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Z:\PSK\Odbor_programovania_PS\ODDELENIE_analyz_a_planovania\oAP_PSK_Financny_plan\260225_PSK_Fin_plan_verzia_4_1_po_pripomienkach_EK_final_260225_SFC\"/>
    </mc:Choice>
  </mc:AlternateContent>
  <xr:revisionPtr revIDLastSave="0" documentId="13_ncr:1_{9650E5EF-44D5-4DE1-BB34-CEF909ACE741}" xr6:coauthVersionLast="47" xr6:coauthVersionMax="47" xr10:uidLastSave="{00000000-0000-0000-0000-000000000000}"/>
  <bookViews>
    <workbookView xWindow="-28920" yWindow="-120" windowWidth="29040" windowHeight="15720" xr2:uid="{E61D9CBF-4382-44FB-B096-2C959C9604DA}"/>
  </bookViews>
  <sheets>
    <sheet name="FP_4_1_program" sheetId="28" r:id="rId1"/>
    <sheet name="FP_3_6_program" sheetId="38" r:id="rId2"/>
    <sheet name="FP_program_4_1_vs_3_6" sheetId="39" r:id="rId3"/>
    <sheet name="FP_4_1_ročné_záväzky" sheetId="40" r:id="rId4"/>
    <sheet name="FP_3_6_ročné_záväzky" sheetId="41" r:id="rId5"/>
    <sheet name="FP_ročné_záv_rozdiel_4_1_vs_3_6" sheetId="42" r:id="rId6"/>
    <sheet name="FP_4_1_PŠ" sheetId="43" r:id="rId7"/>
    <sheet name="FP_3_6_PŠ" sheetId="45" r:id="rId8"/>
    <sheet name="FP_PŠ_4_1_vs_3_6" sheetId="44" r:id="rId9"/>
    <sheet name="FP_4_0_ročné_záväzky_zaloha" sheetId="30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6" hidden="1">FP_4_1_PŠ!$A$7:$CX$235</definedName>
    <definedName name="_xlnm._FilterDatabase" localSheetId="5" hidden="1">FP_ročné_záv_rozdiel_4_1_vs_3_6!$A$19:$M$80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S235" i="44" l="1"/>
  <c r="BR235" i="44"/>
  <c r="BQ235" i="44"/>
  <c r="BP235" i="44"/>
  <c r="BO235" i="44"/>
  <c r="BN235" i="44"/>
  <c r="BM235" i="44"/>
  <c r="BL235" i="44"/>
  <c r="BK235" i="44"/>
  <c r="BJ235" i="44"/>
  <c r="BI235" i="44"/>
  <c r="BH235" i="44"/>
  <c r="BG235" i="44"/>
  <c r="BF235" i="44"/>
  <c r="BE235" i="44"/>
  <c r="BD235" i="44"/>
  <c r="BC235" i="44"/>
  <c r="BB235" i="44"/>
  <c r="BA235" i="44"/>
  <c r="AZ235" i="44"/>
  <c r="AY235" i="44"/>
  <c r="AX235" i="44"/>
  <c r="AW235" i="44"/>
  <c r="AV235" i="44"/>
  <c r="AU235" i="44"/>
  <c r="AT235" i="44"/>
  <c r="AS235" i="44"/>
  <c r="AR235" i="44"/>
  <c r="AQ235" i="44"/>
  <c r="AP235" i="44"/>
  <c r="AO235" i="44"/>
  <c r="AN235" i="44"/>
  <c r="AM235" i="44"/>
  <c r="AL235" i="44"/>
  <c r="AK235" i="44"/>
  <c r="AJ235" i="44"/>
  <c r="AI235" i="44"/>
  <c r="AH235" i="44"/>
  <c r="AG235" i="44"/>
  <c r="AF235" i="44"/>
  <c r="AE235" i="44"/>
  <c r="AD235" i="44"/>
  <c r="AC235" i="44"/>
  <c r="AB235" i="44"/>
  <c r="AA235" i="44"/>
  <c r="Z235" i="44"/>
  <c r="Y235" i="44"/>
  <c r="X235" i="44"/>
  <c r="W235" i="44"/>
  <c r="V235" i="44"/>
  <c r="U235" i="44"/>
  <c r="T235" i="44"/>
  <c r="S235" i="44"/>
  <c r="R235" i="44"/>
  <c r="Q235" i="44"/>
  <c r="P235" i="44"/>
  <c r="O235" i="44"/>
  <c r="N235" i="44"/>
  <c r="M235" i="44"/>
  <c r="L235" i="44"/>
  <c r="K235" i="44"/>
  <c r="J235" i="44"/>
  <c r="I235" i="44"/>
  <c r="H235" i="44"/>
  <c r="G235" i="44"/>
  <c r="F235" i="44"/>
  <c r="E235" i="44"/>
  <c r="D235" i="44"/>
  <c r="C235" i="44"/>
  <c r="B235" i="44"/>
  <c r="BS234" i="44"/>
  <c r="BR234" i="44"/>
  <c r="BQ234" i="44"/>
  <c r="BP234" i="44"/>
  <c r="BO234" i="44"/>
  <c r="BN234" i="44"/>
  <c r="BM234" i="44"/>
  <c r="BL234" i="44"/>
  <c r="BK234" i="44"/>
  <c r="BJ234" i="44"/>
  <c r="BI234" i="44"/>
  <c r="BH234" i="44"/>
  <c r="BG234" i="44"/>
  <c r="BF234" i="44"/>
  <c r="BE234" i="44"/>
  <c r="BD234" i="44"/>
  <c r="BC234" i="44"/>
  <c r="BB234" i="44"/>
  <c r="BA234" i="44"/>
  <c r="AZ234" i="44"/>
  <c r="AY234" i="44"/>
  <c r="AX234" i="44"/>
  <c r="AW234" i="44"/>
  <c r="AV234" i="44"/>
  <c r="AU234" i="44"/>
  <c r="AT234" i="44"/>
  <c r="AS234" i="44"/>
  <c r="AR234" i="44"/>
  <c r="AQ234" i="44"/>
  <c r="AP234" i="44"/>
  <c r="AO234" i="44"/>
  <c r="AN234" i="44"/>
  <c r="AM234" i="44"/>
  <c r="AL234" i="44"/>
  <c r="AK234" i="44"/>
  <c r="AJ234" i="44"/>
  <c r="AI234" i="44"/>
  <c r="AH234" i="44"/>
  <c r="AG234" i="44"/>
  <c r="AF234" i="44"/>
  <c r="AE234" i="44"/>
  <c r="AD234" i="44"/>
  <c r="AC234" i="44"/>
  <c r="AB234" i="44"/>
  <c r="AA234" i="44"/>
  <c r="Z234" i="44"/>
  <c r="Y234" i="44"/>
  <c r="X234" i="44"/>
  <c r="W234" i="44"/>
  <c r="V234" i="44"/>
  <c r="U234" i="44"/>
  <c r="T234" i="44"/>
  <c r="S234" i="44"/>
  <c r="R234" i="44"/>
  <c r="Q234" i="44"/>
  <c r="P234" i="44"/>
  <c r="O234" i="44"/>
  <c r="N234" i="44"/>
  <c r="M234" i="44"/>
  <c r="L234" i="44"/>
  <c r="K234" i="44"/>
  <c r="J234" i="44"/>
  <c r="I234" i="44"/>
  <c r="H234" i="44"/>
  <c r="G234" i="44"/>
  <c r="F234" i="44"/>
  <c r="E234" i="44"/>
  <c r="D234" i="44"/>
  <c r="C234" i="44"/>
  <c r="B234" i="44"/>
  <c r="BS233" i="44"/>
  <c r="BR233" i="44"/>
  <c r="BQ233" i="44"/>
  <c r="BP233" i="44"/>
  <c r="BO233" i="44"/>
  <c r="BN233" i="44"/>
  <c r="BM233" i="44"/>
  <c r="BL233" i="44"/>
  <c r="BK233" i="44"/>
  <c r="BJ233" i="44"/>
  <c r="BI233" i="44"/>
  <c r="BH233" i="44"/>
  <c r="BG233" i="44"/>
  <c r="BF233" i="44"/>
  <c r="BE233" i="44"/>
  <c r="BD233" i="44"/>
  <c r="BC233" i="44"/>
  <c r="BB233" i="44"/>
  <c r="BA233" i="44"/>
  <c r="AZ233" i="44"/>
  <c r="AY233" i="44"/>
  <c r="AX233" i="44"/>
  <c r="AW233" i="44"/>
  <c r="AV233" i="44"/>
  <c r="AU233" i="44"/>
  <c r="AT233" i="44"/>
  <c r="AS233" i="44"/>
  <c r="AR233" i="44"/>
  <c r="AQ233" i="44"/>
  <c r="AP233" i="44"/>
  <c r="AO233" i="44"/>
  <c r="AN233" i="44"/>
  <c r="AM233" i="44"/>
  <c r="AL233" i="44"/>
  <c r="AK233" i="44"/>
  <c r="AJ233" i="44"/>
  <c r="AI233" i="44"/>
  <c r="AH233" i="44"/>
  <c r="AG233" i="44"/>
  <c r="AF233" i="44"/>
  <c r="AE233" i="44"/>
  <c r="AD233" i="44"/>
  <c r="AC233" i="44"/>
  <c r="AB233" i="44"/>
  <c r="AA233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L233" i="44"/>
  <c r="K233" i="44"/>
  <c r="J233" i="44"/>
  <c r="I233" i="44"/>
  <c r="H233" i="44"/>
  <c r="G233" i="44"/>
  <c r="F233" i="44"/>
  <c r="E233" i="44"/>
  <c r="D233" i="44"/>
  <c r="C233" i="44"/>
  <c r="B233" i="44"/>
  <c r="BS232" i="44"/>
  <c r="BR232" i="44"/>
  <c r="BQ232" i="44"/>
  <c r="BP232" i="44"/>
  <c r="BO232" i="44"/>
  <c r="BN232" i="44"/>
  <c r="BM232" i="44"/>
  <c r="BL232" i="44"/>
  <c r="BK232" i="44"/>
  <c r="BJ232" i="44"/>
  <c r="BI232" i="44"/>
  <c r="BH232" i="44"/>
  <c r="BG232" i="44"/>
  <c r="BF232" i="44"/>
  <c r="BE232" i="44"/>
  <c r="BD232" i="44"/>
  <c r="BC232" i="44"/>
  <c r="BB232" i="44"/>
  <c r="BA232" i="44"/>
  <c r="AZ232" i="44"/>
  <c r="AY232" i="44"/>
  <c r="AX232" i="44"/>
  <c r="AW232" i="44"/>
  <c r="AV232" i="44"/>
  <c r="AU232" i="44"/>
  <c r="AT232" i="44"/>
  <c r="AS232" i="44"/>
  <c r="AR232" i="44"/>
  <c r="AQ232" i="44"/>
  <c r="AP232" i="44"/>
  <c r="AO232" i="44"/>
  <c r="AN232" i="44"/>
  <c r="AM232" i="44"/>
  <c r="AL232" i="44"/>
  <c r="AK232" i="44"/>
  <c r="AJ232" i="44"/>
  <c r="AI232" i="44"/>
  <c r="AH232" i="44"/>
  <c r="AG232" i="44"/>
  <c r="AF232" i="44"/>
  <c r="AE232" i="44"/>
  <c r="AD232" i="44"/>
  <c r="AC232" i="44"/>
  <c r="AB232" i="44"/>
  <c r="AA232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L232" i="44"/>
  <c r="K232" i="44"/>
  <c r="J232" i="44"/>
  <c r="I232" i="44"/>
  <c r="H232" i="44"/>
  <c r="G232" i="44"/>
  <c r="F232" i="44"/>
  <c r="E232" i="44"/>
  <c r="D232" i="44"/>
  <c r="C232" i="44"/>
  <c r="B232" i="44"/>
  <c r="BS231" i="44"/>
  <c r="BR231" i="44"/>
  <c r="BQ231" i="44"/>
  <c r="BP231" i="44"/>
  <c r="BO231" i="44"/>
  <c r="BN231" i="44"/>
  <c r="BM231" i="44"/>
  <c r="BL231" i="44"/>
  <c r="BK231" i="44"/>
  <c r="BJ231" i="44"/>
  <c r="BI231" i="44"/>
  <c r="BH231" i="44"/>
  <c r="BG231" i="44"/>
  <c r="BF231" i="44"/>
  <c r="BE231" i="44"/>
  <c r="BD231" i="44"/>
  <c r="BC231" i="44"/>
  <c r="BB231" i="44"/>
  <c r="BA231" i="44"/>
  <c r="AZ231" i="44"/>
  <c r="AY231" i="44"/>
  <c r="AX231" i="44"/>
  <c r="AW231" i="44"/>
  <c r="AV231" i="44"/>
  <c r="AU231" i="44"/>
  <c r="AT231" i="44"/>
  <c r="AS231" i="44"/>
  <c r="AR231" i="44"/>
  <c r="AQ231" i="44"/>
  <c r="AP231" i="44"/>
  <c r="AO231" i="44"/>
  <c r="AN231" i="44"/>
  <c r="AM231" i="44"/>
  <c r="AL231" i="44"/>
  <c r="AK231" i="44"/>
  <c r="AJ231" i="44"/>
  <c r="AI231" i="44"/>
  <c r="AH231" i="44"/>
  <c r="AG231" i="44"/>
  <c r="AF231" i="44"/>
  <c r="AE231" i="44"/>
  <c r="AD231" i="44"/>
  <c r="AC231" i="44"/>
  <c r="AB231" i="44"/>
  <c r="AA231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L231" i="44"/>
  <c r="K231" i="44"/>
  <c r="J231" i="44"/>
  <c r="I231" i="44"/>
  <c r="H231" i="44"/>
  <c r="G231" i="44"/>
  <c r="F231" i="44"/>
  <c r="E231" i="44"/>
  <c r="D231" i="44"/>
  <c r="C231" i="44"/>
  <c r="B231" i="44"/>
  <c r="BS230" i="44"/>
  <c r="BR230" i="44"/>
  <c r="BQ230" i="44"/>
  <c r="BP230" i="44"/>
  <c r="BO230" i="44"/>
  <c r="BN230" i="44"/>
  <c r="BM230" i="44"/>
  <c r="BL230" i="44"/>
  <c r="BK230" i="44"/>
  <c r="BJ230" i="44"/>
  <c r="BI230" i="44"/>
  <c r="BH230" i="44"/>
  <c r="BG230" i="44"/>
  <c r="BF230" i="44"/>
  <c r="BE230" i="44"/>
  <c r="BD230" i="44"/>
  <c r="BC230" i="44"/>
  <c r="BB230" i="44"/>
  <c r="BA230" i="44"/>
  <c r="AZ230" i="44"/>
  <c r="AY230" i="44"/>
  <c r="AX230" i="44"/>
  <c r="AW230" i="44"/>
  <c r="AV230" i="44"/>
  <c r="AU230" i="44"/>
  <c r="AT230" i="44"/>
  <c r="AS230" i="44"/>
  <c r="AR230" i="44"/>
  <c r="AQ230" i="44"/>
  <c r="AP230" i="44"/>
  <c r="AO230" i="44"/>
  <c r="AN230" i="44"/>
  <c r="AM230" i="44"/>
  <c r="AL230" i="44"/>
  <c r="AK230" i="44"/>
  <c r="AJ230" i="44"/>
  <c r="AI230" i="44"/>
  <c r="AH230" i="44"/>
  <c r="AG230" i="44"/>
  <c r="AF230" i="44"/>
  <c r="AE230" i="44"/>
  <c r="AD230" i="44"/>
  <c r="AC230" i="44"/>
  <c r="AB230" i="44"/>
  <c r="AA230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B230" i="44"/>
  <c r="BS229" i="44"/>
  <c r="BR229" i="44"/>
  <c r="BQ229" i="44"/>
  <c r="BP229" i="44"/>
  <c r="BO229" i="44"/>
  <c r="BN229" i="44"/>
  <c r="BM229" i="44"/>
  <c r="BL229" i="44"/>
  <c r="BK229" i="44"/>
  <c r="BJ229" i="44"/>
  <c r="BI229" i="44"/>
  <c r="BH229" i="44"/>
  <c r="BG229" i="44"/>
  <c r="BF229" i="44"/>
  <c r="BE229" i="44"/>
  <c r="BD229" i="44"/>
  <c r="BC229" i="44"/>
  <c r="BB229" i="44"/>
  <c r="BA229" i="44"/>
  <c r="AZ229" i="44"/>
  <c r="AY229" i="44"/>
  <c r="AX229" i="44"/>
  <c r="AW229" i="44"/>
  <c r="AV229" i="44"/>
  <c r="AU229" i="44"/>
  <c r="AT229" i="44"/>
  <c r="AS229" i="44"/>
  <c r="AR229" i="44"/>
  <c r="AQ229" i="44"/>
  <c r="AP229" i="44"/>
  <c r="AO229" i="44"/>
  <c r="AN229" i="44"/>
  <c r="AM229" i="44"/>
  <c r="AL229" i="44"/>
  <c r="AK229" i="44"/>
  <c r="AJ229" i="44"/>
  <c r="AI229" i="44"/>
  <c r="AH229" i="44"/>
  <c r="AG229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G229" i="44"/>
  <c r="F229" i="44"/>
  <c r="E229" i="44"/>
  <c r="D229" i="44"/>
  <c r="C229" i="44"/>
  <c r="B229" i="44"/>
  <c r="BS228" i="44"/>
  <c r="BR228" i="44"/>
  <c r="BQ228" i="44"/>
  <c r="BP228" i="44"/>
  <c r="BO228" i="44"/>
  <c r="BN228" i="44"/>
  <c r="BM228" i="44"/>
  <c r="BL228" i="44"/>
  <c r="BK228" i="44"/>
  <c r="BJ228" i="44"/>
  <c r="BI228" i="44"/>
  <c r="BH228" i="44"/>
  <c r="BG228" i="44"/>
  <c r="BF228" i="44"/>
  <c r="BE228" i="44"/>
  <c r="BD228" i="44"/>
  <c r="BC228" i="44"/>
  <c r="BB228" i="44"/>
  <c r="BA228" i="44"/>
  <c r="AZ228" i="44"/>
  <c r="AY228" i="44"/>
  <c r="AX228" i="44"/>
  <c r="AW228" i="44"/>
  <c r="AV228" i="44"/>
  <c r="AU228" i="44"/>
  <c r="AT228" i="44"/>
  <c r="AS228" i="44"/>
  <c r="AR228" i="44"/>
  <c r="AQ228" i="44"/>
  <c r="AP228" i="44"/>
  <c r="AO228" i="44"/>
  <c r="AN228" i="44"/>
  <c r="AM228" i="44"/>
  <c r="AL228" i="44"/>
  <c r="AK228" i="44"/>
  <c r="AJ228" i="44"/>
  <c r="AI228" i="44"/>
  <c r="AH228" i="44"/>
  <c r="AG228" i="44"/>
  <c r="AF228" i="44"/>
  <c r="AE228" i="44"/>
  <c r="AD228" i="44"/>
  <c r="AC228" i="44"/>
  <c r="AB228" i="44"/>
  <c r="AA228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B228" i="44"/>
  <c r="BS227" i="44"/>
  <c r="BR227" i="44"/>
  <c r="BQ227" i="44"/>
  <c r="BP227" i="44"/>
  <c r="BO227" i="44"/>
  <c r="BN227" i="44"/>
  <c r="BM227" i="44"/>
  <c r="BL227" i="44"/>
  <c r="BK227" i="44"/>
  <c r="BJ227" i="44"/>
  <c r="BI227" i="44"/>
  <c r="BH227" i="44"/>
  <c r="BG227" i="44"/>
  <c r="BF227" i="44"/>
  <c r="BE227" i="44"/>
  <c r="BD227" i="44"/>
  <c r="BC227" i="44"/>
  <c r="BB227" i="44"/>
  <c r="BA227" i="44"/>
  <c r="AZ227" i="44"/>
  <c r="AY227" i="44"/>
  <c r="AX227" i="44"/>
  <c r="AW227" i="44"/>
  <c r="AV227" i="44"/>
  <c r="AU227" i="44"/>
  <c r="AT227" i="44"/>
  <c r="AS227" i="44"/>
  <c r="AR227" i="44"/>
  <c r="AQ227" i="44"/>
  <c r="AP227" i="44"/>
  <c r="AO227" i="44"/>
  <c r="AN227" i="44"/>
  <c r="AM227" i="44"/>
  <c r="AL227" i="44"/>
  <c r="AK227" i="44"/>
  <c r="AJ227" i="44"/>
  <c r="AI227" i="44"/>
  <c r="AH227" i="44"/>
  <c r="AG227" i="44"/>
  <c r="AF227" i="44"/>
  <c r="AE227" i="44"/>
  <c r="AD227" i="44"/>
  <c r="AC227" i="44"/>
  <c r="AB227" i="44"/>
  <c r="AA227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E227" i="44"/>
  <c r="D227" i="44"/>
  <c r="C227" i="44"/>
  <c r="B227" i="44"/>
  <c r="BS226" i="44"/>
  <c r="BR226" i="44"/>
  <c r="BQ226" i="44"/>
  <c r="BP226" i="44"/>
  <c r="BO226" i="44"/>
  <c r="BN226" i="44"/>
  <c r="BM226" i="44"/>
  <c r="BL226" i="44"/>
  <c r="BK226" i="44"/>
  <c r="BJ226" i="44"/>
  <c r="BI226" i="44"/>
  <c r="BH226" i="44"/>
  <c r="BG226" i="44"/>
  <c r="BF226" i="44"/>
  <c r="BE226" i="44"/>
  <c r="BD226" i="44"/>
  <c r="BC226" i="44"/>
  <c r="BB226" i="44"/>
  <c r="BA226" i="44"/>
  <c r="AZ226" i="44"/>
  <c r="AY226" i="44"/>
  <c r="AX226" i="44"/>
  <c r="AW226" i="44"/>
  <c r="AV226" i="44"/>
  <c r="AU226" i="44"/>
  <c r="AT226" i="44"/>
  <c r="AS226" i="44"/>
  <c r="AR226" i="44"/>
  <c r="AQ226" i="44"/>
  <c r="AP226" i="44"/>
  <c r="AO226" i="44"/>
  <c r="AN226" i="44"/>
  <c r="AM226" i="44"/>
  <c r="AL226" i="44"/>
  <c r="AK226" i="44"/>
  <c r="AJ226" i="44"/>
  <c r="AI226" i="44"/>
  <c r="AH226" i="44"/>
  <c r="AG226" i="44"/>
  <c r="AF226" i="44"/>
  <c r="AE226" i="44"/>
  <c r="AD226" i="44"/>
  <c r="AC226" i="44"/>
  <c r="AB226" i="44"/>
  <c r="AA226" i="44"/>
  <c r="Z226" i="44"/>
  <c r="Y226" i="44"/>
  <c r="X226" i="44"/>
  <c r="W226" i="44"/>
  <c r="V226" i="44"/>
  <c r="U226" i="44"/>
  <c r="T226" i="44"/>
  <c r="S226" i="44"/>
  <c r="R226" i="44"/>
  <c r="Q226" i="44"/>
  <c r="P226" i="44"/>
  <c r="O226" i="44"/>
  <c r="N226" i="44"/>
  <c r="M226" i="44"/>
  <c r="L226" i="44"/>
  <c r="K226" i="44"/>
  <c r="J226" i="44"/>
  <c r="I226" i="44"/>
  <c r="H226" i="44"/>
  <c r="G226" i="44"/>
  <c r="F226" i="44"/>
  <c r="E226" i="44"/>
  <c r="D226" i="44"/>
  <c r="C226" i="44"/>
  <c r="B226" i="44"/>
  <c r="BS225" i="44"/>
  <c r="BR225" i="44"/>
  <c r="BQ225" i="44"/>
  <c r="BP225" i="44"/>
  <c r="BO225" i="44"/>
  <c r="BN225" i="44"/>
  <c r="BM225" i="44"/>
  <c r="BL225" i="44"/>
  <c r="BK225" i="44"/>
  <c r="BJ225" i="44"/>
  <c r="BI225" i="44"/>
  <c r="BH225" i="44"/>
  <c r="BG225" i="44"/>
  <c r="BF225" i="44"/>
  <c r="BE225" i="44"/>
  <c r="BD225" i="44"/>
  <c r="BC225" i="44"/>
  <c r="BB225" i="44"/>
  <c r="BA225" i="44"/>
  <c r="AZ225" i="44"/>
  <c r="AY225" i="44"/>
  <c r="AX225" i="44"/>
  <c r="AW225" i="44"/>
  <c r="AV225" i="44"/>
  <c r="AU225" i="44"/>
  <c r="AT225" i="44"/>
  <c r="AS225" i="44"/>
  <c r="AR225" i="44"/>
  <c r="AQ225" i="44"/>
  <c r="AP225" i="44"/>
  <c r="AO225" i="44"/>
  <c r="AN225" i="44"/>
  <c r="AM225" i="44"/>
  <c r="AL225" i="44"/>
  <c r="AK225" i="44"/>
  <c r="AJ225" i="44"/>
  <c r="AI225" i="44"/>
  <c r="AH225" i="44"/>
  <c r="AG225" i="44"/>
  <c r="AF225" i="44"/>
  <c r="AE225" i="44"/>
  <c r="AD225" i="44"/>
  <c r="AC225" i="44"/>
  <c r="AB225" i="44"/>
  <c r="AA225" i="44"/>
  <c r="Z225" i="44"/>
  <c r="Y225" i="44"/>
  <c r="X225" i="44"/>
  <c r="W225" i="44"/>
  <c r="V225" i="44"/>
  <c r="U225" i="44"/>
  <c r="T225" i="44"/>
  <c r="S225" i="44"/>
  <c r="R225" i="44"/>
  <c r="Q225" i="44"/>
  <c r="P225" i="44"/>
  <c r="O225" i="44"/>
  <c r="N225" i="44"/>
  <c r="M225" i="44"/>
  <c r="L225" i="44"/>
  <c r="K225" i="44"/>
  <c r="J225" i="44"/>
  <c r="I225" i="44"/>
  <c r="H225" i="44"/>
  <c r="G225" i="44"/>
  <c r="F225" i="44"/>
  <c r="E225" i="44"/>
  <c r="D225" i="44"/>
  <c r="C225" i="44"/>
  <c r="B225" i="44"/>
  <c r="BS224" i="44"/>
  <c r="BR224" i="44"/>
  <c r="BQ224" i="44"/>
  <c r="BP224" i="44"/>
  <c r="BO224" i="44"/>
  <c r="BN224" i="44"/>
  <c r="BM224" i="44"/>
  <c r="BL224" i="44"/>
  <c r="BK224" i="44"/>
  <c r="BJ224" i="44"/>
  <c r="BI224" i="44"/>
  <c r="BH224" i="44"/>
  <c r="BG224" i="44"/>
  <c r="BF224" i="44"/>
  <c r="BE224" i="44"/>
  <c r="BD224" i="44"/>
  <c r="BC224" i="44"/>
  <c r="BB224" i="44"/>
  <c r="BA224" i="44"/>
  <c r="AZ224" i="44"/>
  <c r="AY224" i="44"/>
  <c r="AX224" i="44"/>
  <c r="AW224" i="44"/>
  <c r="AV224" i="44"/>
  <c r="AU224" i="44"/>
  <c r="AT224" i="44"/>
  <c r="AS224" i="44"/>
  <c r="AR224" i="44"/>
  <c r="AQ224" i="44"/>
  <c r="AP224" i="44"/>
  <c r="AO224" i="44"/>
  <c r="AN224" i="44"/>
  <c r="AM224" i="44"/>
  <c r="AL224" i="44"/>
  <c r="AK224" i="44"/>
  <c r="AJ224" i="44"/>
  <c r="AI224" i="44"/>
  <c r="AH224" i="44"/>
  <c r="AG224" i="44"/>
  <c r="AF224" i="44"/>
  <c r="AE224" i="44"/>
  <c r="AD224" i="44"/>
  <c r="AC224" i="44"/>
  <c r="AB224" i="44"/>
  <c r="AA224" i="44"/>
  <c r="Z224" i="44"/>
  <c r="Y224" i="44"/>
  <c r="X224" i="44"/>
  <c r="W224" i="44"/>
  <c r="V224" i="44"/>
  <c r="U224" i="44"/>
  <c r="T224" i="44"/>
  <c r="S224" i="44"/>
  <c r="R224" i="44"/>
  <c r="Q224" i="44"/>
  <c r="P224" i="44"/>
  <c r="O224" i="44"/>
  <c r="N224" i="44"/>
  <c r="M224" i="44"/>
  <c r="L224" i="44"/>
  <c r="K224" i="44"/>
  <c r="J224" i="44"/>
  <c r="I224" i="44"/>
  <c r="H224" i="44"/>
  <c r="G224" i="44"/>
  <c r="F224" i="44"/>
  <c r="E224" i="44"/>
  <c r="D224" i="44"/>
  <c r="C224" i="44"/>
  <c r="B224" i="44"/>
  <c r="BS223" i="44"/>
  <c r="BR223" i="44"/>
  <c r="BQ223" i="44"/>
  <c r="BP223" i="44"/>
  <c r="BO223" i="44"/>
  <c r="BN223" i="44"/>
  <c r="BM223" i="44"/>
  <c r="BL223" i="44"/>
  <c r="BK223" i="44"/>
  <c r="BJ223" i="44"/>
  <c r="BI223" i="44"/>
  <c r="BH223" i="44"/>
  <c r="BG223" i="44"/>
  <c r="BF223" i="44"/>
  <c r="BE223" i="44"/>
  <c r="BD223" i="44"/>
  <c r="BC223" i="44"/>
  <c r="BB223" i="44"/>
  <c r="BA223" i="44"/>
  <c r="AZ223" i="44"/>
  <c r="AY223" i="44"/>
  <c r="AX223" i="44"/>
  <c r="AW223" i="44"/>
  <c r="AV223" i="44"/>
  <c r="AU223" i="44"/>
  <c r="AT223" i="44"/>
  <c r="AS223" i="44"/>
  <c r="AR223" i="44"/>
  <c r="AQ223" i="44"/>
  <c r="AP223" i="44"/>
  <c r="AO223" i="44"/>
  <c r="AN223" i="44"/>
  <c r="AM223" i="44"/>
  <c r="AL223" i="44"/>
  <c r="AK223" i="44"/>
  <c r="AJ223" i="44"/>
  <c r="AI223" i="44"/>
  <c r="AH223" i="44"/>
  <c r="AG223" i="44"/>
  <c r="AF223" i="44"/>
  <c r="AE223" i="44"/>
  <c r="AD223" i="44"/>
  <c r="AC223" i="44"/>
  <c r="AB223" i="44"/>
  <c r="AA223" i="44"/>
  <c r="Z223" i="44"/>
  <c r="Y223" i="44"/>
  <c r="X223" i="44"/>
  <c r="W223" i="44"/>
  <c r="V223" i="44"/>
  <c r="U223" i="44"/>
  <c r="T223" i="44"/>
  <c r="S223" i="44"/>
  <c r="R223" i="44"/>
  <c r="Q223" i="44"/>
  <c r="P223" i="44"/>
  <c r="O223" i="44"/>
  <c r="N223" i="44"/>
  <c r="M223" i="44"/>
  <c r="L223" i="44"/>
  <c r="K223" i="44"/>
  <c r="J223" i="44"/>
  <c r="I223" i="44"/>
  <c r="H223" i="44"/>
  <c r="G223" i="44"/>
  <c r="F223" i="44"/>
  <c r="E223" i="44"/>
  <c r="D223" i="44"/>
  <c r="C223" i="44"/>
  <c r="B223" i="44"/>
  <c r="BS222" i="44"/>
  <c r="BR222" i="44"/>
  <c r="BQ222" i="44"/>
  <c r="BP222" i="44"/>
  <c r="BO222" i="44"/>
  <c r="BN222" i="44"/>
  <c r="BM222" i="44"/>
  <c r="BL222" i="44"/>
  <c r="BK222" i="44"/>
  <c r="BJ222" i="44"/>
  <c r="BI222" i="44"/>
  <c r="BH222" i="44"/>
  <c r="BG222" i="44"/>
  <c r="BF222" i="44"/>
  <c r="BE222" i="44"/>
  <c r="BD222" i="44"/>
  <c r="BC222" i="44"/>
  <c r="BB222" i="44"/>
  <c r="BA222" i="44"/>
  <c r="AZ222" i="44"/>
  <c r="AY222" i="44"/>
  <c r="AX222" i="44"/>
  <c r="AW222" i="44"/>
  <c r="AV222" i="44"/>
  <c r="AU222" i="44"/>
  <c r="AT222" i="44"/>
  <c r="AS222" i="44"/>
  <c r="AR222" i="44"/>
  <c r="AQ222" i="44"/>
  <c r="AP222" i="44"/>
  <c r="AO222" i="44"/>
  <c r="AN222" i="44"/>
  <c r="AM222" i="44"/>
  <c r="AL222" i="44"/>
  <c r="AK222" i="44"/>
  <c r="AJ222" i="44"/>
  <c r="AI222" i="44"/>
  <c r="AH222" i="44"/>
  <c r="AG222" i="44"/>
  <c r="AF222" i="44"/>
  <c r="AE222" i="44"/>
  <c r="AD222" i="44"/>
  <c r="AC222" i="44"/>
  <c r="AB222" i="44"/>
  <c r="AA222" i="44"/>
  <c r="Z222" i="44"/>
  <c r="Y222" i="44"/>
  <c r="X222" i="44"/>
  <c r="W222" i="44"/>
  <c r="V222" i="44"/>
  <c r="U222" i="44"/>
  <c r="T222" i="44"/>
  <c r="S222" i="44"/>
  <c r="R222" i="44"/>
  <c r="Q222" i="44"/>
  <c r="P222" i="44"/>
  <c r="O222" i="44"/>
  <c r="N222" i="44"/>
  <c r="M222" i="44"/>
  <c r="L222" i="44"/>
  <c r="K222" i="44"/>
  <c r="J222" i="44"/>
  <c r="I222" i="44"/>
  <c r="H222" i="44"/>
  <c r="G222" i="44"/>
  <c r="F222" i="44"/>
  <c r="E222" i="44"/>
  <c r="D222" i="44"/>
  <c r="C222" i="44"/>
  <c r="B222" i="44"/>
  <c r="BS218" i="44"/>
  <c r="BR218" i="44"/>
  <c r="BQ218" i="44"/>
  <c r="BP218" i="44"/>
  <c r="BO218" i="44"/>
  <c r="BN218" i="44"/>
  <c r="BM218" i="44"/>
  <c r="BL218" i="44"/>
  <c r="BK218" i="44"/>
  <c r="BJ218" i="44"/>
  <c r="BI218" i="44"/>
  <c r="BH218" i="44"/>
  <c r="BG218" i="44"/>
  <c r="BF218" i="44"/>
  <c r="BE218" i="44"/>
  <c r="BD218" i="44"/>
  <c r="BC218" i="44"/>
  <c r="BB218" i="44"/>
  <c r="BA218" i="44"/>
  <c r="AZ218" i="44"/>
  <c r="AY218" i="44"/>
  <c r="AX218" i="44"/>
  <c r="AW218" i="44"/>
  <c r="AV218" i="44"/>
  <c r="AU218" i="44"/>
  <c r="AT218" i="44"/>
  <c r="AS218" i="44"/>
  <c r="AR218" i="44"/>
  <c r="AQ218" i="44"/>
  <c r="AP218" i="44"/>
  <c r="AO218" i="44"/>
  <c r="AN218" i="44"/>
  <c r="AM218" i="44"/>
  <c r="AL218" i="44"/>
  <c r="AK218" i="44"/>
  <c r="AJ218" i="44"/>
  <c r="AI218" i="44"/>
  <c r="AH218" i="44"/>
  <c r="AG218" i="44"/>
  <c r="AF218" i="44"/>
  <c r="AE218" i="44"/>
  <c r="AD218" i="44"/>
  <c r="AC218" i="44"/>
  <c r="AB218" i="44"/>
  <c r="AA218" i="44"/>
  <c r="Z218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G218" i="44"/>
  <c r="F218" i="44"/>
  <c r="E218" i="44"/>
  <c r="D218" i="44"/>
  <c r="C218" i="44"/>
  <c r="B218" i="44"/>
  <c r="BS217" i="44"/>
  <c r="BR217" i="44"/>
  <c r="BQ217" i="44"/>
  <c r="BP217" i="44"/>
  <c r="BO217" i="44"/>
  <c r="BN217" i="44"/>
  <c r="BM217" i="44"/>
  <c r="BL217" i="44"/>
  <c r="BK217" i="44"/>
  <c r="BJ217" i="44"/>
  <c r="BI217" i="44"/>
  <c r="BH217" i="44"/>
  <c r="BG217" i="44"/>
  <c r="BF217" i="44"/>
  <c r="BE217" i="44"/>
  <c r="BD217" i="44"/>
  <c r="BC217" i="44"/>
  <c r="BB217" i="44"/>
  <c r="BA217" i="44"/>
  <c r="AZ217" i="44"/>
  <c r="AY217" i="44"/>
  <c r="AX217" i="44"/>
  <c r="AW217" i="44"/>
  <c r="AV217" i="44"/>
  <c r="AU217" i="44"/>
  <c r="AT217" i="44"/>
  <c r="AS217" i="44"/>
  <c r="AR217" i="44"/>
  <c r="AQ217" i="44"/>
  <c r="AP217" i="44"/>
  <c r="AO217" i="44"/>
  <c r="AN217" i="44"/>
  <c r="AM217" i="44"/>
  <c r="AL217" i="44"/>
  <c r="AK217" i="44"/>
  <c r="AJ217" i="44"/>
  <c r="AI217" i="44"/>
  <c r="AH217" i="44"/>
  <c r="AG217" i="44"/>
  <c r="AF217" i="44"/>
  <c r="AE217" i="44"/>
  <c r="AD217" i="44"/>
  <c r="AC217" i="44"/>
  <c r="AB217" i="44"/>
  <c r="AA217" i="44"/>
  <c r="Z217" i="44"/>
  <c r="Y217" i="44"/>
  <c r="X217" i="44"/>
  <c r="W217" i="44"/>
  <c r="V217" i="44"/>
  <c r="U217" i="44"/>
  <c r="T217" i="44"/>
  <c r="S217" i="44"/>
  <c r="R217" i="44"/>
  <c r="Q217" i="44"/>
  <c r="P217" i="44"/>
  <c r="O217" i="44"/>
  <c r="N217" i="44"/>
  <c r="M217" i="44"/>
  <c r="L217" i="44"/>
  <c r="K217" i="44"/>
  <c r="J217" i="44"/>
  <c r="I217" i="44"/>
  <c r="H217" i="44"/>
  <c r="G217" i="44"/>
  <c r="F217" i="44"/>
  <c r="E217" i="44"/>
  <c r="D217" i="44"/>
  <c r="C217" i="44"/>
  <c r="B217" i="44"/>
  <c r="BS216" i="44"/>
  <c r="BR216" i="44"/>
  <c r="BQ216" i="44"/>
  <c r="BP216" i="44"/>
  <c r="BO216" i="44"/>
  <c r="BN216" i="44"/>
  <c r="BM216" i="44"/>
  <c r="BL216" i="44"/>
  <c r="BK216" i="44"/>
  <c r="BJ216" i="44"/>
  <c r="BI216" i="44"/>
  <c r="BH216" i="44"/>
  <c r="BG216" i="44"/>
  <c r="BF216" i="44"/>
  <c r="BE216" i="44"/>
  <c r="BD216" i="44"/>
  <c r="BC216" i="44"/>
  <c r="BB216" i="44"/>
  <c r="BA216" i="44"/>
  <c r="AZ216" i="44"/>
  <c r="AY216" i="44"/>
  <c r="AX216" i="44"/>
  <c r="AW216" i="44"/>
  <c r="AV216" i="44"/>
  <c r="AU216" i="44"/>
  <c r="AT216" i="44"/>
  <c r="AS216" i="44"/>
  <c r="AR216" i="44"/>
  <c r="AQ216" i="44"/>
  <c r="AP216" i="44"/>
  <c r="AO216" i="44"/>
  <c r="AN216" i="44"/>
  <c r="AM216" i="44"/>
  <c r="AL216" i="44"/>
  <c r="AK216" i="44"/>
  <c r="AJ216" i="44"/>
  <c r="AI216" i="44"/>
  <c r="AH216" i="44"/>
  <c r="AG216" i="44"/>
  <c r="AF216" i="44"/>
  <c r="AE216" i="44"/>
  <c r="AD216" i="44"/>
  <c r="AC216" i="44"/>
  <c r="AB216" i="44"/>
  <c r="AA216" i="44"/>
  <c r="Z216" i="44"/>
  <c r="Y216" i="44"/>
  <c r="X216" i="44"/>
  <c r="W216" i="44"/>
  <c r="V216" i="44"/>
  <c r="U216" i="44"/>
  <c r="T216" i="44"/>
  <c r="S216" i="44"/>
  <c r="R216" i="44"/>
  <c r="Q216" i="44"/>
  <c r="P216" i="44"/>
  <c r="O216" i="44"/>
  <c r="N216" i="44"/>
  <c r="M216" i="44"/>
  <c r="L216" i="44"/>
  <c r="K216" i="44"/>
  <c r="J216" i="44"/>
  <c r="I216" i="44"/>
  <c r="H216" i="44"/>
  <c r="G216" i="44"/>
  <c r="F216" i="44"/>
  <c r="E216" i="44"/>
  <c r="D216" i="44"/>
  <c r="C216" i="44"/>
  <c r="B216" i="44"/>
  <c r="BS215" i="44"/>
  <c r="BR215" i="44"/>
  <c r="BQ215" i="44"/>
  <c r="BP215" i="44"/>
  <c r="BO215" i="44"/>
  <c r="BN215" i="44"/>
  <c r="BM215" i="44"/>
  <c r="BL215" i="44"/>
  <c r="BK215" i="44"/>
  <c r="BJ215" i="44"/>
  <c r="BI215" i="44"/>
  <c r="BH215" i="44"/>
  <c r="BG215" i="44"/>
  <c r="BF215" i="44"/>
  <c r="BE215" i="44"/>
  <c r="BD215" i="44"/>
  <c r="BC215" i="44"/>
  <c r="BB215" i="44"/>
  <c r="BA215" i="44"/>
  <c r="AZ215" i="44"/>
  <c r="AY215" i="44"/>
  <c r="AX215" i="44"/>
  <c r="AW215" i="44"/>
  <c r="AV215" i="44"/>
  <c r="AU215" i="44"/>
  <c r="AT215" i="44"/>
  <c r="AS215" i="44"/>
  <c r="AR215" i="44"/>
  <c r="AQ215" i="44"/>
  <c r="AP215" i="44"/>
  <c r="AO215" i="44"/>
  <c r="AN215" i="44"/>
  <c r="AM215" i="44"/>
  <c r="AL215" i="44"/>
  <c r="AK215" i="44"/>
  <c r="AJ215" i="44"/>
  <c r="AI215" i="44"/>
  <c r="AH215" i="44"/>
  <c r="AG215" i="44"/>
  <c r="AF215" i="44"/>
  <c r="AE215" i="44"/>
  <c r="AD215" i="44"/>
  <c r="AC215" i="44"/>
  <c r="AB215" i="44"/>
  <c r="AA215" i="44"/>
  <c r="Z215" i="44"/>
  <c r="Y215" i="44"/>
  <c r="X215" i="44"/>
  <c r="W215" i="44"/>
  <c r="V215" i="44"/>
  <c r="U215" i="44"/>
  <c r="T215" i="44"/>
  <c r="S215" i="44"/>
  <c r="R215" i="44"/>
  <c r="Q215" i="44"/>
  <c r="P215" i="44"/>
  <c r="O215" i="44"/>
  <c r="N215" i="44"/>
  <c r="M215" i="44"/>
  <c r="L215" i="44"/>
  <c r="K215" i="44"/>
  <c r="J215" i="44"/>
  <c r="I215" i="44"/>
  <c r="H215" i="44"/>
  <c r="G215" i="44"/>
  <c r="F215" i="44"/>
  <c r="E215" i="44"/>
  <c r="D215" i="44"/>
  <c r="C215" i="44"/>
  <c r="B215" i="44"/>
  <c r="BS214" i="44"/>
  <c r="BR214" i="44"/>
  <c r="BQ214" i="44"/>
  <c r="BP214" i="44"/>
  <c r="BO214" i="44"/>
  <c r="BN214" i="44"/>
  <c r="BM214" i="44"/>
  <c r="BL214" i="44"/>
  <c r="BK214" i="44"/>
  <c r="BJ214" i="44"/>
  <c r="BI214" i="44"/>
  <c r="BH214" i="44"/>
  <c r="BG214" i="44"/>
  <c r="BF214" i="44"/>
  <c r="BE214" i="44"/>
  <c r="BD214" i="44"/>
  <c r="BC214" i="44"/>
  <c r="BB214" i="44"/>
  <c r="BA214" i="44"/>
  <c r="AZ214" i="44"/>
  <c r="AY214" i="44"/>
  <c r="AX214" i="44"/>
  <c r="AW214" i="44"/>
  <c r="AV214" i="44"/>
  <c r="AU214" i="44"/>
  <c r="AT214" i="44"/>
  <c r="AS214" i="44"/>
  <c r="AR214" i="44"/>
  <c r="AQ214" i="44"/>
  <c r="AP214" i="44"/>
  <c r="AO214" i="44"/>
  <c r="AN214" i="44"/>
  <c r="AM214" i="44"/>
  <c r="AL214" i="44"/>
  <c r="AK214" i="44"/>
  <c r="AJ214" i="44"/>
  <c r="AI214" i="44"/>
  <c r="AH214" i="44"/>
  <c r="AG214" i="44"/>
  <c r="AF214" i="44"/>
  <c r="AE214" i="44"/>
  <c r="AD214" i="44"/>
  <c r="AC214" i="44"/>
  <c r="AB214" i="44"/>
  <c r="AA214" i="44"/>
  <c r="Z214" i="44"/>
  <c r="Y214" i="44"/>
  <c r="X214" i="44"/>
  <c r="W214" i="44"/>
  <c r="V214" i="44"/>
  <c r="U214" i="44"/>
  <c r="T214" i="44"/>
  <c r="S214" i="44"/>
  <c r="R214" i="44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E214" i="44"/>
  <c r="D214" i="44"/>
  <c r="C214" i="44"/>
  <c r="B214" i="44"/>
  <c r="BS213" i="44"/>
  <c r="BR213" i="44"/>
  <c r="BQ213" i="44"/>
  <c r="BP213" i="44"/>
  <c r="BO213" i="44"/>
  <c r="BN213" i="44"/>
  <c r="BM213" i="44"/>
  <c r="BL213" i="44"/>
  <c r="BK213" i="44"/>
  <c r="BJ213" i="44"/>
  <c r="BI213" i="44"/>
  <c r="BH213" i="44"/>
  <c r="BG213" i="44"/>
  <c r="BF213" i="44"/>
  <c r="BE213" i="44"/>
  <c r="BD213" i="44"/>
  <c r="BC213" i="44"/>
  <c r="BB213" i="44"/>
  <c r="BA213" i="44"/>
  <c r="AZ213" i="44"/>
  <c r="AY213" i="44"/>
  <c r="AX213" i="44"/>
  <c r="AW213" i="44"/>
  <c r="AV213" i="44"/>
  <c r="AU213" i="44"/>
  <c r="AT213" i="44"/>
  <c r="AS213" i="44"/>
  <c r="AR213" i="44"/>
  <c r="AQ213" i="44"/>
  <c r="AP213" i="44"/>
  <c r="AO213" i="44"/>
  <c r="AN213" i="44"/>
  <c r="AM213" i="44"/>
  <c r="AL213" i="44"/>
  <c r="AK213" i="44"/>
  <c r="AJ213" i="44"/>
  <c r="AI213" i="44"/>
  <c r="AH213" i="44"/>
  <c r="AG213" i="44"/>
  <c r="AF213" i="44"/>
  <c r="AE213" i="44"/>
  <c r="AD213" i="44"/>
  <c r="AC213" i="44"/>
  <c r="AB213" i="44"/>
  <c r="AA213" i="44"/>
  <c r="Z213" i="44"/>
  <c r="Y213" i="44"/>
  <c r="X213" i="44"/>
  <c r="W213" i="44"/>
  <c r="V213" i="44"/>
  <c r="U213" i="44"/>
  <c r="T213" i="44"/>
  <c r="S213" i="44"/>
  <c r="R213" i="44"/>
  <c r="Q213" i="44"/>
  <c r="P213" i="44"/>
  <c r="O213" i="44"/>
  <c r="N213" i="44"/>
  <c r="M213" i="44"/>
  <c r="L213" i="44"/>
  <c r="K213" i="44"/>
  <c r="J213" i="44"/>
  <c r="I213" i="44"/>
  <c r="H213" i="44"/>
  <c r="G213" i="44"/>
  <c r="F213" i="44"/>
  <c r="E213" i="44"/>
  <c r="D213" i="44"/>
  <c r="C213" i="44"/>
  <c r="B213" i="44"/>
  <c r="BS212" i="44"/>
  <c r="BR212" i="44"/>
  <c r="BQ212" i="44"/>
  <c r="BP212" i="44"/>
  <c r="BO212" i="44"/>
  <c r="BN212" i="44"/>
  <c r="BM212" i="44"/>
  <c r="BL212" i="44"/>
  <c r="BK212" i="44"/>
  <c r="BJ212" i="44"/>
  <c r="BI212" i="44"/>
  <c r="BH212" i="44"/>
  <c r="BG212" i="44"/>
  <c r="BF212" i="44"/>
  <c r="BE212" i="44"/>
  <c r="BD212" i="44"/>
  <c r="BC212" i="44"/>
  <c r="BB212" i="44"/>
  <c r="BA212" i="44"/>
  <c r="AZ212" i="44"/>
  <c r="AY212" i="44"/>
  <c r="AX212" i="44"/>
  <c r="AW212" i="44"/>
  <c r="AV212" i="44"/>
  <c r="AU212" i="44"/>
  <c r="AT212" i="44"/>
  <c r="AS212" i="44"/>
  <c r="AR212" i="44"/>
  <c r="AQ212" i="44"/>
  <c r="AP212" i="44"/>
  <c r="AO212" i="44"/>
  <c r="AN212" i="44"/>
  <c r="AM212" i="44"/>
  <c r="AL212" i="44"/>
  <c r="AK212" i="44"/>
  <c r="AJ212" i="44"/>
  <c r="AI212" i="44"/>
  <c r="AH212" i="44"/>
  <c r="AG212" i="44"/>
  <c r="AF212" i="44"/>
  <c r="AE212" i="44"/>
  <c r="AD212" i="44"/>
  <c r="AC212" i="44"/>
  <c r="AB212" i="44"/>
  <c r="AA212" i="44"/>
  <c r="Z212" i="44"/>
  <c r="Y212" i="44"/>
  <c r="X212" i="44"/>
  <c r="W212" i="44"/>
  <c r="V212" i="44"/>
  <c r="U212" i="44"/>
  <c r="T212" i="44"/>
  <c r="S212" i="44"/>
  <c r="R212" i="44"/>
  <c r="Q212" i="44"/>
  <c r="P212" i="44"/>
  <c r="O212" i="44"/>
  <c r="N212" i="44"/>
  <c r="M212" i="44"/>
  <c r="L212" i="44"/>
  <c r="K212" i="44"/>
  <c r="J212" i="44"/>
  <c r="I212" i="44"/>
  <c r="H212" i="44"/>
  <c r="G212" i="44"/>
  <c r="F212" i="44"/>
  <c r="E212" i="44"/>
  <c r="D212" i="44"/>
  <c r="C212" i="44"/>
  <c r="B212" i="44"/>
  <c r="BS211" i="44"/>
  <c r="BR211" i="44"/>
  <c r="BQ211" i="44"/>
  <c r="BP211" i="44"/>
  <c r="BO211" i="44"/>
  <c r="BN211" i="44"/>
  <c r="BM211" i="44"/>
  <c r="BL211" i="44"/>
  <c r="BK211" i="44"/>
  <c r="BJ211" i="44"/>
  <c r="BI211" i="44"/>
  <c r="BH211" i="44"/>
  <c r="BG211" i="44"/>
  <c r="BF211" i="44"/>
  <c r="BE211" i="44"/>
  <c r="BD211" i="44"/>
  <c r="BC211" i="44"/>
  <c r="BB211" i="44"/>
  <c r="BA211" i="44"/>
  <c r="AZ211" i="44"/>
  <c r="AY211" i="44"/>
  <c r="AX211" i="44"/>
  <c r="AW211" i="44"/>
  <c r="AV211" i="44"/>
  <c r="AU211" i="44"/>
  <c r="AT211" i="44"/>
  <c r="AS211" i="44"/>
  <c r="AR211" i="44"/>
  <c r="AQ211" i="44"/>
  <c r="AP211" i="44"/>
  <c r="AO211" i="44"/>
  <c r="AN211" i="44"/>
  <c r="AM211" i="44"/>
  <c r="AL211" i="44"/>
  <c r="AK211" i="44"/>
  <c r="AJ211" i="44"/>
  <c r="AI211" i="44"/>
  <c r="AH211" i="44"/>
  <c r="AG211" i="44"/>
  <c r="AF211" i="44"/>
  <c r="AE211" i="44"/>
  <c r="AD211" i="44"/>
  <c r="AC211" i="44"/>
  <c r="AB211" i="44"/>
  <c r="AA211" i="44"/>
  <c r="Z211" i="44"/>
  <c r="Y211" i="44"/>
  <c r="X211" i="44"/>
  <c r="W211" i="44"/>
  <c r="V211" i="44"/>
  <c r="U211" i="44"/>
  <c r="T211" i="44"/>
  <c r="S211" i="44"/>
  <c r="R211" i="44"/>
  <c r="Q211" i="44"/>
  <c r="P211" i="44"/>
  <c r="O211" i="44"/>
  <c r="N211" i="44"/>
  <c r="M211" i="44"/>
  <c r="L211" i="44"/>
  <c r="K211" i="44"/>
  <c r="J211" i="44"/>
  <c r="I211" i="44"/>
  <c r="H211" i="44"/>
  <c r="G211" i="44"/>
  <c r="F211" i="44"/>
  <c r="E211" i="44"/>
  <c r="D211" i="44"/>
  <c r="C211" i="44"/>
  <c r="B211" i="44"/>
  <c r="BS210" i="44"/>
  <c r="BR210" i="44"/>
  <c r="BQ210" i="44"/>
  <c r="BP210" i="44"/>
  <c r="BO210" i="44"/>
  <c r="BN210" i="44"/>
  <c r="BM210" i="44"/>
  <c r="BL210" i="44"/>
  <c r="BK210" i="44"/>
  <c r="BJ210" i="44"/>
  <c r="BI210" i="44"/>
  <c r="BH210" i="44"/>
  <c r="BG210" i="44"/>
  <c r="BF210" i="44"/>
  <c r="BE210" i="44"/>
  <c r="BD210" i="44"/>
  <c r="BC210" i="44"/>
  <c r="BB210" i="44"/>
  <c r="BA210" i="44"/>
  <c r="AZ210" i="44"/>
  <c r="AY210" i="44"/>
  <c r="AX210" i="44"/>
  <c r="AW210" i="44"/>
  <c r="AV210" i="44"/>
  <c r="AU210" i="44"/>
  <c r="AT210" i="44"/>
  <c r="AS210" i="44"/>
  <c r="AR210" i="44"/>
  <c r="AQ210" i="44"/>
  <c r="AP210" i="44"/>
  <c r="AO210" i="44"/>
  <c r="AN210" i="44"/>
  <c r="AM210" i="44"/>
  <c r="AL210" i="44"/>
  <c r="AK210" i="44"/>
  <c r="AJ210" i="44"/>
  <c r="AI210" i="44"/>
  <c r="AH210" i="44"/>
  <c r="AG210" i="44"/>
  <c r="AF210" i="44"/>
  <c r="AE210" i="44"/>
  <c r="AD210" i="44"/>
  <c r="AC210" i="44"/>
  <c r="AB210" i="44"/>
  <c r="AA210" i="44"/>
  <c r="Z210" i="44"/>
  <c r="Y210" i="44"/>
  <c r="X210" i="44"/>
  <c r="W210" i="44"/>
  <c r="V210" i="44"/>
  <c r="U210" i="44"/>
  <c r="T210" i="44"/>
  <c r="S210" i="44"/>
  <c r="R210" i="44"/>
  <c r="Q210" i="44"/>
  <c r="P210" i="44"/>
  <c r="O210" i="44"/>
  <c r="N210" i="44"/>
  <c r="M210" i="44"/>
  <c r="L210" i="44"/>
  <c r="K210" i="44"/>
  <c r="J210" i="44"/>
  <c r="I210" i="44"/>
  <c r="H210" i="44"/>
  <c r="G210" i="44"/>
  <c r="F210" i="44"/>
  <c r="E210" i="44"/>
  <c r="D210" i="44"/>
  <c r="C210" i="44"/>
  <c r="B210" i="44"/>
  <c r="BS209" i="44"/>
  <c r="BR209" i="44"/>
  <c r="BQ209" i="44"/>
  <c r="BP209" i="44"/>
  <c r="BO209" i="44"/>
  <c r="BN209" i="44"/>
  <c r="BM209" i="44"/>
  <c r="BL209" i="44"/>
  <c r="BK209" i="44"/>
  <c r="BJ209" i="44"/>
  <c r="BI209" i="44"/>
  <c r="BH209" i="44"/>
  <c r="BG209" i="44"/>
  <c r="BF209" i="44"/>
  <c r="BE209" i="44"/>
  <c r="BD209" i="44"/>
  <c r="BC209" i="44"/>
  <c r="BB209" i="44"/>
  <c r="BA209" i="44"/>
  <c r="AZ209" i="44"/>
  <c r="AY209" i="44"/>
  <c r="AX209" i="44"/>
  <c r="AW209" i="44"/>
  <c r="AV209" i="44"/>
  <c r="AU209" i="44"/>
  <c r="AT209" i="44"/>
  <c r="AS209" i="44"/>
  <c r="AR209" i="44"/>
  <c r="AQ209" i="44"/>
  <c r="AP209" i="44"/>
  <c r="AO209" i="44"/>
  <c r="AN209" i="44"/>
  <c r="AM209" i="44"/>
  <c r="AL209" i="44"/>
  <c r="AK209" i="44"/>
  <c r="AJ209" i="44"/>
  <c r="AI209" i="44"/>
  <c r="AH209" i="44"/>
  <c r="AG209" i="44"/>
  <c r="AF209" i="44"/>
  <c r="AE209" i="44"/>
  <c r="AD209" i="44"/>
  <c r="AC209" i="44"/>
  <c r="AB209" i="44"/>
  <c r="AA209" i="44"/>
  <c r="Z209" i="44"/>
  <c r="Y209" i="44"/>
  <c r="X209" i="44"/>
  <c r="W209" i="44"/>
  <c r="V209" i="44"/>
  <c r="U209" i="44"/>
  <c r="T209" i="44"/>
  <c r="S209" i="44"/>
  <c r="R209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E209" i="44"/>
  <c r="D209" i="44"/>
  <c r="C209" i="44"/>
  <c r="B209" i="44"/>
  <c r="BS208" i="44"/>
  <c r="BR208" i="44"/>
  <c r="BQ208" i="44"/>
  <c r="BP208" i="44"/>
  <c r="BO208" i="44"/>
  <c r="BN208" i="44"/>
  <c r="BM208" i="44"/>
  <c r="BL208" i="44"/>
  <c r="BK208" i="44"/>
  <c r="BJ208" i="44"/>
  <c r="BI208" i="44"/>
  <c r="BH208" i="44"/>
  <c r="BG208" i="44"/>
  <c r="BF208" i="44"/>
  <c r="BE208" i="44"/>
  <c r="BD208" i="44"/>
  <c r="BC208" i="44"/>
  <c r="BB208" i="44"/>
  <c r="BA208" i="44"/>
  <c r="AZ208" i="44"/>
  <c r="AY208" i="44"/>
  <c r="AX208" i="44"/>
  <c r="AW208" i="44"/>
  <c r="AV208" i="44"/>
  <c r="AU208" i="44"/>
  <c r="AT208" i="44"/>
  <c r="AS208" i="44"/>
  <c r="AR208" i="44"/>
  <c r="AQ208" i="44"/>
  <c r="AP208" i="44"/>
  <c r="AO208" i="44"/>
  <c r="AN208" i="44"/>
  <c r="AM208" i="44"/>
  <c r="AL208" i="44"/>
  <c r="AK208" i="44"/>
  <c r="AJ208" i="44"/>
  <c r="AI208" i="44"/>
  <c r="AH208" i="44"/>
  <c r="AG208" i="44"/>
  <c r="AF208" i="44"/>
  <c r="AE208" i="44"/>
  <c r="AD208" i="44"/>
  <c r="AC208" i="44"/>
  <c r="AB208" i="44"/>
  <c r="AA208" i="44"/>
  <c r="Z208" i="44"/>
  <c r="Y208" i="44"/>
  <c r="X208" i="44"/>
  <c r="W208" i="44"/>
  <c r="V208" i="44"/>
  <c r="U208" i="44"/>
  <c r="T208" i="44"/>
  <c r="S208" i="44"/>
  <c r="R208" i="44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E208" i="44"/>
  <c r="D208" i="44"/>
  <c r="C208" i="44"/>
  <c r="B208" i="44"/>
  <c r="BS201" i="44"/>
  <c r="BR201" i="44"/>
  <c r="BQ201" i="44"/>
  <c r="BP201" i="44"/>
  <c r="BO201" i="44"/>
  <c r="BN201" i="44"/>
  <c r="BM201" i="44"/>
  <c r="BL201" i="44"/>
  <c r="BK201" i="44"/>
  <c r="BJ201" i="44"/>
  <c r="BI201" i="44"/>
  <c r="BH201" i="44"/>
  <c r="BG201" i="44"/>
  <c r="BF201" i="44"/>
  <c r="BE201" i="44"/>
  <c r="BD201" i="44"/>
  <c r="BC201" i="44"/>
  <c r="BB201" i="44"/>
  <c r="BA201" i="44"/>
  <c r="AZ201" i="44"/>
  <c r="AY201" i="44"/>
  <c r="AX201" i="44"/>
  <c r="AW201" i="44"/>
  <c r="AV201" i="44"/>
  <c r="AU201" i="44"/>
  <c r="AT201" i="44"/>
  <c r="AS201" i="44"/>
  <c r="AR201" i="44"/>
  <c r="AQ201" i="44"/>
  <c r="AP201" i="44"/>
  <c r="AO201" i="44"/>
  <c r="AN201" i="44"/>
  <c r="AM201" i="44"/>
  <c r="AL201" i="44"/>
  <c r="AK201" i="44"/>
  <c r="AJ201" i="44"/>
  <c r="AI201" i="44"/>
  <c r="AH201" i="44"/>
  <c r="AG201" i="44"/>
  <c r="AF201" i="44"/>
  <c r="AE201" i="44"/>
  <c r="AD201" i="44"/>
  <c r="AC201" i="44"/>
  <c r="AB201" i="44"/>
  <c r="AA201" i="44"/>
  <c r="Z201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G201" i="44"/>
  <c r="F201" i="44"/>
  <c r="E201" i="44"/>
  <c r="D201" i="44"/>
  <c r="C201" i="44"/>
  <c r="B201" i="44"/>
  <c r="BS200" i="44"/>
  <c r="BR200" i="44"/>
  <c r="BQ200" i="44"/>
  <c r="BP200" i="44"/>
  <c r="BO200" i="44"/>
  <c r="BN200" i="44"/>
  <c r="BM200" i="44"/>
  <c r="BL200" i="44"/>
  <c r="BK200" i="44"/>
  <c r="BJ200" i="44"/>
  <c r="BI200" i="44"/>
  <c r="BH200" i="44"/>
  <c r="BG200" i="44"/>
  <c r="BF200" i="44"/>
  <c r="BE200" i="44"/>
  <c r="BD200" i="44"/>
  <c r="BC200" i="44"/>
  <c r="BB200" i="44"/>
  <c r="BA200" i="44"/>
  <c r="AZ200" i="44"/>
  <c r="AY200" i="44"/>
  <c r="AX200" i="44"/>
  <c r="AW200" i="44"/>
  <c r="AV200" i="44"/>
  <c r="AU200" i="44"/>
  <c r="AT200" i="44"/>
  <c r="AS200" i="44"/>
  <c r="AR200" i="44"/>
  <c r="AQ200" i="44"/>
  <c r="AP200" i="44"/>
  <c r="AO200" i="44"/>
  <c r="AN200" i="44"/>
  <c r="AM200" i="44"/>
  <c r="AL200" i="44"/>
  <c r="AK200" i="44"/>
  <c r="AJ200" i="44"/>
  <c r="AI200" i="44"/>
  <c r="AH200" i="44"/>
  <c r="AG200" i="44"/>
  <c r="AF200" i="44"/>
  <c r="AE200" i="44"/>
  <c r="AD200" i="44"/>
  <c r="AC200" i="44"/>
  <c r="AB200" i="44"/>
  <c r="AA200" i="44"/>
  <c r="Z200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L200" i="44"/>
  <c r="K200" i="44"/>
  <c r="J200" i="44"/>
  <c r="I200" i="44"/>
  <c r="H200" i="44"/>
  <c r="G200" i="44"/>
  <c r="F200" i="44"/>
  <c r="E200" i="44"/>
  <c r="D200" i="44"/>
  <c r="C200" i="44"/>
  <c r="B200" i="44"/>
  <c r="BS199" i="44"/>
  <c r="BR199" i="44"/>
  <c r="BQ199" i="44"/>
  <c r="BP199" i="44"/>
  <c r="BO199" i="44"/>
  <c r="BN199" i="44"/>
  <c r="BM199" i="44"/>
  <c r="BL199" i="44"/>
  <c r="BK199" i="44"/>
  <c r="BJ199" i="44"/>
  <c r="BI199" i="44"/>
  <c r="BH199" i="44"/>
  <c r="BG199" i="44"/>
  <c r="BF199" i="44"/>
  <c r="BE199" i="44"/>
  <c r="BD199" i="44"/>
  <c r="BC199" i="44"/>
  <c r="BB199" i="44"/>
  <c r="BA199" i="44"/>
  <c r="AZ199" i="44"/>
  <c r="AY199" i="44"/>
  <c r="AX199" i="44"/>
  <c r="AW199" i="44"/>
  <c r="AV199" i="44"/>
  <c r="AU199" i="44"/>
  <c r="AT199" i="44"/>
  <c r="AS199" i="44"/>
  <c r="AR199" i="44"/>
  <c r="AQ199" i="44"/>
  <c r="AP199" i="44"/>
  <c r="AO199" i="44"/>
  <c r="AN199" i="44"/>
  <c r="AM199" i="44"/>
  <c r="AL199" i="44"/>
  <c r="AK199" i="44"/>
  <c r="AJ199" i="44"/>
  <c r="AI199" i="44"/>
  <c r="AH199" i="44"/>
  <c r="AG199" i="44"/>
  <c r="AF199" i="44"/>
  <c r="AE199" i="44"/>
  <c r="AD199" i="44"/>
  <c r="AC199" i="44"/>
  <c r="AB199" i="44"/>
  <c r="AA199" i="44"/>
  <c r="Z199" i="44"/>
  <c r="Y199" i="44"/>
  <c r="X199" i="44"/>
  <c r="W199" i="44"/>
  <c r="V199" i="44"/>
  <c r="U199" i="44"/>
  <c r="T199" i="44"/>
  <c r="S199" i="44"/>
  <c r="R199" i="44"/>
  <c r="Q199" i="44"/>
  <c r="P199" i="44"/>
  <c r="O199" i="44"/>
  <c r="N199" i="44"/>
  <c r="M199" i="44"/>
  <c r="L199" i="44"/>
  <c r="K199" i="44"/>
  <c r="J199" i="44"/>
  <c r="I199" i="44"/>
  <c r="H199" i="44"/>
  <c r="G199" i="44"/>
  <c r="F199" i="44"/>
  <c r="E199" i="44"/>
  <c r="D199" i="44"/>
  <c r="C199" i="44"/>
  <c r="B199" i="44"/>
  <c r="BS198" i="44"/>
  <c r="BR198" i="44"/>
  <c r="BQ198" i="44"/>
  <c r="BP198" i="44"/>
  <c r="BO198" i="44"/>
  <c r="BN198" i="44"/>
  <c r="BM198" i="44"/>
  <c r="BL198" i="44"/>
  <c r="BK198" i="44"/>
  <c r="BJ198" i="44"/>
  <c r="BI198" i="44"/>
  <c r="BH198" i="44"/>
  <c r="BG198" i="44"/>
  <c r="BF198" i="44"/>
  <c r="BE198" i="44"/>
  <c r="BD198" i="44"/>
  <c r="BC198" i="44"/>
  <c r="BB198" i="44"/>
  <c r="BA198" i="44"/>
  <c r="AZ198" i="44"/>
  <c r="AY198" i="44"/>
  <c r="AX198" i="44"/>
  <c r="AW198" i="44"/>
  <c r="AV198" i="44"/>
  <c r="AU198" i="44"/>
  <c r="AT198" i="44"/>
  <c r="AS198" i="44"/>
  <c r="AR198" i="44"/>
  <c r="AQ198" i="44"/>
  <c r="AP198" i="44"/>
  <c r="AO198" i="44"/>
  <c r="AN198" i="44"/>
  <c r="AM198" i="44"/>
  <c r="AL198" i="44"/>
  <c r="AK198" i="44"/>
  <c r="AJ198" i="44"/>
  <c r="AI198" i="44"/>
  <c r="AH198" i="44"/>
  <c r="AG198" i="44"/>
  <c r="AF198" i="44"/>
  <c r="AE198" i="44"/>
  <c r="AD198" i="44"/>
  <c r="AC198" i="44"/>
  <c r="AB198" i="44"/>
  <c r="AA198" i="44"/>
  <c r="Z198" i="44"/>
  <c r="Y198" i="44"/>
  <c r="X198" i="44"/>
  <c r="W198" i="44"/>
  <c r="V198" i="44"/>
  <c r="U198" i="44"/>
  <c r="T198" i="44"/>
  <c r="S198" i="44"/>
  <c r="R198" i="44"/>
  <c r="Q198" i="44"/>
  <c r="P198" i="44"/>
  <c r="O198" i="44"/>
  <c r="N198" i="44"/>
  <c r="M198" i="44"/>
  <c r="L198" i="44"/>
  <c r="K198" i="44"/>
  <c r="J198" i="44"/>
  <c r="I198" i="44"/>
  <c r="H198" i="44"/>
  <c r="G198" i="44"/>
  <c r="F198" i="44"/>
  <c r="E198" i="44"/>
  <c r="D198" i="44"/>
  <c r="C198" i="44"/>
  <c r="B198" i="44"/>
  <c r="BS197" i="44"/>
  <c r="BR197" i="44"/>
  <c r="BQ197" i="44"/>
  <c r="BP197" i="44"/>
  <c r="BO197" i="44"/>
  <c r="BN197" i="44"/>
  <c r="BM197" i="44"/>
  <c r="BL197" i="44"/>
  <c r="BK197" i="44"/>
  <c r="BJ197" i="44"/>
  <c r="BI197" i="44"/>
  <c r="BH197" i="44"/>
  <c r="BG197" i="44"/>
  <c r="BF197" i="44"/>
  <c r="BE197" i="44"/>
  <c r="BD197" i="44"/>
  <c r="BC197" i="44"/>
  <c r="BB197" i="44"/>
  <c r="BA197" i="44"/>
  <c r="AZ197" i="44"/>
  <c r="AY197" i="44"/>
  <c r="AX197" i="44"/>
  <c r="AW197" i="44"/>
  <c r="AV197" i="44"/>
  <c r="AU197" i="44"/>
  <c r="AT197" i="44"/>
  <c r="AS197" i="44"/>
  <c r="AR197" i="44"/>
  <c r="AQ197" i="44"/>
  <c r="AP197" i="44"/>
  <c r="AO197" i="44"/>
  <c r="AN197" i="44"/>
  <c r="AM197" i="44"/>
  <c r="AL197" i="44"/>
  <c r="AK197" i="44"/>
  <c r="AJ197" i="44"/>
  <c r="AI197" i="44"/>
  <c r="AH197" i="44"/>
  <c r="AG197" i="44"/>
  <c r="AF197" i="44"/>
  <c r="AE197" i="44"/>
  <c r="AD197" i="44"/>
  <c r="AC197" i="44"/>
  <c r="AB197" i="44"/>
  <c r="AA197" i="44"/>
  <c r="Z197" i="44"/>
  <c r="Y197" i="44"/>
  <c r="X197" i="44"/>
  <c r="W197" i="44"/>
  <c r="V197" i="44"/>
  <c r="U197" i="44"/>
  <c r="T197" i="44"/>
  <c r="S197" i="44"/>
  <c r="R197" i="44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E197" i="44"/>
  <c r="D197" i="44"/>
  <c r="C197" i="44"/>
  <c r="B197" i="44"/>
  <c r="BS196" i="44"/>
  <c r="BR196" i="44"/>
  <c r="BQ196" i="44"/>
  <c r="BP196" i="44"/>
  <c r="BO196" i="44"/>
  <c r="BN196" i="44"/>
  <c r="BM196" i="44"/>
  <c r="BL196" i="44"/>
  <c r="BK196" i="44"/>
  <c r="BJ196" i="44"/>
  <c r="BI196" i="44"/>
  <c r="BH196" i="44"/>
  <c r="BG196" i="44"/>
  <c r="BF196" i="44"/>
  <c r="BE196" i="44"/>
  <c r="BD196" i="44"/>
  <c r="BC196" i="44"/>
  <c r="BB196" i="44"/>
  <c r="BA196" i="44"/>
  <c r="AZ196" i="44"/>
  <c r="AY196" i="44"/>
  <c r="AX196" i="44"/>
  <c r="AW196" i="44"/>
  <c r="AV196" i="44"/>
  <c r="AU196" i="44"/>
  <c r="AT196" i="44"/>
  <c r="AS196" i="44"/>
  <c r="AR196" i="44"/>
  <c r="AQ196" i="44"/>
  <c r="AP196" i="44"/>
  <c r="AO196" i="44"/>
  <c r="AN196" i="44"/>
  <c r="AM196" i="44"/>
  <c r="AL196" i="44"/>
  <c r="AK196" i="44"/>
  <c r="AJ196" i="44"/>
  <c r="AI196" i="44"/>
  <c r="AH196" i="44"/>
  <c r="AG196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G196" i="44"/>
  <c r="F196" i="44"/>
  <c r="E196" i="44"/>
  <c r="D196" i="44"/>
  <c r="C196" i="44"/>
  <c r="B196" i="44"/>
  <c r="BS195" i="44"/>
  <c r="BR195" i="44"/>
  <c r="BQ195" i="44"/>
  <c r="BP195" i="44"/>
  <c r="BO195" i="44"/>
  <c r="BN195" i="44"/>
  <c r="BM195" i="44"/>
  <c r="BL195" i="44"/>
  <c r="BK195" i="44"/>
  <c r="BJ195" i="44"/>
  <c r="BI195" i="44"/>
  <c r="BH195" i="44"/>
  <c r="BG195" i="44"/>
  <c r="BF195" i="44"/>
  <c r="BE195" i="44"/>
  <c r="BD195" i="44"/>
  <c r="BC195" i="44"/>
  <c r="BB195" i="44"/>
  <c r="BA195" i="44"/>
  <c r="AZ195" i="44"/>
  <c r="AY195" i="44"/>
  <c r="AX195" i="44"/>
  <c r="AW195" i="44"/>
  <c r="AV195" i="44"/>
  <c r="AU195" i="44"/>
  <c r="AT195" i="44"/>
  <c r="AS195" i="44"/>
  <c r="AR195" i="44"/>
  <c r="AQ195" i="44"/>
  <c r="AP195" i="44"/>
  <c r="AO195" i="44"/>
  <c r="AN195" i="44"/>
  <c r="AM195" i="44"/>
  <c r="AL195" i="44"/>
  <c r="AK195" i="44"/>
  <c r="AJ195" i="44"/>
  <c r="AI195" i="44"/>
  <c r="AH195" i="44"/>
  <c r="AG195" i="44"/>
  <c r="AF195" i="44"/>
  <c r="AE195" i="44"/>
  <c r="AD195" i="44"/>
  <c r="AC195" i="44"/>
  <c r="AB195" i="44"/>
  <c r="AA195" i="44"/>
  <c r="Z195" i="44"/>
  <c r="Y195" i="44"/>
  <c r="X195" i="44"/>
  <c r="W195" i="44"/>
  <c r="V195" i="44"/>
  <c r="U195" i="44"/>
  <c r="T195" i="44"/>
  <c r="S195" i="44"/>
  <c r="R195" i="44"/>
  <c r="Q195" i="44"/>
  <c r="P195" i="44"/>
  <c r="O195" i="44"/>
  <c r="N195" i="44"/>
  <c r="M195" i="44"/>
  <c r="L195" i="44"/>
  <c r="K195" i="44"/>
  <c r="J195" i="44"/>
  <c r="I195" i="44"/>
  <c r="H195" i="44"/>
  <c r="G195" i="44"/>
  <c r="F195" i="44"/>
  <c r="E195" i="44"/>
  <c r="D195" i="44"/>
  <c r="C195" i="44"/>
  <c r="B195" i="44"/>
  <c r="BS194" i="44"/>
  <c r="BR194" i="44"/>
  <c r="BQ194" i="44"/>
  <c r="BP194" i="44"/>
  <c r="BO194" i="44"/>
  <c r="BN194" i="44"/>
  <c r="BM194" i="44"/>
  <c r="BL194" i="44"/>
  <c r="BK194" i="44"/>
  <c r="BJ194" i="44"/>
  <c r="BI194" i="44"/>
  <c r="BH194" i="44"/>
  <c r="BG194" i="44"/>
  <c r="BF194" i="44"/>
  <c r="BE194" i="44"/>
  <c r="BD194" i="44"/>
  <c r="BC194" i="44"/>
  <c r="BB194" i="44"/>
  <c r="BA194" i="44"/>
  <c r="AZ194" i="44"/>
  <c r="AY194" i="44"/>
  <c r="AX194" i="44"/>
  <c r="AW194" i="44"/>
  <c r="AV194" i="44"/>
  <c r="AU194" i="44"/>
  <c r="AT194" i="44"/>
  <c r="AS194" i="44"/>
  <c r="AR194" i="44"/>
  <c r="AQ194" i="44"/>
  <c r="AP194" i="44"/>
  <c r="AO194" i="44"/>
  <c r="AN194" i="44"/>
  <c r="AM194" i="44"/>
  <c r="AL194" i="44"/>
  <c r="AK194" i="44"/>
  <c r="AJ194" i="44"/>
  <c r="AI194" i="44"/>
  <c r="AH194" i="44"/>
  <c r="AG194" i="44"/>
  <c r="AF194" i="44"/>
  <c r="AE194" i="44"/>
  <c r="AD194" i="44"/>
  <c r="AC194" i="44"/>
  <c r="AB194" i="44"/>
  <c r="AA194" i="44"/>
  <c r="Z194" i="44"/>
  <c r="Y194" i="44"/>
  <c r="X194" i="44"/>
  <c r="W194" i="44"/>
  <c r="V194" i="44"/>
  <c r="U194" i="44"/>
  <c r="T194" i="44"/>
  <c r="S194" i="44"/>
  <c r="R194" i="44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E194" i="44"/>
  <c r="D194" i="44"/>
  <c r="C194" i="44"/>
  <c r="B194" i="44"/>
  <c r="BS193" i="44"/>
  <c r="BR193" i="44"/>
  <c r="BQ193" i="44"/>
  <c r="BP193" i="44"/>
  <c r="BO193" i="44"/>
  <c r="BN193" i="44"/>
  <c r="BM193" i="44"/>
  <c r="BL193" i="44"/>
  <c r="BK193" i="44"/>
  <c r="BJ193" i="44"/>
  <c r="BI193" i="44"/>
  <c r="BH193" i="44"/>
  <c r="BG193" i="44"/>
  <c r="BF193" i="44"/>
  <c r="BE193" i="44"/>
  <c r="BD193" i="44"/>
  <c r="BC193" i="44"/>
  <c r="BB193" i="44"/>
  <c r="BA193" i="44"/>
  <c r="AZ193" i="44"/>
  <c r="AY193" i="44"/>
  <c r="AX193" i="44"/>
  <c r="AW193" i="44"/>
  <c r="AV193" i="44"/>
  <c r="AU193" i="44"/>
  <c r="AT193" i="44"/>
  <c r="AS193" i="44"/>
  <c r="AR193" i="44"/>
  <c r="AQ193" i="44"/>
  <c r="AP193" i="44"/>
  <c r="AO193" i="44"/>
  <c r="AN193" i="44"/>
  <c r="AM193" i="44"/>
  <c r="AL193" i="44"/>
  <c r="AK193" i="44"/>
  <c r="AJ193" i="44"/>
  <c r="AI193" i="44"/>
  <c r="AH193" i="44"/>
  <c r="AG193" i="44"/>
  <c r="AF193" i="44"/>
  <c r="AE193" i="44"/>
  <c r="AD193" i="44"/>
  <c r="AC193" i="44"/>
  <c r="AB193" i="44"/>
  <c r="AA193" i="44"/>
  <c r="Z193" i="44"/>
  <c r="Y193" i="44"/>
  <c r="X193" i="44"/>
  <c r="W193" i="44"/>
  <c r="V193" i="44"/>
  <c r="U193" i="44"/>
  <c r="T193" i="44"/>
  <c r="S193" i="44"/>
  <c r="R193" i="44"/>
  <c r="Q193" i="44"/>
  <c r="P193" i="44"/>
  <c r="O193" i="44"/>
  <c r="N193" i="44"/>
  <c r="M193" i="44"/>
  <c r="L193" i="44"/>
  <c r="K193" i="44"/>
  <c r="J193" i="44"/>
  <c r="I193" i="44"/>
  <c r="H193" i="44"/>
  <c r="G193" i="44"/>
  <c r="F193" i="44"/>
  <c r="E193" i="44"/>
  <c r="D193" i="44"/>
  <c r="C193" i="44"/>
  <c r="B193" i="44"/>
  <c r="BS192" i="44"/>
  <c r="BR192" i="44"/>
  <c r="BQ192" i="44"/>
  <c r="BP192" i="44"/>
  <c r="BO192" i="44"/>
  <c r="BN192" i="44"/>
  <c r="BM192" i="44"/>
  <c r="BL192" i="44"/>
  <c r="BK192" i="44"/>
  <c r="BJ192" i="44"/>
  <c r="BI192" i="44"/>
  <c r="BH192" i="44"/>
  <c r="BG192" i="44"/>
  <c r="BF192" i="44"/>
  <c r="BE192" i="44"/>
  <c r="BD192" i="44"/>
  <c r="BC192" i="44"/>
  <c r="BB192" i="44"/>
  <c r="BA192" i="44"/>
  <c r="AZ192" i="44"/>
  <c r="AY192" i="44"/>
  <c r="AX192" i="44"/>
  <c r="AW192" i="44"/>
  <c r="AV192" i="44"/>
  <c r="AU192" i="44"/>
  <c r="AT192" i="44"/>
  <c r="AS192" i="44"/>
  <c r="AR192" i="44"/>
  <c r="AQ192" i="44"/>
  <c r="AP192" i="44"/>
  <c r="AO192" i="44"/>
  <c r="AN192" i="44"/>
  <c r="AM192" i="44"/>
  <c r="AL192" i="44"/>
  <c r="AK192" i="44"/>
  <c r="AJ192" i="44"/>
  <c r="AI192" i="44"/>
  <c r="AH192" i="44"/>
  <c r="AG192" i="44"/>
  <c r="AF192" i="44"/>
  <c r="AE192" i="44"/>
  <c r="AD192" i="44"/>
  <c r="AC192" i="44"/>
  <c r="AB192" i="44"/>
  <c r="AA192" i="44"/>
  <c r="Z192" i="44"/>
  <c r="Y192" i="44"/>
  <c r="X192" i="44"/>
  <c r="W192" i="44"/>
  <c r="V192" i="44"/>
  <c r="U192" i="44"/>
  <c r="T192" i="44"/>
  <c r="S192" i="44"/>
  <c r="R192" i="44"/>
  <c r="Q192" i="44"/>
  <c r="P192" i="44"/>
  <c r="O192" i="44"/>
  <c r="N192" i="44"/>
  <c r="M192" i="44"/>
  <c r="L192" i="44"/>
  <c r="K192" i="44"/>
  <c r="J192" i="44"/>
  <c r="I192" i="44"/>
  <c r="H192" i="44"/>
  <c r="G192" i="44"/>
  <c r="F192" i="44"/>
  <c r="E192" i="44"/>
  <c r="D192" i="44"/>
  <c r="C192" i="44"/>
  <c r="B192" i="44"/>
  <c r="BS191" i="44"/>
  <c r="BR191" i="44"/>
  <c r="BQ191" i="44"/>
  <c r="BP191" i="44"/>
  <c r="BO191" i="44"/>
  <c r="BN191" i="44"/>
  <c r="BM191" i="44"/>
  <c r="BL191" i="44"/>
  <c r="BK191" i="44"/>
  <c r="BJ191" i="44"/>
  <c r="BI191" i="44"/>
  <c r="BH191" i="44"/>
  <c r="BG191" i="44"/>
  <c r="BF191" i="44"/>
  <c r="BE191" i="44"/>
  <c r="BD191" i="44"/>
  <c r="BC191" i="44"/>
  <c r="BB191" i="44"/>
  <c r="BA191" i="44"/>
  <c r="AZ191" i="44"/>
  <c r="AY191" i="44"/>
  <c r="AX191" i="44"/>
  <c r="AW191" i="44"/>
  <c r="AV191" i="44"/>
  <c r="AU191" i="44"/>
  <c r="AT191" i="44"/>
  <c r="AS191" i="44"/>
  <c r="AR191" i="44"/>
  <c r="AQ191" i="44"/>
  <c r="AP191" i="44"/>
  <c r="AO191" i="44"/>
  <c r="AN191" i="44"/>
  <c r="AM191" i="44"/>
  <c r="AL191" i="44"/>
  <c r="AK191" i="44"/>
  <c r="AJ191" i="44"/>
  <c r="AI191" i="44"/>
  <c r="AH191" i="44"/>
  <c r="AG191" i="44"/>
  <c r="AF191" i="44"/>
  <c r="AE191" i="44"/>
  <c r="AD191" i="44"/>
  <c r="AC191" i="44"/>
  <c r="AB191" i="44"/>
  <c r="AA191" i="44"/>
  <c r="Z191" i="44"/>
  <c r="Y191" i="44"/>
  <c r="X191" i="44"/>
  <c r="W191" i="44"/>
  <c r="V191" i="44"/>
  <c r="U191" i="44"/>
  <c r="T191" i="44"/>
  <c r="S191" i="44"/>
  <c r="R191" i="44"/>
  <c r="Q191" i="44"/>
  <c r="P191" i="44"/>
  <c r="O191" i="44"/>
  <c r="N191" i="44"/>
  <c r="M191" i="44"/>
  <c r="L191" i="44"/>
  <c r="K191" i="44"/>
  <c r="J191" i="44"/>
  <c r="I191" i="44"/>
  <c r="H191" i="44"/>
  <c r="G191" i="44"/>
  <c r="F191" i="44"/>
  <c r="E191" i="44"/>
  <c r="D191" i="44"/>
  <c r="C191" i="44"/>
  <c r="B191" i="44"/>
  <c r="BS190" i="44"/>
  <c r="BR190" i="44"/>
  <c r="BQ190" i="44"/>
  <c r="BP190" i="44"/>
  <c r="BO190" i="44"/>
  <c r="BN190" i="44"/>
  <c r="BM190" i="44"/>
  <c r="BL190" i="44"/>
  <c r="BK190" i="44"/>
  <c r="BJ190" i="44"/>
  <c r="BI190" i="44"/>
  <c r="BH190" i="44"/>
  <c r="BG190" i="44"/>
  <c r="BF190" i="44"/>
  <c r="BE190" i="44"/>
  <c r="BD190" i="44"/>
  <c r="BC190" i="44"/>
  <c r="BB190" i="44"/>
  <c r="BA190" i="44"/>
  <c r="AZ190" i="44"/>
  <c r="AY190" i="44"/>
  <c r="AX190" i="44"/>
  <c r="AW190" i="44"/>
  <c r="AV190" i="44"/>
  <c r="AU190" i="44"/>
  <c r="AT190" i="44"/>
  <c r="AS190" i="44"/>
  <c r="AR190" i="44"/>
  <c r="AQ190" i="44"/>
  <c r="AP190" i="44"/>
  <c r="AO190" i="44"/>
  <c r="AN190" i="44"/>
  <c r="AM190" i="44"/>
  <c r="AL190" i="44"/>
  <c r="AK190" i="44"/>
  <c r="AJ190" i="44"/>
  <c r="AI190" i="44"/>
  <c r="AH190" i="44"/>
  <c r="AG190" i="44"/>
  <c r="AF190" i="44"/>
  <c r="AE190" i="44"/>
  <c r="AD190" i="44"/>
  <c r="AC190" i="44"/>
  <c r="AB190" i="44"/>
  <c r="AA190" i="44"/>
  <c r="Z190" i="44"/>
  <c r="Y190" i="44"/>
  <c r="X190" i="44"/>
  <c r="W190" i="44"/>
  <c r="V190" i="44"/>
  <c r="U190" i="44"/>
  <c r="T190" i="44"/>
  <c r="S190" i="44"/>
  <c r="R190" i="44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E190" i="44"/>
  <c r="D190" i="44"/>
  <c r="C190" i="44"/>
  <c r="B190" i="44"/>
  <c r="BS189" i="44"/>
  <c r="BR189" i="44"/>
  <c r="BQ189" i="44"/>
  <c r="BP189" i="44"/>
  <c r="BO189" i="44"/>
  <c r="BN189" i="44"/>
  <c r="BM189" i="44"/>
  <c r="BL189" i="44"/>
  <c r="BK189" i="44"/>
  <c r="BJ189" i="44"/>
  <c r="BI189" i="44"/>
  <c r="BH189" i="44"/>
  <c r="BG189" i="44"/>
  <c r="BF189" i="44"/>
  <c r="BE189" i="44"/>
  <c r="BD189" i="44"/>
  <c r="BC189" i="44"/>
  <c r="BB189" i="44"/>
  <c r="BA189" i="44"/>
  <c r="AZ189" i="44"/>
  <c r="AY189" i="44"/>
  <c r="AX189" i="44"/>
  <c r="AW189" i="44"/>
  <c r="AV189" i="44"/>
  <c r="AU189" i="44"/>
  <c r="AT189" i="44"/>
  <c r="AS189" i="44"/>
  <c r="AR189" i="44"/>
  <c r="AQ189" i="44"/>
  <c r="AP189" i="44"/>
  <c r="AO189" i="44"/>
  <c r="AN189" i="44"/>
  <c r="AM189" i="44"/>
  <c r="AL189" i="44"/>
  <c r="AK189" i="44"/>
  <c r="AJ189" i="44"/>
  <c r="AI189" i="44"/>
  <c r="AH189" i="44"/>
  <c r="AG189" i="44"/>
  <c r="AF189" i="44"/>
  <c r="AE189" i="44"/>
  <c r="AD189" i="44"/>
  <c r="AC189" i="44"/>
  <c r="AB189" i="44"/>
  <c r="AA189" i="44"/>
  <c r="Z189" i="44"/>
  <c r="Y189" i="44"/>
  <c r="X189" i="44"/>
  <c r="W189" i="44"/>
  <c r="V189" i="44"/>
  <c r="U189" i="44"/>
  <c r="T189" i="44"/>
  <c r="S189" i="44"/>
  <c r="R189" i="44"/>
  <c r="Q189" i="44"/>
  <c r="P189" i="44"/>
  <c r="O189" i="44"/>
  <c r="N189" i="44"/>
  <c r="M189" i="44"/>
  <c r="L189" i="44"/>
  <c r="K189" i="44"/>
  <c r="J189" i="44"/>
  <c r="I189" i="44"/>
  <c r="H189" i="44"/>
  <c r="G189" i="44"/>
  <c r="F189" i="44"/>
  <c r="E189" i="44"/>
  <c r="D189" i="44"/>
  <c r="C189" i="44"/>
  <c r="B189" i="44"/>
  <c r="BS188" i="44"/>
  <c r="BR188" i="44"/>
  <c r="BQ188" i="44"/>
  <c r="BP188" i="44"/>
  <c r="BO188" i="44"/>
  <c r="BN188" i="44"/>
  <c r="BM188" i="44"/>
  <c r="BL188" i="44"/>
  <c r="BK188" i="44"/>
  <c r="BJ188" i="44"/>
  <c r="BI188" i="44"/>
  <c r="BH188" i="44"/>
  <c r="BG188" i="44"/>
  <c r="BF188" i="44"/>
  <c r="BE188" i="44"/>
  <c r="BD188" i="44"/>
  <c r="BC188" i="44"/>
  <c r="BB188" i="44"/>
  <c r="BA188" i="44"/>
  <c r="AZ188" i="44"/>
  <c r="AY188" i="44"/>
  <c r="AX188" i="44"/>
  <c r="AW188" i="44"/>
  <c r="AV188" i="44"/>
  <c r="AU188" i="44"/>
  <c r="AT188" i="44"/>
  <c r="AS188" i="44"/>
  <c r="AR188" i="44"/>
  <c r="AQ188" i="44"/>
  <c r="AP188" i="44"/>
  <c r="AO188" i="44"/>
  <c r="AN188" i="44"/>
  <c r="AM188" i="44"/>
  <c r="AL188" i="44"/>
  <c r="AK188" i="44"/>
  <c r="AJ188" i="44"/>
  <c r="AI188" i="44"/>
  <c r="AH188" i="44"/>
  <c r="AG188" i="44"/>
  <c r="AF188" i="44"/>
  <c r="AE188" i="44"/>
  <c r="AD188" i="44"/>
  <c r="AC188" i="44"/>
  <c r="AB188" i="44"/>
  <c r="AA188" i="44"/>
  <c r="Z188" i="44"/>
  <c r="Y188" i="44"/>
  <c r="X188" i="44"/>
  <c r="W188" i="44"/>
  <c r="V188" i="44"/>
  <c r="U188" i="44"/>
  <c r="T188" i="44"/>
  <c r="S188" i="44"/>
  <c r="R188" i="44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E188" i="44"/>
  <c r="D188" i="44"/>
  <c r="C188" i="44"/>
  <c r="B188" i="44"/>
  <c r="BS187" i="44"/>
  <c r="BR187" i="44"/>
  <c r="BQ187" i="44"/>
  <c r="BP187" i="44"/>
  <c r="BO187" i="44"/>
  <c r="BN187" i="44"/>
  <c r="BM187" i="44"/>
  <c r="BL187" i="44"/>
  <c r="BK187" i="44"/>
  <c r="BJ187" i="44"/>
  <c r="BI187" i="44"/>
  <c r="BH187" i="44"/>
  <c r="BG187" i="44"/>
  <c r="BF187" i="44"/>
  <c r="BE187" i="44"/>
  <c r="BD187" i="44"/>
  <c r="BC187" i="44"/>
  <c r="BB187" i="44"/>
  <c r="BA187" i="44"/>
  <c r="AZ187" i="44"/>
  <c r="AY187" i="44"/>
  <c r="AX187" i="44"/>
  <c r="AW187" i="44"/>
  <c r="AV187" i="44"/>
  <c r="AU187" i="44"/>
  <c r="AT187" i="44"/>
  <c r="AS187" i="44"/>
  <c r="AR187" i="44"/>
  <c r="AQ187" i="44"/>
  <c r="AP187" i="44"/>
  <c r="AO187" i="44"/>
  <c r="AN187" i="44"/>
  <c r="AM187" i="44"/>
  <c r="AL187" i="44"/>
  <c r="AK187" i="44"/>
  <c r="AJ187" i="44"/>
  <c r="AI187" i="44"/>
  <c r="AH187" i="44"/>
  <c r="AG187" i="44"/>
  <c r="AF187" i="44"/>
  <c r="AE187" i="44"/>
  <c r="AD187" i="44"/>
  <c r="AC187" i="44"/>
  <c r="AB187" i="44"/>
  <c r="AA187" i="44"/>
  <c r="Z187" i="44"/>
  <c r="Y187" i="44"/>
  <c r="X187" i="44"/>
  <c r="W187" i="44"/>
  <c r="V187" i="44"/>
  <c r="U187" i="44"/>
  <c r="T187" i="44"/>
  <c r="S187" i="44"/>
  <c r="R187" i="44"/>
  <c r="Q187" i="44"/>
  <c r="P187" i="44"/>
  <c r="O187" i="44"/>
  <c r="N187" i="44"/>
  <c r="M187" i="44"/>
  <c r="L187" i="44"/>
  <c r="K187" i="44"/>
  <c r="J187" i="44"/>
  <c r="I187" i="44"/>
  <c r="H187" i="44"/>
  <c r="G187" i="44"/>
  <c r="F187" i="44"/>
  <c r="E187" i="44"/>
  <c r="D187" i="44"/>
  <c r="C187" i="44"/>
  <c r="B187" i="44"/>
  <c r="BS180" i="44"/>
  <c r="BR180" i="44"/>
  <c r="BQ180" i="44"/>
  <c r="BP180" i="44"/>
  <c r="BO180" i="44"/>
  <c r="BN180" i="44"/>
  <c r="BM180" i="44"/>
  <c r="BL180" i="44"/>
  <c r="BK180" i="44"/>
  <c r="BJ180" i="44"/>
  <c r="BI180" i="44"/>
  <c r="BH180" i="44"/>
  <c r="BG180" i="44"/>
  <c r="BF180" i="44"/>
  <c r="BE180" i="44"/>
  <c r="BD180" i="44"/>
  <c r="BC180" i="44"/>
  <c r="BB180" i="44"/>
  <c r="BA180" i="44"/>
  <c r="AZ180" i="44"/>
  <c r="AY180" i="44"/>
  <c r="AX180" i="44"/>
  <c r="AW180" i="44"/>
  <c r="AV180" i="44"/>
  <c r="AU180" i="44"/>
  <c r="AT180" i="44"/>
  <c r="AS180" i="44"/>
  <c r="AR180" i="44"/>
  <c r="AQ180" i="44"/>
  <c r="AP180" i="44"/>
  <c r="AO180" i="44"/>
  <c r="AN180" i="44"/>
  <c r="AM180" i="44"/>
  <c r="AL180" i="44"/>
  <c r="AK180" i="44"/>
  <c r="AJ180" i="44"/>
  <c r="AI180" i="44"/>
  <c r="AH180" i="44"/>
  <c r="AG180" i="44"/>
  <c r="AF180" i="44"/>
  <c r="AE180" i="44"/>
  <c r="AD180" i="44"/>
  <c r="AC180" i="44"/>
  <c r="AB180" i="44"/>
  <c r="AA180" i="44"/>
  <c r="Z180" i="44"/>
  <c r="Y180" i="44"/>
  <c r="X180" i="44"/>
  <c r="W180" i="44"/>
  <c r="V180" i="44"/>
  <c r="U180" i="44"/>
  <c r="T180" i="44"/>
  <c r="S180" i="44"/>
  <c r="R180" i="44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E180" i="44"/>
  <c r="D180" i="44"/>
  <c r="C180" i="44"/>
  <c r="B180" i="44"/>
  <c r="BS179" i="44"/>
  <c r="BR179" i="44"/>
  <c r="BQ179" i="44"/>
  <c r="BP179" i="44"/>
  <c r="BO179" i="44"/>
  <c r="BN179" i="44"/>
  <c r="BM179" i="44"/>
  <c r="BL179" i="44"/>
  <c r="BK179" i="44"/>
  <c r="BJ179" i="44"/>
  <c r="BI179" i="44"/>
  <c r="BH179" i="44"/>
  <c r="BG179" i="44"/>
  <c r="BF179" i="44"/>
  <c r="BE179" i="44"/>
  <c r="BD179" i="44"/>
  <c r="BC179" i="44"/>
  <c r="BB179" i="44"/>
  <c r="BA179" i="44"/>
  <c r="AZ179" i="44"/>
  <c r="AY179" i="44"/>
  <c r="AX179" i="44"/>
  <c r="AW179" i="44"/>
  <c r="AV179" i="44"/>
  <c r="AU179" i="44"/>
  <c r="AT179" i="44"/>
  <c r="AS179" i="44"/>
  <c r="AR179" i="44"/>
  <c r="AQ179" i="44"/>
  <c r="AP179" i="44"/>
  <c r="AO179" i="44"/>
  <c r="AN179" i="44"/>
  <c r="AM179" i="44"/>
  <c r="AL179" i="44"/>
  <c r="AK179" i="44"/>
  <c r="AJ179" i="44"/>
  <c r="AI179" i="44"/>
  <c r="AH179" i="44"/>
  <c r="AG179" i="44"/>
  <c r="AF179" i="44"/>
  <c r="AE179" i="44"/>
  <c r="AD179" i="44"/>
  <c r="AC179" i="44"/>
  <c r="AB179" i="44"/>
  <c r="AA179" i="44"/>
  <c r="Z179" i="44"/>
  <c r="Y179" i="44"/>
  <c r="X179" i="44"/>
  <c r="W179" i="44"/>
  <c r="V179" i="44"/>
  <c r="U179" i="44"/>
  <c r="T179" i="44"/>
  <c r="S179" i="44"/>
  <c r="R179" i="44"/>
  <c r="Q179" i="44"/>
  <c r="P179" i="44"/>
  <c r="O179" i="44"/>
  <c r="N179" i="44"/>
  <c r="M179" i="44"/>
  <c r="L179" i="44"/>
  <c r="K179" i="44"/>
  <c r="J179" i="44"/>
  <c r="I179" i="44"/>
  <c r="H179" i="44"/>
  <c r="G179" i="44"/>
  <c r="F179" i="44"/>
  <c r="E179" i="44"/>
  <c r="D179" i="44"/>
  <c r="C179" i="44"/>
  <c r="B179" i="44"/>
  <c r="BS178" i="44"/>
  <c r="BR178" i="44"/>
  <c r="BQ178" i="44"/>
  <c r="BP178" i="44"/>
  <c r="BO178" i="44"/>
  <c r="BN178" i="44"/>
  <c r="BM178" i="44"/>
  <c r="BL178" i="44"/>
  <c r="BK178" i="44"/>
  <c r="BJ178" i="44"/>
  <c r="BI178" i="44"/>
  <c r="BH178" i="44"/>
  <c r="BG178" i="44"/>
  <c r="BF178" i="44"/>
  <c r="BE178" i="44"/>
  <c r="BD178" i="44"/>
  <c r="BC178" i="44"/>
  <c r="BB178" i="44"/>
  <c r="BA178" i="44"/>
  <c r="AZ178" i="44"/>
  <c r="AY178" i="44"/>
  <c r="AX178" i="44"/>
  <c r="AW178" i="44"/>
  <c r="AV178" i="44"/>
  <c r="AU178" i="44"/>
  <c r="AT178" i="44"/>
  <c r="AS178" i="44"/>
  <c r="AR178" i="44"/>
  <c r="AQ178" i="44"/>
  <c r="AP178" i="44"/>
  <c r="AO178" i="44"/>
  <c r="AN178" i="44"/>
  <c r="AM178" i="44"/>
  <c r="AL178" i="44"/>
  <c r="AK178" i="44"/>
  <c r="AJ178" i="44"/>
  <c r="AI178" i="44"/>
  <c r="AH178" i="44"/>
  <c r="AG178" i="44"/>
  <c r="AF178" i="44"/>
  <c r="AE178" i="44"/>
  <c r="AD178" i="44"/>
  <c r="AC178" i="44"/>
  <c r="AB178" i="44"/>
  <c r="AA178" i="44"/>
  <c r="Z178" i="44"/>
  <c r="Y178" i="44"/>
  <c r="X178" i="44"/>
  <c r="W178" i="44"/>
  <c r="V178" i="44"/>
  <c r="U178" i="44"/>
  <c r="T178" i="44"/>
  <c r="S178" i="44"/>
  <c r="R178" i="44"/>
  <c r="Q178" i="44"/>
  <c r="P178" i="44"/>
  <c r="O178" i="44"/>
  <c r="N178" i="44"/>
  <c r="M178" i="44"/>
  <c r="L178" i="44"/>
  <c r="K178" i="44"/>
  <c r="J178" i="44"/>
  <c r="I178" i="44"/>
  <c r="H178" i="44"/>
  <c r="G178" i="44"/>
  <c r="F178" i="44"/>
  <c r="E178" i="44"/>
  <c r="D178" i="44"/>
  <c r="C178" i="44"/>
  <c r="B178" i="44"/>
  <c r="BS177" i="44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BF177" i="44"/>
  <c r="BE177" i="44"/>
  <c r="BD177" i="44"/>
  <c r="BC177" i="44"/>
  <c r="BB177" i="44"/>
  <c r="BA177" i="44"/>
  <c r="AZ177" i="44"/>
  <c r="AY177" i="44"/>
  <c r="AX177" i="44"/>
  <c r="AW177" i="44"/>
  <c r="AV177" i="44"/>
  <c r="AU177" i="44"/>
  <c r="AT177" i="44"/>
  <c r="AS177" i="44"/>
  <c r="AR177" i="44"/>
  <c r="AQ177" i="44"/>
  <c r="AP177" i="44"/>
  <c r="AO177" i="44"/>
  <c r="AN177" i="44"/>
  <c r="AM177" i="44"/>
  <c r="AL177" i="44"/>
  <c r="AK177" i="44"/>
  <c r="AJ177" i="44"/>
  <c r="AI177" i="44"/>
  <c r="AH177" i="44"/>
  <c r="AG177" i="44"/>
  <c r="AF177" i="44"/>
  <c r="AE177" i="44"/>
  <c r="AD177" i="44"/>
  <c r="AC177" i="44"/>
  <c r="AB177" i="44"/>
  <c r="AA177" i="44"/>
  <c r="Z177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G177" i="44"/>
  <c r="F177" i="44"/>
  <c r="E177" i="44"/>
  <c r="D177" i="44"/>
  <c r="C177" i="44"/>
  <c r="B177" i="44"/>
  <c r="BS176" i="44"/>
  <c r="BR176" i="44"/>
  <c r="BQ176" i="44"/>
  <c r="BP176" i="44"/>
  <c r="BO176" i="44"/>
  <c r="BN176" i="44"/>
  <c r="BM176" i="44"/>
  <c r="BL176" i="44"/>
  <c r="BK176" i="44"/>
  <c r="BJ176" i="44"/>
  <c r="BI176" i="44"/>
  <c r="BH176" i="44"/>
  <c r="BG176" i="44"/>
  <c r="BF176" i="44"/>
  <c r="BE176" i="44"/>
  <c r="BD176" i="44"/>
  <c r="BC176" i="44"/>
  <c r="BB176" i="44"/>
  <c r="BA176" i="44"/>
  <c r="AZ176" i="44"/>
  <c r="AY176" i="44"/>
  <c r="AX176" i="44"/>
  <c r="AW176" i="44"/>
  <c r="AV176" i="44"/>
  <c r="AU176" i="44"/>
  <c r="AT176" i="44"/>
  <c r="AS176" i="44"/>
  <c r="AR176" i="44"/>
  <c r="AQ176" i="44"/>
  <c r="AP176" i="44"/>
  <c r="AO176" i="44"/>
  <c r="AN176" i="44"/>
  <c r="AM176" i="44"/>
  <c r="AL176" i="44"/>
  <c r="AK176" i="44"/>
  <c r="AJ176" i="44"/>
  <c r="AI176" i="44"/>
  <c r="AH176" i="44"/>
  <c r="AG176" i="44"/>
  <c r="AF176" i="44"/>
  <c r="AE176" i="44"/>
  <c r="AD176" i="44"/>
  <c r="AC176" i="44"/>
  <c r="AB176" i="44"/>
  <c r="AA176" i="44"/>
  <c r="Z176" i="44"/>
  <c r="Y176" i="44"/>
  <c r="X176" i="44"/>
  <c r="W176" i="44"/>
  <c r="V176" i="44"/>
  <c r="U176" i="44"/>
  <c r="T176" i="44"/>
  <c r="S176" i="44"/>
  <c r="R176" i="44"/>
  <c r="Q176" i="44"/>
  <c r="P176" i="44"/>
  <c r="O176" i="44"/>
  <c r="N176" i="44"/>
  <c r="M176" i="44"/>
  <c r="L176" i="44"/>
  <c r="K176" i="44"/>
  <c r="J176" i="44"/>
  <c r="I176" i="44"/>
  <c r="H176" i="44"/>
  <c r="G176" i="44"/>
  <c r="F176" i="44"/>
  <c r="E176" i="44"/>
  <c r="D176" i="44"/>
  <c r="C176" i="44"/>
  <c r="B176" i="44"/>
  <c r="BS175" i="44"/>
  <c r="BR175" i="44"/>
  <c r="BQ175" i="44"/>
  <c r="BP175" i="44"/>
  <c r="BO175" i="44"/>
  <c r="BN175" i="44"/>
  <c r="BM175" i="44"/>
  <c r="BL175" i="44"/>
  <c r="BK175" i="44"/>
  <c r="BJ175" i="44"/>
  <c r="BI175" i="44"/>
  <c r="BH175" i="44"/>
  <c r="BG175" i="44"/>
  <c r="BF175" i="44"/>
  <c r="BE175" i="44"/>
  <c r="BD175" i="44"/>
  <c r="BC175" i="44"/>
  <c r="BB175" i="44"/>
  <c r="BA175" i="44"/>
  <c r="AZ175" i="44"/>
  <c r="AY175" i="44"/>
  <c r="AX175" i="44"/>
  <c r="AW175" i="44"/>
  <c r="AV175" i="44"/>
  <c r="AU175" i="44"/>
  <c r="AT175" i="44"/>
  <c r="AS175" i="44"/>
  <c r="AR175" i="44"/>
  <c r="AQ175" i="44"/>
  <c r="AP175" i="44"/>
  <c r="AO175" i="44"/>
  <c r="AN175" i="44"/>
  <c r="AM175" i="44"/>
  <c r="AL175" i="44"/>
  <c r="AK175" i="44"/>
  <c r="AJ175" i="44"/>
  <c r="AI175" i="44"/>
  <c r="AH175" i="44"/>
  <c r="AG175" i="44"/>
  <c r="AF175" i="44"/>
  <c r="AE175" i="44"/>
  <c r="AD175" i="44"/>
  <c r="AC175" i="44"/>
  <c r="AB175" i="44"/>
  <c r="AA175" i="44"/>
  <c r="Z175" i="44"/>
  <c r="Y175" i="44"/>
  <c r="X175" i="44"/>
  <c r="W175" i="44"/>
  <c r="V175" i="44"/>
  <c r="U175" i="44"/>
  <c r="T175" i="44"/>
  <c r="S175" i="44"/>
  <c r="R175" i="44"/>
  <c r="Q175" i="44"/>
  <c r="P175" i="44"/>
  <c r="O175" i="44"/>
  <c r="N175" i="44"/>
  <c r="M175" i="44"/>
  <c r="L175" i="44"/>
  <c r="K175" i="44"/>
  <c r="J175" i="44"/>
  <c r="I175" i="44"/>
  <c r="H175" i="44"/>
  <c r="G175" i="44"/>
  <c r="F175" i="44"/>
  <c r="E175" i="44"/>
  <c r="D175" i="44"/>
  <c r="C175" i="44"/>
  <c r="B175" i="44"/>
  <c r="BS174" i="44"/>
  <c r="BR174" i="44"/>
  <c r="BQ174" i="44"/>
  <c r="BP174" i="44"/>
  <c r="BO174" i="44"/>
  <c r="BN174" i="44"/>
  <c r="BM174" i="44"/>
  <c r="BL174" i="44"/>
  <c r="BK174" i="44"/>
  <c r="BJ174" i="44"/>
  <c r="BI174" i="44"/>
  <c r="BH174" i="44"/>
  <c r="BG174" i="44"/>
  <c r="BF174" i="44"/>
  <c r="BE174" i="44"/>
  <c r="BD174" i="44"/>
  <c r="BC174" i="44"/>
  <c r="BB174" i="44"/>
  <c r="BA174" i="44"/>
  <c r="AZ174" i="44"/>
  <c r="AY174" i="44"/>
  <c r="AX174" i="44"/>
  <c r="AW174" i="44"/>
  <c r="AV174" i="44"/>
  <c r="AU174" i="44"/>
  <c r="AT174" i="44"/>
  <c r="AS174" i="44"/>
  <c r="AR174" i="44"/>
  <c r="AQ174" i="44"/>
  <c r="AP174" i="44"/>
  <c r="AO174" i="44"/>
  <c r="AN174" i="44"/>
  <c r="AM174" i="44"/>
  <c r="AL174" i="44"/>
  <c r="AK174" i="44"/>
  <c r="AJ174" i="44"/>
  <c r="AI174" i="44"/>
  <c r="AH174" i="44"/>
  <c r="AG174" i="44"/>
  <c r="AF174" i="44"/>
  <c r="AE174" i="44"/>
  <c r="AD174" i="44"/>
  <c r="AC174" i="44"/>
  <c r="AB174" i="44"/>
  <c r="AA174" i="44"/>
  <c r="Z174" i="44"/>
  <c r="Y174" i="44"/>
  <c r="X174" i="44"/>
  <c r="W174" i="44"/>
  <c r="V174" i="44"/>
  <c r="U174" i="44"/>
  <c r="T174" i="44"/>
  <c r="S174" i="44"/>
  <c r="R174" i="44"/>
  <c r="Q174" i="44"/>
  <c r="P174" i="44"/>
  <c r="O174" i="44"/>
  <c r="N174" i="44"/>
  <c r="M174" i="44"/>
  <c r="L174" i="44"/>
  <c r="K174" i="44"/>
  <c r="J174" i="44"/>
  <c r="I174" i="44"/>
  <c r="H174" i="44"/>
  <c r="G174" i="44"/>
  <c r="F174" i="44"/>
  <c r="E174" i="44"/>
  <c r="D174" i="44"/>
  <c r="C174" i="44"/>
  <c r="B174" i="44"/>
  <c r="BS173" i="44"/>
  <c r="BR173" i="44"/>
  <c r="BQ173" i="44"/>
  <c r="BP173" i="44"/>
  <c r="BO173" i="44"/>
  <c r="BN173" i="44"/>
  <c r="BM173" i="44"/>
  <c r="BL173" i="44"/>
  <c r="BK173" i="44"/>
  <c r="BJ173" i="44"/>
  <c r="BI173" i="44"/>
  <c r="BH173" i="44"/>
  <c r="BG173" i="44"/>
  <c r="BF173" i="44"/>
  <c r="BE173" i="44"/>
  <c r="BD173" i="44"/>
  <c r="BC173" i="44"/>
  <c r="BB173" i="44"/>
  <c r="BA173" i="44"/>
  <c r="AZ173" i="44"/>
  <c r="AY173" i="44"/>
  <c r="AX173" i="44"/>
  <c r="AW173" i="44"/>
  <c r="AV173" i="44"/>
  <c r="AU173" i="44"/>
  <c r="AT173" i="44"/>
  <c r="AS173" i="44"/>
  <c r="AR173" i="44"/>
  <c r="AQ173" i="44"/>
  <c r="AP173" i="44"/>
  <c r="AO173" i="44"/>
  <c r="AN173" i="44"/>
  <c r="AM173" i="44"/>
  <c r="AL173" i="44"/>
  <c r="AK173" i="44"/>
  <c r="AJ173" i="44"/>
  <c r="AI173" i="44"/>
  <c r="AH173" i="44"/>
  <c r="AG173" i="44"/>
  <c r="AF173" i="44"/>
  <c r="AE173" i="44"/>
  <c r="AD173" i="44"/>
  <c r="AC173" i="44"/>
  <c r="AB173" i="44"/>
  <c r="AA173" i="44"/>
  <c r="Z173" i="44"/>
  <c r="Y173" i="44"/>
  <c r="X173" i="44"/>
  <c r="W173" i="44"/>
  <c r="V173" i="44"/>
  <c r="U173" i="44"/>
  <c r="T173" i="44"/>
  <c r="S173" i="44"/>
  <c r="R173" i="44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E173" i="44"/>
  <c r="D173" i="44"/>
  <c r="C173" i="44"/>
  <c r="B173" i="44"/>
  <c r="BS172" i="44"/>
  <c r="BR172" i="44"/>
  <c r="BQ172" i="44"/>
  <c r="BP172" i="44"/>
  <c r="BO172" i="44"/>
  <c r="BN172" i="44"/>
  <c r="BM172" i="44"/>
  <c r="BL172" i="44"/>
  <c r="BK172" i="44"/>
  <c r="BJ172" i="44"/>
  <c r="BI172" i="44"/>
  <c r="BH172" i="44"/>
  <c r="BG172" i="44"/>
  <c r="BF172" i="44"/>
  <c r="BE172" i="44"/>
  <c r="BD172" i="44"/>
  <c r="BC172" i="44"/>
  <c r="BB172" i="44"/>
  <c r="BA172" i="44"/>
  <c r="AZ172" i="44"/>
  <c r="AY172" i="44"/>
  <c r="AX172" i="44"/>
  <c r="AW172" i="44"/>
  <c r="AV172" i="44"/>
  <c r="AU172" i="44"/>
  <c r="AT172" i="44"/>
  <c r="AS172" i="44"/>
  <c r="AR172" i="44"/>
  <c r="AQ172" i="44"/>
  <c r="AP172" i="44"/>
  <c r="AO172" i="44"/>
  <c r="AN172" i="44"/>
  <c r="AM172" i="44"/>
  <c r="AL172" i="44"/>
  <c r="AK172" i="44"/>
  <c r="AJ172" i="44"/>
  <c r="AI172" i="44"/>
  <c r="AH172" i="44"/>
  <c r="AG172" i="44"/>
  <c r="AF172" i="44"/>
  <c r="AE172" i="44"/>
  <c r="AD172" i="44"/>
  <c r="AC172" i="44"/>
  <c r="AB172" i="44"/>
  <c r="AA172" i="44"/>
  <c r="Z172" i="44"/>
  <c r="Y172" i="44"/>
  <c r="X172" i="44"/>
  <c r="W172" i="44"/>
  <c r="V172" i="44"/>
  <c r="U172" i="44"/>
  <c r="T172" i="44"/>
  <c r="S172" i="44"/>
  <c r="R172" i="44"/>
  <c r="Q172" i="44"/>
  <c r="P172" i="44"/>
  <c r="O172" i="44"/>
  <c r="N172" i="44"/>
  <c r="M172" i="44"/>
  <c r="L172" i="44"/>
  <c r="K172" i="44"/>
  <c r="J172" i="44"/>
  <c r="I172" i="44"/>
  <c r="H172" i="44"/>
  <c r="G172" i="44"/>
  <c r="F172" i="44"/>
  <c r="E172" i="44"/>
  <c r="D172" i="44"/>
  <c r="C172" i="44"/>
  <c r="B172" i="44"/>
  <c r="BS171" i="44"/>
  <c r="BR171" i="44"/>
  <c r="BQ171" i="44"/>
  <c r="BP171" i="44"/>
  <c r="BO171" i="44"/>
  <c r="BN171" i="44"/>
  <c r="BM171" i="44"/>
  <c r="BL171" i="44"/>
  <c r="BK171" i="44"/>
  <c r="BJ171" i="44"/>
  <c r="BI171" i="44"/>
  <c r="BH171" i="44"/>
  <c r="BG171" i="44"/>
  <c r="BF171" i="44"/>
  <c r="BE171" i="44"/>
  <c r="BD171" i="44"/>
  <c r="BC171" i="44"/>
  <c r="BB171" i="44"/>
  <c r="BA171" i="44"/>
  <c r="AZ171" i="44"/>
  <c r="AY171" i="44"/>
  <c r="AX171" i="44"/>
  <c r="AW171" i="44"/>
  <c r="AV171" i="44"/>
  <c r="AU171" i="44"/>
  <c r="AT171" i="44"/>
  <c r="AS171" i="44"/>
  <c r="AR171" i="44"/>
  <c r="AQ171" i="44"/>
  <c r="AP171" i="44"/>
  <c r="AO171" i="44"/>
  <c r="AN171" i="44"/>
  <c r="AM171" i="44"/>
  <c r="AL171" i="44"/>
  <c r="AK171" i="44"/>
  <c r="AJ171" i="44"/>
  <c r="AI171" i="44"/>
  <c r="AH171" i="44"/>
  <c r="AG171" i="44"/>
  <c r="AF171" i="44"/>
  <c r="AE171" i="44"/>
  <c r="AD171" i="44"/>
  <c r="AC171" i="44"/>
  <c r="AB171" i="44"/>
  <c r="AA171" i="44"/>
  <c r="Z171" i="44"/>
  <c r="Y171" i="44"/>
  <c r="X171" i="44"/>
  <c r="W171" i="44"/>
  <c r="V171" i="44"/>
  <c r="U171" i="44"/>
  <c r="T171" i="44"/>
  <c r="S171" i="44"/>
  <c r="R171" i="44"/>
  <c r="Q171" i="44"/>
  <c r="P171" i="44"/>
  <c r="O171" i="44"/>
  <c r="N171" i="44"/>
  <c r="M171" i="44"/>
  <c r="L171" i="44"/>
  <c r="K171" i="44"/>
  <c r="J171" i="44"/>
  <c r="I171" i="44"/>
  <c r="H171" i="44"/>
  <c r="G171" i="44"/>
  <c r="F171" i="44"/>
  <c r="E171" i="44"/>
  <c r="D171" i="44"/>
  <c r="C171" i="44"/>
  <c r="B171" i="44"/>
  <c r="BS170" i="44"/>
  <c r="BR170" i="44"/>
  <c r="BQ170" i="44"/>
  <c r="BP170" i="44"/>
  <c r="BO170" i="44"/>
  <c r="BN170" i="44"/>
  <c r="BM170" i="44"/>
  <c r="BL170" i="44"/>
  <c r="BK170" i="44"/>
  <c r="BJ170" i="44"/>
  <c r="BI170" i="44"/>
  <c r="BH170" i="44"/>
  <c r="BG170" i="44"/>
  <c r="BF170" i="44"/>
  <c r="BE170" i="44"/>
  <c r="BD170" i="44"/>
  <c r="BC170" i="44"/>
  <c r="BB170" i="44"/>
  <c r="BA170" i="44"/>
  <c r="AZ170" i="44"/>
  <c r="AY170" i="44"/>
  <c r="AX170" i="44"/>
  <c r="AW170" i="44"/>
  <c r="AV170" i="44"/>
  <c r="AU170" i="44"/>
  <c r="AT170" i="44"/>
  <c r="AS170" i="44"/>
  <c r="AR170" i="44"/>
  <c r="AQ170" i="44"/>
  <c r="AP170" i="44"/>
  <c r="AO170" i="44"/>
  <c r="AN170" i="44"/>
  <c r="AM170" i="44"/>
  <c r="AL170" i="44"/>
  <c r="AK170" i="44"/>
  <c r="AJ170" i="44"/>
  <c r="AI170" i="44"/>
  <c r="AH170" i="44"/>
  <c r="AG170" i="44"/>
  <c r="AF170" i="44"/>
  <c r="AE170" i="44"/>
  <c r="AD170" i="44"/>
  <c r="AC170" i="44"/>
  <c r="AB170" i="44"/>
  <c r="AA170" i="44"/>
  <c r="Z170" i="44"/>
  <c r="Y170" i="44"/>
  <c r="X170" i="44"/>
  <c r="W170" i="44"/>
  <c r="V170" i="44"/>
  <c r="U170" i="44"/>
  <c r="T170" i="44"/>
  <c r="S170" i="44"/>
  <c r="R170" i="44"/>
  <c r="Q170" i="44"/>
  <c r="P170" i="44"/>
  <c r="O170" i="44"/>
  <c r="N170" i="44"/>
  <c r="M170" i="44"/>
  <c r="L170" i="44"/>
  <c r="K170" i="44"/>
  <c r="J170" i="44"/>
  <c r="I170" i="44"/>
  <c r="H170" i="44"/>
  <c r="G170" i="44"/>
  <c r="F170" i="44"/>
  <c r="E170" i="44"/>
  <c r="D170" i="44"/>
  <c r="C170" i="44"/>
  <c r="B170" i="44"/>
  <c r="BS169" i="44"/>
  <c r="BR169" i="44"/>
  <c r="BQ169" i="44"/>
  <c r="BP169" i="44"/>
  <c r="BO169" i="44"/>
  <c r="BN169" i="44"/>
  <c r="BM169" i="44"/>
  <c r="BL169" i="44"/>
  <c r="BK169" i="44"/>
  <c r="BJ169" i="44"/>
  <c r="BI169" i="44"/>
  <c r="BH169" i="44"/>
  <c r="BG169" i="44"/>
  <c r="BF169" i="44"/>
  <c r="BE169" i="44"/>
  <c r="BD169" i="44"/>
  <c r="BC169" i="44"/>
  <c r="BB169" i="44"/>
  <c r="BA169" i="44"/>
  <c r="AZ169" i="44"/>
  <c r="AY169" i="44"/>
  <c r="AX169" i="44"/>
  <c r="AW169" i="44"/>
  <c r="AV169" i="44"/>
  <c r="AU169" i="44"/>
  <c r="AT169" i="44"/>
  <c r="AS169" i="44"/>
  <c r="AR169" i="44"/>
  <c r="AQ169" i="44"/>
  <c r="AP169" i="44"/>
  <c r="AO169" i="44"/>
  <c r="AN169" i="44"/>
  <c r="AM169" i="44"/>
  <c r="AL169" i="44"/>
  <c r="AK169" i="44"/>
  <c r="AJ169" i="44"/>
  <c r="AI169" i="44"/>
  <c r="AH169" i="44"/>
  <c r="AG169" i="44"/>
  <c r="AF169" i="44"/>
  <c r="AE169" i="44"/>
  <c r="AD169" i="44"/>
  <c r="AC169" i="44"/>
  <c r="AB169" i="44"/>
  <c r="AA169" i="44"/>
  <c r="Z169" i="44"/>
  <c r="Y169" i="44"/>
  <c r="X169" i="44"/>
  <c r="W169" i="44"/>
  <c r="V169" i="44"/>
  <c r="U169" i="44"/>
  <c r="T169" i="44"/>
  <c r="S169" i="44"/>
  <c r="R169" i="44"/>
  <c r="Q169" i="44"/>
  <c r="P169" i="44"/>
  <c r="O169" i="44"/>
  <c r="N169" i="44"/>
  <c r="M169" i="44"/>
  <c r="L169" i="44"/>
  <c r="K169" i="44"/>
  <c r="J169" i="44"/>
  <c r="I169" i="44"/>
  <c r="H169" i="44"/>
  <c r="G169" i="44"/>
  <c r="F169" i="44"/>
  <c r="E169" i="44"/>
  <c r="D169" i="44"/>
  <c r="C169" i="44"/>
  <c r="B169" i="44"/>
  <c r="BS168" i="44"/>
  <c r="BR168" i="44"/>
  <c r="BQ168" i="44"/>
  <c r="BP168" i="44"/>
  <c r="BO168" i="44"/>
  <c r="BN168" i="44"/>
  <c r="BM168" i="44"/>
  <c r="BL168" i="44"/>
  <c r="BK168" i="44"/>
  <c r="BJ168" i="44"/>
  <c r="BI168" i="44"/>
  <c r="BH168" i="44"/>
  <c r="BG168" i="44"/>
  <c r="BF168" i="44"/>
  <c r="BE168" i="44"/>
  <c r="BD168" i="44"/>
  <c r="BC168" i="44"/>
  <c r="BB168" i="44"/>
  <c r="BA168" i="44"/>
  <c r="AZ168" i="44"/>
  <c r="AY168" i="44"/>
  <c r="AX168" i="44"/>
  <c r="AW168" i="44"/>
  <c r="AV168" i="44"/>
  <c r="AU168" i="44"/>
  <c r="AT168" i="44"/>
  <c r="AS168" i="44"/>
  <c r="AR168" i="44"/>
  <c r="AQ168" i="44"/>
  <c r="AP168" i="44"/>
  <c r="AO168" i="44"/>
  <c r="AN168" i="44"/>
  <c r="AM168" i="44"/>
  <c r="AL168" i="44"/>
  <c r="AK168" i="44"/>
  <c r="AJ168" i="44"/>
  <c r="AI168" i="44"/>
  <c r="AH168" i="44"/>
  <c r="AG168" i="44"/>
  <c r="AF168" i="44"/>
  <c r="AE168" i="44"/>
  <c r="AD168" i="44"/>
  <c r="AC168" i="44"/>
  <c r="AB168" i="44"/>
  <c r="AA168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F168" i="44"/>
  <c r="E168" i="44"/>
  <c r="D168" i="44"/>
  <c r="C168" i="44"/>
  <c r="B168" i="44"/>
  <c r="BS167" i="44"/>
  <c r="BR167" i="44"/>
  <c r="BQ167" i="44"/>
  <c r="BP167" i="44"/>
  <c r="BO167" i="44"/>
  <c r="BN167" i="44"/>
  <c r="BM167" i="44"/>
  <c r="BL167" i="44"/>
  <c r="BK167" i="44"/>
  <c r="BJ167" i="44"/>
  <c r="BI167" i="44"/>
  <c r="BH167" i="44"/>
  <c r="BG167" i="44"/>
  <c r="BF167" i="44"/>
  <c r="BE167" i="44"/>
  <c r="BD167" i="44"/>
  <c r="BC167" i="44"/>
  <c r="BB167" i="44"/>
  <c r="BA167" i="44"/>
  <c r="AZ167" i="44"/>
  <c r="AY167" i="44"/>
  <c r="AX167" i="44"/>
  <c r="AW167" i="44"/>
  <c r="AV167" i="44"/>
  <c r="AU167" i="44"/>
  <c r="AT167" i="44"/>
  <c r="AS167" i="44"/>
  <c r="AR167" i="44"/>
  <c r="AQ167" i="44"/>
  <c r="AP167" i="44"/>
  <c r="AO167" i="44"/>
  <c r="AN167" i="44"/>
  <c r="AM167" i="44"/>
  <c r="AL167" i="44"/>
  <c r="AK167" i="44"/>
  <c r="AJ167" i="44"/>
  <c r="AI167" i="44"/>
  <c r="AH167" i="44"/>
  <c r="AG167" i="44"/>
  <c r="AF167" i="44"/>
  <c r="AE167" i="44"/>
  <c r="AD167" i="44"/>
  <c r="AC167" i="44"/>
  <c r="AB167" i="44"/>
  <c r="AA167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D167" i="44"/>
  <c r="C167" i="44"/>
  <c r="B167" i="44"/>
  <c r="BS166" i="44"/>
  <c r="BR166" i="44"/>
  <c r="BQ166" i="44"/>
  <c r="BP166" i="44"/>
  <c r="BO166" i="44"/>
  <c r="BN166" i="44"/>
  <c r="BM166" i="44"/>
  <c r="BL166" i="44"/>
  <c r="BK166" i="44"/>
  <c r="BJ166" i="44"/>
  <c r="BI166" i="44"/>
  <c r="BH166" i="44"/>
  <c r="BG166" i="44"/>
  <c r="BF166" i="44"/>
  <c r="BE166" i="44"/>
  <c r="BD166" i="44"/>
  <c r="BC166" i="44"/>
  <c r="BB166" i="44"/>
  <c r="BA166" i="44"/>
  <c r="AZ166" i="44"/>
  <c r="AY166" i="44"/>
  <c r="AX166" i="44"/>
  <c r="AW166" i="44"/>
  <c r="AV166" i="44"/>
  <c r="AU166" i="44"/>
  <c r="AT166" i="44"/>
  <c r="AS166" i="44"/>
  <c r="AR166" i="44"/>
  <c r="AQ166" i="44"/>
  <c r="AP166" i="44"/>
  <c r="AO166" i="44"/>
  <c r="AN166" i="44"/>
  <c r="AM166" i="44"/>
  <c r="AL166" i="44"/>
  <c r="AK166" i="44"/>
  <c r="AJ166" i="44"/>
  <c r="AI166" i="44"/>
  <c r="AH166" i="44"/>
  <c r="AG166" i="44"/>
  <c r="AF166" i="44"/>
  <c r="AE166" i="44"/>
  <c r="AD166" i="44"/>
  <c r="AC166" i="44"/>
  <c r="AB166" i="44"/>
  <c r="AA166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F166" i="44"/>
  <c r="E166" i="44"/>
  <c r="D166" i="44"/>
  <c r="C166" i="44"/>
  <c r="B166" i="44"/>
  <c r="BS165" i="44"/>
  <c r="BR165" i="44"/>
  <c r="BQ165" i="44"/>
  <c r="BP165" i="44"/>
  <c r="BO165" i="44"/>
  <c r="BN165" i="44"/>
  <c r="BM165" i="44"/>
  <c r="BL165" i="44"/>
  <c r="BK165" i="44"/>
  <c r="BJ165" i="44"/>
  <c r="BI165" i="44"/>
  <c r="BH165" i="44"/>
  <c r="BG165" i="44"/>
  <c r="BF165" i="44"/>
  <c r="BE165" i="44"/>
  <c r="BD165" i="44"/>
  <c r="BC165" i="44"/>
  <c r="BB165" i="44"/>
  <c r="BA165" i="44"/>
  <c r="AZ165" i="44"/>
  <c r="AY165" i="44"/>
  <c r="AX165" i="44"/>
  <c r="AW165" i="44"/>
  <c r="AV165" i="44"/>
  <c r="AU165" i="44"/>
  <c r="AT165" i="44"/>
  <c r="AS165" i="44"/>
  <c r="AR165" i="44"/>
  <c r="AQ165" i="44"/>
  <c r="AP165" i="44"/>
  <c r="AO165" i="44"/>
  <c r="AN165" i="44"/>
  <c r="AM165" i="44"/>
  <c r="AL165" i="44"/>
  <c r="AK165" i="44"/>
  <c r="AJ165" i="44"/>
  <c r="AI165" i="44"/>
  <c r="AH165" i="44"/>
  <c r="AG165" i="44"/>
  <c r="AF165" i="44"/>
  <c r="AE165" i="44"/>
  <c r="AD165" i="44"/>
  <c r="AC165" i="44"/>
  <c r="AB165" i="44"/>
  <c r="AA165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F165" i="44"/>
  <c r="E165" i="44"/>
  <c r="D165" i="44"/>
  <c r="C165" i="44"/>
  <c r="B165" i="44"/>
  <c r="BS164" i="44"/>
  <c r="BR164" i="44"/>
  <c r="BQ164" i="44"/>
  <c r="BP164" i="44"/>
  <c r="BO164" i="44"/>
  <c r="BN164" i="44"/>
  <c r="BM164" i="44"/>
  <c r="BL164" i="44"/>
  <c r="BK164" i="44"/>
  <c r="BJ164" i="44"/>
  <c r="BI164" i="44"/>
  <c r="BH164" i="44"/>
  <c r="BG164" i="44"/>
  <c r="BF164" i="44"/>
  <c r="BE164" i="44"/>
  <c r="BD164" i="44"/>
  <c r="BC164" i="44"/>
  <c r="BB164" i="44"/>
  <c r="BA164" i="44"/>
  <c r="AZ164" i="44"/>
  <c r="AY164" i="44"/>
  <c r="AX164" i="44"/>
  <c r="AW164" i="44"/>
  <c r="AV164" i="44"/>
  <c r="AU164" i="44"/>
  <c r="AT164" i="44"/>
  <c r="AS164" i="44"/>
  <c r="AR164" i="44"/>
  <c r="AQ164" i="44"/>
  <c r="AP164" i="44"/>
  <c r="AO164" i="44"/>
  <c r="AN164" i="44"/>
  <c r="AM164" i="44"/>
  <c r="AL164" i="44"/>
  <c r="AK164" i="44"/>
  <c r="AJ164" i="44"/>
  <c r="AI164" i="44"/>
  <c r="AH164" i="44"/>
  <c r="AG164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G164" i="44"/>
  <c r="F164" i="44"/>
  <c r="E164" i="44"/>
  <c r="D164" i="44"/>
  <c r="C164" i="44"/>
  <c r="B164" i="44"/>
  <c r="BS163" i="44"/>
  <c r="BR163" i="44"/>
  <c r="BQ163" i="44"/>
  <c r="BP163" i="44"/>
  <c r="BO163" i="44"/>
  <c r="BN163" i="44"/>
  <c r="BM163" i="44"/>
  <c r="BL163" i="44"/>
  <c r="BK163" i="44"/>
  <c r="BJ163" i="44"/>
  <c r="BI163" i="44"/>
  <c r="BH163" i="44"/>
  <c r="BG163" i="44"/>
  <c r="BF163" i="44"/>
  <c r="BE163" i="44"/>
  <c r="BD163" i="44"/>
  <c r="BC163" i="44"/>
  <c r="BB163" i="44"/>
  <c r="BA163" i="44"/>
  <c r="AZ163" i="44"/>
  <c r="AY163" i="44"/>
  <c r="AX163" i="44"/>
  <c r="AW163" i="44"/>
  <c r="AV163" i="44"/>
  <c r="AU163" i="44"/>
  <c r="AT163" i="44"/>
  <c r="AS163" i="44"/>
  <c r="AR163" i="44"/>
  <c r="AQ163" i="44"/>
  <c r="AP163" i="44"/>
  <c r="AO163" i="44"/>
  <c r="AN163" i="44"/>
  <c r="AM163" i="44"/>
  <c r="AL163" i="44"/>
  <c r="AK163" i="44"/>
  <c r="AJ163" i="44"/>
  <c r="AI163" i="44"/>
  <c r="AH163" i="44"/>
  <c r="AG163" i="44"/>
  <c r="AF163" i="44"/>
  <c r="AE163" i="44"/>
  <c r="AD163" i="44"/>
  <c r="AC163" i="44"/>
  <c r="AB163" i="44"/>
  <c r="AA163" i="44"/>
  <c r="Z163" i="44"/>
  <c r="Y163" i="44"/>
  <c r="X163" i="44"/>
  <c r="W163" i="44"/>
  <c r="V163" i="44"/>
  <c r="U163" i="44"/>
  <c r="T163" i="44"/>
  <c r="S163" i="44"/>
  <c r="R163" i="44"/>
  <c r="Q163" i="44"/>
  <c r="P163" i="44"/>
  <c r="O163" i="44"/>
  <c r="N163" i="44"/>
  <c r="M163" i="44"/>
  <c r="L163" i="44"/>
  <c r="K163" i="44"/>
  <c r="J163" i="44"/>
  <c r="I163" i="44"/>
  <c r="H163" i="44"/>
  <c r="G163" i="44"/>
  <c r="F163" i="44"/>
  <c r="E163" i="44"/>
  <c r="D163" i="44"/>
  <c r="C163" i="44"/>
  <c r="B163" i="44"/>
  <c r="BS162" i="44"/>
  <c r="BR162" i="44"/>
  <c r="BQ162" i="44"/>
  <c r="BP162" i="44"/>
  <c r="BO162" i="44"/>
  <c r="BN162" i="44"/>
  <c r="BM162" i="44"/>
  <c r="BL162" i="44"/>
  <c r="BK162" i="44"/>
  <c r="BJ162" i="44"/>
  <c r="BI162" i="44"/>
  <c r="BH162" i="44"/>
  <c r="BG162" i="44"/>
  <c r="BF162" i="44"/>
  <c r="BE162" i="44"/>
  <c r="BD162" i="44"/>
  <c r="BC162" i="44"/>
  <c r="BB162" i="44"/>
  <c r="BA162" i="44"/>
  <c r="AZ162" i="44"/>
  <c r="AY162" i="44"/>
  <c r="AX162" i="44"/>
  <c r="AW162" i="44"/>
  <c r="AV162" i="44"/>
  <c r="AU162" i="44"/>
  <c r="AT162" i="44"/>
  <c r="AS162" i="44"/>
  <c r="AR162" i="44"/>
  <c r="AQ162" i="44"/>
  <c r="AP162" i="44"/>
  <c r="AO162" i="44"/>
  <c r="AN162" i="44"/>
  <c r="AM162" i="44"/>
  <c r="AL162" i="44"/>
  <c r="AK162" i="44"/>
  <c r="AJ162" i="44"/>
  <c r="AI162" i="44"/>
  <c r="AH162" i="44"/>
  <c r="AG162" i="44"/>
  <c r="AF162" i="44"/>
  <c r="AE162" i="44"/>
  <c r="AD162" i="44"/>
  <c r="AC162" i="44"/>
  <c r="AB162" i="44"/>
  <c r="AA162" i="44"/>
  <c r="Z162" i="44"/>
  <c r="Y162" i="44"/>
  <c r="X162" i="44"/>
  <c r="W162" i="44"/>
  <c r="V162" i="44"/>
  <c r="U162" i="44"/>
  <c r="T162" i="44"/>
  <c r="S162" i="44"/>
  <c r="R162" i="44"/>
  <c r="Q162" i="44"/>
  <c r="P162" i="44"/>
  <c r="O162" i="44"/>
  <c r="N162" i="44"/>
  <c r="M162" i="44"/>
  <c r="L162" i="44"/>
  <c r="K162" i="44"/>
  <c r="J162" i="44"/>
  <c r="I162" i="44"/>
  <c r="H162" i="44"/>
  <c r="G162" i="44"/>
  <c r="F162" i="44"/>
  <c r="E162" i="44"/>
  <c r="D162" i="44"/>
  <c r="C162" i="44"/>
  <c r="B162" i="44"/>
  <c r="BS161" i="44"/>
  <c r="BR161" i="44"/>
  <c r="BQ161" i="44"/>
  <c r="BP161" i="44"/>
  <c r="BO161" i="44"/>
  <c r="BN161" i="44"/>
  <c r="BM161" i="44"/>
  <c r="BL161" i="44"/>
  <c r="BK161" i="44"/>
  <c r="BJ161" i="44"/>
  <c r="BI161" i="44"/>
  <c r="BH161" i="44"/>
  <c r="BG161" i="44"/>
  <c r="BF161" i="44"/>
  <c r="BE161" i="44"/>
  <c r="BD161" i="44"/>
  <c r="BC161" i="44"/>
  <c r="BB161" i="44"/>
  <c r="BA161" i="44"/>
  <c r="AZ161" i="44"/>
  <c r="AY161" i="44"/>
  <c r="AX161" i="44"/>
  <c r="AW161" i="44"/>
  <c r="AV161" i="44"/>
  <c r="AU161" i="44"/>
  <c r="AT161" i="44"/>
  <c r="AS161" i="44"/>
  <c r="AR161" i="44"/>
  <c r="AQ161" i="44"/>
  <c r="AP161" i="44"/>
  <c r="AO161" i="44"/>
  <c r="AN161" i="44"/>
  <c r="AM161" i="44"/>
  <c r="AL161" i="44"/>
  <c r="AK161" i="44"/>
  <c r="AJ161" i="44"/>
  <c r="AI161" i="44"/>
  <c r="AH161" i="44"/>
  <c r="AG161" i="44"/>
  <c r="AF161" i="44"/>
  <c r="AE161" i="44"/>
  <c r="AD161" i="44"/>
  <c r="AC161" i="44"/>
  <c r="AB161" i="44"/>
  <c r="AA161" i="44"/>
  <c r="Z161" i="44"/>
  <c r="Y161" i="44"/>
  <c r="X161" i="44"/>
  <c r="W161" i="44"/>
  <c r="V161" i="44"/>
  <c r="U161" i="44"/>
  <c r="T161" i="44"/>
  <c r="S161" i="44"/>
  <c r="R161" i="44"/>
  <c r="Q161" i="44"/>
  <c r="P161" i="44"/>
  <c r="O161" i="44"/>
  <c r="N161" i="44"/>
  <c r="M161" i="44"/>
  <c r="L161" i="44"/>
  <c r="K161" i="44"/>
  <c r="J161" i="44"/>
  <c r="I161" i="44"/>
  <c r="H161" i="44"/>
  <c r="G161" i="44"/>
  <c r="F161" i="44"/>
  <c r="E161" i="44"/>
  <c r="D161" i="44"/>
  <c r="C161" i="44"/>
  <c r="B161" i="44"/>
  <c r="BS160" i="44"/>
  <c r="BR160" i="44"/>
  <c r="BQ160" i="44"/>
  <c r="BP160" i="44"/>
  <c r="BO160" i="44"/>
  <c r="BN160" i="44"/>
  <c r="BM160" i="44"/>
  <c r="BL160" i="44"/>
  <c r="BK160" i="44"/>
  <c r="BJ160" i="44"/>
  <c r="BI160" i="44"/>
  <c r="BH160" i="44"/>
  <c r="BG160" i="44"/>
  <c r="BF160" i="44"/>
  <c r="BE160" i="44"/>
  <c r="BD160" i="44"/>
  <c r="BC160" i="44"/>
  <c r="BB160" i="44"/>
  <c r="BA160" i="44"/>
  <c r="AZ160" i="44"/>
  <c r="AY160" i="44"/>
  <c r="AX160" i="44"/>
  <c r="AW160" i="44"/>
  <c r="AV160" i="44"/>
  <c r="AU160" i="44"/>
  <c r="AT160" i="44"/>
  <c r="AS160" i="44"/>
  <c r="AR160" i="44"/>
  <c r="AQ160" i="44"/>
  <c r="AP160" i="44"/>
  <c r="AO160" i="44"/>
  <c r="AN160" i="44"/>
  <c r="AM160" i="44"/>
  <c r="AL160" i="44"/>
  <c r="AK160" i="44"/>
  <c r="AJ160" i="44"/>
  <c r="AI160" i="44"/>
  <c r="AH160" i="44"/>
  <c r="AG160" i="44"/>
  <c r="AF160" i="44"/>
  <c r="AE160" i="44"/>
  <c r="AD160" i="44"/>
  <c r="AC160" i="44"/>
  <c r="AB160" i="44"/>
  <c r="AA160" i="44"/>
  <c r="Z160" i="44"/>
  <c r="Y160" i="44"/>
  <c r="X160" i="44"/>
  <c r="W160" i="44"/>
  <c r="V160" i="44"/>
  <c r="U160" i="44"/>
  <c r="T160" i="44"/>
  <c r="S160" i="44"/>
  <c r="R160" i="44"/>
  <c r="Q160" i="44"/>
  <c r="P160" i="44"/>
  <c r="O160" i="44"/>
  <c r="N160" i="44"/>
  <c r="M160" i="44"/>
  <c r="L160" i="44"/>
  <c r="K160" i="44"/>
  <c r="J160" i="44"/>
  <c r="I160" i="44"/>
  <c r="H160" i="44"/>
  <c r="G160" i="44"/>
  <c r="F160" i="44"/>
  <c r="E160" i="44"/>
  <c r="D160" i="44"/>
  <c r="C160" i="44"/>
  <c r="B160" i="44"/>
  <c r="BS159" i="44"/>
  <c r="BR159" i="44"/>
  <c r="BQ159" i="44"/>
  <c r="BP159" i="44"/>
  <c r="BO159" i="44"/>
  <c r="BN159" i="44"/>
  <c r="BM159" i="44"/>
  <c r="BL159" i="44"/>
  <c r="BK159" i="44"/>
  <c r="BJ159" i="44"/>
  <c r="BI159" i="44"/>
  <c r="BH159" i="44"/>
  <c r="BG159" i="44"/>
  <c r="BF159" i="44"/>
  <c r="BE159" i="44"/>
  <c r="BD159" i="44"/>
  <c r="BC159" i="44"/>
  <c r="BB159" i="44"/>
  <c r="BA159" i="44"/>
  <c r="AZ159" i="44"/>
  <c r="AY159" i="44"/>
  <c r="AX159" i="44"/>
  <c r="AW159" i="44"/>
  <c r="AV159" i="44"/>
  <c r="AU159" i="44"/>
  <c r="AT159" i="44"/>
  <c r="AS159" i="44"/>
  <c r="AR159" i="44"/>
  <c r="AQ159" i="44"/>
  <c r="AP159" i="44"/>
  <c r="AO159" i="44"/>
  <c r="AN159" i="44"/>
  <c r="AM159" i="44"/>
  <c r="AL159" i="44"/>
  <c r="AK159" i="44"/>
  <c r="AJ159" i="44"/>
  <c r="AI159" i="44"/>
  <c r="AH159" i="44"/>
  <c r="AG159" i="44"/>
  <c r="AF159" i="44"/>
  <c r="AE159" i="44"/>
  <c r="AD159" i="44"/>
  <c r="AC159" i="44"/>
  <c r="AB159" i="44"/>
  <c r="AA159" i="44"/>
  <c r="Z159" i="44"/>
  <c r="Y159" i="44"/>
  <c r="X159" i="44"/>
  <c r="W159" i="44"/>
  <c r="V159" i="44"/>
  <c r="U159" i="44"/>
  <c r="T159" i="44"/>
  <c r="S159" i="44"/>
  <c r="R159" i="44"/>
  <c r="Q159" i="44"/>
  <c r="P159" i="44"/>
  <c r="O159" i="44"/>
  <c r="N159" i="44"/>
  <c r="M159" i="44"/>
  <c r="L159" i="44"/>
  <c r="K159" i="44"/>
  <c r="J159" i="44"/>
  <c r="I159" i="44"/>
  <c r="H159" i="44"/>
  <c r="G159" i="44"/>
  <c r="F159" i="44"/>
  <c r="E159" i="44"/>
  <c r="D159" i="44"/>
  <c r="C159" i="44"/>
  <c r="B159" i="44"/>
  <c r="BS158" i="44"/>
  <c r="BR158" i="44"/>
  <c r="BQ158" i="44"/>
  <c r="BP158" i="44"/>
  <c r="BO158" i="44"/>
  <c r="BN158" i="44"/>
  <c r="BM158" i="44"/>
  <c r="BL158" i="44"/>
  <c r="BK158" i="44"/>
  <c r="BJ158" i="44"/>
  <c r="BI158" i="44"/>
  <c r="BH158" i="44"/>
  <c r="BG158" i="44"/>
  <c r="BF158" i="44"/>
  <c r="BE158" i="44"/>
  <c r="BD158" i="44"/>
  <c r="BC158" i="44"/>
  <c r="BB158" i="44"/>
  <c r="BA158" i="44"/>
  <c r="AZ158" i="44"/>
  <c r="AY158" i="44"/>
  <c r="AX158" i="44"/>
  <c r="AW158" i="44"/>
  <c r="AV158" i="44"/>
  <c r="AU158" i="44"/>
  <c r="AT158" i="44"/>
  <c r="AS158" i="44"/>
  <c r="AR158" i="44"/>
  <c r="AQ158" i="44"/>
  <c r="AP158" i="44"/>
  <c r="AO158" i="44"/>
  <c r="AN158" i="44"/>
  <c r="AM158" i="44"/>
  <c r="AL158" i="44"/>
  <c r="AK158" i="44"/>
  <c r="AJ158" i="44"/>
  <c r="AI158" i="44"/>
  <c r="AH158" i="44"/>
  <c r="AG158" i="44"/>
  <c r="AF158" i="44"/>
  <c r="AE158" i="44"/>
  <c r="AD158" i="44"/>
  <c r="AC158" i="44"/>
  <c r="AB158" i="44"/>
  <c r="AA158" i="44"/>
  <c r="Z158" i="44"/>
  <c r="Y158" i="44"/>
  <c r="X158" i="44"/>
  <c r="W158" i="44"/>
  <c r="V158" i="44"/>
  <c r="U158" i="44"/>
  <c r="T158" i="44"/>
  <c r="S158" i="44"/>
  <c r="R158" i="44"/>
  <c r="Q158" i="44"/>
  <c r="P158" i="44"/>
  <c r="O158" i="44"/>
  <c r="N158" i="44"/>
  <c r="M158" i="44"/>
  <c r="L158" i="44"/>
  <c r="K158" i="44"/>
  <c r="J158" i="44"/>
  <c r="I158" i="44"/>
  <c r="H158" i="44"/>
  <c r="G158" i="44"/>
  <c r="F158" i="44"/>
  <c r="E158" i="44"/>
  <c r="D158" i="44"/>
  <c r="C158" i="44"/>
  <c r="B158" i="44"/>
  <c r="BS157" i="44"/>
  <c r="BR157" i="44"/>
  <c r="BQ157" i="44"/>
  <c r="BP157" i="44"/>
  <c r="BO157" i="44"/>
  <c r="BN157" i="44"/>
  <c r="BM157" i="44"/>
  <c r="BL157" i="44"/>
  <c r="BK157" i="44"/>
  <c r="BJ157" i="44"/>
  <c r="BI157" i="44"/>
  <c r="BH157" i="44"/>
  <c r="BG157" i="44"/>
  <c r="BF157" i="44"/>
  <c r="BE157" i="44"/>
  <c r="BD157" i="44"/>
  <c r="BC157" i="44"/>
  <c r="BB157" i="44"/>
  <c r="BA157" i="44"/>
  <c r="AZ157" i="44"/>
  <c r="AY157" i="44"/>
  <c r="AX157" i="44"/>
  <c r="AW157" i="44"/>
  <c r="AV157" i="44"/>
  <c r="AU157" i="44"/>
  <c r="AT157" i="44"/>
  <c r="AS157" i="44"/>
  <c r="AR157" i="44"/>
  <c r="AQ157" i="44"/>
  <c r="AP157" i="44"/>
  <c r="AO157" i="44"/>
  <c r="AN157" i="44"/>
  <c r="AM157" i="44"/>
  <c r="AL157" i="44"/>
  <c r="AK157" i="44"/>
  <c r="AJ157" i="44"/>
  <c r="AI157" i="44"/>
  <c r="AH157" i="44"/>
  <c r="AG157" i="44"/>
  <c r="AF157" i="44"/>
  <c r="AE157" i="44"/>
  <c r="AD157" i="44"/>
  <c r="AC157" i="44"/>
  <c r="AB157" i="44"/>
  <c r="AA157" i="44"/>
  <c r="Z157" i="44"/>
  <c r="Y157" i="44"/>
  <c r="X157" i="44"/>
  <c r="W157" i="44"/>
  <c r="V157" i="44"/>
  <c r="U157" i="44"/>
  <c r="T157" i="44"/>
  <c r="S157" i="44"/>
  <c r="R157" i="44"/>
  <c r="Q157" i="44"/>
  <c r="P157" i="44"/>
  <c r="O157" i="44"/>
  <c r="N157" i="44"/>
  <c r="M157" i="44"/>
  <c r="L157" i="44"/>
  <c r="K157" i="44"/>
  <c r="J157" i="44"/>
  <c r="I157" i="44"/>
  <c r="H157" i="44"/>
  <c r="G157" i="44"/>
  <c r="F157" i="44"/>
  <c r="E157" i="44"/>
  <c r="D157" i="44"/>
  <c r="C157" i="44"/>
  <c r="B157" i="44"/>
  <c r="BS156" i="44"/>
  <c r="BR156" i="44"/>
  <c r="BQ156" i="44"/>
  <c r="BP156" i="44"/>
  <c r="BO156" i="44"/>
  <c r="BN156" i="44"/>
  <c r="BM156" i="44"/>
  <c r="BL156" i="44"/>
  <c r="BK156" i="44"/>
  <c r="BJ156" i="44"/>
  <c r="BI156" i="44"/>
  <c r="BH156" i="44"/>
  <c r="BG156" i="44"/>
  <c r="BF156" i="44"/>
  <c r="BE156" i="44"/>
  <c r="BD156" i="44"/>
  <c r="BC156" i="44"/>
  <c r="BB156" i="44"/>
  <c r="BA156" i="44"/>
  <c r="AZ156" i="44"/>
  <c r="AY156" i="44"/>
  <c r="AX156" i="44"/>
  <c r="AW156" i="44"/>
  <c r="AV156" i="44"/>
  <c r="AU156" i="44"/>
  <c r="AT156" i="44"/>
  <c r="AS156" i="44"/>
  <c r="AR156" i="44"/>
  <c r="AQ156" i="44"/>
  <c r="AP156" i="44"/>
  <c r="AO156" i="44"/>
  <c r="AN156" i="44"/>
  <c r="AM156" i="44"/>
  <c r="AL156" i="44"/>
  <c r="AK156" i="44"/>
  <c r="AJ156" i="44"/>
  <c r="AI156" i="44"/>
  <c r="AH156" i="44"/>
  <c r="AG156" i="44"/>
  <c r="AF156" i="44"/>
  <c r="AE156" i="44"/>
  <c r="AD156" i="44"/>
  <c r="AC156" i="44"/>
  <c r="AB156" i="44"/>
  <c r="AA156" i="44"/>
  <c r="Z156" i="44"/>
  <c r="Y156" i="44"/>
  <c r="X156" i="44"/>
  <c r="W156" i="44"/>
  <c r="V156" i="44"/>
  <c r="U156" i="44"/>
  <c r="T156" i="44"/>
  <c r="S156" i="44"/>
  <c r="R156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D156" i="44"/>
  <c r="C156" i="44"/>
  <c r="B156" i="44"/>
  <c r="BS155" i="44"/>
  <c r="BR155" i="44"/>
  <c r="BQ155" i="44"/>
  <c r="BP155" i="44"/>
  <c r="BO155" i="44"/>
  <c r="BN155" i="44"/>
  <c r="BM155" i="44"/>
  <c r="BL155" i="44"/>
  <c r="BK155" i="44"/>
  <c r="BJ155" i="44"/>
  <c r="BI155" i="44"/>
  <c r="BH155" i="44"/>
  <c r="BG155" i="44"/>
  <c r="BF155" i="44"/>
  <c r="BE155" i="44"/>
  <c r="BD155" i="44"/>
  <c r="BC155" i="44"/>
  <c r="BB155" i="44"/>
  <c r="BA155" i="44"/>
  <c r="AZ155" i="44"/>
  <c r="AY155" i="44"/>
  <c r="AX155" i="44"/>
  <c r="AW155" i="44"/>
  <c r="AV155" i="44"/>
  <c r="AU155" i="44"/>
  <c r="AT155" i="44"/>
  <c r="AS155" i="44"/>
  <c r="AR155" i="44"/>
  <c r="AQ155" i="44"/>
  <c r="AP155" i="44"/>
  <c r="AO155" i="44"/>
  <c r="AN155" i="44"/>
  <c r="AM155" i="44"/>
  <c r="AL155" i="44"/>
  <c r="AK155" i="44"/>
  <c r="AJ155" i="44"/>
  <c r="AI155" i="44"/>
  <c r="AH155" i="44"/>
  <c r="AG155" i="44"/>
  <c r="AF155" i="44"/>
  <c r="AE155" i="44"/>
  <c r="AD155" i="44"/>
  <c r="AC155" i="44"/>
  <c r="AB155" i="44"/>
  <c r="AA155" i="44"/>
  <c r="Z155" i="44"/>
  <c r="Y155" i="44"/>
  <c r="X155" i="44"/>
  <c r="W155" i="44"/>
  <c r="V155" i="44"/>
  <c r="U155" i="44"/>
  <c r="T155" i="44"/>
  <c r="S155" i="44"/>
  <c r="R155" i="44"/>
  <c r="Q155" i="44"/>
  <c r="P155" i="44"/>
  <c r="O155" i="44"/>
  <c r="N155" i="44"/>
  <c r="M155" i="44"/>
  <c r="L155" i="44"/>
  <c r="K155" i="44"/>
  <c r="J155" i="44"/>
  <c r="I155" i="44"/>
  <c r="H155" i="44"/>
  <c r="G155" i="44"/>
  <c r="F155" i="44"/>
  <c r="E155" i="44"/>
  <c r="D155" i="44"/>
  <c r="C155" i="44"/>
  <c r="B155" i="44"/>
  <c r="BS154" i="44"/>
  <c r="BR154" i="44"/>
  <c r="BQ154" i="44"/>
  <c r="BP154" i="44"/>
  <c r="BO154" i="44"/>
  <c r="BN154" i="44"/>
  <c r="BM154" i="44"/>
  <c r="BL154" i="44"/>
  <c r="BK154" i="44"/>
  <c r="BJ154" i="44"/>
  <c r="BI154" i="44"/>
  <c r="BH154" i="44"/>
  <c r="BG154" i="44"/>
  <c r="BF154" i="44"/>
  <c r="BE154" i="44"/>
  <c r="BD154" i="44"/>
  <c r="BC154" i="44"/>
  <c r="BB154" i="44"/>
  <c r="BA154" i="44"/>
  <c r="AZ154" i="44"/>
  <c r="AY154" i="44"/>
  <c r="AX154" i="44"/>
  <c r="AW154" i="44"/>
  <c r="AV154" i="44"/>
  <c r="AU154" i="44"/>
  <c r="AT154" i="44"/>
  <c r="AS154" i="44"/>
  <c r="AR154" i="44"/>
  <c r="AQ154" i="44"/>
  <c r="AP154" i="44"/>
  <c r="AO154" i="44"/>
  <c r="AN154" i="44"/>
  <c r="AM154" i="44"/>
  <c r="AL154" i="44"/>
  <c r="AK154" i="44"/>
  <c r="AJ154" i="44"/>
  <c r="AI154" i="44"/>
  <c r="AH154" i="44"/>
  <c r="AG154" i="44"/>
  <c r="AF154" i="44"/>
  <c r="AE154" i="44"/>
  <c r="AD154" i="44"/>
  <c r="AC154" i="44"/>
  <c r="AB154" i="44"/>
  <c r="AA154" i="44"/>
  <c r="Z154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F154" i="44"/>
  <c r="E154" i="44"/>
  <c r="D154" i="44"/>
  <c r="C154" i="44"/>
  <c r="B154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I153" i="44"/>
  <c r="AH153" i="44"/>
  <c r="AG153" i="44"/>
  <c r="AF153" i="44"/>
  <c r="AE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153" i="44"/>
  <c r="C153" i="44"/>
  <c r="B153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U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I152" i="44"/>
  <c r="AH152" i="44"/>
  <c r="AG152" i="44"/>
  <c r="AF152" i="44"/>
  <c r="AE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152" i="44"/>
  <c r="C152" i="44"/>
  <c r="B152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I151" i="44"/>
  <c r="AH151" i="44"/>
  <c r="AG151" i="44"/>
  <c r="AF151" i="44"/>
  <c r="AE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151" i="44"/>
  <c r="C151" i="44"/>
  <c r="B151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U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I150" i="44"/>
  <c r="AH150" i="44"/>
  <c r="AG150" i="44"/>
  <c r="AF150" i="44"/>
  <c r="AE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150" i="44"/>
  <c r="C150" i="44"/>
  <c r="B150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I149" i="44"/>
  <c r="AH149" i="44"/>
  <c r="AG149" i="44"/>
  <c r="AF149" i="44"/>
  <c r="AE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149" i="44"/>
  <c r="C149" i="44"/>
  <c r="B149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U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I148" i="44"/>
  <c r="AH148" i="44"/>
  <c r="AG148" i="44"/>
  <c r="AF148" i="44"/>
  <c r="AE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148" i="44"/>
  <c r="C148" i="44"/>
  <c r="B148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I147" i="44"/>
  <c r="AH147" i="44"/>
  <c r="AG147" i="44"/>
  <c r="AF147" i="44"/>
  <c r="AE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D147" i="44"/>
  <c r="C147" i="44"/>
  <c r="B147" i="44"/>
  <c r="BS146" i="44"/>
  <c r="BR146" i="44"/>
  <c r="BQ146" i="44"/>
  <c r="BP146" i="44"/>
  <c r="BO146" i="44"/>
  <c r="BN146" i="44"/>
  <c r="BM146" i="44"/>
  <c r="BL146" i="44"/>
  <c r="BK146" i="44"/>
  <c r="BJ146" i="44"/>
  <c r="BI146" i="44"/>
  <c r="BH146" i="44"/>
  <c r="BG146" i="44"/>
  <c r="BF146" i="44"/>
  <c r="BE146" i="44"/>
  <c r="BD146" i="44"/>
  <c r="BC146" i="44"/>
  <c r="BB146" i="44"/>
  <c r="BA146" i="44"/>
  <c r="AZ146" i="44"/>
  <c r="AY146" i="44"/>
  <c r="AX146" i="44"/>
  <c r="AW146" i="44"/>
  <c r="AV146" i="44"/>
  <c r="AU146" i="44"/>
  <c r="AT146" i="44"/>
  <c r="AS146" i="44"/>
  <c r="AR146" i="44"/>
  <c r="AQ146" i="44"/>
  <c r="AP146" i="44"/>
  <c r="AO146" i="44"/>
  <c r="AN146" i="44"/>
  <c r="AM146" i="44"/>
  <c r="AL146" i="44"/>
  <c r="AK146" i="44"/>
  <c r="AJ146" i="44"/>
  <c r="AI146" i="44"/>
  <c r="AH146" i="44"/>
  <c r="AG146" i="44"/>
  <c r="AF146" i="44"/>
  <c r="AE146" i="44"/>
  <c r="AD146" i="44"/>
  <c r="AC146" i="44"/>
  <c r="AB146" i="44"/>
  <c r="AA146" i="44"/>
  <c r="Z146" i="44"/>
  <c r="Y146" i="44"/>
  <c r="X146" i="44"/>
  <c r="W146" i="44"/>
  <c r="V146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E146" i="44"/>
  <c r="D146" i="44"/>
  <c r="C146" i="44"/>
  <c r="B146" i="44"/>
  <c r="BS145" i="44"/>
  <c r="BR145" i="44"/>
  <c r="BQ145" i="44"/>
  <c r="BP145" i="44"/>
  <c r="BO145" i="44"/>
  <c r="BN145" i="44"/>
  <c r="BM145" i="44"/>
  <c r="BL145" i="44"/>
  <c r="BK145" i="44"/>
  <c r="BJ145" i="44"/>
  <c r="BI145" i="44"/>
  <c r="BH145" i="44"/>
  <c r="BG145" i="44"/>
  <c r="BF145" i="44"/>
  <c r="BE145" i="44"/>
  <c r="BD145" i="44"/>
  <c r="BC145" i="44"/>
  <c r="BB145" i="44"/>
  <c r="BA145" i="44"/>
  <c r="AZ145" i="44"/>
  <c r="AY145" i="44"/>
  <c r="AX145" i="44"/>
  <c r="AW145" i="44"/>
  <c r="AV145" i="44"/>
  <c r="AU145" i="44"/>
  <c r="AT145" i="44"/>
  <c r="AS145" i="44"/>
  <c r="AR145" i="44"/>
  <c r="AQ145" i="44"/>
  <c r="AP145" i="44"/>
  <c r="AO145" i="44"/>
  <c r="AN145" i="44"/>
  <c r="AM145" i="44"/>
  <c r="AL145" i="44"/>
  <c r="AK145" i="44"/>
  <c r="AJ145" i="44"/>
  <c r="AI145" i="44"/>
  <c r="AH145" i="44"/>
  <c r="AG145" i="44"/>
  <c r="AF145" i="44"/>
  <c r="AE145" i="44"/>
  <c r="AD145" i="44"/>
  <c r="AC145" i="44"/>
  <c r="AB145" i="44"/>
  <c r="AA145" i="44"/>
  <c r="Z145" i="44"/>
  <c r="Y145" i="44"/>
  <c r="X145" i="44"/>
  <c r="W145" i="44"/>
  <c r="V145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E145" i="44"/>
  <c r="D145" i="44"/>
  <c r="C145" i="44"/>
  <c r="B145" i="44"/>
  <c r="BS144" i="44"/>
  <c r="BR144" i="44"/>
  <c r="BQ144" i="44"/>
  <c r="BP144" i="44"/>
  <c r="BO144" i="44"/>
  <c r="BN144" i="44"/>
  <c r="BM144" i="44"/>
  <c r="BL144" i="44"/>
  <c r="BK144" i="44"/>
  <c r="BJ144" i="44"/>
  <c r="BI144" i="44"/>
  <c r="BH144" i="44"/>
  <c r="BG144" i="44"/>
  <c r="BF144" i="44"/>
  <c r="BE144" i="44"/>
  <c r="BD144" i="44"/>
  <c r="BC144" i="44"/>
  <c r="BB144" i="44"/>
  <c r="BA144" i="44"/>
  <c r="AZ144" i="44"/>
  <c r="AY144" i="44"/>
  <c r="AX144" i="44"/>
  <c r="AW144" i="44"/>
  <c r="AV144" i="44"/>
  <c r="AU144" i="44"/>
  <c r="AT144" i="44"/>
  <c r="AS144" i="44"/>
  <c r="AR144" i="44"/>
  <c r="AQ144" i="44"/>
  <c r="AP144" i="44"/>
  <c r="AO144" i="44"/>
  <c r="AN144" i="44"/>
  <c r="AM144" i="44"/>
  <c r="AL144" i="44"/>
  <c r="AK144" i="44"/>
  <c r="AJ144" i="44"/>
  <c r="AI144" i="44"/>
  <c r="AH144" i="44"/>
  <c r="AG144" i="44"/>
  <c r="AF144" i="44"/>
  <c r="AE144" i="44"/>
  <c r="AD144" i="44"/>
  <c r="AC144" i="44"/>
  <c r="AB144" i="44"/>
  <c r="AA144" i="44"/>
  <c r="Z144" i="44"/>
  <c r="Y144" i="44"/>
  <c r="X144" i="44"/>
  <c r="W144" i="44"/>
  <c r="V144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D144" i="44"/>
  <c r="C144" i="44"/>
  <c r="B144" i="44"/>
  <c r="BS143" i="44"/>
  <c r="BR143" i="44"/>
  <c r="BQ143" i="44"/>
  <c r="BP143" i="44"/>
  <c r="BO143" i="44"/>
  <c r="BN143" i="44"/>
  <c r="BM143" i="44"/>
  <c r="BL143" i="44"/>
  <c r="BK143" i="44"/>
  <c r="BJ143" i="44"/>
  <c r="BI143" i="44"/>
  <c r="BH143" i="44"/>
  <c r="BG143" i="44"/>
  <c r="BF143" i="44"/>
  <c r="BE143" i="44"/>
  <c r="BD143" i="44"/>
  <c r="BC143" i="44"/>
  <c r="BB143" i="44"/>
  <c r="BA143" i="44"/>
  <c r="AZ143" i="44"/>
  <c r="AY143" i="44"/>
  <c r="AX143" i="44"/>
  <c r="AW143" i="44"/>
  <c r="AV143" i="44"/>
  <c r="AU143" i="44"/>
  <c r="AT143" i="44"/>
  <c r="AS143" i="44"/>
  <c r="AR143" i="44"/>
  <c r="AQ143" i="44"/>
  <c r="AP143" i="44"/>
  <c r="AO143" i="44"/>
  <c r="AN143" i="44"/>
  <c r="AM143" i="44"/>
  <c r="AL143" i="44"/>
  <c r="AK143" i="44"/>
  <c r="AJ143" i="44"/>
  <c r="AI143" i="44"/>
  <c r="AH143" i="44"/>
  <c r="AG143" i="44"/>
  <c r="AF143" i="44"/>
  <c r="AE143" i="44"/>
  <c r="AD143" i="44"/>
  <c r="AC143" i="44"/>
  <c r="AB143" i="44"/>
  <c r="AA143" i="44"/>
  <c r="Z143" i="44"/>
  <c r="Y143" i="44"/>
  <c r="X143" i="44"/>
  <c r="W143" i="44"/>
  <c r="V143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D143" i="44"/>
  <c r="C143" i="44"/>
  <c r="B143" i="44"/>
  <c r="BS142" i="44"/>
  <c r="BR142" i="44"/>
  <c r="BQ142" i="44"/>
  <c r="BP142" i="44"/>
  <c r="BO142" i="44"/>
  <c r="BN142" i="44"/>
  <c r="BM142" i="44"/>
  <c r="BL142" i="44"/>
  <c r="BK142" i="44"/>
  <c r="BJ142" i="44"/>
  <c r="BI142" i="44"/>
  <c r="BH142" i="44"/>
  <c r="BG142" i="44"/>
  <c r="BF142" i="44"/>
  <c r="BE142" i="44"/>
  <c r="BD142" i="44"/>
  <c r="BC142" i="44"/>
  <c r="BB142" i="44"/>
  <c r="BA142" i="44"/>
  <c r="AZ142" i="44"/>
  <c r="AY142" i="44"/>
  <c r="AX142" i="44"/>
  <c r="AW142" i="44"/>
  <c r="AV142" i="44"/>
  <c r="AU142" i="44"/>
  <c r="AT142" i="44"/>
  <c r="AS142" i="44"/>
  <c r="AR142" i="44"/>
  <c r="AQ142" i="44"/>
  <c r="AP142" i="44"/>
  <c r="AO142" i="44"/>
  <c r="AN142" i="44"/>
  <c r="AM142" i="44"/>
  <c r="AL142" i="44"/>
  <c r="AK142" i="44"/>
  <c r="AJ142" i="44"/>
  <c r="AI142" i="44"/>
  <c r="AH142" i="44"/>
  <c r="AG142" i="44"/>
  <c r="AF142" i="44"/>
  <c r="AE142" i="44"/>
  <c r="AD142" i="44"/>
  <c r="AC142" i="44"/>
  <c r="AB142" i="44"/>
  <c r="AA142" i="44"/>
  <c r="Z142" i="44"/>
  <c r="Y142" i="44"/>
  <c r="X142" i="44"/>
  <c r="W142" i="44"/>
  <c r="V142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E142" i="44"/>
  <c r="D142" i="44"/>
  <c r="C142" i="44"/>
  <c r="B142" i="44"/>
  <c r="BS141" i="44"/>
  <c r="BR141" i="44"/>
  <c r="BQ141" i="44"/>
  <c r="BP141" i="44"/>
  <c r="BO141" i="44"/>
  <c r="BN141" i="44"/>
  <c r="BM141" i="44"/>
  <c r="BL141" i="44"/>
  <c r="BK141" i="44"/>
  <c r="BJ141" i="44"/>
  <c r="BI141" i="44"/>
  <c r="BH141" i="44"/>
  <c r="BG141" i="44"/>
  <c r="BF141" i="44"/>
  <c r="BE141" i="44"/>
  <c r="BD141" i="44"/>
  <c r="BC141" i="44"/>
  <c r="BB141" i="44"/>
  <c r="BA141" i="44"/>
  <c r="AZ141" i="44"/>
  <c r="AY141" i="44"/>
  <c r="AX141" i="44"/>
  <c r="AW141" i="44"/>
  <c r="AV141" i="44"/>
  <c r="AU141" i="44"/>
  <c r="AT141" i="44"/>
  <c r="AS141" i="44"/>
  <c r="AR141" i="44"/>
  <c r="AQ141" i="44"/>
  <c r="AP141" i="44"/>
  <c r="AO141" i="44"/>
  <c r="AN141" i="44"/>
  <c r="AM141" i="44"/>
  <c r="AL141" i="44"/>
  <c r="AK141" i="44"/>
  <c r="AJ141" i="44"/>
  <c r="AI141" i="44"/>
  <c r="AH141" i="44"/>
  <c r="AG141" i="44"/>
  <c r="AF141" i="44"/>
  <c r="AE141" i="44"/>
  <c r="AD141" i="44"/>
  <c r="AC141" i="44"/>
  <c r="AB141" i="44"/>
  <c r="AA141" i="44"/>
  <c r="Z141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D141" i="44"/>
  <c r="C141" i="44"/>
  <c r="B141" i="44"/>
  <c r="BS140" i="44"/>
  <c r="BR140" i="44"/>
  <c r="BQ140" i="44"/>
  <c r="BP140" i="44"/>
  <c r="BO140" i="44"/>
  <c r="BN140" i="44"/>
  <c r="BM140" i="44"/>
  <c r="BL140" i="44"/>
  <c r="BK140" i="44"/>
  <c r="BJ140" i="44"/>
  <c r="BI140" i="44"/>
  <c r="BH140" i="44"/>
  <c r="BG140" i="44"/>
  <c r="BF140" i="44"/>
  <c r="BE140" i="44"/>
  <c r="BD140" i="44"/>
  <c r="BC140" i="44"/>
  <c r="BB140" i="44"/>
  <c r="BA140" i="44"/>
  <c r="AZ140" i="44"/>
  <c r="AY140" i="44"/>
  <c r="AX140" i="44"/>
  <c r="AW140" i="44"/>
  <c r="AV140" i="44"/>
  <c r="AU140" i="44"/>
  <c r="AT140" i="44"/>
  <c r="AS140" i="44"/>
  <c r="AR140" i="44"/>
  <c r="AQ140" i="44"/>
  <c r="AP140" i="44"/>
  <c r="AO140" i="44"/>
  <c r="AN140" i="44"/>
  <c r="AM140" i="44"/>
  <c r="AL140" i="44"/>
  <c r="AK140" i="44"/>
  <c r="AJ140" i="44"/>
  <c r="AI140" i="44"/>
  <c r="AH140" i="44"/>
  <c r="AG140" i="44"/>
  <c r="AF140" i="44"/>
  <c r="AE140" i="44"/>
  <c r="AD140" i="44"/>
  <c r="AC140" i="44"/>
  <c r="AB140" i="44"/>
  <c r="AA140" i="44"/>
  <c r="Z140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D140" i="44"/>
  <c r="C140" i="44"/>
  <c r="B140" i="44"/>
  <c r="BS139" i="44"/>
  <c r="BR139" i="44"/>
  <c r="BQ139" i="44"/>
  <c r="BP139" i="44"/>
  <c r="BO139" i="44"/>
  <c r="BN139" i="44"/>
  <c r="BM139" i="44"/>
  <c r="BL139" i="44"/>
  <c r="BK139" i="44"/>
  <c r="BJ139" i="44"/>
  <c r="BI139" i="44"/>
  <c r="BH139" i="44"/>
  <c r="BG139" i="44"/>
  <c r="BF139" i="44"/>
  <c r="BE139" i="44"/>
  <c r="BD139" i="44"/>
  <c r="BC139" i="44"/>
  <c r="BB139" i="44"/>
  <c r="BA139" i="44"/>
  <c r="AZ139" i="44"/>
  <c r="AY139" i="44"/>
  <c r="AX139" i="44"/>
  <c r="AW139" i="44"/>
  <c r="AV139" i="44"/>
  <c r="AU139" i="44"/>
  <c r="AT139" i="44"/>
  <c r="AS139" i="44"/>
  <c r="AR139" i="44"/>
  <c r="AQ139" i="44"/>
  <c r="AP139" i="44"/>
  <c r="AO139" i="44"/>
  <c r="AN139" i="44"/>
  <c r="AM139" i="44"/>
  <c r="AL139" i="44"/>
  <c r="AK139" i="44"/>
  <c r="AJ139" i="44"/>
  <c r="AI139" i="44"/>
  <c r="AH139" i="44"/>
  <c r="AG139" i="44"/>
  <c r="AF139" i="44"/>
  <c r="AE139" i="44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E139" i="44"/>
  <c r="D139" i="44"/>
  <c r="C139" i="44"/>
  <c r="B139" i="44"/>
  <c r="BS138" i="44"/>
  <c r="BR138" i="44"/>
  <c r="BQ138" i="44"/>
  <c r="BP138" i="44"/>
  <c r="BO138" i="44"/>
  <c r="BN138" i="44"/>
  <c r="BM138" i="44"/>
  <c r="BL138" i="44"/>
  <c r="BK138" i="44"/>
  <c r="BJ138" i="44"/>
  <c r="BI138" i="44"/>
  <c r="BH138" i="44"/>
  <c r="BG138" i="44"/>
  <c r="BF138" i="44"/>
  <c r="BE138" i="44"/>
  <c r="BD138" i="44"/>
  <c r="BC138" i="44"/>
  <c r="BB138" i="44"/>
  <c r="BA138" i="44"/>
  <c r="AZ138" i="44"/>
  <c r="AY138" i="44"/>
  <c r="AX138" i="44"/>
  <c r="AW138" i="44"/>
  <c r="AV138" i="44"/>
  <c r="AU138" i="44"/>
  <c r="AT138" i="44"/>
  <c r="AS138" i="44"/>
  <c r="AR138" i="44"/>
  <c r="AQ138" i="44"/>
  <c r="AP138" i="44"/>
  <c r="AO138" i="44"/>
  <c r="AN138" i="44"/>
  <c r="AM138" i="44"/>
  <c r="AL138" i="44"/>
  <c r="AK138" i="44"/>
  <c r="AJ138" i="44"/>
  <c r="AI138" i="44"/>
  <c r="AH138" i="44"/>
  <c r="AG138" i="44"/>
  <c r="AF138" i="44"/>
  <c r="AE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D138" i="44"/>
  <c r="C138" i="44"/>
  <c r="B138" i="44"/>
  <c r="BS137" i="44"/>
  <c r="BR137" i="44"/>
  <c r="BQ137" i="44"/>
  <c r="BP137" i="44"/>
  <c r="BO137" i="44"/>
  <c r="BN137" i="44"/>
  <c r="BM137" i="44"/>
  <c r="BL137" i="44"/>
  <c r="BK137" i="44"/>
  <c r="BJ137" i="44"/>
  <c r="BI137" i="44"/>
  <c r="BH137" i="44"/>
  <c r="BG137" i="44"/>
  <c r="BF137" i="44"/>
  <c r="BE137" i="44"/>
  <c r="BD137" i="44"/>
  <c r="BC137" i="44"/>
  <c r="BB137" i="44"/>
  <c r="BA137" i="44"/>
  <c r="AZ137" i="44"/>
  <c r="AY137" i="44"/>
  <c r="AX137" i="44"/>
  <c r="AW137" i="44"/>
  <c r="AV137" i="44"/>
  <c r="AU137" i="44"/>
  <c r="AT137" i="44"/>
  <c r="AS137" i="44"/>
  <c r="AR137" i="44"/>
  <c r="AQ137" i="44"/>
  <c r="AP137" i="44"/>
  <c r="AO137" i="44"/>
  <c r="AN137" i="44"/>
  <c r="AM137" i="44"/>
  <c r="AL137" i="44"/>
  <c r="AK137" i="44"/>
  <c r="AJ137" i="44"/>
  <c r="AI137" i="44"/>
  <c r="AH137" i="44"/>
  <c r="AG137" i="44"/>
  <c r="AF137" i="44"/>
  <c r="AE137" i="44"/>
  <c r="AD137" i="44"/>
  <c r="AC137" i="44"/>
  <c r="AB137" i="44"/>
  <c r="AA137" i="44"/>
  <c r="Z137" i="44"/>
  <c r="Y137" i="44"/>
  <c r="X137" i="44"/>
  <c r="W137" i="44"/>
  <c r="V137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E137" i="44"/>
  <c r="D137" i="44"/>
  <c r="C137" i="44"/>
  <c r="B137" i="44"/>
  <c r="BS136" i="44"/>
  <c r="BR136" i="44"/>
  <c r="BQ136" i="44"/>
  <c r="BP136" i="44"/>
  <c r="BO136" i="44"/>
  <c r="BN136" i="44"/>
  <c r="BM136" i="44"/>
  <c r="BL136" i="44"/>
  <c r="BK136" i="44"/>
  <c r="BJ136" i="44"/>
  <c r="BI136" i="44"/>
  <c r="BH136" i="44"/>
  <c r="BG136" i="44"/>
  <c r="BF136" i="44"/>
  <c r="BE136" i="44"/>
  <c r="BD136" i="44"/>
  <c r="BC136" i="44"/>
  <c r="BB136" i="44"/>
  <c r="BA136" i="44"/>
  <c r="AZ136" i="44"/>
  <c r="AY136" i="44"/>
  <c r="AX136" i="44"/>
  <c r="AW136" i="44"/>
  <c r="AV136" i="44"/>
  <c r="AU136" i="44"/>
  <c r="AT136" i="44"/>
  <c r="AS136" i="44"/>
  <c r="AR136" i="44"/>
  <c r="AQ136" i="44"/>
  <c r="AP136" i="44"/>
  <c r="AO136" i="44"/>
  <c r="AN136" i="44"/>
  <c r="AM136" i="44"/>
  <c r="AL136" i="44"/>
  <c r="AK136" i="44"/>
  <c r="AJ136" i="44"/>
  <c r="AI136" i="44"/>
  <c r="AH136" i="44"/>
  <c r="AG136" i="44"/>
  <c r="AF136" i="44"/>
  <c r="AE136" i="44"/>
  <c r="AD136" i="44"/>
  <c r="AC136" i="44"/>
  <c r="AB136" i="44"/>
  <c r="AA136" i="44"/>
  <c r="Z136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D136" i="44"/>
  <c r="C136" i="44"/>
  <c r="B136" i="44"/>
  <c r="BS135" i="44"/>
  <c r="BR135" i="44"/>
  <c r="BQ135" i="44"/>
  <c r="BP135" i="44"/>
  <c r="BO135" i="44"/>
  <c r="BN135" i="44"/>
  <c r="BM135" i="44"/>
  <c r="BL135" i="44"/>
  <c r="BK135" i="44"/>
  <c r="BJ135" i="44"/>
  <c r="BI135" i="44"/>
  <c r="BH135" i="44"/>
  <c r="BG135" i="44"/>
  <c r="BF135" i="44"/>
  <c r="BE135" i="44"/>
  <c r="BD135" i="44"/>
  <c r="BC135" i="44"/>
  <c r="BB135" i="44"/>
  <c r="BA135" i="44"/>
  <c r="AZ135" i="44"/>
  <c r="AY135" i="44"/>
  <c r="AX135" i="44"/>
  <c r="AW135" i="44"/>
  <c r="AV135" i="44"/>
  <c r="AU135" i="44"/>
  <c r="AT135" i="44"/>
  <c r="AS135" i="44"/>
  <c r="AR135" i="44"/>
  <c r="AQ135" i="44"/>
  <c r="AP135" i="44"/>
  <c r="AO135" i="44"/>
  <c r="AN135" i="44"/>
  <c r="AM135" i="44"/>
  <c r="AL135" i="44"/>
  <c r="AK135" i="44"/>
  <c r="AJ135" i="44"/>
  <c r="AI135" i="44"/>
  <c r="AH135" i="44"/>
  <c r="AG135" i="44"/>
  <c r="AF135" i="44"/>
  <c r="AE135" i="44"/>
  <c r="AD135" i="44"/>
  <c r="AC135" i="44"/>
  <c r="AB135" i="44"/>
  <c r="AA135" i="44"/>
  <c r="Z135" i="44"/>
  <c r="Y135" i="44"/>
  <c r="X135" i="44"/>
  <c r="W135" i="44"/>
  <c r="V135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E135" i="44"/>
  <c r="D135" i="44"/>
  <c r="C135" i="44"/>
  <c r="B135" i="44"/>
  <c r="BS134" i="44"/>
  <c r="BR134" i="44"/>
  <c r="BQ134" i="44"/>
  <c r="BP134" i="44"/>
  <c r="BO134" i="44"/>
  <c r="BN134" i="44"/>
  <c r="BM134" i="44"/>
  <c r="BL134" i="44"/>
  <c r="BK134" i="44"/>
  <c r="BJ134" i="44"/>
  <c r="BI134" i="44"/>
  <c r="BH134" i="44"/>
  <c r="BG134" i="44"/>
  <c r="BF134" i="44"/>
  <c r="BE134" i="44"/>
  <c r="BD134" i="44"/>
  <c r="BC134" i="44"/>
  <c r="BB134" i="44"/>
  <c r="BA134" i="44"/>
  <c r="AZ134" i="44"/>
  <c r="AY134" i="44"/>
  <c r="AX134" i="44"/>
  <c r="AW134" i="44"/>
  <c r="AV134" i="44"/>
  <c r="AU134" i="44"/>
  <c r="AT134" i="44"/>
  <c r="AS134" i="44"/>
  <c r="AR134" i="44"/>
  <c r="AQ134" i="44"/>
  <c r="AP134" i="44"/>
  <c r="AO134" i="44"/>
  <c r="AN134" i="44"/>
  <c r="AM134" i="44"/>
  <c r="AL134" i="44"/>
  <c r="AK134" i="44"/>
  <c r="AJ134" i="44"/>
  <c r="AI134" i="44"/>
  <c r="AH134" i="44"/>
  <c r="AG134" i="44"/>
  <c r="AF134" i="44"/>
  <c r="AE134" i="44"/>
  <c r="AD134" i="44"/>
  <c r="AC134" i="44"/>
  <c r="AB134" i="44"/>
  <c r="AA134" i="44"/>
  <c r="Z134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D134" i="44"/>
  <c r="C134" i="44"/>
  <c r="B134" i="44"/>
  <c r="BS133" i="44"/>
  <c r="BR133" i="44"/>
  <c r="BQ133" i="44"/>
  <c r="BP133" i="44"/>
  <c r="BO133" i="44"/>
  <c r="BN133" i="44"/>
  <c r="BM133" i="44"/>
  <c r="BL133" i="44"/>
  <c r="BK133" i="44"/>
  <c r="BJ133" i="44"/>
  <c r="BI133" i="44"/>
  <c r="BH133" i="44"/>
  <c r="BG133" i="44"/>
  <c r="BF133" i="44"/>
  <c r="BE133" i="44"/>
  <c r="BD133" i="44"/>
  <c r="BC133" i="44"/>
  <c r="BB133" i="44"/>
  <c r="BA133" i="44"/>
  <c r="AZ133" i="44"/>
  <c r="AY133" i="44"/>
  <c r="AX133" i="44"/>
  <c r="AW133" i="44"/>
  <c r="AV133" i="44"/>
  <c r="AU133" i="44"/>
  <c r="AT133" i="44"/>
  <c r="AS133" i="44"/>
  <c r="AR133" i="44"/>
  <c r="AQ133" i="44"/>
  <c r="AP133" i="44"/>
  <c r="AO133" i="44"/>
  <c r="AN133" i="44"/>
  <c r="AM133" i="44"/>
  <c r="AL133" i="44"/>
  <c r="AK133" i="44"/>
  <c r="AJ133" i="44"/>
  <c r="AI133" i="44"/>
  <c r="AH133" i="44"/>
  <c r="AG133" i="44"/>
  <c r="AF133" i="44"/>
  <c r="AE133" i="44"/>
  <c r="AD133" i="44"/>
  <c r="AC133" i="44"/>
  <c r="AB133" i="44"/>
  <c r="AA133" i="44"/>
  <c r="Z133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D133" i="44"/>
  <c r="C133" i="44"/>
  <c r="B133" i="44"/>
  <c r="BS132" i="44"/>
  <c r="BR132" i="44"/>
  <c r="BQ132" i="44"/>
  <c r="BP132" i="44"/>
  <c r="BO132" i="44"/>
  <c r="BN132" i="44"/>
  <c r="BM132" i="44"/>
  <c r="BL132" i="44"/>
  <c r="BK132" i="44"/>
  <c r="BJ132" i="44"/>
  <c r="BI132" i="44"/>
  <c r="BH132" i="44"/>
  <c r="BG132" i="44"/>
  <c r="BF132" i="44"/>
  <c r="BE132" i="44"/>
  <c r="BD132" i="44"/>
  <c r="BC132" i="44"/>
  <c r="BB132" i="44"/>
  <c r="BA132" i="44"/>
  <c r="AZ132" i="44"/>
  <c r="AY132" i="44"/>
  <c r="AX132" i="44"/>
  <c r="AW132" i="44"/>
  <c r="AV132" i="44"/>
  <c r="AU132" i="44"/>
  <c r="AT132" i="44"/>
  <c r="AS132" i="44"/>
  <c r="AR132" i="44"/>
  <c r="AQ132" i="44"/>
  <c r="AP132" i="44"/>
  <c r="AO132" i="44"/>
  <c r="AN132" i="44"/>
  <c r="AM132" i="44"/>
  <c r="AL132" i="44"/>
  <c r="AK132" i="44"/>
  <c r="AJ132" i="44"/>
  <c r="AI132" i="44"/>
  <c r="AH132" i="44"/>
  <c r="AG132" i="44"/>
  <c r="AF132" i="44"/>
  <c r="AE132" i="44"/>
  <c r="AD132" i="44"/>
  <c r="AC132" i="44"/>
  <c r="AB132" i="44"/>
  <c r="AA132" i="44"/>
  <c r="Z132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D132" i="44"/>
  <c r="C132" i="44"/>
  <c r="B132" i="44"/>
  <c r="BS131" i="44"/>
  <c r="BR131" i="44"/>
  <c r="BQ131" i="44"/>
  <c r="BP131" i="44"/>
  <c r="BO131" i="44"/>
  <c r="BN131" i="44"/>
  <c r="BM131" i="44"/>
  <c r="BL131" i="44"/>
  <c r="BK131" i="44"/>
  <c r="BJ131" i="44"/>
  <c r="BI131" i="44"/>
  <c r="BH131" i="44"/>
  <c r="BG131" i="44"/>
  <c r="BF131" i="44"/>
  <c r="BE131" i="44"/>
  <c r="BD131" i="44"/>
  <c r="BC131" i="44"/>
  <c r="BB131" i="44"/>
  <c r="BA131" i="44"/>
  <c r="AZ131" i="44"/>
  <c r="AY131" i="44"/>
  <c r="AX131" i="44"/>
  <c r="AW131" i="44"/>
  <c r="AV131" i="44"/>
  <c r="AU131" i="44"/>
  <c r="AT131" i="44"/>
  <c r="AS131" i="44"/>
  <c r="AR131" i="44"/>
  <c r="AQ131" i="44"/>
  <c r="AP131" i="44"/>
  <c r="AO131" i="44"/>
  <c r="AN131" i="44"/>
  <c r="AM131" i="44"/>
  <c r="AL131" i="44"/>
  <c r="AK131" i="44"/>
  <c r="AJ131" i="44"/>
  <c r="AI131" i="44"/>
  <c r="AH131" i="44"/>
  <c r="AG131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D131" i="44"/>
  <c r="C131" i="44"/>
  <c r="B131" i="44"/>
  <c r="BS130" i="44"/>
  <c r="BR130" i="44"/>
  <c r="BQ130" i="44"/>
  <c r="BP130" i="44"/>
  <c r="BO130" i="44"/>
  <c r="BN130" i="44"/>
  <c r="BM130" i="44"/>
  <c r="BL130" i="44"/>
  <c r="BK130" i="44"/>
  <c r="BJ130" i="44"/>
  <c r="BI130" i="44"/>
  <c r="BH130" i="44"/>
  <c r="BG130" i="44"/>
  <c r="BF130" i="44"/>
  <c r="BE130" i="44"/>
  <c r="BD130" i="44"/>
  <c r="BC130" i="44"/>
  <c r="BB130" i="44"/>
  <c r="BA130" i="44"/>
  <c r="AZ130" i="44"/>
  <c r="AY130" i="44"/>
  <c r="AX130" i="44"/>
  <c r="AW130" i="44"/>
  <c r="AV130" i="44"/>
  <c r="AU130" i="44"/>
  <c r="AT130" i="44"/>
  <c r="AS130" i="44"/>
  <c r="AR130" i="44"/>
  <c r="AQ130" i="44"/>
  <c r="AP130" i="44"/>
  <c r="AO130" i="44"/>
  <c r="AN130" i="44"/>
  <c r="AM130" i="44"/>
  <c r="AL130" i="44"/>
  <c r="AK130" i="44"/>
  <c r="AJ130" i="44"/>
  <c r="AI130" i="44"/>
  <c r="AH130" i="44"/>
  <c r="AG130" i="44"/>
  <c r="AF130" i="44"/>
  <c r="AE130" i="44"/>
  <c r="AD130" i="44"/>
  <c r="AC130" i="44"/>
  <c r="AB130" i="44"/>
  <c r="AA130" i="44"/>
  <c r="Z130" i="44"/>
  <c r="Y130" i="44"/>
  <c r="X130" i="44"/>
  <c r="W130" i="44"/>
  <c r="V130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D130" i="44"/>
  <c r="C130" i="44"/>
  <c r="B130" i="44"/>
  <c r="BS129" i="44"/>
  <c r="BR129" i="44"/>
  <c r="BQ129" i="44"/>
  <c r="BP129" i="44"/>
  <c r="BO129" i="44"/>
  <c r="BN129" i="44"/>
  <c r="BM129" i="44"/>
  <c r="BL129" i="44"/>
  <c r="BK129" i="44"/>
  <c r="BJ129" i="44"/>
  <c r="BI129" i="44"/>
  <c r="BH129" i="44"/>
  <c r="BG129" i="44"/>
  <c r="BF129" i="44"/>
  <c r="BE129" i="44"/>
  <c r="BD129" i="44"/>
  <c r="BC129" i="44"/>
  <c r="BB129" i="44"/>
  <c r="BA129" i="44"/>
  <c r="AZ129" i="44"/>
  <c r="AY129" i="44"/>
  <c r="AX129" i="44"/>
  <c r="AW129" i="44"/>
  <c r="AV129" i="44"/>
  <c r="AU129" i="44"/>
  <c r="AT129" i="44"/>
  <c r="AS129" i="44"/>
  <c r="AR129" i="44"/>
  <c r="AQ129" i="44"/>
  <c r="AP129" i="44"/>
  <c r="AO129" i="44"/>
  <c r="AN129" i="44"/>
  <c r="AM129" i="44"/>
  <c r="AL129" i="44"/>
  <c r="AK129" i="44"/>
  <c r="AJ129" i="44"/>
  <c r="AI129" i="44"/>
  <c r="AH129" i="44"/>
  <c r="AG129" i="44"/>
  <c r="AF129" i="44"/>
  <c r="AE129" i="44"/>
  <c r="AD129" i="44"/>
  <c r="AC129" i="44"/>
  <c r="AB129" i="44"/>
  <c r="AA129" i="44"/>
  <c r="Z129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D129" i="44"/>
  <c r="C129" i="44"/>
  <c r="B129" i="44"/>
  <c r="BS128" i="44"/>
  <c r="BR128" i="44"/>
  <c r="BQ128" i="44"/>
  <c r="BP128" i="44"/>
  <c r="BO128" i="44"/>
  <c r="BN128" i="44"/>
  <c r="BM128" i="44"/>
  <c r="BL128" i="44"/>
  <c r="BK128" i="44"/>
  <c r="BJ128" i="44"/>
  <c r="BI128" i="44"/>
  <c r="BH128" i="44"/>
  <c r="BG128" i="44"/>
  <c r="BF128" i="44"/>
  <c r="BE128" i="44"/>
  <c r="BD128" i="44"/>
  <c r="BC128" i="44"/>
  <c r="BB128" i="44"/>
  <c r="BA128" i="44"/>
  <c r="AZ128" i="44"/>
  <c r="AY128" i="44"/>
  <c r="AX128" i="44"/>
  <c r="AW128" i="44"/>
  <c r="AV128" i="44"/>
  <c r="AU128" i="44"/>
  <c r="AT128" i="44"/>
  <c r="AS128" i="44"/>
  <c r="AR128" i="44"/>
  <c r="AQ128" i="44"/>
  <c r="AP128" i="44"/>
  <c r="AO128" i="44"/>
  <c r="AN128" i="44"/>
  <c r="AM128" i="44"/>
  <c r="AL128" i="44"/>
  <c r="AK128" i="44"/>
  <c r="AJ128" i="44"/>
  <c r="AI128" i="44"/>
  <c r="AH128" i="44"/>
  <c r="AG128" i="44"/>
  <c r="AF128" i="44"/>
  <c r="AE128" i="44"/>
  <c r="AD128" i="44"/>
  <c r="AC128" i="44"/>
  <c r="AB128" i="44"/>
  <c r="AA128" i="44"/>
  <c r="Z128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D128" i="44"/>
  <c r="C128" i="44"/>
  <c r="B128" i="44"/>
  <c r="BS127" i="44"/>
  <c r="BR127" i="44"/>
  <c r="BQ127" i="44"/>
  <c r="BP127" i="44"/>
  <c r="BO127" i="44"/>
  <c r="BN127" i="44"/>
  <c r="BM127" i="44"/>
  <c r="BL127" i="44"/>
  <c r="BK127" i="44"/>
  <c r="BJ127" i="44"/>
  <c r="BI127" i="44"/>
  <c r="BH127" i="44"/>
  <c r="BG127" i="44"/>
  <c r="BF127" i="44"/>
  <c r="BE127" i="44"/>
  <c r="BD127" i="44"/>
  <c r="BC127" i="44"/>
  <c r="BB127" i="44"/>
  <c r="BA127" i="44"/>
  <c r="AZ127" i="44"/>
  <c r="AY127" i="44"/>
  <c r="AX127" i="44"/>
  <c r="AW127" i="44"/>
  <c r="AV127" i="44"/>
  <c r="AU127" i="44"/>
  <c r="AT127" i="44"/>
  <c r="AS127" i="44"/>
  <c r="AR127" i="44"/>
  <c r="AQ127" i="44"/>
  <c r="AP127" i="44"/>
  <c r="AO127" i="44"/>
  <c r="AN127" i="44"/>
  <c r="AM127" i="44"/>
  <c r="AL127" i="44"/>
  <c r="AK127" i="44"/>
  <c r="AJ127" i="44"/>
  <c r="AI127" i="44"/>
  <c r="AH127" i="44"/>
  <c r="AG127" i="44"/>
  <c r="AF127" i="44"/>
  <c r="AE127" i="44"/>
  <c r="AD127" i="44"/>
  <c r="AC127" i="44"/>
  <c r="AB127" i="44"/>
  <c r="AA127" i="44"/>
  <c r="Z127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D127" i="44"/>
  <c r="C127" i="44"/>
  <c r="B127" i="44"/>
  <c r="BS126" i="44"/>
  <c r="BR126" i="44"/>
  <c r="BQ126" i="44"/>
  <c r="BP126" i="44"/>
  <c r="BO126" i="44"/>
  <c r="BN126" i="44"/>
  <c r="BM126" i="44"/>
  <c r="BL126" i="44"/>
  <c r="BK126" i="44"/>
  <c r="BJ126" i="44"/>
  <c r="BI126" i="44"/>
  <c r="BH126" i="44"/>
  <c r="BG126" i="44"/>
  <c r="BF126" i="44"/>
  <c r="BE126" i="44"/>
  <c r="BD126" i="44"/>
  <c r="BC126" i="44"/>
  <c r="BB126" i="44"/>
  <c r="BA126" i="44"/>
  <c r="AZ126" i="44"/>
  <c r="AY126" i="44"/>
  <c r="AX126" i="44"/>
  <c r="AW126" i="44"/>
  <c r="AV126" i="44"/>
  <c r="AU126" i="44"/>
  <c r="AT126" i="44"/>
  <c r="AS126" i="44"/>
  <c r="AR126" i="44"/>
  <c r="AQ126" i="44"/>
  <c r="AP126" i="44"/>
  <c r="AO126" i="44"/>
  <c r="AN126" i="44"/>
  <c r="AM126" i="44"/>
  <c r="AL126" i="44"/>
  <c r="AK126" i="44"/>
  <c r="AJ126" i="44"/>
  <c r="AI126" i="44"/>
  <c r="AH126" i="44"/>
  <c r="AG126" i="44"/>
  <c r="AF126" i="44"/>
  <c r="AE126" i="44"/>
  <c r="AD126" i="44"/>
  <c r="AC126" i="44"/>
  <c r="AB126" i="44"/>
  <c r="AA126" i="44"/>
  <c r="Z126" i="44"/>
  <c r="Y126" i="44"/>
  <c r="X126" i="44"/>
  <c r="W126" i="44"/>
  <c r="V126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D126" i="44"/>
  <c r="C126" i="44"/>
  <c r="B126" i="44"/>
  <c r="BS125" i="44"/>
  <c r="BR125" i="44"/>
  <c r="BQ125" i="44"/>
  <c r="BP125" i="44"/>
  <c r="BO125" i="44"/>
  <c r="BN125" i="44"/>
  <c r="BM125" i="44"/>
  <c r="BL125" i="44"/>
  <c r="BK125" i="44"/>
  <c r="BJ125" i="44"/>
  <c r="BI125" i="44"/>
  <c r="BH125" i="44"/>
  <c r="BG125" i="44"/>
  <c r="BF125" i="44"/>
  <c r="BE125" i="44"/>
  <c r="BD125" i="44"/>
  <c r="BC125" i="44"/>
  <c r="BB125" i="44"/>
  <c r="BA125" i="44"/>
  <c r="AZ125" i="44"/>
  <c r="AY125" i="44"/>
  <c r="AX125" i="44"/>
  <c r="AW125" i="44"/>
  <c r="AV125" i="44"/>
  <c r="AU125" i="44"/>
  <c r="AT125" i="44"/>
  <c r="AS125" i="44"/>
  <c r="AR125" i="44"/>
  <c r="AQ125" i="44"/>
  <c r="AP125" i="44"/>
  <c r="AO125" i="44"/>
  <c r="AN125" i="44"/>
  <c r="AM125" i="44"/>
  <c r="AL125" i="44"/>
  <c r="AK125" i="44"/>
  <c r="AJ125" i="44"/>
  <c r="AI125" i="44"/>
  <c r="AH125" i="44"/>
  <c r="AG125" i="44"/>
  <c r="AF125" i="44"/>
  <c r="AE125" i="44"/>
  <c r="AD125" i="44"/>
  <c r="AC125" i="44"/>
  <c r="AB125" i="44"/>
  <c r="AA125" i="44"/>
  <c r="Z125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D125" i="44"/>
  <c r="C125" i="44"/>
  <c r="B125" i="44"/>
  <c r="BS124" i="44"/>
  <c r="BR124" i="44"/>
  <c r="BQ124" i="44"/>
  <c r="BP124" i="44"/>
  <c r="BO124" i="44"/>
  <c r="BN124" i="44"/>
  <c r="BM124" i="44"/>
  <c r="BL124" i="44"/>
  <c r="BK124" i="44"/>
  <c r="BJ124" i="44"/>
  <c r="BI124" i="44"/>
  <c r="BH124" i="44"/>
  <c r="BG124" i="44"/>
  <c r="BF124" i="44"/>
  <c r="BE124" i="44"/>
  <c r="BD124" i="44"/>
  <c r="BC124" i="44"/>
  <c r="BB124" i="44"/>
  <c r="BA124" i="44"/>
  <c r="AZ124" i="44"/>
  <c r="AY124" i="44"/>
  <c r="AX124" i="44"/>
  <c r="AW124" i="44"/>
  <c r="AV124" i="44"/>
  <c r="AU124" i="44"/>
  <c r="AT124" i="44"/>
  <c r="AS124" i="44"/>
  <c r="AR124" i="44"/>
  <c r="AQ124" i="44"/>
  <c r="AP124" i="44"/>
  <c r="AO124" i="44"/>
  <c r="AN124" i="44"/>
  <c r="AM124" i="44"/>
  <c r="AL124" i="44"/>
  <c r="AK124" i="44"/>
  <c r="AJ124" i="44"/>
  <c r="AI124" i="44"/>
  <c r="AH124" i="44"/>
  <c r="AG124" i="44"/>
  <c r="AF124" i="44"/>
  <c r="AE124" i="44"/>
  <c r="AD124" i="44"/>
  <c r="AC124" i="44"/>
  <c r="AB124" i="44"/>
  <c r="AA124" i="44"/>
  <c r="Z124" i="44"/>
  <c r="Y124" i="44"/>
  <c r="X124" i="44"/>
  <c r="W124" i="44"/>
  <c r="V124" i="44"/>
  <c r="U124" i="44"/>
  <c r="T124" i="44"/>
  <c r="S124" i="44"/>
  <c r="R124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E124" i="44"/>
  <c r="D124" i="44"/>
  <c r="C124" i="44"/>
  <c r="B124" i="44"/>
  <c r="BS123" i="44"/>
  <c r="BR123" i="44"/>
  <c r="BQ123" i="44"/>
  <c r="BP123" i="44"/>
  <c r="BO123" i="44"/>
  <c r="BN123" i="44"/>
  <c r="BM123" i="44"/>
  <c r="BL123" i="44"/>
  <c r="BK123" i="44"/>
  <c r="BJ123" i="44"/>
  <c r="BI123" i="44"/>
  <c r="BH123" i="44"/>
  <c r="BG123" i="44"/>
  <c r="BF123" i="44"/>
  <c r="BE123" i="44"/>
  <c r="BD123" i="44"/>
  <c r="BC123" i="44"/>
  <c r="BB123" i="44"/>
  <c r="BA123" i="44"/>
  <c r="AZ123" i="44"/>
  <c r="AY123" i="44"/>
  <c r="AX123" i="44"/>
  <c r="AW123" i="44"/>
  <c r="AV123" i="44"/>
  <c r="AU123" i="44"/>
  <c r="AT123" i="44"/>
  <c r="AS123" i="44"/>
  <c r="AR123" i="44"/>
  <c r="AQ123" i="44"/>
  <c r="AP123" i="44"/>
  <c r="AO123" i="44"/>
  <c r="AN123" i="44"/>
  <c r="AM123" i="44"/>
  <c r="AL123" i="44"/>
  <c r="AK123" i="44"/>
  <c r="AJ123" i="44"/>
  <c r="AI123" i="44"/>
  <c r="AH123" i="44"/>
  <c r="AG123" i="44"/>
  <c r="AF123" i="44"/>
  <c r="AE123" i="44"/>
  <c r="AD123" i="44"/>
  <c r="AC123" i="44"/>
  <c r="AB123" i="44"/>
  <c r="AA123" i="44"/>
  <c r="Z123" i="44"/>
  <c r="Y123" i="44"/>
  <c r="X123" i="44"/>
  <c r="W123" i="44"/>
  <c r="V123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D123" i="44"/>
  <c r="C123" i="44"/>
  <c r="B123" i="44"/>
  <c r="BS122" i="44"/>
  <c r="BR122" i="44"/>
  <c r="BQ122" i="44"/>
  <c r="BP122" i="44"/>
  <c r="BO122" i="44"/>
  <c r="BN122" i="44"/>
  <c r="BM122" i="44"/>
  <c r="BL122" i="44"/>
  <c r="BK122" i="44"/>
  <c r="BJ122" i="44"/>
  <c r="BI122" i="44"/>
  <c r="BH122" i="44"/>
  <c r="BG122" i="44"/>
  <c r="BF122" i="44"/>
  <c r="BE122" i="44"/>
  <c r="BD122" i="44"/>
  <c r="BC122" i="44"/>
  <c r="BB122" i="44"/>
  <c r="BA122" i="44"/>
  <c r="AZ122" i="44"/>
  <c r="AY122" i="44"/>
  <c r="AX122" i="44"/>
  <c r="AW122" i="44"/>
  <c r="AV122" i="44"/>
  <c r="AU122" i="44"/>
  <c r="AT122" i="44"/>
  <c r="AS122" i="44"/>
  <c r="AR122" i="44"/>
  <c r="AQ122" i="44"/>
  <c r="AP122" i="44"/>
  <c r="AO122" i="44"/>
  <c r="AN122" i="44"/>
  <c r="AM122" i="44"/>
  <c r="AL122" i="44"/>
  <c r="AK122" i="44"/>
  <c r="AJ122" i="44"/>
  <c r="AI122" i="44"/>
  <c r="AH122" i="44"/>
  <c r="AG122" i="44"/>
  <c r="AF122" i="44"/>
  <c r="AE122" i="44"/>
  <c r="AD122" i="44"/>
  <c r="AC122" i="44"/>
  <c r="AB122" i="44"/>
  <c r="AA122" i="44"/>
  <c r="Z122" i="44"/>
  <c r="Y122" i="44"/>
  <c r="X122" i="44"/>
  <c r="W122" i="44"/>
  <c r="V122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D122" i="44"/>
  <c r="C122" i="44"/>
  <c r="B122" i="44"/>
  <c r="BS121" i="44"/>
  <c r="BR121" i="44"/>
  <c r="BQ121" i="44"/>
  <c r="BP121" i="44"/>
  <c r="BO121" i="44"/>
  <c r="BN121" i="44"/>
  <c r="BM121" i="44"/>
  <c r="BL121" i="44"/>
  <c r="BK121" i="44"/>
  <c r="BJ121" i="44"/>
  <c r="BI121" i="44"/>
  <c r="BH121" i="44"/>
  <c r="BG121" i="44"/>
  <c r="BF121" i="44"/>
  <c r="BE121" i="44"/>
  <c r="BD121" i="44"/>
  <c r="BC121" i="44"/>
  <c r="BB121" i="44"/>
  <c r="BA121" i="44"/>
  <c r="AZ121" i="44"/>
  <c r="AY121" i="44"/>
  <c r="AX121" i="44"/>
  <c r="AW121" i="44"/>
  <c r="AV121" i="44"/>
  <c r="AU121" i="44"/>
  <c r="AT121" i="44"/>
  <c r="AS121" i="44"/>
  <c r="AR121" i="44"/>
  <c r="AQ121" i="44"/>
  <c r="AP121" i="44"/>
  <c r="AO121" i="44"/>
  <c r="AN121" i="44"/>
  <c r="AM121" i="44"/>
  <c r="AL121" i="44"/>
  <c r="AK121" i="44"/>
  <c r="AJ121" i="44"/>
  <c r="AI121" i="44"/>
  <c r="AH121" i="44"/>
  <c r="AG121" i="44"/>
  <c r="AF121" i="44"/>
  <c r="AE121" i="44"/>
  <c r="AD121" i="44"/>
  <c r="AC121" i="44"/>
  <c r="AB121" i="44"/>
  <c r="AA121" i="44"/>
  <c r="Z121" i="44"/>
  <c r="Y121" i="44"/>
  <c r="X121" i="44"/>
  <c r="W121" i="44"/>
  <c r="V121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D121" i="44"/>
  <c r="C121" i="44"/>
  <c r="B121" i="44"/>
  <c r="BS120" i="44"/>
  <c r="BR120" i="44"/>
  <c r="BQ120" i="44"/>
  <c r="BP120" i="44"/>
  <c r="BO120" i="44"/>
  <c r="BN120" i="44"/>
  <c r="BM120" i="44"/>
  <c r="BL120" i="44"/>
  <c r="BK120" i="44"/>
  <c r="BJ120" i="44"/>
  <c r="BI120" i="44"/>
  <c r="BH120" i="44"/>
  <c r="BG120" i="44"/>
  <c r="BF120" i="44"/>
  <c r="BE120" i="44"/>
  <c r="BD120" i="44"/>
  <c r="BC120" i="44"/>
  <c r="BB120" i="44"/>
  <c r="BA120" i="44"/>
  <c r="AZ120" i="44"/>
  <c r="AY120" i="44"/>
  <c r="AX120" i="44"/>
  <c r="AW120" i="44"/>
  <c r="AV120" i="44"/>
  <c r="AU120" i="44"/>
  <c r="AT120" i="44"/>
  <c r="AS120" i="44"/>
  <c r="AR120" i="44"/>
  <c r="AQ120" i="44"/>
  <c r="AP120" i="44"/>
  <c r="AO120" i="44"/>
  <c r="AN120" i="44"/>
  <c r="AM120" i="44"/>
  <c r="AL120" i="44"/>
  <c r="AK120" i="44"/>
  <c r="AJ120" i="44"/>
  <c r="AI120" i="44"/>
  <c r="AH120" i="44"/>
  <c r="AG120" i="44"/>
  <c r="AF120" i="44"/>
  <c r="AE120" i="44"/>
  <c r="AD120" i="44"/>
  <c r="AC120" i="44"/>
  <c r="AB120" i="44"/>
  <c r="AA120" i="44"/>
  <c r="Z120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D120" i="44"/>
  <c r="C120" i="44"/>
  <c r="B120" i="44"/>
  <c r="BS119" i="44"/>
  <c r="BR119" i="44"/>
  <c r="BQ119" i="44"/>
  <c r="BP119" i="44"/>
  <c r="BO119" i="44"/>
  <c r="BN119" i="44"/>
  <c r="BM119" i="44"/>
  <c r="BL119" i="44"/>
  <c r="BK119" i="44"/>
  <c r="BJ119" i="44"/>
  <c r="BI119" i="44"/>
  <c r="BH119" i="44"/>
  <c r="BG119" i="44"/>
  <c r="BF119" i="44"/>
  <c r="BE119" i="44"/>
  <c r="BD119" i="44"/>
  <c r="BC119" i="44"/>
  <c r="BB119" i="44"/>
  <c r="BA119" i="44"/>
  <c r="AZ119" i="44"/>
  <c r="AY119" i="44"/>
  <c r="AX119" i="44"/>
  <c r="AW119" i="44"/>
  <c r="AV119" i="44"/>
  <c r="AU119" i="44"/>
  <c r="AT119" i="44"/>
  <c r="AS119" i="44"/>
  <c r="AR119" i="44"/>
  <c r="AQ119" i="44"/>
  <c r="AP119" i="44"/>
  <c r="AO119" i="44"/>
  <c r="AN119" i="44"/>
  <c r="AM119" i="44"/>
  <c r="AL119" i="44"/>
  <c r="AK119" i="44"/>
  <c r="AJ119" i="44"/>
  <c r="AI119" i="44"/>
  <c r="AH119" i="44"/>
  <c r="AG119" i="44"/>
  <c r="AF119" i="44"/>
  <c r="AE119" i="44"/>
  <c r="AD119" i="44"/>
  <c r="AC119" i="44"/>
  <c r="AB119" i="44"/>
  <c r="AA119" i="44"/>
  <c r="Z119" i="44"/>
  <c r="Y119" i="44"/>
  <c r="X119" i="44"/>
  <c r="W119" i="44"/>
  <c r="V119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D119" i="44"/>
  <c r="C119" i="44"/>
  <c r="B119" i="44"/>
  <c r="BS118" i="44"/>
  <c r="BR118" i="44"/>
  <c r="BQ118" i="44"/>
  <c r="BP118" i="44"/>
  <c r="BO118" i="44"/>
  <c r="BN118" i="44"/>
  <c r="BM118" i="44"/>
  <c r="BL118" i="44"/>
  <c r="BK118" i="44"/>
  <c r="BJ118" i="44"/>
  <c r="BI118" i="44"/>
  <c r="BH118" i="44"/>
  <c r="BG118" i="44"/>
  <c r="BF118" i="44"/>
  <c r="BE118" i="44"/>
  <c r="BD118" i="44"/>
  <c r="BC118" i="44"/>
  <c r="BB118" i="44"/>
  <c r="BA118" i="44"/>
  <c r="AZ118" i="44"/>
  <c r="AY118" i="44"/>
  <c r="AX118" i="44"/>
  <c r="AW118" i="44"/>
  <c r="AV118" i="44"/>
  <c r="AU118" i="44"/>
  <c r="AT118" i="44"/>
  <c r="AS118" i="44"/>
  <c r="AR118" i="44"/>
  <c r="AQ118" i="44"/>
  <c r="AP118" i="44"/>
  <c r="AO118" i="44"/>
  <c r="AN118" i="44"/>
  <c r="AM118" i="44"/>
  <c r="AL118" i="44"/>
  <c r="AK118" i="44"/>
  <c r="AJ118" i="44"/>
  <c r="AI118" i="44"/>
  <c r="AH118" i="44"/>
  <c r="AG118" i="44"/>
  <c r="AF118" i="44"/>
  <c r="AE118" i="44"/>
  <c r="AD118" i="44"/>
  <c r="AC118" i="44"/>
  <c r="AB118" i="44"/>
  <c r="AA118" i="44"/>
  <c r="Z118" i="44"/>
  <c r="Y118" i="44"/>
  <c r="X118" i="44"/>
  <c r="W118" i="44"/>
  <c r="V118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D118" i="44"/>
  <c r="C118" i="44"/>
  <c r="B118" i="44"/>
  <c r="BS114" i="44"/>
  <c r="BR114" i="44"/>
  <c r="BQ114" i="44"/>
  <c r="BP114" i="44"/>
  <c r="BO114" i="44"/>
  <c r="BN114" i="44"/>
  <c r="BM114" i="44"/>
  <c r="BL114" i="44"/>
  <c r="BK114" i="44"/>
  <c r="BJ114" i="44"/>
  <c r="BI114" i="44"/>
  <c r="BH114" i="44"/>
  <c r="BG114" i="44"/>
  <c r="BF114" i="44"/>
  <c r="BE114" i="44"/>
  <c r="BD114" i="44"/>
  <c r="BC114" i="44"/>
  <c r="BB114" i="44"/>
  <c r="BA114" i="44"/>
  <c r="AZ114" i="44"/>
  <c r="AY114" i="44"/>
  <c r="AX114" i="44"/>
  <c r="AW114" i="44"/>
  <c r="AV114" i="44"/>
  <c r="AU114" i="44"/>
  <c r="AT114" i="44"/>
  <c r="AS114" i="44"/>
  <c r="AR114" i="44"/>
  <c r="AQ114" i="44"/>
  <c r="AP114" i="44"/>
  <c r="AO114" i="44"/>
  <c r="AN114" i="44"/>
  <c r="AM114" i="44"/>
  <c r="AL114" i="44"/>
  <c r="AK114" i="44"/>
  <c r="AJ114" i="44"/>
  <c r="AI114" i="44"/>
  <c r="AH114" i="44"/>
  <c r="AG114" i="44"/>
  <c r="AF114" i="44"/>
  <c r="AE114" i="44"/>
  <c r="AD114" i="44"/>
  <c r="AC114" i="44"/>
  <c r="AB114" i="44"/>
  <c r="AA114" i="44"/>
  <c r="Z114" i="44"/>
  <c r="Y114" i="44"/>
  <c r="X114" i="44"/>
  <c r="W114" i="44"/>
  <c r="V114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D114" i="44"/>
  <c r="C114" i="44"/>
  <c r="B114" i="44"/>
  <c r="BS113" i="44"/>
  <c r="BR113" i="44"/>
  <c r="BQ113" i="44"/>
  <c r="BP113" i="44"/>
  <c r="BO113" i="44"/>
  <c r="BN113" i="44"/>
  <c r="BM113" i="44"/>
  <c r="BL113" i="44"/>
  <c r="BK113" i="44"/>
  <c r="BJ113" i="44"/>
  <c r="BI113" i="44"/>
  <c r="BH113" i="44"/>
  <c r="BG113" i="44"/>
  <c r="BF113" i="44"/>
  <c r="BE113" i="44"/>
  <c r="BD113" i="44"/>
  <c r="BC113" i="44"/>
  <c r="BB113" i="44"/>
  <c r="BA113" i="44"/>
  <c r="AZ113" i="44"/>
  <c r="AY113" i="44"/>
  <c r="AX113" i="44"/>
  <c r="AW113" i="44"/>
  <c r="AV113" i="44"/>
  <c r="AU113" i="44"/>
  <c r="AT113" i="44"/>
  <c r="AS113" i="44"/>
  <c r="AR113" i="44"/>
  <c r="AQ113" i="44"/>
  <c r="AP113" i="44"/>
  <c r="AO113" i="44"/>
  <c r="AN113" i="44"/>
  <c r="AM113" i="44"/>
  <c r="AL113" i="44"/>
  <c r="AK113" i="44"/>
  <c r="AJ113" i="44"/>
  <c r="AI113" i="44"/>
  <c r="AH113" i="44"/>
  <c r="AG113" i="44"/>
  <c r="AF113" i="44"/>
  <c r="AE113" i="44"/>
  <c r="AD113" i="44"/>
  <c r="AC113" i="44"/>
  <c r="AB113" i="44"/>
  <c r="AA113" i="44"/>
  <c r="Z113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D113" i="44"/>
  <c r="C113" i="44"/>
  <c r="B113" i="44"/>
  <c r="BS112" i="44"/>
  <c r="BR112" i="44"/>
  <c r="BQ112" i="44"/>
  <c r="BP112" i="44"/>
  <c r="BO112" i="44"/>
  <c r="BN112" i="44"/>
  <c r="BM112" i="44"/>
  <c r="BL112" i="44"/>
  <c r="BK112" i="44"/>
  <c r="BJ112" i="44"/>
  <c r="BI112" i="44"/>
  <c r="BH112" i="44"/>
  <c r="BG112" i="44"/>
  <c r="BF112" i="44"/>
  <c r="BE112" i="44"/>
  <c r="BD112" i="44"/>
  <c r="BC112" i="44"/>
  <c r="BB112" i="44"/>
  <c r="BA112" i="44"/>
  <c r="AZ112" i="44"/>
  <c r="AY112" i="44"/>
  <c r="AX112" i="44"/>
  <c r="AW112" i="44"/>
  <c r="AV112" i="44"/>
  <c r="AU112" i="44"/>
  <c r="AT112" i="44"/>
  <c r="AS112" i="44"/>
  <c r="AR112" i="44"/>
  <c r="AQ112" i="44"/>
  <c r="AP112" i="44"/>
  <c r="AO112" i="44"/>
  <c r="AN112" i="44"/>
  <c r="AM112" i="44"/>
  <c r="AL112" i="44"/>
  <c r="AK112" i="44"/>
  <c r="AJ112" i="44"/>
  <c r="AI112" i="44"/>
  <c r="AH112" i="44"/>
  <c r="AG112" i="44"/>
  <c r="AF112" i="44"/>
  <c r="AE112" i="44"/>
  <c r="AD112" i="44"/>
  <c r="AC112" i="44"/>
  <c r="AB112" i="44"/>
  <c r="AA112" i="44"/>
  <c r="Z112" i="44"/>
  <c r="Y112" i="44"/>
  <c r="X112" i="44"/>
  <c r="W112" i="44"/>
  <c r="V112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D112" i="44"/>
  <c r="C112" i="44"/>
  <c r="B112" i="44"/>
  <c r="BS111" i="44"/>
  <c r="BR111" i="44"/>
  <c r="BQ111" i="44"/>
  <c r="BP111" i="44"/>
  <c r="BO111" i="44"/>
  <c r="BN111" i="44"/>
  <c r="BM111" i="44"/>
  <c r="BL111" i="44"/>
  <c r="BK111" i="44"/>
  <c r="BJ111" i="44"/>
  <c r="BI111" i="44"/>
  <c r="BH111" i="44"/>
  <c r="BG111" i="44"/>
  <c r="BF111" i="44"/>
  <c r="BE111" i="44"/>
  <c r="BD111" i="44"/>
  <c r="BC111" i="44"/>
  <c r="BB111" i="44"/>
  <c r="BA111" i="44"/>
  <c r="AZ111" i="44"/>
  <c r="AY111" i="44"/>
  <c r="AX111" i="44"/>
  <c r="AW111" i="44"/>
  <c r="AV111" i="44"/>
  <c r="AU111" i="44"/>
  <c r="AT111" i="44"/>
  <c r="AS111" i="44"/>
  <c r="AR111" i="44"/>
  <c r="AQ111" i="44"/>
  <c r="AP111" i="44"/>
  <c r="AO111" i="44"/>
  <c r="AN111" i="44"/>
  <c r="AM111" i="44"/>
  <c r="AL111" i="44"/>
  <c r="AK111" i="44"/>
  <c r="AJ111" i="44"/>
  <c r="AI111" i="44"/>
  <c r="AH111" i="44"/>
  <c r="AG111" i="44"/>
  <c r="AF111" i="44"/>
  <c r="AE111" i="44"/>
  <c r="AD111" i="44"/>
  <c r="AC111" i="44"/>
  <c r="AB111" i="44"/>
  <c r="AA111" i="44"/>
  <c r="Z111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D111" i="44"/>
  <c r="C111" i="44"/>
  <c r="B111" i="44"/>
  <c r="BS110" i="44"/>
  <c r="BR110" i="44"/>
  <c r="BQ110" i="44"/>
  <c r="BP110" i="44"/>
  <c r="BO110" i="44"/>
  <c r="BN110" i="44"/>
  <c r="BM110" i="44"/>
  <c r="BL110" i="44"/>
  <c r="BK110" i="44"/>
  <c r="BJ110" i="44"/>
  <c r="BI110" i="44"/>
  <c r="BH110" i="44"/>
  <c r="BG110" i="44"/>
  <c r="BF110" i="44"/>
  <c r="BE110" i="44"/>
  <c r="BD110" i="44"/>
  <c r="BC110" i="44"/>
  <c r="BB110" i="44"/>
  <c r="BA110" i="44"/>
  <c r="AZ110" i="44"/>
  <c r="AY110" i="44"/>
  <c r="AX110" i="44"/>
  <c r="AW110" i="44"/>
  <c r="AV110" i="44"/>
  <c r="AU110" i="44"/>
  <c r="AT110" i="44"/>
  <c r="AS110" i="44"/>
  <c r="AR110" i="44"/>
  <c r="AQ110" i="44"/>
  <c r="AP110" i="44"/>
  <c r="AO110" i="44"/>
  <c r="AN110" i="44"/>
  <c r="AM110" i="44"/>
  <c r="AL110" i="44"/>
  <c r="AK110" i="44"/>
  <c r="AJ110" i="44"/>
  <c r="AI110" i="44"/>
  <c r="AH110" i="44"/>
  <c r="AG110" i="44"/>
  <c r="AF110" i="44"/>
  <c r="AE110" i="44"/>
  <c r="AD110" i="44"/>
  <c r="AC110" i="44"/>
  <c r="AB110" i="44"/>
  <c r="AA110" i="44"/>
  <c r="Z110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C110" i="44"/>
  <c r="B110" i="44"/>
  <c r="BS109" i="44"/>
  <c r="BR109" i="44"/>
  <c r="BQ109" i="44"/>
  <c r="BP109" i="44"/>
  <c r="BO109" i="44"/>
  <c r="BN109" i="44"/>
  <c r="BM109" i="44"/>
  <c r="BL109" i="44"/>
  <c r="BK109" i="44"/>
  <c r="BJ109" i="44"/>
  <c r="BI109" i="44"/>
  <c r="BH109" i="44"/>
  <c r="BG109" i="44"/>
  <c r="BF109" i="44"/>
  <c r="BE109" i="44"/>
  <c r="BD109" i="44"/>
  <c r="BC109" i="44"/>
  <c r="BB109" i="44"/>
  <c r="BA109" i="44"/>
  <c r="AZ109" i="44"/>
  <c r="AY109" i="44"/>
  <c r="AX109" i="44"/>
  <c r="AW109" i="44"/>
  <c r="AV109" i="44"/>
  <c r="AU109" i="44"/>
  <c r="AT109" i="44"/>
  <c r="AS109" i="44"/>
  <c r="AR109" i="44"/>
  <c r="AQ109" i="44"/>
  <c r="AP109" i="44"/>
  <c r="AO109" i="44"/>
  <c r="AN109" i="44"/>
  <c r="AM109" i="44"/>
  <c r="AL109" i="44"/>
  <c r="AK109" i="44"/>
  <c r="AJ109" i="44"/>
  <c r="AI109" i="44"/>
  <c r="AH109" i="44"/>
  <c r="AG109" i="44"/>
  <c r="AF109" i="44"/>
  <c r="AE109" i="44"/>
  <c r="AD109" i="44"/>
  <c r="AC109" i="44"/>
  <c r="AB109" i="44"/>
  <c r="AA109" i="44"/>
  <c r="Z109" i="44"/>
  <c r="Y109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D109" i="44"/>
  <c r="C109" i="44"/>
  <c r="B109" i="44"/>
  <c r="BS108" i="44"/>
  <c r="BR108" i="44"/>
  <c r="BQ108" i="44"/>
  <c r="BP108" i="44"/>
  <c r="BO108" i="44"/>
  <c r="BN108" i="44"/>
  <c r="BM108" i="44"/>
  <c r="BL108" i="44"/>
  <c r="BK108" i="44"/>
  <c r="BJ108" i="44"/>
  <c r="BI108" i="44"/>
  <c r="BH108" i="44"/>
  <c r="BG108" i="44"/>
  <c r="BF108" i="44"/>
  <c r="BE108" i="44"/>
  <c r="BD108" i="44"/>
  <c r="BC108" i="44"/>
  <c r="BB108" i="44"/>
  <c r="BA108" i="44"/>
  <c r="AZ108" i="44"/>
  <c r="AY108" i="44"/>
  <c r="AX108" i="44"/>
  <c r="AW108" i="44"/>
  <c r="AV108" i="44"/>
  <c r="AU108" i="44"/>
  <c r="AT108" i="44"/>
  <c r="AS108" i="44"/>
  <c r="AR108" i="44"/>
  <c r="AQ108" i="44"/>
  <c r="AP108" i="44"/>
  <c r="AO108" i="44"/>
  <c r="AN108" i="44"/>
  <c r="AM108" i="44"/>
  <c r="AL108" i="44"/>
  <c r="AK108" i="44"/>
  <c r="AJ108" i="44"/>
  <c r="AI108" i="44"/>
  <c r="AH108" i="44"/>
  <c r="AG108" i="44"/>
  <c r="AF108" i="44"/>
  <c r="AE108" i="44"/>
  <c r="AD108" i="44"/>
  <c r="AC108" i="44"/>
  <c r="AB108" i="44"/>
  <c r="AA108" i="44"/>
  <c r="Z108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D108" i="44"/>
  <c r="C108" i="44"/>
  <c r="B108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I107" i="44"/>
  <c r="AH107" i="44"/>
  <c r="AG107" i="44"/>
  <c r="AF107" i="44"/>
  <c r="AE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B107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I106" i="44"/>
  <c r="AH106" i="44"/>
  <c r="AG106" i="44"/>
  <c r="AF106" i="44"/>
  <c r="AE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B106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I105" i="44"/>
  <c r="AH105" i="44"/>
  <c r="AG105" i="44"/>
  <c r="AF105" i="44"/>
  <c r="AE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B105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I104" i="44"/>
  <c r="AH104" i="44"/>
  <c r="AG104" i="44"/>
  <c r="AF104" i="44"/>
  <c r="AE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C104" i="44"/>
  <c r="B104" i="44"/>
  <c r="BS94" i="44"/>
  <c r="BR94" i="44"/>
  <c r="BQ94" i="44"/>
  <c r="BP94" i="44"/>
  <c r="BO94" i="44"/>
  <c r="BN94" i="44"/>
  <c r="BM94" i="44"/>
  <c r="BL94" i="44"/>
  <c r="BK94" i="44"/>
  <c r="BJ94" i="44"/>
  <c r="BI94" i="44"/>
  <c r="BH94" i="44"/>
  <c r="BG94" i="44"/>
  <c r="BF94" i="44"/>
  <c r="BE94" i="44"/>
  <c r="BD94" i="44"/>
  <c r="BC94" i="44"/>
  <c r="BB94" i="44"/>
  <c r="BA94" i="44"/>
  <c r="AZ94" i="44"/>
  <c r="AY94" i="44"/>
  <c r="AX94" i="44"/>
  <c r="AW94" i="44"/>
  <c r="AV94" i="44"/>
  <c r="AU94" i="44"/>
  <c r="AT94" i="44"/>
  <c r="AS94" i="44"/>
  <c r="AR94" i="44"/>
  <c r="AQ94" i="44"/>
  <c r="AP94" i="44"/>
  <c r="AO94" i="44"/>
  <c r="AN94" i="44"/>
  <c r="AM94" i="44"/>
  <c r="AL94" i="44"/>
  <c r="AK94" i="44"/>
  <c r="AJ94" i="44"/>
  <c r="AI94" i="44"/>
  <c r="AH94" i="44"/>
  <c r="AG94" i="44"/>
  <c r="AF94" i="44"/>
  <c r="AE94" i="44"/>
  <c r="AD94" i="44"/>
  <c r="AC94" i="44"/>
  <c r="AB94" i="44"/>
  <c r="AA94" i="44"/>
  <c r="Z94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D94" i="44"/>
  <c r="C94" i="44"/>
  <c r="B94" i="44"/>
  <c r="BS93" i="44"/>
  <c r="BR93" i="44"/>
  <c r="BQ93" i="44"/>
  <c r="BP93" i="44"/>
  <c r="BO93" i="44"/>
  <c r="BN93" i="44"/>
  <c r="BM93" i="44"/>
  <c r="BL93" i="44"/>
  <c r="BK93" i="44"/>
  <c r="BJ93" i="44"/>
  <c r="BI93" i="44"/>
  <c r="BH93" i="44"/>
  <c r="BG93" i="44"/>
  <c r="BF93" i="44"/>
  <c r="BE93" i="44"/>
  <c r="BD93" i="44"/>
  <c r="BC93" i="44"/>
  <c r="BB93" i="44"/>
  <c r="BA93" i="44"/>
  <c r="AZ93" i="44"/>
  <c r="AY93" i="44"/>
  <c r="AX93" i="44"/>
  <c r="AW93" i="44"/>
  <c r="AV93" i="44"/>
  <c r="AU93" i="44"/>
  <c r="AT93" i="44"/>
  <c r="AS93" i="44"/>
  <c r="AR93" i="44"/>
  <c r="AQ93" i="44"/>
  <c r="AP93" i="44"/>
  <c r="AO93" i="44"/>
  <c r="AN93" i="44"/>
  <c r="AM93" i="44"/>
  <c r="AL93" i="44"/>
  <c r="AK93" i="44"/>
  <c r="AJ93" i="44"/>
  <c r="AI93" i="44"/>
  <c r="AH93" i="44"/>
  <c r="AG93" i="44"/>
  <c r="AF93" i="44"/>
  <c r="AE93" i="44"/>
  <c r="AD93" i="44"/>
  <c r="AC93" i="44"/>
  <c r="AB93" i="44"/>
  <c r="AA93" i="44"/>
  <c r="Z93" i="44"/>
  <c r="Y93" i="44"/>
  <c r="X93" i="44"/>
  <c r="W93" i="44"/>
  <c r="V93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G93" i="44"/>
  <c r="F93" i="44"/>
  <c r="E93" i="44"/>
  <c r="D93" i="44"/>
  <c r="C93" i="44"/>
  <c r="B93" i="44"/>
  <c r="BS92" i="44"/>
  <c r="BR92" i="44"/>
  <c r="BQ92" i="44"/>
  <c r="BP92" i="44"/>
  <c r="BO92" i="44"/>
  <c r="BN92" i="44"/>
  <c r="BM92" i="44"/>
  <c r="BL92" i="44"/>
  <c r="BK92" i="44"/>
  <c r="BJ92" i="44"/>
  <c r="BI92" i="44"/>
  <c r="BH92" i="44"/>
  <c r="BG92" i="44"/>
  <c r="BF92" i="44"/>
  <c r="BE92" i="44"/>
  <c r="BD92" i="44"/>
  <c r="BC92" i="44"/>
  <c r="BB92" i="44"/>
  <c r="BA92" i="44"/>
  <c r="AZ92" i="44"/>
  <c r="AY92" i="44"/>
  <c r="AX92" i="44"/>
  <c r="AW92" i="44"/>
  <c r="AV92" i="44"/>
  <c r="AU92" i="44"/>
  <c r="AT92" i="44"/>
  <c r="AS92" i="44"/>
  <c r="AR92" i="44"/>
  <c r="AQ92" i="44"/>
  <c r="AP92" i="44"/>
  <c r="AO92" i="44"/>
  <c r="AN92" i="44"/>
  <c r="AM92" i="44"/>
  <c r="AL92" i="44"/>
  <c r="AK92" i="44"/>
  <c r="AJ92" i="44"/>
  <c r="AI92" i="44"/>
  <c r="AH92" i="44"/>
  <c r="AG92" i="44"/>
  <c r="AF92" i="44"/>
  <c r="AE92" i="44"/>
  <c r="AD92" i="44"/>
  <c r="AC92" i="44"/>
  <c r="AB92" i="44"/>
  <c r="AA92" i="44"/>
  <c r="Z92" i="44"/>
  <c r="Y92" i="44"/>
  <c r="X92" i="44"/>
  <c r="W92" i="44"/>
  <c r="V92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D92" i="44"/>
  <c r="C92" i="44"/>
  <c r="B92" i="44"/>
  <c r="BS91" i="44"/>
  <c r="BR91" i="44"/>
  <c r="BQ91" i="44"/>
  <c r="BP91" i="44"/>
  <c r="BO91" i="44"/>
  <c r="BN91" i="44"/>
  <c r="BM91" i="44"/>
  <c r="BL91" i="44"/>
  <c r="BK91" i="44"/>
  <c r="BJ91" i="44"/>
  <c r="BI91" i="44"/>
  <c r="BH91" i="44"/>
  <c r="BG91" i="44"/>
  <c r="BF91" i="44"/>
  <c r="BE91" i="44"/>
  <c r="BD91" i="44"/>
  <c r="BC91" i="44"/>
  <c r="BB91" i="44"/>
  <c r="BA91" i="44"/>
  <c r="AZ91" i="44"/>
  <c r="AY91" i="44"/>
  <c r="AX91" i="44"/>
  <c r="AW91" i="44"/>
  <c r="AV91" i="44"/>
  <c r="AU91" i="44"/>
  <c r="AT91" i="44"/>
  <c r="AS91" i="44"/>
  <c r="AR91" i="44"/>
  <c r="AQ91" i="44"/>
  <c r="AP91" i="44"/>
  <c r="AO91" i="44"/>
  <c r="AN91" i="44"/>
  <c r="AM91" i="44"/>
  <c r="AL91" i="44"/>
  <c r="AK91" i="44"/>
  <c r="AJ91" i="44"/>
  <c r="AI91" i="44"/>
  <c r="AH91" i="44"/>
  <c r="AG91" i="44"/>
  <c r="AF91" i="44"/>
  <c r="AE91" i="44"/>
  <c r="AD91" i="44"/>
  <c r="AC91" i="44"/>
  <c r="AB91" i="44"/>
  <c r="AA91" i="44"/>
  <c r="Z91" i="44"/>
  <c r="Y91" i="44"/>
  <c r="X91" i="44"/>
  <c r="W91" i="44"/>
  <c r="V91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D91" i="44"/>
  <c r="C91" i="44"/>
  <c r="B91" i="44"/>
  <c r="BS90" i="44"/>
  <c r="BR90" i="44"/>
  <c r="BQ90" i="44"/>
  <c r="BP90" i="44"/>
  <c r="BO90" i="44"/>
  <c r="BN90" i="44"/>
  <c r="BM90" i="44"/>
  <c r="BL90" i="44"/>
  <c r="BK90" i="44"/>
  <c r="BJ90" i="44"/>
  <c r="BI90" i="44"/>
  <c r="BH90" i="44"/>
  <c r="BG90" i="44"/>
  <c r="BF90" i="44"/>
  <c r="BE90" i="44"/>
  <c r="BD90" i="44"/>
  <c r="BC90" i="44"/>
  <c r="BB90" i="44"/>
  <c r="BA90" i="44"/>
  <c r="AZ90" i="44"/>
  <c r="AY90" i="44"/>
  <c r="AX90" i="44"/>
  <c r="AW90" i="44"/>
  <c r="AV90" i="44"/>
  <c r="AU90" i="44"/>
  <c r="AT90" i="44"/>
  <c r="AS90" i="44"/>
  <c r="AR90" i="44"/>
  <c r="AQ90" i="44"/>
  <c r="AP90" i="44"/>
  <c r="AO90" i="44"/>
  <c r="AN90" i="44"/>
  <c r="AM90" i="44"/>
  <c r="AL90" i="44"/>
  <c r="AK90" i="44"/>
  <c r="AJ90" i="44"/>
  <c r="AI90" i="44"/>
  <c r="AH90" i="44"/>
  <c r="AG90" i="44"/>
  <c r="AF90" i="44"/>
  <c r="AE90" i="44"/>
  <c r="AD90" i="44"/>
  <c r="AC90" i="44"/>
  <c r="AB90" i="44"/>
  <c r="AA90" i="44"/>
  <c r="Z90" i="44"/>
  <c r="Y90" i="44"/>
  <c r="X90" i="44"/>
  <c r="W90" i="44"/>
  <c r="V90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D90" i="44"/>
  <c r="C90" i="44"/>
  <c r="B90" i="44"/>
  <c r="BS89" i="44"/>
  <c r="BR89" i="44"/>
  <c r="BQ89" i="44"/>
  <c r="BP89" i="44"/>
  <c r="BO89" i="44"/>
  <c r="BN89" i="44"/>
  <c r="BM89" i="44"/>
  <c r="BL89" i="44"/>
  <c r="BK89" i="44"/>
  <c r="BJ89" i="44"/>
  <c r="BI89" i="44"/>
  <c r="BH89" i="44"/>
  <c r="BG89" i="44"/>
  <c r="BF89" i="44"/>
  <c r="BE89" i="44"/>
  <c r="BD89" i="44"/>
  <c r="BC89" i="44"/>
  <c r="BB89" i="44"/>
  <c r="BA89" i="44"/>
  <c r="AZ89" i="44"/>
  <c r="AY89" i="44"/>
  <c r="AX89" i="44"/>
  <c r="AW89" i="44"/>
  <c r="AV89" i="44"/>
  <c r="AU89" i="44"/>
  <c r="AT89" i="44"/>
  <c r="AS89" i="44"/>
  <c r="AR89" i="44"/>
  <c r="AQ89" i="44"/>
  <c r="AP89" i="44"/>
  <c r="AO89" i="44"/>
  <c r="AN89" i="44"/>
  <c r="AM89" i="44"/>
  <c r="AL89" i="44"/>
  <c r="AK89" i="44"/>
  <c r="AJ89" i="44"/>
  <c r="AI89" i="44"/>
  <c r="AH89" i="44"/>
  <c r="AG89" i="44"/>
  <c r="AF89" i="44"/>
  <c r="AE89" i="44"/>
  <c r="AD89" i="44"/>
  <c r="AC89" i="44"/>
  <c r="AB89" i="44"/>
  <c r="AA89" i="44"/>
  <c r="Z89" i="44"/>
  <c r="Y89" i="44"/>
  <c r="X89" i="44"/>
  <c r="W89" i="44"/>
  <c r="V89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B89" i="44"/>
  <c r="BS88" i="44"/>
  <c r="BR88" i="44"/>
  <c r="BQ88" i="44"/>
  <c r="BP88" i="44"/>
  <c r="BO88" i="44"/>
  <c r="BN88" i="44"/>
  <c r="BM88" i="44"/>
  <c r="BL88" i="44"/>
  <c r="BK88" i="44"/>
  <c r="BJ88" i="44"/>
  <c r="BI88" i="44"/>
  <c r="BH88" i="44"/>
  <c r="BG88" i="44"/>
  <c r="BF88" i="44"/>
  <c r="BE88" i="44"/>
  <c r="BD88" i="44"/>
  <c r="BC88" i="44"/>
  <c r="BB88" i="44"/>
  <c r="BA88" i="44"/>
  <c r="AZ88" i="44"/>
  <c r="AY88" i="44"/>
  <c r="AX88" i="44"/>
  <c r="AW88" i="44"/>
  <c r="AV88" i="44"/>
  <c r="AU88" i="44"/>
  <c r="AT88" i="44"/>
  <c r="AS88" i="44"/>
  <c r="AR88" i="44"/>
  <c r="AQ88" i="44"/>
  <c r="AP88" i="44"/>
  <c r="AO88" i="44"/>
  <c r="AN88" i="44"/>
  <c r="AM88" i="44"/>
  <c r="AL88" i="44"/>
  <c r="AK88" i="44"/>
  <c r="AJ88" i="44"/>
  <c r="AI88" i="44"/>
  <c r="AH88" i="44"/>
  <c r="AG88" i="44"/>
  <c r="AF88" i="44"/>
  <c r="AE88" i="44"/>
  <c r="AD88" i="44"/>
  <c r="AC88" i="44"/>
  <c r="AB88" i="44"/>
  <c r="AA88" i="44"/>
  <c r="Z88" i="44"/>
  <c r="Y88" i="44"/>
  <c r="X88" i="44"/>
  <c r="W88" i="44"/>
  <c r="V88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D88" i="44"/>
  <c r="C88" i="44"/>
  <c r="B88" i="44"/>
  <c r="BS87" i="44"/>
  <c r="BR87" i="44"/>
  <c r="BQ87" i="44"/>
  <c r="BP87" i="44"/>
  <c r="BO87" i="44"/>
  <c r="BN87" i="44"/>
  <c r="BM87" i="44"/>
  <c r="BL87" i="44"/>
  <c r="BK87" i="44"/>
  <c r="BJ87" i="44"/>
  <c r="BI87" i="44"/>
  <c r="BH87" i="44"/>
  <c r="BG87" i="44"/>
  <c r="BF87" i="44"/>
  <c r="BE87" i="44"/>
  <c r="BD87" i="44"/>
  <c r="BC87" i="44"/>
  <c r="BB87" i="44"/>
  <c r="BA87" i="44"/>
  <c r="AZ87" i="44"/>
  <c r="AY87" i="44"/>
  <c r="AX87" i="44"/>
  <c r="AW87" i="44"/>
  <c r="AV87" i="44"/>
  <c r="AU87" i="44"/>
  <c r="AT87" i="44"/>
  <c r="AS87" i="44"/>
  <c r="AR87" i="44"/>
  <c r="AQ87" i="44"/>
  <c r="AP87" i="44"/>
  <c r="AO87" i="44"/>
  <c r="AN87" i="44"/>
  <c r="AM87" i="44"/>
  <c r="AL87" i="44"/>
  <c r="AK87" i="44"/>
  <c r="AJ87" i="44"/>
  <c r="AI87" i="44"/>
  <c r="AH87" i="44"/>
  <c r="AG87" i="44"/>
  <c r="AF87" i="44"/>
  <c r="AE87" i="44"/>
  <c r="AD87" i="44"/>
  <c r="AC87" i="44"/>
  <c r="AB87" i="44"/>
  <c r="AA87" i="44"/>
  <c r="Z87" i="44"/>
  <c r="Y87" i="44"/>
  <c r="X87" i="44"/>
  <c r="W87" i="44"/>
  <c r="V87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D87" i="44"/>
  <c r="C87" i="44"/>
  <c r="B87" i="44"/>
  <c r="BS86" i="44"/>
  <c r="BR86" i="44"/>
  <c r="BQ86" i="44"/>
  <c r="BP86" i="44"/>
  <c r="BO86" i="44"/>
  <c r="BN86" i="44"/>
  <c r="BM86" i="44"/>
  <c r="BL86" i="44"/>
  <c r="BK86" i="44"/>
  <c r="BJ86" i="44"/>
  <c r="BI86" i="44"/>
  <c r="BH86" i="44"/>
  <c r="BG86" i="44"/>
  <c r="BF86" i="44"/>
  <c r="BE86" i="44"/>
  <c r="BD86" i="44"/>
  <c r="BC86" i="44"/>
  <c r="BB86" i="44"/>
  <c r="BA86" i="44"/>
  <c r="AZ86" i="44"/>
  <c r="AY86" i="44"/>
  <c r="AX86" i="44"/>
  <c r="AW86" i="44"/>
  <c r="AV86" i="44"/>
  <c r="AU86" i="44"/>
  <c r="AT86" i="44"/>
  <c r="AS86" i="44"/>
  <c r="AR86" i="44"/>
  <c r="AQ86" i="44"/>
  <c r="AP86" i="44"/>
  <c r="AO86" i="44"/>
  <c r="AN86" i="44"/>
  <c r="AM86" i="44"/>
  <c r="AL86" i="44"/>
  <c r="AK86" i="44"/>
  <c r="AJ86" i="44"/>
  <c r="AI86" i="44"/>
  <c r="AH86" i="44"/>
  <c r="AG86" i="44"/>
  <c r="AF86" i="44"/>
  <c r="AE86" i="44"/>
  <c r="AD86" i="44"/>
  <c r="AC86" i="44"/>
  <c r="AB86" i="44"/>
  <c r="AA86" i="44"/>
  <c r="Z86" i="44"/>
  <c r="Y86" i="44"/>
  <c r="X86" i="44"/>
  <c r="W86" i="44"/>
  <c r="V86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D86" i="44"/>
  <c r="C86" i="44"/>
  <c r="B86" i="44"/>
  <c r="BS85" i="44"/>
  <c r="BR85" i="44"/>
  <c r="BQ85" i="44"/>
  <c r="BP85" i="44"/>
  <c r="BO85" i="44"/>
  <c r="BN85" i="44"/>
  <c r="BM85" i="44"/>
  <c r="BL85" i="44"/>
  <c r="BK85" i="44"/>
  <c r="BJ85" i="44"/>
  <c r="BI85" i="44"/>
  <c r="BH85" i="44"/>
  <c r="BG85" i="44"/>
  <c r="BF85" i="44"/>
  <c r="BE85" i="44"/>
  <c r="BD85" i="44"/>
  <c r="BC85" i="44"/>
  <c r="BB85" i="44"/>
  <c r="BA85" i="44"/>
  <c r="AZ85" i="44"/>
  <c r="AY85" i="44"/>
  <c r="AX85" i="44"/>
  <c r="AW85" i="44"/>
  <c r="AV85" i="44"/>
  <c r="AU85" i="44"/>
  <c r="AT85" i="44"/>
  <c r="AS85" i="44"/>
  <c r="AR85" i="44"/>
  <c r="AQ85" i="44"/>
  <c r="AP85" i="44"/>
  <c r="AO85" i="44"/>
  <c r="AN85" i="44"/>
  <c r="AM85" i="44"/>
  <c r="AL85" i="44"/>
  <c r="AK85" i="44"/>
  <c r="AJ85" i="44"/>
  <c r="AI85" i="44"/>
  <c r="AH85" i="44"/>
  <c r="AG85" i="44"/>
  <c r="AF85" i="44"/>
  <c r="AE85" i="44"/>
  <c r="AD85" i="44"/>
  <c r="AC85" i="44"/>
  <c r="AB85" i="44"/>
  <c r="AA85" i="44"/>
  <c r="Z85" i="44"/>
  <c r="Y85" i="44"/>
  <c r="X85" i="44"/>
  <c r="W85" i="44"/>
  <c r="V85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B85" i="44"/>
  <c r="BS84" i="44"/>
  <c r="BR84" i="44"/>
  <c r="BQ84" i="44"/>
  <c r="BP84" i="44"/>
  <c r="BO84" i="44"/>
  <c r="BN84" i="44"/>
  <c r="BM84" i="44"/>
  <c r="BL84" i="44"/>
  <c r="BK84" i="44"/>
  <c r="BJ84" i="44"/>
  <c r="BI84" i="44"/>
  <c r="BH84" i="44"/>
  <c r="BG84" i="44"/>
  <c r="BF84" i="44"/>
  <c r="BE84" i="44"/>
  <c r="BD84" i="44"/>
  <c r="BC84" i="44"/>
  <c r="BB84" i="44"/>
  <c r="BA84" i="44"/>
  <c r="AZ84" i="44"/>
  <c r="AY84" i="44"/>
  <c r="AX84" i="44"/>
  <c r="AW84" i="44"/>
  <c r="AV84" i="44"/>
  <c r="AU84" i="44"/>
  <c r="AT84" i="44"/>
  <c r="AS84" i="44"/>
  <c r="AR84" i="44"/>
  <c r="AQ84" i="44"/>
  <c r="AP84" i="44"/>
  <c r="AO84" i="44"/>
  <c r="AN84" i="44"/>
  <c r="AM84" i="44"/>
  <c r="AL84" i="44"/>
  <c r="AK84" i="44"/>
  <c r="AJ84" i="44"/>
  <c r="AI84" i="44"/>
  <c r="AH84" i="44"/>
  <c r="AG84" i="44"/>
  <c r="AF84" i="44"/>
  <c r="AE84" i="44"/>
  <c r="AD84" i="44"/>
  <c r="AC84" i="44"/>
  <c r="AB84" i="44"/>
  <c r="AA84" i="44"/>
  <c r="Z84" i="44"/>
  <c r="Y84" i="44"/>
  <c r="X84" i="44"/>
  <c r="W84" i="44"/>
  <c r="V84" i="44"/>
  <c r="U84" i="44"/>
  <c r="T84" i="44"/>
  <c r="S84" i="44"/>
  <c r="R84" i="44"/>
  <c r="Q84" i="44"/>
  <c r="P84" i="44"/>
  <c r="O84" i="44"/>
  <c r="N84" i="44"/>
  <c r="M84" i="44"/>
  <c r="L84" i="44"/>
  <c r="K84" i="44"/>
  <c r="J84" i="44"/>
  <c r="I84" i="44"/>
  <c r="H84" i="44"/>
  <c r="G84" i="44"/>
  <c r="F84" i="44"/>
  <c r="E84" i="44"/>
  <c r="D84" i="44"/>
  <c r="C84" i="44"/>
  <c r="B84" i="44"/>
  <c r="BS83" i="44"/>
  <c r="BR83" i="44"/>
  <c r="BQ83" i="44"/>
  <c r="BP83" i="44"/>
  <c r="BO83" i="44"/>
  <c r="BN83" i="44"/>
  <c r="BM83" i="44"/>
  <c r="BL83" i="44"/>
  <c r="BK83" i="44"/>
  <c r="BJ83" i="44"/>
  <c r="BI83" i="44"/>
  <c r="BH83" i="44"/>
  <c r="BG83" i="44"/>
  <c r="BF83" i="44"/>
  <c r="BE83" i="44"/>
  <c r="BD83" i="44"/>
  <c r="BC83" i="44"/>
  <c r="BB83" i="44"/>
  <c r="BA83" i="44"/>
  <c r="AZ83" i="44"/>
  <c r="AY83" i="44"/>
  <c r="AX83" i="44"/>
  <c r="AW83" i="44"/>
  <c r="AV83" i="44"/>
  <c r="AU83" i="44"/>
  <c r="AT83" i="44"/>
  <c r="AS83" i="44"/>
  <c r="AR83" i="44"/>
  <c r="AQ83" i="44"/>
  <c r="AP83" i="44"/>
  <c r="AO83" i="44"/>
  <c r="AN83" i="44"/>
  <c r="AM83" i="44"/>
  <c r="AL83" i="44"/>
  <c r="AK83" i="44"/>
  <c r="AJ83" i="44"/>
  <c r="AI83" i="44"/>
  <c r="AH83" i="44"/>
  <c r="AG83" i="44"/>
  <c r="AF83" i="44"/>
  <c r="AE83" i="44"/>
  <c r="AD83" i="44"/>
  <c r="AC83" i="44"/>
  <c r="AB83" i="44"/>
  <c r="AA83" i="44"/>
  <c r="Z83" i="44"/>
  <c r="Y83" i="44"/>
  <c r="X83" i="44"/>
  <c r="W83" i="44"/>
  <c r="V83" i="44"/>
  <c r="U83" i="44"/>
  <c r="T83" i="44"/>
  <c r="S83" i="44"/>
  <c r="R83" i="44"/>
  <c r="Q83" i="44"/>
  <c r="P83" i="44"/>
  <c r="O83" i="44"/>
  <c r="N83" i="44"/>
  <c r="M83" i="44"/>
  <c r="L83" i="44"/>
  <c r="K83" i="44"/>
  <c r="J83" i="44"/>
  <c r="I83" i="44"/>
  <c r="H83" i="44"/>
  <c r="G83" i="44"/>
  <c r="F83" i="44"/>
  <c r="E83" i="44"/>
  <c r="D83" i="44"/>
  <c r="C83" i="44"/>
  <c r="B83" i="44"/>
  <c r="BS82" i="44"/>
  <c r="BR82" i="44"/>
  <c r="BQ82" i="44"/>
  <c r="BP82" i="44"/>
  <c r="BO82" i="44"/>
  <c r="BN82" i="44"/>
  <c r="BM82" i="44"/>
  <c r="BL82" i="44"/>
  <c r="BK82" i="44"/>
  <c r="BJ82" i="44"/>
  <c r="BI82" i="44"/>
  <c r="BH82" i="44"/>
  <c r="BG82" i="44"/>
  <c r="BF82" i="44"/>
  <c r="BE82" i="44"/>
  <c r="BD82" i="44"/>
  <c r="BC82" i="44"/>
  <c r="BB82" i="44"/>
  <c r="BA82" i="44"/>
  <c r="AZ82" i="44"/>
  <c r="AY82" i="44"/>
  <c r="AX82" i="44"/>
  <c r="AW82" i="44"/>
  <c r="AV82" i="44"/>
  <c r="AU82" i="44"/>
  <c r="AT82" i="44"/>
  <c r="AS82" i="44"/>
  <c r="AR82" i="44"/>
  <c r="AQ82" i="44"/>
  <c r="AP82" i="44"/>
  <c r="AO82" i="44"/>
  <c r="AN82" i="44"/>
  <c r="AM82" i="44"/>
  <c r="AL82" i="44"/>
  <c r="AK82" i="44"/>
  <c r="AJ82" i="44"/>
  <c r="AI82" i="44"/>
  <c r="AH82" i="44"/>
  <c r="AG82" i="44"/>
  <c r="AF82" i="44"/>
  <c r="AE82" i="44"/>
  <c r="AD82" i="44"/>
  <c r="AC82" i="44"/>
  <c r="AB82" i="44"/>
  <c r="AA82" i="44"/>
  <c r="Z82" i="44"/>
  <c r="Y82" i="44"/>
  <c r="X82" i="44"/>
  <c r="W82" i="44"/>
  <c r="V82" i="44"/>
  <c r="U82" i="44"/>
  <c r="T82" i="44"/>
  <c r="S82" i="44"/>
  <c r="R82" i="44"/>
  <c r="Q82" i="44"/>
  <c r="P82" i="44"/>
  <c r="O82" i="44"/>
  <c r="N82" i="44"/>
  <c r="M82" i="44"/>
  <c r="L82" i="44"/>
  <c r="K82" i="44"/>
  <c r="J82" i="44"/>
  <c r="I82" i="44"/>
  <c r="H82" i="44"/>
  <c r="G82" i="44"/>
  <c r="F82" i="44"/>
  <c r="E82" i="44"/>
  <c r="D82" i="44"/>
  <c r="C82" i="44"/>
  <c r="B82" i="44"/>
  <c r="BS81" i="44"/>
  <c r="BR81" i="44"/>
  <c r="BQ81" i="44"/>
  <c r="BP81" i="44"/>
  <c r="BO81" i="44"/>
  <c r="BN81" i="44"/>
  <c r="BM81" i="44"/>
  <c r="BL81" i="44"/>
  <c r="BK81" i="44"/>
  <c r="BJ81" i="44"/>
  <c r="BI81" i="44"/>
  <c r="BH81" i="44"/>
  <c r="BG81" i="44"/>
  <c r="BF81" i="44"/>
  <c r="BE81" i="44"/>
  <c r="BD81" i="44"/>
  <c r="BC81" i="44"/>
  <c r="BB81" i="44"/>
  <c r="BA81" i="44"/>
  <c r="AZ81" i="44"/>
  <c r="AY81" i="44"/>
  <c r="AX81" i="44"/>
  <c r="AW81" i="44"/>
  <c r="AV81" i="44"/>
  <c r="AU81" i="44"/>
  <c r="AT81" i="44"/>
  <c r="AS81" i="44"/>
  <c r="AR81" i="44"/>
  <c r="AQ81" i="44"/>
  <c r="AP81" i="44"/>
  <c r="AO81" i="44"/>
  <c r="AN81" i="44"/>
  <c r="AM81" i="44"/>
  <c r="AL81" i="44"/>
  <c r="AK81" i="44"/>
  <c r="AJ81" i="44"/>
  <c r="AI81" i="44"/>
  <c r="AH81" i="44"/>
  <c r="AG81" i="44"/>
  <c r="AF81" i="44"/>
  <c r="AE81" i="44"/>
  <c r="AD81" i="44"/>
  <c r="AC81" i="44"/>
  <c r="AB81" i="44"/>
  <c r="AA81" i="44"/>
  <c r="Z81" i="44"/>
  <c r="Y81" i="44"/>
  <c r="X81" i="44"/>
  <c r="W81" i="44"/>
  <c r="V81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F81" i="44"/>
  <c r="E81" i="44"/>
  <c r="D81" i="44"/>
  <c r="C81" i="44"/>
  <c r="B81" i="44"/>
  <c r="BS80" i="44"/>
  <c r="BR80" i="44"/>
  <c r="BQ80" i="44"/>
  <c r="BP80" i="44"/>
  <c r="BO80" i="44"/>
  <c r="BN80" i="44"/>
  <c r="BM80" i="44"/>
  <c r="BL80" i="44"/>
  <c r="BK80" i="44"/>
  <c r="BJ80" i="44"/>
  <c r="BI80" i="44"/>
  <c r="BH80" i="44"/>
  <c r="BG80" i="44"/>
  <c r="BF80" i="44"/>
  <c r="BE80" i="44"/>
  <c r="BD80" i="44"/>
  <c r="BC80" i="44"/>
  <c r="BB80" i="44"/>
  <c r="BA80" i="44"/>
  <c r="AZ80" i="44"/>
  <c r="AY80" i="44"/>
  <c r="AX80" i="44"/>
  <c r="AW80" i="44"/>
  <c r="AV80" i="44"/>
  <c r="AU80" i="44"/>
  <c r="AT80" i="44"/>
  <c r="AS80" i="44"/>
  <c r="AR80" i="44"/>
  <c r="AQ80" i="44"/>
  <c r="AP80" i="44"/>
  <c r="AO80" i="44"/>
  <c r="AN80" i="44"/>
  <c r="AM80" i="44"/>
  <c r="AL80" i="44"/>
  <c r="AK80" i="44"/>
  <c r="AJ80" i="44"/>
  <c r="AI80" i="44"/>
  <c r="AH80" i="44"/>
  <c r="AG80" i="44"/>
  <c r="AF80" i="44"/>
  <c r="AE80" i="44"/>
  <c r="AD80" i="44"/>
  <c r="AC80" i="44"/>
  <c r="AB80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D80" i="44"/>
  <c r="C80" i="44"/>
  <c r="B80" i="44"/>
  <c r="BS79" i="44"/>
  <c r="BR79" i="44"/>
  <c r="BQ79" i="44"/>
  <c r="BP79" i="44"/>
  <c r="BO79" i="44"/>
  <c r="BN79" i="44"/>
  <c r="BM79" i="44"/>
  <c r="BL79" i="44"/>
  <c r="BK79" i="44"/>
  <c r="BJ79" i="44"/>
  <c r="BI79" i="44"/>
  <c r="BH79" i="44"/>
  <c r="BG79" i="44"/>
  <c r="BF79" i="44"/>
  <c r="BE79" i="44"/>
  <c r="BD79" i="44"/>
  <c r="BC79" i="44"/>
  <c r="BB79" i="44"/>
  <c r="BA79" i="44"/>
  <c r="AZ79" i="44"/>
  <c r="AY79" i="44"/>
  <c r="AX79" i="44"/>
  <c r="AW79" i="44"/>
  <c r="AV79" i="44"/>
  <c r="AU79" i="44"/>
  <c r="AT79" i="44"/>
  <c r="AS79" i="44"/>
  <c r="AR79" i="44"/>
  <c r="AQ79" i="44"/>
  <c r="AP79" i="44"/>
  <c r="AO79" i="44"/>
  <c r="AN79" i="44"/>
  <c r="AM79" i="44"/>
  <c r="AL79" i="44"/>
  <c r="AK79" i="44"/>
  <c r="AJ79" i="44"/>
  <c r="AI79" i="44"/>
  <c r="AH79" i="44"/>
  <c r="AG79" i="44"/>
  <c r="AF79" i="44"/>
  <c r="AE79" i="44"/>
  <c r="AD79" i="44"/>
  <c r="AC79" i="44"/>
  <c r="AB79" i="44"/>
  <c r="AA79" i="44"/>
  <c r="Z79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D79" i="44"/>
  <c r="C79" i="44"/>
  <c r="B79" i="44"/>
  <c r="BS78" i="44"/>
  <c r="BR78" i="44"/>
  <c r="BQ78" i="44"/>
  <c r="BP78" i="44"/>
  <c r="BO78" i="44"/>
  <c r="BN78" i="44"/>
  <c r="BM78" i="44"/>
  <c r="BL78" i="44"/>
  <c r="BK78" i="44"/>
  <c r="BJ78" i="44"/>
  <c r="BI78" i="44"/>
  <c r="BH78" i="44"/>
  <c r="BG78" i="44"/>
  <c r="BF78" i="44"/>
  <c r="BE78" i="44"/>
  <c r="BD78" i="44"/>
  <c r="BC78" i="44"/>
  <c r="BB78" i="44"/>
  <c r="BA78" i="44"/>
  <c r="AZ78" i="44"/>
  <c r="AY78" i="44"/>
  <c r="AX78" i="44"/>
  <c r="AW78" i="44"/>
  <c r="AV78" i="44"/>
  <c r="AU78" i="44"/>
  <c r="AT78" i="44"/>
  <c r="AS78" i="44"/>
  <c r="AR78" i="44"/>
  <c r="AQ78" i="44"/>
  <c r="AP78" i="44"/>
  <c r="AO78" i="44"/>
  <c r="AN78" i="44"/>
  <c r="AM78" i="44"/>
  <c r="AL78" i="44"/>
  <c r="AK78" i="44"/>
  <c r="AJ78" i="44"/>
  <c r="AI78" i="44"/>
  <c r="AH78" i="44"/>
  <c r="AG78" i="44"/>
  <c r="AF78" i="44"/>
  <c r="AE78" i="44"/>
  <c r="AD78" i="44"/>
  <c r="AC78" i="44"/>
  <c r="AB78" i="44"/>
  <c r="AA78" i="44"/>
  <c r="Z78" i="44"/>
  <c r="Y78" i="44"/>
  <c r="X78" i="44"/>
  <c r="W78" i="44"/>
  <c r="V78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E78" i="44"/>
  <c r="D78" i="44"/>
  <c r="C78" i="44"/>
  <c r="B78" i="44"/>
  <c r="BS77" i="44"/>
  <c r="BR77" i="44"/>
  <c r="BQ77" i="44"/>
  <c r="BP77" i="44"/>
  <c r="BO77" i="44"/>
  <c r="BN77" i="44"/>
  <c r="BM77" i="44"/>
  <c r="BL77" i="44"/>
  <c r="BK77" i="44"/>
  <c r="BJ77" i="44"/>
  <c r="BI77" i="44"/>
  <c r="BH77" i="44"/>
  <c r="BG77" i="44"/>
  <c r="BF77" i="44"/>
  <c r="BE77" i="44"/>
  <c r="BD77" i="44"/>
  <c r="BC77" i="44"/>
  <c r="BB77" i="44"/>
  <c r="BA77" i="44"/>
  <c r="AZ77" i="44"/>
  <c r="AY77" i="44"/>
  <c r="AX77" i="44"/>
  <c r="AW77" i="44"/>
  <c r="AV77" i="44"/>
  <c r="AU77" i="44"/>
  <c r="AT77" i="44"/>
  <c r="AS77" i="44"/>
  <c r="AR77" i="44"/>
  <c r="AQ77" i="44"/>
  <c r="AP77" i="44"/>
  <c r="AO77" i="44"/>
  <c r="AN77" i="44"/>
  <c r="AM77" i="44"/>
  <c r="AL77" i="44"/>
  <c r="AK77" i="44"/>
  <c r="AJ77" i="44"/>
  <c r="AI77" i="44"/>
  <c r="AH77" i="44"/>
  <c r="AG77" i="44"/>
  <c r="AF77" i="44"/>
  <c r="AE77" i="44"/>
  <c r="AD77" i="44"/>
  <c r="AC77" i="44"/>
  <c r="AB77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D77" i="44"/>
  <c r="C77" i="44"/>
  <c r="B77" i="44"/>
  <c r="BS76" i="44"/>
  <c r="BR76" i="44"/>
  <c r="BQ76" i="44"/>
  <c r="BP76" i="44"/>
  <c r="BO76" i="44"/>
  <c r="BN76" i="44"/>
  <c r="BM76" i="44"/>
  <c r="BL76" i="44"/>
  <c r="BK76" i="44"/>
  <c r="BJ76" i="44"/>
  <c r="BI76" i="44"/>
  <c r="BH76" i="44"/>
  <c r="BG76" i="44"/>
  <c r="BF76" i="44"/>
  <c r="BE76" i="44"/>
  <c r="BD76" i="44"/>
  <c r="BC76" i="44"/>
  <c r="BB76" i="44"/>
  <c r="BA76" i="44"/>
  <c r="AZ76" i="44"/>
  <c r="AY76" i="44"/>
  <c r="AX76" i="44"/>
  <c r="AW76" i="44"/>
  <c r="AV76" i="44"/>
  <c r="AU76" i="44"/>
  <c r="AT76" i="44"/>
  <c r="AS76" i="44"/>
  <c r="AR76" i="44"/>
  <c r="AQ76" i="44"/>
  <c r="AP76" i="44"/>
  <c r="AO76" i="44"/>
  <c r="AN76" i="44"/>
  <c r="AM76" i="44"/>
  <c r="AL76" i="44"/>
  <c r="AK76" i="44"/>
  <c r="AJ76" i="44"/>
  <c r="AI76" i="44"/>
  <c r="AH76" i="44"/>
  <c r="AG76" i="44"/>
  <c r="AF76" i="44"/>
  <c r="AE76" i="44"/>
  <c r="AD76" i="44"/>
  <c r="AC76" i="44"/>
  <c r="AB76" i="44"/>
  <c r="AA76" i="44"/>
  <c r="Z76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D76" i="44"/>
  <c r="C76" i="44"/>
  <c r="B76" i="44"/>
  <c r="BS75" i="44"/>
  <c r="BR75" i="44"/>
  <c r="BQ75" i="44"/>
  <c r="BP75" i="44"/>
  <c r="BO75" i="44"/>
  <c r="BN75" i="44"/>
  <c r="BM75" i="44"/>
  <c r="BL75" i="44"/>
  <c r="BK75" i="44"/>
  <c r="BJ75" i="44"/>
  <c r="BI75" i="44"/>
  <c r="BH75" i="44"/>
  <c r="BG75" i="44"/>
  <c r="BF75" i="44"/>
  <c r="BE75" i="44"/>
  <c r="BD75" i="44"/>
  <c r="BC75" i="44"/>
  <c r="BB75" i="44"/>
  <c r="BA75" i="44"/>
  <c r="AZ75" i="44"/>
  <c r="AY75" i="44"/>
  <c r="AX75" i="44"/>
  <c r="AW75" i="44"/>
  <c r="AV75" i="44"/>
  <c r="AU75" i="44"/>
  <c r="AT75" i="44"/>
  <c r="AS75" i="44"/>
  <c r="AR75" i="44"/>
  <c r="AQ75" i="44"/>
  <c r="AP75" i="44"/>
  <c r="AO75" i="44"/>
  <c r="AN75" i="44"/>
  <c r="AM75" i="44"/>
  <c r="AL75" i="44"/>
  <c r="AK75" i="44"/>
  <c r="AJ75" i="44"/>
  <c r="AI75" i="44"/>
  <c r="AH75" i="44"/>
  <c r="AG75" i="44"/>
  <c r="AF75" i="44"/>
  <c r="AE75" i="44"/>
  <c r="AD75" i="44"/>
  <c r="AC75" i="44"/>
  <c r="AB75" i="44"/>
  <c r="AA75" i="44"/>
  <c r="Z75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D75" i="44"/>
  <c r="C75" i="44"/>
  <c r="B75" i="44"/>
  <c r="BS74" i="44"/>
  <c r="BR74" i="44"/>
  <c r="BQ74" i="44"/>
  <c r="BP74" i="44"/>
  <c r="BO74" i="44"/>
  <c r="BN74" i="44"/>
  <c r="BM74" i="44"/>
  <c r="BL74" i="44"/>
  <c r="BK74" i="44"/>
  <c r="BJ74" i="44"/>
  <c r="BI74" i="44"/>
  <c r="BH74" i="44"/>
  <c r="BG74" i="44"/>
  <c r="BF74" i="44"/>
  <c r="BE74" i="44"/>
  <c r="BD74" i="44"/>
  <c r="BC74" i="44"/>
  <c r="BB74" i="44"/>
  <c r="BA74" i="44"/>
  <c r="AZ74" i="44"/>
  <c r="AY74" i="44"/>
  <c r="AX74" i="44"/>
  <c r="AW74" i="44"/>
  <c r="AV74" i="44"/>
  <c r="AU74" i="44"/>
  <c r="AT74" i="44"/>
  <c r="AS74" i="44"/>
  <c r="AR74" i="44"/>
  <c r="AQ74" i="44"/>
  <c r="AP74" i="44"/>
  <c r="AO74" i="44"/>
  <c r="AN74" i="44"/>
  <c r="AM74" i="44"/>
  <c r="AL74" i="44"/>
  <c r="AK74" i="44"/>
  <c r="AJ74" i="44"/>
  <c r="AI74" i="44"/>
  <c r="AH74" i="44"/>
  <c r="AG74" i="44"/>
  <c r="AF74" i="44"/>
  <c r="AE74" i="44"/>
  <c r="AD74" i="44"/>
  <c r="AC74" i="44"/>
  <c r="AB74" i="44"/>
  <c r="AA74" i="44"/>
  <c r="Z74" i="44"/>
  <c r="Y74" i="44"/>
  <c r="X74" i="44"/>
  <c r="W74" i="44"/>
  <c r="V74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D74" i="44"/>
  <c r="C74" i="44"/>
  <c r="B74" i="44"/>
  <c r="BS73" i="44"/>
  <c r="BR73" i="44"/>
  <c r="BQ73" i="44"/>
  <c r="BP73" i="44"/>
  <c r="BO73" i="44"/>
  <c r="BN73" i="44"/>
  <c r="BM73" i="44"/>
  <c r="BL73" i="44"/>
  <c r="BK73" i="44"/>
  <c r="BJ73" i="44"/>
  <c r="BI73" i="44"/>
  <c r="BH73" i="44"/>
  <c r="BG73" i="44"/>
  <c r="BF73" i="44"/>
  <c r="BE73" i="44"/>
  <c r="BD73" i="44"/>
  <c r="BC73" i="44"/>
  <c r="BB73" i="44"/>
  <c r="BA73" i="44"/>
  <c r="AZ73" i="44"/>
  <c r="AY73" i="44"/>
  <c r="AX73" i="44"/>
  <c r="AW73" i="44"/>
  <c r="AV73" i="44"/>
  <c r="AU73" i="44"/>
  <c r="AT73" i="44"/>
  <c r="AS73" i="44"/>
  <c r="AR73" i="44"/>
  <c r="AQ73" i="44"/>
  <c r="AP73" i="44"/>
  <c r="AO73" i="44"/>
  <c r="AN73" i="44"/>
  <c r="AM73" i="44"/>
  <c r="AL73" i="44"/>
  <c r="AK73" i="44"/>
  <c r="AJ73" i="44"/>
  <c r="AI73" i="44"/>
  <c r="AH73" i="44"/>
  <c r="AG73" i="44"/>
  <c r="AF73" i="44"/>
  <c r="AE73" i="44"/>
  <c r="AD73" i="44"/>
  <c r="AC73" i="44"/>
  <c r="AB73" i="44"/>
  <c r="AA73" i="44"/>
  <c r="Z73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D73" i="44"/>
  <c r="C73" i="44"/>
  <c r="B73" i="44"/>
  <c r="BS72" i="44"/>
  <c r="BR72" i="44"/>
  <c r="BQ72" i="44"/>
  <c r="BP72" i="44"/>
  <c r="BO72" i="44"/>
  <c r="BN72" i="44"/>
  <c r="BM72" i="44"/>
  <c r="BL72" i="44"/>
  <c r="BK72" i="44"/>
  <c r="BJ72" i="44"/>
  <c r="BI72" i="44"/>
  <c r="BH72" i="44"/>
  <c r="BG72" i="44"/>
  <c r="BF72" i="44"/>
  <c r="BE72" i="44"/>
  <c r="BD72" i="44"/>
  <c r="BC72" i="44"/>
  <c r="BB72" i="44"/>
  <c r="BA72" i="44"/>
  <c r="AZ72" i="44"/>
  <c r="AY72" i="44"/>
  <c r="AX72" i="44"/>
  <c r="AW72" i="44"/>
  <c r="AV72" i="44"/>
  <c r="AU72" i="44"/>
  <c r="AT72" i="44"/>
  <c r="AS72" i="44"/>
  <c r="AR72" i="44"/>
  <c r="AQ72" i="44"/>
  <c r="AP72" i="44"/>
  <c r="AO72" i="44"/>
  <c r="AN72" i="44"/>
  <c r="AM72" i="44"/>
  <c r="AL72" i="44"/>
  <c r="AK72" i="44"/>
  <c r="AJ72" i="44"/>
  <c r="AI72" i="44"/>
  <c r="AH72" i="44"/>
  <c r="AG72" i="44"/>
  <c r="AF72" i="44"/>
  <c r="AE72" i="44"/>
  <c r="AD72" i="44"/>
  <c r="AC72" i="44"/>
  <c r="AB72" i="44"/>
  <c r="AA72" i="44"/>
  <c r="Z72" i="44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E72" i="44"/>
  <c r="D72" i="44"/>
  <c r="C72" i="44"/>
  <c r="B72" i="44"/>
  <c r="BS71" i="44"/>
  <c r="BR71" i="44"/>
  <c r="BQ71" i="44"/>
  <c r="BP71" i="44"/>
  <c r="BO71" i="44"/>
  <c r="BN71" i="44"/>
  <c r="BM71" i="44"/>
  <c r="BL71" i="44"/>
  <c r="BK71" i="44"/>
  <c r="BJ71" i="44"/>
  <c r="BI71" i="44"/>
  <c r="BH71" i="44"/>
  <c r="BG71" i="44"/>
  <c r="BF71" i="44"/>
  <c r="BE71" i="44"/>
  <c r="BD71" i="44"/>
  <c r="BC71" i="44"/>
  <c r="BB71" i="44"/>
  <c r="BA71" i="44"/>
  <c r="AZ71" i="44"/>
  <c r="AY71" i="44"/>
  <c r="AX71" i="44"/>
  <c r="AW71" i="44"/>
  <c r="AV71" i="44"/>
  <c r="AU71" i="44"/>
  <c r="AT71" i="44"/>
  <c r="AS71" i="44"/>
  <c r="AR71" i="44"/>
  <c r="AQ71" i="44"/>
  <c r="AP71" i="44"/>
  <c r="AO71" i="44"/>
  <c r="AN71" i="44"/>
  <c r="AM71" i="44"/>
  <c r="AL71" i="44"/>
  <c r="AK71" i="44"/>
  <c r="AJ71" i="44"/>
  <c r="AI71" i="44"/>
  <c r="AH71" i="44"/>
  <c r="AG71" i="44"/>
  <c r="AF71" i="44"/>
  <c r="AE71" i="44"/>
  <c r="AD71" i="44"/>
  <c r="AC71" i="44"/>
  <c r="AB71" i="44"/>
  <c r="AA71" i="44"/>
  <c r="Z71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D71" i="44"/>
  <c r="C71" i="44"/>
  <c r="B71" i="44"/>
  <c r="BS70" i="44"/>
  <c r="BR70" i="44"/>
  <c r="BQ70" i="44"/>
  <c r="BP70" i="44"/>
  <c r="BO70" i="44"/>
  <c r="BN70" i="44"/>
  <c r="BM70" i="44"/>
  <c r="BL70" i="44"/>
  <c r="BK70" i="44"/>
  <c r="BJ70" i="44"/>
  <c r="BI70" i="44"/>
  <c r="BH70" i="44"/>
  <c r="BG70" i="44"/>
  <c r="BF70" i="44"/>
  <c r="BE70" i="44"/>
  <c r="BD70" i="44"/>
  <c r="BC70" i="44"/>
  <c r="BB70" i="44"/>
  <c r="BA70" i="44"/>
  <c r="AZ70" i="44"/>
  <c r="AY70" i="44"/>
  <c r="AX70" i="44"/>
  <c r="AW70" i="44"/>
  <c r="AV70" i="44"/>
  <c r="AU70" i="44"/>
  <c r="AT70" i="44"/>
  <c r="AS70" i="44"/>
  <c r="AR70" i="44"/>
  <c r="AQ70" i="44"/>
  <c r="AP70" i="44"/>
  <c r="AO70" i="44"/>
  <c r="AN70" i="44"/>
  <c r="AM70" i="44"/>
  <c r="AL70" i="44"/>
  <c r="AK70" i="44"/>
  <c r="AJ70" i="44"/>
  <c r="AI70" i="44"/>
  <c r="AH70" i="44"/>
  <c r="AG70" i="44"/>
  <c r="AF70" i="44"/>
  <c r="AE70" i="44"/>
  <c r="AD70" i="44"/>
  <c r="AC70" i="44"/>
  <c r="AB70" i="44"/>
  <c r="AA70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D70" i="44"/>
  <c r="C70" i="44"/>
  <c r="B70" i="44"/>
  <c r="BS69" i="44"/>
  <c r="BR69" i="44"/>
  <c r="BQ69" i="44"/>
  <c r="BP69" i="44"/>
  <c r="BO69" i="44"/>
  <c r="BN69" i="44"/>
  <c r="BM69" i="44"/>
  <c r="BL69" i="44"/>
  <c r="BK69" i="44"/>
  <c r="BJ69" i="44"/>
  <c r="BI69" i="44"/>
  <c r="BH69" i="44"/>
  <c r="BG69" i="44"/>
  <c r="BF69" i="44"/>
  <c r="BE69" i="44"/>
  <c r="BD69" i="44"/>
  <c r="BC69" i="44"/>
  <c r="BB69" i="44"/>
  <c r="BA69" i="44"/>
  <c r="AZ69" i="44"/>
  <c r="AY69" i="44"/>
  <c r="AX69" i="44"/>
  <c r="AW69" i="44"/>
  <c r="AV69" i="44"/>
  <c r="AU69" i="44"/>
  <c r="AT69" i="44"/>
  <c r="AS69" i="44"/>
  <c r="AR69" i="44"/>
  <c r="AQ69" i="44"/>
  <c r="AP69" i="44"/>
  <c r="AO69" i="44"/>
  <c r="AN69" i="44"/>
  <c r="AM69" i="44"/>
  <c r="AL69" i="44"/>
  <c r="AK69" i="44"/>
  <c r="AJ69" i="44"/>
  <c r="AI69" i="44"/>
  <c r="AH69" i="44"/>
  <c r="AG69" i="44"/>
  <c r="AF69" i="44"/>
  <c r="AE69" i="44"/>
  <c r="AD69" i="44"/>
  <c r="AC69" i="44"/>
  <c r="AB69" i="44"/>
  <c r="AA69" i="44"/>
  <c r="Z69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D69" i="44"/>
  <c r="C69" i="44"/>
  <c r="B69" i="44"/>
  <c r="BS68" i="44"/>
  <c r="BR68" i="44"/>
  <c r="BQ68" i="44"/>
  <c r="BP68" i="44"/>
  <c r="BO68" i="44"/>
  <c r="BN68" i="44"/>
  <c r="BM68" i="44"/>
  <c r="BL68" i="44"/>
  <c r="BK68" i="44"/>
  <c r="BJ68" i="44"/>
  <c r="BI68" i="44"/>
  <c r="BH68" i="44"/>
  <c r="BG68" i="44"/>
  <c r="BF68" i="44"/>
  <c r="BE68" i="44"/>
  <c r="BD68" i="44"/>
  <c r="BC68" i="44"/>
  <c r="BB68" i="44"/>
  <c r="BA68" i="44"/>
  <c r="AZ68" i="44"/>
  <c r="AY68" i="44"/>
  <c r="AX68" i="44"/>
  <c r="AW68" i="44"/>
  <c r="AV68" i="44"/>
  <c r="AU68" i="44"/>
  <c r="AT68" i="44"/>
  <c r="AS68" i="44"/>
  <c r="AR68" i="44"/>
  <c r="AQ68" i="44"/>
  <c r="AP68" i="44"/>
  <c r="AO68" i="44"/>
  <c r="AN68" i="44"/>
  <c r="AM68" i="44"/>
  <c r="AL68" i="44"/>
  <c r="AK68" i="44"/>
  <c r="AJ68" i="44"/>
  <c r="AI68" i="44"/>
  <c r="AH68" i="44"/>
  <c r="AG68" i="44"/>
  <c r="AF68" i="44"/>
  <c r="AE68" i="44"/>
  <c r="AD68" i="44"/>
  <c r="AC68" i="44"/>
  <c r="AB68" i="44"/>
  <c r="AA68" i="44"/>
  <c r="Z68" i="44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F68" i="44"/>
  <c r="E68" i="44"/>
  <c r="D68" i="44"/>
  <c r="C68" i="44"/>
  <c r="B68" i="44"/>
  <c r="BS67" i="44"/>
  <c r="BR67" i="44"/>
  <c r="BQ67" i="44"/>
  <c r="BP67" i="44"/>
  <c r="BO67" i="44"/>
  <c r="BN67" i="44"/>
  <c r="BM67" i="44"/>
  <c r="BL67" i="44"/>
  <c r="BK67" i="44"/>
  <c r="BJ67" i="44"/>
  <c r="BI67" i="44"/>
  <c r="BH67" i="44"/>
  <c r="BG67" i="44"/>
  <c r="BF67" i="44"/>
  <c r="BE67" i="44"/>
  <c r="BD67" i="44"/>
  <c r="BC67" i="44"/>
  <c r="BB67" i="44"/>
  <c r="BA67" i="44"/>
  <c r="AZ67" i="44"/>
  <c r="AY67" i="44"/>
  <c r="AX67" i="44"/>
  <c r="AW67" i="44"/>
  <c r="AV67" i="44"/>
  <c r="AU67" i="44"/>
  <c r="AT67" i="44"/>
  <c r="AS67" i="44"/>
  <c r="AR67" i="44"/>
  <c r="AQ67" i="44"/>
  <c r="AP67" i="44"/>
  <c r="AO67" i="44"/>
  <c r="AN67" i="44"/>
  <c r="AM67" i="44"/>
  <c r="AL67" i="44"/>
  <c r="AK67" i="44"/>
  <c r="AJ67" i="44"/>
  <c r="AI67" i="44"/>
  <c r="AH67" i="44"/>
  <c r="AG67" i="44"/>
  <c r="AF67" i="44"/>
  <c r="AE67" i="44"/>
  <c r="AD67" i="44"/>
  <c r="AC67" i="44"/>
  <c r="AB67" i="44"/>
  <c r="AA67" i="44"/>
  <c r="Z67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D67" i="44"/>
  <c r="C67" i="44"/>
  <c r="B67" i="44"/>
  <c r="BS66" i="44"/>
  <c r="BR66" i="44"/>
  <c r="BQ66" i="44"/>
  <c r="BP66" i="44"/>
  <c r="BO66" i="44"/>
  <c r="BN66" i="44"/>
  <c r="BM66" i="44"/>
  <c r="BL66" i="44"/>
  <c r="BK66" i="44"/>
  <c r="BJ66" i="44"/>
  <c r="BI66" i="44"/>
  <c r="BH66" i="44"/>
  <c r="BG66" i="44"/>
  <c r="BF66" i="44"/>
  <c r="BE66" i="44"/>
  <c r="BD66" i="44"/>
  <c r="BC66" i="44"/>
  <c r="BB66" i="44"/>
  <c r="BA66" i="44"/>
  <c r="AZ66" i="44"/>
  <c r="AY66" i="44"/>
  <c r="AX66" i="44"/>
  <c r="AW66" i="44"/>
  <c r="AV66" i="44"/>
  <c r="AU66" i="44"/>
  <c r="AT66" i="44"/>
  <c r="AS66" i="44"/>
  <c r="AR66" i="44"/>
  <c r="AQ66" i="44"/>
  <c r="AP66" i="44"/>
  <c r="AO66" i="44"/>
  <c r="AN66" i="44"/>
  <c r="AM66" i="44"/>
  <c r="AL66" i="44"/>
  <c r="AK66" i="44"/>
  <c r="AJ66" i="44"/>
  <c r="AI66" i="44"/>
  <c r="AH66" i="44"/>
  <c r="AG66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D66" i="44"/>
  <c r="C66" i="44"/>
  <c r="B66" i="44"/>
  <c r="BS65" i="44"/>
  <c r="BR65" i="44"/>
  <c r="BQ65" i="44"/>
  <c r="BP65" i="44"/>
  <c r="BO65" i="44"/>
  <c r="BN65" i="44"/>
  <c r="BM65" i="44"/>
  <c r="BL65" i="44"/>
  <c r="BK65" i="44"/>
  <c r="BJ65" i="44"/>
  <c r="BI65" i="44"/>
  <c r="BH65" i="44"/>
  <c r="BG65" i="44"/>
  <c r="BF65" i="44"/>
  <c r="BE65" i="44"/>
  <c r="BD65" i="44"/>
  <c r="BC65" i="44"/>
  <c r="BB65" i="44"/>
  <c r="BA65" i="44"/>
  <c r="AZ65" i="44"/>
  <c r="AY65" i="44"/>
  <c r="AX65" i="44"/>
  <c r="AW65" i="44"/>
  <c r="AV65" i="44"/>
  <c r="AU65" i="44"/>
  <c r="AT65" i="44"/>
  <c r="AS65" i="44"/>
  <c r="AR65" i="44"/>
  <c r="AQ65" i="44"/>
  <c r="AP65" i="44"/>
  <c r="AO65" i="44"/>
  <c r="AN65" i="44"/>
  <c r="AM65" i="44"/>
  <c r="AL65" i="44"/>
  <c r="AK65" i="44"/>
  <c r="AJ65" i="44"/>
  <c r="AI65" i="44"/>
  <c r="AH65" i="44"/>
  <c r="AG65" i="44"/>
  <c r="AF65" i="44"/>
  <c r="AE65" i="44"/>
  <c r="AD65" i="44"/>
  <c r="AC65" i="44"/>
  <c r="AB65" i="44"/>
  <c r="AA65" i="44"/>
  <c r="Z65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C65" i="44"/>
  <c r="B65" i="44"/>
  <c r="BS64" i="44"/>
  <c r="BR64" i="44"/>
  <c r="BQ64" i="44"/>
  <c r="BP64" i="44"/>
  <c r="BO64" i="44"/>
  <c r="BN64" i="44"/>
  <c r="BM64" i="44"/>
  <c r="BL64" i="44"/>
  <c r="BK64" i="44"/>
  <c r="BJ64" i="44"/>
  <c r="BI64" i="44"/>
  <c r="BH64" i="44"/>
  <c r="BG64" i="44"/>
  <c r="BF64" i="44"/>
  <c r="BE64" i="44"/>
  <c r="BD64" i="44"/>
  <c r="BC64" i="44"/>
  <c r="BB64" i="44"/>
  <c r="BA64" i="44"/>
  <c r="AZ64" i="44"/>
  <c r="AY64" i="44"/>
  <c r="AX64" i="44"/>
  <c r="AW64" i="44"/>
  <c r="AV64" i="44"/>
  <c r="AU64" i="44"/>
  <c r="AT64" i="44"/>
  <c r="AS64" i="44"/>
  <c r="AR64" i="44"/>
  <c r="AQ64" i="44"/>
  <c r="AP64" i="44"/>
  <c r="AO64" i="44"/>
  <c r="AN64" i="44"/>
  <c r="AM64" i="44"/>
  <c r="AL64" i="44"/>
  <c r="AK64" i="44"/>
  <c r="AJ64" i="44"/>
  <c r="AI64" i="44"/>
  <c r="AH64" i="44"/>
  <c r="AG64" i="44"/>
  <c r="AF64" i="44"/>
  <c r="AE64" i="44"/>
  <c r="AD64" i="44"/>
  <c r="AC64" i="44"/>
  <c r="AB64" i="44"/>
  <c r="AA64" i="44"/>
  <c r="Z64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D64" i="44"/>
  <c r="C64" i="44"/>
  <c r="B64" i="44"/>
  <c r="BS63" i="44"/>
  <c r="BR63" i="44"/>
  <c r="BQ63" i="44"/>
  <c r="BP63" i="44"/>
  <c r="BO63" i="44"/>
  <c r="BN63" i="44"/>
  <c r="BM63" i="44"/>
  <c r="BL63" i="44"/>
  <c r="BK63" i="44"/>
  <c r="BJ63" i="44"/>
  <c r="BI63" i="44"/>
  <c r="BH63" i="44"/>
  <c r="BG63" i="44"/>
  <c r="BF63" i="44"/>
  <c r="BE63" i="44"/>
  <c r="BD63" i="44"/>
  <c r="BC63" i="44"/>
  <c r="BB63" i="44"/>
  <c r="BA63" i="44"/>
  <c r="AZ63" i="44"/>
  <c r="AY63" i="44"/>
  <c r="AX63" i="44"/>
  <c r="AW63" i="44"/>
  <c r="AV63" i="44"/>
  <c r="AU63" i="44"/>
  <c r="AT63" i="44"/>
  <c r="AS63" i="44"/>
  <c r="AR63" i="44"/>
  <c r="AQ63" i="44"/>
  <c r="AP63" i="44"/>
  <c r="AO63" i="44"/>
  <c r="AN63" i="44"/>
  <c r="AM63" i="44"/>
  <c r="AL63" i="44"/>
  <c r="AK63" i="44"/>
  <c r="AJ63" i="44"/>
  <c r="AI63" i="44"/>
  <c r="AH63" i="44"/>
  <c r="AG63" i="44"/>
  <c r="AF63" i="44"/>
  <c r="AE63" i="44"/>
  <c r="AD63" i="44"/>
  <c r="AC63" i="44"/>
  <c r="AB63" i="44"/>
  <c r="AA63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D63" i="44"/>
  <c r="C63" i="44"/>
  <c r="B63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I62" i="44"/>
  <c r="AH62" i="44"/>
  <c r="AG62" i="44"/>
  <c r="AF62" i="44"/>
  <c r="AE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B62" i="44"/>
  <c r="BS61" i="44"/>
  <c r="BR61" i="44"/>
  <c r="BQ61" i="44"/>
  <c r="BP61" i="44"/>
  <c r="BO61" i="44"/>
  <c r="BN61" i="44"/>
  <c r="BM61" i="44"/>
  <c r="BL61" i="44"/>
  <c r="BK61" i="44"/>
  <c r="BJ61" i="44"/>
  <c r="BI61" i="44"/>
  <c r="BH61" i="44"/>
  <c r="BG61" i="44"/>
  <c r="BF61" i="44"/>
  <c r="BE61" i="44"/>
  <c r="BD61" i="44"/>
  <c r="BC61" i="44"/>
  <c r="BB61" i="44"/>
  <c r="BA61" i="44"/>
  <c r="AZ61" i="44"/>
  <c r="AY61" i="44"/>
  <c r="AX61" i="44"/>
  <c r="AW61" i="44"/>
  <c r="AV61" i="44"/>
  <c r="AU61" i="44"/>
  <c r="AT61" i="44"/>
  <c r="AS61" i="44"/>
  <c r="AR61" i="44"/>
  <c r="AQ61" i="44"/>
  <c r="AP61" i="44"/>
  <c r="AO61" i="44"/>
  <c r="AN61" i="44"/>
  <c r="AM61" i="44"/>
  <c r="AL61" i="44"/>
  <c r="AK61" i="44"/>
  <c r="AJ61" i="44"/>
  <c r="AI61" i="44"/>
  <c r="AH61" i="44"/>
  <c r="AG61" i="44"/>
  <c r="AF61" i="44"/>
  <c r="AE61" i="44"/>
  <c r="AD61" i="44"/>
  <c r="AC61" i="44"/>
  <c r="AB61" i="44"/>
  <c r="AA61" i="44"/>
  <c r="Z61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D61" i="44"/>
  <c r="C61" i="44"/>
  <c r="B61" i="44"/>
  <c r="BS60" i="44"/>
  <c r="BR60" i="44"/>
  <c r="BQ60" i="44"/>
  <c r="BP60" i="44"/>
  <c r="BO60" i="44"/>
  <c r="BN60" i="44"/>
  <c r="BM60" i="44"/>
  <c r="BL60" i="44"/>
  <c r="BK60" i="44"/>
  <c r="BJ60" i="44"/>
  <c r="BI60" i="44"/>
  <c r="BH60" i="44"/>
  <c r="BG60" i="44"/>
  <c r="BF60" i="44"/>
  <c r="BE60" i="44"/>
  <c r="BD60" i="44"/>
  <c r="BC60" i="44"/>
  <c r="BB60" i="44"/>
  <c r="BA60" i="44"/>
  <c r="AZ60" i="44"/>
  <c r="AY60" i="44"/>
  <c r="AX60" i="44"/>
  <c r="AW60" i="44"/>
  <c r="AV60" i="44"/>
  <c r="AU60" i="44"/>
  <c r="AT60" i="44"/>
  <c r="AS60" i="44"/>
  <c r="AR60" i="44"/>
  <c r="AQ60" i="44"/>
  <c r="AP60" i="44"/>
  <c r="AO60" i="44"/>
  <c r="AN60" i="44"/>
  <c r="AM60" i="44"/>
  <c r="AL60" i="44"/>
  <c r="AK60" i="44"/>
  <c r="AJ60" i="44"/>
  <c r="AI60" i="44"/>
  <c r="AH60" i="44"/>
  <c r="AG60" i="44"/>
  <c r="AF60" i="44"/>
  <c r="AE60" i="44"/>
  <c r="AD60" i="44"/>
  <c r="AC60" i="44"/>
  <c r="AB60" i="44"/>
  <c r="AA60" i="44"/>
  <c r="Z60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F60" i="44"/>
  <c r="E60" i="44"/>
  <c r="D60" i="44"/>
  <c r="C60" i="44"/>
  <c r="B60" i="44"/>
  <c r="BS59" i="44"/>
  <c r="BR59" i="44"/>
  <c r="BQ59" i="44"/>
  <c r="BP59" i="44"/>
  <c r="BO59" i="44"/>
  <c r="BN59" i="44"/>
  <c r="BM59" i="44"/>
  <c r="BL59" i="44"/>
  <c r="BK59" i="44"/>
  <c r="BJ59" i="44"/>
  <c r="BI59" i="44"/>
  <c r="BH59" i="44"/>
  <c r="BG59" i="44"/>
  <c r="BF59" i="44"/>
  <c r="BE59" i="44"/>
  <c r="BD59" i="44"/>
  <c r="BC59" i="44"/>
  <c r="BB59" i="44"/>
  <c r="BA59" i="44"/>
  <c r="AZ59" i="44"/>
  <c r="AY59" i="44"/>
  <c r="AX59" i="44"/>
  <c r="AW59" i="44"/>
  <c r="AV59" i="44"/>
  <c r="AU59" i="44"/>
  <c r="AT59" i="44"/>
  <c r="AS59" i="44"/>
  <c r="AR59" i="44"/>
  <c r="AQ59" i="44"/>
  <c r="AP59" i="44"/>
  <c r="AO59" i="44"/>
  <c r="AN59" i="44"/>
  <c r="AM59" i="44"/>
  <c r="AL59" i="44"/>
  <c r="AK59" i="44"/>
  <c r="AJ59" i="44"/>
  <c r="AI59" i="44"/>
  <c r="AH59" i="44"/>
  <c r="AG59" i="44"/>
  <c r="AF59" i="44"/>
  <c r="AE59" i="44"/>
  <c r="AD59" i="44"/>
  <c r="AC59" i="44"/>
  <c r="AB59" i="44"/>
  <c r="AA59" i="44"/>
  <c r="Z59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D59" i="44"/>
  <c r="C59" i="44"/>
  <c r="B59" i="44"/>
  <c r="BS58" i="44"/>
  <c r="BR58" i="44"/>
  <c r="BQ58" i="44"/>
  <c r="BP58" i="44"/>
  <c r="BO58" i="44"/>
  <c r="BN58" i="44"/>
  <c r="BM58" i="44"/>
  <c r="BL58" i="44"/>
  <c r="BK58" i="44"/>
  <c r="BJ58" i="44"/>
  <c r="BI58" i="44"/>
  <c r="BH58" i="44"/>
  <c r="BG58" i="44"/>
  <c r="BF58" i="44"/>
  <c r="BE58" i="44"/>
  <c r="BD58" i="44"/>
  <c r="BC58" i="44"/>
  <c r="BB58" i="44"/>
  <c r="BA58" i="44"/>
  <c r="AZ58" i="44"/>
  <c r="AY58" i="44"/>
  <c r="AX58" i="44"/>
  <c r="AW58" i="44"/>
  <c r="AV58" i="44"/>
  <c r="AU58" i="44"/>
  <c r="AT58" i="44"/>
  <c r="AS58" i="44"/>
  <c r="AR58" i="44"/>
  <c r="AQ58" i="44"/>
  <c r="AP58" i="44"/>
  <c r="AO58" i="44"/>
  <c r="AN58" i="44"/>
  <c r="AM58" i="44"/>
  <c r="AL58" i="44"/>
  <c r="AK58" i="44"/>
  <c r="AJ58" i="44"/>
  <c r="AI58" i="44"/>
  <c r="AH58" i="44"/>
  <c r="AG58" i="44"/>
  <c r="AF58" i="44"/>
  <c r="AE58" i="44"/>
  <c r="AD58" i="44"/>
  <c r="AC58" i="44"/>
  <c r="AB58" i="44"/>
  <c r="AA58" i="44"/>
  <c r="Z58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D58" i="44"/>
  <c r="C58" i="44"/>
  <c r="B58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7" i="44"/>
  <c r="C57" i="44"/>
  <c r="B57" i="44"/>
  <c r="BS56" i="44"/>
  <c r="BR56" i="44"/>
  <c r="BQ56" i="44"/>
  <c r="BP56" i="44"/>
  <c r="BO56" i="44"/>
  <c r="BN56" i="44"/>
  <c r="BM56" i="44"/>
  <c r="BL56" i="44"/>
  <c r="BK56" i="44"/>
  <c r="BJ56" i="44"/>
  <c r="BI56" i="44"/>
  <c r="BH56" i="44"/>
  <c r="BG56" i="44"/>
  <c r="BF56" i="44"/>
  <c r="BE56" i="44"/>
  <c r="BD56" i="44"/>
  <c r="BC56" i="44"/>
  <c r="BB56" i="44"/>
  <c r="BA56" i="44"/>
  <c r="AZ56" i="44"/>
  <c r="AY56" i="44"/>
  <c r="AX56" i="44"/>
  <c r="AW56" i="44"/>
  <c r="AV56" i="44"/>
  <c r="AU56" i="44"/>
  <c r="AT56" i="44"/>
  <c r="AS56" i="44"/>
  <c r="AR56" i="44"/>
  <c r="AQ56" i="44"/>
  <c r="AP56" i="44"/>
  <c r="AO56" i="44"/>
  <c r="AN56" i="44"/>
  <c r="AM56" i="44"/>
  <c r="AL56" i="44"/>
  <c r="AK56" i="44"/>
  <c r="AJ56" i="44"/>
  <c r="AI56" i="44"/>
  <c r="AH56" i="44"/>
  <c r="AG56" i="44"/>
  <c r="AF56" i="44"/>
  <c r="AE56" i="44"/>
  <c r="AD56" i="44"/>
  <c r="AC56" i="44"/>
  <c r="AB56" i="44"/>
  <c r="AA56" i="44"/>
  <c r="Z56" i="44"/>
  <c r="Y56" i="44"/>
  <c r="X56" i="44"/>
  <c r="W56" i="44"/>
  <c r="V56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D56" i="44"/>
  <c r="C56" i="44"/>
  <c r="B56" i="44"/>
  <c r="BS55" i="44"/>
  <c r="BR55" i="44"/>
  <c r="BQ55" i="44"/>
  <c r="BP55" i="44"/>
  <c r="BO55" i="44"/>
  <c r="BN55" i="44"/>
  <c r="BM55" i="44"/>
  <c r="BL55" i="44"/>
  <c r="BK55" i="44"/>
  <c r="BJ55" i="44"/>
  <c r="BI55" i="44"/>
  <c r="BH55" i="44"/>
  <c r="BG55" i="44"/>
  <c r="BF55" i="44"/>
  <c r="BE55" i="44"/>
  <c r="BD55" i="44"/>
  <c r="BC55" i="44"/>
  <c r="BB55" i="44"/>
  <c r="BA55" i="44"/>
  <c r="AZ55" i="44"/>
  <c r="AY55" i="44"/>
  <c r="AX55" i="44"/>
  <c r="AW55" i="44"/>
  <c r="AV55" i="44"/>
  <c r="AU55" i="44"/>
  <c r="AT55" i="44"/>
  <c r="AS55" i="44"/>
  <c r="AR55" i="44"/>
  <c r="AQ55" i="44"/>
  <c r="AP55" i="44"/>
  <c r="AO55" i="44"/>
  <c r="AN55" i="44"/>
  <c r="AM55" i="44"/>
  <c r="AL55" i="44"/>
  <c r="AK55" i="44"/>
  <c r="AJ55" i="44"/>
  <c r="AI55" i="44"/>
  <c r="AH55" i="44"/>
  <c r="AG55" i="44"/>
  <c r="AF55" i="44"/>
  <c r="AE55" i="44"/>
  <c r="AD55" i="44"/>
  <c r="AC55" i="44"/>
  <c r="AB55" i="44"/>
  <c r="AA55" i="44"/>
  <c r="Z55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C55" i="44"/>
  <c r="B55" i="44"/>
  <c r="BS54" i="44"/>
  <c r="BR54" i="44"/>
  <c r="BQ54" i="44"/>
  <c r="BP54" i="44"/>
  <c r="BO54" i="44"/>
  <c r="BN54" i="44"/>
  <c r="BM54" i="44"/>
  <c r="BL54" i="44"/>
  <c r="BK54" i="44"/>
  <c r="BJ54" i="44"/>
  <c r="BI54" i="44"/>
  <c r="BH54" i="44"/>
  <c r="BG54" i="44"/>
  <c r="BF54" i="44"/>
  <c r="BE54" i="44"/>
  <c r="BD54" i="44"/>
  <c r="BC54" i="44"/>
  <c r="BB54" i="44"/>
  <c r="BA54" i="44"/>
  <c r="AZ54" i="44"/>
  <c r="AY54" i="44"/>
  <c r="AX54" i="44"/>
  <c r="AW54" i="44"/>
  <c r="AV54" i="44"/>
  <c r="AU54" i="44"/>
  <c r="AT54" i="44"/>
  <c r="AS54" i="44"/>
  <c r="AR54" i="44"/>
  <c r="AQ54" i="44"/>
  <c r="AP54" i="44"/>
  <c r="AO54" i="44"/>
  <c r="AN54" i="44"/>
  <c r="AM54" i="44"/>
  <c r="AL54" i="44"/>
  <c r="AK54" i="44"/>
  <c r="AJ54" i="44"/>
  <c r="AI54" i="44"/>
  <c r="AH54" i="44"/>
  <c r="AG54" i="44"/>
  <c r="AF54" i="44"/>
  <c r="AE54" i="44"/>
  <c r="AD54" i="44"/>
  <c r="AC54" i="44"/>
  <c r="AB54" i="44"/>
  <c r="AA54" i="44"/>
  <c r="Z54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B54" i="44"/>
  <c r="BS53" i="44"/>
  <c r="BR53" i="44"/>
  <c r="BQ53" i="44"/>
  <c r="BP53" i="44"/>
  <c r="BO53" i="44"/>
  <c r="BN53" i="44"/>
  <c r="BM53" i="44"/>
  <c r="BL53" i="44"/>
  <c r="BK53" i="44"/>
  <c r="BJ53" i="44"/>
  <c r="BI53" i="44"/>
  <c r="BH53" i="44"/>
  <c r="BG53" i="44"/>
  <c r="BF53" i="44"/>
  <c r="BE53" i="44"/>
  <c r="BD53" i="44"/>
  <c r="BC53" i="44"/>
  <c r="BB53" i="44"/>
  <c r="BA53" i="44"/>
  <c r="AZ53" i="44"/>
  <c r="AY53" i="44"/>
  <c r="AX53" i="44"/>
  <c r="AW53" i="44"/>
  <c r="AV53" i="44"/>
  <c r="AU53" i="44"/>
  <c r="AT53" i="44"/>
  <c r="AS53" i="44"/>
  <c r="AR53" i="44"/>
  <c r="AQ53" i="44"/>
  <c r="AP53" i="44"/>
  <c r="AO53" i="44"/>
  <c r="AN53" i="44"/>
  <c r="AM53" i="44"/>
  <c r="AL53" i="44"/>
  <c r="AK53" i="44"/>
  <c r="AJ53" i="44"/>
  <c r="AI53" i="44"/>
  <c r="AH53" i="44"/>
  <c r="AG53" i="44"/>
  <c r="AF53" i="44"/>
  <c r="AE53" i="44"/>
  <c r="AD53" i="44"/>
  <c r="AC53" i="44"/>
  <c r="AB53" i="44"/>
  <c r="AA53" i="44"/>
  <c r="Z53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D53" i="44"/>
  <c r="C53" i="44"/>
  <c r="B53" i="44"/>
  <c r="BS52" i="44"/>
  <c r="BR52" i="44"/>
  <c r="BQ52" i="44"/>
  <c r="BP52" i="44"/>
  <c r="BO52" i="44"/>
  <c r="BN52" i="44"/>
  <c r="BM52" i="44"/>
  <c r="BL52" i="44"/>
  <c r="BK52" i="44"/>
  <c r="BJ52" i="44"/>
  <c r="BI52" i="44"/>
  <c r="BH52" i="44"/>
  <c r="BG52" i="44"/>
  <c r="BF52" i="44"/>
  <c r="BE52" i="44"/>
  <c r="BD52" i="44"/>
  <c r="BC52" i="44"/>
  <c r="BB52" i="44"/>
  <c r="BA52" i="44"/>
  <c r="AZ52" i="44"/>
  <c r="AY52" i="44"/>
  <c r="AX52" i="44"/>
  <c r="AW52" i="44"/>
  <c r="AV52" i="44"/>
  <c r="AU52" i="44"/>
  <c r="AT52" i="44"/>
  <c r="AS52" i="44"/>
  <c r="AR52" i="44"/>
  <c r="AQ52" i="44"/>
  <c r="AP52" i="44"/>
  <c r="AO52" i="44"/>
  <c r="AN52" i="44"/>
  <c r="AM52" i="44"/>
  <c r="AL52" i="44"/>
  <c r="AK52" i="44"/>
  <c r="AJ52" i="44"/>
  <c r="AI52" i="44"/>
  <c r="AH52" i="44"/>
  <c r="AG52" i="44"/>
  <c r="AF52" i="44"/>
  <c r="AE52" i="44"/>
  <c r="AD52" i="44"/>
  <c r="AC52" i="44"/>
  <c r="AB52" i="44"/>
  <c r="AA52" i="44"/>
  <c r="Z52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C52" i="44"/>
  <c r="B52" i="44"/>
  <c r="BS51" i="44"/>
  <c r="BR51" i="44"/>
  <c r="BQ51" i="44"/>
  <c r="BP51" i="44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I51" i="44"/>
  <c r="AH51" i="44"/>
  <c r="AG51" i="44"/>
  <c r="AF51" i="44"/>
  <c r="AE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F51" i="44"/>
  <c r="E51" i="44"/>
  <c r="D51" i="44"/>
  <c r="C51" i="44"/>
  <c r="B51" i="44"/>
  <c r="BS50" i="44"/>
  <c r="BR50" i="44"/>
  <c r="BQ50" i="44"/>
  <c r="BP50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I50" i="44"/>
  <c r="AH50" i="44"/>
  <c r="AG50" i="44"/>
  <c r="AF50" i="44"/>
  <c r="AE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C50" i="44"/>
  <c r="B50" i="44"/>
  <c r="BS49" i="44"/>
  <c r="BR49" i="44"/>
  <c r="BQ49" i="44"/>
  <c r="BP49" i="44"/>
  <c r="BO49" i="44"/>
  <c r="BN49" i="44"/>
  <c r="BM49" i="44"/>
  <c r="BL49" i="44"/>
  <c r="BK49" i="44"/>
  <c r="BJ49" i="44"/>
  <c r="BI49" i="44"/>
  <c r="BH49" i="44"/>
  <c r="BG49" i="44"/>
  <c r="BF49" i="44"/>
  <c r="BE49" i="44"/>
  <c r="BD49" i="44"/>
  <c r="BC49" i="44"/>
  <c r="BB49" i="44"/>
  <c r="BA49" i="44"/>
  <c r="AZ49" i="44"/>
  <c r="AY49" i="44"/>
  <c r="AX49" i="44"/>
  <c r="AW49" i="44"/>
  <c r="AV49" i="44"/>
  <c r="AU49" i="44"/>
  <c r="AT49" i="44"/>
  <c r="AS49" i="44"/>
  <c r="AR49" i="44"/>
  <c r="AQ49" i="44"/>
  <c r="AP49" i="44"/>
  <c r="AO49" i="44"/>
  <c r="AN49" i="44"/>
  <c r="AM49" i="44"/>
  <c r="AL49" i="44"/>
  <c r="AK49" i="44"/>
  <c r="AJ49" i="44"/>
  <c r="AI49" i="44"/>
  <c r="AH49" i="44"/>
  <c r="AG49" i="44"/>
  <c r="AF49" i="44"/>
  <c r="AE49" i="44"/>
  <c r="AD49" i="44"/>
  <c r="AC49" i="44"/>
  <c r="AB49" i="44"/>
  <c r="AA49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C49" i="44"/>
  <c r="B49" i="44"/>
  <c r="BS48" i="44"/>
  <c r="BR48" i="44"/>
  <c r="BQ48" i="44"/>
  <c r="BP48" i="44"/>
  <c r="BO48" i="44"/>
  <c r="BN48" i="44"/>
  <c r="BM48" i="44"/>
  <c r="BL48" i="44"/>
  <c r="BK48" i="44"/>
  <c r="BJ48" i="44"/>
  <c r="BI48" i="44"/>
  <c r="BH48" i="44"/>
  <c r="BG48" i="44"/>
  <c r="BF48" i="44"/>
  <c r="BE48" i="44"/>
  <c r="BD48" i="44"/>
  <c r="BC48" i="44"/>
  <c r="BB48" i="44"/>
  <c r="BA48" i="44"/>
  <c r="AZ48" i="44"/>
  <c r="AY48" i="44"/>
  <c r="AX48" i="44"/>
  <c r="AW48" i="44"/>
  <c r="AV48" i="44"/>
  <c r="AU48" i="44"/>
  <c r="AT48" i="44"/>
  <c r="AS48" i="44"/>
  <c r="AR48" i="44"/>
  <c r="AQ48" i="44"/>
  <c r="AP48" i="44"/>
  <c r="AO48" i="44"/>
  <c r="AN48" i="44"/>
  <c r="AM48" i="44"/>
  <c r="AL48" i="44"/>
  <c r="AK48" i="44"/>
  <c r="AJ48" i="44"/>
  <c r="AI48" i="44"/>
  <c r="AH48" i="44"/>
  <c r="AG48" i="44"/>
  <c r="AF48" i="44"/>
  <c r="AE48" i="44"/>
  <c r="AD48" i="44"/>
  <c r="AC48" i="44"/>
  <c r="AB48" i="44"/>
  <c r="AA48" i="44"/>
  <c r="Z48" i="44"/>
  <c r="Y48" i="44"/>
  <c r="X48" i="44"/>
  <c r="W48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D48" i="44"/>
  <c r="C48" i="44"/>
  <c r="B48" i="44"/>
  <c r="BS47" i="44"/>
  <c r="BR47" i="44"/>
  <c r="BQ47" i="44"/>
  <c r="BP47" i="44"/>
  <c r="BO47" i="44"/>
  <c r="BN47" i="44"/>
  <c r="BM47" i="44"/>
  <c r="BL47" i="44"/>
  <c r="BK47" i="44"/>
  <c r="BJ47" i="44"/>
  <c r="BI47" i="44"/>
  <c r="BH47" i="44"/>
  <c r="BG47" i="44"/>
  <c r="BF47" i="44"/>
  <c r="BE47" i="44"/>
  <c r="BD47" i="44"/>
  <c r="BC47" i="44"/>
  <c r="BB47" i="44"/>
  <c r="BA47" i="44"/>
  <c r="AZ47" i="44"/>
  <c r="AY47" i="44"/>
  <c r="AX47" i="44"/>
  <c r="AW47" i="44"/>
  <c r="AV47" i="44"/>
  <c r="AU47" i="44"/>
  <c r="AT47" i="44"/>
  <c r="AS47" i="44"/>
  <c r="AR47" i="44"/>
  <c r="AQ47" i="44"/>
  <c r="AP47" i="44"/>
  <c r="AO47" i="44"/>
  <c r="AN47" i="44"/>
  <c r="AM47" i="44"/>
  <c r="AL47" i="44"/>
  <c r="AK47" i="44"/>
  <c r="AJ47" i="44"/>
  <c r="AI47" i="44"/>
  <c r="AH47" i="44"/>
  <c r="AG47" i="44"/>
  <c r="AF47" i="44"/>
  <c r="AE47" i="44"/>
  <c r="AD47" i="44"/>
  <c r="AC47" i="44"/>
  <c r="AB47" i="44"/>
  <c r="AA47" i="44"/>
  <c r="Z47" i="44"/>
  <c r="Y47" i="44"/>
  <c r="X47" i="44"/>
  <c r="W47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C47" i="44"/>
  <c r="B47" i="44"/>
  <c r="BS46" i="44"/>
  <c r="BR46" i="44"/>
  <c r="BQ46" i="44"/>
  <c r="BP46" i="44"/>
  <c r="BO46" i="44"/>
  <c r="BN46" i="44"/>
  <c r="BM46" i="44"/>
  <c r="BL46" i="44"/>
  <c r="BK46" i="44"/>
  <c r="BJ46" i="44"/>
  <c r="BI46" i="44"/>
  <c r="BH46" i="44"/>
  <c r="BG46" i="44"/>
  <c r="BF46" i="44"/>
  <c r="BE46" i="44"/>
  <c r="BD46" i="44"/>
  <c r="BC46" i="44"/>
  <c r="BB46" i="44"/>
  <c r="BA46" i="44"/>
  <c r="AZ46" i="44"/>
  <c r="AY46" i="44"/>
  <c r="AX46" i="44"/>
  <c r="AW46" i="44"/>
  <c r="AV46" i="44"/>
  <c r="AU46" i="44"/>
  <c r="AT46" i="44"/>
  <c r="AS46" i="44"/>
  <c r="AR46" i="44"/>
  <c r="AQ46" i="44"/>
  <c r="AP46" i="44"/>
  <c r="AO46" i="44"/>
  <c r="AN46" i="44"/>
  <c r="AM46" i="44"/>
  <c r="AL46" i="44"/>
  <c r="AK46" i="44"/>
  <c r="AJ46" i="44"/>
  <c r="AI46" i="44"/>
  <c r="AH46" i="44"/>
  <c r="AG46" i="44"/>
  <c r="AF46" i="44"/>
  <c r="AE46" i="44"/>
  <c r="AD46" i="44"/>
  <c r="AC46" i="44"/>
  <c r="AB46" i="44"/>
  <c r="AA46" i="44"/>
  <c r="Z46" i="44"/>
  <c r="Y46" i="44"/>
  <c r="X46" i="44"/>
  <c r="W46" i="44"/>
  <c r="V46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D46" i="44"/>
  <c r="C46" i="44"/>
  <c r="B46" i="44"/>
  <c r="BS45" i="44"/>
  <c r="BR45" i="44"/>
  <c r="BQ45" i="44"/>
  <c r="BP45" i="44"/>
  <c r="BO45" i="44"/>
  <c r="BN45" i="44"/>
  <c r="BM45" i="44"/>
  <c r="BL45" i="44"/>
  <c r="BK45" i="44"/>
  <c r="BJ45" i="44"/>
  <c r="BI45" i="44"/>
  <c r="BH45" i="44"/>
  <c r="BG45" i="44"/>
  <c r="BF45" i="44"/>
  <c r="BE45" i="44"/>
  <c r="BD45" i="44"/>
  <c r="BC45" i="44"/>
  <c r="BB45" i="44"/>
  <c r="BA45" i="44"/>
  <c r="AZ45" i="44"/>
  <c r="AY45" i="44"/>
  <c r="AX45" i="44"/>
  <c r="AW45" i="44"/>
  <c r="AV45" i="44"/>
  <c r="AU45" i="44"/>
  <c r="AT45" i="44"/>
  <c r="AS45" i="44"/>
  <c r="AR45" i="44"/>
  <c r="AQ45" i="44"/>
  <c r="AP45" i="44"/>
  <c r="AO45" i="44"/>
  <c r="AN45" i="44"/>
  <c r="AM45" i="44"/>
  <c r="AL45" i="44"/>
  <c r="AK45" i="44"/>
  <c r="AJ45" i="44"/>
  <c r="AI45" i="44"/>
  <c r="AH45" i="44"/>
  <c r="AG45" i="44"/>
  <c r="AF45" i="44"/>
  <c r="AE45" i="44"/>
  <c r="AD45" i="44"/>
  <c r="AC45" i="44"/>
  <c r="AB45" i="44"/>
  <c r="AA45" i="44"/>
  <c r="Z45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D45" i="44"/>
  <c r="C45" i="44"/>
  <c r="B45" i="44"/>
  <c r="BS44" i="44"/>
  <c r="BR44" i="44"/>
  <c r="BQ44" i="44"/>
  <c r="BP44" i="44"/>
  <c r="BO44" i="44"/>
  <c r="BN44" i="44"/>
  <c r="BM44" i="44"/>
  <c r="BL44" i="44"/>
  <c r="BK44" i="44"/>
  <c r="BJ44" i="44"/>
  <c r="BI44" i="44"/>
  <c r="BH44" i="44"/>
  <c r="BG44" i="44"/>
  <c r="BF44" i="44"/>
  <c r="BE44" i="44"/>
  <c r="BD44" i="44"/>
  <c r="BC44" i="44"/>
  <c r="BB44" i="44"/>
  <c r="BA44" i="44"/>
  <c r="AZ44" i="44"/>
  <c r="AY44" i="44"/>
  <c r="AX44" i="44"/>
  <c r="AW44" i="44"/>
  <c r="AV44" i="44"/>
  <c r="AU44" i="44"/>
  <c r="AT44" i="44"/>
  <c r="AS44" i="44"/>
  <c r="AR44" i="44"/>
  <c r="AQ44" i="44"/>
  <c r="AP44" i="44"/>
  <c r="AO44" i="44"/>
  <c r="AN44" i="44"/>
  <c r="AM44" i="44"/>
  <c r="AL44" i="44"/>
  <c r="AK44" i="44"/>
  <c r="AJ44" i="44"/>
  <c r="AI44" i="44"/>
  <c r="AH44" i="44"/>
  <c r="AG44" i="44"/>
  <c r="AF44" i="44"/>
  <c r="AE44" i="44"/>
  <c r="AD44" i="44"/>
  <c r="AC44" i="44"/>
  <c r="AB44" i="44"/>
  <c r="AA44" i="44"/>
  <c r="Z44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E44" i="44"/>
  <c r="D44" i="44"/>
  <c r="C44" i="44"/>
  <c r="B44" i="44"/>
  <c r="BS42" i="44"/>
  <c r="BR42" i="44"/>
  <c r="BQ42" i="44"/>
  <c r="BP42" i="44"/>
  <c r="BO42" i="44"/>
  <c r="BN42" i="44"/>
  <c r="BM42" i="44"/>
  <c r="BL42" i="44"/>
  <c r="BK42" i="44"/>
  <c r="BJ42" i="44"/>
  <c r="BI42" i="44"/>
  <c r="BH42" i="44"/>
  <c r="BG42" i="44"/>
  <c r="BF42" i="44"/>
  <c r="BE42" i="44"/>
  <c r="BD42" i="44"/>
  <c r="BC42" i="44"/>
  <c r="BB42" i="44"/>
  <c r="BA42" i="44"/>
  <c r="AZ42" i="44"/>
  <c r="AY42" i="44"/>
  <c r="AX42" i="44"/>
  <c r="AW42" i="44"/>
  <c r="AV42" i="44"/>
  <c r="AU42" i="44"/>
  <c r="AT42" i="44"/>
  <c r="AS42" i="44"/>
  <c r="AR42" i="44"/>
  <c r="AQ42" i="44"/>
  <c r="AP42" i="44"/>
  <c r="AO42" i="44"/>
  <c r="AN42" i="44"/>
  <c r="AM42" i="44"/>
  <c r="AL42" i="44"/>
  <c r="AK42" i="44"/>
  <c r="AJ42" i="44"/>
  <c r="AI42" i="44"/>
  <c r="AH42" i="44"/>
  <c r="AG42" i="44"/>
  <c r="AF42" i="44"/>
  <c r="AE42" i="44"/>
  <c r="AD42" i="44"/>
  <c r="AC42" i="44"/>
  <c r="AB42" i="44"/>
  <c r="AA42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D42" i="44"/>
  <c r="C42" i="44"/>
  <c r="B42" i="44"/>
  <c r="BS41" i="44"/>
  <c r="BR41" i="44"/>
  <c r="BQ41" i="44"/>
  <c r="BP41" i="44"/>
  <c r="BO41" i="44"/>
  <c r="BN41" i="44"/>
  <c r="BM41" i="44"/>
  <c r="BL41" i="44"/>
  <c r="BK41" i="44"/>
  <c r="BJ41" i="44"/>
  <c r="BI41" i="44"/>
  <c r="BH41" i="44"/>
  <c r="BG41" i="44"/>
  <c r="BF41" i="44"/>
  <c r="BE41" i="44"/>
  <c r="BD41" i="44"/>
  <c r="BC41" i="44"/>
  <c r="BB41" i="44"/>
  <c r="BA41" i="44"/>
  <c r="AZ41" i="44"/>
  <c r="AY41" i="44"/>
  <c r="AX41" i="44"/>
  <c r="AW41" i="44"/>
  <c r="AV41" i="44"/>
  <c r="AU41" i="44"/>
  <c r="AT41" i="44"/>
  <c r="AS41" i="44"/>
  <c r="AR41" i="44"/>
  <c r="AQ41" i="44"/>
  <c r="AP41" i="44"/>
  <c r="AO41" i="44"/>
  <c r="AN41" i="44"/>
  <c r="AM41" i="44"/>
  <c r="AL41" i="44"/>
  <c r="AK41" i="44"/>
  <c r="AJ41" i="44"/>
  <c r="AI41" i="44"/>
  <c r="AH41" i="44"/>
  <c r="AG41" i="44"/>
  <c r="AF41" i="44"/>
  <c r="AE41" i="44"/>
  <c r="AD41" i="44"/>
  <c r="AC41" i="44"/>
  <c r="AB41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D41" i="44"/>
  <c r="C41" i="44"/>
  <c r="B41" i="44"/>
  <c r="BS40" i="44"/>
  <c r="BR40" i="44"/>
  <c r="BQ40" i="44"/>
  <c r="BP40" i="44"/>
  <c r="BO40" i="44"/>
  <c r="BN40" i="44"/>
  <c r="BM40" i="44"/>
  <c r="BL40" i="44"/>
  <c r="BK40" i="44"/>
  <c r="BJ40" i="44"/>
  <c r="BI40" i="44"/>
  <c r="BH40" i="44"/>
  <c r="BG40" i="44"/>
  <c r="BF40" i="44"/>
  <c r="BE40" i="44"/>
  <c r="BD40" i="44"/>
  <c r="BC40" i="44"/>
  <c r="BB40" i="44"/>
  <c r="BA40" i="44"/>
  <c r="AZ40" i="44"/>
  <c r="AY40" i="44"/>
  <c r="AX40" i="44"/>
  <c r="AW40" i="44"/>
  <c r="AV40" i="44"/>
  <c r="AU40" i="44"/>
  <c r="AT40" i="44"/>
  <c r="AS40" i="44"/>
  <c r="AR40" i="44"/>
  <c r="AQ40" i="44"/>
  <c r="AP40" i="44"/>
  <c r="AO40" i="44"/>
  <c r="AN40" i="44"/>
  <c r="AM40" i="44"/>
  <c r="AL40" i="44"/>
  <c r="AK40" i="44"/>
  <c r="AJ40" i="44"/>
  <c r="AI40" i="44"/>
  <c r="AH40" i="44"/>
  <c r="AG40" i="44"/>
  <c r="AF40" i="44"/>
  <c r="AE40" i="44"/>
  <c r="AD40" i="44"/>
  <c r="AC40" i="44"/>
  <c r="AB40" i="44"/>
  <c r="AA40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D40" i="44"/>
  <c r="C40" i="44"/>
  <c r="B40" i="44"/>
  <c r="BS39" i="44"/>
  <c r="BR39" i="44"/>
  <c r="BQ39" i="44"/>
  <c r="BP39" i="44"/>
  <c r="BO39" i="44"/>
  <c r="BN39" i="44"/>
  <c r="BM39" i="44"/>
  <c r="BL39" i="44"/>
  <c r="BK39" i="44"/>
  <c r="BJ39" i="44"/>
  <c r="BI39" i="44"/>
  <c r="BH39" i="44"/>
  <c r="BG39" i="44"/>
  <c r="BF39" i="44"/>
  <c r="BE39" i="44"/>
  <c r="BD39" i="44"/>
  <c r="BC39" i="44"/>
  <c r="BB39" i="44"/>
  <c r="BA39" i="44"/>
  <c r="AZ39" i="44"/>
  <c r="AY39" i="44"/>
  <c r="AX39" i="44"/>
  <c r="AW39" i="44"/>
  <c r="AV39" i="44"/>
  <c r="AU39" i="44"/>
  <c r="AT39" i="44"/>
  <c r="AS39" i="44"/>
  <c r="AR39" i="44"/>
  <c r="AQ39" i="44"/>
  <c r="AP39" i="44"/>
  <c r="AO39" i="44"/>
  <c r="AN39" i="44"/>
  <c r="AM39" i="44"/>
  <c r="AL39" i="44"/>
  <c r="AK39" i="44"/>
  <c r="AJ39" i="44"/>
  <c r="AI39" i="44"/>
  <c r="AH39" i="44"/>
  <c r="AG39" i="44"/>
  <c r="AF39" i="44"/>
  <c r="AE39" i="44"/>
  <c r="AD39" i="44"/>
  <c r="AC39" i="44"/>
  <c r="AB39" i="44"/>
  <c r="AA39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D39" i="44"/>
  <c r="C39" i="44"/>
  <c r="B39" i="44"/>
  <c r="BS38" i="44"/>
  <c r="BR38" i="44"/>
  <c r="BQ38" i="44"/>
  <c r="BP38" i="44"/>
  <c r="BO38" i="44"/>
  <c r="BN38" i="44"/>
  <c r="BM38" i="44"/>
  <c r="BL38" i="44"/>
  <c r="BK38" i="44"/>
  <c r="BJ38" i="44"/>
  <c r="BI38" i="44"/>
  <c r="BH38" i="44"/>
  <c r="BG38" i="44"/>
  <c r="BF38" i="44"/>
  <c r="BE38" i="44"/>
  <c r="BD38" i="44"/>
  <c r="BC38" i="44"/>
  <c r="BB38" i="44"/>
  <c r="BA38" i="44"/>
  <c r="AZ38" i="44"/>
  <c r="AY38" i="44"/>
  <c r="AX38" i="44"/>
  <c r="AW38" i="44"/>
  <c r="AV38" i="44"/>
  <c r="AU38" i="44"/>
  <c r="AT38" i="44"/>
  <c r="AS38" i="44"/>
  <c r="AR38" i="44"/>
  <c r="AQ38" i="44"/>
  <c r="AP38" i="44"/>
  <c r="AO38" i="44"/>
  <c r="AN38" i="44"/>
  <c r="AM38" i="44"/>
  <c r="AL38" i="44"/>
  <c r="AK38" i="44"/>
  <c r="AJ38" i="44"/>
  <c r="AI38" i="44"/>
  <c r="AH38" i="44"/>
  <c r="AG38" i="44"/>
  <c r="AF38" i="44"/>
  <c r="AE38" i="44"/>
  <c r="AD38" i="44"/>
  <c r="AC38" i="44"/>
  <c r="AB38" i="44"/>
  <c r="AA38" i="44"/>
  <c r="Z38" i="44"/>
  <c r="Y38" i="44"/>
  <c r="X38" i="44"/>
  <c r="W38" i="44"/>
  <c r="V38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D38" i="44"/>
  <c r="C38" i="44"/>
  <c r="B38" i="44"/>
  <c r="BS37" i="44"/>
  <c r="BR37" i="44"/>
  <c r="BQ37" i="44"/>
  <c r="BP37" i="44"/>
  <c r="BO37" i="44"/>
  <c r="BN37" i="44"/>
  <c r="BM37" i="44"/>
  <c r="BL37" i="44"/>
  <c r="BK37" i="44"/>
  <c r="BJ37" i="44"/>
  <c r="BI37" i="44"/>
  <c r="BH37" i="44"/>
  <c r="BG37" i="44"/>
  <c r="BF37" i="44"/>
  <c r="BE37" i="44"/>
  <c r="BD37" i="44"/>
  <c r="BC37" i="44"/>
  <c r="BB37" i="44"/>
  <c r="BA37" i="44"/>
  <c r="AZ37" i="44"/>
  <c r="AY37" i="44"/>
  <c r="AX37" i="44"/>
  <c r="AW37" i="44"/>
  <c r="AV37" i="44"/>
  <c r="AU37" i="44"/>
  <c r="AT37" i="44"/>
  <c r="AS37" i="44"/>
  <c r="AR37" i="44"/>
  <c r="AQ37" i="44"/>
  <c r="AP37" i="44"/>
  <c r="AO37" i="44"/>
  <c r="AN37" i="44"/>
  <c r="AM37" i="44"/>
  <c r="AL37" i="44"/>
  <c r="AK37" i="44"/>
  <c r="AJ37" i="44"/>
  <c r="AI37" i="44"/>
  <c r="AH37" i="44"/>
  <c r="AG37" i="44"/>
  <c r="AF37" i="44"/>
  <c r="AE37" i="44"/>
  <c r="AD37" i="44"/>
  <c r="AC37" i="44"/>
  <c r="AB37" i="44"/>
  <c r="AA37" i="44"/>
  <c r="Z37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D37" i="44"/>
  <c r="C37" i="44"/>
  <c r="B37" i="44"/>
  <c r="BS30" i="44"/>
  <c r="BR30" i="44"/>
  <c r="BQ30" i="44"/>
  <c r="BP30" i="44"/>
  <c r="BO30" i="44"/>
  <c r="BN30" i="44"/>
  <c r="BM30" i="44"/>
  <c r="BL30" i="44"/>
  <c r="BK30" i="44"/>
  <c r="BJ30" i="44"/>
  <c r="BI30" i="44"/>
  <c r="BH30" i="44"/>
  <c r="BG30" i="44"/>
  <c r="BF30" i="44"/>
  <c r="BE30" i="44"/>
  <c r="BD30" i="44"/>
  <c r="BC30" i="44"/>
  <c r="BB30" i="44"/>
  <c r="BA30" i="44"/>
  <c r="AZ30" i="44"/>
  <c r="AY30" i="44"/>
  <c r="AX30" i="44"/>
  <c r="AW30" i="44"/>
  <c r="AV30" i="44"/>
  <c r="AU30" i="44"/>
  <c r="AT30" i="44"/>
  <c r="AS30" i="44"/>
  <c r="AR30" i="44"/>
  <c r="AQ30" i="44"/>
  <c r="AP30" i="44"/>
  <c r="AO30" i="44"/>
  <c r="AN30" i="44"/>
  <c r="AM30" i="44"/>
  <c r="AL30" i="44"/>
  <c r="AK30" i="44"/>
  <c r="AJ30" i="44"/>
  <c r="AI30" i="44"/>
  <c r="AH30" i="44"/>
  <c r="AG30" i="44"/>
  <c r="AF30" i="44"/>
  <c r="AE30" i="44"/>
  <c r="AD30" i="44"/>
  <c r="AC30" i="44"/>
  <c r="AB30" i="44"/>
  <c r="AA30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B30" i="44"/>
  <c r="BS29" i="44"/>
  <c r="BR29" i="44"/>
  <c r="BQ29" i="44"/>
  <c r="BP29" i="44"/>
  <c r="BO29" i="44"/>
  <c r="BN29" i="44"/>
  <c r="BM29" i="44"/>
  <c r="BL29" i="44"/>
  <c r="BK29" i="44"/>
  <c r="BJ29" i="44"/>
  <c r="BI29" i="44"/>
  <c r="BH29" i="44"/>
  <c r="BG29" i="44"/>
  <c r="BF29" i="44"/>
  <c r="BE29" i="44"/>
  <c r="BD29" i="44"/>
  <c r="BC29" i="44"/>
  <c r="BB29" i="44"/>
  <c r="BA29" i="44"/>
  <c r="AZ29" i="44"/>
  <c r="AY29" i="44"/>
  <c r="AX29" i="44"/>
  <c r="AW29" i="44"/>
  <c r="AV29" i="44"/>
  <c r="AU29" i="44"/>
  <c r="AT29" i="44"/>
  <c r="AS29" i="44"/>
  <c r="AR29" i="44"/>
  <c r="AQ29" i="44"/>
  <c r="AP29" i="44"/>
  <c r="AO29" i="44"/>
  <c r="AN29" i="44"/>
  <c r="AM29" i="44"/>
  <c r="AL29" i="44"/>
  <c r="AK29" i="44"/>
  <c r="AJ29" i="44"/>
  <c r="AI29" i="44"/>
  <c r="AH29" i="44"/>
  <c r="AG29" i="44"/>
  <c r="AF29" i="44"/>
  <c r="AE29" i="44"/>
  <c r="AD29" i="44"/>
  <c r="AC29" i="44"/>
  <c r="AB29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B29" i="44"/>
  <c r="BS28" i="44"/>
  <c r="BR28" i="44"/>
  <c r="BQ28" i="44"/>
  <c r="BP28" i="44"/>
  <c r="BO28" i="44"/>
  <c r="BN28" i="44"/>
  <c r="BM28" i="44"/>
  <c r="BL28" i="44"/>
  <c r="BK28" i="44"/>
  <c r="BJ28" i="44"/>
  <c r="BI28" i="44"/>
  <c r="BH28" i="44"/>
  <c r="BG28" i="44"/>
  <c r="BF28" i="44"/>
  <c r="BE28" i="44"/>
  <c r="BD28" i="44"/>
  <c r="BC28" i="44"/>
  <c r="BB28" i="44"/>
  <c r="BA28" i="44"/>
  <c r="AZ28" i="44"/>
  <c r="AY28" i="44"/>
  <c r="AX28" i="44"/>
  <c r="AW28" i="44"/>
  <c r="AV28" i="44"/>
  <c r="AU28" i="44"/>
  <c r="AT28" i="44"/>
  <c r="AS28" i="44"/>
  <c r="AR28" i="44"/>
  <c r="AQ28" i="44"/>
  <c r="AP28" i="44"/>
  <c r="AO28" i="44"/>
  <c r="AN28" i="44"/>
  <c r="AM28" i="44"/>
  <c r="AL28" i="44"/>
  <c r="AK28" i="44"/>
  <c r="AJ28" i="44"/>
  <c r="AI28" i="44"/>
  <c r="AH28" i="44"/>
  <c r="AG28" i="44"/>
  <c r="AF28" i="44"/>
  <c r="AE28" i="44"/>
  <c r="AD28" i="44"/>
  <c r="AC28" i="44"/>
  <c r="AB28" i="44"/>
  <c r="AA28" i="44"/>
  <c r="Z28" i="44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B28" i="44"/>
  <c r="BS27" i="44"/>
  <c r="BR27" i="44"/>
  <c r="BQ27" i="44"/>
  <c r="BP27" i="44"/>
  <c r="BO27" i="44"/>
  <c r="BN27" i="44"/>
  <c r="BM27" i="44"/>
  <c r="BL27" i="44"/>
  <c r="BK27" i="44"/>
  <c r="BJ27" i="44"/>
  <c r="BI27" i="44"/>
  <c r="BH27" i="44"/>
  <c r="BG27" i="44"/>
  <c r="BF27" i="44"/>
  <c r="BE27" i="44"/>
  <c r="BD27" i="44"/>
  <c r="BC27" i="44"/>
  <c r="BB27" i="44"/>
  <c r="BA27" i="44"/>
  <c r="AZ27" i="44"/>
  <c r="AY27" i="44"/>
  <c r="AX27" i="44"/>
  <c r="AW27" i="44"/>
  <c r="AV27" i="44"/>
  <c r="AU27" i="44"/>
  <c r="AT27" i="44"/>
  <c r="AS27" i="44"/>
  <c r="AR27" i="44"/>
  <c r="AQ27" i="44"/>
  <c r="AP27" i="44"/>
  <c r="AO27" i="44"/>
  <c r="AN27" i="44"/>
  <c r="AM27" i="44"/>
  <c r="AL27" i="44"/>
  <c r="AK27" i="44"/>
  <c r="AJ27" i="44"/>
  <c r="AI27" i="44"/>
  <c r="AH27" i="44"/>
  <c r="AG27" i="44"/>
  <c r="AF27" i="44"/>
  <c r="AE27" i="44"/>
  <c r="AD27" i="44"/>
  <c r="AC27" i="44"/>
  <c r="AB27" i="44"/>
  <c r="AA27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B27" i="44"/>
  <c r="BS26" i="44"/>
  <c r="BR26" i="44"/>
  <c r="BQ26" i="44"/>
  <c r="BP26" i="44"/>
  <c r="BO26" i="44"/>
  <c r="BN26" i="44"/>
  <c r="BM26" i="44"/>
  <c r="BL26" i="44"/>
  <c r="BK26" i="44"/>
  <c r="BJ26" i="44"/>
  <c r="BI26" i="44"/>
  <c r="BH26" i="44"/>
  <c r="BG26" i="44"/>
  <c r="BF26" i="44"/>
  <c r="BE26" i="44"/>
  <c r="BD26" i="44"/>
  <c r="BC26" i="44"/>
  <c r="BB26" i="44"/>
  <c r="BA26" i="44"/>
  <c r="AZ26" i="44"/>
  <c r="AY26" i="44"/>
  <c r="AX26" i="44"/>
  <c r="AW26" i="44"/>
  <c r="AV26" i="44"/>
  <c r="AU26" i="44"/>
  <c r="AT26" i="44"/>
  <c r="AS26" i="44"/>
  <c r="AR26" i="44"/>
  <c r="AQ26" i="44"/>
  <c r="AP26" i="44"/>
  <c r="AO26" i="44"/>
  <c r="AN26" i="44"/>
  <c r="AM26" i="44"/>
  <c r="AL26" i="44"/>
  <c r="AK26" i="44"/>
  <c r="AJ26" i="44"/>
  <c r="AI26" i="44"/>
  <c r="AH26" i="44"/>
  <c r="AG26" i="44"/>
  <c r="AF26" i="44"/>
  <c r="AE26" i="44"/>
  <c r="AD26" i="44"/>
  <c r="AC26" i="44"/>
  <c r="AB26" i="44"/>
  <c r="AA26" i="44"/>
  <c r="Z26" i="44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D26" i="44"/>
  <c r="C26" i="44"/>
  <c r="B26" i="44"/>
  <c r="BS25" i="44"/>
  <c r="BR25" i="44"/>
  <c r="BQ25" i="44"/>
  <c r="BP25" i="44"/>
  <c r="BO25" i="44"/>
  <c r="BN25" i="44"/>
  <c r="BM25" i="44"/>
  <c r="BL25" i="44"/>
  <c r="BK25" i="44"/>
  <c r="BJ25" i="44"/>
  <c r="BI25" i="44"/>
  <c r="BH25" i="44"/>
  <c r="BG25" i="44"/>
  <c r="BF25" i="44"/>
  <c r="BE25" i="44"/>
  <c r="BD25" i="44"/>
  <c r="BC25" i="44"/>
  <c r="BB25" i="44"/>
  <c r="BA25" i="44"/>
  <c r="AZ25" i="44"/>
  <c r="AY25" i="44"/>
  <c r="AX25" i="44"/>
  <c r="AW25" i="44"/>
  <c r="AV25" i="44"/>
  <c r="AU25" i="44"/>
  <c r="AT25" i="44"/>
  <c r="AS25" i="44"/>
  <c r="AR25" i="44"/>
  <c r="AQ25" i="44"/>
  <c r="AP25" i="44"/>
  <c r="AO25" i="44"/>
  <c r="AN25" i="44"/>
  <c r="AM25" i="44"/>
  <c r="AL25" i="44"/>
  <c r="AK25" i="44"/>
  <c r="AJ25" i="44"/>
  <c r="AI25" i="44"/>
  <c r="AH25" i="44"/>
  <c r="AG25" i="44"/>
  <c r="AF25" i="44"/>
  <c r="AE25" i="44"/>
  <c r="AD25" i="44"/>
  <c r="AC25" i="44"/>
  <c r="AB25" i="44"/>
  <c r="AA25" i="44"/>
  <c r="Z25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B25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G24" i="44"/>
  <c r="BF24" i="44"/>
  <c r="BE24" i="44"/>
  <c r="BD24" i="44"/>
  <c r="BC24" i="44"/>
  <c r="BB24" i="44"/>
  <c r="BA24" i="44"/>
  <c r="AZ24" i="44"/>
  <c r="AY24" i="44"/>
  <c r="AX24" i="44"/>
  <c r="AW24" i="44"/>
  <c r="AV24" i="44"/>
  <c r="AU24" i="44"/>
  <c r="AT24" i="44"/>
  <c r="AS24" i="44"/>
  <c r="AR24" i="44"/>
  <c r="AQ24" i="44"/>
  <c r="AP24" i="44"/>
  <c r="AO24" i="44"/>
  <c r="AN24" i="44"/>
  <c r="AM24" i="44"/>
  <c r="AL24" i="44"/>
  <c r="AK24" i="44"/>
  <c r="AJ24" i="44"/>
  <c r="AI24" i="44"/>
  <c r="AH24" i="44"/>
  <c r="AG24" i="44"/>
  <c r="AF24" i="44"/>
  <c r="AE24" i="44"/>
  <c r="AD24" i="44"/>
  <c r="AC24" i="44"/>
  <c r="AB24" i="44"/>
  <c r="AA24" i="44"/>
  <c r="Z24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B24" i="44"/>
  <c r="BS23" i="44"/>
  <c r="BR23" i="44"/>
  <c r="BQ23" i="44"/>
  <c r="BP23" i="44"/>
  <c r="BO23" i="44"/>
  <c r="BN23" i="44"/>
  <c r="BM23" i="44"/>
  <c r="BL23" i="44"/>
  <c r="BK23" i="44"/>
  <c r="BJ23" i="44"/>
  <c r="BI23" i="44"/>
  <c r="BH23" i="44"/>
  <c r="BG23" i="44"/>
  <c r="BF23" i="44"/>
  <c r="BE23" i="44"/>
  <c r="BD23" i="44"/>
  <c r="BC23" i="44"/>
  <c r="BB23" i="44"/>
  <c r="BA23" i="44"/>
  <c r="AZ23" i="44"/>
  <c r="AY23" i="44"/>
  <c r="AX23" i="44"/>
  <c r="AW23" i="44"/>
  <c r="AV23" i="44"/>
  <c r="AU23" i="44"/>
  <c r="AT23" i="44"/>
  <c r="AS23" i="44"/>
  <c r="AR23" i="44"/>
  <c r="AQ23" i="44"/>
  <c r="AP23" i="44"/>
  <c r="AO23" i="44"/>
  <c r="AN23" i="44"/>
  <c r="AM23" i="44"/>
  <c r="AL23" i="44"/>
  <c r="AK23" i="44"/>
  <c r="AJ23" i="44"/>
  <c r="AI23" i="44"/>
  <c r="AH23" i="44"/>
  <c r="AG23" i="44"/>
  <c r="AF23" i="44"/>
  <c r="AE23" i="44"/>
  <c r="AD23" i="44"/>
  <c r="AC23" i="44"/>
  <c r="AB23" i="44"/>
  <c r="AA23" i="44"/>
  <c r="Z23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B23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G22" i="44"/>
  <c r="BF22" i="44"/>
  <c r="BE22" i="44"/>
  <c r="BD22" i="44"/>
  <c r="BC22" i="44"/>
  <c r="BB22" i="44"/>
  <c r="BA22" i="44"/>
  <c r="AZ22" i="44"/>
  <c r="AY22" i="44"/>
  <c r="AX22" i="44"/>
  <c r="AW22" i="44"/>
  <c r="AV22" i="44"/>
  <c r="AU22" i="44"/>
  <c r="AT22" i="44"/>
  <c r="AS22" i="44"/>
  <c r="AR22" i="44"/>
  <c r="AQ22" i="44"/>
  <c r="AP22" i="44"/>
  <c r="AO22" i="44"/>
  <c r="AN22" i="44"/>
  <c r="AM22" i="44"/>
  <c r="AL22" i="44"/>
  <c r="AK22" i="44"/>
  <c r="AJ22" i="44"/>
  <c r="AI22" i="44"/>
  <c r="AH22" i="44"/>
  <c r="AG22" i="44"/>
  <c r="AF22" i="44"/>
  <c r="AE22" i="44"/>
  <c r="AD22" i="44"/>
  <c r="AC22" i="44"/>
  <c r="AB22" i="44"/>
  <c r="AA22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B22" i="44"/>
  <c r="BS21" i="44"/>
  <c r="BR21" i="44"/>
  <c r="BQ21" i="44"/>
  <c r="BP21" i="44"/>
  <c r="BO21" i="44"/>
  <c r="BN21" i="44"/>
  <c r="BM21" i="44"/>
  <c r="BL21" i="44"/>
  <c r="BK21" i="44"/>
  <c r="BJ21" i="44"/>
  <c r="BI21" i="44"/>
  <c r="BH21" i="44"/>
  <c r="BG21" i="44"/>
  <c r="BF21" i="44"/>
  <c r="BE21" i="44"/>
  <c r="BD21" i="44"/>
  <c r="BC21" i="44"/>
  <c r="BB21" i="44"/>
  <c r="BA21" i="44"/>
  <c r="AZ21" i="44"/>
  <c r="AY21" i="44"/>
  <c r="AX21" i="44"/>
  <c r="AW21" i="44"/>
  <c r="AV21" i="44"/>
  <c r="AU21" i="44"/>
  <c r="AT21" i="44"/>
  <c r="AS21" i="44"/>
  <c r="AR21" i="44"/>
  <c r="AQ21" i="44"/>
  <c r="AP21" i="44"/>
  <c r="AO21" i="44"/>
  <c r="AN21" i="44"/>
  <c r="AM21" i="44"/>
  <c r="AL21" i="44"/>
  <c r="AK21" i="44"/>
  <c r="AJ21" i="44"/>
  <c r="AI21" i="44"/>
  <c r="AH21" i="44"/>
  <c r="AG21" i="44"/>
  <c r="AF21" i="44"/>
  <c r="AE21" i="44"/>
  <c r="AD21" i="44"/>
  <c r="AC21" i="44"/>
  <c r="AB21" i="44"/>
  <c r="AA21" i="44"/>
  <c r="Z21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B21" i="44"/>
  <c r="BS20" i="44"/>
  <c r="BR20" i="44"/>
  <c r="BQ20" i="44"/>
  <c r="BP20" i="44"/>
  <c r="BO20" i="44"/>
  <c r="BN20" i="44"/>
  <c r="BM20" i="44"/>
  <c r="BL20" i="44"/>
  <c r="BK20" i="44"/>
  <c r="BJ20" i="44"/>
  <c r="BI20" i="44"/>
  <c r="BH20" i="44"/>
  <c r="BG20" i="44"/>
  <c r="BF20" i="44"/>
  <c r="BE20" i="44"/>
  <c r="BD20" i="44"/>
  <c r="BC20" i="44"/>
  <c r="BB20" i="44"/>
  <c r="BA20" i="44"/>
  <c r="AZ20" i="44"/>
  <c r="AY20" i="44"/>
  <c r="AX20" i="44"/>
  <c r="AW20" i="44"/>
  <c r="AV20" i="44"/>
  <c r="AU20" i="44"/>
  <c r="AT20" i="44"/>
  <c r="AS20" i="44"/>
  <c r="AR20" i="44"/>
  <c r="AQ20" i="44"/>
  <c r="AP20" i="44"/>
  <c r="AO20" i="44"/>
  <c r="AN20" i="44"/>
  <c r="AM20" i="44"/>
  <c r="AL20" i="44"/>
  <c r="AK20" i="44"/>
  <c r="AJ20" i="44"/>
  <c r="AI20" i="44"/>
  <c r="AH20" i="44"/>
  <c r="AG20" i="44"/>
  <c r="AF20" i="44"/>
  <c r="AE20" i="44"/>
  <c r="AD20" i="44"/>
  <c r="AC20" i="44"/>
  <c r="AB20" i="44"/>
  <c r="AA20" i="44"/>
  <c r="Z20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B20" i="44"/>
  <c r="BS19" i="44"/>
  <c r="BR19" i="44"/>
  <c r="BQ19" i="44"/>
  <c r="BP19" i="44"/>
  <c r="BO19" i="44"/>
  <c r="BN19" i="44"/>
  <c r="BM19" i="44"/>
  <c r="BL19" i="44"/>
  <c r="BK19" i="44"/>
  <c r="BJ19" i="44"/>
  <c r="BI19" i="44"/>
  <c r="BH19" i="44"/>
  <c r="BG19" i="44"/>
  <c r="BF19" i="44"/>
  <c r="BE19" i="44"/>
  <c r="BD19" i="44"/>
  <c r="BC19" i="44"/>
  <c r="BB19" i="44"/>
  <c r="BA19" i="44"/>
  <c r="AZ19" i="44"/>
  <c r="AY19" i="44"/>
  <c r="AX19" i="44"/>
  <c r="AW19" i="44"/>
  <c r="AV19" i="44"/>
  <c r="AU19" i="44"/>
  <c r="AT19" i="44"/>
  <c r="AS19" i="44"/>
  <c r="AR19" i="44"/>
  <c r="AQ19" i="44"/>
  <c r="AP19" i="44"/>
  <c r="AO19" i="44"/>
  <c r="AN19" i="44"/>
  <c r="AM19" i="44"/>
  <c r="AL19" i="44"/>
  <c r="AK19" i="44"/>
  <c r="AJ19" i="44"/>
  <c r="AI19" i="44"/>
  <c r="AH19" i="44"/>
  <c r="AG19" i="44"/>
  <c r="AF19" i="44"/>
  <c r="AE19" i="44"/>
  <c r="AD19" i="44"/>
  <c r="AC19" i="44"/>
  <c r="AB19" i="44"/>
  <c r="AA19" i="44"/>
  <c r="Z19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D19" i="44"/>
  <c r="C19" i="44"/>
  <c r="B19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G18" i="44"/>
  <c r="BF18" i="44"/>
  <c r="BE18" i="44"/>
  <c r="BD18" i="44"/>
  <c r="BC18" i="44"/>
  <c r="BB18" i="44"/>
  <c r="BA18" i="44"/>
  <c r="AZ18" i="44"/>
  <c r="AY18" i="44"/>
  <c r="AX18" i="44"/>
  <c r="AW18" i="44"/>
  <c r="AV18" i="44"/>
  <c r="AU18" i="44"/>
  <c r="AT18" i="44"/>
  <c r="AS18" i="44"/>
  <c r="AR18" i="44"/>
  <c r="AQ18" i="44"/>
  <c r="AP18" i="44"/>
  <c r="AO18" i="44"/>
  <c r="AN18" i="44"/>
  <c r="AM18" i="44"/>
  <c r="AL18" i="44"/>
  <c r="AK18" i="44"/>
  <c r="AJ18" i="44"/>
  <c r="AI18" i="44"/>
  <c r="AH18" i="44"/>
  <c r="AG18" i="44"/>
  <c r="AF18" i="44"/>
  <c r="AE18" i="44"/>
  <c r="AD18" i="44"/>
  <c r="AC18" i="44"/>
  <c r="AB18" i="44"/>
  <c r="AA18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B18" i="44"/>
  <c r="BS17" i="44"/>
  <c r="BR17" i="44"/>
  <c r="BQ17" i="44"/>
  <c r="BP17" i="44"/>
  <c r="BO17" i="44"/>
  <c r="BN17" i="44"/>
  <c r="BM17" i="44"/>
  <c r="BL17" i="44"/>
  <c r="BK17" i="44"/>
  <c r="BJ17" i="44"/>
  <c r="BI17" i="44"/>
  <c r="BH17" i="44"/>
  <c r="BG17" i="44"/>
  <c r="BF17" i="44"/>
  <c r="BE17" i="44"/>
  <c r="BD17" i="44"/>
  <c r="BC17" i="44"/>
  <c r="BB17" i="44"/>
  <c r="BA17" i="44"/>
  <c r="AZ17" i="44"/>
  <c r="AY17" i="44"/>
  <c r="AX17" i="44"/>
  <c r="AW17" i="44"/>
  <c r="AV17" i="44"/>
  <c r="AU17" i="44"/>
  <c r="AT17" i="44"/>
  <c r="AS17" i="44"/>
  <c r="AR17" i="44"/>
  <c r="AQ17" i="44"/>
  <c r="AP17" i="44"/>
  <c r="AO17" i="44"/>
  <c r="AN17" i="44"/>
  <c r="AM17" i="44"/>
  <c r="AL17" i="44"/>
  <c r="AK17" i="44"/>
  <c r="AJ17" i="44"/>
  <c r="AI17" i="44"/>
  <c r="AH17" i="44"/>
  <c r="AG17" i="44"/>
  <c r="AF17" i="44"/>
  <c r="AE17" i="44"/>
  <c r="AD17" i="44"/>
  <c r="AC17" i="44"/>
  <c r="AB17" i="44"/>
  <c r="AA17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B17" i="44"/>
  <c r="BS16" i="44"/>
  <c r="BR16" i="44"/>
  <c r="BQ16" i="44"/>
  <c r="BP16" i="44"/>
  <c r="BO16" i="44"/>
  <c r="BN16" i="44"/>
  <c r="BM16" i="44"/>
  <c r="BL16" i="44"/>
  <c r="BK16" i="44"/>
  <c r="BJ16" i="44"/>
  <c r="BI16" i="44"/>
  <c r="BH16" i="44"/>
  <c r="BG16" i="44"/>
  <c r="BF16" i="44"/>
  <c r="BE16" i="44"/>
  <c r="BD16" i="44"/>
  <c r="BC16" i="44"/>
  <c r="BB16" i="44"/>
  <c r="BA16" i="44"/>
  <c r="AZ16" i="44"/>
  <c r="AY16" i="44"/>
  <c r="AX16" i="44"/>
  <c r="AW16" i="44"/>
  <c r="AV16" i="44"/>
  <c r="AU16" i="44"/>
  <c r="AT16" i="44"/>
  <c r="AS16" i="44"/>
  <c r="AR16" i="44"/>
  <c r="AQ16" i="44"/>
  <c r="AP16" i="44"/>
  <c r="AO16" i="44"/>
  <c r="AN16" i="44"/>
  <c r="AM16" i="44"/>
  <c r="AL16" i="44"/>
  <c r="AK16" i="44"/>
  <c r="AJ16" i="44"/>
  <c r="AI16" i="44"/>
  <c r="AH16" i="44"/>
  <c r="AG16" i="44"/>
  <c r="AF16" i="44"/>
  <c r="AE16" i="44"/>
  <c r="AD16" i="44"/>
  <c r="AC16" i="44"/>
  <c r="AB16" i="44"/>
  <c r="AA16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C16" i="44"/>
  <c r="B16" i="44"/>
  <c r="BS15" i="44"/>
  <c r="BR15" i="44"/>
  <c r="BQ15" i="44"/>
  <c r="BP15" i="44"/>
  <c r="BO15" i="44"/>
  <c r="BN15" i="44"/>
  <c r="BM15" i="44"/>
  <c r="BL15" i="44"/>
  <c r="BK15" i="44"/>
  <c r="BJ15" i="44"/>
  <c r="BI15" i="44"/>
  <c r="BH15" i="44"/>
  <c r="BG15" i="44"/>
  <c r="BF15" i="44"/>
  <c r="BE15" i="44"/>
  <c r="BD15" i="44"/>
  <c r="BC15" i="44"/>
  <c r="BB15" i="44"/>
  <c r="BA15" i="44"/>
  <c r="AZ15" i="44"/>
  <c r="AY15" i="44"/>
  <c r="AX15" i="44"/>
  <c r="AW15" i="44"/>
  <c r="AV15" i="44"/>
  <c r="AU15" i="44"/>
  <c r="AT15" i="44"/>
  <c r="AS15" i="44"/>
  <c r="AR15" i="44"/>
  <c r="AQ15" i="44"/>
  <c r="AP15" i="44"/>
  <c r="AO15" i="44"/>
  <c r="AN15" i="44"/>
  <c r="AM15" i="44"/>
  <c r="AL15" i="44"/>
  <c r="AK15" i="44"/>
  <c r="AJ15" i="44"/>
  <c r="AI15" i="44"/>
  <c r="AH15" i="44"/>
  <c r="AG15" i="44"/>
  <c r="AF15" i="44"/>
  <c r="AE15" i="44"/>
  <c r="AD15" i="44"/>
  <c r="AC15" i="44"/>
  <c r="AB15" i="44"/>
  <c r="AA15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B15" i="44"/>
  <c r="BS14" i="44"/>
  <c r="BR14" i="44"/>
  <c r="BQ14" i="44"/>
  <c r="BP14" i="44"/>
  <c r="BO14" i="44"/>
  <c r="BN14" i="44"/>
  <c r="BM14" i="44"/>
  <c r="BL14" i="44"/>
  <c r="BK14" i="44"/>
  <c r="BJ14" i="44"/>
  <c r="BI14" i="44"/>
  <c r="BH14" i="44"/>
  <c r="BG14" i="44"/>
  <c r="BF14" i="44"/>
  <c r="BE14" i="44"/>
  <c r="BD14" i="44"/>
  <c r="BC14" i="44"/>
  <c r="BB14" i="44"/>
  <c r="BA14" i="44"/>
  <c r="AZ14" i="44"/>
  <c r="AY14" i="44"/>
  <c r="AX14" i="44"/>
  <c r="AW14" i="44"/>
  <c r="AV14" i="44"/>
  <c r="AU14" i="44"/>
  <c r="AT14" i="44"/>
  <c r="AS14" i="44"/>
  <c r="AR14" i="44"/>
  <c r="AQ14" i="44"/>
  <c r="AP14" i="44"/>
  <c r="AO14" i="44"/>
  <c r="AN14" i="44"/>
  <c r="AM14" i="44"/>
  <c r="AL14" i="44"/>
  <c r="AK14" i="44"/>
  <c r="AJ14" i="44"/>
  <c r="AI14" i="44"/>
  <c r="AH14" i="44"/>
  <c r="AG14" i="44"/>
  <c r="AF14" i="44"/>
  <c r="AE14" i="44"/>
  <c r="AD14" i="44"/>
  <c r="AC14" i="44"/>
  <c r="AB14" i="44"/>
  <c r="AA14" i="44"/>
  <c r="Z14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B14" i="44"/>
  <c r="BS13" i="44"/>
  <c r="BR13" i="44"/>
  <c r="BQ13" i="44"/>
  <c r="BP13" i="44"/>
  <c r="BO13" i="44"/>
  <c r="BN13" i="44"/>
  <c r="BM13" i="44"/>
  <c r="BL13" i="44"/>
  <c r="BK13" i="44"/>
  <c r="BJ13" i="44"/>
  <c r="BI13" i="44"/>
  <c r="BH13" i="44"/>
  <c r="BG13" i="44"/>
  <c r="BF13" i="44"/>
  <c r="BE13" i="44"/>
  <c r="BD13" i="44"/>
  <c r="BC13" i="44"/>
  <c r="BB13" i="44"/>
  <c r="BA13" i="44"/>
  <c r="AZ13" i="44"/>
  <c r="AY13" i="44"/>
  <c r="AX13" i="44"/>
  <c r="AW13" i="44"/>
  <c r="AV13" i="44"/>
  <c r="AU13" i="44"/>
  <c r="AT13" i="44"/>
  <c r="AS13" i="44"/>
  <c r="AR13" i="44"/>
  <c r="AQ13" i="44"/>
  <c r="AP13" i="44"/>
  <c r="AO13" i="44"/>
  <c r="AN13" i="44"/>
  <c r="AM13" i="44"/>
  <c r="AL13" i="44"/>
  <c r="AK13" i="44"/>
  <c r="AJ13" i="44"/>
  <c r="AI13" i="44"/>
  <c r="AH13" i="44"/>
  <c r="AG13" i="44"/>
  <c r="AF13" i="44"/>
  <c r="AE13" i="44"/>
  <c r="AD13" i="44"/>
  <c r="AC13" i="44"/>
  <c r="AB13" i="44"/>
  <c r="AA13" i="44"/>
  <c r="Z13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D13" i="44"/>
  <c r="C13" i="44"/>
  <c r="B13" i="44"/>
  <c r="BS12" i="44"/>
  <c r="BR12" i="44"/>
  <c r="BQ12" i="44"/>
  <c r="BP12" i="44"/>
  <c r="BO12" i="44"/>
  <c r="BN12" i="44"/>
  <c r="BM12" i="44"/>
  <c r="BL12" i="44"/>
  <c r="BK12" i="44"/>
  <c r="BJ12" i="44"/>
  <c r="BI12" i="44"/>
  <c r="BH12" i="44"/>
  <c r="BG12" i="44"/>
  <c r="BF12" i="44"/>
  <c r="BE12" i="44"/>
  <c r="BD12" i="44"/>
  <c r="BC12" i="44"/>
  <c r="BB12" i="44"/>
  <c r="BA12" i="44"/>
  <c r="AZ12" i="44"/>
  <c r="AY12" i="44"/>
  <c r="AX12" i="44"/>
  <c r="AW12" i="44"/>
  <c r="AV12" i="44"/>
  <c r="AU12" i="44"/>
  <c r="AT12" i="44"/>
  <c r="AS12" i="44"/>
  <c r="AR12" i="44"/>
  <c r="AQ12" i="44"/>
  <c r="AP12" i="44"/>
  <c r="AO12" i="44"/>
  <c r="AN12" i="44"/>
  <c r="AM12" i="44"/>
  <c r="AL12" i="44"/>
  <c r="AK12" i="44"/>
  <c r="AJ12" i="44"/>
  <c r="AI12" i="44"/>
  <c r="AH12" i="44"/>
  <c r="AG12" i="44"/>
  <c r="AF12" i="44"/>
  <c r="AE12" i="44"/>
  <c r="AD12" i="44"/>
  <c r="AC12" i="44"/>
  <c r="AB12" i="44"/>
  <c r="AA12" i="44"/>
  <c r="Z12" i="44"/>
  <c r="Y12" i="44"/>
  <c r="X12" i="44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BS11" i="44"/>
  <c r="BR11" i="44"/>
  <c r="BQ11" i="44"/>
  <c r="BP11" i="44"/>
  <c r="BO11" i="44"/>
  <c r="BN11" i="44"/>
  <c r="BM11" i="44"/>
  <c r="BL11" i="44"/>
  <c r="BK11" i="44"/>
  <c r="BJ11" i="44"/>
  <c r="BI11" i="44"/>
  <c r="BH11" i="44"/>
  <c r="BG11" i="44"/>
  <c r="BF11" i="44"/>
  <c r="BE11" i="44"/>
  <c r="BD11" i="44"/>
  <c r="BC11" i="44"/>
  <c r="BB11" i="44"/>
  <c r="BA11" i="44"/>
  <c r="AZ11" i="44"/>
  <c r="AY11" i="44"/>
  <c r="AX11" i="44"/>
  <c r="AW11" i="44"/>
  <c r="AV11" i="44"/>
  <c r="AU11" i="44"/>
  <c r="AT11" i="44"/>
  <c r="AS11" i="44"/>
  <c r="AR11" i="44"/>
  <c r="AQ11" i="44"/>
  <c r="AP11" i="44"/>
  <c r="AO11" i="44"/>
  <c r="AN11" i="44"/>
  <c r="AM11" i="44"/>
  <c r="AL11" i="44"/>
  <c r="AK11" i="44"/>
  <c r="AJ11" i="44"/>
  <c r="AI11" i="44"/>
  <c r="AH11" i="44"/>
  <c r="AG11" i="44"/>
  <c r="AF11" i="44"/>
  <c r="AE11" i="44"/>
  <c r="AD11" i="44"/>
  <c r="AC11" i="44"/>
  <c r="AB11" i="44"/>
  <c r="AA11" i="44"/>
  <c r="Z11" i="44"/>
  <c r="Y11" i="44"/>
  <c r="X11" i="44"/>
  <c r="W11" i="44"/>
  <c r="V11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BS10" i="44"/>
  <c r="BR10" i="44"/>
  <c r="BQ10" i="44"/>
  <c r="BP10" i="44"/>
  <c r="BO10" i="44"/>
  <c r="BN10" i="44"/>
  <c r="BM10" i="44"/>
  <c r="BL10" i="44"/>
  <c r="BK10" i="44"/>
  <c r="BJ10" i="44"/>
  <c r="BI10" i="44"/>
  <c r="BH10" i="44"/>
  <c r="BG10" i="44"/>
  <c r="BF10" i="44"/>
  <c r="BE10" i="44"/>
  <c r="BD10" i="44"/>
  <c r="BC10" i="44"/>
  <c r="BB10" i="44"/>
  <c r="BA10" i="44"/>
  <c r="AZ10" i="44"/>
  <c r="AY10" i="44"/>
  <c r="AX10" i="44"/>
  <c r="AW10" i="44"/>
  <c r="AV10" i="44"/>
  <c r="AU10" i="44"/>
  <c r="AT10" i="44"/>
  <c r="AS10" i="44"/>
  <c r="AR10" i="44"/>
  <c r="AQ10" i="44"/>
  <c r="AP10" i="44"/>
  <c r="AO10" i="44"/>
  <c r="AN10" i="44"/>
  <c r="AM10" i="44"/>
  <c r="AL10" i="44"/>
  <c r="AK10" i="44"/>
  <c r="AJ10" i="44"/>
  <c r="AI10" i="44"/>
  <c r="AH10" i="44"/>
  <c r="AG10" i="44"/>
  <c r="AF10" i="44"/>
  <c r="AE10" i="44"/>
  <c r="AD10" i="44"/>
  <c r="AC10" i="44"/>
  <c r="AB10" i="44"/>
  <c r="AA10" i="44"/>
  <c r="Z10" i="44"/>
  <c r="Y10" i="44"/>
  <c r="X10" i="44"/>
  <c r="W10" i="44"/>
  <c r="V10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BS9" i="44"/>
  <c r="BR9" i="44"/>
  <c r="BQ9" i="44"/>
  <c r="BP9" i="44"/>
  <c r="BO9" i="44"/>
  <c r="BN9" i="44"/>
  <c r="BM9" i="44"/>
  <c r="BL9" i="44"/>
  <c r="BK9" i="44"/>
  <c r="BJ9" i="44"/>
  <c r="BI9" i="44"/>
  <c r="BH9" i="44"/>
  <c r="BG9" i="44"/>
  <c r="BF9" i="44"/>
  <c r="BE9" i="44"/>
  <c r="BD9" i="44"/>
  <c r="BC9" i="44"/>
  <c r="BB9" i="44"/>
  <c r="BA9" i="44"/>
  <c r="AZ9" i="44"/>
  <c r="AY9" i="44"/>
  <c r="AX9" i="44"/>
  <c r="AW9" i="44"/>
  <c r="AV9" i="44"/>
  <c r="AU9" i="44"/>
  <c r="AT9" i="44"/>
  <c r="AS9" i="44"/>
  <c r="AR9" i="44"/>
  <c r="AQ9" i="44"/>
  <c r="AP9" i="44"/>
  <c r="AO9" i="44"/>
  <c r="AN9" i="44"/>
  <c r="AM9" i="44"/>
  <c r="AL9" i="44"/>
  <c r="AK9" i="44"/>
  <c r="AJ9" i="44"/>
  <c r="AI9" i="44"/>
  <c r="AH9" i="44"/>
  <c r="AG9" i="44"/>
  <c r="AF9" i="44"/>
  <c r="AE9" i="44"/>
  <c r="AD9" i="44"/>
  <c r="AC9" i="44"/>
  <c r="AB9" i="44"/>
  <c r="AA9" i="44"/>
  <c r="Z9" i="44"/>
  <c r="Y9" i="44"/>
  <c r="X9" i="44"/>
  <c r="W9" i="44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D9" i="44"/>
  <c r="C9" i="44"/>
  <c r="B9" i="44"/>
  <c r="BS8" i="44"/>
  <c r="BR8" i="44"/>
  <c r="BQ8" i="44"/>
  <c r="BP8" i="44"/>
  <c r="BO8" i="44"/>
  <c r="BN8" i="44"/>
  <c r="BM8" i="44"/>
  <c r="BL8" i="44"/>
  <c r="BK8" i="44"/>
  <c r="BJ8" i="44"/>
  <c r="BI8" i="44"/>
  <c r="BH8" i="44"/>
  <c r="BG8" i="44"/>
  <c r="BF8" i="44"/>
  <c r="BE8" i="44"/>
  <c r="BD8" i="44"/>
  <c r="BC8" i="44"/>
  <c r="BB8" i="44"/>
  <c r="BA8" i="44"/>
  <c r="AZ8" i="44"/>
  <c r="AY8" i="44"/>
  <c r="AX8" i="44"/>
  <c r="AW8" i="44"/>
  <c r="AV8" i="44"/>
  <c r="AU8" i="44"/>
  <c r="AT8" i="44"/>
  <c r="AS8" i="44"/>
  <c r="AR8" i="44"/>
  <c r="AQ8" i="44"/>
  <c r="AP8" i="44"/>
  <c r="AO8" i="44"/>
  <c r="AN8" i="44"/>
  <c r="AM8" i="44"/>
  <c r="AL8" i="44"/>
  <c r="AK8" i="44"/>
  <c r="AJ8" i="44"/>
  <c r="AI8" i="44"/>
  <c r="AH8" i="44"/>
  <c r="AG8" i="44"/>
  <c r="AF8" i="44"/>
  <c r="AE8" i="44"/>
  <c r="AD8" i="44"/>
  <c r="AC8" i="44"/>
  <c r="AB8" i="44"/>
  <c r="AA8" i="44"/>
  <c r="Z8" i="44"/>
  <c r="Y8" i="44"/>
  <c r="X8" i="44"/>
  <c r="W8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D8" i="44"/>
  <c r="C8" i="44"/>
  <c r="B8" i="44"/>
  <c r="BS221" i="44"/>
  <c r="BR221" i="44"/>
  <c r="BQ221" i="44"/>
  <c r="BP221" i="44"/>
  <c r="BO221" i="44"/>
  <c r="BN221" i="44"/>
  <c r="BM221" i="44"/>
  <c r="BL221" i="44"/>
  <c r="BK221" i="44"/>
  <c r="BJ221" i="44"/>
  <c r="BI221" i="44"/>
  <c r="BH221" i="44"/>
  <c r="BG221" i="44"/>
  <c r="BF221" i="44"/>
  <c r="BE221" i="44"/>
  <c r="BD221" i="44"/>
  <c r="BC221" i="44"/>
  <c r="BB221" i="44"/>
  <c r="BA221" i="44"/>
  <c r="AZ221" i="44"/>
  <c r="AY221" i="44"/>
  <c r="AX221" i="44"/>
  <c r="AW221" i="44"/>
  <c r="AV221" i="44"/>
  <c r="AU221" i="44"/>
  <c r="AT221" i="44"/>
  <c r="AS221" i="44"/>
  <c r="AR221" i="44"/>
  <c r="AQ221" i="44"/>
  <c r="AP221" i="44"/>
  <c r="AO221" i="44"/>
  <c r="AN221" i="44"/>
  <c r="AM221" i="44"/>
  <c r="AL221" i="44"/>
  <c r="AK221" i="44"/>
  <c r="AJ221" i="44"/>
  <c r="AI221" i="44"/>
  <c r="AH221" i="44"/>
  <c r="AG221" i="44"/>
  <c r="AF221" i="44"/>
  <c r="AE221" i="44"/>
  <c r="AD221" i="44"/>
  <c r="AC221" i="44"/>
  <c r="AB221" i="44"/>
  <c r="AA221" i="44"/>
  <c r="Z221" i="44"/>
  <c r="Y221" i="44"/>
  <c r="X221" i="44"/>
  <c r="W221" i="44"/>
  <c r="V221" i="44"/>
  <c r="U221" i="44"/>
  <c r="T221" i="44"/>
  <c r="S221" i="44"/>
  <c r="R221" i="44"/>
  <c r="Q221" i="44"/>
  <c r="P221" i="44"/>
  <c r="O221" i="44"/>
  <c r="N221" i="44"/>
  <c r="M221" i="44"/>
  <c r="L221" i="44"/>
  <c r="K221" i="44"/>
  <c r="J221" i="44"/>
  <c r="I221" i="44"/>
  <c r="H221" i="44"/>
  <c r="G221" i="44"/>
  <c r="F221" i="44"/>
  <c r="E221" i="44"/>
  <c r="D221" i="44"/>
  <c r="C221" i="44"/>
  <c r="B221" i="44"/>
  <c r="BS220" i="44"/>
  <c r="BR220" i="44"/>
  <c r="BQ220" i="44"/>
  <c r="BP220" i="44"/>
  <c r="BO220" i="44"/>
  <c r="BN220" i="44"/>
  <c r="BM220" i="44"/>
  <c r="BL220" i="44"/>
  <c r="BK220" i="44"/>
  <c r="BJ220" i="44"/>
  <c r="BI220" i="44"/>
  <c r="BH220" i="44"/>
  <c r="BG220" i="44"/>
  <c r="BF220" i="44"/>
  <c r="BE220" i="44"/>
  <c r="BD220" i="44"/>
  <c r="BC220" i="44"/>
  <c r="BB220" i="44"/>
  <c r="BA220" i="44"/>
  <c r="AZ220" i="44"/>
  <c r="AY220" i="44"/>
  <c r="AX220" i="44"/>
  <c r="AW220" i="44"/>
  <c r="AV220" i="44"/>
  <c r="AU220" i="44"/>
  <c r="AT220" i="44"/>
  <c r="AS220" i="44"/>
  <c r="AR220" i="44"/>
  <c r="AQ220" i="44"/>
  <c r="AP220" i="44"/>
  <c r="AO220" i="44"/>
  <c r="AN220" i="44"/>
  <c r="AM220" i="44"/>
  <c r="AL220" i="44"/>
  <c r="AK220" i="44"/>
  <c r="AJ220" i="44"/>
  <c r="AI220" i="44"/>
  <c r="AH220" i="44"/>
  <c r="AG220" i="44"/>
  <c r="AF220" i="44"/>
  <c r="AE220" i="44"/>
  <c r="AD220" i="44"/>
  <c r="AC220" i="44"/>
  <c r="AB220" i="44"/>
  <c r="AA220" i="44"/>
  <c r="Z220" i="44"/>
  <c r="Y220" i="44"/>
  <c r="X220" i="44"/>
  <c r="W220" i="44"/>
  <c r="V220" i="44"/>
  <c r="U220" i="44"/>
  <c r="T220" i="44"/>
  <c r="S220" i="44"/>
  <c r="R220" i="44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E220" i="44"/>
  <c r="D220" i="44"/>
  <c r="C220" i="44"/>
  <c r="B220" i="44"/>
  <c r="BS219" i="44"/>
  <c r="BR219" i="44"/>
  <c r="BQ219" i="44"/>
  <c r="BP219" i="44"/>
  <c r="BO219" i="44"/>
  <c r="BN219" i="44"/>
  <c r="BM219" i="44"/>
  <c r="BL219" i="44"/>
  <c r="BK219" i="44"/>
  <c r="BJ219" i="44"/>
  <c r="BI219" i="44"/>
  <c r="BH219" i="44"/>
  <c r="BG219" i="44"/>
  <c r="BF219" i="44"/>
  <c r="BE219" i="44"/>
  <c r="BD219" i="44"/>
  <c r="BC219" i="44"/>
  <c r="BB219" i="44"/>
  <c r="BA219" i="44"/>
  <c r="AZ219" i="44"/>
  <c r="AY219" i="44"/>
  <c r="AX219" i="44"/>
  <c r="AW219" i="44"/>
  <c r="AV219" i="44"/>
  <c r="AU219" i="44"/>
  <c r="AT219" i="44"/>
  <c r="AS219" i="44"/>
  <c r="AR219" i="44"/>
  <c r="AQ219" i="44"/>
  <c r="AP219" i="44"/>
  <c r="AO219" i="44"/>
  <c r="AN219" i="44"/>
  <c r="AM219" i="44"/>
  <c r="AL219" i="44"/>
  <c r="AK219" i="44"/>
  <c r="AJ219" i="44"/>
  <c r="AI219" i="44"/>
  <c r="AH219" i="44"/>
  <c r="AG219" i="44"/>
  <c r="AF219" i="44"/>
  <c r="AE219" i="44"/>
  <c r="AD219" i="44"/>
  <c r="AC219" i="44"/>
  <c r="AB219" i="44"/>
  <c r="AA219" i="44"/>
  <c r="Z219" i="44"/>
  <c r="Y219" i="44"/>
  <c r="X219" i="44"/>
  <c r="W219" i="44"/>
  <c r="V219" i="44"/>
  <c r="U219" i="44"/>
  <c r="T219" i="44"/>
  <c r="S219" i="44"/>
  <c r="R219" i="44"/>
  <c r="Q219" i="44"/>
  <c r="P219" i="44"/>
  <c r="O219" i="44"/>
  <c r="N219" i="44"/>
  <c r="M219" i="44"/>
  <c r="L219" i="44"/>
  <c r="K219" i="44"/>
  <c r="J219" i="44"/>
  <c r="I219" i="44"/>
  <c r="H219" i="44"/>
  <c r="G219" i="44"/>
  <c r="F219" i="44"/>
  <c r="E219" i="44"/>
  <c r="D219" i="44"/>
  <c r="C219" i="44"/>
  <c r="B219" i="44"/>
  <c r="BS207" i="44"/>
  <c r="BR207" i="44"/>
  <c r="BQ207" i="44"/>
  <c r="BP207" i="44"/>
  <c r="BO207" i="44"/>
  <c r="BN207" i="44"/>
  <c r="BM207" i="44"/>
  <c r="BL207" i="44"/>
  <c r="BK207" i="44"/>
  <c r="BJ207" i="44"/>
  <c r="BI207" i="44"/>
  <c r="BH207" i="44"/>
  <c r="BG207" i="44"/>
  <c r="BF207" i="44"/>
  <c r="BE207" i="44"/>
  <c r="BD207" i="44"/>
  <c r="BC207" i="44"/>
  <c r="BB207" i="44"/>
  <c r="BA207" i="44"/>
  <c r="AZ207" i="44"/>
  <c r="AY207" i="44"/>
  <c r="AX207" i="44"/>
  <c r="AW207" i="44"/>
  <c r="AV207" i="44"/>
  <c r="AU207" i="44"/>
  <c r="AT207" i="44"/>
  <c r="AS207" i="44"/>
  <c r="AR207" i="44"/>
  <c r="AQ207" i="44"/>
  <c r="AP207" i="44"/>
  <c r="AO207" i="44"/>
  <c r="AN207" i="44"/>
  <c r="AM207" i="44"/>
  <c r="AL207" i="44"/>
  <c r="AK207" i="44"/>
  <c r="AJ207" i="44"/>
  <c r="AI207" i="44"/>
  <c r="AH207" i="44"/>
  <c r="AG207" i="44"/>
  <c r="AF207" i="44"/>
  <c r="AE207" i="44"/>
  <c r="AD207" i="44"/>
  <c r="AC207" i="44"/>
  <c r="AB207" i="44"/>
  <c r="AA207" i="44"/>
  <c r="Z207" i="44"/>
  <c r="Y207" i="44"/>
  <c r="X207" i="44"/>
  <c r="W207" i="44"/>
  <c r="V207" i="44"/>
  <c r="U207" i="44"/>
  <c r="T207" i="44"/>
  <c r="S207" i="44"/>
  <c r="R207" i="44"/>
  <c r="Q207" i="44"/>
  <c r="P207" i="44"/>
  <c r="O207" i="44"/>
  <c r="N207" i="44"/>
  <c r="M207" i="44"/>
  <c r="L207" i="44"/>
  <c r="K207" i="44"/>
  <c r="J207" i="44"/>
  <c r="I207" i="44"/>
  <c r="H207" i="44"/>
  <c r="G207" i="44"/>
  <c r="F207" i="44"/>
  <c r="E207" i="44"/>
  <c r="D207" i="44"/>
  <c r="C207" i="44"/>
  <c r="B207" i="44"/>
  <c r="BS206" i="44"/>
  <c r="BR206" i="44"/>
  <c r="BQ206" i="44"/>
  <c r="BP206" i="44"/>
  <c r="BO206" i="44"/>
  <c r="BN206" i="44"/>
  <c r="BM206" i="44"/>
  <c r="BL206" i="44"/>
  <c r="BK206" i="44"/>
  <c r="BJ206" i="44"/>
  <c r="BI206" i="44"/>
  <c r="BH206" i="44"/>
  <c r="BG206" i="44"/>
  <c r="BF206" i="44"/>
  <c r="BE206" i="44"/>
  <c r="BD206" i="44"/>
  <c r="BC206" i="44"/>
  <c r="BB206" i="44"/>
  <c r="BA206" i="44"/>
  <c r="AZ206" i="44"/>
  <c r="AY206" i="44"/>
  <c r="AX206" i="44"/>
  <c r="AW206" i="44"/>
  <c r="AV206" i="44"/>
  <c r="AU206" i="44"/>
  <c r="AT206" i="44"/>
  <c r="AS206" i="44"/>
  <c r="AR206" i="44"/>
  <c r="AQ206" i="44"/>
  <c r="AP206" i="44"/>
  <c r="AO206" i="44"/>
  <c r="AN206" i="44"/>
  <c r="AM206" i="44"/>
  <c r="AL206" i="44"/>
  <c r="AK206" i="44"/>
  <c r="AJ206" i="44"/>
  <c r="AI206" i="44"/>
  <c r="AH206" i="44"/>
  <c r="AG206" i="44"/>
  <c r="AF206" i="44"/>
  <c r="AE206" i="44"/>
  <c r="AD206" i="44"/>
  <c r="AC206" i="44"/>
  <c r="AB206" i="44"/>
  <c r="AA206" i="44"/>
  <c r="Z206" i="44"/>
  <c r="Y206" i="44"/>
  <c r="X206" i="44"/>
  <c r="W206" i="44"/>
  <c r="V206" i="44"/>
  <c r="U206" i="44"/>
  <c r="T206" i="44"/>
  <c r="S206" i="44"/>
  <c r="R206" i="44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E206" i="44"/>
  <c r="D206" i="44"/>
  <c r="C206" i="44"/>
  <c r="B206" i="44"/>
  <c r="BS205" i="44"/>
  <c r="BR205" i="44"/>
  <c r="BQ205" i="44"/>
  <c r="BP205" i="44"/>
  <c r="BO205" i="44"/>
  <c r="BN205" i="44"/>
  <c r="BM205" i="44"/>
  <c r="BL205" i="44"/>
  <c r="BK205" i="44"/>
  <c r="BJ205" i="44"/>
  <c r="BI205" i="44"/>
  <c r="BH205" i="44"/>
  <c r="BG205" i="44"/>
  <c r="BF205" i="44"/>
  <c r="BE205" i="44"/>
  <c r="BD205" i="44"/>
  <c r="BC205" i="44"/>
  <c r="BB205" i="44"/>
  <c r="BA205" i="44"/>
  <c r="AZ205" i="44"/>
  <c r="AY205" i="44"/>
  <c r="AX205" i="44"/>
  <c r="AW205" i="44"/>
  <c r="AV205" i="44"/>
  <c r="AU205" i="44"/>
  <c r="AT205" i="44"/>
  <c r="AS205" i="44"/>
  <c r="AR205" i="44"/>
  <c r="AQ205" i="44"/>
  <c r="AP205" i="44"/>
  <c r="AO205" i="44"/>
  <c r="AN205" i="44"/>
  <c r="AM205" i="44"/>
  <c r="AL205" i="44"/>
  <c r="AK205" i="44"/>
  <c r="AJ205" i="44"/>
  <c r="AI205" i="44"/>
  <c r="AH205" i="44"/>
  <c r="AG205" i="44"/>
  <c r="AF205" i="44"/>
  <c r="AE205" i="44"/>
  <c r="AD205" i="44"/>
  <c r="AC205" i="44"/>
  <c r="AB205" i="44"/>
  <c r="AA205" i="44"/>
  <c r="Z205" i="44"/>
  <c r="Y205" i="44"/>
  <c r="X205" i="44"/>
  <c r="W205" i="44"/>
  <c r="V205" i="44"/>
  <c r="U205" i="44"/>
  <c r="T205" i="44"/>
  <c r="S205" i="44"/>
  <c r="R205" i="44"/>
  <c r="Q205" i="44"/>
  <c r="P205" i="44"/>
  <c r="O205" i="44"/>
  <c r="N205" i="44"/>
  <c r="M205" i="44"/>
  <c r="L205" i="44"/>
  <c r="K205" i="44"/>
  <c r="J205" i="44"/>
  <c r="I205" i="44"/>
  <c r="H205" i="44"/>
  <c r="G205" i="44"/>
  <c r="F205" i="44"/>
  <c r="E205" i="44"/>
  <c r="D205" i="44"/>
  <c r="C205" i="44"/>
  <c r="B205" i="44"/>
  <c r="BS204" i="44"/>
  <c r="BR204" i="44"/>
  <c r="BQ204" i="44"/>
  <c r="BP204" i="44"/>
  <c r="BO204" i="44"/>
  <c r="BN204" i="44"/>
  <c r="BM204" i="44"/>
  <c r="BL204" i="44"/>
  <c r="BK204" i="44"/>
  <c r="BJ204" i="44"/>
  <c r="BI204" i="44"/>
  <c r="BH204" i="44"/>
  <c r="BG204" i="44"/>
  <c r="BF204" i="44"/>
  <c r="BE204" i="44"/>
  <c r="BD204" i="44"/>
  <c r="BC204" i="44"/>
  <c r="BB204" i="44"/>
  <c r="BA204" i="44"/>
  <c r="AZ204" i="44"/>
  <c r="AY204" i="44"/>
  <c r="AX204" i="44"/>
  <c r="AW204" i="44"/>
  <c r="AV204" i="44"/>
  <c r="AU204" i="44"/>
  <c r="AT204" i="44"/>
  <c r="AS204" i="44"/>
  <c r="AR204" i="44"/>
  <c r="AQ204" i="44"/>
  <c r="AP204" i="44"/>
  <c r="AO204" i="44"/>
  <c r="AN204" i="44"/>
  <c r="AM204" i="44"/>
  <c r="AL204" i="44"/>
  <c r="AK204" i="44"/>
  <c r="AJ204" i="44"/>
  <c r="AI204" i="44"/>
  <c r="AH204" i="44"/>
  <c r="AG204" i="44"/>
  <c r="AF204" i="44"/>
  <c r="AE204" i="44"/>
  <c r="AD204" i="44"/>
  <c r="AC204" i="44"/>
  <c r="AB204" i="44"/>
  <c r="AA204" i="44"/>
  <c r="Z204" i="44"/>
  <c r="Y204" i="44"/>
  <c r="X204" i="44"/>
  <c r="W204" i="44"/>
  <c r="V204" i="44"/>
  <c r="U204" i="44"/>
  <c r="T204" i="44"/>
  <c r="S204" i="44"/>
  <c r="R204" i="44"/>
  <c r="Q204" i="44"/>
  <c r="P204" i="44"/>
  <c r="O204" i="44"/>
  <c r="N204" i="44"/>
  <c r="M204" i="44"/>
  <c r="L204" i="44"/>
  <c r="K204" i="44"/>
  <c r="J204" i="44"/>
  <c r="I204" i="44"/>
  <c r="H204" i="44"/>
  <c r="G204" i="44"/>
  <c r="F204" i="44"/>
  <c r="E204" i="44"/>
  <c r="D204" i="44"/>
  <c r="C204" i="44"/>
  <c r="B204" i="44"/>
  <c r="BS203" i="44"/>
  <c r="BR203" i="44"/>
  <c r="BQ203" i="44"/>
  <c r="BP203" i="44"/>
  <c r="BO203" i="44"/>
  <c r="BN203" i="44"/>
  <c r="BM203" i="44"/>
  <c r="BL203" i="44"/>
  <c r="BK203" i="44"/>
  <c r="BJ203" i="44"/>
  <c r="BI203" i="44"/>
  <c r="BH203" i="44"/>
  <c r="BG203" i="44"/>
  <c r="BF203" i="44"/>
  <c r="BE203" i="44"/>
  <c r="BD203" i="44"/>
  <c r="BC203" i="44"/>
  <c r="BB203" i="44"/>
  <c r="BA203" i="44"/>
  <c r="AZ203" i="44"/>
  <c r="AY203" i="44"/>
  <c r="AX203" i="44"/>
  <c r="AW203" i="44"/>
  <c r="AV203" i="44"/>
  <c r="AU203" i="44"/>
  <c r="AT203" i="44"/>
  <c r="AS203" i="44"/>
  <c r="AR203" i="44"/>
  <c r="AQ203" i="44"/>
  <c r="AP203" i="44"/>
  <c r="AO203" i="44"/>
  <c r="AN203" i="44"/>
  <c r="AM203" i="44"/>
  <c r="AL203" i="44"/>
  <c r="AK203" i="44"/>
  <c r="AJ203" i="44"/>
  <c r="AI203" i="44"/>
  <c r="AH203" i="44"/>
  <c r="AG203" i="44"/>
  <c r="AF203" i="44"/>
  <c r="AE203" i="44"/>
  <c r="AD203" i="44"/>
  <c r="AC203" i="44"/>
  <c r="AB203" i="44"/>
  <c r="AA203" i="44"/>
  <c r="Z203" i="44"/>
  <c r="Y203" i="44"/>
  <c r="X203" i="44"/>
  <c r="W203" i="44"/>
  <c r="V203" i="44"/>
  <c r="U203" i="44"/>
  <c r="T203" i="44"/>
  <c r="S203" i="44"/>
  <c r="R203" i="44"/>
  <c r="Q203" i="44"/>
  <c r="P203" i="44"/>
  <c r="O203" i="44"/>
  <c r="N203" i="44"/>
  <c r="M203" i="44"/>
  <c r="L203" i="44"/>
  <c r="K203" i="44"/>
  <c r="J203" i="44"/>
  <c r="I203" i="44"/>
  <c r="H203" i="44"/>
  <c r="G203" i="44"/>
  <c r="F203" i="44"/>
  <c r="E203" i="44"/>
  <c r="D203" i="44"/>
  <c r="C203" i="44"/>
  <c r="B203" i="44"/>
  <c r="BS202" i="44"/>
  <c r="BR202" i="44"/>
  <c r="BQ202" i="44"/>
  <c r="BP202" i="44"/>
  <c r="BO202" i="44"/>
  <c r="BN202" i="44"/>
  <c r="BM202" i="44"/>
  <c r="BL202" i="44"/>
  <c r="BK202" i="44"/>
  <c r="BJ202" i="44"/>
  <c r="BI202" i="44"/>
  <c r="BH202" i="44"/>
  <c r="BG202" i="44"/>
  <c r="BF202" i="44"/>
  <c r="BE202" i="44"/>
  <c r="BD202" i="44"/>
  <c r="BC202" i="44"/>
  <c r="BB202" i="44"/>
  <c r="BA202" i="44"/>
  <c r="AZ202" i="44"/>
  <c r="AY202" i="44"/>
  <c r="AX202" i="44"/>
  <c r="AW202" i="44"/>
  <c r="AV202" i="44"/>
  <c r="AU202" i="44"/>
  <c r="AT202" i="44"/>
  <c r="AS202" i="44"/>
  <c r="AR202" i="44"/>
  <c r="AQ202" i="44"/>
  <c r="AP202" i="44"/>
  <c r="AO202" i="44"/>
  <c r="AN202" i="44"/>
  <c r="AM202" i="44"/>
  <c r="AL202" i="44"/>
  <c r="AK202" i="44"/>
  <c r="AJ202" i="44"/>
  <c r="AI202" i="44"/>
  <c r="AH202" i="44"/>
  <c r="AG202" i="44"/>
  <c r="AF202" i="44"/>
  <c r="AE202" i="44"/>
  <c r="AD202" i="44"/>
  <c r="AC202" i="44"/>
  <c r="AB202" i="44"/>
  <c r="AA202" i="44"/>
  <c r="Z202" i="44"/>
  <c r="Y202" i="44"/>
  <c r="X202" i="44"/>
  <c r="W202" i="44"/>
  <c r="V202" i="44"/>
  <c r="U202" i="44"/>
  <c r="T202" i="44"/>
  <c r="S202" i="44"/>
  <c r="R202" i="44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E202" i="44"/>
  <c r="D202" i="44"/>
  <c r="C202" i="44"/>
  <c r="B202" i="44"/>
  <c r="BS186" i="44"/>
  <c r="BR186" i="44"/>
  <c r="BQ186" i="44"/>
  <c r="BP186" i="44"/>
  <c r="BO186" i="44"/>
  <c r="BN186" i="44"/>
  <c r="BM186" i="44"/>
  <c r="BL186" i="44"/>
  <c r="BK186" i="44"/>
  <c r="BJ186" i="44"/>
  <c r="BI186" i="44"/>
  <c r="BH186" i="44"/>
  <c r="BG186" i="44"/>
  <c r="BF186" i="44"/>
  <c r="BE186" i="44"/>
  <c r="BD186" i="44"/>
  <c r="BC186" i="44"/>
  <c r="BB186" i="44"/>
  <c r="BA186" i="44"/>
  <c r="AZ186" i="44"/>
  <c r="AY186" i="44"/>
  <c r="AX186" i="44"/>
  <c r="AW186" i="44"/>
  <c r="AV186" i="44"/>
  <c r="AU186" i="44"/>
  <c r="AT186" i="44"/>
  <c r="AS186" i="44"/>
  <c r="AR186" i="44"/>
  <c r="AQ186" i="44"/>
  <c r="AP186" i="44"/>
  <c r="AO186" i="44"/>
  <c r="AN186" i="44"/>
  <c r="AM186" i="44"/>
  <c r="AL186" i="44"/>
  <c r="AK186" i="44"/>
  <c r="AJ186" i="44"/>
  <c r="AI186" i="44"/>
  <c r="AH186" i="44"/>
  <c r="AG186" i="44"/>
  <c r="AF186" i="44"/>
  <c r="AE186" i="44"/>
  <c r="AD186" i="44"/>
  <c r="AC186" i="44"/>
  <c r="AB186" i="44"/>
  <c r="AA186" i="44"/>
  <c r="Z186" i="44"/>
  <c r="Y186" i="44"/>
  <c r="X186" i="44"/>
  <c r="W186" i="44"/>
  <c r="V186" i="44"/>
  <c r="U186" i="44"/>
  <c r="T186" i="44"/>
  <c r="S186" i="44"/>
  <c r="R186" i="44"/>
  <c r="Q186" i="44"/>
  <c r="P186" i="44"/>
  <c r="O186" i="44"/>
  <c r="N186" i="44"/>
  <c r="M186" i="44"/>
  <c r="L186" i="44"/>
  <c r="K186" i="44"/>
  <c r="J186" i="44"/>
  <c r="I186" i="44"/>
  <c r="H186" i="44"/>
  <c r="G186" i="44"/>
  <c r="F186" i="44"/>
  <c r="E186" i="44"/>
  <c r="D186" i="44"/>
  <c r="C186" i="44"/>
  <c r="B186" i="44"/>
  <c r="BS185" i="44"/>
  <c r="BR185" i="44"/>
  <c r="BQ185" i="44"/>
  <c r="BP185" i="44"/>
  <c r="BO185" i="44"/>
  <c r="BN185" i="44"/>
  <c r="BM185" i="44"/>
  <c r="BL185" i="44"/>
  <c r="BK185" i="44"/>
  <c r="BJ185" i="44"/>
  <c r="BI185" i="44"/>
  <c r="BH185" i="44"/>
  <c r="BG185" i="44"/>
  <c r="BF185" i="44"/>
  <c r="BE185" i="44"/>
  <c r="BD185" i="44"/>
  <c r="BC185" i="44"/>
  <c r="BB185" i="44"/>
  <c r="BA185" i="44"/>
  <c r="AZ185" i="44"/>
  <c r="AY185" i="44"/>
  <c r="AX185" i="44"/>
  <c r="AW185" i="44"/>
  <c r="AV185" i="44"/>
  <c r="AU185" i="44"/>
  <c r="AT185" i="44"/>
  <c r="AS185" i="44"/>
  <c r="AR185" i="44"/>
  <c r="AQ185" i="44"/>
  <c r="AP185" i="44"/>
  <c r="AO185" i="44"/>
  <c r="AN185" i="44"/>
  <c r="AM185" i="44"/>
  <c r="AL185" i="44"/>
  <c r="AK185" i="44"/>
  <c r="AJ185" i="44"/>
  <c r="AI185" i="44"/>
  <c r="AH185" i="44"/>
  <c r="AG185" i="44"/>
  <c r="AF185" i="44"/>
  <c r="AE185" i="44"/>
  <c r="AD185" i="44"/>
  <c r="AC185" i="44"/>
  <c r="AB185" i="44"/>
  <c r="AA185" i="44"/>
  <c r="Z185" i="44"/>
  <c r="Y185" i="44"/>
  <c r="X185" i="44"/>
  <c r="W185" i="44"/>
  <c r="V185" i="44"/>
  <c r="U185" i="44"/>
  <c r="T185" i="44"/>
  <c r="S185" i="44"/>
  <c r="R185" i="44"/>
  <c r="Q185" i="44"/>
  <c r="P185" i="44"/>
  <c r="O185" i="44"/>
  <c r="N185" i="44"/>
  <c r="M185" i="44"/>
  <c r="L185" i="44"/>
  <c r="K185" i="44"/>
  <c r="J185" i="44"/>
  <c r="I185" i="44"/>
  <c r="H185" i="44"/>
  <c r="G185" i="44"/>
  <c r="F185" i="44"/>
  <c r="E185" i="44"/>
  <c r="D185" i="44"/>
  <c r="C185" i="44"/>
  <c r="B185" i="44"/>
  <c r="BS184" i="44"/>
  <c r="BR184" i="44"/>
  <c r="BQ184" i="44"/>
  <c r="BP184" i="44"/>
  <c r="BO184" i="44"/>
  <c r="BN184" i="44"/>
  <c r="BM184" i="44"/>
  <c r="BL184" i="44"/>
  <c r="BK184" i="44"/>
  <c r="BJ184" i="44"/>
  <c r="BI184" i="44"/>
  <c r="BH184" i="44"/>
  <c r="BG184" i="44"/>
  <c r="BF184" i="44"/>
  <c r="BE184" i="44"/>
  <c r="BD184" i="44"/>
  <c r="BC184" i="44"/>
  <c r="BB184" i="44"/>
  <c r="BA184" i="44"/>
  <c r="AZ184" i="44"/>
  <c r="AY184" i="44"/>
  <c r="AX184" i="44"/>
  <c r="AW184" i="44"/>
  <c r="AV184" i="44"/>
  <c r="AU184" i="44"/>
  <c r="AT184" i="44"/>
  <c r="AS184" i="44"/>
  <c r="AR184" i="44"/>
  <c r="AQ184" i="44"/>
  <c r="AP184" i="44"/>
  <c r="AO184" i="44"/>
  <c r="AN184" i="44"/>
  <c r="AM184" i="44"/>
  <c r="AL184" i="44"/>
  <c r="AK184" i="44"/>
  <c r="AJ184" i="44"/>
  <c r="AI184" i="44"/>
  <c r="AH184" i="44"/>
  <c r="AG184" i="44"/>
  <c r="AF184" i="44"/>
  <c r="AE184" i="44"/>
  <c r="AD184" i="44"/>
  <c r="AC184" i="44"/>
  <c r="AB184" i="44"/>
  <c r="AA184" i="44"/>
  <c r="Z184" i="44"/>
  <c r="Y184" i="44"/>
  <c r="X184" i="44"/>
  <c r="W184" i="44"/>
  <c r="V184" i="44"/>
  <c r="U184" i="44"/>
  <c r="T184" i="44"/>
  <c r="S184" i="44"/>
  <c r="R184" i="44"/>
  <c r="Q184" i="44"/>
  <c r="P184" i="44"/>
  <c r="O184" i="44"/>
  <c r="N184" i="44"/>
  <c r="M184" i="44"/>
  <c r="L184" i="44"/>
  <c r="K184" i="44"/>
  <c r="J184" i="44"/>
  <c r="I184" i="44"/>
  <c r="H184" i="44"/>
  <c r="G184" i="44"/>
  <c r="F184" i="44"/>
  <c r="E184" i="44"/>
  <c r="D184" i="44"/>
  <c r="C184" i="44"/>
  <c r="B184" i="44"/>
  <c r="BS183" i="44"/>
  <c r="BR183" i="44"/>
  <c r="BQ183" i="44"/>
  <c r="BP183" i="44"/>
  <c r="BO183" i="44"/>
  <c r="BN183" i="44"/>
  <c r="BM183" i="44"/>
  <c r="BL183" i="44"/>
  <c r="BK183" i="44"/>
  <c r="BJ183" i="44"/>
  <c r="BI183" i="44"/>
  <c r="BH183" i="44"/>
  <c r="BG183" i="44"/>
  <c r="BF183" i="44"/>
  <c r="BE183" i="44"/>
  <c r="BD183" i="44"/>
  <c r="BC183" i="44"/>
  <c r="BB183" i="44"/>
  <c r="BA183" i="44"/>
  <c r="AZ183" i="44"/>
  <c r="AY183" i="44"/>
  <c r="AX183" i="44"/>
  <c r="AW183" i="44"/>
  <c r="AV183" i="44"/>
  <c r="AU183" i="44"/>
  <c r="AT183" i="44"/>
  <c r="AS183" i="44"/>
  <c r="AR183" i="44"/>
  <c r="AQ183" i="44"/>
  <c r="AP183" i="44"/>
  <c r="AO183" i="44"/>
  <c r="AN183" i="44"/>
  <c r="AM183" i="44"/>
  <c r="AL183" i="44"/>
  <c r="AK183" i="44"/>
  <c r="AJ183" i="44"/>
  <c r="AI183" i="44"/>
  <c r="AH183" i="44"/>
  <c r="AG183" i="44"/>
  <c r="AF183" i="44"/>
  <c r="AE183" i="44"/>
  <c r="AD183" i="44"/>
  <c r="AC183" i="44"/>
  <c r="AB183" i="44"/>
  <c r="AA183" i="44"/>
  <c r="Z183" i="44"/>
  <c r="Y183" i="44"/>
  <c r="X183" i="44"/>
  <c r="W183" i="44"/>
  <c r="V183" i="44"/>
  <c r="U183" i="44"/>
  <c r="T183" i="44"/>
  <c r="S183" i="44"/>
  <c r="R183" i="44"/>
  <c r="Q183" i="44"/>
  <c r="P183" i="44"/>
  <c r="O183" i="44"/>
  <c r="N183" i="44"/>
  <c r="M183" i="44"/>
  <c r="L183" i="44"/>
  <c r="K183" i="44"/>
  <c r="J183" i="44"/>
  <c r="I183" i="44"/>
  <c r="H183" i="44"/>
  <c r="G183" i="44"/>
  <c r="F183" i="44"/>
  <c r="E183" i="44"/>
  <c r="D183" i="44"/>
  <c r="C183" i="44"/>
  <c r="B183" i="44"/>
  <c r="BS182" i="44"/>
  <c r="BR182" i="44"/>
  <c r="BQ182" i="44"/>
  <c r="BP182" i="44"/>
  <c r="BO182" i="44"/>
  <c r="BN182" i="44"/>
  <c r="BM182" i="44"/>
  <c r="BL182" i="44"/>
  <c r="BK182" i="44"/>
  <c r="BJ182" i="44"/>
  <c r="BI182" i="44"/>
  <c r="BH182" i="44"/>
  <c r="BG182" i="44"/>
  <c r="BF182" i="44"/>
  <c r="BE182" i="44"/>
  <c r="BD182" i="44"/>
  <c r="BC182" i="44"/>
  <c r="BB182" i="44"/>
  <c r="BA182" i="44"/>
  <c r="AZ182" i="44"/>
  <c r="AY182" i="44"/>
  <c r="AX182" i="44"/>
  <c r="AW182" i="44"/>
  <c r="AV182" i="44"/>
  <c r="AU182" i="44"/>
  <c r="AT182" i="44"/>
  <c r="AS182" i="44"/>
  <c r="AR182" i="44"/>
  <c r="AQ182" i="44"/>
  <c r="AP182" i="44"/>
  <c r="AO182" i="44"/>
  <c r="AN182" i="44"/>
  <c r="AM182" i="44"/>
  <c r="AL182" i="44"/>
  <c r="AK182" i="44"/>
  <c r="AJ182" i="44"/>
  <c r="AI182" i="44"/>
  <c r="AH182" i="44"/>
  <c r="AG182" i="44"/>
  <c r="AF182" i="44"/>
  <c r="AE182" i="44"/>
  <c r="AD182" i="44"/>
  <c r="AC182" i="44"/>
  <c r="AB182" i="44"/>
  <c r="AA182" i="44"/>
  <c r="Z182" i="44"/>
  <c r="Y182" i="44"/>
  <c r="X182" i="44"/>
  <c r="W182" i="44"/>
  <c r="V182" i="44"/>
  <c r="U182" i="44"/>
  <c r="T182" i="44"/>
  <c r="S182" i="44"/>
  <c r="R182" i="44"/>
  <c r="Q182" i="44"/>
  <c r="P182" i="44"/>
  <c r="O182" i="44"/>
  <c r="N182" i="44"/>
  <c r="M182" i="44"/>
  <c r="L182" i="44"/>
  <c r="K182" i="44"/>
  <c r="J182" i="44"/>
  <c r="I182" i="44"/>
  <c r="H182" i="44"/>
  <c r="G182" i="44"/>
  <c r="F182" i="44"/>
  <c r="E182" i="44"/>
  <c r="D182" i="44"/>
  <c r="C182" i="44"/>
  <c r="B182" i="44"/>
  <c r="BS181" i="44"/>
  <c r="BR181" i="44"/>
  <c r="BQ181" i="44"/>
  <c r="BP181" i="44"/>
  <c r="BO181" i="44"/>
  <c r="BN181" i="44"/>
  <c r="BM181" i="44"/>
  <c r="BL181" i="44"/>
  <c r="BK181" i="44"/>
  <c r="BJ181" i="44"/>
  <c r="BI181" i="44"/>
  <c r="BH181" i="44"/>
  <c r="BG181" i="44"/>
  <c r="BF181" i="44"/>
  <c r="BE181" i="44"/>
  <c r="BD181" i="44"/>
  <c r="BC181" i="44"/>
  <c r="BB181" i="44"/>
  <c r="BA181" i="44"/>
  <c r="AZ181" i="44"/>
  <c r="AY181" i="44"/>
  <c r="AX181" i="44"/>
  <c r="AW181" i="44"/>
  <c r="AV181" i="44"/>
  <c r="AU181" i="44"/>
  <c r="AT181" i="44"/>
  <c r="AS181" i="44"/>
  <c r="AR181" i="44"/>
  <c r="AQ181" i="44"/>
  <c r="AP181" i="44"/>
  <c r="AO181" i="44"/>
  <c r="AN181" i="44"/>
  <c r="AM181" i="44"/>
  <c r="AL181" i="44"/>
  <c r="AK181" i="44"/>
  <c r="AJ181" i="44"/>
  <c r="AI181" i="44"/>
  <c r="AH181" i="44"/>
  <c r="AG181" i="44"/>
  <c r="AF181" i="44"/>
  <c r="AE181" i="44"/>
  <c r="AD181" i="44"/>
  <c r="AC181" i="44"/>
  <c r="AB181" i="44"/>
  <c r="AA181" i="44"/>
  <c r="Z181" i="44"/>
  <c r="Y181" i="44"/>
  <c r="X181" i="44"/>
  <c r="W181" i="44"/>
  <c r="V181" i="44"/>
  <c r="U181" i="44"/>
  <c r="T181" i="44"/>
  <c r="S181" i="44"/>
  <c r="R181" i="44"/>
  <c r="Q181" i="44"/>
  <c r="P181" i="44"/>
  <c r="O181" i="44"/>
  <c r="N181" i="44"/>
  <c r="M181" i="44"/>
  <c r="L181" i="44"/>
  <c r="K181" i="44"/>
  <c r="J181" i="44"/>
  <c r="I181" i="44"/>
  <c r="H181" i="44"/>
  <c r="G181" i="44"/>
  <c r="F181" i="44"/>
  <c r="E181" i="44"/>
  <c r="D181" i="44"/>
  <c r="C181" i="44"/>
  <c r="B181" i="44"/>
  <c r="BS117" i="44"/>
  <c r="BR117" i="44"/>
  <c r="BQ117" i="44"/>
  <c r="BP117" i="44"/>
  <c r="BO117" i="44"/>
  <c r="BN117" i="44"/>
  <c r="BM117" i="44"/>
  <c r="BL117" i="44"/>
  <c r="BK117" i="44"/>
  <c r="BJ117" i="44"/>
  <c r="BI117" i="44"/>
  <c r="BH117" i="44"/>
  <c r="BG117" i="44"/>
  <c r="BF117" i="44"/>
  <c r="BE117" i="44"/>
  <c r="BD117" i="44"/>
  <c r="BC117" i="44"/>
  <c r="BB117" i="44"/>
  <c r="BA117" i="44"/>
  <c r="AZ117" i="44"/>
  <c r="AY117" i="44"/>
  <c r="AX117" i="44"/>
  <c r="AW117" i="44"/>
  <c r="AV117" i="44"/>
  <c r="AU117" i="44"/>
  <c r="AT117" i="44"/>
  <c r="AS117" i="44"/>
  <c r="AR117" i="44"/>
  <c r="AQ117" i="44"/>
  <c r="AP117" i="44"/>
  <c r="AO117" i="44"/>
  <c r="AN117" i="44"/>
  <c r="AM117" i="44"/>
  <c r="AL117" i="44"/>
  <c r="AK117" i="44"/>
  <c r="AJ117" i="44"/>
  <c r="AI117" i="44"/>
  <c r="AH117" i="44"/>
  <c r="AG117" i="44"/>
  <c r="AF117" i="44"/>
  <c r="AE117" i="44"/>
  <c r="AD117" i="44"/>
  <c r="AC117" i="44"/>
  <c r="AB117" i="44"/>
  <c r="AA117" i="44"/>
  <c r="Z117" i="44"/>
  <c r="Y117" i="44"/>
  <c r="X117" i="44"/>
  <c r="W117" i="44"/>
  <c r="V117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D117" i="44"/>
  <c r="C117" i="44"/>
  <c r="B117" i="44"/>
  <c r="BS116" i="44"/>
  <c r="BR116" i="44"/>
  <c r="BQ116" i="44"/>
  <c r="BP116" i="44"/>
  <c r="BO116" i="44"/>
  <c r="BN116" i="44"/>
  <c r="BM116" i="44"/>
  <c r="BL116" i="44"/>
  <c r="BK116" i="44"/>
  <c r="BJ116" i="44"/>
  <c r="BI116" i="44"/>
  <c r="BH116" i="44"/>
  <c r="BG116" i="44"/>
  <c r="BF116" i="44"/>
  <c r="BE116" i="44"/>
  <c r="BD116" i="44"/>
  <c r="BC116" i="44"/>
  <c r="BB116" i="44"/>
  <c r="BA116" i="44"/>
  <c r="AZ116" i="44"/>
  <c r="AY116" i="44"/>
  <c r="AX116" i="44"/>
  <c r="AW116" i="44"/>
  <c r="AV116" i="44"/>
  <c r="AU116" i="44"/>
  <c r="AT116" i="44"/>
  <c r="AS116" i="44"/>
  <c r="AR116" i="44"/>
  <c r="AQ116" i="44"/>
  <c r="AP116" i="44"/>
  <c r="AO116" i="44"/>
  <c r="AN116" i="44"/>
  <c r="AM116" i="44"/>
  <c r="AL116" i="44"/>
  <c r="AK116" i="44"/>
  <c r="AJ116" i="44"/>
  <c r="AI116" i="44"/>
  <c r="AH116" i="44"/>
  <c r="AG116" i="44"/>
  <c r="AF116" i="44"/>
  <c r="AE116" i="44"/>
  <c r="AD116" i="44"/>
  <c r="AC116" i="44"/>
  <c r="AB116" i="44"/>
  <c r="AA116" i="44"/>
  <c r="Z116" i="44"/>
  <c r="Y116" i="44"/>
  <c r="X116" i="44"/>
  <c r="W116" i="44"/>
  <c r="V116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E116" i="44"/>
  <c r="D116" i="44"/>
  <c r="C116" i="44"/>
  <c r="B116" i="44"/>
  <c r="BS115" i="44"/>
  <c r="BR115" i="44"/>
  <c r="BQ115" i="44"/>
  <c r="BP115" i="44"/>
  <c r="BO115" i="44"/>
  <c r="BN115" i="44"/>
  <c r="BM115" i="44"/>
  <c r="BL115" i="44"/>
  <c r="BK115" i="44"/>
  <c r="BJ115" i="44"/>
  <c r="BI115" i="44"/>
  <c r="BH115" i="44"/>
  <c r="BG115" i="44"/>
  <c r="BF115" i="44"/>
  <c r="BE115" i="44"/>
  <c r="BD115" i="44"/>
  <c r="BC115" i="44"/>
  <c r="BB115" i="44"/>
  <c r="BA115" i="44"/>
  <c r="AZ115" i="44"/>
  <c r="AY115" i="44"/>
  <c r="AX115" i="44"/>
  <c r="AW115" i="44"/>
  <c r="AV115" i="44"/>
  <c r="AU115" i="44"/>
  <c r="AT115" i="44"/>
  <c r="AS115" i="44"/>
  <c r="AR115" i="44"/>
  <c r="AQ115" i="44"/>
  <c r="AP115" i="44"/>
  <c r="AO115" i="44"/>
  <c r="AN115" i="44"/>
  <c r="AM115" i="44"/>
  <c r="AL115" i="44"/>
  <c r="AK115" i="44"/>
  <c r="AJ115" i="44"/>
  <c r="AI115" i="44"/>
  <c r="AH115" i="44"/>
  <c r="AG115" i="44"/>
  <c r="AF115" i="44"/>
  <c r="AE115" i="44"/>
  <c r="AD115" i="44"/>
  <c r="AC115" i="44"/>
  <c r="AB115" i="44"/>
  <c r="AA115" i="44"/>
  <c r="Z115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D115" i="44"/>
  <c r="C115" i="44"/>
  <c r="B115" i="44"/>
  <c r="BS103" i="44"/>
  <c r="BR103" i="44"/>
  <c r="BQ103" i="44"/>
  <c r="BP103" i="44"/>
  <c r="BO103" i="44"/>
  <c r="BN103" i="44"/>
  <c r="BM103" i="44"/>
  <c r="BL103" i="44"/>
  <c r="BK103" i="44"/>
  <c r="BJ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I103" i="44"/>
  <c r="AH103" i="44"/>
  <c r="AG103" i="44"/>
  <c r="AF103" i="44"/>
  <c r="AE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B103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I102" i="44"/>
  <c r="AH102" i="44"/>
  <c r="AG102" i="44"/>
  <c r="AF102" i="44"/>
  <c r="AE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B102" i="44"/>
  <c r="BS101" i="44"/>
  <c r="BR101" i="44"/>
  <c r="BQ101" i="44"/>
  <c r="BP101" i="44"/>
  <c r="BO101" i="44"/>
  <c r="BN101" i="44"/>
  <c r="BM101" i="44"/>
  <c r="BL101" i="44"/>
  <c r="BK101" i="44"/>
  <c r="BJ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I101" i="44"/>
  <c r="AH101" i="44"/>
  <c r="AG101" i="44"/>
  <c r="AF101" i="44"/>
  <c r="AE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B101" i="44"/>
  <c r="BS100" i="44"/>
  <c r="BR100" i="44"/>
  <c r="BQ100" i="44"/>
  <c r="BP100" i="44"/>
  <c r="BO100" i="44"/>
  <c r="BN100" i="44"/>
  <c r="BM100" i="44"/>
  <c r="BL100" i="44"/>
  <c r="BK100" i="44"/>
  <c r="BJ100" i="44"/>
  <c r="BI100" i="44"/>
  <c r="BH100" i="44"/>
  <c r="BG100" i="44"/>
  <c r="BF100" i="44"/>
  <c r="BE100" i="44"/>
  <c r="BD100" i="44"/>
  <c r="BC100" i="44"/>
  <c r="BB100" i="44"/>
  <c r="BA100" i="44"/>
  <c r="AZ100" i="44"/>
  <c r="AY100" i="44"/>
  <c r="AX100" i="44"/>
  <c r="AW100" i="44"/>
  <c r="AV100" i="44"/>
  <c r="AU100" i="44"/>
  <c r="AT100" i="44"/>
  <c r="AS100" i="44"/>
  <c r="AR100" i="44"/>
  <c r="AQ100" i="44"/>
  <c r="AP100" i="44"/>
  <c r="AO100" i="44"/>
  <c r="AN100" i="44"/>
  <c r="AM100" i="44"/>
  <c r="AL100" i="44"/>
  <c r="AK100" i="44"/>
  <c r="AJ100" i="44"/>
  <c r="AI100" i="44"/>
  <c r="AH100" i="44"/>
  <c r="AG100" i="44"/>
  <c r="AF100" i="44"/>
  <c r="AE100" i="44"/>
  <c r="AD100" i="44"/>
  <c r="AC100" i="44"/>
  <c r="AB100" i="44"/>
  <c r="AA100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C100" i="44"/>
  <c r="B100" i="44"/>
  <c r="BS99" i="44"/>
  <c r="BR99" i="44"/>
  <c r="BQ99" i="44"/>
  <c r="BP99" i="44"/>
  <c r="BO99" i="44"/>
  <c r="BN99" i="44"/>
  <c r="BM99" i="44"/>
  <c r="BL99" i="44"/>
  <c r="BK99" i="44"/>
  <c r="BJ99" i="44"/>
  <c r="BI99" i="44"/>
  <c r="BH99" i="44"/>
  <c r="BG99" i="44"/>
  <c r="BF99" i="44"/>
  <c r="BE99" i="44"/>
  <c r="BD99" i="44"/>
  <c r="BC99" i="44"/>
  <c r="BB99" i="44"/>
  <c r="BA99" i="44"/>
  <c r="AZ99" i="44"/>
  <c r="AY99" i="44"/>
  <c r="AX99" i="44"/>
  <c r="AW99" i="44"/>
  <c r="AV99" i="44"/>
  <c r="AU99" i="44"/>
  <c r="AT99" i="44"/>
  <c r="AS99" i="44"/>
  <c r="AR99" i="44"/>
  <c r="AQ99" i="44"/>
  <c r="AP99" i="44"/>
  <c r="AO99" i="44"/>
  <c r="AN99" i="44"/>
  <c r="AM99" i="44"/>
  <c r="AL99" i="44"/>
  <c r="AK99" i="44"/>
  <c r="AJ99" i="44"/>
  <c r="AI99" i="44"/>
  <c r="AH99" i="44"/>
  <c r="AG99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D99" i="44"/>
  <c r="C99" i="44"/>
  <c r="B99" i="44"/>
  <c r="BS98" i="44"/>
  <c r="BR98" i="44"/>
  <c r="BQ98" i="44"/>
  <c r="BP98" i="44"/>
  <c r="BO98" i="44"/>
  <c r="BN98" i="44"/>
  <c r="BM98" i="44"/>
  <c r="BL98" i="44"/>
  <c r="BK98" i="44"/>
  <c r="BJ98" i="44"/>
  <c r="BI98" i="44"/>
  <c r="BH98" i="44"/>
  <c r="BG98" i="44"/>
  <c r="BF98" i="44"/>
  <c r="BE98" i="44"/>
  <c r="BD98" i="44"/>
  <c r="BC98" i="44"/>
  <c r="BB98" i="44"/>
  <c r="BA98" i="44"/>
  <c r="AZ98" i="44"/>
  <c r="AY98" i="44"/>
  <c r="AX98" i="44"/>
  <c r="AW98" i="44"/>
  <c r="AV98" i="44"/>
  <c r="AU98" i="44"/>
  <c r="AT98" i="44"/>
  <c r="AS98" i="44"/>
  <c r="AR98" i="44"/>
  <c r="AQ98" i="44"/>
  <c r="AP98" i="44"/>
  <c r="AO98" i="44"/>
  <c r="AN98" i="44"/>
  <c r="AM98" i="44"/>
  <c r="AL98" i="44"/>
  <c r="AK98" i="44"/>
  <c r="AJ98" i="44"/>
  <c r="AI98" i="44"/>
  <c r="AH98" i="44"/>
  <c r="AG98" i="44"/>
  <c r="AF98" i="44"/>
  <c r="AE98" i="44"/>
  <c r="AD98" i="44"/>
  <c r="AC98" i="44"/>
  <c r="AB98" i="44"/>
  <c r="AA98" i="44"/>
  <c r="Z98" i="44"/>
  <c r="Y98" i="44"/>
  <c r="X98" i="44"/>
  <c r="W98" i="44"/>
  <c r="V98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D98" i="44"/>
  <c r="C98" i="44"/>
  <c r="B98" i="44"/>
  <c r="BS97" i="44"/>
  <c r="BR97" i="44"/>
  <c r="BQ97" i="44"/>
  <c r="BP97" i="44"/>
  <c r="BO97" i="44"/>
  <c r="BN97" i="44"/>
  <c r="BM97" i="44"/>
  <c r="BL97" i="44"/>
  <c r="BK97" i="44"/>
  <c r="BJ97" i="44"/>
  <c r="BI97" i="44"/>
  <c r="BH97" i="44"/>
  <c r="BG97" i="44"/>
  <c r="BF97" i="44"/>
  <c r="BE97" i="44"/>
  <c r="BD97" i="44"/>
  <c r="BC97" i="44"/>
  <c r="BB97" i="44"/>
  <c r="BA97" i="44"/>
  <c r="AZ97" i="44"/>
  <c r="AY97" i="44"/>
  <c r="AX97" i="44"/>
  <c r="AW97" i="44"/>
  <c r="AV97" i="44"/>
  <c r="AU97" i="44"/>
  <c r="AT97" i="44"/>
  <c r="AS97" i="44"/>
  <c r="AR97" i="44"/>
  <c r="AQ97" i="44"/>
  <c r="AP97" i="44"/>
  <c r="AO97" i="44"/>
  <c r="AN97" i="44"/>
  <c r="AM97" i="44"/>
  <c r="AL97" i="44"/>
  <c r="AK97" i="44"/>
  <c r="AJ97" i="44"/>
  <c r="AI97" i="44"/>
  <c r="AH97" i="44"/>
  <c r="AG97" i="44"/>
  <c r="AF97" i="44"/>
  <c r="AE97" i="44"/>
  <c r="AD97" i="44"/>
  <c r="AC97" i="44"/>
  <c r="AB97" i="44"/>
  <c r="AA97" i="44"/>
  <c r="Z97" i="44"/>
  <c r="Y97" i="44"/>
  <c r="X97" i="44"/>
  <c r="W97" i="44"/>
  <c r="V97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D97" i="44"/>
  <c r="C97" i="44"/>
  <c r="B97" i="44"/>
  <c r="BS96" i="44"/>
  <c r="BR96" i="44"/>
  <c r="BQ96" i="44"/>
  <c r="BP96" i="44"/>
  <c r="BO96" i="44"/>
  <c r="BN96" i="44"/>
  <c r="BM96" i="44"/>
  <c r="BL96" i="44"/>
  <c r="BK96" i="44"/>
  <c r="BJ96" i="44"/>
  <c r="BI96" i="44"/>
  <c r="BH96" i="44"/>
  <c r="BG96" i="44"/>
  <c r="BF96" i="44"/>
  <c r="BE96" i="44"/>
  <c r="BD96" i="44"/>
  <c r="BC96" i="44"/>
  <c r="BB96" i="44"/>
  <c r="BA96" i="44"/>
  <c r="AZ96" i="44"/>
  <c r="AY96" i="44"/>
  <c r="AX96" i="44"/>
  <c r="AW96" i="44"/>
  <c r="AV96" i="44"/>
  <c r="AU96" i="44"/>
  <c r="AT96" i="44"/>
  <c r="AS96" i="44"/>
  <c r="AR96" i="44"/>
  <c r="AQ96" i="44"/>
  <c r="AP96" i="44"/>
  <c r="AO96" i="44"/>
  <c r="AN96" i="44"/>
  <c r="AM96" i="44"/>
  <c r="AL96" i="44"/>
  <c r="AK96" i="44"/>
  <c r="AJ96" i="44"/>
  <c r="AI96" i="44"/>
  <c r="AH96" i="44"/>
  <c r="AG96" i="44"/>
  <c r="AF96" i="44"/>
  <c r="AE96" i="44"/>
  <c r="AD96" i="44"/>
  <c r="AC96" i="44"/>
  <c r="AB96" i="44"/>
  <c r="AA96" i="44"/>
  <c r="Z96" i="44"/>
  <c r="Y96" i="44"/>
  <c r="X96" i="44"/>
  <c r="W96" i="44"/>
  <c r="V96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D96" i="44"/>
  <c r="C96" i="44"/>
  <c r="B96" i="44"/>
  <c r="BS95" i="44"/>
  <c r="BR95" i="44"/>
  <c r="BQ95" i="44"/>
  <c r="BP95" i="44"/>
  <c r="BO95" i="44"/>
  <c r="BN95" i="44"/>
  <c r="BM95" i="44"/>
  <c r="BL95" i="44"/>
  <c r="BK95" i="44"/>
  <c r="BJ95" i="44"/>
  <c r="BI95" i="44"/>
  <c r="BH95" i="44"/>
  <c r="BG95" i="44"/>
  <c r="BF95" i="44"/>
  <c r="BE95" i="44"/>
  <c r="BD95" i="44"/>
  <c r="BC95" i="44"/>
  <c r="BB95" i="44"/>
  <c r="BA95" i="44"/>
  <c r="AZ95" i="44"/>
  <c r="AY95" i="44"/>
  <c r="AX95" i="44"/>
  <c r="AW95" i="44"/>
  <c r="AV95" i="44"/>
  <c r="AU95" i="44"/>
  <c r="AT95" i="44"/>
  <c r="AS95" i="44"/>
  <c r="AR95" i="44"/>
  <c r="AQ95" i="44"/>
  <c r="AP95" i="44"/>
  <c r="AO95" i="44"/>
  <c r="AN95" i="44"/>
  <c r="AM95" i="44"/>
  <c r="AL95" i="44"/>
  <c r="AK95" i="44"/>
  <c r="AJ95" i="44"/>
  <c r="AI95" i="44"/>
  <c r="AH95" i="44"/>
  <c r="AG95" i="44"/>
  <c r="AF95" i="44"/>
  <c r="AE95" i="44"/>
  <c r="AD95" i="44"/>
  <c r="AC95" i="44"/>
  <c r="AB95" i="44"/>
  <c r="AA95" i="44"/>
  <c r="Z95" i="44"/>
  <c r="Y95" i="44"/>
  <c r="X95" i="44"/>
  <c r="W95" i="44"/>
  <c r="V95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D95" i="44"/>
  <c r="C95" i="44"/>
  <c r="B95" i="44"/>
  <c r="BS43" i="44"/>
  <c r="BR43" i="44"/>
  <c r="BQ43" i="44"/>
  <c r="BP43" i="44"/>
  <c r="BO43" i="44"/>
  <c r="BN43" i="44"/>
  <c r="BM43" i="44"/>
  <c r="BL43" i="44"/>
  <c r="BK43" i="44"/>
  <c r="BJ43" i="44"/>
  <c r="BI43" i="44"/>
  <c r="BH43" i="44"/>
  <c r="BG43" i="44"/>
  <c r="BF43" i="44"/>
  <c r="BE43" i="44"/>
  <c r="BD43" i="44"/>
  <c r="BC43" i="44"/>
  <c r="BB43" i="44"/>
  <c r="BA43" i="44"/>
  <c r="AZ43" i="44"/>
  <c r="AY43" i="44"/>
  <c r="AX43" i="44"/>
  <c r="AW43" i="44"/>
  <c r="AV43" i="44"/>
  <c r="AU43" i="44"/>
  <c r="AT43" i="44"/>
  <c r="AS43" i="44"/>
  <c r="AR43" i="44"/>
  <c r="AQ43" i="44"/>
  <c r="AP43" i="44"/>
  <c r="AO43" i="44"/>
  <c r="AN43" i="44"/>
  <c r="AM43" i="44"/>
  <c r="AL43" i="44"/>
  <c r="AK43" i="44"/>
  <c r="AJ43" i="44"/>
  <c r="AI43" i="44"/>
  <c r="AH43" i="44"/>
  <c r="AG43" i="44"/>
  <c r="AF43" i="44"/>
  <c r="AE43" i="44"/>
  <c r="AD43" i="44"/>
  <c r="AC43" i="44"/>
  <c r="AB43" i="44"/>
  <c r="AA43" i="44"/>
  <c r="Z43" i="44"/>
  <c r="Y43" i="44"/>
  <c r="X43" i="44"/>
  <c r="W43" i="44"/>
  <c r="V43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F43" i="44"/>
  <c r="E43" i="44"/>
  <c r="D43" i="44"/>
  <c r="C43" i="44"/>
  <c r="B43" i="44"/>
  <c r="BS36" i="44"/>
  <c r="BR36" i="44"/>
  <c r="BQ36" i="44"/>
  <c r="BP36" i="44"/>
  <c r="BO36" i="44"/>
  <c r="BN36" i="44"/>
  <c r="BM36" i="44"/>
  <c r="BL36" i="44"/>
  <c r="BK36" i="44"/>
  <c r="BJ36" i="44"/>
  <c r="BI36" i="44"/>
  <c r="BH36" i="44"/>
  <c r="BG36" i="44"/>
  <c r="BF36" i="44"/>
  <c r="BE36" i="44"/>
  <c r="BD36" i="44"/>
  <c r="BC36" i="44"/>
  <c r="BB36" i="44"/>
  <c r="BA36" i="44"/>
  <c r="AZ36" i="44"/>
  <c r="AY36" i="44"/>
  <c r="AX36" i="44"/>
  <c r="AW36" i="44"/>
  <c r="AV36" i="44"/>
  <c r="AU36" i="44"/>
  <c r="AT36" i="44"/>
  <c r="AS36" i="44"/>
  <c r="AR36" i="44"/>
  <c r="AQ36" i="44"/>
  <c r="AP36" i="44"/>
  <c r="AO36" i="44"/>
  <c r="AN36" i="44"/>
  <c r="AM36" i="44"/>
  <c r="AL36" i="44"/>
  <c r="AK36" i="44"/>
  <c r="AJ36" i="44"/>
  <c r="AI36" i="44"/>
  <c r="AH36" i="44"/>
  <c r="AG36" i="44"/>
  <c r="AF36" i="44"/>
  <c r="AE36" i="44"/>
  <c r="AD36" i="44"/>
  <c r="AC36" i="44"/>
  <c r="AB36" i="44"/>
  <c r="AA36" i="44"/>
  <c r="Z36" i="44"/>
  <c r="Y36" i="44"/>
  <c r="X36" i="44"/>
  <c r="W36" i="44"/>
  <c r="V36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D36" i="44"/>
  <c r="C36" i="44"/>
  <c r="B36" i="44"/>
  <c r="BS35" i="44"/>
  <c r="BR35" i="44"/>
  <c r="BQ35" i="44"/>
  <c r="BP35" i="44"/>
  <c r="BO35" i="44"/>
  <c r="BN35" i="44"/>
  <c r="BM35" i="44"/>
  <c r="BL35" i="44"/>
  <c r="BK35" i="44"/>
  <c r="BJ35" i="44"/>
  <c r="BI35" i="44"/>
  <c r="BH35" i="44"/>
  <c r="BG35" i="44"/>
  <c r="BF35" i="44"/>
  <c r="BE35" i="44"/>
  <c r="BD35" i="44"/>
  <c r="BC35" i="44"/>
  <c r="BB35" i="44"/>
  <c r="BA35" i="44"/>
  <c r="AZ35" i="44"/>
  <c r="AY35" i="44"/>
  <c r="AX35" i="44"/>
  <c r="AW35" i="44"/>
  <c r="AV35" i="44"/>
  <c r="AU35" i="44"/>
  <c r="AT35" i="44"/>
  <c r="AS35" i="44"/>
  <c r="AR35" i="44"/>
  <c r="AQ35" i="44"/>
  <c r="AP35" i="44"/>
  <c r="AO35" i="44"/>
  <c r="AN35" i="44"/>
  <c r="AM35" i="44"/>
  <c r="AL35" i="44"/>
  <c r="AK35" i="44"/>
  <c r="AJ35" i="44"/>
  <c r="AI35" i="44"/>
  <c r="AH35" i="44"/>
  <c r="AG35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D35" i="44"/>
  <c r="C35" i="44"/>
  <c r="B35" i="44"/>
  <c r="BS34" i="44"/>
  <c r="BR34" i="44"/>
  <c r="BQ34" i="44"/>
  <c r="BP34" i="44"/>
  <c r="BO34" i="44"/>
  <c r="BN34" i="44"/>
  <c r="BM34" i="44"/>
  <c r="BL34" i="44"/>
  <c r="BK34" i="44"/>
  <c r="BJ34" i="44"/>
  <c r="BI34" i="44"/>
  <c r="BH34" i="44"/>
  <c r="BG34" i="44"/>
  <c r="BF34" i="44"/>
  <c r="BE34" i="44"/>
  <c r="BD34" i="44"/>
  <c r="BC34" i="44"/>
  <c r="BB34" i="44"/>
  <c r="BA34" i="44"/>
  <c r="AZ34" i="44"/>
  <c r="AY34" i="44"/>
  <c r="AX34" i="44"/>
  <c r="AW34" i="44"/>
  <c r="AV34" i="44"/>
  <c r="AU34" i="44"/>
  <c r="AT34" i="44"/>
  <c r="AS34" i="44"/>
  <c r="AR34" i="44"/>
  <c r="AQ34" i="44"/>
  <c r="AP34" i="44"/>
  <c r="AO34" i="44"/>
  <c r="AN34" i="44"/>
  <c r="AM34" i="44"/>
  <c r="AL34" i="44"/>
  <c r="AK34" i="44"/>
  <c r="AJ34" i="44"/>
  <c r="AI34" i="44"/>
  <c r="AH34" i="44"/>
  <c r="AG34" i="44"/>
  <c r="AF34" i="44"/>
  <c r="AE34" i="44"/>
  <c r="AD34" i="44"/>
  <c r="AC34" i="44"/>
  <c r="AB34" i="44"/>
  <c r="AA34" i="44"/>
  <c r="Z34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C34" i="44"/>
  <c r="B34" i="44"/>
  <c r="BS33" i="44"/>
  <c r="BR33" i="44"/>
  <c r="BQ33" i="44"/>
  <c r="BP33" i="44"/>
  <c r="BO33" i="44"/>
  <c r="BN33" i="44"/>
  <c r="BM33" i="44"/>
  <c r="BL33" i="44"/>
  <c r="BK33" i="44"/>
  <c r="BJ33" i="44"/>
  <c r="BI33" i="44"/>
  <c r="BH33" i="44"/>
  <c r="BG33" i="44"/>
  <c r="BF33" i="44"/>
  <c r="BE33" i="44"/>
  <c r="BD33" i="44"/>
  <c r="BC33" i="44"/>
  <c r="BB33" i="44"/>
  <c r="BA33" i="44"/>
  <c r="AZ33" i="44"/>
  <c r="AY33" i="44"/>
  <c r="AX33" i="44"/>
  <c r="AW33" i="44"/>
  <c r="AV33" i="44"/>
  <c r="AU33" i="44"/>
  <c r="AT33" i="44"/>
  <c r="AS33" i="44"/>
  <c r="AR33" i="44"/>
  <c r="AQ33" i="44"/>
  <c r="AP33" i="44"/>
  <c r="AO33" i="44"/>
  <c r="AN33" i="44"/>
  <c r="AM33" i="44"/>
  <c r="AL33" i="44"/>
  <c r="AK33" i="44"/>
  <c r="AJ33" i="44"/>
  <c r="AI33" i="44"/>
  <c r="AH33" i="44"/>
  <c r="AG33" i="44"/>
  <c r="AF33" i="44"/>
  <c r="AE33" i="44"/>
  <c r="AD33" i="44"/>
  <c r="AC33" i="44"/>
  <c r="AB33" i="44"/>
  <c r="AA33" i="44"/>
  <c r="Z33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B33" i="44"/>
  <c r="BS32" i="44"/>
  <c r="BR32" i="44"/>
  <c r="BQ32" i="44"/>
  <c r="BP32" i="44"/>
  <c r="BO32" i="44"/>
  <c r="BN32" i="44"/>
  <c r="BM32" i="44"/>
  <c r="BL32" i="44"/>
  <c r="BK32" i="44"/>
  <c r="BJ32" i="44"/>
  <c r="BI32" i="44"/>
  <c r="BH32" i="44"/>
  <c r="BG32" i="44"/>
  <c r="BF32" i="44"/>
  <c r="BE32" i="44"/>
  <c r="BD32" i="44"/>
  <c r="BC32" i="44"/>
  <c r="BB32" i="44"/>
  <c r="BA32" i="44"/>
  <c r="AZ32" i="44"/>
  <c r="AY32" i="44"/>
  <c r="AX32" i="44"/>
  <c r="AW32" i="44"/>
  <c r="AV32" i="44"/>
  <c r="AU32" i="44"/>
  <c r="AT32" i="44"/>
  <c r="AS32" i="44"/>
  <c r="AR32" i="44"/>
  <c r="AQ32" i="44"/>
  <c r="AP32" i="44"/>
  <c r="AO32" i="44"/>
  <c r="AN32" i="44"/>
  <c r="AM32" i="44"/>
  <c r="AL32" i="44"/>
  <c r="AK32" i="44"/>
  <c r="AJ32" i="44"/>
  <c r="AI32" i="44"/>
  <c r="AH32" i="44"/>
  <c r="AG32" i="44"/>
  <c r="AF32" i="44"/>
  <c r="AE32" i="44"/>
  <c r="AD32" i="44"/>
  <c r="AC32" i="44"/>
  <c r="AB32" i="44"/>
  <c r="AA32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B32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G31" i="44"/>
  <c r="BF31" i="44"/>
  <c r="BE31" i="44"/>
  <c r="BD31" i="44"/>
  <c r="BC31" i="44"/>
  <c r="BB31" i="44"/>
  <c r="BA31" i="44"/>
  <c r="AZ31" i="44"/>
  <c r="AY31" i="44"/>
  <c r="AX31" i="44"/>
  <c r="AW31" i="44"/>
  <c r="AV31" i="44"/>
  <c r="AU31" i="44"/>
  <c r="AT31" i="44"/>
  <c r="AS31" i="44"/>
  <c r="AR31" i="44"/>
  <c r="AQ31" i="44"/>
  <c r="AP31" i="44"/>
  <c r="AO31" i="44"/>
  <c r="AN31" i="44"/>
  <c r="AM31" i="44"/>
  <c r="AL31" i="44"/>
  <c r="AK31" i="44"/>
  <c r="AJ31" i="44"/>
  <c r="AI31" i="44"/>
  <c r="AH31" i="44"/>
  <c r="AG31" i="44"/>
  <c r="AF31" i="44"/>
  <c r="AE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C31" i="44"/>
  <c r="B31" i="44"/>
  <c r="AK125" i="43"/>
  <c r="AH125" i="43" s="1"/>
  <c r="AJ125" i="43"/>
  <c r="AG125" i="43"/>
  <c r="V103" i="43" l="1"/>
  <c r="BI73" i="43"/>
  <c r="CE201" i="45" l="1"/>
  <c r="BW201" i="45"/>
  <c r="BS201" i="45"/>
  <c r="BR201" i="45"/>
  <c r="BQ201" i="45"/>
  <c r="BP201" i="45"/>
  <c r="CV201" i="45" s="1"/>
  <c r="BO201" i="45"/>
  <c r="BN201" i="45"/>
  <c r="BM201" i="45"/>
  <c r="BL201" i="45"/>
  <c r="BK201" i="45"/>
  <c r="BJ201" i="45"/>
  <c r="CU201" i="45" s="1"/>
  <c r="BI201" i="45"/>
  <c r="BH201" i="45"/>
  <c r="BG201" i="45"/>
  <c r="BF201" i="45"/>
  <c r="BE201" i="45"/>
  <c r="BD201" i="45"/>
  <c r="BC201" i="45"/>
  <c r="BB201" i="45"/>
  <c r="CR201" i="45" s="1"/>
  <c r="BA201" i="45"/>
  <c r="AZ201" i="45"/>
  <c r="AY201" i="45"/>
  <c r="AX201" i="45"/>
  <c r="AW201" i="45"/>
  <c r="AV201" i="45"/>
  <c r="AU201" i="45"/>
  <c r="AT201" i="45"/>
  <c r="CN201" i="45" s="1"/>
  <c r="AS201" i="45"/>
  <c r="CI201" i="45" s="1"/>
  <c r="AR201" i="45"/>
  <c r="AQ201" i="45"/>
  <c r="AP201" i="45"/>
  <c r="CG201" i="45" s="1"/>
  <c r="AO201" i="45"/>
  <c r="AN201" i="45"/>
  <c r="CM201" i="45" s="1"/>
  <c r="AM201" i="45"/>
  <c r="AL201" i="45"/>
  <c r="AK201" i="45"/>
  <c r="AJ201" i="45"/>
  <c r="AI201" i="45"/>
  <c r="AH201" i="45"/>
  <c r="CL201" i="45" s="1"/>
  <c r="AG201" i="45"/>
  <c r="CF201" i="45" s="1"/>
  <c r="AF201" i="45"/>
  <c r="AE201" i="45"/>
  <c r="AD201" i="45"/>
  <c r="AC201" i="45"/>
  <c r="AB201" i="45"/>
  <c r="AA201" i="45"/>
  <c r="Z201" i="45"/>
  <c r="BY201" i="45" s="1"/>
  <c r="Y201" i="45"/>
  <c r="X201" i="45"/>
  <c r="W201" i="45"/>
  <c r="V201" i="45"/>
  <c r="U201" i="45"/>
  <c r="T201" i="45"/>
  <c r="BX201" i="45" s="1"/>
  <c r="S201" i="45"/>
  <c r="R201" i="45"/>
  <c r="Q201" i="45"/>
  <c r="P201" i="45"/>
  <c r="O201" i="45"/>
  <c r="CA201" i="45" s="1"/>
  <c r="N201" i="45"/>
  <c r="BV201" i="45" s="1"/>
  <c r="M201" i="45"/>
  <c r="L201" i="45"/>
  <c r="K201" i="45"/>
  <c r="BU201" i="45" s="1"/>
  <c r="J201" i="45"/>
  <c r="I201" i="45"/>
  <c r="H201" i="45"/>
  <c r="G201" i="45"/>
  <c r="F201" i="45"/>
  <c r="E201" i="45"/>
  <c r="D201" i="45"/>
  <c r="C201" i="45"/>
  <c r="B201" i="45"/>
  <c r="CP200" i="45"/>
  <c r="CO200" i="45"/>
  <c r="BS200" i="45"/>
  <c r="BR200" i="45"/>
  <c r="BQ200" i="45"/>
  <c r="BP200" i="45"/>
  <c r="BO200" i="45"/>
  <c r="BN200" i="45"/>
  <c r="BM200" i="45"/>
  <c r="BL200" i="45"/>
  <c r="BK200" i="45"/>
  <c r="BJ200" i="45"/>
  <c r="BI200" i="45"/>
  <c r="BH200" i="45"/>
  <c r="BG200" i="45"/>
  <c r="BF200" i="45"/>
  <c r="CS200" i="45" s="1"/>
  <c r="BE200" i="45"/>
  <c r="BD200" i="45"/>
  <c r="CQ200" i="45" s="1"/>
  <c r="BC200" i="45"/>
  <c r="BB200" i="45"/>
  <c r="CR200" i="45" s="1"/>
  <c r="BA200" i="45"/>
  <c r="AZ200" i="45"/>
  <c r="AY200" i="45"/>
  <c r="AX200" i="45"/>
  <c r="AW200" i="45"/>
  <c r="AV200" i="45"/>
  <c r="AU200" i="45"/>
  <c r="AT200" i="45"/>
  <c r="AS200" i="45"/>
  <c r="AR200" i="45"/>
  <c r="AQ200" i="45"/>
  <c r="AP200" i="45"/>
  <c r="AO200" i="45"/>
  <c r="AN200" i="45"/>
  <c r="AM200" i="45"/>
  <c r="AL200" i="45"/>
  <c r="AK200" i="45"/>
  <c r="AJ200" i="45"/>
  <c r="AI200" i="45"/>
  <c r="AH200" i="45"/>
  <c r="AG200" i="45"/>
  <c r="AF200" i="45"/>
  <c r="AE200" i="45"/>
  <c r="AD200" i="45"/>
  <c r="AC200" i="45"/>
  <c r="AB200" i="45"/>
  <c r="AA200" i="45"/>
  <c r="Z200" i="45"/>
  <c r="Y200" i="45"/>
  <c r="X200" i="45"/>
  <c r="W200" i="45"/>
  <c r="V200" i="45"/>
  <c r="U200" i="45"/>
  <c r="T200" i="45"/>
  <c r="S200" i="45"/>
  <c r="R200" i="45"/>
  <c r="Q200" i="45"/>
  <c r="P200" i="45"/>
  <c r="O200" i="45"/>
  <c r="N200" i="45"/>
  <c r="M200" i="45"/>
  <c r="L200" i="45"/>
  <c r="K200" i="45"/>
  <c r="J200" i="45"/>
  <c r="I200" i="45"/>
  <c r="H200" i="45"/>
  <c r="G200" i="45"/>
  <c r="F200" i="45"/>
  <c r="E200" i="45"/>
  <c r="D200" i="45"/>
  <c r="C200" i="45"/>
  <c r="B200" i="45"/>
  <c r="CP199" i="45"/>
  <c r="CO199" i="45"/>
  <c r="BS199" i="45"/>
  <c r="BR199" i="45"/>
  <c r="BQ199" i="45"/>
  <c r="BP199" i="45"/>
  <c r="BO199" i="45"/>
  <c r="BN199" i="45"/>
  <c r="BM199" i="45"/>
  <c r="BL199" i="45"/>
  <c r="BK199" i="45"/>
  <c r="BJ199" i="45"/>
  <c r="BI199" i="45"/>
  <c r="BH199" i="45"/>
  <c r="BG199" i="45"/>
  <c r="BF199" i="45"/>
  <c r="CS199" i="45" s="1"/>
  <c r="BE199" i="45"/>
  <c r="BD199" i="45"/>
  <c r="BC199" i="45"/>
  <c r="BB199" i="45"/>
  <c r="BA199" i="45"/>
  <c r="AZ199" i="45"/>
  <c r="AY199" i="45"/>
  <c r="AX199" i="45"/>
  <c r="AW199" i="45"/>
  <c r="AV199" i="45"/>
  <c r="CR199" i="45" s="1"/>
  <c r="AU199" i="45"/>
  <c r="AT199" i="45"/>
  <c r="AS199" i="45"/>
  <c r="AR199" i="45"/>
  <c r="AQ199" i="45"/>
  <c r="AP199" i="45"/>
  <c r="AO199" i="45"/>
  <c r="AN199" i="45"/>
  <c r="AM199" i="45"/>
  <c r="AL199" i="45"/>
  <c r="AK199" i="45"/>
  <c r="AJ199" i="45"/>
  <c r="AI199" i="45"/>
  <c r="AH199" i="45"/>
  <c r="AG199" i="45"/>
  <c r="AF199" i="45"/>
  <c r="AE199" i="45"/>
  <c r="AD199" i="45"/>
  <c r="AC199" i="45"/>
  <c r="AB199" i="45"/>
  <c r="AA199" i="45"/>
  <c r="Z199" i="45"/>
  <c r="Y199" i="45"/>
  <c r="X199" i="45"/>
  <c r="W199" i="45"/>
  <c r="V199" i="45"/>
  <c r="U199" i="45"/>
  <c r="T199" i="45"/>
  <c r="S199" i="45"/>
  <c r="R199" i="45"/>
  <c r="Q199" i="45"/>
  <c r="P199" i="45"/>
  <c r="O199" i="45"/>
  <c r="N199" i="45"/>
  <c r="M199" i="45"/>
  <c r="L199" i="45"/>
  <c r="K199" i="45"/>
  <c r="J199" i="45"/>
  <c r="I199" i="45"/>
  <c r="H199" i="45"/>
  <c r="G199" i="45"/>
  <c r="F199" i="45"/>
  <c r="E199" i="45"/>
  <c r="D199" i="45"/>
  <c r="C199" i="45"/>
  <c r="B199" i="45"/>
  <c r="BS198" i="45"/>
  <c r="BR198" i="45"/>
  <c r="BQ198" i="45"/>
  <c r="BP198" i="45"/>
  <c r="BO198" i="45"/>
  <c r="BN198" i="45"/>
  <c r="BM198" i="45"/>
  <c r="BL198" i="45"/>
  <c r="BK198" i="45"/>
  <c r="BJ198" i="45"/>
  <c r="BI198" i="45"/>
  <c r="BH198" i="45"/>
  <c r="BG198" i="45"/>
  <c r="BF198" i="45"/>
  <c r="BE198" i="45"/>
  <c r="BD198" i="45"/>
  <c r="BC198" i="45"/>
  <c r="BB198" i="45"/>
  <c r="BA198" i="45"/>
  <c r="AZ198" i="45"/>
  <c r="AY198" i="45"/>
  <c r="AX198" i="45"/>
  <c r="CP198" i="45" s="1"/>
  <c r="AW198" i="45"/>
  <c r="AV198" i="45"/>
  <c r="AU198" i="45"/>
  <c r="AT198" i="45"/>
  <c r="AS198" i="45"/>
  <c r="AR198" i="45"/>
  <c r="AQ198" i="45"/>
  <c r="AP198" i="45"/>
  <c r="AO198" i="45"/>
  <c r="AN198" i="45"/>
  <c r="AM198" i="45"/>
  <c r="AL198" i="45"/>
  <c r="AK198" i="45"/>
  <c r="AJ198" i="45"/>
  <c r="AI198" i="45"/>
  <c r="AH198" i="45"/>
  <c r="AG198" i="45"/>
  <c r="AF198" i="45"/>
  <c r="AE198" i="45"/>
  <c r="AD198" i="45"/>
  <c r="AC198" i="45"/>
  <c r="AB198" i="45"/>
  <c r="AA198" i="45"/>
  <c r="Z198" i="45"/>
  <c r="Y198" i="45"/>
  <c r="X198" i="45"/>
  <c r="W198" i="45"/>
  <c r="V198" i="45"/>
  <c r="U198" i="45"/>
  <c r="T198" i="45"/>
  <c r="S198" i="45"/>
  <c r="R198" i="45"/>
  <c r="Q198" i="45"/>
  <c r="P198" i="45"/>
  <c r="O198" i="45"/>
  <c r="N198" i="45"/>
  <c r="M198" i="45"/>
  <c r="L198" i="45"/>
  <c r="K198" i="45"/>
  <c r="J198" i="45"/>
  <c r="I198" i="45"/>
  <c r="H198" i="45"/>
  <c r="G198" i="45"/>
  <c r="F198" i="45"/>
  <c r="E198" i="45"/>
  <c r="D198" i="45"/>
  <c r="C198" i="45"/>
  <c r="B198" i="45"/>
  <c r="CG197" i="45"/>
  <c r="BS197" i="45"/>
  <c r="BR197" i="45"/>
  <c r="BQ197" i="45"/>
  <c r="BP197" i="45"/>
  <c r="BO197" i="45"/>
  <c r="BN197" i="45"/>
  <c r="BM197" i="45"/>
  <c r="BL197" i="45"/>
  <c r="BK197" i="45"/>
  <c r="BJ197" i="45"/>
  <c r="BI197" i="45"/>
  <c r="BH197" i="45"/>
  <c r="BG197" i="45"/>
  <c r="BF197" i="45"/>
  <c r="BE197" i="45"/>
  <c r="BD197" i="45"/>
  <c r="BC197" i="45"/>
  <c r="BB197" i="45"/>
  <c r="BA197" i="45"/>
  <c r="AZ197" i="45"/>
  <c r="AY197" i="45"/>
  <c r="AX197" i="45"/>
  <c r="AW197" i="45"/>
  <c r="AV197" i="45"/>
  <c r="AU197" i="45"/>
  <c r="AT197" i="45"/>
  <c r="AS197" i="45"/>
  <c r="CI197" i="45" s="1"/>
  <c r="AR197" i="45"/>
  <c r="AQ197" i="45"/>
  <c r="AP197" i="45"/>
  <c r="AO197" i="45"/>
  <c r="AN197" i="45"/>
  <c r="AM197" i="45"/>
  <c r="CH197" i="45" s="1"/>
  <c r="AL197" i="45"/>
  <c r="AK197" i="45"/>
  <c r="AJ197" i="45"/>
  <c r="AI197" i="45"/>
  <c r="AH197" i="45"/>
  <c r="AG197" i="45"/>
  <c r="AF197" i="45"/>
  <c r="AE197" i="45"/>
  <c r="AD197" i="45"/>
  <c r="CF197" i="45" s="1"/>
  <c r="AC197" i="45"/>
  <c r="AB197" i="45"/>
  <c r="AA197" i="45"/>
  <c r="Z197" i="45"/>
  <c r="Y197" i="45"/>
  <c r="X197" i="45"/>
  <c r="W197" i="45"/>
  <c r="V197" i="45"/>
  <c r="U197" i="45"/>
  <c r="T197" i="45"/>
  <c r="S197" i="45"/>
  <c r="R197" i="45"/>
  <c r="Q197" i="45"/>
  <c r="P197" i="45"/>
  <c r="O197" i="45"/>
  <c r="N197" i="45"/>
  <c r="M197" i="45"/>
  <c r="L197" i="45"/>
  <c r="K197" i="45"/>
  <c r="J197" i="45"/>
  <c r="I197" i="45"/>
  <c r="H197" i="45"/>
  <c r="G197" i="45"/>
  <c r="F197" i="45"/>
  <c r="E197" i="45"/>
  <c r="D197" i="45"/>
  <c r="C197" i="45"/>
  <c r="B197" i="45"/>
  <c r="BS196" i="45"/>
  <c r="BR196" i="45"/>
  <c r="BQ196" i="45"/>
  <c r="BP196" i="45"/>
  <c r="BO196" i="45"/>
  <c r="BN196" i="45"/>
  <c r="BM196" i="45"/>
  <c r="BL196" i="45"/>
  <c r="BK196" i="45"/>
  <c r="BJ196" i="45"/>
  <c r="BI196" i="45"/>
  <c r="BH196" i="45"/>
  <c r="BG196" i="45"/>
  <c r="BF196" i="45"/>
  <c r="BE196" i="45"/>
  <c r="BD196" i="45"/>
  <c r="BC196" i="45"/>
  <c r="BB196" i="45"/>
  <c r="BA196" i="45"/>
  <c r="AZ196" i="45"/>
  <c r="AY196" i="45"/>
  <c r="AX196" i="45"/>
  <c r="AW196" i="45"/>
  <c r="AV196" i="45"/>
  <c r="AU196" i="45"/>
  <c r="AT196" i="45"/>
  <c r="AS196" i="45"/>
  <c r="AR196" i="45"/>
  <c r="AQ196" i="45"/>
  <c r="AP196" i="45"/>
  <c r="AO196" i="45"/>
  <c r="AN196" i="45"/>
  <c r="AM196" i="45"/>
  <c r="CH196" i="45" s="1"/>
  <c r="AL196" i="45"/>
  <c r="AK196" i="45"/>
  <c r="AJ196" i="45"/>
  <c r="AI196" i="45"/>
  <c r="AH196" i="45"/>
  <c r="AG196" i="45"/>
  <c r="AF196" i="45"/>
  <c r="AE196" i="45"/>
  <c r="AD196" i="45"/>
  <c r="CG196" i="45" s="1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G196" i="45"/>
  <c r="F196" i="45"/>
  <c r="E196" i="45"/>
  <c r="D196" i="45"/>
  <c r="C196" i="45"/>
  <c r="B196" i="45"/>
  <c r="CI195" i="45"/>
  <c r="BS195" i="45"/>
  <c r="BR195" i="45"/>
  <c r="BQ195" i="45"/>
  <c r="BP195" i="45"/>
  <c r="BO195" i="45"/>
  <c r="BN195" i="45"/>
  <c r="BM195" i="45"/>
  <c r="BL195" i="45"/>
  <c r="BK195" i="45"/>
  <c r="BJ195" i="45"/>
  <c r="BI195" i="45"/>
  <c r="BH195" i="45"/>
  <c r="BG195" i="45"/>
  <c r="BF195" i="45"/>
  <c r="BE195" i="45"/>
  <c r="BD195" i="45"/>
  <c r="BC195" i="45"/>
  <c r="BB195" i="45"/>
  <c r="BA195" i="45"/>
  <c r="AZ195" i="45"/>
  <c r="AY195" i="45"/>
  <c r="AX195" i="45"/>
  <c r="AW195" i="45"/>
  <c r="AV195" i="45"/>
  <c r="AU195" i="45"/>
  <c r="AT195" i="45"/>
  <c r="AS195" i="45"/>
  <c r="AR195" i="45"/>
  <c r="AQ195" i="45"/>
  <c r="AP195" i="45"/>
  <c r="CG195" i="45" s="1"/>
  <c r="AO195" i="45"/>
  <c r="AN195" i="45"/>
  <c r="AM195" i="45"/>
  <c r="CH195" i="45" s="1"/>
  <c r="AL195" i="45"/>
  <c r="AK195" i="45"/>
  <c r="AJ195" i="45"/>
  <c r="AI195" i="45"/>
  <c r="AH195" i="45"/>
  <c r="AG195" i="45"/>
  <c r="CF195" i="45" s="1"/>
  <c r="AF195" i="45"/>
  <c r="AE195" i="45"/>
  <c r="AD195" i="45"/>
  <c r="CE195" i="45" s="1"/>
  <c r="AC195" i="45"/>
  <c r="AB195" i="45"/>
  <c r="AA195" i="45"/>
  <c r="Z195" i="45"/>
  <c r="Y195" i="45"/>
  <c r="X195" i="45"/>
  <c r="W195" i="45"/>
  <c r="V195" i="45"/>
  <c r="U195" i="45"/>
  <c r="T195" i="45"/>
  <c r="S195" i="45"/>
  <c r="R195" i="45"/>
  <c r="Q195" i="45"/>
  <c r="P195" i="45"/>
  <c r="O195" i="45"/>
  <c r="N195" i="45"/>
  <c r="M195" i="45"/>
  <c r="L195" i="45"/>
  <c r="K195" i="45"/>
  <c r="J195" i="45"/>
  <c r="I195" i="45"/>
  <c r="H195" i="45"/>
  <c r="G195" i="45"/>
  <c r="F195" i="45"/>
  <c r="E195" i="45"/>
  <c r="D195" i="45"/>
  <c r="C195" i="45"/>
  <c r="B195" i="45"/>
  <c r="CW194" i="45"/>
  <c r="BS194" i="45"/>
  <c r="BR194" i="45"/>
  <c r="CX194" i="45" s="1"/>
  <c r="BQ194" i="45"/>
  <c r="BP194" i="45"/>
  <c r="CV194" i="45" s="1"/>
  <c r="BO194" i="45"/>
  <c r="BN194" i="45"/>
  <c r="BM194" i="45"/>
  <c r="BL194" i="45"/>
  <c r="BK194" i="45"/>
  <c r="BJ194" i="45"/>
  <c r="CU194" i="45" s="1"/>
  <c r="BI194" i="45"/>
  <c r="BH194" i="45"/>
  <c r="CT194" i="45" s="1"/>
  <c r="BG194" i="45"/>
  <c r="BF194" i="45"/>
  <c r="BE194" i="45"/>
  <c r="BD194" i="45"/>
  <c r="BC194" i="45"/>
  <c r="BB194" i="45"/>
  <c r="BA194" i="45"/>
  <c r="AZ194" i="45"/>
  <c r="AY194" i="45"/>
  <c r="AX194" i="45"/>
  <c r="AW194" i="45"/>
  <c r="AV194" i="45"/>
  <c r="AU194" i="45"/>
  <c r="AT194" i="45"/>
  <c r="AS194" i="45"/>
  <c r="AR194" i="45"/>
  <c r="AQ194" i="45"/>
  <c r="AP194" i="45"/>
  <c r="AO194" i="45"/>
  <c r="AN194" i="45"/>
  <c r="AM194" i="45"/>
  <c r="AL194" i="45"/>
  <c r="AK194" i="45"/>
  <c r="AJ194" i="45"/>
  <c r="AI194" i="45"/>
  <c r="AH194" i="45"/>
  <c r="AG194" i="45"/>
  <c r="AF194" i="45"/>
  <c r="AE194" i="45"/>
  <c r="AD194" i="45"/>
  <c r="AC194" i="45"/>
  <c r="AB194" i="45"/>
  <c r="AA194" i="45"/>
  <c r="Z194" i="45"/>
  <c r="Y194" i="45"/>
  <c r="X194" i="45"/>
  <c r="W194" i="45"/>
  <c r="V194" i="45"/>
  <c r="U194" i="45"/>
  <c r="T194" i="45"/>
  <c r="S194" i="45"/>
  <c r="R194" i="45"/>
  <c r="Q194" i="45"/>
  <c r="P194" i="45"/>
  <c r="O194" i="45"/>
  <c r="N194" i="45"/>
  <c r="M194" i="45"/>
  <c r="L194" i="45"/>
  <c r="K194" i="45"/>
  <c r="J194" i="45"/>
  <c r="I194" i="45"/>
  <c r="H194" i="45"/>
  <c r="G194" i="45"/>
  <c r="F194" i="45"/>
  <c r="E194" i="45"/>
  <c r="D194" i="45"/>
  <c r="C194" i="45"/>
  <c r="B194" i="45"/>
  <c r="BS193" i="45"/>
  <c r="BR193" i="45"/>
  <c r="BQ193" i="45"/>
  <c r="BP193" i="45"/>
  <c r="BO193" i="45"/>
  <c r="BN193" i="45"/>
  <c r="BM193" i="45"/>
  <c r="BL193" i="45"/>
  <c r="BK193" i="45"/>
  <c r="BJ193" i="45"/>
  <c r="BI193" i="45"/>
  <c r="BH193" i="45"/>
  <c r="CV193" i="45" s="1"/>
  <c r="BG193" i="45"/>
  <c r="BF193" i="45"/>
  <c r="BE193" i="45"/>
  <c r="BD193" i="45"/>
  <c r="BC193" i="45"/>
  <c r="BB193" i="45"/>
  <c r="BA193" i="45"/>
  <c r="AZ193" i="45"/>
  <c r="AY193" i="45"/>
  <c r="AX193" i="45"/>
  <c r="AW193" i="45"/>
  <c r="AV193" i="45"/>
  <c r="AU193" i="45"/>
  <c r="AT193" i="45"/>
  <c r="AS193" i="45"/>
  <c r="AR193" i="45"/>
  <c r="AQ193" i="45"/>
  <c r="AP193" i="45"/>
  <c r="AO193" i="45"/>
  <c r="AN193" i="45"/>
  <c r="AM193" i="45"/>
  <c r="AL193" i="45"/>
  <c r="AK193" i="45"/>
  <c r="AJ193" i="45"/>
  <c r="AI193" i="45"/>
  <c r="AH193" i="45"/>
  <c r="AG193" i="45"/>
  <c r="AF193" i="45"/>
  <c r="AE193" i="45"/>
  <c r="AD193" i="45"/>
  <c r="AC193" i="45"/>
  <c r="AB193" i="45"/>
  <c r="AA193" i="45"/>
  <c r="Z193" i="45"/>
  <c r="Y193" i="45"/>
  <c r="X193" i="45"/>
  <c r="W193" i="45"/>
  <c r="V193" i="45"/>
  <c r="U193" i="45"/>
  <c r="T193" i="45"/>
  <c r="S193" i="45"/>
  <c r="R193" i="45"/>
  <c r="Q193" i="45"/>
  <c r="P193" i="45"/>
  <c r="O193" i="45"/>
  <c r="N193" i="45"/>
  <c r="M193" i="45"/>
  <c r="L193" i="45"/>
  <c r="K193" i="45"/>
  <c r="J193" i="45"/>
  <c r="I193" i="45"/>
  <c r="H193" i="45"/>
  <c r="G193" i="45"/>
  <c r="F193" i="45"/>
  <c r="E193" i="45"/>
  <c r="D193" i="45"/>
  <c r="C193" i="45"/>
  <c r="B193" i="45"/>
  <c r="BS192" i="45"/>
  <c r="BR192" i="45"/>
  <c r="CX192" i="45" s="1"/>
  <c r="BQ192" i="45"/>
  <c r="BP192" i="45"/>
  <c r="CV192" i="45" s="1"/>
  <c r="BO192" i="45"/>
  <c r="BN192" i="45"/>
  <c r="CW192" i="45" s="1"/>
  <c r="BM192" i="45"/>
  <c r="BL192" i="45"/>
  <c r="BK192" i="45"/>
  <c r="BJ192" i="45"/>
  <c r="CU192" i="45" s="1"/>
  <c r="BI192" i="45"/>
  <c r="BH192" i="45"/>
  <c r="CT192" i="45" s="1"/>
  <c r="BG192" i="45"/>
  <c r="BF192" i="45"/>
  <c r="BE192" i="45"/>
  <c r="BD192" i="45"/>
  <c r="BC192" i="45"/>
  <c r="BB192" i="45"/>
  <c r="BA192" i="45"/>
  <c r="AZ192" i="45"/>
  <c r="AY192" i="45"/>
  <c r="AX192" i="45"/>
  <c r="AW192" i="45"/>
  <c r="AV192" i="45"/>
  <c r="AU192" i="45"/>
  <c r="AT192" i="45"/>
  <c r="AS192" i="45"/>
  <c r="AR192" i="45"/>
  <c r="AQ192" i="45"/>
  <c r="AP192" i="45"/>
  <c r="AO192" i="45"/>
  <c r="AN192" i="45"/>
  <c r="AM192" i="45"/>
  <c r="AL192" i="45"/>
  <c r="AK192" i="45"/>
  <c r="AJ192" i="45"/>
  <c r="AI192" i="45"/>
  <c r="AH192" i="45"/>
  <c r="AG192" i="45"/>
  <c r="AF192" i="45"/>
  <c r="AE192" i="45"/>
  <c r="AD192" i="45"/>
  <c r="AC192" i="45"/>
  <c r="AB192" i="45"/>
  <c r="AA192" i="45"/>
  <c r="Z192" i="45"/>
  <c r="Y192" i="45"/>
  <c r="X192" i="45"/>
  <c r="W192" i="45"/>
  <c r="V192" i="45"/>
  <c r="U192" i="45"/>
  <c r="T192" i="45"/>
  <c r="S192" i="45"/>
  <c r="R192" i="45"/>
  <c r="Q192" i="45"/>
  <c r="P192" i="45"/>
  <c r="O192" i="45"/>
  <c r="N192" i="45"/>
  <c r="M192" i="45"/>
  <c r="L192" i="45"/>
  <c r="K192" i="45"/>
  <c r="J192" i="45"/>
  <c r="I192" i="45"/>
  <c r="H192" i="45"/>
  <c r="G192" i="45"/>
  <c r="F192" i="45"/>
  <c r="E192" i="45"/>
  <c r="D192" i="45"/>
  <c r="C192" i="45"/>
  <c r="B192" i="45"/>
  <c r="BY191" i="45"/>
  <c r="BS191" i="45"/>
  <c r="BR191" i="45"/>
  <c r="BQ191" i="45"/>
  <c r="BP191" i="45"/>
  <c r="BO191" i="45"/>
  <c r="BN191" i="45"/>
  <c r="BM191" i="45"/>
  <c r="BL191" i="45"/>
  <c r="BK191" i="45"/>
  <c r="BJ191" i="45"/>
  <c r="BI191" i="45"/>
  <c r="BH191" i="45"/>
  <c r="BG191" i="45"/>
  <c r="BF191" i="45"/>
  <c r="BE191" i="45"/>
  <c r="BD191" i="45"/>
  <c r="BC191" i="45"/>
  <c r="BB191" i="45"/>
  <c r="BA191" i="45"/>
  <c r="AZ191" i="45"/>
  <c r="AY191" i="45"/>
  <c r="AX191" i="45"/>
  <c r="AW191" i="45"/>
  <c r="AV191" i="45"/>
  <c r="AU191" i="45"/>
  <c r="AT191" i="45"/>
  <c r="AS191" i="45"/>
  <c r="AR191" i="45"/>
  <c r="AQ191" i="45"/>
  <c r="AP191" i="45"/>
  <c r="AO191" i="45"/>
  <c r="AN191" i="45"/>
  <c r="AM191" i="45"/>
  <c r="AL191" i="45"/>
  <c r="AK191" i="45"/>
  <c r="AJ191" i="45"/>
  <c r="AI191" i="45"/>
  <c r="AH191" i="45"/>
  <c r="AG191" i="45"/>
  <c r="AF191" i="45"/>
  <c r="AE191" i="45"/>
  <c r="AD191" i="45"/>
  <c r="AC191" i="45"/>
  <c r="AB191" i="45"/>
  <c r="AA191" i="45"/>
  <c r="Z191" i="45"/>
  <c r="Y191" i="45"/>
  <c r="X191" i="45"/>
  <c r="W191" i="45"/>
  <c r="V191" i="45"/>
  <c r="BW191" i="45" s="1"/>
  <c r="U191" i="45"/>
  <c r="T191" i="45"/>
  <c r="BX191" i="45" s="1"/>
  <c r="S191" i="45"/>
  <c r="R191" i="45"/>
  <c r="Q191" i="45"/>
  <c r="P191" i="45"/>
  <c r="O191" i="45"/>
  <c r="N191" i="45"/>
  <c r="BV191" i="45" s="1"/>
  <c r="M191" i="45"/>
  <c r="L191" i="45"/>
  <c r="K191" i="45"/>
  <c r="BU191" i="45" s="1"/>
  <c r="J191" i="45"/>
  <c r="I191" i="45"/>
  <c r="H191" i="45"/>
  <c r="G191" i="45"/>
  <c r="F191" i="45"/>
  <c r="E191" i="45"/>
  <c r="D191" i="45"/>
  <c r="C191" i="45"/>
  <c r="B191" i="45"/>
  <c r="BY190" i="45"/>
  <c r="BS190" i="45"/>
  <c r="BR190" i="45"/>
  <c r="BQ190" i="45"/>
  <c r="BP190" i="45"/>
  <c r="BO190" i="45"/>
  <c r="BN190" i="45"/>
  <c r="BM190" i="45"/>
  <c r="BL190" i="45"/>
  <c r="BK190" i="45"/>
  <c r="BJ190" i="45"/>
  <c r="BI190" i="45"/>
  <c r="BH190" i="45"/>
  <c r="BG190" i="45"/>
  <c r="BF190" i="45"/>
  <c r="BE190" i="45"/>
  <c r="BD190" i="45"/>
  <c r="BC190" i="45"/>
  <c r="BB190" i="45"/>
  <c r="BA190" i="45"/>
  <c r="AZ190" i="45"/>
  <c r="AY190" i="45"/>
  <c r="AX190" i="45"/>
  <c r="AW190" i="45"/>
  <c r="AV190" i="45"/>
  <c r="AU190" i="45"/>
  <c r="AT190" i="45"/>
  <c r="AS190" i="45"/>
  <c r="AR190" i="45"/>
  <c r="AQ190" i="45"/>
  <c r="AP190" i="45"/>
  <c r="AO190" i="45"/>
  <c r="AN190" i="45"/>
  <c r="AM190" i="45"/>
  <c r="AL190" i="45"/>
  <c r="AK190" i="45"/>
  <c r="AJ190" i="45"/>
  <c r="AI190" i="45"/>
  <c r="AH190" i="45"/>
  <c r="AG190" i="45"/>
  <c r="AF190" i="45"/>
  <c r="AE190" i="45"/>
  <c r="AD190" i="45"/>
  <c r="AC190" i="45"/>
  <c r="AB190" i="45"/>
  <c r="AA190" i="45"/>
  <c r="Z190" i="45"/>
  <c r="Y190" i="45"/>
  <c r="X190" i="45"/>
  <c r="W190" i="45"/>
  <c r="V190" i="45"/>
  <c r="U190" i="45"/>
  <c r="T190" i="45"/>
  <c r="BX190" i="45" s="1"/>
  <c r="S190" i="45"/>
  <c r="R190" i="45"/>
  <c r="Q190" i="45"/>
  <c r="P190" i="45"/>
  <c r="O190" i="45"/>
  <c r="N190" i="45"/>
  <c r="M190" i="45"/>
  <c r="L190" i="45"/>
  <c r="K190" i="45"/>
  <c r="BU190" i="45" s="1"/>
  <c r="J190" i="45"/>
  <c r="I190" i="45"/>
  <c r="H190" i="45"/>
  <c r="G190" i="45"/>
  <c r="F190" i="45"/>
  <c r="E190" i="45"/>
  <c r="D190" i="45"/>
  <c r="C190" i="45"/>
  <c r="B190" i="45"/>
  <c r="BS189" i="45"/>
  <c r="BR189" i="45"/>
  <c r="BQ189" i="45"/>
  <c r="BP189" i="45"/>
  <c r="BO189" i="45"/>
  <c r="BN189" i="45"/>
  <c r="BM189" i="45"/>
  <c r="BL189" i="45"/>
  <c r="BK189" i="45"/>
  <c r="BJ189" i="45"/>
  <c r="BI189" i="45"/>
  <c r="BH189" i="45"/>
  <c r="BG189" i="45"/>
  <c r="BF189" i="45"/>
  <c r="BE189" i="45"/>
  <c r="BD189" i="45"/>
  <c r="BC189" i="45"/>
  <c r="BB189" i="45"/>
  <c r="BA189" i="45"/>
  <c r="AZ189" i="45"/>
  <c r="AY189" i="45"/>
  <c r="AX189" i="45"/>
  <c r="AW189" i="45"/>
  <c r="AV189" i="45"/>
  <c r="AU189" i="45"/>
  <c r="AT189" i="45"/>
  <c r="AS189" i="45"/>
  <c r="AR189" i="45"/>
  <c r="AQ189" i="45"/>
  <c r="AP189" i="45"/>
  <c r="AO189" i="45"/>
  <c r="AN189" i="45"/>
  <c r="AM189" i="45"/>
  <c r="AL189" i="45"/>
  <c r="AK189" i="45"/>
  <c r="AJ189" i="45"/>
  <c r="AI189" i="45"/>
  <c r="AH189" i="45"/>
  <c r="AG189" i="45"/>
  <c r="AF189" i="45"/>
  <c r="AE189" i="45"/>
  <c r="AD189" i="45"/>
  <c r="AC189" i="45"/>
  <c r="AB189" i="45"/>
  <c r="AA189" i="45"/>
  <c r="Z189" i="45"/>
  <c r="Y189" i="45"/>
  <c r="X189" i="45"/>
  <c r="W189" i="45"/>
  <c r="V189" i="45"/>
  <c r="BW189" i="45" s="1"/>
  <c r="U189" i="45"/>
  <c r="T189" i="45"/>
  <c r="BX189" i="45" s="1"/>
  <c r="S189" i="45"/>
  <c r="R189" i="45"/>
  <c r="Q189" i="45"/>
  <c r="P189" i="45"/>
  <c r="O189" i="45"/>
  <c r="N189" i="45"/>
  <c r="BV189" i="45" s="1"/>
  <c r="M189" i="45"/>
  <c r="L189" i="45"/>
  <c r="K189" i="45"/>
  <c r="BU189" i="45" s="1"/>
  <c r="J189" i="45"/>
  <c r="I189" i="45"/>
  <c r="H189" i="45"/>
  <c r="G189" i="45"/>
  <c r="F189" i="45"/>
  <c r="E189" i="45"/>
  <c r="D189" i="45"/>
  <c r="C189" i="45"/>
  <c r="B189" i="45"/>
  <c r="CT188" i="45"/>
  <c r="BS188" i="45"/>
  <c r="BR188" i="45"/>
  <c r="CX188" i="45" s="1"/>
  <c r="BQ188" i="45"/>
  <c r="BP188" i="45"/>
  <c r="CV188" i="45" s="1"/>
  <c r="BO188" i="45"/>
  <c r="BN188" i="45"/>
  <c r="CW188" i="45" s="1"/>
  <c r="BM188" i="45"/>
  <c r="BL188" i="45"/>
  <c r="BK188" i="45"/>
  <c r="BJ188" i="45"/>
  <c r="CU188" i="45" s="1"/>
  <c r="BI188" i="45"/>
  <c r="BH188" i="45"/>
  <c r="BG188" i="45"/>
  <c r="BF188" i="45"/>
  <c r="CS188" i="45" s="1"/>
  <c r="BE188" i="45"/>
  <c r="BD188" i="45"/>
  <c r="CQ188" i="45" s="1"/>
  <c r="BC188" i="45"/>
  <c r="BB188" i="45"/>
  <c r="BA188" i="45"/>
  <c r="AZ188" i="45"/>
  <c r="AY188" i="45"/>
  <c r="AX188" i="45"/>
  <c r="CP188" i="45" s="1"/>
  <c r="AW188" i="45"/>
  <c r="AV188" i="45"/>
  <c r="AU188" i="45"/>
  <c r="AT188" i="45"/>
  <c r="AS188" i="45"/>
  <c r="AR188" i="45"/>
  <c r="AQ188" i="45"/>
  <c r="AP188" i="45"/>
  <c r="CG188" i="45" s="1"/>
  <c r="AO188" i="45"/>
  <c r="AN188" i="45"/>
  <c r="AM188" i="45"/>
  <c r="AL188" i="45"/>
  <c r="AK188" i="45"/>
  <c r="AJ188" i="45"/>
  <c r="AI188" i="45"/>
  <c r="AH188" i="45"/>
  <c r="AG188" i="45"/>
  <c r="AF188" i="45"/>
  <c r="AE188" i="45"/>
  <c r="AD188" i="45"/>
  <c r="AC188" i="45"/>
  <c r="AB188" i="45"/>
  <c r="AA188" i="45"/>
  <c r="Z188" i="45"/>
  <c r="Y188" i="45"/>
  <c r="X188" i="45"/>
  <c r="W188" i="45"/>
  <c r="V188" i="45"/>
  <c r="U188" i="45"/>
  <c r="T188" i="45"/>
  <c r="S188" i="45"/>
  <c r="R188" i="45"/>
  <c r="Q188" i="45"/>
  <c r="P188" i="45"/>
  <c r="O188" i="45"/>
  <c r="N188" i="45"/>
  <c r="BV188" i="45" s="1"/>
  <c r="M188" i="45"/>
  <c r="L188" i="45"/>
  <c r="K188" i="45"/>
  <c r="J188" i="45"/>
  <c r="I188" i="45"/>
  <c r="H188" i="45"/>
  <c r="G188" i="45"/>
  <c r="F188" i="45"/>
  <c r="E188" i="45"/>
  <c r="D188" i="45"/>
  <c r="C188" i="45"/>
  <c r="B188" i="45"/>
  <c r="CS187" i="45"/>
  <c r="CR187" i="45"/>
  <c r="BS187" i="45"/>
  <c r="BR187" i="45"/>
  <c r="BQ187" i="45"/>
  <c r="BP187" i="45"/>
  <c r="BO187" i="45"/>
  <c r="BN187" i="45"/>
  <c r="BM187" i="45"/>
  <c r="BL187" i="45"/>
  <c r="BK187" i="45"/>
  <c r="BJ187" i="45"/>
  <c r="BI187" i="45"/>
  <c r="BH187" i="45"/>
  <c r="BG187" i="45"/>
  <c r="BF187" i="45"/>
  <c r="BE187" i="45"/>
  <c r="BD187" i="45"/>
  <c r="BC187" i="45"/>
  <c r="BB187" i="45"/>
  <c r="BA187" i="45"/>
  <c r="AZ187" i="45"/>
  <c r="AY187" i="45"/>
  <c r="AX187" i="45"/>
  <c r="AW187" i="45"/>
  <c r="AV187" i="45"/>
  <c r="CO187" i="45" s="1"/>
  <c r="AU187" i="45"/>
  <c r="AT187" i="45"/>
  <c r="AS187" i="45"/>
  <c r="AR187" i="45"/>
  <c r="AQ187" i="45"/>
  <c r="AP187" i="45"/>
  <c r="AO187" i="45"/>
  <c r="AN187" i="45"/>
  <c r="AM187" i="45"/>
  <c r="AL187" i="45"/>
  <c r="AK187" i="45"/>
  <c r="AJ187" i="45"/>
  <c r="AI187" i="45"/>
  <c r="AH187" i="45"/>
  <c r="AG187" i="45"/>
  <c r="AF187" i="45"/>
  <c r="AE187" i="45"/>
  <c r="AD187" i="45"/>
  <c r="AC187" i="45"/>
  <c r="AB187" i="45"/>
  <c r="AA187" i="45"/>
  <c r="Z187" i="45"/>
  <c r="Y187" i="45"/>
  <c r="X187" i="45"/>
  <c r="W187" i="45"/>
  <c r="V187" i="45"/>
  <c r="U187" i="45"/>
  <c r="T187" i="45"/>
  <c r="S187" i="45"/>
  <c r="R187" i="45"/>
  <c r="Q187" i="45"/>
  <c r="P187" i="45"/>
  <c r="O187" i="45"/>
  <c r="N187" i="45"/>
  <c r="M187" i="45"/>
  <c r="L187" i="45"/>
  <c r="K187" i="45"/>
  <c r="J187" i="45"/>
  <c r="I187" i="45"/>
  <c r="H187" i="45"/>
  <c r="G187" i="45"/>
  <c r="F187" i="45"/>
  <c r="E187" i="45"/>
  <c r="D187" i="45"/>
  <c r="C187" i="45"/>
  <c r="B187" i="45"/>
  <c r="CQ186" i="45"/>
  <c r="CP186" i="45"/>
  <c r="BS186" i="45"/>
  <c r="BR186" i="45"/>
  <c r="BQ186" i="45"/>
  <c r="BP186" i="45"/>
  <c r="BO186" i="45"/>
  <c r="BN186" i="45"/>
  <c r="BM186" i="45"/>
  <c r="BL186" i="45"/>
  <c r="BK186" i="45"/>
  <c r="BJ186" i="45"/>
  <c r="BI186" i="45"/>
  <c r="BH186" i="45"/>
  <c r="BG186" i="45"/>
  <c r="BF186" i="45"/>
  <c r="CS186" i="45" s="1"/>
  <c r="BE186" i="45"/>
  <c r="BD186" i="45"/>
  <c r="BC186" i="45"/>
  <c r="BB186" i="45"/>
  <c r="CR186" i="45" s="1"/>
  <c r="BA186" i="45"/>
  <c r="AZ186" i="45"/>
  <c r="AY186" i="45"/>
  <c r="AX186" i="45"/>
  <c r="AW186" i="45"/>
  <c r="AV186" i="45"/>
  <c r="CO186" i="45" s="1"/>
  <c r="AU186" i="45"/>
  <c r="AT186" i="45"/>
  <c r="AS186" i="45"/>
  <c r="AR186" i="45"/>
  <c r="AQ186" i="45"/>
  <c r="AP186" i="45"/>
  <c r="AO186" i="45"/>
  <c r="AN186" i="45"/>
  <c r="AM186" i="45"/>
  <c r="AL186" i="45"/>
  <c r="AK186" i="45"/>
  <c r="AJ186" i="45"/>
  <c r="AI186" i="45"/>
  <c r="AH186" i="45"/>
  <c r="AG186" i="45"/>
  <c r="AF186" i="45"/>
  <c r="AE186" i="45"/>
  <c r="AD186" i="45"/>
  <c r="AC186" i="45"/>
  <c r="AB186" i="45"/>
  <c r="AA186" i="45"/>
  <c r="Z186" i="45"/>
  <c r="Y186" i="45"/>
  <c r="X186" i="45"/>
  <c r="W186" i="45"/>
  <c r="V186" i="45"/>
  <c r="U186" i="45"/>
  <c r="T186" i="45"/>
  <c r="S186" i="45"/>
  <c r="R186" i="45"/>
  <c r="Q186" i="45"/>
  <c r="P186" i="45"/>
  <c r="O186" i="45"/>
  <c r="N186" i="45"/>
  <c r="M186" i="45"/>
  <c r="L186" i="45"/>
  <c r="K186" i="45"/>
  <c r="J186" i="45"/>
  <c r="I186" i="45"/>
  <c r="H186" i="45"/>
  <c r="G186" i="45"/>
  <c r="F186" i="45"/>
  <c r="E186" i="45"/>
  <c r="D186" i="45"/>
  <c r="C186" i="45"/>
  <c r="B186" i="45"/>
  <c r="CQ185" i="45"/>
  <c r="CP185" i="45"/>
  <c r="CO185" i="45"/>
  <c r="BS185" i="45"/>
  <c r="BR185" i="45"/>
  <c r="BQ185" i="45"/>
  <c r="BP185" i="45"/>
  <c r="BO185" i="45"/>
  <c r="BN185" i="45"/>
  <c r="BM185" i="45"/>
  <c r="BL185" i="45"/>
  <c r="BK185" i="45"/>
  <c r="BJ185" i="45"/>
  <c r="BI185" i="45"/>
  <c r="BH185" i="45"/>
  <c r="BG185" i="45"/>
  <c r="BF185" i="45"/>
  <c r="CS185" i="45" s="1"/>
  <c r="BE185" i="45"/>
  <c r="BD185" i="45"/>
  <c r="BC185" i="45"/>
  <c r="BB185" i="45"/>
  <c r="CR185" i="45" s="1"/>
  <c r="BA185" i="45"/>
  <c r="AZ185" i="45"/>
  <c r="AY185" i="45"/>
  <c r="AX185" i="45"/>
  <c r="AW185" i="45"/>
  <c r="AV185" i="45"/>
  <c r="AU185" i="45"/>
  <c r="AT185" i="45"/>
  <c r="AS185" i="45"/>
  <c r="AR185" i="45"/>
  <c r="AQ185" i="45"/>
  <c r="AP185" i="45"/>
  <c r="AO185" i="45"/>
  <c r="AN185" i="45"/>
  <c r="AM185" i="45"/>
  <c r="AL185" i="45"/>
  <c r="AK185" i="45"/>
  <c r="AJ185" i="45"/>
  <c r="AI185" i="45"/>
  <c r="AH185" i="45"/>
  <c r="AG185" i="45"/>
  <c r="AF185" i="45"/>
  <c r="AE185" i="45"/>
  <c r="AD185" i="45"/>
  <c r="AC185" i="45"/>
  <c r="AB185" i="45"/>
  <c r="AA185" i="45"/>
  <c r="Z185" i="45"/>
  <c r="Y185" i="45"/>
  <c r="X185" i="45"/>
  <c r="W185" i="45"/>
  <c r="V185" i="45"/>
  <c r="U185" i="45"/>
  <c r="T185" i="45"/>
  <c r="S185" i="45"/>
  <c r="R185" i="45"/>
  <c r="Q185" i="45"/>
  <c r="P185" i="45"/>
  <c r="O185" i="45"/>
  <c r="N185" i="45"/>
  <c r="M185" i="45"/>
  <c r="L185" i="45"/>
  <c r="K185" i="45"/>
  <c r="J185" i="45"/>
  <c r="I185" i="45"/>
  <c r="H185" i="45"/>
  <c r="G185" i="45"/>
  <c r="F185" i="45"/>
  <c r="E185" i="45"/>
  <c r="D185" i="45"/>
  <c r="C185" i="45"/>
  <c r="B185" i="45"/>
  <c r="BS184" i="45"/>
  <c r="BR184" i="45"/>
  <c r="BQ184" i="45"/>
  <c r="BP184" i="45"/>
  <c r="BO184" i="45"/>
  <c r="BN184" i="45"/>
  <c r="BM184" i="45"/>
  <c r="BL184" i="45"/>
  <c r="BK184" i="45"/>
  <c r="BJ184" i="45"/>
  <c r="BI184" i="45"/>
  <c r="BH184" i="45"/>
  <c r="BG184" i="45"/>
  <c r="BF184" i="45"/>
  <c r="BE184" i="45"/>
  <c r="BD184" i="45"/>
  <c r="BC184" i="45"/>
  <c r="BB184" i="45"/>
  <c r="BA184" i="45"/>
  <c r="AZ184" i="45"/>
  <c r="AY184" i="45"/>
  <c r="AX184" i="45"/>
  <c r="AW184" i="45"/>
  <c r="AV184" i="45"/>
  <c r="AU184" i="45"/>
  <c r="AT184" i="45"/>
  <c r="AS184" i="45"/>
  <c r="AR184" i="45"/>
  <c r="AQ184" i="45"/>
  <c r="AP184" i="45"/>
  <c r="AO184" i="45"/>
  <c r="AN184" i="45"/>
  <c r="AM184" i="45"/>
  <c r="AL184" i="45"/>
  <c r="AK184" i="45"/>
  <c r="AJ184" i="45"/>
  <c r="AI184" i="45"/>
  <c r="AH184" i="45"/>
  <c r="AG184" i="45"/>
  <c r="AF184" i="45"/>
  <c r="AE184" i="45"/>
  <c r="AD184" i="45"/>
  <c r="AC184" i="45"/>
  <c r="AB184" i="45"/>
  <c r="AA184" i="45"/>
  <c r="Z184" i="45"/>
  <c r="Y184" i="45"/>
  <c r="X184" i="45"/>
  <c r="W184" i="45"/>
  <c r="V184" i="45"/>
  <c r="U184" i="45"/>
  <c r="T184" i="45"/>
  <c r="S184" i="45"/>
  <c r="R184" i="45"/>
  <c r="Q184" i="45"/>
  <c r="P184" i="45"/>
  <c r="O184" i="45"/>
  <c r="N184" i="45"/>
  <c r="M184" i="45"/>
  <c r="L184" i="45"/>
  <c r="K184" i="45"/>
  <c r="J184" i="45"/>
  <c r="I184" i="45"/>
  <c r="H184" i="45"/>
  <c r="G184" i="45"/>
  <c r="F184" i="45"/>
  <c r="E184" i="45"/>
  <c r="D184" i="45"/>
  <c r="C184" i="45"/>
  <c r="B184" i="45"/>
  <c r="BS183" i="45"/>
  <c r="BR183" i="45"/>
  <c r="BQ183" i="45"/>
  <c r="BP183" i="45"/>
  <c r="BO183" i="45"/>
  <c r="BN183" i="45"/>
  <c r="BM183" i="45"/>
  <c r="BL183" i="45"/>
  <c r="BK183" i="45"/>
  <c r="BJ183" i="45"/>
  <c r="BI183" i="45"/>
  <c r="BH183" i="45"/>
  <c r="BG183" i="45"/>
  <c r="BF183" i="45"/>
  <c r="CS183" i="45" s="1"/>
  <c r="BE183" i="45"/>
  <c r="BD183" i="45"/>
  <c r="CQ183" i="45" s="1"/>
  <c r="BC183" i="45"/>
  <c r="BB183" i="45"/>
  <c r="CR183" i="45" s="1"/>
  <c r="BA183" i="45"/>
  <c r="AZ183" i="45"/>
  <c r="AY183" i="45"/>
  <c r="AX183" i="45"/>
  <c r="CP183" i="45" s="1"/>
  <c r="AW183" i="45"/>
  <c r="AV183" i="45"/>
  <c r="CO183" i="45" s="1"/>
  <c r="AU183" i="45"/>
  <c r="AT183" i="45"/>
  <c r="AS183" i="45"/>
  <c r="AR183" i="45"/>
  <c r="AQ183" i="45"/>
  <c r="AP183" i="45"/>
  <c r="AO183" i="45"/>
  <c r="AN183" i="45"/>
  <c r="AM183" i="45"/>
  <c r="AL183" i="45"/>
  <c r="AK183" i="45"/>
  <c r="AJ183" i="45"/>
  <c r="AI183" i="45"/>
  <c r="AH183" i="45"/>
  <c r="AG183" i="45"/>
  <c r="AF183" i="45"/>
  <c r="AE183" i="45"/>
  <c r="AD183" i="45"/>
  <c r="AC183" i="45"/>
  <c r="AB183" i="45"/>
  <c r="AA183" i="45"/>
  <c r="Z183" i="45"/>
  <c r="Y183" i="45"/>
  <c r="X183" i="45"/>
  <c r="W183" i="45"/>
  <c r="V183" i="45"/>
  <c r="U183" i="45"/>
  <c r="T183" i="45"/>
  <c r="S183" i="45"/>
  <c r="R183" i="45"/>
  <c r="Q183" i="45"/>
  <c r="P183" i="45"/>
  <c r="O183" i="45"/>
  <c r="N183" i="45"/>
  <c r="M183" i="45"/>
  <c r="L183" i="45"/>
  <c r="K183" i="45"/>
  <c r="J183" i="45"/>
  <c r="I183" i="45"/>
  <c r="H183" i="45"/>
  <c r="G183" i="45"/>
  <c r="F183" i="45"/>
  <c r="E183" i="45"/>
  <c r="D183" i="45"/>
  <c r="C183" i="45"/>
  <c r="B183" i="45"/>
  <c r="CR182" i="45"/>
  <c r="CQ182" i="45"/>
  <c r="CP182" i="45"/>
  <c r="CO182" i="45"/>
  <c r="BS182" i="45"/>
  <c r="BR182" i="45"/>
  <c r="BQ182" i="45"/>
  <c r="BP182" i="45"/>
  <c r="BO182" i="45"/>
  <c r="BN182" i="45"/>
  <c r="BM182" i="45"/>
  <c r="BL182" i="45"/>
  <c r="BK182" i="45"/>
  <c r="BJ182" i="45"/>
  <c r="BI182" i="45"/>
  <c r="BH182" i="45"/>
  <c r="BG182" i="45"/>
  <c r="BF182" i="45"/>
  <c r="CS182" i="45" s="1"/>
  <c r="BE182" i="45"/>
  <c r="BD182" i="45"/>
  <c r="BC182" i="45"/>
  <c r="BB182" i="45"/>
  <c r="BA182" i="45"/>
  <c r="AZ182" i="45"/>
  <c r="AY182" i="45"/>
  <c r="AX182" i="45"/>
  <c r="AW182" i="45"/>
  <c r="AV182" i="45"/>
  <c r="AU182" i="45"/>
  <c r="AT182" i="45"/>
  <c r="AS182" i="45"/>
  <c r="AR182" i="45"/>
  <c r="AQ182" i="45"/>
  <c r="AP182" i="45"/>
  <c r="AO182" i="45"/>
  <c r="AN182" i="45"/>
  <c r="AM182" i="45"/>
  <c r="AL182" i="45"/>
  <c r="AK182" i="45"/>
  <c r="AJ182" i="45"/>
  <c r="AI182" i="45"/>
  <c r="AH182" i="45"/>
  <c r="AG182" i="45"/>
  <c r="AF182" i="45"/>
  <c r="AE182" i="45"/>
  <c r="AD182" i="45"/>
  <c r="AC182" i="45"/>
  <c r="AB182" i="45"/>
  <c r="AA182" i="45"/>
  <c r="Z182" i="45"/>
  <c r="Y182" i="45"/>
  <c r="X182" i="45"/>
  <c r="W182" i="45"/>
  <c r="V182" i="45"/>
  <c r="U182" i="45"/>
  <c r="T182" i="45"/>
  <c r="S182" i="45"/>
  <c r="R182" i="45"/>
  <c r="Q182" i="45"/>
  <c r="P182" i="45"/>
  <c r="O182" i="45"/>
  <c r="N182" i="45"/>
  <c r="M182" i="45"/>
  <c r="L182" i="45"/>
  <c r="K182" i="45"/>
  <c r="J182" i="45"/>
  <c r="I182" i="45"/>
  <c r="H182" i="45"/>
  <c r="G182" i="45"/>
  <c r="F182" i="45"/>
  <c r="E182" i="45"/>
  <c r="D182" i="45"/>
  <c r="C182" i="45"/>
  <c r="B182" i="45"/>
  <c r="BS181" i="45"/>
  <c r="BR181" i="45"/>
  <c r="BQ181" i="45"/>
  <c r="BP181" i="45"/>
  <c r="BO181" i="45"/>
  <c r="BN181" i="45"/>
  <c r="BM181" i="45"/>
  <c r="BL181" i="45"/>
  <c r="BK181" i="45"/>
  <c r="BJ181" i="45"/>
  <c r="BI181" i="45"/>
  <c r="BH181" i="45"/>
  <c r="BG181" i="45"/>
  <c r="BF181" i="45"/>
  <c r="CS181" i="45" s="1"/>
  <c r="BE181" i="45"/>
  <c r="BD181" i="45"/>
  <c r="CQ181" i="45" s="1"/>
  <c r="BC181" i="45"/>
  <c r="BB181" i="45"/>
  <c r="CR181" i="45" s="1"/>
  <c r="BA181" i="45"/>
  <c r="AZ181" i="45"/>
  <c r="AY181" i="45"/>
  <c r="AX181" i="45"/>
  <c r="CP181" i="45" s="1"/>
  <c r="AW181" i="45"/>
  <c r="AV181" i="45"/>
  <c r="CO181" i="45" s="1"/>
  <c r="AU181" i="45"/>
  <c r="AT181" i="45"/>
  <c r="AS181" i="45"/>
  <c r="AR181" i="45"/>
  <c r="AQ181" i="45"/>
  <c r="AP181" i="45"/>
  <c r="AO181" i="45"/>
  <c r="AN181" i="45"/>
  <c r="AM181" i="45"/>
  <c r="AL181" i="45"/>
  <c r="AK181" i="45"/>
  <c r="AJ181" i="45"/>
  <c r="AI181" i="45"/>
  <c r="AH181" i="45"/>
  <c r="AG181" i="45"/>
  <c r="AF181" i="45"/>
  <c r="AE181" i="45"/>
  <c r="AD181" i="45"/>
  <c r="AC181" i="45"/>
  <c r="AB181" i="45"/>
  <c r="AA181" i="45"/>
  <c r="Z181" i="45"/>
  <c r="Y181" i="45"/>
  <c r="X181" i="45"/>
  <c r="W181" i="45"/>
  <c r="V181" i="45"/>
  <c r="U181" i="45"/>
  <c r="T181" i="45"/>
  <c r="S181" i="45"/>
  <c r="R181" i="45"/>
  <c r="Q181" i="45"/>
  <c r="P181" i="45"/>
  <c r="O181" i="45"/>
  <c r="N181" i="45"/>
  <c r="M181" i="45"/>
  <c r="L181" i="45"/>
  <c r="K181" i="45"/>
  <c r="J181" i="45"/>
  <c r="I181" i="45"/>
  <c r="H181" i="45"/>
  <c r="G181" i="45"/>
  <c r="F181" i="45"/>
  <c r="E181" i="45"/>
  <c r="D181" i="45"/>
  <c r="C181" i="45"/>
  <c r="B181" i="45"/>
  <c r="CS180" i="45"/>
  <c r="BS180" i="45"/>
  <c r="BR180" i="45"/>
  <c r="BQ180" i="45"/>
  <c r="BP180" i="45"/>
  <c r="BO180" i="45"/>
  <c r="BN180" i="45"/>
  <c r="BM180" i="45"/>
  <c r="BL180" i="45"/>
  <c r="BK180" i="45"/>
  <c r="BJ180" i="45"/>
  <c r="BI180" i="45"/>
  <c r="BH180" i="45"/>
  <c r="BG180" i="45"/>
  <c r="BF180" i="45"/>
  <c r="BE180" i="45"/>
  <c r="BD180" i="45"/>
  <c r="CQ180" i="45" s="1"/>
  <c r="BC180" i="45"/>
  <c r="BB180" i="45"/>
  <c r="BA180" i="45"/>
  <c r="AZ180" i="45"/>
  <c r="AY180" i="45"/>
  <c r="AX180" i="45"/>
  <c r="CP180" i="45" s="1"/>
  <c r="AW180" i="45"/>
  <c r="AV180" i="45"/>
  <c r="CO180" i="45" s="1"/>
  <c r="AU180" i="45"/>
  <c r="AT180" i="45"/>
  <c r="AS180" i="45"/>
  <c r="AR180" i="45"/>
  <c r="AQ180" i="45"/>
  <c r="AP180" i="45"/>
  <c r="AO180" i="45"/>
  <c r="AN180" i="45"/>
  <c r="AM180" i="45"/>
  <c r="AL180" i="45"/>
  <c r="AK180" i="45"/>
  <c r="AJ180" i="45"/>
  <c r="AI180" i="45"/>
  <c r="AH180" i="45"/>
  <c r="AG180" i="45"/>
  <c r="AF180" i="45"/>
  <c r="AE180" i="45"/>
  <c r="AD180" i="45"/>
  <c r="AC180" i="45"/>
  <c r="AB180" i="45"/>
  <c r="AA180" i="45"/>
  <c r="Z180" i="45"/>
  <c r="Y180" i="45"/>
  <c r="X180" i="45"/>
  <c r="W180" i="45"/>
  <c r="V180" i="45"/>
  <c r="U180" i="45"/>
  <c r="T180" i="45"/>
  <c r="S180" i="45"/>
  <c r="R180" i="45"/>
  <c r="Q180" i="45"/>
  <c r="P180" i="45"/>
  <c r="O180" i="45"/>
  <c r="N180" i="45"/>
  <c r="M180" i="45"/>
  <c r="L180" i="45"/>
  <c r="K180" i="45"/>
  <c r="J180" i="45"/>
  <c r="I180" i="45"/>
  <c r="H180" i="45"/>
  <c r="G180" i="45"/>
  <c r="F180" i="45"/>
  <c r="E180" i="45"/>
  <c r="D180" i="45"/>
  <c r="C180" i="45"/>
  <c r="B180" i="45"/>
  <c r="CR179" i="45"/>
  <c r="CQ179" i="45"/>
  <c r="BS179" i="45"/>
  <c r="BR179" i="45"/>
  <c r="BQ179" i="45"/>
  <c r="BP179" i="45"/>
  <c r="BO179" i="45"/>
  <c r="BN179" i="45"/>
  <c r="BM179" i="45"/>
  <c r="BL179" i="45"/>
  <c r="BK179" i="45"/>
  <c r="BJ179" i="45"/>
  <c r="BI179" i="45"/>
  <c r="BH179" i="45"/>
  <c r="BG179" i="45"/>
  <c r="BF179" i="45"/>
  <c r="BE179" i="45"/>
  <c r="BD179" i="45"/>
  <c r="BC179" i="45"/>
  <c r="BB179" i="45"/>
  <c r="BA179" i="45"/>
  <c r="AZ179" i="45"/>
  <c r="AY179" i="45"/>
  <c r="AX179" i="45"/>
  <c r="AW179" i="45"/>
  <c r="AV179" i="45"/>
  <c r="AU179" i="45"/>
  <c r="AT179" i="45"/>
  <c r="AS179" i="45"/>
  <c r="AR179" i="45"/>
  <c r="AQ179" i="45"/>
  <c r="AP179" i="45"/>
  <c r="AO179" i="45"/>
  <c r="AN179" i="45"/>
  <c r="AM179" i="45"/>
  <c r="AL179" i="45"/>
  <c r="AK179" i="45"/>
  <c r="AJ179" i="45"/>
  <c r="AI179" i="45"/>
  <c r="AH179" i="45"/>
  <c r="AG179" i="45"/>
  <c r="AF179" i="45"/>
  <c r="AE179" i="45"/>
  <c r="AD179" i="45"/>
  <c r="AC179" i="45"/>
  <c r="AB179" i="45"/>
  <c r="AA179" i="45"/>
  <c r="Z179" i="45"/>
  <c r="Y179" i="45"/>
  <c r="X179" i="45"/>
  <c r="W179" i="45"/>
  <c r="V179" i="45"/>
  <c r="U179" i="45"/>
  <c r="T179" i="45"/>
  <c r="S179" i="45"/>
  <c r="R179" i="45"/>
  <c r="Q179" i="45"/>
  <c r="P179" i="45"/>
  <c r="O179" i="45"/>
  <c r="N179" i="45"/>
  <c r="M179" i="45"/>
  <c r="L179" i="45"/>
  <c r="K179" i="45"/>
  <c r="J179" i="45"/>
  <c r="I179" i="45"/>
  <c r="H179" i="45"/>
  <c r="G179" i="45"/>
  <c r="F179" i="45"/>
  <c r="E179" i="45"/>
  <c r="D179" i="45"/>
  <c r="C179" i="45"/>
  <c r="B179" i="45"/>
  <c r="BS178" i="45"/>
  <c r="BR178" i="45"/>
  <c r="BQ178" i="45"/>
  <c r="BP178" i="45"/>
  <c r="BO178" i="45"/>
  <c r="BN178" i="45"/>
  <c r="BM178" i="45"/>
  <c r="BL178" i="45"/>
  <c r="BK178" i="45"/>
  <c r="BJ178" i="45"/>
  <c r="BI178" i="45"/>
  <c r="BH178" i="45"/>
  <c r="BG178" i="45"/>
  <c r="BF178" i="45"/>
  <c r="BE178" i="45"/>
  <c r="BD178" i="45"/>
  <c r="BC178" i="45"/>
  <c r="BB178" i="45"/>
  <c r="BA178" i="45"/>
  <c r="AZ178" i="45"/>
  <c r="AY178" i="45"/>
  <c r="AX178" i="45"/>
  <c r="AW178" i="45"/>
  <c r="AV178" i="45"/>
  <c r="AU178" i="45"/>
  <c r="AT178" i="45"/>
  <c r="AS178" i="45"/>
  <c r="AR178" i="45"/>
  <c r="AQ178" i="45"/>
  <c r="AP178" i="45"/>
  <c r="AO178" i="45"/>
  <c r="AN178" i="45"/>
  <c r="AM178" i="45"/>
  <c r="AL178" i="45"/>
  <c r="AK178" i="45"/>
  <c r="AJ178" i="45"/>
  <c r="AI178" i="45"/>
  <c r="AH178" i="45"/>
  <c r="AG178" i="45"/>
  <c r="AF178" i="45"/>
  <c r="AE178" i="45"/>
  <c r="AD178" i="45"/>
  <c r="AC178" i="45"/>
  <c r="AB178" i="45"/>
  <c r="AA178" i="45"/>
  <c r="Z178" i="45"/>
  <c r="Y178" i="45"/>
  <c r="X178" i="45"/>
  <c r="W178" i="45"/>
  <c r="V178" i="45"/>
  <c r="U178" i="45"/>
  <c r="T178" i="45"/>
  <c r="S178" i="45"/>
  <c r="R178" i="45"/>
  <c r="Q178" i="45"/>
  <c r="P178" i="45"/>
  <c r="O178" i="45"/>
  <c r="N178" i="45"/>
  <c r="M178" i="45"/>
  <c r="L178" i="45"/>
  <c r="K178" i="45"/>
  <c r="J178" i="45"/>
  <c r="I178" i="45"/>
  <c r="H178" i="45"/>
  <c r="G178" i="45"/>
  <c r="F178" i="45"/>
  <c r="E178" i="45"/>
  <c r="D178" i="45"/>
  <c r="C178" i="45"/>
  <c r="B178" i="45"/>
  <c r="CO177" i="45"/>
  <c r="BS177" i="45"/>
  <c r="BR177" i="45"/>
  <c r="BQ177" i="45"/>
  <c r="BP177" i="45"/>
  <c r="BO177" i="45"/>
  <c r="BN177" i="45"/>
  <c r="BM177" i="45"/>
  <c r="BL177" i="45"/>
  <c r="BK177" i="45"/>
  <c r="BJ177" i="45"/>
  <c r="BI177" i="45"/>
  <c r="BH177" i="45"/>
  <c r="BG177" i="45"/>
  <c r="BF177" i="45"/>
  <c r="CS177" i="45" s="1"/>
  <c r="BE177" i="45"/>
  <c r="BD177" i="45"/>
  <c r="CQ177" i="45" s="1"/>
  <c r="BC177" i="45"/>
  <c r="BB177" i="45"/>
  <c r="CR177" i="45" s="1"/>
  <c r="BA177" i="45"/>
  <c r="AZ177" i="45"/>
  <c r="AY177" i="45"/>
  <c r="AX177" i="45"/>
  <c r="CP177" i="45" s="1"/>
  <c r="AW177" i="45"/>
  <c r="AV177" i="45"/>
  <c r="AU177" i="45"/>
  <c r="AT177" i="45"/>
  <c r="AS177" i="45"/>
  <c r="AR177" i="45"/>
  <c r="AQ177" i="45"/>
  <c r="AP177" i="45"/>
  <c r="AO177" i="45"/>
  <c r="AN177" i="45"/>
  <c r="AM177" i="45"/>
  <c r="AL177" i="45"/>
  <c r="AK177" i="45"/>
  <c r="AJ177" i="45"/>
  <c r="AI177" i="45"/>
  <c r="AH177" i="45"/>
  <c r="AG177" i="45"/>
  <c r="AF177" i="45"/>
  <c r="AE177" i="45"/>
  <c r="AD177" i="45"/>
  <c r="AC177" i="45"/>
  <c r="AB177" i="45"/>
  <c r="AA177" i="45"/>
  <c r="Z177" i="45"/>
  <c r="Y177" i="45"/>
  <c r="X177" i="45"/>
  <c r="W177" i="45"/>
  <c r="V177" i="45"/>
  <c r="U177" i="45"/>
  <c r="T177" i="45"/>
  <c r="S177" i="45"/>
  <c r="R177" i="45"/>
  <c r="Q177" i="45"/>
  <c r="P177" i="45"/>
  <c r="O177" i="45"/>
  <c r="N177" i="45"/>
  <c r="M177" i="45"/>
  <c r="L177" i="45"/>
  <c r="K177" i="45"/>
  <c r="J177" i="45"/>
  <c r="I177" i="45"/>
  <c r="H177" i="45"/>
  <c r="G177" i="45"/>
  <c r="F177" i="45"/>
  <c r="E177" i="45"/>
  <c r="D177" i="45"/>
  <c r="C177" i="45"/>
  <c r="B177" i="45"/>
  <c r="BS176" i="45"/>
  <c r="BR176" i="45"/>
  <c r="BQ176" i="45"/>
  <c r="BP176" i="45"/>
  <c r="BO176" i="45"/>
  <c r="BN176" i="45"/>
  <c r="BM176" i="45"/>
  <c r="BL176" i="45"/>
  <c r="BK176" i="45"/>
  <c r="BJ176" i="45"/>
  <c r="BI176" i="45"/>
  <c r="BH176" i="45"/>
  <c r="BG176" i="45"/>
  <c r="BF176" i="45"/>
  <c r="BE176" i="45"/>
  <c r="BD176" i="45"/>
  <c r="BC176" i="45"/>
  <c r="BB176" i="45"/>
  <c r="BA176" i="45"/>
  <c r="AZ176" i="45"/>
  <c r="AY176" i="45"/>
  <c r="AX176" i="45"/>
  <c r="AW176" i="45"/>
  <c r="AV176" i="45"/>
  <c r="AU176" i="45"/>
  <c r="AT176" i="45"/>
  <c r="AS176" i="45"/>
  <c r="AR176" i="45"/>
  <c r="AQ176" i="45"/>
  <c r="AP176" i="45"/>
  <c r="AO176" i="45"/>
  <c r="AN176" i="45"/>
  <c r="AM176" i="45"/>
  <c r="AL176" i="45"/>
  <c r="AK176" i="45"/>
  <c r="AJ176" i="45"/>
  <c r="AI176" i="45"/>
  <c r="AH176" i="45"/>
  <c r="AG176" i="45"/>
  <c r="AF176" i="45"/>
  <c r="AE176" i="45"/>
  <c r="AD176" i="45"/>
  <c r="AC176" i="45"/>
  <c r="AB176" i="45"/>
  <c r="AA176" i="45"/>
  <c r="Z176" i="45"/>
  <c r="BY176" i="45" s="1"/>
  <c r="Y176" i="45"/>
  <c r="X176" i="45"/>
  <c r="CB176" i="45" s="1"/>
  <c r="W176" i="45"/>
  <c r="V176" i="45"/>
  <c r="U176" i="45"/>
  <c r="T176" i="45"/>
  <c r="S176" i="45"/>
  <c r="R176" i="45"/>
  <c r="Q176" i="45"/>
  <c r="P176" i="45"/>
  <c r="O176" i="45"/>
  <c r="N176" i="45"/>
  <c r="M176" i="45"/>
  <c r="L176" i="45"/>
  <c r="K176" i="45"/>
  <c r="BU176" i="45" s="1"/>
  <c r="J176" i="45"/>
  <c r="I176" i="45"/>
  <c r="H176" i="45"/>
  <c r="G176" i="45"/>
  <c r="F176" i="45"/>
  <c r="E176" i="45"/>
  <c r="D176" i="45"/>
  <c r="C176" i="45"/>
  <c r="B176" i="45"/>
  <c r="CA175" i="45"/>
  <c r="BZ175" i="45"/>
  <c r="BY175" i="45"/>
  <c r="BX175" i="45"/>
  <c r="BS175" i="45"/>
  <c r="BR175" i="45"/>
  <c r="BQ175" i="45"/>
  <c r="BP175" i="45"/>
  <c r="BO175" i="45"/>
  <c r="BN175" i="45"/>
  <c r="BM175" i="45"/>
  <c r="BL175" i="45"/>
  <c r="BK175" i="45"/>
  <c r="BJ175" i="45"/>
  <c r="BI175" i="45"/>
  <c r="BH175" i="45"/>
  <c r="BG175" i="45"/>
  <c r="BF175" i="45"/>
  <c r="BE175" i="45"/>
  <c r="BD175" i="45"/>
  <c r="BC175" i="45"/>
  <c r="BB175" i="45"/>
  <c r="BA175" i="45"/>
  <c r="AZ175" i="45"/>
  <c r="AY175" i="45"/>
  <c r="AX175" i="45"/>
  <c r="AW175" i="45"/>
  <c r="AV175" i="45"/>
  <c r="AU175" i="45"/>
  <c r="AT175" i="45"/>
  <c r="AS175" i="45"/>
  <c r="AR175" i="45"/>
  <c r="AQ175" i="45"/>
  <c r="AP175" i="45"/>
  <c r="AO175" i="45"/>
  <c r="AN175" i="45"/>
  <c r="AM175" i="45"/>
  <c r="AL175" i="45"/>
  <c r="AK175" i="45"/>
  <c r="AJ175" i="45"/>
  <c r="AI175" i="45"/>
  <c r="AH175" i="45"/>
  <c r="AG175" i="45"/>
  <c r="AF175" i="45"/>
  <c r="AE175" i="45"/>
  <c r="AD175" i="45"/>
  <c r="AC175" i="45"/>
  <c r="AB175" i="45"/>
  <c r="AA175" i="45"/>
  <c r="CD175" i="45" s="1"/>
  <c r="Z175" i="45"/>
  <c r="Y175" i="45"/>
  <c r="X175" i="45"/>
  <c r="CB175" i="45" s="1"/>
  <c r="W175" i="45"/>
  <c r="V175" i="45"/>
  <c r="BW175" i="45" s="1"/>
  <c r="U175" i="45"/>
  <c r="CC175" i="45" s="1"/>
  <c r="T175" i="45"/>
  <c r="S175" i="45"/>
  <c r="R175" i="45"/>
  <c r="Q175" i="45"/>
  <c r="P175" i="45"/>
  <c r="O175" i="45"/>
  <c r="N175" i="45"/>
  <c r="BV175" i="45" s="1"/>
  <c r="M175" i="45"/>
  <c r="L175" i="45"/>
  <c r="K175" i="45"/>
  <c r="BU175" i="45" s="1"/>
  <c r="J175" i="45"/>
  <c r="I175" i="45"/>
  <c r="H175" i="45"/>
  <c r="G175" i="45"/>
  <c r="F175" i="45"/>
  <c r="E175" i="45"/>
  <c r="D175" i="45"/>
  <c r="C175" i="45"/>
  <c r="B175" i="45"/>
  <c r="CB174" i="45"/>
  <c r="BW174" i="45"/>
  <c r="BV174" i="45"/>
  <c r="BU174" i="45"/>
  <c r="BS174" i="45"/>
  <c r="BR174" i="45"/>
  <c r="BQ174" i="45"/>
  <c r="BP174" i="45"/>
  <c r="BO174" i="45"/>
  <c r="BN174" i="45"/>
  <c r="BM174" i="45"/>
  <c r="BL174" i="45"/>
  <c r="BK174" i="45"/>
  <c r="BJ174" i="45"/>
  <c r="BI174" i="45"/>
  <c r="BH174" i="45"/>
  <c r="BG174" i="45"/>
  <c r="BF174" i="45"/>
  <c r="BE174" i="45"/>
  <c r="BD174" i="45"/>
  <c r="BC174" i="45"/>
  <c r="BB174" i="45"/>
  <c r="BA174" i="45"/>
  <c r="AZ174" i="45"/>
  <c r="AY174" i="45"/>
  <c r="AX174" i="45"/>
  <c r="AW174" i="45"/>
  <c r="AV174" i="45"/>
  <c r="AU174" i="45"/>
  <c r="AT174" i="45"/>
  <c r="AS174" i="45"/>
  <c r="AR174" i="45"/>
  <c r="AQ174" i="45"/>
  <c r="AP174" i="45"/>
  <c r="AO174" i="45"/>
  <c r="AN174" i="45"/>
  <c r="AM174" i="45"/>
  <c r="AL174" i="45"/>
  <c r="AK174" i="45"/>
  <c r="AJ174" i="45"/>
  <c r="AI174" i="45"/>
  <c r="AH174" i="45"/>
  <c r="AG174" i="45"/>
  <c r="AF174" i="45"/>
  <c r="AE174" i="45"/>
  <c r="AD174" i="45"/>
  <c r="AC174" i="45"/>
  <c r="AB174" i="45"/>
  <c r="AA174" i="45"/>
  <c r="CD174" i="45" s="1"/>
  <c r="Z174" i="45"/>
  <c r="BY174" i="45" s="1"/>
  <c r="Y174" i="45"/>
  <c r="X174" i="45"/>
  <c r="W174" i="45"/>
  <c r="V174" i="45"/>
  <c r="U174" i="45"/>
  <c r="CC174" i="45" s="1"/>
  <c r="T174" i="45"/>
  <c r="BX174" i="45" s="1"/>
  <c r="S174" i="45"/>
  <c r="R174" i="45"/>
  <c r="Q174" i="45"/>
  <c r="P174" i="45"/>
  <c r="O174" i="45"/>
  <c r="CA174" i="45" s="1"/>
  <c r="N174" i="45"/>
  <c r="M174" i="45"/>
  <c r="L174" i="45"/>
  <c r="BZ174" i="45" s="1"/>
  <c r="K174" i="45"/>
  <c r="J174" i="45"/>
  <c r="I174" i="45"/>
  <c r="H174" i="45"/>
  <c r="G174" i="45"/>
  <c r="F174" i="45"/>
  <c r="E174" i="45"/>
  <c r="D174" i="45"/>
  <c r="C174" i="45"/>
  <c r="B174" i="45"/>
  <c r="BS173" i="45"/>
  <c r="BR173" i="45"/>
  <c r="BQ173" i="45"/>
  <c r="BP173" i="45"/>
  <c r="BO173" i="45"/>
  <c r="BN173" i="45"/>
  <c r="BM173" i="45"/>
  <c r="BL173" i="45"/>
  <c r="BK173" i="45"/>
  <c r="BJ173" i="45"/>
  <c r="BI173" i="45"/>
  <c r="BH173" i="45"/>
  <c r="BG173" i="45"/>
  <c r="BF173" i="45"/>
  <c r="BE173" i="45"/>
  <c r="BD173" i="45"/>
  <c r="BC173" i="45"/>
  <c r="BB173" i="45"/>
  <c r="BA173" i="45"/>
  <c r="AZ173" i="45"/>
  <c r="AY173" i="45"/>
  <c r="AX173" i="45"/>
  <c r="AW173" i="45"/>
  <c r="AV173" i="45"/>
  <c r="AU173" i="45"/>
  <c r="AT173" i="45"/>
  <c r="AS173" i="45"/>
  <c r="AR173" i="45"/>
  <c r="AQ173" i="45"/>
  <c r="AP173" i="45"/>
  <c r="AO173" i="45"/>
  <c r="AN173" i="45"/>
  <c r="AM173" i="45"/>
  <c r="AL173" i="45"/>
  <c r="AK173" i="45"/>
  <c r="AJ173" i="45"/>
  <c r="AI173" i="45"/>
  <c r="AH173" i="45"/>
  <c r="AG173" i="45"/>
  <c r="AF173" i="45"/>
  <c r="AE173" i="45"/>
  <c r="AD173" i="45"/>
  <c r="AC173" i="45"/>
  <c r="AB173" i="45"/>
  <c r="AA173" i="45"/>
  <c r="CD173" i="45" s="1"/>
  <c r="Z173" i="45"/>
  <c r="Y173" i="45"/>
  <c r="X173" i="45"/>
  <c r="W173" i="45"/>
  <c r="V173" i="45"/>
  <c r="U173" i="45"/>
  <c r="CC173" i="45" s="1"/>
  <c r="T173" i="45"/>
  <c r="S173" i="45"/>
  <c r="R173" i="45"/>
  <c r="Q173" i="45"/>
  <c r="P173" i="45"/>
  <c r="O173" i="45"/>
  <c r="N173" i="45"/>
  <c r="BV173" i="45" s="1"/>
  <c r="M173" i="45"/>
  <c r="L173" i="45"/>
  <c r="BZ173" i="45" s="1"/>
  <c r="K173" i="45"/>
  <c r="J173" i="45"/>
  <c r="I173" i="45"/>
  <c r="H173" i="45"/>
  <c r="G173" i="45"/>
  <c r="F173" i="45"/>
  <c r="E173" i="45"/>
  <c r="D173" i="45"/>
  <c r="C173" i="45"/>
  <c r="B173" i="45"/>
  <c r="CC172" i="45"/>
  <c r="CA172" i="45"/>
  <c r="BZ172" i="45"/>
  <c r="BS172" i="45"/>
  <c r="BR172" i="45"/>
  <c r="BQ172" i="45"/>
  <c r="BP172" i="45"/>
  <c r="BO172" i="45"/>
  <c r="BN172" i="45"/>
  <c r="BM172" i="45"/>
  <c r="BL172" i="45"/>
  <c r="BK172" i="45"/>
  <c r="BJ172" i="45"/>
  <c r="BI172" i="45"/>
  <c r="BH172" i="45"/>
  <c r="BG172" i="45"/>
  <c r="BF172" i="45"/>
  <c r="BE172" i="45"/>
  <c r="BD172" i="45"/>
  <c r="BC172" i="45"/>
  <c r="BB172" i="45"/>
  <c r="BA172" i="45"/>
  <c r="AZ172" i="45"/>
  <c r="AY172" i="45"/>
  <c r="AX172" i="45"/>
  <c r="AW172" i="45"/>
  <c r="AV172" i="45"/>
  <c r="AU172" i="45"/>
  <c r="AT172" i="45"/>
  <c r="AS172" i="45"/>
  <c r="AR172" i="45"/>
  <c r="AQ172" i="45"/>
  <c r="AP172" i="45"/>
  <c r="AO172" i="45"/>
  <c r="AN172" i="45"/>
  <c r="AM172" i="45"/>
  <c r="AL172" i="45"/>
  <c r="AK172" i="45"/>
  <c r="AJ172" i="45"/>
  <c r="AI172" i="45"/>
  <c r="AH172" i="45"/>
  <c r="AG172" i="45"/>
  <c r="AF172" i="45"/>
  <c r="AE172" i="45"/>
  <c r="AD172" i="45"/>
  <c r="AC172" i="45"/>
  <c r="AB172" i="45"/>
  <c r="AA172" i="45"/>
  <c r="CD172" i="45" s="1"/>
  <c r="Z172" i="45"/>
  <c r="BY172" i="45" s="1"/>
  <c r="Y172" i="45"/>
  <c r="X172" i="45"/>
  <c r="CB172" i="45" s="1"/>
  <c r="W172" i="45"/>
  <c r="V172" i="45"/>
  <c r="BW172" i="45" s="1"/>
  <c r="U172" i="45"/>
  <c r="T172" i="45"/>
  <c r="BX172" i="45" s="1"/>
  <c r="S172" i="45"/>
  <c r="R172" i="45"/>
  <c r="Q172" i="45"/>
  <c r="P172" i="45"/>
  <c r="O172" i="45"/>
  <c r="N172" i="45"/>
  <c r="BV172" i="45" s="1"/>
  <c r="M172" i="45"/>
  <c r="L172" i="45"/>
  <c r="K172" i="45"/>
  <c r="BU172" i="45" s="1"/>
  <c r="J172" i="45"/>
  <c r="I172" i="45"/>
  <c r="H172" i="45"/>
  <c r="G172" i="45"/>
  <c r="F172" i="45"/>
  <c r="E172" i="45"/>
  <c r="D172" i="45"/>
  <c r="C172" i="45"/>
  <c r="B172" i="45"/>
  <c r="CD171" i="45"/>
  <c r="CC171" i="45"/>
  <c r="BY171" i="45"/>
  <c r="BX171" i="45"/>
  <c r="BW171" i="45"/>
  <c r="BV171" i="45"/>
  <c r="BS171" i="45"/>
  <c r="BR171" i="45"/>
  <c r="BQ171" i="45"/>
  <c r="BP171" i="45"/>
  <c r="BO171" i="45"/>
  <c r="BN171" i="45"/>
  <c r="BM171" i="45"/>
  <c r="BL171" i="45"/>
  <c r="BK171" i="45"/>
  <c r="BJ171" i="45"/>
  <c r="BI171" i="45"/>
  <c r="BH171" i="45"/>
  <c r="BG171" i="45"/>
  <c r="BF171" i="45"/>
  <c r="BE171" i="45"/>
  <c r="BD171" i="45"/>
  <c r="BC171" i="45"/>
  <c r="BB171" i="45"/>
  <c r="BA171" i="45"/>
  <c r="AZ171" i="45"/>
  <c r="AY171" i="45"/>
  <c r="AX171" i="45"/>
  <c r="AW171" i="45"/>
  <c r="AV171" i="45"/>
  <c r="AU171" i="45"/>
  <c r="AT171" i="45"/>
  <c r="AS171" i="45"/>
  <c r="AR171" i="45"/>
  <c r="AQ171" i="45"/>
  <c r="AP171" i="45"/>
  <c r="AO171" i="45"/>
  <c r="AN171" i="45"/>
  <c r="AM171" i="45"/>
  <c r="AL171" i="45"/>
  <c r="AK171" i="45"/>
  <c r="AJ171" i="45"/>
  <c r="AI171" i="45"/>
  <c r="AH171" i="45"/>
  <c r="AG171" i="45"/>
  <c r="AF171" i="45"/>
  <c r="AE171" i="45"/>
  <c r="AD171" i="45"/>
  <c r="AC171" i="45"/>
  <c r="AB171" i="45"/>
  <c r="AA171" i="45"/>
  <c r="Z171" i="45"/>
  <c r="Y171" i="45"/>
  <c r="X171" i="45"/>
  <c r="CB171" i="45" s="1"/>
  <c r="W171" i="45"/>
  <c r="V171" i="45"/>
  <c r="U171" i="45"/>
  <c r="T171" i="45"/>
  <c r="S171" i="45"/>
  <c r="R171" i="45"/>
  <c r="Q171" i="45"/>
  <c r="P171" i="45"/>
  <c r="O171" i="45"/>
  <c r="CA171" i="45" s="1"/>
  <c r="N171" i="45"/>
  <c r="M171" i="45"/>
  <c r="L171" i="45"/>
  <c r="BZ171" i="45" s="1"/>
  <c r="K171" i="45"/>
  <c r="BU171" i="45" s="1"/>
  <c r="J171" i="45"/>
  <c r="I171" i="45"/>
  <c r="H171" i="45"/>
  <c r="G171" i="45"/>
  <c r="F171" i="45"/>
  <c r="E171" i="45"/>
  <c r="D171" i="45"/>
  <c r="C171" i="45"/>
  <c r="B171" i="45"/>
  <c r="BU170" i="45"/>
  <c r="BS170" i="45"/>
  <c r="BR170" i="45"/>
  <c r="BQ170" i="45"/>
  <c r="BP170" i="45"/>
  <c r="BO170" i="45"/>
  <c r="BN170" i="45"/>
  <c r="BM170" i="45"/>
  <c r="BL170" i="45"/>
  <c r="BK170" i="45"/>
  <c r="BJ170" i="45"/>
  <c r="BI170" i="45"/>
  <c r="BH170" i="45"/>
  <c r="BG170" i="45"/>
  <c r="BF170" i="45"/>
  <c r="BE170" i="45"/>
  <c r="BD170" i="45"/>
  <c r="BC170" i="45"/>
  <c r="BB170" i="45"/>
  <c r="BA170" i="45"/>
  <c r="AZ170" i="45"/>
  <c r="AY170" i="45"/>
  <c r="AX170" i="45"/>
  <c r="AW170" i="45"/>
  <c r="AV170" i="45"/>
  <c r="AU170" i="45"/>
  <c r="AT170" i="45"/>
  <c r="AS170" i="45"/>
  <c r="AR170" i="45"/>
  <c r="AQ170" i="45"/>
  <c r="AP170" i="45"/>
  <c r="AO170" i="45"/>
  <c r="AN170" i="45"/>
  <c r="AM170" i="45"/>
  <c r="AL170" i="45"/>
  <c r="AK170" i="45"/>
  <c r="AJ170" i="45"/>
  <c r="AI170" i="45"/>
  <c r="AH170" i="45"/>
  <c r="AG170" i="45"/>
  <c r="AF170" i="45"/>
  <c r="AE170" i="45"/>
  <c r="AD170" i="45"/>
  <c r="AC170" i="45"/>
  <c r="AB170" i="45"/>
  <c r="AA170" i="45"/>
  <c r="Z170" i="45"/>
  <c r="Y170" i="45"/>
  <c r="X170" i="45"/>
  <c r="W170" i="45"/>
  <c r="V170" i="45"/>
  <c r="U170" i="45"/>
  <c r="T170" i="45"/>
  <c r="BX170" i="45" s="1"/>
  <c r="S170" i="45"/>
  <c r="R170" i="45"/>
  <c r="Q170" i="45"/>
  <c r="P170" i="45"/>
  <c r="O170" i="45"/>
  <c r="N170" i="45"/>
  <c r="M170" i="45"/>
  <c r="L170" i="45"/>
  <c r="K170" i="45"/>
  <c r="J170" i="45"/>
  <c r="I170" i="45"/>
  <c r="H170" i="45"/>
  <c r="G170" i="45"/>
  <c r="F170" i="45"/>
  <c r="E170" i="45"/>
  <c r="D170" i="45"/>
  <c r="C170" i="45"/>
  <c r="B170" i="45"/>
  <c r="BW169" i="45"/>
  <c r="BS169" i="45"/>
  <c r="BR169" i="45"/>
  <c r="BQ169" i="45"/>
  <c r="BP169" i="45"/>
  <c r="BO169" i="45"/>
  <c r="BN169" i="45"/>
  <c r="BM169" i="45"/>
  <c r="BL169" i="45"/>
  <c r="BK169" i="45"/>
  <c r="BJ169" i="45"/>
  <c r="BI169" i="45"/>
  <c r="BH169" i="45"/>
  <c r="BG169" i="45"/>
  <c r="BF169" i="45"/>
  <c r="BE169" i="45"/>
  <c r="BD169" i="45"/>
  <c r="BC169" i="45"/>
  <c r="BB169" i="45"/>
  <c r="BA169" i="45"/>
  <c r="AZ169" i="45"/>
  <c r="AY169" i="45"/>
  <c r="AX169" i="45"/>
  <c r="AW169" i="45"/>
  <c r="AV169" i="45"/>
  <c r="AU169" i="45"/>
  <c r="AT169" i="45"/>
  <c r="AS169" i="45"/>
  <c r="AR169" i="45"/>
  <c r="AQ169" i="45"/>
  <c r="AP169" i="45"/>
  <c r="AO169" i="45"/>
  <c r="AN169" i="45"/>
  <c r="AM169" i="45"/>
  <c r="AL169" i="45"/>
  <c r="AK169" i="45"/>
  <c r="AJ169" i="45"/>
  <c r="AI169" i="45"/>
  <c r="AH169" i="45"/>
  <c r="AG169" i="45"/>
  <c r="AF169" i="45"/>
  <c r="AE169" i="45"/>
  <c r="AD169" i="45"/>
  <c r="AC169" i="45"/>
  <c r="AB169" i="45"/>
  <c r="AA169" i="45"/>
  <c r="Z169" i="45"/>
  <c r="BY169" i="45" s="1"/>
  <c r="Y169" i="45"/>
  <c r="X169" i="45"/>
  <c r="CB169" i="45" s="1"/>
  <c r="W169" i="45"/>
  <c r="V169" i="45"/>
  <c r="U169" i="45"/>
  <c r="CC169" i="45" s="1"/>
  <c r="T169" i="45"/>
  <c r="BX169" i="45" s="1"/>
  <c r="S169" i="45"/>
  <c r="R169" i="45"/>
  <c r="Q169" i="45"/>
  <c r="P169" i="45"/>
  <c r="O169" i="45"/>
  <c r="CA169" i="45" s="1"/>
  <c r="N169" i="45"/>
  <c r="BV169" i="45" s="1"/>
  <c r="M169" i="45"/>
  <c r="L169" i="45"/>
  <c r="CD169" i="45" s="1"/>
  <c r="K169" i="45"/>
  <c r="BU169" i="45" s="1"/>
  <c r="J169" i="45"/>
  <c r="I169" i="45"/>
  <c r="H169" i="45"/>
  <c r="G169" i="45"/>
  <c r="F169" i="45"/>
  <c r="E169" i="45"/>
  <c r="D169" i="45"/>
  <c r="C169" i="45"/>
  <c r="B169" i="45"/>
  <c r="BS168" i="45"/>
  <c r="BR168" i="45"/>
  <c r="BQ168" i="45"/>
  <c r="BP168" i="45"/>
  <c r="BO168" i="45"/>
  <c r="BN168" i="45"/>
  <c r="BM168" i="45"/>
  <c r="BL168" i="45"/>
  <c r="BK168" i="45"/>
  <c r="BJ168" i="45"/>
  <c r="BI168" i="45"/>
  <c r="BH168" i="45"/>
  <c r="BG168" i="45"/>
  <c r="BF168" i="45"/>
  <c r="BE168" i="45"/>
  <c r="BD168" i="45"/>
  <c r="BC168" i="45"/>
  <c r="BB168" i="45"/>
  <c r="BA168" i="45"/>
  <c r="AZ168" i="45"/>
  <c r="AY168" i="45"/>
  <c r="AX168" i="45"/>
  <c r="AW168" i="45"/>
  <c r="AV168" i="45"/>
  <c r="AU168" i="45"/>
  <c r="AT168" i="45"/>
  <c r="AS168" i="45"/>
  <c r="AR168" i="45"/>
  <c r="AQ168" i="45"/>
  <c r="AP168" i="45"/>
  <c r="AO168" i="45"/>
  <c r="AN168" i="45"/>
  <c r="AM168" i="45"/>
  <c r="AL168" i="45"/>
  <c r="AK168" i="45"/>
  <c r="AJ168" i="45"/>
  <c r="AI168" i="45"/>
  <c r="AH168" i="45"/>
  <c r="AG168" i="45"/>
  <c r="AF168" i="45"/>
  <c r="AE168" i="45"/>
  <c r="AD168" i="45"/>
  <c r="AC168" i="45"/>
  <c r="AB168" i="45"/>
  <c r="AA168" i="45"/>
  <c r="Z168" i="45"/>
  <c r="Y168" i="45"/>
  <c r="X168" i="45"/>
  <c r="W168" i="45"/>
  <c r="V168" i="45"/>
  <c r="BW168" i="45" s="1"/>
  <c r="U168" i="45"/>
  <c r="T168" i="45"/>
  <c r="S168" i="45"/>
  <c r="R168" i="45"/>
  <c r="Q168" i="45"/>
  <c r="P168" i="45"/>
  <c r="O168" i="45"/>
  <c r="N168" i="45"/>
  <c r="M168" i="45"/>
  <c r="L168" i="45"/>
  <c r="K168" i="45"/>
  <c r="J168" i="45"/>
  <c r="I168" i="45"/>
  <c r="H168" i="45"/>
  <c r="G168" i="45"/>
  <c r="F168" i="45"/>
  <c r="E168" i="45"/>
  <c r="D168" i="45"/>
  <c r="C168" i="45"/>
  <c r="B168" i="45"/>
  <c r="BV167" i="45"/>
  <c r="BS167" i="45"/>
  <c r="BR167" i="45"/>
  <c r="BQ167" i="45"/>
  <c r="BP167" i="45"/>
  <c r="BO167" i="45"/>
  <c r="BN167" i="45"/>
  <c r="BM167" i="45"/>
  <c r="BL167" i="45"/>
  <c r="BK167" i="45"/>
  <c r="BJ167" i="45"/>
  <c r="BI167" i="45"/>
  <c r="BH167" i="45"/>
  <c r="BG167" i="45"/>
  <c r="BF167" i="45"/>
  <c r="BE167" i="45"/>
  <c r="BD167" i="45"/>
  <c r="BC167" i="45"/>
  <c r="BB167" i="45"/>
  <c r="BA167" i="45"/>
  <c r="AZ167" i="45"/>
  <c r="AY167" i="45"/>
  <c r="AX167" i="45"/>
  <c r="AW167" i="45"/>
  <c r="AV167" i="45"/>
  <c r="AU167" i="45"/>
  <c r="AT167" i="45"/>
  <c r="AS167" i="45"/>
  <c r="AR167" i="45"/>
  <c r="AQ167" i="45"/>
  <c r="AP167" i="45"/>
  <c r="AO167" i="45"/>
  <c r="AN167" i="45"/>
  <c r="AM167" i="45"/>
  <c r="AL167" i="45"/>
  <c r="AK167" i="45"/>
  <c r="AJ167" i="45"/>
  <c r="AI167" i="45"/>
  <c r="AH167" i="45"/>
  <c r="AG167" i="45"/>
  <c r="AF167" i="45"/>
  <c r="AE167" i="45"/>
  <c r="AD167" i="45"/>
  <c r="AC167" i="45"/>
  <c r="AB167" i="45"/>
  <c r="AA167" i="45"/>
  <c r="Z167" i="45"/>
  <c r="BY167" i="45" s="1"/>
  <c r="Y167" i="45"/>
  <c r="X167" i="45"/>
  <c r="W167" i="45"/>
  <c r="V167" i="45"/>
  <c r="U167" i="45"/>
  <c r="T167" i="45"/>
  <c r="S167" i="45"/>
  <c r="R167" i="45"/>
  <c r="Q167" i="45"/>
  <c r="P167" i="45"/>
  <c r="O167" i="45"/>
  <c r="N167" i="45"/>
  <c r="BU167" i="45" s="1"/>
  <c r="M167" i="45"/>
  <c r="L167" i="45"/>
  <c r="K167" i="45"/>
  <c r="J167" i="45"/>
  <c r="I167" i="45"/>
  <c r="H167" i="45"/>
  <c r="G167" i="45"/>
  <c r="F167" i="45"/>
  <c r="E167" i="45"/>
  <c r="D167" i="45"/>
  <c r="C167" i="45"/>
  <c r="B167" i="45"/>
  <c r="BW166" i="45"/>
  <c r="BS166" i="45"/>
  <c r="BR166" i="45"/>
  <c r="BQ166" i="45"/>
  <c r="BP166" i="45"/>
  <c r="BO166" i="45"/>
  <c r="BN166" i="45"/>
  <c r="BM166" i="45"/>
  <c r="BL166" i="45"/>
  <c r="BK166" i="45"/>
  <c r="BJ166" i="45"/>
  <c r="BI166" i="45"/>
  <c r="BH166" i="45"/>
  <c r="BG166" i="45"/>
  <c r="BF166" i="45"/>
  <c r="BE166" i="45"/>
  <c r="BD166" i="45"/>
  <c r="BC166" i="45"/>
  <c r="BB166" i="45"/>
  <c r="BA166" i="45"/>
  <c r="AZ166" i="45"/>
  <c r="AY166" i="45"/>
  <c r="AX166" i="45"/>
  <c r="AW166" i="45"/>
  <c r="AV166" i="45"/>
  <c r="AU166" i="45"/>
  <c r="AT166" i="45"/>
  <c r="AS166" i="45"/>
  <c r="AR166" i="45"/>
  <c r="AQ166" i="45"/>
  <c r="AP166" i="45"/>
  <c r="AO166" i="45"/>
  <c r="AN166" i="45"/>
  <c r="AM166" i="45"/>
  <c r="AL166" i="45"/>
  <c r="AK166" i="45"/>
  <c r="AJ166" i="45"/>
  <c r="AI166" i="45"/>
  <c r="AH166" i="45"/>
  <c r="AG166" i="45"/>
  <c r="AF166" i="45"/>
  <c r="AE166" i="45"/>
  <c r="AD166" i="45"/>
  <c r="AC166" i="45"/>
  <c r="AB166" i="45"/>
  <c r="AA166" i="45"/>
  <c r="Z166" i="45"/>
  <c r="BY166" i="45" s="1"/>
  <c r="Y166" i="45"/>
  <c r="X166" i="45"/>
  <c r="W166" i="45"/>
  <c r="V166" i="45"/>
  <c r="U166" i="45"/>
  <c r="T166" i="45"/>
  <c r="BX166" i="45" s="1"/>
  <c r="S166" i="45"/>
  <c r="R166" i="45"/>
  <c r="Q166" i="45"/>
  <c r="P166" i="45"/>
  <c r="O166" i="45"/>
  <c r="CA166" i="45" s="1"/>
  <c r="N166" i="45"/>
  <c r="M166" i="45"/>
  <c r="L166" i="45"/>
  <c r="K166" i="45"/>
  <c r="J166" i="45"/>
  <c r="I166" i="45"/>
  <c r="H166" i="45"/>
  <c r="G166" i="45"/>
  <c r="F166" i="45"/>
  <c r="E166" i="45"/>
  <c r="D166" i="45"/>
  <c r="C166" i="45"/>
  <c r="B166" i="45"/>
  <c r="CB165" i="45"/>
  <c r="CA165" i="45"/>
  <c r="BZ165" i="45"/>
  <c r="BY165" i="45"/>
  <c r="BS165" i="45"/>
  <c r="BR165" i="45"/>
  <c r="BQ165" i="45"/>
  <c r="BP165" i="45"/>
  <c r="BO165" i="45"/>
  <c r="BN165" i="45"/>
  <c r="BM165" i="45"/>
  <c r="BL165" i="45"/>
  <c r="BK165" i="45"/>
  <c r="BJ165" i="45"/>
  <c r="BI165" i="45"/>
  <c r="BH165" i="45"/>
  <c r="BG165" i="45"/>
  <c r="BF165" i="45"/>
  <c r="BE165" i="45"/>
  <c r="BD165" i="45"/>
  <c r="BC165" i="45"/>
  <c r="BB165" i="45"/>
  <c r="BA165" i="45"/>
  <c r="AZ165" i="45"/>
  <c r="AY165" i="45"/>
  <c r="AX165" i="45"/>
  <c r="AW165" i="45"/>
  <c r="AV165" i="45"/>
  <c r="AU165" i="45"/>
  <c r="AT165" i="45"/>
  <c r="AS165" i="45"/>
  <c r="AR165" i="45"/>
  <c r="AQ165" i="45"/>
  <c r="AP165" i="45"/>
  <c r="AO165" i="45"/>
  <c r="AN165" i="45"/>
  <c r="AM165" i="45"/>
  <c r="AL165" i="45"/>
  <c r="AK165" i="45"/>
  <c r="AJ165" i="45"/>
  <c r="AI165" i="45"/>
  <c r="AH165" i="45"/>
  <c r="AG165" i="45"/>
  <c r="AF165" i="45"/>
  <c r="AE165" i="45"/>
  <c r="AD165" i="45"/>
  <c r="AC165" i="45"/>
  <c r="AB165" i="45"/>
  <c r="AA165" i="45"/>
  <c r="CD165" i="45" s="1"/>
  <c r="Z165" i="45"/>
  <c r="Y165" i="45"/>
  <c r="X165" i="45"/>
  <c r="W165" i="45"/>
  <c r="V165" i="45"/>
  <c r="BW165" i="45" s="1"/>
  <c r="U165" i="45"/>
  <c r="CC165" i="45" s="1"/>
  <c r="T165" i="45"/>
  <c r="BX165" i="45" s="1"/>
  <c r="S165" i="45"/>
  <c r="R165" i="45"/>
  <c r="Q165" i="45"/>
  <c r="P165" i="45"/>
  <c r="O165" i="45"/>
  <c r="N165" i="45"/>
  <c r="BV165" i="45" s="1"/>
  <c r="M165" i="45"/>
  <c r="L165" i="45"/>
  <c r="K165" i="45"/>
  <c r="BU165" i="45" s="1"/>
  <c r="J165" i="45"/>
  <c r="I165" i="45"/>
  <c r="H165" i="45"/>
  <c r="G165" i="45"/>
  <c r="F165" i="45"/>
  <c r="E165" i="45"/>
  <c r="D165" i="45"/>
  <c r="C165" i="45"/>
  <c r="B165" i="45"/>
  <c r="CC164" i="45"/>
  <c r="BX164" i="45"/>
  <c r="BW164" i="45"/>
  <c r="BV164" i="45"/>
  <c r="BU164" i="45"/>
  <c r="BS164" i="45"/>
  <c r="BR164" i="45"/>
  <c r="BQ164" i="45"/>
  <c r="BP164" i="45"/>
  <c r="BO164" i="45"/>
  <c r="BN164" i="45"/>
  <c r="BM164" i="45"/>
  <c r="BL164" i="45"/>
  <c r="BK164" i="45"/>
  <c r="BJ164" i="45"/>
  <c r="BI164" i="45"/>
  <c r="BH164" i="45"/>
  <c r="BG164" i="45"/>
  <c r="BF164" i="45"/>
  <c r="BE164" i="45"/>
  <c r="BD164" i="45"/>
  <c r="BC164" i="45"/>
  <c r="BB164" i="45"/>
  <c r="BA164" i="45"/>
  <c r="AZ164" i="45"/>
  <c r="AY164" i="45"/>
  <c r="AX164" i="45"/>
  <c r="AW164" i="45"/>
  <c r="AV164" i="45"/>
  <c r="AU164" i="45"/>
  <c r="AT164" i="45"/>
  <c r="AS164" i="45"/>
  <c r="AR164" i="45"/>
  <c r="AQ164" i="45"/>
  <c r="AP164" i="45"/>
  <c r="AO164" i="45"/>
  <c r="AN164" i="45"/>
  <c r="AM164" i="45"/>
  <c r="AL164" i="45"/>
  <c r="AK164" i="45"/>
  <c r="AJ164" i="45"/>
  <c r="AI164" i="45"/>
  <c r="AH164" i="45"/>
  <c r="AG164" i="45"/>
  <c r="AF164" i="45"/>
  <c r="AE164" i="45"/>
  <c r="AD164" i="45"/>
  <c r="AC164" i="45"/>
  <c r="AB164" i="45"/>
  <c r="AA164" i="45"/>
  <c r="CD164" i="45" s="1"/>
  <c r="Z164" i="45"/>
  <c r="BY164" i="45" s="1"/>
  <c r="Y164" i="45"/>
  <c r="X164" i="45"/>
  <c r="CB164" i="45" s="1"/>
  <c r="W164" i="45"/>
  <c r="V164" i="45"/>
  <c r="U164" i="45"/>
  <c r="T164" i="45"/>
  <c r="S164" i="45"/>
  <c r="R164" i="45"/>
  <c r="Q164" i="45"/>
  <c r="P164" i="45"/>
  <c r="O164" i="45"/>
  <c r="CA164" i="45" s="1"/>
  <c r="N164" i="45"/>
  <c r="M164" i="45"/>
  <c r="L164" i="45"/>
  <c r="BZ164" i="45" s="1"/>
  <c r="K164" i="45"/>
  <c r="J164" i="45"/>
  <c r="I164" i="45"/>
  <c r="H164" i="45"/>
  <c r="G164" i="45"/>
  <c r="F164" i="45"/>
  <c r="E164" i="45"/>
  <c r="D164" i="45"/>
  <c r="C164" i="45"/>
  <c r="B164" i="45"/>
  <c r="BS163" i="45"/>
  <c r="BR163" i="45"/>
  <c r="BQ163" i="45"/>
  <c r="BP163" i="45"/>
  <c r="BO163" i="45"/>
  <c r="BN163" i="45"/>
  <c r="BM163" i="45"/>
  <c r="BL163" i="45"/>
  <c r="BK163" i="45"/>
  <c r="BJ163" i="45"/>
  <c r="BI163" i="45"/>
  <c r="BH163" i="45"/>
  <c r="BG163" i="45"/>
  <c r="BF163" i="45"/>
  <c r="BE163" i="45"/>
  <c r="BD163" i="45"/>
  <c r="BC163" i="45"/>
  <c r="BB163" i="45"/>
  <c r="BA163" i="45"/>
  <c r="AZ163" i="45"/>
  <c r="AY163" i="45"/>
  <c r="AX163" i="45"/>
  <c r="AW163" i="45"/>
  <c r="AV163" i="45"/>
  <c r="AU163" i="45"/>
  <c r="AT163" i="45"/>
  <c r="AS163" i="45"/>
  <c r="AR163" i="45"/>
  <c r="AQ163" i="45"/>
  <c r="AP163" i="45"/>
  <c r="AO163" i="45"/>
  <c r="AN163" i="45"/>
  <c r="AM163" i="45"/>
  <c r="AL163" i="45"/>
  <c r="AK163" i="45"/>
  <c r="AJ163" i="45"/>
  <c r="AI163" i="45"/>
  <c r="AH163" i="45"/>
  <c r="AG163" i="45"/>
  <c r="AF163" i="45"/>
  <c r="AE163" i="45"/>
  <c r="AD163" i="45"/>
  <c r="AC163" i="45"/>
  <c r="AB163" i="45"/>
  <c r="AA163" i="45"/>
  <c r="Z163" i="45"/>
  <c r="BY163" i="45" s="1"/>
  <c r="Y163" i="45"/>
  <c r="X163" i="45"/>
  <c r="W163" i="45"/>
  <c r="V163" i="45"/>
  <c r="BW163" i="45" s="1"/>
  <c r="U163" i="45"/>
  <c r="T163" i="45"/>
  <c r="S163" i="45"/>
  <c r="R163" i="45"/>
  <c r="Q163" i="45"/>
  <c r="P163" i="45"/>
  <c r="O163" i="45"/>
  <c r="N163" i="45"/>
  <c r="BV163" i="45" s="1"/>
  <c r="M163" i="45"/>
  <c r="L163" i="45"/>
  <c r="BZ163" i="45" s="1"/>
  <c r="K163" i="45"/>
  <c r="BU163" i="45" s="1"/>
  <c r="J163" i="45"/>
  <c r="I163" i="45"/>
  <c r="H163" i="45"/>
  <c r="G163" i="45"/>
  <c r="F163" i="45"/>
  <c r="E163" i="45"/>
  <c r="D163" i="45"/>
  <c r="C163" i="45"/>
  <c r="B163" i="45"/>
  <c r="CD162" i="45"/>
  <c r="CC162" i="45"/>
  <c r="CB162" i="45"/>
  <c r="CA162" i="45"/>
  <c r="BU162" i="45"/>
  <c r="BS162" i="45"/>
  <c r="BR162" i="45"/>
  <c r="BQ162" i="45"/>
  <c r="BP162" i="45"/>
  <c r="BO162" i="45"/>
  <c r="BN162" i="45"/>
  <c r="BM162" i="45"/>
  <c r="BL162" i="45"/>
  <c r="BK162" i="45"/>
  <c r="BJ162" i="45"/>
  <c r="BI162" i="45"/>
  <c r="BH162" i="45"/>
  <c r="BG162" i="45"/>
  <c r="BF162" i="45"/>
  <c r="BE162" i="45"/>
  <c r="BD162" i="45"/>
  <c r="BC162" i="45"/>
  <c r="BB162" i="45"/>
  <c r="BA162" i="45"/>
  <c r="AZ162" i="45"/>
  <c r="AY162" i="45"/>
  <c r="AX162" i="45"/>
  <c r="AW162" i="45"/>
  <c r="AV162" i="45"/>
  <c r="AU162" i="45"/>
  <c r="AT162" i="45"/>
  <c r="AS162" i="45"/>
  <c r="AR162" i="45"/>
  <c r="AQ162" i="45"/>
  <c r="AP162" i="45"/>
  <c r="AO162" i="45"/>
  <c r="AN162" i="45"/>
  <c r="AM162" i="45"/>
  <c r="AL162" i="45"/>
  <c r="AK162" i="45"/>
  <c r="AJ162" i="45"/>
  <c r="AI162" i="45"/>
  <c r="AH162" i="45"/>
  <c r="AG162" i="45"/>
  <c r="AF162" i="45"/>
  <c r="AE162" i="45"/>
  <c r="AD162" i="45"/>
  <c r="AC162" i="45"/>
  <c r="AB162" i="45"/>
  <c r="AA162" i="45"/>
  <c r="Z162" i="45"/>
  <c r="Y162" i="45"/>
  <c r="X162" i="45"/>
  <c r="W162" i="45"/>
  <c r="V162" i="45"/>
  <c r="BW162" i="45" s="1"/>
  <c r="U162" i="45"/>
  <c r="T162" i="45"/>
  <c r="BX162" i="45" s="1"/>
  <c r="S162" i="45"/>
  <c r="R162" i="45"/>
  <c r="Q162" i="45"/>
  <c r="P162" i="45"/>
  <c r="O162" i="45"/>
  <c r="N162" i="45"/>
  <c r="BV162" i="45" s="1"/>
  <c r="M162" i="45"/>
  <c r="L162" i="45"/>
  <c r="BZ162" i="45" s="1"/>
  <c r="K162" i="45"/>
  <c r="J162" i="45"/>
  <c r="I162" i="45"/>
  <c r="H162" i="45"/>
  <c r="G162" i="45"/>
  <c r="F162" i="45"/>
  <c r="E162" i="45"/>
  <c r="D162" i="45"/>
  <c r="C162" i="45"/>
  <c r="B162" i="45"/>
  <c r="BS161" i="45"/>
  <c r="BR161" i="45"/>
  <c r="BQ161" i="45"/>
  <c r="BP161" i="45"/>
  <c r="BO161" i="45"/>
  <c r="BN161" i="45"/>
  <c r="BM161" i="45"/>
  <c r="BL161" i="45"/>
  <c r="BK161" i="45"/>
  <c r="BJ161" i="45"/>
  <c r="BI161" i="45"/>
  <c r="BH161" i="45"/>
  <c r="BG161" i="45"/>
  <c r="BF161" i="45"/>
  <c r="BE161" i="45"/>
  <c r="BD161" i="45"/>
  <c r="BC161" i="45"/>
  <c r="BB161" i="45"/>
  <c r="BA161" i="45"/>
  <c r="AZ161" i="45"/>
  <c r="AY161" i="45"/>
  <c r="AX161" i="45"/>
  <c r="AW161" i="45"/>
  <c r="AV161" i="45"/>
  <c r="AU161" i="45"/>
  <c r="AT161" i="45"/>
  <c r="AS161" i="45"/>
  <c r="AR161" i="45"/>
  <c r="AQ161" i="45"/>
  <c r="AP161" i="45"/>
  <c r="CG161" i="45" s="1"/>
  <c r="AO161" i="45"/>
  <c r="AN161" i="45"/>
  <c r="AM161" i="45"/>
  <c r="AL161" i="45"/>
  <c r="AK161" i="45"/>
  <c r="AJ161" i="45"/>
  <c r="AI161" i="45"/>
  <c r="AH161" i="45"/>
  <c r="AG161" i="45"/>
  <c r="AF161" i="45"/>
  <c r="AE161" i="45"/>
  <c r="AD161" i="45"/>
  <c r="CI161" i="45" s="1"/>
  <c r="AC161" i="45"/>
  <c r="AB161" i="45"/>
  <c r="AA161" i="45"/>
  <c r="Z161" i="45"/>
  <c r="Y161" i="45"/>
  <c r="X161" i="45"/>
  <c r="W161" i="45"/>
  <c r="V161" i="45"/>
  <c r="U161" i="45"/>
  <c r="T161" i="45"/>
  <c r="S161" i="45"/>
  <c r="R161" i="45"/>
  <c r="Q161" i="45"/>
  <c r="P161" i="45"/>
  <c r="O161" i="45"/>
  <c r="N161" i="45"/>
  <c r="M161" i="45"/>
  <c r="L161" i="45"/>
  <c r="K161" i="45"/>
  <c r="J161" i="45"/>
  <c r="I161" i="45"/>
  <c r="H161" i="45"/>
  <c r="G161" i="45"/>
  <c r="F161" i="45"/>
  <c r="E161" i="45"/>
  <c r="D161" i="45"/>
  <c r="C161" i="45"/>
  <c r="B161" i="45"/>
  <c r="CI160" i="45"/>
  <c r="CH160" i="45"/>
  <c r="BS160" i="45"/>
  <c r="BR160" i="45"/>
  <c r="BQ160" i="45"/>
  <c r="BP160" i="45"/>
  <c r="BO160" i="45"/>
  <c r="BN160" i="45"/>
  <c r="BM160" i="45"/>
  <c r="BL160" i="45"/>
  <c r="BK160" i="45"/>
  <c r="BJ160" i="45"/>
  <c r="BI160" i="45"/>
  <c r="BH160" i="45"/>
  <c r="BG160" i="45"/>
  <c r="BF160" i="45"/>
  <c r="BE160" i="45"/>
  <c r="BD160" i="45"/>
  <c r="BC160" i="45"/>
  <c r="BB160" i="45"/>
  <c r="BA160" i="45"/>
  <c r="AZ160" i="45"/>
  <c r="AY160" i="45"/>
  <c r="AX160" i="45"/>
  <c r="AW160" i="45"/>
  <c r="AV160" i="45"/>
  <c r="AU160" i="45"/>
  <c r="AT160" i="45"/>
  <c r="AS160" i="45"/>
  <c r="AR160" i="45"/>
  <c r="AQ160" i="45"/>
  <c r="AP160" i="45"/>
  <c r="AO160" i="45"/>
  <c r="AN160" i="45"/>
  <c r="AM160" i="45"/>
  <c r="AL160" i="45"/>
  <c r="AK160" i="45"/>
  <c r="AJ160" i="45"/>
  <c r="AI160" i="45"/>
  <c r="AH160" i="45"/>
  <c r="AG160" i="45"/>
  <c r="CF160" i="45" s="1"/>
  <c r="AF160" i="45"/>
  <c r="AE160" i="45"/>
  <c r="AD160" i="45"/>
  <c r="AC160" i="45"/>
  <c r="AB160" i="45"/>
  <c r="AA160" i="45"/>
  <c r="Z160" i="45"/>
  <c r="Y160" i="45"/>
  <c r="X160" i="45"/>
  <c r="W160" i="45"/>
  <c r="V160" i="45"/>
  <c r="U160" i="45"/>
  <c r="T160" i="45"/>
  <c r="S160" i="45"/>
  <c r="R160" i="45"/>
  <c r="Q160" i="45"/>
  <c r="P160" i="45"/>
  <c r="O160" i="45"/>
  <c r="N160" i="45"/>
  <c r="M160" i="45"/>
  <c r="L160" i="45"/>
  <c r="K160" i="45"/>
  <c r="J160" i="45"/>
  <c r="I160" i="45"/>
  <c r="H160" i="45"/>
  <c r="G160" i="45"/>
  <c r="F160" i="45"/>
  <c r="E160" i="45"/>
  <c r="D160" i="45"/>
  <c r="C160" i="45"/>
  <c r="B160" i="45"/>
  <c r="CF159" i="45"/>
  <c r="BS159" i="45"/>
  <c r="BR159" i="45"/>
  <c r="BQ159" i="45"/>
  <c r="BP159" i="45"/>
  <c r="BO159" i="45"/>
  <c r="BN159" i="45"/>
  <c r="BM159" i="45"/>
  <c r="BL159" i="45"/>
  <c r="BK159" i="45"/>
  <c r="BJ159" i="45"/>
  <c r="BI159" i="45"/>
  <c r="BH159" i="45"/>
  <c r="BG159" i="45"/>
  <c r="BF159" i="45"/>
  <c r="BE159" i="45"/>
  <c r="BD159" i="45"/>
  <c r="BC159" i="45"/>
  <c r="BB159" i="45"/>
  <c r="BA159" i="45"/>
  <c r="AZ159" i="45"/>
  <c r="AY159" i="45"/>
  <c r="AX159" i="45"/>
  <c r="AW159" i="45"/>
  <c r="AV159" i="45"/>
  <c r="AU159" i="45"/>
  <c r="AT159" i="45"/>
  <c r="AS159" i="45"/>
  <c r="CI159" i="45" s="1"/>
  <c r="AR159" i="45"/>
  <c r="AQ159" i="45"/>
  <c r="AP159" i="45"/>
  <c r="CG159" i="45" s="1"/>
  <c r="AO159" i="45"/>
  <c r="AN159" i="45"/>
  <c r="AM159" i="45"/>
  <c r="CH159" i="45" s="1"/>
  <c r="AL159" i="45"/>
  <c r="AK159" i="45"/>
  <c r="AJ159" i="45"/>
  <c r="AI159" i="45"/>
  <c r="AH159" i="45"/>
  <c r="AG159" i="45"/>
  <c r="AF159" i="45"/>
  <c r="AE159" i="45"/>
  <c r="AD159" i="45"/>
  <c r="CE159" i="45" s="1"/>
  <c r="AC159" i="45"/>
  <c r="AB159" i="45"/>
  <c r="AA159" i="45"/>
  <c r="Z159" i="45"/>
  <c r="Y159" i="45"/>
  <c r="X159" i="45"/>
  <c r="W159" i="45"/>
  <c r="V159" i="45"/>
  <c r="U159" i="45"/>
  <c r="T159" i="45"/>
  <c r="S159" i="45"/>
  <c r="R159" i="45"/>
  <c r="Q159" i="45"/>
  <c r="P159" i="45"/>
  <c r="O159" i="45"/>
  <c r="N159" i="45"/>
  <c r="M159" i="45"/>
  <c r="L159" i="45"/>
  <c r="K159" i="45"/>
  <c r="J159" i="45"/>
  <c r="I159" i="45"/>
  <c r="H159" i="45"/>
  <c r="G159" i="45"/>
  <c r="F159" i="45"/>
  <c r="E159" i="45"/>
  <c r="D159" i="45"/>
  <c r="C159" i="45"/>
  <c r="B159" i="45"/>
  <c r="CJ158" i="45"/>
  <c r="CI158" i="45"/>
  <c r="CH158" i="45"/>
  <c r="BS158" i="45"/>
  <c r="BR158" i="45"/>
  <c r="BQ158" i="45"/>
  <c r="BP158" i="45"/>
  <c r="BO158" i="45"/>
  <c r="BN158" i="45"/>
  <c r="BM158" i="45"/>
  <c r="BL158" i="45"/>
  <c r="BK158" i="45"/>
  <c r="BJ158" i="45"/>
  <c r="BI158" i="45"/>
  <c r="BH158" i="45"/>
  <c r="BG158" i="45"/>
  <c r="BF158" i="45"/>
  <c r="BE158" i="45"/>
  <c r="BD158" i="45"/>
  <c r="BC158" i="45"/>
  <c r="BB158" i="45"/>
  <c r="BA158" i="45"/>
  <c r="AZ158" i="45"/>
  <c r="AY158" i="45"/>
  <c r="AX158" i="45"/>
  <c r="AW158" i="45"/>
  <c r="AV158" i="45"/>
  <c r="AU158" i="45"/>
  <c r="AT158" i="45"/>
  <c r="CN158" i="45" s="1"/>
  <c r="AS158" i="45"/>
  <c r="AR158" i="45"/>
  <c r="AQ158" i="45"/>
  <c r="CL158" i="45" s="1"/>
  <c r="AP158" i="45"/>
  <c r="CG158" i="45" s="1"/>
  <c r="AO158" i="45"/>
  <c r="AN158" i="45"/>
  <c r="CM158" i="45" s="1"/>
  <c r="AM158" i="45"/>
  <c r="AL158" i="45"/>
  <c r="AK158" i="45"/>
  <c r="AJ158" i="45"/>
  <c r="AI158" i="45"/>
  <c r="AH158" i="45"/>
  <c r="CK158" i="45" s="1"/>
  <c r="AG158" i="45"/>
  <c r="CF158" i="45" s="1"/>
  <c r="AF158" i="45"/>
  <c r="AE158" i="45"/>
  <c r="AD158" i="45"/>
  <c r="CE158" i="45" s="1"/>
  <c r="AC158" i="45"/>
  <c r="AB158" i="45"/>
  <c r="AA158" i="45"/>
  <c r="Z158" i="45"/>
  <c r="Y158" i="45"/>
  <c r="X158" i="45"/>
  <c r="W158" i="45"/>
  <c r="V158" i="45"/>
  <c r="U158" i="45"/>
  <c r="T158" i="45"/>
  <c r="S158" i="45"/>
  <c r="R158" i="45"/>
  <c r="Q158" i="45"/>
  <c r="P158" i="45"/>
  <c r="O158" i="45"/>
  <c r="N158" i="45"/>
  <c r="M158" i="45"/>
  <c r="L158" i="45"/>
  <c r="K158" i="45"/>
  <c r="J158" i="45"/>
  <c r="I158" i="45"/>
  <c r="H158" i="45"/>
  <c r="G158" i="45"/>
  <c r="F158" i="45"/>
  <c r="E158" i="45"/>
  <c r="D158" i="45"/>
  <c r="C158" i="45"/>
  <c r="B158" i="45"/>
  <c r="BS157" i="45"/>
  <c r="BR157" i="45"/>
  <c r="BQ157" i="45"/>
  <c r="BP157" i="45"/>
  <c r="BO157" i="45"/>
  <c r="BN157" i="45"/>
  <c r="BM157" i="45"/>
  <c r="BL157" i="45"/>
  <c r="BK157" i="45"/>
  <c r="BJ157" i="45"/>
  <c r="BI157" i="45"/>
  <c r="BH157" i="45"/>
  <c r="BG157" i="45"/>
  <c r="BF157" i="45"/>
  <c r="BE157" i="45"/>
  <c r="BD157" i="45"/>
  <c r="BC157" i="45"/>
  <c r="BB157" i="45"/>
  <c r="BA157" i="45"/>
  <c r="AZ157" i="45"/>
  <c r="AY157" i="45"/>
  <c r="AX157" i="45"/>
  <c r="AW157" i="45"/>
  <c r="AV157" i="45"/>
  <c r="AU157" i="45"/>
  <c r="AT157" i="45"/>
  <c r="AS157" i="45"/>
  <c r="AR157" i="45"/>
  <c r="AQ157" i="45"/>
  <c r="CL157" i="45" s="1"/>
  <c r="AP157" i="45"/>
  <c r="AO157" i="45"/>
  <c r="AN157" i="45"/>
  <c r="CM157" i="45" s="1"/>
  <c r="AM157" i="45"/>
  <c r="AL157" i="45"/>
  <c r="AK157" i="45"/>
  <c r="AJ157" i="45"/>
  <c r="AI157" i="45"/>
  <c r="AH157" i="45"/>
  <c r="AG157" i="45"/>
  <c r="AF157" i="45"/>
  <c r="AE157" i="45"/>
  <c r="AD157" i="45"/>
  <c r="AC157" i="45"/>
  <c r="AB157" i="45"/>
  <c r="AA157" i="45"/>
  <c r="Z157" i="45"/>
  <c r="Y157" i="45"/>
  <c r="X157" i="45"/>
  <c r="W157" i="45"/>
  <c r="V157" i="45"/>
  <c r="U157" i="45"/>
  <c r="T157" i="45"/>
  <c r="S157" i="45"/>
  <c r="R157" i="45"/>
  <c r="Q157" i="45"/>
  <c r="P157" i="45"/>
  <c r="O157" i="45"/>
  <c r="N157" i="45"/>
  <c r="M157" i="45"/>
  <c r="L157" i="45"/>
  <c r="K157" i="45"/>
  <c r="J157" i="45"/>
  <c r="I157" i="45"/>
  <c r="H157" i="45"/>
  <c r="G157" i="45"/>
  <c r="F157" i="45"/>
  <c r="E157" i="45"/>
  <c r="D157" i="45"/>
  <c r="C157" i="45"/>
  <c r="B157" i="45"/>
  <c r="CN156" i="45"/>
  <c r="CH156" i="45"/>
  <c r="BS156" i="45"/>
  <c r="BR156" i="45"/>
  <c r="BQ156" i="45"/>
  <c r="BP156" i="45"/>
  <c r="BO156" i="45"/>
  <c r="BN156" i="45"/>
  <c r="BM156" i="45"/>
  <c r="BL156" i="45"/>
  <c r="BK156" i="45"/>
  <c r="BJ156" i="45"/>
  <c r="BI156" i="45"/>
  <c r="BH156" i="45"/>
  <c r="BG156" i="45"/>
  <c r="BF156" i="45"/>
  <c r="BE156" i="45"/>
  <c r="BD156" i="45"/>
  <c r="BC156" i="45"/>
  <c r="BB156" i="45"/>
  <c r="BA156" i="45"/>
  <c r="AZ156" i="45"/>
  <c r="AY156" i="45"/>
  <c r="AX156" i="45"/>
  <c r="AW156" i="45"/>
  <c r="AV156" i="45"/>
  <c r="AU156" i="45"/>
  <c r="AT156" i="45"/>
  <c r="AS156" i="45"/>
  <c r="CI156" i="45" s="1"/>
  <c r="AR156" i="45"/>
  <c r="AQ156" i="45"/>
  <c r="CL156" i="45" s="1"/>
  <c r="AP156" i="45"/>
  <c r="CG156" i="45" s="1"/>
  <c r="AO156" i="45"/>
  <c r="AN156" i="45"/>
  <c r="CM156" i="45" s="1"/>
  <c r="AM156" i="45"/>
  <c r="AL156" i="45"/>
  <c r="AK156" i="45"/>
  <c r="AJ156" i="45"/>
  <c r="AI156" i="45"/>
  <c r="AH156" i="45"/>
  <c r="CK156" i="45" s="1"/>
  <c r="AG156" i="45"/>
  <c r="CF156" i="45" s="1"/>
  <c r="AF156" i="45"/>
  <c r="AE156" i="45"/>
  <c r="CJ156" i="45" s="1"/>
  <c r="AD156" i="45"/>
  <c r="CE156" i="45" s="1"/>
  <c r="AC156" i="45"/>
  <c r="AB156" i="45"/>
  <c r="AA156" i="45"/>
  <c r="Z156" i="45"/>
  <c r="Y156" i="45"/>
  <c r="X156" i="45"/>
  <c r="W156" i="45"/>
  <c r="V156" i="45"/>
  <c r="U156" i="45"/>
  <c r="T156" i="45"/>
  <c r="S156" i="45"/>
  <c r="R156" i="45"/>
  <c r="Q156" i="45"/>
  <c r="P156" i="45"/>
  <c r="O156" i="45"/>
  <c r="N156" i="45"/>
  <c r="M156" i="45"/>
  <c r="L156" i="45"/>
  <c r="K156" i="45"/>
  <c r="J156" i="45"/>
  <c r="I156" i="45"/>
  <c r="H156" i="45"/>
  <c r="G156" i="45"/>
  <c r="F156" i="45"/>
  <c r="E156" i="45"/>
  <c r="D156" i="45"/>
  <c r="C156" i="45"/>
  <c r="B156" i="45"/>
  <c r="CM155" i="45"/>
  <c r="CL155" i="45"/>
  <c r="CK155" i="45"/>
  <c r="CJ155" i="45"/>
  <c r="BS155" i="45"/>
  <c r="BR155" i="45"/>
  <c r="BQ155" i="45"/>
  <c r="BP155" i="45"/>
  <c r="BO155" i="45"/>
  <c r="BN155" i="45"/>
  <c r="BM155" i="45"/>
  <c r="BL155" i="45"/>
  <c r="BK155" i="45"/>
  <c r="BJ155" i="45"/>
  <c r="BI155" i="45"/>
  <c r="BH155" i="45"/>
  <c r="BG155" i="45"/>
  <c r="BF155" i="45"/>
  <c r="BE155" i="45"/>
  <c r="BD155" i="45"/>
  <c r="BC155" i="45"/>
  <c r="BB155" i="45"/>
  <c r="BA155" i="45"/>
  <c r="AZ155" i="45"/>
  <c r="AY155" i="45"/>
  <c r="AX155" i="45"/>
  <c r="AW155" i="45"/>
  <c r="AV155" i="45"/>
  <c r="AU155" i="45"/>
  <c r="AT155" i="45"/>
  <c r="CN155" i="45" s="1"/>
  <c r="AS155" i="45"/>
  <c r="CI155" i="45" s="1"/>
  <c r="AR155" i="45"/>
  <c r="AQ155" i="45"/>
  <c r="AP155" i="45"/>
  <c r="CG155" i="45" s="1"/>
  <c r="AO155" i="45"/>
  <c r="AN155" i="45"/>
  <c r="AM155" i="45"/>
  <c r="CH155" i="45" s="1"/>
  <c r="AL155" i="45"/>
  <c r="AK155" i="45"/>
  <c r="AJ155" i="45"/>
  <c r="AI155" i="45"/>
  <c r="AH155" i="45"/>
  <c r="AG155" i="45"/>
  <c r="CF155" i="45" s="1"/>
  <c r="AF155" i="45"/>
  <c r="AE155" i="45"/>
  <c r="AD155" i="45"/>
  <c r="CE155" i="45" s="1"/>
  <c r="AC155" i="45"/>
  <c r="AB155" i="45"/>
  <c r="AA155" i="45"/>
  <c r="Z155" i="45"/>
  <c r="Y155" i="45"/>
  <c r="X155" i="45"/>
  <c r="W155" i="45"/>
  <c r="V155" i="45"/>
  <c r="U155" i="45"/>
  <c r="T155" i="45"/>
  <c r="S155" i="45"/>
  <c r="R155" i="45"/>
  <c r="Q155" i="45"/>
  <c r="P155" i="45"/>
  <c r="O155" i="45"/>
  <c r="N155" i="45"/>
  <c r="M155" i="45"/>
  <c r="L155" i="45"/>
  <c r="K155" i="45"/>
  <c r="J155" i="45"/>
  <c r="I155" i="45"/>
  <c r="H155" i="45"/>
  <c r="G155" i="45"/>
  <c r="F155" i="45"/>
  <c r="E155" i="45"/>
  <c r="D155" i="45"/>
  <c r="C155" i="45"/>
  <c r="B155" i="45"/>
  <c r="CG154" i="45"/>
  <c r="CF154" i="45"/>
  <c r="BS154" i="45"/>
  <c r="BR154" i="45"/>
  <c r="BQ154" i="45"/>
  <c r="BP154" i="45"/>
  <c r="BO154" i="45"/>
  <c r="BN154" i="45"/>
  <c r="BM154" i="45"/>
  <c r="BL154" i="45"/>
  <c r="BK154" i="45"/>
  <c r="BJ154" i="45"/>
  <c r="BI154" i="45"/>
  <c r="BH154" i="45"/>
  <c r="BG154" i="45"/>
  <c r="BF154" i="45"/>
  <c r="BE154" i="45"/>
  <c r="BD154" i="45"/>
  <c r="BC154" i="45"/>
  <c r="BB154" i="45"/>
  <c r="BA154" i="45"/>
  <c r="AZ154" i="45"/>
  <c r="AY154" i="45"/>
  <c r="AX154" i="45"/>
  <c r="AW154" i="45"/>
  <c r="AV154" i="45"/>
  <c r="AU154" i="45"/>
  <c r="AT154" i="45"/>
  <c r="CN154" i="45" s="1"/>
  <c r="AS154" i="45"/>
  <c r="CI154" i="45" s="1"/>
  <c r="AR154" i="45"/>
  <c r="AQ154" i="45"/>
  <c r="AP154" i="45"/>
  <c r="AO154" i="45"/>
  <c r="AN154" i="45"/>
  <c r="CM154" i="45" s="1"/>
  <c r="AM154" i="45"/>
  <c r="CH154" i="45" s="1"/>
  <c r="AL154" i="45"/>
  <c r="AK154" i="45"/>
  <c r="AJ154" i="45"/>
  <c r="AI154" i="45"/>
  <c r="AH154" i="45"/>
  <c r="AG154" i="45"/>
  <c r="AF154" i="45"/>
  <c r="AE154" i="45"/>
  <c r="CJ154" i="45" s="1"/>
  <c r="AD154" i="45"/>
  <c r="CE154" i="45" s="1"/>
  <c r="AC154" i="45"/>
  <c r="AB154" i="45"/>
  <c r="AA154" i="45"/>
  <c r="Z154" i="45"/>
  <c r="Y154" i="45"/>
  <c r="X154" i="45"/>
  <c r="W154" i="45"/>
  <c r="V154" i="45"/>
  <c r="U154" i="45"/>
  <c r="T154" i="45"/>
  <c r="S154" i="45"/>
  <c r="R154" i="45"/>
  <c r="Q154" i="45"/>
  <c r="P154" i="45"/>
  <c r="O154" i="45"/>
  <c r="N154" i="45"/>
  <c r="M154" i="45"/>
  <c r="L154" i="45"/>
  <c r="K154" i="45"/>
  <c r="J154" i="45"/>
  <c r="I154" i="45"/>
  <c r="H154" i="45"/>
  <c r="G154" i="45"/>
  <c r="F154" i="45"/>
  <c r="E154" i="45"/>
  <c r="D154" i="45"/>
  <c r="C154" i="45"/>
  <c r="B154" i="45"/>
  <c r="CJ153" i="45"/>
  <c r="BS153" i="45"/>
  <c r="BR153" i="45"/>
  <c r="BQ153" i="45"/>
  <c r="BP153" i="45"/>
  <c r="BO153" i="45"/>
  <c r="BN153" i="45"/>
  <c r="BM153" i="45"/>
  <c r="BL153" i="45"/>
  <c r="BK153" i="45"/>
  <c r="BJ153" i="45"/>
  <c r="BI153" i="45"/>
  <c r="BH153" i="45"/>
  <c r="BG153" i="45"/>
  <c r="BF153" i="45"/>
  <c r="BE153" i="45"/>
  <c r="BD153" i="45"/>
  <c r="BC153" i="45"/>
  <c r="BB153" i="45"/>
  <c r="BA153" i="45"/>
  <c r="AZ153" i="45"/>
  <c r="AY153" i="45"/>
  <c r="AX153" i="45"/>
  <c r="AW153" i="45"/>
  <c r="AV153" i="45"/>
  <c r="AU153" i="45"/>
  <c r="AT153" i="45"/>
  <c r="CN153" i="45" s="1"/>
  <c r="AS153" i="45"/>
  <c r="AR153" i="45"/>
  <c r="AQ153" i="45"/>
  <c r="CL153" i="45" s="1"/>
  <c r="AP153" i="45"/>
  <c r="CG153" i="45" s="1"/>
  <c r="AO153" i="45"/>
  <c r="AN153" i="45"/>
  <c r="CM153" i="45" s="1"/>
  <c r="AM153" i="45"/>
  <c r="CH153" i="45" s="1"/>
  <c r="AL153" i="45"/>
  <c r="AK153" i="45"/>
  <c r="AJ153" i="45"/>
  <c r="AI153" i="45"/>
  <c r="AH153" i="45"/>
  <c r="CK153" i="45" s="1"/>
  <c r="AG153" i="45"/>
  <c r="CF153" i="45" s="1"/>
  <c r="AF153" i="45"/>
  <c r="AE153" i="45"/>
  <c r="AD153" i="45"/>
  <c r="CE153" i="45" s="1"/>
  <c r="AC153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G153" i="45"/>
  <c r="F153" i="45"/>
  <c r="E153" i="45"/>
  <c r="D153" i="45"/>
  <c r="C153" i="45"/>
  <c r="B153" i="45"/>
  <c r="CN152" i="45"/>
  <c r="CM152" i="45"/>
  <c r="CF152" i="45"/>
  <c r="BS152" i="45"/>
  <c r="BR152" i="45"/>
  <c r="BQ152" i="45"/>
  <c r="BP152" i="45"/>
  <c r="BO152" i="45"/>
  <c r="BN152" i="45"/>
  <c r="BM152" i="45"/>
  <c r="BL152" i="45"/>
  <c r="BK152" i="45"/>
  <c r="BJ152" i="45"/>
  <c r="BI152" i="45"/>
  <c r="BH152" i="45"/>
  <c r="BG152" i="45"/>
  <c r="BF152" i="45"/>
  <c r="BE152" i="45"/>
  <c r="BD152" i="45"/>
  <c r="BC152" i="45"/>
  <c r="BB152" i="45"/>
  <c r="BA152" i="45"/>
  <c r="AZ152" i="45"/>
  <c r="AY152" i="45"/>
  <c r="AX152" i="45"/>
  <c r="AW152" i="45"/>
  <c r="AV152" i="45"/>
  <c r="AU152" i="45"/>
  <c r="AT152" i="45"/>
  <c r="AS152" i="45"/>
  <c r="CI152" i="45" s="1"/>
  <c r="AR152" i="45"/>
  <c r="AQ152" i="45"/>
  <c r="AP152" i="45"/>
  <c r="CG152" i="45" s="1"/>
  <c r="AO152" i="45"/>
  <c r="AN152" i="45"/>
  <c r="AM152" i="45"/>
  <c r="CH152" i="45" s="1"/>
  <c r="AL152" i="45"/>
  <c r="AK152" i="45"/>
  <c r="AJ152" i="45"/>
  <c r="AI152" i="45"/>
  <c r="AH152" i="45"/>
  <c r="AG152" i="45"/>
  <c r="AF152" i="45"/>
  <c r="AE152" i="45"/>
  <c r="CJ152" i="45" s="1"/>
  <c r="AD152" i="45"/>
  <c r="CE152" i="45" s="1"/>
  <c r="AC152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G152" i="45"/>
  <c r="F152" i="45"/>
  <c r="E152" i="45"/>
  <c r="D152" i="45"/>
  <c r="C152" i="45"/>
  <c r="B152" i="45"/>
  <c r="BV151" i="45"/>
  <c r="BU151" i="45"/>
  <c r="BS151" i="45"/>
  <c r="BR151" i="45"/>
  <c r="BQ151" i="45"/>
  <c r="BP151" i="45"/>
  <c r="BO151" i="45"/>
  <c r="BN151" i="45"/>
  <c r="BM151" i="45"/>
  <c r="BL151" i="45"/>
  <c r="BK151" i="45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R151" i="45"/>
  <c r="AQ151" i="45"/>
  <c r="AP151" i="45"/>
  <c r="AO151" i="45"/>
  <c r="AN151" i="45"/>
  <c r="AM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Z151" i="45"/>
  <c r="BY151" i="45" s="1"/>
  <c r="Y151" i="45"/>
  <c r="X151" i="45"/>
  <c r="W151" i="45"/>
  <c r="V151" i="45"/>
  <c r="BW151" i="45" s="1"/>
  <c r="U151" i="45"/>
  <c r="T151" i="45"/>
  <c r="BX151" i="45" s="1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F151" i="45"/>
  <c r="E151" i="45"/>
  <c r="D151" i="45"/>
  <c r="C151" i="45"/>
  <c r="B151" i="45"/>
  <c r="BY150" i="45"/>
  <c r="BU150" i="45"/>
  <c r="BS150" i="45"/>
  <c r="BR150" i="45"/>
  <c r="BQ150" i="45"/>
  <c r="BP150" i="45"/>
  <c r="BO150" i="45"/>
  <c r="BN150" i="45"/>
  <c r="BM150" i="45"/>
  <c r="BL150" i="45"/>
  <c r="BK150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R150" i="45"/>
  <c r="AQ150" i="45"/>
  <c r="AP150" i="45"/>
  <c r="AO150" i="45"/>
  <c r="AN150" i="45"/>
  <c r="AM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Z150" i="45"/>
  <c r="Y150" i="45"/>
  <c r="X150" i="45"/>
  <c r="W150" i="45"/>
  <c r="V150" i="45"/>
  <c r="BW150" i="45" s="1"/>
  <c r="U150" i="45"/>
  <c r="T150" i="45"/>
  <c r="BX150" i="45" s="1"/>
  <c r="S150" i="45"/>
  <c r="R150" i="45"/>
  <c r="Q150" i="45"/>
  <c r="P150" i="45"/>
  <c r="O150" i="45"/>
  <c r="N150" i="45"/>
  <c r="BV150" i="45" s="1"/>
  <c r="M150" i="45"/>
  <c r="L150" i="45"/>
  <c r="K150" i="45"/>
  <c r="J150" i="45"/>
  <c r="I150" i="45"/>
  <c r="H150" i="45"/>
  <c r="G150" i="45"/>
  <c r="F150" i="45"/>
  <c r="E150" i="45"/>
  <c r="D150" i="45"/>
  <c r="C150" i="45"/>
  <c r="B150" i="45"/>
  <c r="CG149" i="45"/>
  <c r="CF149" i="45"/>
  <c r="BS149" i="45"/>
  <c r="BR149" i="45"/>
  <c r="BQ149" i="45"/>
  <c r="BP149" i="45"/>
  <c r="BO149" i="45"/>
  <c r="BN149" i="45"/>
  <c r="BM149" i="45"/>
  <c r="BL149" i="45"/>
  <c r="BK149" i="45"/>
  <c r="BJ149" i="45"/>
  <c r="BI149" i="45"/>
  <c r="BH149" i="45"/>
  <c r="BG149" i="45"/>
  <c r="BF149" i="45"/>
  <c r="BE149" i="45"/>
  <c r="BD149" i="45"/>
  <c r="BC149" i="45"/>
  <c r="BB149" i="45"/>
  <c r="BA149" i="45"/>
  <c r="AZ149" i="45"/>
  <c r="AY149" i="45"/>
  <c r="AX149" i="45"/>
  <c r="AW149" i="45"/>
  <c r="AV149" i="45"/>
  <c r="AU149" i="45"/>
  <c r="AT149" i="45"/>
  <c r="CN149" i="45" s="1"/>
  <c r="AS149" i="45"/>
  <c r="CI149" i="45" s="1"/>
  <c r="AR149" i="45"/>
  <c r="AQ149" i="45"/>
  <c r="CL149" i="45" s="1"/>
  <c r="AP149" i="45"/>
  <c r="AO149" i="45"/>
  <c r="AN149" i="45"/>
  <c r="CM149" i="45" s="1"/>
  <c r="AM149" i="45"/>
  <c r="CH149" i="45" s="1"/>
  <c r="AL149" i="45"/>
  <c r="AK149" i="45"/>
  <c r="AJ149" i="45"/>
  <c r="AI149" i="45"/>
  <c r="AH149" i="45"/>
  <c r="AG149" i="45"/>
  <c r="AF149" i="45"/>
  <c r="AE149" i="45"/>
  <c r="CJ149" i="45" s="1"/>
  <c r="AD149" i="45"/>
  <c r="CE149" i="45" s="1"/>
  <c r="AC149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E149" i="45"/>
  <c r="D149" i="45"/>
  <c r="C149" i="45"/>
  <c r="B149" i="45"/>
  <c r="CN148" i="45"/>
  <c r="CK148" i="45"/>
  <c r="CH148" i="45"/>
  <c r="BS148" i="45"/>
  <c r="BR148" i="45"/>
  <c r="BQ148" i="45"/>
  <c r="BP148" i="45"/>
  <c r="BO148" i="45"/>
  <c r="BN148" i="45"/>
  <c r="BM148" i="45"/>
  <c r="BL148" i="45"/>
  <c r="BK148" i="45"/>
  <c r="BJ148" i="45"/>
  <c r="BI148" i="45"/>
  <c r="BH148" i="45"/>
  <c r="BG148" i="45"/>
  <c r="BF148" i="45"/>
  <c r="BE148" i="45"/>
  <c r="BD148" i="45"/>
  <c r="BC148" i="45"/>
  <c r="BB148" i="45"/>
  <c r="BA148" i="45"/>
  <c r="AZ148" i="45"/>
  <c r="AY148" i="45"/>
  <c r="AX148" i="45"/>
  <c r="AW148" i="45"/>
  <c r="AV148" i="45"/>
  <c r="AU148" i="45"/>
  <c r="AT148" i="45"/>
  <c r="AS148" i="45"/>
  <c r="CI148" i="45" s="1"/>
  <c r="AR148" i="45"/>
  <c r="AQ148" i="45"/>
  <c r="CL148" i="45" s="1"/>
  <c r="AP148" i="45"/>
  <c r="CG148" i="45" s="1"/>
  <c r="AO148" i="45"/>
  <c r="AN148" i="45"/>
  <c r="CM148" i="45" s="1"/>
  <c r="AM148" i="45"/>
  <c r="AL148" i="45"/>
  <c r="AK148" i="45"/>
  <c r="AJ148" i="45"/>
  <c r="AI148" i="45"/>
  <c r="AH148" i="45"/>
  <c r="AG148" i="45"/>
  <c r="CF148" i="45" s="1"/>
  <c r="AF148" i="45"/>
  <c r="AE148" i="45"/>
  <c r="CJ148" i="45" s="1"/>
  <c r="AD148" i="45"/>
  <c r="CE148" i="45" s="1"/>
  <c r="AC148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G148" i="45"/>
  <c r="F148" i="45"/>
  <c r="E148" i="45"/>
  <c r="D148" i="45"/>
  <c r="C148" i="45"/>
  <c r="B148" i="45"/>
  <c r="CL147" i="45"/>
  <c r="CK147" i="45"/>
  <c r="BS147" i="45"/>
  <c r="BR147" i="45"/>
  <c r="BQ147" i="45"/>
  <c r="BP147" i="45"/>
  <c r="BO147" i="45"/>
  <c r="BN147" i="45"/>
  <c r="BM147" i="45"/>
  <c r="BL147" i="45"/>
  <c r="BK147" i="45"/>
  <c r="BJ147" i="45"/>
  <c r="BI147" i="45"/>
  <c r="BH147" i="45"/>
  <c r="BG147" i="45"/>
  <c r="BF147" i="45"/>
  <c r="BE147" i="45"/>
  <c r="BD147" i="45"/>
  <c r="BC147" i="45"/>
  <c r="BB147" i="45"/>
  <c r="BA147" i="45"/>
  <c r="AZ147" i="45"/>
  <c r="AY147" i="45"/>
  <c r="AX147" i="45"/>
  <c r="AW147" i="45"/>
  <c r="AV147" i="45"/>
  <c r="AU147" i="45"/>
  <c r="AT147" i="45"/>
  <c r="CN147" i="45" s="1"/>
  <c r="AS147" i="45"/>
  <c r="CI147" i="45" s="1"/>
  <c r="AR147" i="45"/>
  <c r="AQ147" i="45"/>
  <c r="AP147" i="45"/>
  <c r="CG147" i="45" s="1"/>
  <c r="AO147" i="45"/>
  <c r="AN147" i="45"/>
  <c r="CM147" i="45" s="1"/>
  <c r="AM147" i="45"/>
  <c r="CH147" i="45" s="1"/>
  <c r="AL147" i="45"/>
  <c r="AK147" i="45"/>
  <c r="AJ147" i="45"/>
  <c r="AI147" i="45"/>
  <c r="AH147" i="45"/>
  <c r="CJ147" i="45" s="1"/>
  <c r="AG147" i="45"/>
  <c r="CF147" i="45" s="1"/>
  <c r="AF147" i="45"/>
  <c r="AE147" i="45"/>
  <c r="AD147" i="45"/>
  <c r="CE147" i="45" s="1"/>
  <c r="AC147" i="45"/>
  <c r="AB147" i="45"/>
  <c r="AA147" i="45"/>
  <c r="Z147" i="45"/>
  <c r="BY147" i="45" s="1"/>
  <c r="Y147" i="45"/>
  <c r="X147" i="45"/>
  <c r="W147" i="45"/>
  <c r="V147" i="45"/>
  <c r="BW147" i="45" s="1"/>
  <c r="U147" i="45"/>
  <c r="T147" i="45"/>
  <c r="BX147" i="45" s="1"/>
  <c r="S147" i="45"/>
  <c r="R147" i="45"/>
  <c r="Q147" i="45"/>
  <c r="P147" i="45"/>
  <c r="O147" i="45"/>
  <c r="N147" i="45"/>
  <c r="BV147" i="45" s="1"/>
  <c r="M147" i="45"/>
  <c r="L147" i="45"/>
  <c r="K147" i="45"/>
  <c r="BU147" i="45" s="1"/>
  <c r="J147" i="45"/>
  <c r="I147" i="45"/>
  <c r="H147" i="45"/>
  <c r="G147" i="45"/>
  <c r="F147" i="45"/>
  <c r="E147" i="45"/>
  <c r="D147" i="45"/>
  <c r="C147" i="45"/>
  <c r="B147" i="45"/>
  <c r="BS146" i="45"/>
  <c r="BR146" i="45"/>
  <c r="BQ146" i="45"/>
  <c r="BP146" i="45"/>
  <c r="BO146" i="45"/>
  <c r="BN146" i="45"/>
  <c r="BM146" i="45"/>
  <c r="BL146" i="45"/>
  <c r="BK146" i="45"/>
  <c r="BJ146" i="45"/>
  <c r="BI146" i="45"/>
  <c r="BH146" i="45"/>
  <c r="BG146" i="45"/>
  <c r="BF146" i="45"/>
  <c r="BE146" i="45"/>
  <c r="BD146" i="45"/>
  <c r="BC146" i="45"/>
  <c r="BB146" i="45"/>
  <c r="BA146" i="45"/>
  <c r="AZ146" i="45"/>
  <c r="AY146" i="45"/>
  <c r="AX146" i="45"/>
  <c r="AW146" i="45"/>
  <c r="AV146" i="45"/>
  <c r="AU146" i="45"/>
  <c r="AT146" i="45"/>
  <c r="AS146" i="45"/>
  <c r="AR146" i="45"/>
  <c r="AQ146" i="45"/>
  <c r="AP146" i="45"/>
  <c r="AO146" i="45"/>
  <c r="AN146" i="45"/>
  <c r="AM146" i="45"/>
  <c r="AL146" i="45"/>
  <c r="AK146" i="45"/>
  <c r="AJ146" i="45"/>
  <c r="AI146" i="45"/>
  <c r="AH146" i="45"/>
  <c r="AG146" i="45"/>
  <c r="AF146" i="45"/>
  <c r="AE146" i="45"/>
  <c r="AD146" i="45"/>
  <c r="AC146" i="45"/>
  <c r="AB146" i="45"/>
  <c r="AA146" i="45"/>
  <c r="Z146" i="45"/>
  <c r="Y146" i="45"/>
  <c r="X146" i="45"/>
  <c r="W146" i="45"/>
  <c r="V146" i="45"/>
  <c r="U146" i="45"/>
  <c r="T146" i="45"/>
  <c r="S146" i="45"/>
  <c r="R146" i="45"/>
  <c r="Q146" i="45"/>
  <c r="P146" i="45"/>
  <c r="O146" i="45"/>
  <c r="N146" i="45"/>
  <c r="M146" i="45"/>
  <c r="L146" i="45"/>
  <c r="K146" i="45"/>
  <c r="J146" i="45"/>
  <c r="I146" i="45"/>
  <c r="H146" i="45"/>
  <c r="G146" i="45"/>
  <c r="F146" i="45"/>
  <c r="E146" i="45"/>
  <c r="D146" i="45"/>
  <c r="C146" i="45"/>
  <c r="B146" i="45"/>
  <c r="BS145" i="45"/>
  <c r="BR145" i="45"/>
  <c r="BQ145" i="45"/>
  <c r="BP145" i="45"/>
  <c r="BO145" i="45"/>
  <c r="BN145" i="45"/>
  <c r="BM145" i="45"/>
  <c r="BL145" i="45"/>
  <c r="BK145" i="45"/>
  <c r="BJ145" i="45"/>
  <c r="BI145" i="45"/>
  <c r="BH145" i="45"/>
  <c r="BG145" i="45"/>
  <c r="BF145" i="45"/>
  <c r="BE145" i="45"/>
  <c r="BD145" i="45"/>
  <c r="BC145" i="45"/>
  <c r="BB145" i="45"/>
  <c r="BA145" i="45"/>
  <c r="AZ145" i="45"/>
  <c r="AY145" i="45"/>
  <c r="AX145" i="45"/>
  <c r="AW145" i="45"/>
  <c r="AV145" i="45"/>
  <c r="AU145" i="45"/>
  <c r="AT145" i="45"/>
  <c r="AS145" i="45"/>
  <c r="AR145" i="45"/>
  <c r="AQ145" i="45"/>
  <c r="AP145" i="45"/>
  <c r="AO145" i="45"/>
  <c r="AN145" i="45"/>
  <c r="AM145" i="45"/>
  <c r="AL145" i="45"/>
  <c r="AK145" i="45"/>
  <c r="AJ145" i="45"/>
  <c r="AI145" i="45"/>
  <c r="AH145" i="45"/>
  <c r="AG145" i="45"/>
  <c r="AF145" i="45"/>
  <c r="AE145" i="45"/>
  <c r="AD145" i="45"/>
  <c r="AC145" i="45"/>
  <c r="AB145" i="45"/>
  <c r="AA145" i="45"/>
  <c r="Z145" i="45"/>
  <c r="BY145" i="45" s="1"/>
  <c r="Y145" i="45"/>
  <c r="X145" i="45"/>
  <c r="W145" i="45"/>
  <c r="V145" i="45"/>
  <c r="U145" i="45"/>
  <c r="T145" i="45"/>
  <c r="S145" i="45"/>
  <c r="R145" i="45"/>
  <c r="Q145" i="45"/>
  <c r="P145" i="45"/>
  <c r="O145" i="45"/>
  <c r="N145" i="45"/>
  <c r="M145" i="45"/>
  <c r="L145" i="45"/>
  <c r="K145" i="45"/>
  <c r="BX145" i="45" s="1"/>
  <c r="J145" i="45"/>
  <c r="I145" i="45"/>
  <c r="H145" i="45"/>
  <c r="G145" i="45"/>
  <c r="F145" i="45"/>
  <c r="E145" i="45"/>
  <c r="D145" i="45"/>
  <c r="C145" i="45"/>
  <c r="B145" i="45"/>
  <c r="BY144" i="45"/>
  <c r="BX144" i="45"/>
  <c r="BW144" i="45"/>
  <c r="BS144" i="45"/>
  <c r="BR144" i="45"/>
  <c r="BQ144" i="45"/>
  <c r="BP144" i="45"/>
  <c r="BO144" i="45"/>
  <c r="BN144" i="45"/>
  <c r="BM144" i="45"/>
  <c r="BL144" i="45"/>
  <c r="BK144" i="45"/>
  <c r="BJ144" i="45"/>
  <c r="BI144" i="45"/>
  <c r="BH144" i="45"/>
  <c r="BG144" i="45"/>
  <c r="BF144" i="45"/>
  <c r="BE144" i="45"/>
  <c r="BD144" i="45"/>
  <c r="BC144" i="45"/>
  <c r="BB144" i="45"/>
  <c r="BA144" i="45"/>
  <c r="AZ144" i="45"/>
  <c r="AY144" i="45"/>
  <c r="AX144" i="45"/>
  <c r="AW144" i="45"/>
  <c r="AV144" i="45"/>
  <c r="AU144" i="45"/>
  <c r="AT144" i="45"/>
  <c r="AS144" i="45"/>
  <c r="AR144" i="45"/>
  <c r="AQ144" i="45"/>
  <c r="AP144" i="45"/>
  <c r="AO144" i="45"/>
  <c r="AN144" i="45"/>
  <c r="AM144" i="45"/>
  <c r="AL144" i="45"/>
  <c r="AK144" i="45"/>
  <c r="AJ144" i="45"/>
  <c r="AI144" i="45"/>
  <c r="AH144" i="45"/>
  <c r="AG144" i="45"/>
  <c r="AF144" i="45"/>
  <c r="AE144" i="45"/>
  <c r="AD144" i="45"/>
  <c r="AC144" i="45"/>
  <c r="AB144" i="45"/>
  <c r="AA144" i="45"/>
  <c r="CD144" i="45" s="1"/>
  <c r="Z144" i="45"/>
  <c r="Y144" i="45"/>
  <c r="X144" i="45"/>
  <c r="W144" i="45"/>
  <c r="V144" i="45"/>
  <c r="U144" i="45"/>
  <c r="CC144" i="45" s="1"/>
  <c r="T144" i="45"/>
  <c r="S144" i="45"/>
  <c r="R144" i="45"/>
  <c r="Q144" i="45"/>
  <c r="P144" i="45"/>
  <c r="O144" i="45"/>
  <c r="CA144" i="45" s="1"/>
  <c r="N144" i="45"/>
  <c r="BV144" i="45" s="1"/>
  <c r="M144" i="45"/>
  <c r="L144" i="45"/>
  <c r="BZ144" i="45" s="1"/>
  <c r="K144" i="45"/>
  <c r="BU144" i="45" s="1"/>
  <c r="J144" i="45"/>
  <c r="I144" i="45"/>
  <c r="H144" i="45"/>
  <c r="G144" i="45"/>
  <c r="F144" i="45"/>
  <c r="E144" i="45"/>
  <c r="D144" i="45"/>
  <c r="C144" i="45"/>
  <c r="B144" i="45"/>
  <c r="CA143" i="45"/>
  <c r="BV143" i="45"/>
  <c r="BU143" i="45"/>
  <c r="BS143" i="45"/>
  <c r="BR143" i="45"/>
  <c r="BQ143" i="45"/>
  <c r="BP143" i="45"/>
  <c r="BO143" i="45"/>
  <c r="BN143" i="45"/>
  <c r="BM143" i="45"/>
  <c r="BL143" i="45"/>
  <c r="BK143" i="45"/>
  <c r="BJ143" i="45"/>
  <c r="BI143" i="45"/>
  <c r="BH143" i="45"/>
  <c r="BG143" i="45"/>
  <c r="BF143" i="45"/>
  <c r="BE143" i="45"/>
  <c r="BD143" i="45"/>
  <c r="BC143" i="45"/>
  <c r="BB143" i="45"/>
  <c r="BA143" i="45"/>
  <c r="AZ143" i="45"/>
  <c r="AY143" i="45"/>
  <c r="AX143" i="45"/>
  <c r="AW143" i="45"/>
  <c r="AV143" i="45"/>
  <c r="AU143" i="45"/>
  <c r="AT143" i="45"/>
  <c r="AS143" i="45"/>
  <c r="AR143" i="45"/>
  <c r="AQ143" i="45"/>
  <c r="AP143" i="45"/>
  <c r="AO143" i="45"/>
  <c r="AN143" i="45"/>
  <c r="AM143" i="45"/>
  <c r="AL143" i="45"/>
  <c r="AK143" i="45"/>
  <c r="AJ143" i="45"/>
  <c r="AI143" i="45"/>
  <c r="AH143" i="45"/>
  <c r="AG143" i="45"/>
  <c r="AF143" i="45"/>
  <c r="AE143" i="45"/>
  <c r="AD143" i="45"/>
  <c r="AC143" i="45"/>
  <c r="AB143" i="45"/>
  <c r="AA143" i="45"/>
  <c r="Z143" i="45"/>
  <c r="BY143" i="45" s="1"/>
  <c r="Y143" i="45"/>
  <c r="X143" i="45"/>
  <c r="CB143" i="45" s="1"/>
  <c r="W143" i="45"/>
  <c r="V143" i="45"/>
  <c r="BW143" i="45" s="1"/>
  <c r="U143" i="45"/>
  <c r="CC143" i="45" s="1"/>
  <c r="T143" i="45"/>
  <c r="BX143" i="45" s="1"/>
  <c r="S143" i="45"/>
  <c r="R143" i="45"/>
  <c r="Q143" i="45"/>
  <c r="P143" i="45"/>
  <c r="O143" i="45"/>
  <c r="CD143" i="45" s="1"/>
  <c r="N143" i="45"/>
  <c r="M143" i="45"/>
  <c r="L143" i="45"/>
  <c r="K143" i="45"/>
  <c r="J143" i="45"/>
  <c r="I143" i="45"/>
  <c r="H143" i="45"/>
  <c r="G143" i="45"/>
  <c r="F143" i="45"/>
  <c r="E143" i="45"/>
  <c r="D143" i="45"/>
  <c r="C143" i="45"/>
  <c r="B143" i="45"/>
  <c r="BS142" i="45"/>
  <c r="BR142" i="45"/>
  <c r="BQ142" i="45"/>
  <c r="BP142" i="45"/>
  <c r="BO142" i="45"/>
  <c r="BN142" i="45"/>
  <c r="BM142" i="45"/>
  <c r="BL142" i="45"/>
  <c r="BK142" i="45"/>
  <c r="BJ142" i="45"/>
  <c r="BI142" i="45"/>
  <c r="BH142" i="45"/>
  <c r="BG142" i="45"/>
  <c r="BF142" i="45"/>
  <c r="BE142" i="45"/>
  <c r="BD142" i="45"/>
  <c r="BC142" i="45"/>
  <c r="BB142" i="45"/>
  <c r="BA142" i="45"/>
  <c r="AZ142" i="45"/>
  <c r="AY142" i="45"/>
  <c r="AX142" i="45"/>
  <c r="AW142" i="45"/>
  <c r="AV142" i="45"/>
  <c r="AU142" i="45"/>
  <c r="AT142" i="45"/>
  <c r="AS142" i="45"/>
  <c r="AR142" i="45"/>
  <c r="AQ142" i="45"/>
  <c r="AP142" i="45"/>
  <c r="AO142" i="45"/>
  <c r="AN142" i="45"/>
  <c r="AM142" i="45"/>
  <c r="AL142" i="45"/>
  <c r="AK142" i="45"/>
  <c r="AJ142" i="45"/>
  <c r="AI142" i="45"/>
  <c r="AH142" i="45"/>
  <c r="AG142" i="45"/>
  <c r="AF142" i="45"/>
  <c r="AE142" i="45"/>
  <c r="AD142" i="45"/>
  <c r="AC142" i="45"/>
  <c r="AB142" i="45"/>
  <c r="AA142" i="45"/>
  <c r="CD142" i="45" s="1"/>
  <c r="Z142" i="45"/>
  <c r="Y142" i="45"/>
  <c r="X142" i="45"/>
  <c r="CB142" i="45" s="1"/>
  <c r="W142" i="45"/>
  <c r="V142" i="45"/>
  <c r="U142" i="45"/>
  <c r="T142" i="45"/>
  <c r="BX142" i="45" s="1"/>
  <c r="S142" i="45"/>
  <c r="R142" i="45"/>
  <c r="Q142" i="45"/>
  <c r="P142" i="45"/>
  <c r="O142" i="45"/>
  <c r="N142" i="45"/>
  <c r="M142" i="45"/>
  <c r="L142" i="45"/>
  <c r="BZ142" i="45" s="1"/>
  <c r="K142" i="45"/>
  <c r="J142" i="45"/>
  <c r="I142" i="45"/>
  <c r="H142" i="45"/>
  <c r="G142" i="45"/>
  <c r="F142" i="45"/>
  <c r="E142" i="45"/>
  <c r="D142" i="45"/>
  <c r="C142" i="45"/>
  <c r="B142" i="45"/>
  <c r="CB141" i="45"/>
  <c r="CA141" i="45"/>
  <c r="BZ141" i="45"/>
  <c r="BS141" i="45"/>
  <c r="BR141" i="45"/>
  <c r="BQ141" i="45"/>
  <c r="BP141" i="45"/>
  <c r="BO141" i="45"/>
  <c r="BN141" i="45"/>
  <c r="BM141" i="45"/>
  <c r="BL141" i="45"/>
  <c r="BK141" i="45"/>
  <c r="BJ141" i="45"/>
  <c r="BI141" i="45"/>
  <c r="BH141" i="45"/>
  <c r="BG141" i="45"/>
  <c r="BF141" i="45"/>
  <c r="BE141" i="45"/>
  <c r="BD141" i="45"/>
  <c r="BC141" i="45"/>
  <c r="BB141" i="45"/>
  <c r="BA141" i="45"/>
  <c r="AZ141" i="45"/>
  <c r="AY141" i="45"/>
  <c r="AX141" i="45"/>
  <c r="AW141" i="45"/>
  <c r="AV141" i="45"/>
  <c r="AU141" i="45"/>
  <c r="AT141" i="45"/>
  <c r="AS141" i="45"/>
  <c r="AR141" i="45"/>
  <c r="AQ141" i="45"/>
  <c r="AP141" i="45"/>
  <c r="AO141" i="45"/>
  <c r="AN141" i="45"/>
  <c r="AM141" i="45"/>
  <c r="AL141" i="45"/>
  <c r="AK141" i="45"/>
  <c r="AJ141" i="45"/>
  <c r="AI141" i="45"/>
  <c r="AH141" i="45"/>
  <c r="AG141" i="45"/>
  <c r="AF141" i="45"/>
  <c r="AE141" i="45"/>
  <c r="AD141" i="45"/>
  <c r="AC141" i="45"/>
  <c r="AB141" i="45"/>
  <c r="AA141" i="45"/>
  <c r="CD141" i="45" s="1"/>
  <c r="Z141" i="45"/>
  <c r="Y141" i="45"/>
  <c r="X141" i="45"/>
  <c r="W141" i="45"/>
  <c r="V141" i="45"/>
  <c r="U141" i="45"/>
  <c r="CC141" i="45" s="1"/>
  <c r="T141" i="45"/>
  <c r="S141" i="45"/>
  <c r="R141" i="45"/>
  <c r="Q141" i="45"/>
  <c r="P141" i="45"/>
  <c r="O141" i="45"/>
  <c r="N141" i="45"/>
  <c r="BV141" i="45" s="1"/>
  <c r="M141" i="45"/>
  <c r="L141" i="45"/>
  <c r="K141" i="45"/>
  <c r="BU141" i="45" s="1"/>
  <c r="J141" i="45"/>
  <c r="I141" i="45"/>
  <c r="H141" i="45"/>
  <c r="G141" i="45"/>
  <c r="F141" i="45"/>
  <c r="E141" i="45"/>
  <c r="D141" i="45"/>
  <c r="C141" i="45"/>
  <c r="B141" i="45"/>
  <c r="BS140" i="45"/>
  <c r="BR140" i="45"/>
  <c r="BQ140" i="45"/>
  <c r="BP140" i="45"/>
  <c r="BO140" i="45"/>
  <c r="BN140" i="45"/>
  <c r="BM140" i="45"/>
  <c r="BL140" i="45"/>
  <c r="BK140" i="45"/>
  <c r="BJ140" i="45"/>
  <c r="BI140" i="45"/>
  <c r="BH140" i="45"/>
  <c r="BG140" i="45"/>
  <c r="BF140" i="45"/>
  <c r="BE140" i="45"/>
  <c r="BD140" i="45"/>
  <c r="BC140" i="45"/>
  <c r="BB140" i="45"/>
  <c r="BA140" i="45"/>
  <c r="AZ140" i="45"/>
  <c r="AY140" i="45"/>
  <c r="AX140" i="45"/>
  <c r="AW140" i="45"/>
  <c r="AV140" i="45"/>
  <c r="AU140" i="45"/>
  <c r="AT140" i="45"/>
  <c r="AS140" i="45"/>
  <c r="AR140" i="45"/>
  <c r="AQ140" i="45"/>
  <c r="AP140" i="45"/>
  <c r="CG140" i="45" s="1"/>
  <c r="AO140" i="45"/>
  <c r="AN140" i="45"/>
  <c r="AM140" i="45"/>
  <c r="CH140" i="45" s="1"/>
  <c r="AL140" i="45"/>
  <c r="AK140" i="45"/>
  <c r="AJ140" i="45"/>
  <c r="AI140" i="45"/>
  <c r="AH140" i="45"/>
  <c r="AG140" i="45"/>
  <c r="CF140" i="45" s="1"/>
  <c r="AF140" i="45"/>
  <c r="AE140" i="45"/>
  <c r="AD140" i="45"/>
  <c r="AC140" i="45"/>
  <c r="AB140" i="45"/>
  <c r="AA140" i="45"/>
  <c r="Z140" i="45"/>
  <c r="Y140" i="45"/>
  <c r="X140" i="45"/>
  <c r="W140" i="45"/>
  <c r="V140" i="45"/>
  <c r="U140" i="45"/>
  <c r="T140" i="45"/>
  <c r="S140" i="45"/>
  <c r="R140" i="45"/>
  <c r="Q140" i="45"/>
  <c r="P140" i="45"/>
  <c r="O140" i="45"/>
  <c r="N140" i="45"/>
  <c r="M140" i="45"/>
  <c r="L140" i="45"/>
  <c r="K140" i="45"/>
  <c r="J140" i="45"/>
  <c r="I140" i="45"/>
  <c r="H140" i="45"/>
  <c r="G140" i="45"/>
  <c r="F140" i="45"/>
  <c r="E140" i="45"/>
  <c r="D140" i="45"/>
  <c r="C140" i="45"/>
  <c r="B140" i="45"/>
  <c r="CG139" i="45"/>
  <c r="BS139" i="45"/>
  <c r="BR139" i="45"/>
  <c r="BQ139" i="45"/>
  <c r="BP139" i="45"/>
  <c r="BO139" i="45"/>
  <c r="BN139" i="45"/>
  <c r="BM139" i="45"/>
  <c r="BL139" i="45"/>
  <c r="BK139" i="45"/>
  <c r="BJ139" i="45"/>
  <c r="BI139" i="45"/>
  <c r="BH139" i="45"/>
  <c r="BG139" i="45"/>
  <c r="BF139" i="45"/>
  <c r="BE139" i="45"/>
  <c r="BD139" i="45"/>
  <c r="BC139" i="45"/>
  <c r="BB139" i="45"/>
  <c r="BA139" i="45"/>
  <c r="AZ139" i="45"/>
  <c r="AY139" i="45"/>
  <c r="AX139" i="45"/>
  <c r="AW139" i="45"/>
  <c r="AV139" i="45"/>
  <c r="AU139" i="45"/>
  <c r="AT139" i="45"/>
  <c r="AS139" i="45"/>
  <c r="AR139" i="45"/>
  <c r="AQ139" i="45"/>
  <c r="AP139" i="45"/>
  <c r="AO139" i="45"/>
  <c r="AN139" i="45"/>
  <c r="AM139" i="45"/>
  <c r="AL139" i="45"/>
  <c r="AK139" i="45"/>
  <c r="AJ139" i="45"/>
  <c r="AI139" i="45"/>
  <c r="AH139" i="45"/>
  <c r="AG139" i="45"/>
  <c r="AF139" i="45"/>
  <c r="AE139" i="45"/>
  <c r="AD139" i="45"/>
  <c r="CH139" i="45" s="1"/>
  <c r="AC139" i="45"/>
  <c r="AB139" i="45"/>
  <c r="AA139" i="45"/>
  <c r="Z139" i="45"/>
  <c r="Y139" i="45"/>
  <c r="X139" i="45"/>
  <c r="W139" i="45"/>
  <c r="V139" i="45"/>
  <c r="U139" i="45"/>
  <c r="T139" i="45"/>
  <c r="S139" i="45"/>
  <c r="R139" i="45"/>
  <c r="Q139" i="45"/>
  <c r="P139" i="45"/>
  <c r="O139" i="45"/>
  <c r="N139" i="45"/>
  <c r="M139" i="45"/>
  <c r="L139" i="45"/>
  <c r="K139" i="45"/>
  <c r="J139" i="45"/>
  <c r="I139" i="45"/>
  <c r="H139" i="45"/>
  <c r="G139" i="45"/>
  <c r="F139" i="45"/>
  <c r="E139" i="45"/>
  <c r="D139" i="45"/>
  <c r="C139" i="45"/>
  <c r="B139" i="45"/>
  <c r="CI138" i="45"/>
  <c r="BS138" i="45"/>
  <c r="BR138" i="45"/>
  <c r="BQ138" i="45"/>
  <c r="BP138" i="45"/>
  <c r="BO138" i="45"/>
  <c r="BN138" i="45"/>
  <c r="BM138" i="45"/>
  <c r="BL138" i="45"/>
  <c r="BK138" i="45"/>
  <c r="BJ138" i="45"/>
  <c r="BI138" i="45"/>
  <c r="BH138" i="45"/>
  <c r="BG138" i="45"/>
  <c r="BF138" i="45"/>
  <c r="BE138" i="45"/>
  <c r="BD138" i="45"/>
  <c r="BC138" i="45"/>
  <c r="BB138" i="45"/>
  <c r="BA138" i="45"/>
  <c r="AZ138" i="45"/>
  <c r="AY138" i="45"/>
  <c r="AX138" i="45"/>
  <c r="AW138" i="45"/>
  <c r="AV138" i="45"/>
  <c r="AU138" i="45"/>
  <c r="AT138" i="45"/>
  <c r="CN138" i="45" s="1"/>
  <c r="AS138" i="45"/>
  <c r="AR138" i="45"/>
  <c r="AQ138" i="45"/>
  <c r="AP138" i="45"/>
  <c r="AO138" i="45"/>
  <c r="AN138" i="45"/>
  <c r="AM138" i="45"/>
  <c r="AL138" i="45"/>
  <c r="AK138" i="45"/>
  <c r="AJ138" i="45"/>
  <c r="AI138" i="45"/>
  <c r="AH138" i="45"/>
  <c r="CK138" i="45" s="1"/>
  <c r="AG138" i="45"/>
  <c r="CF138" i="45" s="1"/>
  <c r="AF138" i="45"/>
  <c r="AE138" i="45"/>
  <c r="CJ138" i="45" s="1"/>
  <c r="AD138" i="45"/>
  <c r="AC138" i="45"/>
  <c r="AB138" i="45"/>
  <c r="AA138" i="45"/>
  <c r="Z138" i="45"/>
  <c r="Y138" i="45"/>
  <c r="X138" i="45"/>
  <c r="W138" i="45"/>
  <c r="V138" i="45"/>
  <c r="U138" i="45"/>
  <c r="T138" i="45"/>
  <c r="S138" i="45"/>
  <c r="R138" i="45"/>
  <c r="Q138" i="45"/>
  <c r="P138" i="45"/>
  <c r="O138" i="45"/>
  <c r="N138" i="45"/>
  <c r="M138" i="45"/>
  <c r="L138" i="45"/>
  <c r="K138" i="45"/>
  <c r="J138" i="45"/>
  <c r="I138" i="45"/>
  <c r="H138" i="45"/>
  <c r="G138" i="45"/>
  <c r="F138" i="45"/>
  <c r="E138" i="45"/>
  <c r="D138" i="45"/>
  <c r="C138" i="45"/>
  <c r="B138" i="45"/>
  <c r="CN137" i="45"/>
  <c r="CM137" i="45"/>
  <c r="CK137" i="45"/>
  <c r="BS137" i="45"/>
  <c r="BR137" i="45"/>
  <c r="BQ137" i="45"/>
  <c r="BP137" i="45"/>
  <c r="BO137" i="45"/>
  <c r="BN137" i="45"/>
  <c r="BM137" i="45"/>
  <c r="BL137" i="45"/>
  <c r="BK137" i="45"/>
  <c r="BJ137" i="45"/>
  <c r="BI137" i="45"/>
  <c r="BH137" i="45"/>
  <c r="BG137" i="45"/>
  <c r="BF137" i="45"/>
  <c r="BE137" i="45"/>
  <c r="BD137" i="45"/>
  <c r="BC137" i="45"/>
  <c r="BB137" i="45"/>
  <c r="BA137" i="45"/>
  <c r="AZ137" i="45"/>
  <c r="AY137" i="45"/>
  <c r="AX137" i="45"/>
  <c r="AW137" i="45"/>
  <c r="AV137" i="45"/>
  <c r="AU137" i="45"/>
  <c r="AT137" i="45"/>
  <c r="AS137" i="45"/>
  <c r="AR137" i="45"/>
  <c r="AQ137" i="45"/>
  <c r="CL137" i="45" s="1"/>
  <c r="AP137" i="45"/>
  <c r="AO137" i="45"/>
  <c r="AN137" i="45"/>
  <c r="AM137" i="45"/>
  <c r="CH137" i="45" s="1"/>
  <c r="AL137" i="45"/>
  <c r="AK137" i="45"/>
  <c r="AJ137" i="45"/>
  <c r="AI137" i="45"/>
  <c r="AH137" i="45"/>
  <c r="AG137" i="45"/>
  <c r="AF137" i="45"/>
  <c r="AE137" i="45"/>
  <c r="CJ137" i="45" s="1"/>
  <c r="AD137" i="45"/>
  <c r="CE137" i="45" s="1"/>
  <c r="AC137" i="45"/>
  <c r="AB137" i="45"/>
  <c r="AA137" i="45"/>
  <c r="Z137" i="45"/>
  <c r="Y137" i="45"/>
  <c r="X137" i="45"/>
  <c r="W137" i="45"/>
  <c r="V137" i="45"/>
  <c r="U137" i="45"/>
  <c r="T137" i="45"/>
  <c r="S137" i="45"/>
  <c r="R137" i="45"/>
  <c r="Q137" i="45"/>
  <c r="P137" i="45"/>
  <c r="O137" i="45"/>
  <c r="N137" i="45"/>
  <c r="M137" i="45"/>
  <c r="L137" i="45"/>
  <c r="K137" i="45"/>
  <c r="J137" i="45"/>
  <c r="I137" i="45"/>
  <c r="H137" i="45"/>
  <c r="G137" i="45"/>
  <c r="F137" i="45"/>
  <c r="E137" i="45"/>
  <c r="D137" i="45"/>
  <c r="C137" i="45"/>
  <c r="B137" i="45"/>
  <c r="CI136" i="45"/>
  <c r="CH136" i="45"/>
  <c r="CG136" i="45"/>
  <c r="BS136" i="45"/>
  <c r="BR136" i="45"/>
  <c r="BQ136" i="45"/>
  <c r="BP136" i="45"/>
  <c r="BO136" i="45"/>
  <c r="BN136" i="45"/>
  <c r="BM136" i="45"/>
  <c r="BL136" i="45"/>
  <c r="BK136" i="45"/>
  <c r="BJ136" i="45"/>
  <c r="BI136" i="45"/>
  <c r="BH136" i="45"/>
  <c r="BG136" i="45"/>
  <c r="BF136" i="45"/>
  <c r="BE136" i="45"/>
  <c r="BD136" i="45"/>
  <c r="BC136" i="45"/>
  <c r="BB136" i="45"/>
  <c r="BA136" i="45"/>
  <c r="AZ136" i="45"/>
  <c r="AY136" i="45"/>
  <c r="AX136" i="45"/>
  <c r="AW136" i="45"/>
  <c r="AV136" i="45"/>
  <c r="AU136" i="45"/>
  <c r="AT136" i="45"/>
  <c r="CN136" i="45" s="1"/>
  <c r="AS136" i="45"/>
  <c r="AR136" i="45"/>
  <c r="AQ136" i="45"/>
  <c r="CL136" i="45" s="1"/>
  <c r="AP136" i="45"/>
  <c r="AO136" i="45"/>
  <c r="AN136" i="45"/>
  <c r="AM136" i="45"/>
  <c r="AL136" i="45"/>
  <c r="AK136" i="45"/>
  <c r="AJ136" i="45"/>
  <c r="AI136" i="45"/>
  <c r="AH136" i="45"/>
  <c r="CK136" i="45" s="1"/>
  <c r="AG136" i="45"/>
  <c r="CF136" i="45" s="1"/>
  <c r="AF136" i="45"/>
  <c r="AE136" i="45"/>
  <c r="AD136" i="45"/>
  <c r="CE136" i="45" s="1"/>
  <c r="AC136" i="45"/>
  <c r="AB136" i="45"/>
  <c r="AA136" i="45"/>
  <c r="Z136" i="45"/>
  <c r="Y136" i="45"/>
  <c r="X136" i="45"/>
  <c r="W136" i="45"/>
  <c r="V136" i="45"/>
  <c r="U136" i="45"/>
  <c r="T136" i="45"/>
  <c r="S136" i="45"/>
  <c r="R136" i="45"/>
  <c r="Q136" i="45"/>
  <c r="P136" i="45"/>
  <c r="O136" i="45"/>
  <c r="N136" i="45"/>
  <c r="M136" i="45"/>
  <c r="L136" i="45"/>
  <c r="K136" i="45"/>
  <c r="J136" i="45"/>
  <c r="I136" i="45"/>
  <c r="H136" i="45"/>
  <c r="G136" i="45"/>
  <c r="F136" i="45"/>
  <c r="E136" i="45"/>
  <c r="D136" i="45"/>
  <c r="C136" i="45"/>
  <c r="B136" i="45"/>
  <c r="CF135" i="45"/>
  <c r="BS135" i="45"/>
  <c r="BR135" i="45"/>
  <c r="BQ135" i="45"/>
  <c r="BP135" i="45"/>
  <c r="BO135" i="45"/>
  <c r="BN135" i="45"/>
  <c r="BM135" i="45"/>
  <c r="BL135" i="45"/>
  <c r="BK135" i="45"/>
  <c r="BJ135" i="45"/>
  <c r="BI135" i="45"/>
  <c r="BH135" i="45"/>
  <c r="BG135" i="45"/>
  <c r="BF135" i="45"/>
  <c r="BE135" i="45"/>
  <c r="BD135" i="45"/>
  <c r="BC135" i="45"/>
  <c r="BB135" i="45"/>
  <c r="BA135" i="45"/>
  <c r="AZ135" i="45"/>
  <c r="AY135" i="45"/>
  <c r="AX135" i="45"/>
  <c r="AW135" i="45"/>
  <c r="AV135" i="45"/>
  <c r="AU135" i="45"/>
  <c r="AT135" i="45"/>
  <c r="AS135" i="45"/>
  <c r="CI135" i="45" s="1"/>
  <c r="AR135" i="45"/>
  <c r="AQ135" i="45"/>
  <c r="AP135" i="45"/>
  <c r="AO135" i="45"/>
  <c r="AN135" i="45"/>
  <c r="AM135" i="45"/>
  <c r="CH135" i="45" s="1"/>
  <c r="AL135" i="45"/>
  <c r="AK135" i="45"/>
  <c r="AJ135" i="45"/>
  <c r="AI135" i="45"/>
  <c r="AH135" i="45"/>
  <c r="AG135" i="45"/>
  <c r="AF135" i="45"/>
  <c r="AE135" i="45"/>
  <c r="CJ135" i="45" s="1"/>
  <c r="AD135" i="45"/>
  <c r="CE135" i="45" s="1"/>
  <c r="AC135" i="45"/>
  <c r="AB135" i="45"/>
  <c r="AA135" i="45"/>
  <c r="Z135" i="45"/>
  <c r="Y135" i="45"/>
  <c r="X135" i="45"/>
  <c r="W135" i="45"/>
  <c r="V135" i="45"/>
  <c r="U135" i="45"/>
  <c r="T135" i="45"/>
  <c r="S135" i="45"/>
  <c r="R135" i="45"/>
  <c r="Q135" i="45"/>
  <c r="P135" i="45"/>
  <c r="O135" i="45"/>
  <c r="N135" i="45"/>
  <c r="M135" i="45"/>
  <c r="L135" i="45"/>
  <c r="K135" i="45"/>
  <c r="J135" i="45"/>
  <c r="I135" i="45"/>
  <c r="H135" i="45"/>
  <c r="G135" i="45"/>
  <c r="F135" i="45"/>
  <c r="E135" i="45"/>
  <c r="D135" i="45"/>
  <c r="C135" i="45"/>
  <c r="B135" i="45"/>
  <c r="CG134" i="45"/>
  <c r="CF134" i="45"/>
  <c r="BS134" i="45"/>
  <c r="BR134" i="45"/>
  <c r="BQ134" i="45"/>
  <c r="BP134" i="45"/>
  <c r="BO134" i="45"/>
  <c r="BN134" i="45"/>
  <c r="BM134" i="45"/>
  <c r="BL134" i="45"/>
  <c r="BK134" i="45"/>
  <c r="BJ134" i="45"/>
  <c r="BI134" i="45"/>
  <c r="BH134" i="45"/>
  <c r="BG134" i="45"/>
  <c r="BF134" i="45"/>
  <c r="BE134" i="45"/>
  <c r="BD134" i="45"/>
  <c r="BC134" i="45"/>
  <c r="BB134" i="45"/>
  <c r="BA134" i="45"/>
  <c r="AZ134" i="45"/>
  <c r="AY134" i="45"/>
  <c r="AX134" i="45"/>
  <c r="AW134" i="45"/>
  <c r="AV134" i="45"/>
  <c r="AU134" i="45"/>
  <c r="AT134" i="45"/>
  <c r="AS134" i="45"/>
  <c r="CI134" i="45" s="1"/>
  <c r="AR134" i="45"/>
  <c r="AQ134" i="45"/>
  <c r="CL134" i="45" s="1"/>
  <c r="AP134" i="45"/>
  <c r="AO134" i="45"/>
  <c r="AN134" i="45"/>
  <c r="CM134" i="45" s="1"/>
  <c r="AM134" i="45"/>
  <c r="CH134" i="45" s="1"/>
  <c r="AL134" i="45"/>
  <c r="AK134" i="45"/>
  <c r="AJ134" i="45"/>
  <c r="AI134" i="45"/>
  <c r="AH134" i="45"/>
  <c r="CK134" i="45" s="1"/>
  <c r="AG134" i="45"/>
  <c r="AF134" i="45"/>
  <c r="AE134" i="45"/>
  <c r="CJ134" i="45" s="1"/>
  <c r="AD134" i="45"/>
  <c r="CE134" i="45" s="1"/>
  <c r="AC134" i="45"/>
  <c r="AB134" i="45"/>
  <c r="AA134" i="45"/>
  <c r="Z134" i="45"/>
  <c r="Y134" i="45"/>
  <c r="X134" i="45"/>
  <c r="W134" i="45"/>
  <c r="V134" i="45"/>
  <c r="U134" i="45"/>
  <c r="T134" i="45"/>
  <c r="S134" i="45"/>
  <c r="R134" i="45"/>
  <c r="Q134" i="45"/>
  <c r="P134" i="45"/>
  <c r="O134" i="45"/>
  <c r="N134" i="45"/>
  <c r="M134" i="45"/>
  <c r="L134" i="45"/>
  <c r="K134" i="45"/>
  <c r="J134" i="45"/>
  <c r="I134" i="45"/>
  <c r="H134" i="45"/>
  <c r="G134" i="45"/>
  <c r="F134" i="45"/>
  <c r="E134" i="45"/>
  <c r="D134" i="45"/>
  <c r="C134" i="45"/>
  <c r="B134" i="45"/>
  <c r="CI133" i="45"/>
  <c r="CF133" i="45"/>
  <c r="BS133" i="45"/>
  <c r="BR133" i="45"/>
  <c r="BQ133" i="45"/>
  <c r="BP133" i="45"/>
  <c r="BO133" i="45"/>
  <c r="BN133" i="45"/>
  <c r="BM133" i="45"/>
  <c r="BL133" i="45"/>
  <c r="BK133" i="45"/>
  <c r="BJ133" i="45"/>
  <c r="BI133" i="45"/>
  <c r="BH133" i="45"/>
  <c r="BG133" i="45"/>
  <c r="BF133" i="45"/>
  <c r="BE133" i="45"/>
  <c r="BD133" i="45"/>
  <c r="BC133" i="45"/>
  <c r="BB133" i="45"/>
  <c r="BA133" i="45"/>
  <c r="AZ133" i="45"/>
  <c r="AY133" i="45"/>
  <c r="AX133" i="45"/>
  <c r="AW133" i="45"/>
  <c r="AV133" i="45"/>
  <c r="AU133" i="45"/>
  <c r="AT133" i="45"/>
  <c r="AS133" i="45"/>
  <c r="AR133" i="45"/>
  <c r="AQ133" i="45"/>
  <c r="AP133" i="45"/>
  <c r="CG133" i="45" s="1"/>
  <c r="AO133" i="45"/>
  <c r="AN133" i="45"/>
  <c r="CM133" i="45" s="1"/>
  <c r="AM133" i="45"/>
  <c r="CH133" i="45" s="1"/>
  <c r="AL133" i="45"/>
  <c r="AK133" i="45"/>
  <c r="AJ133" i="45"/>
  <c r="AI133" i="45"/>
  <c r="AH133" i="45"/>
  <c r="CL133" i="45" s="1"/>
  <c r="AG133" i="45"/>
  <c r="AF133" i="45"/>
  <c r="AE133" i="45"/>
  <c r="AD133" i="45"/>
  <c r="CE133" i="45" s="1"/>
  <c r="AC133" i="45"/>
  <c r="AB133" i="45"/>
  <c r="AA133" i="45"/>
  <c r="Z133" i="45"/>
  <c r="Y133" i="45"/>
  <c r="X133" i="45"/>
  <c r="W133" i="45"/>
  <c r="V133" i="45"/>
  <c r="U133" i="45"/>
  <c r="T133" i="45"/>
  <c r="S133" i="45"/>
  <c r="R133" i="45"/>
  <c r="Q133" i="45"/>
  <c r="P133" i="45"/>
  <c r="O133" i="45"/>
  <c r="N133" i="45"/>
  <c r="M133" i="45"/>
  <c r="L133" i="45"/>
  <c r="K133" i="45"/>
  <c r="J133" i="45"/>
  <c r="I133" i="45"/>
  <c r="H133" i="45"/>
  <c r="G133" i="45"/>
  <c r="F133" i="45"/>
  <c r="E133" i="45"/>
  <c r="D133" i="45"/>
  <c r="C133" i="45"/>
  <c r="B133" i="45"/>
  <c r="CM132" i="45"/>
  <c r="CH132" i="45"/>
  <c r="CG132" i="45"/>
  <c r="BS132" i="45"/>
  <c r="BR132" i="45"/>
  <c r="BQ132" i="45"/>
  <c r="BP132" i="45"/>
  <c r="BO132" i="45"/>
  <c r="BN132" i="45"/>
  <c r="BM132" i="45"/>
  <c r="BL132" i="45"/>
  <c r="BK132" i="45"/>
  <c r="BJ132" i="45"/>
  <c r="BI132" i="45"/>
  <c r="BH132" i="45"/>
  <c r="BG132" i="45"/>
  <c r="BF132" i="45"/>
  <c r="BE132" i="45"/>
  <c r="BD132" i="45"/>
  <c r="BC132" i="45"/>
  <c r="BB132" i="45"/>
  <c r="BA132" i="45"/>
  <c r="AZ132" i="45"/>
  <c r="AY132" i="45"/>
  <c r="AX132" i="45"/>
  <c r="AW132" i="45"/>
  <c r="AV132" i="45"/>
  <c r="AU132" i="45"/>
  <c r="AT132" i="45"/>
  <c r="AS132" i="45"/>
  <c r="AR132" i="45"/>
  <c r="AQ132" i="45"/>
  <c r="AP132" i="45"/>
  <c r="AO132" i="45"/>
  <c r="AN132" i="45"/>
  <c r="AM132" i="45"/>
  <c r="AL132" i="45"/>
  <c r="AK132" i="45"/>
  <c r="AJ132" i="45"/>
  <c r="AI132" i="45"/>
  <c r="AH132" i="45"/>
  <c r="AG132" i="45"/>
  <c r="CF132" i="45" s="1"/>
  <c r="AF132" i="45"/>
  <c r="AE132" i="45"/>
  <c r="AD132" i="45"/>
  <c r="AC132" i="45"/>
  <c r="AB132" i="45"/>
  <c r="AA132" i="45"/>
  <c r="CD132" i="45" s="1"/>
  <c r="Z132" i="45"/>
  <c r="BY132" i="45" s="1"/>
  <c r="Y132" i="45"/>
  <c r="X132" i="45"/>
  <c r="W132" i="45"/>
  <c r="V132" i="45"/>
  <c r="U132" i="45"/>
  <c r="CC132" i="45" s="1"/>
  <c r="T132" i="45"/>
  <c r="BX132" i="45" s="1"/>
  <c r="S132" i="45"/>
  <c r="R132" i="45"/>
  <c r="Q132" i="45"/>
  <c r="P132" i="45"/>
  <c r="O132" i="45"/>
  <c r="CA132" i="45" s="1"/>
  <c r="N132" i="45"/>
  <c r="BV132" i="45" s="1"/>
  <c r="M132" i="45"/>
  <c r="L132" i="45"/>
  <c r="K132" i="45"/>
  <c r="J132" i="45"/>
  <c r="I132" i="45"/>
  <c r="H132" i="45"/>
  <c r="G132" i="45"/>
  <c r="F132" i="45"/>
  <c r="E132" i="45"/>
  <c r="D132" i="45"/>
  <c r="C132" i="45"/>
  <c r="B132" i="45"/>
  <c r="CN131" i="45"/>
  <c r="CM131" i="45"/>
  <c r="CK131" i="45"/>
  <c r="BS131" i="45"/>
  <c r="BR131" i="45"/>
  <c r="BQ131" i="45"/>
  <c r="BP131" i="45"/>
  <c r="BO131" i="45"/>
  <c r="BN131" i="45"/>
  <c r="BM131" i="45"/>
  <c r="BL131" i="45"/>
  <c r="BK131" i="45"/>
  <c r="BJ131" i="45"/>
  <c r="BI131" i="45"/>
  <c r="BH131" i="45"/>
  <c r="BG131" i="45"/>
  <c r="BF131" i="45"/>
  <c r="BE131" i="45"/>
  <c r="BD131" i="45"/>
  <c r="BC131" i="45"/>
  <c r="BB131" i="45"/>
  <c r="BA131" i="45"/>
  <c r="AZ131" i="45"/>
  <c r="AY131" i="45"/>
  <c r="AX131" i="45"/>
  <c r="AW131" i="45"/>
  <c r="AV131" i="45"/>
  <c r="AU131" i="45"/>
  <c r="AT131" i="45"/>
  <c r="AS131" i="45"/>
  <c r="AR131" i="45"/>
  <c r="AQ131" i="45"/>
  <c r="CL131" i="45" s="1"/>
  <c r="AP131" i="45"/>
  <c r="CG131" i="45" s="1"/>
  <c r="AO131" i="45"/>
  <c r="AN131" i="45"/>
  <c r="AM131" i="45"/>
  <c r="CH131" i="45" s="1"/>
  <c r="AL131" i="45"/>
  <c r="AK131" i="45"/>
  <c r="AJ131" i="45"/>
  <c r="AI131" i="45"/>
  <c r="AH131" i="45"/>
  <c r="AG131" i="45"/>
  <c r="CF131" i="45" s="1"/>
  <c r="AF131" i="45"/>
  <c r="AE131" i="45"/>
  <c r="CJ131" i="45" s="1"/>
  <c r="AD131" i="45"/>
  <c r="CE131" i="45" s="1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G131" i="45"/>
  <c r="F131" i="45"/>
  <c r="E131" i="45"/>
  <c r="D131" i="45"/>
  <c r="C131" i="45"/>
  <c r="B131" i="45"/>
  <c r="CN130" i="45"/>
  <c r="CJ130" i="45"/>
  <c r="CH130" i="45"/>
  <c r="BS130" i="45"/>
  <c r="BR130" i="45"/>
  <c r="BQ130" i="45"/>
  <c r="BP130" i="45"/>
  <c r="BO130" i="45"/>
  <c r="BN130" i="45"/>
  <c r="BM130" i="45"/>
  <c r="BL130" i="45"/>
  <c r="BK130" i="45"/>
  <c r="BJ130" i="45"/>
  <c r="BI130" i="45"/>
  <c r="BH130" i="45"/>
  <c r="BG130" i="45"/>
  <c r="BF130" i="45"/>
  <c r="BE130" i="45"/>
  <c r="BD130" i="45"/>
  <c r="BC130" i="45"/>
  <c r="BB130" i="45"/>
  <c r="BA130" i="45"/>
  <c r="AZ130" i="45"/>
  <c r="AY130" i="45"/>
  <c r="AX130" i="45"/>
  <c r="AW130" i="45"/>
  <c r="AV130" i="45"/>
  <c r="AU130" i="45"/>
  <c r="AT130" i="45"/>
  <c r="AS130" i="45"/>
  <c r="AR130" i="45"/>
  <c r="AQ130" i="45"/>
  <c r="AP130" i="45"/>
  <c r="AO130" i="45"/>
  <c r="AN130" i="45"/>
  <c r="AM130" i="45"/>
  <c r="AL130" i="45"/>
  <c r="AK130" i="45"/>
  <c r="AJ130" i="45"/>
  <c r="AI130" i="45"/>
  <c r="AH130" i="45"/>
  <c r="CK130" i="45" s="1"/>
  <c r="AG130" i="45"/>
  <c r="CG130" i="45" s="1"/>
  <c r="AF130" i="45"/>
  <c r="AE130" i="45"/>
  <c r="AD130" i="45"/>
  <c r="AC130" i="45"/>
  <c r="AB130" i="45"/>
  <c r="AA130" i="45"/>
  <c r="Z130" i="45"/>
  <c r="Y130" i="45"/>
  <c r="X130" i="45"/>
  <c r="W130" i="45"/>
  <c r="V130" i="45"/>
  <c r="U130" i="45"/>
  <c r="T130" i="45"/>
  <c r="S130" i="45"/>
  <c r="R130" i="45"/>
  <c r="Q130" i="45"/>
  <c r="P130" i="45"/>
  <c r="O130" i="45"/>
  <c r="N130" i="45"/>
  <c r="M130" i="45"/>
  <c r="L130" i="45"/>
  <c r="K130" i="45"/>
  <c r="J130" i="45"/>
  <c r="I130" i="45"/>
  <c r="H130" i="45"/>
  <c r="G130" i="45"/>
  <c r="F130" i="45"/>
  <c r="E130" i="45"/>
  <c r="D130" i="45"/>
  <c r="C130" i="45"/>
  <c r="B130" i="45"/>
  <c r="CK129" i="45"/>
  <c r="BS129" i="45"/>
  <c r="BR129" i="45"/>
  <c r="BQ129" i="45"/>
  <c r="BP129" i="45"/>
  <c r="BO129" i="45"/>
  <c r="BN129" i="45"/>
  <c r="BM129" i="45"/>
  <c r="BL129" i="45"/>
  <c r="BK129" i="45"/>
  <c r="BJ129" i="45"/>
  <c r="BI129" i="45"/>
  <c r="BH129" i="45"/>
  <c r="BG129" i="45"/>
  <c r="BF129" i="45"/>
  <c r="BE129" i="45"/>
  <c r="BD129" i="45"/>
  <c r="BC129" i="45"/>
  <c r="BB129" i="45"/>
  <c r="BA129" i="45"/>
  <c r="AZ129" i="45"/>
  <c r="AY129" i="45"/>
  <c r="AX129" i="45"/>
  <c r="AW129" i="45"/>
  <c r="AV129" i="45"/>
  <c r="AU129" i="45"/>
  <c r="AT129" i="45"/>
  <c r="AS129" i="45"/>
  <c r="AR129" i="45"/>
  <c r="AQ129" i="45"/>
  <c r="CL129" i="45" s="1"/>
  <c r="AP129" i="45"/>
  <c r="CG129" i="45" s="1"/>
  <c r="AO129" i="45"/>
  <c r="AN129" i="45"/>
  <c r="CM129" i="45" s="1"/>
  <c r="AM129" i="45"/>
  <c r="CH129" i="45" s="1"/>
  <c r="AL129" i="45"/>
  <c r="AK129" i="45"/>
  <c r="AJ129" i="45"/>
  <c r="AI129" i="45"/>
  <c r="AH129" i="45"/>
  <c r="AG129" i="45"/>
  <c r="AF129" i="45"/>
  <c r="AE129" i="45"/>
  <c r="CN129" i="45" s="1"/>
  <c r="AD129" i="45"/>
  <c r="CF129" i="45" s="1"/>
  <c r="AC129" i="45"/>
  <c r="AB129" i="45"/>
  <c r="AA129" i="45"/>
  <c r="Z129" i="45"/>
  <c r="Y129" i="45"/>
  <c r="X129" i="45"/>
  <c r="W129" i="45"/>
  <c r="V129" i="45"/>
  <c r="U129" i="45"/>
  <c r="T129" i="45"/>
  <c r="S129" i="45"/>
  <c r="R129" i="45"/>
  <c r="Q129" i="45"/>
  <c r="P129" i="45"/>
  <c r="O129" i="45"/>
  <c r="N129" i="45"/>
  <c r="M129" i="45"/>
  <c r="L129" i="45"/>
  <c r="K129" i="45"/>
  <c r="J129" i="45"/>
  <c r="I129" i="45"/>
  <c r="H129" i="45"/>
  <c r="G129" i="45"/>
  <c r="F129" i="45"/>
  <c r="E129" i="45"/>
  <c r="D129" i="45"/>
  <c r="C129" i="45"/>
  <c r="B129" i="45"/>
  <c r="CM128" i="45"/>
  <c r="CG128" i="45"/>
  <c r="CF128" i="45"/>
  <c r="BS128" i="45"/>
  <c r="BR128" i="45"/>
  <c r="BQ128" i="45"/>
  <c r="BP128" i="45"/>
  <c r="BO128" i="45"/>
  <c r="BN128" i="45"/>
  <c r="BM128" i="45"/>
  <c r="BL128" i="45"/>
  <c r="BK128" i="45"/>
  <c r="BJ128" i="45"/>
  <c r="BI128" i="45"/>
  <c r="BH128" i="45"/>
  <c r="BG128" i="45"/>
  <c r="BF128" i="45"/>
  <c r="BE128" i="45"/>
  <c r="BD128" i="45"/>
  <c r="BC128" i="45"/>
  <c r="BB128" i="45"/>
  <c r="BA128" i="45"/>
  <c r="AZ128" i="45"/>
  <c r="AY128" i="45"/>
  <c r="AX128" i="45"/>
  <c r="AW128" i="45"/>
  <c r="AV128" i="45"/>
  <c r="AU128" i="45"/>
  <c r="AT128" i="45"/>
  <c r="CN128" i="45" s="1"/>
  <c r="AS128" i="45"/>
  <c r="CI128" i="45" s="1"/>
  <c r="AR128" i="45"/>
  <c r="AQ128" i="45"/>
  <c r="CL128" i="45" s="1"/>
  <c r="AP128" i="45"/>
  <c r="AO128" i="45"/>
  <c r="AN128" i="45"/>
  <c r="AM128" i="45"/>
  <c r="CH128" i="45" s="1"/>
  <c r="AL128" i="45"/>
  <c r="AK128" i="45"/>
  <c r="AJ128" i="45"/>
  <c r="AI128" i="45"/>
  <c r="AH128" i="45"/>
  <c r="AG128" i="45"/>
  <c r="AF128" i="45"/>
  <c r="AE128" i="45"/>
  <c r="CJ128" i="45" s="1"/>
  <c r="AD128" i="45"/>
  <c r="CE128" i="45" s="1"/>
  <c r="AC128" i="45"/>
  <c r="AB128" i="45"/>
  <c r="AA128" i="45"/>
  <c r="Z128" i="45"/>
  <c r="Y128" i="45"/>
  <c r="X128" i="45"/>
  <c r="W128" i="45"/>
  <c r="V128" i="45"/>
  <c r="U128" i="45"/>
  <c r="T128" i="45"/>
  <c r="S128" i="45"/>
  <c r="R128" i="45"/>
  <c r="Q128" i="45"/>
  <c r="P128" i="45"/>
  <c r="O128" i="45"/>
  <c r="N128" i="45"/>
  <c r="M128" i="45"/>
  <c r="L128" i="45"/>
  <c r="K128" i="45"/>
  <c r="J128" i="45"/>
  <c r="I128" i="45"/>
  <c r="H128" i="45"/>
  <c r="G128" i="45"/>
  <c r="F128" i="45"/>
  <c r="E128" i="45"/>
  <c r="D128" i="45"/>
  <c r="C128" i="45"/>
  <c r="B128" i="45"/>
  <c r="CK127" i="45"/>
  <c r="CJ127" i="45"/>
  <c r="CI127" i="45"/>
  <c r="CF127" i="45"/>
  <c r="BS127" i="45"/>
  <c r="BR127" i="45"/>
  <c r="BQ127" i="45"/>
  <c r="BP127" i="45"/>
  <c r="BO127" i="45"/>
  <c r="BN127" i="45"/>
  <c r="BM127" i="45"/>
  <c r="BL127" i="45"/>
  <c r="BK127" i="45"/>
  <c r="BJ127" i="45"/>
  <c r="BI127" i="45"/>
  <c r="BH127" i="45"/>
  <c r="BG127" i="45"/>
  <c r="BF127" i="45"/>
  <c r="BE127" i="45"/>
  <c r="BD127" i="45"/>
  <c r="BC127" i="45"/>
  <c r="BB127" i="45"/>
  <c r="BA127" i="45"/>
  <c r="AZ127" i="45"/>
  <c r="AY127" i="45"/>
  <c r="AX127" i="45"/>
  <c r="AW127" i="45"/>
  <c r="AV127" i="45"/>
  <c r="AU127" i="45"/>
  <c r="AT127" i="45"/>
  <c r="CN127" i="45" s="1"/>
  <c r="AS127" i="45"/>
  <c r="AR127" i="45"/>
  <c r="AQ127" i="45"/>
  <c r="AP127" i="45"/>
  <c r="CG127" i="45" s="1"/>
  <c r="AO127" i="45"/>
  <c r="AN127" i="45"/>
  <c r="AM127" i="45"/>
  <c r="CH127" i="45" s="1"/>
  <c r="AL127" i="45"/>
  <c r="AK127" i="45"/>
  <c r="AJ127" i="45"/>
  <c r="AI127" i="45"/>
  <c r="AH127" i="45"/>
  <c r="CL127" i="45" s="1"/>
  <c r="AG127" i="45"/>
  <c r="AF127" i="45"/>
  <c r="AE127" i="45"/>
  <c r="AD127" i="45"/>
  <c r="CE127" i="45" s="1"/>
  <c r="AC127" i="45"/>
  <c r="AB127" i="45"/>
  <c r="AA127" i="45"/>
  <c r="Z127" i="45"/>
  <c r="Y127" i="45"/>
  <c r="X127" i="45"/>
  <c r="W127" i="45"/>
  <c r="V127" i="45"/>
  <c r="U127" i="45"/>
  <c r="T127" i="45"/>
  <c r="S127" i="45"/>
  <c r="R127" i="45"/>
  <c r="Q127" i="45"/>
  <c r="P127" i="45"/>
  <c r="O127" i="45"/>
  <c r="N127" i="45"/>
  <c r="M127" i="45"/>
  <c r="L127" i="45"/>
  <c r="K127" i="45"/>
  <c r="J127" i="45"/>
  <c r="I127" i="45"/>
  <c r="H127" i="45"/>
  <c r="G127" i="45"/>
  <c r="F127" i="45"/>
  <c r="E127" i="45"/>
  <c r="D127" i="45"/>
  <c r="C127" i="45"/>
  <c r="B127" i="45"/>
  <c r="CM126" i="45"/>
  <c r="CL126" i="45"/>
  <c r="BS126" i="45"/>
  <c r="BR126" i="45"/>
  <c r="BQ126" i="45"/>
  <c r="BP126" i="45"/>
  <c r="BO126" i="45"/>
  <c r="BN126" i="45"/>
  <c r="BM126" i="45"/>
  <c r="BL126" i="45"/>
  <c r="BK126" i="45"/>
  <c r="BJ126" i="45"/>
  <c r="BI126" i="45"/>
  <c r="BH126" i="45"/>
  <c r="BG126" i="45"/>
  <c r="BF126" i="45"/>
  <c r="BE126" i="45"/>
  <c r="BD126" i="45"/>
  <c r="BC126" i="45"/>
  <c r="BB126" i="45"/>
  <c r="BA126" i="45"/>
  <c r="AZ126" i="45"/>
  <c r="AY126" i="45"/>
  <c r="AX126" i="45"/>
  <c r="AW126" i="45"/>
  <c r="AV126" i="45"/>
  <c r="AU126" i="45"/>
  <c r="AT126" i="45"/>
  <c r="AS126" i="45"/>
  <c r="AR126" i="45"/>
  <c r="AQ126" i="45"/>
  <c r="AP126" i="45"/>
  <c r="AO126" i="45"/>
  <c r="AN126" i="45"/>
  <c r="AM126" i="45"/>
  <c r="AL126" i="45"/>
  <c r="AK126" i="45"/>
  <c r="AJ126" i="45"/>
  <c r="AI126" i="45"/>
  <c r="AH126" i="45"/>
  <c r="CK126" i="45" s="1"/>
  <c r="AG126" i="45"/>
  <c r="AF126" i="45"/>
  <c r="AE126" i="45"/>
  <c r="CJ126" i="45" s="1"/>
  <c r="AD126" i="45"/>
  <c r="CH126" i="45" s="1"/>
  <c r="AC126" i="45"/>
  <c r="AB126" i="45"/>
  <c r="AA126" i="45"/>
  <c r="Z126" i="45"/>
  <c r="Y126" i="45"/>
  <c r="X126" i="45"/>
  <c r="W126" i="45"/>
  <c r="V126" i="45"/>
  <c r="U126" i="45"/>
  <c r="T126" i="45"/>
  <c r="S126" i="45"/>
  <c r="R126" i="45"/>
  <c r="Q126" i="45"/>
  <c r="P126" i="45"/>
  <c r="O126" i="45"/>
  <c r="N126" i="45"/>
  <c r="M126" i="45"/>
  <c r="L126" i="45"/>
  <c r="K126" i="45"/>
  <c r="J126" i="45"/>
  <c r="I126" i="45"/>
  <c r="H126" i="45"/>
  <c r="G126" i="45"/>
  <c r="F126" i="45"/>
  <c r="E126" i="45"/>
  <c r="D126" i="45"/>
  <c r="C126" i="45"/>
  <c r="B126" i="45"/>
  <c r="CI125" i="45"/>
  <c r="CH125" i="45"/>
  <c r="BS125" i="45"/>
  <c r="BR125" i="45"/>
  <c r="BQ125" i="45"/>
  <c r="BP125" i="45"/>
  <c r="BO125" i="45"/>
  <c r="BN125" i="45"/>
  <c r="BM125" i="45"/>
  <c r="BL125" i="45"/>
  <c r="BK125" i="45"/>
  <c r="BJ125" i="45"/>
  <c r="BI125" i="45"/>
  <c r="BH125" i="45"/>
  <c r="BG125" i="45"/>
  <c r="BF125" i="45"/>
  <c r="BE125" i="45"/>
  <c r="BD125" i="45"/>
  <c r="BC125" i="45"/>
  <c r="BB125" i="45"/>
  <c r="BA125" i="45"/>
  <c r="AZ125" i="45"/>
  <c r="AY125" i="45"/>
  <c r="AX125" i="45"/>
  <c r="AW125" i="45"/>
  <c r="AV125" i="45"/>
  <c r="AU125" i="45"/>
  <c r="AT125" i="45"/>
  <c r="CN125" i="45" s="1"/>
  <c r="AS125" i="45"/>
  <c r="AR125" i="45"/>
  <c r="AQ125" i="45"/>
  <c r="CL125" i="45" s="1"/>
  <c r="AP125" i="45"/>
  <c r="CG125" i="45" s="1"/>
  <c r="AO125" i="45"/>
  <c r="AN125" i="45"/>
  <c r="CM125" i="45" s="1"/>
  <c r="AM125" i="45"/>
  <c r="AL125" i="45"/>
  <c r="AK125" i="45"/>
  <c r="AJ125" i="45"/>
  <c r="AI125" i="45"/>
  <c r="AH125" i="45"/>
  <c r="CK125" i="45" s="1"/>
  <c r="AG125" i="45"/>
  <c r="CF125" i="45" s="1"/>
  <c r="AF125" i="45"/>
  <c r="AE125" i="45"/>
  <c r="CJ125" i="45" s="1"/>
  <c r="AD125" i="45"/>
  <c r="CE125" i="45" s="1"/>
  <c r="AC125" i="45"/>
  <c r="AB125" i="45"/>
  <c r="AA125" i="45"/>
  <c r="Z125" i="45"/>
  <c r="Y125" i="45"/>
  <c r="X125" i="45"/>
  <c r="W125" i="45"/>
  <c r="V125" i="45"/>
  <c r="U125" i="45"/>
  <c r="T125" i="45"/>
  <c r="S125" i="45"/>
  <c r="R125" i="45"/>
  <c r="Q125" i="45"/>
  <c r="P125" i="45"/>
  <c r="O125" i="45"/>
  <c r="N125" i="45"/>
  <c r="M125" i="45"/>
  <c r="L125" i="45"/>
  <c r="K125" i="45"/>
  <c r="J125" i="45"/>
  <c r="I125" i="45"/>
  <c r="H125" i="45"/>
  <c r="G125" i="45"/>
  <c r="F125" i="45"/>
  <c r="E125" i="45"/>
  <c r="D125" i="45"/>
  <c r="C125" i="45"/>
  <c r="B125" i="45"/>
  <c r="CB124" i="45"/>
  <c r="BU124" i="45"/>
  <c r="BS124" i="45"/>
  <c r="BR124" i="45"/>
  <c r="BQ124" i="45"/>
  <c r="BP124" i="45"/>
  <c r="BO124" i="45"/>
  <c r="BN124" i="45"/>
  <c r="BM124" i="45"/>
  <c r="BL124" i="45"/>
  <c r="BK124" i="45"/>
  <c r="BJ124" i="45"/>
  <c r="BI124" i="45"/>
  <c r="BH124" i="45"/>
  <c r="BG124" i="45"/>
  <c r="BF124" i="45"/>
  <c r="BE124" i="45"/>
  <c r="BD124" i="45"/>
  <c r="BC124" i="45"/>
  <c r="BB124" i="45"/>
  <c r="BA124" i="45"/>
  <c r="AZ124" i="45"/>
  <c r="AY124" i="45"/>
  <c r="AX124" i="45"/>
  <c r="AW124" i="45"/>
  <c r="AV124" i="45"/>
  <c r="AU124" i="45"/>
  <c r="AT124" i="45"/>
  <c r="AS124" i="45"/>
  <c r="AR124" i="45"/>
  <c r="AQ124" i="45"/>
  <c r="AP124" i="45"/>
  <c r="AO124" i="45"/>
  <c r="AN124" i="45"/>
  <c r="AM124" i="45"/>
  <c r="AL124" i="45"/>
  <c r="AK124" i="45"/>
  <c r="AJ124" i="45"/>
  <c r="AI124" i="45"/>
  <c r="AH124" i="45"/>
  <c r="AG124" i="45"/>
  <c r="AF124" i="45"/>
  <c r="AE124" i="45"/>
  <c r="AD124" i="45"/>
  <c r="AC124" i="45"/>
  <c r="AB124" i="45"/>
  <c r="AA124" i="45"/>
  <c r="Z124" i="45"/>
  <c r="Y124" i="45"/>
  <c r="X124" i="45"/>
  <c r="W124" i="45"/>
  <c r="V124" i="45"/>
  <c r="BW124" i="45" s="1"/>
  <c r="U124" i="45"/>
  <c r="T124" i="45"/>
  <c r="S124" i="45"/>
  <c r="R124" i="45"/>
  <c r="Q124" i="45"/>
  <c r="P124" i="45"/>
  <c r="O124" i="45"/>
  <c r="N124" i="45"/>
  <c r="BV124" i="45" s="1"/>
  <c r="M124" i="45"/>
  <c r="L124" i="45"/>
  <c r="K124" i="45"/>
  <c r="BX124" i="45" s="1"/>
  <c r="J124" i="45"/>
  <c r="I124" i="45"/>
  <c r="H124" i="45"/>
  <c r="G124" i="45"/>
  <c r="F124" i="45"/>
  <c r="E124" i="45"/>
  <c r="D124" i="45"/>
  <c r="C124" i="45"/>
  <c r="B124" i="45"/>
  <c r="CD123" i="45"/>
  <c r="BZ123" i="45"/>
  <c r="BS123" i="45"/>
  <c r="BR123" i="45"/>
  <c r="BQ123" i="45"/>
  <c r="BP123" i="45"/>
  <c r="BO123" i="45"/>
  <c r="BN123" i="45"/>
  <c r="BM123" i="45"/>
  <c r="BL123" i="45"/>
  <c r="BK123" i="45"/>
  <c r="BJ123" i="45"/>
  <c r="BI123" i="45"/>
  <c r="BH123" i="45"/>
  <c r="BG123" i="45"/>
  <c r="BF123" i="45"/>
  <c r="BE123" i="45"/>
  <c r="BD123" i="45"/>
  <c r="BC123" i="45"/>
  <c r="BB123" i="45"/>
  <c r="BA123" i="45"/>
  <c r="AZ123" i="45"/>
  <c r="AY123" i="45"/>
  <c r="AX123" i="45"/>
  <c r="AW123" i="45"/>
  <c r="AV123" i="45"/>
  <c r="AU123" i="45"/>
  <c r="AT123" i="45"/>
  <c r="AS123" i="45"/>
  <c r="AR123" i="45"/>
  <c r="AQ123" i="45"/>
  <c r="AP123" i="45"/>
  <c r="AO123" i="45"/>
  <c r="AN123" i="45"/>
  <c r="AM123" i="45"/>
  <c r="AL123" i="45"/>
  <c r="AK123" i="45"/>
  <c r="AJ123" i="45"/>
  <c r="AI123" i="45"/>
  <c r="AH123" i="45"/>
  <c r="AG123" i="45"/>
  <c r="AF123" i="45"/>
  <c r="AE123" i="45"/>
  <c r="AD123" i="45"/>
  <c r="AC123" i="45"/>
  <c r="AB123" i="45"/>
  <c r="AA123" i="45"/>
  <c r="Z123" i="45"/>
  <c r="BY123" i="45" s="1"/>
  <c r="Y123" i="45"/>
  <c r="X123" i="45"/>
  <c r="CB123" i="45" s="1"/>
  <c r="W123" i="45"/>
  <c r="V123" i="45"/>
  <c r="U123" i="45"/>
  <c r="CC123" i="45" s="1"/>
  <c r="T123" i="45"/>
  <c r="BX123" i="45" s="1"/>
  <c r="S123" i="45"/>
  <c r="R123" i="45"/>
  <c r="Q123" i="45"/>
  <c r="P123" i="45"/>
  <c r="O123" i="45"/>
  <c r="N123" i="45"/>
  <c r="BV123" i="45" s="1"/>
  <c r="M123" i="45"/>
  <c r="L123" i="45"/>
  <c r="K123" i="45"/>
  <c r="BU123" i="45" s="1"/>
  <c r="J123" i="45"/>
  <c r="I123" i="45"/>
  <c r="H123" i="45"/>
  <c r="G123" i="45"/>
  <c r="F123" i="45"/>
  <c r="E123" i="45"/>
  <c r="D123" i="45"/>
  <c r="C123" i="45"/>
  <c r="B123" i="45"/>
  <c r="CF122" i="45"/>
  <c r="BS122" i="45"/>
  <c r="BR122" i="45"/>
  <c r="BQ122" i="45"/>
  <c r="BP122" i="45"/>
  <c r="BO122" i="45"/>
  <c r="BN122" i="45"/>
  <c r="BM122" i="45"/>
  <c r="BL122" i="45"/>
  <c r="BK122" i="45"/>
  <c r="BJ122" i="45"/>
  <c r="BI122" i="45"/>
  <c r="BH122" i="45"/>
  <c r="BG122" i="45"/>
  <c r="BF122" i="45"/>
  <c r="BE122" i="45"/>
  <c r="BD122" i="45"/>
  <c r="BC122" i="45"/>
  <c r="BB122" i="45"/>
  <c r="BA122" i="45"/>
  <c r="AZ122" i="45"/>
  <c r="AY122" i="45"/>
  <c r="AX122" i="45"/>
  <c r="AW122" i="45"/>
  <c r="AV122" i="45"/>
  <c r="AU122" i="45"/>
  <c r="AT122" i="45"/>
  <c r="AS122" i="45"/>
  <c r="CI122" i="45" s="1"/>
  <c r="AR122" i="45"/>
  <c r="AQ122" i="45"/>
  <c r="AP122" i="45"/>
  <c r="CG122" i="45" s="1"/>
  <c r="AO122" i="45"/>
  <c r="AN122" i="45"/>
  <c r="CM122" i="45" s="1"/>
  <c r="AM122" i="45"/>
  <c r="CH122" i="45" s="1"/>
  <c r="AL122" i="45"/>
  <c r="AK122" i="45"/>
  <c r="AJ122" i="45"/>
  <c r="AI122" i="45"/>
  <c r="AH122" i="45"/>
  <c r="AG122" i="45"/>
  <c r="AF122" i="45"/>
  <c r="AE122" i="45"/>
  <c r="CN122" i="45" s="1"/>
  <c r="AD122" i="45"/>
  <c r="CE122" i="45" s="1"/>
  <c r="AC122" i="45"/>
  <c r="AB122" i="45"/>
  <c r="AA122" i="45"/>
  <c r="Z122" i="45"/>
  <c r="Y122" i="45"/>
  <c r="X122" i="45"/>
  <c r="W122" i="45"/>
  <c r="V122" i="45"/>
  <c r="U122" i="45"/>
  <c r="T122" i="45"/>
  <c r="S122" i="45"/>
  <c r="R122" i="45"/>
  <c r="Q122" i="45"/>
  <c r="P122" i="45"/>
  <c r="O122" i="45"/>
  <c r="N122" i="45"/>
  <c r="M122" i="45"/>
  <c r="L122" i="45"/>
  <c r="K122" i="45"/>
  <c r="J122" i="45"/>
  <c r="I122" i="45"/>
  <c r="H122" i="45"/>
  <c r="G122" i="45"/>
  <c r="F122" i="45"/>
  <c r="E122" i="45"/>
  <c r="D122" i="45"/>
  <c r="C122" i="45"/>
  <c r="B122" i="45"/>
  <c r="CG121" i="45"/>
  <c r="CF121" i="45"/>
  <c r="BS121" i="45"/>
  <c r="BR121" i="45"/>
  <c r="BQ121" i="45"/>
  <c r="BP121" i="45"/>
  <c r="BO121" i="45"/>
  <c r="BN121" i="45"/>
  <c r="BM121" i="45"/>
  <c r="BL121" i="45"/>
  <c r="BK121" i="45"/>
  <c r="BJ121" i="45"/>
  <c r="BI121" i="45"/>
  <c r="BH121" i="45"/>
  <c r="BG121" i="45"/>
  <c r="BF121" i="45"/>
  <c r="BE121" i="45"/>
  <c r="BD121" i="45"/>
  <c r="BC121" i="45"/>
  <c r="BB121" i="45"/>
  <c r="BA121" i="45"/>
  <c r="AZ121" i="45"/>
  <c r="AY121" i="45"/>
  <c r="AX121" i="45"/>
  <c r="AW121" i="45"/>
  <c r="AV121" i="45"/>
  <c r="AU121" i="45"/>
  <c r="AT121" i="45"/>
  <c r="CN121" i="45" s="1"/>
  <c r="AS121" i="45"/>
  <c r="CI121" i="45" s="1"/>
  <c r="AR121" i="45"/>
  <c r="AQ121" i="45"/>
  <c r="AP121" i="45"/>
  <c r="AO121" i="45"/>
  <c r="AN121" i="45"/>
  <c r="AM121" i="45"/>
  <c r="CH121" i="45" s="1"/>
  <c r="AL121" i="45"/>
  <c r="AK121" i="45"/>
  <c r="AJ121" i="45"/>
  <c r="AI121" i="45"/>
  <c r="AH121" i="45"/>
  <c r="AG121" i="45"/>
  <c r="AF121" i="45"/>
  <c r="AE121" i="45"/>
  <c r="AD121" i="45"/>
  <c r="CE121" i="45" s="1"/>
  <c r="AC121" i="45"/>
  <c r="AB121" i="45"/>
  <c r="AA121" i="45"/>
  <c r="Z121" i="45"/>
  <c r="Y121" i="45"/>
  <c r="X121" i="45"/>
  <c r="W121" i="45"/>
  <c r="V121" i="45"/>
  <c r="U121" i="45"/>
  <c r="T121" i="45"/>
  <c r="S121" i="45"/>
  <c r="R121" i="45"/>
  <c r="Q121" i="45"/>
  <c r="P121" i="45"/>
  <c r="O121" i="45"/>
  <c r="N121" i="45"/>
  <c r="M121" i="45"/>
  <c r="L121" i="45"/>
  <c r="K121" i="45"/>
  <c r="J121" i="45"/>
  <c r="I121" i="45"/>
  <c r="H121" i="45"/>
  <c r="G121" i="45"/>
  <c r="F121" i="45"/>
  <c r="E121" i="45"/>
  <c r="D121" i="45"/>
  <c r="C121" i="45"/>
  <c r="B121" i="45"/>
  <c r="CK120" i="45"/>
  <c r="CJ120" i="45"/>
  <c r="CI120" i="45"/>
  <c r="CF120" i="45"/>
  <c r="BS120" i="45"/>
  <c r="BR120" i="45"/>
  <c r="BQ120" i="45"/>
  <c r="BP120" i="45"/>
  <c r="BO120" i="45"/>
  <c r="BN120" i="45"/>
  <c r="BM120" i="45"/>
  <c r="BL120" i="45"/>
  <c r="BK120" i="45"/>
  <c r="BJ120" i="45"/>
  <c r="BI120" i="45"/>
  <c r="BH120" i="45"/>
  <c r="BG120" i="45"/>
  <c r="BF120" i="45"/>
  <c r="BE120" i="45"/>
  <c r="BD120" i="45"/>
  <c r="BC120" i="45"/>
  <c r="BB120" i="45"/>
  <c r="BA120" i="45"/>
  <c r="AZ120" i="45"/>
  <c r="AY120" i="45"/>
  <c r="AX120" i="45"/>
  <c r="AW120" i="45"/>
  <c r="AV120" i="45"/>
  <c r="AU120" i="45"/>
  <c r="AT120" i="45"/>
  <c r="CN120" i="45" s="1"/>
  <c r="AS120" i="45"/>
  <c r="AR120" i="45"/>
  <c r="AQ120" i="45"/>
  <c r="AP120" i="45"/>
  <c r="CG120" i="45" s="1"/>
  <c r="AO120" i="45"/>
  <c r="AN120" i="45"/>
  <c r="CM120" i="45" s="1"/>
  <c r="AM120" i="45"/>
  <c r="CH120" i="45" s="1"/>
  <c r="AL120" i="45"/>
  <c r="AK120" i="45"/>
  <c r="AJ120" i="45"/>
  <c r="AI120" i="45"/>
  <c r="AH120" i="45"/>
  <c r="CL120" i="45" s="1"/>
  <c r="AG120" i="45"/>
  <c r="AF120" i="45"/>
  <c r="AE120" i="45"/>
  <c r="AD120" i="45"/>
  <c r="CE120" i="45" s="1"/>
  <c r="AC120" i="45"/>
  <c r="AB120" i="45"/>
  <c r="AA120" i="45"/>
  <c r="Z120" i="45"/>
  <c r="Y120" i="45"/>
  <c r="X120" i="45"/>
  <c r="W120" i="45"/>
  <c r="V120" i="45"/>
  <c r="U120" i="45"/>
  <c r="T120" i="45"/>
  <c r="S120" i="45"/>
  <c r="R120" i="45"/>
  <c r="Q120" i="45"/>
  <c r="P120" i="45"/>
  <c r="O120" i="45"/>
  <c r="N120" i="45"/>
  <c r="M120" i="45"/>
  <c r="L120" i="45"/>
  <c r="K120" i="45"/>
  <c r="J120" i="45"/>
  <c r="I120" i="45"/>
  <c r="H120" i="45"/>
  <c r="G120" i="45"/>
  <c r="F120" i="45"/>
  <c r="E120" i="45"/>
  <c r="D120" i="45"/>
  <c r="C120" i="45"/>
  <c r="B120" i="45"/>
  <c r="CG119" i="45"/>
  <c r="BS119" i="45"/>
  <c r="BR119" i="45"/>
  <c r="BQ119" i="45"/>
  <c r="BP119" i="45"/>
  <c r="BO119" i="45"/>
  <c r="BN119" i="45"/>
  <c r="BM119" i="45"/>
  <c r="BL119" i="45"/>
  <c r="BK119" i="45"/>
  <c r="BJ119" i="45"/>
  <c r="BI119" i="45"/>
  <c r="BH119" i="45"/>
  <c r="BG119" i="45"/>
  <c r="BF119" i="45"/>
  <c r="BE119" i="45"/>
  <c r="BD119" i="45"/>
  <c r="BC119" i="45"/>
  <c r="BB119" i="45"/>
  <c r="BA119" i="45"/>
  <c r="AZ119" i="45"/>
  <c r="AY119" i="45"/>
  <c r="AX119" i="45"/>
  <c r="AW119" i="45"/>
  <c r="AV119" i="45"/>
  <c r="AU119" i="45"/>
  <c r="AT119" i="45"/>
  <c r="CN119" i="45" s="1"/>
  <c r="AS119" i="45"/>
  <c r="AR119" i="45"/>
  <c r="AQ119" i="45"/>
  <c r="AP119" i="45"/>
  <c r="AO119" i="45"/>
  <c r="AN119" i="45"/>
  <c r="AM119" i="45"/>
  <c r="AL119" i="45"/>
  <c r="AK119" i="45"/>
  <c r="AJ119" i="45"/>
  <c r="AI119" i="45"/>
  <c r="AH119" i="45"/>
  <c r="AG119" i="45"/>
  <c r="CH119" i="45" s="1"/>
  <c r="AF119" i="45"/>
  <c r="AE119" i="45"/>
  <c r="CJ119" i="45" s="1"/>
  <c r="AD119" i="45"/>
  <c r="CE119" i="45" s="1"/>
  <c r="AC119" i="45"/>
  <c r="AB119" i="45"/>
  <c r="AA119" i="45"/>
  <c r="Z119" i="45"/>
  <c r="Y119" i="45"/>
  <c r="X119" i="45"/>
  <c r="W119" i="45"/>
  <c r="V119" i="45"/>
  <c r="U119" i="45"/>
  <c r="T119" i="45"/>
  <c r="S119" i="45"/>
  <c r="R119" i="45"/>
  <c r="Q119" i="45"/>
  <c r="P119" i="45"/>
  <c r="O119" i="45"/>
  <c r="N119" i="45"/>
  <c r="M119" i="45"/>
  <c r="L119" i="45"/>
  <c r="K119" i="45"/>
  <c r="J119" i="45"/>
  <c r="I119" i="45"/>
  <c r="H119" i="45"/>
  <c r="G119" i="45"/>
  <c r="F119" i="45"/>
  <c r="E119" i="45"/>
  <c r="D119" i="45"/>
  <c r="C119" i="45"/>
  <c r="B119" i="45"/>
  <c r="CI118" i="45"/>
  <c r="CH118" i="45"/>
  <c r="CD118" i="45"/>
  <c r="CC118" i="45"/>
  <c r="CB118" i="45"/>
  <c r="CA118" i="45"/>
  <c r="BS118" i="45"/>
  <c r="BR118" i="45"/>
  <c r="BQ118" i="45"/>
  <c r="BP118" i="45"/>
  <c r="BO118" i="45"/>
  <c r="BN118" i="45"/>
  <c r="BM118" i="45"/>
  <c r="BL118" i="45"/>
  <c r="BK118" i="45"/>
  <c r="BJ118" i="45"/>
  <c r="BI118" i="45"/>
  <c r="BH118" i="45"/>
  <c r="BG118" i="45"/>
  <c r="BF118" i="45"/>
  <c r="BE118" i="45"/>
  <c r="BD118" i="45"/>
  <c r="BC118" i="45"/>
  <c r="BB118" i="45"/>
  <c r="BA118" i="45"/>
  <c r="AZ118" i="45"/>
  <c r="AY118" i="45"/>
  <c r="AX118" i="45"/>
  <c r="AW118" i="45"/>
  <c r="AV118" i="45"/>
  <c r="AU118" i="45"/>
  <c r="AT118" i="45"/>
  <c r="CN118" i="45" s="1"/>
  <c r="AS118" i="45"/>
  <c r="AR118" i="45"/>
  <c r="AQ118" i="45"/>
  <c r="CL118" i="45" s="1"/>
  <c r="AP118" i="45"/>
  <c r="AO118" i="45"/>
  <c r="AN118" i="45"/>
  <c r="CM118" i="45" s="1"/>
  <c r="AM118" i="45"/>
  <c r="AL118" i="45"/>
  <c r="AK118" i="45"/>
  <c r="AJ118" i="45"/>
  <c r="AI118" i="45"/>
  <c r="AH118" i="45"/>
  <c r="CK118" i="45" s="1"/>
  <c r="AG118" i="45"/>
  <c r="CF118" i="45" s="1"/>
  <c r="AF118" i="45"/>
  <c r="AE118" i="45"/>
  <c r="CJ118" i="45" s="1"/>
  <c r="AD118" i="45"/>
  <c r="CE118" i="45" s="1"/>
  <c r="AC118" i="45"/>
  <c r="AB118" i="45"/>
  <c r="AA118" i="45"/>
  <c r="Z118" i="45"/>
  <c r="Y118" i="45"/>
  <c r="X118" i="45"/>
  <c r="W118" i="45"/>
  <c r="V118" i="45"/>
  <c r="U118" i="45"/>
  <c r="T118" i="45"/>
  <c r="S118" i="45"/>
  <c r="R118" i="45"/>
  <c r="Q118" i="45"/>
  <c r="P118" i="45"/>
  <c r="O118" i="45"/>
  <c r="N118" i="45"/>
  <c r="M118" i="45"/>
  <c r="L118" i="45"/>
  <c r="BZ118" i="45" s="1"/>
  <c r="K118" i="45"/>
  <c r="BX118" i="45" s="1"/>
  <c r="J118" i="45"/>
  <c r="I118" i="45"/>
  <c r="H118" i="45"/>
  <c r="G118" i="45"/>
  <c r="F118" i="45"/>
  <c r="E118" i="45"/>
  <c r="D118" i="45"/>
  <c r="C118" i="45"/>
  <c r="B118" i="45"/>
  <c r="BS117" i="45"/>
  <c r="BR117" i="45"/>
  <c r="BQ117" i="45"/>
  <c r="BP117" i="45"/>
  <c r="BO117" i="45"/>
  <c r="BN117" i="45"/>
  <c r="BM117" i="45"/>
  <c r="BL117" i="45"/>
  <c r="BK117" i="45"/>
  <c r="BJ117" i="45"/>
  <c r="BI117" i="45"/>
  <c r="BH117" i="45"/>
  <c r="BG117" i="45"/>
  <c r="BF117" i="45"/>
  <c r="BE117" i="45"/>
  <c r="BD117" i="45"/>
  <c r="BC117" i="45"/>
  <c r="BB117" i="45"/>
  <c r="BA117" i="45"/>
  <c r="AZ117" i="45"/>
  <c r="AY117" i="45"/>
  <c r="AX117" i="45"/>
  <c r="AW117" i="45"/>
  <c r="AV117" i="45"/>
  <c r="AU117" i="45"/>
  <c r="AT117" i="45"/>
  <c r="AS117" i="45"/>
  <c r="AR117" i="45"/>
  <c r="AQ117" i="45"/>
  <c r="AP117" i="45"/>
  <c r="AO117" i="45"/>
  <c r="AN117" i="45"/>
  <c r="AM117" i="45"/>
  <c r="AL117" i="45"/>
  <c r="AK117" i="45"/>
  <c r="AJ117" i="45"/>
  <c r="AI117" i="45"/>
  <c r="AH117" i="45"/>
  <c r="AG117" i="45"/>
  <c r="AF117" i="45"/>
  <c r="AE117" i="45"/>
  <c r="AD117" i="45"/>
  <c r="AC117" i="45"/>
  <c r="AB117" i="45"/>
  <c r="AA117" i="45"/>
  <c r="Z117" i="45"/>
  <c r="Y117" i="45"/>
  <c r="X117" i="45"/>
  <c r="W117" i="45"/>
  <c r="V117" i="45"/>
  <c r="U117" i="45"/>
  <c r="T117" i="45"/>
  <c r="S117" i="45"/>
  <c r="R117" i="45"/>
  <c r="Q117" i="45"/>
  <c r="P117" i="45"/>
  <c r="O117" i="45"/>
  <c r="N117" i="45"/>
  <c r="M117" i="45"/>
  <c r="L117" i="45"/>
  <c r="K117" i="45"/>
  <c r="J117" i="45"/>
  <c r="I117" i="45"/>
  <c r="H117" i="45"/>
  <c r="G117" i="45"/>
  <c r="F117" i="45"/>
  <c r="E117" i="45"/>
  <c r="D117" i="45"/>
  <c r="C117" i="45"/>
  <c r="B117" i="45"/>
  <c r="BU116" i="45"/>
  <c r="BS116" i="45"/>
  <c r="BR116" i="45"/>
  <c r="BQ116" i="45"/>
  <c r="BP116" i="45"/>
  <c r="BO116" i="45"/>
  <c r="BN116" i="45"/>
  <c r="BM116" i="45"/>
  <c r="BL116" i="45"/>
  <c r="BK116" i="45"/>
  <c r="BJ116" i="45"/>
  <c r="BI116" i="45"/>
  <c r="BH116" i="45"/>
  <c r="BG116" i="45"/>
  <c r="BF116" i="45"/>
  <c r="BE116" i="45"/>
  <c r="BD116" i="45"/>
  <c r="BC116" i="45"/>
  <c r="BB116" i="45"/>
  <c r="BA116" i="45"/>
  <c r="AZ116" i="45"/>
  <c r="AY116" i="45"/>
  <c r="AX116" i="45"/>
  <c r="AW116" i="45"/>
  <c r="AV116" i="45"/>
  <c r="AU116" i="45"/>
  <c r="AT116" i="45"/>
  <c r="AS116" i="45"/>
  <c r="AR116" i="45"/>
  <c r="AQ116" i="45"/>
  <c r="AP116" i="45"/>
  <c r="AO116" i="45"/>
  <c r="AN116" i="45"/>
  <c r="AM116" i="45"/>
  <c r="AL116" i="45"/>
  <c r="AK116" i="45"/>
  <c r="AJ116" i="45"/>
  <c r="AI116" i="45"/>
  <c r="AH116" i="45"/>
  <c r="AG116" i="45"/>
  <c r="AF116" i="45"/>
  <c r="AE116" i="45"/>
  <c r="AD116" i="45"/>
  <c r="AC116" i="45"/>
  <c r="AB116" i="45"/>
  <c r="AA116" i="45"/>
  <c r="Z116" i="45"/>
  <c r="BY116" i="45" s="1"/>
  <c r="Y116" i="45"/>
  <c r="X116" i="45"/>
  <c r="W116" i="45"/>
  <c r="V116" i="45"/>
  <c r="U116" i="45"/>
  <c r="T116" i="45"/>
  <c r="BX116" i="45" s="1"/>
  <c r="S116" i="45"/>
  <c r="R116" i="45"/>
  <c r="Q116" i="45"/>
  <c r="P116" i="45"/>
  <c r="O116" i="45"/>
  <c r="N116" i="45"/>
  <c r="BV116" i="45" s="1"/>
  <c r="M116" i="45"/>
  <c r="L116" i="45"/>
  <c r="K116" i="45"/>
  <c r="J116" i="45"/>
  <c r="I116" i="45"/>
  <c r="H116" i="45"/>
  <c r="G116" i="45"/>
  <c r="F116" i="45"/>
  <c r="E116" i="45"/>
  <c r="D116" i="45"/>
  <c r="C116" i="45"/>
  <c r="B116" i="45"/>
  <c r="CG115" i="45"/>
  <c r="CF115" i="45"/>
  <c r="BS115" i="45"/>
  <c r="BR115" i="45"/>
  <c r="BQ115" i="45"/>
  <c r="BP115" i="45"/>
  <c r="BO115" i="45"/>
  <c r="BN115" i="45"/>
  <c r="BM115" i="45"/>
  <c r="BL115" i="45"/>
  <c r="BK115" i="45"/>
  <c r="BJ115" i="45"/>
  <c r="BI115" i="45"/>
  <c r="BH115" i="45"/>
  <c r="BG115" i="45"/>
  <c r="BF115" i="45"/>
  <c r="BE115" i="45"/>
  <c r="BD115" i="45"/>
  <c r="BC115" i="45"/>
  <c r="BB115" i="45"/>
  <c r="BA115" i="45"/>
  <c r="AZ115" i="45"/>
  <c r="AY115" i="45"/>
  <c r="AX115" i="45"/>
  <c r="AW115" i="45"/>
  <c r="AV115" i="45"/>
  <c r="AU115" i="45"/>
  <c r="AT115" i="45"/>
  <c r="AS115" i="45"/>
  <c r="CI115" i="45" s="1"/>
  <c r="AR115" i="45"/>
  <c r="AQ115" i="45"/>
  <c r="AP115" i="45"/>
  <c r="AO115" i="45"/>
  <c r="AN115" i="45"/>
  <c r="AM115" i="45"/>
  <c r="CH115" i="45" s="1"/>
  <c r="AL115" i="45"/>
  <c r="AK115" i="45"/>
  <c r="AJ115" i="45"/>
  <c r="AI115" i="45"/>
  <c r="AH115" i="45"/>
  <c r="AG115" i="45"/>
  <c r="AF115" i="45"/>
  <c r="AE115" i="45"/>
  <c r="AD115" i="45"/>
  <c r="CE115" i="45" s="1"/>
  <c r="AC115" i="45"/>
  <c r="AB115" i="45"/>
  <c r="AA115" i="45"/>
  <c r="Z115" i="45"/>
  <c r="Y115" i="45"/>
  <c r="X115" i="45"/>
  <c r="W115" i="45"/>
  <c r="V115" i="45"/>
  <c r="U115" i="45"/>
  <c r="T115" i="45"/>
  <c r="S115" i="45"/>
  <c r="R115" i="45"/>
  <c r="Q115" i="45"/>
  <c r="P115" i="45"/>
  <c r="O115" i="45"/>
  <c r="N115" i="45"/>
  <c r="M115" i="45"/>
  <c r="L115" i="45"/>
  <c r="K115" i="45"/>
  <c r="J115" i="45"/>
  <c r="I115" i="45"/>
  <c r="H115" i="45"/>
  <c r="G115" i="45"/>
  <c r="F115" i="45"/>
  <c r="E115" i="45"/>
  <c r="D115" i="45"/>
  <c r="C115" i="45"/>
  <c r="B115" i="45"/>
  <c r="CI114" i="45"/>
  <c r="BS114" i="45"/>
  <c r="BR114" i="45"/>
  <c r="BQ114" i="45"/>
  <c r="BP114" i="45"/>
  <c r="BO114" i="45"/>
  <c r="BN114" i="45"/>
  <c r="BM114" i="45"/>
  <c r="BL114" i="45"/>
  <c r="BK114" i="45"/>
  <c r="BJ114" i="45"/>
  <c r="BI114" i="45"/>
  <c r="BH114" i="45"/>
  <c r="BG114" i="45"/>
  <c r="BF114" i="45"/>
  <c r="BE114" i="45"/>
  <c r="BD114" i="45"/>
  <c r="BC114" i="45"/>
  <c r="BB114" i="45"/>
  <c r="BA114" i="45"/>
  <c r="AZ114" i="45"/>
  <c r="AY114" i="45"/>
  <c r="AX114" i="45"/>
  <c r="AW114" i="45"/>
  <c r="AV114" i="45"/>
  <c r="AU114" i="45"/>
  <c r="AT114" i="45"/>
  <c r="AS114" i="45"/>
  <c r="AR114" i="45"/>
  <c r="AQ114" i="45"/>
  <c r="AP114" i="45"/>
  <c r="CG114" i="45" s="1"/>
  <c r="AO114" i="45"/>
  <c r="AN114" i="45"/>
  <c r="AM114" i="45"/>
  <c r="CH114" i="45" s="1"/>
  <c r="AL114" i="45"/>
  <c r="AK114" i="45"/>
  <c r="AJ114" i="45"/>
  <c r="AI114" i="45"/>
  <c r="AH114" i="45"/>
  <c r="AG114" i="45"/>
  <c r="CF114" i="45" s="1"/>
  <c r="AF114" i="45"/>
  <c r="AE114" i="45"/>
  <c r="AD114" i="45"/>
  <c r="CE114" i="45" s="1"/>
  <c r="AC114" i="45"/>
  <c r="AB114" i="45"/>
  <c r="AA114" i="45"/>
  <c r="Z114" i="45"/>
  <c r="Y114" i="45"/>
  <c r="X114" i="45"/>
  <c r="W114" i="45"/>
  <c r="V114" i="45"/>
  <c r="U114" i="45"/>
  <c r="T114" i="45"/>
  <c r="S114" i="45"/>
  <c r="R114" i="45"/>
  <c r="Q114" i="45"/>
  <c r="P114" i="45"/>
  <c r="O114" i="45"/>
  <c r="N114" i="45"/>
  <c r="M114" i="45"/>
  <c r="L114" i="45"/>
  <c r="K114" i="45"/>
  <c r="J114" i="45"/>
  <c r="I114" i="45"/>
  <c r="H114" i="45"/>
  <c r="G114" i="45"/>
  <c r="F114" i="45"/>
  <c r="E114" i="45"/>
  <c r="D114" i="45"/>
  <c r="C114" i="45"/>
  <c r="B114" i="45"/>
  <c r="CL113" i="45"/>
  <c r="BS113" i="45"/>
  <c r="BR113" i="45"/>
  <c r="BQ113" i="45"/>
  <c r="BP113" i="45"/>
  <c r="BO113" i="45"/>
  <c r="BN113" i="45"/>
  <c r="BM113" i="45"/>
  <c r="BL113" i="45"/>
  <c r="BK113" i="45"/>
  <c r="BJ113" i="45"/>
  <c r="BI113" i="45"/>
  <c r="BH113" i="45"/>
  <c r="BG113" i="45"/>
  <c r="BF113" i="45"/>
  <c r="BE113" i="45"/>
  <c r="BD113" i="45"/>
  <c r="BC113" i="45"/>
  <c r="BB113" i="45"/>
  <c r="BA113" i="45"/>
  <c r="AZ113" i="45"/>
  <c r="AY113" i="45"/>
  <c r="AX113" i="45"/>
  <c r="AW113" i="45"/>
  <c r="AV113" i="45"/>
  <c r="AU113" i="45"/>
  <c r="AT113" i="45"/>
  <c r="AS113" i="45"/>
  <c r="AR113" i="45"/>
  <c r="AQ113" i="45"/>
  <c r="AP113" i="45"/>
  <c r="AO113" i="45"/>
  <c r="AN113" i="45"/>
  <c r="AM113" i="45"/>
  <c r="AL113" i="45"/>
  <c r="AK113" i="45"/>
  <c r="AJ113" i="45"/>
  <c r="AI113" i="45"/>
  <c r="AH113" i="45"/>
  <c r="CK113" i="45" s="1"/>
  <c r="AG113" i="45"/>
  <c r="AF113" i="45"/>
  <c r="AE113" i="45"/>
  <c r="CJ113" i="45" s="1"/>
  <c r="AD113" i="45"/>
  <c r="AC113" i="45"/>
  <c r="AB113" i="45"/>
  <c r="AA113" i="45"/>
  <c r="Z113" i="45"/>
  <c r="Y113" i="45"/>
  <c r="X113" i="45"/>
  <c r="W113" i="45"/>
  <c r="V113" i="45"/>
  <c r="U113" i="45"/>
  <c r="T113" i="45"/>
  <c r="S113" i="45"/>
  <c r="R113" i="45"/>
  <c r="Q113" i="45"/>
  <c r="P113" i="45"/>
  <c r="O113" i="45"/>
  <c r="N113" i="45"/>
  <c r="M113" i="45"/>
  <c r="L113" i="45"/>
  <c r="K113" i="45"/>
  <c r="J113" i="45"/>
  <c r="I113" i="45"/>
  <c r="H113" i="45"/>
  <c r="G113" i="45"/>
  <c r="F113" i="45"/>
  <c r="E113" i="45"/>
  <c r="D113" i="45"/>
  <c r="C113" i="45"/>
  <c r="B113" i="45"/>
  <c r="CI112" i="45"/>
  <c r="CH112" i="45"/>
  <c r="BS112" i="45"/>
  <c r="BR112" i="45"/>
  <c r="BQ112" i="45"/>
  <c r="BP112" i="45"/>
  <c r="BO112" i="45"/>
  <c r="BN112" i="45"/>
  <c r="BM112" i="45"/>
  <c r="BL112" i="45"/>
  <c r="BK112" i="45"/>
  <c r="BJ112" i="45"/>
  <c r="BI112" i="45"/>
  <c r="BH112" i="45"/>
  <c r="BG112" i="45"/>
  <c r="BF112" i="45"/>
  <c r="BE112" i="45"/>
  <c r="BD112" i="45"/>
  <c r="BC112" i="45"/>
  <c r="BB112" i="45"/>
  <c r="BA112" i="45"/>
  <c r="AZ112" i="45"/>
  <c r="AY112" i="45"/>
  <c r="AX112" i="45"/>
  <c r="AW112" i="45"/>
  <c r="AV112" i="45"/>
  <c r="AU112" i="45"/>
  <c r="AT112" i="45"/>
  <c r="CN112" i="45" s="1"/>
  <c r="AS112" i="45"/>
  <c r="AR112" i="45"/>
  <c r="AQ112" i="45"/>
  <c r="CL112" i="45" s="1"/>
  <c r="AP112" i="45"/>
  <c r="CG112" i="45" s="1"/>
  <c r="AO112" i="45"/>
  <c r="AN112" i="45"/>
  <c r="AM112" i="45"/>
  <c r="AL112" i="45"/>
  <c r="AK112" i="45"/>
  <c r="AJ112" i="45"/>
  <c r="AI112" i="45"/>
  <c r="AH112" i="45"/>
  <c r="CK112" i="45" s="1"/>
  <c r="AG112" i="45"/>
  <c r="CF112" i="45" s="1"/>
  <c r="AF112" i="45"/>
  <c r="AE112" i="45"/>
  <c r="CJ112" i="45" s="1"/>
  <c r="AD112" i="45"/>
  <c r="CE112" i="45" s="1"/>
  <c r="AC112" i="45"/>
  <c r="AB112" i="45"/>
  <c r="AA112" i="45"/>
  <c r="Z112" i="45"/>
  <c r="Y112" i="45"/>
  <c r="X112" i="45"/>
  <c r="W112" i="45"/>
  <c r="V112" i="45"/>
  <c r="U112" i="45"/>
  <c r="T112" i="45"/>
  <c r="S112" i="45"/>
  <c r="R112" i="45"/>
  <c r="Q112" i="45"/>
  <c r="P112" i="45"/>
  <c r="O112" i="45"/>
  <c r="N112" i="45"/>
  <c r="M112" i="45"/>
  <c r="L112" i="45"/>
  <c r="K112" i="45"/>
  <c r="J112" i="45"/>
  <c r="I112" i="45"/>
  <c r="H112" i="45"/>
  <c r="G112" i="45"/>
  <c r="F112" i="45"/>
  <c r="E112" i="45"/>
  <c r="D112" i="45"/>
  <c r="C112" i="45"/>
  <c r="B112" i="45"/>
  <c r="CN111" i="45"/>
  <c r="CM111" i="45"/>
  <c r="CL111" i="45"/>
  <c r="BS111" i="45"/>
  <c r="BR111" i="45"/>
  <c r="BQ111" i="45"/>
  <c r="BP111" i="45"/>
  <c r="BO111" i="45"/>
  <c r="BN111" i="45"/>
  <c r="BM111" i="45"/>
  <c r="BL111" i="45"/>
  <c r="BK111" i="45"/>
  <c r="BJ111" i="45"/>
  <c r="BI111" i="45"/>
  <c r="BH111" i="45"/>
  <c r="BG111" i="45"/>
  <c r="BF111" i="45"/>
  <c r="BE111" i="45"/>
  <c r="BD111" i="45"/>
  <c r="BC111" i="45"/>
  <c r="BB111" i="45"/>
  <c r="BA111" i="45"/>
  <c r="AZ111" i="45"/>
  <c r="AY111" i="45"/>
  <c r="AX111" i="45"/>
  <c r="AW111" i="45"/>
  <c r="AV111" i="45"/>
  <c r="AU111" i="45"/>
  <c r="AT111" i="45"/>
  <c r="AS111" i="45"/>
  <c r="AR111" i="45"/>
  <c r="AQ111" i="45"/>
  <c r="AP111" i="45"/>
  <c r="CG111" i="45" s="1"/>
  <c r="AO111" i="45"/>
  <c r="AN111" i="45"/>
  <c r="AM111" i="45"/>
  <c r="CH111" i="45" s="1"/>
  <c r="AL111" i="45"/>
  <c r="AK111" i="45"/>
  <c r="AJ111" i="45"/>
  <c r="AI111" i="45"/>
  <c r="AH111" i="45"/>
  <c r="CK111" i="45" s="1"/>
  <c r="AG111" i="45"/>
  <c r="CF111" i="45" s="1"/>
  <c r="AF111" i="45"/>
  <c r="AE111" i="45"/>
  <c r="CJ111" i="45" s="1"/>
  <c r="AD111" i="45"/>
  <c r="AC111" i="45"/>
  <c r="AB111" i="45"/>
  <c r="AA111" i="45"/>
  <c r="Z111" i="45"/>
  <c r="Y111" i="45"/>
  <c r="X111" i="45"/>
  <c r="CB111" i="45" s="1"/>
  <c r="W111" i="45"/>
  <c r="V111" i="45"/>
  <c r="U111" i="45"/>
  <c r="T111" i="45"/>
  <c r="S111" i="45"/>
  <c r="R111" i="45"/>
  <c r="Q111" i="45"/>
  <c r="P111" i="45"/>
  <c r="O111" i="45"/>
  <c r="N111" i="45"/>
  <c r="M111" i="45"/>
  <c r="L111" i="45"/>
  <c r="CD111" i="45" s="1"/>
  <c r="K111" i="45"/>
  <c r="J111" i="45"/>
  <c r="I111" i="45"/>
  <c r="H111" i="45"/>
  <c r="G111" i="45"/>
  <c r="F111" i="45"/>
  <c r="E111" i="45"/>
  <c r="D111" i="45"/>
  <c r="C111" i="45"/>
  <c r="B111" i="45"/>
  <c r="BS110" i="45"/>
  <c r="BR110" i="45"/>
  <c r="BQ110" i="45"/>
  <c r="BP110" i="45"/>
  <c r="BO110" i="45"/>
  <c r="BN110" i="45"/>
  <c r="BM110" i="45"/>
  <c r="BL110" i="45"/>
  <c r="BK110" i="45"/>
  <c r="BJ110" i="45"/>
  <c r="BI110" i="45"/>
  <c r="BH110" i="45"/>
  <c r="BG110" i="45"/>
  <c r="BF110" i="45"/>
  <c r="BE110" i="45"/>
  <c r="BD110" i="45"/>
  <c r="BC110" i="45"/>
  <c r="BB110" i="45"/>
  <c r="BA110" i="45"/>
  <c r="AZ110" i="45"/>
  <c r="AY110" i="45"/>
  <c r="AX110" i="45"/>
  <c r="AW110" i="45"/>
  <c r="AV110" i="45"/>
  <c r="AU110" i="45"/>
  <c r="AT110" i="45"/>
  <c r="AS110" i="45"/>
  <c r="AR110" i="45"/>
  <c r="AQ110" i="45"/>
  <c r="AP110" i="45"/>
  <c r="AO110" i="45"/>
  <c r="AN110" i="45"/>
  <c r="AM110" i="45"/>
  <c r="AL110" i="45"/>
  <c r="AK110" i="45"/>
  <c r="AJ110" i="45"/>
  <c r="AI110" i="45"/>
  <c r="AH110" i="45"/>
  <c r="AG110" i="45"/>
  <c r="AF110" i="45"/>
  <c r="AE110" i="45"/>
  <c r="AD110" i="45"/>
  <c r="AC110" i="45"/>
  <c r="AB110" i="45"/>
  <c r="AA110" i="45"/>
  <c r="Z110" i="45"/>
  <c r="Y110" i="45"/>
  <c r="X110" i="45"/>
  <c r="W110" i="45"/>
  <c r="V110" i="45"/>
  <c r="U110" i="45"/>
  <c r="T110" i="45"/>
  <c r="S110" i="45"/>
  <c r="R110" i="45"/>
  <c r="Q110" i="45"/>
  <c r="P110" i="45"/>
  <c r="O110" i="45"/>
  <c r="CA110" i="45" s="1"/>
  <c r="N110" i="45"/>
  <c r="BU110" i="45" s="1"/>
  <c r="M110" i="45"/>
  <c r="L110" i="45"/>
  <c r="K110" i="45"/>
  <c r="J110" i="45"/>
  <c r="I110" i="45"/>
  <c r="H110" i="45"/>
  <c r="G110" i="45"/>
  <c r="F110" i="45"/>
  <c r="E110" i="45"/>
  <c r="D110" i="45"/>
  <c r="C110" i="45"/>
  <c r="B110" i="45"/>
  <c r="CD109" i="45"/>
  <c r="CC109" i="45"/>
  <c r="BS109" i="45"/>
  <c r="BR109" i="45"/>
  <c r="BQ109" i="45"/>
  <c r="BP109" i="45"/>
  <c r="BO109" i="45"/>
  <c r="BN109" i="45"/>
  <c r="BM109" i="45"/>
  <c r="BL109" i="45"/>
  <c r="BK109" i="45"/>
  <c r="BJ109" i="45"/>
  <c r="BI109" i="45"/>
  <c r="BH109" i="45"/>
  <c r="BG109" i="45"/>
  <c r="BF109" i="45"/>
  <c r="BE109" i="45"/>
  <c r="BD109" i="45"/>
  <c r="BC109" i="45"/>
  <c r="BB109" i="45"/>
  <c r="BA109" i="45"/>
  <c r="AZ109" i="45"/>
  <c r="AY109" i="45"/>
  <c r="AX109" i="45"/>
  <c r="AW109" i="45"/>
  <c r="AV109" i="45"/>
  <c r="AU109" i="45"/>
  <c r="AT109" i="45"/>
  <c r="AS109" i="45"/>
  <c r="AR109" i="45"/>
  <c r="AQ109" i="45"/>
  <c r="AP109" i="45"/>
  <c r="AO109" i="45"/>
  <c r="AN109" i="45"/>
  <c r="AM109" i="45"/>
  <c r="AL109" i="45"/>
  <c r="AK109" i="45"/>
  <c r="AJ109" i="45"/>
  <c r="AI109" i="45"/>
  <c r="AH109" i="45"/>
  <c r="AG109" i="45"/>
  <c r="AF109" i="45"/>
  <c r="AE109" i="45"/>
  <c r="AD109" i="45"/>
  <c r="AC109" i="45"/>
  <c r="AB109" i="45"/>
  <c r="AA109" i="45"/>
  <c r="Z109" i="45"/>
  <c r="BY109" i="45" s="1"/>
  <c r="Y109" i="45"/>
  <c r="X109" i="45"/>
  <c r="W109" i="45"/>
  <c r="V109" i="45"/>
  <c r="U109" i="45"/>
  <c r="T109" i="45"/>
  <c r="BX109" i="45" s="1"/>
  <c r="S109" i="45"/>
  <c r="R109" i="45"/>
  <c r="Q109" i="45"/>
  <c r="P109" i="45"/>
  <c r="O109" i="45"/>
  <c r="N109" i="45"/>
  <c r="M109" i="45"/>
  <c r="L109" i="45"/>
  <c r="BZ109" i="45" s="1"/>
  <c r="K109" i="45"/>
  <c r="BU109" i="45" s="1"/>
  <c r="J109" i="45"/>
  <c r="I109" i="45"/>
  <c r="H109" i="45"/>
  <c r="G109" i="45"/>
  <c r="F109" i="45"/>
  <c r="E109" i="45"/>
  <c r="D109" i="45"/>
  <c r="C109" i="45"/>
  <c r="B109" i="45"/>
  <c r="CK108" i="45"/>
  <c r="CJ108" i="45"/>
  <c r="CI108" i="45"/>
  <c r="BS108" i="45"/>
  <c r="BR108" i="45"/>
  <c r="BQ108" i="45"/>
  <c r="BP108" i="45"/>
  <c r="BO108" i="45"/>
  <c r="BN108" i="45"/>
  <c r="BM108" i="45"/>
  <c r="BL108" i="45"/>
  <c r="BK108" i="45"/>
  <c r="BJ108" i="45"/>
  <c r="BI108" i="45"/>
  <c r="BH108" i="45"/>
  <c r="BG108" i="45"/>
  <c r="BF108" i="45"/>
  <c r="BE108" i="45"/>
  <c r="BD108" i="45"/>
  <c r="BC108" i="45"/>
  <c r="BB108" i="45"/>
  <c r="BA108" i="45"/>
  <c r="AZ108" i="45"/>
  <c r="AY108" i="45"/>
  <c r="AX108" i="45"/>
  <c r="AW108" i="45"/>
  <c r="AV108" i="45"/>
  <c r="AU108" i="45"/>
  <c r="AT108" i="45"/>
  <c r="CN108" i="45" s="1"/>
  <c r="AS108" i="45"/>
  <c r="AR108" i="45"/>
  <c r="AQ108" i="45"/>
  <c r="AP108" i="45"/>
  <c r="CG108" i="45" s="1"/>
  <c r="AO108" i="45"/>
  <c r="AN108" i="45"/>
  <c r="CM108" i="45" s="1"/>
  <c r="AM108" i="45"/>
  <c r="CH108" i="45" s="1"/>
  <c r="AL108" i="45"/>
  <c r="AK108" i="45"/>
  <c r="AJ108" i="45"/>
  <c r="AI108" i="45"/>
  <c r="AH108" i="45"/>
  <c r="CL108" i="45" s="1"/>
  <c r="AG108" i="45"/>
  <c r="CF108" i="45" s="1"/>
  <c r="AF108" i="45"/>
  <c r="AE108" i="45"/>
  <c r="AD108" i="45"/>
  <c r="CE108" i="45" s="1"/>
  <c r="AC108" i="45"/>
  <c r="AB108" i="45"/>
  <c r="AA108" i="45"/>
  <c r="Z108" i="45"/>
  <c r="Y108" i="45"/>
  <c r="X108" i="45"/>
  <c r="W108" i="45"/>
  <c r="V108" i="45"/>
  <c r="U108" i="45"/>
  <c r="T108" i="45"/>
  <c r="S108" i="45"/>
  <c r="R108" i="45"/>
  <c r="Q108" i="45"/>
  <c r="P108" i="45"/>
  <c r="O108" i="45"/>
  <c r="N108" i="45"/>
  <c r="M108" i="45"/>
  <c r="L108" i="45"/>
  <c r="K108" i="45"/>
  <c r="J108" i="45"/>
  <c r="I108" i="45"/>
  <c r="H108" i="45"/>
  <c r="G108" i="45"/>
  <c r="F108" i="45"/>
  <c r="E108" i="45"/>
  <c r="D108" i="45"/>
  <c r="C108" i="45"/>
  <c r="B108" i="45"/>
  <c r="CG107" i="45"/>
  <c r="CF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CI107" i="45" s="1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CH107" i="45" s="1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E107" i="45"/>
  <c r="D107" i="45"/>
  <c r="C107" i="45"/>
  <c r="B107" i="45"/>
  <c r="CI106" i="45"/>
  <c r="CH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CK106" i="45" s="1"/>
  <c r="AG106" i="45"/>
  <c r="CF106" i="45" s="1"/>
  <c r="AF106" i="45"/>
  <c r="AE106" i="45"/>
  <c r="CJ106" i="45" s="1"/>
  <c r="AD106" i="45"/>
  <c r="CE106" i="45" s="1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E106" i="45"/>
  <c r="D106" i="45"/>
  <c r="C106" i="45"/>
  <c r="B106" i="45"/>
  <c r="CN105" i="45"/>
  <c r="CM105" i="45"/>
  <c r="CK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CL105" i="45" s="1"/>
  <c r="AP105" i="45"/>
  <c r="AO105" i="45"/>
  <c r="AN105" i="45"/>
  <c r="AM105" i="45"/>
  <c r="CH105" i="45" s="1"/>
  <c r="AL105" i="45"/>
  <c r="AK105" i="45"/>
  <c r="AJ105" i="45"/>
  <c r="AI105" i="45"/>
  <c r="AH105" i="45"/>
  <c r="AG105" i="45"/>
  <c r="AF105" i="45"/>
  <c r="AE105" i="45"/>
  <c r="CJ105" i="45" s="1"/>
  <c r="AD105" i="45"/>
  <c r="CE105" i="45" s="1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E105" i="45"/>
  <c r="D105" i="45"/>
  <c r="C105" i="45"/>
  <c r="B105" i="45"/>
  <c r="CI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CG104" i="45" s="1"/>
  <c r="AO104" i="45"/>
  <c r="AN104" i="45"/>
  <c r="AM104" i="45"/>
  <c r="CH104" i="45" s="1"/>
  <c r="AL104" i="45"/>
  <c r="AK104" i="45"/>
  <c r="AJ104" i="45"/>
  <c r="AI104" i="45"/>
  <c r="AH104" i="45"/>
  <c r="AG104" i="45"/>
  <c r="AF104" i="45"/>
  <c r="AE104" i="45"/>
  <c r="AD104" i="45"/>
  <c r="CE104" i="45" s="1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E104" i="45"/>
  <c r="D104" i="45"/>
  <c r="C104" i="45"/>
  <c r="B104" i="45"/>
  <c r="CH103" i="45"/>
  <c r="CG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CF103" i="45" s="1"/>
  <c r="AF103" i="45"/>
  <c r="AE103" i="45"/>
  <c r="AD103" i="45"/>
  <c r="CE103" i="45" s="1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E103" i="45"/>
  <c r="D103" i="45"/>
  <c r="C103" i="45"/>
  <c r="B103" i="45"/>
  <c r="CF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CI102" i="45" s="1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CJ102" i="45" s="1"/>
  <c r="AD102" i="45"/>
  <c r="CE102" i="45" s="1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E102" i="45"/>
  <c r="D102" i="45"/>
  <c r="C102" i="45"/>
  <c r="B102" i="45"/>
  <c r="CN101" i="45"/>
  <c r="CG101" i="45"/>
  <c r="CF101" i="45"/>
  <c r="BS101" i="45"/>
  <c r="BR101" i="45"/>
  <c r="BQ101" i="45"/>
  <c r="BP101" i="45"/>
  <c r="BO101" i="45"/>
  <c r="BN101" i="45"/>
  <c r="BM101" i="45"/>
  <c r="BL101" i="45"/>
  <c r="BK101" i="45"/>
  <c r="BJ101" i="45"/>
  <c r="BI101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CI101" i="45" s="1"/>
  <c r="AR101" i="45"/>
  <c r="AQ101" i="45"/>
  <c r="CL101" i="45" s="1"/>
  <c r="AP101" i="45"/>
  <c r="AO101" i="45"/>
  <c r="AN101" i="45"/>
  <c r="CM101" i="45" s="1"/>
  <c r="AM101" i="45"/>
  <c r="CH101" i="45" s="1"/>
  <c r="AL101" i="45"/>
  <c r="AK101" i="45"/>
  <c r="AJ101" i="45"/>
  <c r="AI101" i="45"/>
  <c r="AH101" i="45"/>
  <c r="CK101" i="45" s="1"/>
  <c r="AG101" i="45"/>
  <c r="AF101" i="45"/>
  <c r="AE101" i="45"/>
  <c r="CJ101" i="45" s="1"/>
  <c r="AD101" i="45"/>
  <c r="CE101" i="45" s="1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F101" i="45"/>
  <c r="E101" i="45"/>
  <c r="D101" i="45"/>
  <c r="C101" i="45"/>
  <c r="B101" i="45"/>
  <c r="CC100" i="45"/>
  <c r="CB100" i="45"/>
  <c r="BX100" i="45"/>
  <c r="BW100" i="45"/>
  <c r="BV100" i="45"/>
  <c r="BU100" i="45"/>
  <c r="BS100" i="45"/>
  <c r="BR100" i="45"/>
  <c r="BQ100" i="45"/>
  <c r="BP100" i="45"/>
  <c r="BO100" i="45"/>
  <c r="BN100" i="45"/>
  <c r="BM100" i="45"/>
  <c r="BL100" i="45"/>
  <c r="BK100" i="45"/>
  <c r="BJ100" i="45"/>
  <c r="BI100" i="45"/>
  <c r="BH100" i="45"/>
  <c r="BG100" i="45"/>
  <c r="BF100" i="45"/>
  <c r="BE100" i="45"/>
  <c r="BD100" i="45"/>
  <c r="BC100" i="45"/>
  <c r="BB100" i="45"/>
  <c r="BA100" i="45"/>
  <c r="AZ100" i="45"/>
  <c r="AY100" i="45"/>
  <c r="AX100" i="45"/>
  <c r="AW100" i="45"/>
  <c r="AV100" i="45"/>
  <c r="AU100" i="45"/>
  <c r="AT100" i="45"/>
  <c r="AS100" i="45"/>
  <c r="AR100" i="45"/>
  <c r="AQ100" i="45"/>
  <c r="AP100" i="45"/>
  <c r="AO100" i="45"/>
  <c r="AN100" i="45"/>
  <c r="AM100" i="45"/>
  <c r="AL100" i="45"/>
  <c r="AK100" i="45"/>
  <c r="AJ100" i="45"/>
  <c r="AI100" i="45"/>
  <c r="AH100" i="45"/>
  <c r="AG100" i="45"/>
  <c r="CF100" i="45" s="1"/>
  <c r="AF100" i="45"/>
  <c r="AE100" i="45"/>
  <c r="AD100" i="45"/>
  <c r="AC100" i="45"/>
  <c r="AB100" i="45"/>
  <c r="AA100" i="45"/>
  <c r="CD100" i="45" s="1"/>
  <c r="Z100" i="45"/>
  <c r="BY100" i="45" s="1"/>
  <c r="Y100" i="45"/>
  <c r="X100" i="45"/>
  <c r="W100" i="45"/>
  <c r="V100" i="45"/>
  <c r="U100" i="45"/>
  <c r="T100" i="45"/>
  <c r="S100" i="45"/>
  <c r="R100" i="45"/>
  <c r="Q100" i="45"/>
  <c r="P100" i="45"/>
  <c r="O100" i="45"/>
  <c r="CA100" i="45" s="1"/>
  <c r="N100" i="45"/>
  <c r="M100" i="45"/>
  <c r="L100" i="45"/>
  <c r="BZ100" i="45" s="1"/>
  <c r="K100" i="45"/>
  <c r="J100" i="45"/>
  <c r="I100" i="45"/>
  <c r="H100" i="45"/>
  <c r="G100" i="45"/>
  <c r="F100" i="45"/>
  <c r="E100" i="45"/>
  <c r="D100" i="45"/>
  <c r="C100" i="45"/>
  <c r="B100" i="45"/>
  <c r="CA99" i="45"/>
  <c r="BS99" i="45"/>
  <c r="BR99" i="45"/>
  <c r="BQ99" i="45"/>
  <c r="BP99" i="45"/>
  <c r="BO99" i="45"/>
  <c r="BN99" i="45"/>
  <c r="BM99" i="45"/>
  <c r="BL99" i="45"/>
  <c r="BK99" i="45"/>
  <c r="BJ99" i="45"/>
  <c r="BI99" i="45"/>
  <c r="BH99" i="45"/>
  <c r="BG99" i="45"/>
  <c r="BF99" i="45"/>
  <c r="BE99" i="45"/>
  <c r="BD99" i="45"/>
  <c r="BC99" i="45"/>
  <c r="BB99" i="45"/>
  <c r="BA99" i="45"/>
  <c r="AZ99" i="45"/>
  <c r="AY99" i="45"/>
  <c r="AX99" i="45"/>
  <c r="AW99" i="45"/>
  <c r="AV99" i="45"/>
  <c r="AU99" i="45"/>
  <c r="AT99" i="45"/>
  <c r="CN99" i="45" s="1"/>
  <c r="AS99" i="45"/>
  <c r="AR99" i="45"/>
  <c r="AQ99" i="45"/>
  <c r="CL99" i="45" s="1"/>
  <c r="AP99" i="45"/>
  <c r="CG99" i="45" s="1"/>
  <c r="AO99" i="45"/>
  <c r="AN99" i="45"/>
  <c r="CM99" i="45" s="1"/>
  <c r="AM99" i="45"/>
  <c r="CH99" i="45" s="1"/>
  <c r="AL99" i="45"/>
  <c r="AK99" i="45"/>
  <c r="AJ99" i="45"/>
  <c r="AI99" i="45"/>
  <c r="AH99" i="45"/>
  <c r="CK99" i="45" s="1"/>
  <c r="AG99" i="45"/>
  <c r="AF99" i="45"/>
  <c r="AE99" i="45"/>
  <c r="CJ99" i="45" s="1"/>
  <c r="AD99" i="45"/>
  <c r="CE99" i="45" s="1"/>
  <c r="AC99" i="45"/>
  <c r="AB99" i="45"/>
  <c r="AA99" i="45"/>
  <c r="Z99" i="45"/>
  <c r="BY99" i="45" s="1"/>
  <c r="Y99" i="45"/>
  <c r="X99" i="45"/>
  <c r="CB99" i="45" s="1"/>
  <c r="W99" i="45"/>
  <c r="V99" i="45"/>
  <c r="U99" i="45"/>
  <c r="T99" i="45"/>
  <c r="S99" i="45"/>
  <c r="R99" i="45"/>
  <c r="Q99" i="45"/>
  <c r="P99" i="45"/>
  <c r="O99" i="45"/>
  <c r="CD99" i="45" s="1"/>
  <c r="N99" i="45"/>
  <c r="M99" i="45"/>
  <c r="L99" i="45"/>
  <c r="BZ99" i="45" s="1"/>
  <c r="K99" i="45"/>
  <c r="BU99" i="45" s="1"/>
  <c r="J99" i="45"/>
  <c r="I99" i="45"/>
  <c r="H99" i="45"/>
  <c r="G99" i="45"/>
  <c r="F99" i="45"/>
  <c r="E99" i="45"/>
  <c r="D99" i="45"/>
  <c r="C99" i="45"/>
  <c r="B99" i="45"/>
  <c r="BS98" i="45"/>
  <c r="BR98" i="45"/>
  <c r="BQ98" i="45"/>
  <c r="BP98" i="45"/>
  <c r="BO98" i="45"/>
  <c r="BN98" i="45"/>
  <c r="BM98" i="45"/>
  <c r="BL98" i="45"/>
  <c r="BK98" i="45"/>
  <c r="BJ98" i="45"/>
  <c r="BI98" i="45"/>
  <c r="BH98" i="45"/>
  <c r="BG98" i="45"/>
  <c r="BF98" i="45"/>
  <c r="BE98" i="45"/>
  <c r="BD98" i="45"/>
  <c r="BC98" i="45"/>
  <c r="BB98" i="45"/>
  <c r="BA98" i="45"/>
  <c r="AZ98" i="45"/>
  <c r="AY98" i="45"/>
  <c r="AX98" i="45"/>
  <c r="AW98" i="45"/>
  <c r="AV98" i="45"/>
  <c r="AU98" i="45"/>
  <c r="AT98" i="45"/>
  <c r="AS98" i="45"/>
  <c r="AR98" i="45"/>
  <c r="AQ98" i="45"/>
  <c r="AP98" i="45"/>
  <c r="AO98" i="45"/>
  <c r="AN98" i="45"/>
  <c r="AM98" i="45"/>
  <c r="AL98" i="45"/>
  <c r="AK98" i="45"/>
  <c r="AJ98" i="45"/>
  <c r="AI98" i="45"/>
  <c r="AH98" i="45"/>
  <c r="AG98" i="45"/>
  <c r="AF98" i="45"/>
  <c r="AE98" i="45"/>
  <c r="AD98" i="45"/>
  <c r="AC98" i="45"/>
  <c r="AB98" i="45"/>
  <c r="AA98" i="45"/>
  <c r="Z98" i="45"/>
  <c r="Y98" i="45"/>
  <c r="X98" i="45"/>
  <c r="W98" i="45"/>
  <c r="V98" i="45"/>
  <c r="U98" i="45"/>
  <c r="T98" i="45"/>
  <c r="S98" i="45"/>
  <c r="R98" i="45"/>
  <c r="Q98" i="45"/>
  <c r="P98" i="45"/>
  <c r="O98" i="45"/>
  <c r="N98" i="45"/>
  <c r="M98" i="45"/>
  <c r="L98" i="45"/>
  <c r="K98" i="45"/>
  <c r="J98" i="45"/>
  <c r="I98" i="45"/>
  <c r="H98" i="45"/>
  <c r="G98" i="45"/>
  <c r="F98" i="45"/>
  <c r="E98" i="45"/>
  <c r="D98" i="45"/>
  <c r="C98" i="45"/>
  <c r="B98" i="45"/>
  <c r="CD97" i="45"/>
  <c r="CC97" i="45"/>
  <c r="BV97" i="45"/>
  <c r="BU97" i="45"/>
  <c r="BS97" i="45"/>
  <c r="BR97" i="45"/>
  <c r="BQ97" i="45"/>
  <c r="BP97" i="45"/>
  <c r="BO97" i="45"/>
  <c r="BN97" i="45"/>
  <c r="BM97" i="45"/>
  <c r="BL97" i="45"/>
  <c r="BK97" i="45"/>
  <c r="BJ97" i="45"/>
  <c r="BI97" i="45"/>
  <c r="BH97" i="45"/>
  <c r="BG97" i="45"/>
  <c r="BF97" i="45"/>
  <c r="BE97" i="45"/>
  <c r="BD97" i="45"/>
  <c r="BC97" i="45"/>
  <c r="BB97" i="45"/>
  <c r="BA97" i="45"/>
  <c r="AZ97" i="45"/>
  <c r="AY97" i="45"/>
  <c r="AX97" i="45"/>
  <c r="AW97" i="45"/>
  <c r="AV97" i="45"/>
  <c r="AU97" i="45"/>
  <c r="AT97" i="45"/>
  <c r="AS97" i="45"/>
  <c r="AR97" i="45"/>
  <c r="AQ97" i="45"/>
  <c r="AP97" i="45"/>
  <c r="AO97" i="45"/>
  <c r="AN97" i="45"/>
  <c r="AM97" i="45"/>
  <c r="AL97" i="45"/>
  <c r="AK97" i="45"/>
  <c r="AJ97" i="45"/>
  <c r="AI97" i="45"/>
  <c r="AH97" i="45"/>
  <c r="AG97" i="45"/>
  <c r="AF97" i="45"/>
  <c r="AE97" i="45"/>
  <c r="AD97" i="45"/>
  <c r="AC97" i="45"/>
  <c r="AB97" i="45"/>
  <c r="AA97" i="45"/>
  <c r="Z97" i="45"/>
  <c r="Y97" i="45"/>
  <c r="X97" i="45"/>
  <c r="CB97" i="45" s="1"/>
  <c r="W97" i="45"/>
  <c r="V97" i="45"/>
  <c r="BW97" i="45" s="1"/>
  <c r="U97" i="45"/>
  <c r="T97" i="45"/>
  <c r="BX97" i="45" s="1"/>
  <c r="S97" i="45"/>
  <c r="R97" i="45"/>
  <c r="Q97" i="45"/>
  <c r="P97" i="45"/>
  <c r="O97" i="45"/>
  <c r="CA97" i="45" s="1"/>
  <c r="N97" i="45"/>
  <c r="M97" i="45"/>
  <c r="L97" i="45"/>
  <c r="BZ97" i="45" s="1"/>
  <c r="K97" i="45"/>
  <c r="J97" i="45"/>
  <c r="I97" i="45"/>
  <c r="H97" i="45"/>
  <c r="G97" i="45"/>
  <c r="F97" i="45"/>
  <c r="E97" i="45"/>
  <c r="D97" i="45"/>
  <c r="C97" i="45"/>
  <c r="B97" i="45"/>
  <c r="BV96" i="45"/>
  <c r="BS96" i="45"/>
  <c r="BR96" i="45"/>
  <c r="BQ96" i="45"/>
  <c r="BP96" i="45"/>
  <c r="BO96" i="45"/>
  <c r="BN96" i="45"/>
  <c r="BM96" i="45"/>
  <c r="BL96" i="45"/>
  <c r="BK96" i="45"/>
  <c r="BJ96" i="45"/>
  <c r="BI96" i="45"/>
  <c r="BH96" i="45"/>
  <c r="BG96" i="45"/>
  <c r="BF96" i="45"/>
  <c r="BE96" i="45"/>
  <c r="BD96" i="45"/>
  <c r="BC96" i="45"/>
  <c r="BB96" i="45"/>
  <c r="BA96" i="45"/>
  <c r="AZ96" i="45"/>
  <c r="AY96" i="45"/>
  <c r="AX96" i="45"/>
  <c r="AW96" i="45"/>
  <c r="AV96" i="45"/>
  <c r="AU96" i="45"/>
  <c r="AT96" i="45"/>
  <c r="AS96" i="45"/>
  <c r="AR96" i="45"/>
  <c r="AQ96" i="45"/>
  <c r="AP96" i="45"/>
  <c r="AO96" i="45"/>
  <c r="AN96" i="45"/>
  <c r="AM96" i="45"/>
  <c r="AL96" i="45"/>
  <c r="AK96" i="45"/>
  <c r="AJ96" i="45"/>
  <c r="AI96" i="45"/>
  <c r="AH96" i="45"/>
  <c r="AG96" i="45"/>
  <c r="AF96" i="45"/>
  <c r="AE96" i="45"/>
  <c r="AD96" i="45"/>
  <c r="AC96" i="45"/>
  <c r="AB96" i="45"/>
  <c r="AA96" i="45"/>
  <c r="Z96" i="45"/>
  <c r="BY96" i="45" s="1"/>
  <c r="Y96" i="45"/>
  <c r="X96" i="45"/>
  <c r="W96" i="45"/>
  <c r="V96" i="45"/>
  <c r="BW96" i="45" s="1"/>
  <c r="U96" i="45"/>
  <c r="T96" i="45"/>
  <c r="BX96" i="45" s="1"/>
  <c r="S96" i="45"/>
  <c r="R96" i="45"/>
  <c r="Q96" i="45"/>
  <c r="P96" i="45"/>
  <c r="O96" i="45"/>
  <c r="N96" i="45"/>
  <c r="BU96" i="45" s="1"/>
  <c r="M96" i="45"/>
  <c r="L96" i="45"/>
  <c r="K96" i="45"/>
  <c r="J96" i="45"/>
  <c r="I96" i="45"/>
  <c r="H96" i="45"/>
  <c r="G96" i="45"/>
  <c r="F96" i="45"/>
  <c r="E96" i="45"/>
  <c r="D96" i="45"/>
  <c r="C96" i="45"/>
  <c r="B96" i="45"/>
  <c r="BS95" i="45"/>
  <c r="BR95" i="45"/>
  <c r="BQ95" i="45"/>
  <c r="BP95" i="45"/>
  <c r="BO95" i="45"/>
  <c r="BN95" i="45"/>
  <c r="BM95" i="45"/>
  <c r="BL95" i="45"/>
  <c r="BK95" i="45"/>
  <c r="BJ95" i="45"/>
  <c r="BI95" i="45"/>
  <c r="BH95" i="45"/>
  <c r="BG95" i="45"/>
  <c r="BF95" i="45"/>
  <c r="BE95" i="45"/>
  <c r="BD95" i="45"/>
  <c r="BC95" i="45"/>
  <c r="BB95" i="45"/>
  <c r="BA95" i="45"/>
  <c r="AZ95" i="45"/>
  <c r="AY95" i="45"/>
  <c r="AX95" i="45"/>
  <c r="AW95" i="45"/>
  <c r="AV95" i="45"/>
  <c r="AU95" i="45"/>
  <c r="AT95" i="45"/>
  <c r="AS95" i="45"/>
  <c r="AR95" i="45"/>
  <c r="AQ95" i="45"/>
  <c r="AP95" i="45"/>
  <c r="AO95" i="45"/>
  <c r="AN95" i="45"/>
  <c r="AM95" i="45"/>
  <c r="AL95" i="45"/>
  <c r="AK95" i="45"/>
  <c r="AJ95" i="45"/>
  <c r="AI95" i="45"/>
  <c r="AH95" i="45"/>
  <c r="AG95" i="45"/>
  <c r="AF95" i="45"/>
  <c r="AE95" i="45"/>
  <c r="AD95" i="45"/>
  <c r="AC95" i="45"/>
  <c r="AB95" i="45"/>
  <c r="AA95" i="45"/>
  <c r="Z95" i="45"/>
  <c r="BY95" i="45" s="1"/>
  <c r="Y95" i="45"/>
  <c r="X95" i="45"/>
  <c r="W95" i="45"/>
  <c r="V95" i="45"/>
  <c r="BW95" i="45" s="1"/>
  <c r="U95" i="45"/>
  <c r="T95" i="45"/>
  <c r="BX95" i="45" s="1"/>
  <c r="S95" i="45"/>
  <c r="R95" i="45"/>
  <c r="Q95" i="45"/>
  <c r="P95" i="45"/>
  <c r="O95" i="45"/>
  <c r="N95" i="45"/>
  <c r="BV95" i="45" s="1"/>
  <c r="M95" i="45"/>
  <c r="L95" i="45"/>
  <c r="K95" i="45"/>
  <c r="BU95" i="45" s="1"/>
  <c r="J95" i="45"/>
  <c r="I95" i="45"/>
  <c r="H95" i="45"/>
  <c r="G95" i="45"/>
  <c r="F95" i="45"/>
  <c r="E95" i="45"/>
  <c r="D95" i="45"/>
  <c r="C95" i="45"/>
  <c r="B95" i="45"/>
  <c r="BW94" i="45"/>
  <c r="BV94" i="45"/>
  <c r="BU94" i="45"/>
  <c r="BS94" i="45"/>
  <c r="BR94" i="45"/>
  <c r="BQ94" i="45"/>
  <c r="BP94" i="45"/>
  <c r="BO94" i="45"/>
  <c r="BN94" i="45"/>
  <c r="BM94" i="45"/>
  <c r="BL94" i="45"/>
  <c r="BK94" i="45"/>
  <c r="BJ94" i="45"/>
  <c r="BI94" i="45"/>
  <c r="BH94" i="45"/>
  <c r="BG94" i="45"/>
  <c r="BF94" i="45"/>
  <c r="BE94" i="45"/>
  <c r="BD94" i="45"/>
  <c r="BC94" i="45"/>
  <c r="BB94" i="45"/>
  <c r="BA94" i="45"/>
  <c r="AZ94" i="45"/>
  <c r="AY94" i="45"/>
  <c r="AX94" i="45"/>
  <c r="AW94" i="45"/>
  <c r="AV94" i="45"/>
  <c r="AU94" i="45"/>
  <c r="AT94" i="45"/>
  <c r="AS94" i="45"/>
  <c r="AR94" i="45"/>
  <c r="AQ94" i="45"/>
  <c r="AP94" i="45"/>
  <c r="AO94" i="45"/>
  <c r="AN94" i="45"/>
  <c r="AM94" i="45"/>
  <c r="AL94" i="45"/>
  <c r="AK94" i="45"/>
  <c r="AJ94" i="45"/>
  <c r="AI94" i="45"/>
  <c r="AH94" i="45"/>
  <c r="AG94" i="45"/>
  <c r="AF94" i="45"/>
  <c r="AE94" i="45"/>
  <c r="AD94" i="45"/>
  <c r="AC94" i="45"/>
  <c r="AB94" i="45"/>
  <c r="AA94" i="45"/>
  <c r="Z94" i="45"/>
  <c r="BY94" i="45" s="1"/>
  <c r="Y94" i="45"/>
  <c r="X94" i="45"/>
  <c r="W94" i="45"/>
  <c r="V94" i="45"/>
  <c r="U94" i="45"/>
  <c r="T94" i="45"/>
  <c r="BX94" i="45" s="1"/>
  <c r="S94" i="45"/>
  <c r="R94" i="45"/>
  <c r="Q94" i="45"/>
  <c r="P94" i="45"/>
  <c r="O94" i="45"/>
  <c r="CB94" i="45" s="1"/>
  <c r="N94" i="45"/>
  <c r="M94" i="45"/>
  <c r="L94" i="45"/>
  <c r="K94" i="45"/>
  <c r="J94" i="45"/>
  <c r="I94" i="45"/>
  <c r="H94" i="45"/>
  <c r="G94" i="45"/>
  <c r="F94" i="45"/>
  <c r="E94" i="45"/>
  <c r="D94" i="45"/>
  <c r="C94" i="45"/>
  <c r="B94" i="45"/>
  <c r="CX93" i="45"/>
  <c r="BS93" i="45"/>
  <c r="BR93" i="45"/>
  <c r="BQ93" i="45"/>
  <c r="BP93" i="45"/>
  <c r="BO93" i="45"/>
  <c r="BN93" i="45"/>
  <c r="BM93" i="45"/>
  <c r="BL93" i="45"/>
  <c r="BK93" i="45"/>
  <c r="BJ93" i="45"/>
  <c r="CU93" i="45" s="1"/>
  <c r="BI93" i="45"/>
  <c r="BH93" i="45"/>
  <c r="BG93" i="45"/>
  <c r="BF93" i="45"/>
  <c r="BE93" i="45"/>
  <c r="BD93" i="45"/>
  <c r="BC93" i="45"/>
  <c r="BB93" i="45"/>
  <c r="BA93" i="45"/>
  <c r="AZ93" i="45"/>
  <c r="AY93" i="45"/>
  <c r="AX93" i="45"/>
  <c r="AW93" i="45"/>
  <c r="AV93" i="45"/>
  <c r="AU93" i="45"/>
  <c r="AT93" i="45"/>
  <c r="AS93" i="45"/>
  <c r="AR93" i="45"/>
  <c r="AQ93" i="45"/>
  <c r="AP93" i="45"/>
  <c r="AO93" i="45"/>
  <c r="AN93" i="45"/>
  <c r="AM93" i="45"/>
  <c r="AL93" i="45"/>
  <c r="AK93" i="45"/>
  <c r="AJ93" i="45"/>
  <c r="AI93" i="45"/>
  <c r="AH93" i="45"/>
  <c r="AG93" i="45"/>
  <c r="AF93" i="45"/>
  <c r="AE93" i="45"/>
  <c r="AD93" i="45"/>
  <c r="AC93" i="45"/>
  <c r="AB93" i="45"/>
  <c r="AA93" i="45"/>
  <c r="Z93" i="45"/>
  <c r="Y93" i="45"/>
  <c r="X93" i="45"/>
  <c r="W93" i="45"/>
  <c r="V93" i="45"/>
  <c r="U93" i="45"/>
  <c r="T93" i="45"/>
  <c r="S93" i="45"/>
  <c r="R93" i="45"/>
  <c r="Q93" i="45"/>
  <c r="P93" i="45"/>
  <c r="O93" i="45"/>
  <c r="N93" i="45"/>
  <c r="M93" i="45"/>
  <c r="L93" i="45"/>
  <c r="K93" i="45"/>
  <c r="J93" i="45"/>
  <c r="I93" i="45"/>
  <c r="H93" i="45"/>
  <c r="G93" i="45"/>
  <c r="F93" i="45"/>
  <c r="E93" i="45"/>
  <c r="D93" i="45"/>
  <c r="C93" i="45"/>
  <c r="B93" i="45"/>
  <c r="BX92" i="45"/>
  <c r="BW92" i="45"/>
  <c r="BV92" i="45"/>
  <c r="BU92" i="45"/>
  <c r="BS92" i="45"/>
  <c r="BR92" i="45"/>
  <c r="BQ92" i="45"/>
  <c r="BP92" i="45"/>
  <c r="BO92" i="45"/>
  <c r="BN92" i="45"/>
  <c r="BM92" i="45"/>
  <c r="BL92" i="45"/>
  <c r="BK92" i="45"/>
  <c r="BJ92" i="45"/>
  <c r="BI92" i="45"/>
  <c r="BH92" i="45"/>
  <c r="BG92" i="45"/>
  <c r="BF92" i="45"/>
  <c r="BE92" i="45"/>
  <c r="BD92" i="45"/>
  <c r="BC92" i="45"/>
  <c r="BB92" i="45"/>
  <c r="BA92" i="45"/>
  <c r="AZ92" i="45"/>
  <c r="AY92" i="45"/>
  <c r="AX92" i="45"/>
  <c r="AW92" i="45"/>
  <c r="AV92" i="45"/>
  <c r="AU92" i="45"/>
  <c r="AT92" i="45"/>
  <c r="AS92" i="45"/>
  <c r="AR92" i="45"/>
  <c r="AQ92" i="45"/>
  <c r="AP92" i="45"/>
  <c r="AO92" i="45"/>
  <c r="AN92" i="45"/>
  <c r="AM92" i="45"/>
  <c r="AL92" i="45"/>
  <c r="AK92" i="45"/>
  <c r="AJ92" i="45"/>
  <c r="AI92" i="45"/>
  <c r="AH92" i="45"/>
  <c r="AG92" i="45"/>
  <c r="AF92" i="45"/>
  <c r="AE92" i="45"/>
  <c r="AD92" i="45"/>
  <c r="AC92" i="45"/>
  <c r="AB92" i="45"/>
  <c r="AA92" i="45"/>
  <c r="Z92" i="45"/>
  <c r="BY92" i="45" s="1"/>
  <c r="Y92" i="45"/>
  <c r="X92" i="45"/>
  <c r="W92" i="45"/>
  <c r="V92" i="45"/>
  <c r="U92" i="45"/>
  <c r="T92" i="45"/>
  <c r="S92" i="45"/>
  <c r="R92" i="45"/>
  <c r="Q92" i="45"/>
  <c r="P92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C92" i="45"/>
  <c r="B92" i="45"/>
  <c r="CD91" i="45"/>
  <c r="CC91" i="45"/>
  <c r="BS91" i="45"/>
  <c r="BR91" i="45"/>
  <c r="BQ91" i="45"/>
  <c r="BP91" i="45"/>
  <c r="BO91" i="45"/>
  <c r="BN91" i="45"/>
  <c r="CW91" i="45" s="1"/>
  <c r="BM91" i="45"/>
  <c r="BL91" i="45"/>
  <c r="BK91" i="45"/>
  <c r="BJ91" i="45"/>
  <c r="BI91" i="45"/>
  <c r="BH91" i="45"/>
  <c r="CT91" i="45" s="1"/>
  <c r="BG91" i="45"/>
  <c r="BF91" i="45"/>
  <c r="BE91" i="45"/>
  <c r="BD91" i="45"/>
  <c r="BC91" i="45"/>
  <c r="BB91" i="45"/>
  <c r="BA91" i="45"/>
  <c r="AZ91" i="45"/>
  <c r="AY91" i="45"/>
  <c r="AX91" i="45"/>
  <c r="AW91" i="45"/>
  <c r="AV91" i="45"/>
  <c r="AU91" i="45"/>
  <c r="AT91" i="45"/>
  <c r="AS91" i="45"/>
  <c r="AR91" i="45"/>
  <c r="AQ91" i="45"/>
  <c r="AP91" i="45"/>
  <c r="AO91" i="45"/>
  <c r="AN91" i="45"/>
  <c r="AM91" i="45"/>
  <c r="AL91" i="45"/>
  <c r="AK91" i="45"/>
  <c r="AJ91" i="45"/>
  <c r="AI91" i="45"/>
  <c r="AH91" i="45"/>
  <c r="AG91" i="45"/>
  <c r="AF91" i="45"/>
  <c r="AE91" i="45"/>
  <c r="AD91" i="45"/>
  <c r="AC91" i="45"/>
  <c r="AB91" i="45"/>
  <c r="AA91" i="45"/>
  <c r="Z91" i="45"/>
  <c r="Y91" i="45"/>
  <c r="X91" i="45"/>
  <c r="CB91" i="45" s="1"/>
  <c r="W91" i="45"/>
  <c r="V91" i="45"/>
  <c r="U91" i="45"/>
  <c r="T91" i="45"/>
  <c r="S91" i="45"/>
  <c r="R91" i="45"/>
  <c r="Q91" i="45"/>
  <c r="P91" i="45"/>
  <c r="O91" i="45"/>
  <c r="CA91" i="45" s="1"/>
  <c r="N91" i="45"/>
  <c r="M91" i="45"/>
  <c r="L91" i="45"/>
  <c r="BZ91" i="45" s="1"/>
  <c r="K91" i="45"/>
  <c r="BX91" i="45" s="1"/>
  <c r="J91" i="45"/>
  <c r="I91" i="45"/>
  <c r="H91" i="45"/>
  <c r="G91" i="45"/>
  <c r="F91" i="45"/>
  <c r="E91" i="45"/>
  <c r="D91" i="45"/>
  <c r="C91" i="45"/>
  <c r="B91" i="45"/>
  <c r="CD90" i="45"/>
  <c r="BZ90" i="45"/>
  <c r="BY90" i="45"/>
  <c r="BX90" i="45"/>
  <c r="BW90" i="45"/>
  <c r="BS90" i="45"/>
  <c r="BR90" i="45"/>
  <c r="BQ90" i="45"/>
  <c r="BP90" i="45"/>
  <c r="BO90" i="45"/>
  <c r="BN90" i="45"/>
  <c r="CW90" i="45" s="1"/>
  <c r="BM90" i="45"/>
  <c r="BL90" i="45"/>
  <c r="BK90" i="45"/>
  <c r="BJ90" i="45"/>
  <c r="CU90" i="45" s="1"/>
  <c r="BI90" i="45"/>
  <c r="BH90" i="45"/>
  <c r="BG90" i="45"/>
  <c r="BF90" i="45"/>
  <c r="BE90" i="45"/>
  <c r="BD90" i="45"/>
  <c r="BC90" i="45"/>
  <c r="BB90" i="45"/>
  <c r="BA90" i="45"/>
  <c r="AZ90" i="45"/>
  <c r="AY90" i="45"/>
  <c r="AX90" i="45"/>
  <c r="AW90" i="45"/>
  <c r="AV90" i="45"/>
  <c r="AU90" i="45"/>
  <c r="AT90" i="45"/>
  <c r="AS90" i="45"/>
  <c r="AR90" i="45"/>
  <c r="AQ90" i="45"/>
  <c r="AP90" i="45"/>
  <c r="AO90" i="45"/>
  <c r="AN90" i="45"/>
  <c r="AM90" i="45"/>
  <c r="AL90" i="45"/>
  <c r="AK90" i="45"/>
  <c r="AJ90" i="45"/>
  <c r="AI90" i="45"/>
  <c r="AH90" i="45"/>
  <c r="AG90" i="45"/>
  <c r="AF90" i="45"/>
  <c r="AE90" i="45"/>
  <c r="AD90" i="45"/>
  <c r="AC90" i="45"/>
  <c r="AB90" i="45"/>
  <c r="AA90" i="45"/>
  <c r="Z90" i="45"/>
  <c r="Y90" i="45"/>
  <c r="X90" i="45"/>
  <c r="CB90" i="45" s="1"/>
  <c r="W90" i="45"/>
  <c r="V90" i="45"/>
  <c r="U90" i="45"/>
  <c r="CC90" i="45" s="1"/>
  <c r="T90" i="45"/>
  <c r="S90" i="45"/>
  <c r="R90" i="45"/>
  <c r="Q90" i="45"/>
  <c r="P90" i="45"/>
  <c r="O90" i="45"/>
  <c r="CA90" i="45" s="1"/>
  <c r="N90" i="45"/>
  <c r="M90" i="45"/>
  <c r="L90" i="45"/>
  <c r="K90" i="45"/>
  <c r="BU90" i="45" s="1"/>
  <c r="J90" i="45"/>
  <c r="I90" i="45"/>
  <c r="H90" i="45"/>
  <c r="G90" i="45"/>
  <c r="F90" i="45"/>
  <c r="E90" i="45"/>
  <c r="D90" i="45"/>
  <c r="C90" i="45"/>
  <c r="B90" i="45"/>
  <c r="CU89" i="45"/>
  <c r="BX89" i="45"/>
  <c r="BS89" i="45"/>
  <c r="BR89" i="45"/>
  <c r="CX89" i="45" s="1"/>
  <c r="BQ89" i="45"/>
  <c r="BP89" i="45"/>
  <c r="CV89" i="45" s="1"/>
  <c r="BO89" i="45"/>
  <c r="BN89" i="45"/>
  <c r="CW89" i="45" s="1"/>
  <c r="BM89" i="45"/>
  <c r="BL89" i="45"/>
  <c r="BK89" i="45"/>
  <c r="BJ89" i="45"/>
  <c r="CT89" i="45" s="1"/>
  <c r="BI89" i="45"/>
  <c r="BH89" i="45"/>
  <c r="BG89" i="45"/>
  <c r="BF89" i="45"/>
  <c r="BE89" i="45"/>
  <c r="BD89" i="45"/>
  <c r="BC89" i="45"/>
  <c r="BB89" i="45"/>
  <c r="BA89" i="45"/>
  <c r="AZ89" i="45"/>
  <c r="AY89" i="45"/>
  <c r="AX89" i="45"/>
  <c r="AW89" i="45"/>
  <c r="AV89" i="45"/>
  <c r="AU89" i="45"/>
  <c r="AT89" i="45"/>
  <c r="AS89" i="45"/>
  <c r="AR89" i="45"/>
  <c r="AQ89" i="45"/>
  <c r="AP89" i="45"/>
  <c r="AO89" i="45"/>
  <c r="AN89" i="45"/>
  <c r="AM89" i="45"/>
  <c r="AL89" i="45"/>
  <c r="AK89" i="45"/>
  <c r="AJ89" i="45"/>
  <c r="AI89" i="45"/>
  <c r="AH89" i="45"/>
  <c r="AG89" i="45"/>
  <c r="AF89" i="45"/>
  <c r="AE89" i="45"/>
  <c r="AD89" i="45"/>
  <c r="AC89" i="45"/>
  <c r="AB89" i="45"/>
  <c r="AA89" i="45"/>
  <c r="Z89" i="45"/>
  <c r="BY89" i="45" s="1"/>
  <c r="Y89" i="45"/>
  <c r="X89" i="45"/>
  <c r="W89" i="45"/>
  <c r="V89" i="45"/>
  <c r="BW89" i="45" s="1"/>
  <c r="U89" i="45"/>
  <c r="T89" i="45"/>
  <c r="S89" i="45"/>
  <c r="R89" i="45"/>
  <c r="Q89" i="45"/>
  <c r="P89" i="45"/>
  <c r="O89" i="45"/>
  <c r="N89" i="45"/>
  <c r="BV89" i="45" s="1"/>
  <c r="M89" i="45"/>
  <c r="L89" i="45"/>
  <c r="K89" i="45"/>
  <c r="BU89" i="45" s="1"/>
  <c r="J89" i="45"/>
  <c r="I89" i="45"/>
  <c r="H89" i="45"/>
  <c r="G89" i="45"/>
  <c r="F89" i="45"/>
  <c r="E89" i="45"/>
  <c r="D89" i="45"/>
  <c r="C89" i="45"/>
  <c r="B89" i="45"/>
  <c r="CB88" i="45"/>
  <c r="CA88" i="45"/>
  <c r="BZ88" i="45"/>
  <c r="BS88" i="45"/>
  <c r="BR88" i="45"/>
  <c r="CX88" i="45" s="1"/>
  <c r="BQ88" i="45"/>
  <c r="BP88" i="45"/>
  <c r="BO88" i="45"/>
  <c r="BN88" i="45"/>
  <c r="BM88" i="45"/>
  <c r="BL88" i="45"/>
  <c r="BK88" i="45"/>
  <c r="BJ88" i="45"/>
  <c r="CT88" i="45" s="1"/>
  <c r="BI88" i="45"/>
  <c r="BH88" i="45"/>
  <c r="BG88" i="45"/>
  <c r="BF88" i="45"/>
  <c r="BE88" i="45"/>
  <c r="BD88" i="45"/>
  <c r="BC88" i="45"/>
  <c r="BB88" i="45"/>
  <c r="BA88" i="45"/>
  <c r="AZ88" i="45"/>
  <c r="AY88" i="45"/>
  <c r="AX88" i="45"/>
  <c r="AW88" i="45"/>
  <c r="AV88" i="45"/>
  <c r="AU88" i="45"/>
  <c r="AT88" i="45"/>
  <c r="AS88" i="45"/>
  <c r="AR88" i="45"/>
  <c r="AQ88" i="45"/>
  <c r="AP88" i="45"/>
  <c r="AO88" i="45"/>
  <c r="AN88" i="45"/>
  <c r="AM88" i="45"/>
  <c r="AL88" i="45"/>
  <c r="AK88" i="45"/>
  <c r="AJ88" i="45"/>
  <c r="AI88" i="45"/>
  <c r="AH88" i="45"/>
  <c r="AG88" i="45"/>
  <c r="AF88" i="45"/>
  <c r="AE88" i="45"/>
  <c r="AD88" i="45"/>
  <c r="AC88" i="45"/>
  <c r="AB88" i="45"/>
  <c r="AA88" i="45"/>
  <c r="CD88" i="45" s="1"/>
  <c r="Z88" i="45"/>
  <c r="Y88" i="45"/>
  <c r="X88" i="45"/>
  <c r="W88" i="45"/>
  <c r="V88" i="45"/>
  <c r="BW88" i="45" s="1"/>
  <c r="U88" i="45"/>
  <c r="CC88" i="45" s="1"/>
  <c r="T88" i="45"/>
  <c r="S88" i="45"/>
  <c r="R88" i="45"/>
  <c r="Q88" i="45"/>
  <c r="P88" i="45"/>
  <c r="O88" i="45"/>
  <c r="N88" i="45"/>
  <c r="M88" i="45"/>
  <c r="L88" i="45"/>
  <c r="K88" i="45"/>
  <c r="J88" i="45"/>
  <c r="I88" i="45"/>
  <c r="H88" i="45"/>
  <c r="G88" i="45"/>
  <c r="F88" i="45"/>
  <c r="E88" i="45"/>
  <c r="D88" i="45"/>
  <c r="C88" i="45"/>
  <c r="B88" i="45"/>
  <c r="CW87" i="45"/>
  <c r="CV87" i="45"/>
  <c r="BX87" i="45"/>
  <c r="BW87" i="45"/>
  <c r="BV87" i="45"/>
  <c r="BU87" i="45"/>
  <c r="BS87" i="45"/>
  <c r="BR87" i="45"/>
  <c r="CX87" i="45" s="1"/>
  <c r="BQ87" i="45"/>
  <c r="BP87" i="45"/>
  <c r="BO87" i="45"/>
  <c r="BN87" i="45"/>
  <c r="BM87" i="45"/>
  <c r="BL87" i="45"/>
  <c r="BK87" i="45"/>
  <c r="BJ87" i="45"/>
  <c r="CU87" i="45" s="1"/>
  <c r="BI87" i="45"/>
  <c r="BH87" i="45"/>
  <c r="CT87" i="45" s="1"/>
  <c r="BG87" i="45"/>
  <c r="BF87" i="45"/>
  <c r="BE87" i="45"/>
  <c r="BD87" i="45"/>
  <c r="BC87" i="45"/>
  <c r="BB87" i="45"/>
  <c r="BA87" i="45"/>
  <c r="AZ87" i="45"/>
  <c r="AY87" i="45"/>
  <c r="AX87" i="45"/>
  <c r="AW87" i="45"/>
  <c r="AV87" i="45"/>
  <c r="AU87" i="45"/>
  <c r="AT87" i="45"/>
  <c r="AS87" i="45"/>
  <c r="AR87" i="45"/>
  <c r="AQ87" i="45"/>
  <c r="AP87" i="45"/>
  <c r="AO87" i="45"/>
  <c r="AN87" i="45"/>
  <c r="AM87" i="45"/>
  <c r="AL87" i="45"/>
  <c r="AK87" i="45"/>
  <c r="AJ87" i="45"/>
  <c r="AI87" i="45"/>
  <c r="AH87" i="45"/>
  <c r="AG87" i="45"/>
  <c r="AF87" i="45"/>
  <c r="AE87" i="45"/>
  <c r="AD87" i="45"/>
  <c r="AC87" i="45"/>
  <c r="AB87" i="45"/>
  <c r="AA87" i="45"/>
  <c r="Z87" i="45"/>
  <c r="BY87" i="45" s="1"/>
  <c r="Y87" i="45"/>
  <c r="X87" i="45"/>
  <c r="W87" i="45"/>
  <c r="V87" i="45"/>
  <c r="U87" i="45"/>
  <c r="T87" i="45"/>
  <c r="S87" i="45"/>
  <c r="R87" i="45"/>
  <c r="Q87" i="45"/>
  <c r="P87" i="45"/>
  <c r="O87" i="45"/>
  <c r="N87" i="45"/>
  <c r="M87" i="45"/>
  <c r="L87" i="45"/>
  <c r="K87" i="45"/>
  <c r="J87" i="45"/>
  <c r="I87" i="45"/>
  <c r="H87" i="45"/>
  <c r="G87" i="45"/>
  <c r="F87" i="45"/>
  <c r="E87" i="45"/>
  <c r="D87" i="45"/>
  <c r="C87" i="45"/>
  <c r="B87" i="45"/>
  <c r="BX86" i="45"/>
  <c r="BS86" i="45"/>
  <c r="BR86" i="45"/>
  <c r="BQ86" i="45"/>
  <c r="BP86" i="45"/>
  <c r="BO86" i="45"/>
  <c r="BN86" i="45"/>
  <c r="BM86" i="45"/>
  <c r="BL86" i="45"/>
  <c r="BK86" i="45"/>
  <c r="BJ86" i="45"/>
  <c r="BI86" i="45"/>
  <c r="BH86" i="45"/>
  <c r="BG86" i="45"/>
  <c r="BF86" i="45"/>
  <c r="BE86" i="45"/>
  <c r="BD86" i="45"/>
  <c r="BC86" i="45"/>
  <c r="BB86" i="45"/>
  <c r="BA86" i="45"/>
  <c r="AZ86" i="45"/>
  <c r="AY86" i="45"/>
  <c r="AX86" i="45"/>
  <c r="AW86" i="45"/>
  <c r="AV86" i="45"/>
  <c r="AU86" i="45"/>
  <c r="AT86" i="45"/>
  <c r="AS86" i="45"/>
  <c r="AR86" i="45"/>
  <c r="AQ86" i="45"/>
  <c r="AP86" i="45"/>
  <c r="AO86" i="45"/>
  <c r="AN86" i="45"/>
  <c r="AM86" i="45"/>
  <c r="AL86" i="45"/>
  <c r="AK86" i="45"/>
  <c r="AJ86" i="45"/>
  <c r="AI86" i="45"/>
  <c r="AH86" i="45"/>
  <c r="AG86" i="45"/>
  <c r="AF86" i="45"/>
  <c r="AE86" i="45"/>
  <c r="AD86" i="45"/>
  <c r="AC86" i="45"/>
  <c r="AB86" i="45"/>
  <c r="AA86" i="45"/>
  <c r="Z86" i="45"/>
  <c r="BY86" i="45" s="1"/>
  <c r="Y86" i="45"/>
  <c r="X86" i="45"/>
  <c r="W86" i="45"/>
  <c r="V86" i="45"/>
  <c r="BW86" i="45" s="1"/>
  <c r="U86" i="45"/>
  <c r="T86" i="45"/>
  <c r="S86" i="45"/>
  <c r="R86" i="45"/>
  <c r="Q86" i="45"/>
  <c r="P86" i="45"/>
  <c r="O86" i="45"/>
  <c r="N86" i="45"/>
  <c r="BV86" i="45" s="1"/>
  <c r="M86" i="45"/>
  <c r="L86" i="45"/>
  <c r="BZ86" i="45" s="1"/>
  <c r="K86" i="45"/>
  <c r="BU86" i="45" s="1"/>
  <c r="J86" i="45"/>
  <c r="I86" i="45"/>
  <c r="H86" i="45"/>
  <c r="G86" i="45"/>
  <c r="F86" i="45"/>
  <c r="E86" i="45"/>
  <c r="D86" i="45"/>
  <c r="C86" i="45"/>
  <c r="B86" i="45"/>
  <c r="BW85" i="45"/>
  <c r="BV85" i="45"/>
  <c r="BS85" i="45"/>
  <c r="BR85" i="45"/>
  <c r="BQ85" i="45"/>
  <c r="BP85" i="45"/>
  <c r="BO85" i="45"/>
  <c r="BN85" i="45"/>
  <c r="BM85" i="45"/>
  <c r="BL85" i="45"/>
  <c r="BK85" i="45"/>
  <c r="BJ85" i="45"/>
  <c r="BI85" i="45"/>
  <c r="BH85" i="45"/>
  <c r="BG85" i="45"/>
  <c r="BF85" i="45"/>
  <c r="BE85" i="45"/>
  <c r="BD85" i="45"/>
  <c r="BC85" i="45"/>
  <c r="BB85" i="45"/>
  <c r="BA85" i="45"/>
  <c r="AZ85" i="45"/>
  <c r="AY85" i="45"/>
  <c r="AX85" i="45"/>
  <c r="AW85" i="45"/>
  <c r="AV85" i="45"/>
  <c r="AU85" i="45"/>
  <c r="AT85" i="45"/>
  <c r="AS85" i="45"/>
  <c r="AR85" i="45"/>
  <c r="AQ85" i="45"/>
  <c r="AP85" i="45"/>
  <c r="AO85" i="45"/>
  <c r="AN85" i="45"/>
  <c r="AM85" i="45"/>
  <c r="AL85" i="45"/>
  <c r="AK85" i="45"/>
  <c r="AJ85" i="45"/>
  <c r="AI85" i="45"/>
  <c r="AH85" i="45"/>
  <c r="AG85" i="45"/>
  <c r="AF85" i="45"/>
  <c r="AE85" i="45"/>
  <c r="AD85" i="45"/>
  <c r="AC85" i="45"/>
  <c r="AB85" i="45"/>
  <c r="AA85" i="45"/>
  <c r="Z85" i="45"/>
  <c r="Y85" i="45"/>
  <c r="X85" i="45"/>
  <c r="W85" i="45"/>
  <c r="V85" i="45"/>
  <c r="U85" i="45"/>
  <c r="T85" i="45"/>
  <c r="BX85" i="45" s="1"/>
  <c r="S85" i="45"/>
  <c r="R85" i="45"/>
  <c r="Q85" i="45"/>
  <c r="P85" i="45"/>
  <c r="O85" i="45"/>
  <c r="N85" i="45"/>
  <c r="M85" i="45"/>
  <c r="L85" i="45"/>
  <c r="K85" i="45"/>
  <c r="BU85" i="45" s="1"/>
  <c r="J85" i="45"/>
  <c r="I85" i="45"/>
  <c r="H85" i="45"/>
  <c r="G85" i="45"/>
  <c r="F85" i="45"/>
  <c r="E85" i="45"/>
  <c r="D85" i="45"/>
  <c r="C85" i="45"/>
  <c r="B85" i="45"/>
  <c r="BS84" i="45"/>
  <c r="BR84" i="45"/>
  <c r="BQ84" i="45"/>
  <c r="BP84" i="45"/>
  <c r="BO84" i="45"/>
  <c r="BN84" i="45"/>
  <c r="BM84" i="45"/>
  <c r="BL84" i="45"/>
  <c r="BK84" i="45"/>
  <c r="BJ84" i="45"/>
  <c r="BI84" i="45"/>
  <c r="BH84" i="45"/>
  <c r="CT84" i="45" s="1"/>
  <c r="BG84" i="45"/>
  <c r="BF84" i="45"/>
  <c r="BE84" i="45"/>
  <c r="BD84" i="45"/>
  <c r="BC84" i="45"/>
  <c r="BB84" i="45"/>
  <c r="BA84" i="45"/>
  <c r="AZ84" i="45"/>
  <c r="AY84" i="45"/>
  <c r="AX84" i="45"/>
  <c r="AW84" i="45"/>
  <c r="AV84" i="45"/>
  <c r="AU84" i="45"/>
  <c r="AT84" i="45"/>
  <c r="AS84" i="45"/>
  <c r="AR84" i="45"/>
  <c r="AQ84" i="45"/>
  <c r="AP84" i="45"/>
  <c r="AO84" i="45"/>
  <c r="AN84" i="45"/>
  <c r="AM84" i="45"/>
  <c r="AL84" i="45"/>
  <c r="AK84" i="45"/>
  <c r="AJ84" i="45"/>
  <c r="AI84" i="45"/>
  <c r="AH84" i="45"/>
  <c r="AG84" i="45"/>
  <c r="AF84" i="45"/>
  <c r="AE84" i="45"/>
  <c r="AD84" i="45"/>
  <c r="AC84" i="45"/>
  <c r="AB84" i="45"/>
  <c r="AA84" i="45"/>
  <c r="Z84" i="45"/>
  <c r="BY84" i="45" s="1"/>
  <c r="Y84" i="45"/>
  <c r="X84" i="45"/>
  <c r="W84" i="45"/>
  <c r="V84" i="45"/>
  <c r="U84" i="45"/>
  <c r="T84" i="45"/>
  <c r="BX84" i="45" s="1"/>
  <c r="S84" i="45"/>
  <c r="R84" i="45"/>
  <c r="Q84" i="45"/>
  <c r="P84" i="45"/>
  <c r="O84" i="45"/>
  <c r="N84" i="45"/>
  <c r="M84" i="45"/>
  <c r="L84" i="45"/>
  <c r="CD84" i="45" s="1"/>
  <c r="K84" i="45"/>
  <c r="BU84" i="45" s="1"/>
  <c r="J84" i="45"/>
  <c r="I84" i="45"/>
  <c r="H84" i="45"/>
  <c r="G84" i="45"/>
  <c r="F84" i="45"/>
  <c r="E84" i="45"/>
  <c r="D84" i="45"/>
  <c r="C84" i="45"/>
  <c r="B84" i="45"/>
  <c r="BZ83" i="45"/>
  <c r="BX83" i="45"/>
  <c r="BS83" i="45"/>
  <c r="BR83" i="45"/>
  <c r="CX83" i="45" s="1"/>
  <c r="BQ83" i="45"/>
  <c r="BP83" i="45"/>
  <c r="CV83" i="45" s="1"/>
  <c r="BO83" i="45"/>
  <c r="BN83" i="45"/>
  <c r="CW83" i="45" s="1"/>
  <c r="BM83" i="45"/>
  <c r="BL83" i="45"/>
  <c r="BK83" i="45"/>
  <c r="BJ83" i="45"/>
  <c r="CU83" i="45" s="1"/>
  <c r="BI83" i="45"/>
  <c r="BH83" i="45"/>
  <c r="BG83" i="45"/>
  <c r="BF83" i="45"/>
  <c r="BE83" i="45"/>
  <c r="BD83" i="45"/>
  <c r="BC83" i="45"/>
  <c r="BB83" i="45"/>
  <c r="BA83" i="45"/>
  <c r="AZ83" i="45"/>
  <c r="AY83" i="45"/>
  <c r="AX83" i="45"/>
  <c r="AW83" i="45"/>
  <c r="AV83" i="45"/>
  <c r="AU83" i="45"/>
  <c r="AT83" i="45"/>
  <c r="AS83" i="45"/>
  <c r="AR83" i="45"/>
  <c r="AQ83" i="45"/>
  <c r="AP83" i="45"/>
  <c r="AO83" i="45"/>
  <c r="AN83" i="45"/>
  <c r="AM83" i="45"/>
  <c r="AL83" i="45"/>
  <c r="AK83" i="45"/>
  <c r="AJ83" i="45"/>
  <c r="AI83" i="45"/>
  <c r="AH83" i="45"/>
  <c r="AG83" i="45"/>
  <c r="AF83" i="45"/>
  <c r="AE83" i="45"/>
  <c r="AD83" i="45"/>
  <c r="AC83" i="45"/>
  <c r="AB83" i="45"/>
  <c r="AA83" i="45"/>
  <c r="CD83" i="45" s="1"/>
  <c r="Z83" i="45"/>
  <c r="BY83" i="45" s="1"/>
  <c r="Y83" i="45"/>
  <c r="X83" i="45"/>
  <c r="CB83" i="45" s="1"/>
  <c r="W83" i="45"/>
  <c r="V83" i="45"/>
  <c r="BW83" i="45" s="1"/>
  <c r="U83" i="45"/>
  <c r="T83" i="45"/>
  <c r="S83" i="45"/>
  <c r="R83" i="45"/>
  <c r="Q83" i="45"/>
  <c r="P83" i="45"/>
  <c r="O83" i="45"/>
  <c r="N83" i="45"/>
  <c r="BV83" i="45" s="1"/>
  <c r="M83" i="45"/>
  <c r="L83" i="45"/>
  <c r="CA83" i="45" s="1"/>
  <c r="K83" i="45"/>
  <c r="BU83" i="45" s="1"/>
  <c r="J83" i="45"/>
  <c r="I83" i="45"/>
  <c r="H83" i="45"/>
  <c r="G83" i="45"/>
  <c r="F83" i="45"/>
  <c r="E83" i="45"/>
  <c r="D83" i="45"/>
  <c r="C83" i="45"/>
  <c r="B83" i="45"/>
  <c r="CU82" i="45"/>
  <c r="BW82" i="45"/>
  <c r="BV82" i="45"/>
  <c r="BU82" i="45"/>
  <c r="BS82" i="45"/>
  <c r="BR82" i="45"/>
  <c r="BQ82" i="45"/>
  <c r="BP82" i="45"/>
  <c r="BO82" i="45"/>
  <c r="BN82" i="45"/>
  <c r="BM82" i="45"/>
  <c r="BL82" i="45"/>
  <c r="BK82" i="45"/>
  <c r="BJ82" i="45"/>
  <c r="BI82" i="45"/>
  <c r="BH82" i="45"/>
  <c r="BG82" i="45"/>
  <c r="BF82" i="45"/>
  <c r="BE82" i="45"/>
  <c r="BD82" i="45"/>
  <c r="BC82" i="45"/>
  <c r="BB82" i="45"/>
  <c r="BA82" i="45"/>
  <c r="AZ82" i="45"/>
  <c r="AY82" i="45"/>
  <c r="AX82" i="45"/>
  <c r="AW82" i="45"/>
  <c r="AV82" i="45"/>
  <c r="AU82" i="45"/>
  <c r="AT82" i="45"/>
  <c r="AS82" i="45"/>
  <c r="AR82" i="45"/>
  <c r="AQ82" i="45"/>
  <c r="AP82" i="45"/>
  <c r="AO82" i="45"/>
  <c r="AN82" i="45"/>
  <c r="AM82" i="45"/>
  <c r="AL82" i="45"/>
  <c r="AK82" i="45"/>
  <c r="AJ82" i="45"/>
  <c r="AI82" i="45"/>
  <c r="AH82" i="45"/>
  <c r="AG82" i="45"/>
  <c r="AF82" i="45"/>
  <c r="AE82" i="45"/>
  <c r="AD82" i="45"/>
  <c r="AC82" i="45"/>
  <c r="AB82" i="45"/>
  <c r="AA82" i="45"/>
  <c r="Z82" i="45"/>
  <c r="BY82" i="45" s="1"/>
  <c r="Y82" i="45"/>
  <c r="X82" i="45"/>
  <c r="W82" i="45"/>
  <c r="V82" i="45"/>
  <c r="U82" i="45"/>
  <c r="T82" i="45"/>
  <c r="BX82" i="45" s="1"/>
  <c r="S82" i="45"/>
  <c r="R82" i="45"/>
  <c r="Q82" i="45"/>
  <c r="P82" i="45"/>
  <c r="O82" i="45"/>
  <c r="N82" i="45"/>
  <c r="M82" i="45"/>
  <c r="L82" i="45"/>
  <c r="K82" i="45"/>
  <c r="J82" i="45"/>
  <c r="I82" i="45"/>
  <c r="H82" i="45"/>
  <c r="G82" i="45"/>
  <c r="F82" i="45"/>
  <c r="E82" i="45"/>
  <c r="D82" i="45"/>
  <c r="C82" i="45"/>
  <c r="B82" i="45"/>
  <c r="CX81" i="45"/>
  <c r="CC81" i="45"/>
  <c r="BX81" i="45"/>
  <c r="BW81" i="45"/>
  <c r="BV81" i="45"/>
  <c r="BU81" i="45"/>
  <c r="BS81" i="45"/>
  <c r="BR81" i="45"/>
  <c r="BQ81" i="45"/>
  <c r="BP81" i="45"/>
  <c r="BO81" i="45"/>
  <c r="BN81" i="45"/>
  <c r="CW81" i="45" s="1"/>
  <c r="BM81" i="45"/>
  <c r="BL81" i="45"/>
  <c r="BK81" i="45"/>
  <c r="BJ81" i="45"/>
  <c r="BI81" i="45"/>
  <c r="BH81" i="45"/>
  <c r="BG81" i="45"/>
  <c r="BF81" i="45"/>
  <c r="BE81" i="45"/>
  <c r="BD81" i="45"/>
  <c r="BC81" i="45"/>
  <c r="BB81" i="45"/>
  <c r="BA81" i="45"/>
  <c r="AZ81" i="45"/>
  <c r="AY81" i="45"/>
  <c r="AX81" i="45"/>
  <c r="AW81" i="45"/>
  <c r="AV81" i="45"/>
  <c r="AU81" i="45"/>
  <c r="AT81" i="45"/>
  <c r="AS81" i="45"/>
  <c r="AR81" i="45"/>
  <c r="AQ81" i="45"/>
  <c r="AP81" i="45"/>
  <c r="AO81" i="45"/>
  <c r="AN81" i="45"/>
  <c r="AM81" i="45"/>
  <c r="AL81" i="45"/>
  <c r="AK81" i="45"/>
  <c r="AJ81" i="45"/>
  <c r="AI81" i="45"/>
  <c r="AH81" i="45"/>
  <c r="AG81" i="45"/>
  <c r="AF81" i="45"/>
  <c r="AE81" i="45"/>
  <c r="AD81" i="45"/>
  <c r="AC81" i="45"/>
  <c r="AB81" i="45"/>
  <c r="AA81" i="45"/>
  <c r="CD81" i="45" s="1"/>
  <c r="Z81" i="45"/>
  <c r="BY81" i="45" s="1"/>
  <c r="Y81" i="45"/>
  <c r="X81" i="45"/>
  <c r="CB81" i="45" s="1"/>
  <c r="W81" i="45"/>
  <c r="V81" i="45"/>
  <c r="U81" i="45"/>
  <c r="T81" i="45"/>
  <c r="S81" i="45"/>
  <c r="R81" i="45"/>
  <c r="Q81" i="45"/>
  <c r="P81" i="45"/>
  <c r="O81" i="45"/>
  <c r="CA81" i="45" s="1"/>
  <c r="N81" i="45"/>
  <c r="M81" i="45"/>
  <c r="L81" i="45"/>
  <c r="BZ81" i="45" s="1"/>
  <c r="K81" i="45"/>
  <c r="J81" i="45"/>
  <c r="I81" i="45"/>
  <c r="H81" i="45"/>
  <c r="G81" i="45"/>
  <c r="F81" i="45"/>
  <c r="E81" i="45"/>
  <c r="D81" i="45"/>
  <c r="C81" i="45"/>
  <c r="B81" i="45"/>
  <c r="BS80" i="45"/>
  <c r="BR80" i="45"/>
  <c r="CX80" i="45" s="1"/>
  <c r="BQ80" i="45"/>
  <c r="BP80" i="45"/>
  <c r="CV80" i="45" s="1"/>
  <c r="BO80" i="45"/>
  <c r="BN80" i="45"/>
  <c r="CW80" i="45" s="1"/>
  <c r="BM80" i="45"/>
  <c r="BL80" i="45"/>
  <c r="BK80" i="45"/>
  <c r="BJ80" i="45"/>
  <c r="CU80" i="45" s="1"/>
  <c r="BI80" i="45"/>
  <c r="BH80" i="45"/>
  <c r="CT80" i="45" s="1"/>
  <c r="BG80" i="45"/>
  <c r="BF80" i="45"/>
  <c r="BE80" i="45"/>
  <c r="BD80" i="45"/>
  <c r="BC80" i="45"/>
  <c r="BB80" i="45"/>
  <c r="BA80" i="45"/>
  <c r="AZ80" i="45"/>
  <c r="AY80" i="45"/>
  <c r="AX80" i="45"/>
  <c r="AW80" i="45"/>
  <c r="AV80" i="45"/>
  <c r="AU80" i="45"/>
  <c r="AT80" i="45"/>
  <c r="AS80" i="45"/>
  <c r="AR80" i="45"/>
  <c r="AQ80" i="45"/>
  <c r="AP80" i="45"/>
  <c r="AO80" i="45"/>
  <c r="AN80" i="45"/>
  <c r="AM80" i="45"/>
  <c r="AL80" i="45"/>
  <c r="AK80" i="45"/>
  <c r="AJ80" i="45"/>
  <c r="AI80" i="45"/>
  <c r="AH80" i="45"/>
  <c r="AG80" i="45"/>
  <c r="AF80" i="45"/>
  <c r="AE80" i="45"/>
  <c r="AD80" i="45"/>
  <c r="AC80" i="45"/>
  <c r="AB80" i="45"/>
  <c r="AA80" i="45"/>
  <c r="Z80" i="45"/>
  <c r="BY80" i="45" s="1"/>
  <c r="Y80" i="45"/>
  <c r="X80" i="45"/>
  <c r="W80" i="45"/>
  <c r="V80" i="45"/>
  <c r="U80" i="45"/>
  <c r="T80" i="45"/>
  <c r="S80" i="45"/>
  <c r="R80" i="45"/>
  <c r="Q80" i="45"/>
  <c r="P80" i="45"/>
  <c r="O80" i="45"/>
  <c r="N80" i="45"/>
  <c r="M80" i="45"/>
  <c r="L80" i="45"/>
  <c r="K80" i="45"/>
  <c r="BU80" i="45" s="1"/>
  <c r="J80" i="45"/>
  <c r="I80" i="45"/>
  <c r="H80" i="45"/>
  <c r="G80" i="45"/>
  <c r="F80" i="45"/>
  <c r="E80" i="45"/>
  <c r="D80" i="45"/>
  <c r="C80" i="45"/>
  <c r="B80" i="45"/>
  <c r="CX79" i="45"/>
  <c r="CW79" i="45"/>
  <c r="CV79" i="45"/>
  <c r="CU79" i="45"/>
  <c r="BU79" i="45"/>
  <c r="BS79" i="45"/>
  <c r="BR79" i="45"/>
  <c r="BQ79" i="45"/>
  <c r="BP79" i="45"/>
  <c r="BO79" i="45"/>
  <c r="BN79" i="45"/>
  <c r="BM79" i="45"/>
  <c r="BL79" i="45"/>
  <c r="BK79" i="45"/>
  <c r="BJ79" i="45"/>
  <c r="BI79" i="45"/>
  <c r="BH79" i="45"/>
  <c r="CT79" i="45" s="1"/>
  <c r="BG79" i="45"/>
  <c r="BF79" i="45"/>
  <c r="BE79" i="45"/>
  <c r="BD79" i="45"/>
  <c r="BC79" i="45"/>
  <c r="BB79" i="45"/>
  <c r="BA79" i="45"/>
  <c r="AZ79" i="45"/>
  <c r="AY79" i="45"/>
  <c r="AX79" i="45"/>
  <c r="AW79" i="45"/>
  <c r="AV79" i="45"/>
  <c r="AU79" i="45"/>
  <c r="AT79" i="45"/>
  <c r="AS79" i="45"/>
  <c r="AR79" i="45"/>
  <c r="AQ79" i="45"/>
  <c r="AP79" i="45"/>
  <c r="AO79" i="45"/>
  <c r="AN79" i="45"/>
  <c r="AM79" i="45"/>
  <c r="AL79" i="45"/>
  <c r="AK79" i="45"/>
  <c r="AJ79" i="45"/>
  <c r="AI79" i="45"/>
  <c r="AH79" i="45"/>
  <c r="AG79" i="45"/>
  <c r="AF79" i="45"/>
  <c r="AE79" i="45"/>
  <c r="AD79" i="45"/>
  <c r="AC79" i="45"/>
  <c r="AB79" i="45"/>
  <c r="AA79" i="45"/>
  <c r="Z79" i="45"/>
  <c r="Y79" i="45"/>
  <c r="X79" i="45"/>
  <c r="W79" i="45"/>
  <c r="V79" i="45"/>
  <c r="BW79" i="45" s="1"/>
  <c r="U79" i="45"/>
  <c r="T79" i="45"/>
  <c r="BX79" i="45" s="1"/>
  <c r="S79" i="45"/>
  <c r="R79" i="45"/>
  <c r="Q79" i="45"/>
  <c r="P79" i="45"/>
  <c r="O79" i="45"/>
  <c r="N79" i="45"/>
  <c r="M79" i="45"/>
  <c r="L79" i="45"/>
  <c r="K79" i="45"/>
  <c r="J79" i="45"/>
  <c r="I79" i="45"/>
  <c r="H79" i="45"/>
  <c r="G79" i="45"/>
  <c r="F79" i="45"/>
  <c r="E79" i="45"/>
  <c r="D79" i="45"/>
  <c r="C79" i="45"/>
  <c r="B79" i="45"/>
  <c r="CX78" i="45"/>
  <c r="BS78" i="45"/>
  <c r="BR78" i="45"/>
  <c r="BQ78" i="45"/>
  <c r="BP78" i="45"/>
  <c r="BO78" i="45"/>
  <c r="BN78" i="45"/>
  <c r="CW78" i="45" s="1"/>
  <c r="BM78" i="45"/>
  <c r="BL78" i="45"/>
  <c r="BK78" i="45"/>
  <c r="BJ78" i="45"/>
  <c r="BI78" i="45"/>
  <c r="BH78" i="45"/>
  <c r="BG78" i="45"/>
  <c r="BF78" i="45"/>
  <c r="BE78" i="45"/>
  <c r="BD78" i="45"/>
  <c r="BC78" i="45"/>
  <c r="BB78" i="45"/>
  <c r="BA78" i="45"/>
  <c r="AZ78" i="45"/>
  <c r="AY78" i="45"/>
  <c r="AX78" i="45"/>
  <c r="AW78" i="45"/>
  <c r="AV78" i="45"/>
  <c r="AU78" i="45"/>
  <c r="AT78" i="45"/>
  <c r="AS78" i="45"/>
  <c r="AR78" i="45"/>
  <c r="AQ78" i="45"/>
  <c r="AP78" i="45"/>
  <c r="AO78" i="45"/>
  <c r="AN78" i="45"/>
  <c r="AM78" i="45"/>
  <c r="AL78" i="45"/>
  <c r="AK78" i="45"/>
  <c r="AJ78" i="45"/>
  <c r="AI78" i="45"/>
  <c r="AH78" i="45"/>
  <c r="AG78" i="45"/>
  <c r="AF78" i="45"/>
  <c r="AE78" i="45"/>
  <c r="AD78" i="45"/>
  <c r="AC78" i="45"/>
  <c r="AB78" i="45"/>
  <c r="AA78" i="45"/>
  <c r="Z78" i="45"/>
  <c r="BY78" i="45" s="1"/>
  <c r="Y78" i="45"/>
  <c r="X78" i="45"/>
  <c r="W78" i="45"/>
  <c r="V78" i="45"/>
  <c r="U78" i="45"/>
  <c r="T78" i="45"/>
  <c r="BX78" i="45" s="1"/>
  <c r="S78" i="45"/>
  <c r="R78" i="45"/>
  <c r="Q78" i="45"/>
  <c r="P78" i="45"/>
  <c r="O78" i="45"/>
  <c r="N78" i="45"/>
  <c r="BV78" i="45" s="1"/>
  <c r="M78" i="45"/>
  <c r="L78" i="45"/>
  <c r="K78" i="45"/>
  <c r="BU78" i="45" s="1"/>
  <c r="J78" i="45"/>
  <c r="I78" i="45"/>
  <c r="H78" i="45"/>
  <c r="G78" i="45"/>
  <c r="F78" i="45"/>
  <c r="E78" i="45"/>
  <c r="D78" i="45"/>
  <c r="C78" i="45"/>
  <c r="B78" i="45"/>
  <c r="CU77" i="45"/>
  <c r="CT77" i="45"/>
  <c r="BS77" i="45"/>
  <c r="BR77" i="45"/>
  <c r="CX77" i="45" s="1"/>
  <c r="BQ77" i="45"/>
  <c r="BP77" i="45"/>
  <c r="CV77" i="45" s="1"/>
  <c r="BO77" i="45"/>
  <c r="BN77" i="45"/>
  <c r="CW77" i="45" s="1"/>
  <c r="BM77" i="45"/>
  <c r="BL77" i="45"/>
  <c r="BK77" i="45"/>
  <c r="BJ77" i="45"/>
  <c r="BI77" i="45"/>
  <c r="BH77" i="45"/>
  <c r="BG77" i="45"/>
  <c r="BF77" i="45"/>
  <c r="BE77" i="45"/>
  <c r="BD77" i="45"/>
  <c r="BC77" i="45"/>
  <c r="BB77" i="45"/>
  <c r="BA77" i="45"/>
  <c r="AZ77" i="45"/>
  <c r="AY77" i="45"/>
  <c r="AX77" i="45"/>
  <c r="AW77" i="45"/>
  <c r="AV77" i="45"/>
  <c r="AU77" i="45"/>
  <c r="AT77" i="45"/>
  <c r="AS77" i="45"/>
  <c r="AR77" i="45"/>
  <c r="AQ77" i="45"/>
  <c r="AP77" i="45"/>
  <c r="AO77" i="45"/>
  <c r="AN77" i="45"/>
  <c r="AM77" i="45"/>
  <c r="AL77" i="45"/>
  <c r="AK77" i="45"/>
  <c r="AJ77" i="45"/>
  <c r="AI77" i="45"/>
  <c r="AH77" i="45"/>
  <c r="AG77" i="45"/>
  <c r="AF77" i="45"/>
  <c r="AE77" i="45"/>
  <c r="AD77" i="45"/>
  <c r="AC77" i="45"/>
  <c r="AB77" i="45"/>
  <c r="AA77" i="45"/>
  <c r="Z77" i="45"/>
  <c r="Y77" i="45"/>
  <c r="X77" i="45"/>
  <c r="W77" i="45"/>
  <c r="V77" i="45"/>
  <c r="U77" i="45"/>
  <c r="T77" i="45"/>
  <c r="S77" i="45"/>
  <c r="R77" i="45"/>
  <c r="Q77" i="45"/>
  <c r="P77" i="45"/>
  <c r="O77" i="45"/>
  <c r="N77" i="45"/>
  <c r="M77" i="45"/>
  <c r="L77" i="45"/>
  <c r="K77" i="45"/>
  <c r="J77" i="45"/>
  <c r="I77" i="45"/>
  <c r="H77" i="45"/>
  <c r="G77" i="45"/>
  <c r="F77" i="45"/>
  <c r="E77" i="45"/>
  <c r="D77" i="45"/>
  <c r="C77" i="45"/>
  <c r="B77" i="45"/>
  <c r="CD76" i="45"/>
  <c r="CC76" i="45"/>
  <c r="BW76" i="45"/>
  <c r="BV76" i="45"/>
  <c r="BS76" i="45"/>
  <c r="BR76" i="45"/>
  <c r="BQ76" i="45"/>
  <c r="BP76" i="45"/>
  <c r="BO76" i="45"/>
  <c r="BN76" i="45"/>
  <c r="BM76" i="45"/>
  <c r="BL76" i="45"/>
  <c r="BK76" i="45"/>
  <c r="BJ76" i="45"/>
  <c r="BI76" i="45"/>
  <c r="BH76" i="45"/>
  <c r="BG76" i="45"/>
  <c r="BF76" i="45"/>
  <c r="BE76" i="45"/>
  <c r="BD76" i="45"/>
  <c r="BC76" i="45"/>
  <c r="BB76" i="45"/>
  <c r="BA76" i="45"/>
  <c r="AZ76" i="45"/>
  <c r="AY76" i="45"/>
  <c r="AX76" i="45"/>
  <c r="AW76" i="45"/>
  <c r="AV76" i="45"/>
  <c r="AU76" i="45"/>
  <c r="AT76" i="45"/>
  <c r="AS76" i="45"/>
  <c r="AR76" i="45"/>
  <c r="AQ76" i="45"/>
  <c r="AP76" i="45"/>
  <c r="AO76" i="45"/>
  <c r="AN76" i="45"/>
  <c r="AM76" i="45"/>
  <c r="AL76" i="45"/>
  <c r="AK76" i="45"/>
  <c r="AJ76" i="45"/>
  <c r="AI76" i="45"/>
  <c r="AH76" i="45"/>
  <c r="AG76" i="45"/>
  <c r="AF76" i="45"/>
  <c r="AE76" i="45"/>
  <c r="AD76" i="45"/>
  <c r="AC76" i="45"/>
  <c r="AB76" i="45"/>
  <c r="AA76" i="45"/>
  <c r="Z76" i="45"/>
  <c r="BY76" i="45" s="1"/>
  <c r="Y76" i="45"/>
  <c r="X76" i="45"/>
  <c r="CB76" i="45" s="1"/>
  <c r="W76" i="45"/>
  <c r="V76" i="45"/>
  <c r="U76" i="45"/>
  <c r="T76" i="45"/>
  <c r="BX76" i="45" s="1"/>
  <c r="S76" i="45"/>
  <c r="R76" i="45"/>
  <c r="Q76" i="45"/>
  <c r="P76" i="45"/>
  <c r="O76" i="45"/>
  <c r="CA76" i="45" s="1"/>
  <c r="N76" i="45"/>
  <c r="M76" i="45"/>
  <c r="L76" i="45"/>
  <c r="BZ76" i="45" s="1"/>
  <c r="K76" i="45"/>
  <c r="BU76" i="45" s="1"/>
  <c r="J76" i="45"/>
  <c r="I76" i="45"/>
  <c r="H76" i="45"/>
  <c r="G76" i="45"/>
  <c r="F76" i="45"/>
  <c r="E76" i="45"/>
  <c r="D76" i="45"/>
  <c r="C76" i="45"/>
  <c r="B76" i="45"/>
  <c r="CB75" i="45"/>
  <c r="CA75" i="45"/>
  <c r="BS75" i="45"/>
  <c r="BR75" i="45"/>
  <c r="BQ75" i="45"/>
  <c r="BP75" i="45"/>
  <c r="BO75" i="45"/>
  <c r="BN75" i="45"/>
  <c r="BM75" i="45"/>
  <c r="BL75" i="45"/>
  <c r="BK75" i="45"/>
  <c r="BJ75" i="45"/>
  <c r="BI75" i="45"/>
  <c r="BH75" i="45"/>
  <c r="BG75" i="45"/>
  <c r="BF75" i="45"/>
  <c r="BE75" i="45"/>
  <c r="BD75" i="45"/>
  <c r="BC75" i="45"/>
  <c r="BB75" i="45"/>
  <c r="BA75" i="45"/>
  <c r="AZ75" i="45"/>
  <c r="AY75" i="45"/>
  <c r="AX75" i="45"/>
  <c r="AW75" i="45"/>
  <c r="AV75" i="45"/>
  <c r="AU75" i="45"/>
  <c r="AT75" i="45"/>
  <c r="AS75" i="45"/>
  <c r="AR75" i="45"/>
  <c r="AQ75" i="45"/>
  <c r="AP75" i="45"/>
  <c r="AO75" i="45"/>
  <c r="AN75" i="45"/>
  <c r="AM75" i="45"/>
  <c r="AL75" i="45"/>
  <c r="AK75" i="45"/>
  <c r="AJ75" i="45"/>
  <c r="AI75" i="45"/>
  <c r="AH75" i="45"/>
  <c r="AG75" i="45"/>
  <c r="AF75" i="45"/>
  <c r="AE75" i="45"/>
  <c r="AD75" i="45"/>
  <c r="AC75" i="45"/>
  <c r="AB75" i="45"/>
  <c r="AA75" i="45"/>
  <c r="Z75" i="45"/>
  <c r="BY75" i="45" s="1"/>
  <c r="Y75" i="45"/>
  <c r="X75" i="45"/>
  <c r="W75" i="45"/>
  <c r="V75" i="45"/>
  <c r="BW75" i="45" s="1"/>
  <c r="U75" i="45"/>
  <c r="CC75" i="45" s="1"/>
  <c r="T75" i="45"/>
  <c r="BX75" i="45" s="1"/>
  <c r="S75" i="45"/>
  <c r="R75" i="45"/>
  <c r="Q75" i="45"/>
  <c r="P75" i="45"/>
  <c r="O75" i="45"/>
  <c r="N75" i="45"/>
  <c r="M75" i="45"/>
  <c r="L75" i="45"/>
  <c r="BZ75" i="45" s="1"/>
  <c r="K75" i="45"/>
  <c r="BU75" i="45" s="1"/>
  <c r="J75" i="45"/>
  <c r="I75" i="45"/>
  <c r="H75" i="45"/>
  <c r="G75" i="45"/>
  <c r="F75" i="45"/>
  <c r="E75" i="45"/>
  <c r="D75" i="45"/>
  <c r="C75" i="45"/>
  <c r="B75" i="45"/>
  <c r="BS74" i="45"/>
  <c r="BR74" i="45"/>
  <c r="CX74" i="45" s="1"/>
  <c r="BQ74" i="45"/>
  <c r="BP74" i="45"/>
  <c r="BO74" i="45"/>
  <c r="BN74" i="45"/>
  <c r="CW74" i="45" s="1"/>
  <c r="BM74" i="45"/>
  <c r="BL74" i="45"/>
  <c r="BK74" i="45"/>
  <c r="BJ74" i="45"/>
  <c r="BI74" i="45"/>
  <c r="BH74" i="45"/>
  <c r="BG74" i="45"/>
  <c r="BF74" i="45"/>
  <c r="BE74" i="45"/>
  <c r="BD74" i="45"/>
  <c r="BC74" i="45"/>
  <c r="BB74" i="45"/>
  <c r="BA74" i="45"/>
  <c r="AZ74" i="45"/>
  <c r="AY74" i="45"/>
  <c r="AX74" i="45"/>
  <c r="AW74" i="45"/>
  <c r="AV74" i="45"/>
  <c r="AU74" i="45"/>
  <c r="AT74" i="45"/>
  <c r="AS74" i="45"/>
  <c r="AR74" i="45"/>
  <c r="AQ74" i="45"/>
  <c r="AP74" i="45"/>
  <c r="AO74" i="45"/>
  <c r="AN74" i="45"/>
  <c r="AM74" i="45"/>
  <c r="AL74" i="45"/>
  <c r="AK74" i="45"/>
  <c r="AJ74" i="45"/>
  <c r="AI74" i="45"/>
  <c r="AH74" i="45"/>
  <c r="AG74" i="45"/>
  <c r="AF74" i="45"/>
  <c r="AE74" i="45"/>
  <c r="AD74" i="45"/>
  <c r="AC74" i="45"/>
  <c r="AB74" i="45"/>
  <c r="AA74" i="45"/>
  <c r="Z74" i="45"/>
  <c r="Y74" i="45"/>
  <c r="X74" i="45"/>
  <c r="W74" i="45"/>
  <c r="V74" i="45"/>
  <c r="U74" i="45"/>
  <c r="T74" i="45"/>
  <c r="S74" i="45"/>
  <c r="R74" i="45"/>
  <c r="Q74" i="45"/>
  <c r="P74" i="45"/>
  <c r="O74" i="45"/>
  <c r="N74" i="45"/>
  <c r="BU74" i="45" s="1"/>
  <c r="M74" i="45"/>
  <c r="L74" i="45"/>
  <c r="K74" i="45"/>
  <c r="J74" i="45"/>
  <c r="I74" i="45"/>
  <c r="H74" i="45"/>
  <c r="G74" i="45"/>
  <c r="F74" i="45"/>
  <c r="E74" i="45"/>
  <c r="D74" i="45"/>
  <c r="C74" i="45"/>
  <c r="B74" i="45"/>
  <c r="CW73" i="45"/>
  <c r="BW73" i="45"/>
  <c r="BS73" i="45"/>
  <c r="BR73" i="45"/>
  <c r="CX73" i="45" s="1"/>
  <c r="BQ73" i="45"/>
  <c r="BP73" i="45"/>
  <c r="CV73" i="45" s="1"/>
  <c r="BO73" i="45"/>
  <c r="BN73" i="45"/>
  <c r="BM73" i="45"/>
  <c r="BL73" i="45"/>
  <c r="BK73" i="45"/>
  <c r="BJ73" i="45"/>
  <c r="BI73" i="45"/>
  <c r="BH73" i="45"/>
  <c r="CT73" i="45" s="1"/>
  <c r="BG73" i="45"/>
  <c r="BF73" i="45"/>
  <c r="BE73" i="45"/>
  <c r="BD73" i="45"/>
  <c r="BC73" i="45"/>
  <c r="BB73" i="45"/>
  <c r="BA73" i="45"/>
  <c r="AZ73" i="45"/>
  <c r="AY73" i="45"/>
  <c r="AX73" i="45"/>
  <c r="AW73" i="45"/>
  <c r="AV73" i="45"/>
  <c r="AU73" i="45"/>
  <c r="AT73" i="45"/>
  <c r="AS73" i="45"/>
  <c r="AR73" i="45"/>
  <c r="AQ73" i="45"/>
  <c r="AP73" i="45"/>
  <c r="AO73" i="45"/>
  <c r="AN73" i="45"/>
  <c r="AM73" i="45"/>
  <c r="AL73" i="45"/>
  <c r="AK73" i="45"/>
  <c r="AJ73" i="45"/>
  <c r="AI73" i="45"/>
  <c r="AH73" i="45"/>
  <c r="AG73" i="45"/>
  <c r="AF73" i="45"/>
  <c r="AE73" i="45"/>
  <c r="AD73" i="45"/>
  <c r="AC73" i="45"/>
  <c r="AB73" i="45"/>
  <c r="AA73" i="45"/>
  <c r="Z73" i="45"/>
  <c r="BY73" i="45" s="1"/>
  <c r="Y73" i="45"/>
  <c r="X73" i="45"/>
  <c r="W73" i="45"/>
  <c r="V73" i="45"/>
  <c r="U73" i="45"/>
  <c r="T73" i="45"/>
  <c r="S73" i="45"/>
  <c r="R73" i="45"/>
  <c r="Q73" i="45"/>
  <c r="P73" i="45"/>
  <c r="O73" i="45"/>
  <c r="N73" i="45"/>
  <c r="BV73" i="45" s="1"/>
  <c r="M73" i="45"/>
  <c r="L73" i="45"/>
  <c r="K73" i="45"/>
  <c r="J73" i="45"/>
  <c r="I73" i="45"/>
  <c r="H73" i="45"/>
  <c r="G73" i="45"/>
  <c r="F73" i="45"/>
  <c r="E73" i="45"/>
  <c r="D73" i="45"/>
  <c r="C73" i="45"/>
  <c r="B73" i="45"/>
  <c r="CW72" i="45"/>
  <c r="CV72" i="45"/>
  <c r="CU72" i="45"/>
  <c r="CT72" i="45"/>
  <c r="BS72" i="45"/>
  <c r="BR72" i="45"/>
  <c r="CX72" i="45" s="1"/>
  <c r="BQ72" i="45"/>
  <c r="BP72" i="45"/>
  <c r="BO72" i="45"/>
  <c r="BN72" i="45"/>
  <c r="BM72" i="45"/>
  <c r="BL72" i="45"/>
  <c r="BK72" i="45"/>
  <c r="BJ72" i="45"/>
  <c r="BI72" i="45"/>
  <c r="BH72" i="45"/>
  <c r="BG72" i="45"/>
  <c r="BF72" i="45"/>
  <c r="BE72" i="45"/>
  <c r="BD72" i="45"/>
  <c r="BC72" i="45"/>
  <c r="BB72" i="45"/>
  <c r="BA72" i="45"/>
  <c r="AZ72" i="45"/>
  <c r="AY72" i="45"/>
  <c r="AX72" i="45"/>
  <c r="AW72" i="45"/>
  <c r="AV72" i="45"/>
  <c r="AU72" i="45"/>
  <c r="AT72" i="45"/>
  <c r="AS72" i="45"/>
  <c r="AR72" i="45"/>
  <c r="AQ72" i="45"/>
  <c r="AP72" i="45"/>
  <c r="AO72" i="45"/>
  <c r="AN72" i="45"/>
  <c r="AM72" i="45"/>
  <c r="AL72" i="45"/>
  <c r="AK72" i="45"/>
  <c r="AJ72" i="45"/>
  <c r="AI72" i="45"/>
  <c r="AH72" i="45"/>
  <c r="AG72" i="45"/>
  <c r="AF72" i="45"/>
  <c r="AE72" i="45"/>
  <c r="AD72" i="45"/>
  <c r="AC72" i="45"/>
  <c r="AB72" i="45"/>
  <c r="AA72" i="45"/>
  <c r="Z72" i="45"/>
  <c r="Y72" i="45"/>
  <c r="X72" i="45"/>
  <c r="W72" i="45"/>
  <c r="V72" i="45"/>
  <c r="U72" i="45"/>
  <c r="T72" i="45"/>
  <c r="S72" i="45"/>
  <c r="R72" i="45"/>
  <c r="Q72" i="45"/>
  <c r="P72" i="45"/>
  <c r="O72" i="45"/>
  <c r="CA72" i="45" s="1"/>
  <c r="N72" i="45"/>
  <c r="BV72" i="45" s="1"/>
  <c r="M72" i="45"/>
  <c r="L72" i="45"/>
  <c r="K72" i="45"/>
  <c r="J72" i="45"/>
  <c r="I72" i="45"/>
  <c r="H72" i="45"/>
  <c r="G72" i="45"/>
  <c r="F72" i="45"/>
  <c r="E72" i="45"/>
  <c r="D72" i="45"/>
  <c r="C72" i="45"/>
  <c r="B72" i="45"/>
  <c r="CD71" i="45"/>
  <c r="CC71" i="45"/>
  <c r="BS71" i="45"/>
  <c r="BR71" i="45"/>
  <c r="BQ71" i="45"/>
  <c r="BP71" i="45"/>
  <c r="BO71" i="45"/>
  <c r="BN71" i="45"/>
  <c r="BM71" i="45"/>
  <c r="BL71" i="45"/>
  <c r="BK71" i="45"/>
  <c r="BJ71" i="45"/>
  <c r="BI71" i="45"/>
  <c r="BH71" i="45"/>
  <c r="BG71" i="45"/>
  <c r="BF71" i="45"/>
  <c r="BE71" i="45"/>
  <c r="BD71" i="45"/>
  <c r="BC71" i="45"/>
  <c r="BB71" i="45"/>
  <c r="BA71" i="45"/>
  <c r="AZ71" i="45"/>
  <c r="AY71" i="45"/>
  <c r="AX71" i="45"/>
  <c r="AW71" i="45"/>
  <c r="AV71" i="45"/>
  <c r="AU71" i="45"/>
  <c r="AT71" i="45"/>
  <c r="AS71" i="45"/>
  <c r="AR71" i="45"/>
  <c r="AQ71" i="45"/>
  <c r="AP71" i="45"/>
  <c r="AO71" i="45"/>
  <c r="AN71" i="45"/>
  <c r="AM71" i="45"/>
  <c r="AL71" i="45"/>
  <c r="AK71" i="45"/>
  <c r="AJ71" i="45"/>
  <c r="AI71" i="45"/>
  <c r="AH71" i="45"/>
  <c r="AG71" i="45"/>
  <c r="AF71" i="45"/>
  <c r="AE71" i="45"/>
  <c r="AD71" i="45"/>
  <c r="AC71" i="45"/>
  <c r="AB71" i="45"/>
  <c r="AA71" i="45"/>
  <c r="Z71" i="45"/>
  <c r="Y71" i="45"/>
  <c r="X71" i="45"/>
  <c r="W71" i="45"/>
  <c r="V71" i="45"/>
  <c r="U71" i="45"/>
  <c r="T71" i="45"/>
  <c r="S71" i="45"/>
  <c r="R71" i="45"/>
  <c r="Q71" i="45"/>
  <c r="P71" i="45"/>
  <c r="O71" i="45"/>
  <c r="CA71" i="45" s="1"/>
  <c r="N71" i="45"/>
  <c r="M71" i="45"/>
  <c r="L71" i="45"/>
  <c r="K71" i="45"/>
  <c r="BU71" i="45" s="1"/>
  <c r="J71" i="45"/>
  <c r="I71" i="45"/>
  <c r="H71" i="45"/>
  <c r="G71" i="45"/>
  <c r="F71" i="45"/>
  <c r="E71" i="45"/>
  <c r="D71" i="45"/>
  <c r="C71" i="45"/>
  <c r="B71" i="45"/>
  <c r="CD70" i="45"/>
  <c r="CA70" i="45"/>
  <c r="BZ70" i="45"/>
  <c r="BS70" i="45"/>
  <c r="BR70" i="45"/>
  <c r="BQ70" i="45"/>
  <c r="BP70" i="45"/>
  <c r="BO70" i="45"/>
  <c r="BN70" i="45"/>
  <c r="BM70" i="45"/>
  <c r="BL70" i="45"/>
  <c r="BK70" i="45"/>
  <c r="BJ70" i="45"/>
  <c r="BI70" i="45"/>
  <c r="BH70" i="45"/>
  <c r="BG70" i="45"/>
  <c r="BF70" i="45"/>
  <c r="BE70" i="45"/>
  <c r="BD70" i="45"/>
  <c r="BC70" i="45"/>
  <c r="BB70" i="45"/>
  <c r="BA70" i="45"/>
  <c r="AZ70" i="45"/>
  <c r="AY70" i="45"/>
  <c r="AX70" i="45"/>
  <c r="AW70" i="45"/>
  <c r="AV70" i="45"/>
  <c r="AU70" i="45"/>
  <c r="AT70" i="45"/>
  <c r="AS70" i="45"/>
  <c r="AR70" i="45"/>
  <c r="AQ70" i="45"/>
  <c r="AP70" i="45"/>
  <c r="AO70" i="45"/>
  <c r="AN70" i="45"/>
  <c r="AM70" i="45"/>
  <c r="AL70" i="45"/>
  <c r="AK70" i="45"/>
  <c r="AJ70" i="45"/>
  <c r="AI70" i="45"/>
  <c r="AH70" i="45"/>
  <c r="AG70" i="45"/>
  <c r="AF70" i="45"/>
  <c r="AE70" i="45"/>
  <c r="AD70" i="45"/>
  <c r="AC70" i="45"/>
  <c r="AB70" i="45"/>
  <c r="AA70" i="45"/>
  <c r="Z70" i="45"/>
  <c r="Y70" i="45"/>
  <c r="X70" i="45"/>
  <c r="CB70" i="45" s="1"/>
  <c r="W70" i="45"/>
  <c r="V70" i="45"/>
  <c r="U70" i="45"/>
  <c r="CC70" i="45" s="1"/>
  <c r="T70" i="45"/>
  <c r="S70" i="45"/>
  <c r="R70" i="45"/>
  <c r="Q70" i="45"/>
  <c r="P70" i="45"/>
  <c r="O70" i="45"/>
  <c r="N70" i="45"/>
  <c r="M70" i="45"/>
  <c r="L70" i="45"/>
  <c r="K70" i="45"/>
  <c r="BU70" i="45" s="1"/>
  <c r="J70" i="45"/>
  <c r="I70" i="45"/>
  <c r="H70" i="45"/>
  <c r="G70" i="45"/>
  <c r="F70" i="45"/>
  <c r="E70" i="45"/>
  <c r="D70" i="45"/>
  <c r="C70" i="45"/>
  <c r="B70" i="45"/>
  <c r="BZ69" i="45"/>
  <c r="BS69" i="45"/>
  <c r="BR69" i="45"/>
  <c r="BQ69" i="45"/>
  <c r="BP69" i="45"/>
  <c r="BO69" i="45"/>
  <c r="BN69" i="45"/>
  <c r="BM69" i="45"/>
  <c r="BL69" i="45"/>
  <c r="BK69" i="45"/>
  <c r="BJ69" i="45"/>
  <c r="BI69" i="45"/>
  <c r="BH69" i="45"/>
  <c r="BG69" i="45"/>
  <c r="BF69" i="45"/>
  <c r="BE69" i="45"/>
  <c r="BD69" i="45"/>
  <c r="BC69" i="45"/>
  <c r="BB69" i="45"/>
  <c r="BA69" i="45"/>
  <c r="AZ69" i="45"/>
  <c r="AY69" i="45"/>
  <c r="AX69" i="45"/>
  <c r="AW69" i="45"/>
  <c r="AV69" i="45"/>
  <c r="AU69" i="45"/>
  <c r="AT69" i="45"/>
  <c r="AS69" i="45"/>
  <c r="AR69" i="45"/>
  <c r="AQ69" i="45"/>
  <c r="AP69" i="45"/>
  <c r="AO69" i="45"/>
  <c r="AN69" i="45"/>
  <c r="AM69" i="45"/>
  <c r="AL69" i="45"/>
  <c r="AK69" i="45"/>
  <c r="AJ69" i="45"/>
  <c r="AI69" i="45"/>
  <c r="AH69" i="45"/>
  <c r="AG69" i="45"/>
  <c r="AF69" i="45"/>
  <c r="AE69" i="45"/>
  <c r="AD69" i="45"/>
  <c r="AC69" i="45"/>
  <c r="AB69" i="45"/>
  <c r="AA69" i="45"/>
  <c r="CD69" i="45" s="1"/>
  <c r="Z69" i="45"/>
  <c r="Y69" i="45"/>
  <c r="X69" i="45"/>
  <c r="CB69" i="45" s="1"/>
  <c r="W69" i="45"/>
  <c r="V69" i="45"/>
  <c r="U69" i="45"/>
  <c r="CC69" i="45" s="1"/>
  <c r="T69" i="45"/>
  <c r="S69" i="45"/>
  <c r="R69" i="45"/>
  <c r="Q69" i="45"/>
  <c r="P69" i="45"/>
  <c r="O69" i="45"/>
  <c r="CA69" i="45" s="1"/>
  <c r="N69" i="45"/>
  <c r="BV69" i="45" s="1"/>
  <c r="M69" i="45"/>
  <c r="L69" i="45"/>
  <c r="K69" i="45"/>
  <c r="J69" i="45"/>
  <c r="I69" i="45"/>
  <c r="H69" i="45"/>
  <c r="G69" i="45"/>
  <c r="F69" i="45"/>
  <c r="E69" i="45"/>
  <c r="D69" i="45"/>
  <c r="C69" i="45"/>
  <c r="B69" i="45"/>
  <c r="CC68" i="45"/>
  <c r="CB68" i="45"/>
  <c r="BV68" i="45"/>
  <c r="BS68" i="45"/>
  <c r="BR68" i="45"/>
  <c r="BQ68" i="45"/>
  <c r="BP68" i="45"/>
  <c r="BO68" i="45"/>
  <c r="BN68" i="45"/>
  <c r="BM68" i="45"/>
  <c r="BL68" i="45"/>
  <c r="BK68" i="45"/>
  <c r="BJ68" i="45"/>
  <c r="BI68" i="45"/>
  <c r="BH68" i="45"/>
  <c r="BG68" i="45"/>
  <c r="BF68" i="45"/>
  <c r="BE68" i="45"/>
  <c r="BD68" i="45"/>
  <c r="BC68" i="45"/>
  <c r="BB68" i="45"/>
  <c r="BA68" i="45"/>
  <c r="AZ68" i="45"/>
  <c r="AY68" i="45"/>
  <c r="AX68" i="45"/>
  <c r="AW68" i="45"/>
  <c r="AV68" i="45"/>
  <c r="AU68" i="45"/>
  <c r="AT68" i="45"/>
  <c r="AS68" i="45"/>
  <c r="AR68" i="45"/>
  <c r="AQ68" i="45"/>
  <c r="AP68" i="45"/>
  <c r="AO68" i="45"/>
  <c r="AN68" i="45"/>
  <c r="AM68" i="45"/>
  <c r="AL68" i="45"/>
  <c r="AK68" i="45"/>
  <c r="AJ68" i="45"/>
  <c r="AI68" i="45"/>
  <c r="AH68" i="45"/>
  <c r="AG68" i="45"/>
  <c r="AF68" i="45"/>
  <c r="AE68" i="45"/>
  <c r="AD68" i="45"/>
  <c r="AC68" i="45"/>
  <c r="AB68" i="45"/>
  <c r="AA68" i="45"/>
  <c r="CD68" i="45" s="1"/>
  <c r="Z68" i="45"/>
  <c r="BY68" i="45" s="1"/>
  <c r="Y68" i="45"/>
  <c r="X68" i="45"/>
  <c r="W68" i="45"/>
  <c r="V68" i="45"/>
  <c r="BW68" i="45" s="1"/>
  <c r="U68" i="45"/>
  <c r="T68" i="45"/>
  <c r="BX68" i="45" s="1"/>
  <c r="S68" i="45"/>
  <c r="R68" i="45"/>
  <c r="Q68" i="45"/>
  <c r="P68" i="45"/>
  <c r="O68" i="45"/>
  <c r="N68" i="45"/>
  <c r="M68" i="45"/>
  <c r="L68" i="45"/>
  <c r="BZ68" i="45" s="1"/>
  <c r="K68" i="45"/>
  <c r="BU68" i="45" s="1"/>
  <c r="J68" i="45"/>
  <c r="I68" i="45"/>
  <c r="H68" i="45"/>
  <c r="G68" i="45"/>
  <c r="F68" i="45"/>
  <c r="E68" i="45"/>
  <c r="D68" i="45"/>
  <c r="C68" i="45"/>
  <c r="B68" i="45"/>
  <c r="CB67" i="45"/>
  <c r="CA67" i="45"/>
  <c r="BZ67" i="45"/>
  <c r="BY67" i="45"/>
  <c r="BX67" i="45"/>
  <c r="BU67" i="45"/>
  <c r="BS67" i="45"/>
  <c r="BR67" i="45"/>
  <c r="BQ67" i="45"/>
  <c r="BP67" i="45"/>
  <c r="BO67" i="45"/>
  <c r="BN67" i="45"/>
  <c r="BM67" i="45"/>
  <c r="BL67" i="45"/>
  <c r="BK67" i="45"/>
  <c r="BJ67" i="45"/>
  <c r="BI67" i="45"/>
  <c r="BH67" i="45"/>
  <c r="BG67" i="45"/>
  <c r="BF67" i="45"/>
  <c r="BE67" i="45"/>
  <c r="BD67" i="45"/>
  <c r="BC67" i="45"/>
  <c r="BB67" i="45"/>
  <c r="BA67" i="45"/>
  <c r="AZ67" i="45"/>
  <c r="AY67" i="45"/>
  <c r="AX67" i="45"/>
  <c r="AW67" i="45"/>
  <c r="AV67" i="45"/>
  <c r="AU67" i="45"/>
  <c r="AT67" i="45"/>
  <c r="AS67" i="45"/>
  <c r="AR67" i="45"/>
  <c r="AQ67" i="45"/>
  <c r="AP67" i="45"/>
  <c r="AO67" i="45"/>
  <c r="AN67" i="45"/>
  <c r="AM67" i="45"/>
  <c r="AL67" i="45"/>
  <c r="AK67" i="45"/>
  <c r="AJ67" i="45"/>
  <c r="AI67" i="45"/>
  <c r="AH67" i="45"/>
  <c r="AG67" i="45"/>
  <c r="AF67" i="45"/>
  <c r="AE67" i="45"/>
  <c r="AD67" i="45"/>
  <c r="AC67" i="45"/>
  <c r="AB67" i="45"/>
  <c r="AA67" i="45"/>
  <c r="CD67" i="45" s="1"/>
  <c r="Z67" i="45"/>
  <c r="Y67" i="45"/>
  <c r="X67" i="45"/>
  <c r="W67" i="45"/>
  <c r="V67" i="45"/>
  <c r="BW67" i="45" s="1"/>
  <c r="U67" i="45"/>
  <c r="CC67" i="45" s="1"/>
  <c r="T67" i="45"/>
  <c r="S67" i="45"/>
  <c r="R67" i="45"/>
  <c r="Q67" i="45"/>
  <c r="P67" i="45"/>
  <c r="O67" i="45"/>
  <c r="N67" i="45"/>
  <c r="BV67" i="45" s="1"/>
  <c r="M67" i="45"/>
  <c r="L67" i="45"/>
  <c r="K67" i="45"/>
  <c r="J67" i="45"/>
  <c r="I67" i="45"/>
  <c r="H67" i="45"/>
  <c r="G67" i="45"/>
  <c r="F67" i="45"/>
  <c r="E67" i="45"/>
  <c r="D67" i="45"/>
  <c r="C67" i="45"/>
  <c r="B67" i="45"/>
  <c r="CB66" i="45"/>
  <c r="BX66" i="45"/>
  <c r="BW66" i="45"/>
  <c r="BV66" i="45"/>
  <c r="BU66" i="45"/>
  <c r="BS66" i="45"/>
  <c r="BR66" i="45"/>
  <c r="BQ66" i="45"/>
  <c r="BP66" i="45"/>
  <c r="BO66" i="45"/>
  <c r="BN66" i="45"/>
  <c r="BM66" i="45"/>
  <c r="BL66" i="45"/>
  <c r="BK66" i="45"/>
  <c r="BJ66" i="45"/>
  <c r="BI66" i="45"/>
  <c r="BH66" i="45"/>
  <c r="BG66" i="45"/>
  <c r="BF66" i="45"/>
  <c r="BE66" i="45"/>
  <c r="BD66" i="45"/>
  <c r="BC66" i="45"/>
  <c r="BB66" i="45"/>
  <c r="BA66" i="45"/>
  <c r="AZ66" i="45"/>
  <c r="AY66" i="45"/>
  <c r="AX66" i="45"/>
  <c r="AW66" i="45"/>
  <c r="AV66" i="45"/>
  <c r="AU66" i="45"/>
  <c r="AT66" i="45"/>
  <c r="AS66" i="45"/>
  <c r="AR66" i="45"/>
  <c r="AQ66" i="45"/>
  <c r="AP66" i="45"/>
  <c r="AO66" i="45"/>
  <c r="AN66" i="45"/>
  <c r="AM66" i="45"/>
  <c r="AL66" i="45"/>
  <c r="AK66" i="45"/>
  <c r="AJ66" i="45"/>
  <c r="AI66" i="45"/>
  <c r="AH66" i="45"/>
  <c r="AG66" i="45"/>
  <c r="AF66" i="45"/>
  <c r="AE66" i="45"/>
  <c r="AD66" i="45"/>
  <c r="AC66" i="45"/>
  <c r="AB66" i="45"/>
  <c r="AA66" i="45"/>
  <c r="CD66" i="45" s="1"/>
  <c r="Z66" i="45"/>
  <c r="BY66" i="45" s="1"/>
  <c r="Y66" i="45"/>
  <c r="X66" i="45"/>
  <c r="W66" i="45"/>
  <c r="V66" i="45"/>
  <c r="U66" i="45"/>
  <c r="T66" i="45"/>
  <c r="S66" i="45"/>
  <c r="R66" i="45"/>
  <c r="Q66" i="45"/>
  <c r="P66" i="45"/>
  <c r="O66" i="45"/>
  <c r="CA66" i="45" s="1"/>
  <c r="N66" i="45"/>
  <c r="M66" i="45"/>
  <c r="L66" i="45"/>
  <c r="K66" i="45"/>
  <c r="J66" i="45"/>
  <c r="I66" i="45"/>
  <c r="H66" i="45"/>
  <c r="G66" i="45"/>
  <c r="F66" i="45"/>
  <c r="E66" i="45"/>
  <c r="D66" i="45"/>
  <c r="C66" i="45"/>
  <c r="B66" i="45"/>
  <c r="BS65" i="45"/>
  <c r="BR65" i="45"/>
  <c r="CX65" i="45" s="1"/>
  <c r="BQ65" i="45"/>
  <c r="BP65" i="45"/>
  <c r="BO65" i="45"/>
  <c r="BN65" i="45"/>
  <c r="BM65" i="45"/>
  <c r="BL65" i="45"/>
  <c r="BK65" i="45"/>
  <c r="BJ65" i="45"/>
  <c r="CU65" i="45" s="1"/>
  <c r="BI65" i="45"/>
  <c r="BH65" i="45"/>
  <c r="CT65" i="45" s="1"/>
  <c r="BG65" i="45"/>
  <c r="BF65" i="45"/>
  <c r="BE65" i="45"/>
  <c r="BD65" i="45"/>
  <c r="BC65" i="45"/>
  <c r="BB65" i="45"/>
  <c r="BA65" i="45"/>
  <c r="AZ65" i="45"/>
  <c r="AY65" i="45"/>
  <c r="AX65" i="45"/>
  <c r="AW65" i="45"/>
  <c r="AV65" i="45"/>
  <c r="AU65" i="45"/>
  <c r="AT65" i="45"/>
  <c r="AS65" i="45"/>
  <c r="AR65" i="45"/>
  <c r="AQ65" i="45"/>
  <c r="AP65" i="45"/>
  <c r="AO65" i="45"/>
  <c r="AN65" i="45"/>
  <c r="AM65" i="45"/>
  <c r="AL65" i="45"/>
  <c r="AK65" i="45"/>
  <c r="AJ65" i="45"/>
  <c r="AI65" i="45"/>
  <c r="AH65" i="45"/>
  <c r="AG65" i="45"/>
  <c r="AF65" i="45"/>
  <c r="AE65" i="45"/>
  <c r="AD65" i="45"/>
  <c r="AC65" i="45"/>
  <c r="AB65" i="45"/>
  <c r="AA65" i="45"/>
  <c r="Z65" i="45"/>
  <c r="Y65" i="45"/>
  <c r="X65" i="45"/>
  <c r="W65" i="45"/>
  <c r="V65" i="45"/>
  <c r="U65" i="45"/>
  <c r="T65" i="45"/>
  <c r="S65" i="45"/>
  <c r="R65" i="45"/>
  <c r="Q65" i="45"/>
  <c r="P65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C65" i="45"/>
  <c r="B65" i="45"/>
  <c r="CW64" i="45"/>
  <c r="CT64" i="45"/>
  <c r="BS64" i="45"/>
  <c r="BR64" i="45"/>
  <c r="CX64" i="45" s="1"/>
  <c r="BQ64" i="45"/>
  <c r="BP64" i="45"/>
  <c r="CV64" i="45" s="1"/>
  <c r="BO64" i="45"/>
  <c r="BN64" i="45"/>
  <c r="BM64" i="45"/>
  <c r="BL64" i="45"/>
  <c r="BK64" i="45"/>
  <c r="BJ64" i="45"/>
  <c r="CU64" i="45" s="1"/>
  <c r="BI64" i="45"/>
  <c r="BH64" i="45"/>
  <c r="BG64" i="45"/>
  <c r="BF64" i="45"/>
  <c r="BE64" i="45"/>
  <c r="BD64" i="45"/>
  <c r="BC64" i="45"/>
  <c r="BB64" i="45"/>
  <c r="BA64" i="45"/>
  <c r="AZ64" i="45"/>
  <c r="AY64" i="45"/>
  <c r="AX64" i="45"/>
  <c r="AW64" i="45"/>
  <c r="AV64" i="45"/>
  <c r="AU64" i="45"/>
  <c r="AT64" i="45"/>
  <c r="AS64" i="45"/>
  <c r="AR64" i="45"/>
  <c r="AQ64" i="45"/>
  <c r="AP64" i="45"/>
  <c r="AO64" i="45"/>
  <c r="AN64" i="45"/>
  <c r="AM64" i="45"/>
  <c r="AL64" i="45"/>
  <c r="AK64" i="45"/>
  <c r="AJ64" i="45"/>
  <c r="AI64" i="45"/>
  <c r="AH64" i="45"/>
  <c r="AG64" i="45"/>
  <c r="AF64" i="45"/>
  <c r="AE64" i="45"/>
  <c r="AD64" i="45"/>
  <c r="AC64" i="45"/>
  <c r="AB64" i="45"/>
  <c r="AA64" i="45"/>
  <c r="Z64" i="45"/>
  <c r="Y64" i="45"/>
  <c r="X64" i="45"/>
  <c r="W64" i="45"/>
  <c r="V64" i="45"/>
  <c r="U64" i="45"/>
  <c r="T64" i="45"/>
  <c r="S64" i="45"/>
  <c r="R64" i="45"/>
  <c r="Q64" i="45"/>
  <c r="P64" i="45"/>
  <c r="O64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B64" i="45"/>
  <c r="CX63" i="45"/>
  <c r="CU63" i="45"/>
  <c r="CT63" i="45"/>
  <c r="BS63" i="45"/>
  <c r="BR63" i="45"/>
  <c r="BQ63" i="45"/>
  <c r="BP63" i="45"/>
  <c r="BO63" i="45"/>
  <c r="BN63" i="45"/>
  <c r="CW63" i="45" s="1"/>
  <c r="BM63" i="45"/>
  <c r="BL63" i="45"/>
  <c r="BK63" i="45"/>
  <c r="BJ63" i="45"/>
  <c r="BI63" i="45"/>
  <c r="BH63" i="45"/>
  <c r="CV63" i="45" s="1"/>
  <c r="BG63" i="45"/>
  <c r="BF63" i="45"/>
  <c r="BE63" i="45"/>
  <c r="BD63" i="45"/>
  <c r="BC63" i="45"/>
  <c r="BB63" i="45"/>
  <c r="BA63" i="45"/>
  <c r="AZ63" i="45"/>
  <c r="AY63" i="45"/>
  <c r="AX63" i="45"/>
  <c r="AW63" i="45"/>
  <c r="AV63" i="45"/>
  <c r="AU63" i="45"/>
  <c r="AT63" i="45"/>
  <c r="AS63" i="45"/>
  <c r="AR63" i="45"/>
  <c r="AQ63" i="45"/>
  <c r="AP63" i="45"/>
  <c r="AO63" i="45"/>
  <c r="AN63" i="45"/>
  <c r="AM63" i="45"/>
  <c r="AL63" i="45"/>
  <c r="AK63" i="45"/>
  <c r="AJ63" i="45"/>
  <c r="AI63" i="45"/>
  <c r="AH63" i="45"/>
  <c r="AG63" i="45"/>
  <c r="AF63" i="45"/>
  <c r="AE63" i="45"/>
  <c r="AD63" i="45"/>
  <c r="AC63" i="45"/>
  <c r="AB63" i="45"/>
  <c r="AA63" i="45"/>
  <c r="Z63" i="45"/>
  <c r="Y63" i="45"/>
  <c r="X63" i="45"/>
  <c r="W63" i="45"/>
  <c r="V63" i="45"/>
  <c r="BW63" i="45" s="1"/>
  <c r="U63" i="45"/>
  <c r="T63" i="45"/>
  <c r="BX63" i="45" s="1"/>
  <c r="S63" i="45"/>
  <c r="R63" i="45"/>
  <c r="Q63" i="45"/>
  <c r="P63" i="45"/>
  <c r="O63" i="45"/>
  <c r="N63" i="45"/>
  <c r="BV63" i="45" s="1"/>
  <c r="M63" i="45"/>
  <c r="L63" i="45"/>
  <c r="K63" i="45"/>
  <c r="J63" i="45"/>
  <c r="I63" i="45"/>
  <c r="H63" i="45"/>
  <c r="G63" i="45"/>
  <c r="F63" i="45"/>
  <c r="E63" i="45"/>
  <c r="D63" i="45"/>
  <c r="C63" i="45"/>
  <c r="B63" i="45"/>
  <c r="BS62" i="45"/>
  <c r="BR62" i="45"/>
  <c r="BQ62" i="45"/>
  <c r="BP62" i="45"/>
  <c r="CV62" i="45" s="1"/>
  <c r="BO62" i="45"/>
  <c r="BN62" i="45"/>
  <c r="BM62" i="45"/>
  <c r="BL62" i="45"/>
  <c r="BK62" i="45"/>
  <c r="BJ62" i="45"/>
  <c r="BI62" i="45"/>
  <c r="BH62" i="45"/>
  <c r="CX62" i="45" s="1"/>
  <c r="BG62" i="45"/>
  <c r="BF62" i="45"/>
  <c r="BE62" i="45"/>
  <c r="BD62" i="45"/>
  <c r="BC62" i="45"/>
  <c r="BB62" i="45"/>
  <c r="BA62" i="45"/>
  <c r="AZ62" i="45"/>
  <c r="AY62" i="45"/>
  <c r="AX62" i="45"/>
  <c r="AW62" i="45"/>
  <c r="AV62" i="45"/>
  <c r="AU62" i="45"/>
  <c r="AT62" i="45"/>
  <c r="AS62" i="45"/>
  <c r="AR62" i="45"/>
  <c r="AQ62" i="45"/>
  <c r="AP62" i="45"/>
  <c r="AO62" i="45"/>
  <c r="AN62" i="45"/>
  <c r="AM62" i="45"/>
  <c r="AL62" i="45"/>
  <c r="AK62" i="45"/>
  <c r="AJ62" i="45"/>
  <c r="AI62" i="45"/>
  <c r="AH62" i="45"/>
  <c r="AG62" i="45"/>
  <c r="AF62" i="45"/>
  <c r="AE62" i="45"/>
  <c r="AD62" i="45"/>
  <c r="AC62" i="45"/>
  <c r="AB62" i="45"/>
  <c r="AA62" i="45"/>
  <c r="Z62" i="45"/>
  <c r="Y62" i="45"/>
  <c r="X62" i="45"/>
  <c r="W62" i="45"/>
  <c r="V62" i="45"/>
  <c r="U62" i="45"/>
  <c r="T62" i="45"/>
  <c r="S62" i="45"/>
  <c r="R62" i="45"/>
  <c r="Q62" i="45"/>
  <c r="P62" i="45"/>
  <c r="O62" i="45"/>
  <c r="N62" i="45"/>
  <c r="M62" i="45"/>
  <c r="L62" i="45"/>
  <c r="K62" i="45"/>
  <c r="BU62" i="45" s="1"/>
  <c r="J62" i="45"/>
  <c r="I62" i="45"/>
  <c r="H62" i="45"/>
  <c r="G62" i="45"/>
  <c r="F62" i="45"/>
  <c r="E62" i="45"/>
  <c r="D62" i="45"/>
  <c r="C62" i="45"/>
  <c r="B62" i="45"/>
  <c r="CW61" i="45"/>
  <c r="CT61" i="45"/>
  <c r="BS61" i="45"/>
  <c r="BR61" i="45"/>
  <c r="CX61" i="45" s="1"/>
  <c r="BQ61" i="45"/>
  <c r="BP61" i="45"/>
  <c r="CV61" i="45" s="1"/>
  <c r="BO61" i="45"/>
  <c r="BN61" i="45"/>
  <c r="BM61" i="45"/>
  <c r="BL61" i="45"/>
  <c r="BK61" i="45"/>
  <c r="BJ61" i="45"/>
  <c r="CU61" i="45" s="1"/>
  <c r="BI61" i="45"/>
  <c r="BH61" i="45"/>
  <c r="BG61" i="45"/>
  <c r="BF61" i="45"/>
  <c r="BE61" i="45"/>
  <c r="BD61" i="45"/>
  <c r="BC61" i="45"/>
  <c r="BB61" i="45"/>
  <c r="BA61" i="45"/>
  <c r="AZ61" i="45"/>
  <c r="AY61" i="45"/>
  <c r="AX61" i="45"/>
  <c r="AW61" i="45"/>
  <c r="AV61" i="45"/>
  <c r="AU61" i="45"/>
  <c r="AT61" i="45"/>
  <c r="AS61" i="45"/>
  <c r="AR61" i="45"/>
  <c r="AQ61" i="45"/>
  <c r="AP61" i="45"/>
  <c r="AO61" i="45"/>
  <c r="AN61" i="45"/>
  <c r="AM61" i="45"/>
  <c r="AL61" i="45"/>
  <c r="AK61" i="45"/>
  <c r="AJ61" i="45"/>
  <c r="AI61" i="45"/>
  <c r="AH61" i="45"/>
  <c r="AG61" i="45"/>
  <c r="AF61" i="45"/>
  <c r="AE61" i="45"/>
  <c r="AD61" i="45"/>
  <c r="AC61" i="45"/>
  <c r="AB61" i="45"/>
  <c r="AA61" i="45"/>
  <c r="Z61" i="45"/>
  <c r="Y61" i="45"/>
  <c r="X61" i="45"/>
  <c r="W61" i="45"/>
  <c r="V61" i="45"/>
  <c r="U61" i="45"/>
  <c r="T61" i="45"/>
  <c r="S61" i="45"/>
  <c r="R61" i="45"/>
  <c r="Q61" i="45"/>
  <c r="P61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C61" i="45"/>
  <c r="B61" i="45"/>
  <c r="BV60" i="45"/>
  <c r="BU60" i="45"/>
  <c r="BS60" i="45"/>
  <c r="BR60" i="45"/>
  <c r="BQ60" i="45"/>
  <c r="BP60" i="45"/>
  <c r="BO60" i="45"/>
  <c r="BN60" i="45"/>
  <c r="BM60" i="45"/>
  <c r="BL60" i="45"/>
  <c r="BK60" i="45"/>
  <c r="BJ60" i="45"/>
  <c r="BI60" i="45"/>
  <c r="BH60" i="45"/>
  <c r="BG60" i="45"/>
  <c r="BF60" i="45"/>
  <c r="BE60" i="45"/>
  <c r="BD60" i="45"/>
  <c r="BC60" i="45"/>
  <c r="BB60" i="45"/>
  <c r="BA60" i="45"/>
  <c r="AZ60" i="45"/>
  <c r="AY60" i="45"/>
  <c r="AX60" i="45"/>
  <c r="AW60" i="45"/>
  <c r="AV60" i="45"/>
  <c r="AU60" i="45"/>
  <c r="AT60" i="45"/>
  <c r="AS60" i="45"/>
  <c r="AR60" i="45"/>
  <c r="AQ60" i="45"/>
  <c r="AP60" i="45"/>
  <c r="AO60" i="45"/>
  <c r="AN60" i="45"/>
  <c r="AM60" i="45"/>
  <c r="AL60" i="45"/>
  <c r="AK60" i="45"/>
  <c r="AJ60" i="45"/>
  <c r="AI60" i="45"/>
  <c r="AH60" i="45"/>
  <c r="AG60" i="45"/>
  <c r="AF60" i="45"/>
  <c r="AE60" i="45"/>
  <c r="AD60" i="45"/>
  <c r="AC60" i="45"/>
  <c r="AB60" i="45"/>
  <c r="AA60" i="45"/>
  <c r="Z60" i="45"/>
  <c r="BY60" i="45" s="1"/>
  <c r="Y60" i="45"/>
  <c r="X60" i="45"/>
  <c r="W60" i="45"/>
  <c r="V60" i="45"/>
  <c r="BW60" i="45" s="1"/>
  <c r="U60" i="45"/>
  <c r="T60" i="45"/>
  <c r="BX60" i="45" s="1"/>
  <c r="S60" i="45"/>
  <c r="R60" i="45"/>
  <c r="Q60" i="45"/>
  <c r="P60" i="45"/>
  <c r="O60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B60" i="45"/>
  <c r="CW59" i="45"/>
  <c r="BS59" i="45"/>
  <c r="BR59" i="45"/>
  <c r="CX59" i="45" s="1"/>
  <c r="BQ59" i="45"/>
  <c r="BP59" i="45"/>
  <c r="BO59" i="45"/>
  <c r="BN59" i="45"/>
  <c r="BM59" i="45"/>
  <c r="BL59" i="45"/>
  <c r="BK59" i="45"/>
  <c r="BJ59" i="45"/>
  <c r="BI59" i="45"/>
  <c r="BH59" i="45"/>
  <c r="BG59" i="45"/>
  <c r="BF59" i="45"/>
  <c r="BE59" i="45"/>
  <c r="BD59" i="45"/>
  <c r="BC59" i="45"/>
  <c r="BB59" i="45"/>
  <c r="BA59" i="45"/>
  <c r="AZ59" i="45"/>
  <c r="AY59" i="45"/>
  <c r="AX59" i="45"/>
  <c r="AW59" i="45"/>
  <c r="AV59" i="45"/>
  <c r="AU59" i="45"/>
  <c r="AT59" i="45"/>
  <c r="AS59" i="45"/>
  <c r="AR59" i="45"/>
  <c r="AQ59" i="45"/>
  <c r="AP59" i="45"/>
  <c r="AO59" i="45"/>
  <c r="AN59" i="45"/>
  <c r="AM59" i="45"/>
  <c r="AL59" i="45"/>
  <c r="AK59" i="45"/>
  <c r="AJ59" i="45"/>
  <c r="AI59" i="45"/>
  <c r="AH59" i="45"/>
  <c r="AG59" i="45"/>
  <c r="AF59" i="45"/>
  <c r="AE59" i="45"/>
  <c r="AD59" i="45"/>
  <c r="AC59" i="45"/>
  <c r="AB59" i="45"/>
  <c r="AA59" i="45"/>
  <c r="Z59" i="45"/>
  <c r="Y59" i="45"/>
  <c r="X59" i="45"/>
  <c r="W59" i="45"/>
  <c r="V59" i="45"/>
  <c r="BW59" i="45" s="1"/>
  <c r="U59" i="45"/>
  <c r="CC59" i="45" s="1"/>
  <c r="T59" i="45"/>
  <c r="BX59" i="45" s="1"/>
  <c r="S59" i="45"/>
  <c r="R59" i="45"/>
  <c r="Q59" i="45"/>
  <c r="P59" i="45"/>
  <c r="O59" i="45"/>
  <c r="CD59" i="45" s="1"/>
  <c r="N59" i="45"/>
  <c r="BV59" i="45" s="1"/>
  <c r="M59" i="45"/>
  <c r="L59" i="45"/>
  <c r="K59" i="45"/>
  <c r="J59" i="45"/>
  <c r="I59" i="45"/>
  <c r="H59" i="45"/>
  <c r="G59" i="45"/>
  <c r="F59" i="45"/>
  <c r="E59" i="45"/>
  <c r="D59" i="45"/>
  <c r="C59" i="45"/>
  <c r="B59" i="45"/>
  <c r="BY58" i="45"/>
  <c r="BX58" i="45"/>
  <c r="BU58" i="45"/>
  <c r="BS58" i="45"/>
  <c r="BR58" i="45"/>
  <c r="BQ58" i="45"/>
  <c r="BP58" i="45"/>
  <c r="BO58" i="45"/>
  <c r="BN58" i="45"/>
  <c r="BM58" i="45"/>
  <c r="BL58" i="45"/>
  <c r="BK58" i="45"/>
  <c r="BJ58" i="45"/>
  <c r="BI58" i="45"/>
  <c r="BH58" i="45"/>
  <c r="BG58" i="45"/>
  <c r="BF58" i="45"/>
  <c r="BE58" i="45"/>
  <c r="BD58" i="45"/>
  <c r="BC58" i="45"/>
  <c r="BB58" i="45"/>
  <c r="BA58" i="45"/>
  <c r="AZ58" i="45"/>
  <c r="AY58" i="45"/>
  <c r="AX58" i="45"/>
  <c r="AW58" i="45"/>
  <c r="AV58" i="45"/>
  <c r="AU58" i="45"/>
  <c r="AT58" i="45"/>
  <c r="AS58" i="45"/>
  <c r="AR58" i="45"/>
  <c r="AQ58" i="45"/>
  <c r="AP58" i="45"/>
  <c r="AO58" i="45"/>
  <c r="AN58" i="45"/>
  <c r="AM58" i="45"/>
  <c r="AL58" i="45"/>
  <c r="AK58" i="45"/>
  <c r="AJ58" i="45"/>
  <c r="AI58" i="45"/>
  <c r="AH58" i="45"/>
  <c r="AG58" i="45"/>
  <c r="AF58" i="45"/>
  <c r="AE58" i="45"/>
  <c r="AD58" i="45"/>
  <c r="AC58" i="45"/>
  <c r="AB58" i="45"/>
  <c r="AA58" i="45"/>
  <c r="Z58" i="45"/>
  <c r="Y58" i="45"/>
  <c r="X58" i="45"/>
  <c r="W58" i="45"/>
  <c r="V58" i="45"/>
  <c r="BW58" i="45" s="1"/>
  <c r="U58" i="45"/>
  <c r="T58" i="45"/>
  <c r="S58" i="45"/>
  <c r="R58" i="45"/>
  <c r="Q58" i="45"/>
  <c r="P58" i="45"/>
  <c r="O58" i="45"/>
  <c r="N58" i="45"/>
  <c r="BV58" i="45" s="1"/>
  <c r="M58" i="45"/>
  <c r="L58" i="45"/>
  <c r="K58" i="45"/>
  <c r="J58" i="45"/>
  <c r="I58" i="45"/>
  <c r="H58" i="45"/>
  <c r="G58" i="45"/>
  <c r="F58" i="45"/>
  <c r="E58" i="45"/>
  <c r="D58" i="45"/>
  <c r="C58" i="45"/>
  <c r="B58" i="45"/>
  <c r="BX57" i="45"/>
  <c r="BW57" i="45"/>
  <c r="BV57" i="45"/>
  <c r="BU57" i="45"/>
  <c r="BS57" i="45"/>
  <c r="BR57" i="45"/>
  <c r="CX57" i="45" s="1"/>
  <c r="BQ57" i="45"/>
  <c r="BP57" i="45"/>
  <c r="BO57" i="45"/>
  <c r="BN57" i="45"/>
  <c r="BM57" i="45"/>
  <c r="BL57" i="45"/>
  <c r="BK57" i="45"/>
  <c r="BJ57" i="45"/>
  <c r="BI57" i="45"/>
  <c r="BH57" i="45"/>
  <c r="CT57" i="45" s="1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BY57" i="45" s="1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C57" i="45"/>
  <c r="B57" i="45"/>
  <c r="CX56" i="45"/>
  <c r="CU56" i="45"/>
  <c r="BS56" i="45"/>
  <c r="BR56" i="45"/>
  <c r="BQ56" i="45"/>
  <c r="BP56" i="45"/>
  <c r="CV56" i="45" s="1"/>
  <c r="BO56" i="45"/>
  <c r="BN56" i="45"/>
  <c r="CW56" i="45" s="1"/>
  <c r="BM56" i="45"/>
  <c r="BL56" i="45"/>
  <c r="BK56" i="45"/>
  <c r="BJ56" i="45"/>
  <c r="BI56" i="45"/>
  <c r="BH56" i="45"/>
  <c r="CT56" i="45" s="1"/>
  <c r="BG56" i="45"/>
  <c r="BF56" i="45"/>
  <c r="BE56" i="45"/>
  <c r="BD56" i="45"/>
  <c r="BC56" i="45"/>
  <c r="BB56" i="45"/>
  <c r="BA56" i="45"/>
  <c r="AZ56" i="45"/>
  <c r="AY56" i="45"/>
  <c r="AX56" i="45"/>
  <c r="AW56" i="45"/>
  <c r="AV56" i="45"/>
  <c r="AU56" i="45"/>
  <c r="AT56" i="45"/>
  <c r="AS56" i="45"/>
  <c r="AR56" i="45"/>
  <c r="AQ56" i="45"/>
  <c r="AP56" i="45"/>
  <c r="AO56" i="45"/>
  <c r="AN56" i="45"/>
  <c r="AM56" i="45"/>
  <c r="AL56" i="45"/>
  <c r="AK56" i="45"/>
  <c r="AJ56" i="45"/>
  <c r="AI56" i="45"/>
  <c r="AH56" i="45"/>
  <c r="AG56" i="45"/>
  <c r="AF56" i="45"/>
  <c r="AE56" i="45"/>
  <c r="AD56" i="45"/>
  <c r="AC56" i="45"/>
  <c r="AB56" i="45"/>
  <c r="AA56" i="45"/>
  <c r="Z56" i="45"/>
  <c r="BY56" i="45" s="1"/>
  <c r="Y56" i="45"/>
  <c r="X56" i="45"/>
  <c r="W56" i="45"/>
  <c r="V56" i="45"/>
  <c r="U56" i="45"/>
  <c r="T56" i="45"/>
  <c r="S56" i="45"/>
  <c r="R56" i="45"/>
  <c r="Q56" i="45"/>
  <c r="P56" i="45"/>
  <c r="O56" i="45"/>
  <c r="N56" i="45"/>
  <c r="M56" i="45"/>
  <c r="L56" i="45"/>
  <c r="K56" i="45"/>
  <c r="BU56" i="45" s="1"/>
  <c r="J56" i="45"/>
  <c r="I56" i="45"/>
  <c r="H56" i="45"/>
  <c r="G56" i="45"/>
  <c r="F56" i="45"/>
  <c r="E56" i="45"/>
  <c r="D56" i="45"/>
  <c r="C56" i="45"/>
  <c r="B56" i="45"/>
  <c r="CT55" i="45"/>
  <c r="BY55" i="45"/>
  <c r="BU55" i="45"/>
  <c r="BS55" i="45"/>
  <c r="BR55" i="45"/>
  <c r="BQ55" i="45"/>
  <c r="BP55" i="45"/>
  <c r="BO55" i="45"/>
  <c r="BN55" i="45"/>
  <c r="BM55" i="45"/>
  <c r="BL55" i="45"/>
  <c r="BK55" i="45"/>
  <c r="BJ55" i="45"/>
  <c r="CX55" i="45" s="1"/>
  <c r="BI55" i="45"/>
  <c r="BH55" i="45"/>
  <c r="BG55" i="45"/>
  <c r="BF55" i="45"/>
  <c r="BE55" i="45"/>
  <c r="BD55" i="45"/>
  <c r="BC55" i="45"/>
  <c r="BB55" i="45"/>
  <c r="BA55" i="45"/>
  <c r="AZ55" i="45"/>
  <c r="AY55" i="45"/>
  <c r="AX55" i="45"/>
  <c r="AW55" i="45"/>
  <c r="AV55" i="45"/>
  <c r="AU55" i="45"/>
  <c r="AT55" i="45"/>
  <c r="AS55" i="45"/>
  <c r="AR55" i="45"/>
  <c r="AQ55" i="45"/>
  <c r="AP55" i="45"/>
  <c r="AO55" i="45"/>
  <c r="AN55" i="45"/>
  <c r="AM55" i="45"/>
  <c r="AL55" i="45"/>
  <c r="AK55" i="45"/>
  <c r="AJ55" i="45"/>
  <c r="AI55" i="45"/>
  <c r="AH55" i="45"/>
  <c r="AG55" i="45"/>
  <c r="AF55" i="45"/>
  <c r="AE55" i="45"/>
  <c r="AD55" i="45"/>
  <c r="AC55" i="45"/>
  <c r="AB55" i="45"/>
  <c r="AA55" i="45"/>
  <c r="Z55" i="45"/>
  <c r="Y55" i="45"/>
  <c r="X55" i="45"/>
  <c r="W55" i="45"/>
  <c r="V55" i="45"/>
  <c r="BW55" i="45" s="1"/>
  <c r="U55" i="45"/>
  <c r="T55" i="45"/>
  <c r="BX55" i="45" s="1"/>
  <c r="S55" i="45"/>
  <c r="R55" i="45"/>
  <c r="Q55" i="45"/>
  <c r="P55" i="45"/>
  <c r="O55" i="45"/>
  <c r="CA55" i="45" s="1"/>
  <c r="N55" i="45"/>
  <c r="BV55" i="45" s="1"/>
  <c r="M55" i="45"/>
  <c r="L55" i="45"/>
  <c r="K55" i="45"/>
  <c r="J55" i="45"/>
  <c r="I55" i="45"/>
  <c r="H55" i="45"/>
  <c r="G55" i="45"/>
  <c r="F55" i="45"/>
  <c r="E55" i="45"/>
  <c r="D55" i="45"/>
  <c r="C55" i="45"/>
  <c r="B55" i="45"/>
  <c r="BY54" i="45"/>
  <c r="BW54" i="45"/>
  <c r="BV54" i="45"/>
  <c r="BS54" i="45"/>
  <c r="BR54" i="45"/>
  <c r="BQ54" i="45"/>
  <c r="BP54" i="45"/>
  <c r="BO54" i="45"/>
  <c r="BN54" i="45"/>
  <c r="BM54" i="45"/>
  <c r="BL54" i="45"/>
  <c r="BK54" i="45"/>
  <c r="BJ54" i="45"/>
  <c r="BI54" i="45"/>
  <c r="BH54" i="45"/>
  <c r="BG54" i="45"/>
  <c r="BF54" i="45"/>
  <c r="BE54" i="45"/>
  <c r="BD54" i="45"/>
  <c r="BC54" i="45"/>
  <c r="BB54" i="45"/>
  <c r="BA54" i="45"/>
  <c r="AZ54" i="45"/>
  <c r="AY54" i="45"/>
  <c r="AX54" i="45"/>
  <c r="AW54" i="45"/>
  <c r="AV54" i="45"/>
  <c r="AU54" i="45"/>
  <c r="AT54" i="45"/>
  <c r="AS54" i="45"/>
  <c r="AR54" i="45"/>
  <c r="AQ54" i="45"/>
  <c r="AP54" i="45"/>
  <c r="AO54" i="45"/>
  <c r="AN54" i="45"/>
  <c r="AM54" i="45"/>
  <c r="AL54" i="45"/>
  <c r="AK54" i="45"/>
  <c r="AJ54" i="45"/>
  <c r="AI54" i="45"/>
  <c r="AH54" i="45"/>
  <c r="AG54" i="45"/>
  <c r="AF54" i="45"/>
  <c r="AE54" i="45"/>
  <c r="AD54" i="45"/>
  <c r="AC54" i="45"/>
  <c r="AB54" i="45"/>
  <c r="AA54" i="45"/>
  <c r="Z54" i="45"/>
  <c r="Y54" i="45"/>
  <c r="X54" i="45"/>
  <c r="W54" i="45"/>
  <c r="V54" i="45"/>
  <c r="U54" i="45"/>
  <c r="T54" i="45"/>
  <c r="BX54" i="45" s="1"/>
  <c r="S54" i="45"/>
  <c r="R54" i="45"/>
  <c r="Q54" i="45"/>
  <c r="P54" i="45"/>
  <c r="O54" i="45"/>
  <c r="N54" i="45"/>
  <c r="M54" i="45"/>
  <c r="L54" i="45"/>
  <c r="K54" i="45"/>
  <c r="BU54" i="45" s="1"/>
  <c r="J54" i="45"/>
  <c r="I54" i="45"/>
  <c r="H54" i="45"/>
  <c r="G54" i="45"/>
  <c r="F54" i="45"/>
  <c r="E54" i="45"/>
  <c r="D54" i="45"/>
  <c r="C54" i="45"/>
  <c r="B54" i="45"/>
  <c r="BS53" i="45"/>
  <c r="BR53" i="45"/>
  <c r="BQ53" i="45"/>
  <c r="BP53" i="45"/>
  <c r="BO53" i="45"/>
  <c r="BN53" i="45"/>
  <c r="BM53" i="45"/>
  <c r="BL53" i="45"/>
  <c r="BK53" i="45"/>
  <c r="BJ53" i="45"/>
  <c r="BI53" i="45"/>
  <c r="BH53" i="45"/>
  <c r="BG53" i="45"/>
  <c r="BF53" i="45"/>
  <c r="BE53" i="45"/>
  <c r="BD53" i="45"/>
  <c r="BC53" i="45"/>
  <c r="BB53" i="45"/>
  <c r="BA53" i="45"/>
  <c r="AZ53" i="45"/>
  <c r="AY53" i="45"/>
  <c r="AX53" i="45"/>
  <c r="AW53" i="45"/>
  <c r="AV53" i="45"/>
  <c r="AU53" i="45"/>
  <c r="AT53" i="45"/>
  <c r="AS53" i="45"/>
  <c r="AR53" i="45"/>
  <c r="AQ53" i="45"/>
  <c r="AP53" i="45"/>
  <c r="AO53" i="45"/>
  <c r="AN53" i="45"/>
  <c r="AM53" i="45"/>
  <c r="AL53" i="45"/>
  <c r="AK53" i="45"/>
  <c r="AJ53" i="45"/>
  <c r="AI53" i="45"/>
  <c r="AH53" i="45"/>
  <c r="AG53" i="45"/>
  <c r="AF53" i="45"/>
  <c r="AE53" i="45"/>
  <c r="AD53" i="45"/>
  <c r="AC53" i="45"/>
  <c r="AB53" i="45"/>
  <c r="AA53" i="45"/>
  <c r="Z53" i="45"/>
  <c r="Y53" i="45"/>
  <c r="X53" i="45"/>
  <c r="W53" i="45"/>
  <c r="V53" i="45"/>
  <c r="BW53" i="45" s="1"/>
  <c r="U53" i="45"/>
  <c r="T53" i="45"/>
  <c r="S53" i="45"/>
  <c r="R53" i="45"/>
  <c r="Q53" i="45"/>
  <c r="P53" i="45"/>
  <c r="O53" i="45"/>
  <c r="N53" i="45"/>
  <c r="BV53" i="45" s="1"/>
  <c r="M53" i="45"/>
  <c r="L53" i="45"/>
  <c r="K53" i="45"/>
  <c r="BX53" i="45" s="1"/>
  <c r="J53" i="45"/>
  <c r="I53" i="45"/>
  <c r="H53" i="45"/>
  <c r="G53" i="45"/>
  <c r="F53" i="45"/>
  <c r="E53" i="45"/>
  <c r="D53" i="45"/>
  <c r="C53" i="45"/>
  <c r="B53" i="45"/>
  <c r="BV52" i="45"/>
  <c r="BU52" i="45"/>
  <c r="BS52" i="45"/>
  <c r="BR52" i="45"/>
  <c r="BQ52" i="45"/>
  <c r="BP52" i="45"/>
  <c r="BO52" i="45"/>
  <c r="BN52" i="45"/>
  <c r="BM52" i="45"/>
  <c r="BL52" i="45"/>
  <c r="BK52" i="45"/>
  <c r="BJ52" i="45"/>
  <c r="BI52" i="45"/>
  <c r="BH52" i="45"/>
  <c r="BG52" i="45"/>
  <c r="BF52" i="45"/>
  <c r="BE52" i="45"/>
  <c r="BD52" i="45"/>
  <c r="BC52" i="45"/>
  <c r="BB52" i="45"/>
  <c r="BA52" i="45"/>
  <c r="AZ52" i="45"/>
  <c r="AY52" i="45"/>
  <c r="AX52" i="45"/>
  <c r="AW52" i="45"/>
  <c r="AV52" i="45"/>
  <c r="AU52" i="45"/>
  <c r="AT52" i="45"/>
  <c r="AS52" i="45"/>
  <c r="AR52" i="45"/>
  <c r="AQ52" i="45"/>
  <c r="AP52" i="45"/>
  <c r="AO52" i="45"/>
  <c r="AN52" i="45"/>
  <c r="AM52" i="45"/>
  <c r="AL52" i="45"/>
  <c r="AK52" i="45"/>
  <c r="AJ52" i="45"/>
  <c r="AI52" i="45"/>
  <c r="AH52" i="45"/>
  <c r="AG52" i="45"/>
  <c r="AF52" i="45"/>
  <c r="AE52" i="45"/>
  <c r="AD52" i="45"/>
  <c r="AC52" i="45"/>
  <c r="AB52" i="45"/>
  <c r="AA52" i="45"/>
  <c r="Z52" i="45"/>
  <c r="BY52" i="45" s="1"/>
  <c r="Y52" i="45"/>
  <c r="X52" i="45"/>
  <c r="W52" i="45"/>
  <c r="V52" i="45"/>
  <c r="BW52" i="45" s="1"/>
  <c r="U52" i="45"/>
  <c r="T52" i="45"/>
  <c r="BX52" i="45" s="1"/>
  <c r="S52" i="45"/>
  <c r="R52" i="45"/>
  <c r="Q52" i="45"/>
  <c r="P52" i="45"/>
  <c r="O52" i="45"/>
  <c r="N52" i="45"/>
  <c r="M52" i="45"/>
  <c r="L52" i="45"/>
  <c r="K52" i="45"/>
  <c r="J52" i="45"/>
  <c r="I52" i="45"/>
  <c r="H52" i="45"/>
  <c r="G52" i="45"/>
  <c r="F52" i="45"/>
  <c r="E52" i="45"/>
  <c r="D52" i="45"/>
  <c r="C52" i="45"/>
  <c r="B52" i="45"/>
  <c r="CW51" i="45"/>
  <c r="BS51" i="45"/>
  <c r="BR51" i="45"/>
  <c r="BQ51" i="45"/>
  <c r="BP51" i="45"/>
  <c r="CV51" i="45" s="1"/>
  <c r="BO51" i="45"/>
  <c r="BN51" i="45"/>
  <c r="BM51" i="45"/>
  <c r="BL51" i="45"/>
  <c r="BK51" i="45"/>
  <c r="BJ51" i="45"/>
  <c r="BI51" i="45"/>
  <c r="BH51" i="45"/>
  <c r="BG51" i="45"/>
  <c r="BF51" i="45"/>
  <c r="BE51" i="45"/>
  <c r="BD51" i="45"/>
  <c r="BC51" i="45"/>
  <c r="BB51" i="45"/>
  <c r="BA51" i="45"/>
  <c r="AZ51" i="45"/>
  <c r="AY51" i="45"/>
  <c r="AX51" i="45"/>
  <c r="AW51" i="45"/>
  <c r="AV51" i="45"/>
  <c r="AU51" i="45"/>
  <c r="AT51" i="45"/>
  <c r="AS51" i="45"/>
  <c r="AR51" i="45"/>
  <c r="AQ51" i="45"/>
  <c r="AP51" i="45"/>
  <c r="AO51" i="45"/>
  <c r="AN51" i="45"/>
  <c r="AM51" i="45"/>
  <c r="AL51" i="45"/>
  <c r="AK51" i="45"/>
  <c r="AJ51" i="45"/>
  <c r="AI51" i="45"/>
  <c r="AH51" i="45"/>
  <c r="AG51" i="45"/>
  <c r="AF51" i="45"/>
  <c r="AE51" i="45"/>
  <c r="AD51" i="45"/>
  <c r="AC51" i="45"/>
  <c r="AB51" i="45"/>
  <c r="AA51" i="45"/>
  <c r="Z51" i="45"/>
  <c r="Y51" i="45"/>
  <c r="X51" i="45"/>
  <c r="W51" i="45"/>
  <c r="V51" i="45"/>
  <c r="U51" i="45"/>
  <c r="T51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C51" i="45"/>
  <c r="B51" i="45"/>
  <c r="CU50" i="45"/>
  <c r="BS50" i="45"/>
  <c r="BR50" i="45"/>
  <c r="BQ50" i="45"/>
  <c r="BP50" i="45"/>
  <c r="CV50" i="45" s="1"/>
  <c r="BO50" i="45"/>
  <c r="BN50" i="45"/>
  <c r="CW50" i="45" s="1"/>
  <c r="BM50" i="45"/>
  <c r="BL50" i="45"/>
  <c r="BK50" i="45"/>
  <c r="BJ50" i="45"/>
  <c r="CX50" i="45" s="1"/>
  <c r="BI50" i="45"/>
  <c r="BH50" i="45"/>
  <c r="CT50" i="45" s="1"/>
  <c r="BG50" i="45"/>
  <c r="BF50" i="45"/>
  <c r="BE50" i="45"/>
  <c r="BD50" i="45"/>
  <c r="BC50" i="45"/>
  <c r="BB50" i="45"/>
  <c r="BA50" i="45"/>
  <c r="AZ50" i="45"/>
  <c r="AY50" i="45"/>
  <c r="AX50" i="45"/>
  <c r="AW50" i="45"/>
  <c r="AV50" i="45"/>
  <c r="AU50" i="45"/>
  <c r="AT50" i="45"/>
  <c r="AS50" i="45"/>
  <c r="AR50" i="45"/>
  <c r="AQ50" i="45"/>
  <c r="AP50" i="45"/>
  <c r="AO50" i="45"/>
  <c r="AN50" i="45"/>
  <c r="AM50" i="45"/>
  <c r="AL50" i="45"/>
  <c r="AK50" i="45"/>
  <c r="AJ50" i="45"/>
  <c r="AI50" i="45"/>
  <c r="AH50" i="45"/>
  <c r="AG50" i="45"/>
  <c r="AF50" i="45"/>
  <c r="AE50" i="45"/>
  <c r="AD50" i="45"/>
  <c r="AC50" i="45"/>
  <c r="AB50" i="45"/>
  <c r="AA50" i="45"/>
  <c r="Z50" i="45"/>
  <c r="Y50" i="45"/>
  <c r="X50" i="45"/>
  <c r="W50" i="45"/>
  <c r="V50" i="45"/>
  <c r="U50" i="45"/>
  <c r="T50" i="45"/>
  <c r="S50" i="45"/>
  <c r="R50" i="45"/>
  <c r="Q50" i="45"/>
  <c r="P50" i="45"/>
  <c r="O50" i="45"/>
  <c r="N50" i="45"/>
  <c r="M50" i="45"/>
  <c r="L50" i="45"/>
  <c r="K50" i="45"/>
  <c r="J50" i="45"/>
  <c r="I50" i="45"/>
  <c r="H50" i="45"/>
  <c r="G50" i="45"/>
  <c r="F50" i="45"/>
  <c r="E50" i="45"/>
  <c r="D50" i="45"/>
  <c r="C50" i="45"/>
  <c r="B50" i="45"/>
  <c r="CV49" i="45"/>
  <c r="CU49" i="45"/>
  <c r="BS49" i="45"/>
  <c r="BR49" i="45"/>
  <c r="CX49" i="45" s="1"/>
  <c r="BQ49" i="45"/>
  <c r="BP49" i="45"/>
  <c r="BO49" i="45"/>
  <c r="BN49" i="45"/>
  <c r="CW49" i="45" s="1"/>
  <c r="BM49" i="45"/>
  <c r="BL49" i="45"/>
  <c r="BK49" i="45"/>
  <c r="BJ49" i="45"/>
  <c r="BI49" i="45"/>
  <c r="BH49" i="45"/>
  <c r="CT49" i="45" s="1"/>
  <c r="BG49" i="45"/>
  <c r="BF49" i="45"/>
  <c r="BE49" i="45"/>
  <c r="BD49" i="45"/>
  <c r="BC49" i="45"/>
  <c r="BB49" i="45"/>
  <c r="BA49" i="45"/>
  <c r="AZ49" i="45"/>
  <c r="AY49" i="45"/>
  <c r="AX49" i="45"/>
  <c r="AW49" i="45"/>
  <c r="AV49" i="45"/>
  <c r="AU49" i="45"/>
  <c r="AT49" i="45"/>
  <c r="AS49" i="45"/>
  <c r="AR49" i="45"/>
  <c r="AQ49" i="45"/>
  <c r="AP49" i="45"/>
  <c r="AO49" i="45"/>
  <c r="AN49" i="45"/>
  <c r="AM49" i="45"/>
  <c r="AL49" i="45"/>
  <c r="AK49" i="45"/>
  <c r="AJ49" i="45"/>
  <c r="AI49" i="45"/>
  <c r="AH49" i="45"/>
  <c r="AG49" i="45"/>
  <c r="AF49" i="45"/>
  <c r="AE49" i="45"/>
  <c r="AD49" i="45"/>
  <c r="AC49" i="45"/>
  <c r="AB49" i="45"/>
  <c r="AA49" i="45"/>
  <c r="Z49" i="45"/>
  <c r="Y49" i="45"/>
  <c r="X49" i="45"/>
  <c r="W49" i="45"/>
  <c r="V49" i="45"/>
  <c r="U49" i="45"/>
  <c r="T49" i="45"/>
  <c r="S49" i="45"/>
  <c r="R49" i="45"/>
  <c r="Q49" i="45"/>
  <c r="P49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C49" i="45"/>
  <c r="B49" i="45"/>
  <c r="CX48" i="45"/>
  <c r="CW48" i="45"/>
  <c r="BS48" i="45"/>
  <c r="BR48" i="45"/>
  <c r="BQ48" i="45"/>
  <c r="BP48" i="45"/>
  <c r="CV48" i="45" s="1"/>
  <c r="BO48" i="45"/>
  <c r="BN48" i="45"/>
  <c r="BM48" i="45"/>
  <c r="BL48" i="45"/>
  <c r="BK48" i="45"/>
  <c r="BJ48" i="45"/>
  <c r="BI48" i="45"/>
  <c r="BH48" i="45"/>
  <c r="BG48" i="45"/>
  <c r="BF48" i="45"/>
  <c r="BE48" i="45"/>
  <c r="BD48" i="45"/>
  <c r="BC48" i="45"/>
  <c r="BB48" i="45"/>
  <c r="BA48" i="45"/>
  <c r="AZ48" i="45"/>
  <c r="AY48" i="45"/>
  <c r="AX48" i="45"/>
  <c r="AW48" i="45"/>
  <c r="AV48" i="45"/>
  <c r="AU48" i="45"/>
  <c r="AT48" i="45"/>
  <c r="AS48" i="45"/>
  <c r="AR48" i="45"/>
  <c r="AQ48" i="45"/>
  <c r="AP48" i="45"/>
  <c r="AO48" i="45"/>
  <c r="AN48" i="45"/>
  <c r="AM48" i="45"/>
  <c r="AL48" i="45"/>
  <c r="AK48" i="45"/>
  <c r="AJ48" i="45"/>
  <c r="AI48" i="45"/>
  <c r="AH48" i="45"/>
  <c r="AG48" i="45"/>
  <c r="AF48" i="45"/>
  <c r="AE48" i="45"/>
  <c r="AD48" i="45"/>
  <c r="AC48" i="45"/>
  <c r="AB48" i="45"/>
  <c r="AA48" i="45"/>
  <c r="Z48" i="45"/>
  <c r="Y48" i="45"/>
  <c r="X48" i="45"/>
  <c r="W48" i="45"/>
  <c r="V48" i="45"/>
  <c r="U48" i="45"/>
  <c r="T48" i="45"/>
  <c r="S48" i="45"/>
  <c r="R48" i="45"/>
  <c r="Q48" i="45"/>
  <c r="P48" i="45"/>
  <c r="O48" i="45"/>
  <c r="N48" i="45"/>
  <c r="M48" i="45"/>
  <c r="L48" i="45"/>
  <c r="K48" i="45"/>
  <c r="J48" i="45"/>
  <c r="I48" i="45"/>
  <c r="H48" i="45"/>
  <c r="G48" i="45"/>
  <c r="F48" i="45"/>
  <c r="E48" i="45"/>
  <c r="D48" i="45"/>
  <c r="C48" i="45"/>
  <c r="B48" i="45"/>
  <c r="CV47" i="45"/>
  <c r="BS47" i="45"/>
  <c r="BR47" i="45"/>
  <c r="BQ47" i="45"/>
  <c r="BP47" i="45"/>
  <c r="BO47" i="45"/>
  <c r="BN47" i="45"/>
  <c r="CW47" i="45" s="1"/>
  <c r="BM47" i="45"/>
  <c r="BL47" i="45"/>
  <c r="BK47" i="45"/>
  <c r="BJ47" i="45"/>
  <c r="BI47" i="45"/>
  <c r="BH47" i="45"/>
  <c r="CT47" i="45" s="1"/>
  <c r="BG47" i="45"/>
  <c r="BF47" i="45"/>
  <c r="BE47" i="45"/>
  <c r="BD47" i="45"/>
  <c r="BC47" i="45"/>
  <c r="BB47" i="45"/>
  <c r="BA47" i="45"/>
  <c r="AZ47" i="45"/>
  <c r="AY47" i="45"/>
  <c r="AX47" i="45"/>
  <c r="AW47" i="45"/>
  <c r="AV47" i="45"/>
  <c r="AU47" i="45"/>
  <c r="AT47" i="45"/>
  <c r="AS47" i="45"/>
  <c r="AR47" i="45"/>
  <c r="AQ47" i="45"/>
  <c r="AP47" i="45"/>
  <c r="AO47" i="45"/>
  <c r="AN47" i="45"/>
  <c r="AM47" i="45"/>
  <c r="AL47" i="45"/>
  <c r="AK47" i="45"/>
  <c r="AJ47" i="45"/>
  <c r="AI47" i="45"/>
  <c r="AH47" i="45"/>
  <c r="AG47" i="45"/>
  <c r="AF47" i="45"/>
  <c r="AE47" i="45"/>
  <c r="AD47" i="45"/>
  <c r="AC47" i="45"/>
  <c r="AB47" i="45"/>
  <c r="AA47" i="45"/>
  <c r="Z47" i="45"/>
  <c r="Y47" i="45"/>
  <c r="X47" i="45"/>
  <c r="W47" i="45"/>
  <c r="V47" i="45"/>
  <c r="U47" i="45"/>
  <c r="T47" i="45"/>
  <c r="S47" i="45"/>
  <c r="R47" i="45"/>
  <c r="Q47" i="45"/>
  <c r="P47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C47" i="45"/>
  <c r="B47" i="45"/>
  <c r="BS46" i="45"/>
  <c r="BR46" i="45"/>
  <c r="CX46" i="45" s="1"/>
  <c r="BQ46" i="45"/>
  <c r="BP46" i="45"/>
  <c r="BO46" i="45"/>
  <c r="BN46" i="45"/>
  <c r="CW46" i="45" s="1"/>
  <c r="BM46" i="45"/>
  <c r="BL46" i="45"/>
  <c r="BK46" i="45"/>
  <c r="BJ46" i="45"/>
  <c r="CU46" i="45" s="1"/>
  <c r="BI46" i="45"/>
  <c r="BH46" i="45"/>
  <c r="BG46" i="45"/>
  <c r="BF46" i="45"/>
  <c r="BE46" i="45"/>
  <c r="BD46" i="45"/>
  <c r="BC46" i="45"/>
  <c r="BB46" i="45"/>
  <c r="BA46" i="45"/>
  <c r="AZ46" i="45"/>
  <c r="AY46" i="45"/>
  <c r="AX46" i="45"/>
  <c r="AW46" i="45"/>
  <c r="AV46" i="45"/>
  <c r="AU46" i="45"/>
  <c r="AT46" i="45"/>
  <c r="AS46" i="45"/>
  <c r="AR46" i="45"/>
  <c r="AQ46" i="45"/>
  <c r="AP46" i="45"/>
  <c r="AO46" i="45"/>
  <c r="AN46" i="45"/>
  <c r="AM46" i="45"/>
  <c r="AL46" i="45"/>
  <c r="AK46" i="45"/>
  <c r="AJ46" i="45"/>
  <c r="AI46" i="45"/>
  <c r="AH46" i="45"/>
  <c r="AG46" i="45"/>
  <c r="AF46" i="45"/>
  <c r="AE46" i="45"/>
  <c r="AD46" i="45"/>
  <c r="AC46" i="45"/>
  <c r="AB46" i="45"/>
  <c r="AA46" i="45"/>
  <c r="Z46" i="45"/>
  <c r="Y46" i="45"/>
  <c r="X46" i="45"/>
  <c r="W46" i="45"/>
  <c r="V46" i="45"/>
  <c r="U46" i="45"/>
  <c r="T46" i="45"/>
  <c r="S46" i="45"/>
  <c r="R46" i="45"/>
  <c r="Q46" i="45"/>
  <c r="P46" i="45"/>
  <c r="O46" i="45"/>
  <c r="N46" i="45"/>
  <c r="BV46" i="45" s="1"/>
  <c r="M46" i="45"/>
  <c r="L46" i="45"/>
  <c r="K46" i="45"/>
  <c r="J46" i="45"/>
  <c r="I46" i="45"/>
  <c r="H46" i="45"/>
  <c r="G46" i="45"/>
  <c r="F46" i="45"/>
  <c r="E46" i="45"/>
  <c r="D46" i="45"/>
  <c r="C46" i="45"/>
  <c r="B46" i="45"/>
  <c r="BY45" i="45"/>
  <c r="BX45" i="45"/>
  <c r="BW45" i="45"/>
  <c r="BV45" i="45"/>
  <c r="BU45" i="45"/>
  <c r="BS45" i="45"/>
  <c r="BR45" i="45"/>
  <c r="BQ45" i="45"/>
  <c r="BP45" i="45"/>
  <c r="BO45" i="45"/>
  <c r="BN45" i="45"/>
  <c r="BM45" i="45"/>
  <c r="BL45" i="45"/>
  <c r="BK45" i="45"/>
  <c r="BJ45" i="45"/>
  <c r="CU45" i="45" s="1"/>
  <c r="BI45" i="45"/>
  <c r="BH45" i="45"/>
  <c r="BG45" i="45"/>
  <c r="BF45" i="45"/>
  <c r="BE45" i="45"/>
  <c r="BD45" i="45"/>
  <c r="BC45" i="45"/>
  <c r="BB45" i="45"/>
  <c r="BA45" i="45"/>
  <c r="AZ45" i="45"/>
  <c r="AY45" i="45"/>
  <c r="AX45" i="45"/>
  <c r="AW45" i="45"/>
  <c r="AV45" i="45"/>
  <c r="AU45" i="45"/>
  <c r="AT45" i="45"/>
  <c r="AS45" i="45"/>
  <c r="AR45" i="45"/>
  <c r="AQ45" i="45"/>
  <c r="AP45" i="45"/>
  <c r="AO45" i="45"/>
  <c r="AN45" i="45"/>
  <c r="AM45" i="45"/>
  <c r="AL45" i="45"/>
  <c r="AK45" i="45"/>
  <c r="AJ45" i="45"/>
  <c r="AI45" i="45"/>
  <c r="AH45" i="45"/>
  <c r="AG45" i="45"/>
  <c r="AF45" i="45"/>
  <c r="AE45" i="45"/>
  <c r="AD45" i="45"/>
  <c r="AC45" i="45"/>
  <c r="AB45" i="45"/>
  <c r="AA45" i="45"/>
  <c r="Z45" i="45"/>
  <c r="Y45" i="45"/>
  <c r="X45" i="45"/>
  <c r="W45" i="45"/>
  <c r="V45" i="45"/>
  <c r="U45" i="45"/>
  <c r="T45" i="45"/>
  <c r="S45" i="45"/>
  <c r="R45" i="45"/>
  <c r="Q45" i="45"/>
  <c r="P45" i="45"/>
  <c r="O45" i="45"/>
  <c r="N45" i="45"/>
  <c r="M45" i="45"/>
  <c r="L45" i="45"/>
  <c r="K45" i="45"/>
  <c r="J45" i="45"/>
  <c r="I45" i="45"/>
  <c r="H45" i="45"/>
  <c r="G45" i="45"/>
  <c r="F45" i="45"/>
  <c r="E45" i="45"/>
  <c r="D45" i="45"/>
  <c r="C45" i="45"/>
  <c r="B45" i="45"/>
  <c r="CD44" i="45"/>
  <c r="BZ44" i="45"/>
  <c r="BS44" i="45"/>
  <c r="BR44" i="45"/>
  <c r="BQ44" i="45"/>
  <c r="BP44" i="45"/>
  <c r="BO44" i="45"/>
  <c r="BN44" i="45"/>
  <c r="CW44" i="45" s="1"/>
  <c r="BM44" i="45"/>
  <c r="BL44" i="45"/>
  <c r="BK44" i="45"/>
  <c r="BJ44" i="45"/>
  <c r="BI44" i="45"/>
  <c r="BH44" i="45"/>
  <c r="BG44" i="45"/>
  <c r="BF44" i="45"/>
  <c r="BE44" i="45"/>
  <c r="BD44" i="45"/>
  <c r="BC44" i="45"/>
  <c r="BB44" i="45"/>
  <c r="BA44" i="45"/>
  <c r="AZ44" i="45"/>
  <c r="AY44" i="45"/>
  <c r="AX44" i="45"/>
  <c r="AW44" i="45"/>
  <c r="AV44" i="45"/>
  <c r="AU44" i="45"/>
  <c r="AT44" i="45"/>
  <c r="AS44" i="45"/>
  <c r="AR44" i="45"/>
  <c r="AQ44" i="45"/>
  <c r="AP44" i="45"/>
  <c r="AO44" i="45"/>
  <c r="AN44" i="45"/>
  <c r="AM44" i="45"/>
  <c r="AL44" i="45"/>
  <c r="AK44" i="45"/>
  <c r="AJ44" i="45"/>
  <c r="AI44" i="45"/>
  <c r="AH44" i="45"/>
  <c r="AG44" i="45"/>
  <c r="AF44" i="45"/>
  <c r="AE44" i="45"/>
  <c r="AD44" i="45"/>
  <c r="AC44" i="45"/>
  <c r="AB44" i="45"/>
  <c r="AA44" i="45"/>
  <c r="Z44" i="45"/>
  <c r="Y44" i="45"/>
  <c r="X44" i="45"/>
  <c r="CB44" i="45" s="1"/>
  <c r="W44" i="45"/>
  <c r="V44" i="45"/>
  <c r="U44" i="45"/>
  <c r="CC44" i="45" s="1"/>
  <c r="T44" i="45"/>
  <c r="S44" i="45"/>
  <c r="R44" i="45"/>
  <c r="Q44" i="45"/>
  <c r="P44" i="45"/>
  <c r="O44" i="45"/>
  <c r="CA44" i="45" s="1"/>
  <c r="N44" i="45"/>
  <c r="M44" i="45"/>
  <c r="L44" i="45"/>
  <c r="K44" i="45"/>
  <c r="BU44" i="45" s="1"/>
  <c r="J44" i="45"/>
  <c r="I44" i="45"/>
  <c r="H44" i="45"/>
  <c r="G44" i="45"/>
  <c r="F44" i="45"/>
  <c r="E44" i="45"/>
  <c r="D44" i="45"/>
  <c r="C44" i="45"/>
  <c r="B44" i="45"/>
  <c r="BZ43" i="45"/>
  <c r="BS43" i="45"/>
  <c r="BR43" i="45"/>
  <c r="BQ43" i="45"/>
  <c r="BP43" i="45"/>
  <c r="BO43" i="45"/>
  <c r="BN43" i="45"/>
  <c r="BM43" i="45"/>
  <c r="BL43" i="45"/>
  <c r="BK43" i="45"/>
  <c r="BJ43" i="45"/>
  <c r="BI43" i="45"/>
  <c r="BH43" i="45"/>
  <c r="BG43" i="45"/>
  <c r="BF43" i="45"/>
  <c r="BE43" i="45"/>
  <c r="BD43" i="45"/>
  <c r="BC43" i="45"/>
  <c r="BB43" i="45"/>
  <c r="BA43" i="45"/>
  <c r="AZ43" i="45"/>
  <c r="AY43" i="45"/>
  <c r="AX43" i="45"/>
  <c r="AW43" i="45"/>
  <c r="AV43" i="45"/>
  <c r="AU43" i="45"/>
  <c r="AT43" i="45"/>
  <c r="AS43" i="45"/>
  <c r="AR43" i="45"/>
  <c r="AQ43" i="45"/>
  <c r="AP43" i="45"/>
  <c r="AO43" i="45"/>
  <c r="AN43" i="45"/>
  <c r="AM43" i="45"/>
  <c r="AL43" i="45"/>
  <c r="AK43" i="45"/>
  <c r="AJ43" i="45"/>
  <c r="AI43" i="45"/>
  <c r="AH43" i="45"/>
  <c r="AG43" i="45"/>
  <c r="AF43" i="45"/>
  <c r="AE43" i="45"/>
  <c r="AD43" i="45"/>
  <c r="AC43" i="45"/>
  <c r="AB43" i="45"/>
  <c r="AA43" i="45"/>
  <c r="CD43" i="45" s="1"/>
  <c r="Z43" i="45"/>
  <c r="Y43" i="45"/>
  <c r="X43" i="45"/>
  <c r="CB43" i="45" s="1"/>
  <c r="W43" i="45"/>
  <c r="V43" i="45"/>
  <c r="U43" i="45"/>
  <c r="CC43" i="45" s="1"/>
  <c r="T43" i="45"/>
  <c r="S43" i="45"/>
  <c r="R43" i="45"/>
  <c r="Q43" i="45"/>
  <c r="P43" i="45"/>
  <c r="O43" i="45"/>
  <c r="CA43" i="45" s="1"/>
  <c r="N43" i="45"/>
  <c r="BU43" i="45" s="1"/>
  <c r="M43" i="45"/>
  <c r="L43" i="45"/>
  <c r="K43" i="45"/>
  <c r="J43" i="45"/>
  <c r="I43" i="45"/>
  <c r="H43" i="45"/>
  <c r="G43" i="45"/>
  <c r="F43" i="45"/>
  <c r="E43" i="45"/>
  <c r="D43" i="45"/>
  <c r="C43" i="45"/>
  <c r="B43" i="45"/>
  <c r="CC42" i="45"/>
  <c r="CB42" i="45"/>
  <c r="BV42" i="45"/>
  <c r="BS42" i="45"/>
  <c r="BR42" i="45"/>
  <c r="BQ42" i="45"/>
  <c r="BP42" i="45"/>
  <c r="BO42" i="45"/>
  <c r="BN42" i="45"/>
  <c r="BM42" i="45"/>
  <c r="BL42" i="45"/>
  <c r="BK42" i="45"/>
  <c r="BJ42" i="45"/>
  <c r="BI42" i="45"/>
  <c r="BH42" i="45"/>
  <c r="BG42" i="45"/>
  <c r="BF42" i="45"/>
  <c r="BE42" i="45"/>
  <c r="BD42" i="45"/>
  <c r="BC42" i="45"/>
  <c r="BB42" i="45"/>
  <c r="BA42" i="45"/>
  <c r="AZ42" i="45"/>
  <c r="AY42" i="45"/>
  <c r="AX42" i="45"/>
  <c r="AW42" i="45"/>
  <c r="AV42" i="45"/>
  <c r="AU42" i="45"/>
  <c r="AT42" i="45"/>
  <c r="AS42" i="45"/>
  <c r="AR42" i="45"/>
  <c r="AQ42" i="45"/>
  <c r="AP42" i="45"/>
  <c r="AO42" i="45"/>
  <c r="AN42" i="45"/>
  <c r="AM42" i="45"/>
  <c r="AL42" i="45"/>
  <c r="AK42" i="45"/>
  <c r="AJ42" i="45"/>
  <c r="AI42" i="45"/>
  <c r="AH42" i="45"/>
  <c r="AG42" i="45"/>
  <c r="AF42" i="45"/>
  <c r="AE42" i="45"/>
  <c r="AD42" i="45"/>
  <c r="AC42" i="45"/>
  <c r="AB42" i="45"/>
  <c r="AA42" i="45"/>
  <c r="Z42" i="45"/>
  <c r="BY42" i="45" s="1"/>
  <c r="Y42" i="45"/>
  <c r="X42" i="45"/>
  <c r="W42" i="45"/>
  <c r="V42" i="45"/>
  <c r="BW42" i="45" s="1"/>
  <c r="U42" i="45"/>
  <c r="T42" i="45"/>
  <c r="BX42" i="45" s="1"/>
  <c r="S42" i="45"/>
  <c r="R42" i="45"/>
  <c r="Q42" i="45"/>
  <c r="P42" i="45"/>
  <c r="O42" i="45"/>
  <c r="N42" i="45"/>
  <c r="M42" i="45"/>
  <c r="L42" i="45"/>
  <c r="BZ42" i="45" s="1"/>
  <c r="K42" i="45"/>
  <c r="BU42" i="45" s="1"/>
  <c r="J42" i="45"/>
  <c r="I42" i="45"/>
  <c r="H42" i="45"/>
  <c r="G42" i="45"/>
  <c r="F42" i="45"/>
  <c r="E42" i="45"/>
  <c r="D42" i="45"/>
  <c r="C42" i="45"/>
  <c r="B42" i="45"/>
  <c r="CB41" i="45"/>
  <c r="CA41" i="45"/>
  <c r="BY41" i="45"/>
  <c r="BS41" i="45"/>
  <c r="BR41" i="45"/>
  <c r="BQ41" i="45"/>
  <c r="BP41" i="45"/>
  <c r="BO41" i="45"/>
  <c r="BN41" i="45"/>
  <c r="BM41" i="45"/>
  <c r="BL41" i="45"/>
  <c r="BK41" i="45"/>
  <c r="BJ41" i="45"/>
  <c r="BI41" i="45"/>
  <c r="BH41" i="45"/>
  <c r="BG41" i="45"/>
  <c r="BF41" i="45"/>
  <c r="BE41" i="45"/>
  <c r="BD41" i="45"/>
  <c r="BC41" i="45"/>
  <c r="BB41" i="45"/>
  <c r="BA41" i="45"/>
  <c r="AZ41" i="45"/>
  <c r="AY41" i="45"/>
  <c r="AX41" i="45"/>
  <c r="AW41" i="45"/>
  <c r="AV41" i="45"/>
  <c r="AU41" i="45"/>
  <c r="AT41" i="45"/>
  <c r="AS41" i="45"/>
  <c r="AR41" i="45"/>
  <c r="AQ41" i="45"/>
  <c r="AP41" i="45"/>
  <c r="AO41" i="45"/>
  <c r="AN41" i="45"/>
  <c r="AM41" i="45"/>
  <c r="AL41" i="45"/>
  <c r="AK41" i="45"/>
  <c r="AJ41" i="45"/>
  <c r="AI41" i="45"/>
  <c r="AH41" i="45"/>
  <c r="AG41" i="45"/>
  <c r="AF41" i="45"/>
  <c r="AE41" i="45"/>
  <c r="AD41" i="45"/>
  <c r="AC41" i="45"/>
  <c r="AB41" i="45"/>
  <c r="AA41" i="45"/>
  <c r="CD41" i="45" s="1"/>
  <c r="Z41" i="45"/>
  <c r="Y41" i="45"/>
  <c r="X41" i="45"/>
  <c r="W41" i="45"/>
  <c r="V41" i="45"/>
  <c r="BW41" i="45" s="1"/>
  <c r="U41" i="45"/>
  <c r="CC41" i="45" s="1"/>
  <c r="T41" i="45"/>
  <c r="BX41" i="45" s="1"/>
  <c r="S41" i="45"/>
  <c r="R41" i="45"/>
  <c r="Q41" i="45"/>
  <c r="P41" i="45"/>
  <c r="O41" i="45"/>
  <c r="N41" i="45"/>
  <c r="BV41" i="45" s="1"/>
  <c r="M41" i="45"/>
  <c r="L41" i="45"/>
  <c r="BZ41" i="45" s="1"/>
  <c r="K41" i="45"/>
  <c r="BU41" i="45" s="1"/>
  <c r="J41" i="45"/>
  <c r="I41" i="45"/>
  <c r="H41" i="45"/>
  <c r="G41" i="45"/>
  <c r="F41" i="45"/>
  <c r="E41" i="45"/>
  <c r="D41" i="45"/>
  <c r="C41" i="45"/>
  <c r="B41" i="45"/>
  <c r="CB40" i="45"/>
  <c r="BX40" i="45"/>
  <c r="BW40" i="45"/>
  <c r="BU40" i="45"/>
  <c r="BS40" i="45"/>
  <c r="BR40" i="45"/>
  <c r="BQ40" i="45"/>
  <c r="BP40" i="45"/>
  <c r="BO40" i="45"/>
  <c r="BN40" i="45"/>
  <c r="BM40" i="45"/>
  <c r="BL40" i="45"/>
  <c r="BK40" i="45"/>
  <c r="BJ40" i="45"/>
  <c r="BI40" i="45"/>
  <c r="BH40" i="45"/>
  <c r="BG40" i="45"/>
  <c r="BF40" i="45"/>
  <c r="BE40" i="45"/>
  <c r="BD40" i="45"/>
  <c r="BC40" i="45"/>
  <c r="BB40" i="45"/>
  <c r="BA40" i="45"/>
  <c r="AZ40" i="45"/>
  <c r="AY40" i="45"/>
  <c r="AX40" i="45"/>
  <c r="AW40" i="45"/>
  <c r="AV40" i="45"/>
  <c r="AU40" i="45"/>
  <c r="AT40" i="45"/>
  <c r="AS40" i="45"/>
  <c r="AR40" i="45"/>
  <c r="AQ40" i="45"/>
  <c r="AP40" i="45"/>
  <c r="AO40" i="45"/>
  <c r="AN40" i="45"/>
  <c r="AM40" i="45"/>
  <c r="AL40" i="45"/>
  <c r="AK40" i="45"/>
  <c r="AJ40" i="45"/>
  <c r="AI40" i="45"/>
  <c r="AH40" i="45"/>
  <c r="AG40" i="45"/>
  <c r="AF40" i="45"/>
  <c r="AE40" i="45"/>
  <c r="AD40" i="45"/>
  <c r="AC40" i="45"/>
  <c r="AB40" i="45"/>
  <c r="AA40" i="45"/>
  <c r="Z40" i="45"/>
  <c r="BY40" i="45" s="1"/>
  <c r="Y40" i="45"/>
  <c r="X40" i="45"/>
  <c r="W40" i="45"/>
  <c r="V40" i="45"/>
  <c r="U40" i="45"/>
  <c r="CC40" i="45" s="1"/>
  <c r="T40" i="45"/>
  <c r="S40" i="45"/>
  <c r="R40" i="45"/>
  <c r="Q40" i="45"/>
  <c r="P40" i="45"/>
  <c r="O40" i="45"/>
  <c r="CA40" i="45" s="1"/>
  <c r="N40" i="45"/>
  <c r="BV40" i="45" s="1"/>
  <c r="M40" i="45"/>
  <c r="L40" i="45"/>
  <c r="BZ40" i="45" s="1"/>
  <c r="K40" i="45"/>
  <c r="J40" i="45"/>
  <c r="I40" i="45"/>
  <c r="H40" i="45"/>
  <c r="G40" i="45"/>
  <c r="F40" i="45"/>
  <c r="E40" i="45"/>
  <c r="D40" i="45"/>
  <c r="C40" i="45"/>
  <c r="B40" i="45"/>
  <c r="BS39" i="45"/>
  <c r="BR39" i="45"/>
  <c r="BQ39" i="45"/>
  <c r="BP39" i="45"/>
  <c r="BO39" i="45"/>
  <c r="BN39" i="45"/>
  <c r="BM39" i="45"/>
  <c r="BL39" i="45"/>
  <c r="BK39" i="45"/>
  <c r="BJ39" i="45"/>
  <c r="BI39" i="45"/>
  <c r="BH39" i="45"/>
  <c r="BG39" i="45"/>
  <c r="BF39" i="45"/>
  <c r="BE39" i="45"/>
  <c r="BD39" i="45"/>
  <c r="BC39" i="45"/>
  <c r="BB39" i="45"/>
  <c r="BA39" i="45"/>
  <c r="AZ39" i="45"/>
  <c r="AY39" i="45"/>
  <c r="AX39" i="45"/>
  <c r="AW39" i="45"/>
  <c r="AV39" i="45"/>
  <c r="AU39" i="45"/>
  <c r="AT39" i="45"/>
  <c r="AS39" i="45"/>
  <c r="AR39" i="45"/>
  <c r="AQ39" i="45"/>
  <c r="AP39" i="45"/>
  <c r="AO39" i="45"/>
  <c r="AN39" i="45"/>
  <c r="AM39" i="45"/>
  <c r="AL39" i="45"/>
  <c r="AK39" i="45"/>
  <c r="AJ39" i="45"/>
  <c r="AI39" i="45"/>
  <c r="AH39" i="45"/>
  <c r="AG39" i="45"/>
  <c r="AF39" i="45"/>
  <c r="AE39" i="45"/>
  <c r="AD39" i="45"/>
  <c r="AC39" i="45"/>
  <c r="AB39" i="45"/>
  <c r="AA39" i="45"/>
  <c r="Z39" i="45"/>
  <c r="BY39" i="45" s="1"/>
  <c r="Y39" i="45"/>
  <c r="X39" i="45"/>
  <c r="W39" i="45"/>
  <c r="V39" i="45"/>
  <c r="U39" i="45"/>
  <c r="T39" i="45"/>
  <c r="S39" i="45"/>
  <c r="R39" i="45"/>
  <c r="Q39" i="45"/>
  <c r="P39" i="45"/>
  <c r="O39" i="45"/>
  <c r="N39" i="45"/>
  <c r="BV39" i="45" s="1"/>
  <c r="M39" i="45"/>
  <c r="L39" i="45"/>
  <c r="BZ39" i="45" s="1"/>
  <c r="K39" i="45"/>
  <c r="J39" i="45"/>
  <c r="I39" i="45"/>
  <c r="H39" i="45"/>
  <c r="G39" i="45"/>
  <c r="F39" i="45"/>
  <c r="E39" i="45"/>
  <c r="D39" i="45"/>
  <c r="C39" i="45"/>
  <c r="B39" i="45"/>
  <c r="CC38" i="45"/>
  <c r="CA38" i="45"/>
  <c r="BZ38" i="45"/>
  <c r="BS38" i="45"/>
  <c r="BR38" i="45"/>
  <c r="BQ38" i="45"/>
  <c r="BP38" i="45"/>
  <c r="BO38" i="45"/>
  <c r="BN38" i="45"/>
  <c r="BM38" i="45"/>
  <c r="BL38" i="45"/>
  <c r="BK38" i="45"/>
  <c r="BJ38" i="45"/>
  <c r="BI38" i="45"/>
  <c r="BH38" i="45"/>
  <c r="BG38" i="45"/>
  <c r="BF38" i="45"/>
  <c r="BE38" i="45"/>
  <c r="BD38" i="45"/>
  <c r="BC38" i="45"/>
  <c r="BB38" i="45"/>
  <c r="BA38" i="45"/>
  <c r="AZ38" i="45"/>
  <c r="AY38" i="45"/>
  <c r="AX38" i="45"/>
  <c r="AW38" i="45"/>
  <c r="AV38" i="45"/>
  <c r="AU38" i="45"/>
  <c r="AT38" i="45"/>
  <c r="AS38" i="45"/>
  <c r="AR38" i="45"/>
  <c r="AQ38" i="45"/>
  <c r="AP38" i="45"/>
  <c r="AO38" i="45"/>
  <c r="AN38" i="45"/>
  <c r="AM38" i="45"/>
  <c r="AL38" i="45"/>
  <c r="AK38" i="45"/>
  <c r="AJ38" i="45"/>
  <c r="AI38" i="45"/>
  <c r="AH38" i="45"/>
  <c r="AG38" i="45"/>
  <c r="AF38" i="45"/>
  <c r="AE38" i="45"/>
  <c r="AD38" i="45"/>
  <c r="AC38" i="45"/>
  <c r="AB38" i="45"/>
  <c r="AA38" i="45"/>
  <c r="Z38" i="45"/>
  <c r="Y38" i="45"/>
  <c r="X38" i="45"/>
  <c r="CB38" i="45" s="1"/>
  <c r="W38" i="45"/>
  <c r="V38" i="45"/>
  <c r="U38" i="45"/>
  <c r="T38" i="45"/>
  <c r="S38" i="45"/>
  <c r="R38" i="45"/>
  <c r="Q38" i="45"/>
  <c r="P38" i="45"/>
  <c r="O38" i="45"/>
  <c r="CD38" i="45" s="1"/>
  <c r="N38" i="45"/>
  <c r="M38" i="45"/>
  <c r="L38" i="45"/>
  <c r="K38" i="45"/>
  <c r="BU38" i="45" s="1"/>
  <c r="J38" i="45"/>
  <c r="I38" i="45"/>
  <c r="H38" i="45"/>
  <c r="G38" i="45"/>
  <c r="F38" i="45"/>
  <c r="E38" i="45"/>
  <c r="D38" i="45"/>
  <c r="C38" i="45"/>
  <c r="B38" i="45"/>
  <c r="CD37" i="45"/>
  <c r="BZ37" i="45"/>
  <c r="BY37" i="45"/>
  <c r="BW37" i="45"/>
  <c r="BV37" i="45"/>
  <c r="BS37" i="45"/>
  <c r="BR37" i="45"/>
  <c r="BQ37" i="45"/>
  <c r="BP37" i="45"/>
  <c r="BO37" i="45"/>
  <c r="BN37" i="45"/>
  <c r="BM37" i="45"/>
  <c r="BL37" i="45"/>
  <c r="BK37" i="45"/>
  <c r="BJ37" i="45"/>
  <c r="BI37" i="45"/>
  <c r="BH37" i="45"/>
  <c r="BG37" i="45"/>
  <c r="BF37" i="45"/>
  <c r="BE37" i="45"/>
  <c r="BD37" i="45"/>
  <c r="BC37" i="45"/>
  <c r="BB37" i="45"/>
  <c r="BA37" i="45"/>
  <c r="AZ37" i="45"/>
  <c r="AY37" i="45"/>
  <c r="AX37" i="45"/>
  <c r="AW37" i="45"/>
  <c r="AV37" i="45"/>
  <c r="AU37" i="45"/>
  <c r="AT37" i="45"/>
  <c r="AS37" i="45"/>
  <c r="AR37" i="45"/>
  <c r="AQ37" i="45"/>
  <c r="AP37" i="45"/>
  <c r="AO37" i="45"/>
  <c r="AN37" i="45"/>
  <c r="AM37" i="45"/>
  <c r="AL37" i="45"/>
  <c r="AK37" i="45"/>
  <c r="AJ37" i="45"/>
  <c r="AI37" i="45"/>
  <c r="AH37" i="45"/>
  <c r="AG37" i="45"/>
  <c r="AF37" i="45"/>
  <c r="AE37" i="45"/>
  <c r="AD37" i="45"/>
  <c r="AC37" i="45"/>
  <c r="AB37" i="45"/>
  <c r="AA37" i="45"/>
  <c r="Z37" i="45"/>
  <c r="Y37" i="45"/>
  <c r="X37" i="45"/>
  <c r="CB37" i="45" s="1"/>
  <c r="W37" i="45"/>
  <c r="V37" i="45"/>
  <c r="U37" i="45"/>
  <c r="CC37" i="45" s="1"/>
  <c r="T37" i="45"/>
  <c r="S37" i="45"/>
  <c r="R37" i="45"/>
  <c r="Q37" i="45"/>
  <c r="P37" i="45"/>
  <c r="O37" i="45"/>
  <c r="CA37" i="45" s="1"/>
  <c r="N37" i="45"/>
  <c r="M37" i="45"/>
  <c r="L37" i="45"/>
  <c r="K37" i="45"/>
  <c r="BU37" i="45" s="1"/>
  <c r="J37" i="45"/>
  <c r="I37" i="45"/>
  <c r="H37" i="45"/>
  <c r="G37" i="45"/>
  <c r="F37" i="45"/>
  <c r="E37" i="45"/>
  <c r="D37" i="45"/>
  <c r="C37" i="45"/>
  <c r="B37" i="45"/>
  <c r="BZ36" i="45"/>
  <c r="BV36" i="45"/>
  <c r="BS36" i="45"/>
  <c r="BR36" i="45"/>
  <c r="BQ36" i="45"/>
  <c r="BP36" i="45"/>
  <c r="BO36" i="45"/>
  <c r="BN36" i="45"/>
  <c r="BM36" i="45"/>
  <c r="BL36" i="45"/>
  <c r="BK36" i="45"/>
  <c r="BJ36" i="45"/>
  <c r="BI36" i="45"/>
  <c r="BH36" i="45"/>
  <c r="BG36" i="45"/>
  <c r="BF36" i="45"/>
  <c r="BE36" i="45"/>
  <c r="BD36" i="45"/>
  <c r="BC36" i="45"/>
  <c r="BB36" i="45"/>
  <c r="BA36" i="45"/>
  <c r="AZ36" i="45"/>
  <c r="AY36" i="45"/>
  <c r="AX36" i="45"/>
  <c r="AW36" i="45"/>
  <c r="AV36" i="45"/>
  <c r="AU36" i="45"/>
  <c r="AT36" i="45"/>
  <c r="AS36" i="45"/>
  <c r="AR36" i="45"/>
  <c r="AQ36" i="45"/>
  <c r="AP36" i="45"/>
  <c r="AO36" i="45"/>
  <c r="AN36" i="45"/>
  <c r="AM36" i="45"/>
  <c r="AL36" i="45"/>
  <c r="AK36" i="45"/>
  <c r="AJ36" i="45"/>
  <c r="AI36" i="45"/>
  <c r="AH36" i="45"/>
  <c r="AG36" i="45"/>
  <c r="AF36" i="45"/>
  <c r="AE36" i="45"/>
  <c r="AD36" i="45"/>
  <c r="AC36" i="45"/>
  <c r="AB36" i="45"/>
  <c r="AA36" i="45"/>
  <c r="CD36" i="45" s="1"/>
  <c r="Z36" i="45"/>
  <c r="BY36" i="45" s="1"/>
  <c r="Y36" i="45"/>
  <c r="X36" i="45"/>
  <c r="CB36" i="45" s="1"/>
  <c r="W36" i="45"/>
  <c r="V36" i="45"/>
  <c r="U36" i="45"/>
  <c r="CC36" i="45" s="1"/>
  <c r="T36" i="45"/>
  <c r="BX36" i="45" s="1"/>
  <c r="S36" i="45"/>
  <c r="R36" i="45"/>
  <c r="Q36" i="45"/>
  <c r="P36" i="45"/>
  <c r="O36" i="45"/>
  <c r="CA36" i="45" s="1"/>
  <c r="N36" i="45"/>
  <c r="BU36" i="45" s="1"/>
  <c r="M36" i="45"/>
  <c r="L36" i="45"/>
  <c r="K36" i="45"/>
  <c r="J36" i="45"/>
  <c r="I36" i="45"/>
  <c r="H36" i="45"/>
  <c r="G36" i="45"/>
  <c r="F36" i="45"/>
  <c r="E36" i="45"/>
  <c r="D36" i="45"/>
  <c r="C36" i="45"/>
  <c r="B36" i="45"/>
  <c r="CW35" i="45"/>
  <c r="CV35" i="45"/>
  <c r="BV35" i="45"/>
  <c r="BS35" i="45"/>
  <c r="BR35" i="45"/>
  <c r="CX35" i="45" s="1"/>
  <c r="BQ35" i="45"/>
  <c r="BP35" i="45"/>
  <c r="BO35" i="45"/>
  <c r="BN35" i="45"/>
  <c r="BM35" i="45"/>
  <c r="BL35" i="45"/>
  <c r="BK35" i="45"/>
  <c r="BJ35" i="45"/>
  <c r="CU35" i="45" s="1"/>
  <c r="BI35" i="45"/>
  <c r="BH35" i="45"/>
  <c r="CT35" i="45" s="1"/>
  <c r="BG35" i="45"/>
  <c r="BF35" i="45"/>
  <c r="BE35" i="45"/>
  <c r="BD35" i="45"/>
  <c r="BC35" i="45"/>
  <c r="BB35" i="45"/>
  <c r="BA35" i="45"/>
  <c r="AZ35" i="45"/>
  <c r="AY35" i="45"/>
  <c r="AX35" i="45"/>
  <c r="AW35" i="45"/>
  <c r="AV35" i="45"/>
  <c r="AU35" i="45"/>
  <c r="AT35" i="45"/>
  <c r="AS35" i="45"/>
  <c r="AR35" i="45"/>
  <c r="AQ35" i="45"/>
  <c r="AP35" i="45"/>
  <c r="AO35" i="45"/>
  <c r="AN35" i="45"/>
  <c r="AM35" i="45"/>
  <c r="AL35" i="45"/>
  <c r="AK35" i="45"/>
  <c r="AJ35" i="45"/>
  <c r="AI35" i="45"/>
  <c r="AH35" i="45"/>
  <c r="AG35" i="45"/>
  <c r="AF35" i="45"/>
  <c r="AE35" i="45"/>
  <c r="AD35" i="45"/>
  <c r="AC35" i="45"/>
  <c r="AB35" i="45"/>
  <c r="AA35" i="45"/>
  <c r="Z35" i="45"/>
  <c r="BY35" i="45" s="1"/>
  <c r="Y35" i="45"/>
  <c r="X35" i="45"/>
  <c r="W35" i="45"/>
  <c r="V35" i="45"/>
  <c r="BW35" i="45" s="1"/>
  <c r="U35" i="45"/>
  <c r="T35" i="45"/>
  <c r="BX35" i="45" s="1"/>
  <c r="S35" i="45"/>
  <c r="R35" i="45"/>
  <c r="Q35" i="45"/>
  <c r="P35" i="45"/>
  <c r="O35" i="45"/>
  <c r="CA35" i="45" s="1"/>
  <c r="N35" i="45"/>
  <c r="M35" i="45"/>
  <c r="L35" i="45"/>
  <c r="K35" i="45"/>
  <c r="BU35" i="45" s="1"/>
  <c r="J35" i="45"/>
  <c r="I35" i="45"/>
  <c r="H35" i="45"/>
  <c r="G35" i="45"/>
  <c r="F35" i="45"/>
  <c r="E35" i="45"/>
  <c r="D35" i="45"/>
  <c r="C35" i="45"/>
  <c r="B35" i="45"/>
  <c r="CD34" i="45"/>
  <c r="CC34" i="45"/>
  <c r="BS34" i="45"/>
  <c r="BR34" i="45"/>
  <c r="BQ34" i="45"/>
  <c r="BP34" i="45"/>
  <c r="BO34" i="45"/>
  <c r="BN34" i="45"/>
  <c r="BM34" i="45"/>
  <c r="BL34" i="45"/>
  <c r="BK34" i="45"/>
  <c r="BJ34" i="45"/>
  <c r="BI34" i="45"/>
  <c r="BH34" i="45"/>
  <c r="BG34" i="45"/>
  <c r="BF34" i="45"/>
  <c r="BE34" i="45"/>
  <c r="BD34" i="45"/>
  <c r="BC34" i="45"/>
  <c r="BB34" i="45"/>
  <c r="BA34" i="45"/>
  <c r="AZ34" i="45"/>
  <c r="AY34" i="45"/>
  <c r="AX34" i="45"/>
  <c r="AW34" i="45"/>
  <c r="AV34" i="45"/>
  <c r="AU34" i="45"/>
  <c r="AT34" i="45"/>
  <c r="AS34" i="45"/>
  <c r="AR34" i="45"/>
  <c r="AQ34" i="45"/>
  <c r="AP34" i="45"/>
  <c r="AO34" i="45"/>
  <c r="AN34" i="45"/>
  <c r="AM34" i="45"/>
  <c r="AL34" i="45"/>
  <c r="AK34" i="45"/>
  <c r="AJ34" i="45"/>
  <c r="AI34" i="45"/>
  <c r="AH34" i="45"/>
  <c r="AG34" i="45"/>
  <c r="AF34" i="45"/>
  <c r="AE34" i="45"/>
  <c r="AD34" i="45"/>
  <c r="AC34" i="45"/>
  <c r="AB34" i="45"/>
  <c r="AA34" i="45"/>
  <c r="Z34" i="45"/>
  <c r="Y34" i="45"/>
  <c r="X34" i="45"/>
  <c r="CB34" i="45" s="1"/>
  <c r="W34" i="45"/>
  <c r="V34" i="45"/>
  <c r="U34" i="45"/>
  <c r="T34" i="45"/>
  <c r="S34" i="45"/>
  <c r="R34" i="45"/>
  <c r="Q34" i="45"/>
  <c r="P34" i="45"/>
  <c r="O34" i="45"/>
  <c r="CA34" i="45" s="1"/>
  <c r="N34" i="45"/>
  <c r="M34" i="45"/>
  <c r="L34" i="45"/>
  <c r="BZ34" i="45" s="1"/>
  <c r="K34" i="45"/>
  <c r="BU34" i="45" s="1"/>
  <c r="J34" i="45"/>
  <c r="I34" i="45"/>
  <c r="H34" i="45"/>
  <c r="G34" i="45"/>
  <c r="F34" i="45"/>
  <c r="E34" i="45"/>
  <c r="D34" i="45"/>
  <c r="C34" i="45"/>
  <c r="B34" i="45"/>
  <c r="CW33" i="45"/>
  <c r="CV33" i="45"/>
  <c r="CT33" i="45"/>
  <c r="CD33" i="45"/>
  <c r="BX33" i="45"/>
  <c r="BS33" i="45"/>
  <c r="BR33" i="45"/>
  <c r="CX33" i="45" s="1"/>
  <c r="BQ33" i="45"/>
  <c r="BP33" i="45"/>
  <c r="BO33" i="45"/>
  <c r="BN33" i="45"/>
  <c r="BM33" i="45"/>
  <c r="BL33" i="45"/>
  <c r="BK33" i="45"/>
  <c r="BJ33" i="45"/>
  <c r="CU33" i="45" s="1"/>
  <c r="BI33" i="45"/>
  <c r="BH33" i="45"/>
  <c r="BG33" i="45"/>
  <c r="BF33" i="45"/>
  <c r="BE33" i="45"/>
  <c r="BD33" i="45"/>
  <c r="BC33" i="45"/>
  <c r="BB33" i="45"/>
  <c r="BA33" i="45"/>
  <c r="AZ33" i="45"/>
  <c r="AY33" i="45"/>
  <c r="AX33" i="45"/>
  <c r="AW33" i="45"/>
  <c r="AV33" i="45"/>
  <c r="AU33" i="45"/>
  <c r="AT33" i="45"/>
  <c r="AS33" i="45"/>
  <c r="AR33" i="45"/>
  <c r="AQ33" i="45"/>
  <c r="AP33" i="45"/>
  <c r="AO33" i="45"/>
  <c r="AN33" i="45"/>
  <c r="AM33" i="45"/>
  <c r="AL33" i="45"/>
  <c r="AK33" i="45"/>
  <c r="AJ33" i="45"/>
  <c r="AI33" i="45"/>
  <c r="AH33" i="45"/>
  <c r="AG33" i="45"/>
  <c r="AF33" i="45"/>
  <c r="AE33" i="45"/>
  <c r="AD33" i="45"/>
  <c r="AC33" i="45"/>
  <c r="AB33" i="45"/>
  <c r="AA33" i="45"/>
  <c r="Z33" i="45"/>
  <c r="Y33" i="45"/>
  <c r="X33" i="45"/>
  <c r="CB33" i="45" s="1"/>
  <c r="W33" i="45"/>
  <c r="V33" i="45"/>
  <c r="U33" i="45"/>
  <c r="T33" i="45"/>
  <c r="S33" i="45"/>
  <c r="R33" i="45"/>
  <c r="Q33" i="45"/>
  <c r="P33" i="45"/>
  <c r="O33" i="45"/>
  <c r="CA33" i="45" s="1"/>
  <c r="N33" i="45"/>
  <c r="M33" i="45"/>
  <c r="L33" i="45"/>
  <c r="K33" i="45"/>
  <c r="BU33" i="45" s="1"/>
  <c r="J33" i="45"/>
  <c r="I33" i="45"/>
  <c r="H33" i="45"/>
  <c r="G33" i="45"/>
  <c r="F33" i="45"/>
  <c r="E33" i="45"/>
  <c r="D33" i="45"/>
  <c r="C33" i="45"/>
  <c r="B33" i="45"/>
  <c r="CX32" i="45"/>
  <c r="BY32" i="45"/>
  <c r="BU32" i="45"/>
  <c r="BS32" i="45"/>
  <c r="BR32" i="45"/>
  <c r="BQ32" i="45"/>
  <c r="BP32" i="45"/>
  <c r="CV32" i="45" s="1"/>
  <c r="BO32" i="45"/>
  <c r="BN32" i="45"/>
  <c r="BM32" i="45"/>
  <c r="BL32" i="45"/>
  <c r="BK32" i="45"/>
  <c r="BJ32" i="45"/>
  <c r="CT32" i="45" s="1"/>
  <c r="BI32" i="45"/>
  <c r="BH32" i="45"/>
  <c r="BG32" i="45"/>
  <c r="BF32" i="45"/>
  <c r="BE32" i="45"/>
  <c r="BD32" i="45"/>
  <c r="BC32" i="45"/>
  <c r="BB32" i="45"/>
  <c r="BA32" i="45"/>
  <c r="AZ32" i="45"/>
  <c r="AY32" i="45"/>
  <c r="AX32" i="45"/>
  <c r="AW32" i="45"/>
  <c r="AV32" i="45"/>
  <c r="AU32" i="45"/>
  <c r="AT32" i="45"/>
  <c r="AS32" i="45"/>
  <c r="AR32" i="45"/>
  <c r="AQ32" i="45"/>
  <c r="AP32" i="45"/>
  <c r="AO32" i="45"/>
  <c r="AN32" i="45"/>
  <c r="AM32" i="45"/>
  <c r="AL32" i="45"/>
  <c r="AK32" i="45"/>
  <c r="AJ32" i="45"/>
  <c r="AI32" i="45"/>
  <c r="AH32" i="45"/>
  <c r="AG32" i="45"/>
  <c r="AF32" i="45"/>
  <c r="AE32" i="45"/>
  <c r="AD32" i="45"/>
  <c r="AC32" i="45"/>
  <c r="AB32" i="45"/>
  <c r="AA32" i="45"/>
  <c r="Z32" i="45"/>
  <c r="Y32" i="45"/>
  <c r="X32" i="45"/>
  <c r="W32" i="45"/>
  <c r="V32" i="45"/>
  <c r="BW32" i="45" s="1"/>
  <c r="U32" i="45"/>
  <c r="T32" i="45"/>
  <c r="BX32" i="45" s="1"/>
  <c r="S32" i="45"/>
  <c r="R32" i="45"/>
  <c r="Q32" i="45"/>
  <c r="P32" i="45"/>
  <c r="O32" i="45"/>
  <c r="CA32" i="45" s="1"/>
  <c r="N32" i="45"/>
  <c r="BV32" i="45" s="1"/>
  <c r="M32" i="45"/>
  <c r="L32" i="45"/>
  <c r="K32" i="45"/>
  <c r="J32" i="45"/>
  <c r="I32" i="45"/>
  <c r="H32" i="45"/>
  <c r="G32" i="45"/>
  <c r="F32" i="45"/>
  <c r="E32" i="45"/>
  <c r="D32" i="45"/>
  <c r="C32" i="45"/>
  <c r="B32" i="45"/>
  <c r="CX31" i="45"/>
  <c r="CV31" i="45"/>
  <c r="CU31" i="45"/>
  <c r="BZ31" i="45"/>
  <c r="BS31" i="45"/>
  <c r="BR31" i="45"/>
  <c r="BQ31" i="45"/>
  <c r="BP31" i="45"/>
  <c r="BO31" i="45"/>
  <c r="BN31" i="45"/>
  <c r="CW31" i="45" s="1"/>
  <c r="BM31" i="45"/>
  <c r="BL31" i="45"/>
  <c r="BK31" i="45"/>
  <c r="BJ31" i="45"/>
  <c r="BI31" i="45"/>
  <c r="BH31" i="45"/>
  <c r="CT31" i="45" s="1"/>
  <c r="BG31" i="45"/>
  <c r="BF31" i="45"/>
  <c r="BE31" i="45"/>
  <c r="BD31" i="45"/>
  <c r="BC31" i="45"/>
  <c r="BB31" i="45"/>
  <c r="BA31" i="45"/>
  <c r="AZ31" i="45"/>
  <c r="AY31" i="45"/>
  <c r="AX31" i="45"/>
  <c r="AW31" i="45"/>
  <c r="AV31" i="45"/>
  <c r="AU31" i="45"/>
  <c r="AT31" i="45"/>
  <c r="AS31" i="45"/>
  <c r="AR31" i="45"/>
  <c r="AQ31" i="45"/>
  <c r="AP31" i="45"/>
  <c r="AO31" i="45"/>
  <c r="AN31" i="45"/>
  <c r="AM31" i="45"/>
  <c r="AL31" i="45"/>
  <c r="AK31" i="45"/>
  <c r="AJ31" i="45"/>
  <c r="AI31" i="45"/>
  <c r="AH31" i="45"/>
  <c r="AG31" i="45"/>
  <c r="AF31" i="45"/>
  <c r="AE31" i="45"/>
  <c r="AD31" i="45"/>
  <c r="AC31" i="45"/>
  <c r="AB31" i="45"/>
  <c r="AA31" i="45"/>
  <c r="CD31" i="45" s="1"/>
  <c r="Z31" i="45"/>
  <c r="Y31" i="45"/>
  <c r="X31" i="45"/>
  <c r="CB31" i="45" s="1"/>
  <c r="W31" i="45"/>
  <c r="V31" i="45"/>
  <c r="BW31" i="45" s="1"/>
  <c r="U31" i="45"/>
  <c r="CC31" i="45" s="1"/>
  <c r="T31" i="45"/>
  <c r="S31" i="45"/>
  <c r="R31" i="45"/>
  <c r="Q31" i="45"/>
  <c r="P31" i="45"/>
  <c r="O31" i="45"/>
  <c r="CA31" i="45" s="1"/>
  <c r="N31" i="45"/>
  <c r="BU31" i="45" s="1"/>
  <c r="M31" i="45"/>
  <c r="L31" i="45"/>
  <c r="K31" i="45"/>
  <c r="J31" i="45"/>
  <c r="I31" i="45"/>
  <c r="H31" i="45"/>
  <c r="G31" i="45"/>
  <c r="F31" i="45"/>
  <c r="E31" i="45"/>
  <c r="D31" i="45"/>
  <c r="C31" i="45"/>
  <c r="B31" i="45"/>
  <c r="BV30" i="45"/>
  <c r="BS30" i="45"/>
  <c r="BR30" i="45"/>
  <c r="BQ30" i="45"/>
  <c r="BP30" i="45"/>
  <c r="BO30" i="45"/>
  <c r="BN30" i="45"/>
  <c r="BM30" i="45"/>
  <c r="BL30" i="45"/>
  <c r="BK30" i="45"/>
  <c r="BJ30" i="45"/>
  <c r="BI30" i="45"/>
  <c r="BH30" i="45"/>
  <c r="BG30" i="45"/>
  <c r="BF30" i="45"/>
  <c r="BE30" i="45"/>
  <c r="BD30" i="45"/>
  <c r="BC30" i="45"/>
  <c r="BB30" i="45"/>
  <c r="BA30" i="45"/>
  <c r="AZ30" i="45"/>
  <c r="AY30" i="45"/>
  <c r="AX30" i="45"/>
  <c r="AW30" i="45"/>
  <c r="AV30" i="45"/>
  <c r="AU30" i="45"/>
  <c r="AT30" i="45"/>
  <c r="AS30" i="45"/>
  <c r="AR30" i="45"/>
  <c r="AQ30" i="45"/>
  <c r="AP30" i="45"/>
  <c r="AO30" i="45"/>
  <c r="AN30" i="45"/>
  <c r="AM30" i="45"/>
  <c r="AL30" i="45"/>
  <c r="AK30" i="45"/>
  <c r="AJ30" i="45"/>
  <c r="AI30" i="45"/>
  <c r="AH30" i="45"/>
  <c r="AG30" i="45"/>
  <c r="AF30" i="45"/>
  <c r="AE30" i="45"/>
  <c r="AD30" i="45"/>
  <c r="AC30" i="45"/>
  <c r="AB30" i="45"/>
  <c r="AA30" i="45"/>
  <c r="Z30" i="45"/>
  <c r="BY30" i="45" s="1"/>
  <c r="Y30" i="45"/>
  <c r="X30" i="45"/>
  <c r="CB30" i="45" s="1"/>
  <c r="W30" i="45"/>
  <c r="V30" i="45"/>
  <c r="BW30" i="45" s="1"/>
  <c r="U30" i="45"/>
  <c r="T30" i="45"/>
  <c r="BX30" i="45" s="1"/>
  <c r="S30" i="45"/>
  <c r="R30" i="45"/>
  <c r="Q30" i="45"/>
  <c r="P30" i="45"/>
  <c r="O30" i="45"/>
  <c r="N30" i="45"/>
  <c r="M30" i="45"/>
  <c r="L30" i="45"/>
  <c r="BZ30" i="45" s="1"/>
  <c r="K30" i="45"/>
  <c r="BU30" i="45" s="1"/>
  <c r="J30" i="45"/>
  <c r="I30" i="45"/>
  <c r="H30" i="45"/>
  <c r="G30" i="45"/>
  <c r="F30" i="45"/>
  <c r="E30" i="45"/>
  <c r="D30" i="45"/>
  <c r="C30" i="45"/>
  <c r="B30" i="45"/>
  <c r="CB29" i="45"/>
  <c r="CA29" i="45"/>
  <c r="BY29" i="45"/>
  <c r="BX29" i="45"/>
  <c r="BS29" i="45"/>
  <c r="BR29" i="45"/>
  <c r="BQ29" i="45"/>
  <c r="BP29" i="45"/>
  <c r="BO29" i="45"/>
  <c r="BN29" i="45"/>
  <c r="BM29" i="45"/>
  <c r="BL29" i="45"/>
  <c r="BK29" i="45"/>
  <c r="BJ29" i="45"/>
  <c r="BI29" i="45"/>
  <c r="BH29" i="45"/>
  <c r="BG29" i="45"/>
  <c r="BF29" i="45"/>
  <c r="BE29" i="45"/>
  <c r="BD29" i="45"/>
  <c r="BC29" i="45"/>
  <c r="BB29" i="45"/>
  <c r="BA29" i="45"/>
  <c r="AZ29" i="45"/>
  <c r="AY29" i="45"/>
  <c r="AX29" i="45"/>
  <c r="AW29" i="45"/>
  <c r="AV29" i="45"/>
  <c r="AU29" i="45"/>
  <c r="AT29" i="45"/>
  <c r="AS29" i="45"/>
  <c r="AR29" i="45"/>
  <c r="AQ29" i="45"/>
  <c r="AP29" i="45"/>
  <c r="AO29" i="45"/>
  <c r="AN29" i="45"/>
  <c r="AM29" i="45"/>
  <c r="AL29" i="45"/>
  <c r="AK29" i="45"/>
  <c r="AJ29" i="45"/>
  <c r="AI29" i="45"/>
  <c r="AH29" i="45"/>
  <c r="AG29" i="45"/>
  <c r="AF29" i="45"/>
  <c r="AE29" i="45"/>
  <c r="AD29" i="45"/>
  <c r="AC29" i="45"/>
  <c r="AB29" i="45"/>
  <c r="AA29" i="45"/>
  <c r="CD29" i="45" s="1"/>
  <c r="Z29" i="45"/>
  <c r="Y29" i="45"/>
  <c r="X29" i="45"/>
  <c r="W29" i="45"/>
  <c r="V29" i="45"/>
  <c r="BW29" i="45" s="1"/>
  <c r="U29" i="45"/>
  <c r="CC29" i="45" s="1"/>
  <c r="T29" i="45"/>
  <c r="S29" i="45"/>
  <c r="R29" i="45"/>
  <c r="Q29" i="45"/>
  <c r="P29" i="45"/>
  <c r="O29" i="45"/>
  <c r="N29" i="45"/>
  <c r="BV29" i="45" s="1"/>
  <c r="M29" i="45"/>
  <c r="L29" i="45"/>
  <c r="BZ29" i="45" s="1"/>
  <c r="K29" i="45"/>
  <c r="BU29" i="45" s="1"/>
  <c r="J29" i="45"/>
  <c r="I29" i="45"/>
  <c r="H29" i="45"/>
  <c r="G29" i="45"/>
  <c r="F29" i="45"/>
  <c r="E29" i="45"/>
  <c r="D29" i="45"/>
  <c r="C29" i="45"/>
  <c r="B29" i="45"/>
  <c r="CB28" i="45"/>
  <c r="BX28" i="45"/>
  <c r="BW28" i="45"/>
  <c r="BU28" i="45"/>
  <c r="BS28" i="45"/>
  <c r="BR28" i="45"/>
  <c r="BQ28" i="45"/>
  <c r="BP28" i="45"/>
  <c r="BO28" i="45"/>
  <c r="BN28" i="45"/>
  <c r="BM28" i="45"/>
  <c r="BL28" i="45"/>
  <c r="BK28" i="45"/>
  <c r="BJ28" i="45"/>
  <c r="BI28" i="45"/>
  <c r="BH28" i="45"/>
  <c r="BG28" i="45"/>
  <c r="BF28" i="45"/>
  <c r="BE28" i="45"/>
  <c r="BD28" i="45"/>
  <c r="BC28" i="45"/>
  <c r="BB28" i="45"/>
  <c r="BA28" i="45"/>
  <c r="AZ28" i="45"/>
  <c r="AY28" i="45"/>
  <c r="AX28" i="45"/>
  <c r="AW28" i="45"/>
  <c r="AV28" i="45"/>
  <c r="AU28" i="45"/>
  <c r="AT28" i="45"/>
  <c r="AS28" i="45"/>
  <c r="AR28" i="45"/>
  <c r="AQ28" i="45"/>
  <c r="AP28" i="45"/>
  <c r="AO28" i="45"/>
  <c r="AN28" i="45"/>
  <c r="AM28" i="45"/>
  <c r="AL28" i="45"/>
  <c r="AK28" i="45"/>
  <c r="AJ28" i="45"/>
  <c r="AI28" i="45"/>
  <c r="AH28" i="45"/>
  <c r="AG28" i="45"/>
  <c r="AF28" i="45"/>
  <c r="AE28" i="45"/>
  <c r="AD28" i="45"/>
  <c r="AC28" i="45"/>
  <c r="AB28" i="45"/>
  <c r="AA28" i="45"/>
  <c r="CD28" i="45" s="1"/>
  <c r="Z28" i="45"/>
  <c r="BY28" i="45" s="1"/>
  <c r="Y28" i="45"/>
  <c r="X28" i="45"/>
  <c r="W28" i="45"/>
  <c r="V28" i="45"/>
  <c r="U28" i="45"/>
  <c r="T28" i="45"/>
  <c r="S28" i="45"/>
  <c r="R28" i="45"/>
  <c r="Q28" i="45"/>
  <c r="P28" i="45"/>
  <c r="O28" i="45"/>
  <c r="CA28" i="45" s="1"/>
  <c r="N28" i="45"/>
  <c r="BV28" i="45" s="1"/>
  <c r="M28" i="45"/>
  <c r="L28" i="45"/>
  <c r="BZ28" i="45" s="1"/>
  <c r="K28" i="45"/>
  <c r="J28" i="45"/>
  <c r="I28" i="45"/>
  <c r="H28" i="45"/>
  <c r="G28" i="45"/>
  <c r="F28" i="45"/>
  <c r="E28" i="45"/>
  <c r="D28" i="45"/>
  <c r="C28" i="45"/>
  <c r="B28" i="45"/>
  <c r="BS27" i="45"/>
  <c r="BR27" i="45"/>
  <c r="BQ27" i="45"/>
  <c r="BP27" i="45"/>
  <c r="BO27" i="45"/>
  <c r="BN27" i="45"/>
  <c r="BM27" i="45"/>
  <c r="BL27" i="45"/>
  <c r="BK27" i="45"/>
  <c r="BJ27" i="45"/>
  <c r="BI27" i="45"/>
  <c r="BH27" i="45"/>
  <c r="BG27" i="45"/>
  <c r="BF27" i="45"/>
  <c r="BE27" i="45"/>
  <c r="BD27" i="45"/>
  <c r="BC27" i="45"/>
  <c r="BB27" i="45"/>
  <c r="BA27" i="45"/>
  <c r="AZ27" i="45"/>
  <c r="AY27" i="45"/>
  <c r="AX27" i="45"/>
  <c r="AW27" i="45"/>
  <c r="AV27" i="45"/>
  <c r="AU27" i="45"/>
  <c r="AT27" i="45"/>
  <c r="AS27" i="45"/>
  <c r="AR27" i="45"/>
  <c r="AQ27" i="45"/>
  <c r="AP27" i="45"/>
  <c r="AO27" i="45"/>
  <c r="AN27" i="45"/>
  <c r="AM27" i="45"/>
  <c r="AL27" i="45"/>
  <c r="AK27" i="45"/>
  <c r="AJ27" i="45"/>
  <c r="AI27" i="45"/>
  <c r="AH27" i="45"/>
  <c r="AG27" i="45"/>
  <c r="AF27" i="45"/>
  <c r="AE27" i="45"/>
  <c r="AD27" i="45"/>
  <c r="AC27" i="45"/>
  <c r="AB27" i="45"/>
  <c r="AA27" i="45"/>
  <c r="Z27" i="45"/>
  <c r="Y27" i="45"/>
  <c r="X27" i="45"/>
  <c r="W27" i="45"/>
  <c r="V27" i="45"/>
  <c r="BW27" i="45" s="1"/>
  <c r="U27" i="45"/>
  <c r="CC27" i="45" s="1"/>
  <c r="T27" i="45"/>
  <c r="S27" i="45"/>
  <c r="R27" i="45"/>
  <c r="Q27" i="45"/>
  <c r="P27" i="45"/>
  <c r="O27" i="45"/>
  <c r="CA27" i="45" s="1"/>
  <c r="N27" i="45"/>
  <c r="BV27" i="45" s="1"/>
  <c r="M27" i="45"/>
  <c r="L27" i="45"/>
  <c r="K27" i="45"/>
  <c r="J27" i="45"/>
  <c r="I27" i="45"/>
  <c r="H27" i="45"/>
  <c r="G27" i="45"/>
  <c r="F27" i="45"/>
  <c r="E27" i="45"/>
  <c r="D27" i="45"/>
  <c r="C27" i="45"/>
  <c r="B27" i="45"/>
  <c r="CD26" i="45"/>
  <c r="CC26" i="45"/>
  <c r="CA26" i="45"/>
  <c r="BZ26" i="45"/>
  <c r="BS26" i="45"/>
  <c r="BR26" i="45"/>
  <c r="BQ26" i="45"/>
  <c r="BP26" i="45"/>
  <c r="BO26" i="45"/>
  <c r="BN26" i="45"/>
  <c r="BM26" i="45"/>
  <c r="BL26" i="45"/>
  <c r="BK26" i="45"/>
  <c r="BJ26" i="45"/>
  <c r="BI26" i="45"/>
  <c r="BH26" i="45"/>
  <c r="BG26" i="45"/>
  <c r="BF26" i="45"/>
  <c r="BE26" i="45"/>
  <c r="BD26" i="45"/>
  <c r="BC26" i="45"/>
  <c r="BB26" i="45"/>
  <c r="BA26" i="45"/>
  <c r="AZ26" i="45"/>
  <c r="AY26" i="45"/>
  <c r="AX26" i="45"/>
  <c r="AW26" i="45"/>
  <c r="AV26" i="45"/>
  <c r="AU26" i="45"/>
  <c r="AT26" i="45"/>
  <c r="AS26" i="45"/>
  <c r="AR26" i="45"/>
  <c r="AQ26" i="45"/>
  <c r="AP26" i="45"/>
  <c r="AO26" i="45"/>
  <c r="AN26" i="45"/>
  <c r="AM26" i="45"/>
  <c r="AL26" i="45"/>
  <c r="AK26" i="45"/>
  <c r="AJ26" i="45"/>
  <c r="AI26" i="45"/>
  <c r="AH26" i="45"/>
  <c r="AG26" i="45"/>
  <c r="AF26" i="45"/>
  <c r="AE26" i="45"/>
  <c r="AD26" i="45"/>
  <c r="AC26" i="45"/>
  <c r="AB26" i="45"/>
  <c r="AA26" i="45"/>
  <c r="Z26" i="45"/>
  <c r="Y26" i="45"/>
  <c r="X26" i="45"/>
  <c r="CB26" i="45" s="1"/>
  <c r="W26" i="45"/>
  <c r="V26" i="45"/>
  <c r="U26" i="45"/>
  <c r="T26" i="45"/>
  <c r="S26" i="45"/>
  <c r="R26" i="45"/>
  <c r="Q26" i="45"/>
  <c r="P26" i="45"/>
  <c r="O26" i="45"/>
  <c r="N26" i="45"/>
  <c r="M26" i="45"/>
  <c r="L26" i="45"/>
  <c r="K26" i="45"/>
  <c r="BU26" i="45" s="1"/>
  <c r="J26" i="45"/>
  <c r="I26" i="45"/>
  <c r="H26" i="45"/>
  <c r="G26" i="45"/>
  <c r="F26" i="45"/>
  <c r="E26" i="45"/>
  <c r="D26" i="45"/>
  <c r="C26" i="45"/>
  <c r="B26" i="45"/>
  <c r="BZ25" i="45"/>
  <c r="BW25" i="45"/>
  <c r="BV25" i="45"/>
  <c r="BS25" i="45"/>
  <c r="BR25" i="45"/>
  <c r="BQ25" i="45"/>
  <c r="BP25" i="45"/>
  <c r="BO25" i="45"/>
  <c r="BN25" i="45"/>
  <c r="BM25" i="45"/>
  <c r="BL25" i="45"/>
  <c r="BK25" i="45"/>
  <c r="BJ25" i="45"/>
  <c r="BI25" i="45"/>
  <c r="BH25" i="45"/>
  <c r="BG25" i="45"/>
  <c r="BF25" i="45"/>
  <c r="BE25" i="45"/>
  <c r="BD25" i="45"/>
  <c r="BC25" i="45"/>
  <c r="BB25" i="45"/>
  <c r="BA25" i="45"/>
  <c r="AZ25" i="45"/>
  <c r="AY25" i="45"/>
  <c r="AX25" i="45"/>
  <c r="AW25" i="45"/>
  <c r="AV25" i="45"/>
  <c r="AU25" i="45"/>
  <c r="AT25" i="45"/>
  <c r="AS25" i="45"/>
  <c r="AR25" i="45"/>
  <c r="AQ25" i="45"/>
  <c r="AP25" i="45"/>
  <c r="AO25" i="45"/>
  <c r="AN25" i="45"/>
  <c r="AM25" i="45"/>
  <c r="AL25" i="45"/>
  <c r="AK25" i="45"/>
  <c r="AJ25" i="45"/>
  <c r="AI25" i="45"/>
  <c r="AH25" i="45"/>
  <c r="AG25" i="45"/>
  <c r="AF25" i="45"/>
  <c r="AE25" i="45"/>
  <c r="AD25" i="45"/>
  <c r="AC25" i="45"/>
  <c r="AB25" i="45"/>
  <c r="AA25" i="45"/>
  <c r="CD25" i="45" s="1"/>
  <c r="Z25" i="45"/>
  <c r="Y25" i="45"/>
  <c r="X25" i="45"/>
  <c r="CB25" i="45" s="1"/>
  <c r="W25" i="45"/>
  <c r="V25" i="45"/>
  <c r="U25" i="45"/>
  <c r="CC25" i="45" s="1"/>
  <c r="T25" i="45"/>
  <c r="S25" i="45"/>
  <c r="R25" i="45"/>
  <c r="Q25" i="45"/>
  <c r="P25" i="45"/>
  <c r="O25" i="45"/>
  <c r="CA25" i="45" s="1"/>
  <c r="N25" i="45"/>
  <c r="M25" i="45"/>
  <c r="L25" i="45"/>
  <c r="K25" i="45"/>
  <c r="BU25" i="45" s="1"/>
  <c r="J25" i="45"/>
  <c r="I25" i="45"/>
  <c r="H25" i="45"/>
  <c r="G25" i="45"/>
  <c r="F25" i="45"/>
  <c r="E25" i="45"/>
  <c r="D25" i="45"/>
  <c r="C25" i="45"/>
  <c r="B25" i="45"/>
  <c r="CB24" i="45"/>
  <c r="BZ24" i="45"/>
  <c r="BS24" i="45"/>
  <c r="BR24" i="45"/>
  <c r="BQ24" i="45"/>
  <c r="BP24" i="45"/>
  <c r="BO24" i="45"/>
  <c r="BN24" i="45"/>
  <c r="BM24" i="45"/>
  <c r="BL24" i="45"/>
  <c r="BK24" i="45"/>
  <c r="BJ24" i="45"/>
  <c r="BI24" i="45"/>
  <c r="BH24" i="45"/>
  <c r="BG24" i="45"/>
  <c r="BF24" i="45"/>
  <c r="BE24" i="45"/>
  <c r="BD24" i="45"/>
  <c r="BC24" i="45"/>
  <c r="BB24" i="45"/>
  <c r="BA24" i="45"/>
  <c r="AZ24" i="45"/>
  <c r="AY24" i="45"/>
  <c r="AX24" i="45"/>
  <c r="AW24" i="45"/>
  <c r="AV24" i="45"/>
  <c r="AU24" i="45"/>
  <c r="AT24" i="45"/>
  <c r="AS24" i="45"/>
  <c r="AR24" i="45"/>
  <c r="AQ24" i="45"/>
  <c r="AP24" i="45"/>
  <c r="AO24" i="45"/>
  <c r="AN24" i="45"/>
  <c r="AM24" i="45"/>
  <c r="AL24" i="45"/>
  <c r="AK24" i="45"/>
  <c r="AJ24" i="45"/>
  <c r="AI24" i="45"/>
  <c r="AH24" i="45"/>
  <c r="AG24" i="45"/>
  <c r="AF24" i="45"/>
  <c r="AE24" i="45"/>
  <c r="AD24" i="45"/>
  <c r="AC24" i="45"/>
  <c r="AB24" i="45"/>
  <c r="AA24" i="45"/>
  <c r="CD24" i="45" s="1"/>
  <c r="Z24" i="45"/>
  <c r="Y24" i="45"/>
  <c r="X24" i="45"/>
  <c r="W24" i="45"/>
  <c r="V24" i="45"/>
  <c r="BW24" i="45" s="1"/>
  <c r="U24" i="45"/>
  <c r="CC24" i="45" s="1"/>
  <c r="T24" i="45"/>
  <c r="BX24" i="45" s="1"/>
  <c r="S24" i="45"/>
  <c r="R24" i="45"/>
  <c r="Q24" i="45"/>
  <c r="P24" i="45"/>
  <c r="O24" i="45"/>
  <c r="CA24" i="45" s="1"/>
  <c r="N24" i="45"/>
  <c r="BY24" i="45" s="1"/>
  <c r="M24" i="45"/>
  <c r="L24" i="45"/>
  <c r="K24" i="45"/>
  <c r="J24" i="45"/>
  <c r="I24" i="45"/>
  <c r="H24" i="45"/>
  <c r="G24" i="45"/>
  <c r="F24" i="45"/>
  <c r="E24" i="45"/>
  <c r="D24" i="45"/>
  <c r="C24" i="45"/>
  <c r="B24" i="45"/>
  <c r="BX23" i="45"/>
  <c r="BV23" i="45"/>
  <c r="BU23" i="45"/>
  <c r="BS23" i="45"/>
  <c r="BR23" i="45"/>
  <c r="BQ23" i="45"/>
  <c r="BP23" i="45"/>
  <c r="BO23" i="45"/>
  <c r="BN23" i="45"/>
  <c r="BM23" i="45"/>
  <c r="BL23" i="45"/>
  <c r="BK23" i="45"/>
  <c r="BJ23" i="45"/>
  <c r="BI23" i="45"/>
  <c r="BH23" i="45"/>
  <c r="BG23" i="45"/>
  <c r="BF23" i="45"/>
  <c r="BE23" i="45"/>
  <c r="BD23" i="45"/>
  <c r="BC23" i="45"/>
  <c r="BB23" i="45"/>
  <c r="BA23" i="45"/>
  <c r="AZ23" i="45"/>
  <c r="AY23" i="45"/>
  <c r="AX23" i="45"/>
  <c r="AW23" i="45"/>
  <c r="AV23" i="45"/>
  <c r="AU23" i="45"/>
  <c r="AT23" i="45"/>
  <c r="AS23" i="45"/>
  <c r="AR23" i="45"/>
  <c r="AQ23" i="45"/>
  <c r="AP23" i="45"/>
  <c r="AO23" i="45"/>
  <c r="AN23" i="45"/>
  <c r="AM23" i="45"/>
  <c r="AL23" i="45"/>
  <c r="AK23" i="45"/>
  <c r="AJ23" i="45"/>
  <c r="AI23" i="45"/>
  <c r="AH23" i="45"/>
  <c r="AG23" i="45"/>
  <c r="AF23" i="45"/>
  <c r="AE23" i="45"/>
  <c r="AD23" i="45"/>
  <c r="AC23" i="45"/>
  <c r="AB23" i="45"/>
  <c r="AA23" i="45"/>
  <c r="Z23" i="45"/>
  <c r="BY23" i="45" s="1"/>
  <c r="Y23" i="45"/>
  <c r="X23" i="45"/>
  <c r="W23" i="45"/>
  <c r="V23" i="45"/>
  <c r="BW23" i="45" s="1"/>
  <c r="U23" i="45"/>
  <c r="T23" i="45"/>
  <c r="S23" i="45"/>
  <c r="R23" i="45"/>
  <c r="Q23" i="45"/>
  <c r="P23" i="45"/>
  <c r="O23" i="45"/>
  <c r="N23" i="45"/>
  <c r="M23" i="45"/>
  <c r="L23" i="45"/>
  <c r="BZ23" i="45" s="1"/>
  <c r="K23" i="45"/>
  <c r="J23" i="45"/>
  <c r="I23" i="45"/>
  <c r="H23" i="45"/>
  <c r="G23" i="45"/>
  <c r="F23" i="45"/>
  <c r="E23" i="45"/>
  <c r="D23" i="45"/>
  <c r="C23" i="45"/>
  <c r="B23" i="45"/>
  <c r="BY22" i="45"/>
  <c r="BX22" i="45"/>
  <c r="BS22" i="45"/>
  <c r="BR22" i="45"/>
  <c r="BQ22" i="45"/>
  <c r="BP22" i="45"/>
  <c r="BO22" i="45"/>
  <c r="BN22" i="45"/>
  <c r="BM22" i="45"/>
  <c r="BL22" i="45"/>
  <c r="BK22" i="45"/>
  <c r="BJ22" i="45"/>
  <c r="BI22" i="45"/>
  <c r="BH22" i="45"/>
  <c r="BG22" i="45"/>
  <c r="BF22" i="45"/>
  <c r="BE22" i="45"/>
  <c r="BD22" i="45"/>
  <c r="BC22" i="45"/>
  <c r="BB22" i="45"/>
  <c r="BA22" i="45"/>
  <c r="AZ22" i="45"/>
  <c r="AY22" i="45"/>
  <c r="AX22" i="45"/>
  <c r="AW22" i="45"/>
  <c r="AV22" i="45"/>
  <c r="AU22" i="45"/>
  <c r="AT22" i="45"/>
  <c r="AS22" i="45"/>
  <c r="AR22" i="45"/>
  <c r="AQ22" i="45"/>
  <c r="AP22" i="45"/>
  <c r="AO22" i="45"/>
  <c r="AN22" i="45"/>
  <c r="AM22" i="45"/>
  <c r="AL22" i="45"/>
  <c r="AK22" i="45"/>
  <c r="AJ22" i="45"/>
  <c r="AI22" i="45"/>
  <c r="AH22" i="45"/>
  <c r="AG22" i="45"/>
  <c r="AF22" i="45"/>
  <c r="AE22" i="45"/>
  <c r="AD22" i="45"/>
  <c r="AC22" i="45"/>
  <c r="AB22" i="45"/>
  <c r="AA22" i="45"/>
  <c r="Z22" i="45"/>
  <c r="Y22" i="45"/>
  <c r="X22" i="45"/>
  <c r="W22" i="45"/>
  <c r="V22" i="45"/>
  <c r="BW22" i="45" s="1"/>
  <c r="U22" i="45"/>
  <c r="T22" i="45"/>
  <c r="S22" i="45"/>
  <c r="R22" i="45"/>
  <c r="Q22" i="45"/>
  <c r="P22" i="45"/>
  <c r="O22" i="45"/>
  <c r="CA22" i="45" s="1"/>
  <c r="N22" i="45"/>
  <c r="BV22" i="45" s="1"/>
  <c r="M22" i="45"/>
  <c r="L22" i="45"/>
  <c r="CB22" i="45" s="1"/>
  <c r="K22" i="45"/>
  <c r="BU22" i="45" s="1"/>
  <c r="J22" i="45"/>
  <c r="I22" i="45"/>
  <c r="H22" i="45"/>
  <c r="G22" i="45"/>
  <c r="F22" i="45"/>
  <c r="E22" i="45"/>
  <c r="D22" i="45"/>
  <c r="C22" i="45"/>
  <c r="B22" i="45"/>
  <c r="CD21" i="45"/>
  <c r="BS21" i="45"/>
  <c r="BR21" i="45"/>
  <c r="BQ21" i="45"/>
  <c r="BP21" i="45"/>
  <c r="BO21" i="45"/>
  <c r="BN21" i="45"/>
  <c r="BM21" i="45"/>
  <c r="BL21" i="45"/>
  <c r="BK21" i="45"/>
  <c r="BJ21" i="45"/>
  <c r="BI21" i="45"/>
  <c r="BH21" i="45"/>
  <c r="BG21" i="45"/>
  <c r="BF21" i="45"/>
  <c r="BE21" i="45"/>
  <c r="BD21" i="45"/>
  <c r="BC21" i="45"/>
  <c r="BB21" i="45"/>
  <c r="BA21" i="45"/>
  <c r="AZ21" i="45"/>
  <c r="AY21" i="45"/>
  <c r="AX21" i="45"/>
  <c r="AW21" i="45"/>
  <c r="AV21" i="45"/>
  <c r="AU21" i="45"/>
  <c r="AT21" i="45"/>
  <c r="AS21" i="45"/>
  <c r="AR21" i="45"/>
  <c r="AQ21" i="45"/>
  <c r="AP21" i="45"/>
  <c r="AO21" i="45"/>
  <c r="AN21" i="45"/>
  <c r="AM21" i="45"/>
  <c r="AL21" i="45"/>
  <c r="AK21" i="45"/>
  <c r="AJ21" i="45"/>
  <c r="AI21" i="45"/>
  <c r="AH21" i="45"/>
  <c r="AG21" i="45"/>
  <c r="AF21" i="45"/>
  <c r="AE21" i="45"/>
  <c r="AD21" i="45"/>
  <c r="AC21" i="45"/>
  <c r="AB21" i="45"/>
  <c r="AA21" i="45"/>
  <c r="Z21" i="45"/>
  <c r="Y21" i="45"/>
  <c r="X21" i="45"/>
  <c r="W21" i="45"/>
  <c r="V21" i="45"/>
  <c r="BW21" i="45" s="1"/>
  <c r="U21" i="45"/>
  <c r="CC21" i="45" s="1"/>
  <c r="T21" i="45"/>
  <c r="S21" i="45"/>
  <c r="R21" i="45"/>
  <c r="Q21" i="45"/>
  <c r="P21" i="45"/>
  <c r="O21" i="45"/>
  <c r="CA21" i="45" s="1"/>
  <c r="N21" i="45"/>
  <c r="BV21" i="45" s="1"/>
  <c r="M21" i="45"/>
  <c r="L21" i="45"/>
  <c r="K21" i="45"/>
  <c r="J21" i="45"/>
  <c r="I21" i="45"/>
  <c r="H21" i="45"/>
  <c r="G21" i="45"/>
  <c r="F21" i="45"/>
  <c r="E21" i="45"/>
  <c r="D21" i="45"/>
  <c r="C21" i="45"/>
  <c r="B21" i="45"/>
  <c r="CC20" i="45"/>
  <c r="BX20" i="45"/>
  <c r="BW20" i="45"/>
  <c r="BV20" i="45"/>
  <c r="BS20" i="45"/>
  <c r="BR20" i="45"/>
  <c r="BQ20" i="45"/>
  <c r="BP20" i="45"/>
  <c r="BO20" i="45"/>
  <c r="BN20" i="45"/>
  <c r="BM20" i="45"/>
  <c r="BL20" i="45"/>
  <c r="BK20" i="45"/>
  <c r="BJ20" i="45"/>
  <c r="BI20" i="45"/>
  <c r="BH20" i="45"/>
  <c r="BG20" i="45"/>
  <c r="BF20" i="45"/>
  <c r="BE20" i="45"/>
  <c r="BD20" i="45"/>
  <c r="BC20" i="45"/>
  <c r="BB20" i="45"/>
  <c r="BA20" i="45"/>
  <c r="AZ20" i="45"/>
  <c r="AY20" i="45"/>
  <c r="AX20" i="45"/>
  <c r="AW20" i="45"/>
  <c r="AV20" i="45"/>
  <c r="AU20" i="45"/>
  <c r="AT20" i="45"/>
  <c r="AS20" i="45"/>
  <c r="AR20" i="45"/>
  <c r="AQ20" i="45"/>
  <c r="AP20" i="45"/>
  <c r="AO20" i="45"/>
  <c r="AN20" i="45"/>
  <c r="AM20" i="45"/>
  <c r="AL20" i="45"/>
  <c r="AK20" i="45"/>
  <c r="AJ20" i="45"/>
  <c r="AI20" i="45"/>
  <c r="AH20" i="45"/>
  <c r="AG20" i="45"/>
  <c r="AF20" i="45"/>
  <c r="AE20" i="45"/>
  <c r="AD20" i="45"/>
  <c r="AC20" i="45"/>
  <c r="AB20" i="45"/>
  <c r="AA20" i="45"/>
  <c r="Z20" i="45"/>
  <c r="BY20" i="45" s="1"/>
  <c r="Y20" i="45"/>
  <c r="X20" i="45"/>
  <c r="CB20" i="45" s="1"/>
  <c r="W20" i="45"/>
  <c r="V20" i="45"/>
  <c r="U20" i="45"/>
  <c r="T20" i="45"/>
  <c r="S20" i="45"/>
  <c r="R20" i="45"/>
  <c r="Q20" i="45"/>
  <c r="P20" i="45"/>
  <c r="O20" i="45"/>
  <c r="N20" i="45"/>
  <c r="M20" i="45"/>
  <c r="L20" i="45"/>
  <c r="CD20" i="45" s="1"/>
  <c r="K20" i="45"/>
  <c r="BU20" i="45" s="1"/>
  <c r="J20" i="45"/>
  <c r="I20" i="45"/>
  <c r="H20" i="45"/>
  <c r="G20" i="45"/>
  <c r="F20" i="45"/>
  <c r="E20" i="45"/>
  <c r="D20" i="45"/>
  <c r="C20" i="45"/>
  <c r="B20" i="45"/>
  <c r="CA19" i="45"/>
  <c r="BS19" i="45"/>
  <c r="BR19" i="45"/>
  <c r="BQ19" i="45"/>
  <c r="BP19" i="45"/>
  <c r="BO19" i="45"/>
  <c r="BN19" i="45"/>
  <c r="BM19" i="45"/>
  <c r="BL19" i="45"/>
  <c r="BK19" i="45"/>
  <c r="BJ19" i="45"/>
  <c r="BI19" i="45"/>
  <c r="BH19" i="45"/>
  <c r="BG19" i="45"/>
  <c r="BF19" i="45"/>
  <c r="BE19" i="45"/>
  <c r="BD19" i="45"/>
  <c r="BC19" i="45"/>
  <c r="BB19" i="45"/>
  <c r="BA19" i="45"/>
  <c r="AZ19" i="45"/>
  <c r="AY19" i="45"/>
  <c r="AX19" i="45"/>
  <c r="AW19" i="45"/>
  <c r="AV19" i="45"/>
  <c r="AU19" i="45"/>
  <c r="AT19" i="45"/>
  <c r="AS19" i="45"/>
  <c r="AR19" i="45"/>
  <c r="AQ19" i="45"/>
  <c r="AP19" i="45"/>
  <c r="AO19" i="45"/>
  <c r="AN19" i="45"/>
  <c r="AM19" i="45"/>
  <c r="AL19" i="45"/>
  <c r="AK19" i="45"/>
  <c r="AJ19" i="45"/>
  <c r="AI19" i="45"/>
  <c r="AH19" i="45"/>
  <c r="AG19" i="45"/>
  <c r="AF19" i="45"/>
  <c r="AE19" i="45"/>
  <c r="AD19" i="45"/>
  <c r="AC19" i="45"/>
  <c r="AB19" i="45"/>
  <c r="AA19" i="45"/>
  <c r="CD19" i="45" s="1"/>
  <c r="Z19" i="45"/>
  <c r="Y19" i="45"/>
  <c r="X19" i="45"/>
  <c r="W19" i="45"/>
  <c r="V19" i="45"/>
  <c r="BW19" i="45" s="1"/>
  <c r="U19" i="45"/>
  <c r="CC19" i="45" s="1"/>
  <c r="T19" i="45"/>
  <c r="BX19" i="45" s="1"/>
  <c r="S19" i="45"/>
  <c r="R19" i="45"/>
  <c r="Q19" i="45"/>
  <c r="P19" i="45"/>
  <c r="O19" i="45"/>
  <c r="CB19" i="45" s="1"/>
  <c r="N19" i="45"/>
  <c r="BY19" i="45" s="1"/>
  <c r="M19" i="45"/>
  <c r="L19" i="45"/>
  <c r="K19" i="45"/>
  <c r="BU19" i="45" s="1"/>
  <c r="J19" i="45"/>
  <c r="I19" i="45"/>
  <c r="H19" i="45"/>
  <c r="G19" i="45"/>
  <c r="F19" i="45"/>
  <c r="E19" i="45"/>
  <c r="D19" i="45"/>
  <c r="C19" i="45"/>
  <c r="B19" i="45"/>
  <c r="CD18" i="45"/>
  <c r="CC18" i="45"/>
  <c r="CB18" i="45"/>
  <c r="BW18" i="45"/>
  <c r="BU18" i="45"/>
  <c r="BS18" i="45"/>
  <c r="BR18" i="45"/>
  <c r="BQ18" i="45"/>
  <c r="BP18" i="45"/>
  <c r="BO18" i="45"/>
  <c r="BN18" i="45"/>
  <c r="BM18" i="45"/>
  <c r="BL18" i="45"/>
  <c r="BK18" i="45"/>
  <c r="BJ18" i="45"/>
  <c r="BI18" i="45"/>
  <c r="BH18" i="45"/>
  <c r="BG18" i="45"/>
  <c r="BF18" i="45"/>
  <c r="BE18" i="45"/>
  <c r="BD18" i="45"/>
  <c r="BC18" i="45"/>
  <c r="BB18" i="45"/>
  <c r="BA18" i="45"/>
  <c r="AZ18" i="45"/>
  <c r="AY18" i="45"/>
  <c r="AX18" i="45"/>
  <c r="AW18" i="45"/>
  <c r="AV18" i="45"/>
  <c r="AU18" i="45"/>
  <c r="AT18" i="45"/>
  <c r="AS18" i="45"/>
  <c r="AR18" i="45"/>
  <c r="AQ18" i="45"/>
  <c r="AP18" i="45"/>
  <c r="AO18" i="45"/>
  <c r="AN18" i="45"/>
  <c r="AM18" i="45"/>
  <c r="AL18" i="45"/>
  <c r="AK18" i="45"/>
  <c r="AJ18" i="45"/>
  <c r="AI18" i="45"/>
  <c r="AH18" i="45"/>
  <c r="AG18" i="45"/>
  <c r="AF18" i="45"/>
  <c r="AE18" i="45"/>
  <c r="AD18" i="45"/>
  <c r="AC18" i="45"/>
  <c r="AB18" i="45"/>
  <c r="AA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CA18" i="45" s="1"/>
  <c r="N18" i="45"/>
  <c r="M18" i="45"/>
  <c r="L18" i="45"/>
  <c r="BZ18" i="45" s="1"/>
  <c r="K18" i="45"/>
  <c r="BY18" i="45" s="1"/>
  <c r="J18" i="45"/>
  <c r="I18" i="45"/>
  <c r="H18" i="45"/>
  <c r="G18" i="45"/>
  <c r="F18" i="45"/>
  <c r="E18" i="45"/>
  <c r="D18" i="45"/>
  <c r="C18" i="45"/>
  <c r="B18" i="45"/>
  <c r="BY17" i="45"/>
  <c r="BX17" i="45"/>
  <c r="BS17" i="45"/>
  <c r="BR17" i="45"/>
  <c r="BQ17" i="45"/>
  <c r="BP17" i="45"/>
  <c r="BO17" i="45"/>
  <c r="BN17" i="45"/>
  <c r="BM17" i="45"/>
  <c r="BL17" i="45"/>
  <c r="BK17" i="45"/>
  <c r="BJ17" i="45"/>
  <c r="BI17" i="45"/>
  <c r="BH17" i="45"/>
  <c r="BG17" i="45"/>
  <c r="BF17" i="45"/>
  <c r="BE17" i="45"/>
  <c r="BD17" i="45"/>
  <c r="BC17" i="45"/>
  <c r="BB17" i="45"/>
  <c r="BA17" i="45"/>
  <c r="AZ17" i="45"/>
  <c r="AY17" i="45"/>
  <c r="AX17" i="45"/>
  <c r="AW17" i="45"/>
  <c r="AV17" i="45"/>
  <c r="AU17" i="45"/>
  <c r="AT17" i="45"/>
  <c r="AS17" i="45"/>
  <c r="AR17" i="45"/>
  <c r="AQ17" i="45"/>
  <c r="AP17" i="45"/>
  <c r="AO17" i="45"/>
  <c r="AN17" i="45"/>
  <c r="AM17" i="45"/>
  <c r="AL17" i="45"/>
  <c r="AK17" i="45"/>
  <c r="AJ17" i="45"/>
  <c r="AI17" i="45"/>
  <c r="AH17" i="45"/>
  <c r="AG17" i="45"/>
  <c r="AF17" i="45"/>
  <c r="AE17" i="45"/>
  <c r="AD17" i="45"/>
  <c r="AC17" i="45"/>
  <c r="AB17" i="45"/>
  <c r="AA17" i="45"/>
  <c r="CD17" i="45" s="1"/>
  <c r="Z17" i="45"/>
  <c r="Y17" i="45"/>
  <c r="X17" i="45"/>
  <c r="CB17" i="45" s="1"/>
  <c r="W17" i="45"/>
  <c r="V17" i="45"/>
  <c r="BW17" i="45" s="1"/>
  <c r="U17" i="45"/>
  <c r="CC17" i="45" s="1"/>
  <c r="T17" i="45"/>
  <c r="S17" i="45"/>
  <c r="R17" i="45"/>
  <c r="Q17" i="45"/>
  <c r="P17" i="45"/>
  <c r="O17" i="45"/>
  <c r="CA17" i="45" s="1"/>
  <c r="N17" i="45"/>
  <c r="BV17" i="45" s="1"/>
  <c r="M17" i="45"/>
  <c r="L17" i="45"/>
  <c r="BZ17" i="45" s="1"/>
  <c r="K17" i="45"/>
  <c r="J17" i="45"/>
  <c r="I17" i="45"/>
  <c r="H17" i="45"/>
  <c r="G17" i="45"/>
  <c r="F17" i="45"/>
  <c r="E17" i="45"/>
  <c r="D17" i="45"/>
  <c r="C17" i="45"/>
  <c r="B17" i="45"/>
  <c r="BV16" i="45"/>
  <c r="BU16" i="45"/>
  <c r="BS16" i="45"/>
  <c r="BR16" i="45"/>
  <c r="BQ16" i="45"/>
  <c r="BP16" i="45"/>
  <c r="BO16" i="45"/>
  <c r="BN16" i="45"/>
  <c r="BM16" i="45"/>
  <c r="BL16" i="45"/>
  <c r="BK16" i="45"/>
  <c r="BJ16" i="45"/>
  <c r="BI16" i="45"/>
  <c r="BH16" i="45"/>
  <c r="BG16" i="45"/>
  <c r="BF16" i="45"/>
  <c r="BE16" i="45"/>
  <c r="BD16" i="45"/>
  <c r="BC16" i="45"/>
  <c r="BB16" i="45"/>
  <c r="BA16" i="45"/>
  <c r="AZ16" i="45"/>
  <c r="AY16" i="45"/>
  <c r="AX16" i="45"/>
  <c r="AW16" i="45"/>
  <c r="AV16" i="45"/>
  <c r="AU16" i="45"/>
  <c r="AT16" i="45"/>
  <c r="AS16" i="45"/>
  <c r="AR16" i="45"/>
  <c r="AQ16" i="45"/>
  <c r="AP16" i="45"/>
  <c r="AO16" i="45"/>
  <c r="AN16" i="45"/>
  <c r="AM16" i="45"/>
  <c r="AL16" i="45"/>
  <c r="AK16" i="45"/>
  <c r="AJ16" i="45"/>
  <c r="AI16" i="45"/>
  <c r="AH16" i="45"/>
  <c r="AG16" i="45"/>
  <c r="AF16" i="45"/>
  <c r="AE16" i="45"/>
  <c r="AD16" i="45"/>
  <c r="AC16" i="45"/>
  <c r="AB16" i="45"/>
  <c r="AA16" i="45"/>
  <c r="Z16" i="45"/>
  <c r="BY16" i="45" s="1"/>
  <c r="Y16" i="45"/>
  <c r="X16" i="45"/>
  <c r="CB16" i="45" s="1"/>
  <c r="W16" i="45"/>
  <c r="V16" i="45"/>
  <c r="BW16" i="45" s="1"/>
  <c r="U16" i="45"/>
  <c r="T16" i="45"/>
  <c r="BX16" i="45" s="1"/>
  <c r="S16" i="45"/>
  <c r="R16" i="45"/>
  <c r="Q16" i="45"/>
  <c r="P16" i="45"/>
  <c r="O16" i="45"/>
  <c r="CC16" i="45" s="1"/>
  <c r="N16" i="45"/>
  <c r="M16" i="45"/>
  <c r="L16" i="45"/>
  <c r="BZ16" i="45" s="1"/>
  <c r="K16" i="45"/>
  <c r="J16" i="45"/>
  <c r="I16" i="45"/>
  <c r="H16" i="45"/>
  <c r="G16" i="45"/>
  <c r="F16" i="45"/>
  <c r="E16" i="45"/>
  <c r="D16" i="45"/>
  <c r="C16" i="45"/>
  <c r="B16" i="45"/>
  <c r="CD15" i="45"/>
  <c r="BS15" i="45"/>
  <c r="BR15" i="45"/>
  <c r="BQ15" i="45"/>
  <c r="BP15" i="45"/>
  <c r="BO15" i="45"/>
  <c r="BN15" i="45"/>
  <c r="BM15" i="45"/>
  <c r="BL15" i="45"/>
  <c r="BK15" i="45"/>
  <c r="BJ15" i="45"/>
  <c r="BI15" i="45"/>
  <c r="BH15" i="45"/>
  <c r="BG15" i="45"/>
  <c r="BF15" i="45"/>
  <c r="BE15" i="45"/>
  <c r="BD15" i="45"/>
  <c r="BC15" i="45"/>
  <c r="BB15" i="45"/>
  <c r="BA15" i="45"/>
  <c r="AZ15" i="45"/>
  <c r="AY15" i="45"/>
  <c r="AX15" i="45"/>
  <c r="AW15" i="45"/>
  <c r="AV15" i="45"/>
  <c r="AU15" i="45"/>
  <c r="AT15" i="45"/>
  <c r="AS15" i="45"/>
  <c r="AR15" i="45"/>
  <c r="AQ15" i="45"/>
  <c r="AP15" i="45"/>
  <c r="AO15" i="45"/>
  <c r="AN15" i="45"/>
  <c r="AM15" i="45"/>
  <c r="AL15" i="45"/>
  <c r="AK15" i="45"/>
  <c r="AJ15" i="45"/>
  <c r="AI15" i="45"/>
  <c r="AH15" i="45"/>
  <c r="AG15" i="45"/>
  <c r="AF15" i="45"/>
  <c r="AE15" i="45"/>
  <c r="AD15" i="45"/>
  <c r="AC15" i="45"/>
  <c r="AB15" i="45"/>
  <c r="AA15" i="45"/>
  <c r="Z15" i="45"/>
  <c r="BY15" i="45" s="1"/>
  <c r="Y15" i="45"/>
  <c r="X15" i="45"/>
  <c r="CB15" i="45" s="1"/>
  <c r="W15" i="45"/>
  <c r="V15" i="45"/>
  <c r="U15" i="45"/>
  <c r="CC15" i="45" s="1"/>
  <c r="T15" i="45"/>
  <c r="BX15" i="45" s="1"/>
  <c r="S15" i="45"/>
  <c r="R15" i="45"/>
  <c r="Q15" i="45"/>
  <c r="P15" i="45"/>
  <c r="O15" i="45"/>
  <c r="N15" i="45"/>
  <c r="BV15" i="45" s="1"/>
  <c r="M15" i="45"/>
  <c r="L15" i="45"/>
  <c r="CA15" i="45" s="1"/>
  <c r="K15" i="45"/>
  <c r="BW15" i="45" s="1"/>
  <c r="J15" i="45"/>
  <c r="I15" i="45"/>
  <c r="H15" i="45"/>
  <c r="G15" i="45"/>
  <c r="F15" i="45"/>
  <c r="E15" i="45"/>
  <c r="D15" i="45"/>
  <c r="C15" i="45"/>
  <c r="B15" i="45"/>
  <c r="CB14" i="45"/>
  <c r="CA14" i="45"/>
  <c r="BZ14" i="45"/>
  <c r="BS14" i="45"/>
  <c r="BR14" i="45"/>
  <c r="BQ14" i="45"/>
  <c r="BP14" i="45"/>
  <c r="BO14" i="45"/>
  <c r="BN14" i="45"/>
  <c r="BM14" i="45"/>
  <c r="BL14" i="45"/>
  <c r="BK14" i="45"/>
  <c r="BJ14" i="45"/>
  <c r="BI14" i="45"/>
  <c r="BH14" i="45"/>
  <c r="BG14" i="45"/>
  <c r="BF14" i="45"/>
  <c r="BE14" i="45"/>
  <c r="BD14" i="45"/>
  <c r="BC14" i="45"/>
  <c r="BB14" i="45"/>
  <c r="BA14" i="45"/>
  <c r="AZ14" i="45"/>
  <c r="AY14" i="45"/>
  <c r="AX14" i="45"/>
  <c r="AW14" i="45"/>
  <c r="AV14" i="45"/>
  <c r="AU14" i="45"/>
  <c r="AT14" i="45"/>
  <c r="AS14" i="45"/>
  <c r="AR14" i="45"/>
  <c r="AQ14" i="45"/>
  <c r="AP14" i="45"/>
  <c r="AO14" i="45"/>
  <c r="AN14" i="45"/>
  <c r="AM14" i="45"/>
  <c r="AL14" i="45"/>
  <c r="AK14" i="45"/>
  <c r="AJ14" i="45"/>
  <c r="AI14" i="45"/>
  <c r="AH14" i="45"/>
  <c r="AG14" i="45"/>
  <c r="AF14" i="45"/>
  <c r="AE14" i="45"/>
  <c r="AD14" i="45"/>
  <c r="AC14" i="45"/>
  <c r="AB14" i="45"/>
  <c r="AA14" i="45"/>
  <c r="CD14" i="45" s="1"/>
  <c r="Z14" i="45"/>
  <c r="BY14" i="45" s="1"/>
  <c r="Y14" i="45"/>
  <c r="X14" i="45"/>
  <c r="W14" i="45"/>
  <c r="V14" i="45"/>
  <c r="BW14" i="45" s="1"/>
  <c r="U14" i="45"/>
  <c r="CC14" i="45" s="1"/>
  <c r="T14" i="45"/>
  <c r="BX14" i="45" s="1"/>
  <c r="S14" i="45"/>
  <c r="R14" i="45"/>
  <c r="Q14" i="45"/>
  <c r="P14" i="45"/>
  <c r="O14" i="45"/>
  <c r="N14" i="45"/>
  <c r="BU14" i="45" s="1"/>
  <c r="M14" i="45"/>
  <c r="L14" i="45"/>
  <c r="K14" i="45"/>
  <c r="J14" i="45"/>
  <c r="I14" i="45"/>
  <c r="H14" i="45"/>
  <c r="G14" i="45"/>
  <c r="F14" i="45"/>
  <c r="E14" i="45"/>
  <c r="D14" i="45"/>
  <c r="C14" i="45"/>
  <c r="B14" i="45"/>
  <c r="CC13" i="45"/>
  <c r="BX13" i="45"/>
  <c r="BW13" i="45"/>
  <c r="BV13" i="45"/>
  <c r="BS13" i="45"/>
  <c r="BR13" i="45"/>
  <c r="BQ13" i="45"/>
  <c r="BP13" i="45"/>
  <c r="BO13" i="45"/>
  <c r="BN13" i="45"/>
  <c r="BM13" i="45"/>
  <c r="BL13" i="45"/>
  <c r="BK13" i="45"/>
  <c r="BJ13" i="45"/>
  <c r="BI13" i="45"/>
  <c r="BH13" i="45"/>
  <c r="BG13" i="45"/>
  <c r="BF13" i="45"/>
  <c r="BE13" i="45"/>
  <c r="BD13" i="45"/>
  <c r="BC13" i="45"/>
  <c r="BB13" i="45"/>
  <c r="BA13" i="45"/>
  <c r="AZ13" i="45"/>
  <c r="AY13" i="45"/>
  <c r="AX13" i="45"/>
  <c r="AW13" i="45"/>
  <c r="AV13" i="45"/>
  <c r="AU13" i="45"/>
  <c r="AT13" i="45"/>
  <c r="AS13" i="45"/>
  <c r="AR13" i="45"/>
  <c r="AQ13" i="45"/>
  <c r="AP13" i="45"/>
  <c r="AO13" i="45"/>
  <c r="AN13" i="45"/>
  <c r="AM13" i="45"/>
  <c r="AL13" i="45"/>
  <c r="AK13" i="45"/>
  <c r="AJ13" i="45"/>
  <c r="AI13" i="45"/>
  <c r="AH13" i="45"/>
  <c r="AG13" i="45"/>
  <c r="AF13" i="45"/>
  <c r="AE13" i="45"/>
  <c r="AD13" i="45"/>
  <c r="AC13" i="45"/>
  <c r="AB13" i="45"/>
  <c r="AA13" i="45"/>
  <c r="Z13" i="45"/>
  <c r="BY13" i="45" s="1"/>
  <c r="Y13" i="45"/>
  <c r="X13" i="45"/>
  <c r="CB13" i="45" s="1"/>
  <c r="W13" i="45"/>
  <c r="V13" i="45"/>
  <c r="U13" i="45"/>
  <c r="T13" i="45"/>
  <c r="S13" i="45"/>
  <c r="R13" i="45"/>
  <c r="Q13" i="45"/>
  <c r="P13" i="45"/>
  <c r="O13" i="45"/>
  <c r="CA13" i="45" s="1"/>
  <c r="N13" i="45"/>
  <c r="M13" i="45"/>
  <c r="L13" i="45"/>
  <c r="CD13" i="45" s="1"/>
  <c r="K13" i="45"/>
  <c r="BU13" i="45" s="1"/>
  <c r="J13" i="45"/>
  <c r="I13" i="45"/>
  <c r="H13" i="45"/>
  <c r="G13" i="45"/>
  <c r="F13" i="45"/>
  <c r="E13" i="45"/>
  <c r="D13" i="45"/>
  <c r="C13" i="45"/>
  <c r="B13" i="45"/>
  <c r="CA12" i="45"/>
  <c r="BS12" i="45"/>
  <c r="BR12" i="45"/>
  <c r="BQ12" i="45"/>
  <c r="BP12" i="45"/>
  <c r="BO12" i="45"/>
  <c r="BN12" i="45"/>
  <c r="BM12" i="45"/>
  <c r="BL12" i="45"/>
  <c r="BK12" i="45"/>
  <c r="BJ12" i="45"/>
  <c r="BI12" i="45"/>
  <c r="BH12" i="45"/>
  <c r="BG12" i="45"/>
  <c r="BF12" i="45"/>
  <c r="BE12" i="45"/>
  <c r="BD12" i="45"/>
  <c r="BC12" i="45"/>
  <c r="BB12" i="45"/>
  <c r="BA12" i="45"/>
  <c r="AZ12" i="45"/>
  <c r="AY12" i="45"/>
  <c r="AX12" i="45"/>
  <c r="AW12" i="45"/>
  <c r="AV12" i="45"/>
  <c r="AU12" i="45"/>
  <c r="AT12" i="45"/>
  <c r="AS12" i="45"/>
  <c r="AR12" i="45"/>
  <c r="AQ12" i="45"/>
  <c r="AP12" i="45"/>
  <c r="AO12" i="45"/>
  <c r="AN12" i="45"/>
  <c r="AM12" i="45"/>
  <c r="AL12" i="45"/>
  <c r="AK12" i="45"/>
  <c r="AJ12" i="45"/>
  <c r="AI12" i="45"/>
  <c r="AH12" i="45"/>
  <c r="AG12" i="45"/>
  <c r="AF12" i="45"/>
  <c r="AE12" i="45"/>
  <c r="AD12" i="45"/>
  <c r="AC12" i="45"/>
  <c r="AB12" i="45"/>
  <c r="AA12" i="45"/>
  <c r="CD12" i="45" s="1"/>
  <c r="Z12" i="45"/>
  <c r="Y12" i="45"/>
  <c r="X12" i="45"/>
  <c r="W12" i="45"/>
  <c r="V12" i="45"/>
  <c r="BW12" i="45" s="1"/>
  <c r="U12" i="45"/>
  <c r="CC12" i="45" s="1"/>
  <c r="T12" i="45"/>
  <c r="BX12" i="45" s="1"/>
  <c r="S12" i="45"/>
  <c r="R12" i="45"/>
  <c r="Q12" i="45"/>
  <c r="P12" i="45"/>
  <c r="O12" i="45"/>
  <c r="CB12" i="45" s="1"/>
  <c r="N12" i="45"/>
  <c r="BY12" i="45" s="1"/>
  <c r="M12" i="45"/>
  <c r="L12" i="45"/>
  <c r="K12" i="45"/>
  <c r="BU12" i="45" s="1"/>
  <c r="J12" i="45"/>
  <c r="I12" i="45"/>
  <c r="H12" i="45"/>
  <c r="G12" i="45"/>
  <c r="F12" i="45"/>
  <c r="E12" i="45"/>
  <c r="D12" i="45"/>
  <c r="C12" i="45"/>
  <c r="B12" i="45"/>
  <c r="CD11" i="45"/>
  <c r="CC11" i="45"/>
  <c r="CB11" i="45"/>
  <c r="BW11" i="45"/>
  <c r="BU11" i="45"/>
  <c r="BS11" i="45"/>
  <c r="BR11" i="45"/>
  <c r="BQ11" i="45"/>
  <c r="BP11" i="45"/>
  <c r="BO11" i="45"/>
  <c r="BN11" i="45"/>
  <c r="BM11" i="45"/>
  <c r="BL11" i="45"/>
  <c r="BK11" i="45"/>
  <c r="BJ11" i="45"/>
  <c r="BI11" i="45"/>
  <c r="BH11" i="45"/>
  <c r="BG11" i="45"/>
  <c r="BF11" i="45"/>
  <c r="BE11" i="45"/>
  <c r="BD11" i="45"/>
  <c r="BC11" i="45"/>
  <c r="BB11" i="45"/>
  <c r="BA11" i="45"/>
  <c r="AZ11" i="45"/>
  <c r="AY11" i="45"/>
  <c r="AX11" i="45"/>
  <c r="AW11" i="45"/>
  <c r="AV11" i="45"/>
  <c r="AU11" i="45"/>
  <c r="AT11" i="45"/>
  <c r="AS11" i="45"/>
  <c r="AR11" i="45"/>
  <c r="AQ11" i="45"/>
  <c r="AP11" i="45"/>
  <c r="AO11" i="45"/>
  <c r="AN11" i="45"/>
  <c r="AM11" i="45"/>
  <c r="AL11" i="45"/>
  <c r="AK11" i="45"/>
  <c r="AJ11" i="45"/>
  <c r="AI11" i="45"/>
  <c r="AH11" i="45"/>
  <c r="AG11" i="45"/>
  <c r="AF11" i="45"/>
  <c r="AE11" i="45"/>
  <c r="AD11" i="45"/>
  <c r="AC11" i="45"/>
  <c r="AB11" i="45"/>
  <c r="AA11" i="45"/>
  <c r="Z11" i="45"/>
  <c r="Y11" i="45"/>
  <c r="X11" i="45"/>
  <c r="W11" i="45"/>
  <c r="V11" i="45"/>
  <c r="U11" i="45"/>
  <c r="T11" i="45"/>
  <c r="S11" i="45"/>
  <c r="R11" i="45"/>
  <c r="Q11" i="45"/>
  <c r="P11" i="45"/>
  <c r="O11" i="45"/>
  <c r="CA11" i="45" s="1"/>
  <c r="N11" i="45"/>
  <c r="M11" i="45"/>
  <c r="L11" i="45"/>
  <c r="BZ11" i="45" s="1"/>
  <c r="K11" i="45"/>
  <c r="BY11" i="45" s="1"/>
  <c r="J11" i="45"/>
  <c r="I11" i="45"/>
  <c r="H11" i="45"/>
  <c r="G11" i="45"/>
  <c r="F11" i="45"/>
  <c r="E11" i="45"/>
  <c r="D11" i="45"/>
  <c r="C11" i="45"/>
  <c r="B11" i="45"/>
  <c r="BY10" i="45"/>
  <c r="BX10" i="45"/>
  <c r="BS10" i="45"/>
  <c r="BR10" i="45"/>
  <c r="BQ10" i="45"/>
  <c r="BP10" i="45"/>
  <c r="BO10" i="45"/>
  <c r="BN10" i="45"/>
  <c r="BM10" i="45"/>
  <c r="BL10" i="45"/>
  <c r="BK10" i="45"/>
  <c r="BJ10" i="45"/>
  <c r="BI10" i="45"/>
  <c r="BH10" i="45"/>
  <c r="BG10" i="45"/>
  <c r="BF10" i="45"/>
  <c r="BE10" i="45"/>
  <c r="BD10" i="45"/>
  <c r="BC10" i="45"/>
  <c r="BB10" i="45"/>
  <c r="BA10" i="45"/>
  <c r="AZ10" i="45"/>
  <c r="AY10" i="45"/>
  <c r="AX10" i="45"/>
  <c r="AW10" i="45"/>
  <c r="AV10" i="45"/>
  <c r="AU10" i="45"/>
  <c r="AT10" i="45"/>
  <c r="AS10" i="45"/>
  <c r="AR10" i="45"/>
  <c r="AQ10" i="45"/>
  <c r="AP10" i="45"/>
  <c r="AO10" i="45"/>
  <c r="AN10" i="45"/>
  <c r="AM10" i="45"/>
  <c r="AL10" i="45"/>
  <c r="AK10" i="45"/>
  <c r="AJ10" i="45"/>
  <c r="AI10" i="45"/>
  <c r="AH10" i="45"/>
  <c r="AG10" i="45"/>
  <c r="AF10" i="45"/>
  <c r="AE10" i="45"/>
  <c r="AD10" i="45"/>
  <c r="AC10" i="45"/>
  <c r="AB10" i="45"/>
  <c r="AA10" i="45"/>
  <c r="CD10" i="45" s="1"/>
  <c r="Z10" i="45"/>
  <c r="Y10" i="45"/>
  <c r="X10" i="45"/>
  <c r="CB10" i="45" s="1"/>
  <c r="W10" i="45"/>
  <c r="V10" i="45"/>
  <c r="BW10" i="45" s="1"/>
  <c r="U10" i="45"/>
  <c r="CC10" i="45" s="1"/>
  <c r="T10" i="45"/>
  <c r="S10" i="45"/>
  <c r="R10" i="45"/>
  <c r="Q10" i="45"/>
  <c r="P10" i="45"/>
  <c r="O10" i="45"/>
  <c r="CA10" i="45" s="1"/>
  <c r="N10" i="45"/>
  <c r="BV10" i="45" s="1"/>
  <c r="M10" i="45"/>
  <c r="L10" i="45"/>
  <c r="BZ10" i="45" s="1"/>
  <c r="K10" i="45"/>
  <c r="J10" i="45"/>
  <c r="I10" i="45"/>
  <c r="H10" i="45"/>
  <c r="G10" i="45"/>
  <c r="F10" i="45"/>
  <c r="E10" i="45"/>
  <c r="D10" i="45"/>
  <c r="C10" i="45"/>
  <c r="B10" i="45"/>
  <c r="BV9" i="45"/>
  <c r="BU9" i="45"/>
  <c r="BS9" i="45"/>
  <c r="BR9" i="45"/>
  <c r="BQ9" i="45"/>
  <c r="BP9" i="45"/>
  <c r="BO9" i="45"/>
  <c r="BN9" i="45"/>
  <c r="BM9" i="45"/>
  <c r="BL9" i="45"/>
  <c r="BK9" i="45"/>
  <c r="BJ9" i="45"/>
  <c r="BI9" i="45"/>
  <c r="BH9" i="45"/>
  <c r="BG9" i="45"/>
  <c r="BF9" i="45"/>
  <c r="BE9" i="45"/>
  <c r="BD9" i="45"/>
  <c r="BC9" i="45"/>
  <c r="BB9" i="45"/>
  <c r="BA9" i="45"/>
  <c r="AZ9" i="45"/>
  <c r="AY9" i="45"/>
  <c r="AX9" i="45"/>
  <c r="AW9" i="45"/>
  <c r="AV9" i="45"/>
  <c r="AU9" i="45"/>
  <c r="AT9" i="45"/>
  <c r="AS9" i="45"/>
  <c r="AR9" i="45"/>
  <c r="AQ9" i="45"/>
  <c r="AP9" i="45"/>
  <c r="AO9" i="45"/>
  <c r="AN9" i="45"/>
  <c r="AM9" i="45"/>
  <c r="AL9" i="45"/>
  <c r="AK9" i="45"/>
  <c r="AJ9" i="45"/>
  <c r="AI9" i="45"/>
  <c r="AH9" i="45"/>
  <c r="AG9" i="45"/>
  <c r="AF9" i="45"/>
  <c r="AE9" i="45"/>
  <c r="AD9" i="45"/>
  <c r="AC9" i="45"/>
  <c r="AB9" i="45"/>
  <c r="AA9" i="45"/>
  <c r="Z9" i="45"/>
  <c r="BY9" i="45" s="1"/>
  <c r="Y9" i="45"/>
  <c r="X9" i="45"/>
  <c r="CB9" i="45" s="1"/>
  <c r="W9" i="45"/>
  <c r="V9" i="45"/>
  <c r="BW9" i="45" s="1"/>
  <c r="U9" i="45"/>
  <c r="T9" i="45"/>
  <c r="BX9" i="45" s="1"/>
  <c r="S9" i="45"/>
  <c r="R9" i="45"/>
  <c r="Q9" i="45"/>
  <c r="P9" i="45"/>
  <c r="O9" i="45"/>
  <c r="CC9" i="45" s="1"/>
  <c r="N9" i="45"/>
  <c r="M9" i="45"/>
  <c r="L9" i="45"/>
  <c r="BZ9" i="45" s="1"/>
  <c r="K9" i="45"/>
  <c r="J9" i="45"/>
  <c r="I9" i="45"/>
  <c r="H9" i="45"/>
  <c r="G9" i="45"/>
  <c r="F9" i="45"/>
  <c r="E9" i="45"/>
  <c r="D9" i="45"/>
  <c r="C9" i="45"/>
  <c r="B9" i="45"/>
  <c r="CD8" i="45"/>
  <c r="BS8" i="45"/>
  <c r="BR8" i="45"/>
  <c r="BQ8" i="45"/>
  <c r="BP8" i="45"/>
  <c r="BO8" i="45"/>
  <c r="BN8" i="45"/>
  <c r="BM8" i="45"/>
  <c r="BL8" i="45"/>
  <c r="BK8" i="45"/>
  <c r="BJ8" i="45"/>
  <c r="BI8" i="45"/>
  <c r="BH8" i="45"/>
  <c r="BG8" i="45"/>
  <c r="BF8" i="45"/>
  <c r="BE8" i="45"/>
  <c r="BD8" i="45"/>
  <c r="BC8" i="45"/>
  <c r="BB8" i="45"/>
  <c r="BA8" i="45"/>
  <c r="AZ8" i="45"/>
  <c r="AY8" i="45"/>
  <c r="AX8" i="45"/>
  <c r="AW8" i="45"/>
  <c r="AV8" i="45"/>
  <c r="AU8" i="45"/>
  <c r="AT8" i="45"/>
  <c r="AS8" i="45"/>
  <c r="AR8" i="45"/>
  <c r="AQ8" i="45"/>
  <c r="AP8" i="45"/>
  <c r="AO8" i="45"/>
  <c r="AN8" i="45"/>
  <c r="AM8" i="45"/>
  <c r="AL8" i="45"/>
  <c r="AK8" i="45"/>
  <c r="AJ8" i="45"/>
  <c r="AI8" i="45"/>
  <c r="AH8" i="45"/>
  <c r="AG8" i="45"/>
  <c r="AF8" i="45"/>
  <c r="AE8" i="45"/>
  <c r="AD8" i="45"/>
  <c r="AC8" i="45"/>
  <c r="AB8" i="45"/>
  <c r="AA8" i="45"/>
  <c r="Z8" i="45"/>
  <c r="BY8" i="45" s="1"/>
  <c r="Y8" i="45"/>
  <c r="X8" i="45"/>
  <c r="CB8" i="45" s="1"/>
  <c r="W8" i="45"/>
  <c r="V8" i="45"/>
  <c r="U8" i="45"/>
  <c r="CC8" i="45" s="1"/>
  <c r="T8" i="45"/>
  <c r="BX8" i="45" s="1"/>
  <c r="S8" i="45"/>
  <c r="R8" i="45"/>
  <c r="Q8" i="45"/>
  <c r="P8" i="45"/>
  <c r="O8" i="45"/>
  <c r="N8" i="45"/>
  <c r="BV8" i="45" s="1"/>
  <c r="M8" i="45"/>
  <c r="L8" i="45"/>
  <c r="CA8" i="45" s="1"/>
  <c r="K8" i="45"/>
  <c r="BW8" i="45" s="1"/>
  <c r="J8" i="45"/>
  <c r="I8" i="45"/>
  <c r="H8" i="45"/>
  <c r="G8" i="45"/>
  <c r="F8" i="45"/>
  <c r="E8" i="45"/>
  <c r="D8" i="45"/>
  <c r="C8" i="45"/>
  <c r="B8" i="45"/>
  <c r="BX34" i="45" l="1"/>
  <c r="BV12" i="45"/>
  <c r="BZ13" i="45"/>
  <c r="BV19" i="45"/>
  <c r="BZ20" i="45"/>
  <c r="CA23" i="45"/>
  <c r="BX25" i="45"/>
  <c r="CB27" i="45"/>
  <c r="CU32" i="45"/>
  <c r="BX38" i="45"/>
  <c r="BX39" i="45"/>
  <c r="BV43" i="45"/>
  <c r="CX44" i="45"/>
  <c r="CT46" i="45"/>
  <c r="CD55" i="45"/>
  <c r="CB59" i="45"/>
  <c r="BW71" i="45"/>
  <c r="BV77" i="45"/>
  <c r="BU77" i="45"/>
  <c r="CX91" i="45"/>
  <c r="CA94" i="45"/>
  <c r="CJ107" i="45"/>
  <c r="CM107" i="45"/>
  <c r="CL107" i="45"/>
  <c r="BZ166" i="45"/>
  <c r="CC166" i="45"/>
  <c r="CT51" i="45"/>
  <c r="CX51" i="45"/>
  <c r="BX71" i="45"/>
  <c r="BX72" i="45"/>
  <c r="BU8" i="45"/>
  <c r="BU15" i="45"/>
  <c r="CA20" i="45"/>
  <c r="BZ21" i="45"/>
  <c r="BY21" i="45"/>
  <c r="BV26" i="45"/>
  <c r="BU27" i="45"/>
  <c r="CA30" i="45"/>
  <c r="BY31" i="45"/>
  <c r="CW32" i="45"/>
  <c r="BV33" i="45"/>
  <c r="CD39" i="45"/>
  <c r="CV46" i="45"/>
  <c r="CX47" i="45"/>
  <c r="BW56" i="45"/>
  <c r="BU59" i="45"/>
  <c r="BV62" i="45"/>
  <c r="BY63" i="45"/>
  <c r="BU63" i="45"/>
  <c r="CN107" i="45"/>
  <c r="BU117" i="45"/>
  <c r="BX117" i="45"/>
  <c r="BW117" i="45"/>
  <c r="CD166" i="45"/>
  <c r="BU168" i="45"/>
  <c r="BV168" i="45"/>
  <c r="CX193" i="45"/>
  <c r="CD23" i="45"/>
  <c r="CC22" i="45"/>
  <c r="BZ27" i="45"/>
  <c r="BY27" i="45"/>
  <c r="CC32" i="45"/>
  <c r="CC35" i="45"/>
  <c r="BW38" i="45"/>
  <c r="BV44" i="45"/>
  <c r="CU57" i="45"/>
  <c r="CV57" i="45"/>
  <c r="BZ59" i="45"/>
  <c r="BY59" i="45"/>
  <c r="BW62" i="45"/>
  <c r="BV70" i="45"/>
  <c r="CB71" i="45"/>
  <c r="BY74" i="45"/>
  <c r="CD116" i="45"/>
  <c r="CD117" i="45"/>
  <c r="BZ117" i="45"/>
  <c r="BY117" i="45"/>
  <c r="CO179" i="45"/>
  <c r="CP179" i="45"/>
  <c r="CS179" i="45"/>
  <c r="BU111" i="45"/>
  <c r="BY111" i="45"/>
  <c r="BX111" i="45"/>
  <c r="BW111" i="45"/>
  <c r="CJ115" i="45"/>
  <c r="CM115" i="45"/>
  <c r="CU193" i="45"/>
  <c r="CA16" i="45"/>
  <c r="BV11" i="45"/>
  <c r="BZ12" i="45"/>
  <c r="BV18" i="45"/>
  <c r="BZ19" i="45"/>
  <c r="CB23" i="45"/>
  <c r="CC30" i="45"/>
  <c r="BY34" i="45"/>
  <c r="CV44" i="45"/>
  <c r="CT44" i="45"/>
  <c r="BY44" i="45"/>
  <c r="CT62" i="45"/>
  <c r="CC66" i="45"/>
  <c r="BY70" i="45"/>
  <c r="BY71" i="45"/>
  <c r="BW72" i="45"/>
  <c r="CT82" i="45"/>
  <c r="CV82" i="45"/>
  <c r="CV84" i="45"/>
  <c r="BV88" i="45"/>
  <c r="BY88" i="45"/>
  <c r="BV98" i="45"/>
  <c r="BY98" i="45"/>
  <c r="BU98" i="45"/>
  <c r="CK102" i="45"/>
  <c r="CN115" i="45"/>
  <c r="CA116" i="45"/>
  <c r="BZ116" i="45"/>
  <c r="CJ121" i="45"/>
  <c r="CM121" i="45"/>
  <c r="CE139" i="45"/>
  <c r="CP178" i="45"/>
  <c r="CO178" i="45"/>
  <c r="BW43" i="45"/>
  <c r="CX45" i="45"/>
  <c r="BW46" i="45"/>
  <c r="BZ8" i="45"/>
  <c r="CD9" i="45"/>
  <c r="BX11" i="45"/>
  <c r="BV14" i="45"/>
  <c r="BZ15" i="45"/>
  <c r="CD16" i="45"/>
  <c r="BX18" i="45"/>
  <c r="BU24" i="45"/>
  <c r="BX27" i="45"/>
  <c r="BV31" i="45"/>
  <c r="BV34" i="45"/>
  <c r="BY38" i="45"/>
  <c r="BW39" i="45"/>
  <c r="BX44" i="45"/>
  <c r="CU44" i="45"/>
  <c r="CU55" i="45"/>
  <c r="CW57" i="45"/>
  <c r="CW65" i="45"/>
  <c r="BX70" i="45"/>
  <c r="BV71" i="45"/>
  <c r="CB72" i="45"/>
  <c r="CV93" i="45"/>
  <c r="BV110" i="45"/>
  <c r="BV111" i="45"/>
  <c r="CK115" i="45"/>
  <c r="CK132" i="45"/>
  <c r="CL132" i="45"/>
  <c r="CC39" i="45"/>
  <c r="BU10" i="45"/>
  <c r="BU17" i="45"/>
  <c r="BX21" i="45"/>
  <c r="BZ22" i="45"/>
  <c r="BV24" i="45"/>
  <c r="BW26" i="45"/>
  <c r="CD27" i="45"/>
  <c r="BZ32" i="45"/>
  <c r="BZ35" i="45"/>
  <c r="CD42" i="45"/>
  <c r="CU47" i="45"/>
  <c r="CW55" i="45"/>
  <c r="BV56" i="45"/>
  <c r="BU72" i="45"/>
  <c r="BV74" i="45"/>
  <c r="CT92" i="45"/>
  <c r="CV92" i="45"/>
  <c r="BZ94" i="45"/>
  <c r="CE100" i="45"/>
  <c r="BZ110" i="45"/>
  <c r="CD124" i="45"/>
  <c r="CC124" i="45"/>
  <c r="CF139" i="45"/>
  <c r="BZ176" i="45"/>
  <c r="CD176" i="45"/>
  <c r="CC176" i="45"/>
  <c r="CA9" i="45"/>
  <c r="BX43" i="45"/>
  <c r="BX46" i="45"/>
  <c r="BW70" i="45"/>
  <c r="CC72" i="45"/>
  <c r="CL114" i="45"/>
  <c r="CK114" i="45"/>
  <c r="CJ114" i="45"/>
  <c r="CW193" i="45"/>
  <c r="CT193" i="45"/>
  <c r="CD22" i="45"/>
  <c r="CD32" i="45"/>
  <c r="CC33" i="45"/>
  <c r="BW34" i="45"/>
  <c r="CD35" i="45"/>
  <c r="BW36" i="45"/>
  <c r="BV38" i="45"/>
  <c r="CB39" i="45"/>
  <c r="BU46" i="45"/>
  <c r="CU48" i="45"/>
  <c r="CT48" i="45"/>
  <c r="CC55" i="45"/>
  <c r="CU59" i="45"/>
  <c r="CT59" i="45"/>
  <c r="CA59" i="45"/>
  <c r="CV65" i="45"/>
  <c r="BZ71" i="45"/>
  <c r="BZ72" i="45"/>
  <c r="BY72" i="45"/>
  <c r="CU73" i="45"/>
  <c r="BW74" i="45"/>
  <c r="CU78" i="45"/>
  <c r="CT78" i="45"/>
  <c r="BV80" i="45"/>
  <c r="BX80" i="45"/>
  <c r="CL100" i="45"/>
  <c r="CK100" i="45"/>
  <c r="CJ100" i="45"/>
  <c r="CI100" i="45"/>
  <c r="CD201" i="45"/>
  <c r="BZ201" i="45"/>
  <c r="BW44" i="45"/>
  <c r="CV45" i="45"/>
  <c r="BY62" i="45"/>
  <c r="BX69" i="45"/>
  <c r="BU21" i="45"/>
  <c r="CC23" i="45"/>
  <c r="BX26" i="45"/>
  <c r="CB32" i="45"/>
  <c r="CB35" i="45"/>
  <c r="BX62" i="45"/>
  <c r="CU62" i="45"/>
  <c r="CA89" i="45"/>
  <c r="BZ89" i="45"/>
  <c r="CB21" i="45"/>
  <c r="BX31" i="45"/>
  <c r="BW33" i="45"/>
  <c r="BX37" i="45"/>
  <c r="BU39" i="45"/>
  <c r="CA42" i="45"/>
  <c r="BY43" i="45"/>
  <c r="CT45" i="45"/>
  <c r="BY53" i="45"/>
  <c r="BX56" i="45"/>
  <c r="CV59" i="45"/>
  <c r="CW62" i="45"/>
  <c r="BZ66" i="45"/>
  <c r="CA68" i="45"/>
  <c r="CV74" i="45"/>
  <c r="CT74" i="45"/>
  <c r="CU74" i="45"/>
  <c r="BZ84" i="45"/>
  <c r="CW92" i="45"/>
  <c r="CA124" i="45"/>
  <c r="CE130" i="45"/>
  <c r="CN135" i="45"/>
  <c r="CK135" i="45"/>
  <c r="BY26" i="45"/>
  <c r="BY69" i="45"/>
  <c r="BW69" i="45"/>
  <c r="BU91" i="45"/>
  <c r="BY91" i="45"/>
  <c r="BW91" i="45"/>
  <c r="BV91" i="45"/>
  <c r="BU146" i="45"/>
  <c r="BY146" i="45"/>
  <c r="BX146" i="45"/>
  <c r="BW146" i="45"/>
  <c r="BV146" i="45"/>
  <c r="CG157" i="45"/>
  <c r="CF157" i="45"/>
  <c r="CE157" i="45"/>
  <c r="CP184" i="45"/>
  <c r="CS184" i="45"/>
  <c r="BY25" i="45"/>
  <c r="CW45" i="45"/>
  <c r="CF130" i="45"/>
  <c r="CI130" i="45"/>
  <c r="CE188" i="45"/>
  <c r="CF188" i="45"/>
  <c r="BU188" i="45"/>
  <c r="CC28" i="45"/>
  <c r="CD30" i="45"/>
  <c r="BZ33" i="45"/>
  <c r="BY33" i="45"/>
  <c r="CA39" i="45"/>
  <c r="CD40" i="45"/>
  <c r="BY46" i="45"/>
  <c r="CU51" i="45"/>
  <c r="BU53" i="45"/>
  <c r="CB55" i="45"/>
  <c r="BZ55" i="45"/>
  <c r="CV55" i="45"/>
  <c r="BU69" i="45"/>
  <c r="CD72" i="45"/>
  <c r="BX73" i="45"/>
  <c r="BU73" i="45"/>
  <c r="CC84" i="45"/>
  <c r="CT90" i="45"/>
  <c r="CH113" i="45"/>
  <c r="CG113" i="45"/>
  <c r="CF113" i="45"/>
  <c r="CE113" i="45"/>
  <c r="CI188" i="45"/>
  <c r="BY77" i="45"/>
  <c r="CU84" i="45"/>
  <c r="CB86" i="45"/>
  <c r="CB89" i="45"/>
  <c r="CV91" i="45"/>
  <c r="CU92" i="45"/>
  <c r="CD94" i="45"/>
  <c r="CN100" i="45"/>
  <c r="CN102" i="45"/>
  <c r="CN106" i="45"/>
  <c r="CE107" i="45"/>
  <c r="CB117" i="45"/>
  <c r="CL121" i="45"/>
  <c r="BW132" i="45"/>
  <c r="CI139" i="45"/>
  <c r="CL152" i="45"/>
  <c r="CE161" i="45"/>
  <c r="CB163" i="45"/>
  <c r="CO198" i="45"/>
  <c r="CX201" i="45"/>
  <c r="BX74" i="45"/>
  <c r="CD86" i="45"/>
  <c r="CD89" i="45"/>
  <c r="BV99" i="45"/>
  <c r="CA111" i="45"/>
  <c r="CI113" i="45"/>
  <c r="BW118" i="45"/>
  <c r="BU132" i="45"/>
  <c r="CE140" i="45"/>
  <c r="BV145" i="45"/>
  <c r="CK152" i="45"/>
  <c r="CK157" i="45"/>
  <c r="CJ157" i="45"/>
  <c r="CI157" i="45"/>
  <c r="CF161" i="45"/>
  <c r="CD163" i="45"/>
  <c r="BY168" i="45"/>
  <c r="CB173" i="45"/>
  <c r="CR184" i="45"/>
  <c r="CJ201" i="45"/>
  <c r="CV78" i="45"/>
  <c r="CB84" i="45"/>
  <c r="CW84" i="45"/>
  <c r="BX88" i="45"/>
  <c r="CU88" i="45"/>
  <c r="CT93" i="45"/>
  <c r="CI103" i="45"/>
  <c r="CK107" i="45"/>
  <c r="CB109" i="45"/>
  <c r="BX110" i="45"/>
  <c r="CN113" i="45"/>
  <c r="CM114" i="45"/>
  <c r="BV117" i="45"/>
  <c r="CL122" i="45"/>
  <c r="CI131" i="45"/>
  <c r="CB132" i="45"/>
  <c r="BZ132" i="45"/>
  <c r="CN133" i="45"/>
  <c r="CJ133" i="45"/>
  <c r="CJ136" i="45"/>
  <c r="CG137" i="45"/>
  <c r="CI140" i="45"/>
  <c r="BV142" i="45"/>
  <c r="BU142" i="45"/>
  <c r="CI153" i="45"/>
  <c r="CL154" i="45"/>
  <c r="CN157" i="45"/>
  <c r="BW170" i="45"/>
  <c r="BW173" i="45"/>
  <c r="BU173" i="45"/>
  <c r="CA176" i="45"/>
  <c r="BY189" i="45"/>
  <c r="CT201" i="45"/>
  <c r="BY85" i="45"/>
  <c r="CA86" i="45"/>
  <c r="CV88" i="45"/>
  <c r="CG105" i="45"/>
  <c r="CC110" i="45"/>
  <c r="CI111" i="45"/>
  <c r="CA117" i="45"/>
  <c r="CI119" i="45"/>
  <c r="CF119" i="45"/>
  <c r="CK121" i="45"/>
  <c r="CK133" i="45"/>
  <c r="BY141" i="45"/>
  <c r="BY142" i="45"/>
  <c r="BU145" i="45"/>
  <c r="CA163" i="45"/>
  <c r="BY173" i="45"/>
  <c r="BV176" i="45"/>
  <c r="CQ184" i="45"/>
  <c r="CP187" i="45"/>
  <c r="BX188" i="45"/>
  <c r="CO188" i="45"/>
  <c r="CR188" i="45"/>
  <c r="BW110" i="45"/>
  <c r="CR178" i="45"/>
  <c r="CE196" i="45"/>
  <c r="CQ201" i="45"/>
  <c r="CP201" i="45"/>
  <c r="CO201" i="45"/>
  <c r="CD75" i="45"/>
  <c r="CW82" i="45"/>
  <c r="BX98" i="45"/>
  <c r="CH100" i="45"/>
  <c r="CH102" i="45"/>
  <c r="BZ111" i="45"/>
  <c r="CM113" i="45"/>
  <c r="CC116" i="45"/>
  <c r="BY118" i="45"/>
  <c r="CJ122" i="45"/>
  <c r="CE126" i="45"/>
  <c r="CM135" i="45"/>
  <c r="CI137" i="45"/>
  <c r="CM138" i="45"/>
  <c r="BW188" i="45"/>
  <c r="CI196" i="45"/>
  <c r="CF196" i="45"/>
  <c r="CC201" i="45"/>
  <c r="CK201" i="45"/>
  <c r="BV75" i="45"/>
  <c r="BX77" i="45"/>
  <c r="BW78" i="45"/>
  <c r="CV81" i="45"/>
  <c r="CT81" i="45"/>
  <c r="CT83" i="45"/>
  <c r="BV84" i="45"/>
  <c r="CX84" i="45"/>
  <c r="CW88" i="45"/>
  <c r="CV90" i="45"/>
  <c r="CU91" i="45"/>
  <c r="CX92" i="45"/>
  <c r="CC94" i="45"/>
  <c r="BY97" i="45"/>
  <c r="CF99" i="45"/>
  <c r="CC99" i="45"/>
  <c r="CM100" i="45"/>
  <c r="CM102" i="45"/>
  <c r="CF104" i="45"/>
  <c r="CI105" i="45"/>
  <c r="CM106" i="45"/>
  <c r="CB110" i="45"/>
  <c r="BW116" i="45"/>
  <c r="CK119" i="45"/>
  <c r="CL119" i="45"/>
  <c r="CK122" i="45"/>
  <c r="CA123" i="45"/>
  <c r="CI126" i="45"/>
  <c r="CF126" i="45"/>
  <c r="CK128" i="45"/>
  <c r="CE129" i="45"/>
  <c r="CM130" i="45"/>
  <c r="CA142" i="45"/>
  <c r="BZ143" i="45"/>
  <c r="CK149" i="45"/>
  <c r="BY170" i="45"/>
  <c r="CA173" i="45"/>
  <c r="CQ178" i="45"/>
  <c r="CQ198" i="45"/>
  <c r="BY79" i="45"/>
  <c r="CC83" i="45"/>
  <c r="CA84" i="45"/>
  <c r="BU88" i="45"/>
  <c r="BW98" i="45"/>
  <c r="BX99" i="45"/>
  <c r="CA109" i="45"/>
  <c r="CC111" i="45"/>
  <c r="CE111" i="45"/>
  <c r="BV118" i="45"/>
  <c r="CG118" i="45"/>
  <c r="CM119" i="45"/>
  <c r="BW123" i="45"/>
  <c r="CN126" i="45"/>
  <c r="CG126" i="45"/>
  <c r="CM127" i="45"/>
  <c r="CI129" i="45"/>
  <c r="CJ132" i="45"/>
  <c r="CI132" i="45"/>
  <c r="CG135" i="45"/>
  <c r="CF137" i="45"/>
  <c r="CG138" i="45"/>
  <c r="BX141" i="45"/>
  <c r="BW142" i="45"/>
  <c r="CB144" i="45"/>
  <c r="CK154" i="45"/>
  <c r="CH161" i="45"/>
  <c r="BX167" i="45"/>
  <c r="BX173" i="45"/>
  <c r="BX176" i="45"/>
  <c r="BV190" i="45"/>
  <c r="BW77" i="45"/>
  <c r="BW80" i="45"/>
  <c r="CU81" i="45"/>
  <c r="BW84" i="45"/>
  <c r="BV90" i="45"/>
  <c r="CX90" i="45"/>
  <c r="CW93" i="45"/>
  <c r="CG100" i="45"/>
  <c r="CG102" i="45"/>
  <c r="CF105" i="45"/>
  <c r="CG106" i="45"/>
  <c r="BV109" i="45"/>
  <c r="BY110" i="45"/>
  <c r="CM112" i="45"/>
  <c r="CN114" i="45"/>
  <c r="CB116" i="45"/>
  <c r="BZ124" i="45"/>
  <c r="BY124" i="45"/>
  <c r="CJ129" i="45"/>
  <c r="CN132" i="45"/>
  <c r="CE132" i="45"/>
  <c r="CN134" i="45"/>
  <c r="CL135" i="45"/>
  <c r="CL138" i="45"/>
  <c r="CC142" i="45"/>
  <c r="BX163" i="45"/>
  <c r="CB166" i="45"/>
  <c r="BV170" i="45"/>
  <c r="CS178" i="45"/>
  <c r="CH188" i="45"/>
  <c r="BW190" i="45"/>
  <c r="CR198" i="45"/>
  <c r="CQ199" i="45"/>
  <c r="CB201" i="45"/>
  <c r="CW201" i="45"/>
  <c r="BV79" i="45"/>
  <c r="CX82" i="45"/>
  <c r="CC86" i="45"/>
  <c r="CC89" i="45"/>
  <c r="BW99" i="45"/>
  <c r="CI99" i="45"/>
  <c r="CL102" i="45"/>
  <c r="CL106" i="45"/>
  <c r="BW109" i="45"/>
  <c r="CD110" i="45"/>
  <c r="CL115" i="45"/>
  <c r="CC117" i="45"/>
  <c r="BU118" i="45"/>
  <c r="CL130" i="45"/>
  <c r="CM136" i="45"/>
  <c r="CE138" i="45"/>
  <c r="CH138" i="45"/>
  <c r="BW141" i="45"/>
  <c r="BW145" i="45"/>
  <c r="CH157" i="45"/>
  <c r="CE160" i="45"/>
  <c r="CG160" i="45"/>
  <c r="BY162" i="45"/>
  <c r="CC163" i="45"/>
  <c r="BV166" i="45"/>
  <c r="BU166" i="45"/>
  <c r="BW167" i="45"/>
  <c r="BX168" i="45"/>
  <c r="BZ169" i="45"/>
  <c r="BW176" i="45"/>
  <c r="CR180" i="45"/>
  <c r="CO184" i="45"/>
  <c r="CQ187" i="45"/>
  <c r="BY188" i="45"/>
  <c r="CS198" i="45"/>
  <c r="CH201" i="45"/>
  <c r="CS201" i="45"/>
  <c r="CE197" i="45"/>
  <c r="BR234" i="43" l="1"/>
  <c r="BR233" i="43" s="1"/>
  <c r="BP234" i="43"/>
  <c r="BP233" i="43" s="1"/>
  <c r="BP232" i="43" s="1"/>
  <c r="BN234" i="43"/>
  <c r="BN233" i="43" s="1"/>
  <c r="BN232" i="43" s="1"/>
  <c r="BM234" i="43"/>
  <c r="BL234" i="43" s="1"/>
  <c r="BL233" i="43" s="1"/>
  <c r="BL232" i="43" s="1"/>
  <c r="BH234" i="43"/>
  <c r="BF234" i="43"/>
  <c r="BF233" i="43" s="1"/>
  <c r="BF232" i="43" s="1"/>
  <c r="BD234" i="43"/>
  <c r="BD233" i="43" s="1"/>
  <c r="BB234" i="43"/>
  <c r="BA234" i="43"/>
  <c r="BA233" i="43" s="1"/>
  <c r="BA232" i="43" s="1"/>
  <c r="AV234" i="43"/>
  <c r="AV233" i="43" s="1"/>
  <c r="AV232" i="43" s="1"/>
  <c r="AR234" i="43"/>
  <c r="AR233" i="43" s="1"/>
  <c r="AR232" i="43" s="1"/>
  <c r="AO234" i="43"/>
  <c r="AO233" i="43" s="1"/>
  <c r="AL234" i="43"/>
  <c r="AL233" i="43" s="1"/>
  <c r="AL232" i="43" s="1"/>
  <c r="AK234" i="43"/>
  <c r="AH234" i="43" s="1"/>
  <c r="AH233" i="43" s="1"/>
  <c r="AH232" i="43" s="1"/>
  <c r="AJ234" i="43"/>
  <c r="AC234" i="43"/>
  <c r="AC233" i="43" s="1"/>
  <c r="AC232" i="43" s="1"/>
  <c r="Y234" i="43"/>
  <c r="V234" i="43"/>
  <c r="S234" i="43"/>
  <c r="R234" i="43"/>
  <c r="R233" i="43" s="1"/>
  <c r="R232" i="43" s="1"/>
  <c r="Q234" i="43"/>
  <c r="N234" i="43" s="1"/>
  <c r="J234" i="43"/>
  <c r="I234" i="43"/>
  <c r="I233" i="43" s="1"/>
  <c r="I232" i="43" s="1"/>
  <c r="BS233" i="43"/>
  <c r="BQ233" i="43"/>
  <c r="BQ232" i="43" s="1"/>
  <c r="BO233" i="43"/>
  <c r="BO232" i="43" s="1"/>
  <c r="BI233" i="43"/>
  <c r="BI232" i="43" s="1"/>
  <c r="BH233" i="43"/>
  <c r="BH232" i="43" s="1"/>
  <c r="BG233" i="43"/>
  <c r="BG232" i="43" s="1"/>
  <c r="BE233" i="43"/>
  <c r="BC233" i="43"/>
  <c r="BC232" i="43" s="1"/>
  <c r="AW233" i="43"/>
  <c r="AW232" i="43" s="1"/>
  <c r="AU233" i="43"/>
  <c r="AU232" i="43" s="1"/>
  <c r="AT233" i="43"/>
  <c r="AT232" i="43" s="1"/>
  <c r="AS233" i="43"/>
  <c r="AS232" i="43" s="1"/>
  <c r="AQ233" i="43"/>
  <c r="AP233" i="43"/>
  <c r="AP232" i="43" s="1"/>
  <c r="AN233" i="43"/>
  <c r="AN232" i="43" s="1"/>
  <c r="AM233" i="43"/>
  <c r="AE233" i="43"/>
  <c r="AE232" i="43" s="1"/>
  <c r="AD233" i="43"/>
  <c r="AD232" i="43" s="1"/>
  <c r="AB233" i="43"/>
  <c r="AB232" i="43" s="1"/>
  <c r="AA233" i="43"/>
  <c r="AA232" i="43" s="1"/>
  <c r="Z233" i="43"/>
  <c r="Z232" i="43" s="1"/>
  <c r="X233" i="43"/>
  <c r="X232" i="43" s="1"/>
  <c r="W233" i="43"/>
  <c r="U233" i="43"/>
  <c r="T233" i="43"/>
  <c r="T232" i="43" s="1"/>
  <c r="Q233" i="43"/>
  <c r="Q232" i="43" s="1"/>
  <c r="L233" i="43"/>
  <c r="L232" i="43" s="1"/>
  <c r="K233" i="43"/>
  <c r="K232" i="43" s="1"/>
  <c r="BS232" i="43"/>
  <c r="BR232" i="43"/>
  <c r="BE232" i="43"/>
  <c r="AQ232" i="43"/>
  <c r="AO232" i="43"/>
  <c r="AM232" i="43"/>
  <c r="W232" i="43"/>
  <c r="U232" i="43"/>
  <c r="BR231" i="43"/>
  <c r="BR230" i="43" s="1"/>
  <c r="BR229" i="43" s="1"/>
  <c r="BP231" i="43"/>
  <c r="BP230" i="43" s="1"/>
  <c r="BP229" i="43" s="1"/>
  <c r="BN231" i="43"/>
  <c r="BN230" i="43" s="1"/>
  <c r="BN229" i="43" s="1"/>
  <c r="BM231" i="43"/>
  <c r="BH231" i="43"/>
  <c r="BH230" i="43" s="1"/>
  <c r="BH229" i="43" s="1"/>
  <c r="BF231" i="43"/>
  <c r="BF230" i="43" s="1"/>
  <c r="BF229" i="43" s="1"/>
  <c r="BD231" i="43"/>
  <c r="BD230" i="43" s="1"/>
  <c r="BD229" i="43" s="1"/>
  <c r="BB231" i="43"/>
  <c r="BB230" i="43" s="1"/>
  <c r="BB229" i="43" s="1"/>
  <c r="BA231" i="43"/>
  <c r="AV231" i="43"/>
  <c r="AV230" i="43" s="1"/>
  <c r="AV229" i="43" s="1"/>
  <c r="AR231" i="43"/>
  <c r="AR230" i="43" s="1"/>
  <c r="AR229" i="43" s="1"/>
  <c r="AO231" i="43"/>
  <c r="AO230" i="43" s="1"/>
  <c r="AO229" i="43" s="1"/>
  <c r="AL231" i="43"/>
  <c r="AL230" i="43" s="1"/>
  <c r="AL229" i="43" s="1"/>
  <c r="AK231" i="43"/>
  <c r="AH231" i="43" s="1"/>
  <c r="AH230" i="43" s="1"/>
  <c r="AH229" i="43" s="1"/>
  <c r="AJ231" i="43"/>
  <c r="AJ230" i="43" s="1"/>
  <c r="AJ229" i="43" s="1"/>
  <c r="AC231" i="43"/>
  <c r="AC230" i="43" s="1"/>
  <c r="AC229" i="43" s="1"/>
  <c r="Y231" i="43"/>
  <c r="V231" i="43"/>
  <c r="S231" i="43"/>
  <c r="S230" i="43" s="1"/>
  <c r="S229" i="43" s="1"/>
  <c r="R231" i="43"/>
  <c r="Q231" i="43"/>
  <c r="J231" i="43"/>
  <c r="J230" i="43" s="1"/>
  <c r="J229" i="43" s="1"/>
  <c r="I231" i="43"/>
  <c r="I230" i="43" s="1"/>
  <c r="I229" i="43" s="1"/>
  <c r="BS230" i="43"/>
  <c r="BS229" i="43" s="1"/>
  <c r="BQ230" i="43"/>
  <c r="BQ229" i="43" s="1"/>
  <c r="BO230" i="43"/>
  <c r="BM230" i="43"/>
  <c r="BM229" i="43" s="1"/>
  <c r="BI230" i="43"/>
  <c r="BG230" i="43"/>
  <c r="BG229" i="43" s="1"/>
  <c r="BE230" i="43"/>
  <c r="BE229" i="43" s="1"/>
  <c r="BC230" i="43"/>
  <c r="BC229" i="43" s="1"/>
  <c r="AW230" i="43"/>
  <c r="AW229" i="43" s="1"/>
  <c r="AU230" i="43"/>
  <c r="AU229" i="43" s="1"/>
  <c r="AT230" i="43"/>
  <c r="AT229" i="43" s="1"/>
  <c r="AS230" i="43"/>
  <c r="AQ230" i="43"/>
  <c r="AQ229" i="43" s="1"/>
  <c r="AP230" i="43"/>
  <c r="AN230" i="43"/>
  <c r="AN229" i="43" s="1"/>
  <c r="AM230" i="43"/>
  <c r="AE230" i="43"/>
  <c r="AE229" i="43" s="1"/>
  <c r="AD230" i="43"/>
  <c r="AD229" i="43" s="1"/>
  <c r="AB230" i="43"/>
  <c r="AB229" i="43" s="1"/>
  <c r="AA230" i="43"/>
  <c r="AA229" i="43" s="1"/>
  <c r="Z230" i="43"/>
  <c r="Z229" i="43" s="1"/>
  <c r="X230" i="43"/>
  <c r="X229" i="43" s="1"/>
  <c r="W230" i="43"/>
  <c r="W229" i="43" s="1"/>
  <c r="U230" i="43"/>
  <c r="U229" i="43" s="1"/>
  <c r="T230" i="43"/>
  <c r="T229" i="43" s="1"/>
  <c r="L230" i="43"/>
  <c r="L229" i="43" s="1"/>
  <c r="K230" i="43"/>
  <c r="BO229" i="43"/>
  <c r="BI229" i="43"/>
  <c r="K229" i="43"/>
  <c r="BR228" i="43"/>
  <c r="BP228" i="43"/>
  <c r="BP227" i="43" s="1"/>
  <c r="BN228" i="43"/>
  <c r="BM228" i="43"/>
  <c r="BM227" i="43" s="1"/>
  <c r="BM226" i="43" s="1"/>
  <c r="BK228" i="43"/>
  <c r="BK227" i="43" s="1"/>
  <c r="BK226" i="43" s="1"/>
  <c r="BH228" i="43"/>
  <c r="BF228" i="43"/>
  <c r="BD228" i="43"/>
  <c r="BD227" i="43" s="1"/>
  <c r="BD226" i="43" s="1"/>
  <c r="BB228" i="43"/>
  <c r="BB227" i="43" s="1"/>
  <c r="BB226" i="43" s="1"/>
  <c r="BA228" i="43"/>
  <c r="AV228" i="43"/>
  <c r="AV227" i="43" s="1"/>
  <c r="AV226" i="43" s="1"/>
  <c r="AR228" i="43"/>
  <c r="AO228" i="43"/>
  <c r="AO227" i="43" s="1"/>
  <c r="AO226" i="43" s="1"/>
  <c r="AL228" i="43"/>
  <c r="AL227" i="43" s="1"/>
  <c r="AL226" i="43" s="1"/>
  <c r="AK228" i="43"/>
  <c r="AJ228" i="43"/>
  <c r="AC228" i="43"/>
  <c r="AC227" i="43" s="1"/>
  <c r="AC226" i="43" s="1"/>
  <c r="Y228" i="43"/>
  <c r="V228" i="43"/>
  <c r="V227" i="43" s="1"/>
  <c r="V226" i="43" s="1"/>
  <c r="S228" i="43"/>
  <c r="S227" i="43" s="1"/>
  <c r="S226" i="43" s="1"/>
  <c r="R228" i="43"/>
  <c r="Q228" i="43"/>
  <c r="N228" i="43"/>
  <c r="J228" i="43"/>
  <c r="I228" i="43"/>
  <c r="I227" i="43" s="1"/>
  <c r="I226" i="43" s="1"/>
  <c r="BS227" i="43"/>
  <c r="BQ227" i="43"/>
  <c r="BQ226" i="43" s="1"/>
  <c r="BO227" i="43"/>
  <c r="BO226" i="43" s="1"/>
  <c r="BN227" i="43"/>
  <c r="BI227" i="43"/>
  <c r="BG227" i="43"/>
  <c r="BG226" i="43" s="1"/>
  <c r="BF227" i="43"/>
  <c r="BF226" i="43" s="1"/>
  <c r="BE227" i="43"/>
  <c r="BE226" i="43" s="1"/>
  <c r="BC227" i="43"/>
  <c r="AW227" i="43"/>
  <c r="AW226" i="43" s="1"/>
  <c r="AU227" i="43"/>
  <c r="AU226" i="43" s="1"/>
  <c r="AT227" i="43"/>
  <c r="AT226" i="43" s="1"/>
  <c r="AS227" i="43"/>
  <c r="AS226" i="43" s="1"/>
  <c r="AR227" i="43"/>
  <c r="AR226" i="43" s="1"/>
  <c r="AQ227" i="43"/>
  <c r="AQ226" i="43" s="1"/>
  <c r="AP227" i="43"/>
  <c r="AP226" i="43" s="1"/>
  <c r="AN227" i="43"/>
  <c r="AN226" i="43" s="1"/>
  <c r="AM227" i="43"/>
  <c r="AM226" i="43" s="1"/>
  <c r="AE227" i="43"/>
  <c r="AE226" i="43" s="1"/>
  <c r="AD227" i="43"/>
  <c r="AD226" i="43" s="1"/>
  <c r="AB227" i="43"/>
  <c r="AB226" i="43" s="1"/>
  <c r="AA227" i="43"/>
  <c r="Z227" i="43"/>
  <c r="Z226" i="43" s="1"/>
  <c r="X227" i="43"/>
  <c r="X226" i="43" s="1"/>
  <c r="W227" i="43"/>
  <c r="W226" i="43" s="1"/>
  <c r="U227" i="43"/>
  <c r="T227" i="43"/>
  <c r="T226" i="43" s="1"/>
  <c r="Q227" i="43"/>
  <c r="Q226" i="43" s="1"/>
  <c r="L227" i="43"/>
  <c r="L226" i="43" s="1"/>
  <c r="K227" i="43"/>
  <c r="K226" i="43" s="1"/>
  <c r="BS226" i="43"/>
  <c r="BI226" i="43"/>
  <c r="BC226" i="43"/>
  <c r="AA226" i="43"/>
  <c r="U226" i="43"/>
  <c r="BR225" i="43"/>
  <c r="BR224" i="43" s="1"/>
  <c r="BR223" i="43" s="1"/>
  <c r="BP225" i="43"/>
  <c r="BP224" i="43" s="1"/>
  <c r="BP223" i="43" s="1"/>
  <c r="BN225" i="43"/>
  <c r="BN224" i="43" s="1"/>
  <c r="BN223" i="43" s="1"/>
  <c r="BM225" i="43"/>
  <c r="BM224" i="43" s="1"/>
  <c r="BM223" i="43" s="1"/>
  <c r="BH225" i="43"/>
  <c r="BH224" i="43" s="1"/>
  <c r="BH223" i="43" s="1"/>
  <c r="BF225" i="43"/>
  <c r="BF224" i="43" s="1"/>
  <c r="BF223" i="43" s="1"/>
  <c r="BD225" i="43"/>
  <c r="BD224" i="43" s="1"/>
  <c r="BD223" i="43" s="1"/>
  <c r="BB225" i="43"/>
  <c r="BB224" i="43" s="1"/>
  <c r="BB223" i="43" s="1"/>
  <c r="BA225" i="43"/>
  <c r="AV225" i="43"/>
  <c r="AV224" i="43" s="1"/>
  <c r="AV223" i="43" s="1"/>
  <c r="AR225" i="43"/>
  <c r="AR224" i="43" s="1"/>
  <c r="AR223" i="43" s="1"/>
  <c r="AO225" i="43"/>
  <c r="AL225" i="43"/>
  <c r="AK225" i="43"/>
  <c r="AK224" i="43" s="1"/>
  <c r="AK223" i="43" s="1"/>
  <c r="AJ225" i="43"/>
  <c r="AJ224" i="43" s="1"/>
  <c r="AJ223" i="43" s="1"/>
  <c r="AC225" i="43"/>
  <c r="AC224" i="43" s="1"/>
  <c r="AC223" i="43" s="1"/>
  <c r="Y225" i="43"/>
  <c r="Y224" i="43" s="1"/>
  <c r="Y223" i="43" s="1"/>
  <c r="V225" i="43"/>
  <c r="V224" i="43" s="1"/>
  <c r="V223" i="43" s="1"/>
  <c r="S225" i="43"/>
  <c r="R225" i="43"/>
  <c r="R224" i="43" s="1"/>
  <c r="R223" i="43" s="1"/>
  <c r="Q225" i="43"/>
  <c r="N225" i="43" s="1"/>
  <c r="BX225" i="43" s="1"/>
  <c r="J225" i="43"/>
  <c r="I225" i="43"/>
  <c r="I224" i="43" s="1"/>
  <c r="I223" i="43" s="1"/>
  <c r="BS224" i="43"/>
  <c r="BS223" i="43" s="1"/>
  <c r="BQ224" i="43"/>
  <c r="BQ223" i="43" s="1"/>
  <c r="BO224" i="43"/>
  <c r="BI224" i="43"/>
  <c r="BI223" i="43" s="1"/>
  <c r="BG224" i="43"/>
  <c r="BG223" i="43" s="1"/>
  <c r="BE224" i="43"/>
  <c r="BE223" i="43" s="1"/>
  <c r="BC224" i="43"/>
  <c r="BC223" i="43" s="1"/>
  <c r="AW224" i="43"/>
  <c r="AU224" i="43"/>
  <c r="AU223" i="43" s="1"/>
  <c r="AT224" i="43"/>
  <c r="AS224" i="43"/>
  <c r="AS223" i="43" s="1"/>
  <c r="AQ224" i="43"/>
  <c r="AQ223" i="43" s="1"/>
  <c r="AP224" i="43"/>
  <c r="AP223" i="43" s="1"/>
  <c r="AN224" i="43"/>
  <c r="AN223" i="43" s="1"/>
  <c r="AM224" i="43"/>
  <c r="AM223" i="43" s="1"/>
  <c r="AE224" i="43"/>
  <c r="AD224" i="43"/>
  <c r="AB224" i="43"/>
  <c r="AB223" i="43" s="1"/>
  <c r="AA224" i="43"/>
  <c r="AA223" i="43" s="1"/>
  <c r="Z224" i="43"/>
  <c r="Z223" i="43" s="1"/>
  <c r="X224" i="43"/>
  <c r="X223" i="43" s="1"/>
  <c r="W224" i="43"/>
  <c r="W223" i="43" s="1"/>
  <c r="U224" i="43"/>
  <c r="U223" i="43" s="1"/>
  <c r="T224" i="43"/>
  <c r="S224" i="43"/>
  <c r="S223" i="43" s="1"/>
  <c r="L224" i="43"/>
  <c r="L223" i="43" s="1"/>
  <c r="K224" i="43"/>
  <c r="K223" i="43" s="1"/>
  <c r="BO223" i="43"/>
  <c r="AW223" i="43"/>
  <c r="AT223" i="43"/>
  <c r="AE223" i="43"/>
  <c r="AD223" i="43"/>
  <c r="T223" i="43"/>
  <c r="BR221" i="43"/>
  <c r="BR220" i="43" s="1"/>
  <c r="BR219" i="43" s="1"/>
  <c r="BP221" i="43"/>
  <c r="BP220" i="43" s="1"/>
  <c r="BP219" i="43" s="1"/>
  <c r="BN221" i="43"/>
  <c r="BM221" i="43"/>
  <c r="BL221" i="43" s="1"/>
  <c r="BL220" i="43" s="1"/>
  <c r="BL219" i="43" s="1"/>
  <c r="BH221" i="43"/>
  <c r="BH220" i="43" s="1"/>
  <c r="BH219" i="43" s="1"/>
  <c r="BF221" i="43"/>
  <c r="BF220" i="43" s="1"/>
  <c r="BF219" i="43" s="1"/>
  <c r="BD221" i="43"/>
  <c r="BD220" i="43" s="1"/>
  <c r="BD219" i="43" s="1"/>
  <c r="BB221" i="43"/>
  <c r="BB220" i="43" s="1"/>
  <c r="BB219" i="43" s="1"/>
  <c r="BA221" i="43"/>
  <c r="AV221" i="43"/>
  <c r="AV220" i="43" s="1"/>
  <c r="AV219" i="43" s="1"/>
  <c r="AR221" i="43"/>
  <c r="AR220" i="43" s="1"/>
  <c r="AR219" i="43" s="1"/>
  <c r="AO221" i="43"/>
  <c r="AL221" i="43"/>
  <c r="AL220" i="43" s="1"/>
  <c r="AL219" i="43" s="1"/>
  <c r="AK221" i="43"/>
  <c r="AJ221" i="43"/>
  <c r="AJ220" i="43" s="1"/>
  <c r="AJ219" i="43" s="1"/>
  <c r="AG221" i="43"/>
  <c r="AG220" i="43" s="1"/>
  <c r="AG219" i="43" s="1"/>
  <c r="AC221" i="43"/>
  <c r="AC220" i="43" s="1"/>
  <c r="AC219" i="43" s="1"/>
  <c r="Y221" i="43"/>
  <c r="V221" i="43"/>
  <c r="V220" i="43" s="1"/>
  <c r="S221" i="43"/>
  <c r="S220" i="43" s="1"/>
  <c r="S219" i="43" s="1"/>
  <c r="R221" i="43"/>
  <c r="Q221" i="43"/>
  <c r="N221" i="43" s="1"/>
  <c r="J221" i="43"/>
  <c r="J220" i="43" s="1"/>
  <c r="J219" i="43" s="1"/>
  <c r="I221" i="43"/>
  <c r="I220" i="43" s="1"/>
  <c r="I219" i="43" s="1"/>
  <c r="BS220" i="43"/>
  <c r="BS219" i="43" s="1"/>
  <c r="BQ220" i="43"/>
  <c r="BQ219" i="43" s="1"/>
  <c r="BO220" i="43"/>
  <c r="BO219" i="43" s="1"/>
  <c r="BN220" i="43"/>
  <c r="BN219" i="43" s="1"/>
  <c r="BI220" i="43"/>
  <c r="BI219" i="43" s="1"/>
  <c r="BG220" i="43"/>
  <c r="BG219" i="43" s="1"/>
  <c r="BE220" i="43"/>
  <c r="BC220" i="43"/>
  <c r="BC219" i="43" s="1"/>
  <c r="AW220" i="43"/>
  <c r="AW219" i="43" s="1"/>
  <c r="AU220" i="43"/>
  <c r="AU219" i="43" s="1"/>
  <c r="AT220" i="43"/>
  <c r="AT219" i="43" s="1"/>
  <c r="AS220" i="43"/>
  <c r="AS219" i="43" s="1"/>
  <c r="AQ220" i="43"/>
  <c r="AQ219" i="43" s="1"/>
  <c r="AP220" i="43"/>
  <c r="AP219" i="43" s="1"/>
  <c r="AN220" i="43"/>
  <c r="AN219" i="43" s="1"/>
  <c r="AM220" i="43"/>
  <c r="AM219" i="43" s="1"/>
  <c r="AE220" i="43"/>
  <c r="AE219" i="43" s="1"/>
  <c r="AD220" i="43"/>
  <c r="AD219" i="43" s="1"/>
  <c r="AB220" i="43"/>
  <c r="AB219" i="43" s="1"/>
  <c r="AA220" i="43"/>
  <c r="Z220" i="43"/>
  <c r="Z219" i="43" s="1"/>
  <c r="Y220" i="43"/>
  <c r="Y219" i="43" s="1"/>
  <c r="X220" i="43"/>
  <c r="X219" i="43" s="1"/>
  <c r="W220" i="43"/>
  <c r="W219" i="43" s="1"/>
  <c r="U220" i="43"/>
  <c r="T220" i="43"/>
  <c r="L220" i="43"/>
  <c r="L219" i="43" s="1"/>
  <c r="K220" i="43"/>
  <c r="K219" i="43" s="1"/>
  <c r="BE219" i="43"/>
  <c r="AA219" i="43"/>
  <c r="BR218" i="43"/>
  <c r="BP218" i="43"/>
  <c r="BN218" i="43"/>
  <c r="BM218" i="43"/>
  <c r="BH218" i="43"/>
  <c r="BF218" i="43"/>
  <c r="BD218" i="43"/>
  <c r="BB218" i="43"/>
  <c r="BA218" i="43"/>
  <c r="AY218" i="43" s="1"/>
  <c r="AX218" i="43" s="1"/>
  <c r="AV218" i="43"/>
  <c r="AR218" i="43"/>
  <c r="AO218" i="43"/>
  <c r="G218" i="43" s="1"/>
  <c r="AL218" i="43"/>
  <c r="AK218" i="43"/>
  <c r="AJ218" i="43"/>
  <c r="AG218" i="43" s="1"/>
  <c r="AC218" i="43"/>
  <c r="Y218" i="43"/>
  <c r="V218" i="43"/>
  <c r="S218" i="43"/>
  <c r="R218" i="43"/>
  <c r="Q218" i="43"/>
  <c r="O218" i="43"/>
  <c r="J218" i="43"/>
  <c r="I218" i="43"/>
  <c r="BR217" i="43"/>
  <c r="BP217" i="43"/>
  <c r="BN217" i="43"/>
  <c r="BM217" i="43"/>
  <c r="BK217" i="43" s="1"/>
  <c r="BJ217" i="43" s="1"/>
  <c r="BH217" i="43"/>
  <c r="BF217" i="43"/>
  <c r="BD217" i="43"/>
  <c r="BB217" i="43"/>
  <c r="BA217" i="43"/>
  <c r="AY217" i="43" s="1"/>
  <c r="AX217" i="43" s="1"/>
  <c r="AV217" i="43"/>
  <c r="AR217" i="43"/>
  <c r="AO217" i="43"/>
  <c r="AL217" i="43"/>
  <c r="AK217" i="43"/>
  <c r="AH217" i="43" s="1"/>
  <c r="AJ217" i="43"/>
  <c r="AG217" i="43" s="1"/>
  <c r="AF217" i="43" s="1"/>
  <c r="AC217" i="43"/>
  <c r="Y217" i="43"/>
  <c r="V217" i="43"/>
  <c r="S217" i="43"/>
  <c r="R217" i="43"/>
  <c r="O217" i="43" s="1"/>
  <c r="Q217" i="43"/>
  <c r="J217" i="43"/>
  <c r="I217" i="43"/>
  <c r="BR216" i="43"/>
  <c r="BP216" i="43"/>
  <c r="BN216" i="43"/>
  <c r="BM216" i="43"/>
  <c r="BL216" i="43" s="1"/>
  <c r="BH216" i="43"/>
  <c r="BF216" i="43"/>
  <c r="BD216" i="43"/>
  <c r="BB216" i="43"/>
  <c r="BA216" i="43"/>
  <c r="AY216" i="43" s="1"/>
  <c r="AX216" i="43" s="1"/>
  <c r="AV216" i="43"/>
  <c r="CQ216" i="43" s="1"/>
  <c r="AR216" i="43"/>
  <c r="AO216" i="43"/>
  <c r="AL216" i="43"/>
  <c r="AK216" i="43"/>
  <c r="AH216" i="43" s="1"/>
  <c r="AJ216" i="43"/>
  <c r="AG216" i="43"/>
  <c r="AC216" i="43"/>
  <c r="Y216" i="43"/>
  <c r="V216" i="43"/>
  <c r="S216" i="43"/>
  <c r="R216" i="43"/>
  <c r="O216" i="43" s="1"/>
  <c r="Q216" i="43"/>
  <c r="J216" i="43"/>
  <c r="I216" i="43"/>
  <c r="BR215" i="43"/>
  <c r="BP215" i="43"/>
  <c r="BN215" i="43"/>
  <c r="BM215" i="43"/>
  <c r="BL215" i="43" s="1"/>
  <c r="BK215" i="43"/>
  <c r="BJ215" i="43" s="1"/>
  <c r="BH215" i="43"/>
  <c r="BF215" i="43"/>
  <c r="BD215" i="43"/>
  <c r="BB215" i="43"/>
  <c r="BA215" i="43"/>
  <c r="AV215" i="43"/>
  <c r="AR215" i="43"/>
  <c r="AO215" i="43"/>
  <c r="AL215" i="43"/>
  <c r="AK215" i="43"/>
  <c r="AJ215" i="43"/>
  <c r="AG215" i="43" s="1"/>
  <c r="AC215" i="43"/>
  <c r="Y215" i="43"/>
  <c r="V215" i="43"/>
  <c r="S215" i="43"/>
  <c r="R215" i="43"/>
  <c r="O215" i="43" s="1"/>
  <c r="Q215" i="43"/>
  <c r="J215" i="43"/>
  <c r="I215" i="43"/>
  <c r="BR214" i="43"/>
  <c r="BP214" i="43"/>
  <c r="BN214" i="43"/>
  <c r="BM214" i="43"/>
  <c r="BL214" i="43" s="1"/>
  <c r="BH214" i="43"/>
  <c r="BF214" i="43"/>
  <c r="BD214" i="43"/>
  <c r="BB214" i="43"/>
  <c r="BA214" i="43"/>
  <c r="AV214" i="43"/>
  <c r="AR214" i="43"/>
  <c r="AO214" i="43"/>
  <c r="AL214" i="43"/>
  <c r="AK214" i="43"/>
  <c r="AH214" i="43" s="1"/>
  <c r="AF214" i="43" s="1"/>
  <c r="AJ214" i="43"/>
  <c r="AI214" i="43"/>
  <c r="AG214" i="43"/>
  <c r="AC214" i="43"/>
  <c r="Y214" i="43"/>
  <c r="V214" i="43"/>
  <c r="S214" i="43"/>
  <c r="R214" i="43"/>
  <c r="O214" i="43" s="1"/>
  <c r="Q214" i="43"/>
  <c r="J214" i="43"/>
  <c r="I214" i="43"/>
  <c r="BR213" i="43"/>
  <c r="BP213" i="43"/>
  <c r="BN213" i="43"/>
  <c r="BM213" i="43"/>
  <c r="BH213" i="43"/>
  <c r="BF213" i="43"/>
  <c r="BD213" i="43"/>
  <c r="BB213" i="43"/>
  <c r="BA213" i="43"/>
  <c r="AV213" i="43"/>
  <c r="AR213" i="43"/>
  <c r="AO213" i="43"/>
  <c r="AL213" i="43"/>
  <c r="AK213" i="43"/>
  <c r="AH213" i="43" s="1"/>
  <c r="AJ213" i="43"/>
  <c r="AG213" i="43"/>
  <c r="AF213" i="43" s="1"/>
  <c r="AC213" i="43"/>
  <c r="Y213" i="43"/>
  <c r="V213" i="43"/>
  <c r="S213" i="43"/>
  <c r="R213" i="43"/>
  <c r="O213" i="43" s="1"/>
  <c r="Q213" i="43"/>
  <c r="N213" i="43" s="1"/>
  <c r="J213" i="43"/>
  <c r="I213" i="43"/>
  <c r="BR212" i="43"/>
  <c r="BP212" i="43"/>
  <c r="BN212" i="43"/>
  <c r="BM212" i="43"/>
  <c r="BH212" i="43"/>
  <c r="BF212" i="43"/>
  <c r="BD212" i="43"/>
  <c r="BB212" i="43"/>
  <c r="BA212" i="43"/>
  <c r="AY212" i="43" s="1"/>
  <c r="AX212" i="43" s="1"/>
  <c r="AV212" i="43"/>
  <c r="AR212" i="43"/>
  <c r="AO212" i="43"/>
  <c r="AL212" i="43"/>
  <c r="AK212" i="43"/>
  <c r="AH212" i="43" s="1"/>
  <c r="AJ212" i="43"/>
  <c r="AC212" i="43"/>
  <c r="Y212" i="43"/>
  <c r="V212" i="43"/>
  <c r="S212" i="43"/>
  <c r="R212" i="43"/>
  <c r="Q212" i="43"/>
  <c r="O212" i="43"/>
  <c r="J212" i="43"/>
  <c r="I212" i="43"/>
  <c r="BR211" i="43"/>
  <c r="BP211" i="43"/>
  <c r="BN211" i="43"/>
  <c r="BM211" i="43"/>
  <c r="BH211" i="43"/>
  <c r="BF211" i="43"/>
  <c r="BD211" i="43"/>
  <c r="BB211" i="43"/>
  <c r="BA211" i="43"/>
  <c r="AZ211" i="43" s="1"/>
  <c r="AV211" i="43"/>
  <c r="AR211" i="43"/>
  <c r="AO211" i="43"/>
  <c r="AL211" i="43"/>
  <c r="AK211" i="43"/>
  <c r="AH211" i="43" s="1"/>
  <c r="AJ211" i="43"/>
  <c r="AG211" i="43" s="1"/>
  <c r="AC211" i="43"/>
  <c r="Y211" i="43"/>
  <c r="V211" i="43"/>
  <c r="S211" i="43"/>
  <c r="R211" i="43"/>
  <c r="O211" i="43" s="1"/>
  <c r="Q211" i="43"/>
  <c r="P211" i="43" s="1"/>
  <c r="J211" i="43"/>
  <c r="I211" i="43"/>
  <c r="BS210" i="43"/>
  <c r="BS209" i="43" s="1"/>
  <c r="BQ210" i="43"/>
  <c r="BQ209" i="43" s="1"/>
  <c r="BO210" i="43"/>
  <c r="BI210" i="43"/>
  <c r="BI209" i="43" s="1"/>
  <c r="BI208" i="43" s="1"/>
  <c r="BG210" i="43"/>
  <c r="BG209" i="43" s="1"/>
  <c r="BE210" i="43"/>
  <c r="BC210" i="43"/>
  <c r="AW210" i="43"/>
  <c r="AW209" i="43" s="1"/>
  <c r="AU210" i="43"/>
  <c r="AU209" i="43" s="1"/>
  <c r="AT210" i="43"/>
  <c r="AT209" i="43" s="1"/>
  <c r="AS210" i="43"/>
  <c r="AS209" i="43" s="1"/>
  <c r="AQ210" i="43"/>
  <c r="AQ209" i="43" s="1"/>
  <c r="AP210" i="43"/>
  <c r="AP209" i="43" s="1"/>
  <c r="AN210" i="43"/>
  <c r="AN209" i="43" s="1"/>
  <c r="AN208" i="43" s="1"/>
  <c r="AM210" i="43"/>
  <c r="AM209" i="43" s="1"/>
  <c r="AE210" i="43"/>
  <c r="AE209" i="43" s="1"/>
  <c r="AE208" i="43" s="1"/>
  <c r="AD210" i="43"/>
  <c r="AD209" i="43" s="1"/>
  <c r="AB210" i="43"/>
  <c r="AB209" i="43" s="1"/>
  <c r="AB208" i="43" s="1"/>
  <c r="AA210" i="43"/>
  <c r="AA209" i="43" s="1"/>
  <c r="Z210" i="43"/>
  <c r="Z209" i="43" s="1"/>
  <c r="X210" i="43"/>
  <c r="X209" i="43" s="1"/>
  <c r="X208" i="43" s="1"/>
  <c r="W210" i="43"/>
  <c r="W209" i="43" s="1"/>
  <c r="U210" i="43"/>
  <c r="U209" i="43" s="1"/>
  <c r="T210" i="43"/>
  <c r="T209" i="43" s="1"/>
  <c r="L210" i="43"/>
  <c r="K210" i="43"/>
  <c r="K209" i="43" s="1"/>
  <c r="BO209" i="43"/>
  <c r="BO208" i="43" s="1"/>
  <c r="BE209" i="43"/>
  <c r="BC209" i="43"/>
  <c r="L209" i="43"/>
  <c r="BR207" i="43"/>
  <c r="BP207" i="43"/>
  <c r="BP206" i="43" s="1"/>
  <c r="BP205" i="43" s="1"/>
  <c r="BN207" i="43"/>
  <c r="BN206" i="43" s="1"/>
  <c r="BN205" i="43" s="1"/>
  <c r="BM207" i="43"/>
  <c r="BH207" i="43"/>
  <c r="BH206" i="43" s="1"/>
  <c r="BH205" i="43" s="1"/>
  <c r="BF207" i="43"/>
  <c r="BF206" i="43" s="1"/>
  <c r="BF205" i="43" s="1"/>
  <c r="BD207" i="43"/>
  <c r="BB207" i="43"/>
  <c r="BB206" i="43" s="1"/>
  <c r="BB205" i="43" s="1"/>
  <c r="BA207" i="43"/>
  <c r="AZ207" i="43" s="1"/>
  <c r="AZ206" i="43" s="1"/>
  <c r="AZ205" i="43" s="1"/>
  <c r="AV207" i="43"/>
  <c r="AR207" i="43"/>
  <c r="AR206" i="43" s="1"/>
  <c r="AR205" i="43" s="1"/>
  <c r="AO207" i="43"/>
  <c r="AO206" i="43" s="1"/>
  <c r="AO205" i="43" s="1"/>
  <c r="AL207" i="43"/>
  <c r="AK207" i="43"/>
  <c r="AJ207" i="43"/>
  <c r="AG207" i="43" s="1"/>
  <c r="AC207" i="43"/>
  <c r="AC206" i="43" s="1"/>
  <c r="AC205" i="43" s="1"/>
  <c r="Y207" i="43"/>
  <c r="V207" i="43"/>
  <c r="S207" i="43"/>
  <c r="R207" i="43"/>
  <c r="O207" i="43" s="1"/>
  <c r="Q207" i="43"/>
  <c r="Q206" i="43" s="1"/>
  <c r="N207" i="43"/>
  <c r="BY207" i="43" s="1"/>
  <c r="J207" i="43"/>
  <c r="I207" i="43"/>
  <c r="I206" i="43" s="1"/>
  <c r="I205" i="43" s="1"/>
  <c r="BS206" i="43"/>
  <c r="BS205" i="43" s="1"/>
  <c r="BR206" i="43"/>
  <c r="BR205" i="43" s="1"/>
  <c r="BQ206" i="43"/>
  <c r="BQ205" i="43" s="1"/>
  <c r="BO206" i="43"/>
  <c r="BO205" i="43" s="1"/>
  <c r="BI206" i="43"/>
  <c r="BI205" i="43" s="1"/>
  <c r="BG206" i="43"/>
  <c r="BG205" i="43" s="1"/>
  <c r="BE206" i="43"/>
  <c r="BE205" i="43" s="1"/>
  <c r="BD206" i="43"/>
  <c r="BC206" i="43"/>
  <c r="BC205" i="43" s="1"/>
  <c r="BA206" i="43"/>
  <c r="BA205" i="43" s="1"/>
  <c r="AW206" i="43"/>
  <c r="AW205" i="43" s="1"/>
  <c r="AU206" i="43"/>
  <c r="AT206" i="43"/>
  <c r="AT205" i="43" s="1"/>
  <c r="AS206" i="43"/>
  <c r="AS205" i="43" s="1"/>
  <c r="AQ206" i="43"/>
  <c r="AQ205" i="43" s="1"/>
  <c r="AP206" i="43"/>
  <c r="AP205" i="43" s="1"/>
  <c r="AN206" i="43"/>
  <c r="AN205" i="43" s="1"/>
  <c r="AM206" i="43"/>
  <c r="AM205" i="43" s="1"/>
  <c r="AL206" i="43"/>
  <c r="AL205" i="43" s="1"/>
  <c r="AE206" i="43"/>
  <c r="AE205" i="43" s="1"/>
  <c r="AD206" i="43"/>
  <c r="AD205" i="43" s="1"/>
  <c r="AD187" i="43" s="1"/>
  <c r="AB206" i="43"/>
  <c r="AA206" i="43"/>
  <c r="Z206" i="43"/>
  <c r="X206" i="43"/>
  <c r="W206" i="43"/>
  <c r="W205" i="43" s="1"/>
  <c r="V206" i="43"/>
  <c r="U206" i="43"/>
  <c r="U205" i="43" s="1"/>
  <c r="T206" i="43"/>
  <c r="R206" i="43"/>
  <c r="R205" i="43" s="1"/>
  <c r="O206" i="43"/>
  <c r="CA206" i="43" s="1"/>
  <c r="L206" i="43"/>
  <c r="K206" i="43"/>
  <c r="K205" i="43" s="1"/>
  <c r="J206" i="43"/>
  <c r="J205" i="43" s="1"/>
  <c r="BD205" i="43"/>
  <c r="AU205" i="43"/>
  <c r="AB205" i="43"/>
  <c r="AA205" i="43"/>
  <c r="X205" i="43"/>
  <c r="T205" i="43"/>
  <c r="Q205" i="43"/>
  <c r="BR204" i="43"/>
  <c r="BR203" i="43" s="1"/>
  <c r="BR202" i="43" s="1"/>
  <c r="BP204" i="43"/>
  <c r="BN204" i="43"/>
  <c r="BN203" i="43" s="1"/>
  <c r="BN202" i="43" s="1"/>
  <c r="BM204" i="43"/>
  <c r="BK204" i="43" s="1"/>
  <c r="BH204" i="43"/>
  <c r="BH203" i="43" s="1"/>
  <c r="BH202" i="43" s="1"/>
  <c r="BF204" i="43"/>
  <c r="BF203" i="43" s="1"/>
  <c r="BF202" i="43" s="1"/>
  <c r="BD204" i="43"/>
  <c r="BD203" i="43" s="1"/>
  <c r="BB204" i="43"/>
  <c r="BB203" i="43" s="1"/>
  <c r="BB202" i="43" s="1"/>
  <c r="BA204" i="43"/>
  <c r="AZ204" i="43" s="1"/>
  <c r="AZ203" i="43" s="1"/>
  <c r="AZ202" i="43" s="1"/>
  <c r="AV204" i="43"/>
  <c r="AV203" i="43" s="1"/>
  <c r="AV202" i="43" s="1"/>
  <c r="AR204" i="43"/>
  <c r="AR203" i="43" s="1"/>
  <c r="AR202" i="43" s="1"/>
  <c r="AO204" i="43"/>
  <c r="AL204" i="43"/>
  <c r="AL203" i="43" s="1"/>
  <c r="AL202" i="43" s="1"/>
  <c r="AK204" i="43"/>
  <c r="AH204" i="43" s="1"/>
  <c r="AH203" i="43" s="1"/>
  <c r="AH202" i="43" s="1"/>
  <c r="AJ204" i="43"/>
  <c r="AC204" i="43"/>
  <c r="AC203" i="43" s="1"/>
  <c r="AC202" i="43" s="1"/>
  <c r="Y204" i="43"/>
  <c r="Y203" i="43" s="1"/>
  <c r="Y202" i="43" s="1"/>
  <c r="V204" i="43"/>
  <c r="V203" i="43" s="1"/>
  <c r="S204" i="43"/>
  <c r="R204" i="43"/>
  <c r="R203" i="43" s="1"/>
  <c r="R202" i="43" s="1"/>
  <c r="Q204" i="43"/>
  <c r="O204" i="43"/>
  <c r="J204" i="43"/>
  <c r="I204" i="43"/>
  <c r="I203" i="43" s="1"/>
  <c r="I202" i="43" s="1"/>
  <c r="BS203" i="43"/>
  <c r="BS202" i="43" s="1"/>
  <c r="BQ203" i="43"/>
  <c r="BP203" i="43"/>
  <c r="BP202" i="43" s="1"/>
  <c r="BO203" i="43"/>
  <c r="BO202" i="43" s="1"/>
  <c r="BI203" i="43"/>
  <c r="BI202" i="43" s="1"/>
  <c r="BG203" i="43"/>
  <c r="BG202" i="43" s="1"/>
  <c r="BE203" i="43"/>
  <c r="BC203" i="43"/>
  <c r="BC202" i="43" s="1"/>
  <c r="AW203" i="43"/>
  <c r="AW202" i="43" s="1"/>
  <c r="AU203" i="43"/>
  <c r="AT203" i="43"/>
  <c r="AT202" i="43" s="1"/>
  <c r="AS203" i="43"/>
  <c r="AS202" i="43" s="1"/>
  <c r="AQ203" i="43"/>
  <c r="AQ202" i="43" s="1"/>
  <c r="AP203" i="43"/>
  <c r="AN203" i="43"/>
  <c r="AN202" i="43" s="1"/>
  <c r="AM203" i="43"/>
  <c r="AM202" i="43" s="1"/>
  <c r="AE203" i="43"/>
  <c r="AE202" i="43" s="1"/>
  <c r="AD203" i="43"/>
  <c r="AB203" i="43"/>
  <c r="AB202" i="43" s="1"/>
  <c r="AA203" i="43"/>
  <c r="Z203" i="43"/>
  <c r="Z202" i="43" s="1"/>
  <c r="X203" i="43"/>
  <c r="X202" i="43" s="1"/>
  <c r="W203" i="43"/>
  <c r="W202" i="43" s="1"/>
  <c r="U203" i="43"/>
  <c r="T203" i="43"/>
  <c r="T202" i="43" s="1"/>
  <c r="L203" i="43"/>
  <c r="L202" i="43" s="1"/>
  <c r="K203" i="43"/>
  <c r="BQ202" i="43"/>
  <c r="BE202" i="43"/>
  <c r="BD202" i="43"/>
  <c r="AU202" i="43"/>
  <c r="AP202" i="43"/>
  <c r="AD202" i="43"/>
  <c r="BR201" i="43"/>
  <c r="BP201" i="43"/>
  <c r="BN201" i="43"/>
  <c r="BM201" i="43"/>
  <c r="BK201" i="43" s="1"/>
  <c r="BJ201" i="43" s="1"/>
  <c r="BH201" i="43"/>
  <c r="BF201" i="43"/>
  <c r="BD201" i="43"/>
  <c r="BB201" i="43"/>
  <c r="BA201" i="43"/>
  <c r="AV201" i="43"/>
  <c r="AR201" i="43"/>
  <c r="AO201" i="43"/>
  <c r="AL201" i="43"/>
  <c r="AK201" i="43"/>
  <c r="AH201" i="43" s="1"/>
  <c r="AJ201" i="43"/>
  <c r="AI201" i="43" s="1"/>
  <c r="AC201" i="43"/>
  <c r="Y201" i="43"/>
  <c r="V201" i="43"/>
  <c r="S201" i="43"/>
  <c r="R201" i="43"/>
  <c r="O201" i="43" s="1"/>
  <c r="Q201" i="43"/>
  <c r="P201" i="43" s="1"/>
  <c r="J201" i="43"/>
  <c r="I201" i="43"/>
  <c r="BR200" i="43"/>
  <c r="BP200" i="43"/>
  <c r="BN200" i="43"/>
  <c r="BM200" i="43"/>
  <c r="BH200" i="43"/>
  <c r="BF200" i="43"/>
  <c r="BD200" i="43"/>
  <c r="BB200" i="43"/>
  <c r="BA200" i="43"/>
  <c r="AV200" i="43"/>
  <c r="AR200" i="43"/>
  <c r="AO200" i="43"/>
  <c r="AL200" i="43"/>
  <c r="AK200" i="43"/>
  <c r="AI200" i="43" s="1"/>
  <c r="AJ200" i="43"/>
  <c r="AG200" i="43" s="1"/>
  <c r="AH200" i="43"/>
  <c r="AC200" i="43"/>
  <c r="Y200" i="43"/>
  <c r="V200" i="43"/>
  <c r="S200" i="43"/>
  <c r="R200" i="43"/>
  <c r="O200" i="43" s="1"/>
  <c r="Q200" i="43"/>
  <c r="N200" i="43" s="1"/>
  <c r="BV200" i="43" s="1"/>
  <c r="J200" i="43"/>
  <c r="I200" i="43"/>
  <c r="BR199" i="43"/>
  <c r="BP199" i="43"/>
  <c r="BN199" i="43"/>
  <c r="BM199" i="43"/>
  <c r="BL199" i="43" s="1"/>
  <c r="BK199" i="43"/>
  <c r="BJ199" i="43" s="1"/>
  <c r="BH199" i="43"/>
  <c r="BF199" i="43"/>
  <c r="BD199" i="43"/>
  <c r="BB199" i="43"/>
  <c r="BA199" i="43"/>
  <c r="AV199" i="43"/>
  <c r="AR199" i="43"/>
  <c r="AO199" i="43"/>
  <c r="AL199" i="43"/>
  <c r="AK199" i="43"/>
  <c r="AJ199" i="43"/>
  <c r="AH199" i="43"/>
  <c r="AC199" i="43"/>
  <c r="Y199" i="43"/>
  <c r="V199" i="43"/>
  <c r="S199" i="43"/>
  <c r="R199" i="43"/>
  <c r="Q199" i="43"/>
  <c r="J199" i="43"/>
  <c r="I199" i="43"/>
  <c r="BR198" i="43"/>
  <c r="BP198" i="43"/>
  <c r="BN198" i="43"/>
  <c r="BM198" i="43"/>
  <c r="BH198" i="43"/>
  <c r="BF198" i="43"/>
  <c r="BD198" i="43"/>
  <c r="BB198" i="43"/>
  <c r="BA198" i="43"/>
  <c r="AZ198" i="43" s="1"/>
  <c r="AV198" i="43"/>
  <c r="AR198" i="43"/>
  <c r="AO198" i="43"/>
  <c r="AL198" i="43"/>
  <c r="AK198" i="43"/>
  <c r="AI198" i="43" s="1"/>
  <c r="AJ198" i="43"/>
  <c r="AG198" i="43"/>
  <c r="AC198" i="43"/>
  <c r="Y198" i="43"/>
  <c r="V198" i="43"/>
  <c r="S198" i="43"/>
  <c r="R198" i="43"/>
  <c r="Q198" i="43"/>
  <c r="N198" i="43" s="1"/>
  <c r="BU198" i="43" s="1"/>
  <c r="J198" i="43"/>
  <c r="I198" i="43"/>
  <c r="BR197" i="43"/>
  <c r="BR196" i="43" s="1"/>
  <c r="BP197" i="43"/>
  <c r="BN197" i="43"/>
  <c r="BM197" i="43"/>
  <c r="BL197" i="43"/>
  <c r="BK197" i="43"/>
  <c r="BJ197" i="43" s="1"/>
  <c r="BH197" i="43"/>
  <c r="BF197" i="43"/>
  <c r="BD197" i="43"/>
  <c r="BB197" i="43"/>
  <c r="BA197" i="43"/>
  <c r="AZ197" i="43" s="1"/>
  <c r="AV197" i="43"/>
  <c r="AR197" i="43"/>
  <c r="AO197" i="43"/>
  <c r="AL197" i="43"/>
  <c r="AK197" i="43"/>
  <c r="AJ197" i="43"/>
  <c r="AJ196" i="43" s="1"/>
  <c r="AC197" i="43"/>
  <c r="Y197" i="43"/>
  <c r="V197" i="43"/>
  <c r="S197" i="43"/>
  <c r="R197" i="43"/>
  <c r="Q197" i="43"/>
  <c r="N197" i="43" s="1"/>
  <c r="O197" i="43"/>
  <c r="CC197" i="43" s="1"/>
  <c r="J197" i="43"/>
  <c r="I197" i="43"/>
  <c r="BS196" i="43"/>
  <c r="BQ196" i="43"/>
  <c r="BO196" i="43"/>
  <c r="BI196" i="43"/>
  <c r="BG196" i="43"/>
  <c r="BE196" i="43"/>
  <c r="BC196" i="43"/>
  <c r="BC188" i="43" s="1"/>
  <c r="AW196" i="43"/>
  <c r="AU196" i="43"/>
  <c r="AT196" i="43"/>
  <c r="AT188" i="43" s="1"/>
  <c r="AT187" i="43" s="1"/>
  <c r="AS196" i="43"/>
  <c r="AQ196" i="43"/>
  <c r="AP196" i="43"/>
  <c r="AN196" i="43"/>
  <c r="AM196" i="43"/>
  <c r="AE196" i="43"/>
  <c r="AD196" i="43"/>
  <c r="AB196" i="43"/>
  <c r="AA196" i="43"/>
  <c r="Z196" i="43"/>
  <c r="X196" i="43"/>
  <c r="W196" i="43"/>
  <c r="U196" i="43"/>
  <c r="T196" i="43"/>
  <c r="L196" i="43"/>
  <c r="K196" i="43"/>
  <c r="BR195" i="43"/>
  <c r="BP195" i="43"/>
  <c r="BN195" i="43"/>
  <c r="BM195" i="43"/>
  <c r="BH195" i="43"/>
  <c r="BF195" i="43"/>
  <c r="BD195" i="43"/>
  <c r="BB195" i="43"/>
  <c r="BA195" i="43"/>
  <c r="AV195" i="43"/>
  <c r="AR195" i="43"/>
  <c r="AO195" i="43"/>
  <c r="AL195" i="43"/>
  <c r="AK195" i="43"/>
  <c r="AH195" i="43" s="1"/>
  <c r="AJ195" i="43"/>
  <c r="AI195" i="43" s="1"/>
  <c r="AC195" i="43"/>
  <c r="Y195" i="43"/>
  <c r="V195" i="43"/>
  <c r="G195" i="43" s="1"/>
  <c r="S195" i="43"/>
  <c r="F195" i="43" s="1"/>
  <c r="R195" i="43"/>
  <c r="O195" i="43" s="1"/>
  <c r="Q195" i="43"/>
  <c r="J195" i="43"/>
  <c r="I195" i="43"/>
  <c r="BR194" i="43"/>
  <c r="BP194" i="43"/>
  <c r="BN194" i="43"/>
  <c r="BM194" i="43"/>
  <c r="BH194" i="43"/>
  <c r="BF194" i="43"/>
  <c r="BD194" i="43"/>
  <c r="BB194" i="43"/>
  <c r="BA194" i="43"/>
  <c r="AZ194" i="43" s="1"/>
  <c r="AV194" i="43"/>
  <c r="AR194" i="43"/>
  <c r="AO194" i="43"/>
  <c r="AL194" i="43"/>
  <c r="AK194" i="43"/>
  <c r="AJ194" i="43"/>
  <c r="AG194" i="43" s="1"/>
  <c r="AC194" i="43"/>
  <c r="Y194" i="43"/>
  <c r="V194" i="43"/>
  <c r="S194" i="43"/>
  <c r="R194" i="43"/>
  <c r="O194" i="43" s="1"/>
  <c r="Q194" i="43"/>
  <c r="N194" i="43"/>
  <c r="BY194" i="43" s="1"/>
  <c r="J194" i="43"/>
  <c r="C194" i="43" s="1"/>
  <c r="I194" i="43"/>
  <c r="BR193" i="43"/>
  <c r="BP193" i="43"/>
  <c r="BN193" i="43"/>
  <c r="BM193" i="43"/>
  <c r="BL193" i="43" s="1"/>
  <c r="BH193" i="43"/>
  <c r="BF193" i="43"/>
  <c r="BD193" i="43"/>
  <c r="BB193" i="43"/>
  <c r="BA193" i="43"/>
  <c r="AY193" i="43" s="1"/>
  <c r="AX193" i="43" s="1"/>
  <c r="AV193" i="43"/>
  <c r="AR193" i="43"/>
  <c r="AO193" i="43"/>
  <c r="AL193" i="43"/>
  <c r="AK193" i="43"/>
  <c r="AJ193" i="43"/>
  <c r="AG193" i="43" s="1"/>
  <c r="AC193" i="43"/>
  <c r="Y193" i="43"/>
  <c r="V193" i="43"/>
  <c r="S193" i="43"/>
  <c r="R193" i="43"/>
  <c r="Q193" i="43"/>
  <c r="O193" i="43"/>
  <c r="J193" i="43"/>
  <c r="I193" i="43"/>
  <c r="BR192" i="43"/>
  <c r="BR189" i="43" s="1"/>
  <c r="BP192" i="43"/>
  <c r="BN192" i="43"/>
  <c r="BM192" i="43"/>
  <c r="BL192" i="43" s="1"/>
  <c r="BH192" i="43"/>
  <c r="BF192" i="43"/>
  <c r="BD192" i="43"/>
  <c r="BB192" i="43"/>
  <c r="BA192" i="43"/>
  <c r="AV192" i="43"/>
  <c r="AR192" i="43"/>
  <c r="AO192" i="43"/>
  <c r="AL192" i="43"/>
  <c r="AK192" i="43"/>
  <c r="AJ192" i="43"/>
  <c r="AG192" i="43" s="1"/>
  <c r="AC192" i="43"/>
  <c r="Y192" i="43"/>
  <c r="V192" i="43"/>
  <c r="S192" i="43"/>
  <c r="R192" i="43"/>
  <c r="O192" i="43" s="1"/>
  <c r="Q192" i="43"/>
  <c r="N192" i="43" s="1"/>
  <c r="BU192" i="43" s="1"/>
  <c r="J192" i="43"/>
  <c r="C192" i="43" s="1"/>
  <c r="I192" i="43"/>
  <c r="BR191" i="43"/>
  <c r="BP191" i="43"/>
  <c r="BN191" i="43"/>
  <c r="BM191" i="43"/>
  <c r="BK191" i="43"/>
  <c r="BJ191" i="43" s="1"/>
  <c r="BH191" i="43"/>
  <c r="BF191" i="43"/>
  <c r="BD191" i="43"/>
  <c r="BB191" i="43"/>
  <c r="BA191" i="43"/>
  <c r="AV191" i="43"/>
  <c r="AR191" i="43"/>
  <c r="AO191" i="43"/>
  <c r="AL191" i="43"/>
  <c r="AK191" i="43"/>
  <c r="AJ191" i="43"/>
  <c r="AI191" i="43" s="1"/>
  <c r="AC191" i="43"/>
  <c r="Y191" i="43"/>
  <c r="V191" i="43"/>
  <c r="S191" i="43"/>
  <c r="R191" i="43"/>
  <c r="Q191" i="43"/>
  <c r="N191" i="43" s="1"/>
  <c r="J191" i="43"/>
  <c r="C191" i="43" s="1"/>
  <c r="I191" i="43"/>
  <c r="BR190" i="43"/>
  <c r="BP190" i="43"/>
  <c r="BN190" i="43"/>
  <c r="BM190" i="43"/>
  <c r="BL190" i="43"/>
  <c r="BK190" i="43"/>
  <c r="BJ190" i="43" s="1"/>
  <c r="BH190" i="43"/>
  <c r="BF190" i="43"/>
  <c r="BD190" i="43"/>
  <c r="BB190" i="43"/>
  <c r="BA190" i="43"/>
  <c r="AZ190" i="43" s="1"/>
  <c r="AY190" i="43"/>
  <c r="AX190" i="43" s="1"/>
  <c r="AV190" i="43"/>
  <c r="AR190" i="43"/>
  <c r="AO190" i="43"/>
  <c r="AL190" i="43"/>
  <c r="AK190" i="43"/>
  <c r="AJ190" i="43"/>
  <c r="AH190" i="43"/>
  <c r="AC190" i="43"/>
  <c r="Y190" i="43"/>
  <c r="V190" i="43"/>
  <c r="S190" i="43"/>
  <c r="R190" i="43"/>
  <c r="O190" i="43" s="1"/>
  <c r="CD190" i="43" s="1"/>
  <c r="Q190" i="43"/>
  <c r="J190" i="43"/>
  <c r="I190" i="43"/>
  <c r="BS189" i="43"/>
  <c r="BQ189" i="43"/>
  <c r="BO189" i="43"/>
  <c r="BI189" i="43"/>
  <c r="BI188" i="43" s="1"/>
  <c r="BG189" i="43"/>
  <c r="BE189" i="43"/>
  <c r="BE188" i="43" s="1"/>
  <c r="BC189" i="43"/>
  <c r="AW189" i="43"/>
  <c r="AU189" i="43"/>
  <c r="AT189" i="43"/>
  <c r="AS189" i="43"/>
  <c r="AS188" i="43" s="1"/>
  <c r="AQ189" i="43"/>
  <c r="AP189" i="43"/>
  <c r="AP188" i="43" s="1"/>
  <c r="AN189" i="43"/>
  <c r="AM189" i="43"/>
  <c r="AE189" i="43"/>
  <c r="AE188" i="43" s="1"/>
  <c r="AE187" i="43" s="1"/>
  <c r="AD189" i="43"/>
  <c r="AB189" i="43"/>
  <c r="AA189" i="43"/>
  <c r="AA188" i="43" s="1"/>
  <c r="Z189" i="43"/>
  <c r="X189" i="43"/>
  <c r="X188" i="43" s="1"/>
  <c r="W189" i="43"/>
  <c r="W188" i="43" s="1"/>
  <c r="U189" i="43"/>
  <c r="T189" i="43"/>
  <c r="L189" i="43"/>
  <c r="K189" i="43"/>
  <c r="K188" i="43" s="1"/>
  <c r="BO188" i="43"/>
  <c r="AQ188" i="43"/>
  <c r="AM188" i="43"/>
  <c r="AD188" i="43"/>
  <c r="AB188" i="43"/>
  <c r="BR186" i="43"/>
  <c r="BR185" i="43" s="1"/>
  <c r="BR184" i="43" s="1"/>
  <c r="BP186" i="43"/>
  <c r="BP185" i="43" s="1"/>
  <c r="BP184" i="43" s="1"/>
  <c r="BN186" i="43"/>
  <c r="BM186" i="43"/>
  <c r="BL186" i="43" s="1"/>
  <c r="BL185" i="43" s="1"/>
  <c r="BL184" i="43" s="1"/>
  <c r="BK186" i="43"/>
  <c r="BH186" i="43"/>
  <c r="BH185" i="43" s="1"/>
  <c r="BH184" i="43" s="1"/>
  <c r="BF186" i="43"/>
  <c r="BF185" i="43" s="1"/>
  <c r="BF184" i="43" s="1"/>
  <c r="BD186" i="43"/>
  <c r="BD185" i="43" s="1"/>
  <c r="BD184" i="43" s="1"/>
  <c r="BB186" i="43"/>
  <c r="BA186" i="43"/>
  <c r="AY186" i="43" s="1"/>
  <c r="AX186" i="43" s="1"/>
  <c r="AV186" i="43"/>
  <c r="AR186" i="43"/>
  <c r="AR185" i="43" s="1"/>
  <c r="AR184" i="43" s="1"/>
  <c r="AO186" i="43"/>
  <c r="AO185" i="43" s="1"/>
  <c r="AO184" i="43" s="1"/>
  <c r="AL186" i="43"/>
  <c r="AL185" i="43" s="1"/>
  <c r="AL184" i="43" s="1"/>
  <c r="AK186" i="43"/>
  <c r="AH186" i="43" s="1"/>
  <c r="AH185" i="43" s="1"/>
  <c r="AH184" i="43" s="1"/>
  <c r="AJ186" i="43"/>
  <c r="AJ185" i="43" s="1"/>
  <c r="AJ184" i="43" s="1"/>
  <c r="AC186" i="43"/>
  <c r="AC185" i="43" s="1"/>
  <c r="AC184" i="43" s="1"/>
  <c r="Y186" i="43"/>
  <c r="V186" i="43"/>
  <c r="V185" i="43" s="1"/>
  <c r="V184" i="43" s="1"/>
  <c r="S186" i="43"/>
  <c r="S185" i="43" s="1"/>
  <c r="R186" i="43"/>
  <c r="Q186" i="43"/>
  <c r="Q185" i="43" s="1"/>
  <c r="Q184" i="43" s="1"/>
  <c r="J186" i="43"/>
  <c r="I186" i="43"/>
  <c r="I185" i="43" s="1"/>
  <c r="I184" i="43" s="1"/>
  <c r="BS185" i="43"/>
  <c r="BS184" i="43" s="1"/>
  <c r="BQ185" i="43"/>
  <c r="BQ184" i="43" s="1"/>
  <c r="BO185" i="43"/>
  <c r="BO184" i="43" s="1"/>
  <c r="BN185" i="43"/>
  <c r="BN184" i="43" s="1"/>
  <c r="BM185" i="43"/>
  <c r="BM184" i="43" s="1"/>
  <c r="BI185" i="43"/>
  <c r="BG185" i="43"/>
  <c r="BG184" i="43" s="1"/>
  <c r="BE185" i="43"/>
  <c r="BE184" i="43" s="1"/>
  <c r="BC185" i="43"/>
  <c r="BC184" i="43" s="1"/>
  <c r="BB185" i="43"/>
  <c r="BB184" i="43" s="1"/>
  <c r="BA185" i="43"/>
  <c r="BA184" i="43" s="1"/>
  <c r="AY185" i="43"/>
  <c r="AY184" i="43" s="1"/>
  <c r="AX185" i="43"/>
  <c r="AX184" i="43" s="1"/>
  <c r="AW185" i="43"/>
  <c r="AW184" i="43" s="1"/>
  <c r="AU185" i="43"/>
  <c r="AU184" i="43" s="1"/>
  <c r="AT185" i="43"/>
  <c r="AS185" i="43"/>
  <c r="AQ185" i="43"/>
  <c r="AQ184" i="43" s="1"/>
  <c r="AP185" i="43"/>
  <c r="AP184" i="43" s="1"/>
  <c r="AN185" i="43"/>
  <c r="AN184" i="43" s="1"/>
  <c r="AM185" i="43"/>
  <c r="AM184" i="43" s="1"/>
  <c r="AE185" i="43"/>
  <c r="AE184" i="43" s="1"/>
  <c r="AD185" i="43"/>
  <c r="AD184" i="43" s="1"/>
  <c r="AB185" i="43"/>
  <c r="AB184" i="43" s="1"/>
  <c r="AA185" i="43"/>
  <c r="AA184" i="43" s="1"/>
  <c r="Z185" i="43"/>
  <c r="X185" i="43"/>
  <c r="X184" i="43" s="1"/>
  <c r="W185" i="43"/>
  <c r="U185" i="43"/>
  <c r="U184" i="43" s="1"/>
  <c r="T185" i="43"/>
  <c r="T184" i="43" s="1"/>
  <c r="L185" i="43"/>
  <c r="K185" i="43"/>
  <c r="J185" i="43"/>
  <c r="J184" i="43" s="1"/>
  <c r="BI184" i="43"/>
  <c r="AT184" i="43"/>
  <c r="AS184" i="43"/>
  <c r="W184" i="43"/>
  <c r="S184" i="43"/>
  <c r="BR183" i="43"/>
  <c r="BR182" i="43" s="1"/>
  <c r="BR181" i="43" s="1"/>
  <c r="BP183" i="43"/>
  <c r="BP182" i="43" s="1"/>
  <c r="BP181" i="43" s="1"/>
  <c r="BN183" i="43"/>
  <c r="BN182" i="43" s="1"/>
  <c r="BM183" i="43"/>
  <c r="BL183" i="43" s="1"/>
  <c r="BL182" i="43" s="1"/>
  <c r="BL181" i="43" s="1"/>
  <c r="BH183" i="43"/>
  <c r="BH182" i="43" s="1"/>
  <c r="BH181" i="43" s="1"/>
  <c r="BF183" i="43"/>
  <c r="BF182" i="43" s="1"/>
  <c r="BF181" i="43" s="1"/>
  <c r="BD183" i="43"/>
  <c r="BD182" i="43" s="1"/>
  <c r="BD181" i="43" s="1"/>
  <c r="BB183" i="43"/>
  <c r="BB182" i="43" s="1"/>
  <c r="BB181" i="43" s="1"/>
  <c r="BA183" i="43"/>
  <c r="AV183" i="43"/>
  <c r="AV182" i="43" s="1"/>
  <c r="AV181" i="43" s="1"/>
  <c r="AR183" i="43"/>
  <c r="AR182" i="43" s="1"/>
  <c r="AR181" i="43" s="1"/>
  <c r="AO183" i="43"/>
  <c r="AO182" i="43" s="1"/>
  <c r="AO181" i="43" s="1"/>
  <c r="AL183" i="43"/>
  <c r="AK183" i="43"/>
  <c r="AJ183" i="43"/>
  <c r="AG183" i="43" s="1"/>
  <c r="AC183" i="43"/>
  <c r="Y183" i="43"/>
  <c r="Y182" i="43" s="1"/>
  <c r="Y181" i="43" s="1"/>
  <c r="V183" i="43"/>
  <c r="S183" i="43"/>
  <c r="S182" i="43" s="1"/>
  <c r="S181" i="43" s="1"/>
  <c r="R183" i="43"/>
  <c r="O183" i="43" s="1"/>
  <c r="O182" i="43" s="1"/>
  <c r="Q183" i="43"/>
  <c r="Q182" i="43" s="1"/>
  <c r="Q181" i="43" s="1"/>
  <c r="J183" i="43"/>
  <c r="J182" i="43" s="1"/>
  <c r="J181" i="43" s="1"/>
  <c r="I183" i="43"/>
  <c r="I182" i="43" s="1"/>
  <c r="I181" i="43" s="1"/>
  <c r="BS182" i="43"/>
  <c r="BS181" i="43" s="1"/>
  <c r="BQ182" i="43"/>
  <c r="BQ181" i="43" s="1"/>
  <c r="BO182" i="43"/>
  <c r="BO181" i="43" s="1"/>
  <c r="BI182" i="43"/>
  <c r="BI181" i="43" s="1"/>
  <c r="BG182" i="43"/>
  <c r="BG181" i="43" s="1"/>
  <c r="BE182" i="43"/>
  <c r="BE181" i="43" s="1"/>
  <c r="BC182" i="43"/>
  <c r="BC181" i="43" s="1"/>
  <c r="AW182" i="43"/>
  <c r="AW181" i="43" s="1"/>
  <c r="AU182" i="43"/>
  <c r="AU181" i="43" s="1"/>
  <c r="AT182" i="43"/>
  <c r="AT181" i="43" s="1"/>
  <c r="AS182" i="43"/>
  <c r="AS181" i="43" s="1"/>
  <c r="AQ182" i="43"/>
  <c r="AQ181" i="43" s="1"/>
  <c r="AP182" i="43"/>
  <c r="AN182" i="43"/>
  <c r="AN181" i="43" s="1"/>
  <c r="AM182" i="43"/>
  <c r="AM181" i="43" s="1"/>
  <c r="AJ182" i="43"/>
  <c r="AJ181" i="43" s="1"/>
  <c r="AE182" i="43"/>
  <c r="AE181" i="43" s="1"/>
  <c r="AD182" i="43"/>
  <c r="AD181" i="43" s="1"/>
  <c r="AC182" i="43"/>
  <c r="AC181" i="43" s="1"/>
  <c r="AB182" i="43"/>
  <c r="AB181" i="43" s="1"/>
  <c r="AA182" i="43"/>
  <c r="Z182" i="43"/>
  <c r="X182" i="43"/>
  <c r="X181" i="43" s="1"/>
  <c r="W182" i="43"/>
  <c r="V182" i="43"/>
  <c r="V181" i="43" s="1"/>
  <c r="U182" i="43"/>
  <c r="T182" i="43"/>
  <c r="T181" i="43" s="1"/>
  <c r="L182" i="43"/>
  <c r="L181" i="43" s="1"/>
  <c r="K182" i="43"/>
  <c r="BN181" i="43"/>
  <c r="AP181" i="43"/>
  <c r="Z181" i="43"/>
  <c r="W181" i="43"/>
  <c r="U181" i="43"/>
  <c r="K181" i="43"/>
  <c r="BR180" i="43"/>
  <c r="BR179" i="43" s="1"/>
  <c r="BR178" i="43" s="1"/>
  <c r="BP180" i="43"/>
  <c r="BP179" i="43" s="1"/>
  <c r="BP178" i="43" s="1"/>
  <c r="BN180" i="43"/>
  <c r="BN179" i="43" s="1"/>
  <c r="BN178" i="43" s="1"/>
  <c r="BM180" i="43"/>
  <c r="BL180" i="43" s="1"/>
  <c r="BL179" i="43" s="1"/>
  <c r="BL178" i="43" s="1"/>
  <c r="BH180" i="43"/>
  <c r="BH179" i="43" s="1"/>
  <c r="BH178" i="43" s="1"/>
  <c r="BF180" i="43"/>
  <c r="BF179" i="43" s="1"/>
  <c r="BF178" i="43" s="1"/>
  <c r="BD180" i="43"/>
  <c r="BD179" i="43" s="1"/>
  <c r="BD178" i="43" s="1"/>
  <c r="BB180" i="43"/>
  <c r="BA180" i="43"/>
  <c r="AY180" i="43" s="1"/>
  <c r="AV180" i="43"/>
  <c r="AV179" i="43" s="1"/>
  <c r="AV178" i="43" s="1"/>
  <c r="AR180" i="43"/>
  <c r="AR179" i="43" s="1"/>
  <c r="AR178" i="43" s="1"/>
  <c r="AO180" i="43"/>
  <c r="AO179" i="43" s="1"/>
  <c r="AO178" i="43" s="1"/>
  <c r="AL180" i="43"/>
  <c r="AL179" i="43" s="1"/>
  <c r="AL178" i="43" s="1"/>
  <c r="AK180" i="43"/>
  <c r="AH180" i="43" s="1"/>
  <c r="AH179" i="43" s="1"/>
  <c r="AJ180" i="43"/>
  <c r="AJ179" i="43" s="1"/>
  <c r="AJ178" i="43" s="1"/>
  <c r="AC180" i="43"/>
  <c r="AC179" i="43" s="1"/>
  <c r="AC178" i="43" s="1"/>
  <c r="Y180" i="43"/>
  <c r="V180" i="43"/>
  <c r="S180" i="43"/>
  <c r="R180" i="43"/>
  <c r="Q180" i="43"/>
  <c r="J180" i="43"/>
  <c r="I180" i="43"/>
  <c r="I179" i="43" s="1"/>
  <c r="I178" i="43" s="1"/>
  <c r="BS179" i="43"/>
  <c r="BQ179" i="43"/>
  <c r="BQ178" i="43" s="1"/>
  <c r="BO179" i="43"/>
  <c r="BO178" i="43" s="1"/>
  <c r="BM179" i="43"/>
  <c r="BM178" i="43" s="1"/>
  <c r="BI179" i="43"/>
  <c r="BI178" i="43" s="1"/>
  <c r="BG179" i="43"/>
  <c r="BG178" i="43" s="1"/>
  <c r="BE179" i="43"/>
  <c r="BE178" i="43" s="1"/>
  <c r="BC179" i="43"/>
  <c r="BB179" i="43"/>
  <c r="AW179" i="43"/>
  <c r="AW178" i="43" s="1"/>
  <c r="AU179" i="43"/>
  <c r="AU178" i="43" s="1"/>
  <c r="AT179" i="43"/>
  <c r="AT178" i="43" s="1"/>
  <c r="AS179" i="43"/>
  <c r="AQ179" i="43"/>
  <c r="AQ178" i="43" s="1"/>
  <c r="AP179" i="43"/>
  <c r="AN179" i="43"/>
  <c r="AN178" i="43" s="1"/>
  <c r="AM179" i="43"/>
  <c r="AE179" i="43"/>
  <c r="AE178" i="43" s="1"/>
  <c r="AD179" i="43"/>
  <c r="AB179" i="43"/>
  <c r="AB178" i="43" s="1"/>
  <c r="AA179" i="43"/>
  <c r="Z179" i="43"/>
  <c r="Z178" i="43" s="1"/>
  <c r="X179" i="43"/>
  <c r="X178" i="43" s="1"/>
  <c r="W179" i="43"/>
  <c r="W178" i="43" s="1"/>
  <c r="U179" i="43"/>
  <c r="U178" i="43" s="1"/>
  <c r="T179" i="43"/>
  <c r="T178" i="43" s="1"/>
  <c r="L179" i="43"/>
  <c r="L178" i="43" s="1"/>
  <c r="K179" i="43"/>
  <c r="K178" i="43" s="1"/>
  <c r="BS178" i="43"/>
  <c r="BC178" i="43"/>
  <c r="BB178" i="43"/>
  <c r="AP178" i="43"/>
  <c r="AH178" i="43"/>
  <c r="AA178" i="43"/>
  <c r="BR177" i="43"/>
  <c r="BP177" i="43"/>
  <c r="BP176" i="43" s="1"/>
  <c r="BN177" i="43"/>
  <c r="BN176" i="43" s="1"/>
  <c r="BM177" i="43"/>
  <c r="BK177" i="43" s="1"/>
  <c r="BH177" i="43"/>
  <c r="BH176" i="43" s="1"/>
  <c r="BF177" i="43"/>
  <c r="BF176" i="43" s="1"/>
  <c r="BD177" i="43"/>
  <c r="BD176" i="43" s="1"/>
  <c r="BB177" i="43"/>
  <c r="BA177" i="43"/>
  <c r="AZ177" i="43" s="1"/>
  <c r="AY177" i="43"/>
  <c r="AX177" i="43" s="1"/>
  <c r="AX176" i="43" s="1"/>
  <c r="AV177" i="43"/>
  <c r="AV176" i="43" s="1"/>
  <c r="AR177" i="43"/>
  <c r="AR176" i="43" s="1"/>
  <c r="AO177" i="43"/>
  <c r="AO176" i="43" s="1"/>
  <c r="AL177" i="43"/>
  <c r="AL176" i="43" s="1"/>
  <c r="AK177" i="43"/>
  <c r="AJ177" i="43"/>
  <c r="AC177" i="43"/>
  <c r="AC176" i="43" s="1"/>
  <c r="Y177" i="43"/>
  <c r="V177" i="43"/>
  <c r="S177" i="43"/>
  <c r="S176" i="43" s="1"/>
  <c r="R177" i="43"/>
  <c r="R176" i="43" s="1"/>
  <c r="Q177" i="43"/>
  <c r="Q176" i="43" s="1"/>
  <c r="N177" i="43"/>
  <c r="J177" i="43"/>
  <c r="I177" i="43"/>
  <c r="I176" i="43" s="1"/>
  <c r="BS176" i="43"/>
  <c r="BR176" i="43"/>
  <c r="BQ176" i="43"/>
  <c r="BO176" i="43"/>
  <c r="BI176" i="43"/>
  <c r="BG176" i="43"/>
  <c r="BE176" i="43"/>
  <c r="BC176" i="43"/>
  <c r="BB176" i="43"/>
  <c r="AZ176" i="43"/>
  <c r="AY176" i="43"/>
  <c r="AW176" i="43"/>
  <c r="AU176" i="43"/>
  <c r="AT176" i="43"/>
  <c r="AS176" i="43"/>
  <c r="AQ176" i="43"/>
  <c r="AP176" i="43"/>
  <c r="AN176" i="43"/>
  <c r="AM176" i="43"/>
  <c r="AE176" i="43"/>
  <c r="AD176" i="43"/>
  <c r="AB176" i="43"/>
  <c r="AA176" i="43"/>
  <c r="Z176" i="43"/>
  <c r="Y176" i="43"/>
  <c r="X176" i="43"/>
  <c r="W176" i="43"/>
  <c r="V176" i="43"/>
  <c r="U176" i="43"/>
  <c r="T176" i="43"/>
  <c r="N176" i="43"/>
  <c r="L176" i="43"/>
  <c r="K176" i="43"/>
  <c r="BR175" i="43"/>
  <c r="BR174" i="43" s="1"/>
  <c r="BP175" i="43"/>
  <c r="BP174" i="43" s="1"/>
  <c r="BN175" i="43"/>
  <c r="BN174" i="43" s="1"/>
  <c r="BM175" i="43"/>
  <c r="BK175" i="43" s="1"/>
  <c r="BH175" i="43"/>
  <c r="BH174" i="43" s="1"/>
  <c r="BF175" i="43"/>
  <c r="BD175" i="43"/>
  <c r="BD174" i="43" s="1"/>
  <c r="BB175" i="43"/>
  <c r="BB174" i="43" s="1"/>
  <c r="BA175" i="43"/>
  <c r="BA174" i="43" s="1"/>
  <c r="AV175" i="43"/>
  <c r="AV174" i="43" s="1"/>
  <c r="AR175" i="43"/>
  <c r="AR174" i="43" s="1"/>
  <c r="AO175" i="43"/>
  <c r="AO174" i="43" s="1"/>
  <c r="AL175" i="43"/>
  <c r="AK175" i="43"/>
  <c r="AK174" i="43" s="1"/>
  <c r="AJ175" i="43"/>
  <c r="AG175" i="43" s="1"/>
  <c r="AC175" i="43"/>
  <c r="AC174" i="43" s="1"/>
  <c r="Y175" i="43"/>
  <c r="Y174" i="43" s="1"/>
  <c r="V175" i="43"/>
  <c r="V174" i="43" s="1"/>
  <c r="S175" i="43"/>
  <c r="R175" i="43"/>
  <c r="R174" i="43" s="1"/>
  <c r="Q175" i="43"/>
  <c r="Q174" i="43" s="1"/>
  <c r="J175" i="43"/>
  <c r="I175" i="43"/>
  <c r="I174" i="43" s="1"/>
  <c r="BS174" i="43"/>
  <c r="BQ174" i="43"/>
  <c r="BO174" i="43"/>
  <c r="BI174" i="43"/>
  <c r="BG174" i="43"/>
  <c r="BG171" i="43" s="1"/>
  <c r="BE174" i="43"/>
  <c r="BC174" i="43"/>
  <c r="AW174" i="43"/>
  <c r="AU174" i="43"/>
  <c r="AU171" i="43" s="1"/>
  <c r="AT174" i="43"/>
  <c r="AS174" i="43"/>
  <c r="AQ174" i="43"/>
  <c r="AP174" i="43"/>
  <c r="AN174" i="43"/>
  <c r="AM174" i="43"/>
  <c r="AL174" i="43"/>
  <c r="AE174" i="43"/>
  <c r="AD174" i="43"/>
  <c r="AB174" i="43"/>
  <c r="AA174" i="43"/>
  <c r="Z174" i="43"/>
  <c r="X174" i="43"/>
  <c r="W174" i="43"/>
  <c r="U174" i="43"/>
  <c r="T174" i="43"/>
  <c r="T171" i="43" s="1"/>
  <c r="L174" i="43"/>
  <c r="K174" i="43"/>
  <c r="BR173" i="43"/>
  <c r="BR172" i="43" s="1"/>
  <c r="BP173" i="43"/>
  <c r="BP172" i="43" s="1"/>
  <c r="BN173" i="43"/>
  <c r="BN172" i="43" s="1"/>
  <c r="BM173" i="43"/>
  <c r="BM172" i="43" s="1"/>
  <c r="BH173" i="43"/>
  <c r="BH172" i="43" s="1"/>
  <c r="BF173" i="43"/>
  <c r="BD173" i="43"/>
  <c r="BB173" i="43"/>
  <c r="BB172" i="43" s="1"/>
  <c r="BA173" i="43"/>
  <c r="AV173" i="43"/>
  <c r="AV172" i="43" s="1"/>
  <c r="AR173" i="43"/>
  <c r="AO173" i="43"/>
  <c r="AO172" i="43" s="1"/>
  <c r="AL173" i="43"/>
  <c r="AL172" i="43" s="1"/>
  <c r="AK173" i="43"/>
  <c r="AJ173" i="43"/>
  <c r="AG173" i="43" s="1"/>
  <c r="AC173" i="43"/>
  <c r="AC172" i="43" s="1"/>
  <c r="Y173" i="43"/>
  <c r="Y172" i="43" s="1"/>
  <c r="V173" i="43"/>
  <c r="S173" i="43"/>
  <c r="S172" i="43" s="1"/>
  <c r="R173" i="43"/>
  <c r="Q173" i="43"/>
  <c r="Q172" i="43" s="1"/>
  <c r="N173" i="43"/>
  <c r="J173" i="43"/>
  <c r="J172" i="43" s="1"/>
  <c r="I173" i="43"/>
  <c r="BS172" i="43"/>
  <c r="BQ172" i="43"/>
  <c r="BQ171" i="43" s="1"/>
  <c r="BO172" i="43"/>
  <c r="BI172" i="43"/>
  <c r="BG172" i="43"/>
  <c r="BF172" i="43"/>
  <c r="BE172" i="43"/>
  <c r="BE171" i="43" s="1"/>
  <c r="BD172" i="43"/>
  <c r="BC172" i="43"/>
  <c r="AW172" i="43"/>
  <c r="AU172" i="43"/>
  <c r="AT172" i="43"/>
  <c r="AS172" i="43"/>
  <c r="AR172" i="43"/>
  <c r="AQ172" i="43"/>
  <c r="AP172" i="43"/>
  <c r="AN172" i="43"/>
  <c r="AM172" i="43"/>
  <c r="AE172" i="43"/>
  <c r="AD172" i="43"/>
  <c r="AB172" i="43"/>
  <c r="AA172" i="43"/>
  <c r="Z172" i="43"/>
  <c r="X172" i="43"/>
  <c r="W172" i="43"/>
  <c r="V172" i="43"/>
  <c r="U172" i="43"/>
  <c r="U171" i="43" s="1"/>
  <c r="T172" i="43"/>
  <c r="L172" i="43"/>
  <c r="K172" i="43"/>
  <c r="I172" i="43"/>
  <c r="BR170" i="43"/>
  <c r="BR169" i="43" s="1"/>
  <c r="BP170" i="43"/>
  <c r="BP169" i="43" s="1"/>
  <c r="BN170" i="43"/>
  <c r="BN169" i="43" s="1"/>
  <c r="BM170" i="43"/>
  <c r="BH170" i="43"/>
  <c r="BF170" i="43"/>
  <c r="BF169" i="43" s="1"/>
  <c r="BF166" i="43" s="1"/>
  <c r="BD170" i="43"/>
  <c r="BD169" i="43" s="1"/>
  <c r="BB170" i="43"/>
  <c r="BB169" i="43" s="1"/>
  <c r="BA170" i="43"/>
  <c r="AZ170" i="43" s="1"/>
  <c r="AZ169" i="43" s="1"/>
  <c r="AY170" i="43"/>
  <c r="AV170" i="43"/>
  <c r="AR170" i="43"/>
  <c r="AO170" i="43"/>
  <c r="AL170" i="43"/>
  <c r="AL169" i="43" s="1"/>
  <c r="AK170" i="43"/>
  <c r="AJ170" i="43"/>
  <c r="AC170" i="43"/>
  <c r="AC169" i="43" s="1"/>
  <c r="Y170" i="43"/>
  <c r="V170" i="43"/>
  <c r="V169" i="43" s="1"/>
  <c r="S170" i="43"/>
  <c r="R170" i="43"/>
  <c r="Q170" i="43"/>
  <c r="N170" i="43"/>
  <c r="J170" i="43"/>
  <c r="J169" i="43" s="1"/>
  <c r="I170" i="43"/>
  <c r="I169" i="43" s="1"/>
  <c r="BS169" i="43"/>
  <c r="BQ169" i="43"/>
  <c r="BO169" i="43"/>
  <c r="BI169" i="43"/>
  <c r="BH169" i="43"/>
  <c r="BG169" i="43"/>
  <c r="BG166" i="43" s="1"/>
  <c r="BE169" i="43"/>
  <c r="BC169" i="43"/>
  <c r="AW169" i="43"/>
  <c r="AW166" i="43" s="1"/>
  <c r="AU169" i="43"/>
  <c r="AU166" i="43" s="1"/>
  <c r="AT169" i="43"/>
  <c r="AS169" i="43"/>
  <c r="AR169" i="43"/>
  <c r="AQ169" i="43"/>
  <c r="AQ166" i="43" s="1"/>
  <c r="AP169" i="43"/>
  <c r="AN169" i="43"/>
  <c r="AM169" i="43"/>
  <c r="AE169" i="43"/>
  <c r="AD169" i="43"/>
  <c r="AB169" i="43"/>
  <c r="AA169" i="43"/>
  <c r="Z169" i="43"/>
  <c r="X169" i="43"/>
  <c r="W169" i="43"/>
  <c r="U169" i="43"/>
  <c r="T169" i="43"/>
  <c r="L169" i="43"/>
  <c r="K169" i="43"/>
  <c r="BR168" i="43"/>
  <c r="BR167" i="43" s="1"/>
  <c r="BR166" i="43" s="1"/>
  <c r="BP168" i="43"/>
  <c r="BP167" i="43" s="1"/>
  <c r="BN168" i="43"/>
  <c r="BN167" i="43" s="1"/>
  <c r="BM168" i="43"/>
  <c r="BH168" i="43"/>
  <c r="BF168" i="43"/>
  <c r="BD168" i="43"/>
  <c r="BD167" i="43" s="1"/>
  <c r="BB168" i="43"/>
  <c r="BB167" i="43" s="1"/>
  <c r="BA168" i="43"/>
  <c r="AY168" i="43" s="1"/>
  <c r="AV168" i="43"/>
  <c r="AV167" i="43" s="1"/>
  <c r="AR168" i="43"/>
  <c r="AR167" i="43" s="1"/>
  <c r="AO168" i="43"/>
  <c r="AO167" i="43" s="1"/>
  <c r="AL168" i="43"/>
  <c r="AK168" i="43"/>
  <c r="AH168" i="43" s="1"/>
  <c r="AH167" i="43" s="1"/>
  <c r="AJ168" i="43"/>
  <c r="AG168" i="43" s="1"/>
  <c r="AC168" i="43"/>
  <c r="AC167" i="43" s="1"/>
  <c r="Y168" i="43"/>
  <c r="Y167" i="43" s="1"/>
  <c r="V168" i="43"/>
  <c r="S168" i="43"/>
  <c r="S167" i="43" s="1"/>
  <c r="R168" i="43"/>
  <c r="O168" i="43" s="1"/>
  <c r="Q168" i="43"/>
  <c r="P168" i="43" s="1"/>
  <c r="P167" i="43" s="1"/>
  <c r="J168" i="43"/>
  <c r="J167" i="43" s="1"/>
  <c r="I168" i="43"/>
  <c r="BS167" i="43"/>
  <c r="BS166" i="43" s="1"/>
  <c r="BQ167" i="43"/>
  <c r="BO167" i="43"/>
  <c r="BO166" i="43" s="1"/>
  <c r="BI167" i="43"/>
  <c r="BG167" i="43"/>
  <c r="BF167" i="43"/>
  <c r="BE167" i="43"/>
  <c r="BC167" i="43"/>
  <c r="AW167" i="43"/>
  <c r="AU167" i="43"/>
  <c r="AT167" i="43"/>
  <c r="AS167" i="43"/>
  <c r="AS166" i="43" s="1"/>
  <c r="AQ167" i="43"/>
  <c r="AP167" i="43"/>
  <c r="AN167" i="43"/>
  <c r="AM167" i="43"/>
  <c r="AL167" i="43"/>
  <c r="AE167" i="43"/>
  <c r="AE166" i="43" s="1"/>
  <c r="AD167" i="43"/>
  <c r="AB167" i="43"/>
  <c r="AB166" i="43" s="1"/>
  <c r="AA167" i="43"/>
  <c r="AA166" i="43" s="1"/>
  <c r="Z167" i="43"/>
  <c r="X167" i="43"/>
  <c r="W167" i="43"/>
  <c r="U167" i="43"/>
  <c r="U166" i="43" s="1"/>
  <c r="T167" i="43"/>
  <c r="O167" i="43"/>
  <c r="L167" i="43"/>
  <c r="L166" i="43" s="1"/>
  <c r="K167" i="43"/>
  <c r="I167" i="43"/>
  <c r="K166" i="43"/>
  <c r="BR165" i="43"/>
  <c r="BR164" i="43" s="1"/>
  <c r="BP165" i="43"/>
  <c r="BN165" i="43"/>
  <c r="BN164" i="43" s="1"/>
  <c r="BM165" i="43"/>
  <c r="BH165" i="43"/>
  <c r="BH164" i="43" s="1"/>
  <c r="BF165" i="43"/>
  <c r="BF164" i="43" s="1"/>
  <c r="BD165" i="43"/>
  <c r="BD164" i="43" s="1"/>
  <c r="BB165" i="43"/>
  <c r="BB164" i="43" s="1"/>
  <c r="BA165" i="43"/>
  <c r="AZ165" i="43" s="1"/>
  <c r="AZ164" i="43" s="1"/>
  <c r="AV165" i="43"/>
  <c r="AV164" i="43" s="1"/>
  <c r="AR165" i="43"/>
  <c r="AR164" i="43" s="1"/>
  <c r="AO165" i="43"/>
  <c r="AO164" i="43" s="1"/>
  <c r="AL165" i="43"/>
  <c r="AK165" i="43"/>
  <c r="AH165" i="43" s="1"/>
  <c r="AH164" i="43" s="1"/>
  <c r="AJ165" i="43"/>
  <c r="AJ164" i="43" s="1"/>
  <c r="AC165" i="43"/>
  <c r="AC164" i="43" s="1"/>
  <c r="Y165" i="43"/>
  <c r="V165" i="43"/>
  <c r="S165" i="43"/>
  <c r="S164" i="43" s="1"/>
  <c r="R165" i="43"/>
  <c r="O165" i="43" s="1"/>
  <c r="O164" i="43" s="1"/>
  <c r="Q165" i="43"/>
  <c r="Q164" i="43" s="1"/>
  <c r="J165" i="43"/>
  <c r="J164" i="43" s="1"/>
  <c r="I165" i="43"/>
  <c r="I164" i="43" s="1"/>
  <c r="BS164" i="43"/>
  <c r="BQ164" i="43"/>
  <c r="BP164" i="43"/>
  <c r="BO164" i="43"/>
  <c r="BI164" i="43"/>
  <c r="BG164" i="43"/>
  <c r="BE164" i="43"/>
  <c r="BC164" i="43"/>
  <c r="AW164" i="43"/>
  <c r="AU164" i="43"/>
  <c r="AT164" i="43"/>
  <c r="AS164" i="43"/>
  <c r="AQ164" i="43"/>
  <c r="AP164" i="43"/>
  <c r="AN164" i="43"/>
  <c r="AM164" i="43"/>
  <c r="AL164" i="43"/>
  <c r="AE164" i="43"/>
  <c r="AD164" i="43"/>
  <c r="AB164" i="43"/>
  <c r="AA164" i="43"/>
  <c r="Z164" i="43"/>
  <c r="X164" i="43"/>
  <c r="W164" i="43"/>
  <c r="U164" i="43"/>
  <c r="T164" i="43"/>
  <c r="L164" i="43"/>
  <c r="K164" i="43"/>
  <c r="BR163" i="43"/>
  <c r="BR162" i="43" s="1"/>
  <c r="BP163" i="43"/>
  <c r="BN163" i="43"/>
  <c r="BN162" i="43" s="1"/>
  <c r="BM163" i="43"/>
  <c r="BK163" i="43" s="1"/>
  <c r="BJ163" i="43" s="1"/>
  <c r="BJ162" i="43" s="1"/>
  <c r="BH163" i="43"/>
  <c r="BH162" i="43" s="1"/>
  <c r="BF163" i="43"/>
  <c r="BD163" i="43"/>
  <c r="BB163" i="43"/>
  <c r="BB162" i="43" s="1"/>
  <c r="BA163" i="43"/>
  <c r="AV163" i="43"/>
  <c r="AV162" i="43" s="1"/>
  <c r="AR163" i="43"/>
  <c r="AO163" i="43"/>
  <c r="AL163" i="43"/>
  <c r="AK163" i="43"/>
  <c r="AJ163" i="43"/>
  <c r="AC163" i="43"/>
  <c r="AC162" i="43" s="1"/>
  <c r="Y163" i="43"/>
  <c r="V163" i="43"/>
  <c r="V162" i="43" s="1"/>
  <c r="S163" i="43"/>
  <c r="R163" i="43"/>
  <c r="R162" i="43" s="1"/>
  <c r="Q163" i="43"/>
  <c r="P163" i="43" s="1"/>
  <c r="P162" i="43" s="1"/>
  <c r="J163" i="43"/>
  <c r="I163" i="43"/>
  <c r="BS162" i="43"/>
  <c r="BQ162" i="43"/>
  <c r="BP162" i="43"/>
  <c r="BO162" i="43"/>
  <c r="BI162" i="43"/>
  <c r="BG162" i="43"/>
  <c r="BF162" i="43"/>
  <c r="BE162" i="43"/>
  <c r="BD162" i="43"/>
  <c r="BC162" i="43"/>
  <c r="AW162" i="43"/>
  <c r="AU162" i="43"/>
  <c r="AT162" i="43"/>
  <c r="AS162" i="43"/>
  <c r="AQ162" i="43"/>
  <c r="AP162" i="43"/>
  <c r="AN162" i="43"/>
  <c r="AM162" i="43"/>
  <c r="AL162" i="43"/>
  <c r="AE162" i="43"/>
  <c r="AD162" i="43"/>
  <c r="AB162" i="43"/>
  <c r="AA162" i="43"/>
  <c r="Z162" i="43"/>
  <c r="Y162" i="43"/>
  <c r="X162" i="43"/>
  <c r="W162" i="43"/>
  <c r="U162" i="43"/>
  <c r="T162" i="43"/>
  <c r="L162" i="43"/>
  <c r="K162" i="43"/>
  <c r="I162" i="43"/>
  <c r="BR161" i="43"/>
  <c r="BR160" i="43" s="1"/>
  <c r="BP161" i="43"/>
  <c r="BN161" i="43"/>
  <c r="BN160" i="43" s="1"/>
  <c r="BM161" i="43"/>
  <c r="BL161" i="43" s="1"/>
  <c r="BL160" i="43" s="1"/>
  <c r="BH161" i="43"/>
  <c r="BH160" i="43" s="1"/>
  <c r="BF161" i="43"/>
  <c r="BF160" i="43" s="1"/>
  <c r="BD161" i="43"/>
  <c r="BD160" i="43" s="1"/>
  <c r="BB161" i="43"/>
  <c r="BA161" i="43"/>
  <c r="AV161" i="43"/>
  <c r="AV160" i="43" s="1"/>
  <c r="AR161" i="43"/>
  <c r="AR160" i="43" s="1"/>
  <c r="AO161" i="43"/>
  <c r="AO160" i="43" s="1"/>
  <c r="AL161" i="43"/>
  <c r="AK161" i="43"/>
  <c r="AK160" i="43" s="1"/>
  <c r="AJ161" i="43"/>
  <c r="AJ160" i="43" s="1"/>
  <c r="AC161" i="43"/>
  <c r="AC160" i="43" s="1"/>
  <c r="Y161" i="43"/>
  <c r="Y160" i="43" s="1"/>
  <c r="V161" i="43"/>
  <c r="S161" i="43"/>
  <c r="S160" i="43" s="1"/>
  <c r="R161" i="43"/>
  <c r="O161" i="43" s="1"/>
  <c r="O160" i="43" s="1"/>
  <c r="Q161" i="43"/>
  <c r="J161" i="43"/>
  <c r="J160" i="43" s="1"/>
  <c r="I161" i="43"/>
  <c r="I160" i="43" s="1"/>
  <c r="H161" i="43"/>
  <c r="H160" i="43" s="1"/>
  <c r="BS160" i="43"/>
  <c r="BQ160" i="43"/>
  <c r="BP160" i="43"/>
  <c r="BO160" i="43"/>
  <c r="BI160" i="43"/>
  <c r="BG160" i="43"/>
  <c r="BE160" i="43"/>
  <c r="BC160" i="43"/>
  <c r="AW160" i="43"/>
  <c r="AU160" i="43"/>
  <c r="AT160" i="43"/>
  <c r="AS160" i="43"/>
  <c r="AQ160" i="43"/>
  <c r="AP160" i="43"/>
  <c r="AN160" i="43"/>
  <c r="AM160" i="43"/>
  <c r="AL160" i="43"/>
  <c r="AE160" i="43"/>
  <c r="AD160" i="43"/>
  <c r="AB160" i="43"/>
  <c r="AA160" i="43"/>
  <c r="Z160" i="43"/>
  <c r="X160" i="43"/>
  <c r="W160" i="43"/>
  <c r="U160" i="43"/>
  <c r="T160" i="43"/>
  <c r="L160" i="43"/>
  <c r="K160" i="43"/>
  <c r="BR159" i="43"/>
  <c r="BR158" i="43" s="1"/>
  <c r="BP159" i="43"/>
  <c r="BN159" i="43"/>
  <c r="BN158" i="43" s="1"/>
  <c r="BM159" i="43"/>
  <c r="BM158" i="43" s="1"/>
  <c r="BH159" i="43"/>
  <c r="BH158" i="43" s="1"/>
  <c r="BF159" i="43"/>
  <c r="BF158" i="43" s="1"/>
  <c r="BD159" i="43"/>
  <c r="BD158" i="43" s="1"/>
  <c r="BB159" i="43"/>
  <c r="BB158" i="43" s="1"/>
  <c r="BA159" i="43"/>
  <c r="AY159" i="43" s="1"/>
  <c r="AY158" i="43" s="1"/>
  <c r="AV159" i="43"/>
  <c r="AV158" i="43" s="1"/>
  <c r="AR159" i="43"/>
  <c r="AO159" i="43"/>
  <c r="AL159" i="43"/>
  <c r="AL158" i="43" s="1"/>
  <c r="AK159" i="43"/>
  <c r="AJ159" i="43"/>
  <c r="AJ158" i="43" s="1"/>
  <c r="AC159" i="43"/>
  <c r="AC158" i="43" s="1"/>
  <c r="Y159" i="43"/>
  <c r="Y158" i="43" s="1"/>
  <c r="V159" i="43"/>
  <c r="S159" i="43"/>
  <c r="R159" i="43"/>
  <c r="R158" i="43" s="1"/>
  <c r="Q159" i="43"/>
  <c r="N159" i="43" s="1"/>
  <c r="J159" i="43"/>
  <c r="I159" i="43"/>
  <c r="I158" i="43" s="1"/>
  <c r="BS158" i="43"/>
  <c r="BQ158" i="43"/>
  <c r="BP158" i="43"/>
  <c r="BO158" i="43"/>
  <c r="BI158" i="43"/>
  <c r="BG158" i="43"/>
  <c r="BE158" i="43"/>
  <c r="BC158" i="43"/>
  <c r="AW158" i="43"/>
  <c r="AU158" i="43"/>
  <c r="AT158" i="43"/>
  <c r="AS158" i="43"/>
  <c r="AR158" i="43"/>
  <c r="AQ158" i="43"/>
  <c r="AP158" i="43"/>
  <c r="AO158" i="43"/>
  <c r="AN158" i="43"/>
  <c r="AM158" i="43"/>
  <c r="AE158" i="43"/>
  <c r="AD158" i="43"/>
  <c r="AB158" i="43"/>
  <c r="AA158" i="43"/>
  <c r="Z158" i="43"/>
  <c r="X158" i="43"/>
  <c r="W158" i="43"/>
  <c r="U158" i="43"/>
  <c r="T158" i="43"/>
  <c r="L158" i="43"/>
  <c r="K158" i="43"/>
  <c r="BR157" i="43"/>
  <c r="BR156" i="43" s="1"/>
  <c r="BP157" i="43"/>
  <c r="BP156" i="43" s="1"/>
  <c r="BN157" i="43"/>
  <c r="BN156" i="43" s="1"/>
  <c r="BM157" i="43"/>
  <c r="BH157" i="43"/>
  <c r="BH156" i="43" s="1"/>
  <c r="BF157" i="43"/>
  <c r="BF156" i="43" s="1"/>
  <c r="BD157" i="43"/>
  <c r="BD156" i="43" s="1"/>
  <c r="BB157" i="43"/>
  <c r="BA157" i="43"/>
  <c r="AZ157" i="43" s="1"/>
  <c r="AZ156" i="43" s="1"/>
  <c r="AV157" i="43"/>
  <c r="AV156" i="43" s="1"/>
  <c r="AR157" i="43"/>
  <c r="AO157" i="43"/>
  <c r="AO156" i="43" s="1"/>
  <c r="AL157" i="43"/>
  <c r="AK157" i="43"/>
  <c r="AJ157" i="43"/>
  <c r="AI157" i="43" s="1"/>
  <c r="AI156" i="43" s="1"/>
  <c r="AC157" i="43"/>
  <c r="AC156" i="43" s="1"/>
  <c r="Y157" i="43"/>
  <c r="Y156" i="43" s="1"/>
  <c r="V157" i="43"/>
  <c r="S157" i="43"/>
  <c r="S156" i="43" s="1"/>
  <c r="R157" i="43"/>
  <c r="R156" i="43" s="1"/>
  <c r="Q157" i="43"/>
  <c r="J157" i="43"/>
  <c r="J156" i="43" s="1"/>
  <c r="I157" i="43"/>
  <c r="I156" i="43" s="1"/>
  <c r="BS156" i="43"/>
  <c r="BQ156" i="43"/>
  <c r="BO156" i="43"/>
  <c r="BI156" i="43"/>
  <c r="BG156" i="43"/>
  <c r="BE156" i="43"/>
  <c r="BC156" i="43"/>
  <c r="BB156" i="43"/>
  <c r="AW156" i="43"/>
  <c r="AU156" i="43"/>
  <c r="AT156" i="43"/>
  <c r="AS156" i="43"/>
  <c r="AQ156" i="43"/>
  <c r="AP156" i="43"/>
  <c r="AN156" i="43"/>
  <c r="AM156" i="43"/>
  <c r="AE156" i="43"/>
  <c r="AD156" i="43"/>
  <c r="AB156" i="43"/>
  <c r="AA156" i="43"/>
  <c r="Z156" i="43"/>
  <c r="X156" i="43"/>
  <c r="W156" i="43"/>
  <c r="U156" i="43"/>
  <c r="T156" i="43"/>
  <c r="L156" i="43"/>
  <c r="K156" i="43"/>
  <c r="BR155" i="43"/>
  <c r="BP155" i="43"/>
  <c r="BP154" i="43" s="1"/>
  <c r="BN155" i="43"/>
  <c r="BN154" i="43" s="1"/>
  <c r="BM155" i="43"/>
  <c r="BK155" i="43"/>
  <c r="BH155" i="43"/>
  <c r="BH154" i="43" s="1"/>
  <c r="BF155" i="43"/>
  <c r="BF154" i="43" s="1"/>
  <c r="BD155" i="43"/>
  <c r="BB155" i="43"/>
  <c r="BA155" i="43"/>
  <c r="BA154" i="43" s="1"/>
  <c r="AV155" i="43"/>
  <c r="AR155" i="43"/>
  <c r="AO155" i="43"/>
  <c r="AO154" i="43" s="1"/>
  <c r="AL155" i="43"/>
  <c r="AL154" i="43" s="1"/>
  <c r="AK155" i="43"/>
  <c r="AK154" i="43" s="1"/>
  <c r="AJ155" i="43"/>
  <c r="AJ154" i="43" s="1"/>
  <c r="AI155" i="43"/>
  <c r="AI154" i="43" s="1"/>
  <c r="AC155" i="43"/>
  <c r="AC154" i="43" s="1"/>
  <c r="Y155" i="43"/>
  <c r="Y154" i="43" s="1"/>
  <c r="V155" i="43"/>
  <c r="V154" i="43" s="1"/>
  <c r="S155" i="43"/>
  <c r="S154" i="43" s="1"/>
  <c r="R155" i="43"/>
  <c r="Q155" i="43"/>
  <c r="N155" i="43"/>
  <c r="J155" i="43"/>
  <c r="I155" i="43"/>
  <c r="I154" i="43" s="1"/>
  <c r="BS154" i="43"/>
  <c r="BR154" i="43"/>
  <c r="BQ154" i="43"/>
  <c r="BO154" i="43"/>
  <c r="BI154" i="43"/>
  <c r="BG154" i="43"/>
  <c r="BE154" i="43"/>
  <c r="BD154" i="43"/>
  <c r="BC154" i="43"/>
  <c r="AW154" i="43"/>
  <c r="AV154" i="43"/>
  <c r="AU154" i="43"/>
  <c r="AT154" i="43"/>
  <c r="AS154" i="43"/>
  <c r="AR154" i="43"/>
  <c r="AQ154" i="43"/>
  <c r="AP154" i="43"/>
  <c r="AN154" i="43"/>
  <c r="AM154" i="43"/>
  <c r="AE154" i="43"/>
  <c r="AD154" i="43"/>
  <c r="AB154" i="43"/>
  <c r="AA154" i="43"/>
  <c r="Z154" i="43"/>
  <c r="X154" i="43"/>
  <c r="W154" i="43"/>
  <c r="U154" i="43"/>
  <c r="T154" i="43"/>
  <c r="Q154" i="43"/>
  <c r="L154" i="43"/>
  <c r="K154" i="43"/>
  <c r="BR153" i="43"/>
  <c r="BR152" i="43" s="1"/>
  <c r="BP153" i="43"/>
  <c r="BP152" i="43" s="1"/>
  <c r="BN153" i="43"/>
  <c r="BM153" i="43"/>
  <c r="BL153" i="43" s="1"/>
  <c r="BL152" i="43" s="1"/>
  <c r="BH153" i="43"/>
  <c r="BH152" i="43" s="1"/>
  <c r="BF153" i="43"/>
  <c r="BF152" i="43" s="1"/>
  <c r="BD153" i="43"/>
  <c r="BD152" i="43" s="1"/>
  <c r="BB153" i="43"/>
  <c r="BB152" i="43" s="1"/>
  <c r="BA153" i="43"/>
  <c r="AY153" i="43"/>
  <c r="AY152" i="43" s="1"/>
  <c r="AV153" i="43"/>
  <c r="AR153" i="43"/>
  <c r="AR152" i="43" s="1"/>
  <c r="AO153" i="43"/>
  <c r="AL153" i="43"/>
  <c r="AL152" i="43" s="1"/>
  <c r="AK153" i="43"/>
  <c r="AH153" i="43" s="1"/>
  <c r="CN153" i="43" s="1"/>
  <c r="AJ153" i="43"/>
  <c r="AG153" i="43" s="1"/>
  <c r="AC153" i="43"/>
  <c r="AC152" i="43" s="1"/>
  <c r="Y153" i="43"/>
  <c r="V153" i="43"/>
  <c r="S153" i="43"/>
  <c r="R153" i="43"/>
  <c r="R152" i="43" s="1"/>
  <c r="Q153" i="43"/>
  <c r="P153" i="43" s="1"/>
  <c r="P152" i="43" s="1"/>
  <c r="J153" i="43"/>
  <c r="I153" i="43"/>
  <c r="BS152" i="43"/>
  <c r="BQ152" i="43"/>
  <c r="BO152" i="43"/>
  <c r="BN152" i="43"/>
  <c r="BI152" i="43"/>
  <c r="BG152" i="43"/>
  <c r="BE152" i="43"/>
  <c r="BC152" i="43"/>
  <c r="AW152" i="43"/>
  <c r="AU152" i="43"/>
  <c r="AT152" i="43"/>
  <c r="AS152" i="43"/>
  <c r="AQ152" i="43"/>
  <c r="AP152" i="43"/>
  <c r="AO152" i="43"/>
  <c r="AN152" i="43"/>
  <c r="AM152" i="43"/>
  <c r="AE152" i="43"/>
  <c r="AD152" i="43"/>
  <c r="AB152" i="43"/>
  <c r="AA152" i="43"/>
  <c r="Z152" i="43"/>
  <c r="X152" i="43"/>
  <c r="W152" i="43"/>
  <c r="U152" i="43"/>
  <c r="T152" i="43"/>
  <c r="L152" i="43"/>
  <c r="K152" i="43"/>
  <c r="J152" i="43"/>
  <c r="I152" i="43"/>
  <c r="BR150" i="43"/>
  <c r="BR149" i="43" s="1"/>
  <c r="BP150" i="43"/>
  <c r="BP149" i="43" s="1"/>
  <c r="BN150" i="43"/>
  <c r="BN149" i="43" s="1"/>
  <c r="BM150" i="43"/>
  <c r="BH150" i="43"/>
  <c r="BH149" i="43" s="1"/>
  <c r="BF150" i="43"/>
  <c r="BF149" i="43" s="1"/>
  <c r="BD150" i="43"/>
  <c r="BD149" i="43" s="1"/>
  <c r="BB150" i="43"/>
  <c r="BB149" i="43" s="1"/>
  <c r="BA150" i="43"/>
  <c r="AZ150" i="43" s="1"/>
  <c r="AY150" i="43"/>
  <c r="AY149" i="43" s="1"/>
  <c r="AX150" i="43"/>
  <c r="AX149" i="43" s="1"/>
  <c r="AV150" i="43"/>
  <c r="AR150" i="43"/>
  <c r="AR149" i="43" s="1"/>
  <c r="AO150" i="43"/>
  <c r="AL150" i="43"/>
  <c r="AL149" i="43" s="1"/>
  <c r="AK150" i="43"/>
  <c r="AJ150" i="43"/>
  <c r="AG150" i="43" s="1"/>
  <c r="CE150" i="43" s="1"/>
  <c r="AC150" i="43"/>
  <c r="AC149" i="43" s="1"/>
  <c r="Y150" i="43"/>
  <c r="V150" i="43"/>
  <c r="S150" i="43"/>
  <c r="S149" i="43" s="1"/>
  <c r="R150" i="43"/>
  <c r="O150" i="43" s="1"/>
  <c r="O149" i="43" s="1"/>
  <c r="Q150" i="43"/>
  <c r="P150" i="43"/>
  <c r="P149" i="43" s="1"/>
  <c r="J150" i="43"/>
  <c r="J149" i="43" s="1"/>
  <c r="I150" i="43"/>
  <c r="I149" i="43" s="1"/>
  <c r="BS149" i="43"/>
  <c r="BQ149" i="43"/>
  <c r="BO149" i="43"/>
  <c r="BI149" i="43"/>
  <c r="BG149" i="43"/>
  <c r="BE149" i="43"/>
  <c r="BC149" i="43"/>
  <c r="AZ149" i="43"/>
  <c r="AW149" i="43"/>
  <c r="AU149" i="43"/>
  <c r="AT149" i="43"/>
  <c r="AS149" i="43"/>
  <c r="AQ149" i="43"/>
  <c r="AP149" i="43"/>
  <c r="AO149" i="43"/>
  <c r="AN149" i="43"/>
  <c r="AM149" i="43"/>
  <c r="AE149" i="43"/>
  <c r="AD149" i="43"/>
  <c r="AB149" i="43"/>
  <c r="AA149" i="43"/>
  <c r="Z149" i="43"/>
  <c r="Y149" i="43"/>
  <c r="X149" i="43"/>
  <c r="W149" i="43"/>
  <c r="V149" i="43"/>
  <c r="U149" i="43"/>
  <c r="T149" i="43"/>
  <c r="L149" i="43"/>
  <c r="K149" i="43"/>
  <c r="BR148" i="43"/>
  <c r="BR147" i="43" s="1"/>
  <c r="BP148" i="43"/>
  <c r="BP147" i="43" s="1"/>
  <c r="BN148" i="43"/>
  <c r="BN147" i="43" s="1"/>
  <c r="BM148" i="43"/>
  <c r="BK148" i="43" s="1"/>
  <c r="BH148" i="43"/>
  <c r="BH147" i="43" s="1"/>
  <c r="BF148" i="43"/>
  <c r="BD148" i="43"/>
  <c r="BB148" i="43"/>
  <c r="BA148" i="43"/>
  <c r="AV148" i="43"/>
  <c r="AR148" i="43"/>
  <c r="AR147" i="43" s="1"/>
  <c r="AO148" i="43"/>
  <c r="AO147" i="43" s="1"/>
  <c r="AL148" i="43"/>
  <c r="AL147" i="43" s="1"/>
  <c r="AK148" i="43"/>
  <c r="AJ148" i="43"/>
  <c r="AG148" i="43" s="1"/>
  <c r="AC148" i="43"/>
  <c r="AC147" i="43" s="1"/>
  <c r="Y148" i="43"/>
  <c r="V148" i="43"/>
  <c r="V147" i="43" s="1"/>
  <c r="S148" i="43"/>
  <c r="S147" i="43" s="1"/>
  <c r="R148" i="43"/>
  <c r="Q148" i="43"/>
  <c r="Q147" i="43" s="1"/>
  <c r="N148" i="43"/>
  <c r="N147" i="43" s="1"/>
  <c r="J148" i="43"/>
  <c r="J147" i="43" s="1"/>
  <c r="I148" i="43"/>
  <c r="I147" i="43" s="1"/>
  <c r="BS147" i="43"/>
  <c r="BQ147" i="43"/>
  <c r="BO147" i="43"/>
  <c r="BI147" i="43"/>
  <c r="BI144" i="43" s="1"/>
  <c r="BG147" i="43"/>
  <c r="BE147" i="43"/>
  <c r="BC147" i="43"/>
  <c r="AW147" i="43"/>
  <c r="AW144" i="43" s="1"/>
  <c r="AV147" i="43"/>
  <c r="AU147" i="43"/>
  <c r="AT147" i="43"/>
  <c r="AS147" i="43"/>
  <c r="AQ147" i="43"/>
  <c r="AP147" i="43"/>
  <c r="AN147" i="43"/>
  <c r="AM147" i="43"/>
  <c r="AE147" i="43"/>
  <c r="AD147" i="43"/>
  <c r="AB147" i="43"/>
  <c r="AA147" i="43"/>
  <c r="Z147" i="43"/>
  <c r="Y147" i="43"/>
  <c r="X147" i="43"/>
  <c r="W147" i="43"/>
  <c r="U147" i="43"/>
  <c r="U144" i="43" s="1"/>
  <c r="T147" i="43"/>
  <c r="L147" i="43"/>
  <c r="K147" i="43"/>
  <c r="BR146" i="43"/>
  <c r="BR145" i="43" s="1"/>
  <c r="BP146" i="43"/>
  <c r="BP145" i="43" s="1"/>
  <c r="BN146" i="43"/>
  <c r="BN145" i="43" s="1"/>
  <c r="BM146" i="43"/>
  <c r="BH146" i="43"/>
  <c r="BH145" i="43" s="1"/>
  <c r="BF146" i="43"/>
  <c r="BD146" i="43"/>
  <c r="BD145" i="43" s="1"/>
  <c r="BB146" i="43"/>
  <c r="BA146" i="43"/>
  <c r="AV146" i="43"/>
  <c r="AV145" i="43" s="1"/>
  <c r="AR146" i="43"/>
  <c r="AR145" i="43" s="1"/>
  <c r="AO146" i="43"/>
  <c r="AO145" i="43" s="1"/>
  <c r="AL146" i="43"/>
  <c r="AL145" i="43" s="1"/>
  <c r="AK146" i="43"/>
  <c r="AH146" i="43" s="1"/>
  <c r="AJ146" i="43"/>
  <c r="AG146" i="43" s="1"/>
  <c r="CE146" i="43" s="1"/>
  <c r="AI146" i="43"/>
  <c r="AI145" i="43" s="1"/>
  <c r="AC146" i="43"/>
  <c r="AC145" i="43" s="1"/>
  <c r="Y146" i="43"/>
  <c r="V146" i="43"/>
  <c r="S146" i="43"/>
  <c r="R146" i="43"/>
  <c r="O146" i="43" s="1"/>
  <c r="O145" i="43" s="1"/>
  <c r="Q146" i="43"/>
  <c r="P146" i="43" s="1"/>
  <c r="P145" i="43" s="1"/>
  <c r="J146" i="43"/>
  <c r="I146" i="43"/>
  <c r="I145" i="43" s="1"/>
  <c r="BS145" i="43"/>
  <c r="BQ145" i="43"/>
  <c r="BO145" i="43"/>
  <c r="BI145" i="43"/>
  <c r="BG145" i="43"/>
  <c r="BF145" i="43"/>
  <c r="BE145" i="43"/>
  <c r="BC145" i="43"/>
  <c r="BB145" i="43"/>
  <c r="AW145" i="43"/>
  <c r="AU145" i="43"/>
  <c r="AT145" i="43"/>
  <c r="AS145" i="43"/>
  <c r="AQ145" i="43"/>
  <c r="AP145" i="43"/>
  <c r="AP144" i="43" s="1"/>
  <c r="AN145" i="43"/>
  <c r="AN144" i="43" s="1"/>
  <c r="AM145" i="43"/>
  <c r="AE145" i="43"/>
  <c r="AD145" i="43"/>
  <c r="AB145" i="43"/>
  <c r="AB144" i="43" s="1"/>
  <c r="AA145" i="43"/>
  <c r="Z145" i="43"/>
  <c r="X145" i="43"/>
  <c r="W145" i="43"/>
  <c r="U145" i="43"/>
  <c r="T145" i="43"/>
  <c r="R145" i="43"/>
  <c r="L145" i="43"/>
  <c r="K145" i="43"/>
  <c r="BR143" i="43"/>
  <c r="BR142" i="43" s="1"/>
  <c r="BP143" i="43"/>
  <c r="BN143" i="43"/>
  <c r="BN142" i="43" s="1"/>
  <c r="BM143" i="43"/>
  <c r="BK143" i="43" s="1"/>
  <c r="BH143" i="43"/>
  <c r="BH142" i="43" s="1"/>
  <c r="BF143" i="43"/>
  <c r="BF142" i="43" s="1"/>
  <c r="BD143" i="43"/>
  <c r="BD142" i="43" s="1"/>
  <c r="BB143" i="43"/>
  <c r="BB142" i="43" s="1"/>
  <c r="BA143" i="43"/>
  <c r="BA142" i="43" s="1"/>
  <c r="AV143" i="43"/>
  <c r="AV142" i="43" s="1"/>
  <c r="AR143" i="43"/>
  <c r="AR142" i="43" s="1"/>
  <c r="AO143" i="43"/>
  <c r="AO142" i="43" s="1"/>
  <c r="AL143" i="43"/>
  <c r="AK143" i="43"/>
  <c r="AJ143" i="43"/>
  <c r="AG143" i="43" s="1"/>
  <c r="AG142" i="43" s="1"/>
  <c r="AC143" i="43"/>
  <c r="AC142" i="43" s="1"/>
  <c r="Y143" i="43"/>
  <c r="V143" i="43"/>
  <c r="S143" i="43"/>
  <c r="R143" i="43"/>
  <c r="Q143" i="43"/>
  <c r="N143" i="43" s="1"/>
  <c r="J143" i="43"/>
  <c r="I143" i="43"/>
  <c r="I142" i="43" s="1"/>
  <c r="BS142" i="43"/>
  <c r="BQ142" i="43"/>
  <c r="BP142" i="43"/>
  <c r="BO142" i="43"/>
  <c r="BI142" i="43"/>
  <c r="BG142" i="43"/>
  <c r="BE142" i="43"/>
  <c r="BC142" i="43"/>
  <c r="AW142" i="43"/>
  <c r="AU142" i="43"/>
  <c r="AT142" i="43"/>
  <c r="AS142" i="43"/>
  <c r="AQ142" i="43"/>
  <c r="AP142" i="43"/>
  <c r="AN142" i="43"/>
  <c r="AM142" i="43"/>
  <c r="AL142" i="43"/>
  <c r="AE142" i="43"/>
  <c r="AD142" i="43"/>
  <c r="AB142" i="43"/>
  <c r="AA142" i="43"/>
  <c r="Z142" i="43"/>
  <c r="X142" i="43"/>
  <c r="W142" i="43"/>
  <c r="U142" i="43"/>
  <c r="T142" i="43"/>
  <c r="L142" i="43"/>
  <c r="K142" i="43"/>
  <c r="J142" i="43"/>
  <c r="BR141" i="43"/>
  <c r="BR140" i="43" s="1"/>
  <c r="BP141" i="43"/>
  <c r="BP140" i="43" s="1"/>
  <c r="BN141" i="43"/>
  <c r="BN140" i="43" s="1"/>
  <c r="BM141" i="43"/>
  <c r="BH141" i="43"/>
  <c r="BH140" i="43" s="1"/>
  <c r="BF141" i="43"/>
  <c r="BD141" i="43"/>
  <c r="BD140" i="43" s="1"/>
  <c r="BB141" i="43"/>
  <c r="BA141" i="43"/>
  <c r="AZ141" i="43" s="1"/>
  <c r="AY141" i="43"/>
  <c r="AV141" i="43"/>
  <c r="AR141" i="43"/>
  <c r="AO141" i="43"/>
  <c r="AO140" i="43" s="1"/>
  <c r="AL141" i="43"/>
  <c r="AL140" i="43" s="1"/>
  <c r="AK141" i="43"/>
  <c r="AJ141" i="43"/>
  <c r="AC141" i="43"/>
  <c r="AC140" i="43" s="1"/>
  <c r="Y141" i="43"/>
  <c r="Y140" i="43" s="1"/>
  <c r="V141" i="43"/>
  <c r="S141" i="43"/>
  <c r="S140" i="43" s="1"/>
  <c r="R141" i="43"/>
  <c r="R140" i="43" s="1"/>
  <c r="Q141" i="43"/>
  <c r="N141" i="43"/>
  <c r="J141" i="43"/>
  <c r="J140" i="43" s="1"/>
  <c r="I141" i="43"/>
  <c r="BS140" i="43"/>
  <c r="BQ140" i="43"/>
  <c r="BO140" i="43"/>
  <c r="BI140" i="43"/>
  <c r="BG140" i="43"/>
  <c r="BF140" i="43"/>
  <c r="BE140" i="43"/>
  <c r="BC140" i="43"/>
  <c r="BB140" i="43"/>
  <c r="AZ140" i="43"/>
  <c r="AW140" i="43"/>
  <c r="AU140" i="43"/>
  <c r="AT140" i="43"/>
  <c r="AS140" i="43"/>
  <c r="AQ140" i="43"/>
  <c r="AP140" i="43"/>
  <c r="AN140" i="43"/>
  <c r="AM140" i="43"/>
  <c r="AE140" i="43"/>
  <c r="AD140" i="43"/>
  <c r="AB140" i="43"/>
  <c r="AA140" i="43"/>
  <c r="Z140" i="43"/>
  <c r="X140" i="43"/>
  <c r="W140" i="43"/>
  <c r="V140" i="43"/>
  <c r="U140" i="43"/>
  <c r="T140" i="43"/>
  <c r="L140" i="43"/>
  <c r="K140" i="43"/>
  <c r="I140" i="43"/>
  <c r="BR139" i="43"/>
  <c r="BP139" i="43"/>
  <c r="BP138" i="43" s="1"/>
  <c r="BN139" i="43"/>
  <c r="BM139" i="43"/>
  <c r="BK139" i="43" s="1"/>
  <c r="BH139" i="43"/>
  <c r="BH138" i="43" s="1"/>
  <c r="BH137" i="43" s="1"/>
  <c r="BF139" i="43"/>
  <c r="BF138" i="43" s="1"/>
  <c r="BD139" i="43"/>
  <c r="BD138" i="43" s="1"/>
  <c r="BB139" i="43"/>
  <c r="BB138" i="43" s="1"/>
  <c r="BA139" i="43"/>
  <c r="AV139" i="43"/>
  <c r="AR139" i="43"/>
  <c r="AR138" i="43" s="1"/>
  <c r="AO139" i="43"/>
  <c r="AO138" i="43" s="1"/>
  <c r="AL139" i="43"/>
  <c r="F139" i="43" s="1"/>
  <c r="AK139" i="43"/>
  <c r="AK138" i="43" s="1"/>
  <c r="AJ139" i="43"/>
  <c r="AG139" i="43" s="1"/>
  <c r="AC139" i="43"/>
  <c r="AC138" i="43" s="1"/>
  <c r="Y139" i="43"/>
  <c r="Y138" i="43" s="1"/>
  <c r="V139" i="43"/>
  <c r="S139" i="43"/>
  <c r="R139" i="43"/>
  <c r="Q139" i="43"/>
  <c r="J139" i="43"/>
  <c r="I139" i="43"/>
  <c r="I138" i="43" s="1"/>
  <c r="BS138" i="43"/>
  <c r="BR138" i="43"/>
  <c r="BQ138" i="43"/>
  <c r="BO138" i="43"/>
  <c r="BN138" i="43"/>
  <c r="BI138" i="43"/>
  <c r="BG138" i="43"/>
  <c r="BE138" i="43"/>
  <c r="BC138" i="43"/>
  <c r="AW138" i="43"/>
  <c r="AV138" i="43"/>
  <c r="AU138" i="43"/>
  <c r="AT138" i="43"/>
  <c r="AS138" i="43"/>
  <c r="AQ138" i="43"/>
  <c r="AP138" i="43"/>
  <c r="AN138" i="43"/>
  <c r="AM138" i="43"/>
  <c r="AM137" i="43" s="1"/>
  <c r="AE138" i="43"/>
  <c r="AD138" i="43"/>
  <c r="AB138" i="43"/>
  <c r="AA138" i="43"/>
  <c r="Z138" i="43"/>
  <c r="X138" i="43"/>
  <c r="W138" i="43"/>
  <c r="V138" i="43"/>
  <c r="U138" i="43"/>
  <c r="T138" i="43"/>
  <c r="S138" i="43"/>
  <c r="L138" i="43"/>
  <c r="L137" i="43" s="1"/>
  <c r="K138" i="43"/>
  <c r="BR136" i="43"/>
  <c r="BR135" i="43" s="1"/>
  <c r="BP136" i="43"/>
  <c r="BP135" i="43" s="1"/>
  <c r="BN136" i="43"/>
  <c r="BM136" i="43"/>
  <c r="BK136" i="43" s="1"/>
  <c r="BK135" i="43" s="1"/>
  <c r="BJ136" i="43"/>
  <c r="BJ135" i="43" s="1"/>
  <c r="BH136" i="43"/>
  <c r="BH135" i="43" s="1"/>
  <c r="BF136" i="43"/>
  <c r="BD136" i="43"/>
  <c r="BD135" i="43" s="1"/>
  <c r="BB136" i="43"/>
  <c r="BA136" i="43"/>
  <c r="AV136" i="43"/>
  <c r="AV135" i="43" s="1"/>
  <c r="AR136" i="43"/>
  <c r="AR135" i="43" s="1"/>
  <c r="AO136" i="43"/>
  <c r="AO135" i="43" s="1"/>
  <c r="AL136" i="43"/>
  <c r="AK136" i="43"/>
  <c r="AK135" i="43" s="1"/>
  <c r="AJ136" i="43"/>
  <c r="AC136" i="43"/>
  <c r="AC135" i="43" s="1"/>
  <c r="Y136" i="43"/>
  <c r="Y135" i="43" s="1"/>
  <c r="V136" i="43"/>
  <c r="S136" i="43"/>
  <c r="S135" i="43" s="1"/>
  <c r="R136" i="43"/>
  <c r="Q136" i="43"/>
  <c r="Q135" i="43" s="1"/>
  <c r="J136" i="43"/>
  <c r="J135" i="43" s="1"/>
  <c r="I136" i="43"/>
  <c r="I135" i="43" s="1"/>
  <c r="BS135" i="43"/>
  <c r="BQ135" i="43"/>
  <c r="BO135" i="43"/>
  <c r="BN135" i="43"/>
  <c r="BI135" i="43"/>
  <c r="BG135" i="43"/>
  <c r="BE135" i="43"/>
  <c r="BC135" i="43"/>
  <c r="AW135" i="43"/>
  <c r="AU135" i="43"/>
  <c r="AT135" i="43"/>
  <c r="AS135" i="43"/>
  <c r="AQ135" i="43"/>
  <c r="AP135" i="43"/>
  <c r="AN135" i="43"/>
  <c r="AM135" i="43"/>
  <c r="AL135" i="43"/>
  <c r="AE135" i="43"/>
  <c r="AD135" i="43"/>
  <c r="AB135" i="43"/>
  <c r="AA135" i="43"/>
  <c r="Z135" i="43"/>
  <c r="X135" i="43"/>
  <c r="W135" i="43"/>
  <c r="U135" i="43"/>
  <c r="T135" i="43"/>
  <c r="R135" i="43"/>
  <c r="L135" i="43"/>
  <c r="K135" i="43"/>
  <c r="BR134" i="43"/>
  <c r="BR133" i="43" s="1"/>
  <c r="BP134" i="43"/>
  <c r="BP133" i="43" s="1"/>
  <c r="BN134" i="43"/>
  <c r="BN133" i="43" s="1"/>
  <c r="BM134" i="43"/>
  <c r="BL134" i="43" s="1"/>
  <c r="BH134" i="43"/>
  <c r="BF134" i="43"/>
  <c r="BD134" i="43"/>
  <c r="BD133" i="43" s="1"/>
  <c r="BB134" i="43"/>
  <c r="BB133" i="43" s="1"/>
  <c r="BA134" i="43"/>
  <c r="BA133" i="43" s="1"/>
  <c r="AV134" i="43"/>
  <c r="AV133" i="43" s="1"/>
  <c r="AR134" i="43"/>
  <c r="AR133" i="43" s="1"/>
  <c r="AO134" i="43"/>
  <c r="AO133" i="43" s="1"/>
  <c r="AL134" i="43"/>
  <c r="AL133" i="43" s="1"/>
  <c r="AK134" i="43"/>
  <c r="AJ134" i="43"/>
  <c r="AJ133" i="43" s="1"/>
  <c r="AC134" i="43"/>
  <c r="Y134" i="43"/>
  <c r="Y133" i="43" s="1"/>
  <c r="V134" i="43"/>
  <c r="V133" i="43" s="1"/>
  <c r="S134" i="43"/>
  <c r="S133" i="43" s="1"/>
  <c r="R134" i="43"/>
  <c r="Q134" i="43"/>
  <c r="J134" i="43"/>
  <c r="J133" i="43" s="1"/>
  <c r="I134" i="43"/>
  <c r="I133" i="43" s="1"/>
  <c r="BS133" i="43"/>
  <c r="BQ133" i="43"/>
  <c r="BO133" i="43"/>
  <c r="BL133" i="43"/>
  <c r="BI133" i="43"/>
  <c r="BH133" i="43"/>
  <c r="BG133" i="43"/>
  <c r="BF133" i="43"/>
  <c r="BE133" i="43"/>
  <c r="BC133" i="43"/>
  <c r="AW133" i="43"/>
  <c r="AU133" i="43"/>
  <c r="AT133" i="43"/>
  <c r="AS133" i="43"/>
  <c r="AQ133" i="43"/>
  <c r="AP133" i="43"/>
  <c r="AN133" i="43"/>
  <c r="AM133" i="43"/>
  <c r="AE133" i="43"/>
  <c r="AD133" i="43"/>
  <c r="AB133" i="43"/>
  <c r="AA133" i="43"/>
  <c r="Z133" i="43"/>
  <c r="X133" i="43"/>
  <c r="W133" i="43"/>
  <c r="U133" i="43"/>
  <c r="T133" i="43"/>
  <c r="L133" i="43"/>
  <c r="L130" i="43" s="1"/>
  <c r="K133" i="43"/>
  <c r="BR132" i="43"/>
  <c r="BR131" i="43" s="1"/>
  <c r="BP132" i="43"/>
  <c r="BP131" i="43" s="1"/>
  <c r="BN132" i="43"/>
  <c r="BN131" i="43" s="1"/>
  <c r="BM132" i="43"/>
  <c r="BL132" i="43"/>
  <c r="BL131" i="43" s="1"/>
  <c r="BK132" i="43"/>
  <c r="BK131" i="43" s="1"/>
  <c r="BH132" i="43"/>
  <c r="BH131" i="43" s="1"/>
  <c r="BF132" i="43"/>
  <c r="BF131" i="43" s="1"/>
  <c r="BD132" i="43"/>
  <c r="BD131" i="43" s="1"/>
  <c r="BB132" i="43"/>
  <c r="BB131" i="43" s="1"/>
  <c r="BA132" i="43"/>
  <c r="AV132" i="43"/>
  <c r="AV131" i="43" s="1"/>
  <c r="AR132" i="43"/>
  <c r="AR131" i="43" s="1"/>
  <c r="AO132" i="43"/>
  <c r="AO131" i="43" s="1"/>
  <c r="AL132" i="43"/>
  <c r="AL131" i="43" s="1"/>
  <c r="AK132" i="43"/>
  <c r="AK131" i="43" s="1"/>
  <c r="AJ132" i="43"/>
  <c r="AC132" i="43"/>
  <c r="AC131" i="43" s="1"/>
  <c r="Y132" i="43"/>
  <c r="V132" i="43"/>
  <c r="V131" i="43" s="1"/>
  <c r="S132" i="43"/>
  <c r="S131" i="43" s="1"/>
  <c r="R132" i="43"/>
  <c r="Q132" i="43"/>
  <c r="Q131" i="43" s="1"/>
  <c r="J132" i="43"/>
  <c r="I132" i="43"/>
  <c r="I131" i="43" s="1"/>
  <c r="BS131" i="43"/>
  <c r="BQ131" i="43"/>
  <c r="BO131" i="43"/>
  <c r="BM131" i="43"/>
  <c r="BI131" i="43"/>
  <c r="BG131" i="43"/>
  <c r="BE131" i="43"/>
  <c r="BC131" i="43"/>
  <c r="AW131" i="43"/>
  <c r="AU131" i="43"/>
  <c r="AT131" i="43"/>
  <c r="AS131" i="43"/>
  <c r="AQ131" i="43"/>
  <c r="AP131" i="43"/>
  <c r="AN131" i="43"/>
  <c r="AM131" i="43"/>
  <c r="AE131" i="43"/>
  <c r="AE130" i="43" s="1"/>
  <c r="AD131" i="43"/>
  <c r="AB131" i="43"/>
  <c r="AA131" i="43"/>
  <c r="AA130" i="43" s="1"/>
  <c r="Z131" i="43"/>
  <c r="Y131" i="43"/>
  <c r="X131" i="43"/>
  <c r="W131" i="43"/>
  <c r="U131" i="43"/>
  <c r="U130" i="43" s="1"/>
  <c r="T131" i="43"/>
  <c r="L131" i="43"/>
  <c r="K131" i="43"/>
  <c r="AO130" i="43"/>
  <c r="BR129" i="43"/>
  <c r="BR128" i="43" s="1"/>
  <c r="BP129" i="43"/>
  <c r="BP128" i="43" s="1"/>
  <c r="BN129" i="43"/>
  <c r="BM129" i="43"/>
  <c r="BK129" i="43" s="1"/>
  <c r="BJ129" i="43" s="1"/>
  <c r="BJ128" i="43" s="1"/>
  <c r="BL129" i="43"/>
  <c r="BL128" i="43" s="1"/>
  <c r="BH129" i="43"/>
  <c r="BH128" i="43" s="1"/>
  <c r="BF129" i="43"/>
  <c r="BF128" i="43" s="1"/>
  <c r="BD129" i="43"/>
  <c r="BD128" i="43" s="1"/>
  <c r="BB129" i="43"/>
  <c r="BB128" i="43" s="1"/>
  <c r="BA129" i="43"/>
  <c r="AV129" i="43"/>
  <c r="AV128" i="43" s="1"/>
  <c r="AR129" i="43"/>
  <c r="AR128" i="43" s="1"/>
  <c r="AO129" i="43"/>
  <c r="AO128" i="43" s="1"/>
  <c r="AL129" i="43"/>
  <c r="AL128" i="43" s="1"/>
  <c r="AK129" i="43"/>
  <c r="AK128" i="43" s="1"/>
  <c r="AJ129" i="43"/>
  <c r="AI129" i="43"/>
  <c r="AI128" i="43" s="1"/>
  <c r="AH129" i="43"/>
  <c r="AH128" i="43" s="1"/>
  <c r="AC129" i="43"/>
  <c r="AC128" i="43" s="1"/>
  <c r="Y129" i="43"/>
  <c r="V129" i="43"/>
  <c r="S129" i="43"/>
  <c r="S128" i="43" s="1"/>
  <c r="R129" i="43"/>
  <c r="R128" i="43" s="1"/>
  <c r="Q129" i="43"/>
  <c r="Q128" i="43" s="1"/>
  <c r="P129" i="43"/>
  <c r="P128" i="43" s="1"/>
  <c r="O129" i="43"/>
  <c r="CD129" i="43" s="1"/>
  <c r="J129" i="43"/>
  <c r="J128" i="43" s="1"/>
  <c r="I129" i="43"/>
  <c r="I128" i="43" s="1"/>
  <c r="BS128" i="43"/>
  <c r="BQ128" i="43"/>
  <c r="BO128" i="43"/>
  <c r="BN128" i="43"/>
  <c r="BI128" i="43"/>
  <c r="BG128" i="43"/>
  <c r="BE128" i="43"/>
  <c r="BC128" i="43"/>
  <c r="AW128" i="43"/>
  <c r="AU128" i="43"/>
  <c r="AT128" i="43"/>
  <c r="AS128" i="43"/>
  <c r="AQ128" i="43"/>
  <c r="AP128" i="43"/>
  <c r="AN128" i="43"/>
  <c r="AM128" i="43"/>
  <c r="AE128" i="43"/>
  <c r="AD128" i="43"/>
  <c r="AB128" i="43"/>
  <c r="AA128" i="43"/>
  <c r="Z128" i="43"/>
  <c r="Y128" i="43"/>
  <c r="X128" i="43"/>
  <c r="W128" i="43"/>
  <c r="U128" i="43"/>
  <c r="T128" i="43"/>
  <c r="L128" i="43"/>
  <c r="K128" i="43"/>
  <c r="BR127" i="43"/>
  <c r="BP127" i="43"/>
  <c r="BP126" i="43" s="1"/>
  <c r="BN127" i="43"/>
  <c r="BN126" i="43" s="1"/>
  <c r="BM127" i="43"/>
  <c r="BM126" i="43" s="1"/>
  <c r="BH127" i="43"/>
  <c r="BH126" i="43" s="1"/>
  <c r="BF127" i="43"/>
  <c r="BF126" i="43" s="1"/>
  <c r="BD127" i="43"/>
  <c r="BB127" i="43"/>
  <c r="BB126" i="43" s="1"/>
  <c r="BA127" i="43"/>
  <c r="BA126" i="43" s="1"/>
  <c r="AV127" i="43"/>
  <c r="AV126" i="43" s="1"/>
  <c r="AR127" i="43"/>
  <c r="AR126" i="43" s="1"/>
  <c r="AO127" i="43"/>
  <c r="AO126" i="43" s="1"/>
  <c r="AL127" i="43"/>
  <c r="AL126" i="43" s="1"/>
  <c r="AK127" i="43"/>
  <c r="AH127" i="43" s="1"/>
  <c r="AH126" i="43" s="1"/>
  <c r="CK126" i="43" s="1"/>
  <c r="AJ127" i="43"/>
  <c r="AC127" i="43"/>
  <c r="Y127" i="43"/>
  <c r="Y126" i="43" s="1"/>
  <c r="V127" i="43"/>
  <c r="V126" i="43" s="1"/>
  <c r="S127" i="43"/>
  <c r="S126" i="43" s="1"/>
  <c r="R127" i="43"/>
  <c r="O127" i="43" s="1"/>
  <c r="O126" i="43" s="1"/>
  <c r="Q127" i="43"/>
  <c r="P127" i="43" s="1"/>
  <c r="P126" i="43" s="1"/>
  <c r="J127" i="43"/>
  <c r="J126" i="43" s="1"/>
  <c r="I127" i="43"/>
  <c r="I126" i="43" s="1"/>
  <c r="BS126" i="43"/>
  <c r="BQ126" i="43"/>
  <c r="BO126" i="43"/>
  <c r="BI126" i="43"/>
  <c r="BG126" i="43"/>
  <c r="BE126" i="43"/>
  <c r="BC126" i="43"/>
  <c r="AW126" i="43"/>
  <c r="AU126" i="43"/>
  <c r="AT126" i="43"/>
  <c r="AS126" i="43"/>
  <c r="AQ126" i="43"/>
  <c r="AP126" i="43"/>
  <c r="AN126" i="43"/>
  <c r="AM126" i="43"/>
  <c r="AK126" i="43"/>
  <c r="AE126" i="43"/>
  <c r="AD126" i="43"/>
  <c r="AB126" i="43"/>
  <c r="AA126" i="43"/>
  <c r="Z126" i="43"/>
  <c r="X126" i="43"/>
  <c r="W126" i="43"/>
  <c r="U126" i="43"/>
  <c r="T126" i="43"/>
  <c r="R126" i="43"/>
  <c r="L126" i="43"/>
  <c r="K126" i="43"/>
  <c r="CI125" i="43"/>
  <c r="CH125" i="43"/>
  <c r="CG125" i="43"/>
  <c r="CF125" i="43"/>
  <c r="CE125" i="43"/>
  <c r="BR125" i="43"/>
  <c r="BR124" i="43" s="1"/>
  <c r="BP125" i="43"/>
  <c r="BP124" i="43" s="1"/>
  <c r="BN125" i="43"/>
  <c r="BM125" i="43"/>
  <c r="BK125" i="43"/>
  <c r="BH125" i="43"/>
  <c r="BH124" i="43" s="1"/>
  <c r="BF125" i="43"/>
  <c r="BD125" i="43"/>
  <c r="BB125" i="43"/>
  <c r="BB124" i="43" s="1"/>
  <c r="BA125" i="43"/>
  <c r="AZ125" i="43" s="1"/>
  <c r="AZ124" i="43" s="1"/>
  <c r="AV125" i="43"/>
  <c r="AR125" i="43"/>
  <c r="AR124" i="43" s="1"/>
  <c r="AO125" i="43"/>
  <c r="AO124" i="43" s="1"/>
  <c r="AL125" i="43"/>
  <c r="AL124" i="43" s="1"/>
  <c r="AC125" i="43"/>
  <c r="AC124" i="43" s="1"/>
  <c r="Y125" i="43"/>
  <c r="V125" i="43"/>
  <c r="S125" i="43"/>
  <c r="R125" i="43"/>
  <c r="Q125" i="43"/>
  <c r="Q124" i="43" s="1"/>
  <c r="J125" i="43"/>
  <c r="J124" i="43" s="1"/>
  <c r="I125" i="43"/>
  <c r="BS124" i="43"/>
  <c r="BQ124" i="43"/>
  <c r="BO124" i="43"/>
  <c r="BN124" i="43"/>
  <c r="BI124" i="43"/>
  <c r="BG124" i="43"/>
  <c r="BF124" i="43"/>
  <c r="BE124" i="43"/>
  <c r="BD124" i="43"/>
  <c r="BC124" i="43"/>
  <c r="BA124" i="43"/>
  <c r="AW124" i="43"/>
  <c r="AV124" i="43"/>
  <c r="AU124" i="43"/>
  <c r="AT124" i="43"/>
  <c r="AS124" i="43"/>
  <c r="AQ124" i="43"/>
  <c r="AP124" i="43"/>
  <c r="AN124" i="43"/>
  <c r="AM124" i="43"/>
  <c r="AJ124" i="43"/>
  <c r="AG124" i="43"/>
  <c r="AE124" i="43"/>
  <c r="AD124" i="43"/>
  <c r="AB124" i="43"/>
  <c r="AA124" i="43"/>
  <c r="Z124" i="43"/>
  <c r="X124" i="43"/>
  <c r="W124" i="43"/>
  <c r="V124" i="43"/>
  <c r="U124" i="43"/>
  <c r="T124" i="43"/>
  <c r="L124" i="43"/>
  <c r="K124" i="43"/>
  <c r="I124" i="43"/>
  <c r="BR123" i="43"/>
  <c r="BR122" i="43" s="1"/>
  <c r="BP123" i="43"/>
  <c r="BP122" i="43" s="1"/>
  <c r="BN123" i="43"/>
  <c r="BN122" i="43" s="1"/>
  <c r="BM123" i="43"/>
  <c r="BL123" i="43" s="1"/>
  <c r="BL122" i="43" s="1"/>
  <c r="BH123" i="43"/>
  <c r="BH122" i="43" s="1"/>
  <c r="BF123" i="43"/>
  <c r="BF122" i="43" s="1"/>
  <c r="BD123" i="43"/>
  <c r="BD122" i="43" s="1"/>
  <c r="BB123" i="43"/>
  <c r="BB122" i="43" s="1"/>
  <c r="BA123" i="43"/>
  <c r="AV123" i="43"/>
  <c r="AR123" i="43"/>
  <c r="AR122" i="43" s="1"/>
  <c r="AO123" i="43"/>
  <c r="AO122" i="43" s="1"/>
  <c r="AL123" i="43"/>
  <c r="AL122" i="43" s="1"/>
  <c r="AK123" i="43"/>
  <c r="AH123" i="43" s="1"/>
  <c r="AH122" i="43" s="1"/>
  <c r="AJ123" i="43"/>
  <c r="AC123" i="43"/>
  <c r="AC122" i="43" s="1"/>
  <c r="Y123" i="43"/>
  <c r="V123" i="43"/>
  <c r="S123" i="43"/>
  <c r="R123" i="43"/>
  <c r="R122" i="43" s="1"/>
  <c r="Q123" i="43"/>
  <c r="P123" i="43"/>
  <c r="P122" i="43" s="1"/>
  <c r="O123" i="43"/>
  <c r="O122" i="43" s="1"/>
  <c r="N123" i="43"/>
  <c r="J123" i="43"/>
  <c r="J122" i="43" s="1"/>
  <c r="I123" i="43"/>
  <c r="I122" i="43" s="1"/>
  <c r="BS122" i="43"/>
  <c r="BQ122" i="43"/>
  <c r="BO122" i="43"/>
  <c r="BI122" i="43"/>
  <c r="BG122" i="43"/>
  <c r="BE122" i="43"/>
  <c r="BC122" i="43"/>
  <c r="AW122" i="43"/>
  <c r="AU122" i="43"/>
  <c r="AT122" i="43"/>
  <c r="AS122" i="43"/>
  <c r="AQ122" i="43"/>
  <c r="AP122" i="43"/>
  <c r="AN122" i="43"/>
  <c r="AM122" i="43"/>
  <c r="AE122" i="43"/>
  <c r="AD122" i="43"/>
  <c r="AB122" i="43"/>
  <c r="AA122" i="43"/>
  <c r="Z122" i="43"/>
  <c r="Y122" i="43"/>
  <c r="X122" i="43"/>
  <c r="W122" i="43"/>
  <c r="V122" i="43"/>
  <c r="U122" i="43"/>
  <c r="T122" i="43"/>
  <c r="Q122" i="43"/>
  <c r="L122" i="43"/>
  <c r="K122" i="43"/>
  <c r="BR121" i="43"/>
  <c r="BP121" i="43"/>
  <c r="BP120" i="43" s="1"/>
  <c r="BN121" i="43"/>
  <c r="BN120" i="43" s="1"/>
  <c r="BM121" i="43"/>
  <c r="BL121" i="43" s="1"/>
  <c r="BL120" i="43" s="1"/>
  <c r="BK121" i="43"/>
  <c r="BK120" i="43" s="1"/>
  <c r="BH121" i="43"/>
  <c r="BF121" i="43"/>
  <c r="BF120" i="43" s="1"/>
  <c r="BD121" i="43"/>
  <c r="BD120" i="43" s="1"/>
  <c r="BB121" i="43"/>
  <c r="BB120" i="43" s="1"/>
  <c r="BA121" i="43"/>
  <c r="BA120" i="43" s="1"/>
  <c r="AZ121" i="43"/>
  <c r="AZ120" i="43" s="1"/>
  <c r="AV121" i="43"/>
  <c r="AR121" i="43"/>
  <c r="AO121" i="43"/>
  <c r="AO120" i="43" s="1"/>
  <c r="AL121" i="43"/>
  <c r="AK121" i="43"/>
  <c r="AK120" i="43" s="1"/>
  <c r="AJ121" i="43"/>
  <c r="AG121" i="43" s="1"/>
  <c r="AC121" i="43"/>
  <c r="AC120" i="43" s="1"/>
  <c r="Y121" i="43"/>
  <c r="Y120" i="43" s="1"/>
  <c r="V121" i="43"/>
  <c r="S121" i="43"/>
  <c r="R121" i="43"/>
  <c r="Q121" i="43"/>
  <c r="J121" i="43"/>
  <c r="J120" i="43" s="1"/>
  <c r="I121" i="43"/>
  <c r="I120" i="43" s="1"/>
  <c r="BS120" i="43"/>
  <c r="BQ120" i="43"/>
  <c r="BO120" i="43"/>
  <c r="BM120" i="43"/>
  <c r="BI120" i="43"/>
  <c r="BH120" i="43"/>
  <c r="BG120" i="43"/>
  <c r="BE120" i="43"/>
  <c r="BC120" i="43"/>
  <c r="AW120" i="43"/>
  <c r="AU120" i="43"/>
  <c r="AT120" i="43"/>
  <c r="AS120" i="43"/>
  <c r="AR120" i="43"/>
  <c r="AQ120" i="43"/>
  <c r="AP120" i="43"/>
  <c r="AN120" i="43"/>
  <c r="AM120" i="43"/>
  <c r="AL120" i="43"/>
  <c r="AE120" i="43"/>
  <c r="AD120" i="43"/>
  <c r="AB120" i="43"/>
  <c r="AA120" i="43"/>
  <c r="Z120" i="43"/>
  <c r="X120" i="43"/>
  <c r="W120" i="43"/>
  <c r="U120" i="43"/>
  <c r="T120" i="43"/>
  <c r="L120" i="43"/>
  <c r="K120" i="43"/>
  <c r="BR117" i="43"/>
  <c r="BR116" i="43" s="1"/>
  <c r="BP117" i="43"/>
  <c r="BN117" i="43"/>
  <c r="BN116" i="43" s="1"/>
  <c r="BN115" i="43" s="1"/>
  <c r="BM117" i="43"/>
  <c r="BK117" i="43" s="1"/>
  <c r="BH117" i="43"/>
  <c r="BH116" i="43" s="1"/>
  <c r="BH115" i="43" s="1"/>
  <c r="BF117" i="43"/>
  <c r="BF116" i="43" s="1"/>
  <c r="BD117" i="43"/>
  <c r="BD116" i="43" s="1"/>
  <c r="BB117" i="43"/>
  <c r="BB116" i="43" s="1"/>
  <c r="BB115" i="43" s="1"/>
  <c r="BA117" i="43"/>
  <c r="AZ117" i="43" s="1"/>
  <c r="AZ116" i="43" s="1"/>
  <c r="AZ115" i="43" s="1"/>
  <c r="AY117" i="43"/>
  <c r="AX117" i="43" s="1"/>
  <c r="AX116" i="43" s="1"/>
  <c r="AX115" i="43" s="1"/>
  <c r="AV117" i="43"/>
  <c r="AV116" i="43" s="1"/>
  <c r="AV115" i="43" s="1"/>
  <c r="AR117" i="43"/>
  <c r="AO117" i="43"/>
  <c r="AO116" i="43" s="1"/>
  <c r="AL117" i="43"/>
  <c r="AL116" i="43" s="1"/>
  <c r="AL115" i="43" s="1"/>
  <c r="AK117" i="43"/>
  <c r="AJ117" i="43"/>
  <c r="AC117" i="43"/>
  <c r="AC116" i="43" s="1"/>
  <c r="AC115" i="43" s="1"/>
  <c r="Y117" i="43"/>
  <c r="Y116" i="43" s="1"/>
  <c r="Y115" i="43" s="1"/>
  <c r="V117" i="43"/>
  <c r="S117" i="43"/>
  <c r="R117" i="43"/>
  <c r="R116" i="43" s="1"/>
  <c r="R115" i="43" s="1"/>
  <c r="Q117" i="43"/>
  <c r="J117" i="43"/>
  <c r="J116" i="43" s="1"/>
  <c r="J115" i="43" s="1"/>
  <c r="I117" i="43"/>
  <c r="I116" i="43" s="1"/>
  <c r="I115" i="43" s="1"/>
  <c r="BS116" i="43"/>
  <c r="BS115" i="43" s="1"/>
  <c r="BQ116" i="43"/>
  <c r="BQ115" i="43" s="1"/>
  <c r="BP116" i="43"/>
  <c r="BP115" i="43" s="1"/>
  <c r="BO116" i="43"/>
  <c r="BO115" i="43" s="1"/>
  <c r="BI116" i="43"/>
  <c r="BI115" i="43" s="1"/>
  <c r="BG116" i="43"/>
  <c r="BG115" i="43" s="1"/>
  <c r="BE116" i="43"/>
  <c r="BE115" i="43" s="1"/>
  <c r="BC116" i="43"/>
  <c r="AW116" i="43"/>
  <c r="AW115" i="43" s="1"/>
  <c r="AU116" i="43"/>
  <c r="AU115" i="43" s="1"/>
  <c r="AT116" i="43"/>
  <c r="AT115" i="43" s="1"/>
  <c r="AS116" i="43"/>
  <c r="AS115" i="43" s="1"/>
  <c r="AQ116" i="43"/>
  <c r="AQ115" i="43" s="1"/>
  <c r="AP116" i="43"/>
  <c r="AN116" i="43"/>
  <c r="AN115" i="43" s="1"/>
  <c r="AM116" i="43"/>
  <c r="AM115" i="43" s="1"/>
  <c r="AE116" i="43"/>
  <c r="AE115" i="43" s="1"/>
  <c r="AD116" i="43"/>
  <c r="AB116" i="43"/>
  <c r="AB115" i="43" s="1"/>
  <c r="AA116" i="43"/>
  <c r="Z116" i="43"/>
  <c r="Z115" i="43" s="1"/>
  <c r="X116" i="43"/>
  <c r="X115" i="43" s="1"/>
  <c r="W116" i="43"/>
  <c r="W115" i="43" s="1"/>
  <c r="V116" i="43"/>
  <c r="V115" i="43" s="1"/>
  <c r="U116" i="43"/>
  <c r="T116" i="43"/>
  <c r="L116" i="43"/>
  <c r="L115" i="43" s="1"/>
  <c r="K116" i="43"/>
  <c r="BR115" i="43"/>
  <c r="BF115" i="43"/>
  <c r="BD115" i="43"/>
  <c r="BC115" i="43"/>
  <c r="AP115" i="43"/>
  <c r="AO115" i="43"/>
  <c r="AD115" i="43"/>
  <c r="U115" i="43"/>
  <c r="BR114" i="43"/>
  <c r="BP114" i="43"/>
  <c r="BN114" i="43"/>
  <c r="BM114" i="43"/>
  <c r="BL114" i="43" s="1"/>
  <c r="BH114" i="43"/>
  <c r="BF114" i="43"/>
  <c r="BD114" i="43"/>
  <c r="BB114" i="43"/>
  <c r="BA114" i="43"/>
  <c r="AV114" i="43"/>
  <c r="AR114" i="43"/>
  <c r="AO114" i="43"/>
  <c r="AL114" i="43"/>
  <c r="AK114" i="43"/>
  <c r="AH114" i="43" s="1"/>
  <c r="AJ114" i="43"/>
  <c r="AC114" i="43"/>
  <c r="Y114" i="43"/>
  <c r="V114" i="43"/>
  <c r="S114" i="43"/>
  <c r="R114" i="43"/>
  <c r="O114" i="43" s="1"/>
  <c r="Q114" i="43"/>
  <c r="P114" i="43" s="1"/>
  <c r="N114" i="43"/>
  <c r="BX114" i="43" s="1"/>
  <c r="J114" i="43"/>
  <c r="I114" i="43"/>
  <c r="BR113" i="43"/>
  <c r="BP113" i="43"/>
  <c r="BN113" i="43"/>
  <c r="BM113" i="43"/>
  <c r="BL113" i="43" s="1"/>
  <c r="BK113" i="43"/>
  <c r="BJ113" i="43" s="1"/>
  <c r="BH113" i="43"/>
  <c r="BF113" i="43"/>
  <c r="BD113" i="43"/>
  <c r="BB113" i="43"/>
  <c r="BA113" i="43"/>
  <c r="AV113" i="43"/>
  <c r="AR113" i="43"/>
  <c r="AO113" i="43"/>
  <c r="AL113" i="43"/>
  <c r="AK113" i="43"/>
  <c r="AH113" i="43" s="1"/>
  <c r="AF113" i="43" s="1"/>
  <c r="AJ113" i="43"/>
  <c r="AG113" i="43"/>
  <c r="AC113" i="43"/>
  <c r="Y113" i="43"/>
  <c r="V113" i="43"/>
  <c r="S113" i="43"/>
  <c r="R113" i="43"/>
  <c r="O113" i="43" s="1"/>
  <c r="Q113" i="43"/>
  <c r="J113" i="43"/>
  <c r="I113" i="43"/>
  <c r="BR112" i="43"/>
  <c r="BR110" i="43" s="1"/>
  <c r="BP112" i="43"/>
  <c r="BN112" i="43"/>
  <c r="BM112" i="43"/>
  <c r="BH112" i="43"/>
  <c r="BF112" i="43"/>
  <c r="BD112" i="43"/>
  <c r="BB112" i="43"/>
  <c r="BA112" i="43"/>
  <c r="AZ112" i="43" s="1"/>
  <c r="AV112" i="43"/>
  <c r="AR112" i="43"/>
  <c r="AO112" i="43"/>
  <c r="AL112" i="43"/>
  <c r="AK112" i="43"/>
  <c r="AH112" i="43" s="1"/>
  <c r="AJ112" i="43"/>
  <c r="AC112" i="43"/>
  <c r="Y112" i="43"/>
  <c r="V112" i="43"/>
  <c r="S112" i="43"/>
  <c r="R112" i="43"/>
  <c r="O112" i="43" s="1"/>
  <c r="Q112" i="43"/>
  <c r="N112" i="43" s="1"/>
  <c r="J112" i="43"/>
  <c r="I112" i="43"/>
  <c r="BR111" i="43"/>
  <c r="BP111" i="43"/>
  <c r="BN111" i="43"/>
  <c r="BM111" i="43"/>
  <c r="BH111" i="43"/>
  <c r="BF111" i="43"/>
  <c r="BF110" i="43" s="1"/>
  <c r="BD111" i="43"/>
  <c r="BB111" i="43"/>
  <c r="BA111" i="43"/>
  <c r="AZ111" i="43" s="1"/>
  <c r="AV111" i="43"/>
  <c r="AR111" i="43"/>
  <c r="AO111" i="43"/>
  <c r="AL111" i="43"/>
  <c r="AK111" i="43"/>
  <c r="AJ111" i="43"/>
  <c r="AI111" i="43" s="1"/>
  <c r="AC111" i="43"/>
  <c r="Y111" i="43"/>
  <c r="V111" i="43"/>
  <c r="S111" i="43"/>
  <c r="R111" i="43"/>
  <c r="O111" i="43" s="1"/>
  <c r="Q111" i="43"/>
  <c r="J111" i="43"/>
  <c r="I111" i="43"/>
  <c r="BS110" i="43"/>
  <c r="BQ110" i="43"/>
  <c r="BQ105" i="43" s="1"/>
  <c r="BO110" i="43"/>
  <c r="BI110" i="43"/>
  <c r="BG110" i="43"/>
  <c r="BE110" i="43"/>
  <c r="BC110" i="43"/>
  <c r="AW110" i="43"/>
  <c r="AU110" i="43"/>
  <c r="AT110" i="43"/>
  <c r="AS110" i="43"/>
  <c r="AQ110" i="43"/>
  <c r="AP110" i="43"/>
  <c r="AP105" i="43" s="1"/>
  <c r="AP104" i="43" s="1"/>
  <c r="AN110" i="43"/>
  <c r="AM110" i="43"/>
  <c r="AE110" i="43"/>
  <c r="AD110" i="43"/>
  <c r="AB110" i="43"/>
  <c r="AA110" i="43"/>
  <c r="Z110" i="43"/>
  <c r="X110" i="43"/>
  <c r="W110" i="43"/>
  <c r="U110" i="43"/>
  <c r="T110" i="43"/>
  <c r="L110" i="43"/>
  <c r="K110" i="43"/>
  <c r="BR109" i="43"/>
  <c r="BP109" i="43"/>
  <c r="BN109" i="43"/>
  <c r="BM109" i="43"/>
  <c r="BK109" i="43" s="1"/>
  <c r="BH109" i="43"/>
  <c r="BF109" i="43"/>
  <c r="BD109" i="43"/>
  <c r="BB109" i="43"/>
  <c r="BA109" i="43"/>
  <c r="AZ109" i="43" s="1"/>
  <c r="AV109" i="43"/>
  <c r="AR109" i="43"/>
  <c r="AO109" i="43"/>
  <c r="AL109" i="43"/>
  <c r="AK109" i="43"/>
  <c r="AJ109" i="43"/>
  <c r="AG109" i="43" s="1"/>
  <c r="AC109" i="43"/>
  <c r="Y109" i="43"/>
  <c r="V109" i="43"/>
  <c r="S109" i="43"/>
  <c r="R109" i="43"/>
  <c r="Q109" i="43"/>
  <c r="P109" i="43" s="1"/>
  <c r="O109" i="43"/>
  <c r="J109" i="43"/>
  <c r="C109" i="43" s="1"/>
  <c r="I109" i="43"/>
  <c r="H109" i="43"/>
  <c r="BR108" i="43"/>
  <c r="BP108" i="43"/>
  <c r="BN108" i="43"/>
  <c r="BM108" i="43"/>
  <c r="BL108" i="43" s="1"/>
  <c r="BH108" i="43"/>
  <c r="BF108" i="43"/>
  <c r="BD108" i="43"/>
  <c r="BB108" i="43"/>
  <c r="BA108" i="43"/>
  <c r="AV108" i="43"/>
  <c r="AR108" i="43"/>
  <c r="AO108" i="43"/>
  <c r="AL108" i="43"/>
  <c r="AK108" i="43"/>
  <c r="AH108" i="43" s="1"/>
  <c r="AJ108" i="43"/>
  <c r="AC108" i="43"/>
  <c r="Y108" i="43"/>
  <c r="V108" i="43"/>
  <c r="S108" i="43"/>
  <c r="R108" i="43"/>
  <c r="O108" i="43" s="1"/>
  <c r="Q108" i="43"/>
  <c r="J108" i="43"/>
  <c r="I108" i="43"/>
  <c r="BR107" i="43"/>
  <c r="BP107" i="43"/>
  <c r="BN107" i="43"/>
  <c r="BM107" i="43"/>
  <c r="BL107" i="43" s="1"/>
  <c r="BH107" i="43"/>
  <c r="BF107" i="43"/>
  <c r="BF106" i="43" s="1"/>
  <c r="BF105" i="43" s="1"/>
  <c r="BF104" i="43" s="1"/>
  <c r="BD107" i="43"/>
  <c r="BB107" i="43"/>
  <c r="BB106" i="43" s="1"/>
  <c r="BA107" i="43"/>
  <c r="AV107" i="43"/>
  <c r="AR107" i="43"/>
  <c r="AO107" i="43"/>
  <c r="AL107" i="43"/>
  <c r="AK107" i="43"/>
  <c r="AJ107" i="43"/>
  <c r="AG107" i="43" s="1"/>
  <c r="AC107" i="43"/>
  <c r="AC106" i="43" s="1"/>
  <c r="Y107" i="43"/>
  <c r="Y106" i="43" s="1"/>
  <c r="V107" i="43"/>
  <c r="S107" i="43"/>
  <c r="R107" i="43"/>
  <c r="Q107" i="43"/>
  <c r="J107" i="43"/>
  <c r="I107" i="43"/>
  <c r="BS106" i="43"/>
  <c r="BQ106" i="43"/>
  <c r="BO106" i="43"/>
  <c r="BI106" i="43"/>
  <c r="BI105" i="43" s="1"/>
  <c r="BI104" i="43" s="1"/>
  <c r="BG106" i="43"/>
  <c r="BG105" i="43" s="1"/>
  <c r="BE106" i="43"/>
  <c r="BE105" i="43" s="1"/>
  <c r="BC106" i="43"/>
  <c r="BC105" i="43" s="1"/>
  <c r="AW106" i="43"/>
  <c r="AW105" i="43" s="1"/>
  <c r="AW104" i="43" s="1"/>
  <c r="AU106" i="43"/>
  <c r="AT106" i="43"/>
  <c r="AS106" i="43"/>
  <c r="AS105" i="43" s="1"/>
  <c r="AQ106" i="43"/>
  <c r="AP106" i="43"/>
  <c r="AN106" i="43"/>
  <c r="AM106" i="43"/>
  <c r="AM105" i="43" s="1"/>
  <c r="AM104" i="43" s="1"/>
  <c r="AE106" i="43"/>
  <c r="AE105" i="43" s="1"/>
  <c r="AE104" i="43" s="1"/>
  <c r="AD106" i="43"/>
  <c r="AB106" i="43"/>
  <c r="AB105" i="43" s="1"/>
  <c r="AA106" i="43"/>
  <c r="AA105" i="43" s="1"/>
  <c r="Z106" i="43"/>
  <c r="X106" i="43"/>
  <c r="W106" i="43"/>
  <c r="W105" i="43" s="1"/>
  <c r="U106" i="43"/>
  <c r="T106" i="43"/>
  <c r="L106" i="43"/>
  <c r="K106" i="43"/>
  <c r="BS105" i="43"/>
  <c r="AT105" i="43"/>
  <c r="X105" i="43"/>
  <c r="X104" i="43" s="1"/>
  <c r="BR103" i="43"/>
  <c r="BR102" i="43" s="1"/>
  <c r="BR101" i="43" s="1"/>
  <c r="BP103" i="43"/>
  <c r="BP102" i="43" s="1"/>
  <c r="BP101" i="43" s="1"/>
  <c r="BN103" i="43"/>
  <c r="BN102" i="43" s="1"/>
  <c r="BN101" i="43" s="1"/>
  <c r="BM103" i="43"/>
  <c r="BM102" i="43" s="1"/>
  <c r="BM101" i="43" s="1"/>
  <c r="BH103" i="43"/>
  <c r="BF103" i="43"/>
  <c r="BF102" i="43" s="1"/>
  <c r="BF101" i="43" s="1"/>
  <c r="BD103" i="43"/>
  <c r="BB103" i="43"/>
  <c r="BB102" i="43" s="1"/>
  <c r="BB101" i="43" s="1"/>
  <c r="BA103" i="43"/>
  <c r="AY103" i="43"/>
  <c r="AX103" i="43" s="1"/>
  <c r="AX102" i="43" s="1"/>
  <c r="AX101" i="43" s="1"/>
  <c r="AV103" i="43"/>
  <c r="AR103" i="43"/>
  <c r="AO103" i="43"/>
  <c r="AO102" i="43" s="1"/>
  <c r="AO101" i="43" s="1"/>
  <c r="AL103" i="43"/>
  <c r="AL102" i="43" s="1"/>
  <c r="AL101" i="43" s="1"/>
  <c r="AK103" i="43"/>
  <c r="AH103" i="43" s="1"/>
  <c r="AJ103" i="43"/>
  <c r="AG103" i="43" s="1"/>
  <c r="AG102" i="43" s="1"/>
  <c r="AG101" i="43" s="1"/>
  <c r="AI103" i="43"/>
  <c r="AI102" i="43" s="1"/>
  <c r="AI101" i="43" s="1"/>
  <c r="AC103" i="43"/>
  <c r="AC102" i="43" s="1"/>
  <c r="AC101" i="43" s="1"/>
  <c r="Y103" i="43"/>
  <c r="V102" i="43"/>
  <c r="V101" i="43" s="1"/>
  <c r="S103" i="43"/>
  <c r="R103" i="43"/>
  <c r="R102" i="43" s="1"/>
  <c r="R101" i="43" s="1"/>
  <c r="Q103" i="43"/>
  <c r="J103" i="43"/>
  <c r="J102" i="43" s="1"/>
  <c r="J101" i="43" s="1"/>
  <c r="I103" i="43"/>
  <c r="I102" i="43" s="1"/>
  <c r="I101" i="43" s="1"/>
  <c r="BS102" i="43"/>
  <c r="BQ102" i="43"/>
  <c r="BQ101" i="43" s="1"/>
  <c r="BO102" i="43"/>
  <c r="BO101" i="43" s="1"/>
  <c r="BI102" i="43"/>
  <c r="BH102" i="43"/>
  <c r="BH101" i="43" s="1"/>
  <c r="BG102" i="43"/>
  <c r="BG101" i="43" s="1"/>
  <c r="BE102" i="43"/>
  <c r="BE101" i="43" s="1"/>
  <c r="BD102" i="43"/>
  <c r="BD101" i="43" s="1"/>
  <c r="BC102" i="43"/>
  <c r="BC101" i="43" s="1"/>
  <c r="AW102" i="43"/>
  <c r="AU102" i="43"/>
  <c r="AT102" i="43"/>
  <c r="AT101" i="43" s="1"/>
  <c r="AS102" i="43"/>
  <c r="AS101" i="43" s="1"/>
  <c r="AQ102" i="43"/>
  <c r="AQ101" i="43" s="1"/>
  <c r="AP102" i="43"/>
  <c r="AP101" i="43" s="1"/>
  <c r="AN102" i="43"/>
  <c r="AN101" i="43" s="1"/>
  <c r="AM102" i="43"/>
  <c r="AM101" i="43" s="1"/>
  <c r="AK102" i="43"/>
  <c r="AK101" i="43" s="1"/>
  <c r="AJ102" i="43"/>
  <c r="AE102" i="43"/>
  <c r="AE101" i="43" s="1"/>
  <c r="AD102" i="43"/>
  <c r="AB102" i="43"/>
  <c r="AB101" i="43" s="1"/>
  <c r="AA102" i="43"/>
  <c r="Z102" i="43"/>
  <c r="Y102" i="43"/>
  <c r="Y101" i="43" s="1"/>
  <c r="X102" i="43"/>
  <c r="W102" i="43"/>
  <c r="W101" i="43" s="1"/>
  <c r="U102" i="43"/>
  <c r="U101" i="43" s="1"/>
  <c r="T102" i="43"/>
  <c r="T101" i="43" s="1"/>
  <c r="L102" i="43"/>
  <c r="L101" i="43" s="1"/>
  <c r="K102" i="43"/>
  <c r="BS101" i="43"/>
  <c r="BI101" i="43"/>
  <c r="AW101" i="43"/>
  <c r="AU101" i="43"/>
  <c r="AJ101" i="43"/>
  <c r="AD101" i="43"/>
  <c r="AA101" i="43"/>
  <c r="BR100" i="43"/>
  <c r="BP100" i="43"/>
  <c r="BP99" i="43" s="1"/>
  <c r="BP98" i="43" s="1"/>
  <c r="BN100" i="43"/>
  <c r="BN99" i="43" s="1"/>
  <c r="BN98" i="43" s="1"/>
  <c r="BM100" i="43"/>
  <c r="BH100" i="43"/>
  <c r="BH99" i="43" s="1"/>
  <c r="BH98" i="43" s="1"/>
  <c r="BF100" i="43"/>
  <c r="BF99" i="43" s="1"/>
  <c r="BF98" i="43" s="1"/>
  <c r="BD100" i="43"/>
  <c r="BD99" i="43" s="1"/>
  <c r="BD98" i="43" s="1"/>
  <c r="BB100" i="43"/>
  <c r="BB99" i="43" s="1"/>
  <c r="BB98" i="43" s="1"/>
  <c r="BA100" i="43"/>
  <c r="AZ100" i="43" s="1"/>
  <c r="AZ99" i="43" s="1"/>
  <c r="AZ98" i="43" s="1"/>
  <c r="AV100" i="43"/>
  <c r="AR100" i="43"/>
  <c r="AO100" i="43"/>
  <c r="AO99" i="43" s="1"/>
  <c r="AO98" i="43" s="1"/>
  <c r="AL100" i="43"/>
  <c r="AK100" i="43"/>
  <c r="AJ100" i="43"/>
  <c r="AC100" i="43"/>
  <c r="AC99" i="43" s="1"/>
  <c r="AC98" i="43" s="1"/>
  <c r="Y100" i="43"/>
  <c r="V100" i="43"/>
  <c r="V99" i="43" s="1"/>
  <c r="V98" i="43" s="1"/>
  <c r="S100" i="43"/>
  <c r="S99" i="43" s="1"/>
  <c r="R100" i="43"/>
  <c r="Q100" i="43"/>
  <c r="N100" i="43" s="1"/>
  <c r="J100" i="43"/>
  <c r="I100" i="43"/>
  <c r="I99" i="43" s="1"/>
  <c r="I98" i="43" s="1"/>
  <c r="BS99" i="43"/>
  <c r="BS98" i="43" s="1"/>
  <c r="BQ99" i="43"/>
  <c r="BQ98" i="43" s="1"/>
  <c r="BO99" i="43"/>
  <c r="BI99" i="43"/>
  <c r="BI98" i="43" s="1"/>
  <c r="BG99" i="43"/>
  <c r="BG98" i="43" s="1"/>
  <c r="BE99" i="43"/>
  <c r="BE98" i="43" s="1"/>
  <c r="BC99" i="43"/>
  <c r="BA99" i="43"/>
  <c r="BA98" i="43" s="1"/>
  <c r="AW99" i="43"/>
  <c r="AV99" i="43"/>
  <c r="AV98" i="43" s="1"/>
  <c r="AU99" i="43"/>
  <c r="AU98" i="43" s="1"/>
  <c r="AT99" i="43"/>
  <c r="AT98" i="43" s="1"/>
  <c r="AS99" i="43"/>
  <c r="AS98" i="43" s="1"/>
  <c r="AR99" i="43"/>
  <c r="AR98" i="43" s="1"/>
  <c r="AQ99" i="43"/>
  <c r="AQ98" i="43" s="1"/>
  <c r="AP99" i="43"/>
  <c r="AP98" i="43" s="1"/>
  <c r="AN99" i="43"/>
  <c r="AM99" i="43"/>
  <c r="AM98" i="43" s="1"/>
  <c r="AE99" i="43"/>
  <c r="AE98" i="43" s="1"/>
  <c r="AD99" i="43"/>
  <c r="AD98" i="43" s="1"/>
  <c r="AB99" i="43"/>
  <c r="AB98" i="43" s="1"/>
  <c r="AA99" i="43"/>
  <c r="AA98" i="43" s="1"/>
  <c r="Z99" i="43"/>
  <c r="Z98" i="43" s="1"/>
  <c r="Y99" i="43"/>
  <c r="Y98" i="43" s="1"/>
  <c r="X99" i="43"/>
  <c r="X98" i="43" s="1"/>
  <c r="W99" i="43"/>
  <c r="W98" i="43" s="1"/>
  <c r="U99" i="43"/>
  <c r="T99" i="43"/>
  <c r="L99" i="43"/>
  <c r="K99" i="43"/>
  <c r="K98" i="43" s="1"/>
  <c r="BO98" i="43"/>
  <c r="BC98" i="43"/>
  <c r="AW98" i="43"/>
  <c r="AN98" i="43"/>
  <c r="T98" i="43"/>
  <c r="S98" i="43"/>
  <c r="L98" i="43"/>
  <c r="BR97" i="43"/>
  <c r="BP97" i="43"/>
  <c r="BP96" i="43" s="1"/>
  <c r="BP95" i="43" s="1"/>
  <c r="BN97" i="43"/>
  <c r="BN96" i="43" s="1"/>
  <c r="BN95" i="43" s="1"/>
  <c r="BM97" i="43"/>
  <c r="BH97" i="43"/>
  <c r="BH96" i="43" s="1"/>
  <c r="BH95" i="43" s="1"/>
  <c r="BF97" i="43"/>
  <c r="BF96" i="43" s="1"/>
  <c r="BF95" i="43" s="1"/>
  <c r="BD97" i="43"/>
  <c r="BD96" i="43" s="1"/>
  <c r="BB97" i="43"/>
  <c r="BB96" i="43" s="1"/>
  <c r="BA97" i="43"/>
  <c r="AZ97" i="43" s="1"/>
  <c r="AZ96" i="43" s="1"/>
  <c r="AZ95" i="43" s="1"/>
  <c r="AV97" i="43"/>
  <c r="AR97" i="43"/>
  <c r="AR96" i="43" s="1"/>
  <c r="AR95" i="43" s="1"/>
  <c r="AO97" i="43"/>
  <c r="AO96" i="43" s="1"/>
  <c r="AO95" i="43" s="1"/>
  <c r="AL97" i="43"/>
  <c r="AK97" i="43"/>
  <c r="AK96" i="43" s="1"/>
  <c r="AJ97" i="43"/>
  <c r="AJ96" i="43" s="1"/>
  <c r="AJ95" i="43" s="1"/>
  <c r="AI97" i="43"/>
  <c r="AI96" i="43" s="1"/>
  <c r="AI95" i="43" s="1"/>
  <c r="AG97" i="43"/>
  <c r="AG96" i="43" s="1"/>
  <c r="AG95" i="43" s="1"/>
  <c r="AC97" i="43"/>
  <c r="AC96" i="43" s="1"/>
  <c r="AC95" i="43" s="1"/>
  <c r="Y97" i="43"/>
  <c r="Y96" i="43" s="1"/>
  <c r="Y95" i="43" s="1"/>
  <c r="V97" i="43"/>
  <c r="S97" i="43"/>
  <c r="R97" i="43"/>
  <c r="Q97" i="43"/>
  <c r="Q96" i="43" s="1"/>
  <c r="Q95" i="43" s="1"/>
  <c r="J97" i="43"/>
  <c r="J96" i="43" s="1"/>
  <c r="J95" i="43" s="1"/>
  <c r="I97" i="43"/>
  <c r="I96" i="43" s="1"/>
  <c r="BS96" i="43"/>
  <c r="BR96" i="43"/>
  <c r="BR95" i="43" s="1"/>
  <c r="BQ96" i="43"/>
  <c r="BQ95" i="43" s="1"/>
  <c r="BO96" i="43"/>
  <c r="BO95" i="43" s="1"/>
  <c r="BI96" i="43"/>
  <c r="BI95" i="43" s="1"/>
  <c r="BG96" i="43"/>
  <c r="BG95" i="43" s="1"/>
  <c r="BE96" i="43"/>
  <c r="BC96" i="43"/>
  <c r="BC95" i="43" s="1"/>
  <c r="AW96" i="43"/>
  <c r="AW95" i="43" s="1"/>
  <c r="AV96" i="43"/>
  <c r="AV95" i="43" s="1"/>
  <c r="AU96" i="43"/>
  <c r="AU95" i="43" s="1"/>
  <c r="AT96" i="43"/>
  <c r="AS96" i="43"/>
  <c r="AQ96" i="43"/>
  <c r="AQ95" i="43" s="1"/>
  <c r="AP96" i="43"/>
  <c r="AP95" i="43" s="1"/>
  <c r="AN96" i="43"/>
  <c r="AN95" i="43" s="1"/>
  <c r="AM96" i="43"/>
  <c r="AM95" i="43" s="1"/>
  <c r="AL96" i="43"/>
  <c r="AL95" i="43" s="1"/>
  <c r="AE96" i="43"/>
  <c r="AE95" i="43" s="1"/>
  <c r="AD96" i="43"/>
  <c r="AD95" i="43" s="1"/>
  <c r="AB96" i="43"/>
  <c r="AB95" i="43" s="1"/>
  <c r="AA96" i="43"/>
  <c r="AA95" i="43" s="1"/>
  <c r="Z96" i="43"/>
  <c r="X96" i="43"/>
  <c r="W96" i="43"/>
  <c r="W95" i="43" s="1"/>
  <c r="U96" i="43"/>
  <c r="U95" i="43" s="1"/>
  <c r="T96" i="43"/>
  <c r="L96" i="43"/>
  <c r="L95" i="43" s="1"/>
  <c r="K96" i="43"/>
  <c r="BS95" i="43"/>
  <c r="BE95" i="43"/>
  <c r="BD95" i="43"/>
  <c r="BB95" i="43"/>
  <c r="AT95" i="43"/>
  <c r="AS95" i="43"/>
  <c r="AK95" i="43"/>
  <c r="Z95" i="43"/>
  <c r="I95" i="43"/>
  <c r="BR94" i="43"/>
  <c r="BP94" i="43"/>
  <c r="BN94" i="43"/>
  <c r="BM94" i="43"/>
  <c r="BL94" i="43" s="1"/>
  <c r="BH94" i="43"/>
  <c r="BF94" i="43"/>
  <c r="BD94" i="43"/>
  <c r="BB94" i="43"/>
  <c r="BA94" i="43"/>
  <c r="AV94" i="43"/>
  <c r="AR94" i="43"/>
  <c r="AO94" i="43"/>
  <c r="AL94" i="43"/>
  <c r="AK94" i="43"/>
  <c r="AJ94" i="43"/>
  <c r="AG94" i="43" s="1"/>
  <c r="AC94" i="43"/>
  <c r="Y94" i="43"/>
  <c r="V94" i="43"/>
  <c r="S94" i="43"/>
  <c r="R94" i="43"/>
  <c r="O94" i="43" s="1"/>
  <c r="Q94" i="43"/>
  <c r="J94" i="43"/>
  <c r="I94" i="43"/>
  <c r="BR93" i="43"/>
  <c r="BP93" i="43"/>
  <c r="BN93" i="43"/>
  <c r="BM93" i="43"/>
  <c r="BK93" i="43" s="1"/>
  <c r="BL93" i="43"/>
  <c r="BH93" i="43"/>
  <c r="BF93" i="43"/>
  <c r="BD93" i="43"/>
  <c r="BB93" i="43"/>
  <c r="BA93" i="43"/>
  <c r="AZ93" i="43" s="1"/>
  <c r="AV93" i="43"/>
  <c r="AR93" i="43"/>
  <c r="AO93" i="43"/>
  <c r="AL93" i="43"/>
  <c r="AK93" i="43"/>
  <c r="AI93" i="43" s="1"/>
  <c r="AJ93" i="43"/>
  <c r="AG93" i="43"/>
  <c r="AC93" i="43"/>
  <c r="Y93" i="43"/>
  <c r="V93" i="43"/>
  <c r="S93" i="43"/>
  <c r="R93" i="43"/>
  <c r="R91" i="43" s="1"/>
  <c r="R90" i="43" s="1"/>
  <c r="Q93" i="43"/>
  <c r="O93" i="43"/>
  <c r="CA93" i="43" s="1"/>
  <c r="N93" i="43"/>
  <c r="J93" i="43"/>
  <c r="I93" i="43"/>
  <c r="BR92" i="43"/>
  <c r="BR91" i="43" s="1"/>
  <c r="BR90" i="43" s="1"/>
  <c r="BP92" i="43"/>
  <c r="BP91" i="43" s="1"/>
  <c r="BN92" i="43"/>
  <c r="BM92" i="43"/>
  <c r="BH92" i="43"/>
  <c r="BF92" i="43"/>
  <c r="BD92" i="43"/>
  <c r="BB92" i="43"/>
  <c r="BA92" i="43"/>
  <c r="AV92" i="43"/>
  <c r="AR92" i="43"/>
  <c r="AR91" i="43" s="1"/>
  <c r="AR90" i="43" s="1"/>
  <c r="AO92" i="43"/>
  <c r="AL92" i="43"/>
  <c r="AK92" i="43"/>
  <c r="AH92" i="43" s="1"/>
  <c r="AJ92" i="43"/>
  <c r="AC92" i="43"/>
  <c r="Y92" i="43"/>
  <c r="V92" i="43"/>
  <c r="S92" i="43"/>
  <c r="R92" i="43"/>
  <c r="O92" i="43" s="1"/>
  <c r="Q92" i="43"/>
  <c r="J92" i="43"/>
  <c r="I92" i="43"/>
  <c r="BS91" i="43"/>
  <c r="BS90" i="43" s="1"/>
  <c r="BQ91" i="43"/>
  <c r="BQ90" i="43" s="1"/>
  <c r="BO91" i="43"/>
  <c r="BO90" i="43" s="1"/>
  <c r="BI91" i="43"/>
  <c r="BI90" i="43" s="1"/>
  <c r="BG91" i="43"/>
  <c r="BE91" i="43"/>
  <c r="BE90" i="43" s="1"/>
  <c r="BC91" i="43"/>
  <c r="BC90" i="43" s="1"/>
  <c r="AW91" i="43"/>
  <c r="AU91" i="43"/>
  <c r="AU90" i="43" s="1"/>
  <c r="AT91" i="43"/>
  <c r="AT90" i="43" s="1"/>
  <c r="AS91" i="43"/>
  <c r="AS90" i="43" s="1"/>
  <c r="AQ91" i="43"/>
  <c r="AQ90" i="43" s="1"/>
  <c r="AP91" i="43"/>
  <c r="AP90" i="43" s="1"/>
  <c r="AN91" i="43"/>
  <c r="AN90" i="43" s="1"/>
  <c r="AM91" i="43"/>
  <c r="AE91" i="43"/>
  <c r="AE90" i="43" s="1"/>
  <c r="AD91" i="43"/>
  <c r="AD90" i="43" s="1"/>
  <c r="AB91" i="43"/>
  <c r="AA91" i="43"/>
  <c r="AA90" i="43" s="1"/>
  <c r="Z91" i="43"/>
  <c r="Z90" i="43" s="1"/>
  <c r="X91" i="43"/>
  <c r="W91" i="43"/>
  <c r="W90" i="43" s="1"/>
  <c r="U91" i="43"/>
  <c r="T91" i="43"/>
  <c r="T90" i="43" s="1"/>
  <c r="L91" i="43"/>
  <c r="L90" i="43" s="1"/>
  <c r="K91" i="43"/>
  <c r="K90" i="43" s="1"/>
  <c r="BG90" i="43"/>
  <c r="AW90" i="43"/>
  <c r="AM90" i="43"/>
  <c r="AB90" i="43"/>
  <c r="X90" i="43"/>
  <c r="U90" i="43"/>
  <c r="BR89" i="43"/>
  <c r="BP89" i="43"/>
  <c r="BN89" i="43"/>
  <c r="BM89" i="43"/>
  <c r="BL89" i="43" s="1"/>
  <c r="BH89" i="43"/>
  <c r="BF89" i="43"/>
  <c r="BD89" i="43"/>
  <c r="BB89" i="43"/>
  <c r="BA89" i="43"/>
  <c r="AY89" i="43" s="1"/>
  <c r="AX89" i="43" s="1"/>
  <c r="AZ89" i="43"/>
  <c r="AV89" i="43"/>
  <c r="AR89" i="43"/>
  <c r="AO89" i="43"/>
  <c r="AL89" i="43"/>
  <c r="AK89" i="43"/>
  <c r="AH89" i="43" s="1"/>
  <c r="AJ89" i="43"/>
  <c r="AC89" i="43"/>
  <c r="Y89" i="43"/>
  <c r="V89" i="43"/>
  <c r="S89" i="43"/>
  <c r="R89" i="43"/>
  <c r="O89" i="43" s="1"/>
  <c r="Q89" i="43"/>
  <c r="N89" i="43" s="1"/>
  <c r="J89" i="43"/>
  <c r="I89" i="43"/>
  <c r="BR88" i="43"/>
  <c r="BP88" i="43"/>
  <c r="BN88" i="43"/>
  <c r="BM88" i="43"/>
  <c r="BH88" i="43"/>
  <c r="BF88" i="43"/>
  <c r="BD88" i="43"/>
  <c r="BB88" i="43"/>
  <c r="BA88" i="43"/>
  <c r="AY88" i="43" s="1"/>
  <c r="AX88" i="43" s="1"/>
  <c r="AZ88" i="43"/>
  <c r="AV88" i="43"/>
  <c r="AR88" i="43"/>
  <c r="AO88" i="43"/>
  <c r="AL88" i="43"/>
  <c r="AK88" i="43"/>
  <c r="AH88" i="43" s="1"/>
  <c r="AJ88" i="43"/>
  <c r="AC88" i="43"/>
  <c r="Y88" i="43"/>
  <c r="V88" i="43"/>
  <c r="S88" i="43"/>
  <c r="R88" i="43"/>
  <c r="O88" i="43" s="1"/>
  <c r="Q88" i="43"/>
  <c r="J88" i="43"/>
  <c r="I88" i="43"/>
  <c r="BY87" i="43"/>
  <c r="BR87" i="43"/>
  <c r="BP87" i="43"/>
  <c r="BN87" i="43"/>
  <c r="BM87" i="43"/>
  <c r="BK87" i="43" s="1"/>
  <c r="BJ87" i="43" s="1"/>
  <c r="BL87" i="43"/>
  <c r="BH87" i="43"/>
  <c r="BF87" i="43"/>
  <c r="BD87" i="43"/>
  <c r="BB87" i="43"/>
  <c r="BA87" i="43"/>
  <c r="AV87" i="43"/>
  <c r="AR87" i="43"/>
  <c r="AO87" i="43"/>
  <c r="AL87" i="43"/>
  <c r="AK87" i="43"/>
  <c r="AH87" i="43" s="1"/>
  <c r="AJ87" i="43"/>
  <c r="AG87" i="43"/>
  <c r="AF87" i="43" s="1"/>
  <c r="AC87" i="43"/>
  <c r="Y87" i="43"/>
  <c r="V87" i="43"/>
  <c r="S87" i="43"/>
  <c r="R87" i="43"/>
  <c r="O87" i="43" s="1"/>
  <c r="Q87" i="43"/>
  <c r="P87" i="43" s="1"/>
  <c r="N87" i="43"/>
  <c r="BX87" i="43" s="1"/>
  <c r="J87" i="43"/>
  <c r="I87" i="43"/>
  <c r="BR86" i="43"/>
  <c r="BP86" i="43"/>
  <c r="BN86" i="43"/>
  <c r="BM86" i="43"/>
  <c r="BH86" i="43"/>
  <c r="BF86" i="43"/>
  <c r="BD86" i="43"/>
  <c r="BB86" i="43"/>
  <c r="BA86" i="43"/>
  <c r="AV86" i="43"/>
  <c r="AR86" i="43"/>
  <c r="AO86" i="43"/>
  <c r="AL86" i="43"/>
  <c r="AK86" i="43"/>
  <c r="AH86" i="43" s="1"/>
  <c r="AJ86" i="43"/>
  <c r="AG86" i="43" s="1"/>
  <c r="AF86" i="43" s="1"/>
  <c r="AC86" i="43"/>
  <c r="Y86" i="43"/>
  <c r="V86" i="43"/>
  <c r="S86" i="43"/>
  <c r="R86" i="43"/>
  <c r="O86" i="43" s="1"/>
  <c r="Q86" i="43"/>
  <c r="J86" i="43"/>
  <c r="I86" i="43"/>
  <c r="BR85" i="43"/>
  <c r="BP85" i="43"/>
  <c r="BN85" i="43"/>
  <c r="BM85" i="43"/>
  <c r="BL85" i="43" s="1"/>
  <c r="BH85" i="43"/>
  <c r="BF85" i="43"/>
  <c r="BD85" i="43"/>
  <c r="BB85" i="43"/>
  <c r="BA85" i="43"/>
  <c r="AZ85" i="43" s="1"/>
  <c r="AY85" i="43"/>
  <c r="AX85" i="43" s="1"/>
  <c r="AV85" i="43"/>
  <c r="AR85" i="43"/>
  <c r="AO85" i="43"/>
  <c r="AL85" i="43"/>
  <c r="AK85" i="43"/>
  <c r="AJ85" i="43"/>
  <c r="AH85" i="43"/>
  <c r="AG85" i="43"/>
  <c r="AC85" i="43"/>
  <c r="Y85" i="43"/>
  <c r="V85" i="43"/>
  <c r="S85" i="43"/>
  <c r="R85" i="43"/>
  <c r="O85" i="43" s="1"/>
  <c r="Q85" i="43"/>
  <c r="N85" i="43" s="1"/>
  <c r="J85" i="43"/>
  <c r="C85" i="43" s="1"/>
  <c r="I85" i="43"/>
  <c r="BR84" i="43"/>
  <c r="BP84" i="43"/>
  <c r="BN84" i="43"/>
  <c r="BM84" i="43"/>
  <c r="BK84" i="43" s="1"/>
  <c r="BJ84" i="43" s="1"/>
  <c r="BL84" i="43"/>
  <c r="BH84" i="43"/>
  <c r="BF84" i="43"/>
  <c r="BD84" i="43"/>
  <c r="BB84" i="43"/>
  <c r="BA84" i="43"/>
  <c r="AV84" i="43"/>
  <c r="AR84" i="43"/>
  <c r="AO84" i="43"/>
  <c r="AL84" i="43"/>
  <c r="AK84" i="43"/>
  <c r="AH84" i="43" s="1"/>
  <c r="AJ84" i="43"/>
  <c r="AC84" i="43"/>
  <c r="Y84" i="43"/>
  <c r="V84" i="43"/>
  <c r="S84" i="43"/>
  <c r="R84" i="43"/>
  <c r="O84" i="43" s="1"/>
  <c r="Q84" i="43"/>
  <c r="N84" i="43" s="1"/>
  <c r="M84" i="43" s="1"/>
  <c r="J84" i="43"/>
  <c r="I84" i="43"/>
  <c r="BR83" i="43"/>
  <c r="BP83" i="43"/>
  <c r="BN83" i="43"/>
  <c r="BM83" i="43"/>
  <c r="BH83" i="43"/>
  <c r="BF83" i="43"/>
  <c r="BD83" i="43"/>
  <c r="BB83" i="43"/>
  <c r="BA83" i="43"/>
  <c r="AZ83" i="43" s="1"/>
  <c r="AV83" i="43"/>
  <c r="AR83" i="43"/>
  <c r="AO83" i="43"/>
  <c r="AL83" i="43"/>
  <c r="AK83" i="43"/>
  <c r="AH83" i="43" s="1"/>
  <c r="AJ83" i="43"/>
  <c r="AG83" i="43" s="1"/>
  <c r="AC83" i="43"/>
  <c r="Y83" i="43"/>
  <c r="V83" i="43"/>
  <c r="S83" i="43"/>
  <c r="R83" i="43"/>
  <c r="O83" i="43" s="1"/>
  <c r="Q83" i="43"/>
  <c r="N83" i="43" s="1"/>
  <c r="P83" i="43"/>
  <c r="J83" i="43"/>
  <c r="I83" i="43"/>
  <c r="BR82" i="43"/>
  <c r="BP82" i="43"/>
  <c r="BN82" i="43"/>
  <c r="BM82" i="43"/>
  <c r="BK82" i="43" s="1"/>
  <c r="BJ82" i="43" s="1"/>
  <c r="BH82" i="43"/>
  <c r="BF82" i="43"/>
  <c r="BD82" i="43"/>
  <c r="BB82" i="43"/>
  <c r="BA82" i="43"/>
  <c r="AZ82" i="43" s="1"/>
  <c r="AY82" i="43"/>
  <c r="AX82" i="43" s="1"/>
  <c r="AV82" i="43"/>
  <c r="AR82" i="43"/>
  <c r="AO82" i="43"/>
  <c r="AL82" i="43"/>
  <c r="AK82" i="43"/>
  <c r="AJ82" i="43"/>
  <c r="AG82" i="43" s="1"/>
  <c r="AI82" i="43"/>
  <c r="AH82" i="43"/>
  <c r="AC82" i="43"/>
  <c r="Y82" i="43"/>
  <c r="V82" i="43"/>
  <c r="S82" i="43"/>
  <c r="R82" i="43"/>
  <c r="P82" i="43" s="1"/>
  <c r="Q82" i="43"/>
  <c r="N82" i="43" s="1"/>
  <c r="J82" i="43"/>
  <c r="I82" i="43"/>
  <c r="BR81" i="43"/>
  <c r="BP81" i="43"/>
  <c r="BN81" i="43"/>
  <c r="BM81" i="43"/>
  <c r="BL81" i="43" s="1"/>
  <c r="BK81" i="43"/>
  <c r="BJ81" i="43"/>
  <c r="BH81" i="43"/>
  <c r="BF81" i="43"/>
  <c r="BD81" i="43"/>
  <c r="BB81" i="43"/>
  <c r="BA81" i="43"/>
  <c r="AY81" i="43" s="1"/>
  <c r="AX81" i="43" s="1"/>
  <c r="AV81" i="43"/>
  <c r="AR81" i="43"/>
  <c r="AO81" i="43"/>
  <c r="AL81" i="43"/>
  <c r="AK81" i="43"/>
  <c r="AH81" i="43" s="1"/>
  <c r="AJ81" i="43"/>
  <c r="AC81" i="43"/>
  <c r="Y81" i="43"/>
  <c r="H81" i="43" s="1"/>
  <c r="V81" i="43"/>
  <c r="S81" i="43"/>
  <c r="R81" i="43"/>
  <c r="Q81" i="43"/>
  <c r="N81" i="43" s="1"/>
  <c r="J81" i="43"/>
  <c r="I81" i="43"/>
  <c r="BR80" i="43"/>
  <c r="BP80" i="43"/>
  <c r="BN80" i="43"/>
  <c r="BM80" i="43"/>
  <c r="BH80" i="43"/>
  <c r="BF80" i="43"/>
  <c r="BD80" i="43"/>
  <c r="BB80" i="43"/>
  <c r="BA80" i="43"/>
  <c r="AZ80" i="43" s="1"/>
  <c r="AV80" i="43"/>
  <c r="AR80" i="43"/>
  <c r="AO80" i="43"/>
  <c r="AL80" i="43"/>
  <c r="AK80" i="43"/>
  <c r="AH80" i="43" s="1"/>
  <c r="AJ80" i="43"/>
  <c r="AC80" i="43"/>
  <c r="Y80" i="43"/>
  <c r="V80" i="43"/>
  <c r="S80" i="43"/>
  <c r="R80" i="43"/>
  <c r="O80" i="43" s="1"/>
  <c r="Q80" i="43"/>
  <c r="N80" i="43" s="1"/>
  <c r="BV80" i="43" s="1"/>
  <c r="J80" i="43"/>
  <c r="I80" i="43"/>
  <c r="BS79" i="43"/>
  <c r="BQ79" i="43"/>
  <c r="BO79" i="43"/>
  <c r="BI79" i="43"/>
  <c r="BG79" i="43"/>
  <c r="BE79" i="43"/>
  <c r="BE51" i="43" s="1"/>
  <c r="BC79" i="43"/>
  <c r="AW79" i="43"/>
  <c r="AU79" i="43"/>
  <c r="AT79" i="43"/>
  <c r="AS79" i="43"/>
  <c r="AQ79" i="43"/>
  <c r="AP79" i="43"/>
  <c r="AN79" i="43"/>
  <c r="AM79" i="43"/>
  <c r="AE79" i="43"/>
  <c r="AD79" i="43"/>
  <c r="AB79" i="43"/>
  <c r="AA79" i="43"/>
  <c r="Z79" i="43"/>
  <c r="X79" i="43"/>
  <c r="W79" i="43"/>
  <c r="U79" i="43"/>
  <c r="T79" i="43"/>
  <c r="L79" i="43"/>
  <c r="K79" i="43"/>
  <c r="BR78" i="43"/>
  <c r="BP78" i="43"/>
  <c r="BN78" i="43"/>
  <c r="BM78" i="43"/>
  <c r="BL78" i="43" s="1"/>
  <c r="BH78" i="43"/>
  <c r="BF78" i="43"/>
  <c r="BD78" i="43"/>
  <c r="BB78" i="43"/>
  <c r="BA78" i="43"/>
  <c r="AY78" i="43" s="1"/>
  <c r="AX78" i="43" s="1"/>
  <c r="AV78" i="43"/>
  <c r="AR78" i="43"/>
  <c r="AO78" i="43"/>
  <c r="AL78" i="43"/>
  <c r="AK78" i="43"/>
  <c r="AJ78" i="43"/>
  <c r="AG78" i="43" s="1"/>
  <c r="AC78" i="43"/>
  <c r="Y78" i="43"/>
  <c r="V78" i="43"/>
  <c r="S78" i="43"/>
  <c r="R78" i="43"/>
  <c r="Q78" i="43"/>
  <c r="N78" i="43" s="1"/>
  <c r="BV78" i="43" s="1"/>
  <c r="J78" i="43"/>
  <c r="I78" i="43"/>
  <c r="BR77" i="43"/>
  <c r="BP77" i="43"/>
  <c r="BN77" i="43"/>
  <c r="BM77" i="43"/>
  <c r="BL77" i="43"/>
  <c r="BK77" i="43"/>
  <c r="BJ77" i="43" s="1"/>
  <c r="BH77" i="43"/>
  <c r="BF77" i="43"/>
  <c r="BD77" i="43"/>
  <c r="BB77" i="43"/>
  <c r="BA77" i="43"/>
  <c r="AZ77" i="43" s="1"/>
  <c r="AV77" i="43"/>
  <c r="AR77" i="43"/>
  <c r="AO77" i="43"/>
  <c r="AL77" i="43"/>
  <c r="AK77" i="43"/>
  <c r="AH77" i="43" s="1"/>
  <c r="AF77" i="43" s="1"/>
  <c r="AJ77" i="43"/>
  <c r="AG77" i="43" s="1"/>
  <c r="AC77" i="43"/>
  <c r="Y77" i="43"/>
  <c r="V77" i="43"/>
  <c r="S77" i="43"/>
  <c r="R77" i="43"/>
  <c r="P77" i="43" s="1"/>
  <c r="Q77" i="43"/>
  <c r="N77" i="43"/>
  <c r="J77" i="43"/>
  <c r="I77" i="43"/>
  <c r="BR76" i="43"/>
  <c r="BP76" i="43"/>
  <c r="BN76" i="43"/>
  <c r="BM76" i="43"/>
  <c r="BK76" i="43" s="1"/>
  <c r="BJ76" i="43" s="1"/>
  <c r="BH76" i="43"/>
  <c r="BF76" i="43"/>
  <c r="BD76" i="43"/>
  <c r="BB76" i="43"/>
  <c r="BA76" i="43"/>
  <c r="AZ76" i="43" s="1"/>
  <c r="AV76" i="43"/>
  <c r="AR76" i="43"/>
  <c r="AO76" i="43"/>
  <c r="AL76" i="43"/>
  <c r="AK76" i="43"/>
  <c r="AH76" i="43" s="1"/>
  <c r="AJ76" i="43"/>
  <c r="AC76" i="43"/>
  <c r="Y76" i="43"/>
  <c r="V76" i="43"/>
  <c r="S76" i="43"/>
  <c r="R76" i="43"/>
  <c r="Q76" i="43"/>
  <c r="N76" i="43" s="1"/>
  <c r="J76" i="43"/>
  <c r="I76" i="43"/>
  <c r="BR75" i="43"/>
  <c r="BP75" i="43"/>
  <c r="BN75" i="43"/>
  <c r="BM75" i="43"/>
  <c r="BK75" i="43" s="1"/>
  <c r="BJ75" i="43" s="1"/>
  <c r="BL75" i="43"/>
  <c r="BH75" i="43"/>
  <c r="BF75" i="43"/>
  <c r="BD75" i="43"/>
  <c r="BB75" i="43"/>
  <c r="BA75" i="43"/>
  <c r="AV75" i="43"/>
  <c r="AR75" i="43"/>
  <c r="AO75" i="43"/>
  <c r="AL75" i="43"/>
  <c r="AK75" i="43"/>
  <c r="AJ75" i="43"/>
  <c r="AG75" i="43" s="1"/>
  <c r="AC75" i="43"/>
  <c r="Y75" i="43"/>
  <c r="V75" i="43"/>
  <c r="S75" i="43"/>
  <c r="R75" i="43"/>
  <c r="Q75" i="43"/>
  <c r="J75" i="43"/>
  <c r="I75" i="43"/>
  <c r="BR74" i="43"/>
  <c r="BP74" i="43"/>
  <c r="BN74" i="43"/>
  <c r="BM74" i="43"/>
  <c r="BL74" i="43" s="1"/>
  <c r="BH74" i="43"/>
  <c r="BF74" i="43"/>
  <c r="BD74" i="43"/>
  <c r="BB74" i="43"/>
  <c r="BA74" i="43"/>
  <c r="AY74" i="43" s="1"/>
  <c r="AV74" i="43"/>
  <c r="AR74" i="43"/>
  <c r="AO74" i="43"/>
  <c r="AL74" i="43"/>
  <c r="AK74" i="43"/>
  <c r="AH74" i="43" s="1"/>
  <c r="AJ74" i="43"/>
  <c r="AI74" i="43" s="1"/>
  <c r="AC74" i="43"/>
  <c r="Y74" i="43"/>
  <c r="V74" i="43"/>
  <c r="S74" i="43"/>
  <c r="R74" i="43"/>
  <c r="O74" i="43" s="1"/>
  <c r="Q74" i="43"/>
  <c r="N74" i="43" s="1"/>
  <c r="J74" i="43"/>
  <c r="I74" i="43"/>
  <c r="BS73" i="43"/>
  <c r="BQ73" i="43"/>
  <c r="BO73" i="43"/>
  <c r="BG73" i="43"/>
  <c r="BE73" i="43"/>
  <c r="BC73" i="43"/>
  <c r="AW73" i="43"/>
  <c r="AU73" i="43"/>
  <c r="AT73" i="43"/>
  <c r="AS73" i="43"/>
  <c r="AQ73" i="43"/>
  <c r="AP73" i="43"/>
  <c r="AN73" i="43"/>
  <c r="AM73" i="43"/>
  <c r="AE73" i="43"/>
  <c r="AD73" i="43"/>
  <c r="AB73" i="43"/>
  <c r="AA73" i="43"/>
  <c r="Z73" i="43"/>
  <c r="X73" i="43"/>
  <c r="W73" i="43"/>
  <c r="U73" i="43"/>
  <c r="T73" i="43"/>
  <c r="L73" i="43"/>
  <c r="K73" i="43"/>
  <c r="BR72" i="43"/>
  <c r="BP72" i="43"/>
  <c r="BN72" i="43"/>
  <c r="BM72" i="43"/>
  <c r="BL72" i="43" s="1"/>
  <c r="BH72" i="43"/>
  <c r="BF72" i="43"/>
  <c r="BD72" i="43"/>
  <c r="BB72" i="43"/>
  <c r="BA72" i="43"/>
  <c r="AZ72" i="43" s="1"/>
  <c r="AV72" i="43"/>
  <c r="AR72" i="43"/>
  <c r="AO72" i="43"/>
  <c r="AL72" i="43"/>
  <c r="AK72" i="43"/>
  <c r="AH72" i="43" s="1"/>
  <c r="AJ72" i="43"/>
  <c r="AC72" i="43"/>
  <c r="Y72" i="43"/>
  <c r="V72" i="43"/>
  <c r="S72" i="43"/>
  <c r="R72" i="43"/>
  <c r="O72" i="43" s="1"/>
  <c r="Q72" i="43"/>
  <c r="J72" i="43"/>
  <c r="I72" i="43"/>
  <c r="BR71" i="43"/>
  <c r="BP71" i="43"/>
  <c r="BN71" i="43"/>
  <c r="BM71" i="43"/>
  <c r="BK71" i="43" s="1"/>
  <c r="BJ71" i="43" s="1"/>
  <c r="BH71" i="43"/>
  <c r="BF71" i="43"/>
  <c r="BD71" i="43"/>
  <c r="BB71" i="43"/>
  <c r="BA71" i="43"/>
  <c r="AZ71" i="43"/>
  <c r="AY71" i="43"/>
  <c r="AX71" i="43" s="1"/>
  <c r="AV71" i="43"/>
  <c r="AR71" i="43"/>
  <c r="AO71" i="43"/>
  <c r="AL71" i="43"/>
  <c r="AK71" i="43"/>
  <c r="AI71" i="43" s="1"/>
  <c r="AJ71" i="43"/>
  <c r="AG71" i="43" s="1"/>
  <c r="AH71" i="43"/>
  <c r="AC71" i="43"/>
  <c r="Y71" i="43"/>
  <c r="V71" i="43"/>
  <c r="BW71" i="43" s="1"/>
  <c r="S71" i="43"/>
  <c r="R71" i="43"/>
  <c r="O71" i="43" s="1"/>
  <c r="Q71" i="43"/>
  <c r="N71" i="43" s="1"/>
  <c r="J71" i="43"/>
  <c r="I71" i="43"/>
  <c r="BR70" i="43"/>
  <c r="BP70" i="43"/>
  <c r="BN70" i="43"/>
  <c r="BM70" i="43"/>
  <c r="BL70" i="43" s="1"/>
  <c r="BH70" i="43"/>
  <c r="BF70" i="43"/>
  <c r="BD70" i="43"/>
  <c r="BB70" i="43"/>
  <c r="BA70" i="43"/>
  <c r="AZ70" i="43" s="1"/>
  <c r="AY70" i="43"/>
  <c r="AX70" i="43" s="1"/>
  <c r="AV70" i="43"/>
  <c r="AR70" i="43"/>
  <c r="AO70" i="43"/>
  <c r="AL70" i="43"/>
  <c r="AK70" i="43"/>
  <c r="AH70" i="43" s="1"/>
  <c r="AJ70" i="43"/>
  <c r="AG70" i="43" s="1"/>
  <c r="AC70" i="43"/>
  <c r="Y70" i="43"/>
  <c r="V70" i="43"/>
  <c r="S70" i="43"/>
  <c r="R70" i="43"/>
  <c r="O70" i="43" s="1"/>
  <c r="Q70" i="43"/>
  <c r="N70" i="43" s="1"/>
  <c r="J70" i="43"/>
  <c r="I70" i="43"/>
  <c r="BR69" i="43"/>
  <c r="BP69" i="43"/>
  <c r="BN69" i="43"/>
  <c r="BM69" i="43"/>
  <c r="BL69" i="43" s="1"/>
  <c r="BH69" i="43"/>
  <c r="BF69" i="43"/>
  <c r="BD69" i="43"/>
  <c r="BB69" i="43"/>
  <c r="BA69" i="43"/>
  <c r="AY69" i="43" s="1"/>
  <c r="AX69" i="43" s="1"/>
  <c r="AV69" i="43"/>
  <c r="AR69" i="43"/>
  <c r="AO69" i="43"/>
  <c r="AL69" i="43"/>
  <c r="AK69" i="43"/>
  <c r="AH69" i="43" s="1"/>
  <c r="AF69" i="43" s="1"/>
  <c r="AJ69" i="43"/>
  <c r="AG69" i="43" s="1"/>
  <c r="AC69" i="43"/>
  <c r="Y69" i="43"/>
  <c r="V69" i="43"/>
  <c r="S69" i="43"/>
  <c r="R69" i="43"/>
  <c r="O69" i="43" s="1"/>
  <c r="Q69" i="43"/>
  <c r="N69" i="43" s="1"/>
  <c r="BU69" i="43" s="1"/>
  <c r="J69" i="43"/>
  <c r="I69" i="43"/>
  <c r="BR68" i="43"/>
  <c r="BP68" i="43"/>
  <c r="BN68" i="43"/>
  <c r="BM68" i="43"/>
  <c r="BL68" i="43" s="1"/>
  <c r="BH68" i="43"/>
  <c r="BF68" i="43"/>
  <c r="BD68" i="43"/>
  <c r="BB68" i="43"/>
  <c r="BA68" i="43"/>
  <c r="AY68" i="43" s="1"/>
  <c r="AX68" i="43" s="1"/>
  <c r="AV68" i="43"/>
  <c r="AR68" i="43"/>
  <c r="AO68" i="43"/>
  <c r="AL68" i="43"/>
  <c r="AK68" i="43"/>
  <c r="AH68" i="43" s="1"/>
  <c r="AJ68" i="43"/>
  <c r="AG68" i="43" s="1"/>
  <c r="AC68" i="43"/>
  <c r="Y68" i="43"/>
  <c r="V68" i="43"/>
  <c r="S68" i="43"/>
  <c r="R68" i="43"/>
  <c r="O68" i="43" s="1"/>
  <c r="Q68" i="43"/>
  <c r="N68" i="43" s="1"/>
  <c r="BY68" i="43" s="1"/>
  <c r="J68" i="43"/>
  <c r="I68" i="43"/>
  <c r="BR67" i="43"/>
  <c r="BP67" i="43"/>
  <c r="BN67" i="43"/>
  <c r="BM67" i="43"/>
  <c r="BL67" i="43" s="1"/>
  <c r="BK67" i="43"/>
  <c r="BJ67" i="43" s="1"/>
  <c r="BH67" i="43"/>
  <c r="BF67" i="43"/>
  <c r="BD67" i="43"/>
  <c r="BB67" i="43"/>
  <c r="BA67" i="43"/>
  <c r="AZ67" i="43" s="1"/>
  <c r="AV67" i="43"/>
  <c r="AR67" i="43"/>
  <c r="AO67" i="43"/>
  <c r="AL67" i="43"/>
  <c r="AK67" i="43"/>
  <c r="AH67" i="43" s="1"/>
  <c r="AF67" i="43" s="1"/>
  <c r="AJ67" i="43"/>
  <c r="AG67" i="43" s="1"/>
  <c r="AC67" i="43"/>
  <c r="Y67" i="43"/>
  <c r="V67" i="43"/>
  <c r="S67" i="43"/>
  <c r="R67" i="43"/>
  <c r="O67" i="43" s="1"/>
  <c r="Q67" i="43"/>
  <c r="N67" i="43" s="1"/>
  <c r="BX67" i="43" s="1"/>
  <c r="J67" i="43"/>
  <c r="I67" i="43"/>
  <c r="BR66" i="43"/>
  <c r="BP66" i="43"/>
  <c r="BN66" i="43"/>
  <c r="BM66" i="43"/>
  <c r="BH66" i="43"/>
  <c r="BF66" i="43"/>
  <c r="BD66" i="43"/>
  <c r="BB66" i="43"/>
  <c r="BA66" i="43"/>
  <c r="AY66" i="43" s="1"/>
  <c r="AX66" i="43" s="1"/>
  <c r="AZ66" i="43"/>
  <c r="AV66" i="43"/>
  <c r="AR66" i="43"/>
  <c r="AO66" i="43"/>
  <c r="AL66" i="43"/>
  <c r="AK66" i="43"/>
  <c r="AH66" i="43" s="1"/>
  <c r="AJ66" i="43"/>
  <c r="AC66" i="43"/>
  <c r="Y66" i="43"/>
  <c r="V66" i="43"/>
  <c r="S66" i="43"/>
  <c r="R66" i="43"/>
  <c r="O66" i="43" s="1"/>
  <c r="Q66" i="43"/>
  <c r="N66" i="43" s="1"/>
  <c r="J66" i="43"/>
  <c r="I66" i="43"/>
  <c r="BR65" i="43"/>
  <c r="BP65" i="43"/>
  <c r="BN65" i="43"/>
  <c r="BM65" i="43"/>
  <c r="BL65" i="43" s="1"/>
  <c r="BH65" i="43"/>
  <c r="BF65" i="43"/>
  <c r="BD65" i="43"/>
  <c r="BB65" i="43"/>
  <c r="BA65" i="43"/>
  <c r="AV65" i="43"/>
  <c r="AR65" i="43"/>
  <c r="AO65" i="43"/>
  <c r="AL65" i="43"/>
  <c r="AK65" i="43"/>
  <c r="AH65" i="43" s="1"/>
  <c r="AJ65" i="43"/>
  <c r="AI65" i="43" s="1"/>
  <c r="AC65" i="43"/>
  <c r="Y65" i="43"/>
  <c r="V65" i="43"/>
  <c r="S65" i="43"/>
  <c r="R65" i="43"/>
  <c r="O65" i="43" s="1"/>
  <c r="Q65" i="43"/>
  <c r="N65" i="43" s="1"/>
  <c r="BY65" i="43" s="1"/>
  <c r="J65" i="43"/>
  <c r="I65" i="43"/>
  <c r="BR64" i="43"/>
  <c r="BP64" i="43"/>
  <c r="BN64" i="43"/>
  <c r="BM64" i="43"/>
  <c r="BL64" i="43" s="1"/>
  <c r="BH64" i="43"/>
  <c r="BF64" i="43"/>
  <c r="BD64" i="43"/>
  <c r="BB64" i="43"/>
  <c r="BA64" i="43"/>
  <c r="AZ64" i="43" s="1"/>
  <c r="AV64" i="43"/>
  <c r="AR64" i="43"/>
  <c r="AO64" i="43"/>
  <c r="AL64" i="43"/>
  <c r="AK64" i="43"/>
  <c r="AH64" i="43" s="1"/>
  <c r="AJ64" i="43"/>
  <c r="AG64" i="43" s="1"/>
  <c r="AF64" i="43" s="1"/>
  <c r="AC64" i="43"/>
  <c r="Y64" i="43"/>
  <c r="V64" i="43"/>
  <c r="S64" i="43"/>
  <c r="R64" i="43"/>
  <c r="O64" i="43" s="1"/>
  <c r="Q64" i="43"/>
  <c r="J64" i="43"/>
  <c r="I64" i="43"/>
  <c r="BR63" i="43"/>
  <c r="BP63" i="43"/>
  <c r="BN63" i="43"/>
  <c r="BM63" i="43"/>
  <c r="BL63" i="43" s="1"/>
  <c r="BH63" i="43"/>
  <c r="C63" i="43" s="1"/>
  <c r="BF63" i="43"/>
  <c r="BD63" i="43"/>
  <c r="BB63" i="43"/>
  <c r="BA63" i="43"/>
  <c r="AY63" i="43" s="1"/>
  <c r="AX63" i="43" s="1"/>
  <c r="AV63" i="43"/>
  <c r="AR63" i="43"/>
  <c r="AO63" i="43"/>
  <c r="AL63" i="43"/>
  <c r="AK63" i="43"/>
  <c r="AJ63" i="43"/>
  <c r="AG63" i="43" s="1"/>
  <c r="AC63" i="43"/>
  <c r="Y63" i="43"/>
  <c r="V63" i="43"/>
  <c r="S63" i="43"/>
  <c r="R63" i="43"/>
  <c r="O63" i="43" s="1"/>
  <c r="Q63" i="43"/>
  <c r="N63" i="43" s="1"/>
  <c r="J63" i="43"/>
  <c r="I63" i="43"/>
  <c r="BS62" i="43"/>
  <c r="BQ62" i="43"/>
  <c r="BQ51" i="43" s="1"/>
  <c r="BO62" i="43"/>
  <c r="BI62" i="43"/>
  <c r="BG62" i="43"/>
  <c r="BE62" i="43"/>
  <c r="BC62" i="43"/>
  <c r="AW62" i="43"/>
  <c r="AU62" i="43"/>
  <c r="AT62" i="43"/>
  <c r="AS62" i="43"/>
  <c r="AQ62" i="43"/>
  <c r="AP62" i="43"/>
  <c r="AN62" i="43"/>
  <c r="AM62" i="43"/>
  <c r="AE62" i="43"/>
  <c r="AD62" i="43"/>
  <c r="AB62" i="43"/>
  <c r="AA62" i="43"/>
  <c r="Z62" i="43"/>
  <c r="X62" i="43"/>
  <c r="W62" i="43"/>
  <c r="U62" i="43"/>
  <c r="T62" i="43"/>
  <c r="L62" i="43"/>
  <c r="K62" i="43"/>
  <c r="BR61" i="43"/>
  <c r="BP61" i="43"/>
  <c r="BN61" i="43"/>
  <c r="BM61" i="43"/>
  <c r="BL61" i="43" s="1"/>
  <c r="BH61" i="43"/>
  <c r="BF61" i="43"/>
  <c r="BD61" i="43"/>
  <c r="BB61" i="43"/>
  <c r="BA61" i="43"/>
  <c r="AY61" i="43" s="1"/>
  <c r="AX61" i="43" s="1"/>
  <c r="AZ61" i="43"/>
  <c r="AV61" i="43"/>
  <c r="AR61" i="43"/>
  <c r="AO61" i="43"/>
  <c r="AL61" i="43"/>
  <c r="AK61" i="43"/>
  <c r="AH61" i="43" s="1"/>
  <c r="AJ61" i="43"/>
  <c r="AG61" i="43" s="1"/>
  <c r="AF61" i="43" s="1"/>
  <c r="AC61" i="43"/>
  <c r="Y61" i="43"/>
  <c r="V61" i="43"/>
  <c r="S61" i="43"/>
  <c r="R61" i="43"/>
  <c r="O61" i="43" s="1"/>
  <c r="Q61" i="43"/>
  <c r="N61" i="43" s="1"/>
  <c r="BX61" i="43" s="1"/>
  <c r="J61" i="43"/>
  <c r="I61" i="43"/>
  <c r="BR60" i="43"/>
  <c r="BP60" i="43"/>
  <c r="BN60" i="43"/>
  <c r="BM60" i="43"/>
  <c r="BL60" i="43"/>
  <c r="BK60" i="43"/>
  <c r="BJ60" i="43" s="1"/>
  <c r="BH60" i="43"/>
  <c r="BF60" i="43"/>
  <c r="H60" i="43" s="1"/>
  <c r="BD60" i="43"/>
  <c r="BB60" i="43"/>
  <c r="BA60" i="43"/>
  <c r="AV60" i="43"/>
  <c r="AR60" i="43"/>
  <c r="AO60" i="43"/>
  <c r="AL60" i="43"/>
  <c r="AK60" i="43"/>
  <c r="AJ60" i="43"/>
  <c r="AH60" i="43"/>
  <c r="AG60" i="43"/>
  <c r="AC60" i="43"/>
  <c r="Y60" i="43"/>
  <c r="V60" i="43"/>
  <c r="S60" i="43"/>
  <c r="R60" i="43"/>
  <c r="O60" i="43" s="1"/>
  <c r="Q60" i="43"/>
  <c r="N60" i="43" s="1"/>
  <c r="BX60" i="43" s="1"/>
  <c r="J60" i="43"/>
  <c r="I60" i="43"/>
  <c r="BR59" i="43"/>
  <c r="BP59" i="43"/>
  <c r="BN59" i="43"/>
  <c r="BM59" i="43"/>
  <c r="BL59" i="43" s="1"/>
  <c r="BH59" i="43"/>
  <c r="BF59" i="43"/>
  <c r="BD59" i="43"/>
  <c r="BB59" i="43"/>
  <c r="BA59" i="43"/>
  <c r="AY59" i="43" s="1"/>
  <c r="AX59" i="43" s="1"/>
  <c r="AV59" i="43"/>
  <c r="AR59" i="43"/>
  <c r="AO59" i="43"/>
  <c r="AL59" i="43"/>
  <c r="AK59" i="43"/>
  <c r="AJ59" i="43"/>
  <c r="AG59" i="43" s="1"/>
  <c r="AC59" i="43"/>
  <c r="Y59" i="43"/>
  <c r="V59" i="43"/>
  <c r="S59" i="43"/>
  <c r="R59" i="43"/>
  <c r="O59" i="43" s="1"/>
  <c r="Q59" i="43"/>
  <c r="P59" i="43" s="1"/>
  <c r="J59" i="43"/>
  <c r="I59" i="43"/>
  <c r="BR58" i="43"/>
  <c r="BP58" i="43"/>
  <c r="BN58" i="43"/>
  <c r="BM58" i="43"/>
  <c r="BH58" i="43"/>
  <c r="BF58" i="43"/>
  <c r="H58" i="43" s="1"/>
  <c r="BD58" i="43"/>
  <c r="BB58" i="43"/>
  <c r="BA58" i="43"/>
  <c r="AZ58" i="43" s="1"/>
  <c r="AV58" i="43"/>
  <c r="AV52" i="43" s="1"/>
  <c r="AR58" i="43"/>
  <c r="AO58" i="43"/>
  <c r="AL58" i="43"/>
  <c r="AK58" i="43"/>
  <c r="AJ58" i="43"/>
  <c r="AH58" i="43"/>
  <c r="AC58" i="43"/>
  <c r="Y58" i="43"/>
  <c r="V58" i="43"/>
  <c r="S58" i="43"/>
  <c r="R58" i="43"/>
  <c r="Q58" i="43"/>
  <c r="N58" i="43"/>
  <c r="J58" i="43"/>
  <c r="I58" i="43"/>
  <c r="BR57" i="43"/>
  <c r="BP57" i="43"/>
  <c r="BN57" i="43"/>
  <c r="BM57" i="43"/>
  <c r="BL57" i="43" s="1"/>
  <c r="BK57" i="43"/>
  <c r="BJ57" i="43"/>
  <c r="CU57" i="43" s="1"/>
  <c r="BH57" i="43"/>
  <c r="BF57" i="43"/>
  <c r="BD57" i="43"/>
  <c r="BB57" i="43"/>
  <c r="BA57" i="43"/>
  <c r="AY57" i="43" s="1"/>
  <c r="AX57" i="43" s="1"/>
  <c r="AV57" i="43"/>
  <c r="AR57" i="43"/>
  <c r="AO57" i="43"/>
  <c r="AL57" i="43"/>
  <c r="AK57" i="43"/>
  <c r="AI57" i="43" s="1"/>
  <c r="AJ57" i="43"/>
  <c r="AG57" i="43" s="1"/>
  <c r="AH57" i="43"/>
  <c r="AC57" i="43"/>
  <c r="Y57" i="43"/>
  <c r="V57" i="43"/>
  <c r="S57" i="43"/>
  <c r="R57" i="43"/>
  <c r="Q57" i="43"/>
  <c r="O57" i="43"/>
  <c r="J57" i="43"/>
  <c r="I57" i="43"/>
  <c r="BR56" i="43"/>
  <c r="BP56" i="43"/>
  <c r="BN56" i="43"/>
  <c r="BM56" i="43"/>
  <c r="BH56" i="43"/>
  <c r="BF56" i="43"/>
  <c r="BD56" i="43"/>
  <c r="BB56" i="43"/>
  <c r="BA56" i="43"/>
  <c r="AZ56" i="43" s="1"/>
  <c r="AV56" i="43"/>
  <c r="AR56" i="43"/>
  <c r="AO56" i="43"/>
  <c r="AL56" i="43"/>
  <c r="AK56" i="43"/>
  <c r="AH56" i="43" s="1"/>
  <c r="AJ56" i="43"/>
  <c r="AG56" i="43" s="1"/>
  <c r="AF56" i="43" s="1"/>
  <c r="AI56" i="43"/>
  <c r="AC56" i="43"/>
  <c r="Y56" i="43"/>
  <c r="V56" i="43"/>
  <c r="S56" i="43"/>
  <c r="R56" i="43"/>
  <c r="Q56" i="43"/>
  <c r="N56" i="43" s="1"/>
  <c r="J56" i="43"/>
  <c r="I56" i="43"/>
  <c r="BR55" i="43"/>
  <c r="BP55" i="43"/>
  <c r="BN55" i="43"/>
  <c r="BM55" i="43"/>
  <c r="BK55" i="43" s="1"/>
  <c r="BJ55" i="43" s="1"/>
  <c r="BL55" i="43"/>
  <c r="BH55" i="43"/>
  <c r="BF55" i="43"/>
  <c r="BD55" i="43"/>
  <c r="BB55" i="43"/>
  <c r="BA55" i="43"/>
  <c r="AV55" i="43"/>
  <c r="AR55" i="43"/>
  <c r="AO55" i="43"/>
  <c r="AL55" i="43"/>
  <c r="AK55" i="43"/>
  <c r="AH55" i="43" s="1"/>
  <c r="AJ55" i="43"/>
  <c r="AG55" i="43" s="1"/>
  <c r="AC55" i="43"/>
  <c r="Y55" i="43"/>
  <c r="V55" i="43"/>
  <c r="S55" i="43"/>
  <c r="R55" i="43"/>
  <c r="O55" i="43" s="1"/>
  <c r="Q55" i="43"/>
  <c r="N55" i="43" s="1"/>
  <c r="J55" i="43"/>
  <c r="I55" i="43"/>
  <c r="BR54" i="43"/>
  <c r="BP54" i="43"/>
  <c r="BN54" i="43"/>
  <c r="BM54" i="43"/>
  <c r="BL54" i="43" s="1"/>
  <c r="BH54" i="43"/>
  <c r="BF54" i="43"/>
  <c r="BD54" i="43"/>
  <c r="BB54" i="43"/>
  <c r="BA54" i="43"/>
  <c r="AZ54" i="43" s="1"/>
  <c r="AV54" i="43"/>
  <c r="AR54" i="43"/>
  <c r="AO54" i="43"/>
  <c r="AL54" i="43"/>
  <c r="AK54" i="43"/>
  <c r="AH54" i="43" s="1"/>
  <c r="AJ54" i="43"/>
  <c r="AG54" i="43" s="1"/>
  <c r="AC54" i="43"/>
  <c r="Y54" i="43"/>
  <c r="V54" i="43"/>
  <c r="S54" i="43"/>
  <c r="R54" i="43"/>
  <c r="O54" i="43" s="1"/>
  <c r="Q54" i="43"/>
  <c r="N54" i="43" s="1"/>
  <c r="M54" i="43" s="1"/>
  <c r="J54" i="43"/>
  <c r="I54" i="43"/>
  <c r="BR53" i="43"/>
  <c r="BP53" i="43"/>
  <c r="BN53" i="43"/>
  <c r="BM53" i="43"/>
  <c r="BK53" i="43" s="1"/>
  <c r="BH53" i="43"/>
  <c r="BF53" i="43"/>
  <c r="BD53" i="43"/>
  <c r="BB53" i="43"/>
  <c r="BA53" i="43"/>
  <c r="AZ53" i="43" s="1"/>
  <c r="AV53" i="43"/>
  <c r="AR53" i="43"/>
  <c r="AO53" i="43"/>
  <c r="AL53" i="43"/>
  <c r="AK53" i="43"/>
  <c r="AJ53" i="43"/>
  <c r="AG53" i="43" s="1"/>
  <c r="AC53" i="43"/>
  <c r="Y53" i="43"/>
  <c r="V53" i="43"/>
  <c r="S53" i="43"/>
  <c r="R53" i="43"/>
  <c r="O53" i="43" s="1"/>
  <c r="Q53" i="43"/>
  <c r="J53" i="43"/>
  <c r="I53" i="43"/>
  <c r="BS52" i="43"/>
  <c r="BS51" i="43" s="1"/>
  <c r="BQ52" i="43"/>
  <c r="BO52" i="43"/>
  <c r="BI52" i="43"/>
  <c r="BG52" i="43"/>
  <c r="BG51" i="43" s="1"/>
  <c r="BE52" i="43"/>
  <c r="BC52" i="43"/>
  <c r="AW52" i="43"/>
  <c r="AU52" i="43"/>
  <c r="AT52" i="43"/>
  <c r="AS52" i="43"/>
  <c r="AQ52" i="43"/>
  <c r="AP52" i="43"/>
  <c r="AN52" i="43"/>
  <c r="AN51" i="43" s="1"/>
  <c r="AM52" i="43"/>
  <c r="AE52" i="43"/>
  <c r="AD52" i="43"/>
  <c r="AB52" i="43"/>
  <c r="AB51" i="43" s="1"/>
  <c r="AA52" i="43"/>
  <c r="Z52" i="43"/>
  <c r="X52" i="43"/>
  <c r="W52" i="43"/>
  <c r="U52" i="43"/>
  <c r="T52" i="43"/>
  <c r="L52" i="43"/>
  <c r="K52" i="43"/>
  <c r="BR50" i="43"/>
  <c r="BR49" i="43" s="1"/>
  <c r="BP50" i="43"/>
  <c r="BP49" i="43" s="1"/>
  <c r="BN50" i="43"/>
  <c r="BN49" i="43" s="1"/>
  <c r="BM50" i="43"/>
  <c r="BL50" i="43" s="1"/>
  <c r="BL49" i="43" s="1"/>
  <c r="BH50" i="43"/>
  <c r="BH49" i="43" s="1"/>
  <c r="BF50" i="43"/>
  <c r="BF49" i="43" s="1"/>
  <c r="BD50" i="43"/>
  <c r="BB50" i="43"/>
  <c r="BB49" i="43" s="1"/>
  <c r="BA50" i="43"/>
  <c r="BA49" i="43" s="1"/>
  <c r="AV50" i="43"/>
  <c r="AV49" i="43" s="1"/>
  <c r="AR50" i="43"/>
  <c r="AR49" i="43" s="1"/>
  <c r="AO50" i="43"/>
  <c r="AO49" i="43" s="1"/>
  <c r="AL50" i="43"/>
  <c r="AL49" i="43" s="1"/>
  <c r="AK50" i="43"/>
  <c r="AH50" i="43" s="1"/>
  <c r="AJ50" i="43"/>
  <c r="AG50" i="43" s="1"/>
  <c r="AG49" i="43" s="1"/>
  <c r="AI50" i="43"/>
  <c r="AI49" i="43" s="1"/>
  <c r="AC50" i="43"/>
  <c r="AC49" i="43" s="1"/>
  <c r="Y50" i="43"/>
  <c r="V50" i="43"/>
  <c r="S50" i="43"/>
  <c r="R50" i="43"/>
  <c r="R49" i="43" s="1"/>
  <c r="Q50" i="43"/>
  <c r="N50" i="43" s="1"/>
  <c r="J50" i="43"/>
  <c r="C50" i="43" s="1"/>
  <c r="C49" i="43" s="1"/>
  <c r="I50" i="43"/>
  <c r="I49" i="43" s="1"/>
  <c r="BS49" i="43"/>
  <c r="BQ49" i="43"/>
  <c r="BO49" i="43"/>
  <c r="BI49" i="43"/>
  <c r="BG49" i="43"/>
  <c r="BE49" i="43"/>
  <c r="BD49" i="43"/>
  <c r="BC49" i="43"/>
  <c r="AW49" i="43"/>
  <c r="AU49" i="43"/>
  <c r="AU38" i="43" s="1"/>
  <c r="AT49" i="43"/>
  <c r="AS49" i="43"/>
  <c r="AQ49" i="43"/>
  <c r="AQ38" i="43" s="1"/>
  <c r="AP49" i="43"/>
  <c r="AN49" i="43"/>
  <c r="AM49" i="43"/>
  <c r="AK49" i="43"/>
  <c r="AE49" i="43"/>
  <c r="AD49" i="43"/>
  <c r="AB49" i="43"/>
  <c r="AA49" i="43"/>
  <c r="Z49" i="43"/>
  <c r="Y49" i="43"/>
  <c r="X49" i="43"/>
  <c r="W49" i="43"/>
  <c r="U49" i="43"/>
  <c r="T49" i="43"/>
  <c r="L49" i="43"/>
  <c r="K49" i="43"/>
  <c r="J49" i="43"/>
  <c r="BR48" i="43"/>
  <c r="BP48" i="43"/>
  <c r="BN48" i="43"/>
  <c r="BM48" i="43"/>
  <c r="BH48" i="43"/>
  <c r="BF48" i="43"/>
  <c r="BF44" i="43" s="1"/>
  <c r="BD48" i="43"/>
  <c r="BB48" i="43"/>
  <c r="BA48" i="43"/>
  <c r="AY48" i="43" s="1"/>
  <c r="AX48" i="43" s="1"/>
  <c r="AZ48" i="43"/>
  <c r="AV48" i="43"/>
  <c r="AR48" i="43"/>
  <c r="AO48" i="43"/>
  <c r="AL48" i="43"/>
  <c r="AK48" i="43"/>
  <c r="AJ48" i="43"/>
  <c r="AH48" i="43"/>
  <c r="AG48" i="43"/>
  <c r="AF48" i="43" s="1"/>
  <c r="AC48" i="43"/>
  <c r="Y48" i="43"/>
  <c r="V48" i="43"/>
  <c r="S48" i="43"/>
  <c r="R48" i="43"/>
  <c r="P48" i="43" s="1"/>
  <c r="Q48" i="43"/>
  <c r="N48" i="43" s="1"/>
  <c r="BV48" i="43" s="1"/>
  <c r="J48" i="43"/>
  <c r="I48" i="43"/>
  <c r="BR47" i="43"/>
  <c r="BP47" i="43"/>
  <c r="BN47" i="43"/>
  <c r="BM47" i="43"/>
  <c r="BL47" i="43" s="1"/>
  <c r="BH47" i="43"/>
  <c r="BF47" i="43"/>
  <c r="BD47" i="43"/>
  <c r="BB47" i="43"/>
  <c r="BA47" i="43"/>
  <c r="AV47" i="43"/>
  <c r="AR47" i="43"/>
  <c r="AO47" i="43"/>
  <c r="AL47" i="43"/>
  <c r="AK47" i="43"/>
  <c r="AJ47" i="43"/>
  <c r="AC47" i="43"/>
  <c r="Y47" i="43"/>
  <c r="V47" i="43"/>
  <c r="S47" i="43"/>
  <c r="R47" i="43"/>
  <c r="O47" i="43" s="1"/>
  <c r="CD47" i="43" s="1"/>
  <c r="Q47" i="43"/>
  <c r="N47" i="43" s="1"/>
  <c r="J47" i="43"/>
  <c r="I47" i="43"/>
  <c r="BR46" i="43"/>
  <c r="BP46" i="43"/>
  <c r="BN46" i="43"/>
  <c r="BM46" i="43"/>
  <c r="BH46" i="43"/>
  <c r="BH44" i="43" s="1"/>
  <c r="BF46" i="43"/>
  <c r="BD46" i="43"/>
  <c r="BB46" i="43"/>
  <c r="BA46" i="43"/>
  <c r="AV46" i="43"/>
  <c r="AR46" i="43"/>
  <c r="AO46" i="43"/>
  <c r="AL46" i="43"/>
  <c r="AK46" i="43"/>
  <c r="AH46" i="43" s="1"/>
  <c r="AJ46" i="43"/>
  <c r="AC46" i="43"/>
  <c r="Y46" i="43"/>
  <c r="V46" i="43"/>
  <c r="S46" i="43"/>
  <c r="R46" i="43"/>
  <c r="O46" i="43" s="1"/>
  <c r="CD46" i="43" s="1"/>
  <c r="Q46" i="43"/>
  <c r="N46" i="43" s="1"/>
  <c r="J46" i="43"/>
  <c r="I46" i="43"/>
  <c r="BR45" i="43"/>
  <c r="BP45" i="43"/>
  <c r="BN45" i="43"/>
  <c r="BM45" i="43"/>
  <c r="BL45" i="43" s="1"/>
  <c r="BK45" i="43"/>
  <c r="BJ45" i="43" s="1"/>
  <c r="BH45" i="43"/>
  <c r="BF45" i="43"/>
  <c r="BD45" i="43"/>
  <c r="BB45" i="43"/>
  <c r="BA45" i="43"/>
  <c r="AY45" i="43" s="1"/>
  <c r="AV45" i="43"/>
  <c r="AR45" i="43"/>
  <c r="AO45" i="43"/>
  <c r="AL45" i="43"/>
  <c r="AK45" i="43"/>
  <c r="AH45" i="43" s="1"/>
  <c r="AJ45" i="43"/>
  <c r="AC45" i="43"/>
  <c r="Y45" i="43"/>
  <c r="V45" i="43"/>
  <c r="S45" i="43"/>
  <c r="R45" i="43"/>
  <c r="O45" i="43" s="1"/>
  <c r="Q45" i="43"/>
  <c r="J45" i="43"/>
  <c r="I45" i="43"/>
  <c r="I44" i="43" s="1"/>
  <c r="BS44" i="43"/>
  <c r="BQ44" i="43"/>
  <c r="BO44" i="43"/>
  <c r="BI44" i="43"/>
  <c r="BG44" i="43"/>
  <c r="BE44" i="43"/>
  <c r="BC44" i="43"/>
  <c r="AW44" i="43"/>
  <c r="AU44" i="43"/>
  <c r="AT44" i="43"/>
  <c r="AS44" i="43"/>
  <c r="AQ44" i="43"/>
  <c r="AP44" i="43"/>
  <c r="AN44" i="43"/>
  <c r="AN38" i="43" s="1"/>
  <c r="AM44" i="43"/>
  <c r="AE44" i="43"/>
  <c r="AD44" i="43"/>
  <c r="AB44" i="43"/>
  <c r="AA44" i="43"/>
  <c r="Z44" i="43"/>
  <c r="X44" i="43"/>
  <c r="W44" i="43"/>
  <c r="U44" i="43"/>
  <c r="T44" i="43"/>
  <c r="L44" i="43"/>
  <c r="K44" i="43"/>
  <c r="BR43" i="43"/>
  <c r="BP43" i="43"/>
  <c r="BN43" i="43"/>
  <c r="BM43" i="43"/>
  <c r="BL43" i="43" s="1"/>
  <c r="BH43" i="43"/>
  <c r="BF43" i="43"/>
  <c r="BD43" i="43"/>
  <c r="BB43" i="43"/>
  <c r="BA43" i="43"/>
  <c r="AY43" i="43" s="1"/>
  <c r="AZ43" i="43"/>
  <c r="AX43" i="43"/>
  <c r="AV43" i="43"/>
  <c r="AR43" i="43"/>
  <c r="AO43" i="43"/>
  <c r="AL43" i="43"/>
  <c r="AK43" i="43"/>
  <c r="AH43" i="43" s="1"/>
  <c r="AJ43" i="43"/>
  <c r="AI43" i="43"/>
  <c r="AG43" i="43"/>
  <c r="AC43" i="43"/>
  <c r="Y43" i="43"/>
  <c r="V43" i="43"/>
  <c r="S43" i="43"/>
  <c r="R43" i="43"/>
  <c r="O43" i="43" s="1"/>
  <c r="CC43" i="43" s="1"/>
  <c r="Q43" i="43"/>
  <c r="N43" i="43" s="1"/>
  <c r="J43" i="43"/>
  <c r="I43" i="43"/>
  <c r="BR42" i="43"/>
  <c r="BP42" i="43"/>
  <c r="BN42" i="43"/>
  <c r="BM42" i="43"/>
  <c r="BK42" i="43" s="1"/>
  <c r="BJ42" i="43" s="1"/>
  <c r="BH42" i="43"/>
  <c r="BF42" i="43"/>
  <c r="BD42" i="43"/>
  <c r="BB42" i="43"/>
  <c r="BA42" i="43"/>
  <c r="AY42" i="43" s="1"/>
  <c r="AX42" i="43" s="1"/>
  <c r="AV42" i="43"/>
  <c r="AR42" i="43"/>
  <c r="AO42" i="43"/>
  <c r="AL42" i="43"/>
  <c r="AK42" i="43"/>
  <c r="AH42" i="43" s="1"/>
  <c r="AJ42" i="43"/>
  <c r="AG42" i="43" s="1"/>
  <c r="AC42" i="43"/>
  <c r="Y42" i="43"/>
  <c r="V42" i="43"/>
  <c r="S42" i="43"/>
  <c r="R42" i="43"/>
  <c r="O42" i="43" s="1"/>
  <c r="CD42" i="43" s="1"/>
  <c r="Q42" i="43"/>
  <c r="N42" i="43" s="1"/>
  <c r="BY42" i="43" s="1"/>
  <c r="J42" i="43"/>
  <c r="I42" i="43"/>
  <c r="BR41" i="43"/>
  <c r="BP41" i="43"/>
  <c r="BN41" i="43"/>
  <c r="BM41" i="43"/>
  <c r="BH41" i="43"/>
  <c r="BF41" i="43"/>
  <c r="BD41" i="43"/>
  <c r="BB41" i="43"/>
  <c r="BA41" i="43"/>
  <c r="AZ41" i="43" s="1"/>
  <c r="AV41" i="43"/>
  <c r="AR41" i="43"/>
  <c r="AO41" i="43"/>
  <c r="AL41" i="43"/>
  <c r="AK41" i="43"/>
  <c r="AH41" i="43" s="1"/>
  <c r="AJ41" i="43"/>
  <c r="AI41" i="43" s="1"/>
  <c r="AG41" i="43"/>
  <c r="AC41" i="43"/>
  <c r="Y41" i="43"/>
  <c r="V41" i="43"/>
  <c r="S41" i="43"/>
  <c r="R41" i="43"/>
  <c r="O41" i="43" s="1"/>
  <c r="Q41" i="43"/>
  <c r="J41" i="43"/>
  <c r="I41" i="43"/>
  <c r="BR40" i="43"/>
  <c r="BP40" i="43"/>
  <c r="BN40" i="43"/>
  <c r="BM40" i="43"/>
  <c r="BL40" i="43" s="1"/>
  <c r="BH40" i="43"/>
  <c r="BF40" i="43"/>
  <c r="BD40" i="43"/>
  <c r="BB40" i="43"/>
  <c r="BA40" i="43"/>
  <c r="AZ40" i="43" s="1"/>
  <c r="AV40" i="43"/>
  <c r="AR40" i="43"/>
  <c r="AO40" i="43"/>
  <c r="AL40" i="43"/>
  <c r="AK40" i="43"/>
  <c r="AH40" i="43" s="1"/>
  <c r="AJ40" i="43"/>
  <c r="AC40" i="43"/>
  <c r="Y40" i="43"/>
  <c r="H40" i="43" s="1"/>
  <c r="V40" i="43"/>
  <c r="S40" i="43"/>
  <c r="R40" i="43"/>
  <c r="P40" i="43" s="1"/>
  <c r="Q40" i="43"/>
  <c r="J40" i="43"/>
  <c r="I40" i="43"/>
  <c r="BS39" i="43"/>
  <c r="BQ39" i="43"/>
  <c r="BO39" i="43"/>
  <c r="BI39" i="43"/>
  <c r="BG39" i="43"/>
  <c r="BE39" i="43"/>
  <c r="BC39" i="43"/>
  <c r="AW39" i="43"/>
  <c r="AU39" i="43"/>
  <c r="AT39" i="43"/>
  <c r="AS39" i="43"/>
  <c r="AQ39" i="43"/>
  <c r="AP39" i="43"/>
  <c r="AN39" i="43"/>
  <c r="AM39" i="43"/>
  <c r="AE39" i="43"/>
  <c r="AE38" i="43" s="1"/>
  <c r="AD39" i="43"/>
  <c r="AB39" i="43"/>
  <c r="AA39" i="43"/>
  <c r="Z39" i="43"/>
  <c r="X39" i="43"/>
  <c r="X38" i="43" s="1"/>
  <c r="W39" i="43"/>
  <c r="U39" i="43"/>
  <c r="T39" i="43"/>
  <c r="L39" i="43"/>
  <c r="K39" i="43"/>
  <c r="BG38" i="43"/>
  <c r="AT38" i="43"/>
  <c r="BR36" i="43"/>
  <c r="BR35" i="43" s="1"/>
  <c r="BR34" i="43" s="1"/>
  <c r="BP36" i="43"/>
  <c r="BN36" i="43"/>
  <c r="BN35" i="43" s="1"/>
  <c r="BN34" i="43" s="1"/>
  <c r="BM36" i="43"/>
  <c r="BK36" i="43" s="1"/>
  <c r="BK35" i="43" s="1"/>
  <c r="BK34" i="43" s="1"/>
  <c r="BH36" i="43"/>
  <c r="BH35" i="43" s="1"/>
  <c r="BH34" i="43" s="1"/>
  <c r="BF36" i="43"/>
  <c r="BF35" i="43" s="1"/>
  <c r="BF34" i="43" s="1"/>
  <c r="BD36" i="43"/>
  <c r="BD35" i="43" s="1"/>
  <c r="BD34" i="43" s="1"/>
  <c r="BB36" i="43"/>
  <c r="BA36" i="43"/>
  <c r="AY36" i="43" s="1"/>
  <c r="AX36" i="43" s="1"/>
  <c r="AX35" i="43" s="1"/>
  <c r="AX34" i="43" s="1"/>
  <c r="AV36" i="43"/>
  <c r="AR36" i="43"/>
  <c r="AR35" i="43" s="1"/>
  <c r="AR34" i="43" s="1"/>
  <c r="AO36" i="43"/>
  <c r="AO35" i="43" s="1"/>
  <c r="AO34" i="43" s="1"/>
  <c r="AL36" i="43"/>
  <c r="AK36" i="43"/>
  <c r="AJ36" i="43"/>
  <c r="AJ35" i="43" s="1"/>
  <c r="AJ34" i="43" s="1"/>
  <c r="AC36" i="43"/>
  <c r="AC35" i="43" s="1"/>
  <c r="Y36" i="43"/>
  <c r="V36" i="43"/>
  <c r="S36" i="43"/>
  <c r="R36" i="43"/>
  <c r="Q36" i="43"/>
  <c r="P36" i="43" s="1"/>
  <c r="P35" i="43" s="1"/>
  <c r="P34" i="43" s="1"/>
  <c r="O36" i="43"/>
  <c r="CD36" i="43" s="1"/>
  <c r="J36" i="43"/>
  <c r="C36" i="43" s="1"/>
  <c r="C35" i="43" s="1"/>
  <c r="C34" i="43" s="1"/>
  <c r="I36" i="43"/>
  <c r="I35" i="43" s="1"/>
  <c r="I34" i="43" s="1"/>
  <c r="BS35" i="43"/>
  <c r="BS34" i="43" s="1"/>
  <c r="BQ35" i="43"/>
  <c r="BQ34" i="43" s="1"/>
  <c r="BP35" i="43"/>
  <c r="BP34" i="43" s="1"/>
  <c r="BO35" i="43"/>
  <c r="BO34" i="43" s="1"/>
  <c r="BI35" i="43"/>
  <c r="BG35" i="43"/>
  <c r="BG34" i="43" s="1"/>
  <c r="BE35" i="43"/>
  <c r="BE34" i="43" s="1"/>
  <c r="BC35" i="43"/>
  <c r="BC34" i="43" s="1"/>
  <c r="BB35" i="43"/>
  <c r="BB34" i="43" s="1"/>
  <c r="AY35" i="43"/>
  <c r="AY34" i="43" s="1"/>
  <c r="AW35" i="43"/>
  <c r="AW34" i="43" s="1"/>
  <c r="AV35" i="43"/>
  <c r="AU35" i="43"/>
  <c r="AU34" i="43" s="1"/>
  <c r="AT35" i="43"/>
  <c r="AT34" i="43" s="1"/>
  <c r="AS35" i="43"/>
  <c r="AS34" i="43" s="1"/>
  <c r="AQ35" i="43"/>
  <c r="AP35" i="43"/>
  <c r="AP34" i="43" s="1"/>
  <c r="AN35" i="43"/>
  <c r="AN34" i="43" s="1"/>
  <c r="AM35" i="43"/>
  <c r="AM34" i="43" s="1"/>
  <c r="AE35" i="43"/>
  <c r="AE34" i="43" s="1"/>
  <c r="AD35" i="43"/>
  <c r="AD34" i="43" s="1"/>
  <c r="AB35" i="43"/>
  <c r="AA35" i="43"/>
  <c r="AA34" i="43" s="1"/>
  <c r="Z35" i="43"/>
  <c r="Z34" i="43" s="1"/>
  <c r="X35" i="43"/>
  <c r="W35" i="43"/>
  <c r="W34" i="43" s="1"/>
  <c r="U35" i="43"/>
  <c r="U34" i="43" s="1"/>
  <c r="T35" i="43"/>
  <c r="T34" i="43" s="1"/>
  <c r="S35" i="43"/>
  <c r="R35" i="43"/>
  <c r="R34" i="43" s="1"/>
  <c r="L35" i="43"/>
  <c r="L34" i="43" s="1"/>
  <c r="K35" i="43"/>
  <c r="K34" i="43" s="1"/>
  <c r="BI34" i="43"/>
  <c r="AV34" i="43"/>
  <c r="AQ34" i="43"/>
  <c r="AC34" i="43"/>
  <c r="AB34" i="43"/>
  <c r="X34" i="43"/>
  <c r="S34" i="43"/>
  <c r="BR33" i="43"/>
  <c r="BR32" i="43" s="1"/>
  <c r="BR31" i="43" s="1"/>
  <c r="BP33" i="43"/>
  <c r="BP32" i="43" s="1"/>
  <c r="BP31" i="43" s="1"/>
  <c r="BN33" i="43"/>
  <c r="BN32" i="43" s="1"/>
  <c r="BN31" i="43" s="1"/>
  <c r="BM33" i="43"/>
  <c r="BK33" i="43" s="1"/>
  <c r="BJ33" i="43" s="1"/>
  <c r="BJ32" i="43" s="1"/>
  <c r="BJ31" i="43" s="1"/>
  <c r="BH33" i="43"/>
  <c r="BH32" i="43" s="1"/>
  <c r="BH31" i="43" s="1"/>
  <c r="BF33" i="43"/>
  <c r="BD33" i="43"/>
  <c r="BD32" i="43" s="1"/>
  <c r="BD31" i="43" s="1"/>
  <c r="BB33" i="43"/>
  <c r="BB32" i="43" s="1"/>
  <c r="BB31" i="43" s="1"/>
  <c r="BA33" i="43"/>
  <c r="AZ33" i="43" s="1"/>
  <c r="AZ32" i="43" s="1"/>
  <c r="AZ31" i="43" s="1"/>
  <c r="AV33" i="43"/>
  <c r="AR33" i="43"/>
  <c r="AR32" i="43" s="1"/>
  <c r="AO33" i="43"/>
  <c r="AO32" i="43" s="1"/>
  <c r="AO31" i="43" s="1"/>
  <c r="AL33" i="43"/>
  <c r="AL32" i="43" s="1"/>
  <c r="AL31" i="43" s="1"/>
  <c r="AK33" i="43"/>
  <c r="AJ33" i="43"/>
  <c r="AJ32" i="43" s="1"/>
  <c r="AJ31" i="43" s="1"/>
  <c r="AG33" i="43"/>
  <c r="AG32" i="43" s="1"/>
  <c r="AG31" i="43" s="1"/>
  <c r="AC33" i="43"/>
  <c r="AC32" i="43" s="1"/>
  <c r="AC31" i="43" s="1"/>
  <c r="Y33" i="43"/>
  <c r="Y32" i="43" s="1"/>
  <c r="Y31" i="43" s="1"/>
  <c r="V33" i="43"/>
  <c r="S33" i="43"/>
  <c r="R33" i="43"/>
  <c r="O33" i="43" s="1"/>
  <c r="O32" i="43" s="1"/>
  <c r="O31" i="43" s="1"/>
  <c r="Q33" i="43"/>
  <c r="Q32" i="43" s="1"/>
  <c r="Q31" i="43" s="1"/>
  <c r="N33" i="43"/>
  <c r="J33" i="43"/>
  <c r="J32" i="43" s="1"/>
  <c r="J31" i="43" s="1"/>
  <c r="I33" i="43"/>
  <c r="BS32" i="43"/>
  <c r="BS31" i="43" s="1"/>
  <c r="BQ32" i="43"/>
  <c r="BQ31" i="43" s="1"/>
  <c r="BO32" i="43"/>
  <c r="BO31" i="43" s="1"/>
  <c r="BM32" i="43"/>
  <c r="BM31" i="43" s="1"/>
  <c r="BK32" i="43"/>
  <c r="BK31" i="43" s="1"/>
  <c r="BI32" i="43"/>
  <c r="BI31" i="43" s="1"/>
  <c r="BG32" i="43"/>
  <c r="BG31" i="43" s="1"/>
  <c r="BF32" i="43"/>
  <c r="BF31" i="43" s="1"/>
  <c r="BE32" i="43"/>
  <c r="BC32" i="43"/>
  <c r="BC31" i="43" s="1"/>
  <c r="BA32" i="43"/>
  <c r="BA31" i="43" s="1"/>
  <c r="AW32" i="43"/>
  <c r="AW31" i="43" s="1"/>
  <c r="AV32" i="43"/>
  <c r="AV31" i="43" s="1"/>
  <c r="AU32" i="43"/>
  <c r="AU31" i="43" s="1"/>
  <c r="AT32" i="43"/>
  <c r="AT31" i="43" s="1"/>
  <c r="AS32" i="43"/>
  <c r="AS31" i="43" s="1"/>
  <c r="AQ32" i="43"/>
  <c r="AP32" i="43"/>
  <c r="AP31" i="43" s="1"/>
  <c r="AN32" i="43"/>
  <c r="AM32" i="43"/>
  <c r="AM31" i="43" s="1"/>
  <c r="AE32" i="43"/>
  <c r="AE31" i="43" s="1"/>
  <c r="AD32" i="43"/>
  <c r="AD31" i="43" s="1"/>
  <c r="AB32" i="43"/>
  <c r="AB31" i="43" s="1"/>
  <c r="AA32" i="43"/>
  <c r="AA31" i="43" s="1"/>
  <c r="Z32" i="43"/>
  <c r="Z31" i="43" s="1"/>
  <c r="X32" i="43"/>
  <c r="X31" i="43" s="1"/>
  <c r="W32" i="43"/>
  <c r="W31" i="43" s="1"/>
  <c r="V32" i="43"/>
  <c r="U32" i="43"/>
  <c r="U31" i="43" s="1"/>
  <c r="T32" i="43"/>
  <c r="T31" i="43" s="1"/>
  <c r="L32" i="43"/>
  <c r="L31" i="43" s="1"/>
  <c r="K32" i="43"/>
  <c r="I32" i="43"/>
  <c r="I31" i="43" s="1"/>
  <c r="BE31" i="43"/>
  <c r="AR31" i="43"/>
  <c r="AQ31" i="43"/>
  <c r="AN31" i="43"/>
  <c r="BR30" i="43"/>
  <c r="BR29" i="43" s="1"/>
  <c r="BR28" i="43" s="1"/>
  <c r="BP30" i="43"/>
  <c r="BP29" i="43" s="1"/>
  <c r="BP28" i="43" s="1"/>
  <c r="BN30" i="43"/>
  <c r="BN29" i="43" s="1"/>
  <c r="BN28" i="43" s="1"/>
  <c r="BM30" i="43"/>
  <c r="BL30" i="43" s="1"/>
  <c r="BL29" i="43" s="1"/>
  <c r="BH30" i="43"/>
  <c r="BH29" i="43" s="1"/>
  <c r="BH28" i="43" s="1"/>
  <c r="BF30" i="43"/>
  <c r="BF29" i="43" s="1"/>
  <c r="BF28" i="43" s="1"/>
  <c r="BD30" i="43"/>
  <c r="BB30" i="43"/>
  <c r="BB29" i="43" s="1"/>
  <c r="BB28" i="43" s="1"/>
  <c r="BA30" i="43"/>
  <c r="AZ30" i="43" s="1"/>
  <c r="AZ29" i="43" s="1"/>
  <c r="AZ28" i="43" s="1"/>
  <c r="AV30" i="43"/>
  <c r="AV29" i="43" s="1"/>
  <c r="AV28" i="43" s="1"/>
  <c r="AR30" i="43"/>
  <c r="AR29" i="43" s="1"/>
  <c r="AR28" i="43" s="1"/>
  <c r="AO30" i="43"/>
  <c r="AO29" i="43" s="1"/>
  <c r="AO28" i="43" s="1"/>
  <c r="AL30" i="43"/>
  <c r="AL29" i="43" s="1"/>
  <c r="AL28" i="43" s="1"/>
  <c r="AK30" i="43"/>
  <c r="AJ30" i="43"/>
  <c r="AI30" i="43" s="1"/>
  <c r="AI29" i="43" s="1"/>
  <c r="AI28" i="43" s="1"/>
  <c r="AC30" i="43"/>
  <c r="AC29" i="43" s="1"/>
  <c r="AC28" i="43" s="1"/>
  <c r="Y30" i="43"/>
  <c r="V30" i="43"/>
  <c r="S30" i="43"/>
  <c r="S29" i="43" s="1"/>
  <c r="S28" i="43" s="1"/>
  <c r="R30" i="43"/>
  <c r="O30" i="43" s="1"/>
  <c r="CD30" i="43" s="1"/>
  <c r="Q30" i="43"/>
  <c r="Q29" i="43" s="1"/>
  <c r="Q28" i="43" s="1"/>
  <c r="J30" i="43"/>
  <c r="I30" i="43"/>
  <c r="I29" i="43" s="1"/>
  <c r="I28" i="43" s="1"/>
  <c r="BS29" i="43"/>
  <c r="BS28" i="43" s="1"/>
  <c r="BQ29" i="43"/>
  <c r="BQ28" i="43" s="1"/>
  <c r="BO29" i="43"/>
  <c r="BO28" i="43" s="1"/>
  <c r="BI29" i="43"/>
  <c r="BI28" i="43" s="1"/>
  <c r="BG29" i="43"/>
  <c r="BG28" i="43" s="1"/>
  <c r="BE29" i="43"/>
  <c r="BE28" i="43" s="1"/>
  <c r="BD29" i="43"/>
  <c r="BD28" i="43" s="1"/>
  <c r="BC29" i="43"/>
  <c r="AW29" i="43"/>
  <c r="AW28" i="43" s="1"/>
  <c r="AU29" i="43"/>
  <c r="AT29" i="43"/>
  <c r="AT28" i="43" s="1"/>
  <c r="AS29" i="43"/>
  <c r="AS28" i="43" s="1"/>
  <c r="AQ29" i="43"/>
  <c r="AQ28" i="43" s="1"/>
  <c r="AP29" i="43"/>
  <c r="AN29" i="43"/>
  <c r="AN28" i="43" s="1"/>
  <c r="AM29" i="43"/>
  <c r="AM28" i="43" s="1"/>
  <c r="AE29" i="43"/>
  <c r="AE28" i="43" s="1"/>
  <c r="AD29" i="43"/>
  <c r="AD28" i="43" s="1"/>
  <c r="AB29" i="43"/>
  <c r="AB28" i="43" s="1"/>
  <c r="AA29" i="43"/>
  <c r="AA28" i="43" s="1"/>
  <c r="Z29" i="43"/>
  <c r="Z28" i="43" s="1"/>
  <c r="X29" i="43"/>
  <c r="X28" i="43" s="1"/>
  <c r="W29" i="43"/>
  <c r="W28" i="43" s="1"/>
  <c r="V29" i="43"/>
  <c r="V28" i="43" s="1"/>
  <c r="U29" i="43"/>
  <c r="U28" i="43" s="1"/>
  <c r="T29" i="43"/>
  <c r="T28" i="43" s="1"/>
  <c r="L29" i="43"/>
  <c r="L28" i="43" s="1"/>
  <c r="K29" i="43"/>
  <c r="K28" i="43" s="1"/>
  <c r="BL28" i="43"/>
  <c r="BC28" i="43"/>
  <c r="AU28" i="43"/>
  <c r="AP28" i="43"/>
  <c r="BR27" i="43"/>
  <c r="BP27" i="43"/>
  <c r="BN27" i="43"/>
  <c r="BN26" i="43" s="1"/>
  <c r="BN25" i="43" s="1"/>
  <c r="BM27" i="43"/>
  <c r="BK27" i="43" s="1"/>
  <c r="BJ27" i="43" s="1"/>
  <c r="BJ26" i="43" s="1"/>
  <c r="BH27" i="43"/>
  <c r="BH26" i="43" s="1"/>
  <c r="BH25" i="43" s="1"/>
  <c r="BF27" i="43"/>
  <c r="BF26" i="43" s="1"/>
  <c r="BF25" i="43" s="1"/>
  <c r="BD27" i="43"/>
  <c r="BB27" i="43"/>
  <c r="BB26" i="43" s="1"/>
  <c r="BB25" i="43" s="1"/>
  <c r="BA27" i="43"/>
  <c r="AV27" i="43"/>
  <c r="AV26" i="43" s="1"/>
  <c r="AR27" i="43"/>
  <c r="AR26" i="43" s="1"/>
  <c r="AR25" i="43" s="1"/>
  <c r="AO27" i="43"/>
  <c r="AL27" i="43"/>
  <c r="AL26" i="43" s="1"/>
  <c r="AL25" i="43" s="1"/>
  <c r="AK27" i="43"/>
  <c r="AH27" i="43" s="1"/>
  <c r="AH26" i="43" s="1"/>
  <c r="AH25" i="43" s="1"/>
  <c r="AJ27" i="43"/>
  <c r="AG27" i="43"/>
  <c r="AG26" i="43" s="1"/>
  <c r="AG25" i="43" s="1"/>
  <c r="AC27" i="43"/>
  <c r="Y27" i="43"/>
  <c r="V27" i="43"/>
  <c r="S27" i="43"/>
  <c r="S26" i="43" s="1"/>
  <c r="S25" i="43" s="1"/>
  <c r="R27" i="43"/>
  <c r="O27" i="43" s="1"/>
  <c r="Q27" i="43"/>
  <c r="Q26" i="43" s="1"/>
  <c r="Q25" i="43" s="1"/>
  <c r="J27" i="43"/>
  <c r="J26" i="43" s="1"/>
  <c r="J25" i="43" s="1"/>
  <c r="I27" i="43"/>
  <c r="BS26" i="43"/>
  <c r="BS25" i="43" s="1"/>
  <c r="BR26" i="43"/>
  <c r="BR25" i="43" s="1"/>
  <c r="BQ26" i="43"/>
  <c r="BQ25" i="43" s="1"/>
  <c r="BP26" i="43"/>
  <c r="BP25" i="43" s="1"/>
  <c r="BO26" i="43"/>
  <c r="BO25" i="43" s="1"/>
  <c r="BI26" i="43"/>
  <c r="BI25" i="43" s="1"/>
  <c r="BG26" i="43"/>
  <c r="BE26" i="43"/>
  <c r="BE25" i="43" s="1"/>
  <c r="BC26" i="43"/>
  <c r="BC25" i="43" s="1"/>
  <c r="BA26" i="43"/>
  <c r="BA25" i="43" s="1"/>
  <c r="AW26" i="43"/>
  <c r="AW25" i="43" s="1"/>
  <c r="AU26" i="43"/>
  <c r="AT26" i="43"/>
  <c r="AT25" i="43" s="1"/>
  <c r="AS26" i="43"/>
  <c r="AS25" i="43" s="1"/>
  <c r="AQ26" i="43"/>
  <c r="AQ25" i="43" s="1"/>
  <c r="AP26" i="43"/>
  <c r="AP25" i="43" s="1"/>
  <c r="AO26" i="43"/>
  <c r="AO25" i="43" s="1"/>
  <c r="AN26" i="43"/>
  <c r="AN25" i="43" s="1"/>
  <c r="AM26" i="43"/>
  <c r="AM25" i="43" s="1"/>
  <c r="AJ26" i="43"/>
  <c r="AJ25" i="43" s="1"/>
  <c r="AE26" i="43"/>
  <c r="AE25" i="43" s="1"/>
  <c r="AD26" i="43"/>
  <c r="AD25" i="43" s="1"/>
  <c r="AB26" i="43"/>
  <c r="AA26" i="43"/>
  <c r="AA25" i="43" s="1"/>
  <c r="Z26" i="43"/>
  <c r="Z25" i="43" s="1"/>
  <c r="X26" i="43"/>
  <c r="X25" i="43" s="1"/>
  <c r="W26" i="43"/>
  <c r="W25" i="43" s="1"/>
  <c r="V26" i="43"/>
  <c r="U26" i="43"/>
  <c r="T26" i="43"/>
  <c r="L26" i="43"/>
  <c r="K26" i="43"/>
  <c r="I26" i="43"/>
  <c r="I25" i="43" s="1"/>
  <c r="BJ25" i="43"/>
  <c r="BG25" i="43"/>
  <c r="AV25" i="43"/>
  <c r="AU25" i="43"/>
  <c r="AB25" i="43"/>
  <c r="T25" i="43"/>
  <c r="L25" i="43"/>
  <c r="BR24" i="43"/>
  <c r="BR22" i="43" s="1"/>
  <c r="BP24" i="43"/>
  <c r="BN24" i="43"/>
  <c r="BM24" i="43"/>
  <c r="BL24" i="43" s="1"/>
  <c r="BK24" i="43"/>
  <c r="BJ24" i="43" s="1"/>
  <c r="BH24" i="43"/>
  <c r="BF24" i="43"/>
  <c r="BD24" i="43"/>
  <c r="BB24" i="43"/>
  <c r="BA24" i="43"/>
  <c r="AY24" i="43" s="1"/>
  <c r="AX24" i="43" s="1"/>
  <c r="AV24" i="43"/>
  <c r="AR24" i="43"/>
  <c r="AO24" i="43"/>
  <c r="AL24" i="43"/>
  <c r="AK24" i="43"/>
  <c r="AJ24" i="43"/>
  <c r="AC24" i="43"/>
  <c r="Y24" i="43"/>
  <c r="V24" i="43"/>
  <c r="S24" i="43"/>
  <c r="R24" i="43"/>
  <c r="O24" i="43" s="1"/>
  <c r="CD24" i="43" s="1"/>
  <c r="Q24" i="43"/>
  <c r="N24" i="43" s="1"/>
  <c r="J24" i="43"/>
  <c r="I24" i="43"/>
  <c r="BR23" i="43"/>
  <c r="BP23" i="43"/>
  <c r="BN23" i="43"/>
  <c r="BN22" i="43" s="1"/>
  <c r="BM23" i="43"/>
  <c r="BK23" i="43" s="1"/>
  <c r="BJ23" i="43" s="1"/>
  <c r="BL23" i="43"/>
  <c r="BH23" i="43"/>
  <c r="C23" i="43" s="1"/>
  <c r="BF23" i="43"/>
  <c r="BD23" i="43"/>
  <c r="BB23" i="43"/>
  <c r="BA23" i="43"/>
  <c r="BA22" i="43" s="1"/>
  <c r="AV23" i="43"/>
  <c r="AR23" i="43"/>
  <c r="AR22" i="43" s="1"/>
  <c r="AO23" i="43"/>
  <c r="AO22" i="43" s="1"/>
  <c r="AL23" i="43"/>
  <c r="AK23" i="43"/>
  <c r="AH23" i="43" s="1"/>
  <c r="AJ23" i="43"/>
  <c r="AG23" i="43" s="1"/>
  <c r="AF23" i="43" s="1"/>
  <c r="AC23" i="43"/>
  <c r="AC22" i="43" s="1"/>
  <c r="Y23" i="43"/>
  <c r="V23" i="43"/>
  <c r="S23" i="43"/>
  <c r="R23" i="43"/>
  <c r="O23" i="43" s="1"/>
  <c r="CB23" i="43" s="1"/>
  <c r="Q23" i="43"/>
  <c r="J23" i="43"/>
  <c r="I23" i="43"/>
  <c r="I22" i="43" s="1"/>
  <c r="BS22" i="43"/>
  <c r="BQ22" i="43"/>
  <c r="BO22" i="43"/>
  <c r="BI22" i="43"/>
  <c r="BG22" i="43"/>
  <c r="BE22" i="43"/>
  <c r="BC22" i="43"/>
  <c r="AW22" i="43"/>
  <c r="AU22" i="43"/>
  <c r="AT22" i="43"/>
  <c r="AS22" i="43"/>
  <c r="AQ22" i="43"/>
  <c r="AP22" i="43"/>
  <c r="AN22" i="43"/>
  <c r="AM22" i="43"/>
  <c r="AE22" i="43"/>
  <c r="AD22" i="43"/>
  <c r="AB22" i="43"/>
  <c r="AA22" i="43"/>
  <c r="Z22" i="43"/>
  <c r="X22" i="43"/>
  <c r="W22" i="43"/>
  <c r="U22" i="43"/>
  <c r="T22" i="43"/>
  <c r="L22" i="43"/>
  <c r="K22" i="43"/>
  <c r="BR21" i="43"/>
  <c r="BP21" i="43"/>
  <c r="BN21" i="43"/>
  <c r="BM21" i="43"/>
  <c r="BL21" i="43" s="1"/>
  <c r="BH21" i="43"/>
  <c r="BF21" i="43"/>
  <c r="BD21" i="43"/>
  <c r="BB21" i="43"/>
  <c r="BA21" i="43"/>
  <c r="AZ21" i="43" s="1"/>
  <c r="AV21" i="43"/>
  <c r="AR21" i="43"/>
  <c r="AO21" i="43"/>
  <c r="AL21" i="43"/>
  <c r="AK21" i="43"/>
  <c r="AH21" i="43" s="1"/>
  <c r="AJ21" i="43"/>
  <c r="AG21" i="43" s="1"/>
  <c r="AC21" i="43"/>
  <c r="Y21" i="43"/>
  <c r="V21" i="43"/>
  <c r="S21" i="43"/>
  <c r="R21" i="43"/>
  <c r="O21" i="43" s="1"/>
  <c r="CB21" i="43" s="1"/>
  <c r="Q21" i="43"/>
  <c r="J21" i="43"/>
  <c r="I21" i="43"/>
  <c r="BR20" i="43"/>
  <c r="BP20" i="43"/>
  <c r="BN20" i="43"/>
  <c r="BM20" i="43"/>
  <c r="BL20" i="43" s="1"/>
  <c r="BH20" i="43"/>
  <c r="BF20" i="43"/>
  <c r="BD20" i="43"/>
  <c r="BB20" i="43"/>
  <c r="BA20" i="43"/>
  <c r="AZ20" i="43" s="1"/>
  <c r="AV20" i="43"/>
  <c r="AV18" i="43" s="1"/>
  <c r="AR20" i="43"/>
  <c r="AR18" i="43" s="1"/>
  <c r="AO20" i="43"/>
  <c r="AL20" i="43"/>
  <c r="AK20" i="43"/>
  <c r="AH20" i="43" s="1"/>
  <c r="AF20" i="43" s="1"/>
  <c r="AJ20" i="43"/>
  <c r="AG20" i="43" s="1"/>
  <c r="AC20" i="43"/>
  <c r="Y20" i="43"/>
  <c r="V20" i="43"/>
  <c r="S20" i="43"/>
  <c r="R20" i="43"/>
  <c r="Q20" i="43"/>
  <c r="N20" i="43" s="1"/>
  <c r="BX20" i="43" s="1"/>
  <c r="J20" i="43"/>
  <c r="I20" i="43"/>
  <c r="BR19" i="43"/>
  <c r="BP19" i="43"/>
  <c r="BN19" i="43"/>
  <c r="BM19" i="43"/>
  <c r="BL19" i="43" s="1"/>
  <c r="BH19" i="43"/>
  <c r="BF19" i="43"/>
  <c r="BD19" i="43"/>
  <c r="BB19" i="43"/>
  <c r="BA19" i="43"/>
  <c r="AZ19" i="43" s="1"/>
  <c r="AV19" i="43"/>
  <c r="AR19" i="43"/>
  <c r="AO19" i="43"/>
  <c r="AL19" i="43"/>
  <c r="AK19" i="43"/>
  <c r="AJ19" i="43"/>
  <c r="AI19" i="43" s="1"/>
  <c r="AC19" i="43"/>
  <c r="AC18" i="43" s="1"/>
  <c r="Y19" i="43"/>
  <c r="V19" i="43"/>
  <c r="S19" i="43"/>
  <c r="R19" i="43"/>
  <c r="O19" i="43" s="1"/>
  <c r="Q19" i="43"/>
  <c r="J19" i="43"/>
  <c r="I19" i="43"/>
  <c r="BS18" i="43"/>
  <c r="BQ18" i="43"/>
  <c r="BO18" i="43"/>
  <c r="BI18" i="43"/>
  <c r="BG18" i="43"/>
  <c r="BE18" i="43"/>
  <c r="BC18" i="43"/>
  <c r="AW18" i="43"/>
  <c r="AU18" i="43"/>
  <c r="AT18" i="43"/>
  <c r="AS18" i="43"/>
  <c r="AQ18" i="43"/>
  <c r="AP18" i="43"/>
  <c r="AN18" i="43"/>
  <c r="AM18" i="43"/>
  <c r="AE18" i="43"/>
  <c r="AD18" i="43"/>
  <c r="AB18" i="43"/>
  <c r="AA18" i="43"/>
  <c r="Z18" i="43"/>
  <c r="X18" i="43"/>
  <c r="W18" i="43"/>
  <c r="U18" i="43"/>
  <c r="T18" i="43"/>
  <c r="L18" i="43"/>
  <c r="K18" i="43"/>
  <c r="BR17" i="43"/>
  <c r="BP17" i="43"/>
  <c r="BP15" i="43" s="1"/>
  <c r="BN17" i="43"/>
  <c r="BN15" i="43" s="1"/>
  <c r="BM17" i="43"/>
  <c r="BK17" i="43" s="1"/>
  <c r="BJ17" i="43" s="1"/>
  <c r="BH17" i="43"/>
  <c r="BF17" i="43"/>
  <c r="BD17" i="43"/>
  <c r="BB17" i="43"/>
  <c r="BA17" i="43"/>
  <c r="AZ17" i="43" s="1"/>
  <c r="AV17" i="43"/>
  <c r="AR17" i="43"/>
  <c r="AO17" i="43"/>
  <c r="AL17" i="43"/>
  <c r="AK17" i="43"/>
  <c r="AH17" i="43" s="1"/>
  <c r="AJ17" i="43"/>
  <c r="AC17" i="43"/>
  <c r="Y17" i="43"/>
  <c r="V17" i="43"/>
  <c r="S17" i="43"/>
  <c r="R17" i="43"/>
  <c r="O17" i="43" s="1"/>
  <c r="CD17" i="43" s="1"/>
  <c r="Q17" i="43"/>
  <c r="N17" i="43" s="1"/>
  <c r="M17" i="43" s="1"/>
  <c r="J17" i="43"/>
  <c r="I17" i="43"/>
  <c r="I15" i="43" s="1"/>
  <c r="BR16" i="43"/>
  <c r="BP16" i="43"/>
  <c r="BN16" i="43"/>
  <c r="BM16" i="43"/>
  <c r="BL16" i="43" s="1"/>
  <c r="BH16" i="43"/>
  <c r="BH15" i="43" s="1"/>
  <c r="BF16" i="43"/>
  <c r="BD16" i="43"/>
  <c r="BD15" i="43" s="1"/>
  <c r="BB16" i="43"/>
  <c r="BB15" i="43" s="1"/>
  <c r="BA16" i="43"/>
  <c r="AZ16" i="43" s="1"/>
  <c r="AV16" i="43"/>
  <c r="AR16" i="43"/>
  <c r="AR15" i="43" s="1"/>
  <c r="AO16" i="43"/>
  <c r="AL16" i="43"/>
  <c r="AK16" i="43"/>
  <c r="AH16" i="43" s="1"/>
  <c r="AJ16" i="43"/>
  <c r="AG16" i="43" s="1"/>
  <c r="AC16" i="43"/>
  <c r="Y16" i="43"/>
  <c r="V16" i="43"/>
  <c r="S16" i="43"/>
  <c r="R16" i="43"/>
  <c r="Q16" i="43"/>
  <c r="N16" i="43" s="1"/>
  <c r="BX16" i="43" s="1"/>
  <c r="J16" i="43"/>
  <c r="J15" i="43" s="1"/>
  <c r="I16" i="43"/>
  <c r="BS15" i="43"/>
  <c r="BQ15" i="43"/>
  <c r="BO15" i="43"/>
  <c r="BI15" i="43"/>
  <c r="BG15" i="43"/>
  <c r="BE15" i="43"/>
  <c r="BC15" i="43"/>
  <c r="AW15" i="43"/>
  <c r="AU15" i="43"/>
  <c r="AT15" i="43"/>
  <c r="AS15" i="43"/>
  <c r="AQ15" i="43"/>
  <c r="AP15" i="43"/>
  <c r="AN15" i="43"/>
  <c r="AM15" i="43"/>
  <c r="AE15" i="43"/>
  <c r="AD15" i="43"/>
  <c r="AB15" i="43"/>
  <c r="AA15" i="43"/>
  <c r="Z15" i="43"/>
  <c r="X15" i="43"/>
  <c r="W15" i="43"/>
  <c r="V15" i="43"/>
  <c r="U15" i="43"/>
  <c r="T15" i="43"/>
  <c r="L15" i="43"/>
  <c r="K15" i="43"/>
  <c r="BR14" i="43"/>
  <c r="BP14" i="43"/>
  <c r="BN14" i="43"/>
  <c r="BM14" i="43"/>
  <c r="BL14" i="43" s="1"/>
  <c r="BH14" i="43"/>
  <c r="BH10" i="43" s="1"/>
  <c r="BF14" i="43"/>
  <c r="BD14" i="43"/>
  <c r="BB14" i="43"/>
  <c r="BA14" i="43"/>
  <c r="AY14" i="43" s="1"/>
  <c r="AX14" i="43" s="1"/>
  <c r="AV14" i="43"/>
  <c r="AR14" i="43"/>
  <c r="AO14" i="43"/>
  <c r="AL14" i="43"/>
  <c r="AK14" i="43"/>
  <c r="AH14" i="43" s="1"/>
  <c r="AJ14" i="43"/>
  <c r="AG14" i="43"/>
  <c r="AC14" i="43"/>
  <c r="Y14" i="43"/>
  <c r="V14" i="43"/>
  <c r="G14" i="43" s="1"/>
  <c r="S14" i="43"/>
  <c r="R14" i="43"/>
  <c r="O14" i="43" s="1"/>
  <c r="Q14" i="43"/>
  <c r="J14" i="43"/>
  <c r="I14" i="43"/>
  <c r="BR13" i="43"/>
  <c r="BP13" i="43"/>
  <c r="BN13" i="43"/>
  <c r="BM13" i="43"/>
  <c r="BL13" i="43"/>
  <c r="BK13" i="43"/>
  <c r="BJ13" i="43" s="1"/>
  <c r="BH13" i="43"/>
  <c r="BF13" i="43"/>
  <c r="BD13" i="43"/>
  <c r="BB13" i="43"/>
  <c r="BA13" i="43"/>
  <c r="AZ13" i="43" s="1"/>
  <c r="AY13" i="43"/>
  <c r="AX13" i="43" s="1"/>
  <c r="AV13" i="43"/>
  <c r="AV10" i="43" s="1"/>
  <c r="AR13" i="43"/>
  <c r="AO13" i="43"/>
  <c r="AL13" i="43"/>
  <c r="AK13" i="43"/>
  <c r="AH13" i="43" s="1"/>
  <c r="AJ13" i="43"/>
  <c r="AC13" i="43"/>
  <c r="Y13" i="43"/>
  <c r="V13" i="43"/>
  <c r="S13" i="43"/>
  <c r="R13" i="43"/>
  <c r="O13" i="43" s="1"/>
  <c r="Q13" i="43"/>
  <c r="J13" i="43"/>
  <c r="I13" i="43"/>
  <c r="BR12" i="43"/>
  <c r="BP12" i="43"/>
  <c r="BN12" i="43"/>
  <c r="BM12" i="43"/>
  <c r="BL12" i="43" s="1"/>
  <c r="BH12" i="43"/>
  <c r="BF12" i="43"/>
  <c r="BD12" i="43"/>
  <c r="BB12" i="43"/>
  <c r="BA12" i="43"/>
  <c r="AZ12" i="43" s="1"/>
  <c r="AV12" i="43"/>
  <c r="AR12" i="43"/>
  <c r="AO12" i="43"/>
  <c r="AL12" i="43"/>
  <c r="AK12" i="43"/>
  <c r="AH12" i="43" s="1"/>
  <c r="AJ12" i="43"/>
  <c r="AI12" i="43" s="1"/>
  <c r="AC12" i="43"/>
  <c r="Y12" i="43"/>
  <c r="V12" i="43"/>
  <c r="S12" i="43"/>
  <c r="R12" i="43"/>
  <c r="O12" i="43" s="1"/>
  <c r="Q12" i="43"/>
  <c r="N12" i="43" s="1"/>
  <c r="BY12" i="43" s="1"/>
  <c r="J12" i="43"/>
  <c r="I12" i="43"/>
  <c r="BR11" i="43"/>
  <c r="BP11" i="43"/>
  <c r="BN11" i="43"/>
  <c r="BM11" i="43"/>
  <c r="BL11" i="43" s="1"/>
  <c r="BK11" i="43"/>
  <c r="BJ11" i="43" s="1"/>
  <c r="BH11" i="43"/>
  <c r="BF11" i="43"/>
  <c r="BD11" i="43"/>
  <c r="BB11" i="43"/>
  <c r="BA11" i="43"/>
  <c r="AV11" i="43"/>
  <c r="AR11" i="43"/>
  <c r="AO11" i="43"/>
  <c r="AL11" i="43"/>
  <c r="AK11" i="43"/>
  <c r="AJ11" i="43"/>
  <c r="AH11" i="43"/>
  <c r="AG11" i="43"/>
  <c r="AF11" i="43" s="1"/>
  <c r="AC11" i="43"/>
  <c r="Y11" i="43"/>
  <c r="V11" i="43"/>
  <c r="S11" i="43"/>
  <c r="R11" i="43"/>
  <c r="O11" i="43" s="1"/>
  <c r="Q11" i="43"/>
  <c r="P11" i="43" s="1"/>
  <c r="N11" i="43"/>
  <c r="BV11" i="43" s="1"/>
  <c r="J11" i="43"/>
  <c r="I11" i="43"/>
  <c r="BS10" i="43"/>
  <c r="BQ10" i="43"/>
  <c r="BO10" i="43"/>
  <c r="BI10" i="43"/>
  <c r="BG10" i="43"/>
  <c r="BE10" i="43"/>
  <c r="BC10" i="43"/>
  <c r="AW10" i="43"/>
  <c r="AU10" i="43"/>
  <c r="AT10" i="43"/>
  <c r="AS10" i="43"/>
  <c r="AQ10" i="43"/>
  <c r="AP10" i="43"/>
  <c r="AN10" i="43"/>
  <c r="AM10" i="43"/>
  <c r="AE10" i="43"/>
  <c r="AD10" i="43"/>
  <c r="AB10" i="43"/>
  <c r="AA10" i="43"/>
  <c r="Z10" i="43"/>
  <c r="X10" i="43"/>
  <c r="W10" i="43"/>
  <c r="U10" i="43"/>
  <c r="T10" i="43"/>
  <c r="L10" i="43"/>
  <c r="K10" i="43"/>
  <c r="CE124" i="43" l="1"/>
  <c r="BK203" i="43"/>
  <c r="BK202" i="43" s="1"/>
  <c r="BJ204" i="43"/>
  <c r="BJ203" i="43" s="1"/>
  <c r="BJ202" i="43" s="1"/>
  <c r="BR188" i="43"/>
  <c r="AD208" i="43"/>
  <c r="AQ37" i="43"/>
  <c r="BC38" i="43"/>
  <c r="AI53" i="43"/>
  <c r="BD130" i="43"/>
  <c r="T151" i="43"/>
  <c r="BA167" i="43"/>
  <c r="BA166" i="43" s="1"/>
  <c r="V171" i="43"/>
  <c r="BM182" i="43"/>
  <c r="BM181" i="43" s="1"/>
  <c r="CC183" i="43"/>
  <c r="BA203" i="43"/>
  <c r="BA202" i="43" s="1"/>
  <c r="AU208" i="43"/>
  <c r="AK230" i="43"/>
  <c r="AK229" i="43" s="1"/>
  <c r="BI9" i="43"/>
  <c r="AI11" i="43"/>
  <c r="AZ14" i="43"/>
  <c r="BF15" i="43"/>
  <c r="C20" i="43"/>
  <c r="BF18" i="43"/>
  <c r="BE38" i="43"/>
  <c r="BE37" i="43" s="1"/>
  <c r="BK40" i="43"/>
  <c r="BD44" i="43"/>
  <c r="AH93" i="43"/>
  <c r="AF93" i="43" s="1"/>
  <c r="AF91" i="43" s="1"/>
  <c r="AF90" i="43" s="1"/>
  <c r="H127" i="43"/>
  <c r="H126" i="43" s="1"/>
  <c r="BC130" i="43"/>
  <c r="AW137" i="43"/>
  <c r="O141" i="43"/>
  <c r="O140" i="43" s="1"/>
  <c r="BS151" i="43"/>
  <c r="BK159" i="43"/>
  <c r="BK158" i="43" s="1"/>
  <c r="C163" i="43"/>
  <c r="C162" i="43" s="1"/>
  <c r="BC166" i="43"/>
  <c r="BA169" i="43"/>
  <c r="AT171" i="43"/>
  <c r="BS171" i="43"/>
  <c r="G175" i="43"/>
  <c r="G174" i="43" s="1"/>
  <c r="BC187" i="43"/>
  <c r="AB9" i="43"/>
  <c r="AB8" i="43" s="1"/>
  <c r="AH39" i="43"/>
  <c r="AP38" i="43"/>
  <c r="BQ9" i="43"/>
  <c r="BQ8" i="43" s="1"/>
  <c r="AK10" i="43"/>
  <c r="G12" i="43"/>
  <c r="Q10" i="43"/>
  <c r="BR15" i="43"/>
  <c r="AY19" i="43"/>
  <c r="AX19" i="43" s="1"/>
  <c r="AI23" i="43"/>
  <c r="AK26" i="43"/>
  <c r="AK25" i="43" s="1"/>
  <c r="AG36" i="43"/>
  <c r="AF36" i="43" s="1"/>
  <c r="AF35" i="43" s="1"/>
  <c r="AF34" i="43" s="1"/>
  <c r="AB38" i="43"/>
  <c r="AB37" i="43" s="1"/>
  <c r="AS38" i="43"/>
  <c r="AM51" i="43"/>
  <c r="AZ59" i="43"/>
  <c r="F61" i="43"/>
  <c r="G77" i="43"/>
  <c r="F77" i="43"/>
  <c r="BS104" i="43"/>
  <c r="Q126" i="43"/>
  <c r="BE130" i="43"/>
  <c r="BJ132" i="43"/>
  <c r="BJ131" i="43" s="1"/>
  <c r="G139" i="43"/>
  <c r="G138" i="43" s="1"/>
  <c r="BA140" i="43"/>
  <c r="BL159" i="43"/>
  <c r="BL158" i="43" s="1"/>
  <c r="F165" i="43"/>
  <c r="F164" i="43" s="1"/>
  <c r="H193" i="43"/>
  <c r="AY197" i="43"/>
  <c r="AX197" i="43" s="1"/>
  <c r="BD196" i="43"/>
  <c r="AY207" i="43"/>
  <c r="C213" i="43"/>
  <c r="U222" i="43"/>
  <c r="O225" i="43"/>
  <c r="O224" i="43" s="1"/>
  <c r="O223" i="43" s="1"/>
  <c r="BP22" i="43"/>
  <c r="AD38" i="43"/>
  <c r="BI38" i="43"/>
  <c r="AF41" i="43"/>
  <c r="I39" i="43"/>
  <c r="I38" i="43" s="1"/>
  <c r="C59" i="43"/>
  <c r="G60" i="43"/>
  <c r="O77" i="43"/>
  <c r="CC77" i="43" s="1"/>
  <c r="H86" i="43"/>
  <c r="G112" i="43"/>
  <c r="BE166" i="43"/>
  <c r="Z171" i="43"/>
  <c r="AI180" i="43"/>
  <c r="AI179" i="43" s="1"/>
  <c r="AI178" i="43" s="1"/>
  <c r="AU188" i="43"/>
  <c r="AG201" i="43"/>
  <c r="AF201" i="43" s="1"/>
  <c r="BL201" i="43"/>
  <c r="P213" i="43"/>
  <c r="AH10" i="43"/>
  <c r="G33" i="43"/>
  <c r="G32" i="43" s="1"/>
  <c r="G31" i="43" s="1"/>
  <c r="BS9" i="43"/>
  <c r="BS8" i="43" s="1"/>
  <c r="R26" i="43"/>
  <c r="R25" i="43" s="1"/>
  <c r="F13" i="43"/>
  <c r="BC9" i="43"/>
  <c r="C42" i="43"/>
  <c r="BR62" i="43"/>
  <c r="BF62" i="43"/>
  <c r="AK106" i="43"/>
  <c r="AQ105" i="43"/>
  <c r="AQ104" i="43" s="1"/>
  <c r="H112" i="43"/>
  <c r="BN110" i="43"/>
  <c r="AV110" i="43"/>
  <c r="N127" i="43"/>
  <c r="M127" i="43" s="1"/>
  <c r="M126" i="43" s="1"/>
  <c r="BI130" i="43"/>
  <c r="AH132" i="43"/>
  <c r="AH131" i="43" s="1"/>
  <c r="CJ131" i="43" s="1"/>
  <c r="AY155" i="43"/>
  <c r="AX155" i="43" s="1"/>
  <c r="AX154" i="43" s="1"/>
  <c r="AC166" i="43"/>
  <c r="N175" i="43"/>
  <c r="AY198" i="43"/>
  <c r="AX198" i="43" s="1"/>
  <c r="BR210" i="43"/>
  <c r="BR209" i="43" s="1"/>
  <c r="BR208" i="43" s="1"/>
  <c r="Q220" i="43"/>
  <c r="Q219" i="43" s="1"/>
  <c r="AI21" i="43"/>
  <c r="AV22" i="43"/>
  <c r="AI36" i="43"/>
  <c r="AI35" i="43" s="1"/>
  <c r="AI34" i="43" s="1"/>
  <c r="AL39" i="43"/>
  <c r="AP9" i="43"/>
  <c r="C12" i="43"/>
  <c r="AI16" i="43"/>
  <c r="AF21" i="43"/>
  <c r="AI27" i="43"/>
  <c r="AI26" i="43" s="1"/>
  <c r="AI25" i="43" s="1"/>
  <c r="F36" i="43"/>
  <c r="F35" i="43" s="1"/>
  <c r="F34" i="43" s="1"/>
  <c r="AO39" i="43"/>
  <c r="AZ42" i="43"/>
  <c r="AZ39" i="43" s="1"/>
  <c r="F43" i="43"/>
  <c r="AQ51" i="43"/>
  <c r="BK61" i="43"/>
  <c r="BJ61" i="43" s="1"/>
  <c r="AI66" i="43"/>
  <c r="AY77" i="43"/>
  <c r="AX77" i="43" s="1"/>
  <c r="AZ78" i="43"/>
  <c r="AY83" i="43"/>
  <c r="AX83" i="43" s="1"/>
  <c r="H88" i="43"/>
  <c r="BP106" i="43"/>
  <c r="P111" i="43"/>
  <c r="BA116" i="43"/>
  <c r="BA115" i="43" s="1"/>
  <c r="G117" i="43"/>
  <c r="G116" i="43" s="1"/>
  <c r="G115" i="43" s="1"/>
  <c r="AZ127" i="43"/>
  <c r="AZ126" i="43" s="1"/>
  <c r="AH136" i="43"/>
  <c r="AH135" i="43" s="1"/>
  <c r="H146" i="43"/>
  <c r="H145" i="43" s="1"/>
  <c r="H150" i="43"/>
  <c r="H149" i="43" s="1"/>
  <c r="AZ155" i="43"/>
  <c r="AZ154" i="43" s="1"/>
  <c r="AI161" i="43"/>
  <c r="AI160" i="43" s="1"/>
  <c r="BL163" i="43"/>
  <c r="BL162" i="43" s="1"/>
  <c r="AM166" i="43"/>
  <c r="BN166" i="43"/>
  <c r="P175" i="43"/>
  <c r="P174" i="43" s="1"/>
  <c r="AY175" i="43"/>
  <c r="AY174" i="43" s="1"/>
  <c r="AY194" i="43"/>
  <c r="AX194" i="43" s="1"/>
  <c r="H199" i="43"/>
  <c r="I210" i="43"/>
  <c r="I209" i="43" s="1"/>
  <c r="I208" i="43" s="1"/>
  <c r="O234" i="43"/>
  <c r="O233" i="43" s="1"/>
  <c r="O232" i="43" s="1"/>
  <c r="AY50" i="43"/>
  <c r="AX50" i="43" s="1"/>
  <c r="AX49" i="43" s="1"/>
  <c r="P53" i="43"/>
  <c r="V52" i="43"/>
  <c r="BK54" i="43"/>
  <c r="BJ54" i="43" s="1"/>
  <c r="CV54" i="43" s="1"/>
  <c r="H65" i="43"/>
  <c r="BK65" i="43"/>
  <c r="BJ65" i="43" s="1"/>
  <c r="AY72" i="43"/>
  <c r="AX72" i="43" s="1"/>
  <c r="BK85" i="43"/>
  <c r="BJ85" i="43" s="1"/>
  <c r="CV85" i="43" s="1"/>
  <c r="AI86" i="43"/>
  <c r="M93" i="43"/>
  <c r="AO106" i="43"/>
  <c r="BJ121" i="43"/>
  <c r="BJ120" i="43" s="1"/>
  <c r="BR130" i="43"/>
  <c r="BN137" i="43"/>
  <c r="AN166" i="43"/>
  <c r="AI168" i="43"/>
  <c r="AI167" i="43" s="1"/>
  <c r="AZ175" i="43"/>
  <c r="AZ174" i="43" s="1"/>
  <c r="AL171" i="43"/>
  <c r="AB187" i="43"/>
  <c r="C193" i="43"/>
  <c r="AZ193" i="43"/>
  <c r="J210" i="43"/>
  <c r="J209" i="43" s="1"/>
  <c r="J208" i="43" s="1"/>
  <c r="BK225" i="43"/>
  <c r="AN37" i="43"/>
  <c r="AW130" i="43"/>
  <c r="H54" i="43"/>
  <c r="C72" i="43"/>
  <c r="BE208" i="43"/>
  <c r="BB10" i="43"/>
  <c r="AI13" i="43"/>
  <c r="BK19" i="43"/>
  <c r="BJ19" i="43" s="1"/>
  <c r="G21" i="43"/>
  <c r="AZ23" i="43"/>
  <c r="AY40" i="43"/>
  <c r="AX40" i="43" s="1"/>
  <c r="BR44" i="43"/>
  <c r="F58" i="43"/>
  <c r="AI60" i="43"/>
  <c r="AZ63" i="43"/>
  <c r="M71" i="43"/>
  <c r="BX71" i="43"/>
  <c r="BU71" i="43"/>
  <c r="BY71" i="43"/>
  <c r="BV71" i="43"/>
  <c r="AI85" i="43"/>
  <c r="P93" i="43"/>
  <c r="BM133" i="43"/>
  <c r="AJ142" i="43"/>
  <c r="BG151" i="43"/>
  <c r="O157" i="43"/>
  <c r="O156" i="43" s="1"/>
  <c r="AX159" i="43"/>
  <c r="AX158" i="43" s="1"/>
  <c r="R167" i="43"/>
  <c r="AP166" i="43"/>
  <c r="BI166" i="43"/>
  <c r="BK173" i="43"/>
  <c r="BJ173" i="43" s="1"/>
  <c r="BJ172" i="43" s="1"/>
  <c r="F175" i="43"/>
  <c r="F174" i="43" s="1"/>
  <c r="W171" i="43"/>
  <c r="AZ186" i="43"/>
  <c r="AZ185" i="43" s="1"/>
  <c r="AZ184" i="43" s="1"/>
  <c r="AI190" i="43"/>
  <c r="P193" i="43"/>
  <c r="F194" i="43"/>
  <c r="AJ206" i="43"/>
  <c r="AJ205" i="43" s="1"/>
  <c r="AM208" i="43"/>
  <c r="BS208" i="43"/>
  <c r="AT208" i="43"/>
  <c r="BD10" i="43"/>
  <c r="AI14" i="43"/>
  <c r="AK15" i="43"/>
  <c r="BH22" i="43"/>
  <c r="AZ36" i="43"/>
  <c r="AZ35" i="43" s="1"/>
  <c r="AZ34" i="43" s="1"/>
  <c r="BK47" i="43"/>
  <c r="BJ47" i="43" s="1"/>
  <c r="AF54" i="43"/>
  <c r="AR62" i="43"/>
  <c r="BL76" i="43"/>
  <c r="BL73" i="43" s="1"/>
  <c r="BB91" i="43"/>
  <c r="BB90" i="43" s="1"/>
  <c r="BA96" i="43"/>
  <c r="BA95" i="43" s="1"/>
  <c r="BC104" i="43"/>
  <c r="BS130" i="43"/>
  <c r="K130" i="43"/>
  <c r="BO137" i="43"/>
  <c r="BR137" i="43"/>
  <c r="AI143" i="43"/>
  <c r="AI142" i="43" s="1"/>
  <c r="BA156" i="43"/>
  <c r="P157" i="43"/>
  <c r="P156" i="43" s="1"/>
  <c r="AZ159" i="43"/>
  <c r="AZ158" i="43" s="1"/>
  <c r="BI151" i="43"/>
  <c r="AK164" i="43"/>
  <c r="BL173" i="43"/>
  <c r="BL172" i="43" s="1"/>
  <c r="AW171" i="43"/>
  <c r="BK183" i="43"/>
  <c r="BJ183" i="43" s="1"/>
  <c r="BJ182" i="43" s="1"/>
  <c r="BJ181" i="43" s="1"/>
  <c r="BD110" i="43"/>
  <c r="AH198" i="43"/>
  <c r="G213" i="43"/>
  <c r="AK233" i="43"/>
  <c r="AK232" i="43" s="1"/>
  <c r="AF14" i="43"/>
  <c r="BB22" i="43"/>
  <c r="CX85" i="43"/>
  <c r="H11" i="43"/>
  <c r="BR10" i="43"/>
  <c r="AV15" i="43"/>
  <c r="AV9" i="43" s="1"/>
  <c r="AV8" i="43" s="1"/>
  <c r="AY21" i="43"/>
  <c r="AX21" i="43" s="1"/>
  <c r="BK30" i="43"/>
  <c r="F40" i="43"/>
  <c r="AR44" i="43"/>
  <c r="BC51" i="43"/>
  <c r="BC37" i="43" s="1"/>
  <c r="BN52" i="43"/>
  <c r="H68" i="43"/>
  <c r="AR79" i="43"/>
  <c r="AB104" i="43"/>
  <c r="AY125" i="43"/>
  <c r="BL127" i="43"/>
  <c r="BL126" i="43" s="1"/>
  <c r="T137" i="43"/>
  <c r="I137" i="43"/>
  <c r="BQ144" i="43"/>
  <c r="BA158" i="43"/>
  <c r="BI171" i="43"/>
  <c r="AG195" i="43"/>
  <c r="AF195" i="43" s="1"/>
  <c r="AO196" i="43"/>
  <c r="K208" i="43"/>
  <c r="BY225" i="43"/>
  <c r="H153" i="43"/>
  <c r="H152" i="43" s="1"/>
  <c r="BE9" i="43"/>
  <c r="G24" i="43"/>
  <c r="H64" i="43"/>
  <c r="H76" i="43"/>
  <c r="AR10" i="43"/>
  <c r="AZ15" i="43"/>
  <c r="BL17" i="43"/>
  <c r="P21" i="43"/>
  <c r="H30" i="43"/>
  <c r="H29" i="43" s="1"/>
  <c r="H28" i="43" s="1"/>
  <c r="W38" i="43"/>
  <c r="W37" i="43" s="1"/>
  <c r="AI42" i="43"/>
  <c r="BP52" i="43"/>
  <c r="H72" i="43"/>
  <c r="AV73" i="43"/>
  <c r="AI77" i="43"/>
  <c r="BF91" i="43"/>
  <c r="BF90" i="43" s="1"/>
  <c r="H93" i="43"/>
  <c r="BH91" i="43"/>
  <c r="BH90" i="43" s="1"/>
  <c r="AD105" i="43"/>
  <c r="BM128" i="43"/>
  <c r="X130" i="43"/>
  <c r="I144" i="43"/>
  <c r="AI165" i="43"/>
  <c r="AI164" i="43" s="1"/>
  <c r="AZ168" i="43"/>
  <c r="AZ167" i="43" s="1"/>
  <c r="I166" i="43"/>
  <c r="AJ174" i="43"/>
  <c r="AI175" i="43"/>
  <c r="AI174" i="43" s="1"/>
  <c r="BA176" i="43"/>
  <c r="BS188" i="43"/>
  <c r="BS187" i="43" s="1"/>
  <c r="H190" i="43"/>
  <c r="BK193" i="43"/>
  <c r="BJ193" i="43" s="1"/>
  <c r="AY204" i="43"/>
  <c r="BM233" i="43"/>
  <c r="BM232" i="43" s="1"/>
  <c r="H87" i="43"/>
  <c r="AY234" i="43"/>
  <c r="AZ234" i="43"/>
  <c r="AZ233" i="43" s="1"/>
  <c r="AZ232" i="43" s="1"/>
  <c r="AI231" i="43"/>
  <c r="AI230" i="43" s="1"/>
  <c r="AI229" i="43" s="1"/>
  <c r="AD222" i="43"/>
  <c r="BQ222" i="43"/>
  <c r="BL228" i="43"/>
  <c r="BL227" i="43" s="1"/>
  <c r="BL226" i="43" s="1"/>
  <c r="P225" i="43"/>
  <c r="P224" i="43" s="1"/>
  <c r="P223" i="43" s="1"/>
  <c r="H214" i="43"/>
  <c r="AZ212" i="43"/>
  <c r="G216" i="43"/>
  <c r="G212" i="43"/>
  <c r="AZ216" i="43"/>
  <c r="F214" i="43"/>
  <c r="CO218" i="43"/>
  <c r="CO212" i="43"/>
  <c r="AZ217" i="43"/>
  <c r="CP216" i="43"/>
  <c r="CR216" i="43"/>
  <c r="CS218" i="43"/>
  <c r="CS216" i="43"/>
  <c r="CQ212" i="43"/>
  <c r="AW208" i="43"/>
  <c r="X187" i="43"/>
  <c r="P197" i="43"/>
  <c r="P190" i="43"/>
  <c r="P194" i="43"/>
  <c r="BW191" i="43"/>
  <c r="N190" i="43"/>
  <c r="P192" i="43"/>
  <c r="BU200" i="43"/>
  <c r="C198" i="43"/>
  <c r="AP171" i="43"/>
  <c r="AJ172" i="43"/>
  <c r="AR166" i="43"/>
  <c r="G155" i="43"/>
  <c r="G154" i="43" s="1"/>
  <c r="AK152" i="43"/>
  <c r="AT137" i="43"/>
  <c r="G134" i="43"/>
  <c r="G133" i="43" s="1"/>
  <c r="AP119" i="43"/>
  <c r="AO119" i="43"/>
  <c r="F127" i="43"/>
  <c r="AM130" i="43"/>
  <c r="AN130" i="43"/>
  <c r="AG134" i="43"/>
  <c r="AF134" i="43" s="1"/>
  <c r="AF133" i="43" s="1"/>
  <c r="F134" i="43"/>
  <c r="E134" i="43" s="1"/>
  <c r="E133" i="43" s="1"/>
  <c r="AL138" i="43"/>
  <c r="AH139" i="43"/>
  <c r="AH138" i="43" s="1"/>
  <c r="AL137" i="43"/>
  <c r="AJ145" i="43"/>
  <c r="AK145" i="43"/>
  <c r="AJ149" i="43"/>
  <c r="CI153" i="43"/>
  <c r="CG153" i="43"/>
  <c r="AJ152" i="43"/>
  <c r="AG155" i="43"/>
  <c r="AH155" i="43"/>
  <c r="AH154" i="43" s="1"/>
  <c r="CJ154" i="43" s="1"/>
  <c r="AK167" i="43"/>
  <c r="AG180" i="43"/>
  <c r="CG180" i="43" s="1"/>
  <c r="AK185" i="43"/>
  <c r="AK184" i="43" s="1"/>
  <c r="AC151" i="43"/>
  <c r="R182" i="43"/>
  <c r="R181" i="43" s="1"/>
  <c r="O163" i="43"/>
  <c r="CA163" i="43" s="1"/>
  <c r="W137" i="43"/>
  <c r="W130" i="43"/>
  <c r="T119" i="43"/>
  <c r="U119" i="43"/>
  <c r="N136" i="43"/>
  <c r="BX136" i="43" s="1"/>
  <c r="S130" i="43"/>
  <c r="Q142" i="43"/>
  <c r="R160" i="43"/>
  <c r="N165" i="43"/>
  <c r="N164" i="43" s="1"/>
  <c r="P165" i="43"/>
  <c r="P164" i="43" s="1"/>
  <c r="C183" i="43"/>
  <c r="J166" i="43"/>
  <c r="J162" i="43"/>
  <c r="BK108" i="43"/>
  <c r="BJ108" i="43" s="1"/>
  <c r="CW108" i="43" s="1"/>
  <c r="G108" i="43"/>
  <c r="BQ104" i="43"/>
  <c r="Z105" i="43"/>
  <c r="R110" i="43"/>
  <c r="N109" i="43"/>
  <c r="M109" i="43" s="1"/>
  <c r="S110" i="43"/>
  <c r="Q110" i="43"/>
  <c r="O117" i="43"/>
  <c r="CC117" i="43" s="1"/>
  <c r="P117" i="43"/>
  <c r="P116" i="43" s="1"/>
  <c r="P115" i="43" s="1"/>
  <c r="Q116" i="43"/>
  <c r="Q115" i="43" s="1"/>
  <c r="U105" i="43"/>
  <c r="L105" i="43"/>
  <c r="L104" i="43" s="1"/>
  <c r="K105" i="43"/>
  <c r="O103" i="43"/>
  <c r="CD103" i="43" s="1"/>
  <c r="P100" i="43"/>
  <c r="P99" i="43" s="1"/>
  <c r="P98" i="43" s="1"/>
  <c r="Q99" i="43"/>
  <c r="Q98" i="43" s="1"/>
  <c r="BY100" i="43"/>
  <c r="BX100" i="43"/>
  <c r="BW100" i="43"/>
  <c r="R99" i="43"/>
  <c r="R98" i="43" s="1"/>
  <c r="N97" i="43"/>
  <c r="BW97" i="43" s="1"/>
  <c r="BU93" i="43"/>
  <c r="G80" i="43"/>
  <c r="CX87" i="43"/>
  <c r="CU81" i="43"/>
  <c r="C84" i="43"/>
  <c r="Z51" i="43"/>
  <c r="BW87" i="43"/>
  <c r="G84" i="43"/>
  <c r="E84" i="43" s="1"/>
  <c r="BY82" i="43"/>
  <c r="BX82" i="43"/>
  <c r="BW82" i="43"/>
  <c r="S79" i="43"/>
  <c r="F84" i="43"/>
  <c r="O82" i="43"/>
  <c r="M82" i="43" s="1"/>
  <c r="M83" i="43"/>
  <c r="AA51" i="43"/>
  <c r="P76" i="43"/>
  <c r="O76" i="43"/>
  <c r="P74" i="43"/>
  <c r="C75" i="43"/>
  <c r="G64" i="43"/>
  <c r="BK68" i="43"/>
  <c r="BJ68" i="43" s="1"/>
  <c r="CW68" i="43" s="1"/>
  <c r="BK70" i="43"/>
  <c r="BJ70" i="43" s="1"/>
  <c r="CW70" i="43" s="1"/>
  <c r="G72" i="43"/>
  <c r="BK63" i="43"/>
  <c r="F65" i="43"/>
  <c r="E65" i="43" s="1"/>
  <c r="D65" i="43" s="1"/>
  <c r="BK64" i="43"/>
  <c r="BJ64" i="43" s="1"/>
  <c r="CW64" i="43" s="1"/>
  <c r="BO51" i="43"/>
  <c r="CU70" i="43"/>
  <c r="CV64" i="43"/>
  <c r="C64" i="43"/>
  <c r="CT70" i="43"/>
  <c r="CV70" i="43"/>
  <c r="C67" i="43"/>
  <c r="BI51" i="43"/>
  <c r="BI37" i="43" s="1"/>
  <c r="X51" i="43"/>
  <c r="G65" i="43"/>
  <c r="W51" i="43"/>
  <c r="P68" i="43"/>
  <c r="P65" i="43"/>
  <c r="BX69" i="43"/>
  <c r="U51" i="43"/>
  <c r="P69" i="43"/>
  <c r="C70" i="43"/>
  <c r="C69" i="43"/>
  <c r="L51" i="43"/>
  <c r="AY56" i="43"/>
  <c r="AX56" i="43" s="1"/>
  <c r="AZ57" i="43"/>
  <c r="C53" i="43"/>
  <c r="N59" i="43"/>
  <c r="M59" i="43" s="1"/>
  <c r="BV61" i="43"/>
  <c r="N53" i="43"/>
  <c r="BV53" i="43" s="1"/>
  <c r="Q49" i="43"/>
  <c r="O50" i="43"/>
  <c r="BW48" i="43"/>
  <c r="BY48" i="43"/>
  <c r="Y44" i="43"/>
  <c r="U38" i="43"/>
  <c r="M46" i="43"/>
  <c r="R44" i="43"/>
  <c r="F41" i="43"/>
  <c r="E41" i="43" s="1"/>
  <c r="BN39" i="43"/>
  <c r="BW43" i="43"/>
  <c r="BX42" i="43"/>
  <c r="L38" i="43"/>
  <c r="K38" i="43"/>
  <c r="BZ36" i="43"/>
  <c r="CB36" i="43"/>
  <c r="J35" i="43"/>
  <c r="J34" i="43" s="1"/>
  <c r="CA31" i="43"/>
  <c r="Y29" i="43"/>
  <c r="Y28" i="43" s="1"/>
  <c r="N27" i="43"/>
  <c r="BW27" i="43" s="1"/>
  <c r="K25" i="43"/>
  <c r="M24" i="43"/>
  <c r="W9" i="43"/>
  <c r="W8" i="43" s="1"/>
  <c r="P23" i="43"/>
  <c r="BZ23" i="43"/>
  <c r="CD21" i="43"/>
  <c r="N21" i="43"/>
  <c r="BY21" i="43" s="1"/>
  <c r="P19" i="43"/>
  <c r="L9" i="43"/>
  <c r="U9" i="43"/>
  <c r="P17" i="43"/>
  <c r="C16" i="43"/>
  <c r="C15" i="43" s="1"/>
  <c r="AA9" i="43"/>
  <c r="AA8" i="43" s="1"/>
  <c r="H12" i="43"/>
  <c r="Z9" i="43"/>
  <c r="Z8" i="43" s="1"/>
  <c r="Y10" i="43"/>
  <c r="P14" i="43"/>
  <c r="R10" i="43"/>
  <c r="F14" i="43"/>
  <c r="E14" i="43" s="1"/>
  <c r="M12" i="43"/>
  <c r="CB12" i="43"/>
  <c r="BW11" i="43"/>
  <c r="CD14" i="43"/>
  <c r="CB14" i="43"/>
  <c r="CA14" i="43"/>
  <c r="BZ14" i="43"/>
  <c r="BY47" i="43"/>
  <c r="M47" i="43"/>
  <c r="AH49" i="43"/>
  <c r="AF50" i="43"/>
  <c r="AF49" i="43" s="1"/>
  <c r="AZ18" i="43"/>
  <c r="AF42" i="43"/>
  <c r="BW47" i="43"/>
  <c r="CA11" i="43"/>
  <c r="CD11" i="43"/>
  <c r="CC11" i="43"/>
  <c r="CB11" i="43"/>
  <c r="BZ11" i="43"/>
  <c r="CB19" i="43"/>
  <c r="CC19" i="43"/>
  <c r="CD19" i="43"/>
  <c r="CB74" i="43"/>
  <c r="CA74" i="43"/>
  <c r="AL38" i="43"/>
  <c r="AR9" i="43"/>
  <c r="AR8" i="43" s="1"/>
  <c r="M43" i="43"/>
  <c r="BY43" i="43"/>
  <c r="BV43" i="43"/>
  <c r="BX89" i="43"/>
  <c r="BY89" i="43"/>
  <c r="BU89" i="43"/>
  <c r="BX143" i="43"/>
  <c r="BV143" i="43"/>
  <c r="N142" i="43"/>
  <c r="BX142" i="43" s="1"/>
  <c r="BU143" i="43"/>
  <c r="BY143" i="43"/>
  <c r="BK147" i="43"/>
  <c r="BJ148" i="43"/>
  <c r="BJ147" i="43" s="1"/>
  <c r="P198" i="43"/>
  <c r="O198" i="43"/>
  <c r="C234" i="43"/>
  <c r="C233" i="43" s="1"/>
  <c r="C232" i="43" s="1"/>
  <c r="J233" i="43"/>
  <c r="J232" i="43" s="1"/>
  <c r="F19" i="43"/>
  <c r="M21" i="43"/>
  <c r="H21" i="43"/>
  <c r="AL35" i="43"/>
  <c r="AL34" i="43" s="1"/>
  <c r="CA36" i="43"/>
  <c r="AL44" i="43"/>
  <c r="G47" i="43"/>
  <c r="CB50" i="43"/>
  <c r="AR73" i="43"/>
  <c r="AZ103" i="43"/>
  <c r="AZ102" i="43" s="1"/>
  <c r="AZ101" i="43" s="1"/>
  <c r="BA102" i="43"/>
  <c r="BA101" i="43" s="1"/>
  <c r="BL165" i="43"/>
  <c r="BL164" i="43" s="1"/>
  <c r="BM164" i="43"/>
  <c r="AI212" i="43"/>
  <c r="AJ210" i="43"/>
  <c r="AJ209" i="43" s="1"/>
  <c r="AJ208" i="43" s="1"/>
  <c r="AG212" i="43"/>
  <c r="AG210" i="43" s="1"/>
  <c r="AG209" i="43" s="1"/>
  <c r="AG208" i="43" s="1"/>
  <c r="N215" i="43"/>
  <c r="M215" i="43" s="1"/>
  <c r="P215" i="43"/>
  <c r="BA131" i="43"/>
  <c r="AY132" i="43"/>
  <c r="AY87" i="43"/>
  <c r="AX87" i="43" s="1"/>
  <c r="AZ87" i="43"/>
  <c r="CD88" i="43"/>
  <c r="CC88" i="43"/>
  <c r="C112" i="43"/>
  <c r="T9" i="43"/>
  <c r="T8" i="43" s="1"/>
  <c r="P12" i="43"/>
  <c r="AY16" i="43"/>
  <c r="AY17" i="43"/>
  <c r="AX17" i="43" s="1"/>
  <c r="CC21" i="43"/>
  <c r="AF27" i="43"/>
  <c r="AF26" i="43" s="1"/>
  <c r="AF25" i="43" s="1"/>
  <c r="G40" i="43"/>
  <c r="E40" i="43" s="1"/>
  <c r="D40" i="43" s="1"/>
  <c r="G41" i="43"/>
  <c r="G39" i="43" s="1"/>
  <c r="P42" i="43"/>
  <c r="C47" i="43"/>
  <c r="AI48" i="43"/>
  <c r="AZ50" i="43"/>
  <c r="AZ49" i="43" s="1"/>
  <c r="AF55" i="43"/>
  <c r="G55" i="43"/>
  <c r="AF71" i="43"/>
  <c r="CU71" i="43"/>
  <c r="CC83" i="43"/>
  <c r="CD83" i="43"/>
  <c r="AI92" i="43"/>
  <c r="AG92" i="43"/>
  <c r="AF92" i="43" s="1"/>
  <c r="AJ91" i="43"/>
  <c r="AJ90" i="43" s="1"/>
  <c r="S102" i="43"/>
  <c r="S101" i="43" s="1"/>
  <c r="F103" i="43"/>
  <c r="AV106" i="43"/>
  <c r="AY129" i="43"/>
  <c r="BA128" i="43"/>
  <c r="AZ129" i="43"/>
  <c r="AZ128" i="43" s="1"/>
  <c r="AJ140" i="43"/>
  <c r="AG141" i="43"/>
  <c r="AG147" i="43"/>
  <c r="CE147" i="43" s="1"/>
  <c r="CH148" i="43"/>
  <c r="CI148" i="43"/>
  <c r="F23" i="43"/>
  <c r="AK39" i="43"/>
  <c r="AK38" i="43" s="1"/>
  <c r="BZ42" i="43"/>
  <c r="F55" i="43"/>
  <c r="E55" i="43" s="1"/>
  <c r="AL62" i="43"/>
  <c r="CW71" i="43"/>
  <c r="AI100" i="43"/>
  <c r="AI99" i="43" s="1"/>
  <c r="AI98" i="43" s="1"/>
  <c r="AJ99" i="43"/>
  <c r="AJ98" i="43" s="1"/>
  <c r="AG100" i="43"/>
  <c r="AN105" i="43"/>
  <c r="AN104" i="43" s="1"/>
  <c r="BH110" i="43"/>
  <c r="CH121" i="43"/>
  <c r="AG120" i="43"/>
  <c r="CF120" i="43" s="1"/>
  <c r="CI121" i="43"/>
  <c r="F133" i="43"/>
  <c r="AK147" i="43"/>
  <c r="AH148" i="43"/>
  <c r="P214" i="43"/>
  <c r="N214" i="43"/>
  <c r="M214" i="43" s="1"/>
  <c r="AY214" i="43"/>
  <c r="AX214" i="43" s="1"/>
  <c r="CP214" i="43" s="1"/>
  <c r="AZ214" i="43"/>
  <c r="F42" i="43"/>
  <c r="AH79" i="43"/>
  <c r="AV102" i="43"/>
  <c r="AV101" i="43" s="1"/>
  <c r="C103" i="43"/>
  <c r="C102" i="43" s="1"/>
  <c r="C101" i="43" s="1"/>
  <c r="R131" i="43"/>
  <c r="R130" i="43" s="1"/>
  <c r="O132" i="43"/>
  <c r="M132" i="43" s="1"/>
  <c r="M131" i="43" s="1"/>
  <c r="Q196" i="43"/>
  <c r="N199" i="43"/>
  <c r="BY199" i="43" s="1"/>
  <c r="BK92" i="43"/>
  <c r="BJ92" i="43" s="1"/>
  <c r="BL92" i="43"/>
  <c r="AI123" i="43"/>
  <c r="AI122" i="43" s="1"/>
  <c r="AJ122" i="43"/>
  <c r="AG123" i="43"/>
  <c r="CI123" i="43" s="1"/>
  <c r="C33" i="43"/>
  <c r="AI58" i="43"/>
  <c r="AG58" i="43"/>
  <c r="AF58" i="43" s="1"/>
  <c r="C14" i="43"/>
  <c r="AU9" i="43"/>
  <c r="AU8" i="43" s="1"/>
  <c r="G16" i="43"/>
  <c r="Q18" i="43"/>
  <c r="BK22" i="43"/>
  <c r="AY23" i="43"/>
  <c r="CA23" i="43"/>
  <c r="BM39" i="43"/>
  <c r="BH39" i="43"/>
  <c r="BH38" i="43" s="1"/>
  <c r="CA42" i="43"/>
  <c r="P46" i="43"/>
  <c r="BX48" i="43"/>
  <c r="BO38" i="43"/>
  <c r="H50" i="43"/>
  <c r="H49" i="43" s="1"/>
  <c r="AY53" i="43"/>
  <c r="AX53" i="43" s="1"/>
  <c r="K51" i="43"/>
  <c r="P70" i="43"/>
  <c r="AZ74" i="43"/>
  <c r="P80" i="43"/>
  <c r="G86" i="43"/>
  <c r="BK89" i="43"/>
  <c r="BJ89" i="43" s="1"/>
  <c r="CW89" i="43" s="1"/>
  <c r="V110" i="43"/>
  <c r="AT119" i="43"/>
  <c r="O228" i="43"/>
  <c r="O227" i="43" s="1"/>
  <c r="O226" i="43" s="1"/>
  <c r="P228" i="43"/>
  <c r="P227" i="43" s="1"/>
  <c r="P226" i="43" s="1"/>
  <c r="R227" i="43"/>
  <c r="R226" i="43" s="1"/>
  <c r="AW9" i="43"/>
  <c r="AW8" i="43" s="1"/>
  <c r="H13" i="43"/>
  <c r="H16" i="43"/>
  <c r="AQ9" i="43"/>
  <c r="AQ8" i="43" s="1"/>
  <c r="BD18" i="43"/>
  <c r="BD9" i="43" s="1"/>
  <c r="BD8" i="43" s="1"/>
  <c r="BM22" i="43"/>
  <c r="BA29" i="43"/>
  <c r="BA28" i="43" s="1"/>
  <c r="N30" i="43"/>
  <c r="M30" i="43" s="1"/>
  <c r="M29" i="43" s="1"/>
  <c r="M28" i="43" s="1"/>
  <c r="R32" i="43"/>
  <c r="R31" i="43" s="1"/>
  <c r="AM38" i="43"/>
  <c r="O48" i="43"/>
  <c r="CC48" i="43" s="1"/>
  <c r="M70" i="43"/>
  <c r="BY70" i="43"/>
  <c r="H111" i="43"/>
  <c r="H110" i="43" s="1"/>
  <c r="N113" i="43"/>
  <c r="BV113" i="43" s="1"/>
  <c r="P113" i="43"/>
  <c r="G129" i="43"/>
  <c r="G128" i="43" s="1"/>
  <c r="V128" i="43"/>
  <c r="CM131" i="43"/>
  <c r="P139" i="43"/>
  <c r="P138" i="43" s="1"/>
  <c r="N139" i="43"/>
  <c r="N138" i="43" s="1"/>
  <c r="Q138" i="43"/>
  <c r="AW188" i="43"/>
  <c r="AW187" i="43" s="1"/>
  <c r="AQ208" i="43"/>
  <c r="AT9" i="43"/>
  <c r="AT8" i="43" s="1"/>
  <c r="BX11" i="43"/>
  <c r="BW12" i="43"/>
  <c r="AC15" i="43"/>
  <c r="BL18" i="43"/>
  <c r="H20" i="43"/>
  <c r="F27" i="43"/>
  <c r="F26" i="43" s="1"/>
  <c r="F25" i="43" s="1"/>
  <c r="BV27" i="43"/>
  <c r="AJ29" i="43"/>
  <c r="AJ28" i="43" s="1"/>
  <c r="P30" i="43"/>
  <c r="P29" i="43" s="1"/>
  <c r="P28" i="43" s="1"/>
  <c r="AY30" i="43"/>
  <c r="H36" i="43"/>
  <c r="H35" i="43" s="1"/>
  <c r="H34" i="43" s="1"/>
  <c r="S39" i="43"/>
  <c r="BW42" i="43"/>
  <c r="G43" i="43"/>
  <c r="E43" i="43" s="1"/>
  <c r="AO52" i="43"/>
  <c r="P57" i="43"/>
  <c r="N57" i="43"/>
  <c r="M57" i="43" s="1"/>
  <c r="P60" i="43"/>
  <c r="P66" i="43"/>
  <c r="AI88" i="43"/>
  <c r="AG88" i="43"/>
  <c r="AF88" i="43" s="1"/>
  <c r="CD113" i="43"/>
  <c r="CB113" i="43"/>
  <c r="CA113" i="43"/>
  <c r="BZ113" i="43"/>
  <c r="CC113" i="43"/>
  <c r="C117" i="43"/>
  <c r="BQ119" i="43"/>
  <c r="AL130" i="43"/>
  <c r="AY146" i="43"/>
  <c r="AY145" i="43" s="1"/>
  <c r="BA145" i="43"/>
  <c r="AZ146" i="43"/>
  <c r="AZ145" i="43" s="1"/>
  <c r="BA160" i="43"/>
  <c r="AZ161" i="43"/>
  <c r="AZ160" i="43" s="1"/>
  <c r="AY161" i="43"/>
  <c r="AX161" i="43" s="1"/>
  <c r="AX160" i="43" s="1"/>
  <c r="AH173" i="43"/>
  <c r="CK173" i="43" s="1"/>
  <c r="AK172" i="43"/>
  <c r="BK58" i="43"/>
  <c r="BJ58" i="43" s="1"/>
  <c r="CU58" i="43" s="1"/>
  <c r="BL58" i="43"/>
  <c r="AK35" i="43"/>
  <c r="AK34" i="43" s="1"/>
  <c r="BK66" i="43"/>
  <c r="BJ66" i="43" s="1"/>
  <c r="CU66" i="43" s="1"/>
  <c r="BL66" i="43"/>
  <c r="CD76" i="43"/>
  <c r="CB76" i="43"/>
  <c r="CA76" i="43"/>
  <c r="BZ76" i="43"/>
  <c r="BY11" i="43"/>
  <c r="AG13" i="43"/>
  <c r="AF13" i="43" s="1"/>
  <c r="AM9" i="43"/>
  <c r="AM8" i="43" s="1"/>
  <c r="V18" i="43"/>
  <c r="AL18" i="43"/>
  <c r="BM18" i="43"/>
  <c r="R22" i="43"/>
  <c r="H24" i="43"/>
  <c r="BQ38" i="43"/>
  <c r="Z38" i="43"/>
  <c r="M63" i="43"/>
  <c r="M65" i="43"/>
  <c r="F70" i="43"/>
  <c r="AW51" i="43"/>
  <c r="AW37" i="43" s="1"/>
  <c r="F80" i="43"/>
  <c r="E80" i="43" s="1"/>
  <c r="H92" i="43"/>
  <c r="F107" i="43"/>
  <c r="F113" i="43"/>
  <c r="H113" i="43"/>
  <c r="BW114" i="43"/>
  <c r="BL125" i="43"/>
  <c r="BL124" i="43" s="1"/>
  <c r="BM124" i="43"/>
  <c r="P161" i="43"/>
  <c r="P160" i="43" s="1"/>
  <c r="N161" i="43"/>
  <c r="BW161" i="43" s="1"/>
  <c r="Q160" i="43"/>
  <c r="H207" i="43"/>
  <c r="H206" i="43" s="1"/>
  <c r="H205" i="43" s="1"/>
  <c r="Y206" i="43"/>
  <c r="Y205" i="43" s="1"/>
  <c r="BD106" i="43"/>
  <c r="BD105" i="43" s="1"/>
  <c r="BD104" i="43" s="1"/>
  <c r="G113" i="43"/>
  <c r="X119" i="43"/>
  <c r="AN9" i="43"/>
  <c r="AN8" i="43" s="1"/>
  <c r="AO18" i="43"/>
  <c r="P78" i="43"/>
  <c r="O78" i="43"/>
  <c r="M78" i="43" s="1"/>
  <c r="AD9" i="43"/>
  <c r="AD8" i="43" s="1"/>
  <c r="BN10" i="43"/>
  <c r="H14" i="43"/>
  <c r="D14" i="43" s="1"/>
  <c r="N19" i="43"/>
  <c r="M19" i="43" s="1"/>
  <c r="AI20" i="43"/>
  <c r="AI18" i="43" s="1"/>
  <c r="BH18" i="43"/>
  <c r="BH9" i="43" s="1"/>
  <c r="BH8" i="43" s="1"/>
  <c r="BF22" i="43"/>
  <c r="AZ24" i="43"/>
  <c r="AZ22" i="43" s="1"/>
  <c r="AH36" i="43"/>
  <c r="AH35" i="43" s="1"/>
  <c r="AH34" i="43" s="1"/>
  <c r="V39" i="43"/>
  <c r="BF39" i="43"/>
  <c r="BF38" i="43" s="1"/>
  <c r="J52" i="43"/>
  <c r="AH53" i="43"/>
  <c r="H53" i="43"/>
  <c r="AY54" i="43"/>
  <c r="AX54" i="43" s="1"/>
  <c r="M55" i="43"/>
  <c r="G56" i="43"/>
  <c r="AG76" i="43"/>
  <c r="AF76" i="43" s="1"/>
  <c r="AI76" i="43"/>
  <c r="AK79" i="43"/>
  <c r="CA88" i="43"/>
  <c r="O107" i="43"/>
  <c r="CA107" i="43" s="1"/>
  <c r="R106" i="43"/>
  <c r="R105" i="43" s="1"/>
  <c r="R104" i="43" s="1"/>
  <c r="CL126" i="43"/>
  <c r="BG130" i="43"/>
  <c r="AY200" i="43"/>
  <c r="AX200" i="43" s="1"/>
  <c r="AZ200" i="43"/>
  <c r="K9" i="43"/>
  <c r="C17" i="43"/>
  <c r="BD22" i="43"/>
  <c r="C54" i="43"/>
  <c r="N72" i="43"/>
  <c r="BW72" i="43" s="1"/>
  <c r="P72" i="43"/>
  <c r="BI8" i="43"/>
  <c r="AC10" i="43"/>
  <c r="BF10" i="43"/>
  <c r="BP10" i="43"/>
  <c r="BR18" i="43"/>
  <c r="BR9" i="43" s="1"/>
  <c r="BR8" i="43" s="1"/>
  <c r="BP18" i="43"/>
  <c r="F48" i="43"/>
  <c r="AW38" i="43"/>
  <c r="AP51" i="43"/>
  <c r="H61" i="43"/>
  <c r="CT64" i="43"/>
  <c r="CW85" i="43"/>
  <c r="CT87" i="43"/>
  <c r="CB88" i="43"/>
  <c r="BH106" i="43"/>
  <c r="BH105" i="43" s="1"/>
  <c r="M112" i="43"/>
  <c r="BU112" i="43"/>
  <c r="N126" i="43"/>
  <c r="P132" i="43"/>
  <c r="P131" i="43" s="1"/>
  <c r="L151" i="43"/>
  <c r="AK182" i="43"/>
  <c r="AK181" i="43" s="1"/>
  <c r="AH183" i="43"/>
  <c r="AH182" i="43" s="1"/>
  <c r="AH181" i="43" s="1"/>
  <c r="BN18" i="43"/>
  <c r="BS38" i="43"/>
  <c r="BS37" i="43" s="1"/>
  <c r="G42" i="43"/>
  <c r="H45" i="43"/>
  <c r="P58" i="43"/>
  <c r="O58" i="43"/>
  <c r="M58" i="43" s="1"/>
  <c r="BN73" i="43"/>
  <c r="BK80" i="43"/>
  <c r="BJ80" i="43" s="1"/>
  <c r="CV80" i="43" s="1"/>
  <c r="BL80" i="43"/>
  <c r="BZ88" i="43"/>
  <c r="AE9" i="43"/>
  <c r="AE8" i="43" s="1"/>
  <c r="F17" i="43"/>
  <c r="BM15" i="43"/>
  <c r="BK21" i="43"/>
  <c r="BJ21" i="43" s="1"/>
  <c r="P24" i="43"/>
  <c r="P22" i="43" s="1"/>
  <c r="BM29" i="43"/>
  <c r="BM28" i="43" s="1"/>
  <c r="AV39" i="43"/>
  <c r="P43" i="43"/>
  <c r="C43" i="43"/>
  <c r="AJ44" i="43"/>
  <c r="BP44" i="43"/>
  <c r="F47" i="43"/>
  <c r="H48" i="43"/>
  <c r="C56" i="43"/>
  <c r="AI68" i="43"/>
  <c r="AG80" i="43"/>
  <c r="AF80" i="43" s="1"/>
  <c r="AI80" i="43"/>
  <c r="AG84" i="43"/>
  <c r="AF84" i="43" s="1"/>
  <c r="AI84" i="43"/>
  <c r="C87" i="43"/>
  <c r="V96" i="43"/>
  <c r="V95" i="43" s="1"/>
  <c r="G107" i="43"/>
  <c r="V106" i="43"/>
  <c r="V105" i="43" s="1"/>
  <c r="AZ132" i="43"/>
  <c r="AZ131" i="43" s="1"/>
  <c r="AL182" i="43"/>
  <c r="AL181" i="43" s="1"/>
  <c r="F183" i="43"/>
  <c r="BR73" i="43"/>
  <c r="BH73" i="43"/>
  <c r="BH79" i="43"/>
  <c r="F87" i="43"/>
  <c r="CD93" i="43"/>
  <c r="G114" i="43"/>
  <c r="K119" i="43"/>
  <c r="F121" i="43"/>
  <c r="F120" i="43" s="1"/>
  <c r="AY121" i="43"/>
  <c r="BK127" i="43"/>
  <c r="BK128" i="43"/>
  <c r="AV130" i="43"/>
  <c r="BP130" i="43"/>
  <c r="AK133" i="43"/>
  <c r="AK130" i="43" s="1"/>
  <c r="AH134" i="43"/>
  <c r="CK134" i="43" s="1"/>
  <c r="Z137" i="43"/>
  <c r="W144" i="43"/>
  <c r="CE173" i="43"/>
  <c r="CI173" i="43"/>
  <c r="CG173" i="43"/>
  <c r="AU187" i="43"/>
  <c r="BA189" i="43"/>
  <c r="AZ192" i="43"/>
  <c r="E195" i="43"/>
  <c r="AZ195" i="43"/>
  <c r="AY195" i="43"/>
  <c r="AX195" i="43" s="1"/>
  <c r="BA196" i="43"/>
  <c r="BA188" i="43" s="1"/>
  <c r="BA187" i="43" s="1"/>
  <c r="P200" i="43"/>
  <c r="V230" i="43"/>
  <c r="V229" i="43" s="1"/>
  <c r="G231" i="43"/>
  <c r="G230" i="43" s="1"/>
  <c r="G229" i="43" s="1"/>
  <c r="O139" i="43"/>
  <c r="O138" i="43" s="1"/>
  <c r="R138" i="43"/>
  <c r="L144" i="43"/>
  <c r="Q149" i="43"/>
  <c r="N150" i="43"/>
  <c r="N149" i="43" s="1"/>
  <c r="O191" i="43"/>
  <c r="CA191" i="43" s="1"/>
  <c r="R189" i="43"/>
  <c r="F198" i="43"/>
  <c r="AQ187" i="43"/>
  <c r="I222" i="43"/>
  <c r="AE222" i="43"/>
  <c r="R142" i="43"/>
  <c r="P143" i="43"/>
  <c r="P142" i="43" s="1"/>
  <c r="O143" i="43"/>
  <c r="CB143" i="43" s="1"/>
  <c r="Y189" i="43"/>
  <c r="W222" i="43"/>
  <c r="AI64" i="43"/>
  <c r="F68" i="43"/>
  <c r="AI69" i="43"/>
  <c r="BW70" i="43"/>
  <c r="H70" i="43"/>
  <c r="M76" i="43"/>
  <c r="BU76" i="43"/>
  <c r="AF82" i="43"/>
  <c r="P84" i="43"/>
  <c r="I91" i="43"/>
  <c r="I90" i="43" s="1"/>
  <c r="AH97" i="43"/>
  <c r="AF97" i="43" s="1"/>
  <c r="AF96" i="43" s="1"/>
  <c r="AF95" i="43" s="1"/>
  <c r="BK107" i="43"/>
  <c r="BJ107" i="43" s="1"/>
  <c r="CU107" i="43" s="1"/>
  <c r="H114" i="43"/>
  <c r="AR119" i="43"/>
  <c r="AH121" i="43"/>
  <c r="CJ121" i="43" s="1"/>
  <c r="AY127" i="43"/>
  <c r="O134" i="43"/>
  <c r="O133" i="43" s="1"/>
  <c r="R133" i="43"/>
  <c r="G136" i="43"/>
  <c r="G135" i="43" s="1"/>
  <c r="F143" i="43"/>
  <c r="F142" i="43" s="1"/>
  <c r="K144" i="43"/>
  <c r="BK157" i="43"/>
  <c r="BJ157" i="43" s="1"/>
  <c r="BJ156" i="43" s="1"/>
  <c r="BL157" i="43"/>
  <c r="BL156" i="43" s="1"/>
  <c r="CD160" i="43"/>
  <c r="BP166" i="43"/>
  <c r="BK194" i="43"/>
  <c r="BJ194" i="43" s="1"/>
  <c r="BL194" i="43"/>
  <c r="BF196" i="43"/>
  <c r="O203" i="43"/>
  <c r="O202" i="43" s="1"/>
  <c r="CA202" i="43" s="1"/>
  <c r="CD204" i="43"/>
  <c r="CC204" i="43"/>
  <c r="CB204" i="43"/>
  <c r="CA204" i="43"/>
  <c r="AI228" i="43"/>
  <c r="AI227" i="43" s="1"/>
  <c r="AI226" i="43" s="1"/>
  <c r="AG228" i="43"/>
  <c r="AJ227" i="43"/>
  <c r="AJ226" i="43" s="1"/>
  <c r="CV57" i="43"/>
  <c r="G61" i="43"/>
  <c r="E61" i="43" s="1"/>
  <c r="BH62" i="43"/>
  <c r="P67" i="43"/>
  <c r="F67" i="43"/>
  <c r="M68" i="43"/>
  <c r="BK72" i="43"/>
  <c r="BJ72" i="43" s="1"/>
  <c r="CU72" i="43" s="1"/>
  <c r="BW77" i="43"/>
  <c r="BK78" i="43"/>
  <c r="BJ78" i="43" s="1"/>
  <c r="BJ73" i="43" s="1"/>
  <c r="AY80" i="43"/>
  <c r="C89" i="43"/>
  <c r="O100" i="43"/>
  <c r="CB100" i="43" s="1"/>
  <c r="BW143" i="43"/>
  <c r="BG144" i="43"/>
  <c r="P159" i="43"/>
  <c r="P158" i="43" s="1"/>
  <c r="Q158" i="43"/>
  <c r="AH163" i="43"/>
  <c r="AH162" i="43" s="1"/>
  <c r="AK162" i="43"/>
  <c r="BC171" i="43"/>
  <c r="F191" i="43"/>
  <c r="AH193" i="43"/>
  <c r="AF193" i="43" s="1"/>
  <c r="AI193" i="43"/>
  <c r="AH197" i="43"/>
  <c r="AH196" i="43" s="1"/>
  <c r="AK196" i="43"/>
  <c r="Q203" i="43"/>
  <c r="Q202" i="43" s="1"/>
  <c r="P204" i="43"/>
  <c r="P203" i="43" s="1"/>
  <c r="P202" i="43" s="1"/>
  <c r="N204" i="43"/>
  <c r="N203" i="43" s="1"/>
  <c r="AH228" i="43"/>
  <c r="AH227" i="43" s="1"/>
  <c r="AH226" i="43" s="1"/>
  <c r="AK227" i="43"/>
  <c r="AK226" i="43" s="1"/>
  <c r="C71" i="43"/>
  <c r="AI72" i="43"/>
  <c r="H74" i="43"/>
  <c r="AY76" i="43"/>
  <c r="AX76" i="43" s="1"/>
  <c r="C81" i="43"/>
  <c r="AL79" i="43"/>
  <c r="P85" i="43"/>
  <c r="AI87" i="43"/>
  <c r="O91" i="43"/>
  <c r="CC91" i="43" s="1"/>
  <c r="AL91" i="43"/>
  <c r="AL90" i="43" s="1"/>
  <c r="H94" i="43"/>
  <c r="BK94" i="43"/>
  <c r="BJ94" i="43" s="1"/>
  <c r="CU94" i="43" s="1"/>
  <c r="AY100" i="43"/>
  <c r="BO105" i="43"/>
  <c r="BO104" i="43" s="1"/>
  <c r="G109" i="43"/>
  <c r="AU105" i="43"/>
  <c r="AU104" i="43" s="1"/>
  <c r="AR110" i="43"/>
  <c r="BK114" i="43"/>
  <c r="BJ114" i="43" s="1"/>
  <c r="AY116" i="43"/>
  <c r="AY115" i="43" s="1"/>
  <c r="AA119" i="43"/>
  <c r="AK122" i="43"/>
  <c r="BQ137" i="43"/>
  <c r="AA137" i="43"/>
  <c r="CN146" i="43"/>
  <c r="AH145" i="43"/>
  <c r="CN145" i="43" s="1"/>
  <c r="Y152" i="43"/>
  <c r="BR187" i="43"/>
  <c r="CP212" i="43"/>
  <c r="CR218" i="43"/>
  <c r="AF60" i="43"/>
  <c r="C61" i="43"/>
  <c r="CX64" i="43"/>
  <c r="C66" i="43"/>
  <c r="AC73" i="43"/>
  <c r="AZ81" i="43"/>
  <c r="F88" i="43"/>
  <c r="BD91" i="43"/>
  <c r="BD90" i="43" s="1"/>
  <c r="AO91" i="43"/>
  <c r="AO90" i="43" s="1"/>
  <c r="U104" i="43"/>
  <c r="AU119" i="43"/>
  <c r="N125" i="43"/>
  <c r="N129" i="43"/>
  <c r="M129" i="43" s="1"/>
  <c r="M128" i="43" s="1"/>
  <c r="AJ138" i="43"/>
  <c r="AI139" i="43"/>
  <c r="AI138" i="43" s="1"/>
  <c r="CM153" i="43"/>
  <c r="P155" i="43"/>
  <c r="P154" i="43" s="1"/>
  <c r="R154" i="43"/>
  <c r="O155" i="43"/>
  <c r="O154" i="43" s="1"/>
  <c r="BE151" i="43"/>
  <c r="P212" i="43"/>
  <c r="N212" i="43"/>
  <c r="CS217" i="43"/>
  <c r="CO217" i="43"/>
  <c r="BG208" i="43"/>
  <c r="AZ68" i="43"/>
  <c r="BD79" i="43"/>
  <c r="M87" i="43"/>
  <c r="BM91" i="43"/>
  <c r="BM90" i="43" s="1"/>
  <c r="AS104" i="43"/>
  <c r="CV107" i="43"/>
  <c r="N111" i="43"/>
  <c r="BW111" i="43" s="1"/>
  <c r="AY112" i="43"/>
  <c r="AX112" i="43" s="1"/>
  <c r="AM119" i="43"/>
  <c r="AI136" i="43"/>
  <c r="AI135" i="43" s="1"/>
  <c r="AG136" i="43"/>
  <c r="S142" i="43"/>
  <c r="S137" i="43" s="1"/>
  <c r="AO144" i="43"/>
  <c r="CI146" i="43"/>
  <c r="CG146" i="43"/>
  <c r="CF146" i="43"/>
  <c r="AU144" i="43"/>
  <c r="BO144" i="43"/>
  <c r="AH157" i="43"/>
  <c r="CJ157" i="43" s="1"/>
  <c r="AK156" i="43"/>
  <c r="AK151" i="43" s="1"/>
  <c r="G159" i="43"/>
  <c r="G158" i="43" s="1"/>
  <c r="V158" i="43"/>
  <c r="AG161" i="43"/>
  <c r="I171" i="43"/>
  <c r="F213" i="43"/>
  <c r="E213" i="43" s="1"/>
  <c r="AI221" i="43"/>
  <c r="AI220" i="43" s="1"/>
  <c r="AI219" i="43" s="1"/>
  <c r="AH221" i="43"/>
  <c r="AH220" i="43" s="1"/>
  <c r="AH219" i="43" s="1"/>
  <c r="AK220" i="43"/>
  <c r="AK219" i="43" s="1"/>
  <c r="AG66" i="43"/>
  <c r="AF66" i="43" s="1"/>
  <c r="G71" i="43"/>
  <c r="BK74" i="43"/>
  <c r="BJ74" i="43" s="1"/>
  <c r="AV79" i="43"/>
  <c r="H84" i="43"/>
  <c r="M89" i="43"/>
  <c r="Y91" i="43"/>
  <c r="Y90" i="43" s="1"/>
  <c r="BZ93" i="43"/>
  <c r="W104" i="43"/>
  <c r="BR106" i="43"/>
  <c r="BR105" i="43" s="1"/>
  <c r="N117" i="43"/>
  <c r="BX117" i="43" s="1"/>
  <c r="G123" i="43"/>
  <c r="G122" i="43" s="1"/>
  <c r="BQ130" i="43"/>
  <c r="BK134" i="43"/>
  <c r="AQ137" i="43"/>
  <c r="AX153" i="43"/>
  <c r="AX152" i="43" s="1"/>
  <c r="H159" i="43"/>
  <c r="H158" i="43" s="1"/>
  <c r="N174" i="43"/>
  <c r="CA182" i="43"/>
  <c r="Y185" i="43"/>
  <c r="Y184" i="43" s="1"/>
  <c r="H186" i="43"/>
  <c r="H185" i="43" s="1"/>
  <c r="H184" i="43" s="1"/>
  <c r="BK185" i="43"/>
  <c r="BK184" i="43" s="1"/>
  <c r="BJ186" i="43"/>
  <c r="BJ185" i="43" s="1"/>
  <c r="BJ184" i="43" s="1"/>
  <c r="AK203" i="43"/>
  <c r="AK202" i="43" s="1"/>
  <c r="H204" i="43"/>
  <c r="H203" i="43" s="1"/>
  <c r="H202" i="43" s="1"/>
  <c r="AP208" i="43"/>
  <c r="C228" i="43"/>
  <c r="C227" i="43" s="1"/>
  <c r="J227" i="43"/>
  <c r="J226" i="43" s="1"/>
  <c r="AS229" i="43"/>
  <c r="F56" i="43"/>
  <c r="H71" i="43"/>
  <c r="BD73" i="43"/>
  <c r="I73" i="43"/>
  <c r="C78" i="43"/>
  <c r="BV87" i="43"/>
  <c r="AY93" i="43"/>
  <c r="AX93" i="43" s="1"/>
  <c r="CB93" i="43"/>
  <c r="AT104" i="43"/>
  <c r="AR106" i="43"/>
  <c r="AR105" i="43" s="1"/>
  <c r="BC119" i="43"/>
  <c r="BC118" i="43" s="1"/>
  <c r="BK123" i="43"/>
  <c r="F125" i="43"/>
  <c r="Y130" i="43"/>
  <c r="V135" i="43"/>
  <c r="V130" i="43" s="1"/>
  <c r="H139" i="43"/>
  <c r="H138" i="43" s="1"/>
  <c r="X144" i="43"/>
  <c r="AL144" i="43"/>
  <c r="CD163" i="43"/>
  <c r="CC163" i="43"/>
  <c r="AZ163" i="43"/>
  <c r="AZ162" i="43" s="1"/>
  <c r="BA162" i="43"/>
  <c r="BB166" i="43"/>
  <c r="Y171" i="43"/>
  <c r="AD178" i="43"/>
  <c r="N180" i="43"/>
  <c r="Q179" i="43"/>
  <c r="Q178" i="43" s="1"/>
  <c r="AS187" i="43"/>
  <c r="CB206" i="43"/>
  <c r="AX207" i="43"/>
  <c r="AX206" i="43" s="1"/>
  <c r="AX205" i="43" s="1"/>
  <c r="AY206" i="43"/>
  <c r="AY205" i="43" s="1"/>
  <c r="H213" i="43"/>
  <c r="BI222" i="43"/>
  <c r="AH225" i="43"/>
  <c r="AH224" i="43" s="1"/>
  <c r="AH223" i="43" s="1"/>
  <c r="AH222" i="43" s="1"/>
  <c r="Z222" i="43"/>
  <c r="M228" i="43"/>
  <c r="M227" i="43" s="1"/>
  <c r="M226" i="43" s="1"/>
  <c r="N227" i="43"/>
  <c r="N226" i="43" s="1"/>
  <c r="F57" i="43"/>
  <c r="AR52" i="43"/>
  <c r="F60" i="43"/>
  <c r="BB62" i="43"/>
  <c r="I62" i="43"/>
  <c r="AZ69" i="43"/>
  <c r="BP73" i="43"/>
  <c r="C83" i="43"/>
  <c r="H85" i="43"/>
  <c r="CC93" i="43"/>
  <c r="G94" i="43"/>
  <c r="O110" i="43"/>
  <c r="CC110" i="43" s="1"/>
  <c r="F114" i="43"/>
  <c r="BM122" i="43"/>
  <c r="G125" i="43"/>
  <c r="G124" i="43" s="1"/>
  <c r="T130" i="43"/>
  <c r="T118" i="43" s="1"/>
  <c r="N132" i="43"/>
  <c r="N131" i="43" s="1"/>
  <c r="AR130" i="43"/>
  <c r="BN130" i="43"/>
  <c r="Z130" i="43"/>
  <c r="AK142" i="43"/>
  <c r="AH143" i="43"/>
  <c r="AH142" i="43" s="1"/>
  <c r="Y145" i="43"/>
  <c r="Y144" i="43" s="1"/>
  <c r="CK146" i="43"/>
  <c r="AX170" i="43"/>
  <c r="AX169" i="43" s="1"/>
  <c r="AY169" i="43"/>
  <c r="L171" i="43"/>
  <c r="AG177" i="43"/>
  <c r="CG177" i="43" s="1"/>
  <c r="AJ176" i="43"/>
  <c r="AJ171" i="43" s="1"/>
  <c r="BA179" i="43"/>
  <c r="BA178" i="43" s="1"/>
  <c r="AZ180" i="43"/>
  <c r="AZ179" i="43" s="1"/>
  <c r="AZ178" i="43" s="1"/>
  <c r="AI186" i="43"/>
  <c r="AI185" i="43" s="1"/>
  <c r="AI184" i="43" s="1"/>
  <c r="AG186" i="43"/>
  <c r="AG185" i="43" s="1"/>
  <c r="AG184" i="43" s="1"/>
  <c r="T188" i="43"/>
  <c r="T187" i="43" s="1"/>
  <c r="AY192" i="43"/>
  <c r="AX192" i="43" s="1"/>
  <c r="AI204" i="43"/>
  <c r="AI203" i="43" s="1"/>
  <c r="AI202" i="43" s="1"/>
  <c r="AJ203" i="43"/>
  <c r="AJ202" i="43" s="1"/>
  <c r="AG204" i="43"/>
  <c r="AG203" i="43" s="1"/>
  <c r="AG202" i="43" s="1"/>
  <c r="H212" i="43"/>
  <c r="BL212" i="43"/>
  <c r="BK212" i="43"/>
  <c r="BJ212" i="43" s="1"/>
  <c r="N216" i="43"/>
  <c r="M216" i="43" s="1"/>
  <c r="P216" i="43"/>
  <c r="BC151" i="43"/>
  <c r="CE153" i="43"/>
  <c r="AQ151" i="43"/>
  <c r="O159" i="43"/>
  <c r="O158" i="43" s="1"/>
  <c r="AJ167" i="43"/>
  <c r="K171" i="43"/>
  <c r="G183" i="43"/>
  <c r="G182" i="43" s="1"/>
  <c r="G181" i="43" s="1"/>
  <c r="BZ183" i="43"/>
  <c r="G199" i="43"/>
  <c r="C200" i="43"/>
  <c r="CO216" i="43"/>
  <c r="AG225" i="43"/>
  <c r="AG224" i="43" s="1"/>
  <c r="AG223" i="43" s="1"/>
  <c r="BH130" i="43"/>
  <c r="AO137" i="43"/>
  <c r="BS137" i="43"/>
  <c r="AA144" i="43"/>
  <c r="K151" i="43"/>
  <c r="O153" i="43"/>
  <c r="O152" i="43" s="1"/>
  <c r="AH161" i="43"/>
  <c r="AH160" i="43" s="1"/>
  <c r="AG165" i="43"/>
  <c r="T166" i="43"/>
  <c r="BD166" i="43"/>
  <c r="W166" i="43"/>
  <c r="O175" i="43"/>
  <c r="O174" i="43" s="1"/>
  <c r="H180" i="43"/>
  <c r="H179" i="43" s="1"/>
  <c r="H178" i="43" s="1"/>
  <c r="CI180" i="43"/>
  <c r="AC189" i="43"/>
  <c r="N193" i="43"/>
  <c r="BW193" i="43" s="1"/>
  <c r="F200" i="43"/>
  <c r="N201" i="43"/>
  <c r="BU201" i="43" s="1"/>
  <c r="F201" i="43"/>
  <c r="C218" i="43"/>
  <c r="CQ218" i="43"/>
  <c r="AQ222" i="43"/>
  <c r="AG231" i="43"/>
  <c r="CA190" i="43"/>
  <c r="H194" i="43"/>
  <c r="AF198" i="43"/>
  <c r="G211" i="43"/>
  <c r="AB137" i="43"/>
  <c r="BS144" i="43"/>
  <c r="AW151" i="43"/>
  <c r="C161" i="43"/>
  <c r="AQ171" i="43"/>
  <c r="BU194" i="43"/>
  <c r="H211" i="43"/>
  <c r="H215" i="43"/>
  <c r="H216" i="43"/>
  <c r="F217" i="43"/>
  <c r="AT222" i="43"/>
  <c r="G234" i="43"/>
  <c r="G233" i="43" s="1"/>
  <c r="G232" i="43" s="1"/>
  <c r="BC137" i="43"/>
  <c r="W151" i="43"/>
  <c r="AP151" i="43"/>
  <c r="BM152" i="43"/>
  <c r="C170" i="43"/>
  <c r="X171" i="43"/>
  <c r="AR171" i="43"/>
  <c r="BK180" i="43"/>
  <c r="AL189" i="43"/>
  <c r="BK192" i="43"/>
  <c r="BJ192" i="43" s="1"/>
  <c r="CR212" i="43"/>
  <c r="AI213" i="43"/>
  <c r="BK214" i="43"/>
  <c r="BJ214" i="43" s="1"/>
  <c r="C215" i="43"/>
  <c r="G217" i="43"/>
  <c r="H225" i="43"/>
  <c r="H224" i="43" s="1"/>
  <c r="H223" i="43" s="1"/>
  <c r="K137" i="43"/>
  <c r="BE137" i="43"/>
  <c r="BR144" i="43"/>
  <c r="X151" i="43"/>
  <c r="BN151" i="43"/>
  <c r="BD151" i="43"/>
  <c r="H157" i="43"/>
  <c r="H156" i="43" s="1"/>
  <c r="F163" i="43"/>
  <c r="F162" i="43" s="1"/>
  <c r="BU165" i="43"/>
  <c r="AI173" i="43"/>
  <c r="AI172" i="43" s="1"/>
  <c r="S174" i="43"/>
  <c r="S171" i="43" s="1"/>
  <c r="CC182" i="43"/>
  <c r="N186" i="43"/>
  <c r="BY186" i="43" s="1"/>
  <c r="BB196" i="43"/>
  <c r="I196" i="43"/>
  <c r="BP196" i="43"/>
  <c r="L208" i="43"/>
  <c r="AF211" i="43"/>
  <c r="AS208" i="43"/>
  <c r="AV222" i="43"/>
  <c r="AC222" i="43"/>
  <c r="BE187" i="43"/>
  <c r="BG188" i="43"/>
  <c r="BG187" i="43" s="1"/>
  <c r="AL196" i="43"/>
  <c r="F199" i="43"/>
  <c r="G201" i="43"/>
  <c r="BP210" i="43"/>
  <c r="BP209" i="43" s="1"/>
  <c r="BP208" i="43" s="1"/>
  <c r="CS212" i="43"/>
  <c r="F216" i="43"/>
  <c r="H218" i="43"/>
  <c r="AF221" i="43"/>
  <c r="AF220" i="43" s="1"/>
  <c r="AF219" i="43" s="1"/>
  <c r="BK221" i="43"/>
  <c r="BK220" i="43" s="1"/>
  <c r="BK219" i="43" s="1"/>
  <c r="BO222" i="43"/>
  <c r="BF137" i="43"/>
  <c r="BC144" i="43"/>
  <c r="AR144" i="43"/>
  <c r="BA149" i="43"/>
  <c r="R164" i="43"/>
  <c r="BY165" i="43"/>
  <c r="BQ166" i="43"/>
  <c r="AA171" i="43"/>
  <c r="BR171" i="43"/>
  <c r="BI187" i="43"/>
  <c r="H201" i="43"/>
  <c r="AI211" i="43"/>
  <c r="AI210" i="43" s="1"/>
  <c r="AI209" i="43" s="1"/>
  <c r="AI208" i="43" s="1"/>
  <c r="BH210" i="43"/>
  <c r="BH209" i="43" s="1"/>
  <c r="BH208" i="43" s="1"/>
  <c r="AI216" i="43"/>
  <c r="BL217" i="43"/>
  <c r="BM220" i="43"/>
  <c r="BM219" i="43" s="1"/>
  <c r="F228" i="43"/>
  <c r="F227" i="43" s="1"/>
  <c r="F226" i="43" s="1"/>
  <c r="AB130" i="43"/>
  <c r="U137" i="43"/>
  <c r="T144" i="43"/>
  <c r="AA151" i="43"/>
  <c r="BO187" i="43"/>
  <c r="BH189" i="43"/>
  <c r="C195" i="43"/>
  <c r="AA208" i="43"/>
  <c r="BQ208" i="43"/>
  <c r="BF222" i="43"/>
  <c r="G228" i="43"/>
  <c r="G227" i="43" s="1"/>
  <c r="G226" i="43" s="1"/>
  <c r="L222" i="43"/>
  <c r="BE144" i="43"/>
  <c r="AI148" i="43"/>
  <c r="AI147" i="43" s="1"/>
  <c r="R149" i="43"/>
  <c r="H173" i="43"/>
  <c r="H172" i="43" s="1"/>
  <c r="H171" i="43" s="1"/>
  <c r="AH175" i="43"/>
  <c r="AH174" i="43" s="1"/>
  <c r="BH171" i="43"/>
  <c r="AK179" i="43"/>
  <c r="AK178" i="43" s="1"/>
  <c r="H192" i="43"/>
  <c r="AN188" i="43"/>
  <c r="AN187" i="43" s="1"/>
  <c r="BQ188" i="43"/>
  <c r="BQ187" i="43" s="1"/>
  <c r="CP218" i="43"/>
  <c r="BG222" i="43"/>
  <c r="CU54" i="43"/>
  <c r="CW54" i="43"/>
  <c r="CT54" i="43"/>
  <c r="CX54" i="43"/>
  <c r="BU16" i="43"/>
  <c r="BV20" i="43"/>
  <c r="H27" i="43"/>
  <c r="H26" i="43" s="1"/>
  <c r="H25" i="43" s="1"/>
  <c r="Y26" i="43"/>
  <c r="Y25" i="43" s="1"/>
  <c r="CU55" i="43"/>
  <c r="CW55" i="43"/>
  <c r="AS9" i="43"/>
  <c r="AS8" i="43" s="1"/>
  <c r="BL10" i="43"/>
  <c r="G13" i="43"/>
  <c r="V10" i="43"/>
  <c r="AL15" i="43"/>
  <c r="BW16" i="43"/>
  <c r="AI17" i="43"/>
  <c r="AI15" i="43" s="1"/>
  <c r="AG17" i="43"/>
  <c r="AJ15" i="43"/>
  <c r="BW20" i="43"/>
  <c r="S22" i="43"/>
  <c r="AC26" i="43"/>
  <c r="AC25" i="43" s="1"/>
  <c r="C27" i="43"/>
  <c r="BN91" i="43"/>
  <c r="F92" i="43"/>
  <c r="BK12" i="43"/>
  <c r="BM10" i="43"/>
  <c r="BM9" i="43" s="1"/>
  <c r="BR39" i="43"/>
  <c r="H43" i="43"/>
  <c r="AP8" i="43"/>
  <c r="I10" i="43"/>
  <c r="CC12" i="43"/>
  <c r="CA12" i="43"/>
  <c r="O10" i="43"/>
  <c r="BZ12" i="43"/>
  <c r="CD12" i="43"/>
  <c r="X9" i="43"/>
  <c r="BY17" i="43"/>
  <c r="BX17" i="43"/>
  <c r="BV17" i="43"/>
  <c r="BU17" i="43"/>
  <c r="AH24" i="43"/>
  <c r="AH22" i="43" s="1"/>
  <c r="AK22" i="43"/>
  <c r="AH47" i="43"/>
  <c r="AH44" i="43" s="1"/>
  <c r="AK44" i="43"/>
  <c r="AI63" i="43"/>
  <c r="AK62" i="43"/>
  <c r="AH63" i="43"/>
  <c r="AH62" i="43" s="1"/>
  <c r="BF79" i="43"/>
  <c r="H80" i="43"/>
  <c r="O81" i="43"/>
  <c r="M81" i="43" s="1"/>
  <c r="R79" i="43"/>
  <c r="P81" i="43"/>
  <c r="H125" i="43"/>
  <c r="H124" i="43" s="1"/>
  <c r="Y124" i="43"/>
  <c r="Y119" i="43" s="1"/>
  <c r="F126" i="43"/>
  <c r="BU20" i="43"/>
  <c r="BY20" i="43"/>
  <c r="R15" i="43"/>
  <c r="P16" i="43"/>
  <c r="P15" i="43" s="1"/>
  <c r="O16" i="43"/>
  <c r="M16" i="43" s="1"/>
  <c r="M15" i="43" s="1"/>
  <c r="C21" i="43"/>
  <c r="S52" i="43"/>
  <c r="F53" i="43"/>
  <c r="F102" i="43"/>
  <c r="F101" i="43" s="1"/>
  <c r="G11" i="43"/>
  <c r="S15" i="43"/>
  <c r="F16" i="43"/>
  <c r="AY20" i="43"/>
  <c r="BA18" i="43"/>
  <c r="BM99" i="43"/>
  <c r="BM98" i="43" s="1"/>
  <c r="BL100" i="43"/>
  <c r="BL99" i="43" s="1"/>
  <c r="BL98" i="43" s="1"/>
  <c r="BK100" i="43"/>
  <c r="C127" i="43"/>
  <c r="AC126" i="43"/>
  <c r="BO9" i="43"/>
  <c r="BO8" i="43" s="1"/>
  <c r="H41" i="43"/>
  <c r="AR39" i="43"/>
  <c r="BG9" i="43"/>
  <c r="BG8" i="43" s="1"/>
  <c r="C11" i="43"/>
  <c r="Y15" i="43"/>
  <c r="AL22" i="43"/>
  <c r="F24" i="43"/>
  <c r="E24" i="43" s="1"/>
  <c r="U25" i="43"/>
  <c r="CD31" i="43"/>
  <c r="BY50" i="43"/>
  <c r="M50" i="43"/>
  <c r="M49" i="43" s="1"/>
  <c r="BV50" i="43"/>
  <c r="BU50" i="43"/>
  <c r="BX50" i="43"/>
  <c r="N49" i="43"/>
  <c r="BW50" i="43"/>
  <c r="G76" i="43"/>
  <c r="AG12" i="43"/>
  <c r="AF12" i="43" s="1"/>
  <c r="AJ10" i="43"/>
  <c r="G17" i="43"/>
  <c r="AO15" i="43"/>
  <c r="AG19" i="43"/>
  <c r="AJ18" i="43"/>
  <c r="S18" i="43"/>
  <c r="F20" i="43"/>
  <c r="H23" i="43"/>
  <c r="Y22" i="43"/>
  <c r="CD32" i="43"/>
  <c r="CB32" i="43"/>
  <c r="CA32" i="43"/>
  <c r="BZ32" i="43"/>
  <c r="AI10" i="43"/>
  <c r="AH19" i="43"/>
  <c r="AH18" i="43" s="1"/>
  <c r="AK18" i="43"/>
  <c r="AI33" i="43"/>
  <c r="AI32" i="43" s="1"/>
  <c r="AI31" i="43" s="1"/>
  <c r="AH33" i="43"/>
  <c r="AK32" i="43"/>
  <c r="AK31" i="43" s="1"/>
  <c r="BD52" i="43"/>
  <c r="G58" i="43"/>
  <c r="E58" i="43" s="1"/>
  <c r="D58" i="43" s="1"/>
  <c r="BJ63" i="43"/>
  <c r="J18" i="43"/>
  <c r="C19" i="43"/>
  <c r="AL10" i="43"/>
  <c r="C13" i="43"/>
  <c r="AH15" i="43"/>
  <c r="BU19" i="43"/>
  <c r="J44" i="43"/>
  <c r="C46" i="43"/>
  <c r="G46" i="43"/>
  <c r="AO44" i="43"/>
  <c r="AO38" i="43" s="1"/>
  <c r="BC8" i="43"/>
  <c r="BL15" i="43"/>
  <c r="C24" i="43"/>
  <c r="C22" i="43" s="1"/>
  <c r="J22" i="43"/>
  <c r="T38" i="43"/>
  <c r="O56" i="43"/>
  <c r="M56" i="43" s="1"/>
  <c r="P56" i="43"/>
  <c r="L8" i="43"/>
  <c r="F12" i="43"/>
  <c r="E12" i="43" s="1"/>
  <c r="D12" i="43" s="1"/>
  <c r="B12" i="43" s="1"/>
  <c r="CA27" i="43"/>
  <c r="CD27" i="43"/>
  <c r="CC27" i="43"/>
  <c r="CB27" i="43"/>
  <c r="O26" i="43"/>
  <c r="BZ26" i="43" s="1"/>
  <c r="BZ27" i="43"/>
  <c r="AZ27" i="43"/>
  <c r="AZ26" i="43" s="1"/>
  <c r="AZ25" i="43" s="1"/>
  <c r="AY27" i="43"/>
  <c r="BK29" i="43"/>
  <c r="BK28" i="43" s="1"/>
  <c r="BJ30" i="43"/>
  <c r="BJ29" i="43" s="1"/>
  <c r="BJ28" i="43" s="1"/>
  <c r="AP37" i="43"/>
  <c r="AX45" i="43"/>
  <c r="G68" i="43"/>
  <c r="E68" i="43" s="1"/>
  <c r="D68" i="43" s="1"/>
  <c r="AX74" i="43"/>
  <c r="AX73" i="43" s="1"/>
  <c r="BE8" i="43"/>
  <c r="S10" i="43"/>
  <c r="P13" i="43"/>
  <c r="N13" i="43"/>
  <c r="BA15" i="43"/>
  <c r="BW17" i="43"/>
  <c r="BU24" i="43"/>
  <c r="BY24" i="43"/>
  <c r="BX24" i="43"/>
  <c r="BW24" i="43"/>
  <c r="BV24" i="43"/>
  <c r="AK29" i="43"/>
  <c r="AK28" i="43" s="1"/>
  <c r="AH30" i="43"/>
  <c r="AH29" i="43" s="1"/>
  <c r="AH28" i="43" s="1"/>
  <c r="BY16" i="43"/>
  <c r="BV16" i="43"/>
  <c r="N15" i="43"/>
  <c r="BV15" i="43" s="1"/>
  <c r="BX30" i="43"/>
  <c r="BV30" i="43"/>
  <c r="K31" i="43"/>
  <c r="F11" i="43"/>
  <c r="P20" i="43"/>
  <c r="P18" i="43" s="1"/>
  <c r="O20" i="43"/>
  <c r="M20" i="43" s="1"/>
  <c r="R18" i="43"/>
  <c r="V22" i="43"/>
  <c r="G23" i="43"/>
  <c r="G22" i="43" s="1"/>
  <c r="AI54" i="43"/>
  <c r="AJ52" i="43"/>
  <c r="C65" i="43"/>
  <c r="J62" i="43"/>
  <c r="F64" i="43"/>
  <c r="E64" i="43" s="1"/>
  <c r="D64" i="43" s="1"/>
  <c r="B64" i="43" s="1"/>
  <c r="AG99" i="43"/>
  <c r="AG98" i="43" s="1"/>
  <c r="BD126" i="43"/>
  <c r="BD119" i="43" s="1"/>
  <c r="G127" i="43"/>
  <c r="G126" i="43" s="1"/>
  <c r="I18" i="43"/>
  <c r="AI24" i="43"/>
  <c r="AG24" i="43"/>
  <c r="N41" i="43"/>
  <c r="P41" i="43"/>
  <c r="P39" i="43" s="1"/>
  <c r="AZ11" i="43"/>
  <c r="AZ10" i="43" s="1"/>
  <c r="AY11" i="43"/>
  <c r="BA10" i="43"/>
  <c r="CD13" i="43"/>
  <c r="CC13" i="43"/>
  <c r="CB13" i="43"/>
  <c r="CA13" i="43"/>
  <c r="BZ13" i="43"/>
  <c r="G27" i="43"/>
  <c r="BD26" i="43"/>
  <c r="BD25" i="43" s="1"/>
  <c r="AG40" i="43"/>
  <c r="AI40" i="43"/>
  <c r="AI39" i="43" s="1"/>
  <c r="AJ39" i="43"/>
  <c r="AC79" i="43"/>
  <c r="C86" i="43"/>
  <c r="M11" i="43"/>
  <c r="AF16" i="43"/>
  <c r="BL27" i="43"/>
  <c r="BL26" i="43" s="1"/>
  <c r="BL25" i="43" s="1"/>
  <c r="CC31" i="43"/>
  <c r="P33" i="43"/>
  <c r="P32" i="43" s="1"/>
  <c r="P31" i="43" s="1"/>
  <c r="BW46" i="43"/>
  <c r="BV46" i="43"/>
  <c r="BY46" i="43"/>
  <c r="BX46" i="43"/>
  <c r="AZ47" i="43"/>
  <c r="AY47" i="43"/>
  <c r="AX47" i="43" s="1"/>
  <c r="AZ60" i="43"/>
  <c r="AY60" i="43"/>
  <c r="AX60" i="43" s="1"/>
  <c r="BY60" i="43"/>
  <c r="Y62" i="43"/>
  <c r="AY65" i="43"/>
  <c r="AX65" i="43" s="1"/>
  <c r="AZ65" i="43"/>
  <c r="AZ62" i="43" s="1"/>
  <c r="BA62" i="43"/>
  <c r="AO62" i="43"/>
  <c r="G67" i="43"/>
  <c r="BW67" i="43"/>
  <c r="BD62" i="43"/>
  <c r="G70" i="43"/>
  <c r="O75" i="43"/>
  <c r="R73" i="43"/>
  <c r="T115" i="43"/>
  <c r="G20" i="43"/>
  <c r="BZ30" i="43"/>
  <c r="V31" i="43"/>
  <c r="F50" i="43"/>
  <c r="AG52" i="43"/>
  <c r="CX55" i="43"/>
  <c r="F75" i="43"/>
  <c r="S73" i="43"/>
  <c r="CU84" i="43"/>
  <c r="CX84" i="43"/>
  <c r="BA91" i="43"/>
  <c r="BA90" i="43" s="1"/>
  <c r="AZ92" i="43"/>
  <c r="AY92" i="43"/>
  <c r="BJ93" i="43"/>
  <c r="F94" i="43"/>
  <c r="S91" i="43"/>
  <c r="S90" i="43" s="1"/>
  <c r="CB33" i="43"/>
  <c r="CD33" i="43"/>
  <c r="CC33" i="43"/>
  <c r="CA33" i="43"/>
  <c r="BZ33" i="43"/>
  <c r="BU12" i="43"/>
  <c r="F21" i="43"/>
  <c r="E21" i="43" s="1"/>
  <c r="D21" i="43" s="1"/>
  <c r="BU21" i="43"/>
  <c r="M27" i="43"/>
  <c r="M26" i="43" s="1"/>
  <c r="M25" i="43" s="1"/>
  <c r="CA30" i="43"/>
  <c r="AG35" i="43"/>
  <c r="AG34" i="43" s="1"/>
  <c r="N40" i="43"/>
  <c r="Q39" i="43"/>
  <c r="F46" i="43"/>
  <c r="G50" i="43"/>
  <c r="G49" i="43" s="1"/>
  <c r="V49" i="43"/>
  <c r="CV55" i="43"/>
  <c r="M66" i="43"/>
  <c r="BY66" i="43"/>
  <c r="BX66" i="43"/>
  <c r="BV66" i="43"/>
  <c r="F82" i="43"/>
  <c r="N88" i="43"/>
  <c r="N79" i="43" s="1"/>
  <c r="BU79" i="43" s="1"/>
  <c r="P88" i="43"/>
  <c r="Q79" i="43"/>
  <c r="BG104" i="43"/>
  <c r="V25" i="43"/>
  <c r="M33" i="43"/>
  <c r="M32" i="43" s="1"/>
  <c r="M31" i="43" s="1"/>
  <c r="BX33" i="43"/>
  <c r="N32" i="43"/>
  <c r="BY32" i="43" s="1"/>
  <c r="BV33" i="43"/>
  <c r="BU33" i="43"/>
  <c r="AU51" i="43"/>
  <c r="AU37" i="43" s="1"/>
  <c r="BW53" i="43"/>
  <c r="G53" i="43"/>
  <c r="AC52" i="43"/>
  <c r="BW60" i="43"/>
  <c r="F192" i="43"/>
  <c r="S189" i="43"/>
  <c r="BA35" i="43"/>
  <c r="BA34" i="43" s="1"/>
  <c r="V35" i="43"/>
  <c r="G36" i="43"/>
  <c r="AL52" i="43"/>
  <c r="P75" i="43"/>
  <c r="N75" i="43"/>
  <c r="N73" i="43" s="1"/>
  <c r="Q73" i="43"/>
  <c r="M85" i="43"/>
  <c r="BX85" i="43"/>
  <c r="BV85" i="43"/>
  <c r="BY85" i="43"/>
  <c r="BU85" i="43"/>
  <c r="AI109" i="43"/>
  <c r="AH109" i="43"/>
  <c r="AF109" i="43" s="1"/>
  <c r="J10" i="43"/>
  <c r="AY12" i="43"/>
  <c r="AX12" i="43" s="1"/>
  <c r="BV12" i="43"/>
  <c r="N14" i="43"/>
  <c r="BK14" i="43"/>
  <c r="BJ14" i="43" s="1"/>
  <c r="CC14" i="43"/>
  <c r="BK16" i="43"/>
  <c r="BK20" i="43"/>
  <c r="BJ20" i="43" s="1"/>
  <c r="BW21" i="43"/>
  <c r="BV21" i="43"/>
  <c r="AJ22" i="43"/>
  <c r="BJ22" i="43"/>
  <c r="CB30" i="43"/>
  <c r="CB31" i="43"/>
  <c r="S32" i="43"/>
  <c r="S31" i="43" s="1"/>
  <c r="F33" i="43"/>
  <c r="O40" i="43"/>
  <c r="R39" i="43"/>
  <c r="BA39" i="43"/>
  <c r="G48" i="43"/>
  <c r="E48" i="43" s="1"/>
  <c r="O52" i="43"/>
  <c r="C58" i="43"/>
  <c r="BK59" i="43"/>
  <c r="BJ59" i="43" s="1"/>
  <c r="BW61" i="43"/>
  <c r="CB66" i="43"/>
  <c r="CD66" i="43"/>
  <c r="CC66" i="43"/>
  <c r="CA66" i="43"/>
  <c r="BZ66" i="43"/>
  <c r="BU66" i="43"/>
  <c r="AG72" i="43"/>
  <c r="AF72" i="43" s="1"/>
  <c r="H75" i="43"/>
  <c r="AI81" i="43"/>
  <c r="T105" i="43"/>
  <c r="CD43" i="43"/>
  <c r="CB43" i="43"/>
  <c r="CA43" i="43"/>
  <c r="BZ43" i="43"/>
  <c r="CC46" i="43"/>
  <c r="CA46" i="43"/>
  <c r="CB46" i="43"/>
  <c r="BZ46" i="43"/>
  <c r="G57" i="43"/>
  <c r="BV60" i="43"/>
  <c r="BU60" i="43"/>
  <c r="M60" i="43"/>
  <c r="AY75" i="43"/>
  <c r="AX75" i="43" s="1"/>
  <c r="AZ75" i="43"/>
  <c r="CD82" i="43"/>
  <c r="CB82" i="43"/>
  <c r="CA82" i="43"/>
  <c r="BZ82" i="43"/>
  <c r="BL83" i="43"/>
  <c r="BK83" i="43"/>
  <c r="BJ83" i="43" s="1"/>
  <c r="BD39" i="43"/>
  <c r="BD38" i="43" s="1"/>
  <c r="AI45" i="43"/>
  <c r="AG45" i="43"/>
  <c r="CV58" i="43"/>
  <c r="C76" i="43"/>
  <c r="BX21" i="43"/>
  <c r="BL22" i="43"/>
  <c r="BZ24" i="43"/>
  <c r="P27" i="43"/>
  <c r="P26" i="43" s="1"/>
  <c r="P25" i="43" s="1"/>
  <c r="CC30" i="43"/>
  <c r="BW33" i="43"/>
  <c r="BG37" i="43"/>
  <c r="BQ37" i="43"/>
  <c r="BB39" i="43"/>
  <c r="AV44" i="43"/>
  <c r="C45" i="43"/>
  <c r="BK46" i="43"/>
  <c r="BJ46" i="43" s="1"/>
  <c r="BM44" i="43"/>
  <c r="BL46" i="43"/>
  <c r="S49" i="43"/>
  <c r="AE51" i="43"/>
  <c r="AE37" i="43" s="1"/>
  <c r="BF52" i="43"/>
  <c r="BJ53" i="43"/>
  <c r="C55" i="43"/>
  <c r="CX58" i="43"/>
  <c r="O62" i="43"/>
  <c r="CA62" i="43" s="1"/>
  <c r="F66" i="43"/>
  <c r="AF70" i="43"/>
  <c r="BM79" i="43"/>
  <c r="AG81" i="43"/>
  <c r="AF81" i="43" s="1"/>
  <c r="AJ79" i="43"/>
  <c r="CW84" i="43"/>
  <c r="G92" i="43"/>
  <c r="V91" i="43"/>
  <c r="C94" i="43"/>
  <c r="O97" i="43"/>
  <c r="M97" i="43" s="1"/>
  <c r="M96" i="43" s="1"/>
  <c r="M95" i="43" s="1"/>
  <c r="R96" i="43"/>
  <c r="R95" i="43" s="1"/>
  <c r="P97" i="43"/>
  <c r="P96" i="43" s="1"/>
  <c r="P95" i="43" s="1"/>
  <c r="AC119" i="43"/>
  <c r="BN62" i="43"/>
  <c r="BX12" i="43"/>
  <c r="Q15" i="43"/>
  <c r="H17" i="43"/>
  <c r="Y18" i="43"/>
  <c r="BB18" i="43"/>
  <c r="CA24" i="43"/>
  <c r="BU27" i="43"/>
  <c r="O29" i="43"/>
  <c r="CC29" i="43" s="1"/>
  <c r="G30" i="43"/>
  <c r="G29" i="43" s="1"/>
  <c r="G28" i="43" s="1"/>
  <c r="AG30" i="43"/>
  <c r="H33" i="43"/>
  <c r="H32" i="43" s="1"/>
  <c r="H31" i="43" s="1"/>
  <c r="Y35" i="43"/>
  <c r="Y34" i="43" s="1"/>
  <c r="AF43" i="43"/>
  <c r="AC44" i="43"/>
  <c r="BN44" i="43"/>
  <c r="V44" i="43"/>
  <c r="R52" i="43"/>
  <c r="CT58" i="43"/>
  <c r="AI59" i="43"/>
  <c r="AH59" i="43"/>
  <c r="AF59" i="43" s="1"/>
  <c r="F63" i="43"/>
  <c r="S62" i="43"/>
  <c r="F71" i="43"/>
  <c r="F81" i="43"/>
  <c r="CW81" i="43"/>
  <c r="C82" i="43"/>
  <c r="G88" i="43"/>
  <c r="CA17" i="43"/>
  <c r="BZ17" i="43"/>
  <c r="BY33" i="43"/>
  <c r="AO10" i="43"/>
  <c r="G19" i="43"/>
  <c r="BZ19" i="43"/>
  <c r="BZ21" i="43"/>
  <c r="CB24" i="43"/>
  <c r="BK26" i="43"/>
  <c r="BK25" i="43" s="1"/>
  <c r="CC32" i="43"/>
  <c r="C41" i="43"/>
  <c r="J39" i="43"/>
  <c r="P45" i="43"/>
  <c r="N45" i="43"/>
  <c r="Q44" i="43"/>
  <c r="BH52" i="43"/>
  <c r="F54" i="43"/>
  <c r="CT57" i="43"/>
  <c r="BP62" i="43"/>
  <c r="F69" i="43"/>
  <c r="AH94" i="43"/>
  <c r="AF94" i="43" s="1"/>
  <c r="AK91" i="43"/>
  <c r="AK90" i="43" s="1"/>
  <c r="AI94" i="43"/>
  <c r="AI91" i="43" s="1"/>
  <c r="AI90" i="43" s="1"/>
  <c r="U98" i="43"/>
  <c r="BU11" i="43"/>
  <c r="CB17" i="43"/>
  <c r="H19" i="43"/>
  <c r="H18" i="43" s="1"/>
  <c r="CA19" i="43"/>
  <c r="CA21" i="43"/>
  <c r="N23" i="43"/>
  <c r="Q22" i="43"/>
  <c r="CC24" i="43"/>
  <c r="R29" i="43"/>
  <c r="R28" i="43" s="1"/>
  <c r="BL33" i="43"/>
  <c r="BL32" i="43" s="1"/>
  <c r="BL31" i="43" s="1"/>
  <c r="AC39" i="43"/>
  <c r="CD41" i="43"/>
  <c r="CC41" i="43"/>
  <c r="CA41" i="43"/>
  <c r="BZ41" i="43"/>
  <c r="CA45" i="43"/>
  <c r="CD45" i="43"/>
  <c r="CC45" i="43"/>
  <c r="CB45" i="43"/>
  <c r="BZ45" i="43"/>
  <c r="AZ45" i="43"/>
  <c r="BA44" i="43"/>
  <c r="AI46" i="43"/>
  <c r="AG46" i="43"/>
  <c r="AF46" i="43" s="1"/>
  <c r="G54" i="43"/>
  <c r="P55" i="43"/>
  <c r="Q52" i="43"/>
  <c r="BW69" i="43"/>
  <c r="G69" i="43"/>
  <c r="BY74" i="43"/>
  <c r="BX74" i="43"/>
  <c r="BW74" i="43"/>
  <c r="BV74" i="43"/>
  <c r="BU74" i="43"/>
  <c r="M74" i="43"/>
  <c r="G74" i="43"/>
  <c r="AO73" i="43"/>
  <c r="C111" i="43"/>
  <c r="J110" i="43"/>
  <c r="AO110" i="43"/>
  <c r="G111" i="43"/>
  <c r="BJ117" i="43"/>
  <c r="BJ116" i="43" s="1"/>
  <c r="BJ115" i="43" s="1"/>
  <c r="BK116" i="43"/>
  <c r="BK115" i="43" s="1"/>
  <c r="CC17" i="43"/>
  <c r="O22" i="43"/>
  <c r="CC23" i="43"/>
  <c r="CD23" i="43"/>
  <c r="BM26" i="43"/>
  <c r="BM25" i="43" s="1"/>
  <c r="J29" i="43"/>
  <c r="J28" i="43" s="1"/>
  <c r="C30" i="43"/>
  <c r="BZ31" i="43"/>
  <c r="C32" i="43"/>
  <c r="C31" i="43" s="1"/>
  <c r="CC36" i="43"/>
  <c r="O35" i="43"/>
  <c r="CD35" i="43" s="1"/>
  <c r="BJ40" i="43"/>
  <c r="CB41" i="43"/>
  <c r="H42" i="43"/>
  <c r="S44" i="43"/>
  <c r="S38" i="43" s="1"/>
  <c r="F45" i="43"/>
  <c r="BB44" i="43"/>
  <c r="BU46" i="43"/>
  <c r="AI47" i="43"/>
  <c r="AG47" i="43"/>
  <c r="AJ62" i="43"/>
  <c r="AG65" i="43"/>
  <c r="AF65" i="43" s="1"/>
  <c r="H69" i="43"/>
  <c r="CD74" i="43"/>
  <c r="CC74" i="43"/>
  <c r="BZ74" i="43"/>
  <c r="AH78" i="43"/>
  <c r="AF78" i="43" s="1"/>
  <c r="AK73" i="43"/>
  <c r="Y52" i="43"/>
  <c r="BY59" i="43"/>
  <c r="BX59" i="43"/>
  <c r="BY63" i="43"/>
  <c r="BX63" i="43"/>
  <c r="AV62" i="43"/>
  <c r="AV51" i="43" s="1"/>
  <c r="P64" i="43"/>
  <c r="N64" i="43"/>
  <c r="C77" i="43"/>
  <c r="I79" i="43"/>
  <c r="CX81" i="43"/>
  <c r="BR79" i="43"/>
  <c r="AF83" i="43"/>
  <c r="G85" i="43"/>
  <c r="BW85" i="43"/>
  <c r="N103" i="43"/>
  <c r="P103" i="43"/>
  <c r="P102" i="43" s="1"/>
  <c r="P101" i="43" s="1"/>
  <c r="Q102" i="43"/>
  <c r="Q101" i="43" s="1"/>
  <c r="AG114" i="43"/>
  <c r="AF114" i="43" s="1"/>
  <c r="AI114" i="43"/>
  <c r="C116" i="43"/>
  <c r="C115" i="43" s="1"/>
  <c r="AG117" i="43"/>
  <c r="AJ116" i="43"/>
  <c r="AJ115" i="43" s="1"/>
  <c r="AI117" i="43"/>
  <c r="AI116" i="43" s="1"/>
  <c r="AI115" i="43" s="1"/>
  <c r="BM116" i="43"/>
  <c r="BM115" i="43" s="1"/>
  <c r="BL117" i="43"/>
  <c r="BL116" i="43" s="1"/>
  <c r="BL115" i="43" s="1"/>
  <c r="BF119" i="43"/>
  <c r="AK124" i="43"/>
  <c r="AI125" i="43"/>
  <c r="AI124" i="43" s="1"/>
  <c r="CN127" i="43"/>
  <c r="CM127" i="43"/>
  <c r="CK127" i="43"/>
  <c r="CJ127" i="43"/>
  <c r="CL127" i="43"/>
  <c r="AY33" i="43"/>
  <c r="BJ36" i="43"/>
  <c r="BJ35" i="43" s="1"/>
  <c r="BJ34" i="43" s="1"/>
  <c r="Y39" i="43"/>
  <c r="Y38" i="43" s="1"/>
  <c r="AY41" i="43"/>
  <c r="AX41" i="43" s="1"/>
  <c r="AX39" i="43" s="1"/>
  <c r="BL42" i="43"/>
  <c r="P47" i="43"/>
  <c r="AS51" i="43"/>
  <c r="P54" i="43"/>
  <c r="AZ55" i="43"/>
  <c r="AY55" i="43"/>
  <c r="AX55" i="43" s="1"/>
  <c r="AF57" i="43"/>
  <c r="BU59" i="43"/>
  <c r="BU63" i="43"/>
  <c r="AY64" i="43"/>
  <c r="AX64" i="43" s="1"/>
  <c r="BU65" i="43"/>
  <c r="BV65" i="43"/>
  <c r="BW65" i="43"/>
  <c r="G66" i="43"/>
  <c r="BW66" i="43"/>
  <c r="BY67" i="43"/>
  <c r="M67" i="43"/>
  <c r="AY67" i="43"/>
  <c r="AX67" i="43" s="1"/>
  <c r="BU67" i="43"/>
  <c r="J79" i="43"/>
  <c r="BN79" i="43"/>
  <c r="BY81" i="43"/>
  <c r="BX81" i="43"/>
  <c r="BW81" i="43"/>
  <c r="BV81" i="43"/>
  <c r="BU81" i="43"/>
  <c r="AI83" i="43"/>
  <c r="G87" i="43"/>
  <c r="BV89" i="43"/>
  <c r="P108" i="43"/>
  <c r="N108" i="43"/>
  <c r="AH117" i="43"/>
  <c r="AH116" i="43" s="1"/>
  <c r="AH115" i="43" s="1"/>
  <c r="AK116" i="43"/>
  <c r="AK115" i="43" s="1"/>
  <c r="Z119" i="43"/>
  <c r="AJ126" i="43"/>
  <c r="AI127" i="43"/>
  <c r="AI126" i="43" s="1"/>
  <c r="AG127" i="43"/>
  <c r="BL36" i="43"/>
  <c r="BL35" i="43" s="1"/>
  <c r="BL34" i="43" s="1"/>
  <c r="AZ46" i="43"/>
  <c r="AY46" i="43"/>
  <c r="AX46" i="43" s="1"/>
  <c r="CA47" i="43"/>
  <c r="BZ47" i="43"/>
  <c r="BU47" i="43"/>
  <c r="C48" i="43"/>
  <c r="BL48" i="43"/>
  <c r="BK48" i="43"/>
  <c r="BJ48" i="43" s="1"/>
  <c r="AT51" i="43"/>
  <c r="AT37" i="43" s="1"/>
  <c r="AF53" i="43"/>
  <c r="BB52" i="43"/>
  <c r="H56" i="43"/>
  <c r="C57" i="43"/>
  <c r="BV59" i="43"/>
  <c r="P63" i="43"/>
  <c r="BV63" i="43"/>
  <c r="BX65" i="43"/>
  <c r="H66" i="43"/>
  <c r="BV67" i="43"/>
  <c r="BL71" i="43"/>
  <c r="BF73" i="43"/>
  <c r="BY77" i="43"/>
  <c r="BX77" i="43"/>
  <c r="BV77" i="43"/>
  <c r="BU77" i="43"/>
  <c r="BY78" i="43"/>
  <c r="BX78" i="43"/>
  <c r="BU78" i="43"/>
  <c r="H78" i="43"/>
  <c r="AO79" i="43"/>
  <c r="CV81" i="43"/>
  <c r="G82" i="43"/>
  <c r="P89" i="43"/>
  <c r="BW89" i="43"/>
  <c r="X101" i="43"/>
  <c r="C123" i="43"/>
  <c r="AV122" i="43"/>
  <c r="G153" i="43"/>
  <c r="G152" i="43" s="1"/>
  <c r="V152" i="43"/>
  <c r="AA38" i="43"/>
  <c r="CC42" i="43"/>
  <c r="CB42" i="43"/>
  <c r="G45" i="43"/>
  <c r="H46" i="43"/>
  <c r="BV47" i="43"/>
  <c r="BM49" i="43"/>
  <c r="BK50" i="43"/>
  <c r="AD51" i="43"/>
  <c r="H55" i="43"/>
  <c r="CW57" i="43"/>
  <c r="R62" i="43"/>
  <c r="AI70" i="43"/>
  <c r="AI75" i="43"/>
  <c r="AH75" i="43"/>
  <c r="CA78" i="43"/>
  <c r="CC78" i="43"/>
  <c r="BZ78" i="43"/>
  <c r="M80" i="43"/>
  <c r="BU80" i="43"/>
  <c r="H82" i="43"/>
  <c r="BY84" i="43"/>
  <c r="BV84" i="43"/>
  <c r="BU84" i="43"/>
  <c r="BX84" i="43"/>
  <c r="BW84" i="43"/>
  <c r="AF85" i="43"/>
  <c r="AZ113" i="43"/>
  <c r="AY113" i="43"/>
  <c r="AX113" i="43" s="1"/>
  <c r="AZ123" i="43"/>
  <c r="AZ122" i="43" s="1"/>
  <c r="AZ119" i="43" s="1"/>
  <c r="AY123" i="43"/>
  <c r="BA122" i="43"/>
  <c r="AV149" i="43"/>
  <c r="AV144" i="43" s="1"/>
  <c r="C150" i="43"/>
  <c r="AE151" i="43"/>
  <c r="F30" i="43"/>
  <c r="M42" i="43"/>
  <c r="H47" i="43"/>
  <c r="BX47" i="43"/>
  <c r="CD50" i="43"/>
  <c r="CC50" i="43"/>
  <c r="O49" i="43"/>
  <c r="BZ49" i="43" s="1"/>
  <c r="I52" i="43"/>
  <c r="CT55" i="43"/>
  <c r="F59" i="43"/>
  <c r="V62" i="43"/>
  <c r="G63" i="43"/>
  <c r="BW63" i="43"/>
  <c r="H67" i="43"/>
  <c r="BX70" i="43"/>
  <c r="BV70" i="43"/>
  <c r="BU70" i="43"/>
  <c r="F72" i="43"/>
  <c r="E72" i="43" s="1"/>
  <c r="D72" i="43" s="1"/>
  <c r="G75" i="43"/>
  <c r="F76" i="43"/>
  <c r="BV76" i="43"/>
  <c r="CD78" i="43"/>
  <c r="AX80" i="43"/>
  <c r="BW80" i="43"/>
  <c r="BX83" i="43"/>
  <c r="BY83" i="43"/>
  <c r="BV83" i="43"/>
  <c r="BU83" i="43"/>
  <c r="CU85" i="43"/>
  <c r="CT85" i="43"/>
  <c r="AZ86" i="43"/>
  <c r="AY86" i="43"/>
  <c r="AX86" i="43" s="1"/>
  <c r="G89" i="43"/>
  <c r="BP90" i="43"/>
  <c r="AH107" i="43"/>
  <c r="AF107" i="43" s="1"/>
  <c r="AI107" i="43"/>
  <c r="BL111" i="43"/>
  <c r="BM110" i="43"/>
  <c r="BK111" i="43"/>
  <c r="AS130" i="43"/>
  <c r="BK138" i="43"/>
  <c r="BJ139" i="43"/>
  <c r="BJ138" i="43" s="1"/>
  <c r="BW30" i="43"/>
  <c r="N36" i="43"/>
  <c r="BW36" i="43" s="1"/>
  <c r="Q35" i="43"/>
  <c r="Q34" i="43" s="1"/>
  <c r="C40" i="43"/>
  <c r="BU42" i="43"/>
  <c r="BK43" i="43"/>
  <c r="BJ43" i="43" s="1"/>
  <c r="BU48" i="43"/>
  <c r="P50" i="43"/>
  <c r="P49" i="43" s="1"/>
  <c r="BL56" i="43"/>
  <c r="BK56" i="43"/>
  <c r="BJ56" i="43" s="1"/>
  <c r="CX56" i="43" s="1"/>
  <c r="AY58" i="43"/>
  <c r="AX58" i="43" s="1"/>
  <c r="G59" i="43"/>
  <c r="BW59" i="43"/>
  <c r="Q62" i="43"/>
  <c r="H63" i="43"/>
  <c r="AF68" i="43"/>
  <c r="P71" i="43"/>
  <c r="CX71" i="43"/>
  <c r="AG74" i="43"/>
  <c r="AJ73" i="43"/>
  <c r="BW76" i="43"/>
  <c r="V73" i="43"/>
  <c r="BX76" i="43"/>
  <c r="BX80" i="43"/>
  <c r="G81" i="43"/>
  <c r="BL82" i="43"/>
  <c r="F86" i="43"/>
  <c r="CU87" i="43"/>
  <c r="CW87" i="43"/>
  <c r="G93" i="43"/>
  <c r="BW93" i="43"/>
  <c r="BL112" i="43"/>
  <c r="BK112" i="43"/>
  <c r="BJ112" i="43" s="1"/>
  <c r="AT130" i="43"/>
  <c r="BP39" i="43"/>
  <c r="BV42" i="43"/>
  <c r="CB47" i="43"/>
  <c r="BA52" i="43"/>
  <c r="AK52" i="43"/>
  <c r="AI55" i="43"/>
  <c r="C60" i="43"/>
  <c r="P61" i="43"/>
  <c r="C68" i="43"/>
  <c r="BM62" i="43"/>
  <c r="BY69" i="43"/>
  <c r="M69" i="43"/>
  <c r="BV69" i="43"/>
  <c r="CT71" i="43"/>
  <c r="C74" i="43"/>
  <c r="J73" i="43"/>
  <c r="BM73" i="43"/>
  <c r="BY76" i="43"/>
  <c r="F78" i="43"/>
  <c r="V79" i="43"/>
  <c r="Y79" i="43"/>
  <c r="BA79" i="43"/>
  <c r="BY80" i="43"/>
  <c r="CT84" i="43"/>
  <c r="AV91" i="43"/>
  <c r="AV90" i="43" s="1"/>
  <c r="C92" i="43"/>
  <c r="AH102" i="43"/>
  <c r="AH101" i="43" s="1"/>
  <c r="AF103" i="43"/>
  <c r="AF102" i="43" s="1"/>
  <c r="AF101" i="43" s="1"/>
  <c r="BL103" i="43"/>
  <c r="BL102" i="43" s="1"/>
  <c r="BL101" i="43" s="1"/>
  <c r="BK103" i="43"/>
  <c r="H107" i="43"/>
  <c r="AG111" i="43"/>
  <c r="AJ110" i="43"/>
  <c r="AC133" i="43"/>
  <c r="AC130" i="43" s="1"/>
  <c r="C134" i="43"/>
  <c r="BM35" i="43"/>
  <c r="BM34" i="43" s="1"/>
  <c r="BL41" i="43"/>
  <c r="BK41" i="43"/>
  <c r="BJ41" i="43" s="1"/>
  <c r="CU41" i="43" s="1"/>
  <c r="BU43" i="43"/>
  <c r="BX43" i="43"/>
  <c r="CC47" i="43"/>
  <c r="T51" i="43"/>
  <c r="BL53" i="43"/>
  <c r="BM52" i="43"/>
  <c r="BY61" i="43"/>
  <c r="M61" i="43"/>
  <c r="BU61" i="43"/>
  <c r="CV71" i="43"/>
  <c r="F74" i="43"/>
  <c r="AL73" i="43"/>
  <c r="G78" i="43"/>
  <c r="BW78" i="43"/>
  <c r="C80" i="43"/>
  <c r="BB79" i="43"/>
  <c r="CT81" i="43"/>
  <c r="I106" i="43"/>
  <c r="AK110" i="43"/>
  <c r="AH111" i="43"/>
  <c r="AH110" i="43" s="1"/>
  <c r="BL86" i="43"/>
  <c r="BK86" i="43"/>
  <c r="BJ86" i="43" s="1"/>
  <c r="CU86" i="43" s="1"/>
  <c r="F89" i="43"/>
  <c r="E89" i="43" s="1"/>
  <c r="K95" i="43"/>
  <c r="Z101" i="43"/>
  <c r="P107" i="43"/>
  <c r="N107" i="43"/>
  <c r="AY107" i="43"/>
  <c r="AZ107" i="43"/>
  <c r="BA106" i="43"/>
  <c r="AL119" i="43"/>
  <c r="CF124" i="43"/>
  <c r="CI124" i="43"/>
  <c r="CH124" i="43"/>
  <c r="AR140" i="43"/>
  <c r="AR137" i="43" s="1"/>
  <c r="H141" i="43"/>
  <c r="H140" i="43" s="1"/>
  <c r="N169" i="43"/>
  <c r="BW169" i="43" s="1"/>
  <c r="BY170" i="43"/>
  <c r="BU170" i="43"/>
  <c r="BV170" i="43"/>
  <c r="BX170" i="43"/>
  <c r="CX57" i="43"/>
  <c r="H59" i="43"/>
  <c r="AC62" i="43"/>
  <c r="BK69" i="43"/>
  <c r="BJ69" i="43" s="1"/>
  <c r="CX69" i="43" s="1"/>
  <c r="CC76" i="43"/>
  <c r="CV84" i="43"/>
  <c r="H89" i="43"/>
  <c r="F97" i="43"/>
  <c r="S96" i="43"/>
  <c r="S95" i="43" s="1"/>
  <c r="AY97" i="43"/>
  <c r="AL106" i="43"/>
  <c r="F108" i="43"/>
  <c r="E108" i="43" s="1"/>
  <c r="O121" i="43"/>
  <c r="O120" i="43" s="1"/>
  <c r="R120" i="43"/>
  <c r="BR120" i="43"/>
  <c r="H121" i="43"/>
  <c r="H120" i="43" s="1"/>
  <c r="AY140" i="43"/>
  <c r="AX141" i="43"/>
  <c r="AX140" i="43" s="1"/>
  <c r="Q169" i="43"/>
  <c r="P170" i="43"/>
  <c r="P169" i="43" s="1"/>
  <c r="AI61" i="43"/>
  <c r="CU64" i="43"/>
  <c r="AI67" i="43"/>
  <c r="Y73" i="43"/>
  <c r="BA73" i="43"/>
  <c r="BL88" i="43"/>
  <c r="BK88" i="43"/>
  <c r="BJ88" i="43" s="1"/>
  <c r="AC91" i="43"/>
  <c r="AC90" i="43" s="1"/>
  <c r="C93" i="43"/>
  <c r="J91" i="43"/>
  <c r="J90" i="43" s="1"/>
  <c r="T95" i="43"/>
  <c r="G97" i="43"/>
  <c r="G96" i="43" s="1"/>
  <c r="G95" i="43" s="1"/>
  <c r="G100" i="43"/>
  <c r="G99" i="43" s="1"/>
  <c r="G98" i="43" s="1"/>
  <c r="Z104" i="43"/>
  <c r="BE104" i="43"/>
  <c r="N158" i="43"/>
  <c r="M159" i="43"/>
  <c r="M158" i="43" s="1"/>
  <c r="F83" i="43"/>
  <c r="BL91" i="43"/>
  <c r="BL90" i="43" s="1"/>
  <c r="H97" i="43"/>
  <c r="H96" i="43" s="1"/>
  <c r="H95" i="43" s="1"/>
  <c r="AL99" i="43"/>
  <c r="AL98" i="43" s="1"/>
  <c r="F100" i="43"/>
  <c r="BR99" i="43"/>
  <c r="BR98" i="43" s="1"/>
  <c r="H100" i="43"/>
  <c r="H99" i="43" s="1"/>
  <c r="H98" i="43" s="1"/>
  <c r="C108" i="43"/>
  <c r="J106" i="43"/>
  <c r="G132" i="43"/>
  <c r="G131" i="43" s="1"/>
  <c r="P186" i="43"/>
  <c r="P185" i="43" s="1"/>
  <c r="P184" i="43" s="1"/>
  <c r="O186" i="43"/>
  <c r="R185" i="43"/>
  <c r="R184" i="43" s="1"/>
  <c r="H57" i="43"/>
  <c r="BP79" i="43"/>
  <c r="G83" i="43"/>
  <c r="BW83" i="43"/>
  <c r="BZ83" i="43"/>
  <c r="N86" i="43"/>
  <c r="BW86" i="43" s="1"/>
  <c r="P86" i="43"/>
  <c r="CV87" i="43"/>
  <c r="C88" i="43"/>
  <c r="AI89" i="43"/>
  <c r="AG89" i="43"/>
  <c r="AF89" i="43" s="1"/>
  <c r="AG91" i="43"/>
  <c r="AG90" i="43" s="1"/>
  <c r="BX93" i="43"/>
  <c r="BV93" i="43"/>
  <c r="BY93" i="43"/>
  <c r="BJ109" i="43"/>
  <c r="CW109" i="43" s="1"/>
  <c r="R124" i="43"/>
  <c r="P125" i="43"/>
  <c r="P124" i="43" s="1"/>
  <c r="O125" i="43"/>
  <c r="O124" i="43" s="1"/>
  <c r="CF175" i="43"/>
  <c r="CE175" i="43"/>
  <c r="AG174" i="43"/>
  <c r="CF174" i="43" s="1"/>
  <c r="CI175" i="43"/>
  <c r="CH175" i="43"/>
  <c r="CG175" i="43"/>
  <c r="AF175" i="43"/>
  <c r="AF174" i="43" s="1"/>
  <c r="BF174" i="43"/>
  <c r="BF171" i="43" s="1"/>
  <c r="H175" i="43"/>
  <c r="H174" i="43" s="1"/>
  <c r="BB73" i="43"/>
  <c r="H77" i="43"/>
  <c r="H83" i="43"/>
  <c r="CA83" i="43"/>
  <c r="AZ84" i="43"/>
  <c r="AY84" i="43"/>
  <c r="AX84" i="43" s="1"/>
  <c r="AZ94" i="43"/>
  <c r="AY94" i="43"/>
  <c r="AX94" i="43" s="1"/>
  <c r="K101" i="43"/>
  <c r="AY108" i="43"/>
  <c r="AX108" i="43" s="1"/>
  <c r="AZ108" i="43"/>
  <c r="BW113" i="43"/>
  <c r="AA115" i="43"/>
  <c r="AA104" i="43" s="1"/>
  <c r="AZ139" i="43"/>
  <c r="AZ138" i="43" s="1"/>
  <c r="AY139" i="43"/>
  <c r="BA138" i="43"/>
  <c r="AS151" i="43"/>
  <c r="AJ49" i="43"/>
  <c r="BR52" i="43"/>
  <c r="AI78" i="43"/>
  <c r="BV82" i="43"/>
  <c r="BU82" i="43"/>
  <c r="CB83" i="43"/>
  <c r="F85" i="43"/>
  <c r="E85" i="43" s="1"/>
  <c r="BU87" i="43"/>
  <c r="P94" i="43"/>
  <c r="N94" i="43"/>
  <c r="X95" i="43"/>
  <c r="C97" i="43"/>
  <c r="BV100" i="43"/>
  <c r="BU100" i="43"/>
  <c r="N99" i="43"/>
  <c r="Q106" i="43"/>
  <c r="BL109" i="43"/>
  <c r="BL106" i="43" s="1"/>
  <c r="BM106" i="43"/>
  <c r="BM105" i="43" s="1"/>
  <c r="BY113" i="43"/>
  <c r="AQ119" i="43"/>
  <c r="H129" i="43"/>
  <c r="H128" i="43" s="1"/>
  <c r="AD166" i="43"/>
  <c r="BV186" i="43"/>
  <c r="BU186" i="43"/>
  <c r="AS119" i="43"/>
  <c r="BK124" i="43"/>
  <c r="BJ125" i="43"/>
  <c r="BJ124" i="43" s="1"/>
  <c r="AG129" i="43"/>
  <c r="AJ128" i="43"/>
  <c r="AS137" i="43"/>
  <c r="CG155" i="43"/>
  <c r="CI155" i="43"/>
  <c r="CH155" i="43"/>
  <c r="CF155" i="43"/>
  <c r="CE155" i="43"/>
  <c r="AG154" i="43"/>
  <c r="CE154" i="43" s="1"/>
  <c r="BL97" i="43"/>
  <c r="BL96" i="43" s="1"/>
  <c r="BL95" i="43" s="1"/>
  <c r="BM96" i="43"/>
  <c r="BM95" i="43" s="1"/>
  <c r="BK97" i="43"/>
  <c r="AY102" i="43"/>
  <c r="AY101" i="43" s="1"/>
  <c r="S122" i="43"/>
  <c r="F123" i="43"/>
  <c r="BO130" i="43"/>
  <c r="AU137" i="43"/>
  <c r="E139" i="43"/>
  <c r="F138" i="43"/>
  <c r="CK139" i="43"/>
  <c r="O148" i="43"/>
  <c r="P148" i="43"/>
  <c r="P147" i="43" s="1"/>
  <c r="P144" i="43" s="1"/>
  <c r="R147" i="43"/>
  <c r="R144" i="43" s="1"/>
  <c r="AZ148" i="43"/>
  <c r="AZ147" i="43" s="1"/>
  <c r="AZ144" i="43" s="1"/>
  <c r="AY148" i="43"/>
  <c r="BA147" i="43"/>
  <c r="BA144" i="43" s="1"/>
  <c r="H155" i="43"/>
  <c r="H154" i="43" s="1"/>
  <c r="BJ155" i="43"/>
  <c r="BJ154" i="43" s="1"/>
  <c r="BK154" i="43"/>
  <c r="E175" i="43"/>
  <c r="P92" i="43"/>
  <c r="N92" i="43"/>
  <c r="H103" i="43"/>
  <c r="H102" i="43" s="1"/>
  <c r="H101" i="43" s="1"/>
  <c r="AR102" i="43"/>
  <c r="AR101" i="43" s="1"/>
  <c r="H108" i="43"/>
  <c r="BV112" i="43"/>
  <c r="CN126" i="43"/>
  <c r="AD137" i="43"/>
  <c r="BB147" i="43"/>
  <c r="BB144" i="43" s="1"/>
  <c r="F148" i="43"/>
  <c r="AD151" i="43"/>
  <c r="BL155" i="43"/>
  <c r="BL154" i="43" s="1"/>
  <c r="BL151" i="43" s="1"/>
  <c r="BM154" i="43"/>
  <c r="AL156" i="43"/>
  <c r="AL151" i="43" s="1"/>
  <c r="F157" i="43"/>
  <c r="AR116" i="43"/>
  <c r="AR115" i="43" s="1"/>
  <c r="H117" i="43"/>
  <c r="H116" i="43" s="1"/>
  <c r="H115" i="43" s="1"/>
  <c r="AE137" i="43"/>
  <c r="BD147" i="43"/>
  <c r="BD144" i="43" s="1"/>
  <c r="G148" i="43"/>
  <c r="G147" i="43" s="1"/>
  <c r="AH177" i="43"/>
  <c r="AK176" i="43"/>
  <c r="AI177" i="43"/>
  <c r="AI176" i="43" s="1"/>
  <c r="AI171" i="43" s="1"/>
  <c r="AY179" i="43"/>
  <c r="AY178" i="43" s="1"/>
  <c r="AX180" i="43"/>
  <c r="AX179" i="43" s="1"/>
  <c r="AX178" i="43" s="1"/>
  <c r="F93" i="43"/>
  <c r="BY97" i="43"/>
  <c r="CB103" i="43"/>
  <c r="C107" i="43"/>
  <c r="C114" i="43"/>
  <c r="BG119" i="43"/>
  <c r="BR126" i="43"/>
  <c r="AG132" i="43"/>
  <c r="AJ131" i="43"/>
  <c r="AI132" i="43"/>
  <c r="AI131" i="43" s="1"/>
  <c r="S179" i="43"/>
  <c r="S178" i="43" s="1"/>
  <c r="F180" i="43"/>
  <c r="AI108" i="43"/>
  <c r="AG108" i="43"/>
  <c r="AJ106" i="43"/>
  <c r="BY112" i="43"/>
  <c r="BX112" i="43"/>
  <c r="BV114" i="43"/>
  <c r="BU114" i="43"/>
  <c r="M114" i="43"/>
  <c r="BY114" i="43"/>
  <c r="CD117" i="43"/>
  <c r="CA117" i="43"/>
  <c r="BH119" i="43"/>
  <c r="CH123" i="43"/>
  <c r="CG123" i="43"/>
  <c r="CF123" i="43"/>
  <c r="CE123" i="43"/>
  <c r="AG122" i="43"/>
  <c r="CI122" i="43" s="1"/>
  <c r="AP130" i="43"/>
  <c r="AI150" i="43"/>
  <c r="AI149" i="43" s="1"/>
  <c r="AI144" i="43" s="1"/>
  <c r="AH150" i="43"/>
  <c r="AF150" i="43" s="1"/>
  <c r="AF149" i="43" s="1"/>
  <c r="AK149" i="43"/>
  <c r="R172" i="43"/>
  <c r="R171" i="43" s="1"/>
  <c r="O173" i="43"/>
  <c r="O172" i="43" s="1"/>
  <c r="P173" i="43"/>
  <c r="P172" i="43" s="1"/>
  <c r="Q91" i="43"/>
  <c r="Q90" i="43" s="1"/>
  <c r="BV97" i="43"/>
  <c r="C100" i="43"/>
  <c r="J99" i="43"/>
  <c r="J98" i="43" s="1"/>
  <c r="AH100" i="43"/>
  <c r="AH99" i="43" s="1"/>
  <c r="AH98" i="43" s="1"/>
  <c r="AK99" i="43"/>
  <c r="AK98" i="43" s="1"/>
  <c r="G103" i="43"/>
  <c r="G102" i="43" s="1"/>
  <c r="G101" i="43" s="1"/>
  <c r="AD104" i="43"/>
  <c r="BN106" i="43"/>
  <c r="AN119" i="43"/>
  <c r="BI119" i="43"/>
  <c r="J119" i="43"/>
  <c r="I130" i="43"/>
  <c r="AQ130" i="43"/>
  <c r="AY134" i="43"/>
  <c r="AZ134" i="43"/>
  <c r="AZ133" i="43" s="1"/>
  <c r="AN137" i="43"/>
  <c r="X137" i="43"/>
  <c r="BF151" i="43"/>
  <c r="I110" i="43"/>
  <c r="K115" i="43"/>
  <c r="W119" i="43"/>
  <c r="H123" i="43"/>
  <c r="H122" i="43" s="1"/>
  <c r="CG124" i="43"/>
  <c r="CM126" i="43"/>
  <c r="BP137" i="43"/>
  <c r="BB137" i="43"/>
  <c r="AH141" i="43"/>
  <c r="AK140" i="43"/>
  <c r="AK137" i="43" s="1"/>
  <c r="CL155" i="43"/>
  <c r="CM155" i="43"/>
  <c r="CK155" i="43"/>
  <c r="AE171" i="43"/>
  <c r="BK176" i="43"/>
  <c r="BJ177" i="43"/>
  <c r="BJ176" i="43" s="1"/>
  <c r="P112" i="43"/>
  <c r="AZ114" i="43"/>
  <c r="AY114" i="43"/>
  <c r="AX114" i="43" s="1"/>
  <c r="BO119" i="43"/>
  <c r="I119" i="43"/>
  <c r="C129" i="43"/>
  <c r="H132" i="43"/>
  <c r="H131" i="43" s="1"/>
  <c r="CF139" i="43"/>
  <c r="CE139" i="43"/>
  <c r="CI139" i="43"/>
  <c r="CH139" i="43"/>
  <c r="CG139" i="43"/>
  <c r="AG138" i="43"/>
  <c r="M141" i="43"/>
  <c r="M140" i="43" s="1"/>
  <c r="N140" i="43"/>
  <c r="AV140" i="43"/>
  <c r="AV137" i="43" s="1"/>
  <c r="C141" i="43"/>
  <c r="BF147" i="43"/>
  <c r="BF144" i="43" s="1"/>
  <c r="H148" i="43"/>
  <c r="H147" i="43" s="1"/>
  <c r="H144" i="43" s="1"/>
  <c r="BH151" i="43"/>
  <c r="P180" i="43"/>
  <c r="P179" i="43" s="1"/>
  <c r="P178" i="43" s="1"/>
  <c r="O180" i="43"/>
  <c r="O179" i="43" s="1"/>
  <c r="O178" i="43" s="1"/>
  <c r="R179" i="43"/>
  <c r="R178" i="43" s="1"/>
  <c r="CX107" i="43"/>
  <c r="F109" i="43"/>
  <c r="E109" i="43" s="1"/>
  <c r="D109" i="43" s="1"/>
  <c r="B109" i="43" s="1"/>
  <c r="AL110" i="43"/>
  <c r="F112" i="43"/>
  <c r="E112" i="43" s="1"/>
  <c r="D112" i="43" s="1"/>
  <c r="B112" i="43" s="1"/>
  <c r="L119" i="43"/>
  <c r="AD119" i="43"/>
  <c r="AW119" i="43"/>
  <c r="AW118" i="43" s="1"/>
  <c r="BN119" i="43"/>
  <c r="C125" i="43"/>
  <c r="CK132" i="43"/>
  <c r="CJ132" i="43"/>
  <c r="BB135" i="43"/>
  <c r="BB130" i="43" s="1"/>
  <c r="F136" i="43"/>
  <c r="Q140" i="43"/>
  <c r="P141" i="43"/>
  <c r="P140" i="43" s="1"/>
  <c r="BP144" i="43"/>
  <c r="BM149" i="43"/>
  <c r="BL150" i="43"/>
  <c r="BL149" i="43" s="1"/>
  <c r="BK150" i="43"/>
  <c r="R169" i="43"/>
  <c r="R166" i="43" s="1"/>
  <c r="O170" i="43"/>
  <c r="G180" i="43"/>
  <c r="G179" i="43" s="1"/>
  <c r="G178" i="43" s="1"/>
  <c r="V179" i="43"/>
  <c r="V178" i="43" s="1"/>
  <c r="CV108" i="43"/>
  <c r="BW112" i="43"/>
  <c r="AE119" i="43"/>
  <c r="BB119" i="43"/>
  <c r="BS119" i="43"/>
  <c r="P121" i="43"/>
  <c r="P120" i="43" s="1"/>
  <c r="P119" i="43" s="1"/>
  <c r="N121" i="43"/>
  <c r="Q120" i="43"/>
  <c r="Q119" i="43" s="1"/>
  <c r="AV120" i="43"/>
  <c r="C121" i="43"/>
  <c r="BP119" i="43"/>
  <c r="M123" i="43"/>
  <c r="M122" i="43" s="1"/>
  <c r="N122" i="43"/>
  <c r="S124" i="43"/>
  <c r="CJ126" i="43"/>
  <c r="O128" i="43"/>
  <c r="CA129" i="43"/>
  <c r="BZ129" i="43"/>
  <c r="H134" i="43"/>
  <c r="H133" i="43" s="1"/>
  <c r="AP137" i="43"/>
  <c r="BJ143" i="43"/>
  <c r="BJ142" i="43" s="1"/>
  <c r="BK142" i="43"/>
  <c r="BA110" i="43"/>
  <c r="AY111" i="43"/>
  <c r="F117" i="43"/>
  <c r="S116" i="43"/>
  <c r="S115" i="43" s="1"/>
  <c r="CE121" i="43"/>
  <c r="C132" i="43"/>
  <c r="F150" i="43"/>
  <c r="Z151" i="43"/>
  <c r="S106" i="43"/>
  <c r="Y110" i="43"/>
  <c r="Y105" i="43" s="1"/>
  <c r="Y104" i="43" s="1"/>
  <c r="BB110" i="43"/>
  <c r="BB105" i="43" s="1"/>
  <c r="BB104" i="43" s="1"/>
  <c r="S120" i="43"/>
  <c r="BE119" i="43"/>
  <c r="CG120" i="43"/>
  <c r="V120" i="43"/>
  <c r="G121" i="43"/>
  <c r="CF121" i="43"/>
  <c r="N124" i="43"/>
  <c r="CB129" i="43"/>
  <c r="AU130" i="43"/>
  <c r="CK145" i="43"/>
  <c r="BJ159" i="43"/>
  <c r="BJ158" i="43" s="1"/>
  <c r="F111" i="43"/>
  <c r="AC110" i="43"/>
  <c r="AC105" i="43" s="1"/>
  <c r="AC104" i="43" s="1"/>
  <c r="AI112" i="43"/>
  <c r="AG112" i="43"/>
  <c r="AF112" i="43" s="1"/>
  <c r="AI113" i="43"/>
  <c r="CG121" i="43"/>
  <c r="CC129" i="43"/>
  <c r="AD130" i="43"/>
  <c r="J131" i="43"/>
  <c r="J130" i="43" s="1"/>
  <c r="BL141" i="43"/>
  <c r="BL140" i="43" s="1"/>
  <c r="BK141" i="43"/>
  <c r="BM140" i="43"/>
  <c r="BN144" i="43"/>
  <c r="AK158" i="43"/>
  <c r="AH159" i="43"/>
  <c r="AH158" i="43" s="1"/>
  <c r="AZ173" i="43"/>
  <c r="AZ172" i="43" s="1"/>
  <c r="AZ171" i="43" s="1"/>
  <c r="BA172" i="43"/>
  <c r="BA171" i="43" s="1"/>
  <c r="AY173" i="43"/>
  <c r="AG149" i="43"/>
  <c r="CI149" i="43" s="1"/>
  <c r="CH150" i="43"/>
  <c r="CF150" i="43"/>
  <c r="CI150" i="43"/>
  <c r="CG150" i="43"/>
  <c r="J158" i="43"/>
  <c r="C159" i="43"/>
  <c r="CN167" i="43"/>
  <c r="AT166" i="43"/>
  <c r="AB171" i="43"/>
  <c r="F177" i="43"/>
  <c r="BW197" i="43"/>
  <c r="V196" i="43"/>
  <c r="G197" i="43"/>
  <c r="AA202" i="43"/>
  <c r="BK207" i="43"/>
  <c r="BM206" i="43"/>
  <c r="BM205" i="43" s="1"/>
  <c r="BL207" i="43"/>
  <c r="BL206" i="43" s="1"/>
  <c r="BL205" i="43" s="1"/>
  <c r="AD144" i="43"/>
  <c r="N154" i="43"/>
  <c r="AU151" i="43"/>
  <c r="BR151" i="43"/>
  <c r="AG157" i="43"/>
  <c r="AJ156" i="43"/>
  <c r="Q162" i="43"/>
  <c r="N163" i="43"/>
  <c r="BW163" i="43" s="1"/>
  <c r="E165" i="43"/>
  <c r="C169" i="43"/>
  <c r="N179" i="43"/>
  <c r="N178" i="43" s="1"/>
  <c r="C113" i="43"/>
  <c r="AB119" i="43"/>
  <c r="BY129" i="43"/>
  <c r="BX129" i="43"/>
  <c r="O136" i="43"/>
  <c r="P136" i="43"/>
  <c r="P135" i="43" s="1"/>
  <c r="AZ136" i="43"/>
  <c r="AZ135" i="43" s="1"/>
  <c r="AY136" i="43"/>
  <c r="BA135" i="43"/>
  <c r="AT151" i="43"/>
  <c r="C155" i="43"/>
  <c r="J154" i="43"/>
  <c r="J151" i="43" s="1"/>
  <c r="BK156" i="43"/>
  <c r="AY167" i="43"/>
  <c r="AX168" i="43"/>
  <c r="AX167" i="43" s="1"/>
  <c r="BJ175" i="43"/>
  <c r="BJ174" i="43" s="1"/>
  <c r="BK174" i="43"/>
  <c r="BX190" i="43"/>
  <c r="BV190" i="43"/>
  <c r="BY190" i="43"/>
  <c r="BU190" i="43"/>
  <c r="M190" i="43"/>
  <c r="BL191" i="43"/>
  <c r="BM189" i="43"/>
  <c r="BU193" i="43"/>
  <c r="BY193" i="43"/>
  <c r="BV193" i="43"/>
  <c r="BX193" i="43"/>
  <c r="M193" i="43"/>
  <c r="C146" i="43"/>
  <c r="J145" i="43"/>
  <c r="J144" i="43" s="1"/>
  <c r="AB151" i="43"/>
  <c r="AV152" i="43"/>
  <c r="AV151" i="43" s="1"/>
  <c r="C153" i="43"/>
  <c r="BM156" i="43"/>
  <c r="AG191" i="43"/>
  <c r="AJ189" i="43"/>
  <c r="AJ188" i="43" s="1"/>
  <c r="AJ187" i="43" s="1"/>
  <c r="U219" i="43"/>
  <c r="BP110" i="43"/>
  <c r="BP105" i="43" s="1"/>
  <c r="CN121" i="43"/>
  <c r="P134" i="43"/>
  <c r="P133" i="43" s="1"/>
  <c r="N134" i="43"/>
  <c r="BF135" i="43"/>
  <c r="BF130" i="43" s="1"/>
  <c r="H136" i="43"/>
  <c r="H135" i="43" s="1"/>
  <c r="BD137" i="43"/>
  <c r="AY143" i="43"/>
  <c r="N146" i="43"/>
  <c r="Q145" i="43"/>
  <c r="Q144" i="43" s="1"/>
  <c r="Q152" i="43"/>
  <c r="N153" i="43"/>
  <c r="AG159" i="43"/>
  <c r="CA160" i="43"/>
  <c r="BZ160" i="43"/>
  <c r="CC160" i="43"/>
  <c r="V164" i="43"/>
  <c r="G165" i="43"/>
  <c r="G164" i="43" s="1"/>
  <c r="AY165" i="43"/>
  <c r="BA164" i="43"/>
  <c r="K184" i="43"/>
  <c r="AH191" i="43"/>
  <c r="AK189" i="43"/>
  <c r="AO203" i="43"/>
  <c r="AO202" i="43" s="1"/>
  <c r="G204" i="43"/>
  <c r="G203" i="43" s="1"/>
  <c r="G202" i="43" s="1"/>
  <c r="V219" i="43"/>
  <c r="AJ120" i="43"/>
  <c r="AI121" i="43"/>
  <c r="AI120" i="43" s="1"/>
  <c r="Q133" i="43"/>
  <c r="Q130" i="43" s="1"/>
  <c r="AC137" i="43"/>
  <c r="V142" i="43"/>
  <c r="G143" i="43"/>
  <c r="AZ143" i="43"/>
  <c r="AZ142" i="43" s="1"/>
  <c r="Z144" i="43"/>
  <c r="I151" i="43"/>
  <c r="R151" i="43"/>
  <c r="AZ153" i="43"/>
  <c r="AZ152" i="43" s="1"/>
  <c r="BA152" i="43"/>
  <c r="AI159" i="43"/>
  <c r="AI158" i="43" s="1"/>
  <c r="Y164" i="43"/>
  <c r="Y151" i="43" s="1"/>
  <c r="H165" i="43"/>
  <c r="H164" i="43" s="1"/>
  <c r="BH167" i="43"/>
  <c r="BH166" i="43" s="1"/>
  <c r="C168" i="43"/>
  <c r="BK198" i="43"/>
  <c r="BJ198" i="43" s="1"/>
  <c r="BL198" i="43"/>
  <c r="F129" i="43"/>
  <c r="F132" i="43"/>
  <c r="Y142" i="43"/>
  <c r="Y137" i="43" s="1"/>
  <c r="H143" i="43"/>
  <c r="H142" i="43" s="1"/>
  <c r="AM144" i="43"/>
  <c r="S145" i="43"/>
  <c r="S144" i="43" s="1"/>
  <c r="F146" i="43"/>
  <c r="S152" i="43"/>
  <c r="F153" i="43"/>
  <c r="C160" i="43"/>
  <c r="AG167" i="43"/>
  <c r="CE167" i="43" s="1"/>
  <c r="CH168" i="43"/>
  <c r="AF168" i="43"/>
  <c r="AF167" i="43" s="1"/>
  <c r="CI168" i="43"/>
  <c r="CG168" i="43"/>
  <c r="CF168" i="43"/>
  <c r="CE168" i="43"/>
  <c r="BL177" i="43"/>
  <c r="BL176" i="43" s="1"/>
  <c r="BM176" i="43"/>
  <c r="C157" i="43"/>
  <c r="CD161" i="43"/>
  <c r="CC161" i="43"/>
  <c r="CB161" i="43"/>
  <c r="CA161" i="43"/>
  <c r="AI166" i="43"/>
  <c r="BB171" i="43"/>
  <c r="C177" i="43"/>
  <c r="J176" i="43"/>
  <c r="L184" i="43"/>
  <c r="AI207" i="43"/>
  <c r="AI206" i="43" s="1"/>
  <c r="AI205" i="43" s="1"/>
  <c r="AH207" i="43"/>
  <c r="AH206" i="43" s="1"/>
  <c r="AH205" i="43" s="1"/>
  <c r="AK206" i="43"/>
  <c r="AK205" i="43" s="1"/>
  <c r="BL139" i="43"/>
  <c r="BL138" i="43" s="1"/>
  <c r="BM138" i="43"/>
  <c r="V145" i="43"/>
  <c r="V144" i="43" s="1"/>
  <c r="G146" i="43"/>
  <c r="G145" i="43" s="1"/>
  <c r="CF148" i="43"/>
  <c r="CE148" i="43"/>
  <c r="AZ166" i="43"/>
  <c r="C182" i="43"/>
  <c r="C181" i="43" s="1"/>
  <c r="AH218" i="43"/>
  <c r="AF218" i="43" s="1"/>
  <c r="AI218" i="43"/>
  <c r="BA227" i="43"/>
  <c r="BA226" i="43" s="1"/>
  <c r="AY228" i="43"/>
  <c r="AZ228" i="43"/>
  <c r="AZ227" i="43" s="1"/>
  <c r="AZ226" i="43" s="1"/>
  <c r="CN134" i="43"/>
  <c r="CM134" i="43"/>
  <c r="C139" i="43"/>
  <c r="AQ144" i="43"/>
  <c r="AG152" i="43"/>
  <c r="CH153" i="43"/>
  <c r="AF153" i="43"/>
  <c r="AF152" i="43" s="1"/>
  <c r="CF153" i="43"/>
  <c r="BK153" i="43"/>
  <c r="V160" i="43"/>
  <c r="BZ161" i="43"/>
  <c r="AI163" i="43"/>
  <c r="AI162" i="43" s="1"/>
  <c r="AG163" i="43"/>
  <c r="AJ162" i="43"/>
  <c r="P166" i="43"/>
  <c r="CK167" i="43"/>
  <c r="CM167" i="43"/>
  <c r="CN168" i="43"/>
  <c r="CM168" i="43"/>
  <c r="CL168" i="43"/>
  <c r="CJ168" i="43"/>
  <c r="CK168" i="43"/>
  <c r="AN171" i="43"/>
  <c r="BD171" i="43"/>
  <c r="BN171" i="43"/>
  <c r="AG182" i="43"/>
  <c r="AG181" i="43" s="1"/>
  <c r="BN196" i="43"/>
  <c r="AH133" i="43"/>
  <c r="AI134" i="43"/>
  <c r="AI133" i="43" s="1"/>
  <c r="AJ135" i="43"/>
  <c r="BL136" i="43"/>
  <c r="BL135" i="43" s="1"/>
  <c r="BL130" i="43" s="1"/>
  <c r="BM135" i="43"/>
  <c r="BM130" i="43" s="1"/>
  <c r="G141" i="43"/>
  <c r="G140" i="43" s="1"/>
  <c r="BH144" i="43"/>
  <c r="AJ147" i="43"/>
  <c r="BL148" i="43"/>
  <c r="BL147" i="43" s="1"/>
  <c r="BM147" i="43"/>
  <c r="BO151" i="43"/>
  <c r="AI153" i="43"/>
  <c r="AI152" i="43" s="1"/>
  <c r="AY157" i="43"/>
  <c r="F159" i="43"/>
  <c r="S158" i="43"/>
  <c r="Z166" i="43"/>
  <c r="F168" i="43"/>
  <c r="BM169" i="43"/>
  <c r="BL170" i="43"/>
  <c r="BL169" i="43" s="1"/>
  <c r="BK170" i="43"/>
  <c r="AO171" i="43"/>
  <c r="BP171" i="43"/>
  <c r="CD182" i="43"/>
  <c r="AA181" i="43"/>
  <c r="P199" i="43"/>
  <c r="O199" i="43"/>
  <c r="AV210" i="43"/>
  <c r="H228" i="43"/>
  <c r="H227" i="43" s="1"/>
  <c r="H226" i="43" s="1"/>
  <c r="Y227" i="43"/>
  <c r="Y226" i="43" s="1"/>
  <c r="C136" i="43"/>
  <c r="C143" i="43"/>
  <c r="BL143" i="43"/>
  <c r="BL142" i="43" s="1"/>
  <c r="BM142" i="43"/>
  <c r="AC144" i="43"/>
  <c r="AS144" i="43"/>
  <c r="AG145" i="43"/>
  <c r="CH145" i="43" s="1"/>
  <c r="CH146" i="43"/>
  <c r="AF146" i="43"/>
  <c r="AF145" i="43" s="1"/>
  <c r="C148" i="43"/>
  <c r="BP151" i="43"/>
  <c r="CL153" i="43"/>
  <c r="CK153" i="43"/>
  <c r="AH152" i="43"/>
  <c r="CJ153" i="43"/>
  <c r="U151" i="43"/>
  <c r="Q156" i="43"/>
  <c r="N157" i="43"/>
  <c r="BB160" i="43"/>
  <c r="F161" i="43"/>
  <c r="H168" i="43"/>
  <c r="H167" i="43" s="1"/>
  <c r="AV206" i="43"/>
  <c r="AV205" i="43" s="1"/>
  <c r="C207" i="43"/>
  <c r="N211" i="43"/>
  <c r="Q210" i="43"/>
  <c r="Q209" i="43" s="1"/>
  <c r="Q208" i="43" s="1"/>
  <c r="F212" i="43"/>
  <c r="E212" i="43" s="1"/>
  <c r="AL210" i="43"/>
  <c r="AL209" i="43" s="1"/>
  <c r="AL208" i="43" s="1"/>
  <c r="AY109" i="43"/>
  <c r="AX109" i="43" s="1"/>
  <c r="BW129" i="43"/>
  <c r="BG137" i="43"/>
  <c r="AT144" i="43"/>
  <c r="G150" i="43"/>
  <c r="G149" i="43" s="1"/>
  <c r="BQ151" i="43"/>
  <c r="CL154" i="43"/>
  <c r="BK162" i="43"/>
  <c r="G163" i="43"/>
  <c r="G162" i="43" s="1"/>
  <c r="AO162" i="43"/>
  <c r="AO151" i="43" s="1"/>
  <c r="AM171" i="43"/>
  <c r="N172" i="43"/>
  <c r="N171" i="43" s="1"/>
  <c r="AV171" i="43"/>
  <c r="BV201" i="43"/>
  <c r="BW201" i="43"/>
  <c r="BV136" i="43"/>
  <c r="AM151" i="43"/>
  <c r="BB154" i="43"/>
  <c r="BB151" i="43" s="1"/>
  <c r="F155" i="43"/>
  <c r="CB160" i="43"/>
  <c r="BM162" i="43"/>
  <c r="H163" i="43"/>
  <c r="H162" i="43" s="1"/>
  <c r="AR162" i="43"/>
  <c r="AO169" i="43"/>
  <c r="AO166" i="43" s="1"/>
  <c r="G170" i="43"/>
  <c r="G169" i="43" s="1"/>
  <c r="AS171" i="43"/>
  <c r="AX175" i="43"/>
  <c r="AX174" i="43" s="1"/>
  <c r="AP187" i="43"/>
  <c r="N195" i="43"/>
  <c r="N189" i="43" s="1"/>
  <c r="P195" i="43"/>
  <c r="BW136" i="43"/>
  <c r="J138" i="43"/>
  <c r="J137" i="43" s="1"/>
  <c r="BI137" i="43"/>
  <c r="F141" i="43"/>
  <c r="AI141" i="43"/>
  <c r="AI140" i="43" s="1"/>
  <c r="BL146" i="43"/>
  <c r="BL145" i="43" s="1"/>
  <c r="BM145" i="43"/>
  <c r="BK146" i="43"/>
  <c r="CG148" i="43"/>
  <c r="AN151" i="43"/>
  <c r="AR156" i="43"/>
  <c r="G157" i="43"/>
  <c r="G156" i="43" s="1"/>
  <c r="V156" i="43"/>
  <c r="G161" i="43"/>
  <c r="G160" i="43" s="1"/>
  <c r="Q171" i="43"/>
  <c r="J179" i="43"/>
  <c r="J178" i="43" s="1"/>
  <c r="C180" i="43"/>
  <c r="H183" i="43"/>
  <c r="H182" i="43" s="1"/>
  <c r="H181" i="43" s="1"/>
  <c r="L188" i="43"/>
  <c r="V202" i="43"/>
  <c r="R220" i="43"/>
  <c r="R219" i="43" s="1"/>
  <c r="P221" i="43"/>
  <c r="P220" i="43" s="1"/>
  <c r="P219" i="43" s="1"/>
  <c r="O221" i="43"/>
  <c r="AZ221" i="43"/>
  <c r="AZ220" i="43" s="1"/>
  <c r="AZ219" i="43" s="1"/>
  <c r="AY221" i="43"/>
  <c r="BA220" i="43"/>
  <c r="BA219" i="43" s="1"/>
  <c r="CJ167" i="43"/>
  <c r="BL168" i="43"/>
  <c r="BL167" i="43" s="1"/>
  <c r="BM167" i="43"/>
  <c r="BM166" i="43" s="1"/>
  <c r="BK168" i="43"/>
  <c r="O181" i="43"/>
  <c r="AI183" i="43"/>
  <c r="AI182" i="43" s="1"/>
  <c r="AI181" i="43" s="1"/>
  <c r="M200" i="43"/>
  <c r="BY200" i="43"/>
  <c r="BX200" i="43"/>
  <c r="C204" i="43"/>
  <c r="J203" i="43"/>
  <c r="J202" i="43" s="1"/>
  <c r="F170" i="43"/>
  <c r="AM178" i="43"/>
  <c r="G190" i="43"/>
  <c r="BW190" i="43"/>
  <c r="H200" i="43"/>
  <c r="Y196" i="43"/>
  <c r="Y188" i="43" s="1"/>
  <c r="Y187" i="43" s="1"/>
  <c r="AA222" i="43"/>
  <c r="N231" i="43"/>
  <c r="Q230" i="43"/>
  <c r="Q229" i="43" s="1"/>
  <c r="P231" i="43"/>
  <c r="P230" i="43" s="1"/>
  <c r="P229" i="43" s="1"/>
  <c r="C165" i="43"/>
  <c r="BK165" i="43"/>
  <c r="AL166" i="43"/>
  <c r="BW170" i="43"/>
  <c r="G173" i="43"/>
  <c r="G172" i="43" s="1"/>
  <c r="O177" i="43"/>
  <c r="CE177" i="43"/>
  <c r="P183" i="43"/>
  <c r="P182" i="43" s="1"/>
  <c r="P181" i="43" s="1"/>
  <c r="N183" i="43"/>
  <c r="BW183" i="43" s="1"/>
  <c r="G186" i="43"/>
  <c r="G185" i="43" s="1"/>
  <c r="G184" i="43" s="1"/>
  <c r="BW186" i="43"/>
  <c r="AI197" i="43"/>
  <c r="AG197" i="43"/>
  <c r="AG199" i="43"/>
  <c r="AF199" i="43" s="1"/>
  <c r="AI199" i="43"/>
  <c r="CQ217" i="43"/>
  <c r="K222" i="43"/>
  <c r="BK161" i="43"/>
  <c r="N168" i="43"/>
  <c r="Q167" i="43"/>
  <c r="H170" i="43"/>
  <c r="H169" i="43" s="1"/>
  <c r="Y169" i="43"/>
  <c r="Y166" i="43" s="1"/>
  <c r="AD171" i="43"/>
  <c r="C175" i="43"/>
  <c r="BL175" i="43"/>
  <c r="BL174" i="43" s="1"/>
  <c r="BM174" i="43"/>
  <c r="BM171" i="43" s="1"/>
  <c r="P177" i="43"/>
  <c r="P176" i="43" s="1"/>
  <c r="AZ183" i="43"/>
  <c r="AZ182" i="43" s="1"/>
  <c r="AZ181" i="43" s="1"/>
  <c r="AY183" i="43"/>
  <c r="G214" i="43"/>
  <c r="E214" i="43" s="1"/>
  <c r="D214" i="43" s="1"/>
  <c r="CQ214" i="43"/>
  <c r="F215" i="43"/>
  <c r="CJ146" i="43"/>
  <c r="BM160" i="43"/>
  <c r="CB163" i="43"/>
  <c r="X166" i="43"/>
  <c r="AV169" i="43"/>
  <c r="AV166" i="43" s="1"/>
  <c r="C173" i="43"/>
  <c r="AC171" i="43"/>
  <c r="Y179" i="43"/>
  <c r="Y178" i="43" s="1"/>
  <c r="AG190" i="43"/>
  <c r="M194" i="43"/>
  <c r="BX194" i="43"/>
  <c r="BV194" i="43"/>
  <c r="AZ201" i="43"/>
  <c r="AY201" i="43"/>
  <c r="AX201" i="43" s="1"/>
  <c r="G215" i="43"/>
  <c r="AR222" i="43"/>
  <c r="V233" i="43"/>
  <c r="V232" i="43" s="1"/>
  <c r="V222" i="43" s="1"/>
  <c r="AG172" i="43"/>
  <c r="CE172" i="43" s="1"/>
  <c r="CH173" i="43"/>
  <c r="CF173" i="43"/>
  <c r="CB194" i="43"/>
  <c r="CA194" i="43"/>
  <c r="BZ194" i="43"/>
  <c r="CD194" i="43"/>
  <c r="BK200" i="43"/>
  <c r="BJ200" i="43" s="1"/>
  <c r="BJ196" i="43" s="1"/>
  <c r="BL200" i="43"/>
  <c r="T222" i="43"/>
  <c r="H231" i="43"/>
  <c r="H230" i="43" s="1"/>
  <c r="H229" i="43" s="1"/>
  <c r="Y230" i="43"/>
  <c r="Y229" i="43" s="1"/>
  <c r="AE144" i="43"/>
  <c r="CL146" i="43"/>
  <c r="V167" i="43"/>
  <c r="V166" i="43" s="1"/>
  <c r="G168" i="43"/>
  <c r="G167" i="43" s="1"/>
  <c r="S169" i="43"/>
  <c r="S166" i="43" s="1"/>
  <c r="AI170" i="43"/>
  <c r="AI169" i="43" s="1"/>
  <c r="AG170" i="43"/>
  <c r="BO171" i="43"/>
  <c r="F173" i="43"/>
  <c r="BA182" i="43"/>
  <c r="BA181" i="43" s="1"/>
  <c r="BY197" i="43"/>
  <c r="BV197" i="43"/>
  <c r="BX197" i="43"/>
  <c r="BU197" i="43"/>
  <c r="M197" i="43"/>
  <c r="AR196" i="43"/>
  <c r="Z208" i="43"/>
  <c r="AL224" i="43"/>
  <c r="AL223" i="43" s="1"/>
  <c r="AL222" i="43" s="1"/>
  <c r="F225" i="43"/>
  <c r="CM146" i="43"/>
  <c r="CL167" i="43"/>
  <c r="AH170" i="43"/>
  <c r="AH169" i="43" s="1"/>
  <c r="AH166" i="43" s="1"/>
  <c r="AK169" i="43"/>
  <c r="AK166" i="43" s="1"/>
  <c r="G177" i="43"/>
  <c r="G176" i="43" s="1"/>
  <c r="U188" i="43"/>
  <c r="CC194" i="43"/>
  <c r="S162" i="43"/>
  <c r="AJ169" i="43"/>
  <c r="AJ166" i="43" s="1"/>
  <c r="J174" i="43"/>
  <c r="J171" i="43" s="1"/>
  <c r="H177" i="43"/>
  <c r="H176" i="43" s="1"/>
  <c r="AS178" i="43"/>
  <c r="BK182" i="43"/>
  <c r="BK181" i="43" s="1"/>
  <c r="V189" i="43"/>
  <c r="C190" i="43"/>
  <c r="J189" i="43"/>
  <c r="BN189" i="43"/>
  <c r="BL195" i="43"/>
  <c r="BK195" i="43"/>
  <c r="BJ195" i="43" s="1"/>
  <c r="AZ199" i="43"/>
  <c r="AZ196" i="43" s="1"/>
  <c r="AY199" i="43"/>
  <c r="U202" i="43"/>
  <c r="AG206" i="43"/>
  <c r="AG205" i="43" s="1"/>
  <c r="Y210" i="43"/>
  <c r="Y209" i="43" s="1"/>
  <c r="Y208" i="43" s="1"/>
  <c r="W187" i="43"/>
  <c r="I189" i="43"/>
  <c r="I188" i="43" s="1"/>
  <c r="I187" i="43" s="1"/>
  <c r="BY191" i="43"/>
  <c r="BX191" i="43"/>
  <c r="BV191" i="43"/>
  <c r="BU191" i="43"/>
  <c r="AV189" i="43"/>
  <c r="AF204" i="43"/>
  <c r="AF203" i="43" s="1"/>
  <c r="AF202" i="43" s="1"/>
  <c r="W208" i="43"/>
  <c r="O210" i="43"/>
  <c r="O209" i="43" s="1"/>
  <c r="S210" i="43"/>
  <c r="S209" i="43" s="1"/>
  <c r="S208" i="43" s="1"/>
  <c r="F211" i="43"/>
  <c r="AY211" i="43"/>
  <c r="BA210" i="43"/>
  <c r="BA209" i="43" s="1"/>
  <c r="P191" i="43"/>
  <c r="Z188" i="43"/>
  <c r="BM196" i="43"/>
  <c r="M198" i="43"/>
  <c r="BY198" i="43"/>
  <c r="BX198" i="43"/>
  <c r="BV198" i="43"/>
  <c r="G200" i="43"/>
  <c r="BW200" i="43"/>
  <c r="AY163" i="43"/>
  <c r="CB182" i="43"/>
  <c r="CD183" i="43"/>
  <c r="CB183" i="43"/>
  <c r="CA183" i="43"/>
  <c r="AV185" i="43"/>
  <c r="AV184" i="43" s="1"/>
  <c r="C186" i="43"/>
  <c r="AI192" i="43"/>
  <c r="AH192" i="43"/>
  <c r="AF192" i="43" s="1"/>
  <c r="AI194" i="43"/>
  <c r="AH194" i="43"/>
  <c r="AF194" i="43" s="1"/>
  <c r="V205" i="43"/>
  <c r="M207" i="43"/>
  <c r="M206" i="43" s="1"/>
  <c r="M205" i="43" s="1"/>
  <c r="BX207" i="43"/>
  <c r="BV207" i="43"/>
  <c r="BU207" i="43"/>
  <c r="N206" i="43"/>
  <c r="BY206" i="43" s="1"/>
  <c r="AC210" i="43"/>
  <c r="AC209" i="43" s="1"/>
  <c r="AC208" i="43" s="1"/>
  <c r="C211" i="43"/>
  <c r="Z184" i="43"/>
  <c r="AM187" i="43"/>
  <c r="AR189" i="43"/>
  <c r="G198" i="43"/>
  <c r="E198" i="43" s="1"/>
  <c r="BW198" i="43"/>
  <c r="C199" i="43"/>
  <c r="J196" i="43"/>
  <c r="E199" i="43"/>
  <c r="BU204" i="43"/>
  <c r="BY204" i="43"/>
  <c r="U208" i="43"/>
  <c r="BL218" i="43"/>
  <c r="BK218" i="43"/>
  <c r="BJ218" i="43" s="1"/>
  <c r="AM229" i="43"/>
  <c r="AY231" i="43"/>
  <c r="BA230" i="43"/>
  <c r="BA229" i="43" s="1"/>
  <c r="AZ231" i="43"/>
  <c r="AZ230" i="43" s="1"/>
  <c r="AZ229" i="43" s="1"/>
  <c r="BB233" i="43"/>
  <c r="BZ182" i="43"/>
  <c r="Q189" i="43"/>
  <c r="H191" i="43"/>
  <c r="G193" i="43"/>
  <c r="BD189" i="43"/>
  <c r="BD188" i="43" s="1"/>
  <c r="BD187" i="43" s="1"/>
  <c r="BM203" i="43"/>
  <c r="BM202" i="43" s="1"/>
  <c r="BL204" i="43"/>
  <c r="BL203" i="43" s="1"/>
  <c r="BL202" i="43" s="1"/>
  <c r="O205" i="43"/>
  <c r="CB207" i="43"/>
  <c r="CA207" i="43"/>
  <c r="BZ207" i="43"/>
  <c r="CD207" i="43"/>
  <c r="CC207" i="43"/>
  <c r="V210" i="43"/>
  <c r="V209" i="43" s="1"/>
  <c r="BL213" i="43"/>
  <c r="BK213" i="43"/>
  <c r="BJ213" i="43" s="1"/>
  <c r="AY215" i="43"/>
  <c r="AX215" i="43" s="1"/>
  <c r="AZ215" i="43"/>
  <c r="BV221" i="43"/>
  <c r="BU221" i="43"/>
  <c r="N220" i="43"/>
  <c r="BW221" i="43"/>
  <c r="BY221" i="43"/>
  <c r="BX221" i="43"/>
  <c r="F234" i="43"/>
  <c r="S233" i="43"/>
  <c r="S232" i="43" s="1"/>
  <c r="S222" i="43" s="1"/>
  <c r="BD232" i="43"/>
  <c r="AO189" i="43"/>
  <c r="AO188" i="43" s="1"/>
  <c r="BP189" i="43"/>
  <c r="BP188" i="43" s="1"/>
  <c r="BP187" i="43" s="1"/>
  <c r="M192" i="43"/>
  <c r="BX192" i="43"/>
  <c r="CA197" i="43"/>
  <c r="BZ197" i="43"/>
  <c r="AV196" i="43"/>
  <c r="BC208" i="43"/>
  <c r="M212" i="43"/>
  <c r="F186" i="43"/>
  <c r="BV192" i="43"/>
  <c r="G194" i="43"/>
  <c r="E194" i="43" s="1"/>
  <c r="D194" i="43" s="1"/>
  <c r="B194" i="43" s="1"/>
  <c r="BW194" i="43"/>
  <c r="H195" i="43"/>
  <c r="R196" i="43"/>
  <c r="CD206" i="43"/>
  <c r="BK211" i="43"/>
  <c r="BM210" i="43"/>
  <c r="BM209" i="43" s="1"/>
  <c r="BM208" i="43" s="1"/>
  <c r="BL211" i="43"/>
  <c r="AI215" i="43"/>
  <c r="AH215" i="43"/>
  <c r="AF215" i="43" s="1"/>
  <c r="CP217" i="43"/>
  <c r="G225" i="43"/>
  <c r="G224" i="43" s="1"/>
  <c r="G223" i="43" s="1"/>
  <c r="AO224" i="43"/>
  <c r="AO223" i="43" s="1"/>
  <c r="AO222" i="43" s="1"/>
  <c r="BH227" i="43"/>
  <c r="F190" i="43"/>
  <c r="BZ190" i="43"/>
  <c r="AZ191" i="43"/>
  <c r="AY191" i="43"/>
  <c r="BY192" i="43"/>
  <c r="BB189" i="43"/>
  <c r="S196" i="43"/>
  <c r="F197" i="43"/>
  <c r="CB197" i="43"/>
  <c r="AF200" i="43"/>
  <c r="F204" i="43"/>
  <c r="BN210" i="43"/>
  <c r="BN209" i="43" s="1"/>
  <c r="BN208" i="43" s="1"/>
  <c r="N217" i="43"/>
  <c r="M217" i="43" s="1"/>
  <c r="P217" i="43"/>
  <c r="BE222" i="43"/>
  <c r="CB190" i="43"/>
  <c r="G192" i="43"/>
  <c r="BW192" i="43"/>
  <c r="F193" i="43"/>
  <c r="H197" i="43"/>
  <c r="CD197" i="43"/>
  <c r="H198" i="43"/>
  <c r="BH196" i="43"/>
  <c r="BH188" i="43" s="1"/>
  <c r="BH187" i="43" s="1"/>
  <c r="C201" i="43"/>
  <c r="BZ206" i="43"/>
  <c r="L205" i="43"/>
  <c r="CC206" i="43"/>
  <c r="BD210" i="43"/>
  <c r="CR217" i="43"/>
  <c r="BF189" i="43"/>
  <c r="BF188" i="43" s="1"/>
  <c r="BF187" i="43" s="1"/>
  <c r="CC190" i="43"/>
  <c r="G191" i="43"/>
  <c r="E191" i="43" s="1"/>
  <c r="C197" i="43"/>
  <c r="AC196" i="43"/>
  <c r="S203" i="43"/>
  <c r="S202" i="43" s="1"/>
  <c r="BZ204" i="43"/>
  <c r="AK210" i="43"/>
  <c r="AK209" i="43" s="1"/>
  <c r="AK208" i="43" s="1"/>
  <c r="P218" i="43"/>
  <c r="N218" i="43"/>
  <c r="M218" i="43" s="1"/>
  <c r="C231" i="43"/>
  <c r="N233" i="43"/>
  <c r="N232" i="43" s="1"/>
  <c r="M234" i="43"/>
  <c r="M233" i="43" s="1"/>
  <c r="M232" i="43" s="1"/>
  <c r="AY233" i="43"/>
  <c r="AY232" i="43" s="1"/>
  <c r="AX234" i="43"/>
  <c r="CS234" i="43" s="1"/>
  <c r="C214" i="43"/>
  <c r="AF216" i="43"/>
  <c r="BX220" i="43"/>
  <c r="T219" i="43"/>
  <c r="BC222" i="43"/>
  <c r="P234" i="43"/>
  <c r="P233" i="43" s="1"/>
  <c r="P232" i="43" s="1"/>
  <c r="F218" i="43"/>
  <c r="E218" i="43" s="1"/>
  <c r="D218" i="43" s="1"/>
  <c r="B218" i="43" s="1"/>
  <c r="BM222" i="43"/>
  <c r="AN222" i="43"/>
  <c r="AB222" i="43"/>
  <c r="H234" i="43"/>
  <c r="H233" i="43" s="1"/>
  <c r="H232" i="43" s="1"/>
  <c r="Y233" i="43"/>
  <c r="Y232" i="43" s="1"/>
  <c r="BF210" i="43"/>
  <c r="C212" i="43"/>
  <c r="H217" i="43"/>
  <c r="AK222" i="43"/>
  <c r="P207" i="43"/>
  <c r="P206" i="43" s="1"/>
  <c r="P205" i="43" s="1"/>
  <c r="C217" i="43"/>
  <c r="BV225" i="43"/>
  <c r="BU225" i="43"/>
  <c r="N224" i="43"/>
  <c r="BW225" i="43"/>
  <c r="AZ225" i="43"/>
  <c r="AZ224" i="43" s="1"/>
  <c r="AZ223" i="43" s="1"/>
  <c r="AY225" i="43"/>
  <c r="BA224" i="43"/>
  <c r="BA223" i="43" s="1"/>
  <c r="AP229" i="43"/>
  <c r="AI234" i="43"/>
  <c r="AI233" i="43" s="1"/>
  <c r="AI232" i="43" s="1"/>
  <c r="AG234" i="43"/>
  <c r="AJ233" i="43"/>
  <c r="AJ232" i="43" s="1"/>
  <c r="F221" i="43"/>
  <c r="AS222" i="43"/>
  <c r="BP226" i="43"/>
  <c r="Z205" i="43"/>
  <c r="S206" i="43"/>
  <c r="S205" i="43" s="1"/>
  <c r="F207" i="43"/>
  <c r="R210" i="43"/>
  <c r="R209" i="43" s="1"/>
  <c r="CO213" i="43"/>
  <c r="AU222" i="43"/>
  <c r="BS222" i="43"/>
  <c r="BR227" i="43"/>
  <c r="K202" i="43"/>
  <c r="K187" i="43" s="1"/>
  <c r="G207" i="43"/>
  <c r="G206" i="43" s="1"/>
  <c r="G205" i="43" s="1"/>
  <c r="BW207" i="43"/>
  <c r="AO210" i="43"/>
  <c r="AO209" i="43" s="1"/>
  <c r="AZ213" i="43"/>
  <c r="AY213" i="43"/>
  <c r="AX213" i="43" s="1"/>
  <c r="CQ213" i="43" s="1"/>
  <c r="AO220" i="43"/>
  <c r="AO219" i="43" s="1"/>
  <c r="G221" i="43"/>
  <c r="G220" i="43" s="1"/>
  <c r="G219" i="43" s="1"/>
  <c r="F231" i="43"/>
  <c r="AR210" i="43"/>
  <c r="AR209" i="43" s="1"/>
  <c r="AR208" i="43" s="1"/>
  <c r="BB210" i="43"/>
  <c r="X222" i="43"/>
  <c r="AW222" i="43"/>
  <c r="BJ225" i="43"/>
  <c r="BJ224" i="43" s="1"/>
  <c r="BJ223" i="43" s="1"/>
  <c r="BK224" i="43"/>
  <c r="BK223" i="43" s="1"/>
  <c r="O231" i="43"/>
  <c r="O230" i="43" s="1"/>
  <c r="O229" i="43" s="1"/>
  <c r="O222" i="43" s="1"/>
  <c r="R230" i="43"/>
  <c r="R229" i="43" s="1"/>
  <c r="R222" i="43" s="1"/>
  <c r="M213" i="43"/>
  <c r="AZ218" i="43"/>
  <c r="BN226" i="43"/>
  <c r="BN222" i="43" s="1"/>
  <c r="H221" i="43"/>
  <c r="H220" i="43" s="1"/>
  <c r="H219" i="43" s="1"/>
  <c r="C216" i="43"/>
  <c r="BK216" i="43"/>
  <c r="BJ216" i="43" s="1"/>
  <c r="C221" i="43"/>
  <c r="Q224" i="43"/>
  <c r="Q223" i="43" s="1"/>
  <c r="J224" i="43"/>
  <c r="J223" i="43" s="1"/>
  <c r="J222" i="43" s="1"/>
  <c r="C225" i="43"/>
  <c r="AI225" i="43"/>
  <c r="AI224" i="43" s="1"/>
  <c r="AI223" i="43" s="1"/>
  <c r="BL225" i="43"/>
  <c r="BL224" i="43" s="1"/>
  <c r="BL223" i="43" s="1"/>
  <c r="BJ228" i="43"/>
  <c r="CX228" i="43" s="1"/>
  <c r="BL231" i="43"/>
  <c r="BL230" i="43" s="1"/>
  <c r="BL229" i="43" s="1"/>
  <c r="BK231" i="43"/>
  <c r="BK234" i="43"/>
  <c r="AI217" i="43"/>
  <c r="BV164" i="43" l="1"/>
  <c r="BX164" i="43"/>
  <c r="CH172" i="43"/>
  <c r="CH149" i="43"/>
  <c r="BX186" i="43"/>
  <c r="AH73" i="43"/>
  <c r="J38" i="43"/>
  <c r="AJ222" i="43"/>
  <c r="AY154" i="43"/>
  <c r="AC9" i="43"/>
  <c r="BB188" i="43"/>
  <c r="BB187" i="43" s="1"/>
  <c r="O162" i="43"/>
  <c r="O151" i="43" s="1"/>
  <c r="CC151" i="43" s="1"/>
  <c r="BA130" i="43"/>
  <c r="CN131" i="43"/>
  <c r="CL131" i="43"/>
  <c r="AF123" i="43"/>
  <c r="AF122" i="43" s="1"/>
  <c r="D85" i="43"/>
  <c r="B85" i="43" s="1"/>
  <c r="AO105" i="43"/>
  <c r="AO104" i="43" s="1"/>
  <c r="AY73" i="43"/>
  <c r="CK131" i="43"/>
  <c r="BZ103" i="43"/>
  <c r="D89" i="43"/>
  <c r="B72" i="43"/>
  <c r="AK9" i="43"/>
  <c r="AK8" i="43" s="1"/>
  <c r="E217" i="43"/>
  <c r="D217" i="43" s="1"/>
  <c r="B217" i="43" s="1"/>
  <c r="P151" i="43"/>
  <c r="CX68" i="43"/>
  <c r="M72" i="43"/>
  <c r="BY72" i="43"/>
  <c r="BV72" i="43"/>
  <c r="BX72" i="43"/>
  <c r="BU72" i="43"/>
  <c r="E42" i="43"/>
  <c r="D42" i="43" s="1"/>
  <c r="B42" i="43" s="1"/>
  <c r="BZ77" i="43"/>
  <c r="CD77" i="43"/>
  <c r="CU68" i="43"/>
  <c r="BA222" i="43"/>
  <c r="CA103" i="43"/>
  <c r="AZ189" i="43"/>
  <c r="BM104" i="43"/>
  <c r="CB49" i="43"/>
  <c r="AL188" i="43"/>
  <c r="AL187" i="43" s="1"/>
  <c r="CV68" i="43"/>
  <c r="H91" i="43"/>
  <c r="H90" i="43" s="1"/>
  <c r="AY203" i="43"/>
  <c r="AY202" i="43" s="1"/>
  <c r="AX204" i="43"/>
  <c r="AX203" i="43" s="1"/>
  <c r="AX202" i="43" s="1"/>
  <c r="AC188" i="43"/>
  <c r="AC187" i="43" s="1"/>
  <c r="D199" i="43"/>
  <c r="O189" i="43"/>
  <c r="O188" i="43" s="1"/>
  <c r="BZ188" i="43" s="1"/>
  <c r="V208" i="43"/>
  <c r="CL175" i="43"/>
  <c r="CJ145" i="43"/>
  <c r="BY169" i="43"/>
  <c r="M150" i="43"/>
  <c r="M149" i="43" s="1"/>
  <c r="CX108" i="43"/>
  <c r="AV119" i="43"/>
  <c r="BU117" i="43"/>
  <c r="O116" i="43"/>
  <c r="CD116" i="43" s="1"/>
  <c r="O102" i="43"/>
  <c r="CB102" i="43" s="1"/>
  <c r="Q105" i="43"/>
  <c r="Q104" i="43" s="1"/>
  <c r="AZ79" i="43"/>
  <c r="O131" i="43"/>
  <c r="H73" i="43"/>
  <c r="R38" i="43"/>
  <c r="M18" i="43"/>
  <c r="E13" i="43"/>
  <c r="D13" i="43" s="1"/>
  <c r="B13" i="43" s="1"/>
  <c r="BL119" i="43"/>
  <c r="AM37" i="43"/>
  <c r="CA77" i="43"/>
  <c r="CN132" i="43"/>
  <c r="E77" i="43"/>
  <c r="M191" i="43"/>
  <c r="CG147" i="43"/>
  <c r="CN175" i="43"/>
  <c r="BW117" i="43"/>
  <c r="AK144" i="43"/>
  <c r="AG62" i="43"/>
  <c r="AZ44" i="43"/>
  <c r="AZ38" i="43" s="1"/>
  <c r="AO9" i="43"/>
  <c r="AO8" i="43" s="1"/>
  <c r="BB9" i="43"/>
  <c r="BB8" i="43" s="1"/>
  <c r="N52" i="43"/>
  <c r="BX52" i="43" s="1"/>
  <c r="AI22" i="43"/>
  <c r="AI9" i="43" s="1"/>
  <c r="AI8" i="43" s="1"/>
  <c r="AR38" i="43"/>
  <c r="AR37" i="43" s="1"/>
  <c r="CT108" i="43"/>
  <c r="M225" i="43"/>
  <c r="M224" i="43" s="1"/>
  <c r="M223" i="43" s="1"/>
  <c r="BJ221" i="43"/>
  <c r="BJ220" i="43" s="1"/>
  <c r="BJ219" i="43" s="1"/>
  <c r="P210" i="43"/>
  <c r="P209" i="43" s="1"/>
  <c r="P208" i="43" s="1"/>
  <c r="CI172" i="43"/>
  <c r="AY160" i="43"/>
  <c r="BL196" i="43"/>
  <c r="CM145" i="43"/>
  <c r="AZ110" i="43"/>
  <c r="CJ139" i="43"/>
  <c r="BA105" i="43"/>
  <c r="BA104" i="43" s="1"/>
  <c r="AK105" i="43"/>
  <c r="AK104" i="43" s="1"/>
  <c r="M53" i="43"/>
  <c r="M52" i="43" s="1"/>
  <c r="AD37" i="43"/>
  <c r="AD235" i="43" s="1"/>
  <c r="BL44" i="43"/>
  <c r="AK119" i="43"/>
  <c r="AF79" i="43"/>
  <c r="BJ44" i="43"/>
  <c r="CW58" i="43"/>
  <c r="O196" i="43"/>
  <c r="CC196" i="43" s="1"/>
  <c r="CM132" i="43"/>
  <c r="M77" i="43"/>
  <c r="CT68" i="43"/>
  <c r="AZ130" i="43"/>
  <c r="AX166" i="43"/>
  <c r="CX86" i="43"/>
  <c r="BM151" i="43"/>
  <c r="AY124" i="43"/>
  <c r="AX125" i="43"/>
  <c r="AX124" i="43" s="1"/>
  <c r="D43" i="43"/>
  <c r="CC103" i="43"/>
  <c r="AF63" i="43"/>
  <c r="BY19" i="43"/>
  <c r="AJ9" i="43"/>
  <c r="AJ8" i="43" s="1"/>
  <c r="R208" i="43"/>
  <c r="AX146" i="43"/>
  <c r="AX145" i="43" s="1"/>
  <c r="N116" i="43"/>
  <c r="BW116" i="43" s="1"/>
  <c r="BK172" i="43"/>
  <c r="BZ163" i="43"/>
  <c r="BW165" i="43"/>
  <c r="N185" i="43"/>
  <c r="BA137" i="43"/>
  <c r="D77" i="43"/>
  <c r="AZ106" i="43"/>
  <c r="AS37" i="43"/>
  <c r="O44" i="43"/>
  <c r="CC44" i="43" s="1"/>
  <c r="H15" i="43"/>
  <c r="E216" i="43"/>
  <c r="D216" i="43" s="1"/>
  <c r="B216" i="43" s="1"/>
  <c r="M165" i="43"/>
  <c r="M164" i="43" s="1"/>
  <c r="D61" i="43"/>
  <c r="B61" i="43" s="1"/>
  <c r="AV105" i="43"/>
  <c r="AV104" i="43" s="1"/>
  <c r="CB77" i="43"/>
  <c r="CL132" i="43"/>
  <c r="CA203" i="43"/>
  <c r="CL145" i="43"/>
  <c r="S105" i="43"/>
  <c r="S104" i="43" s="1"/>
  <c r="BS118" i="43"/>
  <c r="CU108" i="43"/>
  <c r="W118" i="43"/>
  <c r="E59" i="43"/>
  <c r="CB78" i="43"/>
  <c r="BN38" i="43"/>
  <c r="AV38" i="43"/>
  <c r="AY49" i="43"/>
  <c r="AO51" i="43"/>
  <c r="E60" i="43"/>
  <c r="D60" i="43" s="1"/>
  <c r="B60" i="43" s="1"/>
  <c r="E107" i="43"/>
  <c r="E106" i="43" s="1"/>
  <c r="BY53" i="43"/>
  <c r="E228" i="43"/>
  <c r="D228" i="43" s="1"/>
  <c r="G222" i="43"/>
  <c r="H210" i="43"/>
  <c r="H209" i="43" s="1"/>
  <c r="H208" i="43" s="1"/>
  <c r="D212" i="43"/>
  <c r="D213" i="43"/>
  <c r="B213" i="43" s="1"/>
  <c r="B212" i="43"/>
  <c r="BZ203" i="43"/>
  <c r="BZ202" i="43"/>
  <c r="CC203" i="43"/>
  <c r="CD203" i="43"/>
  <c r="BV204" i="43"/>
  <c r="CC202" i="43"/>
  <c r="P196" i="43"/>
  <c r="CC191" i="43"/>
  <c r="CB191" i="43"/>
  <c r="CD191" i="43"/>
  <c r="BZ191" i="43"/>
  <c r="R188" i="43"/>
  <c r="R187" i="43" s="1"/>
  <c r="D195" i="43"/>
  <c r="B195" i="43" s="1"/>
  <c r="Q188" i="43"/>
  <c r="Q187" i="43" s="1"/>
  <c r="E200" i="43"/>
  <c r="M199" i="43"/>
  <c r="M196" i="43" s="1"/>
  <c r="BX199" i="43"/>
  <c r="BW199" i="43"/>
  <c r="BV199" i="43"/>
  <c r="BU199" i="43"/>
  <c r="BX201" i="43"/>
  <c r="BY201" i="43"/>
  <c r="N196" i="43"/>
  <c r="BU196" i="43" s="1"/>
  <c r="M201" i="43"/>
  <c r="CB203" i="43"/>
  <c r="CB202" i="43"/>
  <c r="CB205" i="43"/>
  <c r="J188" i="43"/>
  <c r="J187" i="43" s="1"/>
  <c r="CK174" i="43"/>
  <c r="CL174" i="43"/>
  <c r="CM174" i="43"/>
  <c r="CE174" i="43"/>
  <c r="CG174" i="43"/>
  <c r="CL173" i="43"/>
  <c r="CI167" i="43"/>
  <c r="CH167" i="43"/>
  <c r="CK154" i="43"/>
  <c r="CN155" i="43"/>
  <c r="CN154" i="43"/>
  <c r="AF155" i="43"/>
  <c r="AF154" i="43" s="1"/>
  <c r="CM154" i="43"/>
  <c r="CJ155" i="43"/>
  <c r="CF147" i="43"/>
  <c r="CL139" i="43"/>
  <c r="CN139" i="43"/>
  <c r="AF139" i="43"/>
  <c r="AF138" i="43" s="1"/>
  <c r="H137" i="43"/>
  <c r="CM139" i="43"/>
  <c r="CE134" i="43"/>
  <c r="AG133" i="43"/>
  <c r="CI133" i="43" s="1"/>
  <c r="CH134" i="43"/>
  <c r="CL134" i="43"/>
  <c r="CH120" i="43"/>
  <c r="CE120" i="43"/>
  <c r="CL121" i="43"/>
  <c r="AH120" i="43"/>
  <c r="CM120" i="43" s="1"/>
  <c r="CI120" i="43"/>
  <c r="CK121" i="43"/>
  <c r="CM121" i="43"/>
  <c r="CJ134" i="43"/>
  <c r="CG134" i="43"/>
  <c r="CI134" i="43"/>
  <c r="CF134" i="43"/>
  <c r="AI137" i="43"/>
  <c r="CI147" i="43"/>
  <c r="CH147" i="43"/>
  <c r="AJ144" i="43"/>
  <c r="AL118" i="43"/>
  <c r="AG179" i="43"/>
  <c r="AF180" i="43"/>
  <c r="AF179" i="43" s="1"/>
  <c r="AF178" i="43" s="1"/>
  <c r="CH180" i="43"/>
  <c r="CF180" i="43"/>
  <c r="CE180" i="43"/>
  <c r="AF186" i="43"/>
  <c r="AF185" i="43" s="1"/>
  <c r="AF184" i="43" s="1"/>
  <c r="Q137" i="43"/>
  <c r="G130" i="43"/>
  <c r="BY136" i="43"/>
  <c r="N135" i="43"/>
  <c r="BY135" i="43" s="1"/>
  <c r="BU136" i="43"/>
  <c r="N128" i="43"/>
  <c r="BU129" i="43"/>
  <c r="BV129" i="43"/>
  <c r="BU142" i="43"/>
  <c r="BV142" i="43"/>
  <c r="BY142" i="43"/>
  <c r="R137" i="43"/>
  <c r="BY164" i="43"/>
  <c r="BW164" i="43"/>
  <c r="BV165" i="43"/>
  <c r="BX165" i="43"/>
  <c r="CT107" i="43"/>
  <c r="CV109" i="43"/>
  <c r="CT109" i="43"/>
  <c r="BK106" i="43"/>
  <c r="G110" i="43"/>
  <c r="E114" i="43"/>
  <c r="D114" i="43" s="1"/>
  <c r="E113" i="43"/>
  <c r="D113" i="43" s="1"/>
  <c r="P110" i="43"/>
  <c r="BV117" i="43"/>
  <c r="CB117" i="43"/>
  <c r="BZ117" i="43"/>
  <c r="BX116" i="43"/>
  <c r="CD110" i="43"/>
  <c r="BU97" i="43"/>
  <c r="BX97" i="43"/>
  <c r="N96" i="43"/>
  <c r="E94" i="43"/>
  <c r="D94" i="43" s="1"/>
  <c r="B94" i="43" s="1"/>
  <c r="CV94" i="43"/>
  <c r="CX94" i="43"/>
  <c r="CW94" i="43"/>
  <c r="CT94" i="43"/>
  <c r="BL79" i="43"/>
  <c r="BO37" i="43"/>
  <c r="CC82" i="43"/>
  <c r="E75" i="43"/>
  <c r="D75" i="43" s="1"/>
  <c r="B75" i="43" s="1"/>
  <c r="P73" i="43"/>
  <c r="L37" i="43"/>
  <c r="BL62" i="43"/>
  <c r="CX70" i="43"/>
  <c r="CT66" i="43"/>
  <c r="CT72" i="43"/>
  <c r="CW72" i="43"/>
  <c r="CV72" i="43"/>
  <c r="CV69" i="43"/>
  <c r="CX66" i="43"/>
  <c r="CD62" i="43"/>
  <c r="BX53" i="43"/>
  <c r="BU53" i="43"/>
  <c r="CA50" i="43"/>
  <c r="BZ50" i="43"/>
  <c r="D48" i="43"/>
  <c r="Z37" i="43"/>
  <c r="E39" i="43"/>
  <c r="F39" i="43"/>
  <c r="B43" i="43"/>
  <c r="BY30" i="43"/>
  <c r="N29" i="43"/>
  <c r="BV29" i="43" s="1"/>
  <c r="BU30" i="43"/>
  <c r="U8" i="43"/>
  <c r="BX27" i="43"/>
  <c r="BY27" i="43"/>
  <c r="N26" i="43"/>
  <c r="D24" i="43"/>
  <c r="B24" i="43" s="1"/>
  <c r="H22" i="43"/>
  <c r="S9" i="43"/>
  <c r="N18" i="43"/>
  <c r="BX18" i="43" s="1"/>
  <c r="BV19" i="43"/>
  <c r="BX19" i="43"/>
  <c r="B21" i="43"/>
  <c r="R9" i="43"/>
  <c r="R8" i="43" s="1"/>
  <c r="E17" i="43"/>
  <c r="D17" i="43" s="1"/>
  <c r="B17" i="43" s="1"/>
  <c r="G15" i="43"/>
  <c r="BW15" i="43"/>
  <c r="H10" i="43"/>
  <c r="H9" i="43" s="1"/>
  <c r="H8" i="43" s="1"/>
  <c r="B14" i="43"/>
  <c r="N137" i="43"/>
  <c r="BU137" i="43" s="1"/>
  <c r="CN173" i="43"/>
  <c r="CM173" i="43"/>
  <c r="AH156" i="43"/>
  <c r="AH151" i="43" s="1"/>
  <c r="CJ151" i="43" s="1"/>
  <c r="P91" i="43"/>
  <c r="P90" i="43" s="1"/>
  <c r="E163" i="43"/>
  <c r="E162" i="43" s="1"/>
  <c r="E88" i="43"/>
  <c r="D88" i="43" s="1"/>
  <c r="B88" i="43" s="1"/>
  <c r="BZ107" i="43"/>
  <c r="BJ180" i="43"/>
  <c r="BJ179" i="43" s="1"/>
  <c r="BJ178" i="43" s="1"/>
  <c r="BK179" i="43"/>
  <c r="BK178" i="43" s="1"/>
  <c r="CX89" i="43"/>
  <c r="CV89" i="43"/>
  <c r="CD143" i="43"/>
  <c r="O142" i="43"/>
  <c r="CA143" i="43"/>
  <c r="CC143" i="43"/>
  <c r="BZ143" i="43"/>
  <c r="AY22" i="43"/>
  <c r="AX23" i="43"/>
  <c r="AX22" i="43" s="1"/>
  <c r="AY15" i="43"/>
  <c r="AX16" i="43"/>
  <c r="AX15" i="43" s="1"/>
  <c r="AZ137" i="43"/>
  <c r="CB107" i="43"/>
  <c r="BM8" i="43"/>
  <c r="CI231" i="43"/>
  <c r="CH231" i="43"/>
  <c r="CG231" i="43"/>
  <c r="CF231" i="43"/>
  <c r="AG230" i="43"/>
  <c r="CE231" i="43"/>
  <c r="AF231" i="43"/>
  <c r="AF230" i="43" s="1"/>
  <c r="AF229" i="43" s="1"/>
  <c r="BJ134" i="43"/>
  <c r="BJ133" i="43" s="1"/>
  <c r="BJ130" i="43" s="1"/>
  <c r="BK133" i="43"/>
  <c r="BK130" i="43" s="1"/>
  <c r="AG227" i="43"/>
  <c r="AG226" i="43" s="1"/>
  <c r="AF228" i="43"/>
  <c r="AF227" i="43" s="1"/>
  <c r="AF226" i="43" s="1"/>
  <c r="CN148" i="43"/>
  <c r="CM148" i="43"/>
  <c r="CJ148" i="43"/>
  <c r="CL148" i="43"/>
  <c r="CK148" i="43"/>
  <c r="AH147" i="43"/>
  <c r="AO187" i="43"/>
  <c r="P189" i="43"/>
  <c r="P188" i="43" s="1"/>
  <c r="P187" i="43" s="1"/>
  <c r="BJ189" i="43"/>
  <c r="AF173" i="43"/>
  <c r="AF172" i="43" s="1"/>
  <c r="AR151" i="43"/>
  <c r="AR118" i="43" s="1"/>
  <c r="CG167" i="43"/>
  <c r="V119" i="43"/>
  <c r="AK171" i="43"/>
  <c r="AK118" i="43" s="1"/>
  <c r="AL105" i="43"/>
  <c r="AL104" i="43" s="1"/>
  <c r="CA100" i="43"/>
  <c r="Q9" i="43"/>
  <c r="Q8" i="43" s="1"/>
  <c r="BM38" i="43"/>
  <c r="CC107" i="43"/>
  <c r="AF100" i="43"/>
  <c r="AF99" i="43" s="1"/>
  <c r="AF98" i="43" s="1"/>
  <c r="BY111" i="43"/>
  <c r="AX129" i="43"/>
  <c r="AX128" i="43" s="1"/>
  <c r="AY128" i="43"/>
  <c r="CG141" i="43"/>
  <c r="CI141" i="43"/>
  <c r="CE141" i="43"/>
  <c r="M100" i="43"/>
  <c r="M99" i="43" s="1"/>
  <c r="M98" i="43" s="1"/>
  <c r="CT228" i="43"/>
  <c r="CF141" i="43"/>
  <c r="M139" i="43"/>
  <c r="M138" i="43" s="1"/>
  <c r="AW235" i="43"/>
  <c r="CK157" i="43"/>
  <c r="AK51" i="43"/>
  <c r="AK37" i="43" s="1"/>
  <c r="E86" i="43"/>
  <c r="D86" i="43" s="1"/>
  <c r="B86" i="43" s="1"/>
  <c r="CC100" i="43"/>
  <c r="AC38" i="43"/>
  <c r="AC37" i="43" s="1"/>
  <c r="CX41" i="43"/>
  <c r="CB29" i="43"/>
  <c r="CD107" i="43"/>
  <c r="BU32" i="43"/>
  <c r="M111" i="43"/>
  <c r="M143" i="43"/>
  <c r="M142" i="43" s="1"/>
  <c r="BJ123" i="43"/>
  <c r="BJ122" i="43" s="1"/>
  <c r="BK122" i="43"/>
  <c r="BK119" i="43" s="1"/>
  <c r="AX30" i="43"/>
  <c r="AX29" i="43" s="1"/>
  <c r="AX28" i="43" s="1"/>
  <c r="AY29" i="43"/>
  <c r="AY28" i="43" s="1"/>
  <c r="AK188" i="43"/>
  <c r="AK187" i="43" s="1"/>
  <c r="D84" i="43"/>
  <c r="B84" i="43" s="1"/>
  <c r="CS214" i="43"/>
  <c r="BL210" i="43"/>
  <c r="BL209" i="43" s="1"/>
  <c r="BL208" i="43" s="1"/>
  <c r="BK189" i="43"/>
  <c r="BN188" i="43"/>
  <c r="BN187" i="43" s="1"/>
  <c r="AF141" i="43"/>
  <c r="AF140" i="43" s="1"/>
  <c r="AF191" i="43"/>
  <c r="BE118" i="43"/>
  <c r="CL157" i="43"/>
  <c r="BZ110" i="43"/>
  <c r="P106" i="43"/>
  <c r="H106" i="43"/>
  <c r="H105" i="43" s="1"/>
  <c r="H104" i="43" s="1"/>
  <c r="CD100" i="43"/>
  <c r="H52" i="43"/>
  <c r="AY39" i="43"/>
  <c r="CB62" i="43"/>
  <c r="CB91" i="43"/>
  <c r="O106" i="43"/>
  <c r="O105" i="43" s="1"/>
  <c r="CD29" i="43"/>
  <c r="F18" i="43"/>
  <c r="BX111" i="43"/>
  <c r="AJ137" i="43"/>
  <c r="M161" i="43"/>
  <c r="M160" i="43" s="1"/>
  <c r="BY161" i="43"/>
  <c r="BX161" i="43"/>
  <c r="BU161" i="43"/>
  <c r="N160" i="43"/>
  <c r="BV161" i="43"/>
  <c r="BX113" i="43"/>
  <c r="M113" i="43"/>
  <c r="BU113" i="43"/>
  <c r="CO214" i="43"/>
  <c r="BU206" i="43"/>
  <c r="B214" i="43"/>
  <c r="CH141" i="43"/>
  <c r="AY166" i="43"/>
  <c r="P137" i="43"/>
  <c r="CN157" i="43"/>
  <c r="BG118" i="43"/>
  <c r="BG235" i="43" s="1"/>
  <c r="CA110" i="43"/>
  <c r="O99" i="43"/>
  <c r="CB99" i="43" s="1"/>
  <c r="AY79" i="43"/>
  <c r="BA119" i="43"/>
  <c r="AV37" i="43"/>
  <c r="AZ73" i="43"/>
  <c r="BJ18" i="43"/>
  <c r="AC51" i="43"/>
  <c r="BZ91" i="43"/>
  <c r="AH91" i="43"/>
  <c r="AH90" i="43" s="1"/>
  <c r="AZ52" i="43"/>
  <c r="J51" i="43"/>
  <c r="N110" i="43"/>
  <c r="BV110" i="43" s="1"/>
  <c r="D80" i="43"/>
  <c r="B80" i="43" s="1"/>
  <c r="CJ175" i="43"/>
  <c r="CM175" i="43"/>
  <c r="CK175" i="43"/>
  <c r="AG164" i="43"/>
  <c r="AF165" i="43"/>
  <c r="AF164" i="43" s="1"/>
  <c r="M117" i="43"/>
  <c r="M116" i="43" s="1"/>
  <c r="M115" i="43" s="1"/>
  <c r="BY117" i="43"/>
  <c r="AF212" i="43"/>
  <c r="AF210" i="43" s="1"/>
  <c r="AF209" i="43" s="1"/>
  <c r="AF208" i="43" s="1"/>
  <c r="F182" i="43"/>
  <c r="F181" i="43" s="1"/>
  <c r="E183" i="43"/>
  <c r="E182" i="43" s="1"/>
  <c r="E181" i="43" s="1"/>
  <c r="BN9" i="43"/>
  <c r="BN8" i="43" s="1"/>
  <c r="AF121" i="43"/>
  <c r="AF120" i="43" s="1"/>
  <c r="H189" i="43"/>
  <c r="AF225" i="43"/>
  <c r="AF224" i="43" s="1"/>
  <c r="AF223" i="43" s="1"/>
  <c r="AF222" i="43" s="1"/>
  <c r="BW206" i="43"/>
  <c r="X118" i="43"/>
  <c r="AI196" i="43"/>
  <c r="CF177" i="43"/>
  <c r="AG140" i="43"/>
  <c r="CI140" i="43" s="1"/>
  <c r="H222" i="43"/>
  <c r="BM188" i="43"/>
  <c r="BM187" i="43" s="1"/>
  <c r="AT118" i="43"/>
  <c r="AT235" i="43" s="1"/>
  <c r="CM157" i="43"/>
  <c r="B114" i="43"/>
  <c r="BZ102" i="43"/>
  <c r="BZ100" i="43"/>
  <c r="D59" i="43"/>
  <c r="B59" i="43" s="1"/>
  <c r="CC49" i="43"/>
  <c r="E71" i="43"/>
  <c r="D71" i="43" s="1"/>
  <c r="B71" i="43" s="1"/>
  <c r="E66" i="43"/>
  <c r="D66" i="43" s="1"/>
  <c r="B66" i="43" s="1"/>
  <c r="BB38" i="43"/>
  <c r="AI79" i="43"/>
  <c r="CA91" i="43"/>
  <c r="AH52" i="43"/>
  <c r="BJ91" i="43"/>
  <c r="CW91" i="43" s="1"/>
  <c r="AZ9" i="43"/>
  <c r="AZ8" i="43" s="1"/>
  <c r="B65" i="43"/>
  <c r="BU111" i="43"/>
  <c r="BL9" i="43"/>
  <c r="BL8" i="43" s="1"/>
  <c r="E201" i="43"/>
  <c r="D201" i="43" s="1"/>
  <c r="B201" i="43" s="1"/>
  <c r="AF143" i="43"/>
  <c r="AF142" i="43" s="1"/>
  <c r="AY126" i="43"/>
  <c r="AX127" i="43"/>
  <c r="AX126" i="43" s="1"/>
  <c r="E47" i="43"/>
  <c r="D47" i="43" s="1"/>
  <c r="B47" i="43" s="1"/>
  <c r="BM119" i="43"/>
  <c r="BW19" i="43"/>
  <c r="CV66" i="43"/>
  <c r="AX62" i="43"/>
  <c r="O90" i="43"/>
  <c r="CA90" i="43" s="1"/>
  <c r="BK91" i="43"/>
  <c r="BK90" i="43" s="1"/>
  <c r="BV111" i="43"/>
  <c r="AH210" i="43"/>
  <c r="AH209" i="43" s="1"/>
  <c r="AH208" i="43" s="1"/>
  <c r="CH177" i="43"/>
  <c r="AZ222" i="43"/>
  <c r="P222" i="43"/>
  <c r="CI177" i="43"/>
  <c r="AZ151" i="43"/>
  <c r="AR104" i="43"/>
  <c r="BK73" i="43"/>
  <c r="E70" i="43"/>
  <c r="D70" i="43" s="1"/>
  <c r="B70" i="43" s="1"/>
  <c r="AI52" i="43"/>
  <c r="CX72" i="43"/>
  <c r="BU164" i="43"/>
  <c r="AF136" i="43"/>
  <c r="AF135" i="43" s="1"/>
  <c r="AG135" i="43"/>
  <c r="AY99" i="43"/>
  <c r="AY98" i="43" s="1"/>
  <c r="AX100" i="43"/>
  <c r="AX99" i="43" s="1"/>
  <c r="AX98" i="43" s="1"/>
  <c r="M155" i="43"/>
  <c r="M154" i="43" s="1"/>
  <c r="CD48" i="43"/>
  <c r="CB48" i="43"/>
  <c r="CA48" i="43"/>
  <c r="BZ48" i="43"/>
  <c r="M48" i="43"/>
  <c r="AF148" i="43"/>
  <c r="AF147" i="43" s="1"/>
  <c r="BX206" i="43"/>
  <c r="CJ174" i="43"/>
  <c r="AR188" i="43"/>
  <c r="AR187" i="43" s="1"/>
  <c r="D200" i="43"/>
  <c r="B200" i="43" s="1"/>
  <c r="Y222" i="43"/>
  <c r="AG176" i="43"/>
  <c r="CF176" i="43" s="1"/>
  <c r="CB110" i="43"/>
  <c r="W235" i="43"/>
  <c r="CT89" i="43"/>
  <c r="CD91" i="43"/>
  <c r="B89" i="43"/>
  <c r="E76" i="43"/>
  <c r="D76" i="43" s="1"/>
  <c r="B76" i="43" s="1"/>
  <c r="H44" i="43"/>
  <c r="AF52" i="43"/>
  <c r="AY52" i="43"/>
  <c r="AY51" i="43" s="1"/>
  <c r="E103" i="43"/>
  <c r="E102" i="43" s="1"/>
  <c r="E101" i="43" s="1"/>
  <c r="E23" i="43"/>
  <c r="E22" i="43" s="1"/>
  <c r="AF161" i="43"/>
  <c r="AF160" i="43" s="1"/>
  <c r="AG160" i="43"/>
  <c r="BX204" i="43"/>
  <c r="M204" i="43"/>
  <c r="M203" i="43" s="1"/>
  <c r="M202" i="43" s="1"/>
  <c r="BJ127" i="43"/>
  <c r="BJ126" i="43" s="1"/>
  <c r="BJ119" i="43" s="1"/>
  <c r="BK126" i="43"/>
  <c r="AY131" i="43"/>
  <c r="AX132" i="43"/>
  <c r="AX131" i="43" s="1"/>
  <c r="BL222" i="43"/>
  <c r="AZ210" i="43"/>
  <c r="AZ209" i="43" s="1"/>
  <c r="AZ208" i="43" s="1"/>
  <c r="CN174" i="43"/>
  <c r="BQ118" i="43"/>
  <c r="M180" i="43"/>
  <c r="M179" i="43" s="1"/>
  <c r="M178" i="43" s="1"/>
  <c r="AH96" i="43"/>
  <c r="AH95" i="43" s="1"/>
  <c r="CU89" i="43"/>
  <c r="BK52" i="43"/>
  <c r="E57" i="43"/>
  <c r="D57" i="43" s="1"/>
  <c r="B57" i="43" s="1"/>
  <c r="E46" i="43"/>
  <c r="D46" i="43" s="1"/>
  <c r="B46" i="43" s="1"/>
  <c r="AH9" i="43"/>
  <c r="I9" i="43"/>
  <c r="I8" i="43" s="1"/>
  <c r="AC8" i="43"/>
  <c r="AY120" i="43"/>
  <c r="AX121" i="43"/>
  <c r="AX120" i="43" s="1"/>
  <c r="G106" i="43"/>
  <c r="BP9" i="43"/>
  <c r="BP8" i="43" s="1"/>
  <c r="CW66" i="43"/>
  <c r="G105" i="43"/>
  <c r="G104" i="43" s="1"/>
  <c r="S8" i="43"/>
  <c r="CR214" i="43"/>
  <c r="AF10" i="43"/>
  <c r="D198" i="43"/>
  <c r="B198" i="43" s="1"/>
  <c r="BL144" i="43"/>
  <c r="CJ173" i="43"/>
  <c r="AA118" i="43"/>
  <c r="AI222" i="43"/>
  <c r="AO208" i="43"/>
  <c r="AI189" i="43"/>
  <c r="AH172" i="43"/>
  <c r="CJ172" i="43" s="1"/>
  <c r="AF183" i="43"/>
  <c r="AF182" i="43" s="1"/>
  <c r="AF181" i="43" s="1"/>
  <c r="AU118" i="43"/>
  <c r="AU235" i="43" s="1"/>
  <c r="BU116" i="43"/>
  <c r="AF75" i="43"/>
  <c r="AX52" i="43"/>
  <c r="G91" i="43"/>
  <c r="G90" i="43" s="1"/>
  <c r="AL51" i="43"/>
  <c r="AL37" i="43" s="1"/>
  <c r="E82" i="43"/>
  <c r="D82" i="43" s="1"/>
  <c r="B82" i="43" s="1"/>
  <c r="BU15" i="43"/>
  <c r="E67" i="43"/>
  <c r="D67" i="43" s="1"/>
  <c r="B67" i="43" s="1"/>
  <c r="P10" i="43"/>
  <c r="P9" i="43" s="1"/>
  <c r="P8" i="43" s="1"/>
  <c r="BY15" i="43"/>
  <c r="AH38" i="43"/>
  <c r="BW204" i="43"/>
  <c r="AR51" i="43"/>
  <c r="E125" i="43"/>
  <c r="F124" i="43"/>
  <c r="E56" i="43"/>
  <c r="D56" i="43" s="1"/>
  <c r="B56" i="43" s="1"/>
  <c r="M175" i="43"/>
  <c r="M174" i="43" s="1"/>
  <c r="CW107" i="43"/>
  <c r="BF9" i="43"/>
  <c r="BF8" i="43" s="1"/>
  <c r="AY224" i="43"/>
  <c r="AY223" i="43" s="1"/>
  <c r="AX225" i="43"/>
  <c r="AX224" i="43" s="1"/>
  <c r="AX223" i="43" s="1"/>
  <c r="E227" i="43"/>
  <c r="E226" i="43" s="1"/>
  <c r="C206" i="43"/>
  <c r="C205" i="43" s="1"/>
  <c r="CF152" i="43"/>
  <c r="CE152" i="43"/>
  <c r="CG152" i="43"/>
  <c r="CI152" i="43"/>
  <c r="CH152" i="43"/>
  <c r="BW142" i="43"/>
  <c r="V137" i="43"/>
  <c r="E164" i="43"/>
  <c r="D165" i="43"/>
  <c r="D164" i="43" s="1"/>
  <c r="CD75" i="43"/>
  <c r="CC75" i="43"/>
  <c r="CB75" i="43"/>
  <c r="CA75" i="43"/>
  <c r="BZ75" i="43"/>
  <c r="O73" i="43"/>
  <c r="CK166" i="43"/>
  <c r="CJ166" i="43"/>
  <c r="CL166" i="43"/>
  <c r="CM166" i="43"/>
  <c r="BW79" i="43"/>
  <c r="V51" i="43"/>
  <c r="AZ188" i="43"/>
  <c r="AZ187" i="43" s="1"/>
  <c r="BJ188" i="43"/>
  <c r="AF108" i="43"/>
  <c r="AG106" i="43"/>
  <c r="BL52" i="43"/>
  <c r="BL51" i="43" s="1"/>
  <c r="BR104" i="43"/>
  <c r="CK138" i="43"/>
  <c r="CN138" i="43"/>
  <c r="CM138" i="43"/>
  <c r="CL138" i="43"/>
  <c r="CJ138" i="43"/>
  <c r="E53" i="43"/>
  <c r="F52" i="43"/>
  <c r="C220" i="43"/>
  <c r="C219" i="43" s="1"/>
  <c r="CF138" i="43"/>
  <c r="CI138" i="43"/>
  <c r="CH138" i="43"/>
  <c r="CG138" i="43"/>
  <c r="CE138" i="43"/>
  <c r="AP118" i="43"/>
  <c r="N91" i="43"/>
  <c r="BX92" i="43"/>
  <c r="BV92" i="43"/>
  <c r="BU92" i="43"/>
  <c r="M92" i="43"/>
  <c r="BY92" i="43"/>
  <c r="BW92" i="43"/>
  <c r="C96" i="43"/>
  <c r="C95" i="43" s="1"/>
  <c r="BJ170" i="43"/>
  <c r="BJ169" i="43" s="1"/>
  <c r="BK169" i="43"/>
  <c r="C99" i="43"/>
  <c r="C98" i="43" s="1"/>
  <c r="BY94" i="43"/>
  <c r="BX94" i="43"/>
  <c r="BV94" i="43"/>
  <c r="BU94" i="43"/>
  <c r="M94" i="43"/>
  <c r="BW94" i="43"/>
  <c r="BB51" i="43"/>
  <c r="BB37" i="43" s="1"/>
  <c r="BD118" i="43"/>
  <c r="E87" i="43"/>
  <c r="D87" i="43" s="1"/>
  <c r="B87" i="43" s="1"/>
  <c r="G79" i="43"/>
  <c r="E211" i="43"/>
  <c r="F210" i="43"/>
  <c r="F209" i="43" s="1"/>
  <c r="BP104" i="43"/>
  <c r="T208" i="43"/>
  <c r="BV196" i="43"/>
  <c r="AD118" i="43"/>
  <c r="BV128" i="43"/>
  <c r="BU128" i="43"/>
  <c r="BW128" i="43"/>
  <c r="BX128" i="43"/>
  <c r="BY128" i="43"/>
  <c r="BH104" i="43"/>
  <c r="C149" i="43"/>
  <c r="C138" i="43"/>
  <c r="AM118" i="43"/>
  <c r="BP51" i="43"/>
  <c r="BV189" i="43"/>
  <c r="BY189" i="43"/>
  <c r="BU189" i="43"/>
  <c r="BX189" i="43"/>
  <c r="BL189" i="43"/>
  <c r="BL188" i="43" s="1"/>
  <c r="BL187" i="43" s="1"/>
  <c r="CK172" i="43"/>
  <c r="CN172" i="43"/>
  <c r="CL152" i="43"/>
  <c r="CK152" i="43"/>
  <c r="CN152" i="43"/>
  <c r="CM152" i="43"/>
  <c r="CJ152" i="43"/>
  <c r="C142" i="43"/>
  <c r="X37" i="43"/>
  <c r="CA22" i="43"/>
  <c r="CD22" i="43"/>
  <c r="CC22" i="43"/>
  <c r="CB22" i="43"/>
  <c r="BZ22" i="43"/>
  <c r="BV73" i="43"/>
  <c r="BU73" i="43"/>
  <c r="BY73" i="43"/>
  <c r="BX73" i="43"/>
  <c r="BZ44" i="43"/>
  <c r="CA44" i="43"/>
  <c r="CD44" i="43"/>
  <c r="CB44" i="43"/>
  <c r="C52" i="43"/>
  <c r="BV52" i="43"/>
  <c r="BU52" i="43"/>
  <c r="Y9" i="43"/>
  <c r="Y8" i="43" s="1"/>
  <c r="C135" i="43"/>
  <c r="M153" i="43"/>
  <c r="M152" i="43" s="1"/>
  <c r="N152" i="43"/>
  <c r="B68" i="43"/>
  <c r="C62" i="43"/>
  <c r="BQ235" i="43"/>
  <c r="CU91" i="43"/>
  <c r="CT91" i="43"/>
  <c r="AZ51" i="43"/>
  <c r="CK133" i="43"/>
  <c r="CJ133" i="43"/>
  <c r="CN133" i="43"/>
  <c r="CM133" i="43"/>
  <c r="AH130" i="43"/>
  <c r="CL133" i="43"/>
  <c r="C224" i="43"/>
  <c r="AY182" i="43"/>
  <c r="AY181" i="43" s="1"/>
  <c r="AX183" i="43"/>
  <c r="AX182" i="43" s="1"/>
  <c r="AX181" i="43" s="1"/>
  <c r="V38" i="43"/>
  <c r="C172" i="43"/>
  <c r="AX221" i="43"/>
  <c r="AX220" i="43" s="1"/>
  <c r="AX219" i="43" s="1"/>
  <c r="AY220" i="43"/>
  <c r="AY219" i="43" s="1"/>
  <c r="CD99" i="43"/>
  <c r="P44" i="43"/>
  <c r="C164" i="43"/>
  <c r="P130" i="43"/>
  <c r="CU88" i="43"/>
  <c r="CX88" i="43"/>
  <c r="CW88" i="43"/>
  <c r="CT88" i="43"/>
  <c r="CV88" i="43"/>
  <c r="C179" i="43"/>
  <c r="AO118" i="43"/>
  <c r="G142" i="43"/>
  <c r="G137" i="43" s="1"/>
  <c r="E143" i="43"/>
  <c r="AH189" i="43"/>
  <c r="AH188" i="43" s="1"/>
  <c r="AH187" i="43" s="1"/>
  <c r="AI110" i="43"/>
  <c r="BP118" i="43"/>
  <c r="O169" i="43"/>
  <c r="O166" i="43" s="1"/>
  <c r="M170" i="43"/>
  <c r="M169" i="43" s="1"/>
  <c r="CF154" i="43"/>
  <c r="CI154" i="43"/>
  <c r="CH154" i="43"/>
  <c r="CG154" i="43"/>
  <c r="AO37" i="43"/>
  <c r="BZ90" i="43"/>
  <c r="CU63" i="43"/>
  <c r="CT63" i="43"/>
  <c r="BJ62" i="43"/>
  <c r="CW62" i="43" s="1"/>
  <c r="CX63" i="43"/>
  <c r="CV63" i="43"/>
  <c r="CW63" i="43"/>
  <c r="B58" i="43"/>
  <c r="AF24" i="43"/>
  <c r="AF22" i="43" s="1"/>
  <c r="AG22" i="43"/>
  <c r="C18" i="43"/>
  <c r="C126" i="43"/>
  <c r="BR38" i="43"/>
  <c r="BN90" i="43"/>
  <c r="F206" i="43"/>
  <c r="F205" i="43" s="1"/>
  <c r="E207" i="43"/>
  <c r="BZ205" i="43"/>
  <c r="CC205" i="43"/>
  <c r="CD189" i="43"/>
  <c r="CA189" i="43"/>
  <c r="BZ189" i="43"/>
  <c r="CB189" i="43"/>
  <c r="CP215" i="43"/>
  <c r="CO215" i="43"/>
  <c r="CS215" i="43"/>
  <c r="BA208" i="43"/>
  <c r="BJ161" i="43"/>
  <c r="BJ160" i="43" s="1"/>
  <c r="BK160" i="43"/>
  <c r="BL166" i="43"/>
  <c r="CI174" i="43"/>
  <c r="BM137" i="43"/>
  <c r="E146" i="43"/>
  <c r="F145" i="43"/>
  <c r="M134" i="43"/>
  <c r="M133" i="43" s="1"/>
  <c r="N133" i="43"/>
  <c r="D191" i="43"/>
  <c r="B191" i="43" s="1"/>
  <c r="O135" i="43"/>
  <c r="O130" i="43" s="1"/>
  <c r="CD136" i="43"/>
  <c r="M136" i="43"/>
  <c r="M135" i="43" s="1"/>
  <c r="CA136" i="43"/>
  <c r="CC136" i="43"/>
  <c r="BZ136" i="43"/>
  <c r="CB136" i="43"/>
  <c r="E111" i="43"/>
  <c r="F110" i="43"/>
  <c r="S119" i="43"/>
  <c r="C120" i="43"/>
  <c r="L118" i="43"/>
  <c r="AF137" i="43"/>
  <c r="CL141" i="43"/>
  <c r="CK141" i="43"/>
  <c r="AH140" i="43"/>
  <c r="CJ141" i="43"/>
  <c r="CN141" i="43"/>
  <c r="CM141" i="43"/>
  <c r="CJ177" i="43"/>
  <c r="AH176" i="43"/>
  <c r="CN177" i="43"/>
  <c r="CM177" i="43"/>
  <c r="CL177" i="43"/>
  <c r="CK177" i="43"/>
  <c r="AF129" i="43"/>
  <c r="AF128" i="43" s="1"/>
  <c r="AG128" i="43"/>
  <c r="AQ118" i="43"/>
  <c r="C79" i="43"/>
  <c r="AF111" i="43"/>
  <c r="AF110" i="43" s="1"/>
  <c r="AG110" i="43"/>
  <c r="BW73" i="43"/>
  <c r="G62" i="43"/>
  <c r="E30" i="43"/>
  <c r="F29" i="43"/>
  <c r="F28" i="43" s="1"/>
  <c r="CK125" i="43"/>
  <c r="CJ125" i="43"/>
  <c r="AF125" i="43"/>
  <c r="AF124" i="43" s="1"/>
  <c r="AH124" i="43"/>
  <c r="CN125" i="43"/>
  <c r="CM125" i="43"/>
  <c r="CL125" i="43"/>
  <c r="Y51" i="43"/>
  <c r="Y37" i="43" s="1"/>
  <c r="BJ39" i="43"/>
  <c r="CX39" i="43" s="1"/>
  <c r="G18" i="43"/>
  <c r="V90" i="43"/>
  <c r="G52" i="43"/>
  <c r="CC35" i="43"/>
  <c r="E11" i="43"/>
  <c r="F10" i="43"/>
  <c r="N10" i="43"/>
  <c r="M13" i="43"/>
  <c r="M10" i="43" s="1"/>
  <c r="BY13" i="43"/>
  <c r="BX13" i="43"/>
  <c r="BV13" i="43"/>
  <c r="BU13" i="43"/>
  <c r="BJ100" i="43"/>
  <c r="BJ99" i="43" s="1"/>
  <c r="BJ98" i="43" s="1"/>
  <c r="BK99" i="43"/>
  <c r="BK98" i="43" s="1"/>
  <c r="G10" i="43"/>
  <c r="CW86" i="43"/>
  <c r="BW13" i="43"/>
  <c r="Q222" i="43"/>
  <c r="CP213" i="43"/>
  <c r="CR213" i="43"/>
  <c r="CS213" i="43"/>
  <c r="E190" i="43"/>
  <c r="F189" i="43"/>
  <c r="BJ211" i="43"/>
  <c r="BJ210" i="43" s="1"/>
  <c r="BJ209" i="43" s="1"/>
  <c r="BJ208" i="43" s="1"/>
  <c r="BK210" i="43"/>
  <c r="BK209" i="43" s="1"/>
  <c r="BK208" i="43" s="1"/>
  <c r="AY210" i="43"/>
  <c r="AY209" i="43" s="1"/>
  <c r="AX211" i="43"/>
  <c r="F140" i="43"/>
  <c r="F137" i="43" s="1"/>
  <c r="E141" i="43"/>
  <c r="M211" i="43"/>
  <c r="M210" i="43" s="1"/>
  <c r="M209" i="43" s="1"/>
  <c r="N210" i="43"/>
  <c r="N209" i="43" s="1"/>
  <c r="AI151" i="43"/>
  <c r="BL137" i="43"/>
  <c r="CG159" i="43"/>
  <c r="CF159" i="43"/>
  <c r="CE159" i="43"/>
  <c r="AG158" i="43"/>
  <c r="AF159" i="43"/>
  <c r="AF158" i="43" s="1"/>
  <c r="CI159" i="43"/>
  <c r="CH159" i="43"/>
  <c r="E177" i="43"/>
  <c r="F176" i="43"/>
  <c r="CF149" i="43"/>
  <c r="CE149" i="43"/>
  <c r="BJ141" i="43"/>
  <c r="BJ140" i="43" s="1"/>
  <c r="BJ137" i="43" s="1"/>
  <c r="BK140" i="43"/>
  <c r="BK137" i="43" s="1"/>
  <c r="C131" i="43"/>
  <c r="AV118" i="43"/>
  <c r="E136" i="43"/>
  <c r="F135" i="43"/>
  <c r="O147" i="43"/>
  <c r="O144" i="43" s="1"/>
  <c r="M148" i="43"/>
  <c r="M147" i="43" s="1"/>
  <c r="AX139" i="43"/>
  <c r="AX138" i="43" s="1"/>
  <c r="AY138" i="43"/>
  <c r="D134" i="43"/>
  <c r="D133" i="43" s="1"/>
  <c r="K104" i="43"/>
  <c r="AX79" i="43"/>
  <c r="AA37" i="43"/>
  <c r="CG127" i="43"/>
  <c r="CF127" i="43"/>
  <c r="CE127" i="43"/>
  <c r="AG126" i="43"/>
  <c r="CI127" i="43"/>
  <c r="CH127" i="43"/>
  <c r="AF127" i="43"/>
  <c r="AF126" i="43" s="1"/>
  <c r="BF118" i="43"/>
  <c r="BK39" i="43"/>
  <c r="BV45" i="43"/>
  <c r="M45" i="43"/>
  <c r="M44" i="43" s="1"/>
  <c r="N44" i="43"/>
  <c r="BW44" i="43" s="1"/>
  <c r="BY45" i="43"/>
  <c r="BX45" i="43"/>
  <c r="BW45" i="43"/>
  <c r="BU45" i="43"/>
  <c r="CV41" i="43"/>
  <c r="F106" i="43"/>
  <c r="BW32" i="43"/>
  <c r="AJ51" i="43"/>
  <c r="BK62" i="43"/>
  <c r="P79" i="43"/>
  <c r="BZ35" i="43"/>
  <c r="CB10" i="43"/>
  <c r="CA10" i="43"/>
  <c r="BZ10" i="43"/>
  <c r="V9" i="43"/>
  <c r="F62" i="43"/>
  <c r="E63" i="43"/>
  <c r="G35" i="43"/>
  <c r="G34" i="43" s="1"/>
  <c r="E36" i="43"/>
  <c r="BH226" i="43"/>
  <c r="N202" i="43"/>
  <c r="BX202" i="43" s="1"/>
  <c r="BY203" i="43"/>
  <c r="BX203" i="43"/>
  <c r="BV203" i="43"/>
  <c r="F172" i="43"/>
  <c r="E173" i="43"/>
  <c r="BZ162" i="43"/>
  <c r="C26" i="43"/>
  <c r="BP222" i="43"/>
  <c r="BF209" i="43"/>
  <c r="C210" i="43"/>
  <c r="BK171" i="43"/>
  <c r="M231" i="43"/>
  <c r="M230" i="43" s="1"/>
  <c r="M229" i="43" s="1"/>
  <c r="M222" i="43" s="1"/>
  <c r="N230" i="43"/>
  <c r="N229" i="43" s="1"/>
  <c r="CC181" i="43"/>
  <c r="CA181" i="43"/>
  <c r="BZ181" i="43"/>
  <c r="O220" i="43"/>
  <c r="CD221" i="43"/>
  <c r="CC221" i="43"/>
  <c r="CB221" i="43"/>
  <c r="CA221" i="43"/>
  <c r="BZ221" i="43"/>
  <c r="CF140" i="43"/>
  <c r="AN118" i="43"/>
  <c r="P171" i="43"/>
  <c r="CA116" i="43"/>
  <c r="O115" i="43"/>
  <c r="BZ116" i="43"/>
  <c r="CC116" i="43"/>
  <c r="F179" i="43"/>
  <c r="F178" i="43" s="1"/>
  <c r="E180" i="43"/>
  <c r="CD115" i="43"/>
  <c r="H119" i="43"/>
  <c r="E97" i="43"/>
  <c r="F96" i="43"/>
  <c r="F95" i="43" s="1"/>
  <c r="AX107" i="43"/>
  <c r="AX106" i="43" s="1"/>
  <c r="AY106" i="43"/>
  <c r="BL39" i="43"/>
  <c r="BL38" i="43" s="1"/>
  <c r="BK102" i="43"/>
  <c r="BK101" i="43" s="1"/>
  <c r="BJ103" i="43"/>
  <c r="BJ102" i="43" s="1"/>
  <c r="BJ101" i="43" s="1"/>
  <c r="CT41" i="43"/>
  <c r="BL110" i="43"/>
  <c r="BL105" i="43" s="1"/>
  <c r="BL104" i="43" s="1"/>
  <c r="I51" i="43"/>
  <c r="I37" i="43" s="1"/>
  <c r="AY122" i="43"/>
  <c r="AX123" i="43"/>
  <c r="AX122" i="43" s="1"/>
  <c r="V151" i="43"/>
  <c r="BV103" i="43"/>
  <c r="M103" i="43"/>
  <c r="M102" i="43" s="1"/>
  <c r="M101" i="43" s="1"/>
  <c r="N102" i="43"/>
  <c r="BX103" i="43"/>
  <c r="BY103" i="43"/>
  <c r="BW103" i="43"/>
  <c r="BU103" i="43"/>
  <c r="CT86" i="43"/>
  <c r="AF47" i="43"/>
  <c r="CV53" i="43"/>
  <c r="CU53" i="43"/>
  <c r="CT53" i="43"/>
  <c r="BJ52" i="43"/>
  <c r="CT52" i="43" s="1"/>
  <c r="CW53" i="43"/>
  <c r="CB35" i="43"/>
  <c r="CW41" i="43"/>
  <c r="BK15" i="43"/>
  <c r="BJ16" i="43"/>
  <c r="BJ15" i="43" s="1"/>
  <c r="BY88" i="43"/>
  <c r="BU88" i="43"/>
  <c r="M88" i="43"/>
  <c r="BX88" i="43"/>
  <c r="BV88" i="43"/>
  <c r="D55" i="43"/>
  <c r="B55" i="43" s="1"/>
  <c r="BA9" i="43"/>
  <c r="BA8" i="43" s="1"/>
  <c r="K37" i="43"/>
  <c r="U118" i="43"/>
  <c r="BC235" i="43"/>
  <c r="C10" i="43"/>
  <c r="F22" i="43"/>
  <c r="N223" i="43"/>
  <c r="BV224" i="43"/>
  <c r="BY224" i="43"/>
  <c r="BX224" i="43"/>
  <c r="AX233" i="43"/>
  <c r="CP234" i="43"/>
  <c r="CO234" i="43"/>
  <c r="CQ234" i="43"/>
  <c r="H196" i="43"/>
  <c r="CR234" i="43"/>
  <c r="C189" i="43"/>
  <c r="E225" i="43"/>
  <c r="F224" i="43"/>
  <c r="F223" i="43" s="1"/>
  <c r="AF170" i="43"/>
  <c r="AF169" i="43" s="1"/>
  <c r="AF166" i="43" s="1"/>
  <c r="AG169" i="43"/>
  <c r="BJ171" i="43"/>
  <c r="BL171" i="43"/>
  <c r="CQ215" i="43"/>
  <c r="E170" i="43"/>
  <c r="F169" i="43"/>
  <c r="AV209" i="43"/>
  <c r="F167" i="43"/>
  <c r="F166" i="43" s="1"/>
  <c r="E168" i="43"/>
  <c r="E132" i="43"/>
  <c r="F131" i="43"/>
  <c r="C152" i="43"/>
  <c r="C154" i="43"/>
  <c r="AJ151" i="43"/>
  <c r="C158" i="43"/>
  <c r="AX111" i="43"/>
  <c r="AX110" i="43" s="1"/>
  <c r="AY110" i="43"/>
  <c r="BB118" i="43"/>
  <c r="H130" i="43"/>
  <c r="CF122" i="43"/>
  <c r="CH122" i="43"/>
  <c r="CG122" i="43"/>
  <c r="AS118" i="43"/>
  <c r="CA186" i="43"/>
  <c r="BZ186" i="43"/>
  <c r="O185" i="43"/>
  <c r="CB186" i="43"/>
  <c r="CC186" i="43"/>
  <c r="CD186" i="43"/>
  <c r="BR119" i="43"/>
  <c r="BR118" i="43" s="1"/>
  <c r="BX107" i="43"/>
  <c r="BV107" i="43"/>
  <c r="BU107" i="43"/>
  <c r="BY107" i="43"/>
  <c r="BW107" i="43"/>
  <c r="N106" i="43"/>
  <c r="M107" i="43"/>
  <c r="BA51" i="43"/>
  <c r="C39" i="43"/>
  <c r="B40" i="43"/>
  <c r="AI106" i="43"/>
  <c r="CA49" i="43"/>
  <c r="CD49" i="43"/>
  <c r="G151" i="43"/>
  <c r="M64" i="43"/>
  <c r="M62" i="43" s="1"/>
  <c r="BY64" i="43"/>
  <c r="BV64" i="43"/>
  <c r="BU64" i="43"/>
  <c r="BX64" i="43"/>
  <c r="N62" i="43"/>
  <c r="BW62" i="43" s="1"/>
  <c r="C110" i="43"/>
  <c r="BF51" i="43"/>
  <c r="BF37" i="43" s="1"/>
  <c r="BA38" i="43"/>
  <c r="BA37" i="43" s="1"/>
  <c r="BV32" i="43"/>
  <c r="N31" i="43"/>
  <c r="BU31" i="43" s="1"/>
  <c r="AX11" i="43"/>
  <c r="AX10" i="43" s="1"/>
  <c r="AY10" i="43"/>
  <c r="F79" i="43"/>
  <c r="BW18" i="43"/>
  <c r="BK233" i="43"/>
  <c r="BK232" i="43" s="1"/>
  <c r="BJ234" i="43"/>
  <c r="BJ233" i="43" s="1"/>
  <c r="BJ232" i="43" s="1"/>
  <c r="BU224" i="43"/>
  <c r="BB232" i="43"/>
  <c r="BV206" i="43"/>
  <c r="N205" i="43"/>
  <c r="BW189" i="43"/>
  <c r="V188" i="43"/>
  <c r="C174" i="43"/>
  <c r="CD205" i="43"/>
  <c r="O176" i="43"/>
  <c r="O171" i="43" s="1"/>
  <c r="M177" i="43"/>
  <c r="M176" i="43" s="1"/>
  <c r="CR215" i="43"/>
  <c r="C226" i="43"/>
  <c r="AF177" i="43"/>
  <c r="AF176" i="43" s="1"/>
  <c r="AF171" i="43" s="1"/>
  <c r="CF167" i="43"/>
  <c r="AG166" i="43"/>
  <c r="AX165" i="43"/>
  <c r="AX164" i="43" s="1"/>
  <c r="AY164" i="43"/>
  <c r="M146" i="43"/>
  <c r="M145" i="43" s="1"/>
  <c r="N145" i="43"/>
  <c r="N144" i="43" s="1"/>
  <c r="AG156" i="43"/>
  <c r="CI157" i="43"/>
  <c r="CH157" i="43"/>
  <c r="AF157" i="43"/>
  <c r="AF156" i="43" s="1"/>
  <c r="CF157" i="43"/>
  <c r="CG157" i="43"/>
  <c r="CE157" i="43"/>
  <c r="BJ207" i="43"/>
  <c r="BJ206" i="43" s="1"/>
  <c r="BJ205" i="43" s="1"/>
  <c r="BK206" i="43"/>
  <c r="BK205" i="43" s="1"/>
  <c r="M125" i="43"/>
  <c r="M124" i="43" s="1"/>
  <c r="CC128" i="43"/>
  <c r="CD128" i="43"/>
  <c r="CB128" i="43"/>
  <c r="CA128" i="43"/>
  <c r="AE118" i="43"/>
  <c r="BJ150" i="43"/>
  <c r="BJ149" i="43" s="1"/>
  <c r="BK149" i="43"/>
  <c r="BN105" i="43"/>
  <c r="P105" i="43"/>
  <c r="P104" i="43" s="1"/>
  <c r="AF62" i="43"/>
  <c r="C73" i="43"/>
  <c r="H62" i="43"/>
  <c r="AH106" i="43"/>
  <c r="AH105" i="43" s="1"/>
  <c r="AH104" i="43" s="1"/>
  <c r="BJ50" i="43"/>
  <c r="BJ49" i="43" s="1"/>
  <c r="BK49" i="43"/>
  <c r="B48" i="43"/>
  <c r="BU108" i="43"/>
  <c r="BV108" i="43"/>
  <c r="BX108" i="43"/>
  <c r="BY108" i="43"/>
  <c r="M108" i="43"/>
  <c r="BW108" i="43"/>
  <c r="BK44" i="43"/>
  <c r="E69" i="43"/>
  <c r="D69" i="43" s="1"/>
  <c r="B69" i="43" s="1"/>
  <c r="R51" i="43"/>
  <c r="R37" i="43" s="1"/>
  <c r="AG29" i="43"/>
  <c r="AG28" i="43" s="1"/>
  <c r="AF30" i="43"/>
  <c r="AF29" i="43" s="1"/>
  <c r="AF28" i="43" s="1"/>
  <c r="O79" i="43"/>
  <c r="AG44" i="43"/>
  <c r="AF45" i="43"/>
  <c r="BX32" i="43"/>
  <c r="AX92" i="43"/>
  <c r="AX91" i="43" s="1"/>
  <c r="AX90" i="43" s="1"/>
  <c r="AY91" i="43"/>
  <c r="AY90" i="43" s="1"/>
  <c r="AJ38" i="43"/>
  <c r="N28" i="43"/>
  <c r="BY29" i="43"/>
  <c r="CD26" i="43"/>
  <c r="O25" i="43"/>
  <c r="CA26" i="43"/>
  <c r="BK79" i="43"/>
  <c r="AF33" i="43"/>
  <c r="AF32" i="43" s="1"/>
  <c r="AF31" i="43" s="1"/>
  <c r="AH32" i="43"/>
  <c r="AH31" i="43" s="1"/>
  <c r="AF19" i="43"/>
  <c r="AF18" i="43" s="1"/>
  <c r="AG18" i="43"/>
  <c r="CA16" i="43"/>
  <c r="O15" i="43"/>
  <c r="CD16" i="43"/>
  <c r="CC16" i="43"/>
  <c r="CB16" i="43"/>
  <c r="BZ16" i="43"/>
  <c r="BK10" i="43"/>
  <c r="BJ12" i="43"/>
  <c r="BJ10" i="43" s="1"/>
  <c r="E19" i="43"/>
  <c r="AY172" i="43"/>
  <c r="AY171" i="43" s="1"/>
  <c r="AX173" i="43"/>
  <c r="AX172" i="43" s="1"/>
  <c r="AX171" i="43" s="1"/>
  <c r="J118" i="43"/>
  <c r="AY96" i="43"/>
  <c r="AY95" i="43" s="1"/>
  <c r="AX97" i="43"/>
  <c r="AX96" i="43" s="1"/>
  <c r="AX95" i="43" s="1"/>
  <c r="Y118" i="43"/>
  <c r="CA35" i="43"/>
  <c r="O34" i="43"/>
  <c r="BV49" i="43"/>
  <c r="BU49" i="43"/>
  <c r="C196" i="43"/>
  <c r="E204" i="43"/>
  <c r="F203" i="43"/>
  <c r="F202" i="43" s="1"/>
  <c r="AG162" i="43"/>
  <c r="AF163" i="43"/>
  <c r="AF162" i="43" s="1"/>
  <c r="Q151" i="43"/>
  <c r="BV163" i="43"/>
  <c r="BU163" i="43"/>
  <c r="N162" i="43"/>
  <c r="BY163" i="43"/>
  <c r="M163" i="43"/>
  <c r="M162" i="43" s="1"/>
  <c r="BX163" i="43"/>
  <c r="BI118" i="43"/>
  <c r="BI235" i="43" s="1"/>
  <c r="E100" i="43"/>
  <c r="F99" i="43"/>
  <c r="F98" i="43" s="1"/>
  <c r="BX79" i="43"/>
  <c r="BV79" i="43"/>
  <c r="BY79" i="43"/>
  <c r="AY32" i="43"/>
  <c r="AY31" i="43" s="1"/>
  <c r="AX33" i="43"/>
  <c r="AX32" i="43" s="1"/>
  <c r="AX31" i="43" s="1"/>
  <c r="CV86" i="43"/>
  <c r="BW49" i="43"/>
  <c r="AX27" i="43"/>
  <c r="AX26" i="43" s="1"/>
  <c r="AX25" i="43" s="1"/>
  <c r="AY26" i="43"/>
  <c r="AY25" i="43" s="1"/>
  <c r="E20" i="43"/>
  <c r="D20" i="43" s="1"/>
  <c r="B20" i="43" s="1"/>
  <c r="H79" i="43"/>
  <c r="AG10" i="43"/>
  <c r="BJ231" i="43"/>
  <c r="BJ230" i="43" s="1"/>
  <c r="BJ229" i="43" s="1"/>
  <c r="BK230" i="43"/>
  <c r="BK229" i="43" s="1"/>
  <c r="BB209" i="43"/>
  <c r="BR226" i="43"/>
  <c r="E221" i="43"/>
  <c r="F220" i="43"/>
  <c r="F219" i="43" s="1"/>
  <c r="E193" i="43"/>
  <c r="D193" i="43" s="1"/>
  <c r="B193" i="43" s="1"/>
  <c r="F196" i="43"/>
  <c r="E197" i="43"/>
  <c r="BW224" i="43"/>
  <c r="AF207" i="43"/>
  <c r="AF206" i="43" s="1"/>
  <c r="AF205" i="43" s="1"/>
  <c r="U187" i="43"/>
  <c r="E215" i="43"/>
  <c r="D215" i="43" s="1"/>
  <c r="B215" i="43" s="1"/>
  <c r="BW203" i="43"/>
  <c r="H166" i="43"/>
  <c r="C147" i="43"/>
  <c r="E129" i="43"/>
  <c r="F128" i="43"/>
  <c r="BA151" i="43"/>
  <c r="AX143" i="43"/>
  <c r="AX142" i="43" s="1"/>
  <c r="AY142" i="43"/>
  <c r="CD202" i="43"/>
  <c r="AA187" i="43"/>
  <c r="BZ128" i="43"/>
  <c r="C140" i="43"/>
  <c r="H151" i="43"/>
  <c r="D139" i="43"/>
  <c r="D138" i="43" s="1"/>
  <c r="E138" i="43"/>
  <c r="CA102" i="43"/>
  <c r="CC102" i="43"/>
  <c r="CD102" i="43"/>
  <c r="O101" i="43"/>
  <c r="CB101" i="43" s="1"/>
  <c r="N98" i="43"/>
  <c r="BY99" i="43"/>
  <c r="BW99" i="43"/>
  <c r="BV99" i="43"/>
  <c r="BU99" i="43"/>
  <c r="R119" i="43"/>
  <c r="BX169" i="43"/>
  <c r="BV169" i="43"/>
  <c r="BU169" i="43"/>
  <c r="CC62" i="43"/>
  <c r="BX36" i="43"/>
  <c r="BV36" i="43"/>
  <c r="BU36" i="43"/>
  <c r="M36" i="43"/>
  <c r="M35" i="43" s="1"/>
  <c r="M34" i="43" s="1"/>
  <c r="BY36" i="43"/>
  <c r="N35" i="43"/>
  <c r="C122" i="43"/>
  <c r="C29" i="43"/>
  <c r="Q51" i="43"/>
  <c r="N22" i="43"/>
  <c r="BW22" i="43" s="1"/>
  <c r="M23" i="43"/>
  <c r="M22" i="43" s="1"/>
  <c r="BY23" i="43"/>
  <c r="BX23" i="43"/>
  <c r="BV23" i="43"/>
  <c r="BU23" i="43"/>
  <c r="BW88" i="43"/>
  <c r="AC118" i="43"/>
  <c r="AI44" i="43"/>
  <c r="AI38" i="43" s="1"/>
  <c r="CD40" i="43"/>
  <c r="BZ40" i="43"/>
  <c r="O39" i="43"/>
  <c r="CC40" i="43"/>
  <c r="CB40" i="43"/>
  <c r="CA40" i="43"/>
  <c r="BY14" i="43"/>
  <c r="M14" i="43"/>
  <c r="BV14" i="43"/>
  <c r="BW14" i="43"/>
  <c r="BU14" i="43"/>
  <c r="BX14" i="43"/>
  <c r="S188" i="43"/>
  <c r="S187" i="43" s="1"/>
  <c r="Q38" i="43"/>
  <c r="AZ91" i="43"/>
  <c r="AZ90" i="43" s="1"/>
  <c r="F49" i="43"/>
  <c r="E50" i="43"/>
  <c r="CT80" i="43"/>
  <c r="CX80" i="43"/>
  <c r="CU80" i="43"/>
  <c r="BJ79" i="43"/>
  <c r="CV79" i="43" s="1"/>
  <c r="U37" i="43"/>
  <c r="H39" i="43"/>
  <c r="CN166" i="43"/>
  <c r="N120" i="43"/>
  <c r="N119" i="43" s="1"/>
  <c r="BW119" i="43" s="1"/>
  <c r="M121" i="43"/>
  <c r="M120" i="43" s="1"/>
  <c r="C106" i="43"/>
  <c r="E157" i="43"/>
  <c r="F156" i="43"/>
  <c r="E78" i="43"/>
  <c r="D78" i="43" s="1"/>
  <c r="B78" i="43" s="1"/>
  <c r="AF74" i="43"/>
  <c r="AF73" i="43" s="1"/>
  <c r="AF51" i="43" s="1"/>
  <c r="AG73" i="43"/>
  <c r="BK110" i="43"/>
  <c r="BK105" i="43" s="1"/>
  <c r="BK104" i="43" s="1"/>
  <c r="BJ111" i="43"/>
  <c r="BJ110" i="43" s="1"/>
  <c r="B77" i="43"/>
  <c r="AH51" i="43"/>
  <c r="AH37" i="43" s="1"/>
  <c r="BE235" i="43"/>
  <c r="F233" i="43"/>
  <c r="F232" i="43" s="1"/>
  <c r="E234" i="43"/>
  <c r="C185" i="43"/>
  <c r="C184" i="43" s="1"/>
  <c r="M183" i="43"/>
  <c r="M182" i="43" s="1"/>
  <c r="M181" i="43" s="1"/>
  <c r="BV183" i="43"/>
  <c r="BU183" i="43"/>
  <c r="N182" i="43"/>
  <c r="BY183" i="43"/>
  <c r="BX183" i="43"/>
  <c r="K118" i="43"/>
  <c r="CK120" i="43"/>
  <c r="E117" i="43"/>
  <c r="F116" i="43"/>
  <c r="F115" i="43" s="1"/>
  <c r="CH174" i="43"/>
  <c r="E174" i="43"/>
  <c r="D175" i="43"/>
  <c r="D174" i="43" s="1"/>
  <c r="AZ105" i="43"/>
  <c r="AZ104" i="43" s="1"/>
  <c r="E74" i="43"/>
  <c r="F73" i="43"/>
  <c r="Z118" i="43"/>
  <c r="V34" i="43"/>
  <c r="K8" i="43"/>
  <c r="BD51" i="43"/>
  <c r="BD37" i="43" s="1"/>
  <c r="S51" i="43"/>
  <c r="S37" i="43" s="1"/>
  <c r="M221" i="43"/>
  <c r="M220" i="43" s="1"/>
  <c r="M219" i="43" s="1"/>
  <c r="CA205" i="43"/>
  <c r="B199" i="43"/>
  <c r="CC189" i="43"/>
  <c r="G166" i="43"/>
  <c r="AF190" i="43"/>
  <c r="AF189" i="43" s="1"/>
  <c r="AG189" i="43"/>
  <c r="G171" i="43"/>
  <c r="E161" i="43"/>
  <c r="F160" i="43"/>
  <c r="AF144" i="43"/>
  <c r="BJ153" i="43"/>
  <c r="BJ152" i="43" s="1"/>
  <c r="BK152" i="43"/>
  <c r="AY227" i="43"/>
  <c r="AY226" i="43" s="1"/>
  <c r="AX228" i="43"/>
  <c r="AX227" i="43" s="1"/>
  <c r="AX226" i="43" s="1"/>
  <c r="AI119" i="43"/>
  <c r="CB116" i="43"/>
  <c r="F149" i="43"/>
  <c r="E150" i="43"/>
  <c r="C124" i="43"/>
  <c r="CB181" i="43"/>
  <c r="C128" i="43"/>
  <c r="E93" i="43"/>
  <c r="D93" i="43" s="1"/>
  <c r="B93" i="43" s="1"/>
  <c r="CG149" i="43"/>
  <c r="O119" i="43"/>
  <c r="CB119" i="43" s="1"/>
  <c r="C133" i="43"/>
  <c r="C91" i="43"/>
  <c r="BP38" i="43"/>
  <c r="CV39" i="43"/>
  <c r="BY49" i="43"/>
  <c r="AG116" i="43"/>
  <c r="AG115" i="43" s="1"/>
  <c r="AF117" i="43"/>
  <c r="AF116" i="43" s="1"/>
  <c r="AF115" i="43" s="1"/>
  <c r="F44" i="43"/>
  <c r="E45" i="43"/>
  <c r="BN51" i="43"/>
  <c r="O28" i="43"/>
  <c r="CA29" i="43"/>
  <c r="BZ29" i="43"/>
  <c r="BW64" i="43"/>
  <c r="E192" i="43"/>
  <c r="D192" i="43" s="1"/>
  <c r="B192" i="43" s="1"/>
  <c r="BY40" i="43"/>
  <c r="M40" i="43"/>
  <c r="N39" i="43"/>
  <c r="BU40" i="43"/>
  <c r="BX40" i="43"/>
  <c r="BW40" i="43"/>
  <c r="BV40" i="43"/>
  <c r="AF40" i="43"/>
  <c r="AF39" i="43" s="1"/>
  <c r="AG39" i="43"/>
  <c r="AX44" i="43"/>
  <c r="AX38" i="43" s="1"/>
  <c r="CW80" i="43"/>
  <c r="D41" i="43"/>
  <c r="BS235" i="43"/>
  <c r="AF17" i="43"/>
  <c r="AF15" i="43" s="1"/>
  <c r="AF9" i="43" s="1"/>
  <c r="AF8" i="43" s="1"/>
  <c r="AG15" i="43"/>
  <c r="BJ227" i="43"/>
  <c r="CU228" i="43"/>
  <c r="CW228" i="43"/>
  <c r="AP222" i="43"/>
  <c r="C230" i="43"/>
  <c r="BV220" i="43"/>
  <c r="BU220" i="43"/>
  <c r="N219" i="43"/>
  <c r="BX219" i="43" s="1"/>
  <c r="BY220" i="43"/>
  <c r="AY230" i="43"/>
  <c r="AY229" i="43" s="1"/>
  <c r="AX231" i="43"/>
  <c r="AX230" i="43" s="1"/>
  <c r="AX229" i="43" s="1"/>
  <c r="Z187" i="43"/>
  <c r="AV188" i="43"/>
  <c r="AV187" i="43" s="1"/>
  <c r="CF172" i="43"/>
  <c r="AG171" i="43"/>
  <c r="CH171" i="43" s="1"/>
  <c r="CG172" i="43"/>
  <c r="G210" i="43"/>
  <c r="G209" i="43" s="1"/>
  <c r="G208" i="43" s="1"/>
  <c r="CD196" i="43"/>
  <c r="M195" i="43"/>
  <c r="M189" i="43" s="1"/>
  <c r="BY195" i="43"/>
  <c r="BV195" i="43"/>
  <c r="BX195" i="43"/>
  <c r="BU195" i="43"/>
  <c r="BW195" i="43"/>
  <c r="E155" i="43"/>
  <c r="F154" i="43"/>
  <c r="E159" i="43"/>
  <c r="F158" i="43"/>
  <c r="C156" i="43"/>
  <c r="AJ119" i="43"/>
  <c r="C145" i="43"/>
  <c r="AB118" i="43"/>
  <c r="AB235" i="43" s="1"/>
  <c r="G196" i="43"/>
  <c r="G120" i="43"/>
  <c r="G119" i="43" s="1"/>
  <c r="E121" i="43"/>
  <c r="CE122" i="43"/>
  <c r="I118" i="43"/>
  <c r="CL150" i="43"/>
  <c r="CK150" i="43"/>
  <c r="AH149" i="43"/>
  <c r="CJ150" i="43"/>
  <c r="CN150" i="43"/>
  <c r="CM150" i="43"/>
  <c r="AI130" i="43"/>
  <c r="CX52" i="43"/>
  <c r="BR51" i="43"/>
  <c r="I105" i="43"/>
  <c r="I104" i="43" s="1"/>
  <c r="AY62" i="43"/>
  <c r="V104" i="43"/>
  <c r="T104" i="43"/>
  <c r="E33" i="43"/>
  <c r="F32" i="43"/>
  <c r="F31" i="43" s="1"/>
  <c r="P38" i="43"/>
  <c r="BW23" i="43"/>
  <c r="CA20" i="43"/>
  <c r="BZ20" i="43"/>
  <c r="CD20" i="43"/>
  <c r="CC20" i="43"/>
  <c r="CB20" i="43"/>
  <c r="O18" i="43"/>
  <c r="AY44" i="43"/>
  <c r="AG79" i="43"/>
  <c r="AY18" i="43"/>
  <c r="AX20" i="43"/>
  <c r="AX18" i="43" s="1"/>
  <c r="BX15" i="43"/>
  <c r="AI62" i="43"/>
  <c r="E231" i="43"/>
  <c r="F230" i="43"/>
  <c r="F229" i="43" s="1"/>
  <c r="AF234" i="43"/>
  <c r="AF233" i="43" s="1"/>
  <c r="AF232" i="43" s="1"/>
  <c r="AG233" i="43"/>
  <c r="AG232" i="43" s="1"/>
  <c r="CV228" i="43"/>
  <c r="BD209" i="43"/>
  <c r="F185" i="43"/>
  <c r="F184" i="43" s="1"/>
  <c r="E186" i="43"/>
  <c r="AX163" i="43"/>
  <c r="AX162" i="43" s="1"/>
  <c r="AY162" i="43"/>
  <c r="Q166" i="43"/>
  <c r="AG196" i="43"/>
  <c r="AF197" i="43"/>
  <c r="AF196" i="43" s="1"/>
  <c r="C203" i="43"/>
  <c r="C202" i="43" s="1"/>
  <c r="L187" i="43"/>
  <c r="BJ146" i="43"/>
  <c r="BJ145" i="43" s="1"/>
  <c r="BJ144" i="43" s="1"/>
  <c r="BK145" i="43"/>
  <c r="BK144" i="43" s="1"/>
  <c r="BD222" i="43"/>
  <c r="M173" i="43"/>
  <c r="M172" i="43" s="1"/>
  <c r="AG144" i="43"/>
  <c r="CF144" i="43" s="1"/>
  <c r="CF145" i="43"/>
  <c r="CI145" i="43"/>
  <c r="CG145" i="43"/>
  <c r="CE145" i="43"/>
  <c r="AX157" i="43"/>
  <c r="AX156" i="43" s="1"/>
  <c r="AY156" i="43"/>
  <c r="F152" i="43"/>
  <c r="E153" i="43"/>
  <c r="C167" i="43"/>
  <c r="AX136" i="43"/>
  <c r="AX135" i="43" s="1"/>
  <c r="AY135" i="43"/>
  <c r="B113" i="43"/>
  <c r="BN118" i="43"/>
  <c r="BO118" i="43"/>
  <c r="BO235" i="43" s="1"/>
  <c r="AJ130" i="43"/>
  <c r="E148" i="43"/>
  <c r="F147" i="43"/>
  <c r="AX148" i="43"/>
  <c r="AX147" i="43" s="1"/>
  <c r="AX144" i="43" s="1"/>
  <c r="AY147" i="43"/>
  <c r="AY144" i="43" s="1"/>
  <c r="M186" i="43"/>
  <c r="M185" i="43" s="1"/>
  <c r="M184" i="43" s="1"/>
  <c r="CU109" i="43"/>
  <c r="BJ106" i="43"/>
  <c r="CW106" i="43" s="1"/>
  <c r="CX109" i="43"/>
  <c r="J105" i="43"/>
  <c r="J104" i="43" s="1"/>
  <c r="E83" i="43"/>
  <c r="D83" i="43" s="1"/>
  <c r="B83" i="43" s="1"/>
  <c r="CX53" i="43"/>
  <c r="CW69" i="43"/>
  <c r="CU69" i="43"/>
  <c r="CT69" i="43"/>
  <c r="P62" i="43"/>
  <c r="P52" i="43"/>
  <c r="G73" i="43"/>
  <c r="E54" i="43"/>
  <c r="D54" i="43" s="1"/>
  <c r="B54" i="43" s="1"/>
  <c r="CC10" i="43"/>
  <c r="BU75" i="43"/>
  <c r="M75" i="43"/>
  <c r="M73" i="43" s="1"/>
  <c r="BY75" i="43"/>
  <c r="BW75" i="43"/>
  <c r="BX75" i="43"/>
  <c r="BV75" i="43"/>
  <c r="BV41" i="43"/>
  <c r="M41" i="43"/>
  <c r="BY41" i="43"/>
  <c r="BX41" i="43"/>
  <c r="BW41" i="43"/>
  <c r="BU41" i="43"/>
  <c r="BK18" i="43"/>
  <c r="T37" i="43"/>
  <c r="AL9" i="43"/>
  <c r="AL8" i="43" s="1"/>
  <c r="CD10" i="43"/>
  <c r="CC26" i="43"/>
  <c r="F15" i="43"/>
  <c r="E16" i="43"/>
  <c r="X8" i="43"/>
  <c r="AX191" i="43"/>
  <c r="AX189" i="43" s="1"/>
  <c r="AY189" i="43"/>
  <c r="BU203" i="43"/>
  <c r="AM222" i="43"/>
  <c r="AX199" i="43"/>
  <c r="AX196" i="43" s="1"/>
  <c r="AY196" i="43"/>
  <c r="BK196" i="43"/>
  <c r="BK188" i="43" s="1"/>
  <c r="M168" i="43"/>
  <c r="M167" i="43" s="1"/>
  <c r="N167" i="43"/>
  <c r="N166" i="43" s="1"/>
  <c r="BW166" i="43" s="1"/>
  <c r="BK164" i="43"/>
  <c r="BJ165" i="43"/>
  <c r="BJ164" i="43" s="1"/>
  <c r="G189" i="43"/>
  <c r="BJ168" i="43"/>
  <c r="BJ167" i="43" s="1"/>
  <c r="BK167" i="43"/>
  <c r="BM144" i="43"/>
  <c r="M157" i="43"/>
  <c r="M156" i="43" s="1"/>
  <c r="N156" i="43"/>
  <c r="CD181" i="43"/>
  <c r="G144" i="43"/>
  <c r="C176" i="43"/>
  <c r="S151" i="43"/>
  <c r="BW220" i="43"/>
  <c r="N115" i="43"/>
  <c r="BV115" i="43" s="1"/>
  <c r="BV116" i="43"/>
  <c r="BY116" i="43"/>
  <c r="AY133" i="43"/>
  <c r="AX134" i="43"/>
  <c r="AX133" i="43" s="1"/>
  <c r="BH118" i="43"/>
  <c r="AJ105" i="43"/>
  <c r="AJ104" i="43" s="1"/>
  <c r="CI132" i="43"/>
  <c r="CH132" i="43"/>
  <c r="AF132" i="43"/>
  <c r="AF131" i="43" s="1"/>
  <c r="CG132" i="43"/>
  <c r="CF132" i="43"/>
  <c r="CE132" i="43"/>
  <c r="AG131" i="43"/>
  <c r="F122" i="43"/>
  <c r="E123" i="43"/>
  <c r="BJ97" i="43"/>
  <c r="BJ96" i="43" s="1"/>
  <c r="BJ95" i="43" s="1"/>
  <c r="BK96" i="43"/>
  <c r="BK95" i="43" s="1"/>
  <c r="AF106" i="43"/>
  <c r="BY86" i="43"/>
  <c r="BU86" i="43"/>
  <c r="BX86" i="43"/>
  <c r="BV86" i="43"/>
  <c r="M86" i="43"/>
  <c r="D108" i="43"/>
  <c r="B108" i="43" s="1"/>
  <c r="BX99" i="43"/>
  <c r="BM51" i="43"/>
  <c r="CU56" i="43"/>
  <c r="CT56" i="43"/>
  <c r="CW56" i="43"/>
  <c r="CV56" i="43"/>
  <c r="AI73" i="43"/>
  <c r="G44" i="43"/>
  <c r="G38" i="43" s="1"/>
  <c r="BZ62" i="43"/>
  <c r="BH51" i="43"/>
  <c r="E81" i="43"/>
  <c r="BX49" i="43"/>
  <c r="CD97" i="43"/>
  <c r="CC97" i="43"/>
  <c r="CB97" i="43"/>
  <c r="O96" i="43"/>
  <c r="BZ97" i="43"/>
  <c r="CA97" i="43"/>
  <c r="C44" i="43"/>
  <c r="J9" i="43"/>
  <c r="J8" i="43" s="1"/>
  <c r="CD106" i="43"/>
  <c r="CB106" i="43"/>
  <c r="G26" i="43"/>
  <c r="G25" i="43" s="1"/>
  <c r="E27" i="43"/>
  <c r="CB26" i="43"/>
  <c r="E127" i="43"/>
  <c r="E92" i="43"/>
  <c r="F91" i="43"/>
  <c r="F90" i="43" s="1"/>
  <c r="M144" i="43" l="1"/>
  <c r="BU18" i="43"/>
  <c r="BU185" i="43"/>
  <c r="BY185" i="43"/>
  <c r="BX185" i="43"/>
  <c r="BW185" i="43"/>
  <c r="BV18" i="43"/>
  <c r="CB162" i="43"/>
  <c r="CG133" i="43"/>
  <c r="BJ90" i="43"/>
  <c r="BW219" i="43"/>
  <c r="M119" i="43"/>
  <c r="BK222" i="43"/>
  <c r="BW29" i="43"/>
  <c r="J37" i="43"/>
  <c r="CJ120" i="43"/>
  <c r="BZ196" i="43"/>
  <c r="BX135" i="43"/>
  <c r="AI51" i="43"/>
  <c r="CN120" i="43"/>
  <c r="BU135" i="43"/>
  <c r="CA196" i="43"/>
  <c r="CC162" i="43"/>
  <c r="AA235" i="43"/>
  <c r="AY119" i="43"/>
  <c r="CD162" i="43"/>
  <c r="CB196" i="43"/>
  <c r="N130" i="43"/>
  <c r="BY130" i="43" s="1"/>
  <c r="M79" i="43"/>
  <c r="H188" i="43"/>
  <c r="H187" i="43" s="1"/>
  <c r="CA162" i="43"/>
  <c r="G9" i="43"/>
  <c r="D107" i="43"/>
  <c r="B107" i="43" s="1"/>
  <c r="CB90" i="43"/>
  <c r="CE133" i="43"/>
  <c r="BW135" i="43"/>
  <c r="B165" i="43"/>
  <c r="AX151" i="43"/>
  <c r="BV185" i="43"/>
  <c r="AG51" i="43"/>
  <c r="BY137" i="43"/>
  <c r="CC90" i="43"/>
  <c r="CC99" i="43"/>
  <c r="BY52" i="43"/>
  <c r="AZ118" i="43"/>
  <c r="D39" i="43"/>
  <c r="R118" i="43"/>
  <c r="R235" i="43" s="1"/>
  <c r="BY18" i="43"/>
  <c r="CD90" i="43"/>
  <c r="CA99" i="43"/>
  <c r="BW52" i="43"/>
  <c r="AI188" i="43"/>
  <c r="AI187" i="43" s="1"/>
  <c r="BA118" i="43"/>
  <c r="N184" i="43"/>
  <c r="AX188" i="43"/>
  <c r="AX187" i="43" s="1"/>
  <c r="F38" i="43"/>
  <c r="CL120" i="43"/>
  <c r="BZ99" i="43"/>
  <c r="M110" i="43"/>
  <c r="BK51" i="43"/>
  <c r="AY208" i="43"/>
  <c r="BW202" i="43"/>
  <c r="G188" i="43"/>
  <c r="G187" i="43" s="1"/>
  <c r="BW196" i="43"/>
  <c r="N188" i="43"/>
  <c r="BY188" i="43" s="1"/>
  <c r="BX196" i="43"/>
  <c r="BY196" i="43"/>
  <c r="CL172" i="43"/>
  <c r="AH171" i="43"/>
  <c r="CK171" i="43" s="1"/>
  <c r="CM172" i="43"/>
  <c r="CK156" i="43"/>
  <c r="CE140" i="43"/>
  <c r="AG137" i="43"/>
  <c r="CF137" i="43" s="1"/>
  <c r="CH140" i="43"/>
  <c r="CG140" i="43"/>
  <c r="CF133" i="43"/>
  <c r="CH133" i="43"/>
  <c r="AO235" i="43"/>
  <c r="AF119" i="43"/>
  <c r="AG119" i="43"/>
  <c r="CI119" i="43" s="1"/>
  <c r="AK235" i="43"/>
  <c r="CM156" i="43"/>
  <c r="CN156" i="43"/>
  <c r="CJ156" i="43"/>
  <c r="CL156" i="43"/>
  <c r="AG178" i="43"/>
  <c r="CF179" i="43"/>
  <c r="CI179" i="43"/>
  <c r="CH179" i="43"/>
  <c r="CE179" i="43"/>
  <c r="CG179" i="43"/>
  <c r="AC235" i="43"/>
  <c r="P118" i="43"/>
  <c r="BW137" i="43"/>
  <c r="BV135" i="43"/>
  <c r="D183" i="43"/>
  <c r="D182" i="43" s="1"/>
  <c r="D181" i="43" s="1"/>
  <c r="BU110" i="43"/>
  <c r="BY110" i="43"/>
  <c r="CA106" i="43"/>
  <c r="BZ106" i="43"/>
  <c r="CC106" i="43"/>
  <c r="BX115" i="43"/>
  <c r="O98" i="43"/>
  <c r="BU96" i="43"/>
  <c r="N95" i="43"/>
  <c r="BX96" i="43"/>
  <c r="BW96" i="43"/>
  <c r="BY96" i="43"/>
  <c r="BV96" i="43"/>
  <c r="L235" i="43"/>
  <c r="CT90" i="43"/>
  <c r="CV90" i="43"/>
  <c r="CX79" i="43"/>
  <c r="O51" i="43"/>
  <c r="AX51" i="43"/>
  <c r="H38" i="43"/>
  <c r="BM37" i="43"/>
  <c r="BU29" i="43"/>
  <c r="BX29" i="43"/>
  <c r="N25" i="43"/>
  <c r="BU26" i="43"/>
  <c r="BW26" i="43"/>
  <c r="BY26" i="43"/>
  <c r="BV26" i="43"/>
  <c r="BX26" i="43"/>
  <c r="M9" i="43"/>
  <c r="M8" i="43" s="1"/>
  <c r="O9" i="43"/>
  <c r="CB9" i="43" s="1"/>
  <c r="AG105" i="43"/>
  <c r="F119" i="43"/>
  <c r="Q118" i="43"/>
  <c r="BY166" i="43"/>
  <c r="AX119" i="43"/>
  <c r="BX160" i="43"/>
  <c r="BY160" i="43"/>
  <c r="BV160" i="43"/>
  <c r="BU160" i="43"/>
  <c r="BJ187" i="43"/>
  <c r="CH176" i="43"/>
  <c r="CG176" i="43"/>
  <c r="V118" i="43"/>
  <c r="AH8" i="43"/>
  <c r="CW79" i="43"/>
  <c r="I235" i="43"/>
  <c r="E124" i="43"/>
  <c r="D125" i="43"/>
  <c r="BX110" i="43"/>
  <c r="BW110" i="43"/>
  <c r="D163" i="43"/>
  <c r="B163" i="43" s="1"/>
  <c r="AF130" i="43"/>
  <c r="BK187" i="43"/>
  <c r="M171" i="43"/>
  <c r="AY38" i="43"/>
  <c r="AY37" i="43" s="1"/>
  <c r="CD119" i="43"/>
  <c r="CE171" i="43"/>
  <c r="BK9" i="43"/>
  <c r="BK8" i="43" s="1"/>
  <c r="M130" i="43"/>
  <c r="AZ37" i="43"/>
  <c r="AZ235" i="43" s="1"/>
  <c r="CM151" i="43"/>
  <c r="AL235" i="43"/>
  <c r="AG151" i="43"/>
  <c r="CF151" i="43" s="1"/>
  <c r="BL118" i="43"/>
  <c r="CG137" i="43"/>
  <c r="B139" i="43"/>
  <c r="BW160" i="43"/>
  <c r="CI144" i="43"/>
  <c r="CN151" i="43"/>
  <c r="D23" i="43"/>
  <c r="B23" i="43" s="1"/>
  <c r="AI105" i="43"/>
  <c r="AI104" i="43" s="1"/>
  <c r="G8" i="43"/>
  <c r="CV91" i="43"/>
  <c r="CX91" i="43"/>
  <c r="CF230" i="43"/>
  <c r="AG229" i="43"/>
  <c r="CE230" i="43"/>
  <c r="CH230" i="43"/>
  <c r="CG230" i="43"/>
  <c r="CI230" i="43"/>
  <c r="M188" i="43"/>
  <c r="M187" i="43" s="1"/>
  <c r="AY105" i="43"/>
  <c r="AY104" i="43" s="1"/>
  <c r="BM118" i="43"/>
  <c r="H51" i="43"/>
  <c r="H37" i="43" s="1"/>
  <c r="BU202" i="43"/>
  <c r="BU115" i="43"/>
  <c r="D103" i="43"/>
  <c r="CH137" i="43"/>
  <c r="M137" i="43"/>
  <c r="CJ147" i="43"/>
  <c r="CN147" i="43"/>
  <c r="CM147" i="43"/>
  <c r="CL147" i="43"/>
  <c r="CK147" i="43"/>
  <c r="CA142" i="43"/>
  <c r="CC142" i="43"/>
  <c r="CD142" i="43"/>
  <c r="BZ142" i="43"/>
  <c r="CB142" i="43"/>
  <c r="BV137" i="43"/>
  <c r="BX137" i="43"/>
  <c r="AR235" i="43"/>
  <c r="CI137" i="43"/>
  <c r="F151" i="43"/>
  <c r="F222" i="43"/>
  <c r="BY115" i="43"/>
  <c r="CG144" i="43"/>
  <c r="CE137" i="43"/>
  <c r="BJ166" i="43"/>
  <c r="AF151" i="43"/>
  <c r="J235" i="43"/>
  <c r="AF105" i="43"/>
  <c r="CE176" i="43"/>
  <c r="AY151" i="43"/>
  <c r="CI176" i="43"/>
  <c r="BJ151" i="43"/>
  <c r="Q37" i="43"/>
  <c r="Q235" i="43" s="1"/>
  <c r="AI37" i="43"/>
  <c r="M106" i="43"/>
  <c r="M105" i="43" s="1"/>
  <c r="M104" i="43" s="1"/>
  <c r="F171" i="43"/>
  <c r="O137" i="43"/>
  <c r="M51" i="43"/>
  <c r="CF131" i="43"/>
  <c r="AG130" i="43"/>
  <c r="CI131" i="43"/>
  <c r="CH131" i="43"/>
  <c r="CE131" i="43"/>
  <c r="CG131" i="43"/>
  <c r="D155" i="43"/>
  <c r="E154" i="43"/>
  <c r="AI118" i="43"/>
  <c r="BN104" i="43"/>
  <c r="CF166" i="43"/>
  <c r="CG166" i="43"/>
  <c r="CI166" i="43"/>
  <c r="CH166" i="43"/>
  <c r="AY9" i="43"/>
  <c r="AY8" i="43" s="1"/>
  <c r="E176" i="43"/>
  <c r="D177" i="43"/>
  <c r="BY10" i="43"/>
  <c r="N9" i="43"/>
  <c r="BX10" i="43"/>
  <c r="BV10" i="43"/>
  <c r="BU10" i="43"/>
  <c r="C119" i="43"/>
  <c r="C223" i="43"/>
  <c r="F51" i="43"/>
  <c r="D81" i="43"/>
  <c r="E79" i="43"/>
  <c r="X235" i="43"/>
  <c r="P51" i="43"/>
  <c r="P37" i="43" s="1"/>
  <c r="G118" i="43"/>
  <c r="D45" i="43"/>
  <c r="E44" i="43"/>
  <c r="E49" i="43"/>
  <c r="D50" i="43"/>
  <c r="BZ39" i="43"/>
  <c r="CA39" i="43"/>
  <c r="O38" i="43"/>
  <c r="CD39" i="43"/>
  <c r="CC39" i="43"/>
  <c r="CB39" i="43"/>
  <c r="C28" i="43"/>
  <c r="D221" i="43"/>
  <c r="E220" i="43"/>
  <c r="E219" i="43" s="1"/>
  <c r="CA25" i="43"/>
  <c r="CD25" i="43"/>
  <c r="CB25" i="43"/>
  <c r="BZ25" i="43"/>
  <c r="B174" i="43"/>
  <c r="AX9" i="43"/>
  <c r="AX8" i="43" s="1"/>
  <c r="BA235" i="43"/>
  <c r="E179" i="43"/>
  <c r="E178" i="43" s="1"/>
  <c r="D180" i="43"/>
  <c r="E35" i="43"/>
  <c r="E34" i="43" s="1"/>
  <c r="D36" i="43"/>
  <c r="F9" i="43"/>
  <c r="F8" i="43" s="1"/>
  <c r="CU62" i="43"/>
  <c r="CT62" i="43"/>
  <c r="CX62" i="43"/>
  <c r="N151" i="43"/>
  <c r="BW151" i="43" s="1"/>
  <c r="AM235" i="43"/>
  <c r="N90" i="43"/>
  <c r="BW90" i="43" s="1"/>
  <c r="BY91" i="43"/>
  <c r="BX91" i="43"/>
  <c r="BV91" i="43"/>
  <c r="BU91" i="43"/>
  <c r="D53" i="43"/>
  <c r="E52" i="43"/>
  <c r="BJ226" i="43"/>
  <c r="CT226" i="43" s="1"/>
  <c r="CU227" i="43"/>
  <c r="CV227" i="43"/>
  <c r="D121" i="43"/>
  <c r="E120" i="43"/>
  <c r="C105" i="43"/>
  <c r="AF44" i="43"/>
  <c r="AF38" i="43" s="1"/>
  <c r="AF37" i="43" s="1"/>
  <c r="N105" i="43"/>
  <c r="BY106" i="43"/>
  <c r="BV106" i="43"/>
  <c r="BU106" i="43"/>
  <c r="BX106" i="43"/>
  <c r="BW106" i="43"/>
  <c r="AX232" i="43"/>
  <c r="AX222" i="43" s="1"/>
  <c r="CQ222" i="43" s="1"/>
  <c r="CP233" i="43"/>
  <c r="CO233" i="43"/>
  <c r="CS233" i="43"/>
  <c r="CQ233" i="43"/>
  <c r="E140" i="43"/>
  <c r="D141" i="43"/>
  <c r="O104" i="43"/>
  <c r="CA105" i="43"/>
  <c r="BZ105" i="43"/>
  <c r="CC105" i="43"/>
  <c r="CD105" i="43"/>
  <c r="CB105" i="43"/>
  <c r="E185" i="43"/>
  <c r="E184" i="43" s="1"/>
  <c r="D186" i="43"/>
  <c r="BR222" i="43"/>
  <c r="CB79" i="43"/>
  <c r="CC79" i="43"/>
  <c r="CA79" i="43"/>
  <c r="BZ79" i="43"/>
  <c r="CD79" i="43"/>
  <c r="B175" i="43"/>
  <c r="CF119" i="43"/>
  <c r="BK38" i="43"/>
  <c r="BK37" i="43" s="1"/>
  <c r="BW115" i="43"/>
  <c r="AX210" i="43"/>
  <c r="CP211" i="43"/>
  <c r="CS211" i="43"/>
  <c r="CQ211" i="43"/>
  <c r="CO211" i="43"/>
  <c r="CR211" i="43"/>
  <c r="D11" i="43"/>
  <c r="E10" i="43"/>
  <c r="CN176" i="43"/>
  <c r="CL176" i="43"/>
  <c r="CK176" i="43"/>
  <c r="CJ176" i="43"/>
  <c r="CM176" i="43"/>
  <c r="F144" i="43"/>
  <c r="BR37" i="43"/>
  <c r="CA98" i="43"/>
  <c r="CD98" i="43"/>
  <c r="CB98" i="43"/>
  <c r="BZ98" i="43"/>
  <c r="M151" i="43"/>
  <c r="CH144" i="43"/>
  <c r="D148" i="43"/>
  <c r="E147" i="43"/>
  <c r="C144" i="43"/>
  <c r="BB208" i="43"/>
  <c r="BV205" i="43"/>
  <c r="BX205" i="43"/>
  <c r="BU205" i="43"/>
  <c r="D225" i="43"/>
  <c r="E224" i="43"/>
  <c r="E223" i="43" s="1"/>
  <c r="CA51" i="43"/>
  <c r="BZ51" i="43"/>
  <c r="CD51" i="43"/>
  <c r="CC51" i="43"/>
  <c r="CB51" i="43"/>
  <c r="D136" i="43"/>
  <c r="E135" i="43"/>
  <c r="AJ118" i="43"/>
  <c r="BX182" i="43"/>
  <c r="BV182" i="43"/>
  <c r="BW182" i="43"/>
  <c r="BU182" i="43"/>
  <c r="N181" i="43"/>
  <c r="BY182" i="43"/>
  <c r="Z235" i="43"/>
  <c r="CW227" i="43"/>
  <c r="CA15" i="43"/>
  <c r="CD15" i="43"/>
  <c r="CB15" i="43"/>
  <c r="BZ15" i="43"/>
  <c r="CC15" i="43"/>
  <c r="AE235" i="43"/>
  <c r="D132" i="43"/>
  <c r="E131" i="43"/>
  <c r="C209" i="43"/>
  <c r="BW10" i="43"/>
  <c r="F105" i="43"/>
  <c r="F104" i="43" s="1"/>
  <c r="D106" i="43"/>
  <c r="B106" i="43" s="1"/>
  <c r="C171" i="43"/>
  <c r="Y235" i="43"/>
  <c r="D227" i="43"/>
  <c r="B228" i="43"/>
  <c r="M166" i="43"/>
  <c r="BV35" i="43"/>
  <c r="N34" i="43"/>
  <c r="BW34" i="43" s="1"/>
  <c r="BY35" i="43"/>
  <c r="BU35" i="43"/>
  <c r="BX35" i="43"/>
  <c r="BV28" i="43"/>
  <c r="BW28" i="43"/>
  <c r="BY28" i="43"/>
  <c r="BU28" i="43"/>
  <c r="BX28" i="43"/>
  <c r="F130" i="43"/>
  <c r="CA115" i="43"/>
  <c r="BZ115" i="43"/>
  <c r="CC115" i="43"/>
  <c r="CB115" i="43"/>
  <c r="E172" i="43"/>
  <c r="D173" i="43"/>
  <c r="D111" i="43"/>
  <c r="E110" i="43"/>
  <c r="E105" i="43" s="1"/>
  <c r="AG104" i="43"/>
  <c r="CC25" i="43"/>
  <c r="CL149" i="43"/>
  <c r="CK149" i="43"/>
  <c r="AH144" i="43"/>
  <c r="CN149" i="43"/>
  <c r="CJ149" i="43"/>
  <c r="CM149" i="43"/>
  <c r="BP37" i="43"/>
  <c r="K235" i="43"/>
  <c r="CV62" i="43"/>
  <c r="BV98" i="43"/>
  <c r="BY98" i="43"/>
  <c r="BX98" i="43"/>
  <c r="BW98" i="43"/>
  <c r="BU98" i="43"/>
  <c r="AJ37" i="43"/>
  <c r="BB222" i="43"/>
  <c r="E167" i="43"/>
  <c r="D168" i="43"/>
  <c r="C188" i="43"/>
  <c r="AS235" i="43"/>
  <c r="BL37" i="43"/>
  <c r="BL235" i="43" s="1"/>
  <c r="BF208" i="43"/>
  <c r="BF235" i="43" s="1"/>
  <c r="V8" i="43"/>
  <c r="CF126" i="43"/>
  <c r="CH126" i="43"/>
  <c r="CI126" i="43"/>
  <c r="CE126" i="43"/>
  <c r="CG126" i="43"/>
  <c r="F188" i="43"/>
  <c r="F187" i="43" s="1"/>
  <c r="BW91" i="43"/>
  <c r="CL140" i="43"/>
  <c r="CK140" i="43"/>
  <c r="CN140" i="43"/>
  <c r="CM140" i="43"/>
  <c r="CJ140" i="43"/>
  <c r="B164" i="43"/>
  <c r="V37" i="43"/>
  <c r="D102" i="43"/>
  <c r="D101" i="43" s="1"/>
  <c r="B103" i="43"/>
  <c r="B102" i="43" s="1"/>
  <c r="B101" i="43" s="1"/>
  <c r="E15" i="43"/>
  <c r="D16" i="43"/>
  <c r="CK130" i="43"/>
  <c r="CJ130" i="43"/>
  <c r="CM130" i="43"/>
  <c r="C137" i="43"/>
  <c r="B138" i="43"/>
  <c r="CN130" i="43"/>
  <c r="C166" i="43"/>
  <c r="BK151" i="43"/>
  <c r="AP235" i="43"/>
  <c r="BV223" i="43"/>
  <c r="N222" i="43"/>
  <c r="BY223" i="43"/>
  <c r="BU223" i="43"/>
  <c r="BX223" i="43"/>
  <c r="BW223" i="43"/>
  <c r="CJ124" i="43"/>
  <c r="CN124" i="43"/>
  <c r="CM124" i="43"/>
  <c r="CL124" i="43"/>
  <c r="CK124" i="43"/>
  <c r="CA188" i="43"/>
  <c r="O187" i="43"/>
  <c r="CA187" i="43" s="1"/>
  <c r="CD188" i="43"/>
  <c r="CB188" i="43"/>
  <c r="E126" i="43"/>
  <c r="D127" i="43"/>
  <c r="CF158" i="43"/>
  <c r="CE158" i="43"/>
  <c r="CH158" i="43"/>
  <c r="CG158" i="43"/>
  <c r="CI158" i="43"/>
  <c r="C90" i="43"/>
  <c r="CA101" i="43"/>
  <c r="CD101" i="43"/>
  <c r="CC101" i="43"/>
  <c r="BZ101" i="43"/>
  <c r="CC188" i="43"/>
  <c r="C130" i="43"/>
  <c r="E189" i="43"/>
  <c r="D190" i="43"/>
  <c r="E206" i="43"/>
  <c r="E205" i="43" s="1"/>
  <c r="D207" i="43"/>
  <c r="AX130" i="43"/>
  <c r="BZ18" i="43"/>
  <c r="CA18" i="43"/>
  <c r="CB18" i="43"/>
  <c r="CD18" i="43"/>
  <c r="CC18" i="43"/>
  <c r="BV219" i="43"/>
  <c r="BU219" i="43"/>
  <c r="BY219" i="43"/>
  <c r="D117" i="43"/>
  <c r="E116" i="43"/>
  <c r="E115" i="43" s="1"/>
  <c r="CU79" i="43"/>
  <c r="CT79" i="43"/>
  <c r="AG9" i="43"/>
  <c r="AG8" i="43" s="1"/>
  <c r="CA130" i="43"/>
  <c r="BZ130" i="43"/>
  <c r="CD130" i="43"/>
  <c r="CB130" i="43"/>
  <c r="CC130" i="43"/>
  <c r="AV208" i="43"/>
  <c r="BV102" i="43"/>
  <c r="N101" i="43"/>
  <c r="BY102" i="43"/>
  <c r="BW102" i="43"/>
  <c r="BX102" i="43"/>
  <c r="BU102" i="43"/>
  <c r="AX105" i="43"/>
  <c r="AX104" i="43" s="1"/>
  <c r="AN235" i="43"/>
  <c r="AY137" i="43"/>
  <c r="CK151" i="43"/>
  <c r="CL151" i="43"/>
  <c r="BN37" i="43"/>
  <c r="AY222" i="43"/>
  <c r="BH37" i="43"/>
  <c r="CA34" i="43"/>
  <c r="BZ34" i="43"/>
  <c r="CB34" i="43"/>
  <c r="CC34" i="43"/>
  <c r="CD34" i="43"/>
  <c r="S118" i="43"/>
  <c r="S235" i="43" s="1"/>
  <c r="BV166" i="43"/>
  <c r="BX166" i="43"/>
  <c r="BU166" i="43"/>
  <c r="BV31" i="43"/>
  <c r="BY31" i="43"/>
  <c r="BX31" i="43"/>
  <c r="C151" i="43"/>
  <c r="G51" i="43"/>
  <c r="G37" i="43" s="1"/>
  <c r="CL130" i="43"/>
  <c r="E152" i="43"/>
  <c r="D153" i="43"/>
  <c r="M39" i="43"/>
  <c r="M38" i="43" s="1"/>
  <c r="E160" i="43"/>
  <c r="D161" i="43"/>
  <c r="CF156" i="43"/>
  <c r="CH156" i="43"/>
  <c r="CI156" i="43"/>
  <c r="CE156" i="43"/>
  <c r="CG156" i="43"/>
  <c r="AQ235" i="43"/>
  <c r="CD96" i="43"/>
  <c r="CC96" i="43"/>
  <c r="CA96" i="43"/>
  <c r="BZ96" i="43"/>
  <c r="O95" i="43"/>
  <c r="CB96" i="43"/>
  <c r="AY130" i="43"/>
  <c r="B133" i="43"/>
  <c r="BW35" i="43"/>
  <c r="E99" i="43"/>
  <c r="E98" i="43" s="1"/>
  <c r="D100" i="43"/>
  <c r="D204" i="43"/>
  <c r="E203" i="43"/>
  <c r="E202" i="43" s="1"/>
  <c r="BV62" i="43"/>
  <c r="BU62" i="43"/>
  <c r="BX62" i="43"/>
  <c r="BY62" i="43"/>
  <c r="C38" i="43"/>
  <c r="C9" i="43"/>
  <c r="BV202" i="43"/>
  <c r="BY202" i="43"/>
  <c r="AX137" i="43"/>
  <c r="CC98" i="43"/>
  <c r="BW205" i="43"/>
  <c r="N51" i="43"/>
  <c r="BW51" i="43" s="1"/>
  <c r="BV188" i="43"/>
  <c r="N187" i="43"/>
  <c r="BY187" i="43" s="1"/>
  <c r="BX188" i="43"/>
  <c r="BU188" i="43"/>
  <c r="E26" i="43"/>
  <c r="E25" i="43" s="1"/>
  <c r="D27" i="43"/>
  <c r="E230" i="43"/>
  <c r="E229" i="43" s="1"/>
  <c r="D231" i="43"/>
  <c r="T235" i="43"/>
  <c r="B134" i="43"/>
  <c r="E149" i="43"/>
  <c r="D150" i="43"/>
  <c r="AG188" i="43"/>
  <c r="AG187" i="43" s="1"/>
  <c r="E196" i="43"/>
  <c r="D197" i="43"/>
  <c r="AX37" i="43"/>
  <c r="CE166" i="43"/>
  <c r="CE144" i="43"/>
  <c r="O184" i="43"/>
  <c r="CA185" i="43"/>
  <c r="BZ185" i="43"/>
  <c r="CD185" i="43"/>
  <c r="CC185" i="43"/>
  <c r="CB185" i="43"/>
  <c r="D97" i="43"/>
  <c r="E96" i="43"/>
  <c r="E95" i="43" s="1"/>
  <c r="CT227" i="43"/>
  <c r="N208" i="43"/>
  <c r="D30" i="43"/>
  <c r="E29" i="43"/>
  <c r="E28" i="43" s="1"/>
  <c r="M91" i="43"/>
  <c r="M90" i="43" s="1"/>
  <c r="BW31" i="43"/>
  <c r="D74" i="43"/>
  <c r="E73" i="43"/>
  <c r="BV119" i="43"/>
  <c r="BX119" i="43"/>
  <c r="BU119" i="43"/>
  <c r="CX227" i="43"/>
  <c r="BV162" i="43"/>
  <c r="BY162" i="43"/>
  <c r="BX162" i="43"/>
  <c r="BW162" i="43"/>
  <c r="BU162" i="43"/>
  <c r="BW188" i="43"/>
  <c r="V187" i="43"/>
  <c r="E62" i="43"/>
  <c r="D63" i="43"/>
  <c r="E145" i="43"/>
  <c r="D146" i="43"/>
  <c r="D92" i="43"/>
  <c r="E91" i="43"/>
  <c r="E90" i="43" s="1"/>
  <c r="BD208" i="43"/>
  <c r="E32" i="43"/>
  <c r="E31" i="43" s="1"/>
  <c r="D33" i="43"/>
  <c r="BV39" i="43"/>
  <c r="N38" i="43"/>
  <c r="BX39" i="43"/>
  <c r="BY39" i="43"/>
  <c r="BW39" i="43"/>
  <c r="BU39" i="43"/>
  <c r="AF104" i="43"/>
  <c r="CR233" i="43"/>
  <c r="O8" i="43"/>
  <c r="CB8" i="43" s="1"/>
  <c r="E142" i="43"/>
  <c r="D143" i="43"/>
  <c r="D123" i="43"/>
  <c r="E122" i="43"/>
  <c r="D159" i="43"/>
  <c r="E158" i="43"/>
  <c r="AG38" i="43"/>
  <c r="AG37" i="43" s="1"/>
  <c r="CA119" i="43"/>
  <c r="CC119" i="43"/>
  <c r="AF188" i="43"/>
  <c r="AF187" i="43" s="1"/>
  <c r="B41" i="43"/>
  <c r="B39" i="43" s="1"/>
  <c r="AH119" i="43"/>
  <c r="E233" i="43"/>
  <c r="E232" i="43" s="1"/>
  <c r="D234" i="43"/>
  <c r="D129" i="43"/>
  <c r="E128" i="43"/>
  <c r="E18" i="43"/>
  <c r="D19" i="43"/>
  <c r="D170" i="43"/>
  <c r="E169" i="43"/>
  <c r="H118" i="43"/>
  <c r="CA220" i="43"/>
  <c r="CD220" i="43"/>
  <c r="CB220" i="43"/>
  <c r="O219" i="43"/>
  <c r="BZ220" i="43"/>
  <c r="CC220" i="43"/>
  <c r="C25" i="43"/>
  <c r="BH222" i="43"/>
  <c r="M208" i="43"/>
  <c r="BJ38" i="43"/>
  <c r="CU39" i="43"/>
  <c r="CW39" i="43"/>
  <c r="CT39" i="43"/>
  <c r="CA135" i="43"/>
  <c r="CC135" i="43"/>
  <c r="CB135" i="43"/>
  <c r="BZ135" i="43"/>
  <c r="CD135" i="43"/>
  <c r="U235" i="43"/>
  <c r="F208" i="43"/>
  <c r="BY205" i="43"/>
  <c r="BK166" i="43"/>
  <c r="AY188" i="43"/>
  <c r="AY187" i="43" s="1"/>
  <c r="BJ105" i="43"/>
  <c r="CU106" i="43"/>
  <c r="CV106" i="43"/>
  <c r="CX106" i="43"/>
  <c r="CT106" i="43"/>
  <c r="CA151" i="43"/>
  <c r="CB151" i="43"/>
  <c r="BZ151" i="43"/>
  <c r="CD151" i="43"/>
  <c r="CF171" i="43"/>
  <c r="CG171" i="43"/>
  <c r="C229" i="43"/>
  <c r="CA28" i="43"/>
  <c r="CD28" i="43"/>
  <c r="CB28" i="43"/>
  <c r="CC28" i="43"/>
  <c r="BZ28" i="43"/>
  <c r="BY119" i="43"/>
  <c r="E156" i="43"/>
  <c r="D157" i="43"/>
  <c r="BY22" i="43"/>
  <c r="BV22" i="43"/>
  <c r="BU22" i="43"/>
  <c r="BX22" i="43"/>
  <c r="BJ9" i="43"/>
  <c r="BJ8" i="43" s="1"/>
  <c r="BJ51" i="43"/>
  <c r="CU51" i="43" s="1"/>
  <c r="CU52" i="43"/>
  <c r="CW52" i="43"/>
  <c r="CV52" i="43"/>
  <c r="BV44" i="43"/>
  <c r="BX44" i="43"/>
  <c r="BU44" i="43"/>
  <c r="BY44" i="43"/>
  <c r="CI171" i="43"/>
  <c r="BZ119" i="43"/>
  <c r="C178" i="43"/>
  <c r="C51" i="43"/>
  <c r="D211" i="43"/>
  <c r="E210" i="43"/>
  <c r="E209" i="43" s="1"/>
  <c r="AH137" i="43"/>
  <c r="CD73" i="43"/>
  <c r="CA73" i="43"/>
  <c r="BZ73" i="43"/>
  <c r="CB73" i="43"/>
  <c r="CC73" i="43"/>
  <c r="CG119" i="43" l="1"/>
  <c r="CH119" i="43"/>
  <c r="CE119" i="43"/>
  <c r="O118" i="43"/>
  <c r="CL171" i="43"/>
  <c r="F37" i="43"/>
  <c r="CU90" i="43"/>
  <c r="CX90" i="43"/>
  <c r="BV184" i="43"/>
  <c r="BU184" i="43"/>
  <c r="BZ9" i="43"/>
  <c r="D22" i="43"/>
  <c r="B22" i="43" s="1"/>
  <c r="BU130" i="43"/>
  <c r="BW130" i="43"/>
  <c r="BJ118" i="43"/>
  <c r="CD9" i="43"/>
  <c r="BV130" i="43"/>
  <c r="BW184" i="43"/>
  <c r="CJ171" i="43"/>
  <c r="BX130" i="43"/>
  <c r="BY184" i="43"/>
  <c r="CC9" i="43"/>
  <c r="AY118" i="43"/>
  <c r="CN171" i="43"/>
  <c r="BX184" i="43"/>
  <c r="CM171" i="43"/>
  <c r="E188" i="43"/>
  <c r="CA9" i="43"/>
  <c r="CW90" i="43"/>
  <c r="CR232" i="43"/>
  <c r="BZ187" i="43"/>
  <c r="CB187" i="43"/>
  <c r="CC187" i="43"/>
  <c r="AF118" i="43"/>
  <c r="AF235" i="43" s="1"/>
  <c r="AG118" i="43"/>
  <c r="CF118" i="43" s="1"/>
  <c r="E171" i="43"/>
  <c r="CG178" i="43"/>
  <c r="CI178" i="43"/>
  <c r="CF178" i="43"/>
  <c r="CE178" i="43"/>
  <c r="CH178" i="43"/>
  <c r="AJ235" i="43"/>
  <c r="B183" i="43"/>
  <c r="B182" i="43" s="1"/>
  <c r="B181" i="43" s="1"/>
  <c r="P235" i="43"/>
  <c r="G235" i="43"/>
  <c r="N118" i="43"/>
  <c r="BV118" i="43" s="1"/>
  <c r="E151" i="43"/>
  <c r="BU95" i="43"/>
  <c r="BY95" i="43"/>
  <c r="BW95" i="43"/>
  <c r="BX95" i="43"/>
  <c r="BV95" i="43"/>
  <c r="BM235" i="43"/>
  <c r="BU25" i="43"/>
  <c r="BX25" i="43"/>
  <c r="BY25" i="43"/>
  <c r="BV25" i="43"/>
  <c r="BW25" i="43"/>
  <c r="CB118" i="43"/>
  <c r="CC118" i="43"/>
  <c r="BZ118" i="43"/>
  <c r="CF229" i="43"/>
  <c r="CE229" i="43"/>
  <c r="CH229" i="43"/>
  <c r="CI229" i="43"/>
  <c r="CG229" i="43"/>
  <c r="AX118" i="43"/>
  <c r="M118" i="43"/>
  <c r="D162" i="43"/>
  <c r="B162" i="43" s="1"/>
  <c r="CE151" i="43"/>
  <c r="CI151" i="43"/>
  <c r="CD187" i="43"/>
  <c r="CH151" i="43"/>
  <c r="E104" i="43"/>
  <c r="AI235" i="43"/>
  <c r="CG151" i="43"/>
  <c r="D124" i="43"/>
  <c r="B124" i="43" s="1"/>
  <c r="B125" i="43"/>
  <c r="CX226" i="43"/>
  <c r="CV51" i="43"/>
  <c r="BW187" i="43"/>
  <c r="AG222" i="43"/>
  <c r="CA137" i="43"/>
  <c r="CC137" i="43"/>
  <c r="BZ137" i="43"/>
  <c r="CD137" i="43"/>
  <c r="CB137" i="43"/>
  <c r="E130" i="43"/>
  <c r="F118" i="43"/>
  <c r="E137" i="43"/>
  <c r="BV105" i="43"/>
  <c r="N104" i="43"/>
  <c r="BU105" i="43"/>
  <c r="BY105" i="43"/>
  <c r="BW105" i="43"/>
  <c r="BX105" i="43"/>
  <c r="N37" i="43"/>
  <c r="BW37" i="43" s="1"/>
  <c r="BV38" i="43"/>
  <c r="BU38" i="43"/>
  <c r="BY38" i="43"/>
  <c r="BX38" i="43"/>
  <c r="D169" i="43"/>
  <c r="B169" i="43" s="1"/>
  <c r="B170" i="43"/>
  <c r="CA118" i="43"/>
  <c r="CD118" i="43"/>
  <c r="D32" i="43"/>
  <c r="D31" i="43" s="1"/>
  <c r="B33" i="43"/>
  <c r="B32" i="43" s="1"/>
  <c r="B31" i="43" s="1"/>
  <c r="CA184" i="43"/>
  <c r="CC184" i="43"/>
  <c r="CD184" i="43"/>
  <c r="BZ184" i="43"/>
  <c r="CB184" i="43"/>
  <c r="D126" i="43"/>
  <c r="B126" i="43" s="1"/>
  <c r="B127" i="43"/>
  <c r="H235" i="43"/>
  <c r="BV90" i="43"/>
  <c r="BY90" i="43"/>
  <c r="BU90" i="43"/>
  <c r="BX90" i="43"/>
  <c r="CA38" i="43"/>
  <c r="O37" i="43"/>
  <c r="CB38" i="43"/>
  <c r="CC38" i="43"/>
  <c r="BZ38" i="43"/>
  <c r="CD38" i="43"/>
  <c r="D154" i="43"/>
  <c r="B154" i="43" s="1"/>
  <c r="B155" i="43"/>
  <c r="CK137" i="43"/>
  <c r="CN137" i="43"/>
  <c r="CL137" i="43"/>
  <c r="CJ137" i="43"/>
  <c r="CM137" i="43"/>
  <c r="D26" i="43"/>
  <c r="B27" i="43"/>
  <c r="C8" i="43"/>
  <c r="D15" i="43"/>
  <c r="B15" i="43" s="1"/>
  <c r="B16" i="43"/>
  <c r="D167" i="43"/>
  <c r="B168" i="43"/>
  <c r="D131" i="43"/>
  <c r="B132" i="43"/>
  <c r="BV181" i="43"/>
  <c r="BU181" i="43"/>
  <c r="BX181" i="43"/>
  <c r="BY181" i="43"/>
  <c r="BW181" i="43"/>
  <c r="E222" i="43"/>
  <c r="E9" i="43"/>
  <c r="E8" i="43" s="1"/>
  <c r="CW51" i="43"/>
  <c r="CX51" i="43"/>
  <c r="D62" i="43"/>
  <c r="B62" i="43" s="1"/>
  <c r="B63" i="43"/>
  <c r="BV51" i="43"/>
  <c r="BU51" i="43"/>
  <c r="BY51" i="43"/>
  <c r="BX51" i="43"/>
  <c r="CK144" i="43"/>
  <c r="CM144" i="43"/>
  <c r="CN144" i="43"/>
  <c r="CJ144" i="43"/>
  <c r="CL144" i="43"/>
  <c r="D185" i="43"/>
  <c r="D184" i="43" s="1"/>
  <c r="B186" i="43"/>
  <c r="B185" i="43" s="1"/>
  <c r="B184" i="43" s="1"/>
  <c r="BY118" i="43"/>
  <c r="D230" i="43"/>
  <c r="B231" i="43"/>
  <c r="C208" i="43"/>
  <c r="C104" i="43"/>
  <c r="E208" i="43"/>
  <c r="D18" i="43"/>
  <c r="B18" i="43" s="1"/>
  <c r="B19" i="43"/>
  <c r="C37" i="43"/>
  <c r="BH235" i="43"/>
  <c r="BV222" i="43"/>
  <c r="BW222" i="43"/>
  <c r="BU222" i="43"/>
  <c r="BY222" i="43"/>
  <c r="BX222" i="43"/>
  <c r="E166" i="43"/>
  <c r="D224" i="43"/>
  <c r="B225" i="43"/>
  <c r="D10" i="43"/>
  <c r="B11" i="43"/>
  <c r="B10" i="43" s="1"/>
  <c r="E119" i="43"/>
  <c r="D135" i="43"/>
  <c r="B135" i="43" s="1"/>
  <c r="B136" i="43"/>
  <c r="N8" i="43"/>
  <c r="BV9" i="43"/>
  <c r="BX9" i="43"/>
  <c r="BY9" i="43"/>
  <c r="BU9" i="43"/>
  <c r="D147" i="43"/>
  <c r="B147" i="43" s="1"/>
  <c r="B148" i="43"/>
  <c r="CU38" i="43"/>
  <c r="BJ37" i="43"/>
  <c r="CU37" i="43" s="1"/>
  <c r="CT38" i="43"/>
  <c r="CW38" i="43"/>
  <c r="CA8" i="43"/>
  <c r="CD8" i="43"/>
  <c r="CC8" i="43"/>
  <c r="BZ8" i="43"/>
  <c r="D210" i="43"/>
  <c r="B211" i="43"/>
  <c r="D158" i="43"/>
  <c r="B158" i="43" s="1"/>
  <c r="B159" i="43"/>
  <c r="D29" i="43"/>
  <c r="B30" i="43"/>
  <c r="CT51" i="43"/>
  <c r="CP222" i="43"/>
  <c r="CS222" i="43"/>
  <c r="CO222" i="43"/>
  <c r="CP232" i="43"/>
  <c r="CO232" i="43"/>
  <c r="CS232" i="43"/>
  <c r="CQ232" i="43"/>
  <c r="D120" i="43"/>
  <c r="B121" i="43"/>
  <c r="D49" i="43"/>
  <c r="B49" i="43" s="1"/>
  <c r="B50" i="43"/>
  <c r="C222" i="43"/>
  <c r="AY235" i="43"/>
  <c r="D179" i="43"/>
  <c r="B180" i="43"/>
  <c r="D156" i="43"/>
  <c r="B156" i="43" s="1"/>
  <c r="B157" i="43"/>
  <c r="D160" i="43"/>
  <c r="B160" i="43" s="1"/>
  <c r="B161" i="43"/>
  <c r="D206" i="43"/>
  <c r="D205" i="43" s="1"/>
  <c r="B207" i="43"/>
  <c r="B206" i="43" s="1"/>
  <c r="B205" i="43" s="1"/>
  <c r="CR222" i="43"/>
  <c r="CV38" i="43"/>
  <c r="D226" i="43"/>
  <c r="B226" i="43" s="1"/>
  <c r="B227" i="43"/>
  <c r="CA104" i="43"/>
  <c r="CB104" i="43"/>
  <c r="CC104" i="43"/>
  <c r="BZ104" i="43"/>
  <c r="CD104" i="43"/>
  <c r="BV151" i="43"/>
  <c r="BU151" i="43"/>
  <c r="BX151" i="43"/>
  <c r="BY151" i="43"/>
  <c r="D35" i="43"/>
  <c r="D34" i="43" s="1"/>
  <c r="B36" i="43"/>
  <c r="B35" i="43" s="1"/>
  <c r="B34" i="43" s="1"/>
  <c r="D73" i="43"/>
  <c r="B73" i="43" s="1"/>
  <c r="B74" i="43"/>
  <c r="D176" i="43"/>
  <c r="B176" i="43" s="1"/>
  <c r="B177" i="43"/>
  <c r="BV34" i="43"/>
  <c r="BU34" i="43"/>
  <c r="BX34" i="43"/>
  <c r="BY34" i="43"/>
  <c r="D128" i="43"/>
  <c r="B128" i="43" s="1"/>
  <c r="B129" i="43"/>
  <c r="D122" i="43"/>
  <c r="B122" i="43" s="1"/>
  <c r="B123" i="43"/>
  <c r="D91" i="43"/>
  <c r="B92" i="43"/>
  <c r="D196" i="43"/>
  <c r="B196" i="43" s="1"/>
  <c r="B197" i="43"/>
  <c r="BN235" i="43"/>
  <c r="BV101" i="43"/>
  <c r="BY101" i="43"/>
  <c r="BX101" i="43"/>
  <c r="BU101" i="43"/>
  <c r="BW101" i="43"/>
  <c r="BK118" i="43"/>
  <c r="BK235" i="43" s="1"/>
  <c r="BP235" i="43"/>
  <c r="B53" i="43"/>
  <c r="D52" i="43"/>
  <c r="D140" i="43"/>
  <c r="B141" i="43"/>
  <c r="C187" i="43"/>
  <c r="B81" i="43"/>
  <c r="D79" i="43"/>
  <c r="B79" i="43" s="1"/>
  <c r="CA95" i="43"/>
  <c r="BZ95" i="43"/>
  <c r="CC95" i="43"/>
  <c r="CD95" i="43"/>
  <c r="CB95" i="43"/>
  <c r="D116" i="43"/>
  <c r="D115" i="43" s="1"/>
  <c r="B117" i="43"/>
  <c r="B116" i="43" s="1"/>
  <c r="B115" i="43" s="1"/>
  <c r="D189" i="43"/>
  <c r="B190" i="43"/>
  <c r="BW38" i="43"/>
  <c r="E38" i="43"/>
  <c r="C118" i="43"/>
  <c r="BD235" i="43"/>
  <c r="M37" i="43"/>
  <c r="AH118" i="43"/>
  <c r="CK119" i="43"/>
  <c r="CJ119" i="43"/>
  <c r="CL119" i="43"/>
  <c r="CM119" i="43"/>
  <c r="CN119" i="43"/>
  <c r="D99" i="43"/>
  <c r="D98" i="43" s="1"/>
  <c r="B100" i="43"/>
  <c r="B99" i="43" s="1"/>
  <c r="B98" i="43" s="1"/>
  <c r="D172" i="43"/>
  <c r="B173" i="43"/>
  <c r="CU105" i="43"/>
  <c r="BJ104" i="43"/>
  <c r="CT105" i="43"/>
  <c r="CV105" i="43"/>
  <c r="CX105" i="43"/>
  <c r="CA219" i="43"/>
  <c r="BZ219" i="43"/>
  <c r="CB219" i="43"/>
  <c r="CD219" i="43"/>
  <c r="O208" i="43"/>
  <c r="CC219" i="43"/>
  <c r="D233" i="43"/>
  <c r="B234" i="43"/>
  <c r="D142" i="43"/>
  <c r="B142" i="43" s="1"/>
  <c r="B143" i="43"/>
  <c r="D145" i="43"/>
  <c r="B146" i="43"/>
  <c r="BV187" i="43"/>
  <c r="BU187" i="43"/>
  <c r="BX187" i="43"/>
  <c r="E187" i="43"/>
  <c r="V235" i="43"/>
  <c r="D110" i="43"/>
  <c r="B110" i="43" s="1"/>
  <c r="B111" i="43"/>
  <c r="BB235" i="43"/>
  <c r="CX38" i="43"/>
  <c r="CU226" i="43"/>
  <c r="BJ222" i="43"/>
  <c r="CT222" i="43" s="1"/>
  <c r="CV226" i="43"/>
  <c r="CW226" i="43"/>
  <c r="D44" i="43"/>
  <c r="B45" i="43"/>
  <c r="CF130" i="43"/>
  <c r="CH130" i="43"/>
  <c r="CE130" i="43"/>
  <c r="CI130" i="43"/>
  <c r="CG130" i="43"/>
  <c r="E144" i="43"/>
  <c r="D96" i="43"/>
  <c r="D95" i="43" s="1"/>
  <c r="B97" i="43"/>
  <c r="B96" i="43" s="1"/>
  <c r="B95" i="43" s="1"/>
  <c r="D149" i="43"/>
  <c r="B149" i="43" s="1"/>
  <c r="B150" i="43"/>
  <c r="D203" i="43"/>
  <c r="D202" i="43" s="1"/>
  <c r="B204" i="43"/>
  <c r="B203" i="43" s="1"/>
  <c r="B202" i="43" s="1"/>
  <c r="D152" i="43"/>
  <c r="B153" i="43"/>
  <c r="BW9" i="43"/>
  <c r="BR235" i="43"/>
  <c r="CP210" i="43"/>
  <c r="AX209" i="43"/>
  <c r="CS210" i="43"/>
  <c r="CO210" i="43"/>
  <c r="CR210" i="43"/>
  <c r="CQ210" i="43"/>
  <c r="E51" i="43"/>
  <c r="D220" i="43"/>
  <c r="D219" i="43" s="1"/>
  <c r="B221" i="43"/>
  <c r="B220" i="43" s="1"/>
  <c r="B219" i="43" s="1"/>
  <c r="CW105" i="43"/>
  <c r="AV235" i="43"/>
  <c r="CH118" i="43" l="1"/>
  <c r="F235" i="43"/>
  <c r="CE118" i="43"/>
  <c r="CG118" i="43"/>
  <c r="CI118" i="43"/>
  <c r="BX118" i="43"/>
  <c r="BW118" i="43"/>
  <c r="BU118" i="43"/>
  <c r="CX37" i="43"/>
  <c r="O235" i="43"/>
  <c r="CB235" i="43" s="1"/>
  <c r="CI222" i="43"/>
  <c r="CF222" i="43"/>
  <c r="CH222" i="43"/>
  <c r="CG222" i="43"/>
  <c r="CE222" i="43"/>
  <c r="M235" i="43"/>
  <c r="AG235" i="43"/>
  <c r="CE235" i="43" s="1"/>
  <c r="CX222" i="43"/>
  <c r="D166" i="43"/>
  <c r="B166" i="43" s="1"/>
  <c r="B167" i="43"/>
  <c r="BJ235" i="43"/>
  <c r="CU235" i="43" s="1"/>
  <c r="N235" i="43"/>
  <c r="BW235" i="43" s="1"/>
  <c r="BV8" i="43"/>
  <c r="BY8" i="43"/>
  <c r="BU8" i="43"/>
  <c r="BX8" i="43"/>
  <c r="BV37" i="43"/>
  <c r="BU37" i="43"/>
  <c r="BY37" i="43"/>
  <c r="BX37" i="43"/>
  <c r="D38" i="43"/>
  <c r="B44" i="43"/>
  <c r="CU104" i="43"/>
  <c r="CX104" i="43"/>
  <c r="CT104" i="43"/>
  <c r="CV104" i="43"/>
  <c r="D188" i="43"/>
  <c r="B189" i="43"/>
  <c r="CW37" i="43"/>
  <c r="D178" i="43"/>
  <c r="B178" i="43" s="1"/>
  <c r="B179" i="43"/>
  <c r="C235" i="43"/>
  <c r="D223" i="43"/>
  <c r="B224" i="43"/>
  <c r="E37" i="43"/>
  <c r="D209" i="43"/>
  <c r="B210" i="43"/>
  <c r="CK118" i="43"/>
  <c r="CN118" i="43"/>
  <c r="AH235" i="43"/>
  <c r="CM118" i="43"/>
  <c r="CJ118" i="43"/>
  <c r="CL118" i="43"/>
  <c r="B140" i="43"/>
  <c r="D137" i="43"/>
  <c r="B137" i="43" s="1"/>
  <c r="D144" i="43"/>
  <c r="B144" i="43" s="1"/>
  <c r="B145" i="43"/>
  <c r="CP209" i="43"/>
  <c r="AX208" i="43"/>
  <c r="CO209" i="43"/>
  <c r="CR209" i="43"/>
  <c r="CQ209" i="43"/>
  <c r="CS209" i="43"/>
  <c r="D51" i="43"/>
  <c r="B52" i="43"/>
  <c r="B51" i="43" s="1"/>
  <c r="D25" i="43"/>
  <c r="B25" i="43" s="1"/>
  <c r="B26" i="43"/>
  <c r="CA37" i="43"/>
  <c r="BZ37" i="43"/>
  <c r="CD37" i="43"/>
  <c r="CB37" i="43"/>
  <c r="CC37" i="43"/>
  <c r="D130" i="43"/>
  <c r="B130" i="43" s="1"/>
  <c r="B131" i="43"/>
  <c r="D171" i="43"/>
  <c r="B171" i="43" s="1"/>
  <c r="B172" i="43"/>
  <c r="BW8" i="43"/>
  <c r="CW104" i="43"/>
  <c r="D90" i="43"/>
  <c r="B90" i="43" s="1"/>
  <c r="B91" i="43"/>
  <c r="E118" i="43"/>
  <c r="BV104" i="43"/>
  <c r="BW104" i="43"/>
  <c r="BX104" i="43"/>
  <c r="BY104" i="43"/>
  <c r="BU104" i="43"/>
  <c r="D151" i="43"/>
  <c r="B151" i="43" s="1"/>
  <c r="B152" i="43"/>
  <c r="B9" i="43"/>
  <c r="CU222" i="43"/>
  <c r="CV222" i="43"/>
  <c r="CW222" i="43"/>
  <c r="D105" i="43"/>
  <c r="CV37" i="43"/>
  <c r="D9" i="43"/>
  <c r="CT37" i="43"/>
  <c r="D232" i="43"/>
  <c r="B232" i="43" s="1"/>
  <c r="B233" i="43"/>
  <c r="D28" i="43"/>
  <c r="B28" i="43" s="1"/>
  <c r="B29" i="43"/>
  <c r="D119" i="43"/>
  <c r="B120" i="43"/>
  <c r="D229" i="43"/>
  <c r="B229" i="43" s="1"/>
  <c r="B230" i="43"/>
  <c r="CF235" i="43" l="1"/>
  <c r="E235" i="43"/>
  <c r="CC235" i="43"/>
  <c r="CD235" i="43"/>
  <c r="BZ235" i="43"/>
  <c r="CA235" i="43"/>
  <c r="CG235" i="43"/>
  <c r="CI235" i="43"/>
  <c r="CH235" i="43"/>
  <c r="B8" i="43"/>
  <c r="CT235" i="43"/>
  <c r="CV235" i="43"/>
  <c r="CX235" i="43"/>
  <c r="D37" i="43"/>
  <c r="B38" i="43"/>
  <c r="B37" i="43" s="1"/>
  <c r="D8" i="43"/>
  <c r="D187" i="43"/>
  <c r="B188" i="43"/>
  <c r="B187" i="43" s="1"/>
  <c r="D208" i="43"/>
  <c r="B209" i="43"/>
  <c r="B208" i="43" s="1"/>
  <c r="CP208" i="43"/>
  <c r="CS208" i="43"/>
  <c r="AX235" i="43"/>
  <c r="CQ208" i="43"/>
  <c r="CR208" i="43"/>
  <c r="CO208" i="43"/>
  <c r="BV235" i="43"/>
  <c r="BX235" i="43"/>
  <c r="BY235" i="43"/>
  <c r="BU235" i="43"/>
  <c r="D104" i="43"/>
  <c r="B105" i="43"/>
  <c r="B104" i="43" s="1"/>
  <c r="CW235" i="43"/>
  <c r="D222" i="43"/>
  <c r="B222" i="43" s="1"/>
  <c r="B223" i="43"/>
  <c r="CK235" i="43"/>
  <c r="CM235" i="43"/>
  <c r="CN235" i="43"/>
  <c r="CJ235" i="43"/>
  <c r="CL235" i="43"/>
  <c r="D118" i="43"/>
  <c r="B119" i="43"/>
  <c r="B118" i="43" s="1"/>
  <c r="B235" i="43" l="1"/>
  <c r="CP235" i="43"/>
  <c r="CR235" i="43"/>
  <c r="CS235" i="43"/>
  <c r="CQ235" i="43"/>
  <c r="CO235" i="43"/>
  <c r="D235" i="43"/>
  <c r="N139" i="41" l="1"/>
  <c r="M139" i="41"/>
  <c r="K14" i="41" s="1"/>
  <c r="L139" i="41"/>
  <c r="K139" i="41"/>
  <c r="J139" i="41"/>
  <c r="I139" i="41"/>
  <c r="H139" i="41"/>
  <c r="G139" i="41"/>
  <c r="F139" i="41"/>
  <c r="N138" i="41"/>
  <c r="M138" i="41"/>
  <c r="K13" i="41" s="1"/>
  <c r="L138" i="41"/>
  <c r="Q138" i="41" s="1"/>
  <c r="K138" i="41"/>
  <c r="J138" i="41"/>
  <c r="I138" i="41"/>
  <c r="H138" i="41"/>
  <c r="G138" i="41"/>
  <c r="F138" i="41"/>
  <c r="N136" i="41"/>
  <c r="M136" i="41"/>
  <c r="L136" i="41"/>
  <c r="K136" i="41"/>
  <c r="J136" i="41"/>
  <c r="I136" i="41"/>
  <c r="H136" i="41"/>
  <c r="G136" i="41"/>
  <c r="F136" i="41"/>
  <c r="N135" i="41"/>
  <c r="M135" i="41"/>
  <c r="L135" i="41"/>
  <c r="K135" i="41"/>
  <c r="J135" i="41"/>
  <c r="I135" i="41"/>
  <c r="H135" i="41"/>
  <c r="G135" i="41"/>
  <c r="F135" i="41"/>
  <c r="N134" i="41"/>
  <c r="M134" i="41"/>
  <c r="L134" i="41"/>
  <c r="K134" i="41"/>
  <c r="J134" i="41"/>
  <c r="I134" i="41"/>
  <c r="H134" i="41"/>
  <c r="G134" i="41"/>
  <c r="F134" i="41"/>
  <c r="N133" i="41"/>
  <c r="M133" i="41"/>
  <c r="L133" i="41"/>
  <c r="K133" i="41"/>
  <c r="J133" i="41"/>
  <c r="I133" i="41"/>
  <c r="H133" i="41"/>
  <c r="G133" i="41"/>
  <c r="F133" i="41"/>
  <c r="N132" i="41"/>
  <c r="M132" i="41"/>
  <c r="L132" i="41"/>
  <c r="Q132" i="41" s="1"/>
  <c r="K132" i="41"/>
  <c r="J132" i="41"/>
  <c r="I132" i="41"/>
  <c r="H132" i="41"/>
  <c r="G132" i="41"/>
  <c r="F132" i="41"/>
  <c r="N131" i="41"/>
  <c r="M131" i="41"/>
  <c r="L131" i="41"/>
  <c r="K131" i="41"/>
  <c r="J131" i="41"/>
  <c r="I131" i="41"/>
  <c r="H131" i="41"/>
  <c r="G131" i="41"/>
  <c r="E16" i="41" s="1"/>
  <c r="F131" i="41"/>
  <c r="N130" i="41"/>
  <c r="M130" i="41"/>
  <c r="L130" i="41"/>
  <c r="K130" i="41"/>
  <c r="J130" i="41"/>
  <c r="I130" i="41"/>
  <c r="H130" i="41"/>
  <c r="G130" i="41"/>
  <c r="F130" i="41"/>
  <c r="N129" i="41"/>
  <c r="Q129" i="41" s="1"/>
  <c r="M129" i="41"/>
  <c r="L129" i="41"/>
  <c r="K129" i="41"/>
  <c r="K127" i="41" s="1"/>
  <c r="J129" i="41"/>
  <c r="I129" i="41"/>
  <c r="H129" i="41"/>
  <c r="G129" i="41"/>
  <c r="F129" i="41"/>
  <c r="N128" i="41"/>
  <c r="M128" i="41"/>
  <c r="L128" i="41"/>
  <c r="L146" i="41" s="1"/>
  <c r="K128" i="41"/>
  <c r="J128" i="41"/>
  <c r="H13" i="41" s="1"/>
  <c r="I128" i="41"/>
  <c r="H128" i="41"/>
  <c r="G128" i="41"/>
  <c r="F128" i="41"/>
  <c r="N126" i="41"/>
  <c r="M126" i="41"/>
  <c r="L126" i="41"/>
  <c r="K126" i="41"/>
  <c r="J126" i="41"/>
  <c r="I126" i="41"/>
  <c r="H126" i="41"/>
  <c r="G126" i="41"/>
  <c r="F126" i="41"/>
  <c r="N125" i="41"/>
  <c r="M125" i="41"/>
  <c r="L125" i="41"/>
  <c r="Q125" i="41" s="1"/>
  <c r="K125" i="41"/>
  <c r="J125" i="41"/>
  <c r="I125" i="41"/>
  <c r="H125" i="41"/>
  <c r="G125" i="41"/>
  <c r="F125" i="41"/>
  <c r="N124" i="41"/>
  <c r="M124" i="41"/>
  <c r="L124" i="41"/>
  <c r="K124" i="41"/>
  <c r="J124" i="41"/>
  <c r="I124" i="41"/>
  <c r="H124" i="41"/>
  <c r="G124" i="41"/>
  <c r="F124" i="41"/>
  <c r="N123" i="41"/>
  <c r="M123" i="41"/>
  <c r="L123" i="41"/>
  <c r="Q123" i="41" s="1"/>
  <c r="K123" i="41"/>
  <c r="J123" i="41"/>
  <c r="I123" i="41"/>
  <c r="H123" i="41"/>
  <c r="G123" i="41"/>
  <c r="F123" i="41"/>
  <c r="N122" i="41"/>
  <c r="M122" i="41"/>
  <c r="L122" i="41"/>
  <c r="K122" i="41"/>
  <c r="J122" i="41"/>
  <c r="I122" i="41"/>
  <c r="H122" i="41"/>
  <c r="G122" i="41"/>
  <c r="F122" i="41"/>
  <c r="N121" i="41"/>
  <c r="M121" i="41"/>
  <c r="L121" i="41"/>
  <c r="Q121" i="41" s="1"/>
  <c r="K121" i="41"/>
  <c r="J121" i="41"/>
  <c r="I121" i="41"/>
  <c r="H121" i="41"/>
  <c r="G121" i="41"/>
  <c r="F121" i="41"/>
  <c r="N120" i="41"/>
  <c r="M120" i="41"/>
  <c r="L120" i="41"/>
  <c r="Q120" i="41" s="1"/>
  <c r="K120" i="41"/>
  <c r="J120" i="41"/>
  <c r="I120" i="41"/>
  <c r="H120" i="41"/>
  <c r="G120" i="41"/>
  <c r="F120" i="41"/>
  <c r="N119" i="41"/>
  <c r="M119" i="41"/>
  <c r="L119" i="41"/>
  <c r="K119" i="41"/>
  <c r="J119" i="41"/>
  <c r="I119" i="41"/>
  <c r="H119" i="41"/>
  <c r="G119" i="41"/>
  <c r="F119" i="41"/>
  <c r="N118" i="41"/>
  <c r="M118" i="41"/>
  <c r="L118" i="41"/>
  <c r="K118" i="41"/>
  <c r="J118" i="41"/>
  <c r="I118" i="41"/>
  <c r="H118" i="41"/>
  <c r="G118" i="41"/>
  <c r="F118" i="41"/>
  <c r="N117" i="41"/>
  <c r="M117" i="41"/>
  <c r="L117" i="41"/>
  <c r="K117" i="41"/>
  <c r="J117" i="41"/>
  <c r="I117" i="41"/>
  <c r="H117" i="41"/>
  <c r="G117" i="41"/>
  <c r="F117" i="41"/>
  <c r="N116" i="41"/>
  <c r="M116" i="41"/>
  <c r="L116" i="41"/>
  <c r="Q116" i="41" s="1"/>
  <c r="K116" i="41"/>
  <c r="J116" i="41"/>
  <c r="I116" i="41"/>
  <c r="H116" i="41"/>
  <c r="G116" i="41"/>
  <c r="F116" i="41"/>
  <c r="N115" i="41"/>
  <c r="M115" i="41"/>
  <c r="L115" i="41"/>
  <c r="K115" i="41"/>
  <c r="J115" i="41"/>
  <c r="I115" i="41"/>
  <c r="H115" i="41"/>
  <c r="G115" i="41"/>
  <c r="F115" i="41"/>
  <c r="N114" i="41"/>
  <c r="M114" i="41"/>
  <c r="L114" i="41"/>
  <c r="Q114" i="41" s="1"/>
  <c r="K114" i="41"/>
  <c r="J114" i="41"/>
  <c r="I114" i="41"/>
  <c r="H114" i="41"/>
  <c r="G114" i="41"/>
  <c r="F114" i="41"/>
  <c r="N113" i="41"/>
  <c r="M113" i="41"/>
  <c r="L113" i="41"/>
  <c r="Q113" i="41" s="1"/>
  <c r="K113" i="41"/>
  <c r="J113" i="41"/>
  <c r="I113" i="41"/>
  <c r="H113" i="41"/>
  <c r="G113" i="41"/>
  <c r="F113" i="41"/>
  <c r="P113" i="41" s="1"/>
  <c r="N112" i="41"/>
  <c r="M112" i="41"/>
  <c r="L112" i="41"/>
  <c r="K112" i="41"/>
  <c r="J112" i="41"/>
  <c r="I112" i="41"/>
  <c r="H112" i="41"/>
  <c r="G112" i="41"/>
  <c r="F112" i="41"/>
  <c r="N111" i="41"/>
  <c r="M111" i="41"/>
  <c r="L111" i="41"/>
  <c r="Q111" i="41" s="1"/>
  <c r="K111" i="41"/>
  <c r="J111" i="41"/>
  <c r="I111" i="41"/>
  <c r="H111" i="41"/>
  <c r="G111" i="41"/>
  <c r="F111" i="41"/>
  <c r="N110" i="41"/>
  <c r="M110" i="41"/>
  <c r="L110" i="41"/>
  <c r="K110" i="41"/>
  <c r="J110" i="41"/>
  <c r="I110" i="41"/>
  <c r="H110" i="41"/>
  <c r="G110" i="41"/>
  <c r="F110" i="41"/>
  <c r="N109" i="41"/>
  <c r="L10" i="41" s="1"/>
  <c r="M109" i="41"/>
  <c r="L109" i="41"/>
  <c r="K109" i="41"/>
  <c r="J109" i="41"/>
  <c r="I109" i="41"/>
  <c r="H109" i="41"/>
  <c r="G109" i="41"/>
  <c r="F109" i="41"/>
  <c r="N108" i="41"/>
  <c r="M108" i="41"/>
  <c r="L108" i="41"/>
  <c r="K108" i="41"/>
  <c r="J108" i="41"/>
  <c r="I108" i="41"/>
  <c r="H108" i="41"/>
  <c r="G108" i="41"/>
  <c r="F108" i="41"/>
  <c r="N107" i="41"/>
  <c r="M107" i="41"/>
  <c r="L107" i="41"/>
  <c r="Q107" i="41" s="1"/>
  <c r="K107" i="41"/>
  <c r="J107" i="41"/>
  <c r="I107" i="41"/>
  <c r="H107" i="41"/>
  <c r="G107" i="41"/>
  <c r="F107" i="41"/>
  <c r="P107" i="41" s="1"/>
  <c r="N106" i="41"/>
  <c r="M106" i="41"/>
  <c r="L106" i="41"/>
  <c r="K106" i="41"/>
  <c r="J106" i="41"/>
  <c r="I106" i="41"/>
  <c r="H106" i="41"/>
  <c r="G106" i="41"/>
  <c r="F106" i="41"/>
  <c r="N105" i="41"/>
  <c r="M105" i="41"/>
  <c r="L105" i="41"/>
  <c r="K105" i="41"/>
  <c r="J105" i="41"/>
  <c r="I105" i="41"/>
  <c r="H105" i="41"/>
  <c r="G105" i="41"/>
  <c r="F105" i="41"/>
  <c r="N104" i="41"/>
  <c r="M104" i="41"/>
  <c r="L104" i="41"/>
  <c r="Q104" i="41" s="1"/>
  <c r="K104" i="41"/>
  <c r="J104" i="41"/>
  <c r="I104" i="41"/>
  <c r="H104" i="41"/>
  <c r="G104" i="41"/>
  <c r="F104" i="41"/>
  <c r="N103" i="41"/>
  <c r="M103" i="41"/>
  <c r="L103" i="41"/>
  <c r="K103" i="41"/>
  <c r="J103" i="41"/>
  <c r="I103" i="41"/>
  <c r="H103" i="41"/>
  <c r="G103" i="41"/>
  <c r="F103" i="41"/>
  <c r="N102" i="41"/>
  <c r="M102" i="41"/>
  <c r="L102" i="41"/>
  <c r="Q102" i="41" s="1"/>
  <c r="K102" i="41"/>
  <c r="J102" i="41"/>
  <c r="I102" i="41"/>
  <c r="H102" i="41"/>
  <c r="G102" i="41"/>
  <c r="F102" i="41"/>
  <c r="N101" i="41"/>
  <c r="M101" i="41"/>
  <c r="L101" i="41"/>
  <c r="K101" i="41"/>
  <c r="J101" i="41"/>
  <c r="I101" i="41"/>
  <c r="H101" i="41"/>
  <c r="G101" i="41"/>
  <c r="F101" i="41"/>
  <c r="N100" i="41"/>
  <c r="M100" i="41"/>
  <c r="L100" i="41"/>
  <c r="K100" i="41"/>
  <c r="J100" i="41"/>
  <c r="I100" i="41"/>
  <c r="H100" i="41"/>
  <c r="G100" i="41"/>
  <c r="F100" i="41"/>
  <c r="N99" i="41"/>
  <c r="M99" i="41"/>
  <c r="L99" i="41"/>
  <c r="K99" i="41"/>
  <c r="J99" i="41"/>
  <c r="I99" i="41"/>
  <c r="H99" i="41"/>
  <c r="G99" i="41"/>
  <c r="F99" i="41"/>
  <c r="N98" i="41"/>
  <c r="M98" i="41"/>
  <c r="L98" i="41"/>
  <c r="K98" i="41"/>
  <c r="J98" i="41"/>
  <c r="I98" i="41"/>
  <c r="H98" i="41"/>
  <c r="G98" i="41"/>
  <c r="F98" i="41"/>
  <c r="N97" i="41"/>
  <c r="M97" i="41"/>
  <c r="L97" i="41"/>
  <c r="Q97" i="41" s="1"/>
  <c r="K97" i="41"/>
  <c r="J97" i="41"/>
  <c r="I97" i="41"/>
  <c r="H97" i="41"/>
  <c r="G97" i="41"/>
  <c r="F97" i="41"/>
  <c r="N96" i="41"/>
  <c r="M96" i="41"/>
  <c r="L96" i="41"/>
  <c r="Q96" i="41" s="1"/>
  <c r="K96" i="41"/>
  <c r="J96" i="41"/>
  <c r="I96" i="41"/>
  <c r="H96" i="41"/>
  <c r="G96" i="41"/>
  <c r="F96" i="41"/>
  <c r="N95" i="41"/>
  <c r="M95" i="41"/>
  <c r="L95" i="41"/>
  <c r="K95" i="41"/>
  <c r="J95" i="41"/>
  <c r="I95" i="41"/>
  <c r="H95" i="41"/>
  <c r="G95" i="41"/>
  <c r="F95" i="41"/>
  <c r="N94" i="41"/>
  <c r="M94" i="41"/>
  <c r="L94" i="41"/>
  <c r="K94" i="41"/>
  <c r="J94" i="41"/>
  <c r="I94" i="41"/>
  <c r="H94" i="41"/>
  <c r="G94" i="41"/>
  <c r="F94" i="41"/>
  <c r="N93" i="41"/>
  <c r="M93" i="41"/>
  <c r="L93" i="41"/>
  <c r="K93" i="41"/>
  <c r="J93" i="41"/>
  <c r="I93" i="41"/>
  <c r="H93" i="41"/>
  <c r="G93" i="41"/>
  <c r="F93" i="41"/>
  <c r="P93" i="41" s="1"/>
  <c r="N92" i="41"/>
  <c r="M92" i="41"/>
  <c r="L92" i="41"/>
  <c r="K92" i="41"/>
  <c r="J92" i="41"/>
  <c r="I92" i="41"/>
  <c r="H92" i="41"/>
  <c r="G92" i="41"/>
  <c r="F92" i="41"/>
  <c r="N91" i="41"/>
  <c r="M91" i="41"/>
  <c r="L91" i="41"/>
  <c r="K91" i="41"/>
  <c r="J91" i="41"/>
  <c r="I91" i="41"/>
  <c r="H91" i="41"/>
  <c r="G91" i="41"/>
  <c r="F91" i="41"/>
  <c r="N90" i="41"/>
  <c r="M90" i="41"/>
  <c r="L90" i="41"/>
  <c r="Q90" i="41" s="1"/>
  <c r="K90" i="41"/>
  <c r="J90" i="41"/>
  <c r="I90" i="41"/>
  <c r="H90" i="41"/>
  <c r="G90" i="41"/>
  <c r="F90" i="41"/>
  <c r="N89" i="41"/>
  <c r="M89" i="41"/>
  <c r="L89" i="41"/>
  <c r="K89" i="41"/>
  <c r="J89" i="41"/>
  <c r="I89" i="41"/>
  <c r="H89" i="41"/>
  <c r="G89" i="41"/>
  <c r="F89" i="41"/>
  <c r="N88" i="41"/>
  <c r="M88" i="41"/>
  <c r="L88" i="41"/>
  <c r="Q88" i="41" s="1"/>
  <c r="K88" i="41"/>
  <c r="J88" i="41"/>
  <c r="I88" i="41"/>
  <c r="H88" i="41"/>
  <c r="G88" i="41"/>
  <c r="F88" i="41"/>
  <c r="N87" i="41"/>
  <c r="M87" i="41"/>
  <c r="L87" i="41"/>
  <c r="K87" i="41"/>
  <c r="J87" i="41"/>
  <c r="I87" i="41"/>
  <c r="H87" i="41"/>
  <c r="G87" i="41"/>
  <c r="F87" i="41"/>
  <c r="N86" i="41"/>
  <c r="M86" i="41"/>
  <c r="L86" i="41"/>
  <c r="Q86" i="41" s="1"/>
  <c r="K86" i="41"/>
  <c r="J86" i="41"/>
  <c r="I86" i="41"/>
  <c r="H86" i="41"/>
  <c r="G86" i="41"/>
  <c r="F86" i="41"/>
  <c r="N85" i="41"/>
  <c r="M85" i="41"/>
  <c r="L85" i="41"/>
  <c r="K85" i="41"/>
  <c r="J85" i="41"/>
  <c r="I85" i="41"/>
  <c r="H85" i="41"/>
  <c r="G85" i="41"/>
  <c r="F85" i="41"/>
  <c r="L78" i="41"/>
  <c r="K78" i="41"/>
  <c r="J78" i="41"/>
  <c r="I78" i="41"/>
  <c r="H78" i="41"/>
  <c r="G78" i="41"/>
  <c r="F78" i="41"/>
  <c r="E78" i="41"/>
  <c r="D78" i="41"/>
  <c r="L77" i="41"/>
  <c r="K77" i="41"/>
  <c r="J77" i="41"/>
  <c r="I77" i="41"/>
  <c r="H77" i="41"/>
  <c r="G77" i="41"/>
  <c r="F77" i="41"/>
  <c r="E77" i="41"/>
  <c r="D77" i="41"/>
  <c r="L76" i="41"/>
  <c r="K76" i="41"/>
  <c r="J76" i="41"/>
  <c r="I76" i="41"/>
  <c r="H76" i="41"/>
  <c r="G76" i="41"/>
  <c r="F76" i="41"/>
  <c r="F75" i="41" s="1"/>
  <c r="F79" i="41" s="1"/>
  <c r="E76" i="41"/>
  <c r="E75" i="41" s="1"/>
  <c r="E79" i="41" s="1"/>
  <c r="D76" i="41"/>
  <c r="D75" i="41" s="1"/>
  <c r="D79" i="41" s="1"/>
  <c r="L67" i="41"/>
  <c r="K67" i="41"/>
  <c r="J67" i="41"/>
  <c r="I67" i="41"/>
  <c r="H67" i="41"/>
  <c r="G67" i="41"/>
  <c r="F67" i="41"/>
  <c r="E67" i="41"/>
  <c r="D67" i="41"/>
  <c r="L66" i="41"/>
  <c r="K66" i="41"/>
  <c r="J66" i="41"/>
  <c r="I66" i="41"/>
  <c r="I72" i="41" s="1"/>
  <c r="H66" i="41"/>
  <c r="G66" i="41"/>
  <c r="F66" i="41"/>
  <c r="E66" i="41"/>
  <c r="D66" i="41"/>
  <c r="L65" i="41"/>
  <c r="K65" i="41"/>
  <c r="J65" i="41"/>
  <c r="I65" i="41"/>
  <c r="H65" i="41"/>
  <c r="G65" i="41"/>
  <c r="F65" i="41"/>
  <c r="E65" i="41"/>
  <c r="D65" i="41"/>
  <c r="L64" i="41"/>
  <c r="L64" i="42" s="1"/>
  <c r="K64" i="41"/>
  <c r="K64" i="42" s="1"/>
  <c r="J64" i="41"/>
  <c r="J64" i="42" s="1"/>
  <c r="I64" i="41"/>
  <c r="I64" i="42" s="1"/>
  <c r="H64" i="41"/>
  <c r="H64" i="42" s="1"/>
  <c r="G64" i="41"/>
  <c r="G64" i="42" s="1"/>
  <c r="F64" i="41"/>
  <c r="F64" i="42" s="1"/>
  <c r="E64" i="41"/>
  <c r="E64" i="42" s="1"/>
  <c r="D64" i="41"/>
  <c r="D64" i="42" s="1"/>
  <c r="L63" i="41"/>
  <c r="K63" i="41"/>
  <c r="J63" i="41"/>
  <c r="I63" i="41"/>
  <c r="H63" i="41"/>
  <c r="G63" i="41"/>
  <c r="F63" i="41"/>
  <c r="E63" i="41"/>
  <c r="D63" i="41"/>
  <c r="L61" i="41"/>
  <c r="K61" i="41"/>
  <c r="J61" i="41"/>
  <c r="J73" i="41" s="1"/>
  <c r="I61" i="41"/>
  <c r="I73" i="41" s="1"/>
  <c r="H61" i="41"/>
  <c r="G61" i="41"/>
  <c r="F61" i="41"/>
  <c r="E61" i="41"/>
  <c r="D61" i="41"/>
  <c r="L60" i="41"/>
  <c r="L72" i="41" s="1"/>
  <c r="K60" i="41"/>
  <c r="J60" i="41"/>
  <c r="I60" i="41"/>
  <c r="H60" i="41"/>
  <c r="G60" i="41"/>
  <c r="F60" i="41"/>
  <c r="E60" i="41"/>
  <c r="E72" i="41" s="1"/>
  <c r="D60" i="41"/>
  <c r="D72" i="41" s="1"/>
  <c r="L59" i="41"/>
  <c r="K59" i="41"/>
  <c r="J59" i="41"/>
  <c r="I59" i="41"/>
  <c r="H59" i="41"/>
  <c r="G59" i="41"/>
  <c r="F59" i="41"/>
  <c r="E59" i="41"/>
  <c r="D59" i="41"/>
  <c r="L58" i="41"/>
  <c r="K58" i="41"/>
  <c r="J58" i="41"/>
  <c r="I58" i="41"/>
  <c r="I70" i="41" s="1"/>
  <c r="I70" i="42" s="1"/>
  <c r="H58" i="41"/>
  <c r="H70" i="41" s="1"/>
  <c r="H70" i="42" s="1"/>
  <c r="G58" i="41"/>
  <c r="F58" i="41"/>
  <c r="E58" i="41"/>
  <c r="D58" i="41"/>
  <c r="D58" i="42" s="1"/>
  <c r="L57" i="41"/>
  <c r="K57" i="41"/>
  <c r="J57" i="41"/>
  <c r="J56" i="41" s="1"/>
  <c r="I57" i="41"/>
  <c r="I56" i="41" s="1"/>
  <c r="H57" i="41"/>
  <c r="G57" i="41"/>
  <c r="F57" i="41"/>
  <c r="E57" i="41"/>
  <c r="D57" i="41"/>
  <c r="D69" i="41" s="1"/>
  <c r="L54" i="41"/>
  <c r="K54" i="41"/>
  <c r="J54" i="41"/>
  <c r="I54" i="41"/>
  <c r="H54" i="41"/>
  <c r="G54" i="41"/>
  <c r="F54" i="41"/>
  <c r="E54" i="41"/>
  <c r="D54" i="41"/>
  <c r="L53" i="41"/>
  <c r="K53" i="41"/>
  <c r="J53" i="41"/>
  <c r="I53" i="41"/>
  <c r="H53" i="41"/>
  <c r="G53" i="41"/>
  <c r="F53" i="41"/>
  <c r="E53" i="41"/>
  <c r="D53" i="41"/>
  <c r="L52" i="41"/>
  <c r="K52" i="41"/>
  <c r="J52" i="41"/>
  <c r="I52" i="41"/>
  <c r="H52" i="41"/>
  <c r="G52" i="41"/>
  <c r="F52" i="41"/>
  <c r="E52" i="41"/>
  <c r="D52" i="41"/>
  <c r="L51" i="41"/>
  <c r="K51" i="41"/>
  <c r="J51" i="41"/>
  <c r="I51" i="41"/>
  <c r="H51" i="41"/>
  <c r="G51" i="41"/>
  <c r="F51" i="41"/>
  <c r="E51" i="41"/>
  <c r="D51" i="41"/>
  <c r="L50" i="41"/>
  <c r="K50" i="41"/>
  <c r="J50" i="41"/>
  <c r="I50" i="41"/>
  <c r="H50" i="41"/>
  <c r="G50" i="41"/>
  <c r="F50" i="41"/>
  <c r="E50" i="41"/>
  <c r="D50" i="41"/>
  <c r="L48" i="41"/>
  <c r="K48" i="41"/>
  <c r="J48" i="41"/>
  <c r="I48" i="41"/>
  <c r="H48" i="41"/>
  <c r="G48" i="41"/>
  <c r="F48" i="41"/>
  <c r="E48" i="41"/>
  <c r="D48" i="41"/>
  <c r="L47" i="41"/>
  <c r="K47" i="41"/>
  <c r="J47" i="41"/>
  <c r="I47" i="41"/>
  <c r="H47" i="41"/>
  <c r="G47" i="41"/>
  <c r="F47" i="41"/>
  <c r="E47" i="41"/>
  <c r="D47" i="41"/>
  <c r="L46" i="41"/>
  <c r="K46" i="41"/>
  <c r="J46" i="41"/>
  <c r="I46" i="41"/>
  <c r="H46" i="41"/>
  <c r="G46" i="41"/>
  <c r="F46" i="41"/>
  <c r="E46" i="41"/>
  <c r="D46" i="41"/>
  <c r="L45" i="41"/>
  <c r="K45" i="41"/>
  <c r="J45" i="41"/>
  <c r="I45" i="41"/>
  <c r="H45" i="41"/>
  <c r="G45" i="41"/>
  <c r="F45" i="41"/>
  <c r="E45" i="41"/>
  <c r="D45" i="41"/>
  <c r="L42" i="41"/>
  <c r="K42" i="41"/>
  <c r="J42" i="41"/>
  <c r="I42" i="41"/>
  <c r="H42" i="41"/>
  <c r="G42" i="41"/>
  <c r="F42" i="41"/>
  <c r="E42" i="41"/>
  <c r="D42" i="41"/>
  <c r="L41" i="41"/>
  <c r="K41" i="41"/>
  <c r="J41" i="41"/>
  <c r="I41" i="41"/>
  <c r="H41" i="41"/>
  <c r="G41" i="41"/>
  <c r="F41" i="41"/>
  <c r="E41" i="41"/>
  <c r="D41" i="41"/>
  <c r="L40" i="41"/>
  <c r="K40" i="41"/>
  <c r="J40" i="41"/>
  <c r="I40" i="41"/>
  <c r="H40" i="41"/>
  <c r="G40" i="41"/>
  <c r="F40" i="41"/>
  <c r="E40" i="41"/>
  <c r="D40" i="41"/>
  <c r="L39" i="41"/>
  <c r="K39" i="41"/>
  <c r="J39" i="41"/>
  <c r="I39" i="41"/>
  <c r="H39" i="41"/>
  <c r="G39" i="41"/>
  <c r="F39" i="41"/>
  <c r="E39" i="41"/>
  <c r="D39" i="41"/>
  <c r="L38" i="41"/>
  <c r="K38" i="41"/>
  <c r="J38" i="41"/>
  <c r="I38" i="41"/>
  <c r="H38" i="41"/>
  <c r="G38" i="41"/>
  <c r="F38" i="41"/>
  <c r="E38" i="41"/>
  <c r="D38" i="41"/>
  <c r="L37" i="41"/>
  <c r="K37" i="41"/>
  <c r="J37" i="41"/>
  <c r="I37" i="41"/>
  <c r="H37" i="41"/>
  <c r="G37" i="41"/>
  <c r="F37" i="41"/>
  <c r="E37" i="41"/>
  <c r="D37" i="41"/>
  <c r="L36" i="41"/>
  <c r="K36" i="41"/>
  <c r="J36" i="41"/>
  <c r="I36" i="41"/>
  <c r="H36" i="41"/>
  <c r="G36" i="41"/>
  <c r="F36" i="41"/>
  <c r="E36" i="41"/>
  <c r="D36" i="41"/>
  <c r="L35" i="41"/>
  <c r="K35" i="41"/>
  <c r="J35" i="41"/>
  <c r="I35" i="41"/>
  <c r="H35" i="41"/>
  <c r="G35" i="41"/>
  <c r="F35" i="41"/>
  <c r="E35" i="41"/>
  <c r="D35" i="41"/>
  <c r="L34" i="41"/>
  <c r="K34" i="41"/>
  <c r="J34" i="41"/>
  <c r="I34" i="41"/>
  <c r="H34" i="41"/>
  <c r="G34" i="41"/>
  <c r="F34" i="41"/>
  <c r="E34" i="41"/>
  <c r="D34" i="41"/>
  <c r="L33" i="41"/>
  <c r="K33" i="41"/>
  <c r="J33" i="41"/>
  <c r="I33" i="41"/>
  <c r="H33" i="41"/>
  <c r="G33" i="41"/>
  <c r="F33" i="41"/>
  <c r="E33" i="41"/>
  <c r="D33" i="41"/>
  <c r="L31" i="41"/>
  <c r="K31" i="41"/>
  <c r="J31" i="41"/>
  <c r="I31" i="41"/>
  <c r="H31" i="41"/>
  <c r="G31" i="41"/>
  <c r="F31" i="41"/>
  <c r="E31" i="41"/>
  <c r="D31" i="41"/>
  <c r="L30" i="41"/>
  <c r="K30" i="41"/>
  <c r="J30" i="41"/>
  <c r="I30" i="41"/>
  <c r="H30" i="41"/>
  <c r="G30" i="41"/>
  <c r="F30" i="41"/>
  <c r="E30" i="41"/>
  <c r="D30" i="41"/>
  <c r="L29" i="41"/>
  <c r="K29" i="41"/>
  <c r="J29" i="41"/>
  <c r="I29" i="41"/>
  <c r="H29" i="41"/>
  <c r="G29" i="41"/>
  <c r="F29" i="41"/>
  <c r="E29" i="41"/>
  <c r="D29" i="41"/>
  <c r="L28" i="41"/>
  <c r="K28" i="41"/>
  <c r="J28" i="41"/>
  <c r="I28" i="41"/>
  <c r="H28" i="41"/>
  <c r="G28" i="41"/>
  <c r="F28" i="41"/>
  <c r="E28" i="41"/>
  <c r="D28" i="41"/>
  <c r="L27" i="41"/>
  <c r="K27" i="41"/>
  <c r="J27" i="41"/>
  <c r="I27" i="41"/>
  <c r="H27" i="41"/>
  <c r="G27" i="41"/>
  <c r="F27" i="41"/>
  <c r="E27" i="41"/>
  <c r="D27" i="41"/>
  <c r="L26" i="41"/>
  <c r="K26" i="41"/>
  <c r="J26" i="41"/>
  <c r="I26" i="41"/>
  <c r="H26" i="41"/>
  <c r="G26" i="41"/>
  <c r="F26" i="41"/>
  <c r="E26" i="41"/>
  <c r="D26" i="41"/>
  <c r="L25" i="41"/>
  <c r="K25" i="41"/>
  <c r="J25" i="41"/>
  <c r="I25" i="41"/>
  <c r="H25" i="41"/>
  <c r="G25" i="41"/>
  <c r="F25" i="41"/>
  <c r="E25" i="41"/>
  <c r="D25" i="41"/>
  <c r="L24" i="41"/>
  <c r="K24" i="41"/>
  <c r="J24" i="41"/>
  <c r="I24" i="41"/>
  <c r="H24" i="41"/>
  <c r="G24" i="41"/>
  <c r="F24" i="41"/>
  <c r="E24" i="41"/>
  <c r="D24" i="41"/>
  <c r="L23" i="41"/>
  <c r="K23" i="41"/>
  <c r="J23" i="41"/>
  <c r="I23" i="41"/>
  <c r="H23" i="41"/>
  <c r="G23" i="41"/>
  <c r="F23" i="41"/>
  <c r="E23" i="41"/>
  <c r="D23" i="41"/>
  <c r="J13" i="41"/>
  <c r="I13" i="41"/>
  <c r="J164" i="42"/>
  <c r="H164" i="42"/>
  <c r="F164" i="42"/>
  <c r="K162" i="42"/>
  <c r="J162" i="42"/>
  <c r="I162" i="42"/>
  <c r="N161" i="42"/>
  <c r="L161" i="42"/>
  <c r="N160" i="42"/>
  <c r="M160" i="42"/>
  <c r="K160" i="42"/>
  <c r="J160" i="42"/>
  <c r="I160" i="42"/>
  <c r="G160" i="42"/>
  <c r="N159" i="42"/>
  <c r="L159" i="42"/>
  <c r="K159" i="42"/>
  <c r="J159" i="42"/>
  <c r="I159" i="42"/>
  <c r="H159" i="42"/>
  <c r="G159" i="42"/>
  <c r="F159" i="42"/>
  <c r="I158" i="42"/>
  <c r="H158" i="42"/>
  <c r="N157" i="42"/>
  <c r="M157" i="42"/>
  <c r="K157" i="42"/>
  <c r="J157" i="42"/>
  <c r="I157" i="42"/>
  <c r="H157" i="42"/>
  <c r="G157" i="42"/>
  <c r="F157" i="42"/>
  <c r="N156" i="42"/>
  <c r="M156" i="42"/>
  <c r="K156" i="42"/>
  <c r="H156" i="42"/>
  <c r="G156" i="42"/>
  <c r="F156" i="42"/>
  <c r="N155" i="42"/>
  <c r="M155" i="42"/>
  <c r="K155" i="42"/>
  <c r="N154" i="42"/>
  <c r="M154" i="42"/>
  <c r="L154" i="42"/>
  <c r="I154" i="42"/>
  <c r="H154" i="42"/>
  <c r="H153" i="42"/>
  <c r="N152" i="42"/>
  <c r="L152" i="42"/>
  <c r="K152" i="42"/>
  <c r="J152" i="42"/>
  <c r="I152" i="42"/>
  <c r="H152" i="42"/>
  <c r="G152" i="42"/>
  <c r="F152" i="42"/>
  <c r="K150" i="42"/>
  <c r="J151" i="42"/>
  <c r="I151" i="42"/>
  <c r="H151" i="42"/>
  <c r="H150" i="42"/>
  <c r="M148" i="42"/>
  <c r="N146" i="42"/>
  <c r="M146" i="42"/>
  <c r="L146" i="42"/>
  <c r="K146" i="42"/>
  <c r="J146" i="42"/>
  <c r="I146" i="42"/>
  <c r="H146" i="42"/>
  <c r="G146" i="42"/>
  <c r="N145" i="42"/>
  <c r="L145" i="42"/>
  <c r="K145" i="42"/>
  <c r="J145" i="42"/>
  <c r="I145" i="42"/>
  <c r="H145" i="42"/>
  <c r="G145" i="42"/>
  <c r="F145" i="42"/>
  <c r="N144" i="42"/>
  <c r="M144" i="42"/>
  <c r="K144" i="42"/>
  <c r="I144" i="42"/>
  <c r="H144" i="42"/>
  <c r="G144" i="42"/>
  <c r="F144" i="42"/>
  <c r="N143" i="42"/>
  <c r="M143" i="42"/>
  <c r="K143" i="42"/>
  <c r="J143" i="42"/>
  <c r="I143" i="42"/>
  <c r="H143" i="42"/>
  <c r="G143" i="42"/>
  <c r="F143" i="42"/>
  <c r="M142" i="42"/>
  <c r="J142" i="42"/>
  <c r="I142" i="42"/>
  <c r="H142" i="42"/>
  <c r="G142" i="42"/>
  <c r="N141" i="42"/>
  <c r="M141" i="42"/>
  <c r="J141" i="42"/>
  <c r="H141" i="42"/>
  <c r="N140" i="42"/>
  <c r="M140" i="42"/>
  <c r="L140" i="42"/>
  <c r="K140" i="42"/>
  <c r="J140" i="42"/>
  <c r="I140" i="42"/>
  <c r="H140" i="42"/>
  <c r="G140" i="42"/>
  <c r="N139" i="42"/>
  <c r="M139" i="42"/>
  <c r="L139" i="42"/>
  <c r="K139" i="42"/>
  <c r="J139" i="42"/>
  <c r="I139" i="42"/>
  <c r="H139" i="42"/>
  <c r="G139" i="42"/>
  <c r="F139" i="42"/>
  <c r="N138" i="42"/>
  <c r="L138" i="42"/>
  <c r="K138" i="42"/>
  <c r="J138" i="42"/>
  <c r="I138" i="42"/>
  <c r="H138" i="42"/>
  <c r="G138" i="42"/>
  <c r="F138" i="42"/>
  <c r="N137" i="42"/>
  <c r="M137" i="42"/>
  <c r="K137" i="42"/>
  <c r="I137" i="42"/>
  <c r="H137" i="42"/>
  <c r="G137" i="42"/>
  <c r="N136" i="42"/>
  <c r="M136" i="42"/>
  <c r="K136" i="42"/>
  <c r="I136" i="42"/>
  <c r="H136" i="42"/>
  <c r="I135" i="42"/>
  <c r="H135" i="42"/>
  <c r="G135" i="42"/>
  <c r="F135" i="42"/>
  <c r="M134" i="42"/>
  <c r="N133" i="42"/>
  <c r="M133" i="42"/>
  <c r="L133" i="42"/>
  <c r="K133" i="42"/>
  <c r="I133" i="42"/>
  <c r="H133" i="42"/>
  <c r="I132" i="42"/>
  <c r="H132" i="42"/>
  <c r="G132" i="42"/>
  <c r="F132" i="42"/>
  <c r="L131" i="42"/>
  <c r="M130" i="42"/>
  <c r="K130" i="42"/>
  <c r="H130" i="42"/>
  <c r="G130" i="42"/>
  <c r="H129" i="42"/>
  <c r="G129" i="42"/>
  <c r="F129" i="42"/>
  <c r="N128" i="42"/>
  <c r="K128" i="42"/>
  <c r="L127" i="42"/>
  <c r="K127" i="42"/>
  <c r="J127" i="42"/>
  <c r="I127" i="42"/>
  <c r="G127" i="42"/>
  <c r="F127" i="42"/>
  <c r="G126" i="42"/>
  <c r="M125" i="42"/>
  <c r="J125" i="42"/>
  <c r="K124" i="42"/>
  <c r="J124" i="42"/>
  <c r="I124" i="42"/>
  <c r="H124" i="42"/>
  <c r="N123" i="42"/>
  <c r="H123" i="42"/>
  <c r="G123" i="42"/>
  <c r="F123" i="42"/>
  <c r="N122" i="42"/>
  <c r="M122" i="42"/>
  <c r="I122" i="42"/>
  <c r="L121" i="42"/>
  <c r="K121" i="42"/>
  <c r="H121" i="42"/>
  <c r="G121" i="42"/>
  <c r="M120" i="42"/>
  <c r="G120" i="42"/>
  <c r="N119" i="42"/>
  <c r="M119" i="42"/>
  <c r="L119" i="42"/>
  <c r="K119" i="42"/>
  <c r="K118" i="42"/>
  <c r="J118" i="42"/>
  <c r="I118" i="42"/>
  <c r="H118" i="42"/>
  <c r="G118" i="42"/>
  <c r="N117" i="42"/>
  <c r="G117" i="42"/>
  <c r="F117" i="42"/>
  <c r="N116" i="42"/>
  <c r="M116" i="42"/>
  <c r="K116" i="42"/>
  <c r="I116" i="42"/>
  <c r="K115" i="42"/>
  <c r="J115" i="42"/>
  <c r="I115" i="42"/>
  <c r="G115" i="42"/>
  <c r="F114" i="42"/>
  <c r="N113" i="42"/>
  <c r="M113" i="42"/>
  <c r="J112" i="42"/>
  <c r="I112" i="42"/>
  <c r="H112" i="42"/>
  <c r="G112" i="42"/>
  <c r="L111" i="42"/>
  <c r="N110" i="42"/>
  <c r="K110" i="42"/>
  <c r="J110" i="42"/>
  <c r="I110" i="42"/>
  <c r="H110" i="42"/>
  <c r="G110" i="42"/>
  <c r="F110" i="42"/>
  <c r="N109" i="42"/>
  <c r="M109" i="42"/>
  <c r="K109" i="42"/>
  <c r="I109" i="42"/>
  <c r="H109" i="42"/>
  <c r="G109" i="42"/>
  <c r="F109" i="42"/>
  <c r="N108" i="42"/>
  <c r="M108" i="42"/>
  <c r="J108" i="42"/>
  <c r="I108" i="42"/>
  <c r="I107" i="42"/>
  <c r="H107" i="42"/>
  <c r="G107" i="42"/>
  <c r="N106" i="42"/>
  <c r="M106" i="42"/>
  <c r="K106" i="42"/>
  <c r="J106" i="42"/>
  <c r="I106" i="42"/>
  <c r="H106" i="42"/>
  <c r="G106" i="42"/>
  <c r="F106" i="42"/>
  <c r="N105" i="42"/>
  <c r="M105" i="42"/>
  <c r="L105" i="42"/>
  <c r="K105" i="42"/>
  <c r="J105" i="42"/>
  <c r="I105" i="42"/>
  <c r="H105" i="42"/>
  <c r="G105" i="42"/>
  <c r="P104" i="42"/>
  <c r="M104" i="42"/>
  <c r="L104" i="42"/>
  <c r="K104" i="42"/>
  <c r="J104" i="42"/>
  <c r="I104" i="42"/>
  <c r="H104" i="42"/>
  <c r="G104" i="42"/>
  <c r="F104" i="42"/>
  <c r="N103" i="42"/>
  <c r="K103" i="42"/>
  <c r="J103" i="42"/>
  <c r="I103" i="42"/>
  <c r="H103" i="42"/>
  <c r="G103" i="42"/>
  <c r="F103" i="42"/>
  <c r="N102" i="42"/>
  <c r="M102" i="42"/>
  <c r="K102" i="42"/>
  <c r="I102" i="42"/>
  <c r="H102" i="42"/>
  <c r="G102" i="42"/>
  <c r="N101" i="42"/>
  <c r="M101" i="42"/>
  <c r="K101" i="42"/>
  <c r="J101" i="42"/>
  <c r="I101" i="42"/>
  <c r="G101" i="42"/>
  <c r="N100" i="42"/>
  <c r="M100" i="42"/>
  <c r="M99" i="42"/>
  <c r="L99" i="42"/>
  <c r="K99" i="42"/>
  <c r="I99" i="42"/>
  <c r="H99" i="42"/>
  <c r="H98" i="42"/>
  <c r="G98" i="42"/>
  <c r="M97" i="42"/>
  <c r="L97" i="42"/>
  <c r="K96" i="42"/>
  <c r="J96" i="42"/>
  <c r="H96" i="42"/>
  <c r="G96" i="42"/>
  <c r="G95" i="42"/>
  <c r="N94" i="42"/>
  <c r="M94" i="42"/>
  <c r="K94" i="42"/>
  <c r="J94" i="42"/>
  <c r="I94" i="42"/>
  <c r="G94" i="42"/>
  <c r="N93" i="42"/>
  <c r="M93" i="42"/>
  <c r="K93" i="42"/>
  <c r="I93" i="42"/>
  <c r="H93" i="42"/>
  <c r="G93" i="42"/>
  <c r="F93" i="42"/>
  <c r="N92" i="42"/>
  <c r="M92" i="42"/>
  <c r="K92" i="42"/>
  <c r="J92" i="42"/>
  <c r="I92" i="42"/>
  <c r="H92" i="42"/>
  <c r="N91" i="42"/>
  <c r="M91" i="42"/>
  <c r="L91" i="42"/>
  <c r="K91" i="42"/>
  <c r="J91" i="42"/>
  <c r="I91" i="42"/>
  <c r="H91" i="42"/>
  <c r="G91" i="42"/>
  <c r="M90" i="42"/>
  <c r="L90" i="42"/>
  <c r="K90" i="42"/>
  <c r="J90" i="42"/>
  <c r="K89" i="42"/>
  <c r="J89" i="42"/>
  <c r="I89" i="42"/>
  <c r="H89" i="42"/>
  <c r="G89" i="42"/>
  <c r="F89" i="42"/>
  <c r="N88" i="42"/>
  <c r="N87" i="42"/>
  <c r="M87" i="42"/>
  <c r="J87" i="42"/>
  <c r="I87" i="42"/>
  <c r="J86" i="42"/>
  <c r="I86" i="42"/>
  <c r="G86" i="42"/>
  <c r="F86" i="42"/>
  <c r="N85" i="42"/>
  <c r="M85" i="42"/>
  <c r="L78" i="42"/>
  <c r="K78" i="42"/>
  <c r="J78" i="42"/>
  <c r="I78" i="42"/>
  <c r="H78" i="42"/>
  <c r="I77" i="42"/>
  <c r="G77" i="42"/>
  <c r="F77" i="42"/>
  <c r="E77" i="42"/>
  <c r="D76" i="42"/>
  <c r="K67" i="42"/>
  <c r="J67" i="42"/>
  <c r="I67" i="42"/>
  <c r="H67" i="42"/>
  <c r="L66" i="42"/>
  <c r="K66" i="42"/>
  <c r="J66" i="42"/>
  <c r="F66" i="42"/>
  <c r="E66" i="42"/>
  <c r="D66" i="42"/>
  <c r="L65" i="42"/>
  <c r="G65" i="42"/>
  <c r="F65" i="42"/>
  <c r="E65" i="42"/>
  <c r="K63" i="42"/>
  <c r="J63" i="42"/>
  <c r="D63" i="42"/>
  <c r="L61" i="42"/>
  <c r="K61" i="42"/>
  <c r="F61" i="42"/>
  <c r="E61" i="42"/>
  <c r="I60" i="42"/>
  <c r="H60" i="42"/>
  <c r="G60" i="42"/>
  <c r="L59" i="42"/>
  <c r="J59" i="42"/>
  <c r="D59" i="42"/>
  <c r="G58" i="42"/>
  <c r="E58" i="42"/>
  <c r="F57" i="42"/>
  <c r="L54" i="42"/>
  <c r="J54" i="42"/>
  <c r="I54" i="42"/>
  <c r="H54" i="42"/>
  <c r="G54" i="42"/>
  <c r="F54" i="42"/>
  <c r="L53" i="42"/>
  <c r="K53" i="42"/>
  <c r="J53" i="42"/>
  <c r="I53" i="42"/>
  <c r="H53" i="42"/>
  <c r="G53" i="42"/>
  <c r="E53" i="42"/>
  <c r="J52" i="42"/>
  <c r="H52" i="42"/>
  <c r="G52" i="42"/>
  <c r="F52" i="42"/>
  <c r="E52" i="42"/>
  <c r="D52" i="42"/>
  <c r="L51" i="42"/>
  <c r="K51" i="42"/>
  <c r="I51" i="42"/>
  <c r="H51" i="42"/>
  <c r="G51" i="42"/>
  <c r="F51" i="42"/>
  <c r="E51" i="42"/>
  <c r="L50" i="42"/>
  <c r="K50" i="42"/>
  <c r="J50" i="42"/>
  <c r="H50" i="42"/>
  <c r="G50" i="42"/>
  <c r="L48" i="42"/>
  <c r="K48" i="42"/>
  <c r="J48" i="42"/>
  <c r="I48" i="42"/>
  <c r="G48" i="42"/>
  <c r="F48" i="42"/>
  <c r="E48" i="42"/>
  <c r="D48" i="42"/>
  <c r="L47" i="42"/>
  <c r="K47" i="42"/>
  <c r="J47" i="42"/>
  <c r="G47" i="42"/>
  <c r="E47" i="42"/>
  <c r="K46" i="42"/>
  <c r="J46" i="42"/>
  <c r="I46" i="42"/>
  <c r="H46" i="42"/>
  <c r="G46" i="42"/>
  <c r="F46" i="42"/>
  <c r="L45" i="42"/>
  <c r="K45" i="42"/>
  <c r="J45" i="42"/>
  <c r="I45" i="42"/>
  <c r="H45" i="42"/>
  <c r="F45" i="42"/>
  <c r="E45" i="42"/>
  <c r="D45" i="42"/>
  <c r="J42" i="42"/>
  <c r="I42" i="42"/>
  <c r="H42" i="42"/>
  <c r="G42" i="42"/>
  <c r="E42" i="42"/>
  <c r="L41" i="42"/>
  <c r="J41" i="42"/>
  <c r="I41" i="42"/>
  <c r="H41" i="42"/>
  <c r="E41" i="42"/>
  <c r="D41" i="42"/>
  <c r="L40" i="42"/>
  <c r="K40" i="42"/>
  <c r="I40" i="42"/>
  <c r="G40" i="42"/>
  <c r="E40" i="42"/>
  <c r="D40" i="42"/>
  <c r="L39" i="42"/>
  <c r="I39" i="42"/>
  <c r="H39" i="42"/>
  <c r="G39" i="42"/>
  <c r="F39" i="42"/>
  <c r="I38" i="42"/>
  <c r="H38" i="42"/>
  <c r="G38" i="42"/>
  <c r="D38" i="42"/>
  <c r="L37" i="42"/>
  <c r="K37" i="42"/>
  <c r="J37" i="42"/>
  <c r="H37" i="42"/>
  <c r="F37" i="42"/>
  <c r="D37" i="42"/>
  <c r="L36" i="42"/>
  <c r="K36" i="42"/>
  <c r="H36" i="42"/>
  <c r="G36" i="42"/>
  <c r="F36" i="42"/>
  <c r="E36" i="42"/>
  <c r="L35" i="42"/>
  <c r="J35" i="42"/>
  <c r="H35" i="42"/>
  <c r="G35" i="42"/>
  <c r="F35" i="42"/>
  <c r="L34" i="42"/>
  <c r="K34" i="42"/>
  <c r="J34" i="42"/>
  <c r="G34" i="42"/>
  <c r="E34" i="42"/>
  <c r="L33" i="42"/>
  <c r="K33" i="42"/>
  <c r="J33" i="42"/>
  <c r="G33" i="42"/>
  <c r="D33" i="42"/>
  <c r="K31" i="42"/>
  <c r="I31" i="42"/>
  <c r="G31" i="42"/>
  <c r="F31" i="42"/>
  <c r="E31" i="42"/>
  <c r="K30" i="42"/>
  <c r="J30" i="42"/>
  <c r="I30" i="42"/>
  <c r="H30" i="42"/>
  <c r="F30" i="42"/>
  <c r="D30" i="42"/>
  <c r="K29" i="42"/>
  <c r="J29" i="42"/>
  <c r="I29" i="42"/>
  <c r="F29" i="42"/>
  <c r="E29" i="42"/>
  <c r="D29" i="42"/>
  <c r="L28" i="42"/>
  <c r="J28" i="42"/>
  <c r="H28" i="42"/>
  <c r="F28" i="42"/>
  <c r="E28" i="42"/>
  <c r="D28" i="42"/>
  <c r="J27" i="42"/>
  <c r="H27" i="42"/>
  <c r="G27" i="42"/>
  <c r="E27" i="42"/>
  <c r="L26" i="42"/>
  <c r="J26" i="42"/>
  <c r="I26" i="42"/>
  <c r="H26" i="42"/>
  <c r="E26" i="42"/>
  <c r="D26" i="42"/>
  <c r="L25" i="42"/>
  <c r="K25" i="42"/>
  <c r="I25" i="42"/>
  <c r="G25" i="42"/>
  <c r="E25" i="42"/>
  <c r="D25" i="42"/>
  <c r="L24" i="42"/>
  <c r="I24" i="42"/>
  <c r="H24" i="42"/>
  <c r="G24" i="42"/>
  <c r="F24" i="42"/>
  <c r="D24" i="42"/>
  <c r="K23" i="42"/>
  <c r="I23" i="42"/>
  <c r="H23" i="42"/>
  <c r="G23" i="42"/>
  <c r="D23" i="42"/>
  <c r="CR111" i="39"/>
  <c r="CQ111" i="39"/>
  <c r="CP111" i="39"/>
  <c r="CO111" i="39"/>
  <c r="CN111" i="39"/>
  <c r="CM111" i="39"/>
  <c r="CL111" i="39"/>
  <c r="CK111" i="39"/>
  <c r="CJ111" i="39"/>
  <c r="CI111" i="39"/>
  <c r="CH111" i="39"/>
  <c r="CG111" i="39"/>
  <c r="CF111" i="39"/>
  <c r="CE111" i="39"/>
  <c r="CD111" i="39"/>
  <c r="CC111" i="39"/>
  <c r="CB111" i="39"/>
  <c r="CA111" i="39"/>
  <c r="BZ111" i="39"/>
  <c r="BY111" i="39"/>
  <c r="BX111" i="39"/>
  <c r="BW111" i="39"/>
  <c r="BV111" i="39"/>
  <c r="BU111" i="39"/>
  <c r="BT111" i="39"/>
  <c r="BS111" i="39"/>
  <c r="BR111" i="39"/>
  <c r="BQ111" i="39"/>
  <c r="BP111" i="39"/>
  <c r="BO111" i="39"/>
  <c r="BN111" i="39"/>
  <c r="BM111" i="39"/>
  <c r="BL111" i="39"/>
  <c r="BK111" i="39"/>
  <c r="BJ111" i="39"/>
  <c r="BI111" i="39"/>
  <c r="BH111" i="39"/>
  <c r="BG111" i="39"/>
  <c r="BF111" i="39"/>
  <c r="BE111" i="39"/>
  <c r="BD111" i="39"/>
  <c r="BC111" i="39"/>
  <c r="BB111" i="39"/>
  <c r="BA111" i="39"/>
  <c r="AZ111" i="39"/>
  <c r="AY111" i="39"/>
  <c r="AX111" i="39"/>
  <c r="AW111" i="39"/>
  <c r="AV111" i="39"/>
  <c r="AU111" i="39"/>
  <c r="AT111" i="39"/>
  <c r="AS111" i="39"/>
  <c r="AR111" i="39"/>
  <c r="AQ111" i="39"/>
  <c r="AP111" i="39"/>
  <c r="AO111" i="39"/>
  <c r="AN111" i="39"/>
  <c r="AM111" i="39"/>
  <c r="AL111" i="39"/>
  <c r="AK111" i="39"/>
  <c r="AJ111" i="39"/>
  <c r="AI111" i="39"/>
  <c r="AH111" i="39"/>
  <c r="AF111" i="39"/>
  <c r="AE111" i="39"/>
  <c r="AD111" i="39"/>
  <c r="AC111" i="39"/>
  <c r="AB111" i="39"/>
  <c r="AA111" i="39"/>
  <c r="Z111" i="39"/>
  <c r="Y111" i="39"/>
  <c r="X111" i="39"/>
  <c r="W111" i="39"/>
  <c r="V111" i="39"/>
  <c r="U111" i="39"/>
  <c r="T111" i="39"/>
  <c r="S111" i="39"/>
  <c r="R111" i="39"/>
  <c r="Q111" i="39"/>
  <c r="P111" i="39"/>
  <c r="O111" i="39"/>
  <c r="N111" i="39"/>
  <c r="M111" i="39"/>
  <c r="K111" i="39"/>
  <c r="J111" i="39"/>
  <c r="I111" i="39"/>
  <c r="H111" i="39"/>
  <c r="G111" i="39"/>
  <c r="F111" i="39"/>
  <c r="E111" i="39"/>
  <c r="CR110" i="39"/>
  <c r="CQ110" i="39"/>
  <c r="CP110" i="39"/>
  <c r="CO110" i="39"/>
  <c r="CN110" i="39"/>
  <c r="CM110" i="39"/>
  <c r="CL110" i="39"/>
  <c r="CK110" i="39"/>
  <c r="CJ110" i="39"/>
  <c r="CI110" i="39"/>
  <c r="CH110" i="39"/>
  <c r="CG110" i="39"/>
  <c r="CF110" i="39"/>
  <c r="CE110" i="39"/>
  <c r="CD110" i="39"/>
  <c r="CC110" i="39"/>
  <c r="CB110" i="39"/>
  <c r="CA110" i="39"/>
  <c r="BZ110" i="39"/>
  <c r="BY110" i="39"/>
  <c r="BX110" i="39"/>
  <c r="BW110" i="39"/>
  <c r="BV110" i="39"/>
  <c r="BU110" i="39"/>
  <c r="BT110" i="39"/>
  <c r="BS110" i="39"/>
  <c r="BR110" i="39"/>
  <c r="BQ110" i="39"/>
  <c r="BP110" i="39"/>
  <c r="BO110" i="39"/>
  <c r="BN110" i="39"/>
  <c r="BM110" i="39"/>
  <c r="BL110" i="39"/>
  <c r="BK110" i="39"/>
  <c r="BJ110" i="39"/>
  <c r="BI110" i="39"/>
  <c r="BH110" i="39"/>
  <c r="BG110" i="39"/>
  <c r="BF110" i="39"/>
  <c r="BE110" i="39"/>
  <c r="BD110" i="39"/>
  <c r="BC110" i="39"/>
  <c r="BB110" i="39"/>
  <c r="BA110" i="39"/>
  <c r="AZ110" i="39"/>
  <c r="AY110" i="39"/>
  <c r="AX110" i="39"/>
  <c r="AW110" i="39"/>
  <c r="AV110" i="39"/>
  <c r="AU110" i="39"/>
  <c r="AT110" i="39"/>
  <c r="AS110" i="39"/>
  <c r="AR110" i="39"/>
  <c r="AQ110" i="39"/>
  <c r="AP110" i="39"/>
  <c r="AO110" i="39"/>
  <c r="AN110" i="39"/>
  <c r="AM110" i="39"/>
  <c r="AL110" i="39"/>
  <c r="AK110" i="39"/>
  <c r="AJ110" i="39"/>
  <c r="AI110" i="39"/>
  <c r="AH110" i="39"/>
  <c r="AG110" i="39"/>
  <c r="AF110" i="39"/>
  <c r="AE110" i="39"/>
  <c r="AD110" i="39"/>
  <c r="AC110" i="39"/>
  <c r="AB110" i="39"/>
  <c r="AA110" i="39"/>
  <c r="Z110" i="39"/>
  <c r="Y110" i="39"/>
  <c r="X110" i="39"/>
  <c r="W110" i="39"/>
  <c r="V110" i="39"/>
  <c r="U110" i="39"/>
  <c r="T110" i="39"/>
  <c r="S110" i="39"/>
  <c r="R110" i="39"/>
  <c r="Q110" i="39"/>
  <c r="P110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CR109" i="39"/>
  <c r="CQ109" i="39"/>
  <c r="CP109" i="39"/>
  <c r="CO109" i="39"/>
  <c r="CN109" i="39"/>
  <c r="CM109" i="39"/>
  <c r="CL109" i="39"/>
  <c r="CK109" i="39"/>
  <c r="CJ109" i="39"/>
  <c r="CI109" i="39"/>
  <c r="CH109" i="39"/>
  <c r="CG109" i="39"/>
  <c r="CF109" i="39"/>
  <c r="CE109" i="39"/>
  <c r="CD109" i="39"/>
  <c r="CC109" i="39"/>
  <c r="CB109" i="39"/>
  <c r="CA109" i="39"/>
  <c r="BZ109" i="39"/>
  <c r="BY109" i="39"/>
  <c r="BX109" i="39"/>
  <c r="BW109" i="39"/>
  <c r="BV109" i="39"/>
  <c r="BU109" i="39"/>
  <c r="BT109" i="39"/>
  <c r="BS109" i="39"/>
  <c r="BR109" i="39"/>
  <c r="BQ109" i="39"/>
  <c r="BP109" i="39"/>
  <c r="BO109" i="39"/>
  <c r="BN109" i="39"/>
  <c r="BM109" i="39"/>
  <c r="BL109" i="39"/>
  <c r="BK109" i="39"/>
  <c r="BJ109" i="39"/>
  <c r="BI109" i="39"/>
  <c r="BH109" i="39"/>
  <c r="BG109" i="39"/>
  <c r="BF109" i="39"/>
  <c r="BE109" i="39"/>
  <c r="BD109" i="39"/>
  <c r="BC109" i="39"/>
  <c r="BB109" i="39"/>
  <c r="BA109" i="39"/>
  <c r="AZ109" i="39"/>
  <c r="AY109" i="39"/>
  <c r="AX109" i="39"/>
  <c r="AW109" i="39"/>
  <c r="AV109" i="39"/>
  <c r="AU109" i="39"/>
  <c r="AT109" i="39"/>
  <c r="AS109" i="39"/>
  <c r="AR109" i="39"/>
  <c r="AQ109" i="39"/>
  <c r="AP109" i="39"/>
  <c r="AO109" i="39"/>
  <c r="AN109" i="39"/>
  <c r="AM109" i="39"/>
  <c r="AL109" i="39"/>
  <c r="AK109" i="39"/>
  <c r="AJ109" i="39"/>
  <c r="AI109" i="39"/>
  <c r="AH109" i="39"/>
  <c r="AG109" i="39"/>
  <c r="AF109" i="39"/>
  <c r="AE109" i="39"/>
  <c r="AD109" i="39"/>
  <c r="AC109" i="39"/>
  <c r="AB109" i="39"/>
  <c r="AA109" i="39"/>
  <c r="Z109" i="39"/>
  <c r="Y109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CR108" i="39"/>
  <c r="CQ108" i="39"/>
  <c r="CP108" i="39"/>
  <c r="CO108" i="39"/>
  <c r="CN108" i="39"/>
  <c r="CM108" i="39"/>
  <c r="CL108" i="39"/>
  <c r="CK108" i="39"/>
  <c r="CJ108" i="39"/>
  <c r="CI108" i="39"/>
  <c r="CH108" i="39"/>
  <c r="CG108" i="39"/>
  <c r="CF108" i="39"/>
  <c r="CE108" i="39"/>
  <c r="CD108" i="39"/>
  <c r="CC108" i="39"/>
  <c r="CB108" i="39"/>
  <c r="CA108" i="39"/>
  <c r="BZ108" i="39"/>
  <c r="BY108" i="39"/>
  <c r="BX108" i="39"/>
  <c r="BW108" i="39"/>
  <c r="BV108" i="39"/>
  <c r="BU108" i="39"/>
  <c r="BT108" i="39"/>
  <c r="BS108" i="39"/>
  <c r="BR108" i="39"/>
  <c r="BQ108" i="39"/>
  <c r="BP108" i="39"/>
  <c r="BO108" i="39"/>
  <c r="BN108" i="39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T108" i="39"/>
  <c r="AS108" i="39"/>
  <c r="AR108" i="39"/>
  <c r="AQ108" i="39"/>
  <c r="AP108" i="39"/>
  <c r="AO108" i="39"/>
  <c r="AN108" i="39"/>
  <c r="AM108" i="39"/>
  <c r="AL108" i="39"/>
  <c r="AK108" i="39"/>
  <c r="AJ108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R107" i="39"/>
  <c r="CQ107" i="39"/>
  <c r="CP107" i="39"/>
  <c r="CO107" i="39"/>
  <c r="CN107" i="39"/>
  <c r="CM107" i="39"/>
  <c r="CL107" i="39"/>
  <c r="CK107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X107" i="39"/>
  <c r="BW107" i="39"/>
  <c r="BV107" i="39"/>
  <c r="BU107" i="39"/>
  <c r="BT107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T107" i="39"/>
  <c r="AS107" i="39"/>
  <c r="AR107" i="39"/>
  <c r="AQ107" i="39"/>
  <c r="AP107" i="39"/>
  <c r="AO107" i="39"/>
  <c r="AN107" i="39"/>
  <c r="AM107" i="39"/>
  <c r="AL107" i="39"/>
  <c r="AK107" i="39"/>
  <c r="AJ107" i="39"/>
  <c r="AI107" i="39"/>
  <c r="AH107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CR106" i="39"/>
  <c r="CQ106" i="39"/>
  <c r="CP106" i="39"/>
  <c r="CO106" i="39"/>
  <c r="CN106" i="39"/>
  <c r="CM106" i="39"/>
  <c r="CL106" i="39"/>
  <c r="CK106" i="39"/>
  <c r="CJ106" i="39"/>
  <c r="CI106" i="39"/>
  <c r="CH106" i="39"/>
  <c r="CG106" i="39"/>
  <c r="CF106" i="39"/>
  <c r="CE106" i="39"/>
  <c r="CD106" i="39"/>
  <c r="CC106" i="39"/>
  <c r="CB106" i="39"/>
  <c r="CA106" i="39"/>
  <c r="BZ106" i="39"/>
  <c r="BY106" i="39"/>
  <c r="BX106" i="39"/>
  <c r="BW106" i="39"/>
  <c r="BV106" i="39"/>
  <c r="BU106" i="39"/>
  <c r="BT106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T106" i="39"/>
  <c r="AS106" i="39"/>
  <c r="AR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D106" i="39"/>
  <c r="CR105" i="39"/>
  <c r="CQ105" i="39"/>
  <c r="CP105" i="39"/>
  <c r="CO105" i="39"/>
  <c r="CN105" i="39"/>
  <c r="CM105" i="39"/>
  <c r="CL105" i="39"/>
  <c r="CK105" i="39"/>
  <c r="CJ105" i="39"/>
  <c r="CI105" i="39"/>
  <c r="CH105" i="39"/>
  <c r="CG105" i="39"/>
  <c r="CF105" i="39"/>
  <c r="CE105" i="39"/>
  <c r="CD105" i="39"/>
  <c r="CC105" i="39"/>
  <c r="CB105" i="39"/>
  <c r="CA105" i="39"/>
  <c r="BZ105" i="39"/>
  <c r="BY105" i="39"/>
  <c r="BX105" i="39"/>
  <c r="BW105" i="39"/>
  <c r="BV105" i="39"/>
  <c r="BU105" i="39"/>
  <c r="BT105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T105" i="39"/>
  <c r="AS105" i="39"/>
  <c r="AR105" i="39"/>
  <c r="AQ105" i="39"/>
  <c r="AP105" i="39"/>
  <c r="AO105" i="39"/>
  <c r="AN105" i="39"/>
  <c r="AM105" i="39"/>
  <c r="AL105" i="39"/>
  <c r="AK105" i="39"/>
  <c r="AJ105" i="39"/>
  <c r="AI105" i="39"/>
  <c r="AH105" i="39"/>
  <c r="AG105" i="39"/>
  <c r="AF105" i="39"/>
  <c r="AE105" i="39"/>
  <c r="AD105" i="39"/>
  <c r="AC105" i="39"/>
  <c r="AB105" i="39"/>
  <c r="AA105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CR104" i="39"/>
  <c r="CQ104" i="39"/>
  <c r="CP104" i="39"/>
  <c r="CO104" i="39"/>
  <c r="CN104" i="39"/>
  <c r="CM104" i="39"/>
  <c r="CL104" i="39"/>
  <c r="CK104" i="39"/>
  <c r="CJ104" i="39"/>
  <c r="CI104" i="39"/>
  <c r="CH104" i="39"/>
  <c r="CG104" i="39"/>
  <c r="CF104" i="39"/>
  <c r="CE104" i="39"/>
  <c r="CD104" i="39"/>
  <c r="CC104" i="39"/>
  <c r="CB104" i="39"/>
  <c r="CA104" i="39"/>
  <c r="BZ104" i="39"/>
  <c r="BY104" i="39"/>
  <c r="BX104" i="39"/>
  <c r="BW104" i="39"/>
  <c r="BV104" i="39"/>
  <c r="BU104" i="39"/>
  <c r="BT104" i="39"/>
  <c r="BS104" i="39"/>
  <c r="BR104" i="39"/>
  <c r="BQ104" i="39"/>
  <c r="BP104" i="39"/>
  <c r="BO104" i="39"/>
  <c r="BN104" i="39"/>
  <c r="BM104" i="39"/>
  <c r="BL104" i="39"/>
  <c r="BK104" i="39"/>
  <c r="BJ104" i="39"/>
  <c r="BI104" i="39"/>
  <c r="BH104" i="39"/>
  <c r="BG104" i="39"/>
  <c r="BF104" i="39"/>
  <c r="BE104" i="39"/>
  <c r="BD104" i="39"/>
  <c r="BC104" i="39"/>
  <c r="BB104" i="39"/>
  <c r="BA104" i="39"/>
  <c r="AZ104" i="39"/>
  <c r="AY104" i="39"/>
  <c r="AX104" i="39"/>
  <c r="AW104" i="39"/>
  <c r="AV104" i="39"/>
  <c r="AU104" i="39"/>
  <c r="AT104" i="39"/>
  <c r="AS104" i="39"/>
  <c r="AR104" i="39"/>
  <c r="AQ104" i="39"/>
  <c r="AP104" i="39"/>
  <c r="AO104" i="39"/>
  <c r="AN104" i="39"/>
  <c r="AM104" i="39"/>
  <c r="AL104" i="39"/>
  <c r="AK104" i="39"/>
  <c r="AJ104" i="39"/>
  <c r="AI104" i="39"/>
  <c r="AH104" i="39"/>
  <c r="AG104" i="39"/>
  <c r="AF104" i="39"/>
  <c r="AE104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K104" i="39"/>
  <c r="J104" i="39"/>
  <c r="I104" i="39"/>
  <c r="H104" i="39"/>
  <c r="G104" i="39"/>
  <c r="F104" i="39"/>
  <c r="E104" i="39"/>
  <c r="CR103" i="39"/>
  <c r="CQ103" i="39"/>
  <c r="CP103" i="39"/>
  <c r="CO103" i="39"/>
  <c r="CN103" i="39"/>
  <c r="CM103" i="39"/>
  <c r="CL103" i="39"/>
  <c r="CK103" i="39"/>
  <c r="CJ103" i="39"/>
  <c r="CI103" i="39"/>
  <c r="CH103" i="39"/>
  <c r="CG103" i="39"/>
  <c r="CF103" i="39"/>
  <c r="CE103" i="39"/>
  <c r="CD103" i="39"/>
  <c r="CC103" i="39"/>
  <c r="CB103" i="39"/>
  <c r="CA103" i="39"/>
  <c r="BZ103" i="39"/>
  <c r="BY103" i="39"/>
  <c r="BX103" i="39"/>
  <c r="BW103" i="39"/>
  <c r="BV103" i="39"/>
  <c r="BU103" i="39"/>
  <c r="BT103" i="39"/>
  <c r="BS103" i="39"/>
  <c r="BR103" i="39"/>
  <c r="BQ103" i="39"/>
  <c r="BP103" i="39"/>
  <c r="BO103" i="39"/>
  <c r="BN103" i="39"/>
  <c r="BM103" i="39"/>
  <c r="BL103" i="39"/>
  <c r="BK103" i="39"/>
  <c r="BJ103" i="39"/>
  <c r="BI103" i="39"/>
  <c r="BH103" i="39"/>
  <c r="BG103" i="39"/>
  <c r="BF103" i="39"/>
  <c r="BE103" i="39"/>
  <c r="BD103" i="39"/>
  <c r="BC103" i="39"/>
  <c r="BB103" i="39"/>
  <c r="BA103" i="39"/>
  <c r="AZ103" i="39"/>
  <c r="AY103" i="39"/>
  <c r="AX103" i="39"/>
  <c r="AW103" i="39"/>
  <c r="AV103" i="39"/>
  <c r="AU103" i="39"/>
  <c r="AT103" i="39"/>
  <c r="AS103" i="39"/>
  <c r="AR103" i="39"/>
  <c r="AQ103" i="39"/>
  <c r="AP103" i="39"/>
  <c r="AO103" i="39"/>
  <c r="AN103" i="39"/>
  <c r="AM103" i="39"/>
  <c r="AL103" i="39"/>
  <c r="AK103" i="39"/>
  <c r="AJ103" i="39"/>
  <c r="AI103" i="39"/>
  <c r="AH103" i="39"/>
  <c r="AF103" i="39"/>
  <c r="AE103" i="39"/>
  <c r="AD103" i="39"/>
  <c r="AC103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K103" i="39"/>
  <c r="J103" i="39"/>
  <c r="I103" i="39"/>
  <c r="H103" i="39"/>
  <c r="G103" i="39"/>
  <c r="F103" i="39"/>
  <c r="E103" i="39"/>
  <c r="CR102" i="39"/>
  <c r="CQ102" i="39"/>
  <c r="CP102" i="39"/>
  <c r="CO102" i="39"/>
  <c r="CN102" i="39"/>
  <c r="CM102" i="39"/>
  <c r="CL102" i="39"/>
  <c r="CK102" i="39"/>
  <c r="CJ102" i="39"/>
  <c r="CI102" i="39"/>
  <c r="CH102" i="39"/>
  <c r="CG102" i="39"/>
  <c r="CF102" i="39"/>
  <c r="CE102" i="39"/>
  <c r="CD102" i="39"/>
  <c r="CC102" i="39"/>
  <c r="CB102" i="39"/>
  <c r="CA102" i="39"/>
  <c r="BZ102" i="39"/>
  <c r="BY102" i="39"/>
  <c r="BX102" i="39"/>
  <c r="BW102" i="39"/>
  <c r="BV102" i="39"/>
  <c r="BU102" i="39"/>
  <c r="BT102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D102" i="39"/>
  <c r="BC102" i="39"/>
  <c r="BB102" i="39"/>
  <c r="BA102" i="39"/>
  <c r="AZ102" i="39"/>
  <c r="AY102" i="39"/>
  <c r="AX102" i="39"/>
  <c r="AW102" i="39"/>
  <c r="AV102" i="39"/>
  <c r="AU102" i="39"/>
  <c r="AT102" i="39"/>
  <c r="AS102" i="39"/>
  <c r="AR102" i="39"/>
  <c r="AQ102" i="39"/>
  <c r="AP102" i="39"/>
  <c r="AO102" i="39"/>
  <c r="AN102" i="39"/>
  <c r="AM102" i="39"/>
  <c r="AL102" i="39"/>
  <c r="AK102" i="39"/>
  <c r="AJ102" i="39"/>
  <c r="AI102" i="39"/>
  <c r="AH102" i="39"/>
  <c r="AF102" i="39"/>
  <c r="AE102" i="39"/>
  <c r="AD102" i="39"/>
  <c r="AC102" i="39"/>
  <c r="AB102" i="39"/>
  <c r="AA102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K102" i="39"/>
  <c r="J102" i="39"/>
  <c r="I102" i="39"/>
  <c r="H102" i="39"/>
  <c r="G102" i="39"/>
  <c r="F102" i="39"/>
  <c r="E102" i="39"/>
  <c r="CR101" i="39"/>
  <c r="CQ101" i="39"/>
  <c r="CP101" i="39"/>
  <c r="CO101" i="39"/>
  <c r="CN101" i="39"/>
  <c r="CM101" i="39"/>
  <c r="CL101" i="39"/>
  <c r="CK101" i="39"/>
  <c r="CJ101" i="39"/>
  <c r="CI101" i="39"/>
  <c r="CH101" i="39"/>
  <c r="CG101" i="39"/>
  <c r="CF101" i="39"/>
  <c r="CE101" i="39"/>
  <c r="CD101" i="39"/>
  <c r="CC101" i="39"/>
  <c r="CB101" i="39"/>
  <c r="CA101" i="39"/>
  <c r="BZ101" i="39"/>
  <c r="BY101" i="39"/>
  <c r="BX101" i="39"/>
  <c r="BW101" i="39"/>
  <c r="BV101" i="39"/>
  <c r="BU101" i="39"/>
  <c r="BT101" i="39"/>
  <c r="BS101" i="39"/>
  <c r="BR101" i="39"/>
  <c r="BQ101" i="39"/>
  <c r="BP101" i="39"/>
  <c r="BO101" i="39"/>
  <c r="BN101" i="39"/>
  <c r="BM101" i="39"/>
  <c r="BL101" i="39"/>
  <c r="BK101" i="39"/>
  <c r="BJ101" i="39"/>
  <c r="BI101" i="39"/>
  <c r="BH101" i="39"/>
  <c r="BG101" i="39"/>
  <c r="BF101" i="39"/>
  <c r="BE101" i="39"/>
  <c r="BD101" i="39"/>
  <c r="BC101" i="39"/>
  <c r="BB101" i="39"/>
  <c r="BA101" i="39"/>
  <c r="AZ101" i="39"/>
  <c r="AY101" i="39"/>
  <c r="AX101" i="39"/>
  <c r="AW101" i="39"/>
  <c r="AV101" i="39"/>
  <c r="AU101" i="39"/>
  <c r="AT101" i="39"/>
  <c r="AS101" i="39"/>
  <c r="AR101" i="39"/>
  <c r="AQ101" i="39"/>
  <c r="AP101" i="39"/>
  <c r="AO101" i="39"/>
  <c r="AN101" i="39"/>
  <c r="AM101" i="39"/>
  <c r="AL101" i="39"/>
  <c r="AK101" i="39"/>
  <c r="AJ101" i="39"/>
  <c r="AI101" i="39"/>
  <c r="AH101" i="39"/>
  <c r="AG101" i="39"/>
  <c r="AF101" i="39"/>
  <c r="AE101" i="39"/>
  <c r="AD101" i="39"/>
  <c r="AC101" i="39"/>
  <c r="AB101" i="39"/>
  <c r="AA101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CR100" i="39"/>
  <c r="CQ100" i="39"/>
  <c r="CP100" i="39"/>
  <c r="CO100" i="39"/>
  <c r="CN100" i="39"/>
  <c r="CM100" i="39"/>
  <c r="CL100" i="39"/>
  <c r="CK100" i="39"/>
  <c r="CJ100" i="39"/>
  <c r="CI100" i="39"/>
  <c r="CH100" i="39"/>
  <c r="CG100" i="39"/>
  <c r="CF100" i="39"/>
  <c r="CE100" i="39"/>
  <c r="CD100" i="39"/>
  <c r="CC100" i="39"/>
  <c r="CB100" i="39"/>
  <c r="CA100" i="39"/>
  <c r="BZ100" i="39"/>
  <c r="BY100" i="39"/>
  <c r="BX100" i="39"/>
  <c r="BW100" i="39"/>
  <c r="BV100" i="39"/>
  <c r="BU100" i="39"/>
  <c r="BT100" i="39"/>
  <c r="BS100" i="39"/>
  <c r="BR100" i="39"/>
  <c r="BQ100" i="39"/>
  <c r="BP100" i="39"/>
  <c r="BO100" i="39"/>
  <c r="BN100" i="39"/>
  <c r="BM100" i="39"/>
  <c r="BL100" i="39"/>
  <c r="BK100" i="39"/>
  <c r="BJ100" i="39"/>
  <c r="BI100" i="39"/>
  <c r="BH100" i="39"/>
  <c r="BG100" i="39"/>
  <c r="BF100" i="39"/>
  <c r="BE100" i="39"/>
  <c r="BD100" i="39"/>
  <c r="BC100" i="39"/>
  <c r="BB100" i="39"/>
  <c r="BA100" i="39"/>
  <c r="AZ100" i="39"/>
  <c r="AY100" i="39"/>
  <c r="AX100" i="39"/>
  <c r="AW100" i="39"/>
  <c r="AV100" i="39"/>
  <c r="AU100" i="39"/>
  <c r="AT100" i="39"/>
  <c r="AS100" i="39"/>
  <c r="AR100" i="39"/>
  <c r="AQ100" i="39"/>
  <c r="AP100" i="39"/>
  <c r="AO100" i="39"/>
  <c r="AN100" i="39"/>
  <c r="AM100" i="39"/>
  <c r="AL100" i="39"/>
  <c r="AK100" i="39"/>
  <c r="AJ100" i="39"/>
  <c r="AI100" i="39"/>
  <c r="AH100" i="39"/>
  <c r="AG100" i="39"/>
  <c r="AF100" i="39"/>
  <c r="AE100" i="39"/>
  <c r="AD100" i="39"/>
  <c r="AC100" i="39"/>
  <c r="AB100" i="39"/>
  <c r="AA100" i="39"/>
  <c r="Z100" i="39"/>
  <c r="Y100" i="39"/>
  <c r="X100" i="39"/>
  <c r="W100" i="39"/>
  <c r="V100" i="39"/>
  <c r="U100" i="39"/>
  <c r="T100" i="39"/>
  <c r="S100" i="39"/>
  <c r="R100" i="39"/>
  <c r="Q100" i="39"/>
  <c r="P100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CR99" i="39"/>
  <c r="CQ99" i="39"/>
  <c r="CP99" i="39"/>
  <c r="CO99" i="39"/>
  <c r="CN99" i="39"/>
  <c r="CM99" i="39"/>
  <c r="CL99" i="39"/>
  <c r="CK99" i="39"/>
  <c r="CJ99" i="39"/>
  <c r="CI99" i="39"/>
  <c r="CH99" i="39"/>
  <c r="CG99" i="39"/>
  <c r="CF99" i="39"/>
  <c r="CE99" i="39"/>
  <c r="CD99" i="39"/>
  <c r="CC99" i="39"/>
  <c r="CB99" i="39"/>
  <c r="CA99" i="39"/>
  <c r="BZ99" i="39"/>
  <c r="BY99" i="39"/>
  <c r="BX99" i="39"/>
  <c r="BW99" i="39"/>
  <c r="BV99" i="39"/>
  <c r="BU99" i="39"/>
  <c r="BT99" i="39"/>
  <c r="BS99" i="39"/>
  <c r="BR99" i="39"/>
  <c r="BQ99" i="39"/>
  <c r="BP99" i="39"/>
  <c r="BO99" i="39"/>
  <c r="BN99" i="39"/>
  <c r="BM99" i="39"/>
  <c r="BL99" i="39"/>
  <c r="BK99" i="39"/>
  <c r="BJ99" i="39"/>
  <c r="BI99" i="39"/>
  <c r="BH99" i="39"/>
  <c r="BG99" i="39"/>
  <c r="BF99" i="39"/>
  <c r="BE99" i="39"/>
  <c r="BD99" i="39"/>
  <c r="BC99" i="39"/>
  <c r="BB99" i="39"/>
  <c r="BA99" i="39"/>
  <c r="AZ99" i="39"/>
  <c r="AY99" i="39"/>
  <c r="AX99" i="39"/>
  <c r="AW99" i="39"/>
  <c r="AV99" i="39"/>
  <c r="AU99" i="39"/>
  <c r="AT99" i="39"/>
  <c r="AS99" i="39"/>
  <c r="AR99" i="39"/>
  <c r="AQ99" i="39"/>
  <c r="AP99" i="39"/>
  <c r="AO99" i="39"/>
  <c r="AN99" i="39"/>
  <c r="AM99" i="39"/>
  <c r="AL99" i="39"/>
  <c r="AK99" i="39"/>
  <c r="AJ99" i="39"/>
  <c r="AI99" i="39"/>
  <c r="AH99" i="39"/>
  <c r="AG99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CR98" i="39"/>
  <c r="CQ98" i="39"/>
  <c r="CP98" i="39"/>
  <c r="CO98" i="39"/>
  <c r="CN98" i="39"/>
  <c r="CM98" i="39"/>
  <c r="CL98" i="39"/>
  <c r="CK98" i="39"/>
  <c r="CJ98" i="39"/>
  <c r="CI98" i="39"/>
  <c r="CH98" i="39"/>
  <c r="CG98" i="39"/>
  <c r="CF98" i="39"/>
  <c r="CE98" i="39"/>
  <c r="CD98" i="39"/>
  <c r="CC98" i="39"/>
  <c r="CB98" i="39"/>
  <c r="CA98" i="39"/>
  <c r="BZ98" i="39"/>
  <c r="BY98" i="39"/>
  <c r="BX98" i="39"/>
  <c r="BW98" i="39"/>
  <c r="BV98" i="39"/>
  <c r="BU98" i="39"/>
  <c r="BT98" i="39"/>
  <c r="BS98" i="39"/>
  <c r="BR98" i="39"/>
  <c r="BQ98" i="39"/>
  <c r="BP98" i="39"/>
  <c r="BO98" i="39"/>
  <c r="BN98" i="39"/>
  <c r="BM98" i="39"/>
  <c r="BL98" i="39"/>
  <c r="BK98" i="39"/>
  <c r="BJ98" i="39"/>
  <c r="BI98" i="39"/>
  <c r="BH98" i="39"/>
  <c r="BG98" i="39"/>
  <c r="BF98" i="39"/>
  <c r="BE98" i="39"/>
  <c r="BD98" i="39"/>
  <c r="BC98" i="39"/>
  <c r="BB98" i="39"/>
  <c r="BA98" i="39"/>
  <c r="AZ98" i="39"/>
  <c r="AY98" i="39"/>
  <c r="AX98" i="39"/>
  <c r="AW98" i="39"/>
  <c r="AV98" i="39"/>
  <c r="AU98" i="39"/>
  <c r="AT98" i="39"/>
  <c r="AS98" i="39"/>
  <c r="AR98" i="39"/>
  <c r="AQ98" i="39"/>
  <c r="AP98" i="39"/>
  <c r="AO98" i="39"/>
  <c r="AN98" i="39"/>
  <c r="AM98" i="39"/>
  <c r="AL98" i="39"/>
  <c r="AK98" i="39"/>
  <c r="AJ98" i="39"/>
  <c r="AI98" i="39"/>
  <c r="AH98" i="39"/>
  <c r="AG98" i="39"/>
  <c r="AF98" i="39"/>
  <c r="AE98" i="39"/>
  <c r="AD98" i="39"/>
  <c r="AC98" i="39"/>
  <c r="AB98" i="39"/>
  <c r="AA98" i="39"/>
  <c r="Z98" i="39"/>
  <c r="Y98" i="39"/>
  <c r="X98" i="39"/>
  <c r="W98" i="39"/>
  <c r="V98" i="39"/>
  <c r="U98" i="39"/>
  <c r="T98" i="39"/>
  <c r="S98" i="39"/>
  <c r="R98" i="39"/>
  <c r="Q98" i="39"/>
  <c r="P98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CR97" i="39"/>
  <c r="CQ97" i="39"/>
  <c r="CP97" i="39"/>
  <c r="CO97" i="39"/>
  <c r="CN97" i="39"/>
  <c r="CM97" i="39"/>
  <c r="CL97" i="39"/>
  <c r="CK97" i="39"/>
  <c r="CJ97" i="39"/>
  <c r="CI97" i="39"/>
  <c r="CH97" i="39"/>
  <c r="CG97" i="39"/>
  <c r="CF97" i="39"/>
  <c r="CE97" i="39"/>
  <c r="CD97" i="39"/>
  <c r="CC97" i="39"/>
  <c r="CB97" i="39"/>
  <c r="CA97" i="39"/>
  <c r="BZ97" i="39"/>
  <c r="BY97" i="39"/>
  <c r="BX97" i="39"/>
  <c r="BW97" i="39"/>
  <c r="BV97" i="39"/>
  <c r="BU97" i="39"/>
  <c r="BT97" i="39"/>
  <c r="BS97" i="39"/>
  <c r="BR97" i="39"/>
  <c r="BQ97" i="39"/>
  <c r="BP97" i="39"/>
  <c r="BO97" i="39"/>
  <c r="BN97" i="39"/>
  <c r="BM97" i="39"/>
  <c r="BL97" i="39"/>
  <c r="BK97" i="39"/>
  <c r="BJ97" i="39"/>
  <c r="BI97" i="39"/>
  <c r="BH97" i="39"/>
  <c r="BG97" i="39"/>
  <c r="BF97" i="39"/>
  <c r="BE97" i="39"/>
  <c r="BD97" i="39"/>
  <c r="BC97" i="39"/>
  <c r="BB97" i="39"/>
  <c r="BA97" i="39"/>
  <c r="AZ97" i="39"/>
  <c r="AY97" i="39"/>
  <c r="AX97" i="39"/>
  <c r="AW97" i="39"/>
  <c r="AV97" i="39"/>
  <c r="AU97" i="39"/>
  <c r="AT97" i="39"/>
  <c r="AS97" i="39"/>
  <c r="AR97" i="39"/>
  <c r="AQ97" i="39"/>
  <c r="AP97" i="39"/>
  <c r="AO97" i="39"/>
  <c r="AN97" i="39"/>
  <c r="AM97" i="39"/>
  <c r="AL97" i="39"/>
  <c r="AK97" i="39"/>
  <c r="AJ97" i="39"/>
  <c r="AI97" i="39"/>
  <c r="AH97" i="39"/>
  <c r="AG97" i="39"/>
  <c r="AF97" i="39"/>
  <c r="AE97" i="39"/>
  <c r="AD97" i="39"/>
  <c r="AC97" i="39"/>
  <c r="AB97" i="39"/>
  <c r="AA97" i="39"/>
  <c r="Z97" i="39"/>
  <c r="Y97" i="39"/>
  <c r="X97" i="39"/>
  <c r="W97" i="39"/>
  <c r="V97" i="39"/>
  <c r="U97" i="39"/>
  <c r="T97" i="39"/>
  <c r="S97" i="39"/>
  <c r="R97" i="39"/>
  <c r="Q97" i="39"/>
  <c r="P97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CR96" i="39"/>
  <c r="CQ96" i="39"/>
  <c r="CP96" i="39"/>
  <c r="CO96" i="39"/>
  <c r="CN96" i="39"/>
  <c r="CM96" i="39"/>
  <c r="CL96" i="39"/>
  <c r="CK96" i="39"/>
  <c r="CJ96" i="39"/>
  <c r="CI96" i="39"/>
  <c r="CH96" i="39"/>
  <c r="CG96" i="39"/>
  <c r="CF96" i="39"/>
  <c r="CE96" i="39"/>
  <c r="CD96" i="39"/>
  <c r="CC96" i="39"/>
  <c r="CB96" i="39"/>
  <c r="CA96" i="39"/>
  <c r="BZ96" i="39"/>
  <c r="BY96" i="39"/>
  <c r="BX96" i="39"/>
  <c r="BW96" i="39"/>
  <c r="BV96" i="39"/>
  <c r="BU96" i="39"/>
  <c r="BT96" i="39"/>
  <c r="BS96" i="39"/>
  <c r="BR96" i="39"/>
  <c r="BQ96" i="39"/>
  <c r="BP96" i="39"/>
  <c r="BO96" i="39"/>
  <c r="BN96" i="39"/>
  <c r="BM96" i="39"/>
  <c r="BL96" i="39"/>
  <c r="BK96" i="39"/>
  <c r="BJ96" i="39"/>
  <c r="BI96" i="39"/>
  <c r="BH96" i="39"/>
  <c r="BG96" i="39"/>
  <c r="BF96" i="39"/>
  <c r="BE96" i="39"/>
  <c r="BD96" i="39"/>
  <c r="BC96" i="39"/>
  <c r="BB96" i="39"/>
  <c r="BA96" i="39"/>
  <c r="AZ96" i="39"/>
  <c r="AY96" i="39"/>
  <c r="AX96" i="39"/>
  <c r="AW96" i="39"/>
  <c r="AV96" i="39"/>
  <c r="AU96" i="39"/>
  <c r="AT96" i="39"/>
  <c r="AS96" i="39"/>
  <c r="AR96" i="39"/>
  <c r="AQ96" i="39"/>
  <c r="AP96" i="39"/>
  <c r="AO96" i="39"/>
  <c r="AN96" i="39"/>
  <c r="AM96" i="39"/>
  <c r="AL96" i="39"/>
  <c r="AK96" i="39"/>
  <c r="AJ96" i="39"/>
  <c r="AI96" i="39"/>
  <c r="AH96" i="39"/>
  <c r="AG96" i="39"/>
  <c r="AF96" i="39"/>
  <c r="AE96" i="39"/>
  <c r="AD96" i="39"/>
  <c r="AC96" i="39"/>
  <c r="AB96" i="39"/>
  <c r="AA96" i="39"/>
  <c r="Z96" i="39"/>
  <c r="Y96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CR95" i="39"/>
  <c r="CQ95" i="39"/>
  <c r="CP95" i="39"/>
  <c r="CO95" i="39"/>
  <c r="CN95" i="39"/>
  <c r="CM95" i="39"/>
  <c r="CL95" i="39"/>
  <c r="CK95" i="39"/>
  <c r="CJ95" i="39"/>
  <c r="CI95" i="39"/>
  <c r="CH95" i="39"/>
  <c r="CG95" i="39"/>
  <c r="CF95" i="39"/>
  <c r="CE95" i="39"/>
  <c r="CD95" i="39"/>
  <c r="CC95" i="39"/>
  <c r="CB95" i="39"/>
  <c r="CA95" i="39"/>
  <c r="BZ95" i="39"/>
  <c r="BY95" i="39"/>
  <c r="BX95" i="39"/>
  <c r="BW95" i="39"/>
  <c r="BV95" i="39"/>
  <c r="BU95" i="39"/>
  <c r="BT95" i="39"/>
  <c r="BS95" i="39"/>
  <c r="BR95" i="39"/>
  <c r="BQ95" i="39"/>
  <c r="BP95" i="39"/>
  <c r="BO95" i="39"/>
  <c r="BN95" i="39"/>
  <c r="BM95" i="39"/>
  <c r="BL95" i="39"/>
  <c r="BK95" i="39"/>
  <c r="BJ95" i="39"/>
  <c r="BI95" i="39"/>
  <c r="BH95" i="39"/>
  <c r="BG95" i="39"/>
  <c r="BF95" i="39"/>
  <c r="BE95" i="39"/>
  <c r="BD95" i="39"/>
  <c r="BC95" i="39"/>
  <c r="BB95" i="39"/>
  <c r="BA95" i="39"/>
  <c r="AZ95" i="39"/>
  <c r="AY95" i="39"/>
  <c r="AX95" i="39"/>
  <c r="AW95" i="39"/>
  <c r="AV95" i="39"/>
  <c r="AU95" i="39"/>
  <c r="AT95" i="39"/>
  <c r="AS95" i="39"/>
  <c r="AR95" i="39"/>
  <c r="AQ95" i="39"/>
  <c r="AP95" i="39"/>
  <c r="AO95" i="39"/>
  <c r="AN95" i="39"/>
  <c r="AM95" i="39"/>
  <c r="AL95" i="39"/>
  <c r="AK95" i="39"/>
  <c r="AJ95" i="39"/>
  <c r="AI95" i="39"/>
  <c r="AH95" i="39"/>
  <c r="AG95" i="39"/>
  <c r="AF95" i="39"/>
  <c r="AE95" i="39"/>
  <c r="AD95" i="39"/>
  <c r="AC95" i="39"/>
  <c r="AB95" i="39"/>
  <c r="AA95" i="39"/>
  <c r="Z95" i="39"/>
  <c r="Y95" i="39"/>
  <c r="X95" i="39"/>
  <c r="W95" i="39"/>
  <c r="V95" i="39"/>
  <c r="U95" i="39"/>
  <c r="T95" i="39"/>
  <c r="S95" i="39"/>
  <c r="R95" i="39"/>
  <c r="Q95" i="39"/>
  <c r="P95" i="39"/>
  <c r="O95" i="39"/>
  <c r="N95" i="39"/>
  <c r="M95" i="39"/>
  <c r="L95" i="39"/>
  <c r="K95" i="39"/>
  <c r="J95" i="39"/>
  <c r="I95" i="39"/>
  <c r="H95" i="39"/>
  <c r="G95" i="39"/>
  <c r="F95" i="39"/>
  <c r="E95" i="39"/>
  <c r="D95" i="39"/>
  <c r="CR94" i="39"/>
  <c r="CQ94" i="39"/>
  <c r="CP94" i="39"/>
  <c r="CO94" i="39"/>
  <c r="CN94" i="39"/>
  <c r="CM94" i="39"/>
  <c r="CL94" i="39"/>
  <c r="CK94" i="39"/>
  <c r="CJ94" i="39"/>
  <c r="CI94" i="39"/>
  <c r="CH94" i="39"/>
  <c r="CG94" i="39"/>
  <c r="CF94" i="39"/>
  <c r="CE94" i="39"/>
  <c r="CD94" i="39"/>
  <c r="CC94" i="39"/>
  <c r="CB94" i="39"/>
  <c r="CA94" i="39"/>
  <c r="BZ94" i="39"/>
  <c r="BY94" i="39"/>
  <c r="BX94" i="39"/>
  <c r="BW94" i="39"/>
  <c r="BV94" i="39"/>
  <c r="BU94" i="39"/>
  <c r="BT94" i="39"/>
  <c r="BS94" i="39"/>
  <c r="BR94" i="39"/>
  <c r="BQ94" i="39"/>
  <c r="BP94" i="39"/>
  <c r="BO94" i="39"/>
  <c r="BN94" i="39"/>
  <c r="BM94" i="39"/>
  <c r="BL94" i="39"/>
  <c r="BK94" i="39"/>
  <c r="BJ94" i="39"/>
  <c r="BI94" i="39"/>
  <c r="BH94" i="39"/>
  <c r="BG94" i="39"/>
  <c r="BF94" i="39"/>
  <c r="BE94" i="39"/>
  <c r="BD94" i="39"/>
  <c r="BC94" i="39"/>
  <c r="BB94" i="39"/>
  <c r="BA94" i="39"/>
  <c r="AZ94" i="39"/>
  <c r="AY94" i="39"/>
  <c r="AX94" i="39"/>
  <c r="AW94" i="39"/>
  <c r="AV94" i="39"/>
  <c r="AU94" i="39"/>
  <c r="AT94" i="39"/>
  <c r="AS94" i="39"/>
  <c r="AR94" i="39"/>
  <c r="AQ94" i="39"/>
  <c r="AP94" i="39"/>
  <c r="AO94" i="39"/>
  <c r="AN94" i="39"/>
  <c r="AM94" i="39"/>
  <c r="AL94" i="39"/>
  <c r="AK94" i="39"/>
  <c r="AJ94" i="39"/>
  <c r="AI94" i="39"/>
  <c r="AH94" i="39"/>
  <c r="AG94" i="39"/>
  <c r="AF94" i="39"/>
  <c r="AE94" i="39"/>
  <c r="AD94" i="39"/>
  <c r="AC94" i="39"/>
  <c r="AB94" i="39"/>
  <c r="AA94" i="39"/>
  <c r="Z94" i="39"/>
  <c r="Y94" i="39"/>
  <c r="X94" i="39"/>
  <c r="W94" i="39"/>
  <c r="V94" i="39"/>
  <c r="U94" i="39"/>
  <c r="T94" i="39"/>
  <c r="S94" i="39"/>
  <c r="R94" i="39"/>
  <c r="Q94" i="39"/>
  <c r="P94" i="39"/>
  <c r="O94" i="39"/>
  <c r="N94" i="39"/>
  <c r="M94" i="39"/>
  <c r="L94" i="39"/>
  <c r="K94" i="39"/>
  <c r="J94" i="39"/>
  <c r="I94" i="39"/>
  <c r="H94" i="39"/>
  <c r="G94" i="39"/>
  <c r="F94" i="39"/>
  <c r="E94" i="39"/>
  <c r="D94" i="39"/>
  <c r="CR93" i="39"/>
  <c r="CQ93" i="39"/>
  <c r="CP93" i="39"/>
  <c r="CO93" i="39"/>
  <c r="CN93" i="39"/>
  <c r="CM93" i="39"/>
  <c r="CL93" i="39"/>
  <c r="CK93" i="39"/>
  <c r="CJ93" i="39"/>
  <c r="CI93" i="39"/>
  <c r="CH93" i="39"/>
  <c r="CG93" i="39"/>
  <c r="CF93" i="39"/>
  <c r="CE93" i="39"/>
  <c r="CD93" i="39"/>
  <c r="CC93" i="39"/>
  <c r="CB93" i="39"/>
  <c r="CA93" i="39"/>
  <c r="BZ93" i="39"/>
  <c r="BY93" i="39"/>
  <c r="BX93" i="39"/>
  <c r="BW93" i="39"/>
  <c r="BV93" i="39"/>
  <c r="BU93" i="39"/>
  <c r="BT93" i="39"/>
  <c r="BS93" i="39"/>
  <c r="BR93" i="39"/>
  <c r="BQ93" i="39"/>
  <c r="BP93" i="39"/>
  <c r="BO93" i="39"/>
  <c r="BN93" i="39"/>
  <c r="BM93" i="39"/>
  <c r="BL93" i="39"/>
  <c r="BK93" i="39"/>
  <c r="BJ93" i="39"/>
  <c r="BI93" i="39"/>
  <c r="BH93" i="39"/>
  <c r="BG93" i="39"/>
  <c r="BF93" i="39"/>
  <c r="BE93" i="39"/>
  <c r="BD93" i="39"/>
  <c r="BC93" i="39"/>
  <c r="BB93" i="39"/>
  <c r="BA93" i="39"/>
  <c r="AZ93" i="39"/>
  <c r="AY93" i="39"/>
  <c r="AX93" i="39"/>
  <c r="AW93" i="39"/>
  <c r="AV93" i="39"/>
  <c r="AU93" i="39"/>
  <c r="AT93" i="39"/>
  <c r="AS93" i="39"/>
  <c r="AR93" i="39"/>
  <c r="AQ93" i="39"/>
  <c r="AP93" i="39"/>
  <c r="AO93" i="39"/>
  <c r="AN93" i="39"/>
  <c r="AM93" i="39"/>
  <c r="AL93" i="39"/>
  <c r="AK93" i="39"/>
  <c r="AJ93" i="39"/>
  <c r="AI93" i="39"/>
  <c r="AH93" i="39"/>
  <c r="AG93" i="39"/>
  <c r="AF93" i="39"/>
  <c r="AE93" i="39"/>
  <c r="AD93" i="39"/>
  <c r="AC93" i="39"/>
  <c r="AB93" i="39"/>
  <c r="AA93" i="39"/>
  <c r="Z93" i="39"/>
  <c r="Y93" i="39"/>
  <c r="X93" i="39"/>
  <c r="W93" i="39"/>
  <c r="V93" i="39"/>
  <c r="U93" i="39"/>
  <c r="T93" i="39"/>
  <c r="S93" i="39"/>
  <c r="R93" i="39"/>
  <c r="Q93" i="39"/>
  <c r="P93" i="39"/>
  <c r="O93" i="39"/>
  <c r="N93" i="39"/>
  <c r="M93" i="39"/>
  <c r="L93" i="39"/>
  <c r="K93" i="39"/>
  <c r="J93" i="39"/>
  <c r="I93" i="39"/>
  <c r="H93" i="39"/>
  <c r="G93" i="39"/>
  <c r="F93" i="39"/>
  <c r="E93" i="39"/>
  <c r="D93" i="39"/>
  <c r="CR92" i="39"/>
  <c r="CQ92" i="39"/>
  <c r="CP92" i="39"/>
  <c r="CO92" i="39"/>
  <c r="CN92" i="39"/>
  <c r="CM92" i="39"/>
  <c r="CL92" i="39"/>
  <c r="CK92" i="39"/>
  <c r="CJ92" i="39"/>
  <c r="CI92" i="39"/>
  <c r="CH92" i="39"/>
  <c r="CG92" i="39"/>
  <c r="CF92" i="39"/>
  <c r="CE92" i="39"/>
  <c r="CD92" i="39"/>
  <c r="CC92" i="39"/>
  <c r="CB92" i="39"/>
  <c r="CA92" i="39"/>
  <c r="BZ92" i="39"/>
  <c r="BY92" i="39"/>
  <c r="BX92" i="39"/>
  <c r="BW92" i="39"/>
  <c r="BV92" i="39"/>
  <c r="BU92" i="39"/>
  <c r="BT92" i="39"/>
  <c r="BS92" i="39"/>
  <c r="BR92" i="39"/>
  <c r="BQ92" i="39"/>
  <c r="BP92" i="39"/>
  <c r="BO92" i="39"/>
  <c r="BN92" i="39"/>
  <c r="BM92" i="39"/>
  <c r="BL92" i="39"/>
  <c r="BK92" i="39"/>
  <c r="BJ92" i="39"/>
  <c r="BI92" i="39"/>
  <c r="BH92" i="39"/>
  <c r="BG92" i="39"/>
  <c r="BF92" i="39"/>
  <c r="BE92" i="39"/>
  <c r="BD92" i="39"/>
  <c r="BC92" i="39"/>
  <c r="BB92" i="39"/>
  <c r="BA92" i="39"/>
  <c r="AZ92" i="39"/>
  <c r="AY92" i="39"/>
  <c r="AX92" i="39"/>
  <c r="AW92" i="39"/>
  <c r="AV92" i="39"/>
  <c r="AU92" i="39"/>
  <c r="AT92" i="39"/>
  <c r="AS92" i="39"/>
  <c r="AR92" i="39"/>
  <c r="AQ92" i="39"/>
  <c r="AP92" i="39"/>
  <c r="AO92" i="39"/>
  <c r="AN92" i="39"/>
  <c r="AM92" i="39"/>
  <c r="AL92" i="39"/>
  <c r="AK92" i="39"/>
  <c r="AJ92" i="39"/>
  <c r="AI92" i="39"/>
  <c r="AH92" i="39"/>
  <c r="AG92" i="39"/>
  <c r="AF92" i="39"/>
  <c r="AE92" i="39"/>
  <c r="AD92" i="39"/>
  <c r="AC92" i="39"/>
  <c r="AB92" i="39"/>
  <c r="AA92" i="39"/>
  <c r="Z92" i="39"/>
  <c r="Y92" i="39"/>
  <c r="X92" i="39"/>
  <c r="W92" i="39"/>
  <c r="V92" i="39"/>
  <c r="U92" i="39"/>
  <c r="T92" i="39"/>
  <c r="S92" i="39"/>
  <c r="R92" i="39"/>
  <c r="Q92" i="39"/>
  <c r="P92" i="39"/>
  <c r="O92" i="39"/>
  <c r="N92" i="39"/>
  <c r="M92" i="39"/>
  <c r="L92" i="39"/>
  <c r="K92" i="39"/>
  <c r="J92" i="39"/>
  <c r="I92" i="39"/>
  <c r="H92" i="39"/>
  <c r="G92" i="39"/>
  <c r="F92" i="39"/>
  <c r="E92" i="39"/>
  <c r="D92" i="39"/>
  <c r="CR91" i="39"/>
  <c r="CQ91" i="39"/>
  <c r="CP91" i="39"/>
  <c r="CO91" i="39"/>
  <c r="CN91" i="39"/>
  <c r="CM91" i="39"/>
  <c r="CL91" i="39"/>
  <c r="CK91" i="39"/>
  <c r="CJ91" i="39"/>
  <c r="CI91" i="39"/>
  <c r="CH91" i="39"/>
  <c r="CG91" i="39"/>
  <c r="CF91" i="39"/>
  <c r="CE91" i="39"/>
  <c r="CD91" i="39"/>
  <c r="CC91" i="39"/>
  <c r="CB91" i="39"/>
  <c r="CA91" i="39"/>
  <c r="BZ91" i="39"/>
  <c r="BY91" i="39"/>
  <c r="BX91" i="39"/>
  <c r="BW91" i="39"/>
  <c r="BV91" i="39"/>
  <c r="BU91" i="39"/>
  <c r="BT91" i="39"/>
  <c r="BS91" i="39"/>
  <c r="BR91" i="39"/>
  <c r="BQ91" i="39"/>
  <c r="BP91" i="39"/>
  <c r="BO91" i="39"/>
  <c r="BN91" i="39"/>
  <c r="BM91" i="39"/>
  <c r="BL91" i="39"/>
  <c r="BK91" i="39"/>
  <c r="BJ91" i="39"/>
  <c r="BI91" i="39"/>
  <c r="BH91" i="39"/>
  <c r="BG91" i="39"/>
  <c r="BF91" i="39"/>
  <c r="BE91" i="39"/>
  <c r="BD91" i="39"/>
  <c r="BC91" i="39"/>
  <c r="BB91" i="39"/>
  <c r="BA91" i="39"/>
  <c r="AZ91" i="39"/>
  <c r="AY91" i="39"/>
  <c r="AX91" i="39"/>
  <c r="AW91" i="39"/>
  <c r="AV91" i="39"/>
  <c r="AU91" i="39"/>
  <c r="AT91" i="39"/>
  <c r="AS91" i="39"/>
  <c r="AR91" i="39"/>
  <c r="AQ91" i="39"/>
  <c r="AP91" i="39"/>
  <c r="AO91" i="39"/>
  <c r="AN91" i="39"/>
  <c r="AM91" i="39"/>
  <c r="AL91" i="39"/>
  <c r="AK91" i="39"/>
  <c r="AJ91" i="39"/>
  <c r="AI91" i="39"/>
  <c r="AH91" i="39"/>
  <c r="AG91" i="39"/>
  <c r="AF91" i="39"/>
  <c r="AE91" i="39"/>
  <c r="AD91" i="39"/>
  <c r="AC91" i="39"/>
  <c r="AB91" i="39"/>
  <c r="AA91" i="39"/>
  <c r="Z91" i="39"/>
  <c r="Y91" i="39"/>
  <c r="X91" i="39"/>
  <c r="W91" i="39"/>
  <c r="V91" i="39"/>
  <c r="U91" i="39"/>
  <c r="T91" i="39"/>
  <c r="S91" i="39"/>
  <c r="R91" i="39"/>
  <c r="Q91" i="39"/>
  <c r="P91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CR90" i="39"/>
  <c r="CQ90" i="39"/>
  <c r="CP90" i="39"/>
  <c r="CO90" i="39"/>
  <c r="CN90" i="39"/>
  <c r="CM90" i="39"/>
  <c r="CL90" i="39"/>
  <c r="CK90" i="39"/>
  <c r="CJ90" i="39"/>
  <c r="CI90" i="39"/>
  <c r="CH90" i="39"/>
  <c r="CG90" i="39"/>
  <c r="CF90" i="39"/>
  <c r="CE90" i="39"/>
  <c r="CD90" i="39"/>
  <c r="CC90" i="39"/>
  <c r="CB90" i="39"/>
  <c r="CA90" i="39"/>
  <c r="BZ90" i="39"/>
  <c r="BY90" i="39"/>
  <c r="BX90" i="39"/>
  <c r="BW90" i="39"/>
  <c r="BV90" i="39"/>
  <c r="BU90" i="39"/>
  <c r="BT90" i="39"/>
  <c r="BS90" i="39"/>
  <c r="BR90" i="39"/>
  <c r="BQ90" i="39"/>
  <c r="BP90" i="39"/>
  <c r="BO90" i="39"/>
  <c r="BN90" i="39"/>
  <c r="BM90" i="39"/>
  <c r="BL90" i="39"/>
  <c r="BK90" i="39"/>
  <c r="BJ90" i="39"/>
  <c r="BI90" i="39"/>
  <c r="BH90" i="39"/>
  <c r="BG90" i="39"/>
  <c r="BF90" i="39"/>
  <c r="BE90" i="39"/>
  <c r="BD90" i="39"/>
  <c r="BC90" i="39"/>
  <c r="BB90" i="39"/>
  <c r="BA90" i="39"/>
  <c r="AZ90" i="39"/>
  <c r="AY90" i="39"/>
  <c r="AX90" i="39"/>
  <c r="AW90" i="39"/>
  <c r="AV90" i="39"/>
  <c r="AU90" i="39"/>
  <c r="AT90" i="39"/>
  <c r="AS90" i="39"/>
  <c r="AR90" i="39"/>
  <c r="AQ90" i="39"/>
  <c r="AP90" i="39"/>
  <c r="AO90" i="39"/>
  <c r="AN90" i="39"/>
  <c r="AM90" i="39"/>
  <c r="AL90" i="39"/>
  <c r="AK90" i="39"/>
  <c r="AJ90" i="39"/>
  <c r="AI90" i="39"/>
  <c r="AH90" i="39"/>
  <c r="AG90" i="39"/>
  <c r="AF90" i="39"/>
  <c r="AE90" i="39"/>
  <c r="AD90" i="39"/>
  <c r="AC90" i="39"/>
  <c r="AB90" i="39"/>
  <c r="AA90" i="39"/>
  <c r="Z90" i="39"/>
  <c r="Y90" i="39"/>
  <c r="X90" i="39"/>
  <c r="W90" i="39"/>
  <c r="V90" i="39"/>
  <c r="U90" i="39"/>
  <c r="T90" i="39"/>
  <c r="S90" i="39"/>
  <c r="R90" i="39"/>
  <c r="Q90" i="39"/>
  <c r="P90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CR89" i="39"/>
  <c r="CQ89" i="39"/>
  <c r="CP89" i="39"/>
  <c r="CO89" i="39"/>
  <c r="CN89" i="39"/>
  <c r="CM89" i="39"/>
  <c r="CL89" i="39"/>
  <c r="CK89" i="39"/>
  <c r="CJ89" i="39"/>
  <c r="CI89" i="39"/>
  <c r="CH89" i="39"/>
  <c r="CG89" i="39"/>
  <c r="CF89" i="39"/>
  <c r="CE89" i="39"/>
  <c r="CD89" i="39"/>
  <c r="CC89" i="39"/>
  <c r="CB89" i="39"/>
  <c r="CA89" i="39"/>
  <c r="BZ89" i="39"/>
  <c r="BY89" i="39"/>
  <c r="BX89" i="39"/>
  <c r="BW89" i="39"/>
  <c r="BV89" i="39"/>
  <c r="BU89" i="39"/>
  <c r="BT89" i="39"/>
  <c r="BS89" i="39"/>
  <c r="BR89" i="39"/>
  <c r="BQ89" i="39"/>
  <c r="BP89" i="39"/>
  <c r="BO89" i="39"/>
  <c r="BN89" i="39"/>
  <c r="BM89" i="39"/>
  <c r="BL89" i="39"/>
  <c r="BK89" i="39"/>
  <c r="BJ89" i="39"/>
  <c r="BI89" i="39"/>
  <c r="BH89" i="39"/>
  <c r="BG89" i="39"/>
  <c r="BF89" i="39"/>
  <c r="BE89" i="39"/>
  <c r="BD89" i="39"/>
  <c r="BC89" i="39"/>
  <c r="BB89" i="39"/>
  <c r="BA89" i="39"/>
  <c r="AZ89" i="39"/>
  <c r="AY89" i="39"/>
  <c r="AX89" i="39"/>
  <c r="AW89" i="39"/>
  <c r="AV89" i="39"/>
  <c r="AU89" i="39"/>
  <c r="AT89" i="39"/>
  <c r="AS89" i="39"/>
  <c r="AR89" i="39"/>
  <c r="AQ89" i="39"/>
  <c r="AP89" i="39"/>
  <c r="AO89" i="39"/>
  <c r="AN89" i="39"/>
  <c r="AM89" i="39"/>
  <c r="AL89" i="39"/>
  <c r="AK89" i="39"/>
  <c r="AJ89" i="39"/>
  <c r="AI89" i="39"/>
  <c r="AH89" i="39"/>
  <c r="AG89" i="39"/>
  <c r="AF89" i="39"/>
  <c r="AE89" i="39"/>
  <c r="AD89" i="39"/>
  <c r="AC89" i="39"/>
  <c r="AB89" i="39"/>
  <c r="AA89" i="39"/>
  <c r="Z89" i="39"/>
  <c r="Y89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CR88" i="39"/>
  <c r="CQ88" i="39"/>
  <c r="CP88" i="39"/>
  <c r="CO88" i="39"/>
  <c r="CN88" i="39"/>
  <c r="CM88" i="39"/>
  <c r="CL88" i="39"/>
  <c r="CK88" i="39"/>
  <c r="CJ88" i="39"/>
  <c r="CI88" i="39"/>
  <c r="CH88" i="39"/>
  <c r="CG88" i="39"/>
  <c r="CF88" i="39"/>
  <c r="CE88" i="39"/>
  <c r="CD88" i="39"/>
  <c r="CC88" i="39"/>
  <c r="CB88" i="39"/>
  <c r="CA88" i="39"/>
  <c r="BZ88" i="39"/>
  <c r="BY88" i="39"/>
  <c r="BX88" i="39"/>
  <c r="BW88" i="39"/>
  <c r="BV88" i="39"/>
  <c r="BU88" i="39"/>
  <c r="BT88" i="39"/>
  <c r="BS88" i="39"/>
  <c r="BR88" i="39"/>
  <c r="BQ88" i="39"/>
  <c r="BP88" i="39"/>
  <c r="BO88" i="39"/>
  <c r="BN88" i="39"/>
  <c r="BM88" i="39"/>
  <c r="BL88" i="39"/>
  <c r="BK88" i="39"/>
  <c r="BJ88" i="39"/>
  <c r="BI88" i="39"/>
  <c r="BH88" i="39"/>
  <c r="BG88" i="39"/>
  <c r="BF88" i="39"/>
  <c r="BE88" i="39"/>
  <c r="BD88" i="39"/>
  <c r="BC88" i="39"/>
  <c r="BB88" i="39"/>
  <c r="BA88" i="39"/>
  <c r="AZ88" i="39"/>
  <c r="AY88" i="39"/>
  <c r="AX88" i="39"/>
  <c r="AW88" i="39"/>
  <c r="AV88" i="39"/>
  <c r="AU88" i="39"/>
  <c r="AT88" i="39"/>
  <c r="AS88" i="39"/>
  <c r="AR88" i="39"/>
  <c r="AQ88" i="39"/>
  <c r="AP88" i="39"/>
  <c r="AO88" i="39"/>
  <c r="AN88" i="39"/>
  <c r="AM88" i="39"/>
  <c r="AL88" i="39"/>
  <c r="AK88" i="39"/>
  <c r="AJ88" i="39"/>
  <c r="AI88" i="39"/>
  <c r="AH88" i="39"/>
  <c r="AG88" i="39"/>
  <c r="AF88" i="39"/>
  <c r="AE88" i="39"/>
  <c r="AD88" i="39"/>
  <c r="AC88" i="39"/>
  <c r="AB88" i="39"/>
  <c r="AA88" i="39"/>
  <c r="Z88" i="39"/>
  <c r="Y88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8" i="39"/>
  <c r="D88" i="39"/>
  <c r="CR87" i="39"/>
  <c r="CQ87" i="39"/>
  <c r="CP87" i="39"/>
  <c r="CO87" i="39"/>
  <c r="CN87" i="39"/>
  <c r="CM87" i="39"/>
  <c r="CL87" i="39"/>
  <c r="CK87" i="39"/>
  <c r="CJ87" i="39"/>
  <c r="CI87" i="39"/>
  <c r="CH87" i="39"/>
  <c r="CG87" i="39"/>
  <c r="CF87" i="39"/>
  <c r="CE87" i="39"/>
  <c r="CD87" i="39"/>
  <c r="CC87" i="39"/>
  <c r="CB87" i="39"/>
  <c r="CA87" i="39"/>
  <c r="BZ87" i="39"/>
  <c r="BY87" i="39"/>
  <c r="BX87" i="39"/>
  <c r="BW87" i="39"/>
  <c r="BV87" i="39"/>
  <c r="BU87" i="39"/>
  <c r="BT87" i="39"/>
  <c r="BS87" i="39"/>
  <c r="BR87" i="39"/>
  <c r="BQ87" i="39"/>
  <c r="BP87" i="39"/>
  <c r="BO87" i="39"/>
  <c r="BN87" i="39"/>
  <c r="BM87" i="39"/>
  <c r="BL87" i="39"/>
  <c r="BK87" i="39"/>
  <c r="BJ87" i="39"/>
  <c r="BI87" i="39"/>
  <c r="BH87" i="39"/>
  <c r="BG87" i="39"/>
  <c r="BF87" i="39"/>
  <c r="BE87" i="39"/>
  <c r="BD87" i="39"/>
  <c r="BC87" i="39"/>
  <c r="BB87" i="39"/>
  <c r="BA87" i="39"/>
  <c r="AZ87" i="39"/>
  <c r="AY87" i="39"/>
  <c r="AX87" i="39"/>
  <c r="AW87" i="39"/>
  <c r="AV87" i="39"/>
  <c r="AU87" i="39"/>
  <c r="AT87" i="39"/>
  <c r="AS87" i="39"/>
  <c r="AR87" i="39"/>
  <c r="AQ87" i="39"/>
  <c r="AP87" i="39"/>
  <c r="AO87" i="39"/>
  <c r="AN87" i="39"/>
  <c r="AM87" i="39"/>
  <c r="AL87" i="39"/>
  <c r="AK87" i="39"/>
  <c r="AJ87" i="39"/>
  <c r="AI87" i="39"/>
  <c r="AH87" i="39"/>
  <c r="AG87" i="39"/>
  <c r="AF87" i="39"/>
  <c r="AE87" i="39"/>
  <c r="AD87" i="39"/>
  <c r="AC87" i="39"/>
  <c r="AB87" i="39"/>
  <c r="AA87" i="39"/>
  <c r="Z87" i="39"/>
  <c r="Y87" i="39"/>
  <c r="X87" i="39"/>
  <c r="W87" i="39"/>
  <c r="V87" i="39"/>
  <c r="U87" i="39"/>
  <c r="T87" i="39"/>
  <c r="S87" i="39"/>
  <c r="R87" i="39"/>
  <c r="Q87" i="39"/>
  <c r="P87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CR86" i="39"/>
  <c r="CQ86" i="39"/>
  <c r="CP86" i="39"/>
  <c r="CO86" i="39"/>
  <c r="CN86" i="39"/>
  <c r="CM86" i="39"/>
  <c r="CL86" i="39"/>
  <c r="CK86" i="39"/>
  <c r="CJ86" i="39"/>
  <c r="CI86" i="39"/>
  <c r="CH86" i="39"/>
  <c r="CG86" i="39"/>
  <c r="CF86" i="39"/>
  <c r="CE86" i="39"/>
  <c r="CD86" i="39"/>
  <c r="CC86" i="39"/>
  <c r="CB86" i="39"/>
  <c r="CA86" i="39"/>
  <c r="BZ86" i="39"/>
  <c r="BY86" i="39"/>
  <c r="BX86" i="39"/>
  <c r="BW86" i="39"/>
  <c r="BV86" i="39"/>
  <c r="BU86" i="39"/>
  <c r="BT86" i="39"/>
  <c r="BS86" i="39"/>
  <c r="BR86" i="39"/>
  <c r="BQ86" i="39"/>
  <c r="BP86" i="39"/>
  <c r="BO86" i="39"/>
  <c r="BN86" i="39"/>
  <c r="BM86" i="39"/>
  <c r="BL86" i="39"/>
  <c r="BK86" i="39"/>
  <c r="BJ86" i="39"/>
  <c r="BI86" i="39"/>
  <c r="BH86" i="39"/>
  <c r="BG86" i="39"/>
  <c r="BF86" i="39"/>
  <c r="BE86" i="39"/>
  <c r="BD86" i="39"/>
  <c r="BC86" i="39"/>
  <c r="BB86" i="39"/>
  <c r="BA86" i="39"/>
  <c r="AZ86" i="39"/>
  <c r="AY86" i="39"/>
  <c r="AX86" i="39"/>
  <c r="AW86" i="39"/>
  <c r="AV86" i="39"/>
  <c r="AU86" i="39"/>
  <c r="AT86" i="39"/>
  <c r="AS86" i="39"/>
  <c r="AR86" i="39"/>
  <c r="AQ86" i="39"/>
  <c r="AP86" i="39"/>
  <c r="AO86" i="39"/>
  <c r="AN86" i="39"/>
  <c r="AM86" i="39"/>
  <c r="AL86" i="39"/>
  <c r="AK86" i="39"/>
  <c r="AJ86" i="39"/>
  <c r="AI86" i="39"/>
  <c r="AH86" i="39"/>
  <c r="AG86" i="39"/>
  <c r="AF86" i="39"/>
  <c r="AE86" i="39"/>
  <c r="AD86" i="39"/>
  <c r="AC86" i="39"/>
  <c r="AB86" i="39"/>
  <c r="AA86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R85" i="39"/>
  <c r="CQ85" i="39"/>
  <c r="CP85" i="39"/>
  <c r="CO85" i="39"/>
  <c r="CN85" i="39"/>
  <c r="CM85" i="39"/>
  <c r="CL85" i="39"/>
  <c r="CK85" i="39"/>
  <c r="CJ85" i="39"/>
  <c r="CI85" i="39"/>
  <c r="CH85" i="39"/>
  <c r="CG85" i="39"/>
  <c r="CF85" i="39"/>
  <c r="CE85" i="39"/>
  <c r="CD85" i="39"/>
  <c r="CC85" i="39"/>
  <c r="CB85" i="39"/>
  <c r="CA85" i="39"/>
  <c r="BZ85" i="39"/>
  <c r="BY85" i="39"/>
  <c r="BX85" i="39"/>
  <c r="BW85" i="39"/>
  <c r="BV85" i="39"/>
  <c r="BU85" i="39"/>
  <c r="BT85" i="39"/>
  <c r="BS85" i="39"/>
  <c r="BR85" i="39"/>
  <c r="BQ85" i="39"/>
  <c r="BP85" i="39"/>
  <c r="BO85" i="39"/>
  <c r="BN85" i="39"/>
  <c r="BM85" i="39"/>
  <c r="BL85" i="39"/>
  <c r="BK85" i="39"/>
  <c r="BJ85" i="39"/>
  <c r="BI85" i="39"/>
  <c r="BH85" i="39"/>
  <c r="BG85" i="39"/>
  <c r="BF85" i="39"/>
  <c r="BE85" i="39"/>
  <c r="BD85" i="39"/>
  <c r="BC85" i="39"/>
  <c r="BB85" i="39"/>
  <c r="BA85" i="39"/>
  <c r="AZ85" i="39"/>
  <c r="AY85" i="39"/>
  <c r="AX85" i="39"/>
  <c r="AW85" i="39"/>
  <c r="AV85" i="39"/>
  <c r="AU85" i="39"/>
  <c r="AT85" i="39"/>
  <c r="AS85" i="39"/>
  <c r="AR85" i="39"/>
  <c r="AQ85" i="39"/>
  <c r="AP85" i="39"/>
  <c r="AO85" i="39"/>
  <c r="AN85" i="39"/>
  <c r="AM85" i="39"/>
  <c r="AL85" i="39"/>
  <c r="AK85" i="39"/>
  <c r="AJ85" i="39"/>
  <c r="AI85" i="39"/>
  <c r="AH85" i="39"/>
  <c r="AG85" i="39"/>
  <c r="AF85" i="39"/>
  <c r="AE85" i="39"/>
  <c r="AD85" i="39"/>
  <c r="AC85" i="39"/>
  <c r="AB85" i="39"/>
  <c r="AA85" i="39"/>
  <c r="Z85" i="39"/>
  <c r="Y85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CR84" i="39"/>
  <c r="CQ84" i="39"/>
  <c r="CP84" i="39"/>
  <c r="CO84" i="39"/>
  <c r="CN84" i="39"/>
  <c r="CM84" i="39"/>
  <c r="CL84" i="39"/>
  <c r="CK84" i="39"/>
  <c r="CJ84" i="39"/>
  <c r="CI84" i="39"/>
  <c r="CH84" i="39"/>
  <c r="CG84" i="39"/>
  <c r="CF84" i="39"/>
  <c r="CE84" i="39"/>
  <c r="CD84" i="39"/>
  <c r="CC84" i="39"/>
  <c r="CB84" i="39"/>
  <c r="CA84" i="39"/>
  <c r="BZ84" i="39"/>
  <c r="BY84" i="39"/>
  <c r="BX84" i="39"/>
  <c r="BW84" i="39"/>
  <c r="BV84" i="39"/>
  <c r="BU84" i="39"/>
  <c r="BT84" i="39"/>
  <c r="BS84" i="39"/>
  <c r="BR84" i="39"/>
  <c r="BQ84" i="39"/>
  <c r="BP84" i="39"/>
  <c r="BO84" i="39"/>
  <c r="BN84" i="39"/>
  <c r="BM84" i="39"/>
  <c r="BL84" i="39"/>
  <c r="BK84" i="39"/>
  <c r="BJ84" i="39"/>
  <c r="BI84" i="39"/>
  <c r="BH84" i="39"/>
  <c r="BG84" i="39"/>
  <c r="BF84" i="39"/>
  <c r="BE84" i="39"/>
  <c r="BD84" i="39"/>
  <c r="BC84" i="39"/>
  <c r="BB84" i="39"/>
  <c r="BA84" i="39"/>
  <c r="AZ84" i="39"/>
  <c r="AY84" i="39"/>
  <c r="AX84" i="39"/>
  <c r="AW84" i="39"/>
  <c r="AV84" i="39"/>
  <c r="AU84" i="39"/>
  <c r="AT84" i="39"/>
  <c r="AS84" i="39"/>
  <c r="AR84" i="39"/>
  <c r="AQ84" i="39"/>
  <c r="AP84" i="39"/>
  <c r="AO84" i="39"/>
  <c r="AN84" i="39"/>
  <c r="AM84" i="39"/>
  <c r="AL84" i="39"/>
  <c r="AK84" i="39"/>
  <c r="AJ84" i="39"/>
  <c r="AI84" i="39"/>
  <c r="AH84" i="39"/>
  <c r="AG84" i="39"/>
  <c r="AF84" i="39"/>
  <c r="AE84" i="39"/>
  <c r="AD84" i="39"/>
  <c r="AC84" i="39"/>
  <c r="AB84" i="39"/>
  <c r="AA84" i="39"/>
  <c r="Z84" i="39"/>
  <c r="Y84" i="39"/>
  <c r="X84" i="39"/>
  <c r="W84" i="39"/>
  <c r="V84" i="39"/>
  <c r="U84" i="39"/>
  <c r="T84" i="39"/>
  <c r="S84" i="39"/>
  <c r="R84" i="39"/>
  <c r="Q84" i="39"/>
  <c r="P84" i="39"/>
  <c r="O84" i="39"/>
  <c r="N84" i="39"/>
  <c r="M84" i="39"/>
  <c r="L84" i="39"/>
  <c r="K84" i="39"/>
  <c r="J84" i="39"/>
  <c r="I84" i="39"/>
  <c r="H84" i="39"/>
  <c r="G84" i="39"/>
  <c r="F84" i="39"/>
  <c r="E84" i="39"/>
  <c r="D84" i="39"/>
  <c r="CR83" i="39"/>
  <c r="CQ83" i="39"/>
  <c r="CP83" i="39"/>
  <c r="CO83" i="39"/>
  <c r="CN83" i="39"/>
  <c r="CM83" i="39"/>
  <c r="CL83" i="39"/>
  <c r="CK83" i="39"/>
  <c r="CJ83" i="39"/>
  <c r="CI83" i="39"/>
  <c r="CH83" i="39"/>
  <c r="CG83" i="39"/>
  <c r="CF83" i="39"/>
  <c r="CE83" i="39"/>
  <c r="CD83" i="39"/>
  <c r="CC83" i="39"/>
  <c r="CB83" i="39"/>
  <c r="CA83" i="39"/>
  <c r="BZ83" i="39"/>
  <c r="BY83" i="39"/>
  <c r="BX83" i="39"/>
  <c r="BW83" i="39"/>
  <c r="BV83" i="39"/>
  <c r="BU83" i="39"/>
  <c r="BT83" i="39"/>
  <c r="BS83" i="39"/>
  <c r="BR83" i="39"/>
  <c r="BQ83" i="39"/>
  <c r="BP83" i="39"/>
  <c r="BO83" i="39"/>
  <c r="BN83" i="39"/>
  <c r="BM83" i="39"/>
  <c r="BL83" i="39"/>
  <c r="BK83" i="39"/>
  <c r="BJ83" i="39"/>
  <c r="BI83" i="39"/>
  <c r="BH83" i="39"/>
  <c r="BG83" i="39"/>
  <c r="BF83" i="39"/>
  <c r="BE83" i="39"/>
  <c r="BD83" i="39"/>
  <c r="BC83" i="39"/>
  <c r="BB83" i="39"/>
  <c r="BA83" i="39"/>
  <c r="AZ83" i="39"/>
  <c r="AY83" i="39"/>
  <c r="AX83" i="39"/>
  <c r="AW83" i="39"/>
  <c r="AV83" i="39"/>
  <c r="AU83" i="39"/>
  <c r="AT83" i="39"/>
  <c r="AS83" i="39"/>
  <c r="AR83" i="39"/>
  <c r="AQ83" i="39"/>
  <c r="AP83" i="39"/>
  <c r="AO83" i="39"/>
  <c r="AN83" i="39"/>
  <c r="AM83" i="39"/>
  <c r="AL83" i="39"/>
  <c r="AK83" i="39"/>
  <c r="AJ83" i="39"/>
  <c r="AI83" i="39"/>
  <c r="AH83" i="39"/>
  <c r="AG83" i="39"/>
  <c r="AF83" i="39"/>
  <c r="AE83" i="39"/>
  <c r="AD83" i="39"/>
  <c r="AC83" i="39"/>
  <c r="AB83" i="39"/>
  <c r="AA83" i="39"/>
  <c r="Z83" i="39"/>
  <c r="Y83" i="39"/>
  <c r="X83" i="39"/>
  <c r="W83" i="39"/>
  <c r="V83" i="39"/>
  <c r="U83" i="39"/>
  <c r="T83" i="39"/>
  <c r="S83" i="39"/>
  <c r="R83" i="39"/>
  <c r="Q83" i="39"/>
  <c r="P83" i="39"/>
  <c r="O83" i="39"/>
  <c r="N83" i="39"/>
  <c r="M83" i="39"/>
  <c r="L83" i="39"/>
  <c r="K83" i="39"/>
  <c r="J83" i="39"/>
  <c r="I83" i="39"/>
  <c r="H83" i="39"/>
  <c r="G83" i="39"/>
  <c r="F83" i="39"/>
  <c r="E83" i="39"/>
  <c r="D83" i="39"/>
  <c r="CR82" i="39"/>
  <c r="CQ82" i="39"/>
  <c r="CP82" i="39"/>
  <c r="CO82" i="39"/>
  <c r="CN82" i="39"/>
  <c r="CM82" i="39"/>
  <c r="CL82" i="39"/>
  <c r="CK82" i="39"/>
  <c r="CJ82" i="39"/>
  <c r="CI82" i="39"/>
  <c r="CH82" i="39"/>
  <c r="CG82" i="39"/>
  <c r="CF82" i="39"/>
  <c r="CE82" i="39"/>
  <c r="CD82" i="39"/>
  <c r="CC82" i="39"/>
  <c r="CB82" i="39"/>
  <c r="CA82" i="39"/>
  <c r="BZ82" i="39"/>
  <c r="BY82" i="39"/>
  <c r="BX82" i="39"/>
  <c r="BW82" i="39"/>
  <c r="BV82" i="39"/>
  <c r="BU82" i="39"/>
  <c r="BT82" i="39"/>
  <c r="BS82" i="39"/>
  <c r="BR82" i="39"/>
  <c r="BQ82" i="39"/>
  <c r="BP82" i="39"/>
  <c r="BO82" i="39"/>
  <c r="BN82" i="39"/>
  <c r="BM82" i="39"/>
  <c r="BL82" i="39"/>
  <c r="BK82" i="39"/>
  <c r="BJ82" i="39"/>
  <c r="BI82" i="39"/>
  <c r="BH82" i="39"/>
  <c r="BG82" i="39"/>
  <c r="BF82" i="39"/>
  <c r="BE82" i="39"/>
  <c r="BD82" i="39"/>
  <c r="BC82" i="39"/>
  <c r="BB82" i="39"/>
  <c r="BA82" i="39"/>
  <c r="AZ82" i="39"/>
  <c r="AY82" i="39"/>
  <c r="AX82" i="39"/>
  <c r="AW82" i="39"/>
  <c r="AV82" i="39"/>
  <c r="AU82" i="39"/>
  <c r="AT82" i="39"/>
  <c r="AS82" i="39"/>
  <c r="AR82" i="39"/>
  <c r="AQ82" i="39"/>
  <c r="AP82" i="39"/>
  <c r="AO82" i="39"/>
  <c r="AN82" i="39"/>
  <c r="AM82" i="39"/>
  <c r="AL82" i="39"/>
  <c r="AK82" i="39"/>
  <c r="AJ82" i="39"/>
  <c r="AI82" i="39"/>
  <c r="AH82" i="39"/>
  <c r="AG82" i="39"/>
  <c r="AF82" i="39"/>
  <c r="AE82" i="39"/>
  <c r="AD82" i="39"/>
  <c r="AC82" i="39"/>
  <c r="AB82" i="39"/>
  <c r="AA82" i="39"/>
  <c r="Z82" i="39"/>
  <c r="Y82" i="39"/>
  <c r="X82" i="39"/>
  <c r="W82" i="39"/>
  <c r="V82" i="39"/>
  <c r="U82" i="39"/>
  <c r="T82" i="39"/>
  <c r="S82" i="39"/>
  <c r="R82" i="39"/>
  <c r="Q82" i="39"/>
  <c r="P82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CR81" i="39"/>
  <c r="CQ81" i="39"/>
  <c r="CP81" i="39"/>
  <c r="CO81" i="39"/>
  <c r="CN81" i="39"/>
  <c r="CM81" i="39"/>
  <c r="CL81" i="39"/>
  <c r="CK81" i="39"/>
  <c r="CJ81" i="39"/>
  <c r="CI81" i="39"/>
  <c r="CH81" i="39"/>
  <c r="CG81" i="39"/>
  <c r="CF81" i="39"/>
  <c r="CE81" i="39"/>
  <c r="CD81" i="39"/>
  <c r="CC81" i="39"/>
  <c r="CB81" i="39"/>
  <c r="CA81" i="39"/>
  <c r="BZ81" i="39"/>
  <c r="BY81" i="39"/>
  <c r="BX81" i="39"/>
  <c r="BW81" i="39"/>
  <c r="BV81" i="39"/>
  <c r="BU81" i="39"/>
  <c r="BT81" i="39"/>
  <c r="BS81" i="39"/>
  <c r="BR81" i="39"/>
  <c r="BQ81" i="39"/>
  <c r="BP81" i="39"/>
  <c r="BO81" i="39"/>
  <c r="BN81" i="39"/>
  <c r="BM81" i="39"/>
  <c r="BL81" i="39"/>
  <c r="BK81" i="39"/>
  <c r="BJ81" i="39"/>
  <c r="BI81" i="39"/>
  <c r="BH81" i="39"/>
  <c r="BG81" i="39"/>
  <c r="BF81" i="39"/>
  <c r="BE81" i="39"/>
  <c r="BD81" i="39"/>
  <c r="BC81" i="39"/>
  <c r="BB81" i="39"/>
  <c r="BA81" i="39"/>
  <c r="AZ81" i="39"/>
  <c r="AY81" i="39"/>
  <c r="AX81" i="39"/>
  <c r="AW81" i="39"/>
  <c r="AV81" i="39"/>
  <c r="AU81" i="39"/>
  <c r="AT81" i="39"/>
  <c r="AS81" i="39"/>
  <c r="AR81" i="39"/>
  <c r="AQ81" i="39"/>
  <c r="AP81" i="39"/>
  <c r="AO81" i="39"/>
  <c r="AN81" i="39"/>
  <c r="AM81" i="39"/>
  <c r="AL81" i="39"/>
  <c r="AK81" i="39"/>
  <c r="AJ81" i="39"/>
  <c r="AI81" i="39"/>
  <c r="AH81" i="39"/>
  <c r="AG81" i="39"/>
  <c r="AF81" i="39"/>
  <c r="AE81" i="39"/>
  <c r="AD81" i="39"/>
  <c r="AC81" i="39"/>
  <c r="AB81" i="39"/>
  <c r="AA81" i="39"/>
  <c r="Z81" i="39"/>
  <c r="Y81" i="39"/>
  <c r="X81" i="39"/>
  <c r="W81" i="39"/>
  <c r="V81" i="39"/>
  <c r="U81" i="39"/>
  <c r="T81" i="39"/>
  <c r="S81" i="39"/>
  <c r="R81" i="39"/>
  <c r="Q81" i="39"/>
  <c r="P81" i="39"/>
  <c r="O81" i="39"/>
  <c r="N81" i="39"/>
  <c r="M81" i="39"/>
  <c r="L81" i="39"/>
  <c r="K81" i="39"/>
  <c r="J81" i="39"/>
  <c r="I81" i="39"/>
  <c r="H81" i="39"/>
  <c r="G81" i="39"/>
  <c r="F81" i="39"/>
  <c r="E81" i="39"/>
  <c r="D81" i="39"/>
  <c r="CR80" i="39"/>
  <c r="CQ80" i="39"/>
  <c r="CP80" i="39"/>
  <c r="CO80" i="39"/>
  <c r="CN80" i="39"/>
  <c r="CM80" i="39"/>
  <c r="CL80" i="39"/>
  <c r="CK80" i="39"/>
  <c r="CJ80" i="39"/>
  <c r="CI80" i="39"/>
  <c r="CH80" i="39"/>
  <c r="CG80" i="39"/>
  <c r="CF80" i="39"/>
  <c r="CE80" i="39"/>
  <c r="CD80" i="39"/>
  <c r="CC80" i="39"/>
  <c r="CB80" i="39"/>
  <c r="CA80" i="39"/>
  <c r="BZ80" i="39"/>
  <c r="BY80" i="39"/>
  <c r="BX80" i="39"/>
  <c r="BW80" i="39"/>
  <c r="BV80" i="39"/>
  <c r="BU80" i="39"/>
  <c r="BT80" i="39"/>
  <c r="BS80" i="39"/>
  <c r="BR80" i="39"/>
  <c r="BQ80" i="39"/>
  <c r="BP80" i="39"/>
  <c r="BO80" i="39"/>
  <c r="BN80" i="39"/>
  <c r="BM80" i="39"/>
  <c r="BL80" i="39"/>
  <c r="BK80" i="39"/>
  <c r="BJ80" i="39"/>
  <c r="BI80" i="39"/>
  <c r="BH80" i="39"/>
  <c r="BG80" i="39"/>
  <c r="BF80" i="39"/>
  <c r="BE80" i="39"/>
  <c r="BD80" i="39"/>
  <c r="BC80" i="39"/>
  <c r="BB80" i="39"/>
  <c r="BA80" i="39"/>
  <c r="AZ80" i="39"/>
  <c r="AY80" i="39"/>
  <c r="AX80" i="39"/>
  <c r="AW80" i="39"/>
  <c r="AV80" i="39"/>
  <c r="AU80" i="39"/>
  <c r="AT80" i="39"/>
  <c r="AS80" i="39"/>
  <c r="AR80" i="39"/>
  <c r="AQ80" i="39"/>
  <c r="AP80" i="39"/>
  <c r="AO80" i="39"/>
  <c r="AN80" i="39"/>
  <c r="AM80" i="39"/>
  <c r="AL80" i="39"/>
  <c r="AK80" i="39"/>
  <c r="AJ80" i="39"/>
  <c r="AI80" i="39"/>
  <c r="AH80" i="39"/>
  <c r="AG80" i="39"/>
  <c r="AF80" i="39"/>
  <c r="AE80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CR79" i="39"/>
  <c r="CQ79" i="39"/>
  <c r="CP79" i="39"/>
  <c r="CO79" i="39"/>
  <c r="CN79" i="39"/>
  <c r="CM79" i="39"/>
  <c r="CL79" i="39"/>
  <c r="CK79" i="39"/>
  <c r="CJ79" i="39"/>
  <c r="CI79" i="39"/>
  <c r="CH79" i="39"/>
  <c r="CG79" i="39"/>
  <c r="CF79" i="39"/>
  <c r="CE79" i="39"/>
  <c r="CD79" i="39"/>
  <c r="CC79" i="39"/>
  <c r="CB79" i="39"/>
  <c r="CA79" i="39"/>
  <c r="BZ79" i="39"/>
  <c r="BY79" i="39"/>
  <c r="BX79" i="39"/>
  <c r="BW79" i="39"/>
  <c r="BV79" i="39"/>
  <c r="BU79" i="39"/>
  <c r="BT79" i="39"/>
  <c r="BS79" i="39"/>
  <c r="BR79" i="39"/>
  <c r="BQ79" i="39"/>
  <c r="BP79" i="39"/>
  <c r="BO79" i="39"/>
  <c r="BN79" i="39"/>
  <c r="BM79" i="39"/>
  <c r="BL79" i="39"/>
  <c r="BK79" i="39"/>
  <c r="BJ79" i="39"/>
  <c r="BI79" i="39"/>
  <c r="BH79" i="39"/>
  <c r="BG79" i="39"/>
  <c r="BF79" i="39"/>
  <c r="BE79" i="39"/>
  <c r="BD79" i="39"/>
  <c r="BC79" i="39"/>
  <c r="BB79" i="39"/>
  <c r="BA79" i="39"/>
  <c r="AZ79" i="39"/>
  <c r="AY79" i="39"/>
  <c r="AX79" i="39"/>
  <c r="AW79" i="39"/>
  <c r="AV79" i="39"/>
  <c r="AU79" i="39"/>
  <c r="AT79" i="39"/>
  <c r="AS79" i="39"/>
  <c r="AR79" i="39"/>
  <c r="AQ79" i="39"/>
  <c r="AP79" i="39"/>
  <c r="AO79" i="39"/>
  <c r="AN79" i="39"/>
  <c r="AM79" i="39"/>
  <c r="AL79" i="39"/>
  <c r="AK79" i="39"/>
  <c r="AJ79" i="39"/>
  <c r="AI79" i="39"/>
  <c r="AH79" i="39"/>
  <c r="AG79" i="39"/>
  <c r="AF79" i="39"/>
  <c r="AE79" i="39"/>
  <c r="AD79" i="39"/>
  <c r="AC79" i="39"/>
  <c r="AB79" i="39"/>
  <c r="AA79" i="39"/>
  <c r="Z79" i="39"/>
  <c r="Y79" i="39"/>
  <c r="X79" i="39"/>
  <c r="W79" i="39"/>
  <c r="V79" i="39"/>
  <c r="U79" i="39"/>
  <c r="T79" i="39"/>
  <c r="S79" i="39"/>
  <c r="R79" i="39"/>
  <c r="Q79" i="39"/>
  <c r="P79" i="39"/>
  <c r="O79" i="39"/>
  <c r="N79" i="39"/>
  <c r="M79" i="39"/>
  <c r="L79" i="39"/>
  <c r="K79" i="39"/>
  <c r="J79" i="39"/>
  <c r="I79" i="39"/>
  <c r="H79" i="39"/>
  <c r="G79" i="39"/>
  <c r="F79" i="39"/>
  <c r="E79" i="39"/>
  <c r="D79" i="39"/>
  <c r="CR78" i="39"/>
  <c r="CQ78" i="39"/>
  <c r="CP78" i="39"/>
  <c r="CO78" i="39"/>
  <c r="CN78" i="39"/>
  <c r="CM78" i="39"/>
  <c r="CL78" i="39"/>
  <c r="CK78" i="39"/>
  <c r="CJ78" i="39"/>
  <c r="CI78" i="39"/>
  <c r="CH78" i="39"/>
  <c r="CG78" i="39"/>
  <c r="CF78" i="39"/>
  <c r="CE78" i="39"/>
  <c r="CD78" i="39"/>
  <c r="CC78" i="39"/>
  <c r="CB78" i="39"/>
  <c r="CA78" i="39"/>
  <c r="BZ78" i="39"/>
  <c r="BY78" i="39"/>
  <c r="BX78" i="39"/>
  <c r="BW78" i="39"/>
  <c r="BV78" i="39"/>
  <c r="BU78" i="39"/>
  <c r="BT78" i="39"/>
  <c r="BS78" i="39"/>
  <c r="BR78" i="39"/>
  <c r="BQ78" i="39"/>
  <c r="BP78" i="39"/>
  <c r="BO78" i="39"/>
  <c r="BN78" i="39"/>
  <c r="BM78" i="39"/>
  <c r="BL78" i="39"/>
  <c r="BK78" i="39"/>
  <c r="BJ78" i="39"/>
  <c r="BI78" i="39"/>
  <c r="BH78" i="39"/>
  <c r="BG78" i="39"/>
  <c r="BF78" i="39"/>
  <c r="BE78" i="39"/>
  <c r="BD78" i="39"/>
  <c r="BC78" i="39"/>
  <c r="BB78" i="39"/>
  <c r="BA78" i="39"/>
  <c r="AZ78" i="39"/>
  <c r="AY78" i="39"/>
  <c r="AX78" i="39"/>
  <c r="AW78" i="39"/>
  <c r="AV78" i="39"/>
  <c r="AU78" i="39"/>
  <c r="AT78" i="39"/>
  <c r="AS78" i="39"/>
  <c r="AR78" i="39"/>
  <c r="AQ78" i="39"/>
  <c r="AP78" i="39"/>
  <c r="AO78" i="39"/>
  <c r="AN78" i="39"/>
  <c r="AM78" i="39"/>
  <c r="AL78" i="39"/>
  <c r="AK78" i="39"/>
  <c r="AJ78" i="39"/>
  <c r="AI78" i="39"/>
  <c r="AH78" i="39"/>
  <c r="AG78" i="39"/>
  <c r="AF78" i="39"/>
  <c r="AE78" i="39"/>
  <c r="AD78" i="39"/>
  <c r="AC78" i="39"/>
  <c r="AB78" i="39"/>
  <c r="AA78" i="39"/>
  <c r="Z78" i="39"/>
  <c r="Y78" i="39"/>
  <c r="X78" i="39"/>
  <c r="W78" i="39"/>
  <c r="V78" i="39"/>
  <c r="U78" i="39"/>
  <c r="T78" i="39"/>
  <c r="S78" i="39"/>
  <c r="R78" i="39"/>
  <c r="Q78" i="39"/>
  <c r="P78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CR77" i="39"/>
  <c r="CQ77" i="39"/>
  <c r="CP77" i="39"/>
  <c r="CO77" i="39"/>
  <c r="CN77" i="39"/>
  <c r="CM77" i="39"/>
  <c r="CL77" i="39"/>
  <c r="CK77" i="39"/>
  <c r="CJ77" i="39"/>
  <c r="CI77" i="39"/>
  <c r="CH77" i="39"/>
  <c r="CG77" i="39"/>
  <c r="CF77" i="39"/>
  <c r="CE77" i="39"/>
  <c r="CD77" i="39"/>
  <c r="CC77" i="39"/>
  <c r="CB77" i="39"/>
  <c r="CA77" i="39"/>
  <c r="BZ77" i="39"/>
  <c r="BY77" i="39"/>
  <c r="BX77" i="39"/>
  <c r="BW77" i="39"/>
  <c r="BV77" i="39"/>
  <c r="BU77" i="39"/>
  <c r="BT77" i="39"/>
  <c r="BS77" i="39"/>
  <c r="BR77" i="39"/>
  <c r="BQ77" i="39"/>
  <c r="BP77" i="39"/>
  <c r="BO77" i="39"/>
  <c r="BN77" i="39"/>
  <c r="BM77" i="39"/>
  <c r="BL77" i="39"/>
  <c r="BK77" i="39"/>
  <c r="BJ77" i="39"/>
  <c r="BI77" i="39"/>
  <c r="BH77" i="39"/>
  <c r="BG77" i="39"/>
  <c r="BF77" i="39"/>
  <c r="BE77" i="39"/>
  <c r="BD77" i="39"/>
  <c r="BC77" i="39"/>
  <c r="BB77" i="39"/>
  <c r="BA77" i="39"/>
  <c r="AZ77" i="39"/>
  <c r="AY77" i="39"/>
  <c r="AX77" i="39"/>
  <c r="AW77" i="39"/>
  <c r="AV77" i="39"/>
  <c r="AU77" i="39"/>
  <c r="AT77" i="39"/>
  <c r="AS77" i="39"/>
  <c r="AR77" i="39"/>
  <c r="AQ77" i="39"/>
  <c r="AP77" i="39"/>
  <c r="AO77" i="39"/>
  <c r="AN77" i="39"/>
  <c r="AM77" i="39"/>
  <c r="AL77" i="39"/>
  <c r="AK77" i="39"/>
  <c r="AJ77" i="39"/>
  <c r="AI77" i="39"/>
  <c r="AH77" i="39"/>
  <c r="AG77" i="39"/>
  <c r="AF77" i="39"/>
  <c r="AE77" i="39"/>
  <c r="AD77" i="39"/>
  <c r="AC77" i="39"/>
  <c r="AB77" i="39"/>
  <c r="AA77" i="39"/>
  <c r="Z77" i="39"/>
  <c r="Y77" i="39"/>
  <c r="X77" i="39"/>
  <c r="W77" i="39"/>
  <c r="V77" i="39"/>
  <c r="U77" i="39"/>
  <c r="T77" i="39"/>
  <c r="S77" i="39"/>
  <c r="R77" i="39"/>
  <c r="Q77" i="39"/>
  <c r="P77" i="39"/>
  <c r="O77" i="39"/>
  <c r="N77" i="39"/>
  <c r="M77" i="39"/>
  <c r="L77" i="39"/>
  <c r="K77" i="39"/>
  <c r="J77" i="39"/>
  <c r="I77" i="39"/>
  <c r="H77" i="39"/>
  <c r="G77" i="39"/>
  <c r="F77" i="39"/>
  <c r="E77" i="39"/>
  <c r="D77" i="39"/>
  <c r="CR76" i="39"/>
  <c r="CQ76" i="39"/>
  <c r="CP76" i="39"/>
  <c r="CO76" i="39"/>
  <c r="CN76" i="39"/>
  <c r="CM76" i="39"/>
  <c r="CL76" i="39"/>
  <c r="CK76" i="39"/>
  <c r="CJ76" i="39"/>
  <c r="CI76" i="39"/>
  <c r="CH76" i="39"/>
  <c r="CG76" i="39"/>
  <c r="CF76" i="39"/>
  <c r="CE76" i="39"/>
  <c r="CD76" i="39"/>
  <c r="CC76" i="39"/>
  <c r="CB76" i="39"/>
  <c r="CA76" i="39"/>
  <c r="BZ76" i="39"/>
  <c r="BY76" i="39"/>
  <c r="BX76" i="39"/>
  <c r="BW76" i="39"/>
  <c r="BV76" i="39"/>
  <c r="BU76" i="39"/>
  <c r="BT76" i="39"/>
  <c r="BS76" i="39"/>
  <c r="BR76" i="39"/>
  <c r="BQ76" i="39"/>
  <c r="BP76" i="39"/>
  <c r="BO76" i="39"/>
  <c r="BN76" i="39"/>
  <c r="BM76" i="39"/>
  <c r="BL76" i="39"/>
  <c r="BK76" i="39"/>
  <c r="BJ76" i="39"/>
  <c r="BI76" i="39"/>
  <c r="BH76" i="39"/>
  <c r="BG76" i="39"/>
  <c r="BF76" i="39"/>
  <c r="BE76" i="39"/>
  <c r="BD76" i="39"/>
  <c r="BC76" i="39"/>
  <c r="BB76" i="39"/>
  <c r="BA76" i="39"/>
  <c r="AZ76" i="39"/>
  <c r="AY76" i="39"/>
  <c r="AX76" i="39"/>
  <c r="AW76" i="39"/>
  <c r="AV76" i="39"/>
  <c r="AU76" i="39"/>
  <c r="AT76" i="39"/>
  <c r="AS76" i="39"/>
  <c r="AR76" i="39"/>
  <c r="AQ76" i="39"/>
  <c r="AP76" i="39"/>
  <c r="AO76" i="39"/>
  <c r="AN76" i="39"/>
  <c r="AM76" i="39"/>
  <c r="AL76" i="39"/>
  <c r="AK76" i="39"/>
  <c r="AJ76" i="39"/>
  <c r="AI76" i="39"/>
  <c r="AH76" i="39"/>
  <c r="AG76" i="39"/>
  <c r="AF76" i="39"/>
  <c r="AE76" i="39"/>
  <c r="AD76" i="39"/>
  <c r="AC76" i="39"/>
  <c r="AB76" i="39"/>
  <c r="AA76" i="39"/>
  <c r="Z76" i="39"/>
  <c r="Y76" i="39"/>
  <c r="X76" i="39"/>
  <c r="W76" i="39"/>
  <c r="V76" i="39"/>
  <c r="U76" i="39"/>
  <c r="T76" i="39"/>
  <c r="S76" i="39"/>
  <c r="R76" i="39"/>
  <c r="Q76" i="39"/>
  <c r="P76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CR75" i="39"/>
  <c r="CQ75" i="39"/>
  <c r="CP75" i="39"/>
  <c r="CO75" i="39"/>
  <c r="CN75" i="39"/>
  <c r="CM75" i="39"/>
  <c r="CL75" i="39"/>
  <c r="CK75" i="39"/>
  <c r="CJ75" i="39"/>
  <c r="CI75" i="39"/>
  <c r="CH75" i="39"/>
  <c r="CG75" i="39"/>
  <c r="CF75" i="39"/>
  <c r="CE75" i="39"/>
  <c r="CD75" i="39"/>
  <c r="CC75" i="39"/>
  <c r="CB75" i="39"/>
  <c r="CA75" i="39"/>
  <c r="BZ75" i="39"/>
  <c r="BY75" i="39"/>
  <c r="BX75" i="39"/>
  <c r="BW75" i="39"/>
  <c r="BV75" i="39"/>
  <c r="BU75" i="39"/>
  <c r="BT75" i="39"/>
  <c r="BS75" i="39"/>
  <c r="BR75" i="39"/>
  <c r="BQ75" i="39"/>
  <c r="BP75" i="39"/>
  <c r="BO75" i="39"/>
  <c r="BN75" i="39"/>
  <c r="BM75" i="39"/>
  <c r="BL75" i="39"/>
  <c r="BK75" i="39"/>
  <c r="BJ75" i="39"/>
  <c r="BI75" i="39"/>
  <c r="BH75" i="39"/>
  <c r="BG75" i="39"/>
  <c r="BF75" i="39"/>
  <c r="BE75" i="39"/>
  <c r="BD75" i="39"/>
  <c r="BC75" i="39"/>
  <c r="BB75" i="39"/>
  <c r="BA75" i="39"/>
  <c r="AZ75" i="39"/>
  <c r="AY75" i="39"/>
  <c r="AX75" i="39"/>
  <c r="AW75" i="39"/>
  <c r="AV75" i="39"/>
  <c r="AU75" i="39"/>
  <c r="AT75" i="39"/>
  <c r="AS75" i="39"/>
  <c r="AR75" i="39"/>
  <c r="AQ75" i="39"/>
  <c r="AP75" i="39"/>
  <c r="AO75" i="39"/>
  <c r="AN75" i="39"/>
  <c r="AM75" i="39"/>
  <c r="AL75" i="39"/>
  <c r="AK75" i="39"/>
  <c r="AJ75" i="39"/>
  <c r="AI75" i="39"/>
  <c r="AH75" i="39"/>
  <c r="AG75" i="39"/>
  <c r="AF75" i="39"/>
  <c r="AE75" i="39"/>
  <c r="AD75" i="39"/>
  <c r="AC75" i="39"/>
  <c r="AB75" i="39"/>
  <c r="AA75" i="39"/>
  <c r="Z75" i="39"/>
  <c r="Y75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CR74" i="39"/>
  <c r="CQ74" i="39"/>
  <c r="CP74" i="39"/>
  <c r="CO74" i="39"/>
  <c r="CN74" i="39"/>
  <c r="CM74" i="39"/>
  <c r="CL74" i="39"/>
  <c r="CK74" i="39"/>
  <c r="CJ74" i="39"/>
  <c r="CI74" i="39"/>
  <c r="CH74" i="39"/>
  <c r="CG74" i="39"/>
  <c r="CF74" i="39"/>
  <c r="CE74" i="39"/>
  <c r="CD74" i="39"/>
  <c r="CC74" i="39"/>
  <c r="CB74" i="39"/>
  <c r="CA74" i="39"/>
  <c r="BZ74" i="39"/>
  <c r="BY74" i="39"/>
  <c r="BX74" i="39"/>
  <c r="BW74" i="39"/>
  <c r="BV74" i="39"/>
  <c r="BU74" i="39"/>
  <c r="BT74" i="39"/>
  <c r="BS74" i="39"/>
  <c r="BR74" i="39"/>
  <c r="BQ74" i="39"/>
  <c r="BP74" i="39"/>
  <c r="BO74" i="39"/>
  <c r="BN74" i="39"/>
  <c r="BM74" i="39"/>
  <c r="BL74" i="39"/>
  <c r="BK74" i="39"/>
  <c r="BJ74" i="39"/>
  <c r="BI74" i="39"/>
  <c r="BH74" i="39"/>
  <c r="BG74" i="39"/>
  <c r="BF74" i="39"/>
  <c r="BE74" i="39"/>
  <c r="BD74" i="39"/>
  <c r="BC74" i="39"/>
  <c r="BB74" i="39"/>
  <c r="BA74" i="39"/>
  <c r="AZ74" i="39"/>
  <c r="AY74" i="39"/>
  <c r="AX74" i="39"/>
  <c r="AW74" i="39"/>
  <c r="AV74" i="39"/>
  <c r="AU74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AH74" i="39"/>
  <c r="AG74" i="39"/>
  <c r="AF74" i="39"/>
  <c r="AE74" i="39"/>
  <c r="AD74" i="39"/>
  <c r="AC74" i="39"/>
  <c r="AB74" i="39"/>
  <c r="AA74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CR73" i="39"/>
  <c r="CQ73" i="39"/>
  <c r="CP73" i="39"/>
  <c r="CO73" i="39"/>
  <c r="CN73" i="39"/>
  <c r="CM73" i="39"/>
  <c r="CL73" i="39"/>
  <c r="CK73" i="39"/>
  <c r="CJ73" i="39"/>
  <c r="CI73" i="39"/>
  <c r="CH73" i="39"/>
  <c r="CG73" i="39"/>
  <c r="CF73" i="39"/>
  <c r="CE73" i="39"/>
  <c r="CD73" i="39"/>
  <c r="CC73" i="39"/>
  <c r="CB73" i="39"/>
  <c r="CA73" i="39"/>
  <c r="BZ73" i="39"/>
  <c r="BY73" i="39"/>
  <c r="BX73" i="39"/>
  <c r="BW73" i="39"/>
  <c r="BV73" i="39"/>
  <c r="BU73" i="39"/>
  <c r="BT73" i="39"/>
  <c r="BS73" i="39"/>
  <c r="BR73" i="39"/>
  <c r="BQ73" i="39"/>
  <c r="BP73" i="39"/>
  <c r="BO73" i="39"/>
  <c r="BN73" i="39"/>
  <c r="BM73" i="39"/>
  <c r="BL73" i="39"/>
  <c r="BK73" i="39"/>
  <c r="BJ73" i="39"/>
  <c r="BI73" i="39"/>
  <c r="BH73" i="39"/>
  <c r="BG73" i="39"/>
  <c r="BF73" i="39"/>
  <c r="BE73" i="39"/>
  <c r="BD73" i="39"/>
  <c r="BC73" i="39"/>
  <c r="BB73" i="39"/>
  <c r="BA73" i="39"/>
  <c r="AZ73" i="39"/>
  <c r="AY73" i="39"/>
  <c r="AX73" i="39"/>
  <c r="AW73" i="39"/>
  <c r="AV73" i="39"/>
  <c r="AU73" i="39"/>
  <c r="AT73" i="39"/>
  <c r="AS73" i="39"/>
  <c r="AR73" i="39"/>
  <c r="AQ73" i="39"/>
  <c r="AP73" i="39"/>
  <c r="AO73" i="39"/>
  <c r="AN73" i="39"/>
  <c r="AM73" i="39"/>
  <c r="AL73" i="39"/>
  <c r="AK73" i="39"/>
  <c r="AJ73" i="39"/>
  <c r="AI73" i="39"/>
  <c r="AH73" i="39"/>
  <c r="AG73" i="39"/>
  <c r="AF73" i="39"/>
  <c r="AE73" i="39"/>
  <c r="AD73" i="39"/>
  <c r="AC73" i="39"/>
  <c r="AB73" i="39"/>
  <c r="AA73" i="39"/>
  <c r="Z73" i="39"/>
  <c r="Y73" i="39"/>
  <c r="X73" i="39"/>
  <c r="W73" i="39"/>
  <c r="V73" i="39"/>
  <c r="U73" i="39"/>
  <c r="T73" i="39"/>
  <c r="S73" i="39"/>
  <c r="R73" i="39"/>
  <c r="Q73" i="39"/>
  <c r="P73" i="39"/>
  <c r="O73" i="39"/>
  <c r="N73" i="39"/>
  <c r="M73" i="39"/>
  <c r="L73" i="39"/>
  <c r="K73" i="39"/>
  <c r="J73" i="39"/>
  <c r="I73" i="39"/>
  <c r="H73" i="39"/>
  <c r="G73" i="39"/>
  <c r="F73" i="39"/>
  <c r="E73" i="39"/>
  <c r="D73" i="39"/>
  <c r="CR72" i="39"/>
  <c r="CQ72" i="39"/>
  <c r="CP72" i="39"/>
  <c r="CO72" i="39"/>
  <c r="CN72" i="39"/>
  <c r="CM72" i="39"/>
  <c r="CL72" i="39"/>
  <c r="CK72" i="39"/>
  <c r="CJ72" i="39"/>
  <c r="CI72" i="39"/>
  <c r="CH72" i="39"/>
  <c r="CG72" i="39"/>
  <c r="CF72" i="39"/>
  <c r="CE72" i="39"/>
  <c r="CD72" i="39"/>
  <c r="CC72" i="39"/>
  <c r="CB72" i="39"/>
  <c r="CA72" i="39"/>
  <c r="BZ72" i="39"/>
  <c r="BY72" i="39"/>
  <c r="BX72" i="39"/>
  <c r="BW72" i="39"/>
  <c r="BV72" i="39"/>
  <c r="BU72" i="39"/>
  <c r="BT72" i="39"/>
  <c r="BS72" i="39"/>
  <c r="BR72" i="39"/>
  <c r="BQ72" i="39"/>
  <c r="BP72" i="39"/>
  <c r="BO72" i="39"/>
  <c r="BN72" i="39"/>
  <c r="BM72" i="39"/>
  <c r="BL72" i="39"/>
  <c r="BK72" i="39"/>
  <c r="BJ72" i="39"/>
  <c r="BI72" i="39"/>
  <c r="BH72" i="39"/>
  <c r="BG72" i="39"/>
  <c r="BF72" i="39"/>
  <c r="BE72" i="39"/>
  <c r="BD72" i="39"/>
  <c r="BC72" i="39"/>
  <c r="BB72" i="39"/>
  <c r="BA72" i="39"/>
  <c r="AZ72" i="39"/>
  <c r="AY72" i="39"/>
  <c r="AX72" i="39"/>
  <c r="AW72" i="39"/>
  <c r="AV72" i="39"/>
  <c r="AU72" i="39"/>
  <c r="AT72" i="39"/>
  <c r="AS72" i="39"/>
  <c r="AR72" i="39"/>
  <c r="AQ72" i="39"/>
  <c r="AP72" i="39"/>
  <c r="AO72" i="39"/>
  <c r="AN72" i="39"/>
  <c r="AM72" i="39"/>
  <c r="AL72" i="39"/>
  <c r="AK72" i="39"/>
  <c r="AJ72" i="39"/>
  <c r="AI72" i="39"/>
  <c r="AH72" i="39"/>
  <c r="AG72" i="39"/>
  <c r="AF72" i="39"/>
  <c r="AE72" i="39"/>
  <c r="AD72" i="39"/>
  <c r="AC72" i="39"/>
  <c r="AB72" i="39"/>
  <c r="AA72" i="39"/>
  <c r="Z72" i="39"/>
  <c r="Y72" i="39"/>
  <c r="X72" i="39"/>
  <c r="W72" i="39"/>
  <c r="V72" i="39"/>
  <c r="U72" i="39"/>
  <c r="T72" i="39"/>
  <c r="S72" i="39"/>
  <c r="R72" i="39"/>
  <c r="Q72" i="39"/>
  <c r="P72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CR71" i="39"/>
  <c r="CQ71" i="39"/>
  <c r="CP71" i="39"/>
  <c r="CO71" i="39"/>
  <c r="CN71" i="39"/>
  <c r="CM71" i="39"/>
  <c r="CL71" i="39"/>
  <c r="CK71" i="39"/>
  <c r="CJ71" i="39"/>
  <c r="CI71" i="39"/>
  <c r="CH71" i="39"/>
  <c r="CG71" i="39"/>
  <c r="CF71" i="39"/>
  <c r="CE71" i="39"/>
  <c r="CD71" i="39"/>
  <c r="CC71" i="39"/>
  <c r="CB71" i="39"/>
  <c r="CA71" i="39"/>
  <c r="BZ71" i="39"/>
  <c r="BY71" i="39"/>
  <c r="BX71" i="39"/>
  <c r="BW71" i="39"/>
  <c r="BV71" i="39"/>
  <c r="BU71" i="39"/>
  <c r="BT71" i="39"/>
  <c r="BS71" i="39"/>
  <c r="BR71" i="39"/>
  <c r="BQ71" i="39"/>
  <c r="BP71" i="39"/>
  <c r="BO71" i="39"/>
  <c r="BN71" i="39"/>
  <c r="BM71" i="39"/>
  <c r="BL71" i="39"/>
  <c r="BK71" i="39"/>
  <c r="BJ71" i="39"/>
  <c r="BI71" i="39"/>
  <c r="BH71" i="39"/>
  <c r="BG71" i="39"/>
  <c r="BF71" i="39"/>
  <c r="BE71" i="39"/>
  <c r="BD71" i="39"/>
  <c r="BC71" i="39"/>
  <c r="BB71" i="39"/>
  <c r="BA71" i="39"/>
  <c r="AZ71" i="39"/>
  <c r="AY71" i="39"/>
  <c r="AX71" i="39"/>
  <c r="AW71" i="39"/>
  <c r="AV71" i="39"/>
  <c r="AU71" i="39"/>
  <c r="AT71" i="39"/>
  <c r="AS71" i="39"/>
  <c r="AR71" i="39"/>
  <c r="AQ71" i="39"/>
  <c r="AP71" i="39"/>
  <c r="AO71" i="39"/>
  <c r="AN71" i="39"/>
  <c r="AM71" i="39"/>
  <c r="AL71" i="39"/>
  <c r="AK71" i="39"/>
  <c r="AJ71" i="39"/>
  <c r="AI71" i="39"/>
  <c r="AH71" i="39"/>
  <c r="AG71" i="39"/>
  <c r="AF71" i="39"/>
  <c r="AE71" i="39"/>
  <c r="AD71" i="39"/>
  <c r="AC71" i="39"/>
  <c r="AB71" i="39"/>
  <c r="AA71" i="39"/>
  <c r="Z71" i="39"/>
  <c r="Y71" i="39"/>
  <c r="X71" i="39"/>
  <c r="W71" i="39"/>
  <c r="V71" i="39"/>
  <c r="U71" i="39"/>
  <c r="T71" i="39"/>
  <c r="S71" i="39"/>
  <c r="R71" i="39"/>
  <c r="Q71" i="39"/>
  <c r="P71" i="39"/>
  <c r="O71" i="39"/>
  <c r="N71" i="39"/>
  <c r="M71" i="39"/>
  <c r="L71" i="39"/>
  <c r="K71" i="39"/>
  <c r="J71" i="39"/>
  <c r="I71" i="39"/>
  <c r="H71" i="39"/>
  <c r="G71" i="39"/>
  <c r="F71" i="39"/>
  <c r="E71" i="39"/>
  <c r="D71" i="39"/>
  <c r="CR70" i="39"/>
  <c r="CQ70" i="39"/>
  <c r="CP70" i="39"/>
  <c r="CO70" i="39"/>
  <c r="CN70" i="39"/>
  <c r="CM70" i="39"/>
  <c r="CL70" i="39"/>
  <c r="CK70" i="39"/>
  <c r="CJ70" i="39"/>
  <c r="CI70" i="39"/>
  <c r="CH70" i="39"/>
  <c r="CG70" i="39"/>
  <c r="CF70" i="39"/>
  <c r="CE70" i="39"/>
  <c r="CD70" i="39"/>
  <c r="CC70" i="39"/>
  <c r="CB70" i="39"/>
  <c r="CA70" i="39"/>
  <c r="BZ70" i="39"/>
  <c r="BY70" i="39"/>
  <c r="BX70" i="39"/>
  <c r="BW70" i="39"/>
  <c r="BV70" i="39"/>
  <c r="BU70" i="39"/>
  <c r="BT70" i="39"/>
  <c r="BS70" i="39"/>
  <c r="BR70" i="39"/>
  <c r="BQ70" i="39"/>
  <c r="BP70" i="39"/>
  <c r="BO70" i="39"/>
  <c r="BN70" i="39"/>
  <c r="BM70" i="39"/>
  <c r="BL70" i="39"/>
  <c r="BK70" i="39"/>
  <c r="BJ70" i="39"/>
  <c r="BI70" i="39"/>
  <c r="BH70" i="39"/>
  <c r="BG70" i="39"/>
  <c r="BF70" i="39"/>
  <c r="BE70" i="39"/>
  <c r="BD70" i="39"/>
  <c r="BC70" i="39"/>
  <c r="BB70" i="39"/>
  <c r="BA70" i="39"/>
  <c r="AZ70" i="39"/>
  <c r="AY70" i="39"/>
  <c r="AX70" i="39"/>
  <c r="AW70" i="39"/>
  <c r="AV70" i="39"/>
  <c r="AU70" i="39"/>
  <c r="AT70" i="39"/>
  <c r="AS70" i="39"/>
  <c r="AR70" i="39"/>
  <c r="AQ70" i="39"/>
  <c r="AP70" i="39"/>
  <c r="AO70" i="39"/>
  <c r="AN70" i="39"/>
  <c r="AM70" i="39"/>
  <c r="AL70" i="39"/>
  <c r="AK70" i="39"/>
  <c r="AJ70" i="39"/>
  <c r="AI70" i="39"/>
  <c r="AH70" i="39"/>
  <c r="AG70" i="39"/>
  <c r="AF70" i="39"/>
  <c r="AE70" i="39"/>
  <c r="AD70" i="39"/>
  <c r="AC70" i="39"/>
  <c r="AB70" i="39"/>
  <c r="AA70" i="39"/>
  <c r="Z70" i="39"/>
  <c r="Y70" i="39"/>
  <c r="X70" i="39"/>
  <c r="W70" i="39"/>
  <c r="V70" i="39"/>
  <c r="U70" i="39"/>
  <c r="T70" i="39"/>
  <c r="S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CR69" i="39"/>
  <c r="CQ69" i="39"/>
  <c r="CP69" i="39"/>
  <c r="CO69" i="39"/>
  <c r="CN69" i="39"/>
  <c r="CM69" i="39"/>
  <c r="CL69" i="39"/>
  <c r="CK69" i="39"/>
  <c r="CJ69" i="39"/>
  <c r="CI69" i="39"/>
  <c r="CH69" i="39"/>
  <c r="CG69" i="39"/>
  <c r="CF69" i="39"/>
  <c r="CE69" i="39"/>
  <c r="CD69" i="39"/>
  <c r="CC69" i="39"/>
  <c r="CB69" i="39"/>
  <c r="CA69" i="39"/>
  <c r="BZ69" i="39"/>
  <c r="BY69" i="39"/>
  <c r="BX69" i="39"/>
  <c r="BW69" i="39"/>
  <c r="BV69" i="39"/>
  <c r="BU69" i="39"/>
  <c r="BT69" i="39"/>
  <c r="BS69" i="39"/>
  <c r="BR69" i="39"/>
  <c r="BQ69" i="39"/>
  <c r="BP69" i="39"/>
  <c r="BO69" i="39"/>
  <c r="BN69" i="39"/>
  <c r="BM69" i="39"/>
  <c r="BL69" i="39"/>
  <c r="BK69" i="39"/>
  <c r="BJ69" i="39"/>
  <c r="BI69" i="39"/>
  <c r="BH69" i="39"/>
  <c r="BG69" i="39"/>
  <c r="BF69" i="39"/>
  <c r="BE69" i="39"/>
  <c r="BD69" i="39"/>
  <c r="BC69" i="39"/>
  <c r="BB69" i="39"/>
  <c r="BA69" i="39"/>
  <c r="AZ69" i="39"/>
  <c r="AY69" i="39"/>
  <c r="AX69" i="39"/>
  <c r="AW69" i="39"/>
  <c r="AV69" i="39"/>
  <c r="AU69" i="39"/>
  <c r="AT69" i="39"/>
  <c r="AS69" i="39"/>
  <c r="AR69" i="39"/>
  <c r="AQ69" i="39"/>
  <c r="AP69" i="39"/>
  <c r="AO69" i="39"/>
  <c r="AN69" i="39"/>
  <c r="AM69" i="39"/>
  <c r="AL69" i="39"/>
  <c r="AK69" i="39"/>
  <c r="AJ69" i="39"/>
  <c r="AI69" i="39"/>
  <c r="AH69" i="39"/>
  <c r="AG69" i="39"/>
  <c r="AF69" i="39"/>
  <c r="AE69" i="39"/>
  <c r="AD69" i="39"/>
  <c r="AC69" i="39"/>
  <c r="AB69" i="39"/>
  <c r="AA69" i="39"/>
  <c r="Z69" i="39"/>
  <c r="Y69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CR68" i="39"/>
  <c r="CQ68" i="39"/>
  <c r="CP68" i="39"/>
  <c r="CO68" i="39"/>
  <c r="CN68" i="39"/>
  <c r="CM68" i="39"/>
  <c r="CL68" i="39"/>
  <c r="CK68" i="39"/>
  <c r="CJ68" i="39"/>
  <c r="CI68" i="39"/>
  <c r="CH68" i="39"/>
  <c r="CG68" i="39"/>
  <c r="CF68" i="39"/>
  <c r="CE68" i="39"/>
  <c r="CD68" i="39"/>
  <c r="CC68" i="39"/>
  <c r="CB68" i="39"/>
  <c r="CA68" i="39"/>
  <c r="BZ68" i="39"/>
  <c r="BY68" i="39"/>
  <c r="BX68" i="39"/>
  <c r="BW68" i="39"/>
  <c r="BV68" i="39"/>
  <c r="BU68" i="39"/>
  <c r="BT68" i="39"/>
  <c r="BS68" i="39"/>
  <c r="BR68" i="39"/>
  <c r="BQ68" i="39"/>
  <c r="BP68" i="39"/>
  <c r="BO68" i="39"/>
  <c r="BN68" i="39"/>
  <c r="BM68" i="39"/>
  <c r="BL68" i="39"/>
  <c r="BK68" i="39"/>
  <c r="BJ68" i="39"/>
  <c r="BI68" i="39"/>
  <c r="BH68" i="39"/>
  <c r="BG68" i="39"/>
  <c r="BF68" i="39"/>
  <c r="BE68" i="39"/>
  <c r="BD68" i="39"/>
  <c r="BC68" i="39"/>
  <c r="BB68" i="39"/>
  <c r="BA68" i="39"/>
  <c r="AZ68" i="39"/>
  <c r="AY68" i="39"/>
  <c r="AX68" i="39"/>
  <c r="AW68" i="39"/>
  <c r="AV68" i="39"/>
  <c r="AU68" i="39"/>
  <c r="AT68" i="39"/>
  <c r="AS68" i="39"/>
  <c r="AR68" i="39"/>
  <c r="AQ68" i="39"/>
  <c r="AP68" i="39"/>
  <c r="AO68" i="39"/>
  <c r="AN68" i="39"/>
  <c r="AM68" i="39"/>
  <c r="AL68" i="39"/>
  <c r="AK68" i="39"/>
  <c r="AJ68" i="39"/>
  <c r="AI68" i="39"/>
  <c r="AH68" i="39"/>
  <c r="AG68" i="39"/>
  <c r="AF68" i="39"/>
  <c r="AE68" i="39"/>
  <c r="AD68" i="39"/>
  <c r="AC68" i="39"/>
  <c r="AB68" i="39"/>
  <c r="AA68" i="39"/>
  <c r="Z68" i="39"/>
  <c r="Y68" i="39"/>
  <c r="X68" i="39"/>
  <c r="W68" i="39"/>
  <c r="V68" i="39"/>
  <c r="U68" i="39"/>
  <c r="T68" i="39"/>
  <c r="S68" i="39"/>
  <c r="R68" i="39"/>
  <c r="Q68" i="39"/>
  <c r="P68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CR67" i="39"/>
  <c r="CQ67" i="39"/>
  <c r="CP67" i="39"/>
  <c r="CO67" i="39"/>
  <c r="CN67" i="39"/>
  <c r="CM67" i="39"/>
  <c r="CL67" i="39"/>
  <c r="CK67" i="39"/>
  <c r="CJ67" i="39"/>
  <c r="CI67" i="39"/>
  <c r="CH67" i="39"/>
  <c r="CG67" i="39"/>
  <c r="CF67" i="39"/>
  <c r="CE67" i="39"/>
  <c r="CD67" i="39"/>
  <c r="CC67" i="39"/>
  <c r="CB67" i="39"/>
  <c r="CA67" i="39"/>
  <c r="BZ67" i="39"/>
  <c r="BY67" i="39"/>
  <c r="BX67" i="39"/>
  <c r="BW67" i="39"/>
  <c r="BV67" i="39"/>
  <c r="BU67" i="39"/>
  <c r="BT67" i="39"/>
  <c r="BS67" i="39"/>
  <c r="BR67" i="39"/>
  <c r="BQ67" i="39"/>
  <c r="BP67" i="39"/>
  <c r="BO67" i="39"/>
  <c r="BN67" i="39"/>
  <c r="BM67" i="39"/>
  <c r="BL67" i="39"/>
  <c r="BK67" i="39"/>
  <c r="BJ67" i="39"/>
  <c r="BI67" i="39"/>
  <c r="BH67" i="39"/>
  <c r="BG67" i="39"/>
  <c r="BF67" i="39"/>
  <c r="BE67" i="39"/>
  <c r="BD67" i="39"/>
  <c r="BC67" i="39"/>
  <c r="BB67" i="39"/>
  <c r="BA67" i="39"/>
  <c r="AZ67" i="39"/>
  <c r="AY67" i="39"/>
  <c r="AX67" i="39"/>
  <c r="AW67" i="39"/>
  <c r="AV67" i="39"/>
  <c r="AU67" i="39"/>
  <c r="AT67" i="39"/>
  <c r="AS67" i="39"/>
  <c r="AR67" i="39"/>
  <c r="AQ67" i="39"/>
  <c r="AP67" i="39"/>
  <c r="AO67" i="39"/>
  <c r="AN67" i="39"/>
  <c r="AM67" i="39"/>
  <c r="AL67" i="39"/>
  <c r="AK67" i="39"/>
  <c r="AJ67" i="39"/>
  <c r="AI67" i="39"/>
  <c r="AH67" i="39"/>
  <c r="AG67" i="39"/>
  <c r="AF67" i="39"/>
  <c r="AE67" i="39"/>
  <c r="AD67" i="39"/>
  <c r="AC67" i="39"/>
  <c r="AB67" i="39"/>
  <c r="AA67" i="39"/>
  <c r="Z67" i="39"/>
  <c r="Y67" i="39"/>
  <c r="X67" i="39"/>
  <c r="W67" i="39"/>
  <c r="V67" i="39"/>
  <c r="U67" i="39"/>
  <c r="T67" i="39"/>
  <c r="S67" i="39"/>
  <c r="R67" i="39"/>
  <c r="Q67" i="39"/>
  <c r="P67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CR66" i="39"/>
  <c r="CQ66" i="39"/>
  <c r="CP66" i="39"/>
  <c r="CO66" i="39"/>
  <c r="CN66" i="39"/>
  <c r="CM66" i="39"/>
  <c r="CL66" i="39"/>
  <c r="CK66" i="39"/>
  <c r="CJ66" i="39"/>
  <c r="CI66" i="39"/>
  <c r="CH66" i="39"/>
  <c r="CG66" i="39"/>
  <c r="CF66" i="39"/>
  <c r="CE66" i="39"/>
  <c r="CD66" i="39"/>
  <c r="CC66" i="39"/>
  <c r="CB66" i="39"/>
  <c r="CA66" i="39"/>
  <c r="BZ66" i="39"/>
  <c r="BY66" i="39"/>
  <c r="BX66" i="39"/>
  <c r="BW66" i="39"/>
  <c r="BV66" i="39"/>
  <c r="BU66" i="39"/>
  <c r="BT66" i="39"/>
  <c r="BS66" i="39"/>
  <c r="BR66" i="39"/>
  <c r="BQ66" i="39"/>
  <c r="BP66" i="39"/>
  <c r="BO66" i="39"/>
  <c r="BN66" i="39"/>
  <c r="BM66" i="39"/>
  <c r="BL66" i="39"/>
  <c r="BK66" i="39"/>
  <c r="BJ66" i="39"/>
  <c r="BI66" i="39"/>
  <c r="BH66" i="39"/>
  <c r="BG66" i="39"/>
  <c r="BF66" i="39"/>
  <c r="BE66" i="39"/>
  <c r="BD66" i="39"/>
  <c r="BC66" i="39"/>
  <c r="BB66" i="39"/>
  <c r="BA66" i="39"/>
  <c r="AZ66" i="39"/>
  <c r="AY66" i="39"/>
  <c r="AX66" i="39"/>
  <c r="AW66" i="39"/>
  <c r="AV66" i="39"/>
  <c r="AU66" i="39"/>
  <c r="AT66" i="39"/>
  <c r="AS66" i="39"/>
  <c r="AR66" i="39"/>
  <c r="AQ66" i="39"/>
  <c r="AP66" i="39"/>
  <c r="AO66" i="39"/>
  <c r="AN66" i="39"/>
  <c r="AM66" i="39"/>
  <c r="AL66" i="39"/>
  <c r="AK66" i="39"/>
  <c r="AJ66" i="39"/>
  <c r="AI66" i="39"/>
  <c r="AH66" i="39"/>
  <c r="AG66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CR65" i="39"/>
  <c r="CQ65" i="39"/>
  <c r="CP65" i="39"/>
  <c r="CO65" i="39"/>
  <c r="CN65" i="39"/>
  <c r="CM65" i="39"/>
  <c r="CL65" i="39"/>
  <c r="CK65" i="39"/>
  <c r="CJ65" i="39"/>
  <c r="CI65" i="39"/>
  <c r="CH65" i="39"/>
  <c r="CG65" i="39"/>
  <c r="CF65" i="39"/>
  <c r="CE65" i="39"/>
  <c r="CD65" i="39"/>
  <c r="CC65" i="39"/>
  <c r="CB65" i="39"/>
  <c r="CA65" i="39"/>
  <c r="BZ65" i="39"/>
  <c r="BY65" i="39"/>
  <c r="BX65" i="39"/>
  <c r="BW65" i="39"/>
  <c r="BV65" i="39"/>
  <c r="BU65" i="39"/>
  <c r="BT65" i="39"/>
  <c r="BS65" i="39"/>
  <c r="BR65" i="39"/>
  <c r="BQ65" i="39"/>
  <c r="BP65" i="39"/>
  <c r="BO65" i="39"/>
  <c r="BN65" i="39"/>
  <c r="BM65" i="39"/>
  <c r="BL65" i="39"/>
  <c r="BK65" i="39"/>
  <c r="BJ65" i="39"/>
  <c r="BI65" i="39"/>
  <c r="BH65" i="39"/>
  <c r="BG65" i="39"/>
  <c r="BF65" i="39"/>
  <c r="BE65" i="39"/>
  <c r="BD65" i="39"/>
  <c r="BC65" i="39"/>
  <c r="BB65" i="39"/>
  <c r="BA65" i="39"/>
  <c r="AZ65" i="39"/>
  <c r="AY65" i="39"/>
  <c r="AX65" i="39"/>
  <c r="AW65" i="39"/>
  <c r="AV65" i="39"/>
  <c r="AU65" i="39"/>
  <c r="AT65" i="39"/>
  <c r="AS65" i="39"/>
  <c r="AR65" i="39"/>
  <c r="AQ65" i="39"/>
  <c r="AP65" i="39"/>
  <c r="AO65" i="39"/>
  <c r="AN65" i="39"/>
  <c r="AM65" i="39"/>
  <c r="AL65" i="39"/>
  <c r="AK65" i="39"/>
  <c r="AJ65" i="39"/>
  <c r="AI65" i="39"/>
  <c r="AH65" i="39"/>
  <c r="AG65" i="39"/>
  <c r="AF65" i="39"/>
  <c r="AE65" i="39"/>
  <c r="AD65" i="39"/>
  <c r="AC65" i="39"/>
  <c r="AB65" i="39"/>
  <c r="AA65" i="39"/>
  <c r="Z65" i="39"/>
  <c r="Y65" i="39"/>
  <c r="X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CR64" i="39"/>
  <c r="CQ64" i="39"/>
  <c r="CP64" i="39"/>
  <c r="CO64" i="39"/>
  <c r="CN64" i="39"/>
  <c r="CM64" i="39"/>
  <c r="CL64" i="39"/>
  <c r="CK64" i="39"/>
  <c r="CJ64" i="39"/>
  <c r="CI64" i="39"/>
  <c r="CH64" i="39"/>
  <c r="CG64" i="39"/>
  <c r="CF64" i="39"/>
  <c r="CE64" i="39"/>
  <c r="CD64" i="39"/>
  <c r="CC64" i="39"/>
  <c r="CB64" i="39"/>
  <c r="CA64" i="39"/>
  <c r="BZ64" i="39"/>
  <c r="BY64" i="39"/>
  <c r="BX64" i="39"/>
  <c r="BW64" i="39"/>
  <c r="BV64" i="39"/>
  <c r="BU64" i="39"/>
  <c r="BT64" i="39"/>
  <c r="BS64" i="39"/>
  <c r="BR64" i="39"/>
  <c r="BQ64" i="39"/>
  <c r="BP64" i="39"/>
  <c r="BO64" i="39"/>
  <c r="BN64" i="39"/>
  <c r="BM64" i="39"/>
  <c r="BL64" i="39"/>
  <c r="BK64" i="39"/>
  <c r="BJ64" i="39"/>
  <c r="BI64" i="39"/>
  <c r="BH64" i="39"/>
  <c r="BG64" i="39"/>
  <c r="BF64" i="39"/>
  <c r="BE64" i="39"/>
  <c r="BD64" i="39"/>
  <c r="BC64" i="39"/>
  <c r="BB64" i="39"/>
  <c r="BA64" i="39"/>
  <c r="AZ64" i="39"/>
  <c r="AY64" i="39"/>
  <c r="AX64" i="39"/>
  <c r="AW64" i="39"/>
  <c r="AV64" i="39"/>
  <c r="AU64" i="39"/>
  <c r="AT64" i="39"/>
  <c r="AS64" i="39"/>
  <c r="AR64" i="39"/>
  <c r="AQ64" i="39"/>
  <c r="AP64" i="39"/>
  <c r="AO64" i="39"/>
  <c r="AN64" i="39"/>
  <c r="AM64" i="39"/>
  <c r="AL64" i="39"/>
  <c r="AK64" i="39"/>
  <c r="AJ64" i="39"/>
  <c r="AI64" i="39"/>
  <c r="AH64" i="39"/>
  <c r="AG64" i="39"/>
  <c r="AF64" i="39"/>
  <c r="AE64" i="39"/>
  <c r="AD64" i="39"/>
  <c r="AC64" i="39"/>
  <c r="AB64" i="39"/>
  <c r="AA64" i="39"/>
  <c r="Z64" i="39"/>
  <c r="Y64" i="39"/>
  <c r="X64" i="39"/>
  <c r="W64" i="39"/>
  <c r="V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CR63" i="39"/>
  <c r="CQ63" i="39"/>
  <c r="CP63" i="39"/>
  <c r="CO63" i="39"/>
  <c r="CN63" i="39"/>
  <c r="CM63" i="39"/>
  <c r="CL63" i="39"/>
  <c r="CK63" i="39"/>
  <c r="CJ63" i="39"/>
  <c r="CI63" i="39"/>
  <c r="CH63" i="39"/>
  <c r="CG63" i="39"/>
  <c r="CF63" i="39"/>
  <c r="CE63" i="39"/>
  <c r="CD63" i="39"/>
  <c r="CC63" i="39"/>
  <c r="CB63" i="39"/>
  <c r="CA63" i="39"/>
  <c r="BZ63" i="39"/>
  <c r="BY63" i="39"/>
  <c r="BX63" i="39"/>
  <c r="BW63" i="39"/>
  <c r="BV63" i="39"/>
  <c r="BU63" i="39"/>
  <c r="BT63" i="39"/>
  <c r="BS63" i="39"/>
  <c r="BR63" i="39"/>
  <c r="BQ63" i="39"/>
  <c r="BP63" i="39"/>
  <c r="BO63" i="39"/>
  <c r="BN63" i="39"/>
  <c r="BM63" i="39"/>
  <c r="BL63" i="39"/>
  <c r="BK63" i="39"/>
  <c r="BJ63" i="39"/>
  <c r="BI63" i="39"/>
  <c r="BH63" i="39"/>
  <c r="BG63" i="39"/>
  <c r="BF63" i="39"/>
  <c r="BE63" i="39"/>
  <c r="BD63" i="39"/>
  <c r="BC63" i="39"/>
  <c r="BB63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AG63" i="39"/>
  <c r="AF63" i="39"/>
  <c r="AE63" i="39"/>
  <c r="AD63" i="39"/>
  <c r="AC63" i="39"/>
  <c r="AB63" i="39"/>
  <c r="AA63" i="39"/>
  <c r="Z63" i="39"/>
  <c r="Y63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CR62" i="39"/>
  <c r="CQ62" i="39"/>
  <c r="CP62" i="39"/>
  <c r="CO62" i="39"/>
  <c r="CN62" i="39"/>
  <c r="CM62" i="39"/>
  <c r="CL62" i="39"/>
  <c r="CK62" i="39"/>
  <c r="CJ62" i="39"/>
  <c r="CI62" i="39"/>
  <c r="CH62" i="39"/>
  <c r="CG62" i="39"/>
  <c r="CF62" i="39"/>
  <c r="CE62" i="39"/>
  <c r="CD62" i="39"/>
  <c r="CC62" i="39"/>
  <c r="CB62" i="39"/>
  <c r="CA62" i="39"/>
  <c r="BZ62" i="39"/>
  <c r="BY62" i="39"/>
  <c r="BX62" i="39"/>
  <c r="BW62" i="39"/>
  <c r="BV62" i="39"/>
  <c r="BU62" i="39"/>
  <c r="BT62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CR61" i="39"/>
  <c r="CQ61" i="39"/>
  <c r="CP61" i="39"/>
  <c r="CO61" i="39"/>
  <c r="CN61" i="39"/>
  <c r="CM61" i="39"/>
  <c r="CL61" i="39"/>
  <c r="CK61" i="39"/>
  <c r="CJ61" i="39"/>
  <c r="CI61" i="39"/>
  <c r="CH61" i="39"/>
  <c r="CG61" i="39"/>
  <c r="CF61" i="39"/>
  <c r="CE61" i="39"/>
  <c r="CD61" i="39"/>
  <c r="CC61" i="39"/>
  <c r="CB61" i="39"/>
  <c r="CA61" i="39"/>
  <c r="BZ61" i="39"/>
  <c r="BY61" i="39"/>
  <c r="BX61" i="39"/>
  <c r="BW61" i="39"/>
  <c r="BV61" i="39"/>
  <c r="BU61" i="39"/>
  <c r="BT61" i="39"/>
  <c r="BS61" i="39"/>
  <c r="BR61" i="39"/>
  <c r="BQ61" i="39"/>
  <c r="BP61" i="39"/>
  <c r="BO61" i="39"/>
  <c r="BN61" i="39"/>
  <c r="BM61" i="39"/>
  <c r="BL61" i="39"/>
  <c r="BK61" i="39"/>
  <c r="BJ61" i="39"/>
  <c r="BI61" i="39"/>
  <c r="BH61" i="39"/>
  <c r="BG61" i="39"/>
  <c r="BF61" i="39"/>
  <c r="BE61" i="39"/>
  <c r="BD61" i="39"/>
  <c r="BC61" i="39"/>
  <c r="BB61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AH61" i="39"/>
  <c r="AG61" i="39"/>
  <c r="AF61" i="39"/>
  <c r="AE61" i="39"/>
  <c r="AD61" i="39"/>
  <c r="AC61" i="39"/>
  <c r="AB61" i="39"/>
  <c r="AA61" i="39"/>
  <c r="Z61" i="39"/>
  <c r="Y61" i="39"/>
  <c r="X61" i="39"/>
  <c r="W61" i="39"/>
  <c r="V61" i="39"/>
  <c r="U61" i="39"/>
  <c r="T61" i="39"/>
  <c r="S61" i="39"/>
  <c r="R61" i="39"/>
  <c r="Q61" i="39"/>
  <c r="P61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CR60" i="39"/>
  <c r="CQ60" i="39"/>
  <c r="CP60" i="39"/>
  <c r="CO60" i="39"/>
  <c r="CN60" i="39"/>
  <c r="CM60" i="39"/>
  <c r="CL60" i="39"/>
  <c r="CK60" i="39"/>
  <c r="CJ60" i="39"/>
  <c r="CI60" i="39"/>
  <c r="CH60" i="39"/>
  <c r="CG60" i="39"/>
  <c r="CF60" i="39"/>
  <c r="CE60" i="39"/>
  <c r="CD60" i="39"/>
  <c r="CC60" i="39"/>
  <c r="CB60" i="39"/>
  <c r="CA60" i="39"/>
  <c r="BZ60" i="39"/>
  <c r="BY60" i="39"/>
  <c r="BX60" i="39"/>
  <c r="BW60" i="39"/>
  <c r="BV60" i="39"/>
  <c r="BU60" i="39"/>
  <c r="BT60" i="39"/>
  <c r="BS60" i="39"/>
  <c r="BR60" i="39"/>
  <c r="BQ60" i="39"/>
  <c r="BP60" i="39"/>
  <c r="BO60" i="39"/>
  <c r="BN60" i="39"/>
  <c r="BM60" i="39"/>
  <c r="BL60" i="39"/>
  <c r="BK60" i="39"/>
  <c r="BJ60" i="39"/>
  <c r="BI60" i="39"/>
  <c r="BH60" i="39"/>
  <c r="BG60" i="39"/>
  <c r="BF60" i="39"/>
  <c r="BE60" i="39"/>
  <c r="BD60" i="39"/>
  <c r="BC60" i="39"/>
  <c r="BB60" i="39"/>
  <c r="BA60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AH60" i="39"/>
  <c r="AG60" i="39"/>
  <c r="AF60" i="39"/>
  <c r="AE60" i="39"/>
  <c r="AD60" i="39"/>
  <c r="AC60" i="39"/>
  <c r="AB60" i="39"/>
  <c r="AA60" i="39"/>
  <c r="Z60" i="39"/>
  <c r="Y60" i="39"/>
  <c r="X60" i="39"/>
  <c r="W60" i="39"/>
  <c r="V60" i="39"/>
  <c r="U60" i="39"/>
  <c r="T60" i="39"/>
  <c r="S60" i="39"/>
  <c r="R60" i="39"/>
  <c r="Q60" i="39"/>
  <c r="P60" i="39"/>
  <c r="O60" i="39"/>
  <c r="N60" i="39"/>
  <c r="M60" i="39"/>
  <c r="L60" i="39"/>
  <c r="K60" i="39"/>
  <c r="J60" i="39"/>
  <c r="I60" i="39"/>
  <c r="H60" i="39"/>
  <c r="G60" i="39"/>
  <c r="F60" i="39"/>
  <c r="E60" i="39"/>
  <c r="D60" i="39"/>
  <c r="CR59" i="39"/>
  <c r="CQ59" i="39"/>
  <c r="CP59" i="39"/>
  <c r="CO59" i="39"/>
  <c r="CN59" i="39"/>
  <c r="CM59" i="39"/>
  <c r="CL59" i="39"/>
  <c r="CK59" i="39"/>
  <c r="CJ59" i="39"/>
  <c r="CI59" i="39"/>
  <c r="CH59" i="39"/>
  <c r="CG59" i="39"/>
  <c r="CF59" i="39"/>
  <c r="CE59" i="39"/>
  <c r="CD59" i="39"/>
  <c r="CC59" i="39"/>
  <c r="CB59" i="39"/>
  <c r="CA59" i="39"/>
  <c r="BZ59" i="39"/>
  <c r="BY59" i="39"/>
  <c r="BX59" i="39"/>
  <c r="BW59" i="39"/>
  <c r="BV59" i="39"/>
  <c r="BU59" i="39"/>
  <c r="BT59" i="39"/>
  <c r="BS59" i="39"/>
  <c r="BR59" i="39"/>
  <c r="BQ59" i="39"/>
  <c r="BP59" i="39"/>
  <c r="BO59" i="39"/>
  <c r="BN59" i="39"/>
  <c r="BM59" i="39"/>
  <c r="BL59" i="39"/>
  <c r="BK59" i="39"/>
  <c r="BJ59" i="39"/>
  <c r="BI59" i="39"/>
  <c r="BH59" i="39"/>
  <c r="BG59" i="39"/>
  <c r="BF59" i="39"/>
  <c r="BE59" i="39"/>
  <c r="BD59" i="39"/>
  <c r="BC59" i="39"/>
  <c r="BB59" i="39"/>
  <c r="BA59" i="39"/>
  <c r="AZ59" i="39"/>
  <c r="AY59" i="39"/>
  <c r="AX59" i="39"/>
  <c r="AW59" i="39"/>
  <c r="AV59" i="39"/>
  <c r="AU59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AH59" i="39"/>
  <c r="AG59" i="39"/>
  <c r="AF59" i="39"/>
  <c r="AE59" i="39"/>
  <c r="AD59" i="39"/>
  <c r="AC59" i="39"/>
  <c r="AB59" i="39"/>
  <c r="AA59" i="39"/>
  <c r="Z59" i="39"/>
  <c r="Y59" i="39"/>
  <c r="X59" i="39"/>
  <c r="W59" i="39"/>
  <c r="V59" i="39"/>
  <c r="U59" i="39"/>
  <c r="T59" i="39"/>
  <c r="S59" i="39"/>
  <c r="R59" i="39"/>
  <c r="Q59" i="39"/>
  <c r="P59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CR58" i="39"/>
  <c r="CQ58" i="39"/>
  <c r="CP58" i="39"/>
  <c r="CO58" i="39"/>
  <c r="CN58" i="39"/>
  <c r="CM58" i="39"/>
  <c r="CL58" i="39"/>
  <c r="CK58" i="39"/>
  <c r="CJ58" i="39"/>
  <c r="CI58" i="39"/>
  <c r="CH58" i="39"/>
  <c r="CG58" i="39"/>
  <c r="CF58" i="39"/>
  <c r="CE58" i="39"/>
  <c r="CD58" i="39"/>
  <c r="CC58" i="39"/>
  <c r="CB58" i="39"/>
  <c r="CA58" i="39"/>
  <c r="BZ58" i="39"/>
  <c r="BY58" i="39"/>
  <c r="BX58" i="39"/>
  <c r="BW58" i="39"/>
  <c r="BV58" i="39"/>
  <c r="BU58" i="39"/>
  <c r="BT58" i="39"/>
  <c r="BS58" i="39"/>
  <c r="BR58" i="39"/>
  <c r="BQ58" i="39"/>
  <c r="BP58" i="39"/>
  <c r="BO58" i="39"/>
  <c r="BN58" i="39"/>
  <c r="BM58" i="39"/>
  <c r="BL58" i="39"/>
  <c r="BK58" i="39"/>
  <c r="BJ58" i="39"/>
  <c r="BI58" i="39"/>
  <c r="BH58" i="39"/>
  <c r="BG58" i="39"/>
  <c r="BF58" i="39"/>
  <c r="BE58" i="39"/>
  <c r="BD58" i="39"/>
  <c r="BC58" i="39"/>
  <c r="BB58" i="39"/>
  <c r="BA58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AH58" i="39"/>
  <c r="AG58" i="39"/>
  <c r="AF58" i="39"/>
  <c r="AE58" i="39"/>
  <c r="AD58" i="39"/>
  <c r="AC58" i="39"/>
  <c r="AB58" i="39"/>
  <c r="AA58" i="39"/>
  <c r="Z58" i="39"/>
  <c r="Y58" i="39"/>
  <c r="X58" i="39"/>
  <c r="W58" i="39"/>
  <c r="V58" i="39"/>
  <c r="U58" i="39"/>
  <c r="T58" i="39"/>
  <c r="S58" i="39"/>
  <c r="R58" i="39"/>
  <c r="Q58" i="39"/>
  <c r="P58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CR56" i="39"/>
  <c r="CQ56" i="39"/>
  <c r="CP56" i="39"/>
  <c r="CO56" i="39"/>
  <c r="CN56" i="39"/>
  <c r="CM56" i="39"/>
  <c r="CL56" i="39"/>
  <c r="CK56" i="39"/>
  <c r="CJ56" i="39"/>
  <c r="CI56" i="39"/>
  <c r="CH56" i="39"/>
  <c r="CG56" i="39"/>
  <c r="CF56" i="39"/>
  <c r="CE56" i="39"/>
  <c r="CD56" i="39"/>
  <c r="CC56" i="39"/>
  <c r="CB56" i="39"/>
  <c r="CA56" i="39"/>
  <c r="BZ56" i="39"/>
  <c r="BY56" i="39"/>
  <c r="BX56" i="39"/>
  <c r="BW56" i="39"/>
  <c r="BV56" i="39"/>
  <c r="BU56" i="39"/>
  <c r="BT56" i="39"/>
  <c r="BS56" i="39"/>
  <c r="BR56" i="39"/>
  <c r="BQ56" i="39"/>
  <c r="BP56" i="39"/>
  <c r="BO56" i="39"/>
  <c r="BN56" i="39"/>
  <c r="BM56" i="39"/>
  <c r="BL56" i="39"/>
  <c r="BK56" i="39"/>
  <c r="BJ56" i="39"/>
  <c r="BI56" i="39"/>
  <c r="BH56" i="39"/>
  <c r="BG56" i="39"/>
  <c r="BF56" i="39"/>
  <c r="BE56" i="39"/>
  <c r="BD56" i="39"/>
  <c r="BC56" i="39"/>
  <c r="BB56" i="39"/>
  <c r="BA56" i="39"/>
  <c r="AZ56" i="39"/>
  <c r="AY56" i="39"/>
  <c r="AX56" i="39"/>
  <c r="AW56" i="39"/>
  <c r="AV56" i="39"/>
  <c r="AU56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AH56" i="39"/>
  <c r="AG56" i="39"/>
  <c r="AF56" i="39"/>
  <c r="AE56" i="39"/>
  <c r="AD56" i="39"/>
  <c r="AC56" i="39"/>
  <c r="AB56" i="39"/>
  <c r="AA56" i="39"/>
  <c r="Z56" i="39"/>
  <c r="Y56" i="39"/>
  <c r="X56" i="39"/>
  <c r="W56" i="39"/>
  <c r="V56" i="39"/>
  <c r="U56" i="39"/>
  <c r="T56" i="39"/>
  <c r="S56" i="39"/>
  <c r="R56" i="39"/>
  <c r="Q56" i="39"/>
  <c r="P56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CR55" i="39"/>
  <c r="CQ55" i="39"/>
  <c r="CP55" i="39"/>
  <c r="CO55" i="39"/>
  <c r="CN55" i="39"/>
  <c r="CM55" i="39"/>
  <c r="CL55" i="39"/>
  <c r="CK55" i="39"/>
  <c r="CJ55" i="39"/>
  <c r="CI55" i="39"/>
  <c r="CH55" i="39"/>
  <c r="CG55" i="39"/>
  <c r="CF55" i="39"/>
  <c r="CE55" i="39"/>
  <c r="CD55" i="39"/>
  <c r="CC55" i="39"/>
  <c r="CB55" i="39"/>
  <c r="CA55" i="39"/>
  <c r="BZ55" i="39"/>
  <c r="BY55" i="39"/>
  <c r="BX55" i="39"/>
  <c r="BW55" i="39"/>
  <c r="BV55" i="39"/>
  <c r="BU55" i="39"/>
  <c r="BT55" i="39"/>
  <c r="BS55" i="39"/>
  <c r="BR55" i="39"/>
  <c r="BQ55" i="39"/>
  <c r="BP55" i="39"/>
  <c r="BO55" i="39"/>
  <c r="BN55" i="39"/>
  <c r="BM55" i="39"/>
  <c r="BL55" i="39"/>
  <c r="BK55" i="39"/>
  <c r="BJ55" i="39"/>
  <c r="BI55" i="39"/>
  <c r="BH55" i="39"/>
  <c r="BG55" i="39"/>
  <c r="BF55" i="39"/>
  <c r="BE55" i="39"/>
  <c r="BD55" i="39"/>
  <c r="BC55" i="39"/>
  <c r="BB55" i="39"/>
  <c r="BA55" i="39"/>
  <c r="AZ55" i="39"/>
  <c r="AY55" i="39"/>
  <c r="AX55" i="39"/>
  <c r="AW55" i="39"/>
  <c r="AV55" i="39"/>
  <c r="AU55" i="39"/>
  <c r="AT55" i="39"/>
  <c r="AS55" i="39"/>
  <c r="AR55" i="39"/>
  <c r="AQ55" i="39"/>
  <c r="AP55" i="39"/>
  <c r="AO55" i="39"/>
  <c r="AN55" i="39"/>
  <c r="AM55" i="39"/>
  <c r="AL55" i="39"/>
  <c r="AK55" i="39"/>
  <c r="AJ55" i="39"/>
  <c r="AI55" i="39"/>
  <c r="AH55" i="39"/>
  <c r="AG55" i="39"/>
  <c r="AF55" i="39"/>
  <c r="AE55" i="39"/>
  <c r="AD55" i="39"/>
  <c r="AC55" i="39"/>
  <c r="AB55" i="39"/>
  <c r="AA55" i="39"/>
  <c r="Z55" i="39"/>
  <c r="Y55" i="39"/>
  <c r="X55" i="39"/>
  <c r="W55" i="39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CR54" i="39"/>
  <c r="CQ54" i="39"/>
  <c r="CP54" i="39"/>
  <c r="CO54" i="39"/>
  <c r="CN54" i="39"/>
  <c r="CM54" i="39"/>
  <c r="CL54" i="39"/>
  <c r="CK54" i="39"/>
  <c r="CJ54" i="39"/>
  <c r="CI54" i="39"/>
  <c r="CH54" i="39"/>
  <c r="CG54" i="39"/>
  <c r="CF54" i="39"/>
  <c r="CE54" i="39"/>
  <c r="CD54" i="39"/>
  <c r="CC54" i="39"/>
  <c r="CB54" i="39"/>
  <c r="CA54" i="39"/>
  <c r="BZ54" i="39"/>
  <c r="BY54" i="39"/>
  <c r="BX54" i="39"/>
  <c r="BW54" i="39"/>
  <c r="BV54" i="39"/>
  <c r="BU54" i="39"/>
  <c r="BT54" i="39"/>
  <c r="BS54" i="39"/>
  <c r="BR54" i="39"/>
  <c r="BQ54" i="39"/>
  <c r="BP54" i="39"/>
  <c r="BO54" i="39"/>
  <c r="BN54" i="39"/>
  <c r="BM54" i="39"/>
  <c r="BL54" i="39"/>
  <c r="BK54" i="39"/>
  <c r="BJ54" i="39"/>
  <c r="BI54" i="39"/>
  <c r="BH54" i="39"/>
  <c r="BG54" i="39"/>
  <c r="BF54" i="39"/>
  <c r="BE54" i="39"/>
  <c r="BD54" i="39"/>
  <c r="BC54" i="39"/>
  <c r="BB54" i="39"/>
  <c r="BA54" i="39"/>
  <c r="AZ54" i="39"/>
  <c r="AY54" i="39"/>
  <c r="AX54" i="39"/>
  <c r="AW54" i="39"/>
  <c r="AV54" i="39"/>
  <c r="AU54" i="39"/>
  <c r="AT54" i="39"/>
  <c r="AS54" i="39"/>
  <c r="AR54" i="39"/>
  <c r="AQ54" i="39"/>
  <c r="AP54" i="39"/>
  <c r="AO54" i="39"/>
  <c r="AN54" i="39"/>
  <c r="AM54" i="39"/>
  <c r="AL54" i="39"/>
  <c r="AK54" i="39"/>
  <c r="AJ54" i="39"/>
  <c r="AI54" i="39"/>
  <c r="AH54" i="39"/>
  <c r="AG54" i="39"/>
  <c r="AF54" i="39"/>
  <c r="AE54" i="39"/>
  <c r="AD54" i="39"/>
  <c r="AC54" i="39"/>
  <c r="AB54" i="39"/>
  <c r="AA54" i="39"/>
  <c r="Z54" i="39"/>
  <c r="Y54" i="39"/>
  <c r="X54" i="39"/>
  <c r="W54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CR53" i="39"/>
  <c r="CQ53" i="39"/>
  <c r="CP53" i="39"/>
  <c r="CO53" i="39"/>
  <c r="CN53" i="39"/>
  <c r="CM53" i="39"/>
  <c r="CL53" i="39"/>
  <c r="CK53" i="39"/>
  <c r="CJ53" i="39"/>
  <c r="CI53" i="39"/>
  <c r="CH53" i="39"/>
  <c r="CG53" i="39"/>
  <c r="CF53" i="39"/>
  <c r="CE53" i="39"/>
  <c r="CD53" i="39"/>
  <c r="CC53" i="39"/>
  <c r="CB53" i="39"/>
  <c r="CA53" i="39"/>
  <c r="BZ53" i="39"/>
  <c r="BY53" i="39"/>
  <c r="BX53" i="39"/>
  <c r="BW53" i="39"/>
  <c r="BV53" i="39"/>
  <c r="BU53" i="39"/>
  <c r="BT53" i="39"/>
  <c r="BS53" i="39"/>
  <c r="BR53" i="39"/>
  <c r="BQ53" i="39"/>
  <c r="BP53" i="39"/>
  <c r="BO53" i="39"/>
  <c r="BN53" i="39"/>
  <c r="BM53" i="39"/>
  <c r="BL53" i="39"/>
  <c r="BK53" i="39"/>
  <c r="BJ53" i="39"/>
  <c r="BI53" i="39"/>
  <c r="BH53" i="39"/>
  <c r="BG53" i="39"/>
  <c r="BF53" i="39"/>
  <c r="BE53" i="39"/>
  <c r="BD53" i="39"/>
  <c r="BC53" i="39"/>
  <c r="BB53" i="39"/>
  <c r="BA53" i="39"/>
  <c r="AZ53" i="39"/>
  <c r="AY53" i="39"/>
  <c r="AX53" i="39"/>
  <c r="AW53" i="39"/>
  <c r="AV53" i="39"/>
  <c r="AU53" i="39"/>
  <c r="AT53" i="39"/>
  <c r="AS53" i="39"/>
  <c r="AR53" i="39"/>
  <c r="AQ53" i="39"/>
  <c r="AP53" i="39"/>
  <c r="AO53" i="39"/>
  <c r="AN53" i="39"/>
  <c r="AM53" i="39"/>
  <c r="AL53" i="39"/>
  <c r="AK53" i="39"/>
  <c r="AJ53" i="39"/>
  <c r="AI53" i="39"/>
  <c r="AH53" i="39"/>
  <c r="AG53" i="39"/>
  <c r="AF53" i="39"/>
  <c r="AE53" i="39"/>
  <c r="AD53" i="39"/>
  <c r="AC53" i="39"/>
  <c r="AB53" i="39"/>
  <c r="AA53" i="39"/>
  <c r="Z53" i="39"/>
  <c r="Y53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CR52" i="39"/>
  <c r="CQ52" i="39"/>
  <c r="CP52" i="39"/>
  <c r="CO52" i="39"/>
  <c r="CN52" i="39"/>
  <c r="CM52" i="39"/>
  <c r="CL52" i="39"/>
  <c r="CK52" i="39"/>
  <c r="CJ52" i="39"/>
  <c r="CI52" i="39"/>
  <c r="CH52" i="39"/>
  <c r="CG52" i="39"/>
  <c r="CF52" i="39"/>
  <c r="CE52" i="39"/>
  <c r="CD52" i="39"/>
  <c r="CC52" i="39"/>
  <c r="CB52" i="39"/>
  <c r="CA52" i="39"/>
  <c r="BZ52" i="39"/>
  <c r="BY52" i="39"/>
  <c r="BX52" i="39"/>
  <c r="BW52" i="39"/>
  <c r="BV52" i="39"/>
  <c r="BU52" i="39"/>
  <c r="BT52" i="39"/>
  <c r="BS52" i="39"/>
  <c r="BR52" i="39"/>
  <c r="BQ52" i="39"/>
  <c r="BP52" i="39"/>
  <c r="BO52" i="39"/>
  <c r="BN52" i="39"/>
  <c r="BM52" i="39"/>
  <c r="BL52" i="39"/>
  <c r="BK52" i="39"/>
  <c r="BJ52" i="39"/>
  <c r="BI52" i="39"/>
  <c r="BH52" i="39"/>
  <c r="BG52" i="39"/>
  <c r="BF52" i="39"/>
  <c r="BE52" i="39"/>
  <c r="BD52" i="39"/>
  <c r="BC52" i="39"/>
  <c r="BB52" i="39"/>
  <c r="BA52" i="39"/>
  <c r="AZ52" i="39"/>
  <c r="AY52" i="39"/>
  <c r="AX52" i="39"/>
  <c r="AW52" i="39"/>
  <c r="AV52" i="39"/>
  <c r="AU52" i="39"/>
  <c r="AT52" i="39"/>
  <c r="AS52" i="39"/>
  <c r="AR52" i="39"/>
  <c r="AQ52" i="39"/>
  <c r="AP52" i="39"/>
  <c r="AO52" i="39"/>
  <c r="AN52" i="39"/>
  <c r="AM52" i="39"/>
  <c r="AL52" i="39"/>
  <c r="AK52" i="39"/>
  <c r="AJ52" i="39"/>
  <c r="AI52" i="39"/>
  <c r="AH52" i="39"/>
  <c r="AG52" i="39"/>
  <c r="AF52" i="39"/>
  <c r="AE52" i="39"/>
  <c r="AD52" i="39"/>
  <c r="AC52" i="39"/>
  <c r="AB52" i="39"/>
  <c r="AA52" i="39"/>
  <c r="Z52" i="39"/>
  <c r="Y52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CR51" i="39"/>
  <c r="CQ51" i="39"/>
  <c r="CP51" i="39"/>
  <c r="CO51" i="39"/>
  <c r="CN51" i="39"/>
  <c r="CM51" i="39"/>
  <c r="CL51" i="39"/>
  <c r="CK51" i="39"/>
  <c r="CJ51" i="39"/>
  <c r="CI51" i="39"/>
  <c r="CH51" i="39"/>
  <c r="CG51" i="39"/>
  <c r="CF51" i="39"/>
  <c r="CE51" i="39"/>
  <c r="CD51" i="39"/>
  <c r="CC51" i="39"/>
  <c r="CB51" i="39"/>
  <c r="CA51" i="39"/>
  <c r="BZ51" i="39"/>
  <c r="BY51" i="39"/>
  <c r="BX51" i="39"/>
  <c r="BW51" i="39"/>
  <c r="BV51" i="39"/>
  <c r="BU51" i="39"/>
  <c r="BT51" i="39"/>
  <c r="BS51" i="39"/>
  <c r="BR51" i="39"/>
  <c r="BQ51" i="39"/>
  <c r="BP51" i="39"/>
  <c r="BO51" i="39"/>
  <c r="BN51" i="39"/>
  <c r="BM51" i="39"/>
  <c r="BL51" i="39"/>
  <c r="BK51" i="39"/>
  <c r="BJ51" i="39"/>
  <c r="BI51" i="39"/>
  <c r="BH51" i="39"/>
  <c r="BG51" i="39"/>
  <c r="BF51" i="39"/>
  <c r="BE51" i="39"/>
  <c r="BD51" i="39"/>
  <c r="BC51" i="39"/>
  <c r="BB51" i="39"/>
  <c r="BA51" i="39"/>
  <c r="AZ51" i="39"/>
  <c r="AY51" i="39"/>
  <c r="AX51" i="39"/>
  <c r="AW51" i="39"/>
  <c r="AV51" i="39"/>
  <c r="AU51" i="39"/>
  <c r="AT51" i="39"/>
  <c r="AS51" i="39"/>
  <c r="AR51" i="39"/>
  <c r="AQ51" i="39"/>
  <c r="AP51" i="39"/>
  <c r="AO51" i="39"/>
  <c r="AN51" i="39"/>
  <c r="AM51" i="39"/>
  <c r="AL51" i="39"/>
  <c r="AK51" i="39"/>
  <c r="AJ51" i="39"/>
  <c r="AI51" i="39"/>
  <c r="AH51" i="39"/>
  <c r="AG51" i="39"/>
  <c r="AF51" i="39"/>
  <c r="AE51" i="39"/>
  <c r="AD51" i="39"/>
  <c r="AC51" i="39"/>
  <c r="AB51" i="39"/>
  <c r="AA51" i="39"/>
  <c r="Z51" i="39"/>
  <c r="Y51" i="39"/>
  <c r="X51" i="39"/>
  <c r="W51" i="39"/>
  <c r="V51" i="39"/>
  <c r="U51" i="39"/>
  <c r="T51" i="39"/>
  <c r="S51" i="39"/>
  <c r="R51" i="39"/>
  <c r="Q51" i="39"/>
  <c r="P51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CR50" i="39"/>
  <c r="CQ50" i="39"/>
  <c r="CP50" i="39"/>
  <c r="CO50" i="39"/>
  <c r="CN50" i="39"/>
  <c r="CM50" i="39"/>
  <c r="CL50" i="39"/>
  <c r="CK50" i="39"/>
  <c r="CJ50" i="39"/>
  <c r="CI50" i="39"/>
  <c r="CH50" i="39"/>
  <c r="CG50" i="39"/>
  <c r="CF50" i="39"/>
  <c r="CE50" i="39"/>
  <c r="CD50" i="39"/>
  <c r="CC50" i="39"/>
  <c r="CB50" i="39"/>
  <c r="CA50" i="39"/>
  <c r="BZ50" i="39"/>
  <c r="BY50" i="39"/>
  <c r="BX50" i="39"/>
  <c r="BW50" i="39"/>
  <c r="BV50" i="39"/>
  <c r="BU50" i="39"/>
  <c r="BT50" i="39"/>
  <c r="BS50" i="39"/>
  <c r="BR50" i="39"/>
  <c r="BQ50" i="39"/>
  <c r="BP50" i="39"/>
  <c r="BO50" i="39"/>
  <c r="BN50" i="39"/>
  <c r="BM50" i="39"/>
  <c r="BL50" i="39"/>
  <c r="BK50" i="39"/>
  <c r="BJ50" i="39"/>
  <c r="BI50" i="39"/>
  <c r="BH50" i="39"/>
  <c r="BG50" i="39"/>
  <c r="BF50" i="39"/>
  <c r="BE50" i="39"/>
  <c r="BD50" i="39"/>
  <c r="BC50" i="39"/>
  <c r="BB50" i="39"/>
  <c r="BA50" i="39"/>
  <c r="AZ50" i="39"/>
  <c r="AY50" i="39"/>
  <c r="AX50" i="39"/>
  <c r="AW50" i="39"/>
  <c r="AV50" i="39"/>
  <c r="AU50" i="39"/>
  <c r="AT50" i="39"/>
  <c r="AS50" i="39"/>
  <c r="AR50" i="39"/>
  <c r="AQ50" i="39"/>
  <c r="AP50" i="39"/>
  <c r="AO50" i="39"/>
  <c r="AN50" i="39"/>
  <c r="AM50" i="39"/>
  <c r="AL50" i="39"/>
  <c r="AK50" i="39"/>
  <c r="AJ50" i="39"/>
  <c r="AI50" i="39"/>
  <c r="AH50" i="39"/>
  <c r="AG50" i="39"/>
  <c r="AF50" i="39"/>
  <c r="AE50" i="39"/>
  <c r="AD50" i="39"/>
  <c r="AC50" i="39"/>
  <c r="AB50" i="39"/>
  <c r="AA50" i="39"/>
  <c r="Z50" i="39"/>
  <c r="Y50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CR49" i="39"/>
  <c r="CQ49" i="39"/>
  <c r="CP49" i="39"/>
  <c r="CO49" i="39"/>
  <c r="CN49" i="39"/>
  <c r="CM49" i="39"/>
  <c r="CL49" i="39"/>
  <c r="CK49" i="39"/>
  <c r="CJ49" i="39"/>
  <c r="CI49" i="39"/>
  <c r="CH49" i="39"/>
  <c r="CG49" i="39"/>
  <c r="CF49" i="39"/>
  <c r="CE49" i="39"/>
  <c r="CD49" i="39"/>
  <c r="CC49" i="39"/>
  <c r="CB49" i="39"/>
  <c r="CA49" i="39"/>
  <c r="BZ49" i="39"/>
  <c r="BY49" i="39"/>
  <c r="BX49" i="39"/>
  <c r="BW49" i="39"/>
  <c r="BV49" i="39"/>
  <c r="BU49" i="39"/>
  <c r="BT49" i="39"/>
  <c r="BS49" i="39"/>
  <c r="BR49" i="39"/>
  <c r="BQ49" i="39"/>
  <c r="BP49" i="39"/>
  <c r="BO49" i="39"/>
  <c r="BN49" i="39"/>
  <c r="BM49" i="39"/>
  <c r="BL49" i="39"/>
  <c r="BK49" i="39"/>
  <c r="BJ49" i="39"/>
  <c r="BI49" i="39"/>
  <c r="BH49" i="39"/>
  <c r="BG49" i="39"/>
  <c r="BF49" i="39"/>
  <c r="BE49" i="39"/>
  <c r="BD49" i="39"/>
  <c r="BC49" i="39"/>
  <c r="BB49" i="39"/>
  <c r="BA49" i="39"/>
  <c r="AZ49" i="39"/>
  <c r="AY49" i="39"/>
  <c r="AX49" i="39"/>
  <c r="AW49" i="39"/>
  <c r="AV49" i="39"/>
  <c r="AU49" i="39"/>
  <c r="AT49" i="39"/>
  <c r="AS49" i="39"/>
  <c r="AR49" i="39"/>
  <c r="AQ49" i="39"/>
  <c r="AP49" i="39"/>
  <c r="AO49" i="39"/>
  <c r="AN49" i="39"/>
  <c r="AM49" i="39"/>
  <c r="AL49" i="39"/>
  <c r="AK49" i="39"/>
  <c r="AJ49" i="39"/>
  <c r="AI49" i="39"/>
  <c r="AH49" i="39"/>
  <c r="AG49" i="39"/>
  <c r="AF49" i="39"/>
  <c r="AE49" i="39"/>
  <c r="AD49" i="39"/>
  <c r="AC49" i="39"/>
  <c r="AB49" i="39"/>
  <c r="AA49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CR48" i="39"/>
  <c r="CQ48" i="39"/>
  <c r="CP48" i="39"/>
  <c r="CO48" i="39"/>
  <c r="CN48" i="39"/>
  <c r="CM48" i="39"/>
  <c r="CL48" i="39"/>
  <c r="CK48" i="39"/>
  <c r="CJ48" i="39"/>
  <c r="CI48" i="39"/>
  <c r="CH48" i="39"/>
  <c r="CG48" i="39"/>
  <c r="CF48" i="39"/>
  <c r="CE48" i="39"/>
  <c r="CD48" i="39"/>
  <c r="CC48" i="39"/>
  <c r="CB48" i="39"/>
  <c r="CA48" i="39"/>
  <c r="BZ48" i="39"/>
  <c r="BY48" i="39"/>
  <c r="BX48" i="39"/>
  <c r="BW48" i="39"/>
  <c r="BV48" i="39"/>
  <c r="BU48" i="39"/>
  <c r="BT48" i="39"/>
  <c r="BS48" i="39"/>
  <c r="BR48" i="39"/>
  <c r="BQ48" i="39"/>
  <c r="BP48" i="39"/>
  <c r="BO48" i="39"/>
  <c r="BN48" i="39"/>
  <c r="BM48" i="39"/>
  <c r="BL48" i="39"/>
  <c r="BK48" i="39"/>
  <c r="BJ48" i="39"/>
  <c r="BI48" i="39"/>
  <c r="BH48" i="39"/>
  <c r="BG48" i="39"/>
  <c r="BF48" i="39"/>
  <c r="BE48" i="39"/>
  <c r="BD48" i="39"/>
  <c r="BC48" i="39"/>
  <c r="BB48" i="39"/>
  <c r="BA48" i="39"/>
  <c r="AZ48" i="39"/>
  <c r="AY48" i="39"/>
  <c r="AX48" i="39"/>
  <c r="AW48" i="39"/>
  <c r="AV48" i="39"/>
  <c r="AU48" i="39"/>
  <c r="AT48" i="39"/>
  <c r="AS48" i="39"/>
  <c r="AR48" i="39"/>
  <c r="AQ48" i="39"/>
  <c r="AP48" i="39"/>
  <c r="AO48" i="39"/>
  <c r="AN48" i="39"/>
  <c r="AM48" i="39"/>
  <c r="AL48" i="39"/>
  <c r="AK48" i="39"/>
  <c r="AJ48" i="39"/>
  <c r="AI48" i="39"/>
  <c r="AH48" i="39"/>
  <c r="AG48" i="39"/>
  <c r="AF48" i="39"/>
  <c r="AE48" i="39"/>
  <c r="AD48" i="39"/>
  <c r="AC48" i="39"/>
  <c r="AB48" i="39"/>
  <c r="AA48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CR47" i="39"/>
  <c r="CQ47" i="39"/>
  <c r="CP47" i="39"/>
  <c r="CO47" i="39"/>
  <c r="CN47" i="39"/>
  <c r="CM47" i="39"/>
  <c r="CL47" i="39"/>
  <c r="CK47" i="39"/>
  <c r="CJ47" i="39"/>
  <c r="CI47" i="39"/>
  <c r="CH47" i="39"/>
  <c r="CG47" i="39"/>
  <c r="CF47" i="39"/>
  <c r="CE47" i="39"/>
  <c r="CD47" i="39"/>
  <c r="CC47" i="39"/>
  <c r="CB47" i="39"/>
  <c r="CA47" i="39"/>
  <c r="BZ47" i="39"/>
  <c r="BY47" i="39"/>
  <c r="BX47" i="39"/>
  <c r="BW47" i="39"/>
  <c r="BV47" i="39"/>
  <c r="BU47" i="39"/>
  <c r="BT47" i="39"/>
  <c r="BS47" i="39"/>
  <c r="BR47" i="39"/>
  <c r="BQ47" i="39"/>
  <c r="BP47" i="39"/>
  <c r="BO47" i="39"/>
  <c r="BN47" i="39"/>
  <c r="BM47" i="39"/>
  <c r="BL47" i="39"/>
  <c r="BK47" i="39"/>
  <c r="BJ47" i="39"/>
  <c r="BI47" i="39"/>
  <c r="BH47" i="39"/>
  <c r="BG47" i="39"/>
  <c r="BF47" i="39"/>
  <c r="BE47" i="39"/>
  <c r="BD47" i="39"/>
  <c r="BC47" i="39"/>
  <c r="BB47" i="39"/>
  <c r="BA47" i="39"/>
  <c r="AZ47" i="39"/>
  <c r="AY47" i="39"/>
  <c r="AX47" i="39"/>
  <c r="AW47" i="39"/>
  <c r="AV47" i="39"/>
  <c r="AU47" i="39"/>
  <c r="AT47" i="39"/>
  <c r="AS47" i="39"/>
  <c r="AR47" i="39"/>
  <c r="AQ47" i="39"/>
  <c r="AP47" i="39"/>
  <c r="AO47" i="39"/>
  <c r="AN47" i="39"/>
  <c r="AM47" i="39"/>
  <c r="AL47" i="39"/>
  <c r="AK47" i="39"/>
  <c r="AJ47" i="39"/>
  <c r="AI47" i="39"/>
  <c r="AH47" i="39"/>
  <c r="AG47" i="39"/>
  <c r="AF47" i="39"/>
  <c r="AE47" i="39"/>
  <c r="AD47" i="39"/>
  <c r="AC47" i="39"/>
  <c r="AB47" i="39"/>
  <c r="AA47" i="39"/>
  <c r="Z47" i="39"/>
  <c r="Y47" i="39"/>
  <c r="X47" i="39"/>
  <c r="W47" i="39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CR46" i="39"/>
  <c r="CQ46" i="39"/>
  <c r="CP46" i="39"/>
  <c r="CO46" i="39"/>
  <c r="CN46" i="39"/>
  <c r="CM46" i="39"/>
  <c r="CL46" i="39"/>
  <c r="CK46" i="39"/>
  <c r="CJ46" i="39"/>
  <c r="CI46" i="39"/>
  <c r="CH46" i="39"/>
  <c r="CG46" i="39"/>
  <c r="CF46" i="39"/>
  <c r="CE46" i="39"/>
  <c r="CD46" i="39"/>
  <c r="CC46" i="39"/>
  <c r="CB46" i="39"/>
  <c r="CA46" i="39"/>
  <c r="BZ46" i="39"/>
  <c r="BY46" i="39"/>
  <c r="BX46" i="39"/>
  <c r="BW46" i="39"/>
  <c r="BV46" i="39"/>
  <c r="BU46" i="39"/>
  <c r="BT46" i="39"/>
  <c r="BS46" i="39"/>
  <c r="BR46" i="39"/>
  <c r="BQ46" i="39"/>
  <c r="BP46" i="39"/>
  <c r="BO46" i="39"/>
  <c r="BN46" i="39"/>
  <c r="BM46" i="39"/>
  <c r="BL46" i="39"/>
  <c r="BK46" i="39"/>
  <c r="BJ46" i="39"/>
  <c r="BI46" i="39"/>
  <c r="BH46" i="39"/>
  <c r="BG46" i="39"/>
  <c r="BF46" i="39"/>
  <c r="BE46" i="39"/>
  <c r="BD46" i="39"/>
  <c r="BC46" i="39"/>
  <c r="BB46" i="39"/>
  <c r="BA46" i="39"/>
  <c r="AZ46" i="39"/>
  <c r="AY46" i="39"/>
  <c r="AX46" i="39"/>
  <c r="AW46" i="39"/>
  <c r="AV46" i="39"/>
  <c r="AU46" i="39"/>
  <c r="AT46" i="39"/>
  <c r="AS46" i="39"/>
  <c r="AR46" i="39"/>
  <c r="AQ46" i="39"/>
  <c r="AP46" i="39"/>
  <c r="AO46" i="39"/>
  <c r="AN46" i="39"/>
  <c r="AM46" i="39"/>
  <c r="AL46" i="39"/>
  <c r="AK46" i="39"/>
  <c r="AJ46" i="39"/>
  <c r="AI46" i="39"/>
  <c r="AH46" i="39"/>
  <c r="AG46" i="39"/>
  <c r="AF46" i="39"/>
  <c r="AE46" i="39"/>
  <c r="AD46" i="39"/>
  <c r="AC46" i="39"/>
  <c r="AB46" i="39"/>
  <c r="AA46" i="39"/>
  <c r="Z46" i="39"/>
  <c r="Y46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CR45" i="39"/>
  <c r="CQ45" i="39"/>
  <c r="CP45" i="39"/>
  <c r="CO45" i="39"/>
  <c r="CN45" i="39"/>
  <c r="CM45" i="39"/>
  <c r="CL45" i="39"/>
  <c r="CK45" i="39"/>
  <c r="CJ45" i="39"/>
  <c r="CI45" i="39"/>
  <c r="CH45" i="39"/>
  <c r="CG45" i="39"/>
  <c r="CF45" i="39"/>
  <c r="CE45" i="39"/>
  <c r="CD45" i="39"/>
  <c r="CC45" i="39"/>
  <c r="CB45" i="39"/>
  <c r="CA45" i="39"/>
  <c r="BZ45" i="39"/>
  <c r="BY45" i="39"/>
  <c r="BX45" i="39"/>
  <c r="BW45" i="39"/>
  <c r="BV45" i="39"/>
  <c r="BU45" i="39"/>
  <c r="BT45" i="39"/>
  <c r="BS45" i="39"/>
  <c r="BR45" i="39"/>
  <c r="BQ45" i="39"/>
  <c r="BP45" i="39"/>
  <c r="BO45" i="39"/>
  <c r="BN45" i="39"/>
  <c r="BM45" i="39"/>
  <c r="BL45" i="39"/>
  <c r="BK45" i="39"/>
  <c r="BJ45" i="39"/>
  <c r="BI45" i="39"/>
  <c r="BH45" i="39"/>
  <c r="BG45" i="39"/>
  <c r="BF45" i="39"/>
  <c r="BE45" i="39"/>
  <c r="BD45" i="39"/>
  <c r="BC45" i="39"/>
  <c r="BB45" i="39"/>
  <c r="BA45" i="39"/>
  <c r="AZ45" i="39"/>
  <c r="AY45" i="39"/>
  <c r="AX45" i="39"/>
  <c r="AW45" i="39"/>
  <c r="AV45" i="39"/>
  <c r="AU45" i="39"/>
  <c r="AT45" i="39"/>
  <c r="AS45" i="39"/>
  <c r="AR45" i="39"/>
  <c r="AQ45" i="39"/>
  <c r="AP45" i="39"/>
  <c r="AO45" i="39"/>
  <c r="AN45" i="39"/>
  <c r="AM45" i="39"/>
  <c r="AL45" i="39"/>
  <c r="AK45" i="39"/>
  <c r="AJ45" i="39"/>
  <c r="AI45" i="39"/>
  <c r="AH45" i="39"/>
  <c r="AG45" i="39"/>
  <c r="AF45" i="39"/>
  <c r="AE45" i="39"/>
  <c r="AD45" i="39"/>
  <c r="AC45" i="39"/>
  <c r="AB45" i="39"/>
  <c r="AA45" i="39"/>
  <c r="Z45" i="39"/>
  <c r="Y45" i="39"/>
  <c r="X45" i="39"/>
  <c r="W45" i="39"/>
  <c r="V45" i="39"/>
  <c r="U45" i="39"/>
  <c r="T45" i="39"/>
  <c r="S45" i="39"/>
  <c r="R45" i="39"/>
  <c r="Q45" i="39"/>
  <c r="P45" i="39"/>
  <c r="O45" i="39"/>
  <c r="N45" i="39"/>
  <c r="M45" i="39"/>
  <c r="L45" i="39"/>
  <c r="K45" i="39"/>
  <c r="J45" i="39"/>
  <c r="I45" i="39"/>
  <c r="H45" i="39"/>
  <c r="G45" i="39"/>
  <c r="F45" i="39"/>
  <c r="E45" i="39"/>
  <c r="D45" i="39"/>
  <c r="CR44" i="39"/>
  <c r="CQ44" i="39"/>
  <c r="CP44" i="39"/>
  <c r="CO44" i="39"/>
  <c r="CN44" i="39"/>
  <c r="CM44" i="39"/>
  <c r="CL44" i="39"/>
  <c r="CK44" i="39"/>
  <c r="CJ44" i="39"/>
  <c r="CI44" i="39"/>
  <c r="CH44" i="39"/>
  <c r="CG44" i="39"/>
  <c r="CF44" i="39"/>
  <c r="CE44" i="39"/>
  <c r="CD44" i="39"/>
  <c r="CC44" i="39"/>
  <c r="CB44" i="39"/>
  <c r="CA44" i="39"/>
  <c r="BZ44" i="39"/>
  <c r="BY44" i="39"/>
  <c r="BX44" i="39"/>
  <c r="BW44" i="39"/>
  <c r="BV44" i="39"/>
  <c r="BU44" i="39"/>
  <c r="BT44" i="39"/>
  <c r="BS44" i="39"/>
  <c r="BR44" i="39"/>
  <c r="BQ44" i="39"/>
  <c r="BP44" i="39"/>
  <c r="BO44" i="39"/>
  <c r="BN44" i="39"/>
  <c r="BM44" i="39"/>
  <c r="BL44" i="39"/>
  <c r="BK44" i="39"/>
  <c r="BJ44" i="39"/>
  <c r="BI44" i="39"/>
  <c r="BH44" i="39"/>
  <c r="BG44" i="39"/>
  <c r="BF44" i="39"/>
  <c r="BE44" i="39"/>
  <c r="BD44" i="39"/>
  <c r="BC44" i="39"/>
  <c r="BB44" i="39"/>
  <c r="BA44" i="39"/>
  <c r="AZ44" i="39"/>
  <c r="AY44" i="39"/>
  <c r="AX44" i="39"/>
  <c r="AW44" i="39"/>
  <c r="AV44" i="39"/>
  <c r="AU44" i="39"/>
  <c r="AT44" i="39"/>
  <c r="AS44" i="39"/>
  <c r="AR44" i="39"/>
  <c r="AQ44" i="39"/>
  <c r="AP44" i="39"/>
  <c r="AO44" i="39"/>
  <c r="AN44" i="39"/>
  <c r="AM44" i="39"/>
  <c r="AL44" i="39"/>
  <c r="AK44" i="39"/>
  <c r="AJ44" i="39"/>
  <c r="AI44" i="39"/>
  <c r="AH44" i="39"/>
  <c r="AG44" i="39"/>
  <c r="AF44" i="39"/>
  <c r="AE44" i="39"/>
  <c r="AD44" i="39"/>
  <c r="AC44" i="39"/>
  <c r="AB44" i="39"/>
  <c r="AA44" i="39"/>
  <c r="Z44" i="39"/>
  <c r="Y44" i="39"/>
  <c r="X44" i="39"/>
  <c r="W44" i="39"/>
  <c r="V44" i="39"/>
  <c r="U44" i="39"/>
  <c r="T44" i="39"/>
  <c r="S44" i="39"/>
  <c r="R44" i="39"/>
  <c r="Q44" i="39"/>
  <c r="P44" i="39"/>
  <c r="O44" i="39"/>
  <c r="N44" i="39"/>
  <c r="M44" i="39"/>
  <c r="L44" i="39"/>
  <c r="K44" i="39"/>
  <c r="J44" i="39"/>
  <c r="I44" i="39"/>
  <c r="H44" i="39"/>
  <c r="G44" i="39"/>
  <c r="F44" i="39"/>
  <c r="E44" i="39"/>
  <c r="D44" i="39"/>
  <c r="CR43" i="39"/>
  <c r="CQ43" i="39"/>
  <c r="CP43" i="39"/>
  <c r="CO43" i="39"/>
  <c r="CN43" i="39"/>
  <c r="CM43" i="39"/>
  <c r="CL43" i="39"/>
  <c r="CK43" i="39"/>
  <c r="CJ43" i="39"/>
  <c r="CI43" i="39"/>
  <c r="CH43" i="39"/>
  <c r="CG43" i="39"/>
  <c r="CF43" i="39"/>
  <c r="CE43" i="39"/>
  <c r="CD43" i="39"/>
  <c r="CC43" i="39"/>
  <c r="CB43" i="39"/>
  <c r="CA43" i="39"/>
  <c r="BZ43" i="39"/>
  <c r="BY43" i="39"/>
  <c r="BX43" i="39"/>
  <c r="BW43" i="39"/>
  <c r="BV43" i="39"/>
  <c r="BU43" i="39"/>
  <c r="BT43" i="39"/>
  <c r="BS43" i="39"/>
  <c r="BR43" i="39"/>
  <c r="BQ43" i="39"/>
  <c r="BP43" i="39"/>
  <c r="BO43" i="39"/>
  <c r="BN43" i="39"/>
  <c r="BM43" i="39"/>
  <c r="BL43" i="39"/>
  <c r="BK43" i="39"/>
  <c r="BJ43" i="39"/>
  <c r="BI43" i="39"/>
  <c r="BH43" i="39"/>
  <c r="BG43" i="39"/>
  <c r="BF43" i="39"/>
  <c r="BE43" i="39"/>
  <c r="BD43" i="39"/>
  <c r="BC43" i="39"/>
  <c r="BB43" i="39"/>
  <c r="BA43" i="39"/>
  <c r="AZ43" i="39"/>
  <c r="AY43" i="39"/>
  <c r="AX43" i="39"/>
  <c r="AW43" i="39"/>
  <c r="AV43" i="39"/>
  <c r="AU43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AH43" i="39"/>
  <c r="AG43" i="39"/>
  <c r="AF43" i="39"/>
  <c r="AE43" i="39"/>
  <c r="AD43" i="39"/>
  <c r="AC43" i="39"/>
  <c r="AB43" i="39"/>
  <c r="AA43" i="39"/>
  <c r="Z43" i="39"/>
  <c r="Y43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CR42" i="39"/>
  <c r="CQ42" i="39"/>
  <c r="CP42" i="39"/>
  <c r="CO42" i="39"/>
  <c r="CN42" i="39"/>
  <c r="CM42" i="39"/>
  <c r="CL42" i="39"/>
  <c r="CK42" i="39"/>
  <c r="CJ42" i="39"/>
  <c r="CI42" i="39"/>
  <c r="CH42" i="39"/>
  <c r="CG42" i="39"/>
  <c r="CF42" i="39"/>
  <c r="CE42" i="39"/>
  <c r="CD42" i="39"/>
  <c r="CC42" i="39"/>
  <c r="CB42" i="39"/>
  <c r="CA42" i="39"/>
  <c r="BZ42" i="39"/>
  <c r="BY42" i="39"/>
  <c r="BX42" i="39"/>
  <c r="BW42" i="39"/>
  <c r="BV42" i="39"/>
  <c r="BU42" i="39"/>
  <c r="BT42" i="39"/>
  <c r="BS42" i="39"/>
  <c r="BR42" i="39"/>
  <c r="BQ42" i="39"/>
  <c r="BP42" i="39"/>
  <c r="BO42" i="39"/>
  <c r="BN42" i="39"/>
  <c r="BM42" i="39"/>
  <c r="BL42" i="39"/>
  <c r="BK42" i="39"/>
  <c r="BJ42" i="39"/>
  <c r="BI42" i="39"/>
  <c r="BH42" i="39"/>
  <c r="BG42" i="39"/>
  <c r="BF42" i="39"/>
  <c r="BE42" i="39"/>
  <c r="BD42" i="39"/>
  <c r="BC42" i="39"/>
  <c r="BB42" i="39"/>
  <c r="BA42" i="39"/>
  <c r="AZ42" i="39"/>
  <c r="AY42" i="39"/>
  <c r="AX42" i="39"/>
  <c r="AW42" i="39"/>
  <c r="AV42" i="39"/>
  <c r="AU42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AH42" i="39"/>
  <c r="AG42" i="39"/>
  <c r="AF42" i="39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R41" i="39"/>
  <c r="CQ41" i="39"/>
  <c r="CP41" i="39"/>
  <c r="CO41" i="39"/>
  <c r="CN41" i="39"/>
  <c r="CM41" i="39"/>
  <c r="CL41" i="39"/>
  <c r="CK41" i="39"/>
  <c r="CJ41" i="39"/>
  <c r="CI41" i="39"/>
  <c r="CH41" i="39"/>
  <c r="CG41" i="39"/>
  <c r="CF41" i="39"/>
  <c r="CE41" i="39"/>
  <c r="CD41" i="39"/>
  <c r="CC41" i="39"/>
  <c r="CB41" i="39"/>
  <c r="CA41" i="39"/>
  <c r="BZ41" i="39"/>
  <c r="BY41" i="39"/>
  <c r="BX41" i="39"/>
  <c r="BW41" i="39"/>
  <c r="BV41" i="39"/>
  <c r="BU41" i="39"/>
  <c r="BT41" i="39"/>
  <c r="BS41" i="39"/>
  <c r="BR41" i="39"/>
  <c r="BQ41" i="39"/>
  <c r="BP41" i="39"/>
  <c r="BO41" i="39"/>
  <c r="BN41" i="39"/>
  <c r="BM41" i="39"/>
  <c r="BL41" i="39"/>
  <c r="BK41" i="39"/>
  <c r="BJ41" i="39"/>
  <c r="BI41" i="39"/>
  <c r="BH41" i="39"/>
  <c r="BG41" i="39"/>
  <c r="BF41" i="39"/>
  <c r="BE41" i="39"/>
  <c r="BD41" i="39"/>
  <c r="BC41" i="39"/>
  <c r="BB41" i="39"/>
  <c r="BA41" i="39"/>
  <c r="AZ41" i="39"/>
  <c r="AY41" i="39"/>
  <c r="AX41" i="39"/>
  <c r="AW41" i="39"/>
  <c r="AV41" i="39"/>
  <c r="AU41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AH41" i="39"/>
  <c r="AG41" i="39"/>
  <c r="AF41" i="39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D41" i="39"/>
  <c r="CR40" i="39"/>
  <c r="CQ40" i="39"/>
  <c r="CP40" i="39"/>
  <c r="CO40" i="39"/>
  <c r="CN40" i="39"/>
  <c r="CM40" i="39"/>
  <c r="CL40" i="39"/>
  <c r="CK40" i="39"/>
  <c r="CJ40" i="39"/>
  <c r="CI40" i="39"/>
  <c r="CH40" i="39"/>
  <c r="CG40" i="39"/>
  <c r="CF40" i="39"/>
  <c r="CE40" i="39"/>
  <c r="CD40" i="39"/>
  <c r="CC40" i="39"/>
  <c r="CB40" i="39"/>
  <c r="CA40" i="39"/>
  <c r="BZ40" i="39"/>
  <c r="BY40" i="39"/>
  <c r="BX40" i="39"/>
  <c r="BW40" i="39"/>
  <c r="BV40" i="39"/>
  <c r="BU40" i="39"/>
  <c r="BT40" i="39"/>
  <c r="BS40" i="39"/>
  <c r="BR40" i="39"/>
  <c r="BQ40" i="39"/>
  <c r="BP40" i="39"/>
  <c r="BO40" i="39"/>
  <c r="BN40" i="39"/>
  <c r="BM40" i="39"/>
  <c r="BL40" i="39"/>
  <c r="BK40" i="39"/>
  <c r="BJ40" i="39"/>
  <c r="BI40" i="39"/>
  <c r="BH40" i="39"/>
  <c r="BG40" i="39"/>
  <c r="BF40" i="39"/>
  <c r="BE40" i="39"/>
  <c r="BD40" i="39"/>
  <c r="BC40" i="39"/>
  <c r="BB40" i="39"/>
  <c r="BA40" i="39"/>
  <c r="AZ40" i="39"/>
  <c r="AY40" i="39"/>
  <c r="AX40" i="39"/>
  <c r="AW40" i="39"/>
  <c r="AV40" i="39"/>
  <c r="AU40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AH40" i="39"/>
  <c r="AG40" i="39"/>
  <c r="AF40" i="39"/>
  <c r="AE40" i="39"/>
  <c r="AD40" i="39"/>
  <c r="AC40" i="39"/>
  <c r="AB40" i="39"/>
  <c r="AA40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R39" i="39"/>
  <c r="CQ39" i="39"/>
  <c r="CP39" i="39"/>
  <c r="CO39" i="39"/>
  <c r="CN39" i="39"/>
  <c r="CM39" i="39"/>
  <c r="CL39" i="39"/>
  <c r="CK39" i="39"/>
  <c r="CJ39" i="39"/>
  <c r="CI39" i="39"/>
  <c r="CH39" i="39"/>
  <c r="CG39" i="39"/>
  <c r="CF39" i="39"/>
  <c r="CE39" i="39"/>
  <c r="CD39" i="39"/>
  <c r="CC39" i="39"/>
  <c r="CB39" i="39"/>
  <c r="CA39" i="39"/>
  <c r="BZ39" i="39"/>
  <c r="BY39" i="39"/>
  <c r="BX39" i="39"/>
  <c r="BW39" i="39"/>
  <c r="BV39" i="39"/>
  <c r="BU39" i="39"/>
  <c r="BT39" i="39"/>
  <c r="BS39" i="39"/>
  <c r="BR39" i="39"/>
  <c r="BQ39" i="39"/>
  <c r="BP39" i="39"/>
  <c r="BO39" i="39"/>
  <c r="BN39" i="39"/>
  <c r="BM39" i="39"/>
  <c r="BL39" i="39"/>
  <c r="BK39" i="39"/>
  <c r="BJ39" i="39"/>
  <c r="BI39" i="39"/>
  <c r="BH39" i="39"/>
  <c r="BG39" i="39"/>
  <c r="BF39" i="39"/>
  <c r="BE39" i="39"/>
  <c r="BD39" i="39"/>
  <c r="BC39" i="39"/>
  <c r="BB39" i="39"/>
  <c r="BA39" i="39"/>
  <c r="AZ39" i="39"/>
  <c r="AY39" i="39"/>
  <c r="AX39" i="39"/>
  <c r="AW39" i="39"/>
  <c r="AV39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AH39" i="39"/>
  <c r="AG39" i="39"/>
  <c r="AF39" i="39"/>
  <c r="AE39" i="39"/>
  <c r="AD39" i="39"/>
  <c r="AC39" i="39"/>
  <c r="AB39" i="39"/>
  <c r="AA39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R38" i="39"/>
  <c r="CQ38" i="39"/>
  <c r="CP38" i="39"/>
  <c r="CO38" i="39"/>
  <c r="CN38" i="39"/>
  <c r="CM38" i="39"/>
  <c r="CL38" i="39"/>
  <c r="CK38" i="39"/>
  <c r="CJ38" i="39"/>
  <c r="CI38" i="39"/>
  <c r="CH38" i="39"/>
  <c r="CG38" i="39"/>
  <c r="CF38" i="39"/>
  <c r="CE38" i="39"/>
  <c r="CD38" i="39"/>
  <c r="CC38" i="39"/>
  <c r="CB38" i="39"/>
  <c r="CA38" i="39"/>
  <c r="BZ38" i="39"/>
  <c r="BY38" i="39"/>
  <c r="BX38" i="39"/>
  <c r="BW38" i="39"/>
  <c r="BV38" i="39"/>
  <c r="BU38" i="39"/>
  <c r="BT38" i="39"/>
  <c r="BS38" i="39"/>
  <c r="BR38" i="39"/>
  <c r="BQ38" i="39"/>
  <c r="BP38" i="39"/>
  <c r="BO38" i="39"/>
  <c r="BN38" i="39"/>
  <c r="BM38" i="39"/>
  <c r="BL38" i="39"/>
  <c r="BK38" i="39"/>
  <c r="BJ38" i="39"/>
  <c r="BI38" i="39"/>
  <c r="BH38" i="39"/>
  <c r="BG38" i="39"/>
  <c r="BF38" i="39"/>
  <c r="BE38" i="39"/>
  <c r="BD38" i="39"/>
  <c r="BC38" i="39"/>
  <c r="BB38" i="39"/>
  <c r="BA38" i="39"/>
  <c r="AZ38" i="39"/>
  <c r="AY38" i="39"/>
  <c r="AX38" i="39"/>
  <c r="AW38" i="39"/>
  <c r="AV38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AH38" i="39"/>
  <c r="AG38" i="39"/>
  <c r="AF38" i="39"/>
  <c r="AE38" i="39"/>
  <c r="AD38" i="39"/>
  <c r="AC38" i="39"/>
  <c r="AB38" i="39"/>
  <c r="AA38" i="39"/>
  <c r="Z38" i="39"/>
  <c r="Y38" i="39"/>
  <c r="X38" i="39"/>
  <c r="W38" i="39"/>
  <c r="V38" i="39"/>
  <c r="U38" i="39"/>
  <c r="T38" i="39"/>
  <c r="S38" i="39"/>
  <c r="R38" i="39"/>
  <c r="Q38" i="39"/>
  <c r="P38" i="39"/>
  <c r="O38" i="39"/>
  <c r="N38" i="39"/>
  <c r="M38" i="39"/>
  <c r="L38" i="39"/>
  <c r="K38" i="39"/>
  <c r="J38" i="39"/>
  <c r="I38" i="39"/>
  <c r="H38" i="39"/>
  <c r="G38" i="39"/>
  <c r="F38" i="39"/>
  <c r="E38" i="39"/>
  <c r="D38" i="39"/>
  <c r="CR37" i="39"/>
  <c r="CQ37" i="39"/>
  <c r="CP37" i="39"/>
  <c r="CO37" i="39"/>
  <c r="CN37" i="39"/>
  <c r="CM37" i="39"/>
  <c r="CL37" i="39"/>
  <c r="CK37" i="39"/>
  <c r="CJ37" i="39"/>
  <c r="CI37" i="39"/>
  <c r="CH37" i="39"/>
  <c r="CG37" i="39"/>
  <c r="CF37" i="39"/>
  <c r="CE37" i="39"/>
  <c r="CD37" i="39"/>
  <c r="CC37" i="39"/>
  <c r="CB37" i="39"/>
  <c r="CA37" i="39"/>
  <c r="BZ37" i="39"/>
  <c r="BY37" i="39"/>
  <c r="BX37" i="39"/>
  <c r="BW37" i="39"/>
  <c r="BV37" i="39"/>
  <c r="BU37" i="39"/>
  <c r="BT37" i="39"/>
  <c r="BS37" i="39"/>
  <c r="BR37" i="39"/>
  <c r="BQ37" i="39"/>
  <c r="BP37" i="39"/>
  <c r="BO37" i="39"/>
  <c r="BN37" i="39"/>
  <c r="BM37" i="39"/>
  <c r="BL37" i="39"/>
  <c r="BK37" i="39"/>
  <c r="BJ37" i="39"/>
  <c r="BI37" i="39"/>
  <c r="BH37" i="39"/>
  <c r="BG37" i="39"/>
  <c r="BF37" i="39"/>
  <c r="BE37" i="39"/>
  <c r="BD37" i="39"/>
  <c r="BC37" i="39"/>
  <c r="BB37" i="39"/>
  <c r="BA37" i="39"/>
  <c r="AZ37" i="39"/>
  <c r="AY37" i="39"/>
  <c r="AX37" i="39"/>
  <c r="AW37" i="39"/>
  <c r="AV37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AH37" i="39"/>
  <c r="AG37" i="39"/>
  <c r="AF37" i="39"/>
  <c r="AE37" i="39"/>
  <c r="AD37" i="39"/>
  <c r="AC37" i="39"/>
  <c r="AB37" i="39"/>
  <c r="AA37" i="39"/>
  <c r="Z37" i="39"/>
  <c r="Y37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R36" i="39"/>
  <c r="CQ36" i="39"/>
  <c r="CP36" i="39"/>
  <c r="CO36" i="39"/>
  <c r="CN36" i="39"/>
  <c r="CM36" i="39"/>
  <c r="CL36" i="39"/>
  <c r="CK36" i="39"/>
  <c r="CJ36" i="39"/>
  <c r="CI36" i="39"/>
  <c r="CH36" i="39"/>
  <c r="CG36" i="39"/>
  <c r="CF36" i="39"/>
  <c r="CE36" i="39"/>
  <c r="CD36" i="39"/>
  <c r="CC36" i="39"/>
  <c r="CB36" i="39"/>
  <c r="CA36" i="39"/>
  <c r="BZ36" i="39"/>
  <c r="BY36" i="39"/>
  <c r="BX36" i="39"/>
  <c r="BW36" i="39"/>
  <c r="BV36" i="39"/>
  <c r="BU36" i="39"/>
  <c r="BT36" i="39"/>
  <c r="BS36" i="39"/>
  <c r="BR36" i="39"/>
  <c r="BQ36" i="39"/>
  <c r="BP36" i="39"/>
  <c r="BO36" i="39"/>
  <c r="BN36" i="39"/>
  <c r="BM36" i="39"/>
  <c r="BL36" i="39"/>
  <c r="BK36" i="39"/>
  <c r="BJ36" i="39"/>
  <c r="BI36" i="39"/>
  <c r="BH36" i="39"/>
  <c r="BG36" i="39"/>
  <c r="BF36" i="39"/>
  <c r="BE36" i="39"/>
  <c r="BD36" i="39"/>
  <c r="BC36" i="39"/>
  <c r="BB36" i="39"/>
  <c r="BA36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AH36" i="39"/>
  <c r="AG36" i="39"/>
  <c r="AF36" i="39"/>
  <c r="AE36" i="39"/>
  <c r="AD36" i="39"/>
  <c r="AC36" i="39"/>
  <c r="AB36" i="39"/>
  <c r="AA36" i="39"/>
  <c r="Z36" i="39"/>
  <c r="Y36" i="39"/>
  <c r="X36" i="39"/>
  <c r="W36" i="39"/>
  <c r="V36" i="39"/>
  <c r="U36" i="39"/>
  <c r="T36" i="39"/>
  <c r="S36" i="39"/>
  <c r="R36" i="39"/>
  <c r="Q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R35" i="39"/>
  <c r="CQ35" i="39"/>
  <c r="CP35" i="39"/>
  <c r="CO35" i="39"/>
  <c r="CN35" i="39"/>
  <c r="CM35" i="39"/>
  <c r="CL35" i="39"/>
  <c r="CK35" i="39"/>
  <c r="CJ35" i="39"/>
  <c r="CI35" i="39"/>
  <c r="CH35" i="39"/>
  <c r="CG35" i="39"/>
  <c r="CF35" i="39"/>
  <c r="CE35" i="39"/>
  <c r="CD35" i="39"/>
  <c r="CC35" i="39"/>
  <c r="CB35" i="39"/>
  <c r="CA35" i="39"/>
  <c r="BZ35" i="39"/>
  <c r="BY35" i="39"/>
  <c r="BX35" i="39"/>
  <c r="BW35" i="39"/>
  <c r="BV35" i="39"/>
  <c r="BU35" i="39"/>
  <c r="BT35" i="39"/>
  <c r="BS35" i="39"/>
  <c r="BR35" i="39"/>
  <c r="BQ35" i="39"/>
  <c r="BP35" i="39"/>
  <c r="BO35" i="39"/>
  <c r="BN35" i="39"/>
  <c r="BM35" i="39"/>
  <c r="BL35" i="39"/>
  <c r="BK35" i="39"/>
  <c r="BJ35" i="39"/>
  <c r="BI35" i="39"/>
  <c r="BH35" i="39"/>
  <c r="BG35" i="39"/>
  <c r="BF35" i="39"/>
  <c r="BE35" i="39"/>
  <c r="BD35" i="39"/>
  <c r="BC35" i="39"/>
  <c r="BB35" i="39"/>
  <c r="BA35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AH35" i="39"/>
  <c r="AG35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R34" i="39"/>
  <c r="CQ34" i="39"/>
  <c r="CP34" i="39"/>
  <c r="CO34" i="39"/>
  <c r="CN34" i="39"/>
  <c r="CM34" i="39"/>
  <c r="CL34" i="39"/>
  <c r="CK34" i="39"/>
  <c r="CJ34" i="39"/>
  <c r="CI34" i="39"/>
  <c r="CH34" i="39"/>
  <c r="CG34" i="39"/>
  <c r="CF34" i="39"/>
  <c r="CE34" i="39"/>
  <c r="CD34" i="39"/>
  <c r="CC34" i="39"/>
  <c r="CB34" i="39"/>
  <c r="CA34" i="39"/>
  <c r="BZ34" i="39"/>
  <c r="BY34" i="39"/>
  <c r="BX34" i="39"/>
  <c r="BW34" i="39"/>
  <c r="BV34" i="39"/>
  <c r="BU34" i="39"/>
  <c r="BT34" i="39"/>
  <c r="BS34" i="39"/>
  <c r="BR34" i="39"/>
  <c r="BQ34" i="39"/>
  <c r="BP34" i="39"/>
  <c r="BO34" i="39"/>
  <c r="BN34" i="39"/>
  <c r="BM34" i="39"/>
  <c r="BL34" i="39"/>
  <c r="BK34" i="39"/>
  <c r="BJ34" i="39"/>
  <c r="BI34" i="39"/>
  <c r="BH34" i="39"/>
  <c r="BG34" i="39"/>
  <c r="BF34" i="39"/>
  <c r="BE34" i="39"/>
  <c r="BD34" i="39"/>
  <c r="BC34" i="39"/>
  <c r="BB34" i="39"/>
  <c r="BA34" i="39"/>
  <c r="AZ34" i="39"/>
  <c r="AY34" i="39"/>
  <c r="AX34" i="39"/>
  <c r="AW34" i="39"/>
  <c r="AV34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AH34" i="39"/>
  <c r="AG34" i="39"/>
  <c r="AF34" i="39"/>
  <c r="AE34" i="39"/>
  <c r="AD34" i="39"/>
  <c r="AC34" i="39"/>
  <c r="AB34" i="39"/>
  <c r="AA34" i="39"/>
  <c r="Z34" i="39"/>
  <c r="Y34" i="39"/>
  <c r="X34" i="39"/>
  <c r="W34" i="39"/>
  <c r="V34" i="39"/>
  <c r="U34" i="39"/>
  <c r="T34" i="39"/>
  <c r="S34" i="39"/>
  <c r="R34" i="39"/>
  <c r="Q34" i="39"/>
  <c r="P34" i="39"/>
  <c r="O34" i="39"/>
  <c r="N34" i="39"/>
  <c r="M34" i="39"/>
  <c r="L34" i="39"/>
  <c r="K34" i="39"/>
  <c r="J34" i="39"/>
  <c r="I34" i="39"/>
  <c r="H34" i="39"/>
  <c r="G34" i="39"/>
  <c r="F34" i="39"/>
  <c r="E34" i="39"/>
  <c r="D34" i="39"/>
  <c r="CR33" i="39"/>
  <c r="CQ33" i="39"/>
  <c r="CP33" i="39"/>
  <c r="CO33" i="39"/>
  <c r="CN33" i="39"/>
  <c r="CM33" i="39"/>
  <c r="CL33" i="39"/>
  <c r="CK33" i="39"/>
  <c r="CJ33" i="39"/>
  <c r="CI33" i="39"/>
  <c r="CH33" i="39"/>
  <c r="CG33" i="39"/>
  <c r="CF33" i="39"/>
  <c r="CE33" i="39"/>
  <c r="CD33" i="39"/>
  <c r="CC33" i="39"/>
  <c r="CB33" i="39"/>
  <c r="CA33" i="39"/>
  <c r="BZ33" i="39"/>
  <c r="BY33" i="39"/>
  <c r="BX33" i="39"/>
  <c r="BW33" i="39"/>
  <c r="BV33" i="39"/>
  <c r="BU33" i="39"/>
  <c r="BT33" i="39"/>
  <c r="BS33" i="39"/>
  <c r="BR33" i="39"/>
  <c r="BQ33" i="39"/>
  <c r="BP33" i="39"/>
  <c r="BO33" i="39"/>
  <c r="BN33" i="39"/>
  <c r="BM33" i="39"/>
  <c r="BL33" i="39"/>
  <c r="BK33" i="39"/>
  <c r="BJ33" i="39"/>
  <c r="BI33" i="39"/>
  <c r="BH33" i="39"/>
  <c r="BG33" i="39"/>
  <c r="BF33" i="39"/>
  <c r="BE33" i="39"/>
  <c r="BD33" i="39"/>
  <c r="BC33" i="39"/>
  <c r="BB33" i="39"/>
  <c r="BA33" i="39"/>
  <c r="AZ33" i="39"/>
  <c r="AY33" i="39"/>
  <c r="AX33" i="39"/>
  <c r="AW33" i="39"/>
  <c r="AV33" i="39"/>
  <c r="AU33" i="39"/>
  <c r="AT33" i="39"/>
  <c r="AS33" i="39"/>
  <c r="AR33" i="39"/>
  <c r="AQ33" i="39"/>
  <c r="AP33" i="39"/>
  <c r="AO33" i="39"/>
  <c r="AN33" i="39"/>
  <c r="AM33" i="39"/>
  <c r="AL33" i="39"/>
  <c r="AK33" i="39"/>
  <c r="AJ33" i="39"/>
  <c r="AI33" i="39"/>
  <c r="AH33" i="39"/>
  <c r="AG33" i="39"/>
  <c r="AF33" i="39"/>
  <c r="AE33" i="39"/>
  <c r="AD33" i="39"/>
  <c r="AC33" i="39"/>
  <c r="AB33" i="39"/>
  <c r="AA33" i="39"/>
  <c r="Z33" i="39"/>
  <c r="Y33" i="39"/>
  <c r="X33" i="39"/>
  <c r="W33" i="39"/>
  <c r="V33" i="39"/>
  <c r="U33" i="39"/>
  <c r="T33" i="39"/>
  <c r="S33" i="39"/>
  <c r="R33" i="39"/>
  <c r="Q33" i="39"/>
  <c r="P33" i="39"/>
  <c r="O33" i="39"/>
  <c r="N33" i="39"/>
  <c r="M33" i="39"/>
  <c r="L33" i="39"/>
  <c r="K33" i="39"/>
  <c r="J33" i="39"/>
  <c r="I33" i="39"/>
  <c r="H33" i="39"/>
  <c r="G33" i="39"/>
  <c r="F33" i="39"/>
  <c r="E33" i="39"/>
  <c r="D33" i="39"/>
  <c r="CR32" i="39"/>
  <c r="CQ32" i="39"/>
  <c r="CP32" i="39"/>
  <c r="CO32" i="39"/>
  <c r="CN32" i="39"/>
  <c r="CM32" i="39"/>
  <c r="CL32" i="39"/>
  <c r="CK32" i="39"/>
  <c r="CJ32" i="39"/>
  <c r="CI32" i="39"/>
  <c r="CH32" i="39"/>
  <c r="CG32" i="39"/>
  <c r="CF32" i="39"/>
  <c r="CE32" i="39"/>
  <c r="CD32" i="39"/>
  <c r="CC32" i="39"/>
  <c r="CB32" i="39"/>
  <c r="CA32" i="39"/>
  <c r="BZ32" i="39"/>
  <c r="BY32" i="39"/>
  <c r="BX32" i="39"/>
  <c r="BW32" i="39"/>
  <c r="BV32" i="39"/>
  <c r="BU32" i="39"/>
  <c r="BT32" i="39"/>
  <c r="BS32" i="39"/>
  <c r="BR32" i="39"/>
  <c r="BQ32" i="39"/>
  <c r="BP32" i="39"/>
  <c r="BO32" i="39"/>
  <c r="BN32" i="39"/>
  <c r="BM32" i="39"/>
  <c r="BL32" i="39"/>
  <c r="BK32" i="39"/>
  <c r="BJ32" i="39"/>
  <c r="BI32" i="39"/>
  <c r="BH32" i="39"/>
  <c r="BG32" i="39"/>
  <c r="BF32" i="39"/>
  <c r="BE32" i="39"/>
  <c r="BD32" i="39"/>
  <c r="BC32" i="39"/>
  <c r="BB32" i="39"/>
  <c r="BA32" i="39"/>
  <c r="AZ32" i="39"/>
  <c r="AY32" i="39"/>
  <c r="AX32" i="39"/>
  <c r="AW32" i="39"/>
  <c r="AV32" i="39"/>
  <c r="AU32" i="39"/>
  <c r="AT32" i="39"/>
  <c r="AS32" i="39"/>
  <c r="AR32" i="39"/>
  <c r="AQ32" i="39"/>
  <c r="AP32" i="39"/>
  <c r="AO32" i="39"/>
  <c r="AN32" i="39"/>
  <c r="AM32" i="39"/>
  <c r="AL32" i="39"/>
  <c r="AK32" i="39"/>
  <c r="AJ32" i="39"/>
  <c r="AI32" i="39"/>
  <c r="AH32" i="39"/>
  <c r="AG32" i="39"/>
  <c r="AF32" i="39"/>
  <c r="AE32" i="39"/>
  <c r="AD32" i="39"/>
  <c r="AC32" i="39"/>
  <c r="AB32" i="39"/>
  <c r="AA32" i="39"/>
  <c r="Z32" i="39"/>
  <c r="Y32" i="39"/>
  <c r="X32" i="39"/>
  <c r="W32" i="39"/>
  <c r="V32" i="39"/>
  <c r="U32" i="39"/>
  <c r="T32" i="39"/>
  <c r="S32" i="39"/>
  <c r="R32" i="39"/>
  <c r="Q32" i="39"/>
  <c r="P32" i="39"/>
  <c r="O32" i="39"/>
  <c r="N32" i="39"/>
  <c r="M32" i="39"/>
  <c r="L32" i="39"/>
  <c r="K32" i="39"/>
  <c r="J32" i="39"/>
  <c r="I32" i="39"/>
  <c r="H32" i="39"/>
  <c r="G32" i="39"/>
  <c r="F32" i="39"/>
  <c r="E32" i="39"/>
  <c r="D32" i="39"/>
  <c r="CR31" i="39"/>
  <c r="CQ31" i="39"/>
  <c r="CP31" i="39"/>
  <c r="CO31" i="39"/>
  <c r="CN31" i="39"/>
  <c r="CM31" i="39"/>
  <c r="CL31" i="39"/>
  <c r="CK31" i="39"/>
  <c r="CJ31" i="39"/>
  <c r="CI31" i="39"/>
  <c r="CH31" i="39"/>
  <c r="CG31" i="39"/>
  <c r="CF31" i="39"/>
  <c r="CE31" i="39"/>
  <c r="CD31" i="39"/>
  <c r="CC31" i="39"/>
  <c r="CB31" i="39"/>
  <c r="CA31" i="39"/>
  <c r="BZ31" i="39"/>
  <c r="BY31" i="39"/>
  <c r="BX31" i="39"/>
  <c r="BW31" i="39"/>
  <c r="BV31" i="39"/>
  <c r="BU31" i="39"/>
  <c r="BT31" i="39"/>
  <c r="BS31" i="39"/>
  <c r="BR31" i="39"/>
  <c r="BQ31" i="39"/>
  <c r="BP31" i="39"/>
  <c r="BO31" i="39"/>
  <c r="BN31" i="39"/>
  <c r="BM31" i="39"/>
  <c r="BL31" i="39"/>
  <c r="BK31" i="39"/>
  <c r="BJ31" i="39"/>
  <c r="BI31" i="39"/>
  <c r="BH31" i="39"/>
  <c r="BG31" i="39"/>
  <c r="BF31" i="39"/>
  <c r="BE31" i="39"/>
  <c r="BD31" i="39"/>
  <c r="BC31" i="39"/>
  <c r="BB31" i="39"/>
  <c r="BA31" i="39"/>
  <c r="AZ31" i="39"/>
  <c r="AY31" i="39"/>
  <c r="AX31" i="39"/>
  <c r="AW31" i="39"/>
  <c r="AV31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AH31" i="39"/>
  <c r="AG31" i="39"/>
  <c r="AF31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CR30" i="39"/>
  <c r="CQ30" i="39"/>
  <c r="CP30" i="39"/>
  <c r="CO30" i="39"/>
  <c r="CN30" i="39"/>
  <c r="CM30" i="39"/>
  <c r="CL30" i="39"/>
  <c r="CK30" i="39"/>
  <c r="CJ30" i="39"/>
  <c r="CI30" i="39"/>
  <c r="CH30" i="39"/>
  <c r="CG30" i="39"/>
  <c r="CF30" i="39"/>
  <c r="CE30" i="39"/>
  <c r="CD30" i="39"/>
  <c r="CC30" i="39"/>
  <c r="CB30" i="39"/>
  <c r="CA30" i="39"/>
  <c r="BZ30" i="39"/>
  <c r="BY30" i="39"/>
  <c r="BX30" i="39"/>
  <c r="BW30" i="39"/>
  <c r="BV30" i="39"/>
  <c r="BU30" i="39"/>
  <c r="BT30" i="39"/>
  <c r="BS30" i="39"/>
  <c r="BR30" i="39"/>
  <c r="BQ30" i="39"/>
  <c r="BP30" i="39"/>
  <c r="BO30" i="39"/>
  <c r="BN30" i="39"/>
  <c r="BM30" i="39"/>
  <c r="BL30" i="39"/>
  <c r="BK30" i="39"/>
  <c r="BJ30" i="39"/>
  <c r="BI30" i="39"/>
  <c r="BH30" i="39"/>
  <c r="BG30" i="39"/>
  <c r="BF30" i="39"/>
  <c r="BE30" i="39"/>
  <c r="BD30" i="39"/>
  <c r="BC30" i="39"/>
  <c r="BB30" i="39"/>
  <c r="BA30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H30" i="39"/>
  <c r="AG30" i="39"/>
  <c r="AF30" i="39"/>
  <c r="AE30" i="39"/>
  <c r="AD30" i="39"/>
  <c r="AC30" i="39"/>
  <c r="AB30" i="39"/>
  <c r="AA30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F30" i="39"/>
  <c r="E30" i="39"/>
  <c r="D30" i="39"/>
  <c r="CR29" i="39"/>
  <c r="CQ29" i="39"/>
  <c r="CP29" i="39"/>
  <c r="CO29" i="39"/>
  <c r="CN29" i="39"/>
  <c r="CM29" i="39"/>
  <c r="CL29" i="39"/>
  <c r="CK29" i="39"/>
  <c r="CJ29" i="39"/>
  <c r="CI29" i="39"/>
  <c r="CH29" i="39"/>
  <c r="CG29" i="39"/>
  <c r="CF29" i="39"/>
  <c r="CE29" i="39"/>
  <c r="CD29" i="39"/>
  <c r="CC29" i="39"/>
  <c r="CB29" i="39"/>
  <c r="CA29" i="39"/>
  <c r="BZ29" i="39"/>
  <c r="BY29" i="39"/>
  <c r="BX29" i="39"/>
  <c r="BW29" i="39"/>
  <c r="BV29" i="39"/>
  <c r="BU29" i="39"/>
  <c r="BT29" i="39"/>
  <c r="BS29" i="39"/>
  <c r="BR29" i="39"/>
  <c r="BQ29" i="39"/>
  <c r="BP29" i="39"/>
  <c r="BO29" i="39"/>
  <c r="BN29" i="39"/>
  <c r="BM29" i="39"/>
  <c r="BL29" i="39"/>
  <c r="BK29" i="39"/>
  <c r="BJ29" i="39"/>
  <c r="BI29" i="39"/>
  <c r="BH29" i="39"/>
  <c r="BG29" i="39"/>
  <c r="BF29" i="39"/>
  <c r="BE29" i="39"/>
  <c r="BD29" i="39"/>
  <c r="BC29" i="39"/>
  <c r="BB29" i="39"/>
  <c r="BA29" i="39"/>
  <c r="AZ29" i="39"/>
  <c r="AY29" i="39"/>
  <c r="AX29" i="39"/>
  <c r="AW29" i="39"/>
  <c r="AV29" i="39"/>
  <c r="AU29" i="39"/>
  <c r="AT29" i="39"/>
  <c r="AS29" i="39"/>
  <c r="AR29" i="39"/>
  <c r="AQ29" i="39"/>
  <c r="AP29" i="39"/>
  <c r="AO29" i="39"/>
  <c r="AN29" i="39"/>
  <c r="AM29" i="39"/>
  <c r="AL29" i="39"/>
  <c r="AK29" i="39"/>
  <c r="AJ29" i="39"/>
  <c r="AI29" i="39"/>
  <c r="AH29" i="39"/>
  <c r="AG29" i="39"/>
  <c r="AF29" i="39"/>
  <c r="AE29" i="39"/>
  <c r="AD29" i="39"/>
  <c r="AC29" i="39"/>
  <c r="AB29" i="39"/>
  <c r="AA29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D29" i="39"/>
  <c r="CR28" i="39"/>
  <c r="CQ28" i="39"/>
  <c r="CP28" i="39"/>
  <c r="CO28" i="39"/>
  <c r="CN28" i="39"/>
  <c r="CM28" i="39"/>
  <c r="CL28" i="39"/>
  <c r="CK28" i="39"/>
  <c r="CJ28" i="39"/>
  <c r="CI28" i="39"/>
  <c r="CH28" i="39"/>
  <c r="CG28" i="39"/>
  <c r="CF28" i="39"/>
  <c r="CE28" i="39"/>
  <c r="CD28" i="39"/>
  <c r="CC28" i="39"/>
  <c r="CB28" i="39"/>
  <c r="CA28" i="39"/>
  <c r="BZ28" i="39"/>
  <c r="BY28" i="39"/>
  <c r="BX28" i="39"/>
  <c r="BW28" i="39"/>
  <c r="BV28" i="39"/>
  <c r="BU28" i="39"/>
  <c r="BT28" i="39"/>
  <c r="BS28" i="39"/>
  <c r="BR28" i="39"/>
  <c r="BQ28" i="39"/>
  <c r="BP28" i="39"/>
  <c r="BO28" i="39"/>
  <c r="BN28" i="39"/>
  <c r="BM28" i="39"/>
  <c r="BL28" i="39"/>
  <c r="BK28" i="39"/>
  <c r="BJ28" i="39"/>
  <c r="BI28" i="39"/>
  <c r="BH28" i="39"/>
  <c r="BG28" i="39"/>
  <c r="BF28" i="39"/>
  <c r="BE28" i="39"/>
  <c r="BD28" i="39"/>
  <c r="BC28" i="39"/>
  <c r="BB28" i="39"/>
  <c r="BA28" i="39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AH28" i="39"/>
  <c r="AG28" i="39"/>
  <c r="AF28" i="39"/>
  <c r="AE28" i="39"/>
  <c r="AD28" i="39"/>
  <c r="AC28" i="39"/>
  <c r="AB28" i="39"/>
  <c r="AA28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D28" i="39"/>
  <c r="CR27" i="39"/>
  <c r="CQ27" i="39"/>
  <c r="CP27" i="39"/>
  <c r="CO27" i="39"/>
  <c r="CN27" i="39"/>
  <c r="CM27" i="39"/>
  <c r="CL27" i="39"/>
  <c r="CK27" i="39"/>
  <c r="CJ27" i="39"/>
  <c r="CI27" i="39"/>
  <c r="CH27" i="39"/>
  <c r="CG27" i="39"/>
  <c r="CF27" i="39"/>
  <c r="CE27" i="39"/>
  <c r="CD27" i="39"/>
  <c r="CC27" i="39"/>
  <c r="CB27" i="39"/>
  <c r="CA27" i="39"/>
  <c r="BZ27" i="39"/>
  <c r="BY27" i="39"/>
  <c r="BX27" i="39"/>
  <c r="BW27" i="39"/>
  <c r="BV27" i="39"/>
  <c r="BU27" i="39"/>
  <c r="BT27" i="39"/>
  <c r="BS27" i="39"/>
  <c r="BR27" i="39"/>
  <c r="BQ27" i="39"/>
  <c r="BP27" i="39"/>
  <c r="BO27" i="39"/>
  <c r="BN27" i="39"/>
  <c r="BM27" i="39"/>
  <c r="BL27" i="39"/>
  <c r="BK27" i="39"/>
  <c r="BJ27" i="39"/>
  <c r="BI27" i="39"/>
  <c r="BH27" i="39"/>
  <c r="BG27" i="39"/>
  <c r="BF27" i="39"/>
  <c r="BE27" i="39"/>
  <c r="BD27" i="39"/>
  <c r="BC27" i="39"/>
  <c r="BB27" i="39"/>
  <c r="BA27" i="39"/>
  <c r="AZ27" i="39"/>
  <c r="AY27" i="39"/>
  <c r="AX27" i="39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AH27" i="39"/>
  <c r="AG27" i="39"/>
  <c r="AF27" i="39"/>
  <c r="AE27" i="39"/>
  <c r="AD27" i="39"/>
  <c r="AC27" i="39"/>
  <c r="AB27" i="39"/>
  <c r="AA27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R26" i="39"/>
  <c r="CQ26" i="39"/>
  <c r="CP26" i="39"/>
  <c r="CO26" i="39"/>
  <c r="CN26" i="39"/>
  <c r="CM26" i="39"/>
  <c r="CL26" i="39"/>
  <c r="CK26" i="39"/>
  <c r="CJ26" i="39"/>
  <c r="CI26" i="39"/>
  <c r="CH26" i="39"/>
  <c r="CG26" i="39"/>
  <c r="CF26" i="39"/>
  <c r="CE26" i="39"/>
  <c r="CD26" i="39"/>
  <c r="CC26" i="39"/>
  <c r="CB26" i="39"/>
  <c r="CA26" i="39"/>
  <c r="BZ26" i="39"/>
  <c r="BY26" i="39"/>
  <c r="BX26" i="39"/>
  <c r="BW26" i="39"/>
  <c r="BV26" i="39"/>
  <c r="BU26" i="39"/>
  <c r="BT26" i="39"/>
  <c r="BS26" i="39"/>
  <c r="BR26" i="39"/>
  <c r="BQ26" i="39"/>
  <c r="BP26" i="39"/>
  <c r="BO26" i="39"/>
  <c r="BN26" i="39"/>
  <c r="BM26" i="39"/>
  <c r="BL26" i="39"/>
  <c r="BK26" i="39"/>
  <c r="BJ26" i="39"/>
  <c r="BI26" i="39"/>
  <c r="BH26" i="39"/>
  <c r="BG26" i="39"/>
  <c r="BF26" i="39"/>
  <c r="BE26" i="39"/>
  <c r="BD26" i="39"/>
  <c r="BC26" i="39"/>
  <c r="BB26" i="39"/>
  <c r="BA26" i="39"/>
  <c r="AZ26" i="39"/>
  <c r="AY26" i="39"/>
  <c r="AX26" i="39"/>
  <c r="AW26" i="39"/>
  <c r="AV26" i="39"/>
  <c r="AU26" i="39"/>
  <c r="AT26" i="39"/>
  <c r="AS26" i="39"/>
  <c r="AR26" i="39"/>
  <c r="AQ26" i="39"/>
  <c r="AP26" i="39"/>
  <c r="AO26" i="39"/>
  <c r="AN26" i="39"/>
  <c r="AM26" i="39"/>
  <c r="AL26" i="39"/>
  <c r="AK26" i="39"/>
  <c r="AJ26" i="39"/>
  <c r="AI26" i="39"/>
  <c r="AH26" i="39"/>
  <c r="AG26" i="39"/>
  <c r="AF26" i="39"/>
  <c r="AE26" i="39"/>
  <c r="AD26" i="39"/>
  <c r="AC26" i="39"/>
  <c r="AB26" i="39"/>
  <c r="AA26" i="39"/>
  <c r="Z26" i="39"/>
  <c r="Y26" i="39"/>
  <c r="X26" i="39"/>
  <c r="W26" i="39"/>
  <c r="V26" i="39"/>
  <c r="U26" i="39"/>
  <c r="T26" i="39"/>
  <c r="S26" i="39"/>
  <c r="R26" i="39"/>
  <c r="Q26" i="39"/>
  <c r="P26" i="39"/>
  <c r="O26" i="39"/>
  <c r="N26" i="39"/>
  <c r="M26" i="39"/>
  <c r="L26" i="39"/>
  <c r="K26" i="39"/>
  <c r="J26" i="39"/>
  <c r="I26" i="39"/>
  <c r="H26" i="39"/>
  <c r="G26" i="39"/>
  <c r="F26" i="39"/>
  <c r="E26" i="39"/>
  <c r="D26" i="39"/>
  <c r="CR25" i="39"/>
  <c r="CQ25" i="39"/>
  <c r="CP25" i="39"/>
  <c r="CO25" i="39"/>
  <c r="CN25" i="39"/>
  <c r="CM25" i="39"/>
  <c r="CL25" i="39"/>
  <c r="CK25" i="39"/>
  <c r="CJ25" i="39"/>
  <c r="CI25" i="39"/>
  <c r="CH25" i="39"/>
  <c r="CG25" i="39"/>
  <c r="CF25" i="39"/>
  <c r="CE25" i="39"/>
  <c r="CD25" i="39"/>
  <c r="CC25" i="39"/>
  <c r="CB25" i="39"/>
  <c r="CA25" i="39"/>
  <c r="BZ25" i="39"/>
  <c r="BY25" i="39"/>
  <c r="BX25" i="39"/>
  <c r="BW25" i="39"/>
  <c r="BV25" i="39"/>
  <c r="BU25" i="39"/>
  <c r="BT25" i="39"/>
  <c r="BS25" i="39"/>
  <c r="BR25" i="39"/>
  <c r="BQ25" i="39"/>
  <c r="BP25" i="39"/>
  <c r="BO25" i="39"/>
  <c r="BN25" i="39"/>
  <c r="BM25" i="39"/>
  <c r="BL25" i="39"/>
  <c r="BK25" i="39"/>
  <c r="BJ25" i="39"/>
  <c r="BI25" i="39"/>
  <c r="BH25" i="39"/>
  <c r="BG25" i="39"/>
  <c r="BF25" i="39"/>
  <c r="BE25" i="39"/>
  <c r="BD25" i="39"/>
  <c r="BC25" i="39"/>
  <c r="BB25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H25" i="39"/>
  <c r="AG25" i="39"/>
  <c r="AF25" i="39"/>
  <c r="AE25" i="39"/>
  <c r="AD25" i="39"/>
  <c r="AC25" i="39"/>
  <c r="AB25" i="39"/>
  <c r="AA25" i="39"/>
  <c r="Z25" i="39"/>
  <c r="Y25" i="39"/>
  <c r="X25" i="39"/>
  <c r="W25" i="39"/>
  <c r="V25" i="39"/>
  <c r="U25" i="39"/>
  <c r="T25" i="39"/>
  <c r="S25" i="39"/>
  <c r="R25" i="39"/>
  <c r="Q25" i="39"/>
  <c r="P25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CR24" i="39"/>
  <c r="CQ24" i="39"/>
  <c r="CP24" i="39"/>
  <c r="CO24" i="39"/>
  <c r="CN24" i="39"/>
  <c r="CM24" i="39"/>
  <c r="CL24" i="39"/>
  <c r="CK24" i="39"/>
  <c r="CJ24" i="39"/>
  <c r="CI24" i="39"/>
  <c r="CH24" i="39"/>
  <c r="CG24" i="39"/>
  <c r="CF24" i="39"/>
  <c r="CE24" i="39"/>
  <c r="CD24" i="39"/>
  <c r="CC24" i="39"/>
  <c r="CB24" i="39"/>
  <c r="CA24" i="39"/>
  <c r="BZ24" i="39"/>
  <c r="BY24" i="39"/>
  <c r="BX24" i="39"/>
  <c r="BW24" i="39"/>
  <c r="BV24" i="39"/>
  <c r="BU24" i="39"/>
  <c r="BT24" i="39"/>
  <c r="BS24" i="39"/>
  <c r="BR24" i="39"/>
  <c r="BQ24" i="39"/>
  <c r="BP24" i="39"/>
  <c r="BO24" i="39"/>
  <c r="BN24" i="39"/>
  <c r="BM24" i="39"/>
  <c r="BL24" i="39"/>
  <c r="BK24" i="39"/>
  <c r="BJ24" i="39"/>
  <c r="BI24" i="39"/>
  <c r="BH24" i="39"/>
  <c r="BG24" i="39"/>
  <c r="BF24" i="39"/>
  <c r="BE24" i="39"/>
  <c r="BD24" i="39"/>
  <c r="BC24" i="39"/>
  <c r="BB24" i="39"/>
  <c r="BA24" i="39"/>
  <c r="AZ24" i="39"/>
  <c r="AY24" i="39"/>
  <c r="AX24" i="39"/>
  <c r="AW24" i="39"/>
  <c r="AV24" i="39"/>
  <c r="AU24" i="39"/>
  <c r="AT24" i="39"/>
  <c r="AS24" i="39"/>
  <c r="AR24" i="39"/>
  <c r="AQ24" i="39"/>
  <c r="AP24" i="39"/>
  <c r="AO24" i="39"/>
  <c r="AN24" i="39"/>
  <c r="AM24" i="39"/>
  <c r="AL24" i="39"/>
  <c r="AK24" i="39"/>
  <c r="AJ24" i="39"/>
  <c r="AI24" i="39"/>
  <c r="AH24" i="39"/>
  <c r="AG24" i="39"/>
  <c r="AF24" i="39"/>
  <c r="AE24" i="39"/>
  <c r="AD24" i="39"/>
  <c r="AC24" i="39"/>
  <c r="AB24" i="39"/>
  <c r="AA24" i="39"/>
  <c r="Z24" i="39"/>
  <c r="Y24" i="39"/>
  <c r="X24" i="39"/>
  <c r="W24" i="39"/>
  <c r="V24" i="39"/>
  <c r="U24" i="39"/>
  <c r="T24" i="39"/>
  <c r="S24" i="39"/>
  <c r="R24" i="39"/>
  <c r="Q24" i="39"/>
  <c r="P24" i="39"/>
  <c r="O24" i="39"/>
  <c r="N24" i="39"/>
  <c r="M24" i="39"/>
  <c r="L24" i="39"/>
  <c r="K24" i="39"/>
  <c r="J24" i="39"/>
  <c r="I24" i="39"/>
  <c r="H24" i="39"/>
  <c r="G24" i="39"/>
  <c r="F24" i="39"/>
  <c r="E24" i="39"/>
  <c r="D24" i="39"/>
  <c r="CR23" i="39"/>
  <c r="CQ23" i="39"/>
  <c r="CP23" i="39"/>
  <c r="CO23" i="39"/>
  <c r="CN23" i="39"/>
  <c r="CM23" i="39"/>
  <c r="CL23" i="39"/>
  <c r="CK23" i="39"/>
  <c r="CJ23" i="39"/>
  <c r="CI23" i="39"/>
  <c r="CH23" i="39"/>
  <c r="CG23" i="39"/>
  <c r="CF23" i="39"/>
  <c r="CE23" i="39"/>
  <c r="CD23" i="39"/>
  <c r="CC23" i="39"/>
  <c r="CB23" i="39"/>
  <c r="CA23" i="39"/>
  <c r="BZ23" i="39"/>
  <c r="BY23" i="39"/>
  <c r="BX23" i="39"/>
  <c r="BW23" i="39"/>
  <c r="BV23" i="39"/>
  <c r="BU23" i="39"/>
  <c r="BT23" i="39"/>
  <c r="BS23" i="39"/>
  <c r="BR23" i="39"/>
  <c r="BQ23" i="39"/>
  <c r="BP23" i="39"/>
  <c r="BO23" i="39"/>
  <c r="BN23" i="39"/>
  <c r="BM23" i="39"/>
  <c r="BL23" i="39"/>
  <c r="BK23" i="39"/>
  <c r="BJ23" i="39"/>
  <c r="BI23" i="39"/>
  <c r="BH23" i="39"/>
  <c r="BG23" i="39"/>
  <c r="BF23" i="39"/>
  <c r="BE23" i="39"/>
  <c r="BD23" i="39"/>
  <c r="BC23" i="39"/>
  <c r="BB23" i="39"/>
  <c r="BA23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AH23" i="39"/>
  <c r="AG23" i="39"/>
  <c r="AF23" i="39"/>
  <c r="AE23" i="39"/>
  <c r="AD23" i="39"/>
  <c r="AC23" i="39"/>
  <c r="AB23" i="39"/>
  <c r="AA23" i="39"/>
  <c r="Z23" i="39"/>
  <c r="Y23" i="39"/>
  <c r="X23" i="39"/>
  <c r="W23" i="39"/>
  <c r="V23" i="39"/>
  <c r="U23" i="39"/>
  <c r="T23" i="39"/>
  <c r="S23" i="39"/>
  <c r="R23" i="39"/>
  <c r="Q23" i="39"/>
  <c r="P23" i="39"/>
  <c r="O23" i="39"/>
  <c r="N23" i="39"/>
  <c r="M23" i="39"/>
  <c r="L23" i="39"/>
  <c r="K23" i="39"/>
  <c r="J23" i="39"/>
  <c r="I23" i="39"/>
  <c r="H23" i="39"/>
  <c r="G23" i="39"/>
  <c r="F23" i="39"/>
  <c r="E23" i="39"/>
  <c r="D23" i="39"/>
  <c r="CR22" i="39"/>
  <c r="CQ22" i="39"/>
  <c r="CP22" i="39"/>
  <c r="CO22" i="39"/>
  <c r="CN22" i="39"/>
  <c r="CM22" i="39"/>
  <c r="CL22" i="39"/>
  <c r="CK22" i="39"/>
  <c r="CJ22" i="39"/>
  <c r="CI22" i="39"/>
  <c r="CH22" i="39"/>
  <c r="CG22" i="39"/>
  <c r="CF22" i="39"/>
  <c r="CE22" i="39"/>
  <c r="CD22" i="39"/>
  <c r="CC22" i="39"/>
  <c r="CB22" i="39"/>
  <c r="CA22" i="39"/>
  <c r="BZ22" i="39"/>
  <c r="BY22" i="39"/>
  <c r="BX22" i="39"/>
  <c r="BW22" i="39"/>
  <c r="BV22" i="39"/>
  <c r="BU22" i="39"/>
  <c r="BT22" i="39"/>
  <c r="BS22" i="39"/>
  <c r="BR22" i="39"/>
  <c r="BQ22" i="39"/>
  <c r="BP22" i="39"/>
  <c r="BO22" i="39"/>
  <c r="BN22" i="39"/>
  <c r="BM22" i="39"/>
  <c r="BL22" i="39"/>
  <c r="BK22" i="39"/>
  <c r="BJ22" i="39"/>
  <c r="BI22" i="39"/>
  <c r="BH22" i="39"/>
  <c r="BG22" i="39"/>
  <c r="BF22" i="39"/>
  <c r="BE22" i="39"/>
  <c r="BD22" i="39"/>
  <c r="BC22" i="39"/>
  <c r="BB22" i="39"/>
  <c r="BA22" i="39"/>
  <c r="AZ22" i="39"/>
  <c r="AY22" i="39"/>
  <c r="AX22" i="39"/>
  <c r="AW22" i="39"/>
  <c r="AV22" i="39"/>
  <c r="AU22" i="39"/>
  <c r="AT22" i="39"/>
  <c r="AS22" i="39"/>
  <c r="AR22" i="39"/>
  <c r="AQ22" i="39"/>
  <c r="AP22" i="39"/>
  <c r="AO22" i="39"/>
  <c r="AN22" i="39"/>
  <c r="AM22" i="39"/>
  <c r="AL22" i="39"/>
  <c r="AK22" i="39"/>
  <c r="AJ22" i="39"/>
  <c r="AI22" i="39"/>
  <c r="AH22" i="39"/>
  <c r="AG22" i="39"/>
  <c r="AF22" i="39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R21" i="39"/>
  <c r="CQ21" i="39"/>
  <c r="CP21" i="39"/>
  <c r="CO21" i="39"/>
  <c r="CN21" i="39"/>
  <c r="CM21" i="39"/>
  <c r="CL21" i="39"/>
  <c r="CK21" i="39"/>
  <c r="CJ21" i="39"/>
  <c r="CI21" i="39"/>
  <c r="CH21" i="39"/>
  <c r="CG21" i="39"/>
  <c r="CF21" i="39"/>
  <c r="CE21" i="39"/>
  <c r="CD21" i="39"/>
  <c r="CC21" i="39"/>
  <c r="CB21" i="39"/>
  <c r="CA21" i="39"/>
  <c r="BZ21" i="39"/>
  <c r="BY21" i="39"/>
  <c r="BX21" i="39"/>
  <c r="BW21" i="39"/>
  <c r="BV21" i="39"/>
  <c r="BU21" i="39"/>
  <c r="BT21" i="39"/>
  <c r="BS21" i="39"/>
  <c r="BR21" i="39"/>
  <c r="BQ21" i="39"/>
  <c r="BP21" i="39"/>
  <c r="BO21" i="39"/>
  <c r="BN21" i="39"/>
  <c r="BM21" i="39"/>
  <c r="BL21" i="39"/>
  <c r="BK21" i="39"/>
  <c r="BJ21" i="39"/>
  <c r="BI21" i="39"/>
  <c r="BH21" i="39"/>
  <c r="BG21" i="39"/>
  <c r="BF21" i="39"/>
  <c r="BE21" i="39"/>
  <c r="BD21" i="39"/>
  <c r="BC21" i="39"/>
  <c r="BB21" i="39"/>
  <c r="BA21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AH21" i="39"/>
  <c r="AG21" i="39"/>
  <c r="AF21" i="39"/>
  <c r="AE21" i="39"/>
  <c r="AD21" i="39"/>
  <c r="AC21" i="39"/>
  <c r="AB21" i="39"/>
  <c r="AA21" i="39"/>
  <c r="Z21" i="39"/>
  <c r="Y21" i="39"/>
  <c r="X21" i="39"/>
  <c r="W21" i="39"/>
  <c r="V21" i="39"/>
  <c r="U21" i="39"/>
  <c r="T21" i="39"/>
  <c r="S21" i="39"/>
  <c r="R21" i="39"/>
  <c r="Q21" i="39"/>
  <c r="P21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CR20" i="39"/>
  <c r="CQ20" i="39"/>
  <c r="CP20" i="39"/>
  <c r="CO20" i="39"/>
  <c r="CN20" i="39"/>
  <c r="CM20" i="39"/>
  <c r="CL20" i="39"/>
  <c r="CK20" i="39"/>
  <c r="CJ20" i="39"/>
  <c r="CI20" i="39"/>
  <c r="CH20" i="39"/>
  <c r="CG20" i="39"/>
  <c r="CF20" i="39"/>
  <c r="CE20" i="39"/>
  <c r="CD20" i="39"/>
  <c r="CC20" i="39"/>
  <c r="CB20" i="39"/>
  <c r="CA20" i="39"/>
  <c r="BZ20" i="39"/>
  <c r="BY20" i="39"/>
  <c r="BX20" i="39"/>
  <c r="BW20" i="39"/>
  <c r="BV20" i="39"/>
  <c r="BU20" i="39"/>
  <c r="BT20" i="39"/>
  <c r="BS20" i="39"/>
  <c r="BR20" i="39"/>
  <c r="BQ20" i="39"/>
  <c r="BP20" i="39"/>
  <c r="BO20" i="39"/>
  <c r="BN20" i="39"/>
  <c r="BM20" i="39"/>
  <c r="BL20" i="39"/>
  <c r="BK20" i="39"/>
  <c r="BJ20" i="39"/>
  <c r="BI20" i="39"/>
  <c r="BH20" i="39"/>
  <c r="BG20" i="39"/>
  <c r="BF20" i="39"/>
  <c r="BE20" i="39"/>
  <c r="BD20" i="39"/>
  <c r="BC20" i="39"/>
  <c r="BB20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H20" i="39"/>
  <c r="AG20" i="39"/>
  <c r="AF20" i="39"/>
  <c r="AE20" i="39"/>
  <c r="AD20" i="39"/>
  <c r="AC20" i="39"/>
  <c r="AB20" i="39"/>
  <c r="AA20" i="39"/>
  <c r="Z20" i="39"/>
  <c r="Y20" i="39"/>
  <c r="X20" i="39"/>
  <c r="W20" i="39"/>
  <c r="V20" i="39"/>
  <c r="U20" i="39"/>
  <c r="T20" i="39"/>
  <c r="S20" i="39"/>
  <c r="R20" i="39"/>
  <c r="Q20" i="39"/>
  <c r="P20" i="39"/>
  <c r="O20" i="39"/>
  <c r="N20" i="39"/>
  <c r="M20" i="39"/>
  <c r="L20" i="39"/>
  <c r="K20" i="39"/>
  <c r="J20" i="39"/>
  <c r="I20" i="39"/>
  <c r="H20" i="39"/>
  <c r="G20" i="39"/>
  <c r="F20" i="39"/>
  <c r="E20" i="39"/>
  <c r="D20" i="39"/>
  <c r="CR19" i="39"/>
  <c r="CQ19" i="39"/>
  <c r="CP19" i="39"/>
  <c r="CO19" i="39"/>
  <c r="CN19" i="39"/>
  <c r="CM19" i="39"/>
  <c r="CL19" i="39"/>
  <c r="CK19" i="39"/>
  <c r="CJ19" i="39"/>
  <c r="CI19" i="39"/>
  <c r="CH19" i="39"/>
  <c r="CG19" i="39"/>
  <c r="CF19" i="39"/>
  <c r="CE19" i="39"/>
  <c r="CD19" i="39"/>
  <c r="CC19" i="39"/>
  <c r="CB19" i="39"/>
  <c r="CA19" i="39"/>
  <c r="BZ19" i="39"/>
  <c r="BY19" i="39"/>
  <c r="BX19" i="39"/>
  <c r="BW19" i="39"/>
  <c r="BV19" i="39"/>
  <c r="BU19" i="39"/>
  <c r="BT19" i="39"/>
  <c r="BS19" i="39"/>
  <c r="BR19" i="39"/>
  <c r="BQ19" i="39"/>
  <c r="BP19" i="39"/>
  <c r="BO19" i="39"/>
  <c r="BN19" i="39"/>
  <c r="BM19" i="39"/>
  <c r="BL19" i="39"/>
  <c r="BK19" i="39"/>
  <c r="BJ19" i="39"/>
  <c r="BI19" i="39"/>
  <c r="BH19" i="39"/>
  <c r="BG19" i="39"/>
  <c r="BF19" i="39"/>
  <c r="BE19" i="39"/>
  <c r="BD19" i="39"/>
  <c r="BC19" i="39"/>
  <c r="BB19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H19" i="39"/>
  <c r="AG19" i="39"/>
  <c r="AF19" i="39"/>
  <c r="AE19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CR18" i="39"/>
  <c r="CQ18" i="39"/>
  <c r="CP18" i="39"/>
  <c r="CO18" i="39"/>
  <c r="CN18" i="39"/>
  <c r="CM18" i="39"/>
  <c r="CL18" i="39"/>
  <c r="CK18" i="39"/>
  <c r="CJ18" i="39"/>
  <c r="CI18" i="39"/>
  <c r="CH18" i="39"/>
  <c r="CG18" i="39"/>
  <c r="CF18" i="39"/>
  <c r="CE18" i="39"/>
  <c r="CD18" i="39"/>
  <c r="CC18" i="39"/>
  <c r="CB18" i="39"/>
  <c r="CA18" i="39"/>
  <c r="BZ18" i="39"/>
  <c r="BY18" i="39"/>
  <c r="BX18" i="39"/>
  <c r="BW18" i="39"/>
  <c r="BV18" i="39"/>
  <c r="BU18" i="39"/>
  <c r="BT18" i="39"/>
  <c r="BS18" i="39"/>
  <c r="BR18" i="39"/>
  <c r="BQ18" i="39"/>
  <c r="BP18" i="39"/>
  <c r="BO18" i="39"/>
  <c r="BN18" i="39"/>
  <c r="BM18" i="39"/>
  <c r="BL18" i="39"/>
  <c r="BK18" i="39"/>
  <c r="BJ18" i="39"/>
  <c r="BI18" i="39"/>
  <c r="BH18" i="39"/>
  <c r="BG18" i="39"/>
  <c r="BF18" i="39"/>
  <c r="BE18" i="39"/>
  <c r="BD18" i="39"/>
  <c r="BC18" i="39"/>
  <c r="BB18" i="39"/>
  <c r="BA18" i="39"/>
  <c r="AZ18" i="39"/>
  <c r="AY18" i="39"/>
  <c r="AX18" i="39"/>
  <c r="AW18" i="39"/>
  <c r="AV18" i="39"/>
  <c r="AU18" i="39"/>
  <c r="AT18" i="39"/>
  <c r="AS18" i="39"/>
  <c r="AR18" i="39"/>
  <c r="AQ18" i="39"/>
  <c r="AP18" i="39"/>
  <c r="AO18" i="39"/>
  <c r="AN18" i="39"/>
  <c r="AM18" i="39"/>
  <c r="AL18" i="39"/>
  <c r="AK18" i="39"/>
  <c r="AJ18" i="39"/>
  <c r="AI18" i="39"/>
  <c r="AH18" i="39"/>
  <c r="AG18" i="39"/>
  <c r="AF18" i="39"/>
  <c r="AE18" i="39"/>
  <c r="AD18" i="39"/>
  <c r="AC18" i="39"/>
  <c r="AB18" i="39"/>
  <c r="AA18" i="39"/>
  <c r="Z18" i="39"/>
  <c r="Y18" i="39"/>
  <c r="X18" i="39"/>
  <c r="W18" i="39"/>
  <c r="V18" i="39"/>
  <c r="U18" i="39"/>
  <c r="T18" i="39"/>
  <c r="S18" i="39"/>
  <c r="R18" i="39"/>
  <c r="Q18" i="39"/>
  <c r="P18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CR17" i="39"/>
  <c r="CQ17" i="39"/>
  <c r="CP17" i="39"/>
  <c r="CO17" i="39"/>
  <c r="CN17" i="39"/>
  <c r="CM17" i="39"/>
  <c r="CL17" i="39"/>
  <c r="CK17" i="39"/>
  <c r="CJ17" i="39"/>
  <c r="CI17" i="39"/>
  <c r="CH17" i="39"/>
  <c r="CG17" i="39"/>
  <c r="CF17" i="39"/>
  <c r="CE17" i="39"/>
  <c r="CD17" i="39"/>
  <c r="CC17" i="39"/>
  <c r="CB17" i="39"/>
  <c r="CA17" i="39"/>
  <c r="BZ17" i="39"/>
  <c r="BY17" i="39"/>
  <c r="BX17" i="39"/>
  <c r="BW17" i="39"/>
  <c r="BV17" i="39"/>
  <c r="BU17" i="39"/>
  <c r="BT17" i="39"/>
  <c r="BS17" i="39"/>
  <c r="BR17" i="39"/>
  <c r="BQ17" i="39"/>
  <c r="BP17" i="39"/>
  <c r="BO17" i="39"/>
  <c r="BN17" i="39"/>
  <c r="BM17" i="39"/>
  <c r="BL17" i="39"/>
  <c r="BK17" i="39"/>
  <c r="BJ17" i="39"/>
  <c r="BI17" i="39"/>
  <c r="BH17" i="39"/>
  <c r="BG17" i="39"/>
  <c r="BF17" i="39"/>
  <c r="BE17" i="39"/>
  <c r="BD17" i="39"/>
  <c r="BC17" i="39"/>
  <c r="BB17" i="39"/>
  <c r="BA17" i="39"/>
  <c r="AZ17" i="39"/>
  <c r="AY17" i="39"/>
  <c r="AX17" i="39"/>
  <c r="AW17" i="39"/>
  <c r="AV17" i="39"/>
  <c r="AU17" i="39"/>
  <c r="AT17" i="39"/>
  <c r="AS17" i="39"/>
  <c r="AR17" i="39"/>
  <c r="AQ17" i="39"/>
  <c r="AP17" i="39"/>
  <c r="AO17" i="39"/>
  <c r="AN17" i="39"/>
  <c r="AM17" i="39"/>
  <c r="AL17" i="39"/>
  <c r="AK17" i="39"/>
  <c r="AJ17" i="39"/>
  <c r="AI17" i="39"/>
  <c r="AH17" i="39"/>
  <c r="AG17" i="39"/>
  <c r="AF17" i="39"/>
  <c r="AE17" i="39"/>
  <c r="AD17" i="39"/>
  <c r="AC17" i="39"/>
  <c r="AB17" i="39"/>
  <c r="AA17" i="39"/>
  <c r="Z17" i="39"/>
  <c r="Y17" i="39"/>
  <c r="X17" i="39"/>
  <c r="W17" i="39"/>
  <c r="V17" i="39"/>
  <c r="U17" i="39"/>
  <c r="T17" i="39"/>
  <c r="S17" i="39"/>
  <c r="R17" i="39"/>
  <c r="Q17" i="39"/>
  <c r="P17" i="39"/>
  <c r="O17" i="39"/>
  <c r="N17" i="39"/>
  <c r="M17" i="39"/>
  <c r="L17" i="39"/>
  <c r="K17" i="39"/>
  <c r="J17" i="39"/>
  <c r="I17" i="39"/>
  <c r="H17" i="39"/>
  <c r="G17" i="39"/>
  <c r="F17" i="39"/>
  <c r="E17" i="39"/>
  <c r="D17" i="39"/>
  <c r="CR16" i="39"/>
  <c r="CQ16" i="39"/>
  <c r="CP16" i="39"/>
  <c r="CO16" i="39"/>
  <c r="CN16" i="39"/>
  <c r="CM16" i="39"/>
  <c r="CL16" i="39"/>
  <c r="CK16" i="39"/>
  <c r="CJ16" i="39"/>
  <c r="CI16" i="39"/>
  <c r="CH16" i="39"/>
  <c r="CG16" i="39"/>
  <c r="CF16" i="39"/>
  <c r="CE16" i="39"/>
  <c r="CD16" i="39"/>
  <c r="CC16" i="39"/>
  <c r="CB16" i="39"/>
  <c r="CA16" i="39"/>
  <c r="BZ16" i="39"/>
  <c r="BY16" i="39"/>
  <c r="BX16" i="39"/>
  <c r="BW16" i="39"/>
  <c r="BV16" i="39"/>
  <c r="BU16" i="39"/>
  <c r="BT16" i="39"/>
  <c r="BS16" i="39"/>
  <c r="BR16" i="39"/>
  <c r="BQ16" i="39"/>
  <c r="BP16" i="39"/>
  <c r="BO16" i="39"/>
  <c r="BN16" i="39"/>
  <c r="BM16" i="39"/>
  <c r="BL16" i="39"/>
  <c r="BK16" i="39"/>
  <c r="BJ16" i="39"/>
  <c r="BI16" i="39"/>
  <c r="BH16" i="39"/>
  <c r="BG16" i="39"/>
  <c r="BF16" i="39"/>
  <c r="BE16" i="39"/>
  <c r="BD16" i="39"/>
  <c r="BC16" i="39"/>
  <c r="BB16" i="39"/>
  <c r="BA16" i="39"/>
  <c r="AZ16" i="39"/>
  <c r="AY16" i="39"/>
  <c r="AX16" i="39"/>
  <c r="AW16" i="39"/>
  <c r="AV16" i="39"/>
  <c r="AU16" i="39"/>
  <c r="AT16" i="39"/>
  <c r="AS16" i="39"/>
  <c r="AR16" i="39"/>
  <c r="AQ16" i="39"/>
  <c r="AP16" i="39"/>
  <c r="AO16" i="39"/>
  <c r="AN16" i="39"/>
  <c r="AM16" i="39"/>
  <c r="AL16" i="39"/>
  <c r="AK16" i="39"/>
  <c r="AJ16" i="39"/>
  <c r="AI16" i="39"/>
  <c r="AH16" i="39"/>
  <c r="AG16" i="39"/>
  <c r="AF16" i="39"/>
  <c r="AE16" i="39"/>
  <c r="AD16" i="39"/>
  <c r="AC16" i="39"/>
  <c r="AB16" i="39"/>
  <c r="AA16" i="39"/>
  <c r="Z16" i="39"/>
  <c r="Y16" i="39"/>
  <c r="X16" i="39"/>
  <c r="W16" i="39"/>
  <c r="V16" i="39"/>
  <c r="U16" i="39"/>
  <c r="T16" i="39"/>
  <c r="S16" i="39"/>
  <c r="R16" i="39"/>
  <c r="Q16" i="39"/>
  <c r="P16" i="39"/>
  <c r="O16" i="39"/>
  <c r="N16" i="39"/>
  <c r="M16" i="39"/>
  <c r="L16" i="39"/>
  <c r="K16" i="39"/>
  <c r="J16" i="39"/>
  <c r="I16" i="39"/>
  <c r="H16" i="39"/>
  <c r="G16" i="39"/>
  <c r="F16" i="39"/>
  <c r="E16" i="39"/>
  <c r="D16" i="39"/>
  <c r="CR15" i="39"/>
  <c r="CQ15" i="39"/>
  <c r="CP15" i="39"/>
  <c r="CO15" i="39"/>
  <c r="CN15" i="39"/>
  <c r="CM15" i="39"/>
  <c r="CL15" i="39"/>
  <c r="CK15" i="39"/>
  <c r="CJ15" i="39"/>
  <c r="CI15" i="39"/>
  <c r="CH15" i="39"/>
  <c r="CG15" i="39"/>
  <c r="CF15" i="39"/>
  <c r="CE15" i="39"/>
  <c r="CD15" i="39"/>
  <c r="CC15" i="39"/>
  <c r="CB15" i="39"/>
  <c r="CA15" i="39"/>
  <c r="BZ15" i="39"/>
  <c r="BY15" i="39"/>
  <c r="BX15" i="39"/>
  <c r="BW15" i="39"/>
  <c r="BV15" i="39"/>
  <c r="BU15" i="39"/>
  <c r="BT15" i="39"/>
  <c r="BS15" i="39"/>
  <c r="BR15" i="39"/>
  <c r="BQ15" i="39"/>
  <c r="BP15" i="39"/>
  <c r="BO15" i="39"/>
  <c r="BN15" i="39"/>
  <c r="BM15" i="39"/>
  <c r="BL15" i="39"/>
  <c r="BK15" i="39"/>
  <c r="BJ15" i="39"/>
  <c r="BI15" i="39"/>
  <c r="BH15" i="39"/>
  <c r="BG15" i="39"/>
  <c r="BF15" i="39"/>
  <c r="BE15" i="39"/>
  <c r="BD15" i="39"/>
  <c r="BC15" i="39"/>
  <c r="BB15" i="39"/>
  <c r="BA15" i="39"/>
  <c r="AZ15" i="39"/>
  <c r="AY15" i="39"/>
  <c r="AX15" i="39"/>
  <c r="AW15" i="39"/>
  <c r="AV15" i="39"/>
  <c r="AU15" i="39"/>
  <c r="AT15" i="39"/>
  <c r="AS15" i="39"/>
  <c r="AR15" i="39"/>
  <c r="AQ15" i="39"/>
  <c r="AP15" i="39"/>
  <c r="AO15" i="39"/>
  <c r="AN15" i="39"/>
  <c r="AM15" i="39"/>
  <c r="AL15" i="39"/>
  <c r="AK15" i="39"/>
  <c r="AJ15" i="39"/>
  <c r="AI15" i="39"/>
  <c r="AH15" i="39"/>
  <c r="AG15" i="39"/>
  <c r="AF15" i="39"/>
  <c r="AE15" i="39"/>
  <c r="AD15" i="39"/>
  <c r="AC15" i="39"/>
  <c r="AB15" i="39"/>
  <c r="AA15" i="39"/>
  <c r="Z15" i="39"/>
  <c r="Y15" i="39"/>
  <c r="X15" i="39"/>
  <c r="W15" i="39"/>
  <c r="V15" i="39"/>
  <c r="U15" i="39"/>
  <c r="T15" i="39"/>
  <c r="S15" i="39"/>
  <c r="R15" i="39"/>
  <c r="Q15" i="39"/>
  <c r="P15" i="39"/>
  <c r="O15" i="39"/>
  <c r="N15" i="39"/>
  <c r="M15" i="39"/>
  <c r="L15" i="39"/>
  <c r="K15" i="39"/>
  <c r="J15" i="39"/>
  <c r="I15" i="39"/>
  <c r="H15" i="39"/>
  <c r="G15" i="39"/>
  <c r="F15" i="39"/>
  <c r="E15" i="39"/>
  <c r="D15" i="39"/>
  <c r="CR14" i="39"/>
  <c r="CQ14" i="39"/>
  <c r="CP14" i="39"/>
  <c r="CO14" i="39"/>
  <c r="CN14" i="39"/>
  <c r="CM14" i="39"/>
  <c r="CL14" i="39"/>
  <c r="CK14" i="39"/>
  <c r="CJ14" i="39"/>
  <c r="CI14" i="39"/>
  <c r="CH14" i="39"/>
  <c r="CG14" i="39"/>
  <c r="CF14" i="39"/>
  <c r="CE14" i="39"/>
  <c r="CD14" i="39"/>
  <c r="CC14" i="39"/>
  <c r="CB14" i="39"/>
  <c r="CA14" i="39"/>
  <c r="BZ14" i="39"/>
  <c r="BY14" i="39"/>
  <c r="BX14" i="39"/>
  <c r="BW14" i="39"/>
  <c r="BV14" i="39"/>
  <c r="BU14" i="39"/>
  <c r="BT14" i="39"/>
  <c r="BS14" i="39"/>
  <c r="BR14" i="39"/>
  <c r="BQ14" i="39"/>
  <c r="BP14" i="39"/>
  <c r="BO14" i="39"/>
  <c r="BN14" i="39"/>
  <c r="BM14" i="39"/>
  <c r="BL14" i="39"/>
  <c r="BK14" i="39"/>
  <c r="BJ14" i="39"/>
  <c r="BI14" i="39"/>
  <c r="BH14" i="39"/>
  <c r="BG14" i="39"/>
  <c r="BF14" i="39"/>
  <c r="BE14" i="39"/>
  <c r="BD14" i="39"/>
  <c r="BC14" i="39"/>
  <c r="BB14" i="39"/>
  <c r="BA14" i="39"/>
  <c r="AZ14" i="39"/>
  <c r="AY14" i="39"/>
  <c r="AX14" i="39"/>
  <c r="AW14" i="39"/>
  <c r="AV14" i="39"/>
  <c r="AU14" i="39"/>
  <c r="AT14" i="39"/>
  <c r="AS14" i="39"/>
  <c r="AR14" i="39"/>
  <c r="AQ14" i="39"/>
  <c r="AP14" i="39"/>
  <c r="AO14" i="39"/>
  <c r="AN14" i="39"/>
  <c r="AM14" i="39"/>
  <c r="AL14" i="39"/>
  <c r="AK14" i="39"/>
  <c r="AJ14" i="39"/>
  <c r="AI14" i="39"/>
  <c r="AH14" i="39"/>
  <c r="AG14" i="39"/>
  <c r="AF14" i="39"/>
  <c r="AE14" i="39"/>
  <c r="AD14" i="39"/>
  <c r="AC14" i="39"/>
  <c r="AB14" i="39"/>
  <c r="AA14" i="39"/>
  <c r="Z14" i="39"/>
  <c r="Y14" i="39"/>
  <c r="X14" i="39"/>
  <c r="W14" i="39"/>
  <c r="V14" i="39"/>
  <c r="U14" i="39"/>
  <c r="T14" i="39"/>
  <c r="S14" i="39"/>
  <c r="R14" i="39"/>
  <c r="Q14" i="39"/>
  <c r="P14" i="39"/>
  <c r="O14" i="39"/>
  <c r="N14" i="39"/>
  <c r="M14" i="39"/>
  <c r="L14" i="39"/>
  <c r="K14" i="39"/>
  <c r="J14" i="39"/>
  <c r="I14" i="39"/>
  <c r="H14" i="39"/>
  <c r="G14" i="39"/>
  <c r="F14" i="39"/>
  <c r="E14" i="39"/>
  <c r="D14" i="39"/>
  <c r="CR13" i="39"/>
  <c r="CQ13" i="39"/>
  <c r="CP13" i="39"/>
  <c r="CO13" i="39"/>
  <c r="CN13" i="39"/>
  <c r="CM13" i="39"/>
  <c r="CL13" i="39"/>
  <c r="CK13" i="39"/>
  <c r="CJ13" i="39"/>
  <c r="CI13" i="39"/>
  <c r="CH13" i="39"/>
  <c r="CG13" i="39"/>
  <c r="CF13" i="39"/>
  <c r="CE13" i="39"/>
  <c r="CD13" i="39"/>
  <c r="CC13" i="39"/>
  <c r="CB13" i="39"/>
  <c r="CA13" i="39"/>
  <c r="BZ13" i="39"/>
  <c r="BY13" i="39"/>
  <c r="BX13" i="39"/>
  <c r="BW13" i="39"/>
  <c r="BV13" i="39"/>
  <c r="BU13" i="39"/>
  <c r="BT13" i="39"/>
  <c r="BS13" i="39"/>
  <c r="BR13" i="39"/>
  <c r="BQ13" i="39"/>
  <c r="BP13" i="39"/>
  <c r="BO13" i="39"/>
  <c r="BN13" i="39"/>
  <c r="BM13" i="39"/>
  <c r="BL13" i="39"/>
  <c r="BK13" i="39"/>
  <c r="BJ13" i="39"/>
  <c r="BI13" i="39"/>
  <c r="BH13" i="39"/>
  <c r="BG13" i="39"/>
  <c r="BF13" i="39"/>
  <c r="BE13" i="39"/>
  <c r="BD13" i="39"/>
  <c r="BC13" i="39"/>
  <c r="BB13" i="39"/>
  <c r="BA13" i="39"/>
  <c r="AZ13" i="39"/>
  <c r="AY13" i="39"/>
  <c r="AX13" i="39"/>
  <c r="AW13" i="39"/>
  <c r="AV13" i="39"/>
  <c r="AU13" i="39"/>
  <c r="AT13" i="39"/>
  <c r="AS13" i="39"/>
  <c r="AR13" i="39"/>
  <c r="AQ13" i="39"/>
  <c r="AP13" i="39"/>
  <c r="AO13" i="39"/>
  <c r="AN13" i="39"/>
  <c r="AM13" i="39"/>
  <c r="AL13" i="39"/>
  <c r="AK13" i="39"/>
  <c r="AJ13" i="39"/>
  <c r="AI13" i="39"/>
  <c r="AH13" i="39"/>
  <c r="AG13" i="39"/>
  <c r="AF13" i="39"/>
  <c r="AE13" i="39"/>
  <c r="AD13" i="39"/>
  <c r="AC13" i="39"/>
  <c r="AB13" i="39"/>
  <c r="AA13" i="39"/>
  <c r="Z13" i="39"/>
  <c r="Y13" i="39"/>
  <c r="X13" i="39"/>
  <c r="W13" i="39"/>
  <c r="V13" i="39"/>
  <c r="U13" i="39"/>
  <c r="T13" i="39"/>
  <c r="S13" i="39"/>
  <c r="R13" i="39"/>
  <c r="Q13" i="39"/>
  <c r="P13" i="39"/>
  <c r="O13" i="39"/>
  <c r="N13" i="39"/>
  <c r="M13" i="39"/>
  <c r="L13" i="39"/>
  <c r="K13" i="39"/>
  <c r="J13" i="39"/>
  <c r="I13" i="39"/>
  <c r="H13" i="39"/>
  <c r="G13" i="39"/>
  <c r="F13" i="39"/>
  <c r="E13" i="39"/>
  <c r="D13" i="39"/>
  <c r="CR12" i="39"/>
  <c r="CQ12" i="39"/>
  <c r="CP12" i="39"/>
  <c r="CO12" i="39"/>
  <c r="CN12" i="39"/>
  <c r="CM12" i="39"/>
  <c r="CL12" i="39"/>
  <c r="CK12" i="39"/>
  <c r="CJ12" i="39"/>
  <c r="CI12" i="39"/>
  <c r="CH12" i="39"/>
  <c r="CG12" i="39"/>
  <c r="CF12" i="39"/>
  <c r="CE12" i="39"/>
  <c r="CD12" i="39"/>
  <c r="CC12" i="39"/>
  <c r="CB12" i="39"/>
  <c r="CA12" i="39"/>
  <c r="BZ12" i="39"/>
  <c r="BY12" i="39"/>
  <c r="BX12" i="39"/>
  <c r="BW12" i="39"/>
  <c r="BV12" i="39"/>
  <c r="BU12" i="39"/>
  <c r="BT12" i="39"/>
  <c r="BS12" i="39"/>
  <c r="BR12" i="39"/>
  <c r="BQ12" i="39"/>
  <c r="BP12" i="39"/>
  <c r="BO12" i="39"/>
  <c r="BN12" i="39"/>
  <c r="BM12" i="39"/>
  <c r="BL12" i="39"/>
  <c r="BK12" i="39"/>
  <c r="BJ12" i="39"/>
  <c r="BI12" i="39"/>
  <c r="BH12" i="39"/>
  <c r="BG12" i="39"/>
  <c r="BF12" i="39"/>
  <c r="BE12" i="39"/>
  <c r="BD12" i="39"/>
  <c r="BC12" i="39"/>
  <c r="BB12" i="39"/>
  <c r="BA12" i="39"/>
  <c r="AZ12" i="39"/>
  <c r="AY12" i="39"/>
  <c r="AX12" i="39"/>
  <c r="AW12" i="39"/>
  <c r="AV12" i="39"/>
  <c r="AU12" i="39"/>
  <c r="AT12" i="39"/>
  <c r="AS12" i="39"/>
  <c r="AR12" i="39"/>
  <c r="AQ12" i="39"/>
  <c r="AP12" i="39"/>
  <c r="AO12" i="39"/>
  <c r="AN12" i="39"/>
  <c r="AM12" i="39"/>
  <c r="AL12" i="39"/>
  <c r="AK12" i="39"/>
  <c r="AJ12" i="39"/>
  <c r="AI12" i="39"/>
  <c r="AH12" i="39"/>
  <c r="AG12" i="39"/>
  <c r="AF12" i="39"/>
  <c r="AE12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R11" i="39"/>
  <c r="CQ11" i="39"/>
  <c r="CP11" i="39"/>
  <c r="CO11" i="39"/>
  <c r="CN11" i="39"/>
  <c r="CM11" i="39"/>
  <c r="CL11" i="39"/>
  <c r="CK11" i="39"/>
  <c r="CJ11" i="39"/>
  <c r="CI11" i="39"/>
  <c r="CH11" i="39"/>
  <c r="CG11" i="39"/>
  <c r="CF11" i="39"/>
  <c r="CE11" i="39"/>
  <c r="CD11" i="39"/>
  <c r="CC11" i="39"/>
  <c r="CB11" i="39"/>
  <c r="CA11" i="39"/>
  <c r="BZ11" i="39"/>
  <c r="BY11" i="39"/>
  <c r="BX11" i="39"/>
  <c r="BW11" i="39"/>
  <c r="BV11" i="39"/>
  <c r="BU11" i="39"/>
  <c r="BT11" i="39"/>
  <c r="BS11" i="39"/>
  <c r="BR11" i="39"/>
  <c r="BQ11" i="39"/>
  <c r="BP11" i="39"/>
  <c r="BO11" i="39"/>
  <c r="BN11" i="39"/>
  <c r="BM11" i="39"/>
  <c r="BL11" i="39"/>
  <c r="BK11" i="39"/>
  <c r="BJ11" i="39"/>
  <c r="BI11" i="39"/>
  <c r="BH11" i="39"/>
  <c r="BG11" i="39"/>
  <c r="BF11" i="39"/>
  <c r="BE11" i="39"/>
  <c r="BD11" i="39"/>
  <c r="BC11" i="39"/>
  <c r="BB11" i="39"/>
  <c r="BA11" i="39"/>
  <c r="AZ11" i="39"/>
  <c r="AY11" i="39"/>
  <c r="AX11" i="39"/>
  <c r="AW11" i="39"/>
  <c r="AV11" i="39"/>
  <c r="AU11" i="39"/>
  <c r="AT11" i="39"/>
  <c r="AS11" i="39"/>
  <c r="AR11" i="39"/>
  <c r="AQ11" i="39"/>
  <c r="AP11" i="39"/>
  <c r="AO11" i="39"/>
  <c r="AN11" i="39"/>
  <c r="AM11" i="39"/>
  <c r="AL11" i="39"/>
  <c r="AK11" i="39"/>
  <c r="AJ11" i="39"/>
  <c r="AI11" i="39"/>
  <c r="AH11" i="39"/>
  <c r="AG11" i="39"/>
  <c r="AF11" i="39"/>
  <c r="AE11" i="39"/>
  <c r="AD11" i="39"/>
  <c r="AC11" i="39"/>
  <c r="AB11" i="39"/>
  <c r="AA11" i="39"/>
  <c r="Z11" i="39"/>
  <c r="Y11" i="39"/>
  <c r="X11" i="39"/>
  <c r="W11" i="39"/>
  <c r="V11" i="39"/>
  <c r="U11" i="39"/>
  <c r="T11" i="39"/>
  <c r="S11" i="39"/>
  <c r="R11" i="39"/>
  <c r="Q11" i="39"/>
  <c r="P11" i="39"/>
  <c r="O11" i="39"/>
  <c r="N11" i="39"/>
  <c r="M11" i="39"/>
  <c r="L11" i="39"/>
  <c r="K11" i="39"/>
  <c r="J11" i="39"/>
  <c r="I11" i="39"/>
  <c r="H11" i="39"/>
  <c r="G11" i="39"/>
  <c r="F11" i="39"/>
  <c r="E11" i="39"/>
  <c r="D11" i="39"/>
  <c r="CR10" i="39"/>
  <c r="CQ10" i="39"/>
  <c r="CP10" i="39"/>
  <c r="CO10" i="39"/>
  <c r="CN10" i="39"/>
  <c r="CM10" i="39"/>
  <c r="CL10" i="39"/>
  <c r="CK10" i="39"/>
  <c r="CJ10" i="39"/>
  <c r="CI10" i="39"/>
  <c r="CH10" i="39"/>
  <c r="CG10" i="39"/>
  <c r="CF10" i="39"/>
  <c r="CE10" i="39"/>
  <c r="CD10" i="39"/>
  <c r="CC10" i="39"/>
  <c r="CB10" i="39"/>
  <c r="CA10" i="39"/>
  <c r="BZ10" i="39"/>
  <c r="BY10" i="39"/>
  <c r="BX10" i="39"/>
  <c r="BW10" i="39"/>
  <c r="BV10" i="39"/>
  <c r="BU10" i="39"/>
  <c r="BT10" i="39"/>
  <c r="BS10" i="39"/>
  <c r="BR10" i="39"/>
  <c r="BQ10" i="39"/>
  <c r="BP10" i="39"/>
  <c r="BO10" i="39"/>
  <c r="BN10" i="39"/>
  <c r="BM10" i="39"/>
  <c r="BL10" i="39"/>
  <c r="BK10" i="39"/>
  <c r="BJ10" i="39"/>
  <c r="BI10" i="39"/>
  <c r="BH10" i="39"/>
  <c r="BG10" i="39"/>
  <c r="BF10" i="39"/>
  <c r="BE10" i="39"/>
  <c r="BD10" i="39"/>
  <c r="BC10" i="39"/>
  <c r="BB10" i="39"/>
  <c r="BA10" i="39"/>
  <c r="AZ10" i="39"/>
  <c r="AY10" i="39"/>
  <c r="AX10" i="39"/>
  <c r="AW10" i="39"/>
  <c r="AV10" i="39"/>
  <c r="AU10" i="39"/>
  <c r="AT10" i="39"/>
  <c r="AS10" i="39"/>
  <c r="AR10" i="39"/>
  <c r="AQ10" i="39"/>
  <c r="AP10" i="39"/>
  <c r="AO10" i="39"/>
  <c r="AN10" i="39"/>
  <c r="AM10" i="39"/>
  <c r="AL10" i="39"/>
  <c r="AK10" i="39"/>
  <c r="AJ10" i="39"/>
  <c r="AI10" i="39"/>
  <c r="AH10" i="39"/>
  <c r="AG10" i="39"/>
  <c r="AF10" i="39"/>
  <c r="AE10" i="39"/>
  <c r="AD10" i="39"/>
  <c r="AC10" i="39"/>
  <c r="AB10" i="39"/>
  <c r="AA10" i="39"/>
  <c r="Z10" i="39"/>
  <c r="Y10" i="39"/>
  <c r="X10" i="39"/>
  <c r="W10" i="39"/>
  <c r="V10" i="39"/>
  <c r="U10" i="39"/>
  <c r="T10" i="39"/>
  <c r="S10" i="39"/>
  <c r="R10" i="39"/>
  <c r="Q10" i="39"/>
  <c r="P10" i="39"/>
  <c r="O10" i="39"/>
  <c r="N10" i="39"/>
  <c r="M10" i="39"/>
  <c r="L10" i="39"/>
  <c r="K10" i="39"/>
  <c r="J10" i="39"/>
  <c r="I10" i="39"/>
  <c r="H10" i="39"/>
  <c r="G10" i="39"/>
  <c r="F10" i="39"/>
  <c r="E10" i="39"/>
  <c r="D10" i="39"/>
  <c r="A22" i="39"/>
  <c r="A21" i="39"/>
  <c r="A20" i="39"/>
  <c r="A19" i="39"/>
  <c r="EO83" i="38"/>
  <c r="EC83" i="38"/>
  <c r="EO82" i="38"/>
  <c r="EC82" i="38"/>
  <c r="DC82" i="38"/>
  <c r="CM82" i="38"/>
  <c r="CJ82" i="38"/>
  <c r="CG82" i="38"/>
  <c r="CG81" i="38" s="1"/>
  <c r="CF82" i="38"/>
  <c r="CE82" i="38"/>
  <c r="CD82" i="38"/>
  <c r="CC82" i="38"/>
  <c r="CB82" i="38"/>
  <c r="BX82" i="38"/>
  <c r="BX81" i="38" s="1"/>
  <c r="BR82" i="38"/>
  <c r="BO82" i="38"/>
  <c r="BL82" i="38"/>
  <c r="BK82" i="38"/>
  <c r="BH82" i="38" s="1"/>
  <c r="BH81" i="38" s="1"/>
  <c r="BJ82" i="38"/>
  <c r="BC82" i="38"/>
  <c r="BC81" i="38" s="1"/>
  <c r="AW82" i="38"/>
  <c r="AW81" i="38" s="1"/>
  <c r="AT82" i="38"/>
  <c r="AQ82" i="38"/>
  <c r="AP82" i="38"/>
  <c r="AO82" i="38"/>
  <c r="AL82" i="38" s="1"/>
  <c r="AH82" i="38"/>
  <c r="AF82" i="38"/>
  <c r="AB82" i="38"/>
  <c r="Y82" i="38"/>
  <c r="V82" i="38"/>
  <c r="I82" i="38" s="1"/>
  <c r="U82" i="38"/>
  <c r="T82" i="38"/>
  <c r="Q82" i="38" s="1"/>
  <c r="Q81" i="38" s="1"/>
  <c r="S82" i="38"/>
  <c r="S81" i="38" s="1"/>
  <c r="R82" i="38"/>
  <c r="DA82" i="38" s="1"/>
  <c r="P82" i="38"/>
  <c r="P81" i="38" s="1"/>
  <c r="M82" i="38"/>
  <c r="L82" i="38"/>
  <c r="EO81" i="38"/>
  <c r="EC81" i="38"/>
  <c r="CR81" i="38"/>
  <c r="CR74" i="38" s="1"/>
  <c r="CO81" i="38"/>
  <c r="CN81" i="38"/>
  <c r="CM81" i="38"/>
  <c r="CL81" i="38"/>
  <c r="CK81" i="38"/>
  <c r="CJ81" i="38"/>
  <c r="CI81" i="38"/>
  <c r="CH81" i="38"/>
  <c r="CF81" i="38"/>
  <c r="CE81" i="38"/>
  <c r="CD81" i="38"/>
  <c r="BZ81" i="38"/>
  <c r="BY81" i="38"/>
  <c r="BW81" i="38"/>
  <c r="BT81" i="38"/>
  <c r="BS81" i="38"/>
  <c r="BR81" i="38"/>
  <c r="BQ81" i="38"/>
  <c r="BP81" i="38"/>
  <c r="BO81" i="38"/>
  <c r="BN81" i="38"/>
  <c r="BM81" i="38"/>
  <c r="BL81" i="38"/>
  <c r="BK81" i="38"/>
  <c r="BE81" i="38"/>
  <c r="BD81" i="38"/>
  <c r="BB81" i="38"/>
  <c r="AY81" i="38"/>
  <c r="AX81" i="38"/>
  <c r="AV81" i="38"/>
  <c r="AU81" i="38"/>
  <c r="AT81" i="38"/>
  <c r="AS81" i="38"/>
  <c r="AR81" i="38"/>
  <c r="AQ81" i="38"/>
  <c r="AO81" i="38"/>
  <c r="AJ81" i="38"/>
  <c r="AI81" i="38"/>
  <c r="AH81" i="38"/>
  <c r="AG81" i="38"/>
  <c r="AD81" i="38"/>
  <c r="AC81" i="38"/>
  <c r="AB81" i="38"/>
  <c r="AA81" i="38"/>
  <c r="Z81" i="38"/>
  <c r="X81" i="38"/>
  <c r="W81" i="38"/>
  <c r="V81" i="38"/>
  <c r="U81" i="38"/>
  <c r="T81" i="38"/>
  <c r="R81" i="38"/>
  <c r="O81" i="38"/>
  <c r="N81" i="38"/>
  <c r="M81" i="38"/>
  <c r="L81" i="38"/>
  <c r="EO80" i="38"/>
  <c r="EH80" i="38"/>
  <c r="EG80" i="38"/>
  <c r="EE80" i="38"/>
  <c r="ED80" i="38"/>
  <c r="EI80" i="38" s="1"/>
  <c r="EC80" i="38"/>
  <c r="CM80" i="38"/>
  <c r="CM79" i="38" s="1"/>
  <c r="CJ80" i="38"/>
  <c r="CG80" i="38"/>
  <c r="CF80" i="38"/>
  <c r="CE80" i="38"/>
  <c r="CD80" i="38"/>
  <c r="CD79" i="38" s="1"/>
  <c r="CC80" i="38"/>
  <c r="CC79" i="38" s="1"/>
  <c r="CB80" i="38"/>
  <c r="CP80" i="38" s="1"/>
  <c r="EF80" i="38" s="1"/>
  <c r="CA80" i="38"/>
  <c r="CA79" i="38" s="1"/>
  <c r="BX80" i="38"/>
  <c r="BR80" i="38"/>
  <c r="BO80" i="38"/>
  <c r="BL80" i="38"/>
  <c r="BK80" i="38"/>
  <c r="BJ80" i="38"/>
  <c r="BI80" i="38" s="1"/>
  <c r="BI79" i="38" s="1"/>
  <c r="BH80" i="38"/>
  <c r="BG80" i="38"/>
  <c r="BC80" i="38"/>
  <c r="AW80" i="38"/>
  <c r="AT80" i="38"/>
  <c r="AQ80" i="38"/>
  <c r="AP80" i="38"/>
  <c r="AM80" i="38" s="1"/>
  <c r="AO80" i="38"/>
  <c r="AH80" i="38"/>
  <c r="AB80" i="38"/>
  <c r="K80" i="38" s="1"/>
  <c r="K79" i="38" s="1"/>
  <c r="Y80" i="38"/>
  <c r="V80" i="38"/>
  <c r="U80" i="38"/>
  <c r="T80" i="38"/>
  <c r="M80" i="38"/>
  <c r="L80" i="38"/>
  <c r="L79" i="38" s="1"/>
  <c r="EO79" i="38"/>
  <c r="EC79" i="38"/>
  <c r="CR79" i="38"/>
  <c r="CO79" i="38"/>
  <c r="CN79" i="38"/>
  <c r="CL79" i="38"/>
  <c r="CK79" i="38"/>
  <c r="CJ79" i="38"/>
  <c r="CI79" i="38"/>
  <c r="CH79" i="38"/>
  <c r="CG79" i="38"/>
  <c r="CF79" i="38"/>
  <c r="CE79" i="38"/>
  <c r="CB79" i="38"/>
  <c r="BZ79" i="38"/>
  <c r="BY79" i="38"/>
  <c r="BX79" i="38"/>
  <c r="BW79" i="38"/>
  <c r="BT79" i="38"/>
  <c r="BS79" i="38"/>
  <c r="BR79" i="38"/>
  <c r="BQ79" i="38"/>
  <c r="BQ74" i="38" s="1"/>
  <c r="BP79" i="38"/>
  <c r="BO79" i="38"/>
  <c r="BN79" i="38"/>
  <c r="BN74" i="38" s="1"/>
  <c r="BM79" i="38"/>
  <c r="BK79" i="38"/>
  <c r="BJ79" i="38"/>
  <c r="BE79" i="38"/>
  <c r="BD79" i="38"/>
  <c r="BC79" i="38"/>
  <c r="BB79" i="38"/>
  <c r="AY79" i="38"/>
  <c r="AX79" i="38"/>
  <c r="AW79" i="38"/>
  <c r="AV79" i="38"/>
  <c r="AU79" i="38"/>
  <c r="AS79" i="38"/>
  <c r="AR79" i="38"/>
  <c r="AQ79" i="38"/>
  <c r="AP79" i="38"/>
  <c r="AJ79" i="38"/>
  <c r="AI79" i="38"/>
  <c r="AG79" i="38"/>
  <c r="AD79" i="38"/>
  <c r="AC79" i="38"/>
  <c r="AA79" i="38"/>
  <c r="Z79" i="38"/>
  <c r="Y79" i="38"/>
  <c r="X79" i="38"/>
  <c r="X74" i="38" s="1"/>
  <c r="W79" i="38"/>
  <c r="V79" i="38"/>
  <c r="T79" i="38"/>
  <c r="O79" i="38"/>
  <c r="N79" i="38"/>
  <c r="M79" i="38"/>
  <c r="EO78" i="38"/>
  <c r="EC78" i="38"/>
  <c r="CM78" i="38"/>
  <c r="CJ78" i="38"/>
  <c r="CG78" i="38"/>
  <c r="CF78" i="38"/>
  <c r="CE78" i="38"/>
  <c r="CB78" i="38" s="1"/>
  <c r="BX78" i="38"/>
  <c r="BX77" i="38" s="1"/>
  <c r="BR78" i="38"/>
  <c r="BR77" i="38" s="1"/>
  <c r="BO78" i="38"/>
  <c r="BL78" i="38"/>
  <c r="BK78" i="38"/>
  <c r="BJ78" i="38"/>
  <c r="BJ77" i="38" s="1"/>
  <c r="BI78" i="38"/>
  <c r="BI77" i="38" s="1"/>
  <c r="BH78" i="38"/>
  <c r="BV78" i="38" s="1"/>
  <c r="BG78" i="38"/>
  <c r="BF78" i="38"/>
  <c r="BC78" i="38"/>
  <c r="AW78" i="38"/>
  <c r="AW77" i="38" s="1"/>
  <c r="AT78" i="38"/>
  <c r="AQ78" i="38"/>
  <c r="AQ77" i="38" s="1"/>
  <c r="AQ74" i="38" s="1"/>
  <c r="AP78" i="38"/>
  <c r="AO78" i="38"/>
  <c r="AN78" i="38" s="1"/>
  <c r="AN77" i="38" s="1"/>
  <c r="AM78" i="38"/>
  <c r="AL78" i="38"/>
  <c r="AH78" i="38"/>
  <c r="AH77" i="38" s="1"/>
  <c r="AB78" i="38"/>
  <c r="Y78" i="38"/>
  <c r="Y77" i="38" s="1"/>
  <c r="V78" i="38"/>
  <c r="U78" i="38"/>
  <c r="R78" i="38" s="1"/>
  <c r="T78" i="38"/>
  <c r="M78" i="38"/>
  <c r="L78" i="38"/>
  <c r="J78" i="38"/>
  <c r="J77" i="38" s="1"/>
  <c r="EO77" i="38"/>
  <c r="EC77" i="38"/>
  <c r="CR77" i="38"/>
  <c r="CO77" i="38"/>
  <c r="CN77" i="38"/>
  <c r="CM77" i="38"/>
  <c r="CL77" i="38"/>
  <c r="CK77" i="38"/>
  <c r="CJ77" i="38"/>
  <c r="CI77" i="38"/>
  <c r="CH77" i="38"/>
  <c r="CG77" i="38"/>
  <c r="BZ77" i="38"/>
  <c r="BY77" i="38"/>
  <c r="BW77" i="38"/>
  <c r="BV77" i="38"/>
  <c r="BT77" i="38"/>
  <c r="BT74" i="38" s="1"/>
  <c r="BS77" i="38"/>
  <c r="BQ77" i="38"/>
  <c r="BP77" i="38"/>
  <c r="BO77" i="38"/>
  <c r="BN77" i="38"/>
  <c r="BM77" i="38"/>
  <c r="BL77" i="38"/>
  <c r="BK77" i="38"/>
  <c r="BH77" i="38"/>
  <c r="BF77" i="38"/>
  <c r="BE77" i="38"/>
  <c r="BD77" i="38"/>
  <c r="BC77" i="38"/>
  <c r="BB77" i="38"/>
  <c r="AY77" i="38"/>
  <c r="AX77" i="38"/>
  <c r="AV77" i="38"/>
  <c r="AU77" i="38"/>
  <c r="AT77" i="38"/>
  <c r="AS77" i="38"/>
  <c r="AR77" i="38"/>
  <c r="AP77" i="38"/>
  <c r="AO77" i="38"/>
  <c r="AJ77" i="38"/>
  <c r="AI77" i="38"/>
  <c r="AG77" i="38"/>
  <c r="AG74" i="38" s="1"/>
  <c r="AD77" i="38"/>
  <c r="AD74" i="38" s="1"/>
  <c r="AC77" i="38"/>
  <c r="AB77" i="38"/>
  <c r="AA77" i="38"/>
  <c r="Z77" i="38"/>
  <c r="X77" i="38"/>
  <c r="W77" i="38"/>
  <c r="O77" i="38"/>
  <c r="O74" i="38" s="1"/>
  <c r="N77" i="38"/>
  <c r="L77" i="38"/>
  <c r="EO76" i="38"/>
  <c r="EC76" i="38"/>
  <c r="CM76" i="38"/>
  <c r="CJ76" i="38"/>
  <c r="CG76" i="38"/>
  <c r="CG75" i="38" s="1"/>
  <c r="CF76" i="38"/>
  <c r="CC76" i="38" s="1"/>
  <c r="CE76" i="38"/>
  <c r="BX76" i="38"/>
  <c r="BR76" i="38"/>
  <c r="BO76" i="38"/>
  <c r="BL76" i="38"/>
  <c r="BL75" i="38" s="1"/>
  <c r="BK76" i="38"/>
  <c r="BJ76" i="38"/>
  <c r="BG76" i="38" s="1"/>
  <c r="BC76" i="38"/>
  <c r="BC75" i="38" s="1"/>
  <c r="AW76" i="38"/>
  <c r="AT76" i="38"/>
  <c r="AQ76" i="38"/>
  <c r="AP76" i="38"/>
  <c r="AO76" i="38"/>
  <c r="AO75" i="38" s="1"/>
  <c r="AM76" i="38"/>
  <c r="AL76" i="38"/>
  <c r="AH76" i="38"/>
  <c r="AE76" i="38"/>
  <c r="AB76" i="38"/>
  <c r="Y76" i="38"/>
  <c r="J76" i="38" s="1"/>
  <c r="J75" i="38" s="1"/>
  <c r="V76" i="38"/>
  <c r="V75" i="38" s="1"/>
  <c r="U76" i="38"/>
  <c r="T76" i="38"/>
  <c r="S76" i="38" s="1"/>
  <c r="S75" i="38" s="1"/>
  <c r="R76" i="38"/>
  <c r="Q76" i="38"/>
  <c r="M76" i="38"/>
  <c r="L76" i="38"/>
  <c r="L75" i="38" s="1"/>
  <c r="I76" i="38"/>
  <c r="EO75" i="38"/>
  <c r="EC75" i="38"/>
  <c r="CR75" i="38"/>
  <c r="CO75" i="38"/>
  <c r="CN75" i="38"/>
  <c r="CM75" i="38"/>
  <c r="CL75" i="38"/>
  <c r="CL74" i="38" s="1"/>
  <c r="CK75" i="38"/>
  <c r="CJ75" i="38"/>
  <c r="CJ74" i="38" s="1"/>
  <c r="CI75" i="38"/>
  <c r="CI74" i="38" s="1"/>
  <c r="CH75" i="38"/>
  <c r="CF75" i="38"/>
  <c r="CC75" i="38"/>
  <c r="BZ75" i="38"/>
  <c r="BY75" i="38"/>
  <c r="BX75" i="38"/>
  <c r="BW75" i="38"/>
  <c r="BT75" i="38"/>
  <c r="BS75" i="38"/>
  <c r="BR75" i="38"/>
  <c r="BQ75" i="38"/>
  <c r="BP75" i="38"/>
  <c r="BO75" i="38"/>
  <c r="BO74" i="38" s="1"/>
  <c r="BN75" i="38"/>
  <c r="BM75" i="38"/>
  <c r="BJ75" i="38"/>
  <c r="BE75" i="38"/>
  <c r="BD75" i="38"/>
  <c r="BB75" i="38"/>
  <c r="AY75" i="38"/>
  <c r="AX75" i="38"/>
  <c r="AW75" i="38"/>
  <c r="AW74" i="38" s="1"/>
  <c r="AV75" i="38"/>
  <c r="AV74" i="38" s="1"/>
  <c r="AU75" i="38"/>
  <c r="AT75" i="38"/>
  <c r="AS75" i="38"/>
  <c r="AR75" i="38"/>
  <c r="AQ75" i="38"/>
  <c r="AP75" i="38"/>
  <c r="AM75" i="38"/>
  <c r="AJ75" i="38"/>
  <c r="AI75" i="38"/>
  <c r="AH75" i="38"/>
  <c r="AG75" i="38"/>
  <c r="AD75" i="38"/>
  <c r="AC75" i="38"/>
  <c r="AB75" i="38"/>
  <c r="AA75" i="38"/>
  <c r="Z75" i="38"/>
  <c r="Y75" i="38"/>
  <c r="X75" i="38"/>
  <c r="W75" i="38"/>
  <c r="U75" i="38"/>
  <c r="T75" i="38"/>
  <c r="O75" i="38"/>
  <c r="N75" i="38"/>
  <c r="EO74" i="38"/>
  <c r="EC74" i="38"/>
  <c r="CO74" i="38"/>
  <c r="CN74" i="38"/>
  <c r="CK74" i="38"/>
  <c r="CH74" i="38"/>
  <c r="BZ74" i="38"/>
  <c r="BW74" i="38"/>
  <c r="BP74" i="38"/>
  <c r="BB74" i="38"/>
  <c r="AY74" i="38"/>
  <c r="AX74" i="38"/>
  <c r="W74" i="38"/>
  <c r="L74" i="38"/>
  <c r="EO73" i="38"/>
  <c r="EC73" i="38"/>
  <c r="DL73" i="38"/>
  <c r="CU73" i="38"/>
  <c r="CT73" i="38"/>
  <c r="CY73" i="38" s="1"/>
  <c r="CM73" i="38"/>
  <c r="CJ73" i="38"/>
  <c r="CG73" i="38"/>
  <c r="CF73" i="38"/>
  <c r="CE73" i="38"/>
  <c r="CB73" i="38"/>
  <c r="BX73" i="38"/>
  <c r="BV73" i="38"/>
  <c r="BR73" i="38"/>
  <c r="BO73" i="38"/>
  <c r="BL73" i="38"/>
  <c r="BK73" i="38"/>
  <c r="BJ73" i="38"/>
  <c r="BG73" i="38" s="1"/>
  <c r="BI73" i="38"/>
  <c r="BH73" i="38"/>
  <c r="BC73" i="38"/>
  <c r="BA73" i="38"/>
  <c r="AW73" i="38"/>
  <c r="AT73" i="38"/>
  <c r="AQ73" i="38"/>
  <c r="AP73" i="38"/>
  <c r="AM73" i="38" s="1"/>
  <c r="AO73" i="38"/>
  <c r="AN73" i="38" s="1"/>
  <c r="AH73" i="38"/>
  <c r="AE73" i="38"/>
  <c r="AB73" i="38"/>
  <c r="K73" i="38" s="1"/>
  <c r="Y73" i="38"/>
  <c r="J73" i="38" s="1"/>
  <c r="V73" i="38"/>
  <c r="U73" i="38"/>
  <c r="T73" i="38"/>
  <c r="Q73" i="38"/>
  <c r="M73" i="38"/>
  <c r="EO72" i="38"/>
  <c r="EC72" i="38"/>
  <c r="DR72" i="38"/>
  <c r="DG72" i="38"/>
  <c r="CM72" i="38"/>
  <c r="CJ72" i="38"/>
  <c r="CG72" i="38"/>
  <c r="CF72" i="38"/>
  <c r="CC72" i="38" s="1"/>
  <c r="CE72" i="38"/>
  <c r="CD72" i="38" s="1"/>
  <c r="BX72" i="38"/>
  <c r="BU72" i="38"/>
  <c r="DS72" i="38" s="1"/>
  <c r="BR72" i="38"/>
  <c r="BO72" i="38"/>
  <c r="BL72" i="38"/>
  <c r="BK72" i="38"/>
  <c r="BJ72" i="38"/>
  <c r="BG72" i="38"/>
  <c r="BC72" i="38"/>
  <c r="AW72" i="38"/>
  <c r="AT72" i="38"/>
  <c r="J72" i="38" s="1"/>
  <c r="AQ72" i="38"/>
  <c r="AP72" i="38"/>
  <c r="AM72" i="38" s="1"/>
  <c r="AO72" i="38"/>
  <c r="AL72" i="38" s="1"/>
  <c r="AZ72" i="38" s="1"/>
  <c r="AN72" i="38"/>
  <c r="AH72" i="38"/>
  <c r="AB72" i="38"/>
  <c r="Y72" i="38"/>
  <c r="V72" i="38"/>
  <c r="I72" i="38" s="1"/>
  <c r="H72" i="38" s="1"/>
  <c r="G72" i="38" s="1"/>
  <c r="U72" i="38"/>
  <c r="T72" i="38"/>
  <c r="S72" i="38" s="1"/>
  <c r="R72" i="38"/>
  <c r="Q72" i="38"/>
  <c r="M72" i="38"/>
  <c r="F72" i="38" s="1"/>
  <c r="K72" i="38"/>
  <c r="EO71" i="38"/>
  <c r="EC71" i="38"/>
  <c r="DO71" i="38"/>
  <c r="DN71" i="38"/>
  <c r="DH71" i="38"/>
  <c r="CM71" i="38"/>
  <c r="CJ71" i="38"/>
  <c r="CG71" i="38"/>
  <c r="CF71" i="38"/>
  <c r="CC71" i="38" s="1"/>
  <c r="CE71" i="38"/>
  <c r="CB71" i="38" s="1"/>
  <c r="CD71" i="38"/>
  <c r="CA71" i="38"/>
  <c r="BX71" i="38"/>
  <c r="BR71" i="38"/>
  <c r="BO71" i="38"/>
  <c r="BL71" i="38"/>
  <c r="BK71" i="38"/>
  <c r="BJ71" i="38"/>
  <c r="BI71" i="38" s="1"/>
  <c r="BH71" i="38"/>
  <c r="BV71" i="38" s="1"/>
  <c r="BG71" i="38"/>
  <c r="BC71" i="38"/>
  <c r="BA71" i="38"/>
  <c r="AW71" i="38"/>
  <c r="AT71" i="38"/>
  <c r="AQ71" i="38"/>
  <c r="AP71" i="38"/>
  <c r="AO71" i="38"/>
  <c r="AN71" i="38"/>
  <c r="AM71" i="38"/>
  <c r="AK71" i="38" s="1"/>
  <c r="AL71" i="38"/>
  <c r="AZ71" i="38" s="1"/>
  <c r="AH71" i="38"/>
  <c r="AB71" i="38"/>
  <c r="K71" i="38" s="1"/>
  <c r="Y71" i="38"/>
  <c r="V71" i="38"/>
  <c r="I71" i="38" s="1"/>
  <c r="U71" i="38"/>
  <c r="T71" i="38"/>
  <c r="Q71" i="38"/>
  <c r="M71" i="38"/>
  <c r="F71" i="38" s="1"/>
  <c r="J71" i="38"/>
  <c r="EO70" i="38"/>
  <c r="EG70" i="38"/>
  <c r="EF70" i="38"/>
  <c r="EE70" i="38"/>
  <c r="ED70" i="38"/>
  <c r="EI70" i="38" s="1"/>
  <c r="EC70" i="38"/>
  <c r="CZ70" i="38"/>
  <c r="CQ70" i="38"/>
  <c r="CM70" i="38"/>
  <c r="CJ70" i="38"/>
  <c r="CG70" i="38"/>
  <c r="CF70" i="38"/>
  <c r="CE70" i="38"/>
  <c r="CD70" i="38"/>
  <c r="CC70" i="38"/>
  <c r="CB70" i="38"/>
  <c r="CP70" i="38" s="1"/>
  <c r="EH70" i="38" s="1"/>
  <c r="CA70" i="38"/>
  <c r="BX70" i="38"/>
  <c r="F70" i="38" s="1"/>
  <c r="BR70" i="38"/>
  <c r="K70" i="38" s="1"/>
  <c r="BO70" i="38"/>
  <c r="BL70" i="38"/>
  <c r="BK70" i="38"/>
  <c r="BH70" i="38" s="1"/>
  <c r="BV70" i="38" s="1"/>
  <c r="BJ70" i="38"/>
  <c r="BG70" i="38"/>
  <c r="BC70" i="38"/>
  <c r="BA70" i="38"/>
  <c r="AZ70" i="38"/>
  <c r="DG70" i="38" s="1"/>
  <c r="AW70" i="38"/>
  <c r="AT70" i="38"/>
  <c r="AQ70" i="38"/>
  <c r="AP70" i="38"/>
  <c r="AO70" i="38"/>
  <c r="AN70" i="38"/>
  <c r="AM70" i="38"/>
  <c r="AL70" i="38"/>
  <c r="AK70" i="38"/>
  <c r="AH70" i="38"/>
  <c r="AF70" i="38"/>
  <c r="AB70" i="38"/>
  <c r="Y70" i="38"/>
  <c r="V70" i="38"/>
  <c r="U70" i="38"/>
  <c r="R70" i="38" s="1"/>
  <c r="T70" i="38"/>
  <c r="S70" i="38" s="1"/>
  <c r="M70" i="38"/>
  <c r="J70" i="38"/>
  <c r="I70" i="38"/>
  <c r="H70" i="38" s="1"/>
  <c r="EO69" i="38"/>
  <c r="EC69" i="38"/>
  <c r="CM69" i="38"/>
  <c r="CJ69" i="38"/>
  <c r="CJ68" i="38" s="1"/>
  <c r="CJ67" i="38" s="1"/>
  <c r="CG69" i="38"/>
  <c r="CG68" i="38" s="1"/>
  <c r="CG67" i="38" s="1"/>
  <c r="CF69" i="38"/>
  <c r="CE69" i="38"/>
  <c r="CD69" i="38"/>
  <c r="CC69" i="38"/>
  <c r="CB69" i="38"/>
  <c r="CA69" i="38"/>
  <c r="BX69" i="38"/>
  <c r="BX68" i="38" s="1"/>
  <c r="BX67" i="38" s="1"/>
  <c r="BR69" i="38"/>
  <c r="BO69" i="38"/>
  <c r="BL69" i="38"/>
  <c r="BK69" i="38"/>
  <c r="BJ69" i="38"/>
  <c r="BC69" i="38"/>
  <c r="BC68" i="38" s="1"/>
  <c r="AW69" i="38"/>
  <c r="AT69" i="38"/>
  <c r="AQ69" i="38"/>
  <c r="AP69" i="38"/>
  <c r="AO69" i="38"/>
  <c r="AL69" i="38"/>
  <c r="AH69" i="38"/>
  <c r="F69" i="38" s="1"/>
  <c r="AF69" i="38"/>
  <c r="AB69" i="38"/>
  <c r="Y69" i="38"/>
  <c r="V69" i="38"/>
  <c r="U69" i="38"/>
  <c r="R69" i="38" s="1"/>
  <c r="T69" i="38"/>
  <c r="S69" i="38" s="1"/>
  <c r="M69" i="38"/>
  <c r="EO68" i="38"/>
  <c r="EC68" i="38"/>
  <c r="CR68" i="38"/>
  <c r="CR67" i="38" s="1"/>
  <c r="CO68" i="38"/>
  <c r="CO67" i="38" s="1"/>
  <c r="CN68" i="38"/>
  <c r="CN67" i="38" s="1"/>
  <c r="CM68" i="38"/>
  <c r="CM67" i="38" s="1"/>
  <c r="CL68" i="38"/>
  <c r="CL67" i="38" s="1"/>
  <c r="CK68" i="38"/>
  <c r="CK67" i="38" s="1"/>
  <c r="CI68" i="38"/>
  <c r="CH68" i="38"/>
  <c r="CE68" i="38"/>
  <c r="BZ68" i="38"/>
  <c r="BZ67" i="38" s="1"/>
  <c r="BY68" i="38"/>
  <c r="BW68" i="38"/>
  <c r="BW67" i="38" s="1"/>
  <c r="BT68" i="38"/>
  <c r="BS68" i="38"/>
  <c r="BQ68" i="38"/>
  <c r="BP68" i="38"/>
  <c r="BO68" i="38"/>
  <c r="BO67" i="38" s="1"/>
  <c r="BN68" i="38"/>
  <c r="BM68" i="38"/>
  <c r="BL68" i="38"/>
  <c r="BL67" i="38" s="1"/>
  <c r="BE68" i="38"/>
  <c r="BD68" i="38"/>
  <c r="BB68" i="38"/>
  <c r="AY68" i="38"/>
  <c r="AX68" i="38"/>
  <c r="AW68" i="38"/>
  <c r="AV68" i="38"/>
  <c r="AV67" i="38" s="1"/>
  <c r="AU68" i="38"/>
  <c r="AS68" i="38"/>
  <c r="AS67" i="38" s="1"/>
  <c r="AR68" i="38"/>
  <c r="AO68" i="38"/>
  <c r="AO67" i="38" s="1"/>
  <c r="AJ68" i="38"/>
  <c r="AI68" i="38"/>
  <c r="AH68" i="38"/>
  <c r="AH67" i="38" s="1"/>
  <c r="AG68" i="38"/>
  <c r="AG67" i="38" s="1"/>
  <c r="AD68" i="38"/>
  <c r="AC68" i="38"/>
  <c r="AA68" i="38"/>
  <c r="Z68" i="38"/>
  <c r="Y68" i="38"/>
  <c r="Y67" i="38" s="1"/>
  <c r="X68" i="38"/>
  <c r="W68" i="38"/>
  <c r="O68" i="38"/>
  <c r="N68" i="38"/>
  <c r="M68" i="38"/>
  <c r="M67" i="38" s="1"/>
  <c r="L68" i="38"/>
  <c r="L67" i="38" s="1"/>
  <c r="EO67" i="38"/>
  <c r="EC67" i="38"/>
  <c r="CI67" i="38"/>
  <c r="CH67" i="38"/>
  <c r="CE67" i="38"/>
  <c r="BT67" i="38"/>
  <c r="BS67" i="38"/>
  <c r="BQ67" i="38"/>
  <c r="BP67" i="38"/>
  <c r="BN67" i="38"/>
  <c r="BE67" i="38"/>
  <c r="BD67" i="38"/>
  <c r="BC67" i="38"/>
  <c r="BB67" i="38"/>
  <c r="AW67" i="38"/>
  <c r="AR67" i="38"/>
  <c r="AJ67" i="38"/>
  <c r="AI67" i="38"/>
  <c r="AD67" i="38"/>
  <c r="AC67" i="38"/>
  <c r="O67" i="38"/>
  <c r="N67" i="38"/>
  <c r="EO66" i="38"/>
  <c r="EG66" i="38"/>
  <c r="EC66" i="38"/>
  <c r="DH66" i="38"/>
  <c r="CM66" i="38"/>
  <c r="CM65" i="38" s="1"/>
  <c r="CJ66" i="38"/>
  <c r="CG66" i="38"/>
  <c r="CF66" i="38"/>
  <c r="CF65" i="38" s="1"/>
  <c r="CE66" i="38"/>
  <c r="CE65" i="38" s="1"/>
  <c r="CE64" i="38" s="1"/>
  <c r="CD66" i="38"/>
  <c r="CD65" i="38" s="1"/>
  <c r="CD64" i="38" s="1"/>
  <c r="CC66" i="38"/>
  <c r="CB66" i="38"/>
  <c r="BX66" i="38"/>
  <c r="BX65" i="38" s="1"/>
  <c r="BR66" i="38"/>
  <c r="BO66" i="38"/>
  <c r="BL66" i="38"/>
  <c r="BK66" i="38"/>
  <c r="BK65" i="38" s="1"/>
  <c r="BK64" i="38" s="1"/>
  <c r="BJ66" i="38"/>
  <c r="BJ65" i="38" s="1"/>
  <c r="BI66" i="38"/>
  <c r="BI65" i="38" s="1"/>
  <c r="BI64" i="38" s="1"/>
  <c r="BH66" i="38"/>
  <c r="BG66" i="38"/>
  <c r="BC66" i="38"/>
  <c r="BA66" i="38"/>
  <c r="AZ66" i="38"/>
  <c r="AW66" i="38"/>
  <c r="AT66" i="38"/>
  <c r="AT65" i="38" s="1"/>
  <c r="AT64" i="38" s="1"/>
  <c r="AQ66" i="38"/>
  <c r="AP66" i="38"/>
  <c r="AO66" i="38"/>
  <c r="AN66" i="38"/>
  <c r="AM66" i="38"/>
  <c r="AL66" i="38"/>
  <c r="AL65" i="38" s="1"/>
  <c r="AK66" i="38"/>
  <c r="AK65" i="38" s="1"/>
  <c r="AH66" i="38"/>
  <c r="AH65" i="38" s="1"/>
  <c r="AH64" i="38" s="1"/>
  <c r="AE66" i="38"/>
  <c r="AB66" i="38"/>
  <c r="Y66" i="38"/>
  <c r="V66" i="38"/>
  <c r="U66" i="38"/>
  <c r="T66" i="38"/>
  <c r="Q66" i="38"/>
  <c r="M66" i="38"/>
  <c r="EO65" i="38"/>
  <c r="EC65" i="38"/>
  <c r="DL65" i="38"/>
  <c r="DQ65" i="38" s="1"/>
  <c r="CR65" i="38"/>
  <c r="CR64" i="38" s="1"/>
  <c r="CO65" i="38"/>
  <c r="CO64" i="38" s="1"/>
  <c r="CN65" i="38"/>
  <c r="CN64" i="38" s="1"/>
  <c r="CL65" i="38"/>
  <c r="CK65" i="38"/>
  <c r="CJ65" i="38"/>
  <c r="CI65" i="38"/>
  <c r="CI64" i="38" s="1"/>
  <c r="CH65" i="38"/>
  <c r="BZ65" i="38"/>
  <c r="BY65" i="38"/>
  <c r="BW65" i="38"/>
  <c r="BT65" i="38"/>
  <c r="BS65" i="38"/>
  <c r="BR65" i="38"/>
  <c r="BR64" i="38" s="1"/>
  <c r="BQ65" i="38"/>
  <c r="BP65" i="38"/>
  <c r="BO65" i="38"/>
  <c r="BN65" i="38"/>
  <c r="BM65" i="38"/>
  <c r="BL65" i="38"/>
  <c r="BE65" i="38"/>
  <c r="BE64" i="38" s="1"/>
  <c r="BD65" i="38"/>
  <c r="BB65" i="38"/>
  <c r="BB64" i="38" s="1"/>
  <c r="BA65" i="38"/>
  <c r="BA64" i="38" s="1"/>
  <c r="DO64" i="38" s="1"/>
  <c r="AY65" i="38"/>
  <c r="AX65" i="38"/>
  <c r="AW65" i="38"/>
  <c r="AV65" i="38"/>
  <c r="AU65" i="38"/>
  <c r="AS65" i="38"/>
  <c r="AR65" i="38"/>
  <c r="AR64" i="38" s="1"/>
  <c r="AQ65" i="38"/>
  <c r="AQ64" i="38" s="1"/>
  <c r="AP65" i="38"/>
  <c r="AP64" i="38" s="1"/>
  <c r="AO65" i="38"/>
  <c r="AO64" i="38" s="1"/>
  <c r="AN65" i="38"/>
  <c r="AN64" i="38" s="1"/>
  <c r="AM65" i="38"/>
  <c r="DM65" i="38" s="1"/>
  <c r="AJ65" i="38"/>
  <c r="AJ64" i="38" s="1"/>
  <c r="DL64" i="38" s="1"/>
  <c r="AI65" i="38"/>
  <c r="AG65" i="38"/>
  <c r="AG64" i="38" s="1"/>
  <c r="AD65" i="38"/>
  <c r="AC65" i="38"/>
  <c r="AC64" i="38" s="1"/>
  <c r="AA65" i="38"/>
  <c r="Z65" i="38"/>
  <c r="Z64" i="38" s="1"/>
  <c r="X65" i="38"/>
  <c r="W65" i="38"/>
  <c r="V65" i="38"/>
  <c r="V64" i="38" s="1"/>
  <c r="Q65" i="38"/>
  <c r="Q64" i="38" s="1"/>
  <c r="O65" i="38"/>
  <c r="O64" i="38" s="1"/>
  <c r="N65" i="38"/>
  <c r="M65" i="38"/>
  <c r="M64" i="38" s="1"/>
  <c r="L65" i="38"/>
  <c r="L64" i="38" s="1"/>
  <c r="EO64" i="38"/>
  <c r="EC64" i="38"/>
  <c r="DN64" i="38"/>
  <c r="CM64" i="38"/>
  <c r="CL64" i="38"/>
  <c r="CK64" i="38"/>
  <c r="CJ64" i="38"/>
  <c r="CH64" i="38"/>
  <c r="CF64" i="38"/>
  <c r="BZ64" i="38"/>
  <c r="BY64" i="38"/>
  <c r="BX64" i="38"/>
  <c r="BW64" i="38"/>
  <c r="BT64" i="38"/>
  <c r="BQ64" i="38"/>
  <c r="BO64" i="38"/>
  <c r="BN64" i="38"/>
  <c r="BM64" i="38"/>
  <c r="BL64" i="38"/>
  <c r="BJ64" i="38"/>
  <c r="AW64" i="38"/>
  <c r="AV64" i="38"/>
  <c r="AS64" i="38"/>
  <c r="AM64" i="38"/>
  <c r="DM64" i="38" s="1"/>
  <c r="AL64" i="38"/>
  <c r="AK64" i="38"/>
  <c r="AI64" i="38"/>
  <c r="AD64" i="38"/>
  <c r="AA64" i="38"/>
  <c r="X64" i="38"/>
  <c r="N64" i="38"/>
  <c r="EO63" i="38"/>
  <c r="EC63" i="38"/>
  <c r="CP63" i="38"/>
  <c r="CM63" i="38"/>
  <c r="CJ63" i="38"/>
  <c r="CG63" i="38"/>
  <c r="CF63" i="38"/>
  <c r="CF62" i="38" s="1"/>
  <c r="CE63" i="38"/>
  <c r="CD63" i="38"/>
  <c r="CD62" i="38" s="1"/>
  <c r="CC63" i="38"/>
  <c r="CB63" i="38"/>
  <c r="BX63" i="38"/>
  <c r="F63" i="38" s="1"/>
  <c r="BR63" i="38"/>
  <c r="BO63" i="38"/>
  <c r="BO62" i="38" s="1"/>
  <c r="BL63" i="38"/>
  <c r="BL62" i="38" s="1"/>
  <c r="BK63" i="38"/>
  <c r="BH63" i="38" s="1"/>
  <c r="BJ63" i="38"/>
  <c r="BI63" i="38" s="1"/>
  <c r="BC63" i="38"/>
  <c r="AW63" i="38"/>
  <c r="AT63" i="38"/>
  <c r="AQ63" i="38"/>
  <c r="AQ62" i="38" s="1"/>
  <c r="AP63" i="38"/>
  <c r="AO63" i="38"/>
  <c r="AN63" i="38"/>
  <c r="AN62" i="38" s="1"/>
  <c r="AM63" i="38"/>
  <c r="BA63" i="38" s="1"/>
  <c r="AH63" i="38"/>
  <c r="AB63" i="38"/>
  <c r="Y63" i="38"/>
  <c r="V63" i="38"/>
  <c r="V62" i="38" s="1"/>
  <c r="U63" i="38"/>
  <c r="T63" i="38"/>
  <c r="M63" i="38"/>
  <c r="I63" i="38"/>
  <c r="EO62" i="38"/>
  <c r="EC62" i="38"/>
  <c r="CR62" i="38"/>
  <c r="CO62" i="38"/>
  <c r="CN62" i="38"/>
  <c r="CM62" i="38"/>
  <c r="CL62" i="38"/>
  <c r="CK62" i="38"/>
  <c r="CJ62" i="38"/>
  <c r="CI62" i="38"/>
  <c r="CH62" i="38"/>
  <c r="CG62" i="38"/>
  <c r="CE62" i="38"/>
  <c r="CB62" i="38"/>
  <c r="BZ62" i="38"/>
  <c r="BY62" i="38"/>
  <c r="BX62" i="38"/>
  <c r="BW62" i="38"/>
  <c r="BT62" i="38"/>
  <c r="BS62" i="38"/>
  <c r="BR62" i="38"/>
  <c r="BQ62" i="38"/>
  <c r="BP62" i="38"/>
  <c r="BN62" i="38"/>
  <c r="BM62" i="38"/>
  <c r="BK62" i="38"/>
  <c r="BJ62" i="38"/>
  <c r="BI62" i="38"/>
  <c r="BE62" i="38"/>
  <c r="BD62" i="38"/>
  <c r="BC62" i="38"/>
  <c r="BB62" i="38"/>
  <c r="AY62" i="38"/>
  <c r="AX62" i="38"/>
  <c r="AW62" i="38"/>
  <c r="AV62" i="38"/>
  <c r="AU62" i="38"/>
  <c r="AT62" i="38"/>
  <c r="AS62" i="38"/>
  <c r="AR62" i="38"/>
  <c r="AP62" i="38"/>
  <c r="AJ62" i="38"/>
  <c r="AI62" i="38"/>
  <c r="AH62" i="38"/>
  <c r="AG62" i="38"/>
  <c r="AD62" i="38"/>
  <c r="AC62" i="38"/>
  <c r="AB62" i="38"/>
  <c r="AA62" i="38"/>
  <c r="Z62" i="38"/>
  <c r="X62" i="38"/>
  <c r="W62" i="38"/>
  <c r="O62" i="38"/>
  <c r="N62" i="38"/>
  <c r="M62" i="38"/>
  <c r="L62" i="38"/>
  <c r="EO61" i="38"/>
  <c r="EG61" i="38"/>
  <c r="EC61" i="38"/>
  <c r="DI61" i="38"/>
  <c r="CQ61" i="38"/>
  <c r="CM61" i="38"/>
  <c r="CM60" i="38" s="1"/>
  <c r="CJ61" i="38"/>
  <c r="CJ60" i="38" s="1"/>
  <c r="CG61" i="38"/>
  <c r="CF61" i="38"/>
  <c r="CE61" i="38"/>
  <c r="CD61" i="38" s="1"/>
  <c r="CD60" i="38" s="1"/>
  <c r="CC61" i="38"/>
  <c r="CC60" i="38" s="1"/>
  <c r="BX61" i="38"/>
  <c r="BR61" i="38"/>
  <c r="BR60" i="38" s="1"/>
  <c r="BO61" i="38"/>
  <c r="BO60" i="38" s="1"/>
  <c r="BL61" i="38"/>
  <c r="BL60" i="38" s="1"/>
  <c r="BK61" i="38"/>
  <c r="BJ61" i="38"/>
  <c r="BH61" i="38"/>
  <c r="BG61" i="38"/>
  <c r="BC61" i="38"/>
  <c r="BC60" i="38" s="1"/>
  <c r="AW61" i="38"/>
  <c r="AW60" i="38" s="1"/>
  <c r="AT61" i="38"/>
  <c r="AQ61" i="38"/>
  <c r="AP61" i="38"/>
  <c r="AO61" i="38"/>
  <c r="AL61" i="38" s="1"/>
  <c r="AZ61" i="38" s="1"/>
  <c r="DJ61" i="38" s="1"/>
  <c r="AN61" i="38"/>
  <c r="AM61" i="38"/>
  <c r="AK61" i="38" s="1"/>
  <c r="AK60" i="38" s="1"/>
  <c r="AH61" i="38"/>
  <c r="AH60" i="38" s="1"/>
  <c r="AE61" i="38"/>
  <c r="AB61" i="38"/>
  <c r="K61" i="38" s="1"/>
  <c r="Y61" i="38"/>
  <c r="Y60" i="38" s="1"/>
  <c r="V61" i="38"/>
  <c r="U61" i="38"/>
  <c r="S61" i="38" s="1"/>
  <c r="T61" i="38"/>
  <c r="Q61" i="38"/>
  <c r="M61" i="38"/>
  <c r="J61" i="38"/>
  <c r="J60" i="38" s="1"/>
  <c r="I61" i="38"/>
  <c r="EO60" i="38"/>
  <c r="EC60" i="38"/>
  <c r="CR60" i="38"/>
  <c r="CQ60" i="38"/>
  <c r="CO60" i="38"/>
  <c r="CN60" i="38"/>
  <c r="CL60" i="38"/>
  <c r="CK60" i="38"/>
  <c r="CI60" i="38"/>
  <c r="CH60" i="38"/>
  <c r="CG60" i="38"/>
  <c r="CF60" i="38"/>
  <c r="BZ60" i="38"/>
  <c r="BY60" i="38"/>
  <c r="BX60" i="38"/>
  <c r="BW60" i="38"/>
  <c r="BT60" i="38"/>
  <c r="BS60" i="38"/>
  <c r="BQ60" i="38"/>
  <c r="BP60" i="38"/>
  <c r="BN60" i="38"/>
  <c r="BM60" i="38"/>
  <c r="BK60" i="38"/>
  <c r="BE60" i="38"/>
  <c r="BD60" i="38"/>
  <c r="BB60" i="38"/>
  <c r="AY60" i="38"/>
  <c r="AX60" i="38"/>
  <c r="AV60" i="38"/>
  <c r="AU60" i="38"/>
  <c r="AT60" i="38"/>
  <c r="AS60" i="38"/>
  <c r="AR60" i="38"/>
  <c r="AQ60" i="38"/>
  <c r="AP60" i="38"/>
  <c r="AO60" i="38"/>
  <c r="AN60" i="38"/>
  <c r="AL60" i="38"/>
  <c r="AJ60" i="38"/>
  <c r="AI60" i="38"/>
  <c r="AG60" i="38"/>
  <c r="AD60" i="38"/>
  <c r="AC60" i="38"/>
  <c r="AB60" i="38"/>
  <c r="AA60" i="38"/>
  <c r="Z60" i="38"/>
  <c r="X60" i="38"/>
  <c r="W60" i="38"/>
  <c r="V60" i="38"/>
  <c r="T60" i="38"/>
  <c r="S60" i="38"/>
  <c r="O60" i="38"/>
  <c r="N60" i="38"/>
  <c r="M60" i="38"/>
  <c r="L60" i="38"/>
  <c r="K60" i="38"/>
  <c r="I60" i="38"/>
  <c r="EO59" i="38"/>
  <c r="EC59" i="38"/>
  <c r="DL59" i="38"/>
  <c r="DQ59" i="38" s="1"/>
  <c r="CQ59" i="38"/>
  <c r="CQ58" i="38" s="1"/>
  <c r="CP59" i="38"/>
  <c r="CM59" i="38"/>
  <c r="CJ59" i="38"/>
  <c r="CJ58" i="38" s="1"/>
  <c r="CG59" i="38"/>
  <c r="CF59" i="38"/>
  <c r="CC59" i="38" s="1"/>
  <c r="CC58" i="38" s="1"/>
  <c r="EG58" i="38" s="1"/>
  <c r="CE59" i="38"/>
  <c r="CB59" i="38"/>
  <c r="CB58" i="38" s="1"/>
  <c r="BX59" i="38"/>
  <c r="BR59" i="38"/>
  <c r="BR58" i="38" s="1"/>
  <c r="BO59" i="38"/>
  <c r="BL59" i="38"/>
  <c r="BL58" i="38" s="1"/>
  <c r="BK59" i="38"/>
  <c r="BJ59" i="38"/>
  <c r="BG59" i="38"/>
  <c r="BC59" i="38"/>
  <c r="AW59" i="38"/>
  <c r="AT59" i="38"/>
  <c r="AT58" i="38" s="1"/>
  <c r="AQ59" i="38"/>
  <c r="AP59" i="38"/>
  <c r="AM59" i="38" s="1"/>
  <c r="BA59" i="38" s="1"/>
  <c r="DM59" i="38" s="1"/>
  <c r="AO59" i="38"/>
  <c r="AN59" i="38" s="1"/>
  <c r="AH59" i="38"/>
  <c r="AF59" i="38"/>
  <c r="AB59" i="38"/>
  <c r="Y59" i="38"/>
  <c r="V59" i="38"/>
  <c r="U59" i="38"/>
  <c r="T59" i="38"/>
  <c r="T58" i="38" s="1"/>
  <c r="S59" i="38"/>
  <c r="R59" i="38"/>
  <c r="Q59" i="38"/>
  <c r="M59" i="38"/>
  <c r="J59" i="38"/>
  <c r="EO58" i="38"/>
  <c r="EC58" i="38"/>
  <c r="CR58" i="38"/>
  <c r="CO58" i="38"/>
  <c r="CN58" i="38"/>
  <c r="CL58" i="38"/>
  <c r="CK58" i="38"/>
  <c r="CI58" i="38"/>
  <c r="CH58" i="38"/>
  <c r="CG58" i="38"/>
  <c r="CF58" i="38"/>
  <c r="CE58" i="38"/>
  <c r="BZ58" i="38"/>
  <c r="BY58" i="38"/>
  <c r="BX58" i="38"/>
  <c r="BW58" i="38"/>
  <c r="BT58" i="38"/>
  <c r="BS58" i="38"/>
  <c r="BQ58" i="38"/>
  <c r="BP58" i="38"/>
  <c r="BO58" i="38"/>
  <c r="BN58" i="38"/>
  <c r="BM58" i="38"/>
  <c r="BJ58" i="38"/>
  <c r="BE58" i="38"/>
  <c r="BD58" i="38"/>
  <c r="BC58" i="38"/>
  <c r="BB58" i="38"/>
  <c r="AY58" i="38"/>
  <c r="AX58" i="38"/>
  <c r="AW58" i="38"/>
  <c r="AV58" i="38"/>
  <c r="AU58" i="38"/>
  <c r="AS58" i="38"/>
  <c r="AR58" i="38"/>
  <c r="AQ58" i="38"/>
  <c r="AP58" i="38"/>
  <c r="AN58" i="38"/>
  <c r="AM58" i="38"/>
  <c r="AJ58" i="38"/>
  <c r="AI58" i="38"/>
  <c r="AH58" i="38"/>
  <c r="AG58" i="38"/>
  <c r="AD58" i="38"/>
  <c r="AC58" i="38"/>
  <c r="AB58" i="38"/>
  <c r="AA58" i="38"/>
  <c r="Z58" i="38"/>
  <c r="Y58" i="38"/>
  <c r="X58" i="38"/>
  <c r="W58" i="38"/>
  <c r="V58" i="38"/>
  <c r="U58" i="38"/>
  <c r="S58" i="38"/>
  <c r="O58" i="38"/>
  <c r="N58" i="38"/>
  <c r="L58" i="38"/>
  <c r="J58" i="38"/>
  <c r="EO57" i="38"/>
  <c r="EC57" i="38"/>
  <c r="DN57" i="38"/>
  <c r="DM57" i="38"/>
  <c r="DL57" i="38"/>
  <c r="DQ57" i="38" s="1"/>
  <c r="CV57" i="38"/>
  <c r="CU57" i="38"/>
  <c r="CT57" i="38"/>
  <c r="CY57" i="38" s="1"/>
  <c r="CM57" i="38"/>
  <c r="CJ57" i="38"/>
  <c r="CG57" i="38"/>
  <c r="CF57" i="38"/>
  <c r="CE57" i="38"/>
  <c r="CD57" i="38" s="1"/>
  <c r="CC57" i="38"/>
  <c r="CQ57" i="38" s="1"/>
  <c r="BX57" i="38"/>
  <c r="BR57" i="38"/>
  <c r="BO57" i="38"/>
  <c r="BL57" i="38"/>
  <c r="BK57" i="38"/>
  <c r="BJ57" i="38"/>
  <c r="BH57" i="38"/>
  <c r="BV57" i="38" s="1"/>
  <c r="BC57" i="38"/>
  <c r="AW57" i="38"/>
  <c r="AT57" i="38"/>
  <c r="AQ57" i="38"/>
  <c r="AP57" i="38"/>
  <c r="AM57" i="38" s="1"/>
  <c r="BA57" i="38" s="1"/>
  <c r="DO57" i="38" s="1"/>
  <c r="AO57" i="38"/>
  <c r="AH57" i="38"/>
  <c r="AE57" i="38"/>
  <c r="CX57" i="38" s="1"/>
  <c r="AB57" i="38"/>
  <c r="Y57" i="38"/>
  <c r="V57" i="38"/>
  <c r="U57" i="38"/>
  <c r="R57" i="38" s="1"/>
  <c r="AF57" i="38" s="1"/>
  <c r="T57" i="38"/>
  <c r="Q57" i="38" s="1"/>
  <c r="P57" i="38"/>
  <c r="M57" i="38"/>
  <c r="F57" i="38" s="1"/>
  <c r="EO56" i="38"/>
  <c r="EC56" i="38"/>
  <c r="DL56" i="38"/>
  <c r="DJ56" i="38"/>
  <c r="DH56" i="38"/>
  <c r="DF56" i="38"/>
  <c r="CM56" i="38"/>
  <c r="CJ56" i="38"/>
  <c r="CG56" i="38"/>
  <c r="CF56" i="38"/>
  <c r="CC56" i="38" s="1"/>
  <c r="CE56" i="38"/>
  <c r="CD56" i="38" s="1"/>
  <c r="CB56" i="38"/>
  <c r="BX56" i="38"/>
  <c r="BR56" i="38"/>
  <c r="BO56" i="38"/>
  <c r="BL56" i="38"/>
  <c r="BK56" i="38"/>
  <c r="BJ56" i="38"/>
  <c r="BH56" i="38"/>
  <c r="BV56" i="38" s="1"/>
  <c r="BC56" i="38"/>
  <c r="BA56" i="38"/>
  <c r="AZ56" i="38"/>
  <c r="DI56" i="38" s="1"/>
  <c r="AW56" i="38"/>
  <c r="AT56" i="38"/>
  <c r="AQ56" i="38"/>
  <c r="AP56" i="38"/>
  <c r="AO56" i="38"/>
  <c r="AN56" i="38"/>
  <c r="AM56" i="38"/>
  <c r="AL56" i="38"/>
  <c r="AK56" i="38"/>
  <c r="AH56" i="38"/>
  <c r="AB56" i="38"/>
  <c r="K56" i="38" s="1"/>
  <c r="Y56" i="38"/>
  <c r="V56" i="38"/>
  <c r="U56" i="38"/>
  <c r="R56" i="38" s="1"/>
  <c r="T56" i="38"/>
  <c r="S56" i="38"/>
  <c r="Q56" i="38"/>
  <c r="P56" i="38" s="1"/>
  <c r="M56" i="38"/>
  <c r="M53" i="38" s="1"/>
  <c r="F56" i="38"/>
  <c r="EO55" i="38"/>
  <c r="EG55" i="38"/>
  <c r="EC55" i="38"/>
  <c r="DK55" i="38"/>
  <c r="DJ55" i="38"/>
  <c r="DI55" i="38"/>
  <c r="DH55" i="38"/>
  <c r="CP55" i="38"/>
  <c r="CM55" i="38"/>
  <c r="CJ55" i="38"/>
  <c r="CG55" i="38"/>
  <c r="CF55" i="38"/>
  <c r="CC55" i="38" s="1"/>
  <c r="CQ55" i="38" s="1"/>
  <c r="CE55" i="38"/>
  <c r="CD55" i="38" s="1"/>
  <c r="CB55" i="38"/>
  <c r="BX55" i="38"/>
  <c r="BV55" i="38"/>
  <c r="BU55" i="38"/>
  <c r="BR55" i="38"/>
  <c r="BR53" i="38" s="1"/>
  <c r="BO55" i="38"/>
  <c r="BL55" i="38"/>
  <c r="BK55" i="38"/>
  <c r="BJ55" i="38"/>
  <c r="BI55" i="38"/>
  <c r="BH55" i="38"/>
  <c r="BG55" i="38"/>
  <c r="BF55" i="38" s="1"/>
  <c r="BC55" i="38"/>
  <c r="AZ55" i="38"/>
  <c r="DF55" i="38" s="1"/>
  <c r="AW55" i="38"/>
  <c r="AT55" i="38"/>
  <c r="AQ55" i="38"/>
  <c r="AQ53" i="38" s="1"/>
  <c r="AP55" i="38"/>
  <c r="AO55" i="38"/>
  <c r="AL55" i="38"/>
  <c r="DG55" i="38" s="1"/>
  <c r="AH55" i="38"/>
  <c r="AB55" i="38"/>
  <c r="Y55" i="38"/>
  <c r="V55" i="38"/>
  <c r="U55" i="38"/>
  <c r="R55" i="38" s="1"/>
  <c r="T55" i="38"/>
  <c r="T53" i="38" s="1"/>
  <c r="S55" i="38"/>
  <c r="Q55" i="38"/>
  <c r="M55" i="38"/>
  <c r="J55" i="38"/>
  <c r="I55" i="38"/>
  <c r="H55" i="38"/>
  <c r="EO54" i="38"/>
  <c r="EC54" i="38"/>
  <c r="DM54" i="38"/>
  <c r="DD54" i="38"/>
  <c r="CZ54" i="38"/>
  <c r="CM54" i="38"/>
  <c r="CJ54" i="38"/>
  <c r="CJ53" i="38" s="1"/>
  <c r="CG54" i="38"/>
  <c r="CG53" i="38" s="1"/>
  <c r="CF54" i="38"/>
  <c r="CE54" i="38"/>
  <c r="CD54" i="38"/>
  <c r="CD53" i="38" s="1"/>
  <c r="CC54" i="38"/>
  <c r="CB54" i="38"/>
  <c r="BX54" i="38"/>
  <c r="BR54" i="38"/>
  <c r="BO54" i="38"/>
  <c r="BO53" i="38" s="1"/>
  <c r="BL54" i="38"/>
  <c r="BK54" i="38"/>
  <c r="BH54" i="38" s="1"/>
  <c r="BJ54" i="38"/>
  <c r="BG54" i="38" s="1"/>
  <c r="BC54" i="38"/>
  <c r="BC53" i="38" s="1"/>
  <c r="BA54" i="38"/>
  <c r="AW54" i="38"/>
  <c r="AT54" i="38"/>
  <c r="AQ54" i="38"/>
  <c r="AP54" i="38"/>
  <c r="AO54" i="38"/>
  <c r="AM54" i="38"/>
  <c r="AH54" i="38"/>
  <c r="AH53" i="38" s="1"/>
  <c r="AF54" i="38"/>
  <c r="DC54" i="38" s="1"/>
  <c r="AE54" i="38"/>
  <c r="AB54" i="38"/>
  <c r="Y54" i="38"/>
  <c r="V54" i="38"/>
  <c r="I54" i="38" s="1"/>
  <c r="U54" i="38"/>
  <c r="T54" i="38"/>
  <c r="S54" i="38"/>
  <c r="R54" i="38"/>
  <c r="Q54" i="38"/>
  <c r="M54" i="38"/>
  <c r="EO53" i="38"/>
  <c r="EC53" i="38"/>
  <c r="CR53" i="38"/>
  <c r="CO53" i="38"/>
  <c r="CN53" i="38"/>
  <c r="CM53" i="38"/>
  <c r="CL53" i="38"/>
  <c r="CK53" i="38"/>
  <c r="CI53" i="38"/>
  <c r="CH53" i="38"/>
  <c r="CF53" i="38"/>
  <c r="CE53" i="38"/>
  <c r="BZ53" i="38"/>
  <c r="BY53" i="38"/>
  <c r="BX53" i="38"/>
  <c r="BW53" i="38"/>
  <c r="BT53" i="38"/>
  <c r="BS53" i="38"/>
  <c r="BQ53" i="38"/>
  <c r="BP53" i="38"/>
  <c r="BN53" i="38"/>
  <c r="BM53" i="38"/>
  <c r="BL53" i="38"/>
  <c r="BK53" i="38"/>
  <c r="BE53" i="38"/>
  <c r="BD53" i="38"/>
  <c r="BB53" i="38"/>
  <c r="AY53" i="38"/>
  <c r="AX53" i="38"/>
  <c r="AV53" i="38"/>
  <c r="AU53" i="38"/>
  <c r="AS53" i="38"/>
  <c r="AR53" i="38"/>
  <c r="AJ53" i="38"/>
  <c r="AI53" i="38"/>
  <c r="AG53" i="38"/>
  <c r="AD53" i="38"/>
  <c r="AC53" i="38"/>
  <c r="AA53" i="38"/>
  <c r="Z53" i="38"/>
  <c r="X53" i="38"/>
  <c r="W53" i="38"/>
  <c r="V53" i="38"/>
  <c r="U53" i="38"/>
  <c r="O53" i="38"/>
  <c r="N53" i="38"/>
  <c r="L53" i="38"/>
  <c r="EO52" i="38"/>
  <c r="EG52" i="38"/>
  <c r="EC52" i="38"/>
  <c r="DG52" i="38"/>
  <c r="DA52" i="38"/>
  <c r="CZ52" i="38"/>
  <c r="CQ52" i="38"/>
  <c r="CM52" i="38"/>
  <c r="CJ52" i="38"/>
  <c r="CJ50" i="38" s="1"/>
  <c r="CG52" i="38"/>
  <c r="CF52" i="38"/>
  <c r="CE52" i="38"/>
  <c r="CC52" i="38"/>
  <c r="BX52" i="38"/>
  <c r="BR52" i="38"/>
  <c r="BO52" i="38"/>
  <c r="BL52" i="38"/>
  <c r="I52" i="38" s="1"/>
  <c r="BK52" i="38"/>
  <c r="BJ52" i="38"/>
  <c r="BC52" i="38"/>
  <c r="BC50" i="38" s="1"/>
  <c r="AW52" i="38"/>
  <c r="AT52" i="38"/>
  <c r="AQ52" i="38"/>
  <c r="AP52" i="38"/>
  <c r="AO52" i="38"/>
  <c r="AL52" i="38" s="1"/>
  <c r="AZ52" i="38" s="1"/>
  <c r="AN52" i="38"/>
  <c r="AM52" i="38"/>
  <c r="AK52" i="38"/>
  <c r="AH52" i="38"/>
  <c r="AH50" i="38" s="1"/>
  <c r="AF52" i="38"/>
  <c r="AE52" i="38"/>
  <c r="AB52" i="38"/>
  <c r="Y52" i="38"/>
  <c r="V52" i="38"/>
  <c r="U52" i="38"/>
  <c r="T52" i="38"/>
  <c r="S52" i="38" s="1"/>
  <c r="R52" i="38"/>
  <c r="Q52" i="38"/>
  <c r="P52" i="38" s="1"/>
  <c r="M52" i="38"/>
  <c r="K52" i="38"/>
  <c r="EO51" i="38"/>
  <c r="EC51" i="38"/>
  <c r="CM51" i="38"/>
  <c r="CM50" i="38" s="1"/>
  <c r="CJ51" i="38"/>
  <c r="CG51" i="38"/>
  <c r="CG50" i="38" s="1"/>
  <c r="CF51" i="38"/>
  <c r="CE51" i="38"/>
  <c r="BX51" i="38"/>
  <c r="BR51" i="38"/>
  <c r="BO51" i="38"/>
  <c r="BL51" i="38"/>
  <c r="BK51" i="38"/>
  <c r="BJ51" i="38"/>
  <c r="BI51" i="38"/>
  <c r="BH51" i="38"/>
  <c r="BV51" i="38" s="1"/>
  <c r="BG51" i="38"/>
  <c r="BC51" i="38"/>
  <c r="AW51" i="38"/>
  <c r="AT51" i="38"/>
  <c r="AQ51" i="38"/>
  <c r="AP51" i="38"/>
  <c r="AO51" i="38"/>
  <c r="AL51" i="38"/>
  <c r="AH51" i="38"/>
  <c r="AB51" i="38"/>
  <c r="Y51" i="38"/>
  <c r="Y50" i="38" s="1"/>
  <c r="V51" i="38"/>
  <c r="U51" i="38"/>
  <c r="T51" i="38"/>
  <c r="Q51" i="38"/>
  <c r="M51" i="38"/>
  <c r="M50" i="38" s="1"/>
  <c r="J51" i="38"/>
  <c r="EO50" i="38"/>
  <c r="EC50" i="38"/>
  <c r="CR50" i="38"/>
  <c r="CO50" i="38"/>
  <c r="CN50" i="38"/>
  <c r="CL50" i="38"/>
  <c r="CK50" i="38"/>
  <c r="CI50" i="38"/>
  <c r="CH50" i="38"/>
  <c r="BZ50" i="38"/>
  <c r="BY50" i="38"/>
  <c r="BX50" i="38"/>
  <c r="BW50" i="38"/>
  <c r="BT50" i="38"/>
  <c r="BS50" i="38"/>
  <c r="BR50" i="38"/>
  <c r="BQ50" i="38"/>
  <c r="BP50" i="38"/>
  <c r="BN50" i="38"/>
  <c r="BN40" i="38" s="1"/>
  <c r="BM50" i="38"/>
  <c r="BL50" i="38"/>
  <c r="BE50" i="38"/>
  <c r="BD50" i="38"/>
  <c r="BB50" i="38"/>
  <c r="AY50" i="38"/>
  <c r="AX50" i="38"/>
  <c r="AW50" i="38"/>
  <c r="AV50" i="38"/>
  <c r="AU50" i="38"/>
  <c r="AT50" i="38"/>
  <c r="AS50" i="38"/>
  <c r="AR50" i="38"/>
  <c r="AJ50" i="38"/>
  <c r="AI50" i="38"/>
  <c r="AG50" i="38"/>
  <c r="AD50" i="38"/>
  <c r="AC50" i="38"/>
  <c r="AB50" i="38"/>
  <c r="AA50" i="38"/>
  <c r="Z50" i="38"/>
  <c r="X50" i="38"/>
  <c r="W50" i="38"/>
  <c r="V50" i="38"/>
  <c r="T50" i="38"/>
  <c r="O50" i="38"/>
  <c r="N50" i="38"/>
  <c r="L50" i="38"/>
  <c r="EO49" i="38"/>
  <c r="EC49" i="38"/>
  <c r="DA49" i="38"/>
  <c r="CM49" i="38"/>
  <c r="CJ49" i="38"/>
  <c r="CG49" i="38"/>
  <c r="CF49" i="38"/>
  <c r="CE49" i="38"/>
  <c r="CB49" i="38"/>
  <c r="BX49" i="38"/>
  <c r="BU49" i="38"/>
  <c r="BR49" i="38"/>
  <c r="BO49" i="38"/>
  <c r="BL49" i="38"/>
  <c r="BK49" i="38"/>
  <c r="BJ49" i="38"/>
  <c r="BI49" i="38" s="1"/>
  <c r="BH49" i="38"/>
  <c r="BG49" i="38"/>
  <c r="BC49" i="38"/>
  <c r="AW49" i="38"/>
  <c r="AW47" i="38" s="1"/>
  <c r="AT49" i="38"/>
  <c r="AQ49" i="38"/>
  <c r="AP49" i="38"/>
  <c r="AO49" i="38"/>
  <c r="AH49" i="38"/>
  <c r="AB49" i="38"/>
  <c r="Y49" i="38"/>
  <c r="J49" i="38" s="1"/>
  <c r="V49" i="38"/>
  <c r="U49" i="38"/>
  <c r="T49" i="38"/>
  <c r="Q49" i="38" s="1"/>
  <c r="S49" i="38"/>
  <c r="R49" i="38"/>
  <c r="AF49" i="38" s="1"/>
  <c r="M49" i="38"/>
  <c r="K49" i="38"/>
  <c r="F49" i="38"/>
  <c r="EO48" i="38"/>
  <c r="EG48" i="38"/>
  <c r="EC48" i="38"/>
  <c r="DG48" i="38"/>
  <c r="CQ48" i="38"/>
  <c r="CM48" i="38"/>
  <c r="CJ48" i="38"/>
  <c r="CG48" i="38"/>
  <c r="CF48" i="38"/>
  <c r="CE48" i="38"/>
  <c r="CD48" i="38"/>
  <c r="CC48" i="38"/>
  <c r="CB48" i="38"/>
  <c r="BX48" i="38"/>
  <c r="BX47" i="38" s="1"/>
  <c r="BR48" i="38"/>
  <c r="BR47" i="38" s="1"/>
  <c r="BO48" i="38"/>
  <c r="BO47" i="38" s="1"/>
  <c r="BL48" i="38"/>
  <c r="BL47" i="38" s="1"/>
  <c r="BK48" i="38"/>
  <c r="BH48" i="38" s="1"/>
  <c r="BV48" i="38" s="1"/>
  <c r="BJ48" i="38"/>
  <c r="BC48" i="38"/>
  <c r="AZ48" i="38"/>
  <c r="AW48" i="38"/>
  <c r="AT48" i="38"/>
  <c r="AT47" i="38" s="1"/>
  <c r="AQ48" i="38"/>
  <c r="AP48" i="38"/>
  <c r="AO48" i="38"/>
  <c r="AL48" i="38" s="1"/>
  <c r="AM48" i="38"/>
  <c r="AH48" i="38"/>
  <c r="AB48" i="38"/>
  <c r="Y48" i="38"/>
  <c r="J48" i="38" s="1"/>
  <c r="J47" i="38" s="1"/>
  <c r="V48" i="38"/>
  <c r="U48" i="38"/>
  <c r="T48" i="38"/>
  <c r="R48" i="38"/>
  <c r="M48" i="38"/>
  <c r="EO47" i="38"/>
  <c r="EC47" i="38"/>
  <c r="CR47" i="38"/>
  <c r="CO47" i="38"/>
  <c r="CN47" i="38"/>
  <c r="CM47" i="38"/>
  <c r="CL47" i="38"/>
  <c r="CL40" i="38" s="1"/>
  <c r="CK47" i="38"/>
  <c r="CJ47" i="38"/>
  <c r="CI47" i="38"/>
  <c r="CH47" i="38"/>
  <c r="CG47" i="38"/>
  <c r="CE47" i="38"/>
  <c r="BZ47" i="38"/>
  <c r="BY47" i="38"/>
  <c r="BW47" i="38"/>
  <c r="BT47" i="38"/>
  <c r="BT40" i="38" s="1"/>
  <c r="BS47" i="38"/>
  <c r="BQ47" i="38"/>
  <c r="BQ40" i="38" s="1"/>
  <c r="BP47" i="38"/>
  <c r="BN47" i="38"/>
  <c r="BM47" i="38"/>
  <c r="BK47" i="38"/>
  <c r="BJ47" i="38"/>
  <c r="BE47" i="38"/>
  <c r="BD47" i="38"/>
  <c r="BC47" i="38"/>
  <c r="BB47" i="38"/>
  <c r="AY47" i="38"/>
  <c r="AX47" i="38"/>
  <c r="AV47" i="38"/>
  <c r="AU47" i="38"/>
  <c r="AS47" i="38"/>
  <c r="AR47" i="38"/>
  <c r="AO47" i="38"/>
  <c r="AJ47" i="38"/>
  <c r="AI47" i="38"/>
  <c r="AH47" i="38"/>
  <c r="AG47" i="38"/>
  <c r="AD47" i="38"/>
  <c r="AC47" i="38"/>
  <c r="AB47" i="38"/>
  <c r="AA47" i="38"/>
  <c r="Z47" i="38"/>
  <c r="Y47" i="38"/>
  <c r="X47" i="38"/>
  <c r="W47" i="38"/>
  <c r="U47" i="38"/>
  <c r="O47" i="38"/>
  <c r="N47" i="38"/>
  <c r="M47" i="38"/>
  <c r="L47" i="38"/>
  <c r="EO46" i="38"/>
  <c r="EC46" i="38"/>
  <c r="CW46" i="38"/>
  <c r="CM46" i="38"/>
  <c r="CJ46" i="38"/>
  <c r="CG46" i="38"/>
  <c r="CF46" i="38"/>
  <c r="CD46" i="38" s="1"/>
  <c r="CE46" i="38"/>
  <c r="CB46" i="38" s="1"/>
  <c r="CC46" i="38"/>
  <c r="BX46" i="38"/>
  <c r="BR46" i="38"/>
  <c r="K46" i="38" s="1"/>
  <c r="BO46" i="38"/>
  <c r="BL46" i="38"/>
  <c r="BK46" i="38"/>
  <c r="BH46" i="38" s="1"/>
  <c r="BV46" i="38" s="1"/>
  <c r="BJ46" i="38"/>
  <c r="BG46" i="38" s="1"/>
  <c r="BI46" i="38"/>
  <c r="BC46" i="38"/>
  <c r="AW46" i="38"/>
  <c r="AT46" i="38"/>
  <c r="AQ46" i="38"/>
  <c r="AP46" i="38"/>
  <c r="AO46" i="38"/>
  <c r="AM46" i="38"/>
  <c r="AK46" i="38" s="1"/>
  <c r="AL46" i="38"/>
  <c r="AH46" i="38"/>
  <c r="AE46" i="38"/>
  <c r="AB46" i="38"/>
  <c r="Y46" i="38"/>
  <c r="V46" i="38"/>
  <c r="U46" i="38"/>
  <c r="T46" i="38"/>
  <c r="Q46" i="38" s="1"/>
  <c r="R46" i="38"/>
  <c r="P46" i="38" s="1"/>
  <c r="M46" i="38"/>
  <c r="J46" i="38"/>
  <c r="I46" i="38"/>
  <c r="H46" i="38"/>
  <c r="G46" i="38" s="1"/>
  <c r="EO45" i="38"/>
  <c r="EC45" i="38"/>
  <c r="DJ45" i="38"/>
  <c r="DH45" i="38"/>
  <c r="DG45" i="38"/>
  <c r="CM45" i="38"/>
  <c r="CJ45" i="38"/>
  <c r="J45" i="38" s="1"/>
  <c r="CG45" i="38"/>
  <c r="CG43" i="38" s="1"/>
  <c r="CF45" i="38"/>
  <c r="CE45" i="38"/>
  <c r="CB45" i="38" s="1"/>
  <c r="CD45" i="38"/>
  <c r="BX45" i="38"/>
  <c r="BR45" i="38"/>
  <c r="BO45" i="38"/>
  <c r="BL45" i="38"/>
  <c r="BK45" i="38"/>
  <c r="BJ45" i="38"/>
  <c r="BI45" i="38" s="1"/>
  <c r="BH45" i="38"/>
  <c r="BG45" i="38"/>
  <c r="BC45" i="38"/>
  <c r="AW45" i="38"/>
  <c r="AT45" i="38"/>
  <c r="AQ45" i="38"/>
  <c r="AP45" i="38"/>
  <c r="AO45" i="38"/>
  <c r="AN45" i="38"/>
  <c r="AM45" i="38"/>
  <c r="AL45" i="38"/>
  <c r="AZ45" i="38" s="1"/>
  <c r="AK45" i="38"/>
  <c r="AH45" i="38"/>
  <c r="AF45" i="38"/>
  <c r="AE45" i="38"/>
  <c r="AB45" i="38"/>
  <c r="Y45" i="38"/>
  <c r="V45" i="38"/>
  <c r="I45" i="38" s="1"/>
  <c r="H45" i="38" s="1"/>
  <c r="U45" i="38"/>
  <c r="T45" i="38"/>
  <c r="R45" i="38"/>
  <c r="DA45" i="38" s="1"/>
  <c r="Q45" i="38"/>
  <c r="P45" i="38"/>
  <c r="M45" i="38"/>
  <c r="EO44" i="38"/>
  <c r="EG44" i="38"/>
  <c r="EF44" i="38"/>
  <c r="EE44" i="38"/>
  <c r="EC44" i="38"/>
  <c r="DP44" i="38"/>
  <c r="DM44" i="38"/>
  <c r="DL44" i="38"/>
  <c r="DQ44" i="38" s="1"/>
  <c r="DJ44" i="38"/>
  <c r="DI44" i="38"/>
  <c r="DH44" i="38"/>
  <c r="DG44" i="38"/>
  <c r="CQ44" i="38"/>
  <c r="CP44" i="38"/>
  <c r="CM44" i="38"/>
  <c r="CJ44" i="38"/>
  <c r="CJ43" i="38" s="1"/>
  <c r="CG44" i="38"/>
  <c r="CF44" i="38"/>
  <c r="CE44" i="38"/>
  <c r="CB44" i="38" s="1"/>
  <c r="CA44" i="38" s="1"/>
  <c r="CC44" i="38"/>
  <c r="BX44" i="38"/>
  <c r="BX43" i="38" s="1"/>
  <c r="BR44" i="38"/>
  <c r="BO44" i="38"/>
  <c r="BO43" i="38" s="1"/>
  <c r="BL44" i="38"/>
  <c r="BK44" i="38"/>
  <c r="BK43" i="38" s="1"/>
  <c r="BJ44" i="38"/>
  <c r="BI44" i="38" s="1"/>
  <c r="BH44" i="38"/>
  <c r="BV44" i="38" s="1"/>
  <c r="BC44" i="38"/>
  <c r="BA44" i="38"/>
  <c r="AZ44" i="38"/>
  <c r="DF44" i="38" s="1"/>
  <c r="DK44" i="38" s="1"/>
  <c r="AW44" i="38"/>
  <c r="AT44" i="38"/>
  <c r="AQ44" i="38"/>
  <c r="AP44" i="38"/>
  <c r="AM44" i="38" s="1"/>
  <c r="AO44" i="38"/>
  <c r="AN44" i="38"/>
  <c r="AL44" i="38"/>
  <c r="AK44" i="38"/>
  <c r="AH44" i="38"/>
  <c r="AE44" i="38"/>
  <c r="AB44" i="38"/>
  <c r="K44" i="38" s="1"/>
  <c r="Y44" i="38"/>
  <c r="V44" i="38"/>
  <c r="U44" i="38"/>
  <c r="T44" i="38"/>
  <c r="T43" i="38" s="1"/>
  <c r="S44" i="38"/>
  <c r="Q44" i="38"/>
  <c r="M44" i="38"/>
  <c r="EO43" i="38"/>
  <c r="EC43" i="38"/>
  <c r="CW43" i="38"/>
  <c r="CR43" i="38"/>
  <c r="CO43" i="38"/>
  <c r="CN43" i="38"/>
  <c r="CM43" i="38"/>
  <c r="CL43" i="38"/>
  <c r="CK43" i="38"/>
  <c r="CI43" i="38"/>
  <c r="CH43" i="38"/>
  <c r="BZ43" i="38"/>
  <c r="BY43" i="38"/>
  <c r="BW43" i="38"/>
  <c r="BT43" i="38"/>
  <c r="BS43" i="38"/>
  <c r="BQ43" i="38"/>
  <c r="BP43" i="38"/>
  <c r="BN43" i="38"/>
  <c r="BM43" i="38"/>
  <c r="BL43" i="38"/>
  <c r="BE43" i="38"/>
  <c r="BD43" i="38"/>
  <c r="BB43" i="38"/>
  <c r="AY43" i="38"/>
  <c r="AX43" i="38"/>
  <c r="AV43" i="38"/>
  <c r="AU43" i="38"/>
  <c r="AT43" i="38"/>
  <c r="AS43" i="38"/>
  <c r="AR43" i="38"/>
  <c r="AQ43" i="38"/>
  <c r="AP43" i="38"/>
  <c r="AO43" i="38"/>
  <c r="AJ43" i="38"/>
  <c r="AI43" i="38"/>
  <c r="AI40" i="38" s="1"/>
  <c r="AG43" i="38"/>
  <c r="AE43" i="38"/>
  <c r="CV43" i="38" s="1"/>
  <c r="AD43" i="38"/>
  <c r="AC43" i="38"/>
  <c r="CX43" i="38" s="1"/>
  <c r="AA43" i="38"/>
  <c r="Z43" i="38"/>
  <c r="Z40" i="38" s="1"/>
  <c r="X43" i="38"/>
  <c r="W43" i="38"/>
  <c r="Q43" i="38"/>
  <c r="O43" i="38"/>
  <c r="N43" i="38"/>
  <c r="M43" i="38"/>
  <c r="L43" i="38"/>
  <c r="L40" i="38" s="1"/>
  <c r="EO42" i="38"/>
  <c r="EC42" i="38"/>
  <c r="DO42" i="38"/>
  <c r="DM42" i="38"/>
  <c r="DI42" i="38"/>
  <c r="CM42" i="38"/>
  <c r="CM41" i="38" s="1"/>
  <c r="CJ42" i="38"/>
  <c r="CJ41" i="38" s="1"/>
  <c r="CG42" i="38"/>
  <c r="CG41" i="38" s="1"/>
  <c r="CF42" i="38"/>
  <c r="CE42" i="38"/>
  <c r="CC42" i="38"/>
  <c r="CA42" i="38" s="1"/>
  <c r="CA41" i="38" s="1"/>
  <c r="CB42" i="38"/>
  <c r="BX42" i="38"/>
  <c r="BX41" i="38" s="1"/>
  <c r="BU42" i="38"/>
  <c r="BR42" i="38"/>
  <c r="BO42" i="38"/>
  <c r="BL42" i="38"/>
  <c r="BK42" i="38"/>
  <c r="BJ42" i="38"/>
  <c r="BG42" i="38"/>
  <c r="BC42" i="38"/>
  <c r="BA42" i="38"/>
  <c r="AZ42" i="38"/>
  <c r="AW42" i="38"/>
  <c r="AW41" i="38" s="1"/>
  <c r="AT42" i="38"/>
  <c r="AT41" i="38" s="1"/>
  <c r="AQ42" i="38"/>
  <c r="AQ41" i="38" s="1"/>
  <c r="AP42" i="38"/>
  <c r="AO42" i="38"/>
  <c r="AN42" i="38"/>
  <c r="AM42" i="38"/>
  <c r="AL42" i="38"/>
  <c r="AK42" i="38"/>
  <c r="AH42" i="38"/>
  <c r="AB42" i="38"/>
  <c r="Y42" i="38"/>
  <c r="Y41" i="38" s="1"/>
  <c r="V42" i="38"/>
  <c r="U42" i="38"/>
  <c r="T42" i="38"/>
  <c r="M42" i="38"/>
  <c r="J42" i="38"/>
  <c r="J41" i="38" s="1"/>
  <c r="EO41" i="38"/>
  <c r="EC41" i="38"/>
  <c r="CR41" i="38"/>
  <c r="CO41" i="38"/>
  <c r="CN41" i="38"/>
  <c r="CL41" i="38"/>
  <c r="CK41" i="38"/>
  <c r="CK40" i="38" s="1"/>
  <c r="CI41" i="38"/>
  <c r="CI40" i="38" s="1"/>
  <c r="CH41" i="38"/>
  <c r="CF41" i="38"/>
  <c r="BZ41" i="38"/>
  <c r="BY41" i="38"/>
  <c r="BW41" i="38"/>
  <c r="BT41" i="38"/>
  <c r="BS41" i="38"/>
  <c r="BR41" i="38"/>
  <c r="BQ41" i="38"/>
  <c r="BP41" i="38"/>
  <c r="BO41" i="38"/>
  <c r="BN41" i="38"/>
  <c r="BM41" i="38"/>
  <c r="BL41" i="38"/>
  <c r="BJ41" i="38"/>
  <c r="BG41" i="38"/>
  <c r="BE41" i="38"/>
  <c r="BD41" i="38"/>
  <c r="BC41" i="38"/>
  <c r="BB41" i="38"/>
  <c r="AY41" i="38"/>
  <c r="AX41" i="38"/>
  <c r="AV41" i="38"/>
  <c r="AU41" i="38"/>
  <c r="AS41" i="38"/>
  <c r="AR41" i="38"/>
  <c r="AP41" i="38"/>
  <c r="AO41" i="38"/>
  <c r="AN41" i="38"/>
  <c r="AM41" i="38"/>
  <c r="AL41" i="38"/>
  <c r="AK41" i="38"/>
  <c r="AJ41" i="38"/>
  <c r="AI41" i="38"/>
  <c r="AH41" i="38"/>
  <c r="AG41" i="38"/>
  <c r="AG40" i="38" s="1"/>
  <c r="AD41" i="38"/>
  <c r="AC41" i="38"/>
  <c r="AA41" i="38"/>
  <c r="Z41" i="38"/>
  <c r="X41" i="38"/>
  <c r="W41" i="38"/>
  <c r="T41" i="38"/>
  <c r="O41" i="38"/>
  <c r="N41" i="38"/>
  <c r="M41" i="38"/>
  <c r="L41" i="38"/>
  <c r="EO40" i="38"/>
  <c r="EC40" i="38"/>
  <c r="CR40" i="38"/>
  <c r="CO40" i="38"/>
  <c r="CJ40" i="38"/>
  <c r="CH40" i="38"/>
  <c r="BY40" i="38"/>
  <c r="BM40" i="38"/>
  <c r="BL40" i="38"/>
  <c r="AV40" i="38"/>
  <c r="AS40" i="38"/>
  <c r="AD40" i="38"/>
  <c r="X40" i="38"/>
  <c r="W40" i="38"/>
  <c r="O40" i="38"/>
  <c r="EO39" i="38"/>
  <c r="EC39" i="38"/>
  <c r="DP39" i="38"/>
  <c r="CQ39" i="38"/>
  <c r="CM39" i="38"/>
  <c r="CJ39" i="38"/>
  <c r="CG39" i="38"/>
  <c r="CF39" i="38"/>
  <c r="CE39" i="38"/>
  <c r="CB39" i="38" s="1"/>
  <c r="CC39" i="38"/>
  <c r="EG39" i="38" s="1"/>
  <c r="BX39" i="38"/>
  <c r="BR39" i="38"/>
  <c r="BO39" i="38"/>
  <c r="BL39" i="38"/>
  <c r="BK39" i="38"/>
  <c r="BJ39" i="38"/>
  <c r="BH39" i="38"/>
  <c r="BV39" i="38" s="1"/>
  <c r="BC39" i="38"/>
  <c r="BA39" i="38"/>
  <c r="DN39" i="38" s="1"/>
  <c r="AW39" i="38"/>
  <c r="AT39" i="38"/>
  <c r="AQ39" i="38"/>
  <c r="AP39" i="38"/>
  <c r="AO39" i="38"/>
  <c r="AN39" i="38" s="1"/>
  <c r="AM39" i="38"/>
  <c r="AL39" i="38"/>
  <c r="AH39" i="38"/>
  <c r="AF39" i="38"/>
  <c r="AB39" i="38"/>
  <c r="K39" i="38" s="1"/>
  <c r="Y39" i="38"/>
  <c r="V39" i="38"/>
  <c r="U39" i="38"/>
  <c r="T39" i="38"/>
  <c r="S39" i="38" s="1"/>
  <c r="R39" i="38"/>
  <c r="M39" i="38"/>
  <c r="I39" i="38"/>
  <c r="EO38" i="38"/>
  <c r="EC38" i="38"/>
  <c r="CU38" i="38"/>
  <c r="CM38" i="38"/>
  <c r="CJ38" i="38"/>
  <c r="CJ36" i="38" s="1"/>
  <c r="CJ35" i="38" s="1"/>
  <c r="CG38" i="38"/>
  <c r="CF38" i="38"/>
  <c r="CE38" i="38"/>
  <c r="CB38" i="38"/>
  <c r="BX38" i="38"/>
  <c r="BR38" i="38"/>
  <c r="BR36" i="38" s="1"/>
  <c r="BR35" i="38" s="1"/>
  <c r="BO38" i="38"/>
  <c r="BL38" i="38"/>
  <c r="BK38" i="38"/>
  <c r="BJ38" i="38"/>
  <c r="BG38" i="38" s="1"/>
  <c r="BC38" i="38"/>
  <c r="BC36" i="38" s="1"/>
  <c r="BC35" i="38" s="1"/>
  <c r="AW38" i="38"/>
  <c r="AT38" i="38"/>
  <c r="J38" i="38" s="1"/>
  <c r="AQ38" i="38"/>
  <c r="AQ36" i="38" s="1"/>
  <c r="AQ35" i="38" s="1"/>
  <c r="AP38" i="38"/>
  <c r="AP36" i="38" s="1"/>
  <c r="AP35" i="38" s="1"/>
  <c r="AO38" i="38"/>
  <c r="AN38" i="38" s="1"/>
  <c r="AH38" i="38"/>
  <c r="AB38" i="38"/>
  <c r="Y38" i="38"/>
  <c r="V38" i="38"/>
  <c r="U38" i="38"/>
  <c r="T38" i="38"/>
  <c r="S38" i="38"/>
  <c r="R38" i="38"/>
  <c r="Q38" i="38"/>
  <c r="AE38" i="38" s="1"/>
  <c r="P38" i="38"/>
  <c r="M38" i="38"/>
  <c r="EO37" i="38"/>
  <c r="EC37" i="38"/>
  <c r="CM37" i="38"/>
  <c r="CM36" i="38" s="1"/>
  <c r="CJ37" i="38"/>
  <c r="CG37" i="38"/>
  <c r="CF37" i="38"/>
  <c r="CE37" i="38"/>
  <c r="CD37" i="38" s="1"/>
  <c r="CC37" i="38"/>
  <c r="BX37" i="38"/>
  <c r="BR37" i="38"/>
  <c r="BO37" i="38"/>
  <c r="BL37" i="38"/>
  <c r="BK37" i="38"/>
  <c r="BK36" i="38" s="1"/>
  <c r="BJ37" i="38"/>
  <c r="BH37" i="38"/>
  <c r="BC37" i="38"/>
  <c r="AW37" i="38"/>
  <c r="AT37" i="38"/>
  <c r="AQ37" i="38"/>
  <c r="AP37" i="38"/>
  <c r="AO37" i="38"/>
  <c r="AN37" i="38" s="1"/>
  <c r="AM37" i="38"/>
  <c r="AK37" i="38" s="1"/>
  <c r="AL37" i="38"/>
  <c r="AH37" i="38"/>
  <c r="AH36" i="38" s="1"/>
  <c r="AH35" i="38" s="1"/>
  <c r="AE37" i="38"/>
  <c r="AB37" i="38"/>
  <c r="Y37" i="38"/>
  <c r="V37" i="38"/>
  <c r="U37" i="38"/>
  <c r="T37" i="38"/>
  <c r="Q37" i="38"/>
  <c r="M37" i="38"/>
  <c r="K37" i="38"/>
  <c r="J37" i="38"/>
  <c r="EO36" i="38"/>
  <c r="EC36" i="38"/>
  <c r="CR36" i="38"/>
  <c r="CR35" i="38" s="1"/>
  <c r="CO36" i="38"/>
  <c r="CO35" i="38" s="1"/>
  <c r="CN36" i="38"/>
  <c r="CL36" i="38"/>
  <c r="CL35" i="38" s="1"/>
  <c r="CK36" i="38"/>
  <c r="CI36" i="38"/>
  <c r="CI35" i="38" s="1"/>
  <c r="CH36" i="38"/>
  <c r="CE36" i="38"/>
  <c r="CE35" i="38" s="1"/>
  <c r="BZ36" i="38"/>
  <c r="BY36" i="38"/>
  <c r="BW36" i="38"/>
  <c r="BT36" i="38"/>
  <c r="BT35" i="38" s="1"/>
  <c r="BS36" i="38"/>
  <c r="BS35" i="38" s="1"/>
  <c r="BQ36" i="38"/>
  <c r="BQ35" i="38" s="1"/>
  <c r="BP36" i="38"/>
  <c r="BN36" i="38"/>
  <c r="BM36" i="38"/>
  <c r="BE36" i="38"/>
  <c r="BE35" i="38" s="1"/>
  <c r="BD36" i="38"/>
  <c r="BB36" i="38"/>
  <c r="BB35" i="38" s="1"/>
  <c r="AY36" i="38"/>
  <c r="AX36" i="38"/>
  <c r="AV36" i="38"/>
  <c r="AU36" i="38"/>
  <c r="AT36" i="38"/>
  <c r="AS36" i="38"/>
  <c r="AR36" i="38"/>
  <c r="AR35" i="38" s="1"/>
  <c r="AJ36" i="38"/>
  <c r="AI36" i="38"/>
  <c r="AG36" i="38"/>
  <c r="AD36" i="38"/>
  <c r="AD35" i="38" s="1"/>
  <c r="AC36" i="38"/>
  <c r="AC35" i="38" s="1"/>
  <c r="AB36" i="38"/>
  <c r="AB35" i="38" s="1"/>
  <c r="AA36" i="38"/>
  <c r="Z36" i="38"/>
  <c r="Z35" i="38" s="1"/>
  <c r="X36" i="38"/>
  <c r="W36" i="38"/>
  <c r="T36" i="38"/>
  <c r="O36" i="38"/>
  <c r="N36" i="38"/>
  <c r="L36" i="38"/>
  <c r="L35" i="38" s="1"/>
  <c r="EO35" i="38"/>
  <c r="EC35" i="38"/>
  <c r="CN35" i="38"/>
  <c r="CM35" i="38"/>
  <c r="CK35" i="38"/>
  <c r="BZ35" i="38"/>
  <c r="BY35" i="38"/>
  <c r="BW35" i="38"/>
  <c r="BN35" i="38"/>
  <c r="BK35" i="38"/>
  <c r="AY35" i="38"/>
  <c r="AX35" i="38"/>
  <c r="AU35" i="38"/>
  <c r="AT35" i="38"/>
  <c r="AJ35" i="38"/>
  <c r="AI35" i="38"/>
  <c r="AG35" i="38"/>
  <c r="X35" i="38"/>
  <c r="T35" i="38"/>
  <c r="N35" i="38"/>
  <c r="EO34" i="38"/>
  <c r="EC34" i="38"/>
  <c r="CP34" i="38"/>
  <c r="CM34" i="38"/>
  <c r="CJ34" i="38"/>
  <c r="CG34" i="38"/>
  <c r="CF34" i="38"/>
  <c r="CC34" i="38" s="1"/>
  <c r="CQ34" i="38" s="1"/>
  <c r="CE34" i="38"/>
  <c r="CB34" i="38" s="1"/>
  <c r="CD34" i="38"/>
  <c r="CA34" i="38"/>
  <c r="BX34" i="38"/>
  <c r="BU34" i="38"/>
  <c r="DR34" i="38" s="1"/>
  <c r="BR34" i="38"/>
  <c r="BO34" i="38"/>
  <c r="BL34" i="38"/>
  <c r="BK34" i="38"/>
  <c r="BJ34" i="38"/>
  <c r="BG34" i="38"/>
  <c r="BC34" i="38"/>
  <c r="AW34" i="38"/>
  <c r="AT34" i="38"/>
  <c r="AT32" i="38" s="1"/>
  <c r="AQ34" i="38"/>
  <c r="AP34" i="38"/>
  <c r="AO34" i="38"/>
  <c r="AH34" i="38"/>
  <c r="AB34" i="38"/>
  <c r="Y34" i="38"/>
  <c r="Y32" i="38" s="1"/>
  <c r="V34" i="38"/>
  <c r="U34" i="38"/>
  <c r="T34" i="38"/>
  <c r="R34" i="38"/>
  <c r="M34" i="38"/>
  <c r="EO33" i="38"/>
  <c r="EC33" i="38"/>
  <c r="DD33" i="38"/>
  <c r="DC33" i="38"/>
  <c r="DB33" i="38"/>
  <c r="DA33" i="38"/>
  <c r="CZ33" i="38"/>
  <c r="DE33" i="38" s="1"/>
  <c r="CM33" i="38"/>
  <c r="CJ33" i="38"/>
  <c r="CJ32" i="38" s="1"/>
  <c r="CG33" i="38"/>
  <c r="CF33" i="38"/>
  <c r="CE33" i="38"/>
  <c r="BX33" i="38"/>
  <c r="BR33" i="38"/>
  <c r="BR32" i="38" s="1"/>
  <c r="BO33" i="38"/>
  <c r="BL33" i="38"/>
  <c r="BL32" i="38" s="1"/>
  <c r="BK33" i="38"/>
  <c r="BJ33" i="38"/>
  <c r="BH33" i="38"/>
  <c r="BV33" i="38" s="1"/>
  <c r="BC33" i="38"/>
  <c r="AW33" i="38"/>
  <c r="AT33" i="38"/>
  <c r="AQ33" i="38"/>
  <c r="AP33" i="38"/>
  <c r="AO33" i="38"/>
  <c r="AL33" i="38" s="1"/>
  <c r="AM33" i="38"/>
  <c r="AH33" i="38"/>
  <c r="AH32" i="38" s="1"/>
  <c r="AB33" i="38"/>
  <c r="Y33" i="38"/>
  <c r="J33" i="38" s="1"/>
  <c r="V33" i="38"/>
  <c r="U33" i="38"/>
  <c r="T33" i="38"/>
  <c r="T32" i="38" s="1"/>
  <c r="S33" i="38"/>
  <c r="R33" i="38"/>
  <c r="AF33" i="38" s="1"/>
  <c r="Q33" i="38"/>
  <c r="P33" i="38"/>
  <c r="M33" i="38"/>
  <c r="F33" i="38"/>
  <c r="EO32" i="38"/>
  <c r="EC32" i="38"/>
  <c r="CR32" i="38"/>
  <c r="CO32" i="38"/>
  <c r="CN32" i="38"/>
  <c r="CL32" i="38"/>
  <c r="CK32" i="38"/>
  <c r="CI32" i="38"/>
  <c r="CH32" i="38"/>
  <c r="CG32" i="38"/>
  <c r="BZ32" i="38"/>
  <c r="BY32" i="38"/>
  <c r="BW32" i="38"/>
  <c r="BT32" i="38"/>
  <c r="BS32" i="38"/>
  <c r="BQ32" i="38"/>
  <c r="BP32" i="38"/>
  <c r="BO32" i="38"/>
  <c r="BN32" i="38"/>
  <c r="BM32" i="38"/>
  <c r="BE32" i="38"/>
  <c r="BD32" i="38"/>
  <c r="BC32" i="38"/>
  <c r="BB32" i="38"/>
  <c r="AY32" i="38"/>
  <c r="AX32" i="38"/>
  <c r="AW32" i="38"/>
  <c r="AV32" i="38"/>
  <c r="AU32" i="38"/>
  <c r="AS32" i="38"/>
  <c r="AR32" i="38"/>
  <c r="AQ32" i="38"/>
  <c r="AJ32" i="38"/>
  <c r="AI32" i="38"/>
  <c r="AG32" i="38"/>
  <c r="AD32" i="38"/>
  <c r="AC32" i="38"/>
  <c r="AB32" i="38"/>
  <c r="AA32" i="38"/>
  <c r="Z32" i="38"/>
  <c r="X32" i="38"/>
  <c r="W32" i="38"/>
  <c r="V32" i="38"/>
  <c r="U32" i="38"/>
  <c r="O32" i="38"/>
  <c r="N32" i="38"/>
  <c r="M32" i="38"/>
  <c r="L32" i="38"/>
  <c r="EO31" i="38"/>
  <c r="EC31" i="38"/>
  <c r="DN31" i="38"/>
  <c r="CM31" i="38"/>
  <c r="K31" i="38" s="1"/>
  <c r="CJ31" i="38"/>
  <c r="CG31" i="38"/>
  <c r="CF31" i="38"/>
  <c r="CC31" i="38" s="1"/>
  <c r="CE31" i="38"/>
  <c r="BX31" i="38"/>
  <c r="BR31" i="38"/>
  <c r="BO31" i="38"/>
  <c r="BL31" i="38"/>
  <c r="BK31" i="38"/>
  <c r="BJ31" i="38"/>
  <c r="BH31" i="38"/>
  <c r="BV31" i="38" s="1"/>
  <c r="BC31" i="38"/>
  <c r="BA31" i="38"/>
  <c r="AW31" i="38"/>
  <c r="AT31" i="38"/>
  <c r="AQ31" i="38"/>
  <c r="AP31" i="38"/>
  <c r="AO31" i="38"/>
  <c r="AN31" i="38" s="1"/>
  <c r="AM31" i="38"/>
  <c r="AL31" i="38"/>
  <c r="AH31" i="38"/>
  <c r="AH27" i="38" s="1"/>
  <c r="AB31" i="38"/>
  <c r="Y31" i="38"/>
  <c r="J31" i="38" s="1"/>
  <c r="V31" i="38"/>
  <c r="U31" i="38"/>
  <c r="T31" i="38"/>
  <c r="S31" i="38" s="1"/>
  <c r="R31" i="38"/>
  <c r="Q31" i="38"/>
  <c r="P31" i="38"/>
  <c r="M31" i="38"/>
  <c r="EO30" i="38"/>
  <c r="EH30" i="38"/>
  <c r="EC30" i="38"/>
  <c r="DF30" i="38"/>
  <c r="CX30" i="38"/>
  <c r="CW30" i="38"/>
  <c r="CV30" i="38"/>
  <c r="CP30" i="38"/>
  <c r="EF30" i="38" s="1"/>
  <c r="CM30" i="38"/>
  <c r="CJ30" i="38"/>
  <c r="CG30" i="38"/>
  <c r="I30" i="38" s="1"/>
  <c r="CF30" i="38"/>
  <c r="CE30" i="38"/>
  <c r="CD30" i="38"/>
  <c r="CC30" i="38"/>
  <c r="CQ30" i="38" s="1"/>
  <c r="CB30" i="38"/>
  <c r="BX30" i="38"/>
  <c r="F30" i="38" s="1"/>
  <c r="BR30" i="38"/>
  <c r="BO30" i="38"/>
  <c r="BL30" i="38"/>
  <c r="BK30" i="38"/>
  <c r="BJ30" i="38"/>
  <c r="BI30" i="38" s="1"/>
  <c r="BH30" i="38"/>
  <c r="BV30" i="38" s="1"/>
  <c r="BC30" i="38"/>
  <c r="BA30" i="38"/>
  <c r="AZ30" i="38"/>
  <c r="AW30" i="38"/>
  <c r="AT30" i="38"/>
  <c r="AQ30" i="38"/>
  <c r="AP30" i="38"/>
  <c r="AN30" i="38" s="1"/>
  <c r="AO30" i="38"/>
  <c r="AM30" i="38"/>
  <c r="AL30" i="38"/>
  <c r="DG30" i="38" s="1"/>
  <c r="DK30" i="38" s="1"/>
  <c r="AH30" i="38"/>
  <c r="AE30" i="38"/>
  <c r="CT30" i="38" s="1"/>
  <c r="AB30" i="38"/>
  <c r="Y30" i="38"/>
  <c r="J30" i="38" s="1"/>
  <c r="V30" i="38"/>
  <c r="U30" i="38"/>
  <c r="R30" i="38" s="1"/>
  <c r="AF30" i="38" s="1"/>
  <c r="T30" i="38"/>
  <c r="S30" i="38"/>
  <c r="Q30" i="38"/>
  <c r="P30" i="38"/>
  <c r="M30" i="38"/>
  <c r="K30" i="38"/>
  <c r="EO29" i="38"/>
  <c r="EI29" i="38"/>
  <c r="EF29" i="38"/>
  <c r="ED29" i="38"/>
  <c r="EC29" i="38"/>
  <c r="DV29" i="38"/>
  <c r="DU29" i="38"/>
  <c r="DJ29" i="38"/>
  <c r="DH29" i="38"/>
  <c r="CP29" i="38"/>
  <c r="EH29" i="38" s="1"/>
  <c r="CM29" i="38"/>
  <c r="CJ29" i="38"/>
  <c r="CG29" i="38"/>
  <c r="CF29" i="38"/>
  <c r="CE29" i="38"/>
  <c r="CB29" i="38"/>
  <c r="EE29" i="38" s="1"/>
  <c r="BX29" i="38"/>
  <c r="BX27" i="38" s="1"/>
  <c r="BV29" i="38"/>
  <c r="BU29" i="38"/>
  <c r="DR29" i="38" s="1"/>
  <c r="BR29" i="38"/>
  <c r="BO29" i="38"/>
  <c r="BL29" i="38"/>
  <c r="BK29" i="38"/>
  <c r="BH29" i="38" s="1"/>
  <c r="BJ29" i="38"/>
  <c r="BI29" i="38"/>
  <c r="BG29" i="38"/>
  <c r="BF29" i="38"/>
  <c r="BC29" i="38"/>
  <c r="AZ29" i="38"/>
  <c r="AW29" i="38"/>
  <c r="AT29" i="38"/>
  <c r="AT27" i="38" s="1"/>
  <c r="AQ29" i="38"/>
  <c r="AP29" i="38"/>
  <c r="AO29" i="38"/>
  <c r="AL29" i="38"/>
  <c r="AH29" i="38"/>
  <c r="AF29" i="38"/>
  <c r="AB29" i="38"/>
  <c r="Y29" i="38"/>
  <c r="V29" i="38"/>
  <c r="U29" i="38"/>
  <c r="R29" i="38" s="1"/>
  <c r="T29" i="38"/>
  <c r="Q29" i="38" s="1"/>
  <c r="S29" i="38"/>
  <c r="M29" i="38"/>
  <c r="I29" i="38"/>
  <c r="F29" i="38"/>
  <c r="EO28" i="38"/>
  <c r="EC28" i="38"/>
  <c r="CP28" i="38"/>
  <c r="CM28" i="38"/>
  <c r="CM27" i="38" s="1"/>
  <c r="CJ28" i="38"/>
  <c r="CG28" i="38"/>
  <c r="CF28" i="38"/>
  <c r="CE28" i="38"/>
  <c r="CB28" i="38"/>
  <c r="BX28" i="38"/>
  <c r="BR28" i="38"/>
  <c r="BR27" i="38" s="1"/>
  <c r="BO28" i="38"/>
  <c r="BL28" i="38"/>
  <c r="BK28" i="38"/>
  <c r="BH28" i="38" s="1"/>
  <c r="BH27" i="38" s="1"/>
  <c r="BJ28" i="38"/>
  <c r="BI28" i="38"/>
  <c r="BC28" i="38"/>
  <c r="BC27" i="38" s="1"/>
  <c r="AW28" i="38"/>
  <c r="AT28" i="38"/>
  <c r="J28" i="38" s="1"/>
  <c r="AQ28" i="38"/>
  <c r="AP28" i="38"/>
  <c r="AO28" i="38"/>
  <c r="AN28" i="38"/>
  <c r="AM28" i="38"/>
  <c r="AL28" i="38"/>
  <c r="AH28" i="38"/>
  <c r="AB28" i="38"/>
  <c r="Y28" i="38"/>
  <c r="V28" i="38"/>
  <c r="U28" i="38"/>
  <c r="T28" i="38"/>
  <c r="Q28" i="38" s="1"/>
  <c r="R28" i="38"/>
  <c r="M28" i="38"/>
  <c r="F28" i="38" s="1"/>
  <c r="EO27" i="38"/>
  <c r="EC27" i="38"/>
  <c r="CR27" i="38"/>
  <c r="CO27" i="38"/>
  <c r="CN27" i="38"/>
  <c r="CL27" i="38"/>
  <c r="CL23" i="38" s="1"/>
  <c r="CK27" i="38"/>
  <c r="CJ27" i="38"/>
  <c r="CI27" i="38"/>
  <c r="CH27" i="38"/>
  <c r="BZ27" i="38"/>
  <c r="BY27" i="38"/>
  <c r="BW27" i="38"/>
  <c r="BT27" i="38"/>
  <c r="BS27" i="38"/>
  <c r="BQ27" i="38"/>
  <c r="BP27" i="38"/>
  <c r="BN27" i="38"/>
  <c r="BM27" i="38"/>
  <c r="BL27" i="38"/>
  <c r="BK27" i="38"/>
  <c r="BE27" i="38"/>
  <c r="BD27" i="38"/>
  <c r="BB27" i="38"/>
  <c r="AY27" i="38"/>
  <c r="AX27" i="38"/>
  <c r="AW27" i="38"/>
  <c r="AV27" i="38"/>
  <c r="AU27" i="38"/>
  <c r="AS27" i="38"/>
  <c r="AR27" i="38"/>
  <c r="AO27" i="38"/>
  <c r="AJ27" i="38"/>
  <c r="AI27" i="38"/>
  <c r="AG27" i="38"/>
  <c r="AD27" i="38"/>
  <c r="AC27" i="38"/>
  <c r="AA27" i="38"/>
  <c r="Z27" i="38"/>
  <c r="X27" i="38"/>
  <c r="W27" i="38"/>
  <c r="V27" i="38"/>
  <c r="V23" i="38" s="1"/>
  <c r="T27" i="38"/>
  <c r="O27" i="38"/>
  <c r="N27" i="38"/>
  <c r="L27" i="38"/>
  <c r="EO26" i="38"/>
  <c r="EC26" i="38"/>
  <c r="CQ26" i="38"/>
  <c r="CM26" i="38"/>
  <c r="CM24" i="38" s="1"/>
  <c r="CJ26" i="38"/>
  <c r="CG26" i="38"/>
  <c r="CF26" i="38"/>
  <c r="CE26" i="38"/>
  <c r="CD26" i="38" s="1"/>
  <c r="CC26" i="38"/>
  <c r="EG26" i="38" s="1"/>
  <c r="BX26" i="38"/>
  <c r="BR26" i="38"/>
  <c r="BO26" i="38"/>
  <c r="BL26" i="38"/>
  <c r="BK26" i="38"/>
  <c r="BH26" i="38" s="1"/>
  <c r="BV26" i="38" s="1"/>
  <c r="BJ26" i="38"/>
  <c r="BC26" i="38"/>
  <c r="AW26" i="38"/>
  <c r="AT26" i="38"/>
  <c r="AT24" i="38" s="1"/>
  <c r="AQ26" i="38"/>
  <c r="AP26" i="38"/>
  <c r="AO26" i="38"/>
  <c r="AM26" i="38"/>
  <c r="BA26" i="38" s="1"/>
  <c r="AH26" i="38"/>
  <c r="AF26" i="38"/>
  <c r="AB26" i="38"/>
  <c r="Y26" i="38"/>
  <c r="V26" i="38"/>
  <c r="U26" i="38"/>
  <c r="R26" i="38" s="1"/>
  <c r="T26" i="38"/>
  <c r="T24" i="38" s="1"/>
  <c r="Q26" i="38"/>
  <c r="M26" i="38"/>
  <c r="EO25" i="38"/>
  <c r="EC25" i="38"/>
  <c r="DD25" i="38"/>
  <c r="DC25" i="38"/>
  <c r="DB25" i="38"/>
  <c r="CU25" i="38"/>
  <c r="CM25" i="38"/>
  <c r="CJ25" i="38"/>
  <c r="J25" i="38" s="1"/>
  <c r="CG25" i="38"/>
  <c r="CF25" i="38"/>
  <c r="CF24" i="38" s="1"/>
  <c r="CE25" i="38"/>
  <c r="CD25" i="38"/>
  <c r="CD24" i="38" s="1"/>
  <c r="CC25" i="38"/>
  <c r="BX25" i="38"/>
  <c r="BR25" i="38"/>
  <c r="BO25" i="38"/>
  <c r="BL25" i="38"/>
  <c r="BK25" i="38"/>
  <c r="BJ25" i="38"/>
  <c r="BI25" i="38"/>
  <c r="BG25" i="38"/>
  <c r="BC25" i="38"/>
  <c r="AW25" i="38"/>
  <c r="AW24" i="38" s="1"/>
  <c r="AW23" i="38" s="1"/>
  <c r="AT25" i="38"/>
  <c r="AQ25" i="38"/>
  <c r="AP25" i="38"/>
  <c r="AO25" i="38"/>
  <c r="AL25" i="38"/>
  <c r="AH25" i="38"/>
  <c r="AH24" i="38" s="1"/>
  <c r="AF25" i="38"/>
  <c r="DA25" i="38" s="1"/>
  <c r="AB25" i="38"/>
  <c r="Y25" i="38"/>
  <c r="V25" i="38"/>
  <c r="V24" i="38" s="1"/>
  <c r="U25" i="38"/>
  <c r="T25" i="38"/>
  <c r="S25" i="38"/>
  <c r="R25" i="38"/>
  <c r="Q25" i="38"/>
  <c r="AE25" i="38" s="1"/>
  <c r="M25" i="38"/>
  <c r="K25" i="38"/>
  <c r="I25" i="38"/>
  <c r="EO24" i="38"/>
  <c r="EC24" i="38"/>
  <c r="CR24" i="38"/>
  <c r="CO24" i="38"/>
  <c r="CN24" i="38"/>
  <c r="CL24" i="38"/>
  <c r="CK24" i="38"/>
  <c r="CK23" i="38" s="1"/>
  <c r="CJ24" i="38"/>
  <c r="CI24" i="38"/>
  <c r="CH24" i="38"/>
  <c r="CH23" i="38" s="1"/>
  <c r="CG24" i="38"/>
  <c r="BZ24" i="38"/>
  <c r="BY24" i="38"/>
  <c r="BW24" i="38"/>
  <c r="BT24" i="38"/>
  <c r="BT23" i="38" s="1"/>
  <c r="BS24" i="38"/>
  <c r="BR24" i="38"/>
  <c r="BR23" i="38" s="1"/>
  <c r="BQ24" i="38"/>
  <c r="BQ23" i="38" s="1"/>
  <c r="BP24" i="38"/>
  <c r="BN24" i="38"/>
  <c r="BM24" i="38"/>
  <c r="BE24" i="38"/>
  <c r="BD24" i="38"/>
  <c r="BC24" i="38"/>
  <c r="BB24" i="38"/>
  <c r="AY24" i="38"/>
  <c r="AX24" i="38"/>
  <c r="AV24" i="38"/>
  <c r="AU24" i="38"/>
  <c r="AS24" i="38"/>
  <c r="AS23" i="38" s="1"/>
  <c r="AR24" i="38"/>
  <c r="AJ24" i="38"/>
  <c r="AI24" i="38"/>
  <c r="AG24" i="38"/>
  <c r="AG23" i="38" s="1"/>
  <c r="AD24" i="38"/>
  <c r="AC24" i="38"/>
  <c r="AC23" i="38" s="1"/>
  <c r="AB24" i="38"/>
  <c r="AA24" i="38"/>
  <c r="Z24" i="38"/>
  <c r="X24" i="38"/>
  <c r="W24" i="38"/>
  <c r="U24" i="38"/>
  <c r="O24" i="38"/>
  <c r="O23" i="38" s="1"/>
  <c r="N24" i="38"/>
  <c r="L24" i="38"/>
  <c r="EO23" i="38"/>
  <c r="EC23" i="38"/>
  <c r="CR23" i="38"/>
  <c r="CO23" i="38"/>
  <c r="BZ23" i="38"/>
  <c r="BW23" i="38"/>
  <c r="BS23" i="38"/>
  <c r="BP23" i="38"/>
  <c r="BN23" i="38"/>
  <c r="BM23" i="38"/>
  <c r="BE23" i="38"/>
  <c r="BB23" i="38"/>
  <c r="AY23" i="38"/>
  <c r="AV23" i="38"/>
  <c r="AU23" i="38"/>
  <c r="AJ23" i="38"/>
  <c r="AH23" i="38"/>
  <c r="Z23" i="38"/>
  <c r="W23" i="38"/>
  <c r="T23" i="38"/>
  <c r="L23" i="38"/>
  <c r="EO22" i="38"/>
  <c r="EC22" i="38"/>
  <c r="DA22" i="38"/>
  <c r="CQ22" i="38"/>
  <c r="CM22" i="38"/>
  <c r="CJ22" i="38"/>
  <c r="CG22" i="38"/>
  <c r="CF22" i="38"/>
  <c r="CE22" i="38"/>
  <c r="CC22" i="38"/>
  <c r="EG22" i="38" s="1"/>
  <c r="BX22" i="38"/>
  <c r="F22" i="38" s="1"/>
  <c r="BV22" i="38"/>
  <c r="BR22" i="38"/>
  <c r="BO22" i="38"/>
  <c r="BL22" i="38"/>
  <c r="BK22" i="38"/>
  <c r="BJ22" i="38"/>
  <c r="BI22" i="38" s="1"/>
  <c r="BH22" i="38"/>
  <c r="BC22" i="38"/>
  <c r="AW22" i="38"/>
  <c r="AT22" i="38"/>
  <c r="AQ22" i="38"/>
  <c r="AQ18" i="38" s="1"/>
  <c r="AP22" i="38"/>
  <c r="AM22" i="38" s="1"/>
  <c r="AO22" i="38"/>
  <c r="AH22" i="38"/>
  <c r="AB22" i="38"/>
  <c r="Y22" i="38"/>
  <c r="V22" i="38"/>
  <c r="U22" i="38"/>
  <c r="T22" i="38"/>
  <c r="Q22" i="38" s="1"/>
  <c r="R22" i="38"/>
  <c r="AF22" i="38" s="1"/>
  <c r="M22" i="38"/>
  <c r="K22" i="38"/>
  <c r="A22" i="38"/>
  <c r="EO21" i="38"/>
  <c r="EC21" i="38"/>
  <c r="CP21" i="38"/>
  <c r="CM21" i="38"/>
  <c r="CJ21" i="38"/>
  <c r="CG21" i="38"/>
  <c r="CF21" i="38"/>
  <c r="CE21" i="38"/>
  <c r="CB21" i="38"/>
  <c r="BX21" i="38"/>
  <c r="BV21" i="38"/>
  <c r="BR21" i="38"/>
  <c r="BR18" i="38" s="1"/>
  <c r="BO21" i="38"/>
  <c r="BL21" i="38"/>
  <c r="BK21" i="38"/>
  <c r="BH21" i="38" s="1"/>
  <c r="BJ21" i="38"/>
  <c r="BG21" i="38" s="1"/>
  <c r="BC21" i="38"/>
  <c r="AW21" i="38"/>
  <c r="AT21" i="38"/>
  <c r="AQ21" i="38"/>
  <c r="AP21" i="38"/>
  <c r="AO21" i="38"/>
  <c r="AN21" i="38" s="1"/>
  <c r="AM21" i="38"/>
  <c r="AL21" i="38"/>
  <c r="AH21" i="38"/>
  <c r="AB21" i="38"/>
  <c r="Y21" i="38"/>
  <c r="V21" i="38"/>
  <c r="I21" i="38" s="1"/>
  <c r="U21" i="38"/>
  <c r="T21" i="38"/>
  <c r="R21" i="38"/>
  <c r="M21" i="38"/>
  <c r="A21" i="38"/>
  <c r="EO20" i="38"/>
  <c r="EC20" i="38"/>
  <c r="CP20" i="38"/>
  <c r="CM20" i="38"/>
  <c r="CJ20" i="38"/>
  <c r="CJ18" i="38" s="1"/>
  <c r="CG20" i="38"/>
  <c r="CF20" i="38"/>
  <c r="CE20" i="38"/>
  <c r="CB20" i="38" s="1"/>
  <c r="CD20" i="38"/>
  <c r="CC20" i="38"/>
  <c r="BX20" i="38"/>
  <c r="BR20" i="38"/>
  <c r="BO20" i="38"/>
  <c r="BL20" i="38"/>
  <c r="BK20" i="38"/>
  <c r="BJ20" i="38"/>
  <c r="BH20" i="38"/>
  <c r="BV20" i="38" s="1"/>
  <c r="BC20" i="38"/>
  <c r="AW20" i="38"/>
  <c r="K20" i="38" s="1"/>
  <c r="AT20" i="38"/>
  <c r="AQ20" i="38"/>
  <c r="AP20" i="38"/>
  <c r="AO20" i="38"/>
  <c r="AL20" i="38"/>
  <c r="AH20" i="38"/>
  <c r="AF20" i="38"/>
  <c r="DA20" i="38" s="1"/>
  <c r="AB20" i="38"/>
  <c r="Y20" i="38"/>
  <c r="V20" i="38"/>
  <c r="U20" i="38"/>
  <c r="T20" i="38"/>
  <c r="S20" i="38"/>
  <c r="R20" i="38"/>
  <c r="Q20" i="38"/>
  <c r="M20" i="38"/>
  <c r="A20" i="38"/>
  <c r="EO19" i="38"/>
  <c r="EG19" i="38"/>
  <c r="EC19" i="38"/>
  <c r="CW19" i="38"/>
  <c r="CM19" i="38"/>
  <c r="CJ19" i="38"/>
  <c r="CG19" i="38"/>
  <c r="CF19" i="38"/>
  <c r="CC19" i="38" s="1"/>
  <c r="CE19" i="38"/>
  <c r="CD19" i="38"/>
  <c r="BX19" i="38"/>
  <c r="BR19" i="38"/>
  <c r="BO19" i="38"/>
  <c r="BO18" i="38" s="1"/>
  <c r="BL19" i="38"/>
  <c r="BK19" i="38"/>
  <c r="BK18" i="38" s="1"/>
  <c r="BJ19" i="38"/>
  <c r="BI19" i="38" s="1"/>
  <c r="BH19" i="38"/>
  <c r="BV19" i="38" s="1"/>
  <c r="BG19" i="38"/>
  <c r="BC19" i="38"/>
  <c r="BC18" i="38" s="1"/>
  <c r="AW19" i="38"/>
  <c r="AT19" i="38"/>
  <c r="AQ19" i="38"/>
  <c r="AP19" i="38"/>
  <c r="AN19" i="38" s="1"/>
  <c r="AO19" i="38"/>
  <c r="AM19" i="38"/>
  <c r="AL19" i="38"/>
  <c r="AK19" i="38" s="1"/>
  <c r="AH19" i="38"/>
  <c r="AH18" i="38" s="1"/>
  <c r="AF19" i="38"/>
  <c r="DA19" i="38" s="1"/>
  <c r="AE19" i="38"/>
  <c r="AB19" i="38"/>
  <c r="AB18" i="38" s="1"/>
  <c r="Y19" i="38"/>
  <c r="V19" i="38"/>
  <c r="U19" i="38"/>
  <c r="R19" i="38" s="1"/>
  <c r="P19" i="38" s="1"/>
  <c r="T19" i="38"/>
  <c r="S19" i="38"/>
  <c r="Q19" i="38"/>
  <c r="M19" i="38"/>
  <c r="K19" i="38"/>
  <c r="I19" i="38"/>
  <c r="A19" i="38"/>
  <c r="EO18" i="38"/>
  <c r="EC18" i="38"/>
  <c r="CR18" i="38"/>
  <c r="CO18" i="38"/>
  <c r="CN18" i="38"/>
  <c r="CN10" i="38" s="1"/>
  <c r="CL18" i="38"/>
  <c r="CK18" i="38"/>
  <c r="CI18" i="38"/>
  <c r="CH18" i="38"/>
  <c r="CG18" i="38"/>
  <c r="CF18" i="38"/>
  <c r="BZ18" i="38"/>
  <c r="BZ10" i="38" s="1"/>
  <c r="BY18" i="38"/>
  <c r="BW18" i="38"/>
  <c r="BT18" i="38"/>
  <c r="BS18" i="38"/>
  <c r="BQ18" i="38"/>
  <c r="BP18" i="38"/>
  <c r="BN18" i="38"/>
  <c r="BM18" i="38"/>
  <c r="BL18" i="38"/>
  <c r="BH18" i="38"/>
  <c r="BE18" i="38"/>
  <c r="BD18" i="38"/>
  <c r="BB18" i="38"/>
  <c r="AY18" i="38"/>
  <c r="AX18" i="38"/>
  <c r="AV18" i="38"/>
  <c r="AU18" i="38"/>
  <c r="AT18" i="38"/>
  <c r="AS18" i="38"/>
  <c r="AS10" i="38" s="1"/>
  <c r="AR18" i="38"/>
  <c r="AJ18" i="38"/>
  <c r="AI18" i="38"/>
  <c r="AG18" i="38"/>
  <c r="AD18" i="38"/>
  <c r="AC18" i="38"/>
  <c r="AA18" i="38"/>
  <c r="Z18" i="38"/>
  <c r="X18" i="38"/>
  <c r="W18" i="38"/>
  <c r="R18" i="38"/>
  <c r="O18" i="38"/>
  <c r="N18" i="38"/>
  <c r="L18" i="38"/>
  <c r="EO17" i="38"/>
  <c r="EC17" i="38"/>
  <c r="CZ17" i="38"/>
  <c r="CM17" i="38"/>
  <c r="CM16" i="38" s="1"/>
  <c r="CJ17" i="38"/>
  <c r="CJ16" i="38" s="1"/>
  <c r="CG17" i="38"/>
  <c r="CG16" i="38" s="1"/>
  <c r="CF17" i="38"/>
  <c r="CC17" i="38" s="1"/>
  <c r="CE17" i="38"/>
  <c r="CD17" i="38"/>
  <c r="CD16" i="38" s="1"/>
  <c r="BX17" i="38"/>
  <c r="BR17" i="38"/>
  <c r="BO17" i="38"/>
  <c r="BL17" i="38"/>
  <c r="BK17" i="38"/>
  <c r="BJ17" i="38"/>
  <c r="BC17" i="38"/>
  <c r="BC16" i="38" s="1"/>
  <c r="AW17" i="38"/>
  <c r="AT17" i="38"/>
  <c r="AQ17" i="38"/>
  <c r="AP17" i="38"/>
  <c r="AO17" i="38"/>
  <c r="AN17" i="38" s="1"/>
  <c r="AN16" i="38" s="1"/>
  <c r="AM17" i="38"/>
  <c r="AH17" i="38"/>
  <c r="AF17" i="38"/>
  <c r="AF16" i="38" s="1"/>
  <c r="AB17" i="38"/>
  <c r="Y17" i="38"/>
  <c r="V17" i="38"/>
  <c r="U17" i="38"/>
  <c r="R17" i="38" s="1"/>
  <c r="T17" i="38"/>
  <c r="Q17" i="38"/>
  <c r="M17" i="38"/>
  <c r="J17" i="38"/>
  <c r="J16" i="38" s="1"/>
  <c r="EO16" i="38"/>
  <c r="EC16" i="38"/>
  <c r="CR16" i="38"/>
  <c r="CO16" i="38"/>
  <c r="CO10" i="38" s="1"/>
  <c r="CN16" i="38"/>
  <c r="CL16" i="38"/>
  <c r="CK16" i="38"/>
  <c r="CI16" i="38"/>
  <c r="CH16" i="38"/>
  <c r="CF16" i="38"/>
  <c r="BZ16" i="38"/>
  <c r="BY16" i="38"/>
  <c r="BX16" i="38"/>
  <c r="BW16" i="38"/>
  <c r="BT16" i="38"/>
  <c r="BS16" i="38"/>
  <c r="BR16" i="38"/>
  <c r="BQ16" i="38"/>
  <c r="BP16" i="38"/>
  <c r="BO16" i="38"/>
  <c r="BN16" i="38"/>
  <c r="BM16" i="38"/>
  <c r="BE16" i="38"/>
  <c r="BD16" i="38"/>
  <c r="BB16" i="38"/>
  <c r="AY16" i="38"/>
  <c r="AX16" i="38"/>
  <c r="AW16" i="38"/>
  <c r="AV16" i="38"/>
  <c r="AU16" i="38"/>
  <c r="AT16" i="38"/>
  <c r="AS16" i="38"/>
  <c r="AR16" i="38"/>
  <c r="AQ16" i="38"/>
  <c r="AP16" i="38"/>
  <c r="AO16" i="38"/>
  <c r="AJ16" i="38"/>
  <c r="AI16" i="38"/>
  <c r="AH16" i="38"/>
  <c r="AG16" i="38"/>
  <c r="AD16" i="38"/>
  <c r="AC16" i="38"/>
  <c r="AB16" i="38"/>
  <c r="AA16" i="38"/>
  <c r="Z16" i="38"/>
  <c r="Y16" i="38"/>
  <c r="X16" i="38"/>
  <c r="W16" i="38"/>
  <c r="V16" i="38"/>
  <c r="T16" i="38"/>
  <c r="O16" i="38"/>
  <c r="N16" i="38"/>
  <c r="M16" i="38"/>
  <c r="L16" i="38"/>
  <c r="EO15" i="38"/>
  <c r="EC15" i="38"/>
  <c r="DD15" i="38"/>
  <c r="DC15" i="38"/>
  <c r="DB15" i="38"/>
  <c r="DA15" i="38"/>
  <c r="CZ15" i="38"/>
  <c r="CU15" i="38"/>
  <c r="CM15" i="38"/>
  <c r="CJ15" i="38"/>
  <c r="CG15" i="38"/>
  <c r="CF15" i="38"/>
  <c r="CE15" i="38"/>
  <c r="CC15" i="38"/>
  <c r="BX15" i="38"/>
  <c r="BV15" i="38"/>
  <c r="BR15" i="38"/>
  <c r="BO15" i="38"/>
  <c r="BL15" i="38"/>
  <c r="BK15" i="38"/>
  <c r="BH15" i="38" s="1"/>
  <c r="BJ15" i="38"/>
  <c r="BG15" i="38" s="1"/>
  <c r="BI15" i="38"/>
  <c r="BC15" i="38"/>
  <c r="AW15" i="38"/>
  <c r="AT15" i="38"/>
  <c r="AQ15" i="38"/>
  <c r="AP15" i="38"/>
  <c r="AO15" i="38"/>
  <c r="AN15" i="38" s="1"/>
  <c r="AM15" i="38"/>
  <c r="AL15" i="38"/>
  <c r="AH15" i="38"/>
  <c r="AH11" i="38" s="1"/>
  <c r="AH10" i="38" s="1"/>
  <c r="AB15" i="38"/>
  <c r="Y15" i="38"/>
  <c r="V15" i="38"/>
  <c r="U15" i="38"/>
  <c r="T15" i="38"/>
  <c r="S15" i="38"/>
  <c r="R15" i="38"/>
  <c r="AF15" i="38" s="1"/>
  <c r="Q15" i="38"/>
  <c r="AE15" i="38" s="1"/>
  <c r="M15" i="38"/>
  <c r="K15" i="38"/>
  <c r="J15" i="38"/>
  <c r="I15" i="38"/>
  <c r="H15" i="38" s="1"/>
  <c r="G15" i="38" s="1"/>
  <c r="EO14" i="38"/>
  <c r="EF14" i="38"/>
  <c r="EE14" i="38"/>
  <c r="EC14" i="38"/>
  <c r="DS14" i="38"/>
  <c r="DB14" i="38"/>
  <c r="CM14" i="38"/>
  <c r="CJ14" i="38"/>
  <c r="CG14" i="38"/>
  <c r="CF14" i="38"/>
  <c r="CE14" i="38"/>
  <c r="CD14" i="38"/>
  <c r="CC14" i="38"/>
  <c r="CB14" i="38"/>
  <c r="CP14" i="38" s="1"/>
  <c r="EH14" i="38" s="1"/>
  <c r="BX14" i="38"/>
  <c r="BV14" i="38"/>
  <c r="BR14" i="38"/>
  <c r="BO14" i="38"/>
  <c r="BL14" i="38"/>
  <c r="BK14" i="38"/>
  <c r="BJ14" i="38"/>
  <c r="BI14" i="38"/>
  <c r="BH14" i="38"/>
  <c r="BG14" i="38"/>
  <c r="BU14" i="38" s="1"/>
  <c r="BF14" i="38"/>
  <c r="BC14" i="38"/>
  <c r="AW14" i="38"/>
  <c r="K14" i="38" s="1"/>
  <c r="AT14" i="38"/>
  <c r="AQ14" i="38"/>
  <c r="AP14" i="38"/>
  <c r="AM14" i="38" s="1"/>
  <c r="AO14" i="38"/>
  <c r="AH14" i="38"/>
  <c r="AB14" i="38"/>
  <c r="Y14" i="38"/>
  <c r="V14" i="38"/>
  <c r="U14" i="38"/>
  <c r="T14" i="38"/>
  <c r="S14" i="38" s="1"/>
  <c r="R14" i="38"/>
  <c r="AF14" i="38" s="1"/>
  <c r="M14" i="38"/>
  <c r="J14" i="38"/>
  <c r="EO13" i="38"/>
  <c r="EC13" i="38"/>
  <c r="CM13" i="38"/>
  <c r="CJ13" i="38"/>
  <c r="CG13" i="38"/>
  <c r="CF13" i="38"/>
  <c r="CC13" i="38" s="1"/>
  <c r="EG13" i="38" s="1"/>
  <c r="CE13" i="38"/>
  <c r="CD13" i="38" s="1"/>
  <c r="CB13" i="38"/>
  <c r="CA13" i="38"/>
  <c r="BX13" i="38"/>
  <c r="BV13" i="38"/>
  <c r="BR13" i="38"/>
  <c r="BO13" i="38"/>
  <c r="BL13" i="38"/>
  <c r="BK13" i="38"/>
  <c r="BJ13" i="38"/>
  <c r="BH13" i="38"/>
  <c r="BC13" i="38"/>
  <c r="F13" i="38" s="1"/>
  <c r="BA13" i="38"/>
  <c r="AW13" i="38"/>
  <c r="AT13" i="38"/>
  <c r="AQ13" i="38"/>
  <c r="AQ11" i="38" s="1"/>
  <c r="AP13" i="38"/>
  <c r="AM13" i="38" s="1"/>
  <c r="AO13" i="38"/>
  <c r="AH13" i="38"/>
  <c r="AB13" i="38"/>
  <c r="Y13" i="38"/>
  <c r="Y11" i="38" s="1"/>
  <c r="V13" i="38"/>
  <c r="U13" i="38"/>
  <c r="T13" i="38"/>
  <c r="Q13" i="38" s="1"/>
  <c r="S13" i="38"/>
  <c r="R13" i="38"/>
  <c r="M13" i="38"/>
  <c r="EO12" i="38"/>
  <c r="EC12" i="38"/>
  <c r="DO12" i="38"/>
  <c r="DD12" i="38"/>
  <c r="CM12" i="38"/>
  <c r="CM11" i="38" s="1"/>
  <c r="CJ12" i="38"/>
  <c r="CG12" i="38"/>
  <c r="CF12" i="38"/>
  <c r="CE12" i="38"/>
  <c r="CC12" i="38"/>
  <c r="CC11" i="38" s="1"/>
  <c r="BX12" i="38"/>
  <c r="BR12" i="38"/>
  <c r="BO12" i="38"/>
  <c r="J12" i="38" s="1"/>
  <c r="BL12" i="38"/>
  <c r="BK12" i="38"/>
  <c r="BJ12" i="38"/>
  <c r="BI12" i="38" s="1"/>
  <c r="BH12" i="38"/>
  <c r="BV12" i="38" s="1"/>
  <c r="BC12" i="38"/>
  <c r="BA12" i="38"/>
  <c r="AW12" i="38"/>
  <c r="AT12" i="38"/>
  <c r="AQ12" i="38"/>
  <c r="AP12" i="38"/>
  <c r="AO12" i="38"/>
  <c r="AN12" i="38"/>
  <c r="AM12" i="38"/>
  <c r="AL12" i="38"/>
  <c r="AK12" i="38" s="1"/>
  <c r="AH12" i="38"/>
  <c r="AF12" i="38"/>
  <c r="AB12" i="38"/>
  <c r="AB11" i="38" s="1"/>
  <c r="Y12" i="38"/>
  <c r="V12" i="38"/>
  <c r="U12" i="38"/>
  <c r="R12" i="38" s="1"/>
  <c r="T12" i="38"/>
  <c r="M12" i="38"/>
  <c r="F12" i="38" s="1"/>
  <c r="K12" i="38"/>
  <c r="EO11" i="38"/>
  <c r="EC11" i="38"/>
  <c r="CR11" i="38"/>
  <c r="CO11" i="38"/>
  <c r="CN11" i="38"/>
  <c r="CL11" i="38"/>
  <c r="CK11" i="38"/>
  <c r="CK10" i="38" s="1"/>
  <c r="CK83" i="38" s="1"/>
  <c r="CJ11" i="38"/>
  <c r="CI11" i="38"/>
  <c r="CH11" i="38"/>
  <c r="CF11" i="38"/>
  <c r="CE11" i="38"/>
  <c r="BZ11" i="38"/>
  <c r="BY11" i="38"/>
  <c r="BW11" i="38"/>
  <c r="BT11" i="38"/>
  <c r="BS11" i="38"/>
  <c r="BR11" i="38"/>
  <c r="BR10" i="38" s="1"/>
  <c r="BQ11" i="38"/>
  <c r="BP11" i="38"/>
  <c r="BN11" i="38"/>
  <c r="BM11" i="38"/>
  <c r="BK11" i="38"/>
  <c r="BE11" i="38"/>
  <c r="BD11" i="38"/>
  <c r="BD10" i="38" s="1"/>
  <c r="BC11" i="38"/>
  <c r="BC10" i="38" s="1"/>
  <c r="BB11" i="38"/>
  <c r="BB10" i="38" s="1"/>
  <c r="AY11" i="38"/>
  <c r="AX11" i="38"/>
  <c r="AW11" i="38"/>
  <c r="AV11" i="38"/>
  <c r="AU11" i="38"/>
  <c r="AT11" i="38"/>
  <c r="AT10" i="38" s="1"/>
  <c r="AS11" i="38"/>
  <c r="AR11" i="38"/>
  <c r="AR10" i="38" s="1"/>
  <c r="AJ11" i="38"/>
  <c r="AI11" i="38"/>
  <c r="AG11" i="38"/>
  <c r="AD11" i="38"/>
  <c r="AC11" i="38"/>
  <c r="AA11" i="38"/>
  <c r="Z11" i="38"/>
  <c r="X11" i="38"/>
  <c r="W11" i="38"/>
  <c r="U11" i="38"/>
  <c r="O11" i="38"/>
  <c r="N11" i="38"/>
  <c r="N10" i="38" s="1"/>
  <c r="M11" i="38"/>
  <c r="L11" i="38"/>
  <c r="EO10" i="38"/>
  <c r="EC10" i="38"/>
  <c r="CR10" i="38"/>
  <c r="CL10" i="38"/>
  <c r="CL83" i="38" s="1"/>
  <c r="CJ10" i="38"/>
  <c r="CI10" i="38"/>
  <c r="BY10" i="38"/>
  <c r="BW10" i="38"/>
  <c r="BT10" i="38"/>
  <c r="BT83" i="38" s="1"/>
  <c r="BN10" i="38"/>
  <c r="BN83" i="38" s="1"/>
  <c r="BM10" i="38"/>
  <c r="AY10" i="38"/>
  <c r="AX10" i="38"/>
  <c r="AV10" i="38"/>
  <c r="AU10" i="38"/>
  <c r="AJ10" i="38"/>
  <c r="AI10" i="38"/>
  <c r="AG10" i="38"/>
  <c r="AG83" i="38" s="1"/>
  <c r="Z10" i="38"/>
  <c r="X10" i="38"/>
  <c r="W10" i="38"/>
  <c r="L10" i="38"/>
  <c r="L83" i="38" s="1"/>
  <c r="H87" i="42" l="1"/>
  <c r="M88" i="42"/>
  <c r="I90" i="42"/>
  <c r="M78" i="41"/>
  <c r="H95" i="42"/>
  <c r="I98" i="42"/>
  <c r="N99" i="42"/>
  <c r="L160" i="42"/>
  <c r="H162" i="42"/>
  <c r="M164" i="42"/>
  <c r="Q131" i="41"/>
  <c r="F153" i="42"/>
  <c r="K154" i="42"/>
  <c r="G137" i="41"/>
  <c r="J23" i="42"/>
  <c r="F25" i="42"/>
  <c r="K26" i="42"/>
  <c r="G28" i="42"/>
  <c r="L29" i="42"/>
  <c r="H31" i="42"/>
  <c r="D34" i="42"/>
  <c r="I35" i="42"/>
  <c r="E37" i="42"/>
  <c r="J38" i="42"/>
  <c r="F40" i="42"/>
  <c r="K41" i="42"/>
  <c r="K112" i="42"/>
  <c r="H117" i="42"/>
  <c r="L118" i="42"/>
  <c r="E69" i="41"/>
  <c r="J70" i="41"/>
  <c r="J70" i="42" s="1"/>
  <c r="F72" i="41"/>
  <c r="Q128" i="41"/>
  <c r="E59" i="42"/>
  <c r="J60" i="42"/>
  <c r="F63" i="42"/>
  <c r="G66" i="42"/>
  <c r="L67" i="42"/>
  <c r="M118" i="42"/>
  <c r="M28" i="41"/>
  <c r="F69" i="41"/>
  <c r="K70" i="41"/>
  <c r="K70" i="42" s="1"/>
  <c r="Q98" i="41"/>
  <c r="Q133" i="41"/>
  <c r="K141" i="42"/>
  <c r="L23" i="42"/>
  <c r="H25" i="42"/>
  <c r="D27" i="42"/>
  <c r="I28" i="42"/>
  <c r="J31" i="42"/>
  <c r="F34" i="42"/>
  <c r="K35" i="42"/>
  <c r="L38" i="42"/>
  <c r="H40" i="42"/>
  <c r="D42" i="42"/>
  <c r="G45" i="42"/>
  <c r="L46" i="42"/>
  <c r="H48" i="42"/>
  <c r="D51" i="42"/>
  <c r="I52" i="42"/>
  <c r="E54" i="42"/>
  <c r="J57" i="42"/>
  <c r="F59" i="42"/>
  <c r="K60" i="42"/>
  <c r="G63" i="42"/>
  <c r="H66" i="42"/>
  <c r="G108" i="42"/>
  <c r="J134" i="42"/>
  <c r="F136" i="42"/>
  <c r="G158" i="42"/>
  <c r="M25" i="41"/>
  <c r="G69" i="41"/>
  <c r="L70" i="41"/>
  <c r="L70" i="42" s="1"/>
  <c r="Q115" i="41"/>
  <c r="Q130" i="41"/>
  <c r="J107" i="42"/>
  <c r="K57" i="42"/>
  <c r="G59" i="42"/>
  <c r="H63" i="42"/>
  <c r="I66" i="42"/>
  <c r="H77" i="42"/>
  <c r="K86" i="42"/>
  <c r="G88" i="42"/>
  <c r="N95" i="42"/>
  <c r="J97" i="42"/>
  <c r="K100" i="42"/>
  <c r="M126" i="42"/>
  <c r="I128" i="42"/>
  <c r="N129" i="42"/>
  <c r="J131" i="42"/>
  <c r="M54" i="41"/>
  <c r="M54" i="42" s="1"/>
  <c r="I14" i="41"/>
  <c r="G164" i="42"/>
  <c r="H144" i="41"/>
  <c r="Q106" i="41"/>
  <c r="Q118" i="42" s="1"/>
  <c r="P110" i="41"/>
  <c r="F58" i="42"/>
  <c r="K59" i="42"/>
  <c r="G61" i="42"/>
  <c r="L63" i="42"/>
  <c r="H65" i="42"/>
  <c r="J119" i="42"/>
  <c r="F121" i="42"/>
  <c r="G124" i="42"/>
  <c r="L125" i="42"/>
  <c r="H160" i="42"/>
  <c r="M161" i="42"/>
  <c r="L69" i="41"/>
  <c r="L69" i="42" s="1"/>
  <c r="E13" i="41"/>
  <c r="N153" i="42"/>
  <c r="J155" i="42"/>
  <c r="D46" i="42"/>
  <c r="I47" i="42"/>
  <c r="E50" i="42"/>
  <c r="F53" i="42"/>
  <c r="K54" i="42"/>
  <c r="I141" i="42"/>
  <c r="N142" i="42"/>
  <c r="G154" i="42"/>
  <c r="Q91" i="41"/>
  <c r="L72" i="42"/>
  <c r="L162" i="42"/>
  <c r="Q140" i="42"/>
  <c r="P146" i="42"/>
  <c r="I150" i="42"/>
  <c r="M149" i="42"/>
  <c r="Q104" i="42"/>
  <c r="J98" i="42"/>
  <c r="K95" i="42"/>
  <c r="G97" i="42"/>
  <c r="L98" i="42"/>
  <c r="G100" i="42"/>
  <c r="M107" i="42"/>
  <c r="H126" i="42"/>
  <c r="M127" i="42"/>
  <c r="I129" i="42"/>
  <c r="N130" i="42"/>
  <c r="J132" i="42"/>
  <c r="K135" i="42"/>
  <c r="L32" i="41"/>
  <c r="L43" i="41" s="1"/>
  <c r="L49" i="41"/>
  <c r="Q94" i="41"/>
  <c r="P99" i="41"/>
  <c r="I147" i="41"/>
  <c r="H97" i="42"/>
  <c r="M98" i="42"/>
  <c r="H100" i="42"/>
  <c r="N107" i="42"/>
  <c r="P111" i="42"/>
  <c r="I126" i="42"/>
  <c r="N127" i="42"/>
  <c r="J129" i="42"/>
  <c r="F131" i="42"/>
  <c r="K132" i="42"/>
  <c r="G134" i="42"/>
  <c r="F149" i="42"/>
  <c r="J154" i="42"/>
  <c r="G162" i="42"/>
  <c r="G44" i="41"/>
  <c r="M51" i="41"/>
  <c r="E62" i="41"/>
  <c r="Q99" i="41"/>
  <c r="N127" i="41"/>
  <c r="Q135" i="41"/>
  <c r="M95" i="42"/>
  <c r="I97" i="42"/>
  <c r="N98" i="42"/>
  <c r="I100" i="42"/>
  <c r="G111" i="42"/>
  <c r="L112" i="42"/>
  <c r="M115" i="42"/>
  <c r="I117" i="42"/>
  <c r="H120" i="42"/>
  <c r="M121" i="42"/>
  <c r="I123" i="42"/>
  <c r="N124" i="42"/>
  <c r="J126" i="42"/>
  <c r="F128" i="42"/>
  <c r="K129" i="42"/>
  <c r="G131" i="42"/>
  <c r="L132" i="42"/>
  <c r="H134" i="42"/>
  <c r="M135" i="42"/>
  <c r="E24" i="42"/>
  <c r="J25" i="42"/>
  <c r="F27" i="42"/>
  <c r="K28" i="42"/>
  <c r="G30" i="42"/>
  <c r="L31" i="42"/>
  <c r="H34" i="42"/>
  <c r="D36" i="42"/>
  <c r="I37" i="42"/>
  <c r="E39" i="42"/>
  <c r="J40" i="42"/>
  <c r="F42" i="42"/>
  <c r="L57" i="42"/>
  <c r="D61" i="42"/>
  <c r="I63" i="42"/>
  <c r="J100" i="42"/>
  <c r="H111" i="42"/>
  <c r="M112" i="42"/>
  <c r="I114" i="42"/>
  <c r="N115" i="42"/>
  <c r="J117" i="42"/>
  <c r="N118" i="42"/>
  <c r="I120" i="42"/>
  <c r="N121" i="42"/>
  <c r="J123" i="42"/>
  <c r="P125" i="42"/>
  <c r="K126" i="42"/>
  <c r="G128" i="42"/>
  <c r="H131" i="42"/>
  <c r="M132" i="42"/>
  <c r="I134" i="42"/>
  <c r="N135" i="42"/>
  <c r="F142" i="42"/>
  <c r="E44" i="41"/>
  <c r="P92" i="41"/>
  <c r="Q93" i="41"/>
  <c r="H114" i="42"/>
  <c r="H44" i="41"/>
  <c r="Q108" i="41"/>
  <c r="H137" i="41"/>
  <c r="G85" i="42"/>
  <c r="L86" i="42"/>
  <c r="H88" i="42"/>
  <c r="M89" i="42"/>
  <c r="F96" i="42"/>
  <c r="K97" i="42"/>
  <c r="I111" i="42"/>
  <c r="N112" i="42"/>
  <c r="F116" i="42"/>
  <c r="K117" i="42"/>
  <c r="J120" i="42"/>
  <c r="F122" i="42"/>
  <c r="G125" i="42"/>
  <c r="L126" i="42"/>
  <c r="H128" i="42"/>
  <c r="M129" i="42"/>
  <c r="I131" i="42"/>
  <c r="N132" i="42"/>
  <c r="J44" i="41"/>
  <c r="F44" i="41"/>
  <c r="H62" i="41"/>
  <c r="M64" i="41"/>
  <c r="M64" i="42" s="1"/>
  <c r="H72" i="41"/>
  <c r="O106" i="41"/>
  <c r="P119" i="41"/>
  <c r="E69" i="42"/>
  <c r="K158" i="42"/>
  <c r="F22" i="41"/>
  <c r="I49" i="41"/>
  <c r="K149" i="41"/>
  <c r="P135" i="41"/>
  <c r="I95" i="42"/>
  <c r="N96" i="42"/>
  <c r="K107" i="42"/>
  <c r="L22" i="41"/>
  <c r="D44" i="41"/>
  <c r="J49" i="41"/>
  <c r="Q100" i="41"/>
  <c r="P133" i="41"/>
  <c r="F97" i="42"/>
  <c r="K98" i="42"/>
  <c r="F100" i="42"/>
  <c r="J135" i="42"/>
  <c r="N158" i="42"/>
  <c r="K32" i="41"/>
  <c r="K49" i="41"/>
  <c r="H147" i="41"/>
  <c r="E76" i="42"/>
  <c r="J77" i="42"/>
  <c r="H85" i="42"/>
  <c r="M86" i="42"/>
  <c r="I88" i="42"/>
  <c r="N89" i="42"/>
  <c r="G99" i="42"/>
  <c r="Q100" i="42"/>
  <c r="J111" i="42"/>
  <c r="K114" i="42"/>
  <c r="G116" i="42"/>
  <c r="L117" i="42"/>
  <c r="K120" i="42"/>
  <c r="G122" i="42"/>
  <c r="H125" i="42"/>
  <c r="K134" i="42"/>
  <c r="G136" i="42"/>
  <c r="G161" i="42"/>
  <c r="L13" i="41"/>
  <c r="L13" i="42" s="1"/>
  <c r="M53" i="41"/>
  <c r="I62" i="41"/>
  <c r="I68" i="41" s="1"/>
  <c r="I74" i="41" s="1"/>
  <c r="P86" i="41"/>
  <c r="O119" i="41"/>
  <c r="F76" i="42"/>
  <c r="K77" i="42"/>
  <c r="I85" i="42"/>
  <c r="N86" i="42"/>
  <c r="J88" i="42"/>
  <c r="F90" i="42"/>
  <c r="K111" i="42"/>
  <c r="G113" i="42"/>
  <c r="H116" i="42"/>
  <c r="M117" i="42"/>
  <c r="G119" i="42"/>
  <c r="M123" i="42"/>
  <c r="I125" i="42"/>
  <c r="N126" i="42"/>
  <c r="J128" i="42"/>
  <c r="K131" i="42"/>
  <c r="G133" i="42"/>
  <c r="H161" i="42"/>
  <c r="G165" i="42"/>
  <c r="L14" i="41"/>
  <c r="M36" i="41"/>
  <c r="M50" i="41"/>
  <c r="H141" i="41"/>
  <c r="K7" i="41"/>
  <c r="P100" i="41"/>
  <c r="P112" i="42" s="1"/>
  <c r="I143" i="41"/>
  <c r="P120" i="41"/>
  <c r="I65" i="42"/>
  <c r="E67" i="42"/>
  <c r="G76" i="42"/>
  <c r="L77" i="42"/>
  <c r="J85" i="42"/>
  <c r="F87" i="42"/>
  <c r="K88" i="42"/>
  <c r="G90" i="42"/>
  <c r="I96" i="42"/>
  <c r="F107" i="42"/>
  <c r="K108" i="42"/>
  <c r="P119" i="42"/>
  <c r="Q149" i="42"/>
  <c r="I161" i="42"/>
  <c r="M162" i="42"/>
  <c r="H165" i="42"/>
  <c r="E70" i="41"/>
  <c r="E70" i="42" s="1"/>
  <c r="J71" i="41"/>
  <c r="F73" i="41"/>
  <c r="F62" i="41"/>
  <c r="P117" i="41"/>
  <c r="Q124" i="41"/>
  <c r="G149" i="41"/>
  <c r="E23" i="42"/>
  <c r="J24" i="42"/>
  <c r="F26" i="42"/>
  <c r="K27" i="42"/>
  <c r="G29" i="42"/>
  <c r="L30" i="42"/>
  <c r="H33" i="42"/>
  <c r="D35" i="42"/>
  <c r="I36" i="42"/>
  <c r="E38" i="42"/>
  <c r="J39" i="42"/>
  <c r="F41" i="42"/>
  <c r="K42" i="42"/>
  <c r="H58" i="42"/>
  <c r="D60" i="42"/>
  <c r="F67" i="42"/>
  <c r="H76" i="42"/>
  <c r="K85" i="42"/>
  <c r="G87" i="42"/>
  <c r="H90" i="42"/>
  <c r="J99" i="42"/>
  <c r="M111" i="42"/>
  <c r="I119" i="42"/>
  <c r="N120" i="42"/>
  <c r="J122" i="42"/>
  <c r="F124" i="42"/>
  <c r="K125" i="42"/>
  <c r="N134" i="42"/>
  <c r="J136" i="42"/>
  <c r="K142" i="42"/>
  <c r="J161" i="42"/>
  <c r="N162" i="42"/>
  <c r="I16" i="41"/>
  <c r="I16" i="42" s="1"/>
  <c r="F70" i="41"/>
  <c r="F70" i="42" s="1"/>
  <c r="K71" i="41"/>
  <c r="G73" i="41"/>
  <c r="Q118" i="41"/>
  <c r="O126" i="41"/>
  <c r="Q134" i="41"/>
  <c r="P134" i="41"/>
  <c r="P160" i="42" s="1"/>
  <c r="F23" i="42"/>
  <c r="G26" i="42"/>
  <c r="L27" i="42"/>
  <c r="H29" i="42"/>
  <c r="D31" i="42"/>
  <c r="I33" i="42"/>
  <c r="E35" i="42"/>
  <c r="J36" i="42"/>
  <c r="F38" i="42"/>
  <c r="K39" i="42"/>
  <c r="G41" i="42"/>
  <c r="L42" i="42"/>
  <c r="I58" i="42"/>
  <c r="K65" i="42"/>
  <c r="G67" i="42"/>
  <c r="I76" i="42"/>
  <c r="E78" i="42"/>
  <c r="F118" i="42"/>
  <c r="H127" i="42"/>
  <c r="M128" i="42"/>
  <c r="I130" i="42"/>
  <c r="N131" i="42"/>
  <c r="J133" i="42"/>
  <c r="G141" i="42"/>
  <c r="I155" i="42"/>
  <c r="K161" i="42"/>
  <c r="J165" i="42"/>
  <c r="M29" i="41"/>
  <c r="H73" i="41"/>
  <c r="P85" i="41"/>
  <c r="O99" i="41"/>
  <c r="Q103" i="41"/>
  <c r="P106" i="41"/>
  <c r="Q109" i="41"/>
  <c r="M127" i="41"/>
  <c r="I149" i="41"/>
  <c r="L16" i="41"/>
  <c r="L16" i="42" s="1"/>
  <c r="G44" i="42"/>
  <c r="J148" i="42"/>
  <c r="M153" i="42"/>
  <c r="F155" i="42"/>
  <c r="J13" i="42"/>
  <c r="L164" i="42"/>
  <c r="K22" i="41"/>
  <c r="K43" i="41" s="1"/>
  <c r="P89" i="41"/>
  <c r="O121" i="41"/>
  <c r="P121" i="41"/>
  <c r="P124" i="41"/>
  <c r="F111" i="42"/>
  <c r="J44" i="42"/>
  <c r="I50" i="42"/>
  <c r="J76" i="42"/>
  <c r="L58" i="42"/>
  <c r="K76" i="42"/>
  <c r="F78" i="42"/>
  <c r="Q88" i="42"/>
  <c r="L88" i="42"/>
  <c r="Q98" i="42"/>
  <c r="O102" i="42"/>
  <c r="F102" i="42"/>
  <c r="Q116" i="42"/>
  <c r="L116" i="42"/>
  <c r="L129" i="42"/>
  <c r="F134" i="42"/>
  <c r="K147" i="42"/>
  <c r="K148" i="42"/>
  <c r="E16" i="42"/>
  <c r="G155" i="42"/>
  <c r="Q156" i="42"/>
  <c r="L156" i="42"/>
  <c r="P159" i="42"/>
  <c r="M159" i="42"/>
  <c r="K149" i="42"/>
  <c r="K58" i="42"/>
  <c r="J65" i="42"/>
  <c r="Q107" i="42"/>
  <c r="L107" i="42"/>
  <c r="P110" i="42"/>
  <c r="M110" i="42"/>
  <c r="F115" i="42"/>
  <c r="L120" i="42"/>
  <c r="H122" i="42"/>
  <c r="Q133" i="42"/>
  <c r="O137" i="42"/>
  <c r="F137" i="42"/>
  <c r="O140" i="42"/>
  <c r="F140" i="42"/>
  <c r="P144" i="42"/>
  <c r="J144" i="42"/>
  <c r="G69" i="42"/>
  <c r="G57" i="42"/>
  <c r="I62" i="42"/>
  <c r="H57" i="42"/>
  <c r="I72" i="42"/>
  <c r="L76" i="42"/>
  <c r="G78" i="42"/>
  <c r="L85" i="42"/>
  <c r="Q94" i="42"/>
  <c r="L94" i="42"/>
  <c r="F99" i="42"/>
  <c r="Q103" i="42"/>
  <c r="L103" i="42"/>
  <c r="O105" i="42"/>
  <c r="F105" i="42"/>
  <c r="P109" i="42"/>
  <c r="J109" i="42"/>
  <c r="O110" i="42"/>
  <c r="H115" i="42"/>
  <c r="Q135" i="42"/>
  <c r="P138" i="42"/>
  <c r="M138" i="42"/>
  <c r="Q144" i="42"/>
  <c r="L144" i="42"/>
  <c r="Q148" i="42"/>
  <c r="H155" i="42"/>
  <c r="N164" i="42"/>
  <c r="I44" i="41"/>
  <c r="K56" i="41"/>
  <c r="L71" i="41"/>
  <c r="E71" i="41"/>
  <c r="M76" i="41"/>
  <c r="M77" i="41"/>
  <c r="M77" i="42" s="1"/>
  <c r="O114" i="41"/>
  <c r="O128" i="41"/>
  <c r="D65" i="42"/>
  <c r="L149" i="42"/>
  <c r="F108" i="42"/>
  <c r="K122" i="42"/>
  <c r="Q141" i="42"/>
  <c r="L141" i="42"/>
  <c r="F150" i="42"/>
  <c r="F151" i="42"/>
  <c r="F154" i="42"/>
  <c r="P158" i="42"/>
  <c r="J158" i="42"/>
  <c r="F165" i="42"/>
  <c r="M42" i="41"/>
  <c r="H69" i="41"/>
  <c r="P112" i="41"/>
  <c r="K38" i="42"/>
  <c r="I165" i="42"/>
  <c r="J116" i="42"/>
  <c r="I56" i="42"/>
  <c r="I57" i="42"/>
  <c r="N97" i="42"/>
  <c r="P103" i="42"/>
  <c r="M103" i="42"/>
  <c r="M28" i="42"/>
  <c r="D39" i="42"/>
  <c r="E62" i="42"/>
  <c r="E63" i="42"/>
  <c r="P91" i="42"/>
  <c r="P97" i="42"/>
  <c r="Q109" i="42"/>
  <c r="L109" i="42"/>
  <c r="L122" i="42"/>
  <c r="Q126" i="42"/>
  <c r="F130" i="42"/>
  <c r="F133" i="42"/>
  <c r="P137" i="42"/>
  <c r="J137" i="42"/>
  <c r="N147" i="42"/>
  <c r="N148" i="42"/>
  <c r="G150" i="42"/>
  <c r="G151" i="42"/>
  <c r="Q87" i="41"/>
  <c r="F143" i="41"/>
  <c r="I11" i="41"/>
  <c r="Q105" i="41"/>
  <c r="P138" i="41"/>
  <c r="F137" i="41"/>
  <c r="J113" i="42"/>
  <c r="H119" i="42"/>
  <c r="F125" i="42"/>
  <c r="K14" i="42"/>
  <c r="M152" i="42"/>
  <c r="Q158" i="42"/>
  <c r="L158" i="42"/>
  <c r="G75" i="41"/>
  <c r="G79" i="41" s="1"/>
  <c r="L75" i="41"/>
  <c r="L79" i="41" s="1"/>
  <c r="K113" i="42"/>
  <c r="L87" i="42"/>
  <c r="P92" i="42"/>
  <c r="F92" i="42"/>
  <c r="L96" i="42"/>
  <c r="P101" i="42"/>
  <c r="F101" i="42"/>
  <c r="G114" i="42"/>
  <c r="Q115" i="42"/>
  <c r="L115" i="42"/>
  <c r="I121" i="42"/>
  <c r="Q128" i="42"/>
  <c r="L128" i="42"/>
  <c r="P131" i="42"/>
  <c r="M131" i="42"/>
  <c r="Q137" i="42"/>
  <c r="L137" i="42"/>
  <c r="G149" i="42"/>
  <c r="Q155" i="42"/>
  <c r="L155" i="42"/>
  <c r="M158" i="42"/>
  <c r="M39" i="41"/>
  <c r="H75" i="41"/>
  <c r="H79" i="41" s="1"/>
  <c r="F10" i="41"/>
  <c r="H59" i="42"/>
  <c r="L100" i="42"/>
  <c r="L113" i="42"/>
  <c r="F146" i="42"/>
  <c r="M36" i="42"/>
  <c r="H86" i="42"/>
  <c r="N90" i="42"/>
  <c r="G92" i="42"/>
  <c r="Q93" i="42"/>
  <c r="L93" i="42"/>
  <c r="P96" i="42"/>
  <c r="M96" i="42"/>
  <c r="Q102" i="42"/>
  <c r="L102" i="42"/>
  <c r="Q119" i="42"/>
  <c r="J121" i="42"/>
  <c r="Q125" i="42"/>
  <c r="L134" i="42"/>
  <c r="Q143" i="42"/>
  <c r="L143" i="42"/>
  <c r="H149" i="42"/>
  <c r="N141" i="41"/>
  <c r="E8" i="41"/>
  <c r="Q95" i="41"/>
  <c r="P98" i="41"/>
  <c r="O100" i="41"/>
  <c r="G13" i="41"/>
  <c r="I137" i="41"/>
  <c r="I163" i="42" s="1"/>
  <c r="E30" i="42"/>
  <c r="E33" i="42"/>
  <c r="K52" i="42"/>
  <c r="I59" i="42"/>
  <c r="D77" i="42"/>
  <c r="J58" i="42"/>
  <c r="D75" i="42"/>
  <c r="D78" i="42"/>
  <c r="O104" i="42"/>
  <c r="N104" i="42"/>
  <c r="Q110" i="42"/>
  <c r="L110" i="42"/>
  <c r="N114" i="42"/>
  <c r="M29" i="42"/>
  <c r="K87" i="42"/>
  <c r="Q91" i="42"/>
  <c r="J93" i="42"/>
  <c r="F95" i="42"/>
  <c r="F98" i="42"/>
  <c r="P102" i="42"/>
  <c r="J102" i="42"/>
  <c r="Q106" i="42"/>
  <c r="L106" i="42"/>
  <c r="H108" i="42"/>
  <c r="N125" i="42"/>
  <c r="M53" i="42"/>
  <c r="D53" i="42"/>
  <c r="F73" i="42"/>
  <c r="O101" i="42"/>
  <c r="H101" i="42"/>
  <c r="F120" i="42"/>
  <c r="L124" i="42"/>
  <c r="F126" i="42"/>
  <c r="J130" i="42"/>
  <c r="I173" i="42"/>
  <c r="I149" i="42"/>
  <c r="K151" i="42"/>
  <c r="G153" i="42"/>
  <c r="P161" i="42"/>
  <c r="I14" i="42"/>
  <c r="K165" i="42"/>
  <c r="M40" i="41"/>
  <c r="G49" i="41"/>
  <c r="G55" i="41" s="1"/>
  <c r="G8" i="41"/>
  <c r="P103" i="41"/>
  <c r="F33" i="42"/>
  <c r="L52" i="42"/>
  <c r="H44" i="42"/>
  <c r="H47" i="42"/>
  <c r="M50" i="42"/>
  <c r="G73" i="42"/>
  <c r="F88" i="42"/>
  <c r="O91" i="42"/>
  <c r="F91" i="42"/>
  <c r="J95" i="42"/>
  <c r="Q108" i="42"/>
  <c r="L108" i="42"/>
  <c r="Q112" i="42"/>
  <c r="J114" i="42"/>
  <c r="P118" i="42"/>
  <c r="M124" i="42"/>
  <c r="P140" i="42"/>
  <c r="J149" i="42"/>
  <c r="Q151" i="42"/>
  <c r="L151" i="42"/>
  <c r="Q161" i="42"/>
  <c r="L165" i="42"/>
  <c r="M37" i="41"/>
  <c r="M37" i="42" s="1"/>
  <c r="H8" i="41"/>
  <c r="O93" i="41"/>
  <c r="G144" i="41"/>
  <c r="M146" i="41"/>
  <c r="F160" i="42"/>
  <c r="Q157" i="42"/>
  <c r="L157" i="42"/>
  <c r="F162" i="42"/>
  <c r="M165" i="42"/>
  <c r="M35" i="41"/>
  <c r="K72" i="41"/>
  <c r="I8" i="41"/>
  <c r="P96" i="41"/>
  <c r="H149" i="41"/>
  <c r="K16" i="41"/>
  <c r="N146" i="41"/>
  <c r="N172" i="42" s="1"/>
  <c r="D47" i="42"/>
  <c r="D50" i="42"/>
  <c r="E44" i="42"/>
  <c r="E46" i="42"/>
  <c r="F50" i="42"/>
  <c r="I73" i="42"/>
  <c r="I61" i="42"/>
  <c r="Q95" i="42"/>
  <c r="L95" i="42"/>
  <c r="P105" i="42"/>
  <c r="O111" i="42"/>
  <c r="N111" i="42"/>
  <c r="Q114" i="42"/>
  <c r="L114" i="42"/>
  <c r="F119" i="42"/>
  <c r="Q127" i="42"/>
  <c r="Q136" i="42"/>
  <c r="L136" i="42"/>
  <c r="F141" i="42"/>
  <c r="G148" i="42"/>
  <c r="N150" i="42"/>
  <c r="N151" i="42"/>
  <c r="J153" i="42"/>
  <c r="I164" i="42"/>
  <c r="L14" i="42"/>
  <c r="N165" i="42"/>
  <c r="Q85" i="41"/>
  <c r="E7" i="41"/>
  <c r="E9" i="41" s="1"/>
  <c r="P91" i="41"/>
  <c r="P114" i="41"/>
  <c r="P126" i="42" s="1"/>
  <c r="O120" i="41"/>
  <c r="P126" i="41"/>
  <c r="P128" i="41"/>
  <c r="N147" i="41"/>
  <c r="N148" i="41" s="1"/>
  <c r="K13" i="42"/>
  <c r="I27" i="42"/>
  <c r="G37" i="42"/>
  <c r="F72" i="42"/>
  <c r="F60" i="42"/>
  <c r="F112" i="42"/>
  <c r="I113" i="42"/>
  <c r="Q123" i="42"/>
  <c r="L123" i="42"/>
  <c r="J49" i="42"/>
  <c r="J51" i="42"/>
  <c r="H61" i="42"/>
  <c r="F85" i="42"/>
  <c r="L89" i="42"/>
  <c r="P94" i="42"/>
  <c r="F94" i="42"/>
  <c r="F113" i="42"/>
  <c r="Q130" i="42"/>
  <c r="L130" i="42"/>
  <c r="F148" i="42"/>
  <c r="M150" i="42"/>
  <c r="M151" i="42"/>
  <c r="I153" i="42"/>
  <c r="E72" i="42"/>
  <c r="E60" i="42"/>
  <c r="J73" i="42"/>
  <c r="J61" i="42"/>
  <c r="H62" i="42"/>
  <c r="D67" i="42"/>
  <c r="E71" i="42"/>
  <c r="Q92" i="42"/>
  <c r="L92" i="42"/>
  <c r="O94" i="42"/>
  <c r="H94" i="42"/>
  <c r="Q101" i="42"/>
  <c r="L101" i="42"/>
  <c r="Q105" i="42"/>
  <c r="H113" i="42"/>
  <c r="M114" i="42"/>
  <c r="K123" i="42"/>
  <c r="L142" i="42"/>
  <c r="P145" i="42"/>
  <c r="M145" i="42"/>
  <c r="H148" i="42"/>
  <c r="M147" i="42"/>
  <c r="K153" i="42"/>
  <c r="I156" i="42"/>
  <c r="M26" i="41"/>
  <c r="M57" i="41"/>
  <c r="H71" i="41"/>
  <c r="H71" i="42" s="1"/>
  <c r="K73" i="41"/>
  <c r="F7" i="41"/>
  <c r="Q101" i="41"/>
  <c r="L144" i="41"/>
  <c r="J149" i="41"/>
  <c r="O135" i="41"/>
  <c r="F47" i="42"/>
  <c r="D54" i="42"/>
  <c r="D57" i="42"/>
  <c r="L60" i="42"/>
  <c r="L135" i="42"/>
  <c r="L148" i="42"/>
  <c r="P139" i="42"/>
  <c r="I148" i="42"/>
  <c r="N149" i="42"/>
  <c r="L153" i="42"/>
  <c r="Q154" i="42"/>
  <c r="J156" i="42"/>
  <c r="F158" i="42"/>
  <c r="F161" i="42"/>
  <c r="K164" i="42"/>
  <c r="E22" i="41"/>
  <c r="M46" i="41"/>
  <c r="I71" i="41"/>
  <c r="E73" i="41"/>
  <c r="L73" i="41"/>
  <c r="O86" i="41"/>
  <c r="G7" i="41"/>
  <c r="O113" i="41"/>
  <c r="K24" i="42"/>
  <c r="I34" i="42"/>
  <c r="E57" i="42"/>
  <c r="N137" i="41"/>
  <c r="N149" i="41"/>
  <c r="Q136" i="41"/>
  <c r="E10" i="41"/>
  <c r="P105" i="41"/>
  <c r="O107" i="41"/>
  <c r="Q122" i="41"/>
  <c r="I10" i="41"/>
  <c r="I12" i="41" s="1"/>
  <c r="G10" i="41"/>
  <c r="I144" i="41"/>
  <c r="Q117" i="41"/>
  <c r="L127" i="41"/>
  <c r="Q127" i="41" s="1"/>
  <c r="J14" i="41"/>
  <c r="J15" i="41" s="1"/>
  <c r="Q139" i="41"/>
  <c r="O97" i="41"/>
  <c r="P97" i="41"/>
  <c r="O98" i="41"/>
  <c r="G147" i="41"/>
  <c r="E14" i="41"/>
  <c r="F16" i="41"/>
  <c r="H22" i="41"/>
  <c r="E32" i="41"/>
  <c r="J32" i="41"/>
  <c r="M48" i="41"/>
  <c r="D49" i="41"/>
  <c r="H49" i="41"/>
  <c r="H55" i="41" s="1"/>
  <c r="G70" i="41"/>
  <c r="G70" i="42" s="1"/>
  <c r="G56" i="41"/>
  <c r="G72" i="41"/>
  <c r="M66" i="41"/>
  <c r="I75" i="41"/>
  <c r="I79" i="41" s="1"/>
  <c r="O90" i="41"/>
  <c r="P90" i="41"/>
  <c r="O91" i="41"/>
  <c r="K143" i="41"/>
  <c r="M149" i="41"/>
  <c r="J137" i="41"/>
  <c r="L140" i="41"/>
  <c r="G16" i="41"/>
  <c r="I22" i="41"/>
  <c r="F32" i="41"/>
  <c r="E49" i="41"/>
  <c r="E55" i="41" s="1"/>
  <c r="M67" i="41"/>
  <c r="J75" i="41"/>
  <c r="J79" i="41" s="1"/>
  <c r="G141" i="41"/>
  <c r="H7" i="41"/>
  <c r="H9" i="41" s="1"/>
  <c r="L143" i="41"/>
  <c r="P123" i="41"/>
  <c r="O123" i="41"/>
  <c r="O132" i="41"/>
  <c r="P132" i="41"/>
  <c r="O133" i="41"/>
  <c r="K137" i="41"/>
  <c r="M140" i="41"/>
  <c r="M23" i="41"/>
  <c r="D22" i="41"/>
  <c r="H10" i="41"/>
  <c r="H16" i="41"/>
  <c r="J22" i="41"/>
  <c r="G32" i="41"/>
  <c r="F49" i="41"/>
  <c r="F55" i="41" s="1"/>
  <c r="E56" i="41"/>
  <c r="E68" i="41" s="1"/>
  <c r="E74" i="41" s="1"/>
  <c r="I69" i="41"/>
  <c r="M63" i="41"/>
  <c r="M65" i="41"/>
  <c r="D71" i="41"/>
  <c r="D71" i="42" s="1"/>
  <c r="K75" i="41"/>
  <c r="K79" i="41" s="1"/>
  <c r="F140" i="41"/>
  <c r="M143" i="41"/>
  <c r="P116" i="41"/>
  <c r="O116" i="41"/>
  <c r="J147" i="41"/>
  <c r="P131" i="41"/>
  <c r="N140" i="41"/>
  <c r="H32" i="41"/>
  <c r="M45" i="41"/>
  <c r="F56" i="41"/>
  <c r="F68" i="41" s="1"/>
  <c r="F74" i="41" s="1"/>
  <c r="J69" i="41"/>
  <c r="J69" i="42" s="1"/>
  <c r="J62" i="41"/>
  <c r="J68" i="41" s="1"/>
  <c r="J74" i="41" s="1"/>
  <c r="G140" i="41"/>
  <c r="I141" i="41"/>
  <c r="K8" i="41"/>
  <c r="K9" i="41" s="1"/>
  <c r="P109" i="41"/>
  <c r="O109" i="41"/>
  <c r="F13" i="41"/>
  <c r="K147" i="41"/>
  <c r="K173" i="42" s="1"/>
  <c r="M137" i="41"/>
  <c r="O125" i="41"/>
  <c r="P125" i="41"/>
  <c r="O139" i="41"/>
  <c r="P139" i="41"/>
  <c r="O92" i="41"/>
  <c r="P94" i="41"/>
  <c r="P98" i="42" s="1"/>
  <c r="O94" i="41"/>
  <c r="O118" i="41"/>
  <c r="P118" i="41"/>
  <c r="O134" i="41"/>
  <c r="P136" i="41"/>
  <c r="O136" i="41"/>
  <c r="G143" i="41"/>
  <c r="F43" i="41"/>
  <c r="Q92" i="41"/>
  <c r="N144" i="41"/>
  <c r="Q144" i="41" s="1"/>
  <c r="O104" i="41"/>
  <c r="P104" i="41"/>
  <c r="O105" i="41"/>
  <c r="O117" i="42" s="1"/>
  <c r="P129" i="41"/>
  <c r="O129" i="41"/>
  <c r="F147" i="41"/>
  <c r="D14" i="41"/>
  <c r="D14" i="42" s="1"/>
  <c r="M147" i="41"/>
  <c r="M148" i="41" s="1"/>
  <c r="M33" i="41"/>
  <c r="D32" i="41"/>
  <c r="I15" i="41"/>
  <c r="M31" i="41"/>
  <c r="M41" i="41"/>
  <c r="K69" i="41"/>
  <c r="K62" i="41"/>
  <c r="K68" i="41" s="1"/>
  <c r="K74" i="41" s="1"/>
  <c r="H140" i="41"/>
  <c r="H142" i="41" s="1"/>
  <c r="J141" i="41"/>
  <c r="L8" i="41"/>
  <c r="D11" i="41"/>
  <c r="P102" i="41"/>
  <c r="O102" i="41"/>
  <c r="I146" i="41"/>
  <c r="I148" i="41" s="1"/>
  <c r="P101" i="41"/>
  <c r="O101" i="41"/>
  <c r="D10" i="41"/>
  <c r="M27" i="41"/>
  <c r="M47" i="41"/>
  <c r="L62" i="41"/>
  <c r="I140" i="41"/>
  <c r="K141" i="41"/>
  <c r="P95" i="41"/>
  <c r="O95" i="41"/>
  <c r="E11" i="41"/>
  <c r="K11" i="41"/>
  <c r="K15" i="41"/>
  <c r="M30" i="41"/>
  <c r="J55" i="41"/>
  <c r="D62" i="41"/>
  <c r="J140" i="41"/>
  <c r="L141" i="41"/>
  <c r="P88" i="41"/>
  <c r="O88" i="41"/>
  <c r="I7" i="41"/>
  <c r="I9" i="41" s="1"/>
  <c r="F11" i="41"/>
  <c r="F12" i="41" s="1"/>
  <c r="P122" i="41"/>
  <c r="O122" i="41"/>
  <c r="Q126" i="41"/>
  <c r="J146" i="41"/>
  <c r="J148" i="41" s="1"/>
  <c r="M60" i="41"/>
  <c r="L7" i="41"/>
  <c r="M58" i="41"/>
  <c r="M58" i="42" s="1"/>
  <c r="D70" i="41"/>
  <c r="M61" i="41"/>
  <c r="D73" i="41"/>
  <c r="O85" i="41"/>
  <c r="P87" i="41"/>
  <c r="O87" i="41"/>
  <c r="M144" i="41"/>
  <c r="O111" i="41"/>
  <c r="P111" i="41"/>
  <c r="O112" i="41"/>
  <c r="L147" i="41"/>
  <c r="Q147" i="41" s="1"/>
  <c r="F144" i="41"/>
  <c r="D8" i="41"/>
  <c r="G22" i="41"/>
  <c r="I32" i="41"/>
  <c r="L56" i="41"/>
  <c r="L68" i="41" s="1"/>
  <c r="L74" i="41" s="1"/>
  <c r="J10" i="41"/>
  <c r="L15" i="41"/>
  <c r="M38" i="41"/>
  <c r="K44" i="41"/>
  <c r="K55" i="41" s="1"/>
  <c r="J72" i="41"/>
  <c r="K140" i="41"/>
  <c r="M141" i="41"/>
  <c r="J7" i="41"/>
  <c r="G11" i="41"/>
  <c r="G12" i="41" s="1"/>
  <c r="L11" i="41"/>
  <c r="L12" i="41" s="1"/>
  <c r="J143" i="41"/>
  <c r="J169" i="42" s="1"/>
  <c r="P115" i="41"/>
  <c r="O115" i="41"/>
  <c r="Q119" i="41"/>
  <c r="D16" i="41"/>
  <c r="P130" i="41"/>
  <c r="O130" i="41"/>
  <c r="F149" i="41"/>
  <c r="K146" i="41"/>
  <c r="G71" i="41"/>
  <c r="M59" i="41"/>
  <c r="K10" i="41"/>
  <c r="M24" i="41"/>
  <c r="M34" i="41"/>
  <c r="L44" i="41"/>
  <c r="M52" i="41"/>
  <c r="F71" i="41"/>
  <c r="F71" i="42" s="1"/>
  <c r="G62" i="41"/>
  <c r="F8" i="41"/>
  <c r="F9" i="41" s="1"/>
  <c r="H11" i="41"/>
  <c r="P108" i="41"/>
  <c r="O108" i="41"/>
  <c r="Q112" i="41"/>
  <c r="Q146" i="41"/>
  <c r="F127" i="41"/>
  <c r="L137" i="41"/>
  <c r="D7" i="41"/>
  <c r="D7" i="42" s="1"/>
  <c r="O89" i="41"/>
  <c r="O96" i="41"/>
  <c r="O103" i="41"/>
  <c r="O110" i="41"/>
  <c r="O117" i="41"/>
  <c r="O124" i="41"/>
  <c r="G127" i="41"/>
  <c r="O131" i="41"/>
  <c r="O138" i="41"/>
  <c r="J144" i="41"/>
  <c r="J16" i="41"/>
  <c r="H127" i="41"/>
  <c r="H143" i="41"/>
  <c r="H145" i="41" s="1"/>
  <c r="K144" i="41"/>
  <c r="J8" i="41"/>
  <c r="F14" i="41"/>
  <c r="F14" i="42" s="1"/>
  <c r="D56" i="41"/>
  <c r="Q89" i="41"/>
  <c r="Q110" i="41"/>
  <c r="I127" i="41"/>
  <c r="G14" i="41"/>
  <c r="G15" i="41" s="1"/>
  <c r="J127" i="41"/>
  <c r="N143" i="41"/>
  <c r="F146" i="41"/>
  <c r="L149" i="41"/>
  <c r="J11" i="41"/>
  <c r="D13" i="41"/>
  <c r="H14" i="41"/>
  <c r="H15" i="41" s="1"/>
  <c r="G146" i="41"/>
  <c r="H146" i="41"/>
  <c r="H148" i="41" s="1"/>
  <c r="F141" i="41"/>
  <c r="H56" i="41"/>
  <c r="H68" i="41" s="1"/>
  <c r="H74" i="41" s="1"/>
  <c r="K72" i="42"/>
  <c r="M66" i="42"/>
  <c r="P86" i="42"/>
  <c r="O86" i="42"/>
  <c r="Q160" i="42"/>
  <c r="D72" i="42"/>
  <c r="L10" i="42"/>
  <c r="P128" i="42"/>
  <c r="Q97" i="42"/>
  <c r="O138" i="42"/>
  <c r="Q138" i="42"/>
  <c r="O103" i="42"/>
  <c r="Q132" i="42"/>
  <c r="O132" i="42"/>
  <c r="Q153" i="42"/>
  <c r="K62" i="42"/>
  <c r="Q90" i="42"/>
  <c r="P143" i="42"/>
  <c r="O143" i="42"/>
  <c r="K7" i="42"/>
  <c r="O96" i="42"/>
  <c r="P114" i="42"/>
  <c r="M76" i="42"/>
  <c r="D79" i="42"/>
  <c r="M167" i="42"/>
  <c r="O131" i="42"/>
  <c r="J14" i="42"/>
  <c r="O152" i="42"/>
  <c r="Q152" i="42"/>
  <c r="Q139" i="42"/>
  <c r="O139" i="42"/>
  <c r="N167" i="42"/>
  <c r="O159" i="42"/>
  <c r="Q159" i="42"/>
  <c r="L22" i="42"/>
  <c r="H32" i="42"/>
  <c r="M45" i="42"/>
  <c r="M51" i="42"/>
  <c r="P88" i="42"/>
  <c r="P107" i="42"/>
  <c r="O107" i="42"/>
  <c r="O142" i="42"/>
  <c r="F147" i="42"/>
  <c r="O121" i="42"/>
  <c r="M25" i="42"/>
  <c r="D22" i="42"/>
  <c r="I32" i="42"/>
  <c r="H49" i="42"/>
  <c r="F62" i="42"/>
  <c r="O118" i="42"/>
  <c r="P136" i="42"/>
  <c r="P157" i="42"/>
  <c r="O157" i="42"/>
  <c r="I22" i="42"/>
  <c r="M46" i="42"/>
  <c r="D44" i="42"/>
  <c r="M61" i="42"/>
  <c r="P100" i="42"/>
  <c r="O100" i="42"/>
  <c r="Q146" i="42"/>
  <c r="O146" i="42"/>
  <c r="H13" i="42"/>
  <c r="P151" i="42"/>
  <c r="J150" i="42"/>
  <c r="K32" i="42"/>
  <c r="K8" i="42"/>
  <c r="P129" i="42"/>
  <c r="K22" i="42"/>
  <c r="M40" i="42"/>
  <c r="M41" i="42"/>
  <c r="K49" i="42"/>
  <c r="J71" i="42"/>
  <c r="P93" i="42"/>
  <c r="O93" i="42"/>
  <c r="O109" i="42"/>
  <c r="G169" i="42"/>
  <c r="P135" i="42"/>
  <c r="O144" i="42"/>
  <c r="P156" i="42"/>
  <c r="O156" i="42"/>
  <c r="M59" i="42"/>
  <c r="P106" i="42"/>
  <c r="Q111" i="42"/>
  <c r="O129" i="42"/>
  <c r="O145" i="42"/>
  <c r="Q145" i="42"/>
  <c r="H163" i="42"/>
  <c r="G170" i="42"/>
  <c r="F169" i="42"/>
  <c r="L172" i="42"/>
  <c r="D49" i="42"/>
  <c r="O151" i="42"/>
  <c r="H147" i="42"/>
  <c r="I147" i="42"/>
  <c r="P152" i="42"/>
  <c r="F166" i="42"/>
  <c r="L169" i="42"/>
  <c r="P89" i="42"/>
  <c r="P117" i="42"/>
  <c r="L71" i="42"/>
  <c r="Q164" i="42"/>
  <c r="M78" i="42"/>
  <c r="Q86" i="42"/>
  <c r="O92" i="42"/>
  <c r="O106" i="42"/>
  <c r="O127" i="42"/>
  <c r="O141" i="42"/>
  <c r="O148" i="42"/>
  <c r="O155" i="42"/>
  <c r="O162" i="42"/>
  <c r="K56" i="42"/>
  <c r="EG11" i="38"/>
  <c r="DM19" i="38"/>
  <c r="BI11" i="38"/>
  <c r="J11" i="38"/>
  <c r="BO11" i="38"/>
  <c r="BO10" i="38" s="1"/>
  <c r="AZ15" i="38"/>
  <c r="Y18" i="38"/>
  <c r="Y10" i="38" s="1"/>
  <c r="Y83" i="38" s="1"/>
  <c r="J19" i="38"/>
  <c r="BU19" i="38"/>
  <c r="DS19" i="38" s="1"/>
  <c r="BF19" i="38"/>
  <c r="H21" i="38"/>
  <c r="G21" i="38" s="1"/>
  <c r="S24" i="38"/>
  <c r="BV18" i="38"/>
  <c r="ED20" i="38"/>
  <c r="EI20" i="38" s="1"/>
  <c r="EH20" i="38"/>
  <c r="E22" i="38"/>
  <c r="D22" i="38" s="1"/>
  <c r="BJ32" i="38"/>
  <c r="BI33" i="38"/>
  <c r="BI32" i="38" s="1"/>
  <c r="BG33" i="38"/>
  <c r="DB16" i="38"/>
  <c r="CB17" i="38"/>
  <c r="CE16" i="38"/>
  <c r="BI20" i="38"/>
  <c r="BI18" i="38" s="1"/>
  <c r="BG20" i="38"/>
  <c r="AV83" i="38"/>
  <c r="AN14" i="38"/>
  <c r="AL14" i="38"/>
  <c r="AO11" i="38"/>
  <c r="AO10" i="38" s="1"/>
  <c r="CZ20" i="38"/>
  <c r="DE20" i="38" s="1"/>
  <c r="DD20" i="38"/>
  <c r="DC20" i="38"/>
  <c r="DB20" i="38"/>
  <c r="BA21" i="38"/>
  <c r="X23" i="38"/>
  <c r="DI41" i="38"/>
  <c r="AU40" i="38"/>
  <c r="AM49" i="38"/>
  <c r="AP47" i="38"/>
  <c r="K11" i="38"/>
  <c r="DM14" i="38"/>
  <c r="BA14" i="38"/>
  <c r="V18" i="38"/>
  <c r="AM18" i="38"/>
  <c r="EF20" i="38"/>
  <c r="DB26" i="38"/>
  <c r="CZ26" i="38"/>
  <c r="DD26" i="38"/>
  <c r="DC26" i="38"/>
  <c r="BX24" i="38"/>
  <c r="F26" i="38"/>
  <c r="CN23" i="38"/>
  <c r="BA22" i="38"/>
  <c r="BG37" i="38"/>
  <c r="BJ36" i="38"/>
  <c r="BJ35" i="38" s="1"/>
  <c r="BI37" i="38"/>
  <c r="AK21" i="38"/>
  <c r="AZ21" i="38"/>
  <c r="DG21" i="38"/>
  <c r="BG39" i="38"/>
  <c r="BI39" i="38"/>
  <c r="AC40" i="38"/>
  <c r="CR83" i="38"/>
  <c r="AQ10" i="38"/>
  <c r="CO83" i="38"/>
  <c r="AZ25" i="38"/>
  <c r="AK25" i="38"/>
  <c r="AL32" i="38"/>
  <c r="AZ33" i="38"/>
  <c r="DG33" i="38"/>
  <c r="AK33" i="38"/>
  <c r="S12" i="38"/>
  <c r="S11" i="38" s="1"/>
  <c r="Q12" i="38"/>
  <c r="T11" i="38"/>
  <c r="T10" i="38" s="1"/>
  <c r="CQ14" i="38"/>
  <c r="EG14" i="38"/>
  <c r="BI17" i="38"/>
  <c r="BI16" i="38" s="1"/>
  <c r="BJ16" i="38"/>
  <c r="BG17" i="38"/>
  <c r="CB19" i="38"/>
  <c r="CE18" i="38"/>
  <c r="CI83" i="38"/>
  <c r="AW10" i="38"/>
  <c r="CC16" i="38"/>
  <c r="EG16" i="38" s="1"/>
  <c r="CQ17" i="38"/>
  <c r="CQ16" i="38" s="1"/>
  <c r="EG17" i="38"/>
  <c r="DD19" i="38"/>
  <c r="CZ19" i="38"/>
  <c r="DE19" i="38" s="1"/>
  <c r="DC19" i="38"/>
  <c r="DB19" i="38"/>
  <c r="CD22" i="38"/>
  <c r="CB22" i="38"/>
  <c r="AC10" i="38"/>
  <c r="BS10" i="38"/>
  <c r="AP18" i="38"/>
  <c r="J26" i="38"/>
  <c r="J24" i="38" s="1"/>
  <c r="Y24" i="38"/>
  <c r="Y23" i="38" s="1"/>
  <c r="J29" i="38"/>
  <c r="Y27" i="38"/>
  <c r="CN40" i="38"/>
  <c r="EG12" i="38"/>
  <c r="CQ12" i="38"/>
  <c r="CQ11" i="38" s="1"/>
  <c r="P17" i="38"/>
  <c r="P16" i="38" s="1"/>
  <c r="AE17" i="38"/>
  <c r="Q16" i="38"/>
  <c r="M10" i="38"/>
  <c r="CP13" i="38"/>
  <c r="EE13" i="38"/>
  <c r="DE17" i="38"/>
  <c r="M18" i="38"/>
  <c r="F19" i="38"/>
  <c r="CQ20" i="38"/>
  <c r="EG20" i="38"/>
  <c r="BU15" i="38"/>
  <c r="DS15" i="38" s="1"/>
  <c r="BF15" i="38"/>
  <c r="AM11" i="38"/>
  <c r="CE10" i="38"/>
  <c r="I12" i="38"/>
  <c r="CG11" i="38"/>
  <c r="CG10" i="38" s="1"/>
  <c r="CZ16" i="38"/>
  <c r="DE16" i="38" s="1"/>
  <c r="BK16" i="38"/>
  <c r="BH17" i="38"/>
  <c r="CQ19" i="38"/>
  <c r="K24" i="38"/>
  <c r="AN25" i="38"/>
  <c r="AN24" i="38" s="1"/>
  <c r="AN23" i="38" s="1"/>
  <c r="AM25" i="38"/>
  <c r="AP24" i="38"/>
  <c r="CC24" i="38"/>
  <c r="CQ25" i="38"/>
  <c r="CQ24" i="38" s="1"/>
  <c r="EG25" i="38"/>
  <c r="AK28" i="38"/>
  <c r="AZ28" i="38"/>
  <c r="AL27" i="38"/>
  <c r="Z83" i="38"/>
  <c r="BK10" i="38"/>
  <c r="CF10" i="38"/>
  <c r="DP13" i="38"/>
  <c r="DN13" i="38"/>
  <c r="DO13" i="38"/>
  <c r="DL13" i="38"/>
  <c r="DQ13" i="38" s="1"/>
  <c r="BA11" i="38"/>
  <c r="F14" i="38"/>
  <c r="AE20" i="38"/>
  <c r="P20" i="38"/>
  <c r="CU20" i="38"/>
  <c r="AF24" i="38"/>
  <c r="K33" i="38"/>
  <c r="CM32" i="38"/>
  <c r="CM23" i="38" s="1"/>
  <c r="AR83" i="38"/>
  <c r="AF13" i="38"/>
  <c r="DA13" i="38"/>
  <c r="P13" i="38"/>
  <c r="R11" i="38"/>
  <c r="DD14" i="38"/>
  <c r="DC14" i="38"/>
  <c r="CZ14" i="38"/>
  <c r="DE14" i="38" s="1"/>
  <c r="BA19" i="38"/>
  <c r="T18" i="38"/>
  <c r="S21" i="38"/>
  <c r="Q21" i="38"/>
  <c r="BI21" i="38"/>
  <c r="EH21" i="38"/>
  <c r="EF21" i="38"/>
  <c r="ED21" i="38"/>
  <c r="EI21" i="38" s="1"/>
  <c r="AD10" i="38"/>
  <c r="AB10" i="38"/>
  <c r="BV11" i="38"/>
  <c r="AK15" i="38"/>
  <c r="DC17" i="38"/>
  <c r="DB17" i="38"/>
  <c r="DD17" i="38"/>
  <c r="BZ83" i="38"/>
  <c r="AX23" i="38"/>
  <c r="CD29" i="38"/>
  <c r="CC29" i="38"/>
  <c r="DD30" i="38"/>
  <c r="DB30" i="38"/>
  <c r="DC30" i="38"/>
  <c r="CZ30" i="38"/>
  <c r="DE30" i="38" s="1"/>
  <c r="DP30" i="38"/>
  <c r="DN30" i="38"/>
  <c r="DL30" i="38"/>
  <c r="AV35" i="38"/>
  <c r="CW37" i="38"/>
  <c r="CV37" i="38"/>
  <c r="CZ39" i="38"/>
  <c r="DE39" i="38" s="1"/>
  <c r="DD39" i="38"/>
  <c r="DC39" i="38"/>
  <c r="DA39" i="38"/>
  <c r="DB39" i="38"/>
  <c r="BV45" i="38"/>
  <c r="BV43" i="38" s="1"/>
  <c r="BF45" i="38"/>
  <c r="AX40" i="38"/>
  <c r="CB47" i="38"/>
  <c r="CA48" i="38"/>
  <c r="CP48" i="38"/>
  <c r="BP10" i="38"/>
  <c r="O10" i="38"/>
  <c r="DM13" i="38"/>
  <c r="BX11" i="38"/>
  <c r="ED14" i="38"/>
  <c r="EI14" i="38" s="1"/>
  <c r="DA17" i="38"/>
  <c r="R16" i="38"/>
  <c r="DA16" i="38" s="1"/>
  <c r="AO18" i="38"/>
  <c r="CU19" i="38"/>
  <c r="CT19" i="38"/>
  <c r="CY19" i="38" s="1"/>
  <c r="CX19" i="38"/>
  <c r="CV19" i="38"/>
  <c r="BF21" i="38"/>
  <c r="BU21" i="38"/>
  <c r="H25" i="38"/>
  <c r="DS29" i="38"/>
  <c r="DW29" i="38" s="1"/>
  <c r="H30" i="38"/>
  <c r="G30" i="38" s="1"/>
  <c r="E30" i="38" s="1"/>
  <c r="D30" i="38" s="1"/>
  <c r="ED30" i="38"/>
  <c r="EI30" i="38" s="1"/>
  <c r="AZ31" i="38"/>
  <c r="DG31" i="38"/>
  <c r="AK31" i="38"/>
  <c r="BL36" i="38"/>
  <c r="BL35" i="38" s="1"/>
  <c r="I37" i="38"/>
  <c r="I42" i="38"/>
  <c r="V41" i="38"/>
  <c r="V40" i="38" s="1"/>
  <c r="BH43" i="38"/>
  <c r="CZ45" i="38"/>
  <c r="DE45" i="38" s="1"/>
  <c r="DD45" i="38"/>
  <c r="DC45" i="38"/>
  <c r="DB45" i="38"/>
  <c r="ED55" i="38"/>
  <c r="EF55" i="38"/>
  <c r="EH55" i="38"/>
  <c r="AF34" i="38"/>
  <c r="R32" i="38"/>
  <c r="EH34" i="38"/>
  <c r="EF34" i="38"/>
  <c r="K42" i="38"/>
  <c r="K41" i="38" s="1"/>
  <c r="AB41" i="38"/>
  <c r="CM40" i="38"/>
  <c r="DA12" i="38"/>
  <c r="CD12" i="38"/>
  <c r="CB12" i="38"/>
  <c r="CA14" i="38"/>
  <c r="I20" i="38"/>
  <c r="H20" i="38" s="1"/>
  <c r="G20" i="38" s="1"/>
  <c r="AD23" i="38"/>
  <c r="CB25" i="38"/>
  <c r="CE24" i="38"/>
  <c r="DD29" i="38"/>
  <c r="DC29" i="38"/>
  <c r="CZ29" i="38"/>
  <c r="DB29" i="38"/>
  <c r="F31" i="38"/>
  <c r="F27" i="38" s="1"/>
  <c r="CD31" i="38"/>
  <c r="CB31" i="38"/>
  <c r="S34" i="38"/>
  <c r="S32" i="38" s="1"/>
  <c r="Q34" i="38"/>
  <c r="BI34" i="38"/>
  <c r="BH34" i="38"/>
  <c r="BV34" i="38" s="1"/>
  <c r="BV32" i="38" s="1"/>
  <c r="AM38" i="38"/>
  <c r="EE38" i="38"/>
  <c r="CP38" i="38"/>
  <c r="F39" i="38"/>
  <c r="BX36" i="38"/>
  <c r="BX35" i="38" s="1"/>
  <c r="F54" i="38"/>
  <c r="EE54" i="38"/>
  <c r="CB53" i="38"/>
  <c r="CP54" i="38"/>
  <c r="CA54" i="38"/>
  <c r="BW83" i="38"/>
  <c r="BQ10" i="38"/>
  <c r="BQ83" i="38" s="1"/>
  <c r="DN12" i="38"/>
  <c r="DL12" i="38"/>
  <c r="DP12" i="38"/>
  <c r="DM12" i="38"/>
  <c r="DA14" i="38"/>
  <c r="DE15" i="38"/>
  <c r="AL18" i="38"/>
  <c r="BJ18" i="38"/>
  <c r="DD22" i="38"/>
  <c r="DC22" i="38"/>
  <c r="DB22" i="38"/>
  <c r="CZ22" i="38"/>
  <c r="DE22" i="38" s="1"/>
  <c r="BY23" i="38"/>
  <c r="AL26" i="38"/>
  <c r="AN26" i="38"/>
  <c r="I31" i="38"/>
  <c r="H31" i="38" s="1"/>
  <c r="G31" i="38" s="1"/>
  <c r="CQ31" i="38"/>
  <c r="EG31" i="38"/>
  <c r="CD38" i="38"/>
  <c r="AN54" i="38"/>
  <c r="AN53" i="38" s="1"/>
  <c r="AL54" i="38"/>
  <c r="AO53" i="38"/>
  <c r="CD36" i="38"/>
  <c r="CD35" i="38" s="1"/>
  <c r="AL38" i="38"/>
  <c r="AO36" i="38"/>
  <c r="AO35" i="38" s="1"/>
  <c r="CC38" i="38"/>
  <c r="CF36" i="38"/>
  <c r="CF35" i="38" s="1"/>
  <c r="CP39" i="38"/>
  <c r="CA39" i="38"/>
  <c r="BA46" i="38"/>
  <c r="DM46" i="38"/>
  <c r="EG46" i="38"/>
  <c r="CQ46" i="38"/>
  <c r="DA48" i="38"/>
  <c r="AF48" i="38"/>
  <c r="R47" i="38"/>
  <c r="AK30" i="38"/>
  <c r="DM30" i="38"/>
  <c r="CU31" i="38"/>
  <c r="AE31" i="38"/>
  <c r="J34" i="38"/>
  <c r="F38" i="38"/>
  <c r="M36" i="38"/>
  <c r="M35" i="38" s="1"/>
  <c r="S48" i="38"/>
  <c r="S47" i="38" s="1"/>
  <c r="T47" i="38"/>
  <c r="Q48" i="38"/>
  <c r="CZ12" i="38"/>
  <c r="DE12" i="38" s="1"/>
  <c r="DB12" i="38"/>
  <c r="CU13" i="38"/>
  <c r="AE13" i="38"/>
  <c r="I14" i="38"/>
  <c r="H14" i="38" s="1"/>
  <c r="G14" i="38" s="1"/>
  <c r="BA15" i="38"/>
  <c r="BL16" i="38"/>
  <c r="I17" i="38"/>
  <c r="CA21" i="38"/>
  <c r="I22" i="38"/>
  <c r="H22" i="38" s="1"/>
  <c r="G22" i="38" s="1"/>
  <c r="N23" i="38"/>
  <c r="BI24" i="38"/>
  <c r="BI23" i="38" s="1"/>
  <c r="AT23" i="38"/>
  <c r="AN29" i="38"/>
  <c r="AN27" i="38" s="1"/>
  <c r="AM29" i="38"/>
  <c r="AF31" i="38"/>
  <c r="DA31" i="38"/>
  <c r="R27" i="38"/>
  <c r="DL31" i="38"/>
  <c r="DP31" i="38"/>
  <c r="DO31" i="38"/>
  <c r="J32" i="38"/>
  <c r="CU37" i="38"/>
  <c r="I49" i="38"/>
  <c r="H49" i="38" s="1"/>
  <c r="G49" i="38" s="1"/>
  <c r="E49" i="38" s="1"/>
  <c r="D49" i="38" s="1"/>
  <c r="V47" i="38"/>
  <c r="CX52" i="38"/>
  <c r="CW52" i="38"/>
  <c r="CV52" i="38"/>
  <c r="CT52" i="38"/>
  <c r="CU52" i="38"/>
  <c r="H52" i="38"/>
  <c r="G52" i="38" s="1"/>
  <c r="AP11" i="38"/>
  <c r="AP10" i="38" s="1"/>
  <c r="BE10" i="38"/>
  <c r="BI13" i="38"/>
  <c r="BG13" i="38"/>
  <c r="CQ13" i="38"/>
  <c r="F15" i="38"/>
  <c r="E15" i="38" s="1"/>
  <c r="D15" i="38" s="1"/>
  <c r="DC16" i="38"/>
  <c r="AL17" i="38"/>
  <c r="DS21" i="38"/>
  <c r="CI23" i="38"/>
  <c r="S28" i="38"/>
  <c r="S27" i="38" s="1"/>
  <c r="K28" i="38"/>
  <c r="K27" i="38" s="1"/>
  <c r="F34" i="38"/>
  <c r="E34" i="38" s="1"/>
  <c r="D34" i="38" s="1"/>
  <c r="BX32" i="38"/>
  <c r="DT42" i="38"/>
  <c r="DV42" i="38"/>
  <c r="DR42" i="38"/>
  <c r="DW42" i="38" s="1"/>
  <c r="BU41" i="38"/>
  <c r="DS41" i="38" s="1"/>
  <c r="DU42" i="38"/>
  <c r="AB43" i="38"/>
  <c r="CF43" i="38"/>
  <c r="CC45" i="38"/>
  <c r="BO50" i="38"/>
  <c r="BO40" i="38" s="1"/>
  <c r="J52" i="38"/>
  <c r="BG12" i="38"/>
  <c r="BJ11" i="38"/>
  <c r="I13" i="38"/>
  <c r="V11" i="38"/>
  <c r="V10" i="38" s="1"/>
  <c r="P15" i="38"/>
  <c r="CQ15" i="38"/>
  <c r="EG15" i="38"/>
  <c r="BA17" i="38"/>
  <c r="AM16" i="38"/>
  <c r="CJ23" i="38"/>
  <c r="CJ83" i="38" s="1"/>
  <c r="BK24" i="38"/>
  <c r="BH25" i="38"/>
  <c r="AE26" i="38"/>
  <c r="CU26" i="38"/>
  <c r="P26" i="38"/>
  <c r="Q24" i="38"/>
  <c r="P28" i="38"/>
  <c r="AE28" i="38"/>
  <c r="Q27" i="38"/>
  <c r="EH28" i="38"/>
  <c r="EF28" i="38"/>
  <c r="ED28" i="38"/>
  <c r="EI28" i="38" s="1"/>
  <c r="EE28" i="38"/>
  <c r="EE30" i="38"/>
  <c r="ED34" i="38"/>
  <c r="CG40" i="38"/>
  <c r="BP40" i="38"/>
  <c r="AA10" i="38"/>
  <c r="CB15" i="38"/>
  <c r="CD15" i="38"/>
  <c r="K17" i="38"/>
  <c r="K16" i="38" s="1"/>
  <c r="AR23" i="38"/>
  <c r="CE27" i="38"/>
  <c r="CU30" i="38"/>
  <c r="CY30" i="38" s="1"/>
  <c r="DO30" i="38"/>
  <c r="BG31" i="38"/>
  <c r="BI31" i="38"/>
  <c r="BI27" i="38" s="1"/>
  <c r="AM34" i="38"/>
  <c r="AP32" i="38"/>
  <c r="BV37" i="38"/>
  <c r="CT37" i="38"/>
  <c r="CY37" i="38" s="1"/>
  <c r="T40" i="38"/>
  <c r="BX40" i="38"/>
  <c r="G45" i="38"/>
  <c r="K45" i="38"/>
  <c r="K43" i="38" s="1"/>
  <c r="AW43" i="38"/>
  <c r="DS59" i="38"/>
  <c r="BG58" i="38"/>
  <c r="BU59" i="38"/>
  <c r="AQ24" i="38"/>
  <c r="AQ23" i="38" s="1"/>
  <c r="I26" i="38"/>
  <c r="CG27" i="38"/>
  <c r="CG23" i="38" s="1"/>
  <c r="BH52" i="38"/>
  <c r="BK50" i="38"/>
  <c r="CP45" i="38"/>
  <c r="EE45" i="38"/>
  <c r="AZ12" i="38"/>
  <c r="J13" i="38"/>
  <c r="BL11" i="38"/>
  <c r="BL10" i="38" s="1"/>
  <c r="CX15" i="38"/>
  <c r="CW15" i="38"/>
  <c r="CV15" i="38"/>
  <c r="CT15" i="38"/>
  <c r="CY15" i="38" s="1"/>
  <c r="J20" i="38"/>
  <c r="X83" i="38"/>
  <c r="CH10" i="38"/>
  <c r="BH11" i="38"/>
  <c r="DC12" i="38"/>
  <c r="K13" i="38"/>
  <c r="DD16" i="38"/>
  <c r="F17" i="38"/>
  <c r="DM17" i="38"/>
  <c r="AZ19" i="38"/>
  <c r="AN20" i="38"/>
  <c r="AN18" i="38" s="1"/>
  <c r="AM20" i="38"/>
  <c r="K21" i="38"/>
  <c r="K18" i="38" s="1"/>
  <c r="EE21" i="38"/>
  <c r="AN22" i="38"/>
  <c r="AL22" i="38"/>
  <c r="DA26" i="38"/>
  <c r="R24" i="38"/>
  <c r="BI26" i="38"/>
  <c r="BG26" i="38"/>
  <c r="M27" i="38"/>
  <c r="I28" i="38"/>
  <c r="BG28" i="38"/>
  <c r="BJ27" i="38"/>
  <c r="DI29" i="38"/>
  <c r="DG29" i="38"/>
  <c r="DF29" i="38"/>
  <c r="DT29" i="38"/>
  <c r="CB33" i="38"/>
  <c r="CE32" i="38"/>
  <c r="CD33" i="38"/>
  <c r="CD32" i="38" s="1"/>
  <c r="CX37" i="38"/>
  <c r="BS40" i="38"/>
  <c r="F52" i="38"/>
  <c r="E52" i="38" s="1"/>
  <c r="D52" i="38" s="1"/>
  <c r="DH60" i="38"/>
  <c r="I62" i="38"/>
  <c r="AN82" i="38"/>
  <c r="AN81" i="38" s="1"/>
  <c r="AM82" i="38"/>
  <c r="AP81" i="38"/>
  <c r="AP74" i="38" s="1"/>
  <c r="I18" i="38"/>
  <c r="EE20" i="38"/>
  <c r="CA20" i="38"/>
  <c r="S22" i="38"/>
  <c r="P29" i="38"/>
  <c r="AE29" i="38"/>
  <c r="CA30" i="38"/>
  <c r="CV38" i="38"/>
  <c r="CX38" i="38"/>
  <c r="CW38" i="38"/>
  <c r="CT38" i="38"/>
  <c r="CY38" i="38" s="1"/>
  <c r="N40" i="38"/>
  <c r="DP41" i="38"/>
  <c r="AY40" i="38"/>
  <c r="P22" i="38"/>
  <c r="BC23" i="38"/>
  <c r="BU25" i="38"/>
  <c r="DP26" i="38"/>
  <c r="DO26" i="38"/>
  <c r="DN26" i="38"/>
  <c r="DL26" i="38"/>
  <c r="DQ26" i="38" s="1"/>
  <c r="DA29" i="38"/>
  <c r="DA30" i="38"/>
  <c r="AZ37" i="38"/>
  <c r="DG37" i="38" s="1"/>
  <c r="AL36" i="38"/>
  <c r="DA38" i="38"/>
  <c r="AF38" i="38"/>
  <c r="DG39" i="38"/>
  <c r="AK39" i="38"/>
  <c r="AZ39" i="38"/>
  <c r="AJ40" i="38"/>
  <c r="AJ83" i="38" s="1"/>
  <c r="S42" i="38"/>
  <c r="S41" i="38" s="1"/>
  <c r="Q42" i="38"/>
  <c r="CP42" i="38"/>
  <c r="EE42" i="38" s="1"/>
  <c r="CB41" i="38"/>
  <c r="S63" i="38"/>
  <c r="S62" i="38" s="1"/>
  <c r="Q63" i="38"/>
  <c r="T62" i="38"/>
  <c r="BD23" i="38"/>
  <c r="BO27" i="38"/>
  <c r="DI30" i="38"/>
  <c r="DH30" i="38"/>
  <c r="EG30" i="38"/>
  <c r="AL34" i="38"/>
  <c r="AN34" i="38"/>
  <c r="BA37" i="38"/>
  <c r="BC40" i="38"/>
  <c r="U41" i="38"/>
  <c r="R42" i="38"/>
  <c r="DF42" i="38"/>
  <c r="DJ42" i="38"/>
  <c r="DH42" i="38"/>
  <c r="AZ41" i="38"/>
  <c r="CQ42" i="38"/>
  <c r="CQ41" i="38" s="1"/>
  <c r="EG42" i="38"/>
  <c r="CC41" i="38"/>
  <c r="DV49" i="38"/>
  <c r="DU49" i="38"/>
  <c r="DR49" i="38"/>
  <c r="DW49" i="38" s="1"/>
  <c r="DT49" i="38"/>
  <c r="H61" i="38"/>
  <c r="AY67" i="38"/>
  <c r="AY83" i="38" s="1"/>
  <c r="DV14" i="38"/>
  <c r="DU14" i="38"/>
  <c r="DT14" i="38"/>
  <c r="DR14" i="38"/>
  <c r="DW14" i="38" s="1"/>
  <c r="CM18" i="38"/>
  <c r="CM10" i="38" s="1"/>
  <c r="F21" i="38"/>
  <c r="J22" i="38"/>
  <c r="AI23" i="38"/>
  <c r="BJ24" i="38"/>
  <c r="BJ23" i="38" s="1"/>
  <c r="U27" i="38"/>
  <c r="U23" i="38" s="1"/>
  <c r="BA28" i="38"/>
  <c r="AM27" i="38"/>
  <c r="BV28" i="38"/>
  <c r="BV27" i="38" s="1"/>
  <c r="AB27" i="38"/>
  <c r="K29" i="38"/>
  <c r="DJ30" i="38"/>
  <c r="BH32" i="38"/>
  <c r="BK32" i="38"/>
  <c r="F37" i="38"/>
  <c r="CQ37" i="38"/>
  <c r="EG37" i="38"/>
  <c r="BH38" i="38"/>
  <c r="BI38" i="38"/>
  <c r="BE40" i="38"/>
  <c r="Y40" i="38"/>
  <c r="J44" i="38"/>
  <c r="J43" i="38" s="1"/>
  <c r="Y43" i="38"/>
  <c r="BC43" i="38"/>
  <c r="F44" i="38"/>
  <c r="EH44" i="38"/>
  <c r="ED44" i="38"/>
  <c r="EI44" i="38" s="1"/>
  <c r="CT53" i="38"/>
  <c r="BI69" i="38"/>
  <c r="BJ68" i="38"/>
  <c r="BJ67" i="38" s="1"/>
  <c r="BG69" i="38"/>
  <c r="AZ20" i="38"/>
  <c r="AE22" i="38"/>
  <c r="M24" i="38"/>
  <c r="M23" i="38" s="1"/>
  <c r="F25" i="38"/>
  <c r="BL24" i="38"/>
  <c r="BL23" i="38" s="1"/>
  <c r="CA28" i="38"/>
  <c r="BG30" i="38"/>
  <c r="DM31" i="38"/>
  <c r="EE34" i="38"/>
  <c r="DT34" i="38"/>
  <c r="W35" i="38"/>
  <c r="CH35" i="38"/>
  <c r="CW44" i="38"/>
  <c r="CV44" i="38"/>
  <c r="CT44" i="38"/>
  <c r="CU44" i="38"/>
  <c r="BI43" i="38"/>
  <c r="CX44" i="38"/>
  <c r="BU46" i="38"/>
  <c r="BF46" i="38"/>
  <c r="CC49" i="38"/>
  <c r="CD49" i="38"/>
  <c r="CF47" i="38"/>
  <c r="P51" i="38"/>
  <c r="P50" i="38" s="1"/>
  <c r="BF51" i="38"/>
  <c r="BU51" i="38"/>
  <c r="DS51" i="38"/>
  <c r="BS64" i="38"/>
  <c r="BX18" i="38"/>
  <c r="F20" i="38"/>
  <c r="E20" i="38" s="1"/>
  <c r="D20" i="38" s="1"/>
  <c r="AF21" i="38"/>
  <c r="CD21" i="38"/>
  <c r="CD18" i="38" s="1"/>
  <c r="CC21" i="38"/>
  <c r="CC18" i="38" s="1"/>
  <c r="EG18" i="38" s="1"/>
  <c r="P25" i="38"/>
  <c r="BO24" i="38"/>
  <c r="BO23" i="38" s="1"/>
  <c r="CZ25" i="38"/>
  <c r="DE25" i="38" s="1"/>
  <c r="S26" i="38"/>
  <c r="K26" i="38"/>
  <c r="AP27" i="38"/>
  <c r="AK29" i="38"/>
  <c r="BA33" i="38"/>
  <c r="AM32" i="38"/>
  <c r="DU34" i="38"/>
  <c r="BD35" i="38"/>
  <c r="BM35" i="38"/>
  <c r="S37" i="38"/>
  <c r="S36" i="38" s="1"/>
  <c r="S35" i="38" s="1"/>
  <c r="U36" i="38"/>
  <c r="U35" i="38" s="1"/>
  <c r="R37" i="38"/>
  <c r="CG36" i="38"/>
  <c r="CG35" i="38" s="1"/>
  <c r="BK41" i="38"/>
  <c r="BK40" i="38" s="1"/>
  <c r="BH42" i="38"/>
  <c r="AN13" i="38"/>
  <c r="AN11" i="38" s="1"/>
  <c r="AN10" i="38" s="1"/>
  <c r="AL13" i="38"/>
  <c r="S17" i="38"/>
  <c r="S16" i="38" s="1"/>
  <c r="U16" i="38"/>
  <c r="AW18" i="38"/>
  <c r="J21" i="38"/>
  <c r="AB23" i="38"/>
  <c r="CX25" i="38"/>
  <c r="CW25" i="38"/>
  <c r="CV25" i="38"/>
  <c r="CT25" i="38"/>
  <c r="CY25" i="38" s="1"/>
  <c r="AO24" i="38"/>
  <c r="AO23" i="38" s="1"/>
  <c r="DM26" i="38"/>
  <c r="AF28" i="38"/>
  <c r="AQ27" i="38"/>
  <c r="CD28" i="38"/>
  <c r="CC28" i="38"/>
  <c r="CF27" i="38"/>
  <c r="AO32" i="38"/>
  <c r="AN33" i="38"/>
  <c r="AN32" i="38" s="1"/>
  <c r="DV34" i="38"/>
  <c r="AS35" i="38"/>
  <c r="BZ40" i="38"/>
  <c r="AF46" i="38"/>
  <c r="DI48" i="38"/>
  <c r="DJ48" i="38"/>
  <c r="DH48" i="38"/>
  <c r="DF48" i="38"/>
  <c r="DK48" i="38" s="1"/>
  <c r="S51" i="38"/>
  <c r="S50" i="38" s="1"/>
  <c r="R51" i="38"/>
  <c r="U50" i="38"/>
  <c r="BI50" i="38"/>
  <c r="BI52" i="38"/>
  <c r="BG52" i="38"/>
  <c r="BJ50" i="38"/>
  <c r="DE52" i="38"/>
  <c r="K59" i="38"/>
  <c r="K58" i="38" s="1"/>
  <c r="CM58" i="38"/>
  <c r="DP65" i="38"/>
  <c r="AY64" i="38"/>
  <c r="DP64" i="38" s="1"/>
  <c r="EG34" i="38"/>
  <c r="AA35" i="38"/>
  <c r="AN36" i="38"/>
  <c r="AN35" i="38" s="1"/>
  <c r="K38" i="38"/>
  <c r="K36" i="38" s="1"/>
  <c r="K35" i="38" s="1"/>
  <c r="AW36" i="38"/>
  <c r="AW35" i="38" s="1"/>
  <c r="BA41" i="38"/>
  <c r="DL42" i="38"/>
  <c r="DQ42" i="38" s="1"/>
  <c r="CE41" i="38"/>
  <c r="CD42" i="38"/>
  <c r="CD41" i="38" s="1"/>
  <c r="DN42" i="38"/>
  <c r="CT43" i="38"/>
  <c r="AK43" i="38"/>
  <c r="CW45" i="38"/>
  <c r="CV45" i="38"/>
  <c r="CX45" i="38"/>
  <c r="BU45" i="38"/>
  <c r="DS45" i="38" s="1"/>
  <c r="CT45" i="38"/>
  <c r="CY45" i="38" s="1"/>
  <c r="AZ46" i="38"/>
  <c r="AL43" i="38"/>
  <c r="DC49" i="38"/>
  <c r="DB49" i="38"/>
  <c r="CZ49" i="38"/>
  <c r="DE49" i="38" s="1"/>
  <c r="DD49" i="38"/>
  <c r="AL50" i="38"/>
  <c r="DG51" i="38"/>
  <c r="DB52" i="38"/>
  <c r="DC52" i="38"/>
  <c r="DD52" i="38"/>
  <c r="DQ73" i="38"/>
  <c r="CB65" i="38"/>
  <c r="CP66" i="38"/>
  <c r="EE66" i="38"/>
  <c r="CA66" i="38"/>
  <c r="CA65" i="38" s="1"/>
  <c r="CA64" i="38" s="1"/>
  <c r="AA23" i="38"/>
  <c r="AE33" i="38"/>
  <c r="CU33" i="38"/>
  <c r="BF34" i="38"/>
  <c r="I38" i="38"/>
  <c r="H38" i="38" s="1"/>
  <c r="V36" i="38"/>
  <c r="V35" i="38" s="1"/>
  <c r="BW40" i="38"/>
  <c r="DS42" i="38"/>
  <c r="BF42" i="38"/>
  <c r="BF41" i="38" s="1"/>
  <c r="DP42" i="38"/>
  <c r="CU43" i="38"/>
  <c r="BR43" i="38"/>
  <c r="BR40" i="38" s="1"/>
  <c r="P49" i="38"/>
  <c r="AE49" i="38"/>
  <c r="AM55" i="38"/>
  <c r="AN55" i="38"/>
  <c r="AP53" i="38"/>
  <c r="DV55" i="38"/>
  <c r="DU55" i="38"/>
  <c r="DT55" i="38"/>
  <c r="DR55" i="38"/>
  <c r="J57" i="38"/>
  <c r="Y53" i="38"/>
  <c r="K69" i="38"/>
  <c r="K68" i="38" s="1"/>
  <c r="K67" i="38" s="1"/>
  <c r="AB68" i="38"/>
  <c r="AB67" i="38" s="1"/>
  <c r="Q14" i="38"/>
  <c r="U18" i="38"/>
  <c r="U10" i="38" s="1"/>
  <c r="BG22" i="38"/>
  <c r="CB26" i="38"/>
  <c r="I33" i="38"/>
  <c r="I34" i="38"/>
  <c r="H34" i="38" s="1"/>
  <c r="G34" i="38" s="1"/>
  <c r="CB37" i="38"/>
  <c r="BU38" i="38"/>
  <c r="F42" i="38"/>
  <c r="DM48" i="38"/>
  <c r="BA48" i="38"/>
  <c r="BV49" i="38"/>
  <c r="BV47" i="38" s="1"/>
  <c r="BH47" i="38"/>
  <c r="DI66" i="38"/>
  <c r="AZ65" i="38"/>
  <c r="DF66" i="38"/>
  <c r="DJ66" i="38"/>
  <c r="DG66" i="38"/>
  <c r="CC51" i="38"/>
  <c r="CF50" i="38"/>
  <c r="BG56" i="38"/>
  <c r="BI56" i="38"/>
  <c r="J66" i="38"/>
  <c r="J65" i="38" s="1"/>
  <c r="J64" i="38" s="1"/>
  <c r="Y65" i="38"/>
  <c r="Y64" i="38" s="1"/>
  <c r="CC33" i="38"/>
  <c r="CF32" i="38"/>
  <c r="CF23" i="38" s="1"/>
  <c r="K34" i="38"/>
  <c r="CD39" i="38"/>
  <c r="DL39" i="38"/>
  <c r="DQ39" i="38" s="1"/>
  <c r="AR40" i="38"/>
  <c r="BB40" i="38"/>
  <c r="BB83" i="38" s="1"/>
  <c r="DP57" i="38"/>
  <c r="EG63" i="38"/>
  <c r="CQ63" i="38"/>
  <c r="CQ62" i="38" s="1"/>
  <c r="CC62" i="38"/>
  <c r="EG62" i="38" s="1"/>
  <c r="CA63" i="38"/>
  <c r="CA62" i="38" s="1"/>
  <c r="F66" i="38"/>
  <c r="BC65" i="38"/>
  <c r="BC64" i="38" s="1"/>
  <c r="O35" i="38"/>
  <c r="BO36" i="38"/>
  <c r="BO35" i="38" s="1"/>
  <c r="DM39" i="38"/>
  <c r="AQ47" i="38"/>
  <c r="AQ40" i="38" s="1"/>
  <c r="I48" i="38"/>
  <c r="CD47" i="38"/>
  <c r="AE51" i="38"/>
  <c r="CU51" i="38"/>
  <c r="Q50" i="38"/>
  <c r="AZ51" i="38"/>
  <c r="BU54" i="38"/>
  <c r="BF54" i="38"/>
  <c r="P55" i="38"/>
  <c r="AE55" i="38"/>
  <c r="CU55" i="38"/>
  <c r="DQ56" i="38"/>
  <c r="M58" i="38"/>
  <c r="M40" i="38" s="1"/>
  <c r="F59" i="38"/>
  <c r="BP64" i="38"/>
  <c r="I66" i="38"/>
  <c r="CG65" i="38"/>
  <c r="CG64" i="38" s="1"/>
  <c r="DW72" i="38"/>
  <c r="DS34" i="38"/>
  <c r="DW34" i="38" s="1"/>
  <c r="J39" i="38"/>
  <c r="Y36" i="38"/>
  <c r="Y35" i="38" s="1"/>
  <c r="DO39" i="38"/>
  <c r="DT41" i="38"/>
  <c r="AA40" i="38"/>
  <c r="CB43" i="38"/>
  <c r="BV66" i="38"/>
  <c r="BV65" i="38" s="1"/>
  <c r="BV64" i="38" s="1"/>
  <c r="BH65" i="38"/>
  <c r="BH64" i="38" s="1"/>
  <c r="BF66" i="38"/>
  <c r="BF65" i="38" s="1"/>
  <c r="BF64" i="38" s="1"/>
  <c r="AN43" i="38"/>
  <c r="F46" i="38"/>
  <c r="E46" i="38" s="1"/>
  <c r="D46" i="38" s="1"/>
  <c r="BA52" i="38"/>
  <c r="DM52" i="38"/>
  <c r="CC53" i="38"/>
  <c r="EG53" i="38" s="1"/>
  <c r="EG54" i="38"/>
  <c r="CQ54" i="38"/>
  <c r="CQ53" i="38" s="1"/>
  <c r="CP56" i="38"/>
  <c r="EE56" i="38" s="1"/>
  <c r="CA56" i="38"/>
  <c r="AN57" i="38"/>
  <c r="AL57" i="38"/>
  <c r="BH59" i="38"/>
  <c r="BF59" i="38" s="1"/>
  <c r="BF58" i="38" s="1"/>
  <c r="BK58" i="38"/>
  <c r="BI59" i="38"/>
  <c r="BI58" i="38" s="1"/>
  <c r="Y62" i="38"/>
  <c r="J63" i="38"/>
  <c r="J62" i="38" s="1"/>
  <c r="DJ65" i="38"/>
  <c r="AX64" i="38"/>
  <c r="DP70" i="38"/>
  <c r="DO70" i="38"/>
  <c r="DL70" i="38"/>
  <c r="DQ70" i="38" s="1"/>
  <c r="DN70" i="38"/>
  <c r="DM70" i="38"/>
  <c r="BP35" i="38"/>
  <c r="CF40" i="38"/>
  <c r="AM43" i="38"/>
  <c r="DF45" i="38"/>
  <c r="DK45" i="38" s="1"/>
  <c r="DI45" i="38"/>
  <c r="CU46" i="38"/>
  <c r="CB52" i="38"/>
  <c r="CD52" i="38"/>
  <c r="BV61" i="38"/>
  <c r="BV60" i="38" s="1"/>
  <c r="BH60" i="38"/>
  <c r="BF61" i="38"/>
  <c r="BF60" i="38" s="1"/>
  <c r="DN65" i="38"/>
  <c r="V68" i="38"/>
  <c r="V67" i="38" s="1"/>
  <c r="I69" i="38"/>
  <c r="BF70" i="38"/>
  <c r="BJ81" i="38"/>
  <c r="BJ74" i="38" s="1"/>
  <c r="BI82" i="38"/>
  <c r="BI81" i="38" s="1"/>
  <c r="BG82" i="38"/>
  <c r="Q39" i="38"/>
  <c r="DG42" i="38"/>
  <c r="BI42" i="38"/>
  <c r="BI41" i="38" s="1"/>
  <c r="F45" i="38"/>
  <c r="BA45" i="38"/>
  <c r="DM45" i="38"/>
  <c r="CA46" i="38"/>
  <c r="CP46" i="38"/>
  <c r="DO54" i="38"/>
  <c r="DP54" i="38"/>
  <c r="DN54" i="38"/>
  <c r="DL54" i="38"/>
  <c r="DQ54" i="38" s="1"/>
  <c r="DC59" i="38"/>
  <c r="AF58" i="38"/>
  <c r="CZ58" i="38" s="1"/>
  <c r="CZ59" i="38"/>
  <c r="DD59" i="38"/>
  <c r="DB59" i="38"/>
  <c r="DG60" i="38"/>
  <c r="DO63" i="38"/>
  <c r="DL63" i="38"/>
  <c r="DN63" i="38"/>
  <c r="BA62" i="38"/>
  <c r="DP63" i="38"/>
  <c r="DQ64" i="38"/>
  <c r="AR74" i="38"/>
  <c r="CU45" i="38"/>
  <c r="F48" i="38"/>
  <c r="AN48" i="38"/>
  <c r="AN47" i="38" s="1"/>
  <c r="AN51" i="38"/>
  <c r="AN50" i="38" s="1"/>
  <c r="K51" i="38"/>
  <c r="K50" i="38" s="1"/>
  <c r="CV53" i="38"/>
  <c r="J54" i="38"/>
  <c r="DO56" i="38"/>
  <c r="DN56" i="38"/>
  <c r="DP56" i="38"/>
  <c r="DM56" i="38"/>
  <c r="R44" i="38"/>
  <c r="U43" i="38"/>
  <c r="AL47" i="38"/>
  <c r="AK48" i="38"/>
  <c r="J50" i="38"/>
  <c r="AM51" i="38"/>
  <c r="AP50" i="38"/>
  <c r="AP40" i="38" s="1"/>
  <c r="K54" i="38"/>
  <c r="AB53" i="38"/>
  <c r="AT53" i="38"/>
  <c r="AT40" i="38" s="1"/>
  <c r="DD58" i="38"/>
  <c r="AL59" i="38"/>
  <c r="AO58" i="38"/>
  <c r="BD40" i="38"/>
  <c r="BD83" i="38" s="1"/>
  <c r="I44" i="38"/>
  <c r="V43" i="38"/>
  <c r="DO44" i="38"/>
  <c r="DN44" i="38"/>
  <c r="CE43" i="38"/>
  <c r="CD44" i="38"/>
  <c r="CD43" i="38" s="1"/>
  <c r="CV46" i="38"/>
  <c r="CX46" i="38"/>
  <c r="CT46" i="38"/>
  <c r="CP49" i="38"/>
  <c r="EE49" i="38" s="1"/>
  <c r="AQ50" i="38"/>
  <c r="I51" i="38"/>
  <c r="CB51" i="38"/>
  <c r="CE50" i="38"/>
  <c r="CD51" i="38"/>
  <c r="CV54" i="38"/>
  <c r="AE53" i="38"/>
  <c r="CX54" i="38"/>
  <c r="CW54" i="38"/>
  <c r="CT54" i="38"/>
  <c r="BJ53" i="38"/>
  <c r="BI54" i="38"/>
  <c r="AW53" i="38"/>
  <c r="CA55" i="38"/>
  <c r="EE55" i="38"/>
  <c r="DP59" i="38"/>
  <c r="DN59" i="38"/>
  <c r="DO59" i="38"/>
  <c r="BA58" i="38"/>
  <c r="F61" i="38"/>
  <c r="AN46" i="38"/>
  <c r="DJ52" i="38"/>
  <c r="DI52" i="38"/>
  <c r="DM58" i="38"/>
  <c r="BA61" i="38"/>
  <c r="CX66" i="38"/>
  <c r="CW66" i="38"/>
  <c r="AE65" i="38"/>
  <c r="CV66" i="38"/>
  <c r="CT66" i="38"/>
  <c r="F68" i="38"/>
  <c r="F67" i="38" s="1"/>
  <c r="BL79" i="38"/>
  <c r="I80" i="38"/>
  <c r="S45" i="38"/>
  <c r="S43" i="38" s="1"/>
  <c r="S46" i="38"/>
  <c r="F51" i="38"/>
  <c r="DD57" i="38"/>
  <c r="DB57" i="38"/>
  <c r="CZ57" i="38"/>
  <c r="DE57" i="38" s="1"/>
  <c r="DC57" i="38"/>
  <c r="BI57" i="38"/>
  <c r="BG57" i="38"/>
  <c r="EH59" i="38"/>
  <c r="CP58" i="38"/>
  <c r="EH58" i="38" s="1"/>
  <c r="EF59" i="38"/>
  <c r="EE59" i="38"/>
  <c r="AM60" i="38"/>
  <c r="R63" i="38"/>
  <c r="U62" i="38"/>
  <c r="EH63" i="38"/>
  <c r="EF63" i="38"/>
  <c r="ED63" i="38"/>
  <c r="EI63" i="38" s="1"/>
  <c r="CP62" i="38"/>
  <c r="BL74" i="38"/>
  <c r="AH43" i="38"/>
  <c r="AH40" i="38" s="1"/>
  <c r="AH83" i="38" s="1"/>
  <c r="BG44" i="38"/>
  <c r="AN49" i="38"/>
  <c r="AL49" i="38"/>
  <c r="DF52" i="38"/>
  <c r="DK52" i="38" s="1"/>
  <c r="AF56" i="38"/>
  <c r="EG56" i="38"/>
  <c r="CQ56" i="38"/>
  <c r="I57" i="38"/>
  <c r="H57" i="38" s="1"/>
  <c r="DB58" i="38"/>
  <c r="ED59" i="38"/>
  <c r="EI59" i="38" s="1"/>
  <c r="AE60" i="38"/>
  <c r="CV60" i="38" s="1"/>
  <c r="CW61" i="38"/>
  <c r="CX61" i="38"/>
  <c r="BG60" i="38"/>
  <c r="BU61" i="38"/>
  <c r="BV63" i="38"/>
  <c r="BV62" i="38" s="1"/>
  <c r="BH62" i="38"/>
  <c r="BM67" i="38"/>
  <c r="AB79" i="38"/>
  <c r="AB74" i="38" s="1"/>
  <c r="K48" i="38"/>
  <c r="K47" i="38" s="1"/>
  <c r="BI48" i="38"/>
  <c r="BI47" i="38" s="1"/>
  <c r="BG48" i="38"/>
  <c r="DH52" i="38"/>
  <c r="CU54" i="38"/>
  <c r="Q53" i="38"/>
  <c r="P54" i="38"/>
  <c r="P53" i="38" s="1"/>
  <c r="DB54" i="38"/>
  <c r="F55" i="38"/>
  <c r="J56" i="38"/>
  <c r="K57" i="38"/>
  <c r="CW57" i="38"/>
  <c r="BI61" i="38"/>
  <c r="BI60" i="38" s="1"/>
  <c r="BJ60" i="38"/>
  <c r="CT61" i="38"/>
  <c r="CY61" i="38" s="1"/>
  <c r="W64" i="38"/>
  <c r="G70" i="38"/>
  <c r="E70" i="38" s="1"/>
  <c r="D70" i="38" s="1"/>
  <c r="BJ43" i="38"/>
  <c r="AO50" i="38"/>
  <c r="AO40" i="38" s="1"/>
  <c r="DA57" i="38"/>
  <c r="DC58" i="38"/>
  <c r="CV61" i="38"/>
  <c r="CB72" i="38"/>
  <c r="S73" i="38"/>
  <c r="R73" i="38"/>
  <c r="DM63" i="38"/>
  <c r="AM62" i="38"/>
  <c r="F62" i="38"/>
  <c r="DM72" i="38"/>
  <c r="BA72" i="38"/>
  <c r="AK72" i="38"/>
  <c r="AB65" i="38"/>
  <c r="AB64" i="38" s="1"/>
  <c r="K66" i="38"/>
  <c r="K65" i="38" s="1"/>
  <c r="K64" i="38" s="1"/>
  <c r="DO66" i="38"/>
  <c r="DN66" i="38"/>
  <c r="DP66" i="38"/>
  <c r="CC65" i="38"/>
  <c r="CQ66" i="38"/>
  <c r="CQ65" i="38" s="1"/>
  <c r="CQ64" i="38" s="1"/>
  <c r="X67" i="38"/>
  <c r="AU67" i="38"/>
  <c r="J69" i="38"/>
  <c r="J68" i="38" s="1"/>
  <c r="J67" i="38" s="1"/>
  <c r="BH69" i="38"/>
  <c r="BK68" i="38"/>
  <c r="BK67" i="38" s="1"/>
  <c r="BF73" i="38"/>
  <c r="BU73" i="38"/>
  <c r="BV54" i="38"/>
  <c r="BV53" i="38" s="1"/>
  <c r="BH53" i="38"/>
  <c r="DG56" i="38"/>
  <c r="DK56" i="38" s="1"/>
  <c r="P59" i="38"/>
  <c r="P58" i="38" s="1"/>
  <c r="AE59" i="38"/>
  <c r="Q58" i="38"/>
  <c r="AO62" i="38"/>
  <c r="AL63" i="38"/>
  <c r="DL66" i="38"/>
  <c r="DQ66" i="38" s="1"/>
  <c r="BI72" i="38"/>
  <c r="BH72" i="38"/>
  <c r="BV72" i="38" s="1"/>
  <c r="BF76" i="38"/>
  <c r="BF75" i="38" s="1"/>
  <c r="BU76" i="38"/>
  <c r="BG75" i="38"/>
  <c r="BA78" i="38"/>
  <c r="AM77" i="38"/>
  <c r="BF49" i="38"/>
  <c r="DS49" i="38"/>
  <c r="I56" i="38"/>
  <c r="R58" i="38"/>
  <c r="DA58" i="38" s="1"/>
  <c r="DA59" i="38"/>
  <c r="EE63" i="38"/>
  <c r="DS66" i="38"/>
  <c r="BU66" i="38"/>
  <c r="DB69" i="38"/>
  <c r="DD69" i="38"/>
  <c r="DC69" i="38"/>
  <c r="CZ69" i="38"/>
  <c r="BR68" i="38"/>
  <c r="BR67" i="38" s="1"/>
  <c r="CV73" i="38"/>
  <c r="CX73" i="38"/>
  <c r="CW73" i="38"/>
  <c r="BI76" i="38"/>
  <c r="BI75" i="38" s="1"/>
  <c r="BK75" i="38"/>
  <c r="BK74" i="38" s="1"/>
  <c r="BH76" i="38"/>
  <c r="AL81" i="38"/>
  <c r="DG82" i="38"/>
  <c r="AZ82" i="38"/>
  <c r="R53" i="38"/>
  <c r="DA54" i="38"/>
  <c r="DE54" i="38" s="1"/>
  <c r="K55" i="38"/>
  <c r="G55" i="38" s="1"/>
  <c r="CB57" i="38"/>
  <c r="CD59" i="38"/>
  <c r="CD58" i="38" s="1"/>
  <c r="Q60" i="38"/>
  <c r="CU61" i="38"/>
  <c r="EG60" i="38"/>
  <c r="DF61" i="38"/>
  <c r="BG65" i="38"/>
  <c r="Z67" i="38"/>
  <c r="AX67" i="38"/>
  <c r="AK69" i="38"/>
  <c r="AL68" i="38"/>
  <c r="AZ69" i="38"/>
  <c r="EG75" i="38"/>
  <c r="DS55" i="38"/>
  <c r="CU56" i="38"/>
  <c r="AE56" i="38"/>
  <c r="S57" i="38"/>
  <c r="S53" i="38" s="1"/>
  <c r="EG57" i="38"/>
  <c r="DG61" i="38"/>
  <c r="BD64" i="38"/>
  <c r="AA67" i="38"/>
  <c r="DT72" i="38"/>
  <c r="DV72" i="38"/>
  <c r="DU72" i="38"/>
  <c r="T74" i="38"/>
  <c r="CF74" i="38"/>
  <c r="CW76" i="38"/>
  <c r="CV76" i="38"/>
  <c r="CT76" i="38"/>
  <c r="CY76" i="38" s="1"/>
  <c r="AE75" i="38"/>
  <c r="CX76" i="38"/>
  <c r="K78" i="38"/>
  <c r="K77" i="38" s="1"/>
  <c r="CF77" i="38"/>
  <c r="CD78" i="38"/>
  <c r="CD77" i="38" s="1"/>
  <c r="CC78" i="38"/>
  <c r="AF55" i="38"/>
  <c r="I59" i="38"/>
  <c r="EG59" i="38"/>
  <c r="AZ60" i="38"/>
  <c r="CB61" i="38"/>
  <c r="CE60" i="38"/>
  <c r="DH61" i="38"/>
  <c r="AN69" i="38"/>
  <c r="AN68" i="38" s="1"/>
  <c r="AN67" i="38" s="1"/>
  <c r="AM69" i="38"/>
  <c r="AP68" i="38"/>
  <c r="AP67" i="38" s="1"/>
  <c r="CA73" i="38"/>
  <c r="U74" i="38"/>
  <c r="AM79" i="38"/>
  <c r="DM80" i="38"/>
  <c r="BA80" i="38"/>
  <c r="CP71" i="38"/>
  <c r="EG72" i="38"/>
  <c r="CQ72" i="38"/>
  <c r="R61" i="38"/>
  <c r="K63" i="38"/>
  <c r="K62" i="38" s="1"/>
  <c r="DM66" i="38"/>
  <c r="AE71" i="38"/>
  <c r="CQ71" i="38"/>
  <c r="EG71" i="38"/>
  <c r="CC73" i="38"/>
  <c r="CF68" i="38"/>
  <c r="CF67" i="38" s="1"/>
  <c r="M75" i="38"/>
  <c r="F76" i="38"/>
  <c r="AU74" i="38"/>
  <c r="BF80" i="38"/>
  <c r="BF79" i="38" s="1"/>
  <c r="BG79" i="38"/>
  <c r="BU80" i="38"/>
  <c r="I81" i="38"/>
  <c r="CA59" i="38"/>
  <c r="CA58" i="38" s="1"/>
  <c r="U60" i="38"/>
  <c r="EE62" i="38"/>
  <c r="BG63" i="38"/>
  <c r="BY67" i="38"/>
  <c r="Q70" i="38"/>
  <c r="AQ68" i="38"/>
  <c r="AQ67" i="38" s="1"/>
  <c r="S71" i="38"/>
  <c r="S68" i="38" s="1"/>
  <c r="S67" i="38" s="1"/>
  <c r="DL71" i="38"/>
  <c r="DP71" i="38"/>
  <c r="DO73" i="38"/>
  <c r="DN73" i="38"/>
  <c r="DP73" i="38"/>
  <c r="P76" i="38"/>
  <c r="P75" i="38" s="1"/>
  <c r="Z74" i="38"/>
  <c r="BV80" i="38"/>
  <c r="BV79" i="38" s="1"/>
  <c r="BH79" i="38"/>
  <c r="J82" i="38"/>
  <c r="J81" i="38" s="1"/>
  <c r="J74" i="38" s="1"/>
  <c r="Y81" i="38"/>
  <c r="Y74" i="38" s="1"/>
  <c r="DL62" i="38"/>
  <c r="DI65" i="38"/>
  <c r="CX65" i="38"/>
  <c r="R71" i="38"/>
  <c r="U68" i="38"/>
  <c r="U67" i="38" s="1"/>
  <c r="AF76" i="38"/>
  <c r="R75" i="38"/>
  <c r="DA76" i="38"/>
  <c r="DA78" i="38"/>
  <c r="AF78" i="38"/>
  <c r="R77" i="38"/>
  <c r="CU66" i="38"/>
  <c r="W67" i="38"/>
  <c r="H71" i="38"/>
  <c r="G71" i="38" s="1"/>
  <c r="E71" i="38" s="1"/>
  <c r="D71" i="38" s="1"/>
  <c r="BF71" i="38"/>
  <c r="BU71" i="38"/>
  <c r="AI74" i="38"/>
  <c r="BD74" i="38"/>
  <c r="R80" i="38"/>
  <c r="U79" i="38"/>
  <c r="AJ74" i="38"/>
  <c r="AC74" i="38"/>
  <c r="CB81" i="38"/>
  <c r="CA82" i="38"/>
  <c r="CA81" i="38" s="1"/>
  <c r="CP82" i="38"/>
  <c r="AT68" i="38"/>
  <c r="AT67" i="38" s="1"/>
  <c r="E72" i="38"/>
  <c r="D72" i="38" s="1"/>
  <c r="DM73" i="38"/>
  <c r="CM74" i="38"/>
  <c r="AZ76" i="38"/>
  <c r="AL75" i="38"/>
  <c r="AK76" i="38"/>
  <c r="AK75" i="38" s="1"/>
  <c r="CD76" i="38"/>
  <c r="CD75" i="38" s="1"/>
  <c r="CD74" i="38" s="1"/>
  <c r="CE75" i="38"/>
  <c r="CB76" i="38"/>
  <c r="AU64" i="38"/>
  <c r="S66" i="38"/>
  <c r="S65" i="38" s="1"/>
  <c r="S64" i="38" s="1"/>
  <c r="T65" i="38"/>
  <c r="T64" i="38" s="1"/>
  <c r="T68" i="38"/>
  <c r="T67" i="38" s="1"/>
  <c r="Q69" i="38"/>
  <c r="CP69" i="38"/>
  <c r="DC70" i="38"/>
  <c r="DB70" i="38"/>
  <c r="DD70" i="38"/>
  <c r="P72" i="38"/>
  <c r="CU72" i="38"/>
  <c r="AE72" i="38"/>
  <c r="N74" i="38"/>
  <c r="DM76" i="38"/>
  <c r="U65" i="38"/>
  <c r="U64" i="38" s="1"/>
  <c r="R66" i="38"/>
  <c r="EG69" i="38"/>
  <c r="CQ69" i="38"/>
  <c r="BU70" i="38"/>
  <c r="DS70" i="38"/>
  <c r="AF72" i="38"/>
  <c r="CP73" i="38"/>
  <c r="EE73" i="38"/>
  <c r="H76" i="38"/>
  <c r="I75" i="38"/>
  <c r="DO65" i="38"/>
  <c r="DA69" i="38"/>
  <c r="R68" i="38"/>
  <c r="BI70" i="38"/>
  <c r="F73" i="38"/>
  <c r="CD73" i="38"/>
  <c r="CD68" i="38" s="1"/>
  <c r="CD67" i="38" s="1"/>
  <c r="AH74" i="38"/>
  <c r="AL77" i="38"/>
  <c r="AK78" i="38"/>
  <c r="AK77" i="38" s="1"/>
  <c r="AZ78" i="38"/>
  <c r="AA74" i="38"/>
  <c r="CQ82" i="38"/>
  <c r="CQ81" i="38" s="1"/>
  <c r="EG82" i="38"/>
  <c r="BF72" i="38"/>
  <c r="I73" i="38"/>
  <c r="H73" i="38" s="1"/>
  <c r="G73" i="38" s="1"/>
  <c r="Q75" i="38"/>
  <c r="BR74" i="38"/>
  <c r="AN76" i="38"/>
  <c r="AN75" i="38" s="1"/>
  <c r="AN74" i="38" s="1"/>
  <c r="M77" i="38"/>
  <c r="F78" i="38"/>
  <c r="F80" i="38"/>
  <c r="AH79" i="38"/>
  <c r="BS74" i="38"/>
  <c r="S78" i="38"/>
  <c r="S77" i="38" s="1"/>
  <c r="S74" i="38" s="1"/>
  <c r="Q78" i="38"/>
  <c r="T77" i="38"/>
  <c r="EE78" i="38"/>
  <c r="CA78" i="38"/>
  <c r="CA77" i="38" s="1"/>
  <c r="CB77" i="38"/>
  <c r="CP78" i="38"/>
  <c r="AN80" i="38"/>
  <c r="AN79" i="38" s="1"/>
  <c r="AL80" i="38"/>
  <c r="CC81" i="38"/>
  <c r="EG81" i="38" s="1"/>
  <c r="DA70" i="38"/>
  <c r="DE70" i="38" s="1"/>
  <c r="EG76" i="38"/>
  <c r="CQ76" i="38"/>
  <c r="CQ75" i="38" s="1"/>
  <c r="I78" i="38"/>
  <c r="K82" i="38"/>
  <c r="K81" i="38" s="1"/>
  <c r="DJ71" i="38"/>
  <c r="DI71" i="38"/>
  <c r="DF71" i="38"/>
  <c r="AL73" i="38"/>
  <c r="BM74" i="38"/>
  <c r="CG74" i="38"/>
  <c r="BE74" i="38"/>
  <c r="BU78" i="38"/>
  <c r="BG77" i="38"/>
  <c r="AT79" i="38"/>
  <c r="AT74" i="38" s="1"/>
  <c r="J80" i="38"/>
  <c r="J79" i="38" s="1"/>
  <c r="F82" i="38"/>
  <c r="AE82" i="38"/>
  <c r="DI70" i="38"/>
  <c r="DH70" i="38"/>
  <c r="DF70" i="38"/>
  <c r="DK70" i="38" s="1"/>
  <c r="DJ70" i="38"/>
  <c r="DM71" i="38"/>
  <c r="BX74" i="38"/>
  <c r="BC74" i="38"/>
  <c r="AO79" i="38"/>
  <c r="AO74" i="38" s="1"/>
  <c r="EG79" i="38"/>
  <c r="DD82" i="38"/>
  <c r="DB82" i="38"/>
  <c r="AF81" i="38"/>
  <c r="CZ82" i="38"/>
  <c r="DE82" i="38" s="1"/>
  <c r="BY74" i="38"/>
  <c r="DJ72" i="38"/>
  <c r="DI72" i="38"/>
  <c r="DF72" i="38"/>
  <c r="DK72" i="38" s="1"/>
  <c r="DH72" i="38"/>
  <c r="AS74" i="38"/>
  <c r="K76" i="38"/>
  <c r="K75" i="38" s="1"/>
  <c r="CU76" i="38"/>
  <c r="CP79" i="38"/>
  <c r="EH79" i="38" s="1"/>
  <c r="S80" i="38"/>
  <c r="S79" i="38" s="1"/>
  <c r="BV82" i="38"/>
  <c r="BV81" i="38" s="1"/>
  <c r="U77" i="38"/>
  <c r="DG71" i="38"/>
  <c r="V77" i="38"/>
  <c r="V74" i="38" s="1"/>
  <c r="Q80" i="38"/>
  <c r="BA76" i="38"/>
  <c r="CQ80" i="38"/>
  <c r="CQ79" i="38" s="1"/>
  <c r="CE77" i="38"/>
  <c r="O134" i="42" l="1"/>
  <c r="I145" i="41"/>
  <c r="O120" i="42"/>
  <c r="F69" i="42"/>
  <c r="K175" i="42"/>
  <c r="I170" i="42"/>
  <c r="L32" i="42"/>
  <c r="J163" i="42"/>
  <c r="E15" i="41"/>
  <c r="H69" i="42"/>
  <c r="K71" i="42"/>
  <c r="G43" i="41"/>
  <c r="G145" i="41"/>
  <c r="M42" i="42"/>
  <c r="I169" i="42"/>
  <c r="Q120" i="42"/>
  <c r="G163" i="42"/>
  <c r="Q117" i="42"/>
  <c r="P149" i="42"/>
  <c r="L167" i="42"/>
  <c r="L55" i="41"/>
  <c r="L80" i="41" s="1"/>
  <c r="Q131" i="42"/>
  <c r="O112" i="42"/>
  <c r="G9" i="41"/>
  <c r="H7" i="42"/>
  <c r="P133" i="42"/>
  <c r="I175" i="42"/>
  <c r="L49" i="42"/>
  <c r="O161" i="42"/>
  <c r="P85" i="42"/>
  <c r="P122" i="42"/>
  <c r="F172" i="42"/>
  <c r="O164" i="42"/>
  <c r="F175" i="42"/>
  <c r="J16" i="42"/>
  <c r="P164" i="42"/>
  <c r="O87" i="42"/>
  <c r="D55" i="41"/>
  <c r="I12" i="42"/>
  <c r="H173" i="42"/>
  <c r="P142" i="42"/>
  <c r="P127" i="42"/>
  <c r="O160" i="42"/>
  <c r="P141" i="42"/>
  <c r="Q87" i="42"/>
  <c r="Q165" i="42"/>
  <c r="O95" i="42"/>
  <c r="E73" i="42"/>
  <c r="D13" i="42"/>
  <c r="K11" i="42"/>
  <c r="L11" i="42"/>
  <c r="D10" i="42"/>
  <c r="E12" i="41"/>
  <c r="E17" i="41" s="1"/>
  <c r="I43" i="41"/>
  <c r="I80" i="41" s="1"/>
  <c r="H175" i="42"/>
  <c r="M79" i="41"/>
  <c r="F49" i="42"/>
  <c r="M163" i="42"/>
  <c r="M24" i="42"/>
  <c r="I49" i="42"/>
  <c r="K12" i="41"/>
  <c r="K17" i="41" s="1"/>
  <c r="D62" i="42"/>
  <c r="N145" i="41"/>
  <c r="I10" i="42"/>
  <c r="P162" i="42"/>
  <c r="P132" i="42"/>
  <c r="I55" i="41"/>
  <c r="O89" i="42"/>
  <c r="I142" i="41"/>
  <c r="J8" i="42"/>
  <c r="P121" i="42"/>
  <c r="J11" i="42"/>
  <c r="O124" i="42"/>
  <c r="F170" i="42"/>
  <c r="O128" i="42"/>
  <c r="M170" i="42"/>
  <c r="M63" i="42"/>
  <c r="H73" i="42"/>
  <c r="I11" i="42"/>
  <c r="O99" i="42"/>
  <c r="P123" i="42"/>
  <c r="F173" i="42"/>
  <c r="O114" i="42"/>
  <c r="O153" i="42"/>
  <c r="P134" i="42"/>
  <c r="G167" i="42"/>
  <c r="Q141" i="41"/>
  <c r="P124" i="42"/>
  <c r="H72" i="42"/>
  <c r="K44" i="42"/>
  <c r="N142" i="41"/>
  <c r="N150" i="41" s="1"/>
  <c r="Q121" i="42"/>
  <c r="G175" i="42"/>
  <c r="N170" i="42"/>
  <c r="H167" i="42"/>
  <c r="F163" i="42"/>
  <c r="O97" i="42"/>
  <c r="I174" i="42"/>
  <c r="I172" i="42"/>
  <c r="K166" i="42"/>
  <c r="G22" i="42"/>
  <c r="N175" i="42"/>
  <c r="M73" i="41"/>
  <c r="P137" i="41"/>
  <c r="K163" i="42"/>
  <c r="H10" i="42"/>
  <c r="H12" i="42"/>
  <c r="H79" i="42"/>
  <c r="H75" i="42"/>
  <c r="O113" i="42"/>
  <c r="H56" i="42"/>
  <c r="H14" i="42"/>
  <c r="O135" i="42"/>
  <c r="G12" i="42"/>
  <c r="G11" i="42"/>
  <c r="O123" i="42"/>
  <c r="L166" i="42"/>
  <c r="E43" i="41"/>
  <c r="E80" i="41" s="1"/>
  <c r="Q142" i="42"/>
  <c r="Q89" i="42"/>
  <c r="P130" i="42"/>
  <c r="I69" i="42"/>
  <c r="J72" i="42"/>
  <c r="J62" i="42"/>
  <c r="K79" i="42"/>
  <c r="K75" i="42"/>
  <c r="J147" i="42"/>
  <c r="F13" i="42"/>
  <c r="F12" i="42"/>
  <c r="F10" i="42"/>
  <c r="M174" i="42"/>
  <c r="M173" i="42"/>
  <c r="N166" i="42"/>
  <c r="P165" i="42"/>
  <c r="P87" i="42"/>
  <c r="F56" i="42"/>
  <c r="E9" i="42"/>
  <c r="E7" i="42"/>
  <c r="J142" i="41"/>
  <c r="J170" i="42"/>
  <c r="M67" i="42"/>
  <c r="P95" i="42"/>
  <c r="O126" i="42"/>
  <c r="I71" i="42"/>
  <c r="G10" i="42"/>
  <c r="K73" i="42"/>
  <c r="O154" i="42"/>
  <c r="M38" i="42"/>
  <c r="O122" i="42"/>
  <c r="D69" i="42"/>
  <c r="I8" i="42"/>
  <c r="J166" i="42"/>
  <c r="H168" i="42"/>
  <c r="H166" i="42"/>
  <c r="G166" i="42"/>
  <c r="J167" i="42"/>
  <c r="M60" i="42"/>
  <c r="G148" i="41"/>
  <c r="L9" i="41"/>
  <c r="O158" i="42"/>
  <c r="O119" i="42"/>
  <c r="O125" i="42"/>
  <c r="M52" i="42"/>
  <c r="P99" i="42"/>
  <c r="M31" i="42"/>
  <c r="K15" i="42"/>
  <c r="Q129" i="42"/>
  <c r="F9" i="42"/>
  <c r="F7" i="42"/>
  <c r="J22" i="42"/>
  <c r="E79" i="42"/>
  <c r="E75" i="42"/>
  <c r="F11" i="42"/>
  <c r="G16" i="42"/>
  <c r="G13" i="42"/>
  <c r="K167" i="42"/>
  <c r="J173" i="42"/>
  <c r="Q124" i="42"/>
  <c r="I7" i="42"/>
  <c r="K16" i="42"/>
  <c r="J32" i="42"/>
  <c r="K174" i="42"/>
  <c r="K172" i="42"/>
  <c r="G17" i="41"/>
  <c r="F80" i="41"/>
  <c r="O85" i="42"/>
  <c r="M166" i="42"/>
  <c r="E10" i="42"/>
  <c r="J15" i="42"/>
  <c r="M65" i="42"/>
  <c r="Q137" i="41"/>
  <c r="H16" i="42"/>
  <c r="P154" i="42"/>
  <c r="P148" i="42"/>
  <c r="L56" i="42"/>
  <c r="O108" i="42"/>
  <c r="M34" i="42"/>
  <c r="F55" i="42"/>
  <c r="F44" i="42"/>
  <c r="E32" i="42"/>
  <c r="P116" i="42"/>
  <c r="M30" i="42"/>
  <c r="H171" i="42"/>
  <c r="H170" i="42"/>
  <c r="H9" i="42"/>
  <c r="H8" i="42"/>
  <c r="G62" i="42"/>
  <c r="E56" i="42"/>
  <c r="G55" i="42"/>
  <c r="G49" i="42"/>
  <c r="L15" i="42"/>
  <c r="H55" i="42"/>
  <c r="I166" i="42"/>
  <c r="G71" i="42"/>
  <c r="I79" i="42"/>
  <c r="I75" i="42"/>
  <c r="F167" i="42"/>
  <c r="H169" i="42"/>
  <c r="J175" i="42"/>
  <c r="O88" i="42"/>
  <c r="P120" i="42"/>
  <c r="M33" i="42"/>
  <c r="F32" i="42"/>
  <c r="E11" i="42"/>
  <c r="M26" i="42"/>
  <c r="O133" i="42"/>
  <c r="M39" i="42"/>
  <c r="P115" i="42"/>
  <c r="K169" i="42"/>
  <c r="M70" i="41"/>
  <c r="M70" i="42" s="1"/>
  <c r="D70" i="42"/>
  <c r="Q163" i="42"/>
  <c r="L163" i="42"/>
  <c r="Q147" i="42"/>
  <c r="L147" i="42"/>
  <c r="G15" i="42"/>
  <c r="G14" i="42"/>
  <c r="M169" i="42"/>
  <c r="J10" i="42"/>
  <c r="L55" i="42"/>
  <c r="L44" i="42"/>
  <c r="P163" i="42"/>
  <c r="J56" i="42"/>
  <c r="I74" i="42"/>
  <c r="I68" i="42"/>
  <c r="N169" i="42"/>
  <c r="G8" i="42"/>
  <c r="Q149" i="41"/>
  <c r="K142" i="41"/>
  <c r="F15" i="41"/>
  <c r="K69" i="42"/>
  <c r="M48" i="42"/>
  <c r="M23" i="42"/>
  <c r="M35" i="42"/>
  <c r="O115" i="42"/>
  <c r="Q85" i="42"/>
  <c r="J171" i="42"/>
  <c r="M172" i="42"/>
  <c r="L9" i="42"/>
  <c r="L7" i="42"/>
  <c r="D73" i="42"/>
  <c r="J7" i="42"/>
  <c r="K10" i="42"/>
  <c r="G56" i="42"/>
  <c r="I171" i="42"/>
  <c r="K171" i="42"/>
  <c r="K170" i="42"/>
  <c r="G32" i="42"/>
  <c r="I167" i="42"/>
  <c r="M72" i="41"/>
  <c r="L175" i="42"/>
  <c r="F8" i="42"/>
  <c r="F43" i="42"/>
  <c r="F22" i="42"/>
  <c r="E8" i="42"/>
  <c r="M47" i="42"/>
  <c r="E14" i="42"/>
  <c r="L73" i="42"/>
  <c r="O130" i="42"/>
  <c r="D32" i="42"/>
  <c r="Q113" i="42"/>
  <c r="J75" i="42"/>
  <c r="J79" i="42"/>
  <c r="Q173" i="42"/>
  <c r="L173" i="42"/>
  <c r="I44" i="42"/>
  <c r="Q170" i="42"/>
  <c r="L170" i="42"/>
  <c r="E22" i="42"/>
  <c r="G174" i="42"/>
  <c r="G173" i="42"/>
  <c r="E15" i="42"/>
  <c r="E13" i="42"/>
  <c r="G147" i="42"/>
  <c r="O116" i="42"/>
  <c r="O136" i="42"/>
  <c r="O150" i="42"/>
  <c r="D11" i="42"/>
  <c r="D8" i="42"/>
  <c r="Q99" i="42"/>
  <c r="M27" i="42"/>
  <c r="N163" i="42"/>
  <c r="G75" i="42"/>
  <c r="G79" i="42"/>
  <c r="G72" i="42"/>
  <c r="D9" i="42"/>
  <c r="D16" i="42"/>
  <c r="M69" i="41"/>
  <c r="D56" i="42"/>
  <c r="L8" i="42"/>
  <c r="O149" i="42"/>
  <c r="Q150" i="42"/>
  <c r="L150" i="42"/>
  <c r="P150" i="42"/>
  <c r="Q175" i="42"/>
  <c r="N174" i="42"/>
  <c r="N173" i="42"/>
  <c r="H174" i="42"/>
  <c r="H172" i="42"/>
  <c r="M57" i="42"/>
  <c r="P113" i="42"/>
  <c r="G172" i="42"/>
  <c r="I15" i="42"/>
  <c r="I13" i="42"/>
  <c r="P90" i="42"/>
  <c r="Q134" i="42"/>
  <c r="O90" i="42"/>
  <c r="Q96" i="42"/>
  <c r="Q162" i="42"/>
  <c r="G9" i="42"/>
  <c r="G7" i="42"/>
  <c r="E55" i="42"/>
  <c r="E49" i="42"/>
  <c r="H22" i="42"/>
  <c r="J174" i="42"/>
  <c r="J172" i="42"/>
  <c r="H11" i="42"/>
  <c r="O98" i="42"/>
  <c r="Q122" i="42"/>
  <c r="P108" i="42"/>
  <c r="L79" i="42"/>
  <c r="L75" i="42"/>
  <c r="P155" i="42"/>
  <c r="O165" i="42"/>
  <c r="F16" i="42"/>
  <c r="P153" i="42"/>
  <c r="L62" i="42"/>
  <c r="F79" i="42"/>
  <c r="F75" i="42"/>
  <c r="J55" i="42"/>
  <c r="M175" i="42"/>
  <c r="F17" i="41"/>
  <c r="M71" i="41"/>
  <c r="M49" i="41"/>
  <c r="K148" i="41"/>
  <c r="M44" i="41"/>
  <c r="J150" i="41"/>
  <c r="L142" i="41"/>
  <c r="Q140" i="41"/>
  <c r="D12" i="41"/>
  <c r="M10" i="41"/>
  <c r="M75" i="41"/>
  <c r="M32" i="41"/>
  <c r="K145" i="41"/>
  <c r="H43" i="41"/>
  <c r="H80" i="41" s="1"/>
  <c r="P141" i="41"/>
  <c r="O141" i="41"/>
  <c r="D68" i="41"/>
  <c r="M56" i="41"/>
  <c r="M16" i="41"/>
  <c r="J12" i="41"/>
  <c r="O137" i="41"/>
  <c r="Q143" i="41"/>
  <c r="L145" i="41"/>
  <c r="O149" i="41"/>
  <c r="P149" i="41"/>
  <c r="M62" i="41"/>
  <c r="J43" i="41"/>
  <c r="J80" i="41" s="1"/>
  <c r="L17" i="41"/>
  <c r="D9" i="41"/>
  <c r="M7" i="41"/>
  <c r="M14" i="41"/>
  <c r="M14" i="42" s="1"/>
  <c r="M13" i="41"/>
  <c r="D15" i="41"/>
  <c r="M15" i="41" s="1"/>
  <c r="J145" i="41"/>
  <c r="M8" i="41"/>
  <c r="M11" i="41"/>
  <c r="P147" i="41"/>
  <c r="O147" i="41"/>
  <c r="H12" i="41"/>
  <c r="H17" i="41" s="1"/>
  <c r="O127" i="41"/>
  <c r="P127" i="41"/>
  <c r="P144" i="41"/>
  <c r="O144" i="41"/>
  <c r="D43" i="41"/>
  <c r="M22" i="41"/>
  <c r="O143" i="41"/>
  <c r="I17" i="41"/>
  <c r="I150" i="41"/>
  <c r="M145" i="41"/>
  <c r="G68" i="41"/>
  <c r="G74" i="41" s="1"/>
  <c r="G80" i="41" s="1"/>
  <c r="P143" i="41"/>
  <c r="O146" i="41"/>
  <c r="F148" i="41"/>
  <c r="P146" i="41"/>
  <c r="L148" i="41"/>
  <c r="Q148" i="41" s="1"/>
  <c r="J9" i="41"/>
  <c r="K80" i="41"/>
  <c r="H150" i="41"/>
  <c r="G142" i="41"/>
  <c r="F142" i="41"/>
  <c r="P140" i="41"/>
  <c r="O140" i="41"/>
  <c r="M142" i="41"/>
  <c r="M150" i="41" s="1"/>
  <c r="F145" i="41"/>
  <c r="M11" i="42"/>
  <c r="O166" i="42"/>
  <c r="M8" i="42"/>
  <c r="P167" i="42"/>
  <c r="F171" i="42"/>
  <c r="P169" i="42"/>
  <c r="K43" i="42"/>
  <c r="K55" i="42"/>
  <c r="L12" i="42"/>
  <c r="M49" i="42"/>
  <c r="P175" i="42"/>
  <c r="Q167" i="42"/>
  <c r="M72" i="42"/>
  <c r="M62" i="42"/>
  <c r="Q172" i="42"/>
  <c r="AK13" i="38"/>
  <c r="AZ13" i="38"/>
  <c r="DG13" i="38" s="1"/>
  <c r="AL11" i="38"/>
  <c r="BV38" i="38"/>
  <c r="BH36" i="38"/>
  <c r="BH35" i="38" s="1"/>
  <c r="BF38" i="38"/>
  <c r="S40" i="38"/>
  <c r="CW28" i="38"/>
  <c r="CV28" i="38"/>
  <c r="CT28" i="38"/>
  <c r="CY28" i="38" s="1"/>
  <c r="CX28" i="38"/>
  <c r="AE27" i="38"/>
  <c r="CU28" i="38"/>
  <c r="DS77" i="38"/>
  <c r="CX75" i="38"/>
  <c r="CW75" i="38"/>
  <c r="CT75" i="38"/>
  <c r="CV75" i="38"/>
  <c r="DS44" i="38"/>
  <c r="BF44" i="38"/>
  <c r="BF43" i="38" s="1"/>
  <c r="BU44" i="38"/>
  <c r="BG43" i="38"/>
  <c r="BA51" i="38"/>
  <c r="DM51" i="38"/>
  <c r="AM50" i="38"/>
  <c r="AK51" i="38"/>
  <c r="AK50" i="38" s="1"/>
  <c r="CZ28" i="38"/>
  <c r="DD28" i="38"/>
  <c r="DB28" i="38"/>
  <c r="DC28" i="38"/>
  <c r="AF27" i="38"/>
  <c r="DA28" i="38"/>
  <c r="AN83" i="38"/>
  <c r="DV25" i="38"/>
  <c r="DU25" i="38"/>
  <c r="DT25" i="38"/>
  <c r="DR25" i="38"/>
  <c r="DS25" i="38"/>
  <c r="V83" i="38"/>
  <c r="CP47" i="38"/>
  <c r="EH48" i="38"/>
  <c r="EF48" i="38"/>
  <c r="ED48" i="38"/>
  <c r="EE48" i="38"/>
  <c r="CQ10" i="38"/>
  <c r="DV78" i="38"/>
  <c r="DT78" i="38"/>
  <c r="DR78" i="38"/>
  <c r="BU77" i="38"/>
  <c r="DU78" i="38"/>
  <c r="DS78" i="38"/>
  <c r="EF58" i="38"/>
  <c r="H56" i="38"/>
  <c r="G56" i="38" s="1"/>
  <c r="E56" i="38" s="1"/>
  <c r="D56" i="38" s="1"/>
  <c r="I53" i="38"/>
  <c r="BU57" i="38"/>
  <c r="BF57" i="38"/>
  <c r="BF53" i="38" s="1"/>
  <c r="DS57" i="38"/>
  <c r="CX53" i="38"/>
  <c r="CW53" i="38"/>
  <c r="BH41" i="38"/>
  <c r="BH40" i="38" s="1"/>
  <c r="BV42" i="38"/>
  <c r="BV41" i="38" s="1"/>
  <c r="BC83" i="38"/>
  <c r="S23" i="38"/>
  <c r="DA77" i="38"/>
  <c r="P70" i="38"/>
  <c r="AE70" i="38"/>
  <c r="CU70" i="38" s="1"/>
  <c r="EF71" i="38"/>
  <c r="EH71" i="38"/>
  <c r="ED71" i="38"/>
  <c r="DE69" i="38"/>
  <c r="AE64" i="38"/>
  <c r="CV64" i="38" s="1"/>
  <c r="CU65" i="38"/>
  <c r="CT65" i="38"/>
  <c r="CY65" i="38" s="1"/>
  <c r="CW65" i="38"/>
  <c r="CV65" i="38"/>
  <c r="F47" i="38"/>
  <c r="BA10" i="38"/>
  <c r="DL11" i="38"/>
  <c r="DQ11" i="38" s="1"/>
  <c r="DP11" i="38"/>
  <c r="DO11" i="38"/>
  <c r="DN11" i="38"/>
  <c r="F77" i="38"/>
  <c r="G76" i="38"/>
  <c r="G75" i="38" s="1"/>
  <c r="H75" i="38"/>
  <c r="M74" i="38"/>
  <c r="M83" i="38" s="1"/>
  <c r="EE71" i="38"/>
  <c r="CA61" i="38"/>
  <c r="CA60" i="38" s="1"/>
  <c r="EE61" i="38"/>
  <c r="CB60" i="38"/>
  <c r="CP61" i="38"/>
  <c r="I43" i="38"/>
  <c r="H44" i="38"/>
  <c r="CW55" i="38"/>
  <c r="CV55" i="38"/>
  <c r="CT55" i="38"/>
  <c r="CY55" i="38" s="1"/>
  <c r="CX55" i="38"/>
  <c r="CX49" i="38"/>
  <c r="CV49" i="38"/>
  <c r="CW49" i="38"/>
  <c r="CT49" i="38"/>
  <c r="CU49" i="38"/>
  <c r="DG50" i="38"/>
  <c r="AT83" i="38"/>
  <c r="I36" i="38"/>
  <c r="I35" i="38" s="1"/>
  <c r="H37" i="38"/>
  <c r="BV10" i="38"/>
  <c r="J27" i="38"/>
  <c r="H29" i="38"/>
  <c r="G29" i="38" s="1"/>
  <c r="E29" i="38" s="1"/>
  <c r="D29" i="38" s="1"/>
  <c r="T83" i="38"/>
  <c r="P39" i="38"/>
  <c r="Q36" i="38"/>
  <c r="AE39" i="38"/>
  <c r="CQ49" i="38"/>
  <c r="CQ47" i="38" s="1"/>
  <c r="CA49" i="38"/>
  <c r="EG49" i="38"/>
  <c r="DF41" i="38"/>
  <c r="DG41" i="38"/>
  <c r="DH41" i="38"/>
  <c r="H26" i="38"/>
  <c r="G26" i="38" s="1"/>
  <c r="I24" i="38"/>
  <c r="J18" i="38"/>
  <c r="H19" i="38"/>
  <c r="DN76" i="38"/>
  <c r="DO76" i="38"/>
  <c r="DL76" i="38"/>
  <c r="DQ76" i="38" s="1"/>
  <c r="BA75" i="38"/>
  <c r="DP76" i="38"/>
  <c r="DK71" i="38"/>
  <c r="DI78" i="38"/>
  <c r="DH78" i="38"/>
  <c r="AZ77" i="38"/>
  <c r="DF78" i="38"/>
  <c r="DJ78" i="38"/>
  <c r="DG78" i="38"/>
  <c r="DG75" i="38"/>
  <c r="AK68" i="38"/>
  <c r="AK67" i="38" s="1"/>
  <c r="DA53" i="38"/>
  <c r="BG74" i="38"/>
  <c r="DA73" i="38"/>
  <c r="AF73" i="38"/>
  <c r="G57" i="38"/>
  <c r="E57" i="38" s="1"/>
  <c r="D57" i="38" s="1"/>
  <c r="DP61" i="38"/>
  <c r="DL61" i="38"/>
  <c r="DO61" i="38"/>
  <c r="BA60" i="38"/>
  <c r="DN61" i="38"/>
  <c r="DM61" i="38"/>
  <c r="H51" i="38"/>
  <c r="I50" i="38"/>
  <c r="H39" i="38"/>
  <c r="G39" i="38" s="1"/>
  <c r="E39" i="38" s="1"/>
  <c r="D39" i="38" s="1"/>
  <c r="J36" i="38"/>
  <c r="J35" i="38" s="1"/>
  <c r="EG33" i="38"/>
  <c r="CC32" i="38"/>
  <c r="EG32" i="38" s="1"/>
  <c r="CQ33" i="38"/>
  <c r="CQ32" i="38" s="1"/>
  <c r="BR83" i="38"/>
  <c r="CE40" i="38"/>
  <c r="BU30" i="38"/>
  <c r="DS30" i="38" s="1"/>
  <c r="BF30" i="38"/>
  <c r="F43" i="38"/>
  <c r="CC43" i="38"/>
  <c r="EG43" i="38" s="1"/>
  <c r="EG45" i="38"/>
  <c r="CQ45" i="38"/>
  <c r="CQ43" i="38" s="1"/>
  <c r="CQ40" i="38" s="1"/>
  <c r="CA45" i="38"/>
  <c r="CA43" i="38" s="1"/>
  <c r="AZ17" i="38"/>
  <c r="AL16" i="38"/>
  <c r="DG17" i="38"/>
  <c r="AK17" i="38"/>
  <c r="AK16" i="38" s="1"/>
  <c r="K23" i="38"/>
  <c r="EE58" i="38"/>
  <c r="ED58" i="38"/>
  <c r="EI58" i="38" s="1"/>
  <c r="EE33" i="38"/>
  <c r="CA33" i="38"/>
  <c r="CA32" i="38" s="1"/>
  <c r="CB32" i="38"/>
  <c r="CP33" i="38"/>
  <c r="AK54" i="38"/>
  <c r="AZ54" i="38"/>
  <c r="AL53" i="38"/>
  <c r="DG54" i="38"/>
  <c r="EE47" i="38"/>
  <c r="AL67" i="38"/>
  <c r="DC72" i="38"/>
  <c r="DB72" i="38"/>
  <c r="CZ72" i="38"/>
  <c r="DE72" i="38" s="1"/>
  <c r="DD72" i="38"/>
  <c r="DA72" i="38"/>
  <c r="R79" i="38"/>
  <c r="AF80" i="38"/>
  <c r="DA80" i="38" s="1"/>
  <c r="F50" i="38"/>
  <c r="BM83" i="38"/>
  <c r="DM38" i="38"/>
  <c r="BA38" i="38"/>
  <c r="AM36" i="38"/>
  <c r="AW83" i="38"/>
  <c r="ED79" i="38"/>
  <c r="EI79" i="38" s="1"/>
  <c r="EE79" i="38"/>
  <c r="DU80" i="38"/>
  <c r="DT80" i="38"/>
  <c r="DR80" i="38"/>
  <c r="DW80" i="38" s="1"/>
  <c r="BU79" i="38"/>
  <c r="DS79" i="38" s="1"/>
  <c r="DV80" i="38"/>
  <c r="DS80" i="38"/>
  <c r="CX60" i="38"/>
  <c r="CW60" i="38"/>
  <c r="CT60" i="38"/>
  <c r="W83" i="38"/>
  <c r="DL78" i="38"/>
  <c r="DQ78" i="38" s="1"/>
  <c r="BA77" i="38"/>
  <c r="DM77" i="38" s="1"/>
  <c r="DO78" i="38"/>
  <c r="DN78" i="38"/>
  <c r="DP78" i="38"/>
  <c r="DM78" i="38"/>
  <c r="DJ76" i="38"/>
  <c r="DH76" i="38"/>
  <c r="AZ75" i="38"/>
  <c r="DF76" i="38"/>
  <c r="DI76" i="38"/>
  <c r="DG76" i="38"/>
  <c r="DV76" i="38"/>
  <c r="DU76" i="38"/>
  <c r="DT76" i="38"/>
  <c r="DR76" i="38"/>
  <c r="DW76" i="38" s="1"/>
  <c r="BU75" i="38"/>
  <c r="DS76" i="38"/>
  <c r="DV54" i="38"/>
  <c r="DT54" i="38"/>
  <c r="DU54" i="38"/>
  <c r="DR54" i="38"/>
  <c r="DS54" i="38"/>
  <c r="DC34" i="38"/>
  <c r="DB34" i="38"/>
  <c r="DD34" i="38"/>
  <c r="CZ34" i="38"/>
  <c r="DE34" i="38" s="1"/>
  <c r="AF32" i="38"/>
  <c r="DA32" i="38" s="1"/>
  <c r="DA34" i="38"/>
  <c r="DJ15" i="38"/>
  <c r="DH15" i="38"/>
  <c r="DI15" i="38"/>
  <c r="DF15" i="38"/>
  <c r="DG15" i="38"/>
  <c r="AE78" i="38"/>
  <c r="CU78" i="38"/>
  <c r="Q77" i="38"/>
  <c r="P78" i="38"/>
  <c r="P77" i="38" s="1"/>
  <c r="P74" i="38" s="1"/>
  <c r="DC55" i="38"/>
  <c r="DD55" i="38"/>
  <c r="CZ55" i="38"/>
  <c r="DE55" i="38" s="1"/>
  <c r="AF53" i="38"/>
  <c r="DB55" i="38"/>
  <c r="DA55" i="38"/>
  <c r="BF74" i="38"/>
  <c r="DU73" i="38"/>
  <c r="DT73" i="38"/>
  <c r="DR73" i="38"/>
  <c r="DV73" i="38"/>
  <c r="DS73" i="38"/>
  <c r="AZ59" i="38"/>
  <c r="DG59" i="38" s="1"/>
  <c r="AL58" i="38"/>
  <c r="AK59" i="38"/>
  <c r="AK58" i="38" s="1"/>
  <c r="CA51" i="38"/>
  <c r="CP51" i="38"/>
  <c r="CB50" i="38"/>
  <c r="EF49" i="38"/>
  <c r="ED49" i="38"/>
  <c r="EI49" i="38" s="1"/>
  <c r="EH49" i="38"/>
  <c r="CT82" i="38"/>
  <c r="CY82" i="38" s="1"/>
  <c r="AE81" i="38"/>
  <c r="CW82" i="38"/>
  <c r="CX82" i="38"/>
  <c r="CV82" i="38"/>
  <c r="CU82" i="38"/>
  <c r="H78" i="38"/>
  <c r="I77" i="38"/>
  <c r="I74" i="38" s="1"/>
  <c r="CQ68" i="38"/>
  <c r="CQ67" i="38" s="1"/>
  <c r="CU69" i="38"/>
  <c r="P69" i="38"/>
  <c r="Q68" i="38"/>
  <c r="AE69" i="38"/>
  <c r="H82" i="38"/>
  <c r="BH75" i="38"/>
  <c r="BH74" i="38" s="1"/>
  <c r="BV76" i="38"/>
  <c r="BV75" i="38" s="1"/>
  <c r="BV74" i="38" s="1"/>
  <c r="CC47" i="38"/>
  <c r="EG47" i="38" s="1"/>
  <c r="BI53" i="38"/>
  <c r="BI40" i="38" s="1"/>
  <c r="DP62" i="38"/>
  <c r="DN62" i="38"/>
  <c r="DO62" i="38"/>
  <c r="BF56" i="38"/>
  <c r="BU56" i="38"/>
  <c r="BG53" i="38"/>
  <c r="DJ46" i="38"/>
  <c r="DF46" i="38"/>
  <c r="DH46" i="38"/>
  <c r="DI46" i="38"/>
  <c r="AZ43" i="38"/>
  <c r="DG46" i="38"/>
  <c r="BL83" i="38"/>
  <c r="EI55" i="38"/>
  <c r="DJ25" i="38"/>
  <c r="DH25" i="38"/>
  <c r="AZ24" i="38"/>
  <c r="DI25" i="38"/>
  <c r="DF25" i="38"/>
  <c r="DG25" i="38"/>
  <c r="DP22" i="38"/>
  <c r="DN22" i="38"/>
  <c r="DO22" i="38"/>
  <c r="DL22" i="38"/>
  <c r="DM22" i="38"/>
  <c r="R67" i="38"/>
  <c r="EF79" i="38"/>
  <c r="CX59" i="38"/>
  <c r="CW59" i="38"/>
  <c r="AE58" i="38"/>
  <c r="CU58" i="38" s="1"/>
  <c r="CV59" i="38"/>
  <c r="CU59" i="38"/>
  <c r="CT59" i="38"/>
  <c r="CY59" i="38" s="1"/>
  <c r="CH83" i="38"/>
  <c r="EH69" i="38"/>
  <c r="EF69" i="38"/>
  <c r="ED69" i="38"/>
  <c r="EE69" i="38"/>
  <c r="CX71" i="38"/>
  <c r="CV71" i="38"/>
  <c r="CW71" i="38"/>
  <c r="CT71" i="38"/>
  <c r="CU71" i="38"/>
  <c r="CC77" i="38"/>
  <c r="EG78" i="38"/>
  <c r="CQ78" i="38"/>
  <c r="CQ77" i="38" s="1"/>
  <c r="CQ74" i="38" s="1"/>
  <c r="DC56" i="38"/>
  <c r="DB56" i="38"/>
  <c r="CZ56" i="38"/>
  <c r="DD56" i="38"/>
  <c r="DA56" i="38"/>
  <c r="DJ41" i="38"/>
  <c r="I27" i="38"/>
  <c r="H28" i="38"/>
  <c r="ED39" i="38"/>
  <c r="EF39" i="38"/>
  <c r="EH39" i="38"/>
  <c r="EE39" i="38"/>
  <c r="J10" i="38"/>
  <c r="DD81" i="38"/>
  <c r="DB81" i="38"/>
  <c r="DA81" i="38"/>
  <c r="DC81" i="38"/>
  <c r="CZ81" i="38"/>
  <c r="DE81" i="38" s="1"/>
  <c r="F81" i="38"/>
  <c r="E73" i="38"/>
  <c r="D73" i="38" s="1"/>
  <c r="BH58" i="38"/>
  <c r="BV59" i="38"/>
  <c r="BV58" i="38" s="1"/>
  <c r="DA51" i="38"/>
  <c r="R50" i="38"/>
  <c r="AF51" i="38"/>
  <c r="DL33" i="38"/>
  <c r="DQ33" i="38" s="1"/>
  <c r="DN33" i="38"/>
  <c r="DP33" i="38"/>
  <c r="DO33" i="38"/>
  <c r="DM33" i="38"/>
  <c r="AW40" i="38"/>
  <c r="CQ38" i="38"/>
  <c r="CQ36" i="38" s="1"/>
  <c r="CQ35" i="38" s="1"/>
  <c r="EG38" i="38"/>
  <c r="CC36" i="38"/>
  <c r="CA38" i="38"/>
  <c r="BY83" i="38"/>
  <c r="BU17" i="38"/>
  <c r="DS17" i="38"/>
  <c r="BF17" i="38"/>
  <c r="BF16" i="38" s="1"/>
  <c r="BG16" i="38"/>
  <c r="P73" i="38"/>
  <c r="BI74" i="38"/>
  <c r="BU60" i="38"/>
  <c r="DS60" i="38" s="1"/>
  <c r="DR61" i="38"/>
  <c r="DV61" i="38"/>
  <c r="DU61" i="38"/>
  <c r="DT61" i="38"/>
  <c r="DS61" i="38"/>
  <c r="AK57" i="38"/>
  <c r="AZ57" i="38"/>
  <c r="DG57" i="38"/>
  <c r="CA37" i="38"/>
  <c r="CA36" i="38" s="1"/>
  <c r="CA35" i="38" s="1"/>
  <c r="CB36" i="38"/>
  <c r="CP37" i="38"/>
  <c r="EE37" i="38"/>
  <c r="DJ20" i="38"/>
  <c r="DH20" i="38"/>
  <c r="DI20" i="38"/>
  <c r="DF20" i="38"/>
  <c r="DK20" i="38" s="1"/>
  <c r="DG20" i="38"/>
  <c r="DL37" i="38"/>
  <c r="DO37" i="38"/>
  <c r="DN37" i="38"/>
  <c r="DP37" i="38"/>
  <c r="DM37" i="38"/>
  <c r="P42" i="38"/>
  <c r="P41" i="38" s="1"/>
  <c r="P40" i="38" s="1"/>
  <c r="AE42" i="38"/>
  <c r="Q41" i="38"/>
  <c r="CX29" i="38"/>
  <c r="CW29" i="38"/>
  <c r="CV29" i="38"/>
  <c r="CT29" i="38"/>
  <c r="CU29" i="38"/>
  <c r="BE83" i="38"/>
  <c r="DL15" i="38"/>
  <c r="DN15" i="38"/>
  <c r="DP15" i="38"/>
  <c r="DO15" i="38"/>
  <c r="DM15" i="38"/>
  <c r="CZ24" i="38"/>
  <c r="DB24" i="38"/>
  <c r="DD24" i="38"/>
  <c r="DC24" i="38"/>
  <c r="DJ28" i="38"/>
  <c r="DH28" i="38"/>
  <c r="DI28" i="38"/>
  <c r="DF28" i="38"/>
  <c r="AZ27" i="38"/>
  <c r="DG28" i="38"/>
  <c r="I65" i="38"/>
  <c r="I64" i="38" s="1"/>
  <c r="H66" i="38"/>
  <c r="P14" i="38"/>
  <c r="AE14" i="38"/>
  <c r="CU14" i="38"/>
  <c r="DD46" i="38"/>
  <c r="DC46" i="38"/>
  <c r="DB46" i="38"/>
  <c r="CZ46" i="38"/>
  <c r="DE46" i="38" s="1"/>
  <c r="CZ21" i="38"/>
  <c r="DB21" i="38"/>
  <c r="DD21" i="38"/>
  <c r="DC21" i="38"/>
  <c r="CW22" i="38"/>
  <c r="CV22" i="38"/>
  <c r="CT22" i="38"/>
  <c r="CY22" i="38" s="1"/>
  <c r="CX22" i="38"/>
  <c r="BF31" i="38"/>
  <c r="BU31" i="38"/>
  <c r="P27" i="38"/>
  <c r="I41" i="38"/>
  <c r="H42" i="38"/>
  <c r="CA47" i="38"/>
  <c r="DD13" i="38"/>
  <c r="DB13" i="38"/>
  <c r="CZ13" i="38"/>
  <c r="DE13" i="38" s="1"/>
  <c r="AF11" i="38"/>
  <c r="DC13" i="38"/>
  <c r="AK27" i="38"/>
  <c r="CG83" i="38"/>
  <c r="AF18" i="38"/>
  <c r="CB18" i="38"/>
  <c r="CA19" i="38"/>
  <c r="CP19" i="38"/>
  <c r="EE19" i="38"/>
  <c r="BF37" i="38"/>
  <c r="BF36" i="38" s="1"/>
  <c r="BF35" i="38" s="1"/>
  <c r="BU37" i="38"/>
  <c r="DS37" i="38"/>
  <c r="BG36" i="38"/>
  <c r="E26" i="38"/>
  <c r="D26" i="38" s="1"/>
  <c r="K10" i="38"/>
  <c r="CA17" i="38"/>
  <c r="CA16" i="38" s="1"/>
  <c r="CB16" i="38"/>
  <c r="CP17" i="38"/>
  <c r="EE17" i="38" s="1"/>
  <c r="CU80" i="38"/>
  <c r="P80" i="38"/>
  <c r="P79" i="38" s="1"/>
  <c r="AE80" i="38"/>
  <c r="Q79" i="38"/>
  <c r="DV70" i="38"/>
  <c r="DT70" i="38"/>
  <c r="DU70" i="38"/>
  <c r="DR70" i="38"/>
  <c r="DW70" i="38" s="1"/>
  <c r="CQ73" i="38"/>
  <c r="EG73" i="38"/>
  <c r="CC68" i="38"/>
  <c r="CX56" i="38"/>
  <c r="CV56" i="38"/>
  <c r="CT56" i="38"/>
  <c r="CY56" i="38" s="1"/>
  <c r="CW56" i="38"/>
  <c r="CU60" i="38"/>
  <c r="DT66" i="38"/>
  <c r="DU66" i="38"/>
  <c r="DR66" i="38"/>
  <c r="DW66" i="38" s="1"/>
  <c r="DV66" i="38"/>
  <c r="BU65" i="38"/>
  <c r="E55" i="38"/>
  <c r="D55" i="38" s="1"/>
  <c r="I79" i="38"/>
  <c r="H80" i="38"/>
  <c r="J53" i="38"/>
  <c r="J40" i="38" s="1"/>
  <c r="H54" i="38"/>
  <c r="BU82" i="38"/>
  <c r="DS82" i="38"/>
  <c r="BG81" i="38"/>
  <c r="BF82" i="38"/>
  <c r="BF81" i="38" s="1"/>
  <c r="CA52" i="38"/>
  <c r="CP52" i="38"/>
  <c r="EE52" i="38" s="1"/>
  <c r="AZ50" i="38"/>
  <c r="DF51" i="38"/>
  <c r="DK51" i="38" s="1"/>
  <c r="DJ51" i="38"/>
  <c r="DI51" i="38"/>
  <c r="DH51" i="38"/>
  <c r="EG51" i="38"/>
  <c r="CQ51" i="38"/>
  <c r="CQ50" i="38" s="1"/>
  <c r="CC50" i="38"/>
  <c r="EG50" i="38" s="1"/>
  <c r="DP48" i="38"/>
  <c r="DN48" i="38"/>
  <c r="DO48" i="38"/>
  <c r="DL48" i="38"/>
  <c r="DQ48" i="38" s="1"/>
  <c r="G38" i="38"/>
  <c r="DN41" i="38"/>
  <c r="DM41" i="38"/>
  <c r="DA21" i="38"/>
  <c r="AE63" i="38"/>
  <c r="CU63" i="38"/>
  <c r="P63" i="38"/>
  <c r="P62" i="38" s="1"/>
  <c r="Q62" i="38"/>
  <c r="DB38" i="38"/>
  <c r="CZ38" i="38"/>
  <c r="DE38" i="38" s="1"/>
  <c r="DD38" i="38"/>
  <c r="DC38" i="38"/>
  <c r="BF28" i="38"/>
  <c r="BU28" i="38"/>
  <c r="BG27" i="38"/>
  <c r="DS28" i="38"/>
  <c r="BA20" i="38"/>
  <c r="DM20" i="38"/>
  <c r="AK20" i="38"/>
  <c r="EF45" i="38"/>
  <c r="EH45" i="38"/>
  <c r="ED45" i="38"/>
  <c r="EI45" i="38" s="1"/>
  <c r="Q23" i="38"/>
  <c r="CU24" i="38"/>
  <c r="CV13" i="38"/>
  <c r="CT13" i="38"/>
  <c r="CY13" i="38" s="1"/>
  <c r="CX13" i="38"/>
  <c r="CW13" i="38"/>
  <c r="F53" i="38"/>
  <c r="CP31" i="38"/>
  <c r="CB27" i="38"/>
  <c r="CA31" i="38"/>
  <c r="H12" i="38"/>
  <c r="I11" i="38"/>
  <c r="I10" i="38" s="1"/>
  <c r="EF13" i="38"/>
  <c r="ED13" i="38"/>
  <c r="EI13" i="38" s="1"/>
  <c r="EH13" i="38"/>
  <c r="J23" i="38"/>
  <c r="DI33" i="38"/>
  <c r="DH33" i="38"/>
  <c r="DJ33" i="38"/>
  <c r="DF33" i="38"/>
  <c r="DK33" i="38" s="1"/>
  <c r="BX23" i="38"/>
  <c r="DP52" i="38"/>
  <c r="DN52" i="38"/>
  <c r="DO52" i="38"/>
  <c r="DL52" i="38"/>
  <c r="DQ52" i="38" s="1"/>
  <c r="BU52" i="38"/>
  <c r="BF52" i="38"/>
  <c r="DS52" i="38"/>
  <c r="DA46" i="38"/>
  <c r="DI19" i="38"/>
  <c r="DH19" i="38"/>
  <c r="AZ18" i="38"/>
  <c r="DG18" i="38" s="1"/>
  <c r="DJ19" i="38"/>
  <c r="DF19" i="38"/>
  <c r="H13" i="38"/>
  <c r="G13" i="38" s="1"/>
  <c r="E13" i="38" s="1"/>
  <c r="D13" i="38" s="1"/>
  <c r="DA47" i="38"/>
  <c r="E31" i="38"/>
  <c r="D31" i="38" s="1"/>
  <c r="AE21" i="38"/>
  <c r="CU21" i="38" s="1"/>
  <c r="P21" i="38"/>
  <c r="P18" i="38" s="1"/>
  <c r="AM10" i="38"/>
  <c r="DM11" i="38"/>
  <c r="AX83" i="38"/>
  <c r="AO83" i="38"/>
  <c r="BO83" i="38"/>
  <c r="AF66" i="38"/>
  <c r="R65" i="38"/>
  <c r="DA66" i="38"/>
  <c r="DD78" i="38"/>
  <c r="AF77" i="38"/>
  <c r="DB78" i="38"/>
  <c r="DC78" i="38"/>
  <c r="CZ78" i="38"/>
  <c r="DE78" i="38" s="1"/>
  <c r="DQ71" i="38"/>
  <c r="BA79" i="38"/>
  <c r="DP80" i="38"/>
  <c r="DN80" i="38"/>
  <c r="DL80" i="38"/>
  <c r="DQ80" i="38" s="1"/>
  <c r="DO80" i="38"/>
  <c r="DJ60" i="38"/>
  <c r="DF60" i="38"/>
  <c r="DK60" i="38" s="1"/>
  <c r="DI60" i="38"/>
  <c r="EE57" i="38"/>
  <c r="CP57" i="38"/>
  <c r="CA57" i="38"/>
  <c r="EG65" i="38"/>
  <c r="CC64" i="38"/>
  <c r="EG64" i="38" s="1"/>
  <c r="DM62" i="38"/>
  <c r="DQ62" i="38" s="1"/>
  <c r="BJ40" i="38"/>
  <c r="CU53" i="38"/>
  <c r="CY53" i="38" s="1"/>
  <c r="EF62" i="38"/>
  <c r="EH62" i="38"/>
  <c r="P66" i="38"/>
  <c r="P65" i="38" s="1"/>
  <c r="P64" i="38" s="1"/>
  <c r="DQ63" i="38"/>
  <c r="F58" i="38"/>
  <c r="CX51" i="38"/>
  <c r="CV51" i="38"/>
  <c r="AE50" i="38"/>
  <c r="CW51" i="38"/>
  <c r="CT51" i="38"/>
  <c r="CY51" i="38" s="1"/>
  <c r="F41" i="38"/>
  <c r="F40" i="38" s="1"/>
  <c r="DS69" i="38"/>
  <c r="BF69" i="38"/>
  <c r="BF68" i="38" s="1"/>
  <c r="BF67" i="38" s="1"/>
  <c r="BG68" i="38"/>
  <c r="BU69" i="38"/>
  <c r="EG41" i="38"/>
  <c r="AL35" i="38"/>
  <c r="BU26" i="38"/>
  <c r="BF26" i="38"/>
  <c r="BG24" i="38"/>
  <c r="DS26" i="38"/>
  <c r="BV52" i="38"/>
  <c r="BV50" i="38" s="1"/>
  <c r="BH50" i="38"/>
  <c r="EI34" i="38"/>
  <c r="CX26" i="38"/>
  <c r="CW26" i="38"/>
  <c r="CT26" i="38"/>
  <c r="CY26" i="38" s="1"/>
  <c r="AE24" i="38"/>
  <c r="CV26" i="38"/>
  <c r="BJ10" i="38"/>
  <c r="DD48" i="38"/>
  <c r="DC48" i="38"/>
  <c r="CZ48" i="38"/>
  <c r="DE48" i="38" s="1"/>
  <c r="AF47" i="38"/>
  <c r="DB48" i="38"/>
  <c r="AK38" i="38"/>
  <c r="AK36" i="38" s="1"/>
  <c r="AK35" i="38" s="1"/>
  <c r="AZ38" i="38"/>
  <c r="DG38" i="38"/>
  <c r="AK26" i="38"/>
  <c r="AK24" i="38" s="1"/>
  <c r="AZ26" i="38"/>
  <c r="DG26" i="38"/>
  <c r="DQ12" i="38"/>
  <c r="EH38" i="38"/>
  <c r="EF38" i="38"/>
  <c r="ED38" i="38"/>
  <c r="EI38" i="38" s="1"/>
  <c r="CB11" i="38"/>
  <c r="CP12" i="38"/>
  <c r="EE12" i="38" s="1"/>
  <c r="CA12" i="38"/>
  <c r="CA11" i="38" s="1"/>
  <c r="DQ30" i="38"/>
  <c r="S18" i="38"/>
  <c r="S10" i="38" s="1"/>
  <c r="S83" i="38" s="1"/>
  <c r="K32" i="38"/>
  <c r="CF83" i="38"/>
  <c r="EG24" i="38"/>
  <c r="CW17" i="38"/>
  <c r="CV17" i="38"/>
  <c r="CT17" i="38"/>
  <c r="CY17" i="38" s="1"/>
  <c r="AE16" i="38"/>
  <c r="CU16" i="38" s="1"/>
  <c r="CX17" i="38"/>
  <c r="AL24" i="38"/>
  <c r="DE26" i="38"/>
  <c r="AK14" i="38"/>
  <c r="AZ14" i="38"/>
  <c r="CY54" i="38"/>
  <c r="I68" i="38"/>
  <c r="I67" i="38" s="1"/>
  <c r="H69" i="38"/>
  <c r="DU38" i="38"/>
  <c r="DT38" i="38"/>
  <c r="DR38" i="38"/>
  <c r="DV38" i="38"/>
  <c r="DS38" i="38"/>
  <c r="P37" i="38"/>
  <c r="P36" i="38" s="1"/>
  <c r="P35" i="38" s="1"/>
  <c r="R36" i="38"/>
  <c r="AF37" i="38"/>
  <c r="DJ37" i="38"/>
  <c r="DI37" i="38"/>
  <c r="AZ36" i="38"/>
  <c r="DG36" i="38" s="1"/>
  <c r="DF37" i="38"/>
  <c r="DK37" i="38" s="1"/>
  <c r="DH37" i="38"/>
  <c r="BU12" i="38"/>
  <c r="BG11" i="38"/>
  <c r="BF12" i="38"/>
  <c r="BF11" i="38" s="1"/>
  <c r="BF13" i="38"/>
  <c r="BU13" i="38"/>
  <c r="DS13" i="38" s="1"/>
  <c r="CD11" i="38"/>
  <c r="CD10" i="38" s="1"/>
  <c r="CD83" i="38" s="1"/>
  <c r="CY46" i="38"/>
  <c r="EH46" i="38"/>
  <c r="EF46" i="38"/>
  <c r="ED46" i="38"/>
  <c r="AN40" i="38"/>
  <c r="F65" i="38"/>
  <c r="F64" i="38" s="1"/>
  <c r="DK66" i="38"/>
  <c r="DT45" i="38"/>
  <c r="DV45" i="38"/>
  <c r="DR45" i="38"/>
  <c r="DW45" i="38" s="1"/>
  <c r="DU45" i="38"/>
  <c r="DU46" i="38"/>
  <c r="DR46" i="38"/>
  <c r="DW46" i="38" s="1"/>
  <c r="DV46" i="38"/>
  <c r="DT46" i="38"/>
  <c r="DS46" i="38"/>
  <c r="DO28" i="38"/>
  <c r="DN28" i="38"/>
  <c r="BA27" i="38"/>
  <c r="DP28" i="38"/>
  <c r="DL28" i="38"/>
  <c r="EH42" i="38"/>
  <c r="ED42" i="38"/>
  <c r="EI42" i="38" s="1"/>
  <c r="EF42" i="38"/>
  <c r="CP41" i="38"/>
  <c r="BH24" i="38"/>
  <c r="BH23" i="38" s="1"/>
  <c r="BV25" i="38"/>
  <c r="BV24" i="38" s="1"/>
  <c r="BV23" i="38" s="1"/>
  <c r="AE48" i="38"/>
  <c r="Q47" i="38"/>
  <c r="P48" i="38"/>
  <c r="P47" i="38" s="1"/>
  <c r="DE29" i="38"/>
  <c r="AP23" i="38"/>
  <c r="AP83" i="38" s="1"/>
  <c r="BS83" i="38"/>
  <c r="BA49" i="38"/>
  <c r="BA47" i="38" s="1"/>
  <c r="AM47" i="38"/>
  <c r="AM40" i="38" s="1"/>
  <c r="F11" i="38"/>
  <c r="CU75" i="38"/>
  <c r="I58" i="38"/>
  <c r="H59" i="38"/>
  <c r="DJ69" i="38"/>
  <c r="DI69" i="38"/>
  <c r="DH69" i="38"/>
  <c r="DF69" i="38"/>
  <c r="DK69" i="38" s="1"/>
  <c r="AZ68" i="38"/>
  <c r="DG69" i="38"/>
  <c r="CY66" i="38"/>
  <c r="E61" i="38"/>
  <c r="F60" i="38"/>
  <c r="AF44" i="38"/>
  <c r="DA44" i="38"/>
  <c r="R43" i="38"/>
  <c r="P44" i="38"/>
  <c r="P43" i="38" s="1"/>
  <c r="EE46" i="38"/>
  <c r="H48" i="38"/>
  <c r="I47" i="38"/>
  <c r="DH65" i="38"/>
  <c r="DG65" i="38"/>
  <c r="DF65" i="38"/>
  <c r="DK65" i="38" s="1"/>
  <c r="AZ64" i="38"/>
  <c r="DW55" i="38"/>
  <c r="CX33" i="38"/>
  <c r="CW33" i="38"/>
  <c r="CT33" i="38"/>
  <c r="CY33" i="38" s="1"/>
  <c r="CV33" i="38"/>
  <c r="BI68" i="38"/>
  <c r="BI67" i="38" s="1"/>
  <c r="DM28" i="38"/>
  <c r="AK34" i="38"/>
  <c r="AK32" i="38" s="1"/>
  <c r="AZ34" i="38"/>
  <c r="AZ32" i="38" s="1"/>
  <c r="R23" i="38"/>
  <c r="DA24" i="38"/>
  <c r="F16" i="38"/>
  <c r="BK23" i="38"/>
  <c r="BK83" i="38" s="1"/>
  <c r="DJ31" i="38"/>
  <c r="DI31" i="38"/>
  <c r="DF31" i="38"/>
  <c r="DK31" i="38" s="1"/>
  <c r="DH31" i="38"/>
  <c r="BA18" i="38"/>
  <c r="DO19" i="38"/>
  <c r="DL19" i="38"/>
  <c r="DQ19" i="38" s="1"/>
  <c r="DP19" i="38"/>
  <c r="DN19" i="38"/>
  <c r="BA25" i="38"/>
  <c r="AM24" i="38"/>
  <c r="DM25" i="38"/>
  <c r="CU17" i="38"/>
  <c r="BU39" i="38"/>
  <c r="DS39" i="38" s="1"/>
  <c r="BF39" i="38"/>
  <c r="AZ80" i="38"/>
  <c r="DG80" i="38"/>
  <c r="AL79" i="38"/>
  <c r="AK80" i="38"/>
  <c r="AK79" i="38" s="1"/>
  <c r="AK74" i="38" s="1"/>
  <c r="R74" i="38"/>
  <c r="DL45" i="38"/>
  <c r="DQ45" i="38" s="1"/>
  <c r="DP45" i="38"/>
  <c r="DO45" i="38"/>
  <c r="DN45" i="38"/>
  <c r="BA82" i="38"/>
  <c r="DM82" i="38"/>
  <c r="AM81" i="38"/>
  <c r="EE15" i="38"/>
  <c r="CA15" i="38"/>
  <c r="CP15" i="38"/>
  <c r="H17" i="38"/>
  <c r="I16" i="38"/>
  <c r="DO46" i="38"/>
  <c r="DN46" i="38"/>
  <c r="DL46" i="38"/>
  <c r="DQ46" i="38" s="1"/>
  <c r="DP46" i="38"/>
  <c r="BX10" i="38"/>
  <c r="BX83" i="38" s="1"/>
  <c r="CQ18" i="38"/>
  <c r="BU20" i="38"/>
  <c r="DS20" i="38"/>
  <c r="BF20" i="38"/>
  <c r="BF18" i="38" s="1"/>
  <c r="BG18" i="38"/>
  <c r="CP81" i="38"/>
  <c r="EE81" i="38" s="1"/>
  <c r="EH82" i="38"/>
  <c r="ED82" i="38"/>
  <c r="EF82" i="38"/>
  <c r="DU71" i="38"/>
  <c r="DT71" i="38"/>
  <c r="DV71" i="38"/>
  <c r="DR71" i="38"/>
  <c r="DW71" i="38" s="1"/>
  <c r="CZ76" i="38"/>
  <c r="DE76" i="38" s="1"/>
  <c r="DC76" i="38"/>
  <c r="DB76" i="38"/>
  <c r="AF75" i="38"/>
  <c r="DD76" i="38"/>
  <c r="DH82" i="38"/>
  <c r="AZ81" i="38"/>
  <c r="DI82" i="38"/>
  <c r="DJ82" i="38"/>
  <c r="DF82" i="38"/>
  <c r="DK82" i="38" s="1"/>
  <c r="AK63" i="38"/>
  <c r="AK62" i="38" s="1"/>
  <c r="AZ63" i="38"/>
  <c r="DG63" i="38" s="1"/>
  <c r="AL62" i="38"/>
  <c r="BV69" i="38"/>
  <c r="BV68" i="38" s="1"/>
  <c r="BV67" i="38" s="1"/>
  <c r="BH68" i="38"/>
  <c r="BH67" i="38" s="1"/>
  <c r="CA72" i="38"/>
  <c r="CA68" i="38" s="1"/>
  <c r="CA67" i="38" s="1"/>
  <c r="CP72" i="38"/>
  <c r="CB68" i="38"/>
  <c r="EE72" i="38"/>
  <c r="BG47" i="38"/>
  <c r="BU48" i="38"/>
  <c r="BF48" i="38"/>
  <c r="BF47" i="38" s="1"/>
  <c r="AK49" i="38"/>
  <c r="AK47" i="38" s="1"/>
  <c r="AZ49" i="38"/>
  <c r="DE59" i="38"/>
  <c r="E45" i="38"/>
  <c r="D45" i="38" s="1"/>
  <c r="ED62" i="38"/>
  <c r="EI62" i="38" s="1"/>
  <c r="H33" i="38"/>
  <c r="I32" i="38"/>
  <c r="CY43" i="38"/>
  <c r="EG28" i="38"/>
  <c r="CC27" i="38"/>
  <c r="EG27" i="38" s="1"/>
  <c r="CQ28" i="38"/>
  <c r="DT51" i="38"/>
  <c r="BU50" i="38"/>
  <c r="DU51" i="38"/>
  <c r="DV51" i="38"/>
  <c r="DR51" i="38"/>
  <c r="DW51" i="38" s="1"/>
  <c r="DK42" i="38"/>
  <c r="DL41" i="38"/>
  <c r="DQ41" i="38" s="1"/>
  <c r="DJ12" i="38"/>
  <c r="DI12" i="38"/>
  <c r="DF12" i="38"/>
  <c r="DH12" i="38"/>
  <c r="DG12" i="38"/>
  <c r="DR59" i="38"/>
  <c r="DW59" i="38" s="1"/>
  <c r="DU59" i="38"/>
  <c r="DV59" i="38"/>
  <c r="BU58" i="38"/>
  <c r="DT59" i="38"/>
  <c r="BV36" i="38"/>
  <c r="BV35" i="38" s="1"/>
  <c r="AI83" i="38"/>
  <c r="EE25" i="38"/>
  <c r="CA25" i="38"/>
  <c r="CB24" i="38"/>
  <c r="CP25" i="38"/>
  <c r="AB40" i="38"/>
  <c r="AB83" i="38" s="1"/>
  <c r="AD83" i="38"/>
  <c r="CA22" i="38"/>
  <c r="CP22" i="38"/>
  <c r="EE22" i="38"/>
  <c r="F32" i="38"/>
  <c r="AS83" i="38"/>
  <c r="CN83" i="38"/>
  <c r="DO21" i="38"/>
  <c r="DN21" i="38"/>
  <c r="DL21" i="38"/>
  <c r="DP21" i="38"/>
  <c r="BF33" i="38"/>
  <c r="BF32" i="38" s="1"/>
  <c r="BU33" i="38"/>
  <c r="DS33" i="38"/>
  <c r="BG32" i="38"/>
  <c r="DA63" i="38"/>
  <c r="AF63" i="38"/>
  <c r="R62" i="38"/>
  <c r="DP58" i="38"/>
  <c r="DO58" i="38"/>
  <c r="DN58" i="38"/>
  <c r="DL58" i="38"/>
  <c r="DQ58" i="38" s="1"/>
  <c r="P24" i="38"/>
  <c r="CY44" i="38"/>
  <c r="DA27" i="38"/>
  <c r="E38" i="38"/>
  <c r="D38" i="38" s="1"/>
  <c r="CE23" i="38"/>
  <c r="CE83" i="38" s="1"/>
  <c r="Q18" i="38"/>
  <c r="ED78" i="38"/>
  <c r="EI78" i="38" s="1"/>
  <c r="CP77" i="38"/>
  <c r="EE77" i="38" s="1"/>
  <c r="EH78" i="38"/>
  <c r="EF78" i="38"/>
  <c r="EH73" i="38"/>
  <c r="EF73" i="38"/>
  <c r="ED73" i="38"/>
  <c r="EI73" i="38" s="1"/>
  <c r="CW72" i="38"/>
  <c r="CV72" i="38"/>
  <c r="CT72" i="38"/>
  <c r="CY72" i="38" s="1"/>
  <c r="CX72" i="38"/>
  <c r="CA76" i="38"/>
  <c r="CA75" i="38" s="1"/>
  <c r="CA74" i="38" s="1"/>
  <c r="CB75" i="38"/>
  <c r="CP76" i="38"/>
  <c r="EE76" i="38"/>
  <c r="EE82" i="38"/>
  <c r="DS71" i="38"/>
  <c r="R60" i="38"/>
  <c r="AF61" i="38"/>
  <c r="P61" i="38"/>
  <c r="P60" i="38" s="1"/>
  <c r="BA69" i="38"/>
  <c r="DM69" i="38" s="1"/>
  <c r="AM68" i="38"/>
  <c r="DS65" i="38"/>
  <c r="BG64" i="38"/>
  <c r="AK82" i="38"/>
  <c r="AK81" i="38" s="1"/>
  <c r="CD50" i="38"/>
  <c r="K53" i="38"/>
  <c r="DE58" i="38"/>
  <c r="CA26" i="38"/>
  <c r="CP26" i="38"/>
  <c r="EE26" i="38" s="1"/>
  <c r="CP65" i="38"/>
  <c r="EF66" i="38"/>
  <c r="ED66" i="38"/>
  <c r="EI66" i="38" s="1"/>
  <c r="EH66" i="38"/>
  <c r="CD27" i="38"/>
  <c r="CD23" i="38" s="1"/>
  <c r="CU22" i="38"/>
  <c r="BG50" i="38"/>
  <c r="CP43" i="38"/>
  <c r="EE43" i="38" s="1"/>
  <c r="F36" i="38"/>
  <c r="F35" i="38" s="1"/>
  <c r="E21" i="38"/>
  <c r="D21" i="38" s="1"/>
  <c r="H60" i="38"/>
  <c r="G61" i="38"/>
  <c r="G60" i="38" s="1"/>
  <c r="DA42" i="38"/>
  <c r="AF42" i="38"/>
  <c r="R41" i="38"/>
  <c r="DK29" i="38"/>
  <c r="AK22" i="38"/>
  <c r="AZ22" i="38"/>
  <c r="DG22" i="38"/>
  <c r="AA83" i="38"/>
  <c r="CU27" i="38"/>
  <c r="CY52" i="38"/>
  <c r="DC31" i="38"/>
  <c r="DB31" i="38"/>
  <c r="CZ31" i="38"/>
  <c r="DE31" i="38" s="1"/>
  <c r="DD31" i="38"/>
  <c r="CX31" i="38"/>
  <c r="CV31" i="38"/>
  <c r="CW31" i="38"/>
  <c r="CT31" i="38"/>
  <c r="CY31" i="38" s="1"/>
  <c r="CA53" i="38"/>
  <c r="K40" i="38"/>
  <c r="G25" i="38"/>
  <c r="G24" i="38" s="1"/>
  <c r="H24" i="38"/>
  <c r="O83" i="38"/>
  <c r="EG29" i="38"/>
  <c r="CQ29" i="38"/>
  <c r="CA29" i="38"/>
  <c r="CA27" i="38" s="1"/>
  <c r="DA11" i="38"/>
  <c r="R10" i="38"/>
  <c r="CX20" i="38"/>
  <c r="CW20" i="38"/>
  <c r="CV20" i="38"/>
  <c r="CT20" i="38"/>
  <c r="CY20" i="38" s="1"/>
  <c r="BV17" i="38"/>
  <c r="BV16" i="38" s="1"/>
  <c r="BH16" i="38"/>
  <c r="BH10" i="38" s="1"/>
  <c r="BH83" i="38" s="1"/>
  <c r="F18" i="38"/>
  <c r="N83" i="38"/>
  <c r="AU83" i="38"/>
  <c r="DM21" i="38"/>
  <c r="CC10" i="38"/>
  <c r="DQ31" i="38"/>
  <c r="DV15" i="38"/>
  <c r="DU15" i="38"/>
  <c r="DT15" i="38"/>
  <c r="DR15" i="38"/>
  <c r="DW15" i="38" s="1"/>
  <c r="AC83" i="38"/>
  <c r="AE12" i="38"/>
  <c r="CU12" i="38"/>
  <c r="Q11" i="38"/>
  <c r="P12" i="38"/>
  <c r="DJ21" i="38"/>
  <c r="DH21" i="38"/>
  <c r="DI21" i="38"/>
  <c r="DF21" i="38"/>
  <c r="DK21" i="38" s="1"/>
  <c r="BI10" i="38"/>
  <c r="K74" i="38"/>
  <c r="DG73" i="38"/>
  <c r="AK73" i="38"/>
  <c r="AZ73" i="38"/>
  <c r="F79" i="38"/>
  <c r="CE74" i="38"/>
  <c r="AF71" i="38"/>
  <c r="DA71" i="38"/>
  <c r="P71" i="38"/>
  <c r="BU63" i="38"/>
  <c r="BF63" i="38"/>
  <c r="BF62" i="38" s="1"/>
  <c r="BG62" i="38"/>
  <c r="DS63" i="38"/>
  <c r="F75" i="38"/>
  <c r="DK61" i="38"/>
  <c r="DP72" i="38"/>
  <c r="DN72" i="38"/>
  <c r="DO72" i="38"/>
  <c r="DL72" i="38"/>
  <c r="DQ72" i="38" s="1"/>
  <c r="BA43" i="38"/>
  <c r="EF56" i="38"/>
  <c r="ED56" i="38"/>
  <c r="EI56" i="38" s="1"/>
  <c r="EH56" i="38"/>
  <c r="BF22" i="38"/>
  <c r="BU22" i="38"/>
  <c r="DS22" i="38"/>
  <c r="BA55" i="38"/>
  <c r="AK55" i="38"/>
  <c r="AM53" i="38"/>
  <c r="DM55" i="38"/>
  <c r="CB64" i="38"/>
  <c r="CD40" i="38"/>
  <c r="EG21" i="38"/>
  <c r="CQ21" i="38"/>
  <c r="BF50" i="38"/>
  <c r="F24" i="38"/>
  <c r="E25" i="38"/>
  <c r="CM83" i="38"/>
  <c r="U40" i="38"/>
  <c r="U83" i="38" s="1"/>
  <c r="DJ39" i="38"/>
  <c r="DI39" i="38"/>
  <c r="DF39" i="38"/>
  <c r="DK39" i="38" s="1"/>
  <c r="DH39" i="38"/>
  <c r="H63" i="38"/>
  <c r="BA34" i="38"/>
  <c r="BA32" i="38" s="1"/>
  <c r="BA16" i="38"/>
  <c r="DN17" i="38"/>
  <c r="DL17" i="38"/>
  <c r="DQ17" i="38" s="1"/>
  <c r="DP17" i="38"/>
  <c r="DO17" i="38"/>
  <c r="DV41" i="38"/>
  <c r="DU41" i="38"/>
  <c r="DR41" i="38"/>
  <c r="DW41" i="38" s="1"/>
  <c r="BA29" i="38"/>
  <c r="DG19" i="38"/>
  <c r="EH54" i="38"/>
  <c r="ED54" i="38"/>
  <c r="EI54" i="38" s="1"/>
  <c r="EF54" i="38"/>
  <c r="CP53" i="38"/>
  <c r="EE53" i="38" s="1"/>
  <c r="P34" i="38"/>
  <c r="P32" i="38" s="1"/>
  <c r="AE34" i="38"/>
  <c r="CU34" i="38" s="1"/>
  <c r="Q32" i="38"/>
  <c r="DO41" i="38"/>
  <c r="DV21" i="38"/>
  <c r="DU21" i="38"/>
  <c r="DT21" i="38"/>
  <c r="DR21" i="38"/>
  <c r="DW21" i="38" s="1"/>
  <c r="BP83" i="38"/>
  <c r="E14" i="38"/>
  <c r="D14" i="38" s="1"/>
  <c r="AQ83" i="38"/>
  <c r="BI36" i="38"/>
  <c r="BI35" i="38" s="1"/>
  <c r="DL14" i="38"/>
  <c r="DQ14" i="38" s="1"/>
  <c r="DP14" i="38"/>
  <c r="DO14" i="38"/>
  <c r="DN14" i="38"/>
  <c r="BF25" i="38"/>
  <c r="BF24" i="38" s="1"/>
  <c r="DV19" i="38"/>
  <c r="DU19" i="38"/>
  <c r="DR19" i="38"/>
  <c r="DW19" i="38" s="1"/>
  <c r="DT19" i="38"/>
  <c r="O169" i="42" l="1"/>
  <c r="M55" i="41"/>
  <c r="D55" i="42"/>
  <c r="G150" i="41"/>
  <c r="E43" i="42"/>
  <c r="M15" i="42"/>
  <c r="K12" i="42"/>
  <c r="F168" i="42"/>
  <c r="H176" i="42"/>
  <c r="O163" i="42"/>
  <c r="M13" i="42"/>
  <c r="M73" i="42"/>
  <c r="Q169" i="42"/>
  <c r="M10" i="42"/>
  <c r="G168" i="42"/>
  <c r="Q166" i="42"/>
  <c r="L168" i="42"/>
  <c r="O167" i="42"/>
  <c r="K150" i="41"/>
  <c r="M7" i="42"/>
  <c r="I55" i="42"/>
  <c r="E12" i="42"/>
  <c r="M80" i="41"/>
  <c r="M75" i="42"/>
  <c r="Q145" i="41"/>
  <c r="D43" i="42"/>
  <c r="N171" i="42"/>
  <c r="M22" i="42"/>
  <c r="L171" i="42"/>
  <c r="P147" i="42"/>
  <c r="E68" i="42"/>
  <c r="L74" i="42"/>
  <c r="L68" i="42"/>
  <c r="Q174" i="42"/>
  <c r="L174" i="42"/>
  <c r="M12" i="42"/>
  <c r="D12" i="42"/>
  <c r="O147" i="42"/>
  <c r="J80" i="42"/>
  <c r="J43" i="42"/>
  <c r="N176" i="42"/>
  <c r="N168" i="42"/>
  <c r="O173" i="42"/>
  <c r="O175" i="42"/>
  <c r="L17" i="42"/>
  <c r="P173" i="42"/>
  <c r="G74" i="42"/>
  <c r="G68" i="42"/>
  <c r="M71" i="42"/>
  <c r="D15" i="42"/>
  <c r="K176" i="42"/>
  <c r="G17" i="42"/>
  <c r="I176" i="42"/>
  <c r="I168" i="42"/>
  <c r="J176" i="42"/>
  <c r="J168" i="42"/>
  <c r="F15" i="42"/>
  <c r="M44" i="42"/>
  <c r="H17" i="42"/>
  <c r="H15" i="42"/>
  <c r="J12" i="42"/>
  <c r="F17" i="42"/>
  <c r="K74" i="42"/>
  <c r="K68" i="42"/>
  <c r="P166" i="42"/>
  <c r="J9" i="42"/>
  <c r="M171" i="42"/>
  <c r="J74" i="42"/>
  <c r="J68" i="42"/>
  <c r="E17" i="42"/>
  <c r="K17" i="42"/>
  <c r="K9" i="42"/>
  <c r="G80" i="42"/>
  <c r="G43" i="42"/>
  <c r="I17" i="42"/>
  <c r="I9" i="42"/>
  <c r="K168" i="42"/>
  <c r="M168" i="42"/>
  <c r="M69" i="42"/>
  <c r="F68" i="42"/>
  <c r="O172" i="42"/>
  <c r="I80" i="42"/>
  <c r="I43" i="42"/>
  <c r="P172" i="42"/>
  <c r="G176" i="42"/>
  <c r="G171" i="42"/>
  <c r="P170" i="42"/>
  <c r="H43" i="42"/>
  <c r="H74" i="42"/>
  <c r="H68" i="42"/>
  <c r="M56" i="42"/>
  <c r="D68" i="42"/>
  <c r="O170" i="42"/>
  <c r="M79" i="42"/>
  <c r="F174" i="42"/>
  <c r="L43" i="42"/>
  <c r="M176" i="42"/>
  <c r="M12" i="41"/>
  <c r="M16" i="42"/>
  <c r="M32" i="42"/>
  <c r="O142" i="41"/>
  <c r="P142" i="41"/>
  <c r="F150" i="41"/>
  <c r="J17" i="41"/>
  <c r="D17" i="41"/>
  <c r="M9" i="41"/>
  <c r="L150" i="41"/>
  <c r="Q150" i="41" s="1"/>
  <c r="Q142" i="41"/>
  <c r="M43" i="41"/>
  <c r="P145" i="41"/>
  <c r="O145" i="41"/>
  <c r="M68" i="41"/>
  <c r="D74" i="41"/>
  <c r="M74" i="41" s="1"/>
  <c r="P148" i="41"/>
  <c r="O148" i="41"/>
  <c r="P171" i="42"/>
  <c r="O171" i="42"/>
  <c r="M43" i="42"/>
  <c r="M55" i="42"/>
  <c r="K80" i="42"/>
  <c r="DP32" i="38"/>
  <c r="DO32" i="38"/>
  <c r="DN32" i="38"/>
  <c r="DL32" i="38"/>
  <c r="DQ32" i="38" s="1"/>
  <c r="DM32" i="38"/>
  <c r="DJ32" i="38"/>
  <c r="DH32" i="38"/>
  <c r="DI32" i="38"/>
  <c r="DF32" i="38"/>
  <c r="DG32" i="38"/>
  <c r="BF40" i="38"/>
  <c r="DO47" i="38"/>
  <c r="DL47" i="38"/>
  <c r="DQ47" i="38" s="1"/>
  <c r="DP47" i="38"/>
  <c r="DN47" i="38"/>
  <c r="AK23" i="38"/>
  <c r="AK40" i="38"/>
  <c r="R35" i="38"/>
  <c r="DV20" i="38"/>
  <c r="DU20" i="38"/>
  <c r="DT20" i="38"/>
  <c r="DR20" i="38"/>
  <c r="DW20" i="38" s="1"/>
  <c r="ED41" i="38"/>
  <c r="EI41" i="38" s="1"/>
  <c r="CP40" i="38"/>
  <c r="EH41" i="38"/>
  <c r="EF41" i="38"/>
  <c r="EE11" i="38"/>
  <c r="CB10" i="38"/>
  <c r="BG23" i="38"/>
  <c r="DP79" i="38"/>
  <c r="DL79" i="38"/>
  <c r="DN79" i="38"/>
  <c r="DO79" i="38"/>
  <c r="DK19" i="38"/>
  <c r="H11" i="38"/>
  <c r="G12" i="38"/>
  <c r="CU62" i="38"/>
  <c r="CZ51" i="38"/>
  <c r="DE51" i="38" s="1"/>
  <c r="DD51" i="38"/>
  <c r="DB51" i="38"/>
  <c r="AF50" i="38"/>
  <c r="DC51" i="38"/>
  <c r="DJ43" i="38"/>
  <c r="DH43" i="38"/>
  <c r="DI43" i="38"/>
  <c r="DF43" i="38"/>
  <c r="CV81" i="38"/>
  <c r="CU81" i="38"/>
  <c r="CX81" i="38"/>
  <c r="CW81" i="38"/>
  <c r="CT81" i="38"/>
  <c r="CY81" i="38" s="1"/>
  <c r="AM35" i="38"/>
  <c r="CV39" i="38"/>
  <c r="CT39" i="38"/>
  <c r="CW39" i="38"/>
  <c r="CX39" i="38"/>
  <c r="AE36" i="38"/>
  <c r="CY49" i="38"/>
  <c r="DR57" i="38"/>
  <c r="DW57" i="38" s="1"/>
  <c r="DV57" i="38"/>
  <c r="DU57" i="38"/>
  <c r="DT57" i="38"/>
  <c r="EI48" i="38"/>
  <c r="DH49" i="38"/>
  <c r="DF49" i="38"/>
  <c r="DI49" i="38"/>
  <c r="DJ49" i="38"/>
  <c r="AZ47" i="38"/>
  <c r="DB71" i="38"/>
  <c r="DD71" i="38"/>
  <c r="CZ71" i="38"/>
  <c r="DE71" i="38" s="1"/>
  <c r="DC71" i="38"/>
  <c r="AF68" i="38"/>
  <c r="DG79" i="38"/>
  <c r="CU32" i="38"/>
  <c r="DA41" i="38"/>
  <c r="R40" i="38"/>
  <c r="EF22" i="38"/>
  <c r="ED22" i="38"/>
  <c r="EI22" i="38" s="1"/>
  <c r="EH22" i="38"/>
  <c r="DG49" i="38"/>
  <c r="DM49" i="38"/>
  <c r="DG24" i="38"/>
  <c r="AL23" i="38"/>
  <c r="DP55" i="38"/>
  <c r="DO55" i="38"/>
  <c r="DN55" i="38"/>
  <c r="DL55" i="38"/>
  <c r="DQ55" i="38" s="1"/>
  <c r="BA53" i="38"/>
  <c r="BA40" i="38" s="1"/>
  <c r="P11" i="38"/>
  <c r="P10" i="38" s="1"/>
  <c r="P83" i="38" s="1"/>
  <c r="DD42" i="38"/>
  <c r="DC42" i="38"/>
  <c r="AF41" i="38"/>
  <c r="DB42" i="38"/>
  <c r="CZ42" i="38"/>
  <c r="DE42" i="38" s="1"/>
  <c r="CP64" i="38"/>
  <c r="ED65" i="38"/>
  <c r="EH65" i="38"/>
  <c r="EF65" i="38"/>
  <c r="AM67" i="38"/>
  <c r="DS32" i="38"/>
  <c r="DP82" i="38"/>
  <c r="DO82" i="38"/>
  <c r="DN82" i="38"/>
  <c r="DL82" i="38"/>
  <c r="DQ82" i="38" s="1"/>
  <c r="BA81" i="38"/>
  <c r="DJ80" i="38"/>
  <c r="DI80" i="38"/>
  <c r="DF80" i="38"/>
  <c r="DK80" i="38" s="1"/>
  <c r="DH80" i="38"/>
  <c r="AZ79" i="38"/>
  <c r="DN18" i="38"/>
  <c r="DL18" i="38"/>
  <c r="DQ18" i="38" s="1"/>
  <c r="DP18" i="38"/>
  <c r="DO18" i="38"/>
  <c r="AZ67" i="38"/>
  <c r="DG67" i="38" s="1"/>
  <c r="DF68" i="38"/>
  <c r="DK68" i="38" s="1"/>
  <c r="DH68" i="38"/>
  <c r="DJ68" i="38"/>
  <c r="DI68" i="38"/>
  <c r="DU37" i="38"/>
  <c r="DT37" i="38"/>
  <c r="DR37" i="38"/>
  <c r="DW37" i="38" s="1"/>
  <c r="DV37" i="38"/>
  <c r="BU36" i="38"/>
  <c r="DJ57" i="38"/>
  <c r="DI57" i="38"/>
  <c r="DH57" i="38"/>
  <c r="DF57" i="38"/>
  <c r="DK57" i="38" s="1"/>
  <c r="DU17" i="38"/>
  <c r="DT17" i="38"/>
  <c r="DV17" i="38"/>
  <c r="DR17" i="38"/>
  <c r="DW17" i="38" s="1"/>
  <c r="BU16" i="38"/>
  <c r="DA50" i="38"/>
  <c r="DG58" i="38"/>
  <c r="DP38" i="38"/>
  <c r="DO38" i="38"/>
  <c r="DL38" i="38"/>
  <c r="DQ38" i="38" s="1"/>
  <c r="DN38" i="38"/>
  <c r="G51" i="38"/>
  <c r="H50" i="38"/>
  <c r="AL74" i="38"/>
  <c r="H18" i="38"/>
  <c r="G19" i="38"/>
  <c r="Q35" i="38"/>
  <c r="DD27" i="38"/>
  <c r="DB27" i="38"/>
  <c r="CZ27" i="38"/>
  <c r="DE27" i="38" s="1"/>
  <c r="DC27" i="38"/>
  <c r="CY75" i="38"/>
  <c r="CB35" i="38"/>
  <c r="CX16" i="38"/>
  <c r="CT16" i="38"/>
  <c r="CY16" i="38" s="1"/>
  <c r="CW16" i="38"/>
  <c r="CV16" i="38"/>
  <c r="DV26" i="38"/>
  <c r="DT26" i="38"/>
  <c r="DU26" i="38"/>
  <c r="DR26" i="38"/>
  <c r="DW26" i="38" s="1"/>
  <c r="DH27" i="38"/>
  <c r="DF27" i="38"/>
  <c r="DI27" i="38"/>
  <c r="DJ27" i="38"/>
  <c r="EG77" i="38"/>
  <c r="CC74" i="38"/>
  <c r="EG74" i="38" s="1"/>
  <c r="G82" i="38"/>
  <c r="H81" i="38"/>
  <c r="DU48" i="38"/>
  <c r="DT48" i="38"/>
  <c r="DV48" i="38"/>
  <c r="DR48" i="38"/>
  <c r="BU47" i="38"/>
  <c r="DS47" i="38" s="1"/>
  <c r="G48" i="38"/>
  <c r="H47" i="38"/>
  <c r="BG10" i="38"/>
  <c r="DW38" i="38"/>
  <c r="DM10" i="38"/>
  <c r="AK18" i="38"/>
  <c r="CX63" i="38"/>
  <c r="CT63" i="38"/>
  <c r="CY63" i="38" s="1"/>
  <c r="AE62" i="38"/>
  <c r="CV63" i="38"/>
  <c r="CW63" i="38"/>
  <c r="CU79" i="38"/>
  <c r="H41" i="38"/>
  <c r="G42" i="38"/>
  <c r="DK28" i="38"/>
  <c r="DQ37" i="38"/>
  <c r="DK46" i="38"/>
  <c r="AE68" i="38"/>
  <c r="CU68" i="38" s="1"/>
  <c r="CW69" i="38"/>
  <c r="CV69" i="38"/>
  <c r="CX69" i="38"/>
  <c r="CT69" i="38"/>
  <c r="CY69" i="38" s="1"/>
  <c r="CU77" i="38"/>
  <c r="CU39" i="38"/>
  <c r="EF47" i="38"/>
  <c r="EH47" i="38"/>
  <c r="ED47" i="38"/>
  <c r="EI47" i="38" s="1"/>
  <c r="DH64" i="38"/>
  <c r="DF64" i="38"/>
  <c r="DG64" i="38"/>
  <c r="CP11" i="38"/>
  <c r="EF12" i="38"/>
  <c r="ED12" i="38"/>
  <c r="EI12" i="38" s="1"/>
  <c r="EH12" i="38"/>
  <c r="BF10" i="38"/>
  <c r="DF18" i="38"/>
  <c r="DK18" i="38" s="1"/>
  <c r="DJ18" i="38"/>
  <c r="DI18" i="38"/>
  <c r="DH18" i="38"/>
  <c r="CY60" i="38"/>
  <c r="DR22" i="38"/>
  <c r="DW22" i="38" s="1"/>
  <c r="DV22" i="38"/>
  <c r="DU22" i="38"/>
  <c r="DT22" i="38"/>
  <c r="F74" i="38"/>
  <c r="CX12" i="38"/>
  <c r="CV12" i="38"/>
  <c r="CT12" i="38"/>
  <c r="CY12" i="38" s="1"/>
  <c r="CW12" i="38"/>
  <c r="AE11" i="38"/>
  <c r="DQ28" i="38"/>
  <c r="DT12" i="38"/>
  <c r="DR12" i="38"/>
  <c r="DU12" i="38"/>
  <c r="DV12" i="38"/>
  <c r="BU11" i="38"/>
  <c r="DS11" i="38" s="1"/>
  <c r="BJ83" i="38"/>
  <c r="CW50" i="38"/>
  <c r="CV50" i="38"/>
  <c r="CT50" i="38"/>
  <c r="CY50" i="38" s="1"/>
  <c r="CX50" i="38"/>
  <c r="EH31" i="38"/>
  <c r="ED31" i="38"/>
  <c r="CP27" i="38"/>
  <c r="EF31" i="38"/>
  <c r="DV82" i="38"/>
  <c r="DU82" i="38"/>
  <c r="DR82" i="38"/>
  <c r="DW82" i="38" s="1"/>
  <c r="BU81" i="38"/>
  <c r="DS81" i="38" s="1"/>
  <c r="DT82" i="38"/>
  <c r="CV80" i="38"/>
  <c r="CX80" i="38"/>
  <c r="AE79" i="38"/>
  <c r="CW80" i="38"/>
  <c r="CT80" i="38"/>
  <c r="CY80" i="38" s="1"/>
  <c r="CP18" i="38"/>
  <c r="EE18" i="38" s="1"/>
  <c r="EF19" i="38"/>
  <c r="EH19" i="38"/>
  <c r="ED19" i="38"/>
  <c r="EI19" i="38" s="1"/>
  <c r="I40" i="38"/>
  <c r="BA36" i="38"/>
  <c r="EG36" i="38"/>
  <c r="CC35" i="38"/>
  <c r="EG35" i="38" s="1"/>
  <c r="EI39" i="38"/>
  <c r="CY71" i="38"/>
  <c r="DK25" i="38"/>
  <c r="Q67" i="38"/>
  <c r="DW54" i="38"/>
  <c r="DK76" i="38"/>
  <c r="DG68" i="38"/>
  <c r="DN60" i="38"/>
  <c r="DP60" i="38"/>
  <c r="DL60" i="38"/>
  <c r="DO60" i="38"/>
  <c r="I23" i="38"/>
  <c r="EE60" i="38"/>
  <c r="J83" i="38"/>
  <c r="DN10" i="38"/>
  <c r="DO10" i="38"/>
  <c r="DL10" i="38"/>
  <c r="DP10" i="38"/>
  <c r="DP69" i="38"/>
  <c r="DO69" i="38"/>
  <c r="DL69" i="38"/>
  <c r="DQ69" i="38" s="1"/>
  <c r="BA68" i="38"/>
  <c r="DN69" i="38"/>
  <c r="DQ15" i="38"/>
  <c r="DH59" i="38"/>
  <c r="AZ58" i="38"/>
  <c r="DF59" i="38"/>
  <c r="DK59" i="38" s="1"/>
  <c r="DJ59" i="38"/>
  <c r="DI59" i="38"/>
  <c r="D25" i="38"/>
  <c r="D24" i="38" s="1"/>
  <c r="E24" i="38"/>
  <c r="DV33" i="38"/>
  <c r="DU33" i="38"/>
  <c r="BU32" i="38"/>
  <c r="DT33" i="38"/>
  <c r="DR33" i="38"/>
  <c r="DW33" i="38" s="1"/>
  <c r="EF53" i="38"/>
  <c r="ED53" i="38"/>
  <c r="EI53" i="38" s="1"/>
  <c r="EH53" i="38"/>
  <c r="F23" i="38"/>
  <c r="DF73" i="38"/>
  <c r="DK73" i="38" s="1"/>
  <c r="DJ73" i="38"/>
  <c r="DH73" i="38"/>
  <c r="DI73" i="38"/>
  <c r="DB61" i="38"/>
  <c r="CZ61" i="38"/>
  <c r="DD61" i="38"/>
  <c r="AF60" i="38"/>
  <c r="DC61" i="38"/>
  <c r="DK12" i="38"/>
  <c r="DM43" i="38"/>
  <c r="DO16" i="38"/>
  <c r="DL16" i="38"/>
  <c r="DQ16" i="38" s="1"/>
  <c r="DN16" i="38"/>
  <c r="DP16" i="38"/>
  <c r="E76" i="38"/>
  <c r="DM16" i="38"/>
  <c r="DA61" i="38"/>
  <c r="P23" i="38"/>
  <c r="ED25" i="38"/>
  <c r="EI25" i="38" s="1"/>
  <c r="CP24" i="38"/>
  <c r="EF25" i="38"/>
  <c r="EH25" i="38"/>
  <c r="AZ11" i="38"/>
  <c r="DG11" i="38" s="1"/>
  <c r="DS48" i="38"/>
  <c r="DH81" i="38"/>
  <c r="DF81" i="38"/>
  <c r="DJ81" i="38"/>
  <c r="DI81" i="38"/>
  <c r="DS12" i="38"/>
  <c r="EF57" i="38"/>
  <c r="ED57" i="38"/>
  <c r="EI57" i="38" s="1"/>
  <c r="EH57" i="38"/>
  <c r="CZ77" i="38"/>
  <c r="DE77" i="38" s="1"/>
  <c r="DD77" i="38"/>
  <c r="DB77" i="38"/>
  <c r="DC77" i="38"/>
  <c r="EE31" i="38"/>
  <c r="DL20" i="38"/>
  <c r="DQ20" i="38" s="1"/>
  <c r="DP20" i="38"/>
  <c r="DO20" i="38"/>
  <c r="DN20" i="38"/>
  <c r="H53" i="38"/>
  <c r="G54" i="38"/>
  <c r="CA18" i="38"/>
  <c r="CA10" i="38" s="1"/>
  <c r="DE21" i="38"/>
  <c r="CY29" i="38"/>
  <c r="G28" i="38"/>
  <c r="H27" i="38"/>
  <c r="DS53" i="38"/>
  <c r="P68" i="38"/>
  <c r="P67" i="38" s="1"/>
  <c r="DW73" i="38"/>
  <c r="CX78" i="38"/>
  <c r="CW78" i="38"/>
  <c r="CT78" i="38"/>
  <c r="CY78" i="38" s="1"/>
  <c r="AE77" i="38"/>
  <c r="CV78" i="38"/>
  <c r="DH75" i="38"/>
  <c r="DI75" i="38"/>
  <c r="DF75" i="38"/>
  <c r="DK75" i="38" s="1"/>
  <c r="DJ75" i="38"/>
  <c r="DK78" i="38"/>
  <c r="DE28" i="38"/>
  <c r="BF23" i="38"/>
  <c r="DT58" i="38"/>
  <c r="DU58" i="38"/>
  <c r="DR58" i="38"/>
  <c r="DV58" i="38"/>
  <c r="CZ75" i="38"/>
  <c r="DE75" i="38" s="1"/>
  <c r="DB75" i="38"/>
  <c r="DC75" i="38"/>
  <c r="DD75" i="38"/>
  <c r="DM47" i="38"/>
  <c r="EG10" i="38"/>
  <c r="DM81" i="38"/>
  <c r="AM74" i="38"/>
  <c r="DM74" i="38" s="1"/>
  <c r="DG34" i="38"/>
  <c r="DO49" i="38"/>
  <c r="DN49" i="38"/>
  <c r="DL49" i="38"/>
  <c r="DP49" i="38"/>
  <c r="DR13" i="38"/>
  <c r="DW13" i="38" s="1"/>
  <c r="DV13" i="38"/>
  <c r="DT13" i="38"/>
  <c r="DU13" i="38"/>
  <c r="DD47" i="38"/>
  <c r="DC47" i="38"/>
  <c r="CZ47" i="38"/>
  <c r="DE47" i="38" s="1"/>
  <c r="DB47" i="38"/>
  <c r="DQ22" i="38"/>
  <c r="CX34" i="38"/>
  <c r="CT34" i="38"/>
  <c r="CY34" i="38" s="1"/>
  <c r="CW34" i="38"/>
  <c r="CV34" i="38"/>
  <c r="G59" i="38"/>
  <c r="H58" i="38"/>
  <c r="DP27" i="38"/>
  <c r="DN27" i="38"/>
  <c r="DO27" i="38"/>
  <c r="DL27" i="38"/>
  <c r="DQ27" i="38" s="1"/>
  <c r="H68" i="38"/>
  <c r="H67" i="38" s="1"/>
  <c r="G69" i="38"/>
  <c r="CW24" i="38"/>
  <c r="CV24" i="38"/>
  <c r="CX24" i="38"/>
  <c r="CT24" i="38"/>
  <c r="CY24" i="38" s="1"/>
  <c r="CB40" i="38"/>
  <c r="CW58" i="38"/>
  <c r="CV58" i="38"/>
  <c r="CX58" i="38"/>
  <c r="CT58" i="38"/>
  <c r="CY58" i="38" s="1"/>
  <c r="DJ24" i="38"/>
  <c r="AZ23" i="38"/>
  <c r="DI24" i="38"/>
  <c r="DH24" i="38"/>
  <c r="DF24" i="38"/>
  <c r="DU56" i="38"/>
  <c r="DR56" i="38"/>
  <c r="DV56" i="38"/>
  <c r="DT56" i="38"/>
  <c r="BU53" i="38"/>
  <c r="DV30" i="38"/>
  <c r="DU30" i="38"/>
  <c r="DR30" i="38"/>
  <c r="DW30" i="38" s="1"/>
  <c r="DT30" i="38"/>
  <c r="DQ61" i="38"/>
  <c r="DF77" i="38"/>
  <c r="DK77" i="38" s="1"/>
  <c r="DJ77" i="38"/>
  <c r="DI77" i="38"/>
  <c r="DH77" i="38"/>
  <c r="AL10" i="38"/>
  <c r="BU18" i="38"/>
  <c r="DM34" i="38"/>
  <c r="DQ21" i="38"/>
  <c r="CA24" i="38"/>
  <c r="CA23" i="38" s="1"/>
  <c r="G33" i="38"/>
  <c r="H32" i="38"/>
  <c r="CB67" i="38"/>
  <c r="EI82" i="38"/>
  <c r="AE32" i="38"/>
  <c r="CC23" i="38"/>
  <c r="EG23" i="38" s="1"/>
  <c r="DI26" i="38"/>
  <c r="DJ26" i="38"/>
  <c r="DH26" i="38"/>
  <c r="DF26" i="38"/>
  <c r="DK26" i="38" s="1"/>
  <c r="CC40" i="38"/>
  <c r="EG40" i="38" s="1"/>
  <c r="CW21" i="38"/>
  <c r="CV21" i="38"/>
  <c r="CT21" i="38"/>
  <c r="CY21" i="38" s="1"/>
  <c r="CX21" i="38"/>
  <c r="AE18" i="38"/>
  <c r="EE41" i="38"/>
  <c r="DS27" i="38"/>
  <c r="G80" i="38"/>
  <c r="H79" i="38"/>
  <c r="CC67" i="38"/>
  <c r="EG67" i="38" s="1"/>
  <c r="EG68" i="38"/>
  <c r="DC18" i="38"/>
  <c r="CZ18" i="38"/>
  <c r="DD18" i="38"/>
  <c r="DA18" i="38"/>
  <c r="DB18" i="38"/>
  <c r="DT31" i="38"/>
  <c r="DR31" i="38"/>
  <c r="DV31" i="38"/>
  <c r="DU31" i="38"/>
  <c r="DW61" i="38"/>
  <c r="DK15" i="38"/>
  <c r="DV79" i="38"/>
  <c r="DR79" i="38"/>
  <c r="DW79" i="38" s="1"/>
  <c r="DU79" i="38"/>
  <c r="DT79" i="38"/>
  <c r="BV40" i="38"/>
  <c r="DW25" i="38"/>
  <c r="DM50" i="38"/>
  <c r="DM53" i="38"/>
  <c r="EH52" i="38"/>
  <c r="ED52" i="38"/>
  <c r="EI52" i="38" s="1"/>
  <c r="EF52" i="38"/>
  <c r="DS16" i="38"/>
  <c r="CQ83" i="38"/>
  <c r="DU50" i="38"/>
  <c r="DT50" i="38"/>
  <c r="DR50" i="38"/>
  <c r="DV50" i="38"/>
  <c r="Q10" i="38"/>
  <c r="CU11" i="38"/>
  <c r="EH26" i="38"/>
  <c r="ED26" i="38"/>
  <c r="EI26" i="38" s="1"/>
  <c r="EF26" i="38"/>
  <c r="CQ27" i="38"/>
  <c r="CQ23" i="38" s="1"/>
  <c r="ED77" i="38"/>
  <c r="EI77" i="38" s="1"/>
  <c r="EF77" i="38"/>
  <c r="EH77" i="38"/>
  <c r="EF72" i="38"/>
  <c r="ED72" i="38"/>
  <c r="EI72" i="38" s="1"/>
  <c r="EH72" i="38"/>
  <c r="DM79" i="38"/>
  <c r="AL40" i="38"/>
  <c r="DU60" i="38"/>
  <c r="DT60" i="38"/>
  <c r="DV60" i="38"/>
  <c r="DR60" i="38"/>
  <c r="DW60" i="38" s="1"/>
  <c r="EH51" i="38"/>
  <c r="EF51" i="38"/>
  <c r="CP50" i="38"/>
  <c r="ED51" i="38"/>
  <c r="EI51" i="38" s="1"/>
  <c r="DD80" i="38"/>
  <c r="DC80" i="38"/>
  <c r="DB80" i="38"/>
  <c r="AF79" i="38"/>
  <c r="CZ80" i="38"/>
  <c r="DE80" i="38" s="1"/>
  <c r="CT64" i="38"/>
  <c r="CW64" i="38"/>
  <c r="CU64" i="38"/>
  <c r="CX64" i="38"/>
  <c r="ED81" i="38"/>
  <c r="EI81" i="38" s="1"/>
  <c r="EH81" i="38"/>
  <c r="EF81" i="38"/>
  <c r="G17" i="38"/>
  <c r="H16" i="38"/>
  <c r="DA75" i="38"/>
  <c r="AM23" i="38"/>
  <c r="CV48" i="38"/>
  <c r="CX48" i="38"/>
  <c r="CW48" i="38"/>
  <c r="AE47" i="38"/>
  <c r="CT48" i="38"/>
  <c r="CY48" i="38" s="1"/>
  <c r="DH14" i="38"/>
  <c r="DF14" i="38"/>
  <c r="DI14" i="38"/>
  <c r="DJ14" i="38"/>
  <c r="DR69" i="38"/>
  <c r="DW69" i="38" s="1"/>
  <c r="BU68" i="38"/>
  <c r="DS68" i="38" s="1"/>
  <c r="DU69" i="38"/>
  <c r="DV69" i="38"/>
  <c r="DT69" i="38"/>
  <c r="AF65" i="38"/>
  <c r="CZ66" i="38"/>
  <c r="DE66" i="38" s="1"/>
  <c r="DD66" i="38"/>
  <c r="DC66" i="38"/>
  <c r="DB66" i="38"/>
  <c r="BF27" i="38"/>
  <c r="DG43" i="38"/>
  <c r="DS31" i="38"/>
  <c r="Q40" i="38"/>
  <c r="CP68" i="38"/>
  <c r="H77" i="38"/>
  <c r="H74" i="38" s="1"/>
  <c r="G78" i="38"/>
  <c r="CA50" i="38"/>
  <c r="CA40" i="38" s="1"/>
  <c r="DA79" i="38"/>
  <c r="DJ54" i="38"/>
  <c r="DI54" i="38"/>
  <c r="DH54" i="38"/>
  <c r="AZ53" i="38"/>
  <c r="DF54" i="38"/>
  <c r="DK54" i="38" s="1"/>
  <c r="DD73" i="38"/>
  <c r="DC73" i="38"/>
  <c r="CZ73" i="38"/>
  <c r="DE73" i="38" s="1"/>
  <c r="DB73" i="38"/>
  <c r="DK41" i="38"/>
  <c r="G37" i="38"/>
  <c r="H36" i="38"/>
  <c r="H35" i="38" s="1"/>
  <c r="G44" i="38"/>
  <c r="H43" i="38"/>
  <c r="DW78" i="38"/>
  <c r="DL51" i="38"/>
  <c r="DQ51" i="38" s="1"/>
  <c r="BA50" i="38"/>
  <c r="DP51" i="38"/>
  <c r="DO51" i="38"/>
  <c r="DN51" i="38"/>
  <c r="AK11" i="38"/>
  <c r="AK10" i="38" s="1"/>
  <c r="AK83" i="38" s="1"/>
  <c r="E60" i="38"/>
  <c r="D61" i="38"/>
  <c r="D60" i="38" s="1"/>
  <c r="CT70" i="38"/>
  <c r="CY70" i="38" s="1"/>
  <c r="CW70" i="38"/>
  <c r="CX70" i="38"/>
  <c r="CV70" i="38"/>
  <c r="EF43" i="38"/>
  <c r="ED43" i="38"/>
  <c r="EI43" i="38" s="1"/>
  <c r="EH43" i="38"/>
  <c r="EI46" i="38"/>
  <c r="DM27" i="38"/>
  <c r="ED17" i="38"/>
  <c r="EI17" i="38" s="1"/>
  <c r="CP16" i="38"/>
  <c r="EF17" i="38"/>
  <c r="EH17" i="38"/>
  <c r="DG53" i="38"/>
  <c r="H62" i="38"/>
  <c r="G63" i="38"/>
  <c r="BU62" i="38"/>
  <c r="DV63" i="38"/>
  <c r="DU63" i="38"/>
  <c r="DT63" i="38"/>
  <c r="DR63" i="38"/>
  <c r="DW63" i="38" s="1"/>
  <c r="DS58" i="38"/>
  <c r="DI64" i="38"/>
  <c r="DC44" i="38"/>
  <c r="DB44" i="38"/>
  <c r="CZ44" i="38"/>
  <c r="DE44" i="38" s="1"/>
  <c r="DD44" i="38"/>
  <c r="AF43" i="38"/>
  <c r="BG67" i="38"/>
  <c r="DF50" i="38"/>
  <c r="DK50" i="38" s="1"/>
  <c r="DJ50" i="38"/>
  <c r="DH50" i="38"/>
  <c r="DI50" i="38"/>
  <c r="DE24" i="38"/>
  <c r="CT42" i="38"/>
  <c r="CW42" i="38"/>
  <c r="CV42" i="38"/>
  <c r="AE41" i="38"/>
  <c r="CX42" i="38"/>
  <c r="EI69" i="38"/>
  <c r="EE51" i="38"/>
  <c r="AK53" i="38"/>
  <c r="DJ17" i="38"/>
  <c r="DI17" i="38"/>
  <c r="AZ16" i="38"/>
  <c r="DF17" i="38"/>
  <c r="DK17" i="38" s="1"/>
  <c r="DH17" i="38"/>
  <c r="EI71" i="38"/>
  <c r="DS43" i="38"/>
  <c r="BG40" i="38"/>
  <c r="CU18" i="38"/>
  <c r="DJ34" i="38"/>
  <c r="DI34" i="38"/>
  <c r="DH34" i="38"/>
  <c r="DF34" i="38"/>
  <c r="DD37" i="38"/>
  <c r="AF36" i="38"/>
  <c r="DC37" i="38"/>
  <c r="DB37" i="38"/>
  <c r="CZ37" i="38"/>
  <c r="DE37" i="38" s="1"/>
  <c r="DB32" i="38"/>
  <c r="CZ32" i="38"/>
  <c r="DE32" i="38" s="1"/>
  <c r="DC32" i="38"/>
  <c r="DD32" i="38"/>
  <c r="DL77" i="38"/>
  <c r="DQ77" i="38" s="1"/>
  <c r="DN77" i="38"/>
  <c r="DO77" i="38"/>
  <c r="DP77" i="38"/>
  <c r="DJ63" i="38"/>
  <c r="DI63" i="38"/>
  <c r="AZ62" i="38"/>
  <c r="DH63" i="38"/>
  <c r="DF63" i="38"/>
  <c r="DK63" i="38" s="1"/>
  <c r="I83" i="38"/>
  <c r="BG35" i="38"/>
  <c r="H65" i="38"/>
  <c r="H64" i="38" s="1"/>
  <c r="G66" i="38"/>
  <c r="DP34" i="38"/>
  <c r="DO34" i="38"/>
  <c r="DL34" i="38"/>
  <c r="DN34" i="38"/>
  <c r="H23" i="38"/>
  <c r="DA60" i="38"/>
  <c r="EE24" i="38"/>
  <c r="CB23" i="38"/>
  <c r="DV39" i="38"/>
  <c r="DU39" i="38"/>
  <c r="DR39" i="38"/>
  <c r="DW39" i="38" s="1"/>
  <c r="DT39" i="38"/>
  <c r="DG27" i="38"/>
  <c r="DF36" i="38"/>
  <c r="DK36" i="38" s="1"/>
  <c r="AZ35" i="38"/>
  <c r="DI36" i="38"/>
  <c r="DJ36" i="38"/>
  <c r="DH36" i="38"/>
  <c r="DA65" i="38"/>
  <c r="R64" i="38"/>
  <c r="DV28" i="38"/>
  <c r="DU28" i="38"/>
  <c r="DT28" i="38"/>
  <c r="BU27" i="38"/>
  <c r="DR28" i="38"/>
  <c r="DW28" i="38" s="1"/>
  <c r="DS56" i="38"/>
  <c r="BV83" i="38"/>
  <c r="DR77" i="38"/>
  <c r="DW77" i="38" s="1"/>
  <c r="DU77" i="38"/>
  <c r="DV77" i="38"/>
  <c r="DT77" i="38"/>
  <c r="BU24" i="38"/>
  <c r="DJ13" i="38"/>
  <c r="DI13" i="38"/>
  <c r="DF13" i="38"/>
  <c r="DK13" i="38" s="1"/>
  <c r="DH13" i="38"/>
  <c r="DO29" i="38"/>
  <c r="DN29" i="38"/>
  <c r="DL29" i="38"/>
  <c r="DP29" i="38"/>
  <c r="DN43" i="38"/>
  <c r="DL43" i="38"/>
  <c r="DP43" i="38"/>
  <c r="DO43" i="38"/>
  <c r="BI83" i="38"/>
  <c r="DS50" i="38"/>
  <c r="DM29" i="38"/>
  <c r="EE65" i="38"/>
  <c r="DM18" i="38"/>
  <c r="EF76" i="38"/>
  <c r="ED76" i="38"/>
  <c r="EI76" i="38" s="1"/>
  <c r="CP75" i="38"/>
  <c r="EH76" i="38"/>
  <c r="DA62" i="38"/>
  <c r="ED15" i="38"/>
  <c r="EI15" i="38" s="1"/>
  <c r="EH15" i="38"/>
  <c r="EF15" i="38"/>
  <c r="DL25" i="38"/>
  <c r="DQ25" i="38" s="1"/>
  <c r="BA24" i="38"/>
  <c r="DM24" i="38" s="1"/>
  <c r="DO25" i="38"/>
  <c r="DN25" i="38"/>
  <c r="DP25" i="38"/>
  <c r="Q74" i="38"/>
  <c r="CU48" i="38"/>
  <c r="DJ38" i="38"/>
  <c r="DI38" i="38"/>
  <c r="DH38" i="38"/>
  <c r="DF38" i="38"/>
  <c r="DK38" i="38" s="1"/>
  <c r="EE64" i="38"/>
  <c r="DJ22" i="38"/>
  <c r="DI22" i="38"/>
  <c r="DH22" i="38"/>
  <c r="DF22" i="38"/>
  <c r="DK22" i="38" s="1"/>
  <c r="DS64" i="38"/>
  <c r="CB74" i="38"/>
  <c r="DC63" i="38"/>
  <c r="DB63" i="38"/>
  <c r="AF62" i="38"/>
  <c r="DD63" i="38"/>
  <c r="CZ63" i="38"/>
  <c r="DE63" i="38" s="1"/>
  <c r="DM60" i="38"/>
  <c r="DS18" i="38"/>
  <c r="DG77" i="38"/>
  <c r="DA23" i="38"/>
  <c r="F10" i="38"/>
  <c r="F83" i="38" s="1"/>
  <c r="DA37" i="38"/>
  <c r="DG14" i="38"/>
  <c r="DU52" i="38"/>
  <c r="DT52" i="38"/>
  <c r="DR52" i="38"/>
  <c r="DW52" i="38" s="1"/>
  <c r="DV52" i="38"/>
  <c r="DJ64" i="38"/>
  <c r="DT65" i="38"/>
  <c r="BU64" i="38"/>
  <c r="DR65" i="38"/>
  <c r="DW65" i="38" s="1"/>
  <c r="DV65" i="38"/>
  <c r="DU65" i="38"/>
  <c r="K83" i="38"/>
  <c r="DB11" i="38"/>
  <c r="AF10" i="38"/>
  <c r="CZ11" i="38"/>
  <c r="DE11" i="38" s="1"/>
  <c r="DC11" i="38"/>
  <c r="DD11" i="38"/>
  <c r="CT14" i="38"/>
  <c r="CY14" i="38" s="1"/>
  <c r="CW14" i="38"/>
  <c r="CX14" i="38"/>
  <c r="CV14" i="38"/>
  <c r="AF23" i="38"/>
  <c r="CU42" i="38"/>
  <c r="ED37" i="38"/>
  <c r="EI37" i="38" s="1"/>
  <c r="CP36" i="38"/>
  <c r="EE36" i="38" s="1"/>
  <c r="EF37" i="38"/>
  <c r="EH37" i="38"/>
  <c r="DG81" i="38"/>
  <c r="DE56" i="38"/>
  <c r="CU50" i="38"/>
  <c r="DD53" i="38"/>
  <c r="DC53" i="38"/>
  <c r="DB53" i="38"/>
  <c r="CZ53" i="38"/>
  <c r="DE53" i="38" s="1"/>
  <c r="DT75" i="38"/>
  <c r="DU75" i="38"/>
  <c r="DR75" i="38"/>
  <c r="DW75" i="38" s="1"/>
  <c r="DV75" i="38"/>
  <c r="EF33" i="38"/>
  <c r="ED33" i="38"/>
  <c r="EI33" i="38" s="1"/>
  <c r="CP32" i="38"/>
  <c r="EH33" i="38"/>
  <c r="DS75" i="38"/>
  <c r="DL75" i="38"/>
  <c r="BA74" i="38"/>
  <c r="DP75" i="38"/>
  <c r="DM75" i="38"/>
  <c r="DO75" i="38"/>
  <c r="DN75" i="38"/>
  <c r="EF61" i="38"/>
  <c r="ED61" i="38"/>
  <c r="EI61" i="38" s="1"/>
  <c r="EH61" i="38"/>
  <c r="CP60" i="38"/>
  <c r="DR44" i="38"/>
  <c r="DW44" i="38" s="1"/>
  <c r="DU44" i="38"/>
  <c r="DT44" i="38"/>
  <c r="BU43" i="38"/>
  <c r="DV44" i="38"/>
  <c r="CW27" i="38"/>
  <c r="CX27" i="38"/>
  <c r="CT27" i="38"/>
  <c r="CY27" i="38" s="1"/>
  <c r="CV27" i="38"/>
  <c r="M17" i="41" l="1"/>
  <c r="Q168" i="42"/>
  <c r="P168" i="42"/>
  <c r="Q171" i="42"/>
  <c r="M9" i="42"/>
  <c r="F176" i="42"/>
  <c r="Q176" i="42"/>
  <c r="L176" i="42"/>
  <c r="O168" i="42"/>
  <c r="H80" i="42"/>
  <c r="M17" i="42"/>
  <c r="D17" i="42"/>
  <c r="J17" i="42"/>
  <c r="O174" i="42"/>
  <c r="E74" i="42"/>
  <c r="F80" i="42"/>
  <c r="F74" i="42"/>
  <c r="P174" i="42"/>
  <c r="L80" i="42"/>
  <c r="M74" i="42"/>
  <c r="D74" i="42"/>
  <c r="M68" i="42"/>
  <c r="P150" i="41"/>
  <c r="O150" i="41"/>
  <c r="P176" i="42"/>
  <c r="O176" i="42"/>
  <c r="DN40" i="38"/>
  <c r="DO40" i="38"/>
  <c r="DL40" i="38"/>
  <c r="DP40" i="38"/>
  <c r="DM40" i="38"/>
  <c r="CA83" i="38"/>
  <c r="G68" i="38"/>
  <c r="G67" i="38" s="1"/>
  <c r="E69" i="38"/>
  <c r="DF16" i="38"/>
  <c r="DJ16" i="38"/>
  <c r="DH16" i="38"/>
  <c r="DI16" i="38"/>
  <c r="ED60" i="38"/>
  <c r="EI60" i="38" s="1"/>
  <c r="EF60" i="38"/>
  <c r="EH60" i="38"/>
  <c r="DH62" i="38"/>
  <c r="DF62" i="38"/>
  <c r="DJ62" i="38"/>
  <c r="DI62" i="38"/>
  <c r="G43" i="38"/>
  <c r="E44" i="38"/>
  <c r="BA67" i="38"/>
  <c r="DN68" i="38"/>
  <c r="DL68" i="38"/>
  <c r="DO68" i="38"/>
  <c r="DP68" i="38"/>
  <c r="BA35" i="38"/>
  <c r="DM35" i="38" s="1"/>
  <c r="DL36" i="38"/>
  <c r="DN36" i="38"/>
  <c r="DP36" i="38"/>
  <c r="DO36" i="38"/>
  <c r="G50" i="38"/>
  <c r="E51" i="38"/>
  <c r="DS67" i="38"/>
  <c r="DU62" i="38"/>
  <c r="DT62" i="38"/>
  <c r="DV62" i="38"/>
  <c r="DR62" i="38"/>
  <c r="DW62" i="38" s="1"/>
  <c r="DB65" i="38"/>
  <c r="AF64" i="38"/>
  <c r="DC65" i="38"/>
  <c r="CZ65" i="38"/>
  <c r="DE65" i="38" s="1"/>
  <c r="DD65" i="38"/>
  <c r="DB79" i="38"/>
  <c r="DD79" i="38"/>
  <c r="CZ79" i="38"/>
  <c r="DE79" i="38" s="1"/>
  <c r="DC79" i="38"/>
  <c r="DE18" i="38"/>
  <c r="DS62" i="38"/>
  <c r="CC83" i="38"/>
  <c r="EG83" i="38" s="1"/>
  <c r="DQ60" i="38"/>
  <c r="DW12" i="38"/>
  <c r="G41" i="38"/>
  <c r="E42" i="38"/>
  <c r="DM68" i="38"/>
  <c r="DD68" i="38"/>
  <c r="AF67" i="38"/>
  <c r="CZ68" i="38"/>
  <c r="DC68" i="38"/>
  <c r="DB68" i="38"/>
  <c r="DA68" i="38"/>
  <c r="BU23" i="38"/>
  <c r="DT24" i="38"/>
  <c r="DU24" i="38"/>
  <c r="DV24" i="38"/>
  <c r="DR24" i="38"/>
  <c r="DW24" i="38" s="1"/>
  <c r="DB36" i="38"/>
  <c r="AF35" i="38"/>
  <c r="DD36" i="38"/>
  <c r="CZ36" i="38"/>
  <c r="DC36" i="38"/>
  <c r="DW50" i="38"/>
  <c r="BG83" i="38"/>
  <c r="DM67" i="38"/>
  <c r="CP35" i="38"/>
  <c r="EH36" i="38"/>
  <c r="ED36" i="38"/>
  <c r="EI36" i="38" s="1"/>
  <c r="EF36" i="38"/>
  <c r="DK34" i="38"/>
  <c r="G62" i="38"/>
  <c r="E63" i="38"/>
  <c r="G36" i="38"/>
  <c r="G35" i="38" s="1"/>
  <c r="E37" i="38"/>
  <c r="G77" i="38"/>
  <c r="E78" i="38"/>
  <c r="EH24" i="38"/>
  <c r="CP23" i="38"/>
  <c r="EE23" i="38" s="1"/>
  <c r="ED24" i="38"/>
  <c r="EI24" i="38" s="1"/>
  <c r="EF24" i="38"/>
  <c r="DD60" i="38"/>
  <c r="CZ60" i="38"/>
  <c r="DE60" i="38" s="1"/>
  <c r="DB60" i="38"/>
  <c r="DC60" i="38"/>
  <c r="DT32" i="38"/>
  <c r="DR32" i="38"/>
  <c r="DW32" i="38" s="1"/>
  <c r="DU32" i="38"/>
  <c r="DV32" i="38"/>
  <c r="H40" i="38"/>
  <c r="DK43" i="38"/>
  <c r="DK32" i="38"/>
  <c r="DI35" i="38"/>
  <c r="DH35" i="38"/>
  <c r="DJ35" i="38"/>
  <c r="DF35" i="38"/>
  <c r="DB43" i="38"/>
  <c r="CZ43" i="38"/>
  <c r="DE43" i="38" s="1"/>
  <c r="DD43" i="38"/>
  <c r="DC43" i="38"/>
  <c r="G27" i="38"/>
  <c r="E28" i="38"/>
  <c r="EF27" i="38"/>
  <c r="ED27" i="38"/>
  <c r="EI27" i="38" s="1"/>
  <c r="EH27" i="38"/>
  <c r="BU35" i="38"/>
  <c r="DV36" i="38"/>
  <c r="DT36" i="38"/>
  <c r="DR36" i="38"/>
  <c r="DW36" i="38" s="1"/>
  <c r="DU36" i="38"/>
  <c r="DJ79" i="38"/>
  <c r="DI79" i="38"/>
  <c r="DH79" i="38"/>
  <c r="DF79" i="38"/>
  <c r="DK79" i="38" s="1"/>
  <c r="AE35" i="38"/>
  <c r="CW36" i="38"/>
  <c r="CT36" i="38"/>
  <c r="CV36" i="38"/>
  <c r="CX36" i="38"/>
  <c r="CZ23" i="38"/>
  <c r="DE23" i="38" s="1"/>
  <c r="DD23" i="38"/>
  <c r="DB23" i="38"/>
  <c r="DC23" i="38"/>
  <c r="DT64" i="38"/>
  <c r="DR64" i="38"/>
  <c r="DW64" i="38" s="1"/>
  <c r="DU64" i="38"/>
  <c r="DV64" i="38"/>
  <c r="DQ43" i="38"/>
  <c r="DQ34" i="38"/>
  <c r="CP67" i="38"/>
  <c r="EF68" i="38"/>
  <c r="EH68" i="38"/>
  <c r="ED68" i="38"/>
  <c r="EI68" i="38" s="1"/>
  <c r="DT18" i="38"/>
  <c r="DV18" i="38"/>
  <c r="DU18" i="38"/>
  <c r="DR18" i="38"/>
  <c r="DW18" i="38" s="1"/>
  <c r="DT53" i="38"/>
  <c r="DV53" i="38"/>
  <c r="DU53" i="38"/>
  <c r="DR53" i="38"/>
  <c r="DW53" i="38" s="1"/>
  <c r="G58" i="38"/>
  <c r="E59" i="38"/>
  <c r="DE61" i="38"/>
  <c r="EI31" i="38"/>
  <c r="G47" i="38"/>
  <c r="E48" i="38"/>
  <c r="DK27" i="38"/>
  <c r="EI65" i="38"/>
  <c r="DG23" i="38"/>
  <c r="DQ79" i="38"/>
  <c r="DA35" i="38"/>
  <c r="AF83" i="38"/>
  <c r="DB10" i="38"/>
  <c r="DC10" i="38"/>
  <c r="CZ10" i="38"/>
  <c r="DD10" i="38"/>
  <c r="CX47" i="38"/>
  <c r="CT47" i="38"/>
  <c r="CW47" i="38"/>
  <c r="CV47" i="38"/>
  <c r="DK64" i="38"/>
  <c r="DG74" i="38"/>
  <c r="EF40" i="38"/>
  <c r="ED40" i="38"/>
  <c r="EI40" i="38" s="1"/>
  <c r="EH40" i="38"/>
  <c r="CY64" i="38"/>
  <c r="H10" i="38"/>
  <c r="H83" i="38" s="1"/>
  <c r="BU74" i="38"/>
  <c r="EE40" i="38"/>
  <c r="ED18" i="38"/>
  <c r="EI18" i="38" s="1"/>
  <c r="EF18" i="38"/>
  <c r="EH18" i="38"/>
  <c r="DT47" i="38"/>
  <c r="DU47" i="38"/>
  <c r="DV47" i="38"/>
  <c r="DR47" i="38"/>
  <c r="DW47" i="38" s="1"/>
  <c r="DA43" i="38"/>
  <c r="AE40" i="38"/>
  <c r="CU40" i="38" s="1"/>
  <c r="CV41" i="38"/>
  <c r="CW41" i="38"/>
  <c r="CT41" i="38"/>
  <c r="CY41" i="38" s="1"/>
  <c r="CX41" i="38"/>
  <c r="CU41" i="38"/>
  <c r="G16" i="38"/>
  <c r="E17" i="38"/>
  <c r="EF50" i="38"/>
  <c r="ED50" i="38"/>
  <c r="EH50" i="38"/>
  <c r="EE50" i="38"/>
  <c r="G79" i="38"/>
  <c r="E80" i="38"/>
  <c r="CW32" i="38"/>
  <c r="CV32" i="38"/>
  <c r="CX32" i="38"/>
  <c r="CT32" i="38"/>
  <c r="CY32" i="38" s="1"/>
  <c r="AZ74" i="38"/>
  <c r="BF83" i="38"/>
  <c r="CT62" i="38"/>
  <c r="CY62" i="38" s="1"/>
  <c r="CV62" i="38"/>
  <c r="CX62" i="38"/>
  <c r="CW62" i="38"/>
  <c r="DW48" i="38"/>
  <c r="DF47" i="38"/>
  <c r="DK47" i="38" s="1"/>
  <c r="DJ47" i="38"/>
  <c r="DI47" i="38"/>
  <c r="DH47" i="38"/>
  <c r="DG47" i="38"/>
  <c r="CY39" i="38"/>
  <c r="DS24" i="38"/>
  <c r="Q83" i="38"/>
  <c r="DG40" i="38"/>
  <c r="R83" i="38"/>
  <c r="EF32" i="38"/>
  <c r="EH32" i="38"/>
  <c r="ED32" i="38"/>
  <c r="EI32" i="38" s="1"/>
  <c r="BU10" i="38"/>
  <c r="DS10" i="38" s="1"/>
  <c r="DR11" i="38"/>
  <c r="DW11" i="38" s="1"/>
  <c r="DV11" i="38"/>
  <c r="DU11" i="38"/>
  <c r="DT11" i="38"/>
  <c r="AM83" i="38"/>
  <c r="BA23" i="38"/>
  <c r="DP24" i="38"/>
  <c r="DL24" i="38"/>
  <c r="DQ24" i="38" s="1"/>
  <c r="DN24" i="38"/>
  <c r="DO24" i="38"/>
  <c r="DJ11" i="38"/>
  <c r="AZ10" i="38"/>
  <c r="DH11" i="38"/>
  <c r="DI11" i="38"/>
  <c r="DF11" i="38"/>
  <c r="DK11" i="38" s="1"/>
  <c r="CU47" i="38"/>
  <c r="DV68" i="38"/>
  <c r="BU67" i="38"/>
  <c r="DR68" i="38"/>
  <c r="DW68" i="38" s="1"/>
  <c r="DU68" i="38"/>
  <c r="DT68" i="38"/>
  <c r="AL83" i="38"/>
  <c r="DQ10" i="38"/>
  <c r="DO74" i="38"/>
  <c r="DP74" i="38"/>
  <c r="DN74" i="38"/>
  <c r="DL74" i="38"/>
  <c r="DQ74" i="38" s="1"/>
  <c r="CP74" i="38"/>
  <c r="EF75" i="38"/>
  <c r="EH75" i="38"/>
  <c r="ED75" i="38"/>
  <c r="G65" i="38"/>
  <c r="G64" i="38" s="1"/>
  <c r="E66" i="38"/>
  <c r="ED16" i="38"/>
  <c r="EH16" i="38"/>
  <c r="EF16" i="38"/>
  <c r="DW56" i="38"/>
  <c r="DB50" i="38"/>
  <c r="DC50" i="38"/>
  <c r="DD50" i="38"/>
  <c r="CZ50" i="38"/>
  <c r="DE50" i="38" s="1"/>
  <c r="DS23" i="38"/>
  <c r="DG16" i="38"/>
  <c r="EE16" i="38"/>
  <c r="EE68" i="38"/>
  <c r="AZ40" i="38"/>
  <c r="DQ49" i="38"/>
  <c r="AF74" i="38"/>
  <c r="D76" i="38"/>
  <c r="D75" i="38" s="1"/>
  <c r="E75" i="38"/>
  <c r="CV79" i="38"/>
  <c r="CW79" i="38"/>
  <c r="CX79" i="38"/>
  <c r="CT79" i="38"/>
  <c r="CY79" i="38" s="1"/>
  <c r="CU36" i="38"/>
  <c r="DV16" i="38"/>
  <c r="DR16" i="38"/>
  <c r="DW16" i="38" s="1"/>
  <c r="DU16" i="38"/>
  <c r="DT16" i="38"/>
  <c r="DN81" i="38"/>
  <c r="DL81" i="38"/>
  <c r="DQ81" i="38" s="1"/>
  <c r="DO81" i="38"/>
  <c r="DP81" i="38"/>
  <c r="DC41" i="38"/>
  <c r="AF40" i="38"/>
  <c r="DA40" i="38" s="1"/>
  <c r="CZ41" i="38"/>
  <c r="DE41" i="38" s="1"/>
  <c r="DB41" i="38"/>
  <c r="DD41" i="38"/>
  <c r="CB83" i="38"/>
  <c r="EE10" i="38"/>
  <c r="DI23" i="38"/>
  <c r="DH23" i="38"/>
  <c r="DF23" i="38"/>
  <c r="DJ23" i="38"/>
  <c r="EE32" i="38"/>
  <c r="DD62" i="38"/>
  <c r="DC62" i="38"/>
  <c r="DB62" i="38"/>
  <c r="CZ62" i="38"/>
  <c r="DE62" i="38" s="1"/>
  <c r="G53" i="38"/>
  <c r="E54" i="38"/>
  <c r="CU67" i="38"/>
  <c r="DQ75" i="38"/>
  <c r="DU43" i="38"/>
  <c r="DT43" i="38"/>
  <c r="DR43" i="38"/>
  <c r="DW43" i="38" s="1"/>
  <c r="DV43" i="38"/>
  <c r="BU40" i="38"/>
  <c r="DK14" i="38"/>
  <c r="EE67" i="38"/>
  <c r="CW77" i="38"/>
  <c r="CT77" i="38"/>
  <c r="CY77" i="38" s="1"/>
  <c r="CX77" i="38"/>
  <c r="CV77" i="38"/>
  <c r="AE74" i="38"/>
  <c r="CU35" i="38"/>
  <c r="DK49" i="38"/>
  <c r="DM36" i="38"/>
  <c r="G32" i="38"/>
  <c r="E33" i="38"/>
  <c r="AE67" i="38"/>
  <c r="CX68" i="38"/>
  <c r="CT68" i="38"/>
  <c r="CY68" i="38" s="1"/>
  <c r="CW68" i="38"/>
  <c r="CV68" i="38"/>
  <c r="DU81" i="38"/>
  <c r="DT81" i="38"/>
  <c r="DV81" i="38"/>
  <c r="DR81" i="38"/>
  <c r="DW81" i="38" s="1"/>
  <c r="G81" i="38"/>
  <c r="E82" i="38"/>
  <c r="DF67" i="38"/>
  <c r="DK67" i="38" s="1"/>
  <c r="DH67" i="38"/>
  <c r="DJ67" i="38"/>
  <c r="DI67" i="38"/>
  <c r="G11" i="38"/>
  <c r="E12" i="38"/>
  <c r="DN53" i="38"/>
  <c r="DP53" i="38"/>
  <c r="DO53" i="38"/>
  <c r="DL53" i="38"/>
  <c r="DQ53" i="38" s="1"/>
  <c r="AE10" i="38"/>
  <c r="CW11" i="38"/>
  <c r="CV11" i="38"/>
  <c r="CT11" i="38"/>
  <c r="CY11" i="38" s="1"/>
  <c r="CX11" i="38"/>
  <c r="ED64" i="38"/>
  <c r="EI64" i="38" s="1"/>
  <c r="EH64" i="38"/>
  <c r="EF64" i="38"/>
  <c r="DA36" i="38"/>
  <c r="DQ29" i="38"/>
  <c r="DS40" i="38"/>
  <c r="DR27" i="38"/>
  <c r="DW27" i="38" s="1"/>
  <c r="DV27" i="38"/>
  <c r="DT27" i="38"/>
  <c r="DU27" i="38"/>
  <c r="CU74" i="38"/>
  <c r="DS36" i="38"/>
  <c r="CY42" i="38"/>
  <c r="CV18" i="38"/>
  <c r="CT18" i="38"/>
  <c r="CY18" i="38" s="1"/>
  <c r="CX18" i="38"/>
  <c r="CW18" i="38"/>
  <c r="DK24" i="38"/>
  <c r="EE75" i="38"/>
  <c r="DS35" i="38"/>
  <c r="DL50" i="38"/>
  <c r="DQ50" i="38" s="1"/>
  <c r="DP50" i="38"/>
  <c r="DN50" i="38"/>
  <c r="DO50" i="38"/>
  <c r="DF53" i="38"/>
  <c r="DK53" i="38" s="1"/>
  <c r="DH53" i="38"/>
  <c r="DI53" i="38"/>
  <c r="DJ53" i="38"/>
  <c r="DG62" i="38"/>
  <c r="DW31" i="38"/>
  <c r="AE23" i="38"/>
  <c r="DW58" i="38"/>
  <c r="DK81" i="38"/>
  <c r="DJ58" i="38"/>
  <c r="DH58" i="38"/>
  <c r="DF58" i="38"/>
  <c r="DK58" i="38" s="1"/>
  <c r="DI58" i="38"/>
  <c r="DA10" i="38"/>
  <c r="DG35" i="38"/>
  <c r="CP10" i="38"/>
  <c r="EH11" i="38"/>
  <c r="ED11" i="38"/>
  <c r="EI11" i="38" s="1"/>
  <c r="EF11" i="38"/>
  <c r="EE27" i="38"/>
  <c r="G18" i="38"/>
  <c r="E19" i="38"/>
  <c r="E80" i="42" l="1"/>
  <c r="M80" i="42"/>
  <c r="E41" i="38"/>
  <c r="D42" i="38"/>
  <c r="D41" i="38" s="1"/>
  <c r="CZ64" i="38"/>
  <c r="DB64" i="38"/>
  <c r="DC64" i="38"/>
  <c r="DD64" i="38"/>
  <c r="CP83" i="38"/>
  <c r="EH10" i="38"/>
  <c r="ED10" i="38"/>
  <c r="EI10" i="38" s="1"/>
  <c r="EF10" i="38"/>
  <c r="D82" i="38"/>
  <c r="D81" i="38" s="1"/>
  <c r="E81" i="38"/>
  <c r="EE83" i="38"/>
  <c r="EH74" i="38"/>
  <c r="EF74" i="38"/>
  <c r="ED74" i="38"/>
  <c r="D80" i="38"/>
  <c r="D79" i="38" s="1"/>
  <c r="E79" i="38"/>
  <c r="G40" i="38"/>
  <c r="AZ83" i="38"/>
  <c r="DF10" i="38"/>
  <c r="DK10" i="38" s="1"/>
  <c r="DI10" i="38"/>
  <c r="DH10" i="38"/>
  <c r="DJ10" i="38"/>
  <c r="EH35" i="38"/>
  <c r="ED35" i="38"/>
  <c r="EI35" i="38" s="1"/>
  <c r="EF35" i="38"/>
  <c r="DU23" i="38"/>
  <c r="DV23" i="38"/>
  <c r="DT23" i="38"/>
  <c r="DR23" i="38"/>
  <c r="DW23" i="38" s="1"/>
  <c r="DO67" i="38"/>
  <c r="DN67" i="38"/>
  <c r="DL67" i="38"/>
  <c r="DQ67" i="38" s="1"/>
  <c r="DP67" i="38"/>
  <c r="DB83" i="38"/>
  <c r="DD83" i="38"/>
  <c r="CZ83" i="38"/>
  <c r="DC83" i="38"/>
  <c r="DK35" i="38"/>
  <c r="DK16" i="38"/>
  <c r="EI50" i="38"/>
  <c r="DV35" i="38"/>
  <c r="DU35" i="38"/>
  <c r="DT35" i="38"/>
  <c r="DR35" i="38"/>
  <c r="DW35" i="38" s="1"/>
  <c r="E43" i="38"/>
  <c r="D44" i="38"/>
  <c r="D43" i="38" s="1"/>
  <c r="E68" i="38"/>
  <c r="E67" i="38" s="1"/>
  <c r="D69" i="38"/>
  <c r="D68" i="38" s="1"/>
  <c r="D67" i="38" s="1"/>
  <c r="AE83" i="38"/>
  <c r="CV10" i="38"/>
  <c r="CT10" i="38"/>
  <c r="CY10" i="38" s="1"/>
  <c r="CW10" i="38"/>
  <c r="CX10" i="38"/>
  <c r="DA83" i="38"/>
  <c r="DG10" i="38"/>
  <c r="CU10" i="38"/>
  <c r="CY36" i="38"/>
  <c r="EE35" i="38"/>
  <c r="E77" i="38"/>
  <c r="D78" i="38"/>
  <c r="D77" i="38" s="1"/>
  <c r="D74" i="38" s="1"/>
  <c r="CV74" i="38"/>
  <c r="CX74" i="38"/>
  <c r="CW74" i="38"/>
  <c r="CT74" i="38"/>
  <c r="CY74" i="38" s="1"/>
  <c r="EE74" i="38"/>
  <c r="E74" i="38"/>
  <c r="D17" i="38"/>
  <c r="D16" i="38" s="1"/>
  <c r="E16" i="38"/>
  <c r="D19" i="38"/>
  <c r="D18" i="38" s="1"/>
  <c r="E18" i="38"/>
  <c r="D12" i="38"/>
  <c r="D11" i="38" s="1"/>
  <c r="E11" i="38"/>
  <c r="E10" i="38" s="1"/>
  <c r="DD74" i="38"/>
  <c r="DB74" i="38"/>
  <c r="CZ74" i="38"/>
  <c r="DC74" i="38"/>
  <c r="DA74" i="38"/>
  <c r="EI16" i="38"/>
  <c r="CU83" i="38"/>
  <c r="DA64" i="38"/>
  <c r="EH67" i="38"/>
  <c r="EF67" i="38"/>
  <c r="ED67" i="38"/>
  <c r="EI67" i="38" s="1"/>
  <c r="D28" i="38"/>
  <c r="D27" i="38" s="1"/>
  <c r="E27" i="38"/>
  <c r="E23" i="38" s="1"/>
  <c r="G74" i="38"/>
  <c r="DK62" i="38"/>
  <c r="BU83" i="38"/>
  <c r="DR10" i="38"/>
  <c r="DW10" i="38" s="1"/>
  <c r="DT10" i="38"/>
  <c r="DV10" i="38"/>
  <c r="DU10" i="38"/>
  <c r="D51" i="38"/>
  <c r="D50" i="38" s="1"/>
  <c r="E50" i="38"/>
  <c r="CX23" i="38"/>
  <c r="CW23" i="38"/>
  <c r="CV23" i="38"/>
  <c r="CT23" i="38"/>
  <c r="CU23" i="38"/>
  <c r="G10" i="38"/>
  <c r="G83" i="38" s="1"/>
  <c r="DT40" i="38"/>
  <c r="DU40" i="38"/>
  <c r="DV40" i="38"/>
  <c r="DR40" i="38"/>
  <c r="DW40" i="38" s="1"/>
  <c r="D66" i="38"/>
  <c r="D65" i="38" s="1"/>
  <c r="D64" i="38" s="1"/>
  <c r="E65" i="38"/>
  <c r="E64" i="38" s="1"/>
  <c r="DN23" i="38"/>
  <c r="DP23" i="38"/>
  <c r="DO23" i="38"/>
  <c r="DL23" i="38"/>
  <c r="BA83" i="38"/>
  <c r="DJ74" i="38"/>
  <c r="DI74" i="38"/>
  <c r="DH74" i="38"/>
  <c r="DF74" i="38"/>
  <c r="DK74" i="38" s="1"/>
  <c r="E58" i="38"/>
  <c r="D59" i="38"/>
  <c r="D58" i="38" s="1"/>
  <c r="CW35" i="38"/>
  <c r="CT35" i="38"/>
  <c r="CY35" i="38" s="1"/>
  <c r="CX35" i="38"/>
  <c r="CV35" i="38"/>
  <c r="G23" i="38"/>
  <c r="E36" i="38"/>
  <c r="E35" i="38" s="1"/>
  <c r="D37" i="38"/>
  <c r="D36" i="38" s="1"/>
  <c r="D35" i="38" s="1"/>
  <c r="DE36" i="38"/>
  <c r="DE68" i="38"/>
  <c r="DQ40" i="38"/>
  <c r="DP35" i="38"/>
  <c r="DL35" i="38"/>
  <c r="DQ35" i="38" s="1"/>
  <c r="DN35" i="38"/>
  <c r="DO35" i="38"/>
  <c r="DQ68" i="38"/>
  <c r="CZ40" i="38"/>
  <c r="DE40" i="38" s="1"/>
  <c r="DD40" i="38"/>
  <c r="DB40" i="38"/>
  <c r="DC40" i="38"/>
  <c r="CY47" i="38"/>
  <c r="CT67" i="38"/>
  <c r="CY67" i="38" s="1"/>
  <c r="CX67" i="38"/>
  <c r="CV67" i="38"/>
  <c r="CW67" i="38"/>
  <c r="DK23" i="38"/>
  <c r="DF40" i="38"/>
  <c r="DK40" i="38" s="1"/>
  <c r="DJ40" i="38"/>
  <c r="DH40" i="38"/>
  <c r="DI40" i="38"/>
  <c r="DM83" i="38"/>
  <c r="DU74" i="38"/>
  <c r="DT74" i="38"/>
  <c r="DV74" i="38"/>
  <c r="DR74" i="38"/>
  <c r="DS74" i="38"/>
  <c r="DE10" i="38"/>
  <c r="DM23" i="38"/>
  <c r="DD67" i="38"/>
  <c r="CZ67" i="38"/>
  <c r="DB67" i="38"/>
  <c r="DC67" i="38"/>
  <c r="DA67" i="38"/>
  <c r="CV40" i="38"/>
  <c r="CW40" i="38"/>
  <c r="CX40" i="38"/>
  <c r="CT40" i="38"/>
  <c r="CY40" i="38" s="1"/>
  <c r="E53" i="38"/>
  <c r="D54" i="38"/>
  <c r="D53" i="38" s="1"/>
  <c r="D48" i="38"/>
  <c r="D47" i="38" s="1"/>
  <c r="E47" i="38"/>
  <c r="EF23" i="38"/>
  <c r="ED23" i="38"/>
  <c r="EI23" i="38" s="1"/>
  <c r="EH23" i="38"/>
  <c r="D33" i="38"/>
  <c r="D32" i="38" s="1"/>
  <c r="E32" i="38"/>
  <c r="EI75" i="38"/>
  <c r="DV67" i="38"/>
  <c r="DR67" i="38"/>
  <c r="DW67" i="38" s="1"/>
  <c r="DU67" i="38"/>
  <c r="DT67" i="38"/>
  <c r="D63" i="38"/>
  <c r="D62" i="38" s="1"/>
  <c r="E62" i="38"/>
  <c r="DD35" i="38"/>
  <c r="DB35" i="38"/>
  <c r="DC35" i="38"/>
  <c r="CZ35" i="38"/>
  <c r="DE35" i="38" s="1"/>
  <c r="DQ36" i="38"/>
  <c r="EO109" i="28"/>
  <c r="EC109" i="28"/>
  <c r="EO108" i="28"/>
  <c r="EC108" i="28"/>
  <c r="DP108" i="28"/>
  <c r="DL108" i="28"/>
  <c r="DJ108" i="28"/>
  <c r="DI108" i="28"/>
  <c r="CM108" i="28"/>
  <c r="CJ108" i="28"/>
  <c r="CG108" i="28"/>
  <c r="CG107" i="28" s="1"/>
  <c r="CF108" i="28"/>
  <c r="CE108" i="28"/>
  <c r="CB108" i="28"/>
  <c r="BX108" i="28"/>
  <c r="BX107" i="28" s="1"/>
  <c r="BV108" i="28"/>
  <c r="BV107" i="28" s="1"/>
  <c r="BR108" i="28"/>
  <c r="BO108" i="28"/>
  <c r="BL108" i="28"/>
  <c r="BK108" i="28"/>
  <c r="BH108" i="28" s="1"/>
  <c r="BJ108" i="28"/>
  <c r="BJ107" i="28" s="1"/>
  <c r="BI108" i="28"/>
  <c r="BG108" i="28"/>
  <c r="BC108" i="28"/>
  <c r="BC107" i="28" s="1"/>
  <c r="BA108" i="28"/>
  <c r="DO108" i="28" s="1"/>
  <c r="AZ108" i="28"/>
  <c r="AW108" i="28"/>
  <c r="AW107" i="28" s="1"/>
  <c r="AT108" i="28"/>
  <c r="AQ108" i="28"/>
  <c r="AP108" i="28"/>
  <c r="AO108" i="28"/>
  <c r="AN108" i="28" s="1"/>
  <c r="AN107" i="28" s="1"/>
  <c r="AM108" i="28"/>
  <c r="AL108" i="28"/>
  <c r="AH108" i="28"/>
  <c r="AH107" i="28" s="1"/>
  <c r="AB108" i="28"/>
  <c r="AB107" i="28" s="1"/>
  <c r="Y108" i="28"/>
  <c r="J108" i="28" s="1"/>
  <c r="J107" i="28" s="1"/>
  <c r="V108" i="28"/>
  <c r="U108" i="28"/>
  <c r="R108" i="28" s="1"/>
  <c r="T108" i="28"/>
  <c r="S108" i="28" s="1"/>
  <c r="S107" i="28" s="1"/>
  <c r="M108" i="28"/>
  <c r="L108" i="28"/>
  <c r="K108" i="28"/>
  <c r="K107" i="28" s="1"/>
  <c r="EO107" i="28"/>
  <c r="EC107" i="28"/>
  <c r="CR107" i="28"/>
  <c r="CR100" i="28" s="1"/>
  <c r="CO107" i="28"/>
  <c r="CN107" i="28"/>
  <c r="CM107" i="28"/>
  <c r="CL107" i="28"/>
  <c r="CK107" i="28"/>
  <c r="CJ107" i="28"/>
  <c r="CI107" i="28"/>
  <c r="CH107" i="28"/>
  <c r="CE107" i="28"/>
  <c r="BZ107" i="28"/>
  <c r="BY107" i="28"/>
  <c r="BW107" i="28"/>
  <c r="BT107" i="28"/>
  <c r="BS107" i="28"/>
  <c r="BR107" i="28"/>
  <c r="BQ107" i="28"/>
  <c r="BP107" i="28"/>
  <c r="BP100" i="28" s="1"/>
  <c r="BO107" i="28"/>
  <c r="BN107" i="28"/>
  <c r="BM107" i="28"/>
  <c r="BL107" i="28"/>
  <c r="BK107" i="28"/>
  <c r="BI107" i="28"/>
  <c r="BH107" i="28"/>
  <c r="BE107" i="28"/>
  <c r="BD107" i="28"/>
  <c r="BB107" i="28"/>
  <c r="BB100" i="28" s="1"/>
  <c r="BA107" i="28"/>
  <c r="DN107" i="28" s="1"/>
  <c r="AY107" i="28"/>
  <c r="AX107" i="28"/>
  <c r="AV107" i="28"/>
  <c r="AU107" i="28"/>
  <c r="AT107" i="28"/>
  <c r="AS107" i="28"/>
  <c r="AR107" i="28"/>
  <c r="AQ107" i="28"/>
  <c r="AP107" i="28"/>
  <c r="AO107" i="28"/>
  <c r="AJ107" i="28"/>
  <c r="AI107" i="28"/>
  <c r="AG107" i="28"/>
  <c r="AD107" i="28"/>
  <c r="AC107" i="28"/>
  <c r="AA107" i="28"/>
  <c r="Z107" i="28"/>
  <c r="Y107" i="28"/>
  <c r="X107" i="28"/>
  <c r="W107" i="28"/>
  <c r="U107" i="28"/>
  <c r="T107" i="28"/>
  <c r="R107" i="28"/>
  <c r="O107" i="28"/>
  <c r="N107" i="28"/>
  <c r="L107" i="28"/>
  <c r="EO106" i="28"/>
  <c r="EC106" i="28"/>
  <c r="DP106" i="28"/>
  <c r="DB106" i="28"/>
  <c r="CX106" i="28"/>
  <c r="CM106" i="28"/>
  <c r="CM105" i="28" s="1"/>
  <c r="CM100" i="28" s="1"/>
  <c r="CJ106" i="28"/>
  <c r="CJ105" i="28" s="1"/>
  <c r="CG106" i="28"/>
  <c r="CF106" i="28"/>
  <c r="CE106" i="28"/>
  <c r="CB106" i="28"/>
  <c r="BX106" i="28"/>
  <c r="BR106" i="28"/>
  <c r="BO106" i="28"/>
  <c r="BL106" i="28"/>
  <c r="BK106" i="28"/>
  <c r="BH106" i="28" s="1"/>
  <c r="BV106" i="28" s="1"/>
  <c r="BV105" i="28" s="1"/>
  <c r="BJ106" i="28"/>
  <c r="BI106" i="28"/>
  <c r="BI105" i="28" s="1"/>
  <c r="BG106" i="28"/>
  <c r="BC106" i="28"/>
  <c r="BC105" i="28" s="1"/>
  <c r="BA106" i="28"/>
  <c r="AW106" i="28"/>
  <c r="AT106" i="28"/>
  <c r="AQ106" i="28"/>
  <c r="AP106" i="28"/>
  <c r="AO106" i="28"/>
  <c r="AN106" i="28" s="1"/>
  <c r="AN105" i="28" s="1"/>
  <c r="AM106" i="28"/>
  <c r="AL106" i="28"/>
  <c r="AH106" i="28"/>
  <c r="AF106" i="28"/>
  <c r="AE106" i="28"/>
  <c r="AB106" i="28"/>
  <c r="Y106" i="28"/>
  <c r="V106" i="28"/>
  <c r="U106" i="28"/>
  <c r="T106" i="28"/>
  <c r="S106" i="28" s="1"/>
  <c r="S105" i="28" s="1"/>
  <c r="R106" i="28"/>
  <c r="Q106" i="28"/>
  <c r="M106" i="28"/>
  <c r="L106" i="28"/>
  <c r="J106" i="28"/>
  <c r="J105" i="28" s="1"/>
  <c r="EO105" i="28"/>
  <c r="EC105" i="28"/>
  <c r="CR105" i="28"/>
  <c r="CO105" i="28"/>
  <c r="CN105" i="28"/>
  <c r="CL105" i="28"/>
  <c r="CK105" i="28"/>
  <c r="CI105" i="28"/>
  <c r="CH105" i="28"/>
  <c r="CG105" i="28"/>
  <c r="CE105" i="28"/>
  <c r="BZ105" i="28"/>
  <c r="BY105" i="28"/>
  <c r="BY100" i="28" s="1"/>
  <c r="BX105" i="28"/>
  <c r="BW105" i="28"/>
  <c r="BT105" i="28"/>
  <c r="BT100" i="28" s="1"/>
  <c r="BS105" i="28"/>
  <c r="BR105" i="28"/>
  <c r="BQ105" i="28"/>
  <c r="BP105" i="28"/>
  <c r="BO105" i="28"/>
  <c r="BN105" i="28"/>
  <c r="BM105" i="28"/>
  <c r="BK105" i="28"/>
  <c r="BJ105" i="28"/>
  <c r="BE105" i="28"/>
  <c r="BD105" i="28"/>
  <c r="BB105" i="28"/>
  <c r="AY105" i="28"/>
  <c r="AX105" i="28"/>
  <c r="AW105" i="28"/>
  <c r="AV105" i="28"/>
  <c r="AU105" i="28"/>
  <c r="AT105" i="28"/>
  <c r="AS105" i="28"/>
  <c r="AR105" i="28"/>
  <c r="AQ105" i="28"/>
  <c r="AP105" i="28"/>
  <c r="AM105" i="28"/>
  <c r="AJ105" i="28"/>
  <c r="AI105" i="28"/>
  <c r="AH105" i="28"/>
  <c r="AG105" i="28"/>
  <c r="AD105" i="28"/>
  <c r="AC105" i="28"/>
  <c r="AA105" i="28"/>
  <c r="Z105" i="28"/>
  <c r="Y105" i="28"/>
  <c r="X105" i="28"/>
  <c r="W105" i="28"/>
  <c r="V105" i="28"/>
  <c r="U105" i="28"/>
  <c r="T105" i="28"/>
  <c r="R105" i="28"/>
  <c r="O105" i="28"/>
  <c r="N105" i="28"/>
  <c r="M105" i="28"/>
  <c r="L105" i="28"/>
  <c r="EO104" i="28"/>
  <c r="EC104" i="28"/>
  <c r="DB104" i="28"/>
  <c r="CM104" i="28"/>
  <c r="CJ104" i="28"/>
  <c r="CJ103" i="28" s="1"/>
  <c r="CG104" i="28"/>
  <c r="CF104" i="28"/>
  <c r="CE104" i="28"/>
  <c r="BX104" i="28"/>
  <c r="BR104" i="28"/>
  <c r="BR103" i="28" s="1"/>
  <c r="BO104" i="28"/>
  <c r="BO103" i="28" s="1"/>
  <c r="BL104" i="28"/>
  <c r="BK104" i="28"/>
  <c r="BK103" i="28" s="1"/>
  <c r="BJ104" i="28"/>
  <c r="BI104" i="28"/>
  <c r="BI103" i="28" s="1"/>
  <c r="BH104" i="28"/>
  <c r="BV104" i="28" s="1"/>
  <c r="BG104" i="28"/>
  <c r="BF104" i="28"/>
  <c r="BF103" i="28" s="1"/>
  <c r="BC104" i="28"/>
  <c r="AW104" i="28"/>
  <c r="AT104" i="28"/>
  <c r="AQ104" i="28"/>
  <c r="I104" i="28" s="1"/>
  <c r="AP104" i="28"/>
  <c r="AO104" i="28"/>
  <c r="AN104" i="28"/>
  <c r="AN103" i="28" s="1"/>
  <c r="AL104" i="28"/>
  <c r="AH104" i="28"/>
  <c r="AH103" i="28" s="1"/>
  <c r="AB104" i="28"/>
  <c r="Y104" i="28"/>
  <c r="V104" i="28"/>
  <c r="U104" i="28"/>
  <c r="R104" i="28" s="1"/>
  <c r="AF104" i="28" s="1"/>
  <c r="T104" i="28"/>
  <c r="S104" i="28"/>
  <c r="S103" i="28" s="1"/>
  <c r="M104" i="28"/>
  <c r="L104" i="28"/>
  <c r="L103" i="28" s="1"/>
  <c r="K104" i="28"/>
  <c r="K103" i="28" s="1"/>
  <c r="J104" i="28"/>
  <c r="J103" i="28" s="1"/>
  <c r="EO103" i="28"/>
  <c r="EC103" i="28"/>
  <c r="CR103" i="28"/>
  <c r="CO103" i="28"/>
  <c r="CO100" i="28" s="1"/>
  <c r="CN103" i="28"/>
  <c r="CM103" i="28"/>
  <c r="CL103" i="28"/>
  <c r="CK103" i="28"/>
  <c r="CI103" i="28"/>
  <c r="CH103" i="28"/>
  <c r="CG103" i="28"/>
  <c r="BZ103" i="28"/>
  <c r="BY103" i="28"/>
  <c r="BX103" i="28"/>
  <c r="BW103" i="28"/>
  <c r="BV103" i="28"/>
  <c r="BT103" i="28"/>
  <c r="BS103" i="28"/>
  <c r="BQ103" i="28"/>
  <c r="BP103" i="28"/>
  <c r="BN103" i="28"/>
  <c r="BM103" i="28"/>
  <c r="BL103" i="28"/>
  <c r="BJ103" i="28"/>
  <c r="BE103" i="28"/>
  <c r="BD103" i="28"/>
  <c r="BC103" i="28"/>
  <c r="BB103" i="28"/>
  <c r="AY103" i="28"/>
  <c r="AX103" i="28"/>
  <c r="AW103" i="28"/>
  <c r="AV103" i="28"/>
  <c r="AU103" i="28"/>
  <c r="AT103" i="28"/>
  <c r="AS103" i="28"/>
  <c r="AR103" i="28"/>
  <c r="AQ103" i="28"/>
  <c r="AO103" i="28"/>
  <c r="AJ103" i="28"/>
  <c r="AI103" i="28"/>
  <c r="AG103" i="28"/>
  <c r="AD103" i="28"/>
  <c r="AC103" i="28"/>
  <c r="AB103" i="28"/>
  <c r="AA103" i="28"/>
  <c r="Z103" i="28"/>
  <c r="Y103" i="28"/>
  <c r="X103" i="28"/>
  <c r="W103" i="28"/>
  <c r="V103" i="28"/>
  <c r="U103" i="28"/>
  <c r="R103" i="28"/>
  <c r="O103" i="28"/>
  <c r="N103" i="28"/>
  <c r="I103" i="28"/>
  <c r="EO102" i="28"/>
  <c r="EC102" i="28"/>
  <c r="DR102" i="28"/>
  <c r="CM102" i="28"/>
  <c r="CJ102" i="28"/>
  <c r="CJ101" i="28" s="1"/>
  <c r="CJ100" i="28" s="1"/>
  <c r="CG102" i="28"/>
  <c r="CG101" i="28" s="1"/>
  <c r="CG100" i="28" s="1"/>
  <c r="CF102" i="28"/>
  <c r="CE102" i="28"/>
  <c r="BX102" i="28"/>
  <c r="BV102" i="28"/>
  <c r="BV101" i="28" s="1"/>
  <c r="BU102" i="28"/>
  <c r="BR102" i="28"/>
  <c r="BO102" i="28"/>
  <c r="BL102" i="28"/>
  <c r="BK102" i="28"/>
  <c r="BK101" i="28" s="1"/>
  <c r="BJ102" i="28"/>
  <c r="BG102" i="28" s="1"/>
  <c r="BI102" i="28"/>
  <c r="BI101" i="28" s="1"/>
  <c r="BI100" i="28" s="1"/>
  <c r="BH102" i="28"/>
  <c r="BH101" i="28" s="1"/>
  <c r="BC102" i="28"/>
  <c r="AW102" i="28"/>
  <c r="AT102" i="28"/>
  <c r="AQ102" i="28"/>
  <c r="AP102" i="28"/>
  <c r="AP101" i="28" s="1"/>
  <c r="AO102" i="28"/>
  <c r="AN102" i="28"/>
  <c r="AN101" i="28" s="1"/>
  <c r="AM102" i="28"/>
  <c r="AL102" i="28"/>
  <c r="AH102" i="28"/>
  <c r="AB102" i="28"/>
  <c r="Y102" i="28"/>
  <c r="Y101" i="28" s="1"/>
  <c r="V102" i="28"/>
  <c r="U102" i="28"/>
  <c r="T102" i="28"/>
  <c r="S102" i="28" s="1"/>
  <c r="S101" i="28" s="1"/>
  <c r="S100" i="28" s="1"/>
  <c r="M102" i="28"/>
  <c r="M101" i="28" s="1"/>
  <c r="L102" i="28"/>
  <c r="EO101" i="28"/>
  <c r="EC101" i="28"/>
  <c r="DS101" i="28"/>
  <c r="CR101" i="28"/>
  <c r="CO101" i="28"/>
  <c r="CN101" i="28"/>
  <c r="CM101" i="28"/>
  <c r="CL101" i="28"/>
  <c r="CK101" i="28"/>
  <c r="CK100" i="28" s="1"/>
  <c r="CI101" i="28"/>
  <c r="CH101" i="28"/>
  <c r="BZ101" i="28"/>
  <c r="BZ100" i="28" s="1"/>
  <c r="BY101" i="28"/>
  <c r="BX101" i="28"/>
  <c r="BW101" i="28"/>
  <c r="BU101" i="28"/>
  <c r="BT101" i="28"/>
  <c r="BS101" i="28"/>
  <c r="BR101" i="28"/>
  <c r="BQ101" i="28"/>
  <c r="BP101" i="28"/>
  <c r="BO101" i="28"/>
  <c r="BO100" i="28" s="1"/>
  <c r="BN101" i="28"/>
  <c r="BN100" i="28" s="1"/>
  <c r="BM101" i="28"/>
  <c r="BL101" i="28"/>
  <c r="BG101" i="28"/>
  <c r="BE101" i="28"/>
  <c r="BD101" i="28"/>
  <c r="DR101" i="28" s="1"/>
  <c r="DW101" i="28" s="1"/>
  <c r="BC101" i="28"/>
  <c r="BB101" i="28"/>
  <c r="AY101" i="28"/>
  <c r="AX101" i="28"/>
  <c r="AV101" i="28"/>
  <c r="AU101" i="28"/>
  <c r="AT101" i="28"/>
  <c r="AS101" i="28"/>
  <c r="AR101" i="28"/>
  <c r="AQ101" i="28"/>
  <c r="AO101" i="28"/>
  <c r="AL101" i="28"/>
  <c r="AJ101" i="28"/>
  <c r="AI101" i="28"/>
  <c r="AH101" i="28"/>
  <c r="AG101" i="28"/>
  <c r="AG103" i="39" s="1"/>
  <c r="AD101" i="28"/>
  <c r="AC101" i="28"/>
  <c r="AB101" i="28"/>
  <c r="AA101" i="28"/>
  <c r="Z101" i="28"/>
  <c r="X101" i="28"/>
  <c r="W101" i="28"/>
  <c r="W100" i="28" s="1"/>
  <c r="V101" i="28"/>
  <c r="O101" i="28"/>
  <c r="N101" i="28"/>
  <c r="EO100" i="28"/>
  <c r="EC100" i="28"/>
  <c r="BM100" i="28"/>
  <c r="BE100" i="28"/>
  <c r="AY100" i="28"/>
  <c r="AD100" i="28"/>
  <c r="X100" i="28"/>
  <c r="EO99" i="28"/>
  <c r="EC99" i="28"/>
  <c r="DV99" i="28"/>
  <c r="DM99" i="28"/>
  <c r="CM99" i="28"/>
  <c r="CJ99" i="28"/>
  <c r="CG99" i="28"/>
  <c r="CF99" i="28"/>
  <c r="CE99" i="28"/>
  <c r="BX99" i="28"/>
  <c r="BX98" i="28" s="1"/>
  <c r="BU99" i="28"/>
  <c r="BR99" i="28"/>
  <c r="BO99" i="28"/>
  <c r="BL99" i="28"/>
  <c r="BK99" i="28"/>
  <c r="BJ99" i="28"/>
  <c r="BI99" i="28"/>
  <c r="BI98" i="28" s="1"/>
  <c r="BH99" i="28"/>
  <c r="BG99" i="28"/>
  <c r="DS99" i="28" s="1"/>
  <c r="BF99" i="28"/>
  <c r="BF98" i="28" s="1"/>
  <c r="BC99" i="28"/>
  <c r="AW99" i="28"/>
  <c r="AW98" i="28" s="1"/>
  <c r="AT99" i="28"/>
  <c r="AT98" i="28" s="1"/>
  <c r="AQ99" i="28"/>
  <c r="AP99" i="28"/>
  <c r="AM99" i="28" s="1"/>
  <c r="BA99" i="28" s="1"/>
  <c r="AO99" i="28"/>
  <c r="AN99" i="28" s="1"/>
  <c r="AL99" i="28"/>
  <c r="AH99" i="28"/>
  <c r="AB99" i="28"/>
  <c r="Y99" i="28"/>
  <c r="V99" i="28"/>
  <c r="U99" i="28"/>
  <c r="T99" i="28"/>
  <c r="M99" i="28"/>
  <c r="M98" i="28" s="1"/>
  <c r="F99" i="28"/>
  <c r="A99" i="28"/>
  <c r="EO98" i="28"/>
  <c r="EC98" i="28"/>
  <c r="CR98" i="28"/>
  <c r="CO98" i="28"/>
  <c r="CN98" i="28"/>
  <c r="CM98" i="28"/>
  <c r="CL98" i="28"/>
  <c r="CK98" i="28"/>
  <c r="CJ98" i="28"/>
  <c r="CI98" i="28"/>
  <c r="CH98" i="28"/>
  <c r="CG98" i="28"/>
  <c r="BZ98" i="28"/>
  <c r="BY98" i="28"/>
  <c r="BW98" i="28"/>
  <c r="BU98" i="28"/>
  <c r="BT98" i="28"/>
  <c r="BS98" i="28"/>
  <c r="BR98" i="28"/>
  <c r="BQ98" i="28"/>
  <c r="BP98" i="28"/>
  <c r="BO98" i="28"/>
  <c r="BN98" i="28"/>
  <c r="BM98" i="28"/>
  <c r="BL98" i="28"/>
  <c r="BK98" i="28"/>
  <c r="BJ98" i="28"/>
  <c r="BG98" i="28"/>
  <c r="BE98" i="28"/>
  <c r="BD98" i="28"/>
  <c r="BC98" i="28"/>
  <c r="BB98" i="28"/>
  <c r="BA98" i="28"/>
  <c r="DL98" i="28" s="1"/>
  <c r="AY98" i="28"/>
  <c r="AX98" i="28"/>
  <c r="AV98" i="28"/>
  <c r="AU98" i="28"/>
  <c r="AS98" i="28"/>
  <c r="AR98" i="28"/>
  <c r="AQ98" i="28"/>
  <c r="AP98" i="28"/>
  <c r="AO98" i="28"/>
  <c r="AN98" i="28"/>
  <c r="AM98" i="28"/>
  <c r="AL98" i="28"/>
  <c r="AJ98" i="28"/>
  <c r="AI98" i="28"/>
  <c r="AH98" i="28"/>
  <c r="AG98" i="28"/>
  <c r="AD98" i="28"/>
  <c r="AC98" i="28"/>
  <c r="AA98" i="28"/>
  <c r="Z98" i="28"/>
  <c r="X98" i="28"/>
  <c r="W98" i="28"/>
  <c r="W92" i="28" s="1"/>
  <c r="T98" i="28"/>
  <c r="O98" i="28"/>
  <c r="N98" i="28"/>
  <c r="L98" i="28"/>
  <c r="EO97" i="28"/>
  <c r="EH97" i="28"/>
  <c r="EF97" i="28"/>
  <c r="EE97" i="28"/>
  <c r="ED97" i="28"/>
  <c r="EI97" i="28" s="1"/>
  <c r="EC97" i="28"/>
  <c r="DJ97" i="28"/>
  <c r="DI97" i="28"/>
  <c r="DD97" i="28"/>
  <c r="DC97" i="28"/>
  <c r="DA97" i="28"/>
  <c r="CW97" i="28"/>
  <c r="CM97" i="28"/>
  <c r="CJ97" i="28"/>
  <c r="CG97" i="28"/>
  <c r="CF97" i="28"/>
  <c r="CE97" i="28"/>
  <c r="CD97" i="28" s="1"/>
  <c r="CC97" i="28"/>
  <c r="CB97" i="28"/>
  <c r="CP97" i="28" s="1"/>
  <c r="CA97" i="28"/>
  <c r="BX97" i="28"/>
  <c r="BR97" i="28"/>
  <c r="BO97" i="28"/>
  <c r="BL97" i="28"/>
  <c r="BK97" i="28"/>
  <c r="BH97" i="28" s="1"/>
  <c r="BV97" i="28" s="1"/>
  <c r="BJ97" i="28"/>
  <c r="BC97" i="28"/>
  <c r="AZ97" i="28"/>
  <c r="AW97" i="28"/>
  <c r="AT97" i="28"/>
  <c r="AQ97" i="28"/>
  <c r="AP97" i="28"/>
  <c r="AO97" i="28"/>
  <c r="AN97" i="28"/>
  <c r="AM97" i="28"/>
  <c r="AL97" i="28"/>
  <c r="DG97" i="28" s="1"/>
  <c r="AH97" i="28"/>
  <c r="AE97" i="28"/>
  <c r="CT97" i="28" s="1"/>
  <c r="AB97" i="28"/>
  <c r="Y97" i="28"/>
  <c r="J97" i="28" s="1"/>
  <c r="V97" i="28"/>
  <c r="U97" i="28"/>
  <c r="R97" i="28" s="1"/>
  <c r="AF97" i="28" s="1"/>
  <c r="T97" i="28"/>
  <c r="S97" i="28" s="1"/>
  <c r="Q97" i="28"/>
  <c r="P97" i="28"/>
  <c r="M97" i="28"/>
  <c r="K97" i="28"/>
  <c r="I97" i="28"/>
  <c r="H97" i="28" s="1"/>
  <c r="G97" i="28" s="1"/>
  <c r="A97" i="28"/>
  <c r="EO96" i="28"/>
  <c r="EG96" i="28"/>
  <c r="EC96" i="28"/>
  <c r="CQ96" i="28"/>
  <c r="CM96" i="28"/>
  <c r="CJ96" i="28"/>
  <c r="CG96" i="28"/>
  <c r="CF96" i="28"/>
  <c r="CE96" i="28"/>
  <c r="CC96" i="28"/>
  <c r="BX96" i="28"/>
  <c r="BR96" i="28"/>
  <c r="BO96" i="28"/>
  <c r="BL96" i="28"/>
  <c r="BK96" i="28"/>
  <c r="BH96" i="28" s="1"/>
  <c r="BV96" i="28" s="1"/>
  <c r="BJ96" i="28"/>
  <c r="BG96" i="28"/>
  <c r="BC96" i="28"/>
  <c r="AZ96" i="28"/>
  <c r="AW96" i="28"/>
  <c r="K96" i="28" s="1"/>
  <c r="AT96" i="28"/>
  <c r="AQ96" i="28"/>
  <c r="AP96" i="28"/>
  <c r="AO96" i="28"/>
  <c r="AL96" i="28" s="1"/>
  <c r="AH96" i="28"/>
  <c r="AB96" i="28"/>
  <c r="Y96" i="28"/>
  <c r="V96" i="28"/>
  <c r="I96" i="28" s="1"/>
  <c r="U96" i="28"/>
  <c r="R96" i="28" s="1"/>
  <c r="T96" i="28"/>
  <c r="S96" i="28"/>
  <c r="Q96" i="28"/>
  <c r="M96" i="28"/>
  <c r="A96" i="28"/>
  <c r="EO95" i="28"/>
  <c r="EC95" i="28"/>
  <c r="DU95" i="28"/>
  <c r="DJ95" i="28"/>
  <c r="DI95" i="28"/>
  <c r="DG95" i="28"/>
  <c r="DF95" i="28"/>
  <c r="DK95" i="28" s="1"/>
  <c r="CM95" i="28"/>
  <c r="CJ95" i="28"/>
  <c r="CG95" i="28"/>
  <c r="CF95" i="28"/>
  <c r="CC95" i="28" s="1"/>
  <c r="CE95" i="28"/>
  <c r="CB95" i="28" s="1"/>
  <c r="BX95" i="28"/>
  <c r="BV95" i="28"/>
  <c r="BU95" i="28"/>
  <c r="BR95" i="28"/>
  <c r="BO95" i="28"/>
  <c r="BL95" i="28"/>
  <c r="BK95" i="28"/>
  <c r="BJ95" i="28"/>
  <c r="BI95" i="28"/>
  <c r="BH95" i="28"/>
  <c r="BG95" i="28"/>
  <c r="BF95" i="28"/>
  <c r="BC95" i="28"/>
  <c r="AW95" i="28"/>
  <c r="AT95" i="28"/>
  <c r="AT93" i="28" s="1"/>
  <c r="AQ95" i="28"/>
  <c r="AP95" i="28"/>
  <c r="AM95" i="28" s="1"/>
  <c r="AO95" i="28"/>
  <c r="AN95" i="28" s="1"/>
  <c r="AL95" i="28"/>
  <c r="AZ95" i="28" s="1"/>
  <c r="DH95" i="28" s="1"/>
  <c r="AH95" i="28"/>
  <c r="AB95" i="28"/>
  <c r="Y95" i="28"/>
  <c r="V95" i="28"/>
  <c r="U95" i="28"/>
  <c r="T95" i="28"/>
  <c r="M95" i="28"/>
  <c r="J95" i="28"/>
  <c r="I95" i="28"/>
  <c r="H95" i="28" s="1"/>
  <c r="A95" i="28"/>
  <c r="EO94" i="28"/>
  <c r="EC94" i="28"/>
  <c r="DN94" i="28"/>
  <c r="DD94" i="28"/>
  <c r="CM94" i="28"/>
  <c r="CM93" i="28" s="1"/>
  <c r="CM92" i="28" s="1"/>
  <c r="CJ94" i="28"/>
  <c r="CG94" i="28"/>
  <c r="CF94" i="28"/>
  <c r="CE94" i="28"/>
  <c r="CD94" i="28"/>
  <c r="CB94" i="28"/>
  <c r="BX94" i="28"/>
  <c r="BV94" i="28"/>
  <c r="BV93" i="28" s="1"/>
  <c r="BR94" i="28"/>
  <c r="BO94" i="28"/>
  <c r="BL94" i="28"/>
  <c r="BK94" i="28"/>
  <c r="BJ94" i="28"/>
  <c r="BI94" i="28"/>
  <c r="BH94" i="28"/>
  <c r="BH93" i="28" s="1"/>
  <c r="BC94" i="28"/>
  <c r="BA94" i="28"/>
  <c r="DO94" i="28" s="1"/>
  <c r="AW94" i="28"/>
  <c r="AW93" i="28" s="1"/>
  <c r="AT94" i="28"/>
  <c r="AQ94" i="28"/>
  <c r="AP94" i="28"/>
  <c r="AO94" i="28"/>
  <c r="AN94" i="28"/>
  <c r="AM94" i="28"/>
  <c r="AL94" i="28"/>
  <c r="AK94" i="28"/>
  <c r="AH94" i="28"/>
  <c r="AF94" i="28"/>
  <c r="AE94" i="28"/>
  <c r="AB94" i="28"/>
  <c r="K94" i="28" s="1"/>
  <c r="Y94" i="28"/>
  <c r="J94" i="28" s="1"/>
  <c r="V94" i="28"/>
  <c r="U94" i="28"/>
  <c r="T94" i="28"/>
  <c r="S94" i="28"/>
  <c r="R94" i="28"/>
  <c r="Q94" i="28"/>
  <c r="P94" i="28"/>
  <c r="M94" i="28"/>
  <c r="A94" i="28"/>
  <c r="EO93" i="28"/>
  <c r="EC93" i="28"/>
  <c r="CR93" i="28"/>
  <c r="CO93" i="28"/>
  <c r="CN93" i="28"/>
  <c r="CL93" i="28"/>
  <c r="CL92" i="28" s="1"/>
  <c r="CK93" i="28"/>
  <c r="CI93" i="28"/>
  <c r="CI92" i="28" s="1"/>
  <c r="CH93" i="28"/>
  <c r="BZ93" i="28"/>
  <c r="BY93" i="28"/>
  <c r="BW93" i="28"/>
  <c r="BW92" i="28" s="1"/>
  <c r="BT93" i="28"/>
  <c r="BT92" i="28" s="1"/>
  <c r="BS93" i="28"/>
  <c r="BR93" i="28"/>
  <c r="BR92" i="28" s="1"/>
  <c r="BQ93" i="28"/>
  <c r="BQ92" i="28" s="1"/>
  <c r="BP93" i="28"/>
  <c r="BO93" i="28"/>
  <c r="BO92" i="28" s="1"/>
  <c r="BN93" i="28"/>
  <c r="BN92" i="28" s="1"/>
  <c r="BM93" i="28"/>
  <c r="BL93" i="28"/>
  <c r="BL92" i="28" s="1"/>
  <c r="BE93" i="28"/>
  <c r="BE92" i="28" s="1"/>
  <c r="BD93" i="28"/>
  <c r="BB93" i="28"/>
  <c r="AY93" i="28"/>
  <c r="AX93" i="28"/>
  <c r="AX92" i="28" s="1"/>
  <c r="AV93" i="28"/>
  <c r="AU93" i="28"/>
  <c r="AS93" i="28"/>
  <c r="AS92" i="28" s="1"/>
  <c r="AR93" i="28"/>
  <c r="AR92" i="28" s="1"/>
  <c r="AQ93" i="28"/>
  <c r="AQ92" i="28" s="1"/>
  <c r="AP93" i="28"/>
  <c r="AP92" i="28" s="1"/>
  <c r="AO93" i="28"/>
  <c r="AL93" i="28"/>
  <c r="AJ93" i="28"/>
  <c r="AI93" i="28"/>
  <c r="AG93" i="28"/>
  <c r="AD93" i="28"/>
  <c r="AC93" i="28"/>
  <c r="AC92" i="28" s="1"/>
  <c r="AB93" i="28"/>
  <c r="AA93" i="28"/>
  <c r="Z93" i="28"/>
  <c r="Y93" i="28"/>
  <c r="X93" i="28"/>
  <c r="W93" i="28"/>
  <c r="V93" i="28"/>
  <c r="O93" i="28"/>
  <c r="N93" i="28"/>
  <c r="N92" i="28" s="1"/>
  <c r="L93" i="28"/>
  <c r="L92" i="28" s="1"/>
  <c r="EO92" i="28"/>
  <c r="EC92" i="28"/>
  <c r="CR92" i="28"/>
  <c r="CO92" i="28"/>
  <c r="CN92" i="28"/>
  <c r="CK92" i="28"/>
  <c r="BZ92" i="28"/>
  <c r="BY92" i="28"/>
  <c r="BP92" i="28"/>
  <c r="BM92" i="28"/>
  <c r="BB92" i="28"/>
  <c r="AY92" i="28"/>
  <c r="AW92" i="28"/>
  <c r="AV92" i="28"/>
  <c r="AU92" i="28"/>
  <c r="AO92" i="28"/>
  <c r="AJ92" i="28"/>
  <c r="AI92" i="28"/>
  <c r="AG92" i="28"/>
  <c r="Z92" i="28"/>
  <c r="EO91" i="28"/>
  <c r="EC91" i="28"/>
  <c r="CM91" i="28"/>
  <c r="CM90" i="28" s="1"/>
  <c r="CJ91" i="28"/>
  <c r="CG91" i="28"/>
  <c r="CF91" i="28"/>
  <c r="CE91" i="28"/>
  <c r="CB91" i="28" s="1"/>
  <c r="BX91" i="28"/>
  <c r="BR91" i="28"/>
  <c r="BO91" i="28"/>
  <c r="BO90" i="28" s="1"/>
  <c r="BL91" i="28"/>
  <c r="BL90" i="28" s="1"/>
  <c r="BK91" i="28"/>
  <c r="BK90" i="28" s="1"/>
  <c r="BJ91" i="28"/>
  <c r="BJ90" i="28" s="1"/>
  <c r="BC91" i="28"/>
  <c r="AW91" i="28"/>
  <c r="AT91" i="28"/>
  <c r="AQ91" i="28"/>
  <c r="AP91" i="28"/>
  <c r="AO91" i="28"/>
  <c r="AN91" i="28" s="1"/>
  <c r="AN90" i="28" s="1"/>
  <c r="AL91" i="28"/>
  <c r="AZ91" i="28" s="1"/>
  <c r="AH91" i="28"/>
  <c r="AB91" i="28"/>
  <c r="Y91" i="28"/>
  <c r="V91" i="28"/>
  <c r="U91" i="28"/>
  <c r="U90" i="28" s="1"/>
  <c r="T91" i="28"/>
  <c r="T90" i="28" s="1"/>
  <c r="S91" i="28"/>
  <c r="R91" i="28"/>
  <c r="Q91" i="28"/>
  <c r="P91" i="28" s="1"/>
  <c r="P90" i="28" s="1"/>
  <c r="M91" i="28"/>
  <c r="F91" i="28" s="1"/>
  <c r="I91" i="28"/>
  <c r="I90" i="28" s="1"/>
  <c r="A91" i="28"/>
  <c r="EO90" i="28"/>
  <c r="EC90" i="28"/>
  <c r="CR90" i="28"/>
  <c r="CO90" i="28"/>
  <c r="CN90" i="28"/>
  <c r="CL90" i="28"/>
  <c r="CK90" i="28"/>
  <c r="CJ90" i="28"/>
  <c r="CI90" i="28"/>
  <c r="CI85" i="28" s="1"/>
  <c r="CH90" i="28"/>
  <c r="CG90" i="28"/>
  <c r="CE90" i="28"/>
  <c r="BZ90" i="28"/>
  <c r="BY90" i="28"/>
  <c r="BX90" i="28"/>
  <c r="BW90" i="28"/>
  <c r="BT90" i="28"/>
  <c r="BS90" i="28"/>
  <c r="BR90" i="28"/>
  <c r="BQ90" i="28"/>
  <c r="BP90" i="28"/>
  <c r="BN90" i="28"/>
  <c r="BM90" i="28"/>
  <c r="BE90" i="28"/>
  <c r="BD90" i="28"/>
  <c r="BC90" i="28"/>
  <c r="BB90" i="28"/>
  <c r="AZ90" i="28"/>
  <c r="AY90" i="28"/>
  <c r="AX90" i="28"/>
  <c r="DJ90" i="28" s="1"/>
  <c r="AW90" i="28"/>
  <c r="AV90" i="28"/>
  <c r="AU90" i="28"/>
  <c r="AT90" i="28"/>
  <c r="AS90" i="28"/>
  <c r="AR90" i="28"/>
  <c r="AQ90" i="28"/>
  <c r="AO90" i="28"/>
  <c r="AL90" i="28"/>
  <c r="AJ90" i="28"/>
  <c r="AI90" i="28"/>
  <c r="AH90" i="28"/>
  <c r="AG90" i="28"/>
  <c r="AD90" i="28"/>
  <c r="AC90" i="28"/>
  <c r="AB90" i="28"/>
  <c r="AA90" i="28"/>
  <c r="Z90" i="28"/>
  <c r="Y90" i="28"/>
  <c r="X90" i="28"/>
  <c r="W90" i="28"/>
  <c r="V90" i="28"/>
  <c r="S90" i="28"/>
  <c r="O90" i="28"/>
  <c r="N90" i="28"/>
  <c r="M90" i="28"/>
  <c r="L90" i="28"/>
  <c r="EO89" i="28"/>
  <c r="EG89" i="28"/>
  <c r="EC89" i="28"/>
  <c r="CM89" i="28"/>
  <c r="CJ89" i="28"/>
  <c r="CG89" i="28"/>
  <c r="CF89" i="28"/>
  <c r="CE89" i="28"/>
  <c r="CC89" i="28"/>
  <c r="CQ89" i="28" s="1"/>
  <c r="CQ88" i="28" s="1"/>
  <c r="BX89" i="28"/>
  <c r="BX88" i="28" s="1"/>
  <c r="BV89" i="28"/>
  <c r="BV88" i="28" s="1"/>
  <c r="BR89" i="28"/>
  <c r="BR88" i="28" s="1"/>
  <c r="BO89" i="28"/>
  <c r="BL89" i="28"/>
  <c r="BK89" i="28"/>
  <c r="BH89" i="28" s="1"/>
  <c r="BJ89" i="28"/>
  <c r="BG89" i="28"/>
  <c r="BC89" i="28"/>
  <c r="AW89" i="28"/>
  <c r="AW88" i="28" s="1"/>
  <c r="AT89" i="28"/>
  <c r="AT88" i="28" s="1"/>
  <c r="AQ89" i="28"/>
  <c r="AQ88" i="28" s="1"/>
  <c r="AP89" i="28"/>
  <c r="AO89" i="28"/>
  <c r="AH89" i="28"/>
  <c r="AB89" i="28"/>
  <c r="Y89" i="28"/>
  <c r="V89" i="28"/>
  <c r="V88" i="28" s="1"/>
  <c r="U89" i="28"/>
  <c r="T89" i="28"/>
  <c r="R89" i="28"/>
  <c r="AF89" i="28" s="1"/>
  <c r="M89" i="28"/>
  <c r="I89" i="28"/>
  <c r="A89" i="28"/>
  <c r="EO88" i="28"/>
  <c r="EG88" i="28"/>
  <c r="EC88" i="28"/>
  <c r="CR88" i="28"/>
  <c r="CR85" i="28" s="1"/>
  <c r="CO88" i="28"/>
  <c r="CN88" i="28"/>
  <c r="CM88" i="28"/>
  <c r="CL88" i="28"/>
  <c r="CK88" i="28"/>
  <c r="CK85" i="28" s="1"/>
  <c r="CJ88" i="28"/>
  <c r="CI88" i="28"/>
  <c r="CH88" i="28"/>
  <c r="CG88" i="28"/>
  <c r="CF88" i="28"/>
  <c r="CE88" i="28"/>
  <c r="CE85" i="28" s="1"/>
  <c r="CC88" i="28"/>
  <c r="BZ88" i="28"/>
  <c r="BY88" i="28"/>
  <c r="BW88" i="28"/>
  <c r="BT88" i="28"/>
  <c r="BS88" i="28"/>
  <c r="BQ88" i="28"/>
  <c r="BP88" i="28"/>
  <c r="BO88" i="28"/>
  <c r="BN88" i="28"/>
  <c r="BM88" i="28"/>
  <c r="BL88" i="28"/>
  <c r="BK88" i="28"/>
  <c r="BJ88" i="28"/>
  <c r="BJ85" i="28" s="1"/>
  <c r="BH88" i="28"/>
  <c r="BE88" i="28"/>
  <c r="BD88" i="28"/>
  <c r="BC88" i="28"/>
  <c r="BB88" i="28"/>
  <c r="AY88" i="28"/>
  <c r="AX88" i="28"/>
  <c r="AV88" i="28"/>
  <c r="AU88" i="28"/>
  <c r="AS88" i="28"/>
  <c r="AR88" i="28"/>
  <c r="AO88" i="28"/>
  <c r="AJ88" i="28"/>
  <c r="AI88" i="28"/>
  <c r="AH88" i="28"/>
  <c r="AG88" i="28"/>
  <c r="AD88" i="28"/>
  <c r="AC88" i="28"/>
  <c r="AA88" i="28"/>
  <c r="Z88" i="28"/>
  <c r="X88" i="28"/>
  <c r="W88" i="28"/>
  <c r="U88" i="28"/>
  <c r="T88" i="28"/>
  <c r="R88" i="28"/>
  <c r="O88" i="28"/>
  <c r="N88" i="28"/>
  <c r="L88" i="28"/>
  <c r="EO87" i="28"/>
  <c r="EH87" i="28"/>
  <c r="EC87" i="28"/>
  <c r="DV87" i="28"/>
  <c r="CQ87" i="28"/>
  <c r="CQ86" i="28" s="1"/>
  <c r="CP87" i="28"/>
  <c r="ED87" i="28" s="1"/>
  <c r="CM87" i="28"/>
  <c r="CM86" i="28" s="1"/>
  <c r="CM85" i="28" s="1"/>
  <c r="CJ87" i="28"/>
  <c r="CG87" i="28"/>
  <c r="CF87" i="28"/>
  <c r="CE87" i="28"/>
  <c r="CE86" i="28" s="1"/>
  <c r="CD87" i="28"/>
  <c r="CD86" i="28" s="1"/>
  <c r="CC87" i="28"/>
  <c r="EG87" i="28" s="1"/>
  <c r="CB87" i="28"/>
  <c r="EE87" i="28" s="1"/>
  <c r="CA87" i="28"/>
  <c r="CA86" i="28" s="1"/>
  <c r="BX87" i="28"/>
  <c r="BV87" i="28"/>
  <c r="BV86" i="28" s="1"/>
  <c r="BU87" i="28"/>
  <c r="BR87" i="28"/>
  <c r="BR86" i="28" s="1"/>
  <c r="BR85" i="28" s="1"/>
  <c r="BO87" i="28"/>
  <c r="BO86" i="28" s="1"/>
  <c r="BO85" i="28" s="1"/>
  <c r="BL87" i="28"/>
  <c r="BL86" i="28" s="1"/>
  <c r="BL85" i="28" s="1"/>
  <c r="BK87" i="28"/>
  <c r="BH87" i="28" s="1"/>
  <c r="BJ87" i="28"/>
  <c r="BG87" i="28"/>
  <c r="BG86" i="28" s="1"/>
  <c r="BC87" i="28"/>
  <c r="AW87" i="28"/>
  <c r="AW86" i="28" s="1"/>
  <c r="AT87" i="28"/>
  <c r="AQ87" i="28"/>
  <c r="AP87" i="28"/>
  <c r="AO87" i="28"/>
  <c r="AN87" i="28"/>
  <c r="AN86" i="28" s="1"/>
  <c r="AM87" i="28"/>
  <c r="AH87" i="28"/>
  <c r="AB87" i="28"/>
  <c r="Y87" i="28"/>
  <c r="V87" i="28"/>
  <c r="U87" i="28"/>
  <c r="U86" i="28" s="1"/>
  <c r="U85" i="28" s="1"/>
  <c r="T87" i="28"/>
  <c r="R87" i="28"/>
  <c r="AF87" i="28" s="1"/>
  <c r="M87" i="28"/>
  <c r="EO86" i="28"/>
  <c r="EC86" i="28"/>
  <c r="CR86" i="28"/>
  <c r="CP86" i="28"/>
  <c r="CO86" i="28"/>
  <c r="CO85" i="28" s="1"/>
  <c r="CN86" i="28"/>
  <c r="CN85" i="28" s="1"/>
  <c r="CL86" i="28"/>
  <c r="CK86" i="28"/>
  <c r="CJ86" i="28"/>
  <c r="CI86" i="28"/>
  <c r="CH86" i="28"/>
  <c r="CG86" i="28"/>
  <c r="CG85" i="28" s="1"/>
  <c r="CF86" i="28"/>
  <c r="CC86" i="28"/>
  <c r="BZ86" i="28"/>
  <c r="BZ85" i="28" s="1"/>
  <c r="BY86" i="28"/>
  <c r="ED86" i="28" s="1"/>
  <c r="BX86" i="28"/>
  <c r="BW86" i="28"/>
  <c r="BW85" i="28" s="1"/>
  <c r="BT86" i="28"/>
  <c r="BS86" i="28"/>
  <c r="BQ86" i="28"/>
  <c r="BP86" i="28"/>
  <c r="BN86" i="28"/>
  <c r="BN85" i="28" s="1"/>
  <c r="BM86" i="28"/>
  <c r="BK86" i="28"/>
  <c r="BJ86" i="28"/>
  <c r="BH86" i="28"/>
  <c r="BE86" i="28"/>
  <c r="BD86" i="28"/>
  <c r="BB86" i="28"/>
  <c r="AY86" i="28"/>
  <c r="AY85" i="28" s="1"/>
  <c r="AX86" i="28"/>
  <c r="AV86" i="28"/>
  <c r="AV85" i="28" s="1"/>
  <c r="AU86" i="28"/>
  <c r="AT86" i="28"/>
  <c r="AS86" i="28"/>
  <c r="AR86" i="28"/>
  <c r="AQ86" i="28"/>
  <c r="AP86" i="28"/>
  <c r="AJ86" i="28"/>
  <c r="AI86" i="28"/>
  <c r="AH86" i="28"/>
  <c r="AG86" i="28"/>
  <c r="AF86" i="28"/>
  <c r="AD86" i="28"/>
  <c r="AC86" i="28"/>
  <c r="AB86" i="28"/>
  <c r="AA86" i="28"/>
  <c r="Z86" i="28"/>
  <c r="Z85" i="28" s="1"/>
  <c r="X86" i="28"/>
  <c r="W86" i="28"/>
  <c r="O86" i="28"/>
  <c r="N86" i="28"/>
  <c r="M86" i="28"/>
  <c r="L86" i="28"/>
  <c r="EO85" i="28"/>
  <c r="EC85" i="28"/>
  <c r="CL85" i="28"/>
  <c r="CJ85" i="28"/>
  <c r="BY85" i="28"/>
  <c r="BT85" i="28"/>
  <c r="BS85" i="28"/>
  <c r="BK85" i="28"/>
  <c r="BE85" i="28"/>
  <c r="BD85" i="28"/>
  <c r="BB85" i="28"/>
  <c r="AT85" i="28"/>
  <c r="AQ85" i="28"/>
  <c r="AD85" i="28"/>
  <c r="AC85" i="28"/>
  <c r="O85" i="28"/>
  <c r="L85" i="28"/>
  <c r="EO84" i="28"/>
  <c r="EH84" i="28"/>
  <c r="EG84" i="28"/>
  <c r="EC84" i="28"/>
  <c r="DU84" i="28"/>
  <c r="DT84" i="28"/>
  <c r="DS84" i="28"/>
  <c r="CP84" i="28"/>
  <c r="CP83" i="28" s="1"/>
  <c r="CM84" i="28"/>
  <c r="CJ84" i="28"/>
  <c r="CG84" i="28"/>
  <c r="CF84" i="28"/>
  <c r="CE84" i="28"/>
  <c r="CD84" i="28"/>
  <c r="CD83" i="28" s="1"/>
  <c r="CC84" i="28"/>
  <c r="CB84" i="28"/>
  <c r="CB83" i="28" s="1"/>
  <c r="BX84" i="28"/>
  <c r="BV84" i="28"/>
  <c r="BV83" i="28" s="1"/>
  <c r="BR84" i="28"/>
  <c r="BR83" i="28" s="1"/>
  <c r="BO84" i="28"/>
  <c r="BO83" i="28" s="1"/>
  <c r="BL84" i="28"/>
  <c r="BK84" i="28"/>
  <c r="BH84" i="28" s="1"/>
  <c r="BJ84" i="28"/>
  <c r="BG84" i="28" s="1"/>
  <c r="BU84" i="28" s="1"/>
  <c r="BF84" i="28"/>
  <c r="BF83" i="28" s="1"/>
  <c r="BC84" i="28"/>
  <c r="AW84" i="28"/>
  <c r="AT84" i="28"/>
  <c r="AQ84" i="28"/>
  <c r="AQ83" i="28" s="1"/>
  <c r="AP84" i="28"/>
  <c r="AO84" i="28"/>
  <c r="AN84" i="28"/>
  <c r="AN83" i="28" s="1"/>
  <c r="AH84" i="28"/>
  <c r="AB84" i="28"/>
  <c r="Y84" i="28"/>
  <c r="V84" i="28"/>
  <c r="U84" i="28"/>
  <c r="T84" i="28"/>
  <c r="T83" i="28" s="1"/>
  <c r="S84" i="28"/>
  <c r="S83" i="28" s="1"/>
  <c r="R84" i="28"/>
  <c r="Q84" i="28"/>
  <c r="P84" i="28" s="1"/>
  <c r="P83" i="28" s="1"/>
  <c r="M84" i="28"/>
  <c r="A84" i="28"/>
  <c r="EO83" i="28"/>
  <c r="EE83" i="28"/>
  <c r="EC83" i="28"/>
  <c r="DR83" i="28"/>
  <c r="DW83" i="28" s="1"/>
  <c r="CR83" i="28"/>
  <c r="CO83" i="28"/>
  <c r="CN83" i="28"/>
  <c r="EH83" i="28" s="1"/>
  <c r="CM83" i="28"/>
  <c r="CL83" i="28"/>
  <c r="CK83" i="28"/>
  <c r="CJ83" i="28"/>
  <c r="CI83" i="28"/>
  <c r="CH83" i="28"/>
  <c r="EF83" i="28" s="1"/>
  <c r="CG83" i="28"/>
  <c r="CF83" i="28"/>
  <c r="CE83" i="28"/>
  <c r="BZ83" i="28"/>
  <c r="BY83" i="28"/>
  <c r="ED83" i="28" s="1"/>
  <c r="EI83" i="28" s="1"/>
  <c r="BW83" i="28"/>
  <c r="BU83" i="28"/>
  <c r="DU83" i="28" s="1"/>
  <c r="BT83" i="28"/>
  <c r="BS83" i="28"/>
  <c r="DV83" i="28" s="1"/>
  <c r="BQ83" i="28"/>
  <c r="BP83" i="28"/>
  <c r="BN83" i="28"/>
  <c r="BM83" i="28"/>
  <c r="DT83" i="28" s="1"/>
  <c r="BL83" i="28"/>
  <c r="BK83" i="28"/>
  <c r="BJ83" i="28"/>
  <c r="BH83" i="28"/>
  <c r="BG83" i="28"/>
  <c r="DS83" i="28" s="1"/>
  <c r="BE83" i="28"/>
  <c r="BD83" i="28"/>
  <c r="BC83" i="28"/>
  <c r="BB83" i="28"/>
  <c r="AY83" i="28"/>
  <c r="AX83" i="28"/>
  <c r="AW83" i="28"/>
  <c r="AV83" i="28"/>
  <c r="AU83" i="28"/>
  <c r="AT83" i="28"/>
  <c r="AS83" i="28"/>
  <c r="AR83" i="28"/>
  <c r="AJ83" i="28"/>
  <c r="AI83" i="28"/>
  <c r="AH83" i="28"/>
  <c r="AG83" i="28"/>
  <c r="AD83" i="28"/>
  <c r="AC83" i="28"/>
  <c r="AA83" i="28"/>
  <c r="Z83" i="28"/>
  <c r="X83" i="28"/>
  <c r="W83" i="28"/>
  <c r="U83" i="28"/>
  <c r="R83" i="28"/>
  <c r="O83" i="28"/>
  <c r="N83" i="28"/>
  <c r="M83" i="28"/>
  <c r="L83" i="28"/>
  <c r="EO82" i="28"/>
  <c r="EC82" i="28"/>
  <c r="DO82" i="28"/>
  <c r="DN82" i="28"/>
  <c r="DM82" i="28"/>
  <c r="DL82" i="28"/>
  <c r="DQ82" i="28" s="1"/>
  <c r="DF82" i="28"/>
  <c r="CM82" i="28"/>
  <c r="CJ82" i="28"/>
  <c r="CG82" i="28"/>
  <c r="CF82" i="28"/>
  <c r="CE82" i="28"/>
  <c r="CB82" i="28"/>
  <c r="BX82" i="28"/>
  <c r="BR82" i="28"/>
  <c r="BO82" i="28"/>
  <c r="BL82" i="28"/>
  <c r="BK82" i="28"/>
  <c r="BJ82" i="28"/>
  <c r="BG82" i="28" s="1"/>
  <c r="BC82" i="28"/>
  <c r="BC80" i="28" s="1"/>
  <c r="BA82" i="28"/>
  <c r="DP82" i="28" s="1"/>
  <c r="AW82" i="28"/>
  <c r="AW80" i="28" s="1"/>
  <c r="AT82" i="28"/>
  <c r="AQ82" i="28"/>
  <c r="AP82" i="28"/>
  <c r="AO82" i="28"/>
  <c r="AN82" i="28"/>
  <c r="AM82" i="28"/>
  <c r="AL82" i="28"/>
  <c r="AZ82" i="28" s="1"/>
  <c r="DJ82" i="28" s="1"/>
  <c r="AK82" i="28"/>
  <c r="AH82" i="28"/>
  <c r="AB82" i="28"/>
  <c r="K82" i="28" s="1"/>
  <c r="Y82" i="28"/>
  <c r="V82" i="28"/>
  <c r="I82" i="28" s="1"/>
  <c r="U82" i="28"/>
  <c r="R82" i="28" s="1"/>
  <c r="P82" i="28" s="1"/>
  <c r="T82" i="28"/>
  <c r="S82" i="28" s="1"/>
  <c r="Q82" i="28"/>
  <c r="M82" i="28"/>
  <c r="A82" i="28"/>
  <c r="EO81" i="28"/>
  <c r="EC81" i="28"/>
  <c r="CM81" i="28"/>
  <c r="CM80" i="28" s="1"/>
  <c r="CJ81" i="28"/>
  <c r="CG81" i="28"/>
  <c r="CG80" i="28" s="1"/>
  <c r="CF81" i="28"/>
  <c r="CE81" i="28"/>
  <c r="BX81" i="28"/>
  <c r="BR81" i="28"/>
  <c r="BO81" i="28"/>
  <c r="BO80" i="28" s="1"/>
  <c r="BL81" i="28"/>
  <c r="BL80" i="28" s="1"/>
  <c r="BK81" i="28"/>
  <c r="BH81" i="28" s="1"/>
  <c r="BV81" i="28" s="1"/>
  <c r="BJ81" i="28"/>
  <c r="BI81" i="28"/>
  <c r="BC81" i="28"/>
  <c r="AW81" i="28"/>
  <c r="AT81" i="28"/>
  <c r="AT80" i="28" s="1"/>
  <c r="AQ81" i="28"/>
  <c r="AP81" i="28"/>
  <c r="AO81" i="28"/>
  <c r="AO80" i="28" s="1"/>
  <c r="AN81" i="28"/>
  <c r="AN80" i="28" s="1"/>
  <c r="AM81" i="28"/>
  <c r="AH81" i="28"/>
  <c r="AB81" i="28"/>
  <c r="Y81" i="28"/>
  <c r="V81" i="28"/>
  <c r="U81" i="28"/>
  <c r="S81" i="28" s="1"/>
  <c r="T81" i="28"/>
  <c r="Q81" i="28"/>
  <c r="M81" i="28"/>
  <c r="M80" i="28" s="1"/>
  <c r="A81" i="28"/>
  <c r="EO80" i="28"/>
  <c r="EC80" i="28"/>
  <c r="CR80" i="28"/>
  <c r="CO80" i="28"/>
  <c r="CN80" i="28"/>
  <c r="CL80" i="28"/>
  <c r="CK80" i="28"/>
  <c r="CJ80" i="28"/>
  <c r="CI80" i="28"/>
  <c r="CH80" i="28"/>
  <c r="BZ80" i="28"/>
  <c r="BY80" i="28"/>
  <c r="BW80" i="28"/>
  <c r="BT80" i="28"/>
  <c r="BS80" i="28"/>
  <c r="BR80" i="28"/>
  <c r="BQ80" i="28"/>
  <c r="BP80" i="28"/>
  <c r="BN80" i="28"/>
  <c r="BM80" i="28"/>
  <c r="BE80" i="28"/>
  <c r="BD80" i="28"/>
  <c r="BB80" i="28"/>
  <c r="AY80" i="28"/>
  <c r="AX80" i="28"/>
  <c r="AV80" i="28"/>
  <c r="AU80" i="28"/>
  <c r="AS80" i="28"/>
  <c r="AR80" i="28"/>
  <c r="AQ80" i="28"/>
  <c r="AP80" i="28"/>
  <c r="AJ80" i="28"/>
  <c r="AI80" i="28"/>
  <c r="AH80" i="28"/>
  <c r="AG80" i="28"/>
  <c r="AD80" i="28"/>
  <c r="AC80" i="28"/>
  <c r="AA80" i="28"/>
  <c r="Z80" i="28"/>
  <c r="X80" i="28"/>
  <c r="W80" i="28"/>
  <c r="V80" i="28"/>
  <c r="U80" i="28"/>
  <c r="T80" i="28"/>
  <c r="O80" i="28"/>
  <c r="N80" i="28"/>
  <c r="L80" i="28"/>
  <c r="EO79" i="28"/>
  <c r="EG79" i="28"/>
  <c r="EC79" i="28"/>
  <c r="DD79" i="28"/>
  <c r="CM79" i="28"/>
  <c r="CM78" i="28" s="1"/>
  <c r="CJ79" i="28"/>
  <c r="CJ78" i="28" s="1"/>
  <c r="CG79" i="28"/>
  <c r="CF79" i="28"/>
  <c r="CE79" i="28"/>
  <c r="CD79" i="28"/>
  <c r="CC79" i="28"/>
  <c r="CB79" i="28"/>
  <c r="CA79" i="28"/>
  <c r="CA78" i="28" s="1"/>
  <c r="BX79" i="28"/>
  <c r="BR79" i="28"/>
  <c r="BO79" i="28"/>
  <c r="BL79" i="28"/>
  <c r="BK79" i="28"/>
  <c r="BH79" i="28" s="1"/>
  <c r="BJ79" i="28"/>
  <c r="BG79" i="28" s="1"/>
  <c r="BI79" i="28"/>
  <c r="BI78" i="28" s="1"/>
  <c r="BC79" i="28"/>
  <c r="F79" i="28" s="1"/>
  <c r="AW79" i="28"/>
  <c r="AT79" i="28"/>
  <c r="AQ79" i="28"/>
  <c r="AQ78" i="28" s="1"/>
  <c r="AP79" i="28"/>
  <c r="AP78" i="28" s="1"/>
  <c r="AO79" i="28"/>
  <c r="AN79" i="28"/>
  <c r="AM79" i="28"/>
  <c r="AL79" i="28"/>
  <c r="AH79" i="28"/>
  <c r="AF79" i="28"/>
  <c r="AB79" i="28"/>
  <c r="AB78" i="28" s="1"/>
  <c r="Y79" i="28"/>
  <c r="V79" i="28"/>
  <c r="U79" i="28"/>
  <c r="R79" i="28" s="1"/>
  <c r="T79" i="28"/>
  <c r="Q79" i="28"/>
  <c r="P79" i="28"/>
  <c r="P78" i="28" s="1"/>
  <c r="M79" i="28"/>
  <c r="M78" i="28" s="1"/>
  <c r="K79" i="28"/>
  <c r="K78" i="28" s="1"/>
  <c r="I79" i="28"/>
  <c r="EO78" i="28"/>
  <c r="EC78" i="28"/>
  <c r="CR78" i="28"/>
  <c r="CO78" i="28"/>
  <c r="CN78" i="28"/>
  <c r="CL78" i="28"/>
  <c r="CK78" i="28"/>
  <c r="CI78" i="28"/>
  <c r="CH78" i="28"/>
  <c r="CG78" i="28"/>
  <c r="CF78" i="28"/>
  <c r="CE78" i="28"/>
  <c r="CD78" i="28"/>
  <c r="BZ78" i="28"/>
  <c r="BY78" i="28"/>
  <c r="BX78" i="28"/>
  <c r="BW78" i="28"/>
  <c r="BT78" i="28"/>
  <c r="BS78" i="28"/>
  <c r="BR78" i="28"/>
  <c r="BQ78" i="28"/>
  <c r="BP78" i="28"/>
  <c r="BO78" i="28"/>
  <c r="BN78" i="28"/>
  <c r="BM78" i="28"/>
  <c r="BL78" i="28"/>
  <c r="BK78" i="28"/>
  <c r="BJ78" i="28"/>
  <c r="BG78" i="28"/>
  <c r="BE78" i="28"/>
  <c r="BD78" i="28"/>
  <c r="BC78" i="28"/>
  <c r="BB78" i="28"/>
  <c r="AY78" i="28"/>
  <c r="AX78" i="28"/>
  <c r="AW78" i="28"/>
  <c r="AV78" i="28"/>
  <c r="AU78" i="28"/>
  <c r="AT78" i="28"/>
  <c r="AS78" i="28"/>
  <c r="AR78" i="28"/>
  <c r="AO78" i="28"/>
  <c r="AN78" i="28"/>
  <c r="AJ78" i="28"/>
  <c r="AI78" i="28"/>
  <c r="AH78" i="28"/>
  <c r="AG78" i="28"/>
  <c r="AF78" i="28"/>
  <c r="AD78" i="28"/>
  <c r="AC78" i="28"/>
  <c r="AA78" i="28"/>
  <c r="Z78" i="28"/>
  <c r="Y78" i="28"/>
  <c r="X78" i="28"/>
  <c r="W78" i="28"/>
  <c r="V78" i="28"/>
  <c r="U78" i="28"/>
  <c r="T78" i="28"/>
  <c r="R78" i="28"/>
  <c r="Q78" i="28"/>
  <c r="O78" i="28"/>
  <c r="N78" i="28"/>
  <c r="L78" i="28"/>
  <c r="EO77" i="28"/>
  <c r="EC77" i="28"/>
  <c r="DI77" i="28"/>
  <c r="DG77" i="28"/>
  <c r="CQ77" i="28"/>
  <c r="CQ76" i="28" s="1"/>
  <c r="CM77" i="28"/>
  <c r="CJ77" i="28"/>
  <c r="CG77" i="28"/>
  <c r="CF77" i="28"/>
  <c r="CC77" i="28" s="1"/>
  <c r="CE77" i="28"/>
  <c r="BX77" i="28"/>
  <c r="BX76" i="28" s="1"/>
  <c r="BR77" i="28"/>
  <c r="BO77" i="28"/>
  <c r="BL77" i="28"/>
  <c r="BK77" i="28"/>
  <c r="BK76" i="28" s="1"/>
  <c r="BJ77" i="28"/>
  <c r="BI77" i="28"/>
  <c r="BH77" i="28"/>
  <c r="BV77" i="28" s="1"/>
  <c r="BG77" i="28"/>
  <c r="BF77" i="28"/>
  <c r="BF76" i="28" s="1"/>
  <c r="BC77" i="28"/>
  <c r="AW77" i="28"/>
  <c r="AW76" i="28" s="1"/>
  <c r="AT77" i="28"/>
  <c r="AQ77" i="28"/>
  <c r="AP77" i="28"/>
  <c r="AO77" i="28"/>
  <c r="AO76" i="28" s="1"/>
  <c r="AN77" i="28"/>
  <c r="AN76" i="28" s="1"/>
  <c r="AM77" i="28"/>
  <c r="AL77" i="28"/>
  <c r="AZ77" i="28" s="1"/>
  <c r="AH77" i="28"/>
  <c r="AB77" i="28"/>
  <c r="Y77" i="28"/>
  <c r="V77" i="28"/>
  <c r="U77" i="28"/>
  <c r="T77" i="28"/>
  <c r="Q77" i="28"/>
  <c r="M77" i="28"/>
  <c r="F77" i="28"/>
  <c r="EO76" i="28"/>
  <c r="EC76" i="28"/>
  <c r="DJ76" i="28"/>
  <c r="DI76" i="28"/>
  <c r="DH76" i="28"/>
  <c r="DF76" i="28"/>
  <c r="CR76" i="28"/>
  <c r="CO76" i="28"/>
  <c r="CN76" i="28"/>
  <c r="CL76" i="28"/>
  <c r="CK76" i="28"/>
  <c r="CI76" i="28"/>
  <c r="CH76" i="28"/>
  <c r="CG76" i="28"/>
  <c r="CG57" i="28" s="1"/>
  <c r="BZ76" i="28"/>
  <c r="BY76" i="28"/>
  <c r="BW76" i="28"/>
  <c r="BW57" i="28" s="1"/>
  <c r="BV76" i="28"/>
  <c r="BT76" i="28"/>
  <c r="BS76" i="28"/>
  <c r="BR76" i="28"/>
  <c r="BQ76" i="28"/>
  <c r="BP76" i="28"/>
  <c r="BO76" i="28"/>
  <c r="BN76" i="28"/>
  <c r="BM76" i="28"/>
  <c r="BL76" i="28"/>
  <c r="BJ76" i="28"/>
  <c r="BI76" i="28"/>
  <c r="BH76" i="28"/>
  <c r="BG76" i="28"/>
  <c r="BE76" i="28"/>
  <c r="BD76" i="28"/>
  <c r="BC76" i="28"/>
  <c r="BB76" i="28"/>
  <c r="AZ76" i="28"/>
  <c r="AY76" i="28"/>
  <c r="AX76" i="28"/>
  <c r="AV76" i="28"/>
  <c r="AU76" i="28"/>
  <c r="AT76" i="28"/>
  <c r="AS76" i="28"/>
  <c r="AR76" i="28"/>
  <c r="AQ76" i="28"/>
  <c r="AP76" i="28"/>
  <c r="AM76" i="28"/>
  <c r="AJ76" i="28"/>
  <c r="AI76" i="28"/>
  <c r="AH76" i="28"/>
  <c r="AG76" i="28"/>
  <c r="AD76" i="28"/>
  <c r="AC76" i="28"/>
  <c r="AB76" i="28"/>
  <c r="AA76" i="28"/>
  <c r="Z76" i="28"/>
  <c r="Y76" i="28"/>
  <c r="X76" i="28"/>
  <c r="W76" i="28"/>
  <c r="V76" i="28"/>
  <c r="T76" i="28"/>
  <c r="O76" i="28"/>
  <c r="N76" i="28"/>
  <c r="M76" i="28"/>
  <c r="L76" i="28"/>
  <c r="EO75" i="28"/>
  <c r="EC75" i="28"/>
  <c r="CV75" i="28"/>
  <c r="CQ75" i="28"/>
  <c r="CQ74" i="28" s="1"/>
  <c r="CM75" i="28"/>
  <c r="CJ75" i="28"/>
  <c r="CG75" i="28"/>
  <c r="CG74" i="28" s="1"/>
  <c r="CF75" i="28"/>
  <c r="CC75" i="28" s="1"/>
  <c r="EG75" i="28" s="1"/>
  <c r="CE75" i="28"/>
  <c r="BX75" i="28"/>
  <c r="BX74" i="28" s="1"/>
  <c r="BR75" i="28"/>
  <c r="BO75" i="28"/>
  <c r="BL75" i="28"/>
  <c r="BK75" i="28"/>
  <c r="BJ75" i="28"/>
  <c r="BJ74" i="28" s="1"/>
  <c r="BI75" i="28"/>
  <c r="BI74" i="28" s="1"/>
  <c r="BH75" i="28"/>
  <c r="BG75" i="28"/>
  <c r="BC75" i="28"/>
  <c r="AW75" i="28"/>
  <c r="AT75" i="28"/>
  <c r="AQ75" i="28"/>
  <c r="AP75" i="28"/>
  <c r="AO75" i="28"/>
  <c r="AL75" i="28"/>
  <c r="AH75" i="28"/>
  <c r="AH74" i="28" s="1"/>
  <c r="AF75" i="28"/>
  <c r="AE75" i="28"/>
  <c r="AB75" i="28"/>
  <c r="Y75" i="28"/>
  <c r="V75" i="28"/>
  <c r="U75" i="28"/>
  <c r="T75" i="28"/>
  <c r="T74" i="28" s="1"/>
  <c r="S75" i="28"/>
  <c r="R75" i="28"/>
  <c r="Q75" i="28"/>
  <c r="P75" i="28" s="1"/>
  <c r="M75" i="28"/>
  <c r="J75" i="28"/>
  <c r="J74" i="28" s="1"/>
  <c r="I75" i="28"/>
  <c r="EO74" i="28"/>
  <c r="EC74" i="28"/>
  <c r="CR74" i="28"/>
  <c r="CO74" i="28"/>
  <c r="CN74" i="28"/>
  <c r="CM74" i="28"/>
  <c r="CL74" i="28"/>
  <c r="CK74" i="28"/>
  <c r="CJ74" i="28"/>
  <c r="CI74" i="28"/>
  <c r="CH74" i="28"/>
  <c r="BZ74" i="28"/>
  <c r="BY74" i="28"/>
  <c r="BW74" i="28"/>
  <c r="BT74" i="28"/>
  <c r="BS74" i="28"/>
  <c r="BR74" i="28"/>
  <c r="BQ74" i="28"/>
  <c r="BP74" i="28"/>
  <c r="BO74" i="28"/>
  <c r="BN74" i="28"/>
  <c r="BM74" i="28"/>
  <c r="BL74" i="28"/>
  <c r="BK74" i="28"/>
  <c r="BE74" i="28"/>
  <c r="BD74" i="28"/>
  <c r="BC74" i="28"/>
  <c r="BB74" i="28"/>
  <c r="AY74" i="28"/>
  <c r="AX74" i="28"/>
  <c r="AW74" i="28"/>
  <c r="AV74" i="28"/>
  <c r="AU74" i="28"/>
  <c r="AT74" i="28"/>
  <c r="AS74" i="28"/>
  <c r="AR74" i="28"/>
  <c r="AQ74" i="28"/>
  <c r="AO74" i="28"/>
  <c r="AJ74" i="28"/>
  <c r="AI74" i="28"/>
  <c r="AG74" i="28"/>
  <c r="AE74" i="28"/>
  <c r="CX74" i="28" s="1"/>
  <c r="AD74" i="28"/>
  <c r="AC74" i="28"/>
  <c r="AA74" i="28"/>
  <c r="Z74" i="28"/>
  <c r="CW74" i="28" s="1"/>
  <c r="Y74" i="28"/>
  <c r="X74" i="28"/>
  <c r="W74" i="28"/>
  <c r="V74" i="28"/>
  <c r="U74" i="28"/>
  <c r="S74" i="28"/>
  <c r="R74" i="28"/>
  <c r="P74" i="28"/>
  <c r="O74" i="28"/>
  <c r="N74" i="28"/>
  <c r="CT74" i="28" s="1"/>
  <c r="L74" i="28"/>
  <c r="EO73" i="28"/>
  <c r="EC73" i="28"/>
  <c r="CZ73" i="28"/>
  <c r="CM73" i="28"/>
  <c r="CJ73" i="28"/>
  <c r="CG73" i="28"/>
  <c r="CF73" i="28"/>
  <c r="CE73" i="28"/>
  <c r="CC73" i="28"/>
  <c r="BX73" i="28"/>
  <c r="BR73" i="28"/>
  <c r="BO73" i="28"/>
  <c r="BL73" i="28"/>
  <c r="BK73" i="28"/>
  <c r="BH73" i="28" s="1"/>
  <c r="BV73" i="28" s="1"/>
  <c r="BJ73" i="28"/>
  <c r="BI73" i="28" s="1"/>
  <c r="BG73" i="28"/>
  <c r="BC73" i="28"/>
  <c r="BA73" i="28"/>
  <c r="AW73" i="28"/>
  <c r="AT73" i="28"/>
  <c r="AQ73" i="28"/>
  <c r="I73" i="28" s="1"/>
  <c r="AP73" i="28"/>
  <c r="AO73" i="28"/>
  <c r="AN73" i="28"/>
  <c r="AM73" i="28"/>
  <c r="AL73" i="28"/>
  <c r="AH73" i="28"/>
  <c r="AF73" i="28"/>
  <c r="AE73" i="28"/>
  <c r="AB73" i="28"/>
  <c r="Y73" i="28"/>
  <c r="V73" i="28"/>
  <c r="U73" i="28"/>
  <c r="T73" i="28"/>
  <c r="Q73" i="28" s="1"/>
  <c r="R73" i="28"/>
  <c r="M73" i="28"/>
  <c r="EO72" i="28"/>
  <c r="EG72" i="28"/>
  <c r="EC72" i="28"/>
  <c r="DL72" i="28"/>
  <c r="CQ72" i="28"/>
  <c r="CM72" i="28"/>
  <c r="CJ72" i="28"/>
  <c r="CG72" i="28"/>
  <c r="CF72" i="28"/>
  <c r="CE72" i="28"/>
  <c r="CC72" i="28"/>
  <c r="BX72" i="28"/>
  <c r="BR72" i="28"/>
  <c r="BO72" i="28"/>
  <c r="BL72" i="28"/>
  <c r="BK72" i="28"/>
  <c r="BJ72" i="28"/>
  <c r="BI72" i="28" s="1"/>
  <c r="BH72" i="28"/>
  <c r="BG72" i="28"/>
  <c r="BC72" i="28"/>
  <c r="BA72" i="28"/>
  <c r="AZ72" i="28"/>
  <c r="AW72" i="28"/>
  <c r="AT72" i="28"/>
  <c r="AQ72" i="28"/>
  <c r="AP72" i="28"/>
  <c r="AO72" i="28"/>
  <c r="AN72" i="28"/>
  <c r="AM72" i="28"/>
  <c r="AL72" i="28"/>
  <c r="AK72" i="28"/>
  <c r="AH72" i="28"/>
  <c r="AB72" i="28"/>
  <c r="Y72" i="28"/>
  <c r="J72" i="28" s="1"/>
  <c r="V72" i="28"/>
  <c r="I72" i="28" s="1"/>
  <c r="U72" i="28"/>
  <c r="R72" i="28" s="1"/>
  <c r="T72" i="28"/>
  <c r="Q72" i="28"/>
  <c r="M72" i="28"/>
  <c r="EO71" i="28"/>
  <c r="EG71" i="28"/>
  <c r="EF71" i="28"/>
  <c r="EC71" i="28"/>
  <c r="CQ71" i="28"/>
  <c r="CP71" i="28"/>
  <c r="CM71" i="28"/>
  <c r="CJ71" i="28"/>
  <c r="CG71" i="28"/>
  <c r="CG70" i="28" s="1"/>
  <c r="CF71" i="28"/>
  <c r="CE71" i="28"/>
  <c r="CD71" i="28"/>
  <c r="CC71" i="28"/>
  <c r="CA71" i="28" s="1"/>
  <c r="CB71" i="28"/>
  <c r="BX71" i="28"/>
  <c r="F71" i="28" s="1"/>
  <c r="BV71" i="28"/>
  <c r="BR71" i="28"/>
  <c r="BR70" i="28" s="1"/>
  <c r="BO71" i="28"/>
  <c r="J71" i="28" s="1"/>
  <c r="BL71" i="28"/>
  <c r="BL70" i="28" s="1"/>
  <c r="BK71" i="28"/>
  <c r="BH71" i="28" s="1"/>
  <c r="BJ71" i="28"/>
  <c r="BC71" i="28"/>
  <c r="AW71" i="28"/>
  <c r="AT71" i="28"/>
  <c r="AQ71" i="28"/>
  <c r="AP71" i="28"/>
  <c r="AO71" i="28"/>
  <c r="AN71" i="28"/>
  <c r="AN70" i="28" s="1"/>
  <c r="AM71" i="28"/>
  <c r="AH71" i="28"/>
  <c r="AB71" i="28"/>
  <c r="Y71" i="28"/>
  <c r="V71" i="28"/>
  <c r="U71" i="28"/>
  <c r="T71" i="28"/>
  <c r="Q71" i="28"/>
  <c r="M71" i="28"/>
  <c r="EO70" i="28"/>
  <c r="EC70" i="28"/>
  <c r="CR70" i="28"/>
  <c r="CO70" i="28"/>
  <c r="CN70" i="28"/>
  <c r="CL70" i="28"/>
  <c r="CK70" i="28"/>
  <c r="CJ70" i="28"/>
  <c r="CI70" i="28"/>
  <c r="CH70" i="28"/>
  <c r="CF70" i="28"/>
  <c r="CC70" i="28"/>
  <c r="EG70" i="28" s="1"/>
  <c r="BZ70" i="28"/>
  <c r="BY70" i="28"/>
  <c r="BW70" i="28"/>
  <c r="BT70" i="28"/>
  <c r="BS70" i="28"/>
  <c r="BQ70" i="28"/>
  <c r="BP70" i="28"/>
  <c r="BO70" i="28"/>
  <c r="BN70" i="28"/>
  <c r="BM70" i="28"/>
  <c r="BK70" i="28"/>
  <c r="BJ70" i="28"/>
  <c r="BE70" i="28"/>
  <c r="BD70" i="28"/>
  <c r="BB70" i="28"/>
  <c r="AY70" i="28"/>
  <c r="AX70" i="28"/>
  <c r="AW70" i="28"/>
  <c r="AV70" i="28"/>
  <c r="AU70" i="28"/>
  <c r="AT70" i="28"/>
  <c r="AS70" i="28"/>
  <c r="AR70" i="28"/>
  <c r="AQ70" i="28"/>
  <c r="AP70" i="28"/>
  <c r="AJ70" i="28"/>
  <c r="AI70" i="28"/>
  <c r="AG70" i="28"/>
  <c r="AD70" i="28"/>
  <c r="AC70" i="28"/>
  <c r="AA70" i="28"/>
  <c r="Z70" i="28"/>
  <c r="Y70" i="28"/>
  <c r="X70" i="28"/>
  <c r="W70" i="28"/>
  <c r="O70" i="28"/>
  <c r="N70" i="28"/>
  <c r="M70" i="28"/>
  <c r="L70" i="28"/>
  <c r="L57" i="28" s="1"/>
  <c r="EO69" i="28"/>
  <c r="EC69" i="28"/>
  <c r="DO69" i="28"/>
  <c r="DN69" i="28"/>
  <c r="DM69" i="28"/>
  <c r="DJ69" i="28"/>
  <c r="DG69" i="28"/>
  <c r="CQ69" i="28"/>
  <c r="CP69" i="28"/>
  <c r="CM69" i="28"/>
  <c r="K69" i="28" s="1"/>
  <c r="CJ69" i="28"/>
  <c r="CG69" i="28"/>
  <c r="CF69" i="28"/>
  <c r="CE69" i="28"/>
  <c r="CD69" i="28"/>
  <c r="CC69" i="28"/>
  <c r="EG69" i="28" s="1"/>
  <c r="CB69" i="28"/>
  <c r="CA69" i="28" s="1"/>
  <c r="BX69" i="28"/>
  <c r="BU69" i="28"/>
  <c r="BR69" i="28"/>
  <c r="BO69" i="28"/>
  <c r="BL69" i="28"/>
  <c r="BK69" i="28"/>
  <c r="BJ69" i="28"/>
  <c r="BG69" i="28"/>
  <c r="DS69" i="28" s="1"/>
  <c r="BC69" i="28"/>
  <c r="BC67" i="28" s="1"/>
  <c r="AW69" i="28"/>
  <c r="AT69" i="28"/>
  <c r="AQ69" i="28"/>
  <c r="AQ67" i="28" s="1"/>
  <c r="AP69" i="28"/>
  <c r="AM69" i="28" s="1"/>
  <c r="BA69" i="28" s="1"/>
  <c r="AO69" i="28"/>
  <c r="AL69" i="28" s="1"/>
  <c r="AZ69" i="28" s="1"/>
  <c r="DI69" i="28" s="1"/>
  <c r="AN69" i="28"/>
  <c r="AH69" i="28"/>
  <c r="AF69" i="28"/>
  <c r="AB69" i="28"/>
  <c r="Y69" i="28"/>
  <c r="J69" i="28" s="1"/>
  <c r="V69" i="28"/>
  <c r="V67" i="28" s="1"/>
  <c r="U69" i="28"/>
  <c r="T69" i="28"/>
  <c r="S69" i="28"/>
  <c r="R69" i="28"/>
  <c r="Q69" i="28"/>
  <c r="M69" i="28"/>
  <c r="EO68" i="28"/>
  <c r="EC68" i="28"/>
  <c r="DD68" i="28"/>
  <c r="DA68" i="28"/>
  <c r="CZ68" i="28"/>
  <c r="DE68" i="28" s="1"/>
  <c r="CW68" i="28"/>
  <c r="CU68" i="28"/>
  <c r="CT68" i="28"/>
  <c r="CM68" i="28"/>
  <c r="CJ68" i="28"/>
  <c r="CG68" i="28"/>
  <c r="CF68" i="28"/>
  <c r="CE68" i="28"/>
  <c r="BX68" i="28"/>
  <c r="BR68" i="28"/>
  <c r="BR67" i="28" s="1"/>
  <c r="BO68" i="28"/>
  <c r="J68" i="28" s="1"/>
  <c r="BL68" i="28"/>
  <c r="BL67" i="28" s="1"/>
  <c r="BK68" i="28"/>
  <c r="BJ68" i="28"/>
  <c r="BI68" i="28" s="1"/>
  <c r="BH68" i="28"/>
  <c r="BV68" i="28" s="1"/>
  <c r="BC68" i="28"/>
  <c r="AW68" i="28"/>
  <c r="AT68" i="28"/>
  <c r="AQ68" i="28"/>
  <c r="AP68" i="28"/>
  <c r="AO68" i="28"/>
  <c r="AO67" i="28" s="1"/>
  <c r="AN68" i="28"/>
  <c r="AN67" i="28" s="1"/>
  <c r="AM68" i="28"/>
  <c r="AL68" i="28"/>
  <c r="AH68" i="28"/>
  <c r="AH67" i="28" s="1"/>
  <c r="AB68" i="28"/>
  <c r="Y68" i="28"/>
  <c r="V68" i="28"/>
  <c r="U68" i="28"/>
  <c r="R68" i="28" s="1"/>
  <c r="AF68" i="28" s="1"/>
  <c r="T68" i="28"/>
  <c r="S68" i="28" s="1"/>
  <c r="S67" i="28" s="1"/>
  <c r="Q68" i="28"/>
  <c r="AE68" i="28" s="1"/>
  <c r="P68" i="28"/>
  <c r="M68" i="28"/>
  <c r="M67" i="28" s="1"/>
  <c r="F68" i="28"/>
  <c r="EO67" i="28"/>
  <c r="EC67" i="28"/>
  <c r="CR67" i="28"/>
  <c r="CO67" i="28"/>
  <c r="CN67" i="28"/>
  <c r="CL67" i="28"/>
  <c r="CK67" i="28"/>
  <c r="CI67" i="28"/>
  <c r="CH67" i="28"/>
  <c r="CG67" i="28"/>
  <c r="BZ67" i="28"/>
  <c r="BY67" i="28"/>
  <c r="BX67" i="28"/>
  <c r="BW67" i="28"/>
  <c r="BT67" i="28"/>
  <c r="BS67" i="28"/>
  <c r="BQ67" i="28"/>
  <c r="BP67" i="28"/>
  <c r="BN67" i="28"/>
  <c r="BM67" i="28"/>
  <c r="BJ67" i="28"/>
  <c r="BE67" i="28"/>
  <c r="BD67" i="28"/>
  <c r="BB67" i="28"/>
  <c r="AY67" i="28"/>
  <c r="AX67" i="28"/>
  <c r="AW67" i="28"/>
  <c r="AV67" i="28"/>
  <c r="AU67" i="28"/>
  <c r="AT67" i="28"/>
  <c r="AS67" i="28"/>
  <c r="AR67" i="28"/>
  <c r="AJ67" i="28"/>
  <c r="AI67" i="28"/>
  <c r="AG67" i="28"/>
  <c r="AD67" i="28"/>
  <c r="AC67" i="28"/>
  <c r="AA67" i="28"/>
  <c r="Z67" i="28"/>
  <c r="Y67" i="28"/>
  <c r="X67" i="28"/>
  <c r="W67" i="28"/>
  <c r="U67" i="28"/>
  <c r="T67" i="28"/>
  <c r="R67" i="28"/>
  <c r="Q67" i="28"/>
  <c r="O67" i="28"/>
  <c r="N67" i="28"/>
  <c r="L67" i="28"/>
  <c r="J67" i="28"/>
  <c r="EO66" i="28"/>
  <c r="EE66" i="28"/>
  <c r="ED66" i="28"/>
  <c r="EI66" i="28" s="1"/>
  <c r="EC66" i="28"/>
  <c r="DV66" i="28"/>
  <c r="DS66" i="28"/>
  <c r="CQ66" i="28"/>
  <c r="CM66" i="28"/>
  <c r="CJ66" i="28"/>
  <c r="CG66" i="28"/>
  <c r="CF66" i="28"/>
  <c r="CC66" i="28" s="1"/>
  <c r="EG66" i="28" s="1"/>
  <c r="CE66" i="28"/>
  <c r="CD66" i="28" s="1"/>
  <c r="CB66" i="28"/>
  <c r="CP66" i="28" s="1"/>
  <c r="CA66" i="28"/>
  <c r="BX66" i="28"/>
  <c r="BV66" i="28"/>
  <c r="BU66" i="28"/>
  <c r="BR66" i="28"/>
  <c r="K66" i="28" s="1"/>
  <c r="BO66" i="28"/>
  <c r="BL66" i="28"/>
  <c r="BK66" i="28"/>
  <c r="BH66" i="28" s="1"/>
  <c r="BJ66" i="28"/>
  <c r="BG66" i="28" s="1"/>
  <c r="BF66" i="28" s="1"/>
  <c r="BI66" i="28"/>
  <c r="BC66" i="28"/>
  <c r="AW66" i="28"/>
  <c r="AT66" i="28"/>
  <c r="AQ66" i="28"/>
  <c r="AP66" i="28"/>
  <c r="AM66" i="28" s="1"/>
  <c r="AO66" i="28"/>
  <c r="AL66" i="28" s="1"/>
  <c r="AN66" i="28"/>
  <c r="AH66" i="28"/>
  <c r="AB66" i="28"/>
  <c r="Y66" i="28"/>
  <c r="V66" i="28"/>
  <c r="U66" i="28"/>
  <c r="U64" i="28" s="1"/>
  <c r="T66" i="28"/>
  <c r="Q66" i="28"/>
  <c r="AE66" i="28" s="1"/>
  <c r="M66" i="28"/>
  <c r="F66" i="28" s="1"/>
  <c r="EO65" i="28"/>
  <c r="EC65" i="28"/>
  <c r="DD65" i="28"/>
  <c r="DA65" i="28"/>
  <c r="CZ65" i="28"/>
  <c r="CM65" i="28"/>
  <c r="CJ65" i="28"/>
  <c r="J65" i="28" s="1"/>
  <c r="CG65" i="28"/>
  <c r="CG64" i="28" s="1"/>
  <c r="CF65" i="28"/>
  <c r="CD65" i="28" s="1"/>
  <c r="CD64" i="28" s="1"/>
  <c r="CE65" i="28"/>
  <c r="CC65" i="28"/>
  <c r="CB65" i="28"/>
  <c r="BX65" i="28"/>
  <c r="BU65" i="28"/>
  <c r="BR65" i="28"/>
  <c r="BR64" i="28" s="1"/>
  <c r="BO65" i="28"/>
  <c r="BL65" i="28"/>
  <c r="BK65" i="28"/>
  <c r="BK64" i="28" s="1"/>
  <c r="BJ65" i="28"/>
  <c r="BG65" i="28" s="1"/>
  <c r="BI65" i="28"/>
  <c r="BI64" i="28" s="1"/>
  <c r="BH65" i="28"/>
  <c r="BC65" i="28"/>
  <c r="AW65" i="28"/>
  <c r="AT65" i="28"/>
  <c r="AQ65" i="28"/>
  <c r="AP65" i="28"/>
  <c r="AO65" i="28"/>
  <c r="AH65" i="28"/>
  <c r="AB65" i="28"/>
  <c r="K65" i="28" s="1"/>
  <c r="K64" i="28" s="1"/>
  <c r="Y65" i="28"/>
  <c r="V65" i="28"/>
  <c r="U65" i="28"/>
  <c r="T65" i="28"/>
  <c r="S65" i="28" s="1"/>
  <c r="R65" i="28"/>
  <c r="AF65" i="28" s="1"/>
  <c r="Q65" i="28"/>
  <c r="P65" i="28" s="1"/>
  <c r="M65" i="28"/>
  <c r="EO64" i="28"/>
  <c r="EC64" i="28"/>
  <c r="CR64" i="28"/>
  <c r="CO64" i="28"/>
  <c r="CN64" i="28"/>
  <c r="CM64" i="28"/>
  <c r="CL64" i="28"/>
  <c r="CK64" i="28"/>
  <c r="CJ64" i="28"/>
  <c r="CI64" i="28"/>
  <c r="CI57" i="28" s="1"/>
  <c r="CH64" i="28"/>
  <c r="CF64" i="28"/>
  <c r="CE64" i="28"/>
  <c r="BZ64" i="28"/>
  <c r="BY64" i="28"/>
  <c r="BX64" i="28"/>
  <c r="BW64" i="28"/>
  <c r="BT64" i="28"/>
  <c r="BS64" i="28"/>
  <c r="BQ64" i="28"/>
  <c r="BP64" i="28"/>
  <c r="BN64" i="28"/>
  <c r="BM64" i="28"/>
  <c r="BL64" i="28"/>
  <c r="BE64" i="28"/>
  <c r="BD64" i="28"/>
  <c r="BC64" i="28"/>
  <c r="BB64" i="28"/>
  <c r="AY64" i="28"/>
  <c r="AX64" i="28"/>
  <c r="AW64" i="28"/>
  <c r="AV64" i="28"/>
  <c r="AU64" i="28"/>
  <c r="AT64" i="28"/>
  <c r="AS64" i="28"/>
  <c r="AR64" i="28"/>
  <c r="AJ64" i="28"/>
  <c r="AI64" i="28"/>
  <c r="AH64" i="28"/>
  <c r="AG64" i="28"/>
  <c r="AD64" i="28"/>
  <c r="AC64" i="28"/>
  <c r="AB64" i="28"/>
  <c r="AA64" i="28"/>
  <c r="Z64" i="28"/>
  <c r="X64" i="28"/>
  <c r="W64" i="28"/>
  <c r="V64" i="28"/>
  <c r="O64" i="28"/>
  <c r="N64" i="28"/>
  <c r="L64" i="28"/>
  <c r="EO63" i="28"/>
  <c r="EC63" i="28"/>
  <c r="DN63" i="28"/>
  <c r="CT63" i="28"/>
  <c r="CP63" i="28"/>
  <c r="CM63" i="28"/>
  <c r="CJ63" i="28"/>
  <c r="CG63" i="28"/>
  <c r="CG60" i="28" s="1"/>
  <c r="CF63" i="28"/>
  <c r="CC63" i="28" s="1"/>
  <c r="EG63" i="28" s="1"/>
  <c r="CE63" i="28"/>
  <c r="CB63" i="28" s="1"/>
  <c r="BX63" i="28"/>
  <c r="BR63" i="28"/>
  <c r="BR60" i="28" s="1"/>
  <c r="BO63" i="28"/>
  <c r="BL63" i="28"/>
  <c r="BK63" i="28"/>
  <c r="BJ63" i="28"/>
  <c r="BI63" i="28"/>
  <c r="BH63" i="28"/>
  <c r="BV63" i="28" s="1"/>
  <c r="BG63" i="28"/>
  <c r="BC63" i="28"/>
  <c r="AW63" i="28"/>
  <c r="AT63" i="28"/>
  <c r="AQ63" i="28"/>
  <c r="AP63" i="28"/>
  <c r="AO63" i="28"/>
  <c r="AN63" i="28" s="1"/>
  <c r="AM63" i="28"/>
  <c r="BA63" i="28" s="1"/>
  <c r="AH63" i="28"/>
  <c r="AE63" i="28"/>
  <c r="AB63" i="28"/>
  <c r="Y63" i="28"/>
  <c r="V63" i="28"/>
  <c r="U63" i="28"/>
  <c r="T63" i="28"/>
  <c r="Q63" i="28"/>
  <c r="M63" i="28"/>
  <c r="J63" i="28"/>
  <c r="I63" i="28"/>
  <c r="H63" i="28" s="1"/>
  <c r="EO62" i="28"/>
  <c r="EC62" i="28"/>
  <c r="DP62" i="28"/>
  <c r="DO62" i="28"/>
  <c r="DN62" i="28"/>
  <c r="DM62" i="28"/>
  <c r="DL62" i="28"/>
  <c r="DQ62" i="28" s="1"/>
  <c r="CM62" i="28"/>
  <c r="CJ62" i="28"/>
  <c r="CG62" i="28"/>
  <c r="CF62" i="28"/>
  <c r="CF60" i="28" s="1"/>
  <c r="CE62" i="28"/>
  <c r="CC62" i="28"/>
  <c r="BX62" i="28"/>
  <c r="BR62" i="28"/>
  <c r="BO62" i="28"/>
  <c r="BL62" i="28"/>
  <c r="BK62" i="28"/>
  <c r="BJ62" i="28"/>
  <c r="BI62" i="28"/>
  <c r="BH62" i="28"/>
  <c r="BV62" i="28" s="1"/>
  <c r="BG62" i="28"/>
  <c r="BC62" i="28"/>
  <c r="BA62" i="28"/>
  <c r="AZ62" i="28"/>
  <c r="AW62" i="28"/>
  <c r="AT62" i="28"/>
  <c r="AQ62" i="28"/>
  <c r="AP62" i="28"/>
  <c r="AO62" i="28"/>
  <c r="AN62" i="28" s="1"/>
  <c r="AM62" i="28"/>
  <c r="AL62" i="28"/>
  <c r="AK62" i="28"/>
  <c r="AH62" i="28"/>
  <c r="AB62" i="28"/>
  <c r="K62" i="28" s="1"/>
  <c r="Y62" i="28"/>
  <c r="J62" i="28" s="1"/>
  <c r="V62" i="28"/>
  <c r="I62" i="28" s="1"/>
  <c r="U62" i="28"/>
  <c r="S62" i="28" s="1"/>
  <c r="T62" i="28"/>
  <c r="Q62" i="28"/>
  <c r="M62" i="28"/>
  <c r="H62" i="28"/>
  <c r="EO61" i="28"/>
  <c r="EG61" i="28"/>
  <c r="EC61" i="28"/>
  <c r="DO61" i="28"/>
  <c r="DN61" i="28"/>
  <c r="DM61" i="28"/>
  <c r="DL61" i="28"/>
  <c r="DH61" i="28"/>
  <c r="DG61" i="28"/>
  <c r="CQ61" i="28"/>
  <c r="CM61" i="28"/>
  <c r="CJ61" i="28"/>
  <c r="CJ60" i="28" s="1"/>
  <c r="CG61" i="28"/>
  <c r="CF61" i="28"/>
  <c r="CE61" i="28"/>
  <c r="CD61" i="28"/>
  <c r="CC61" i="28"/>
  <c r="CB61" i="28"/>
  <c r="BX61" i="28"/>
  <c r="BR61" i="28"/>
  <c r="BO61" i="28"/>
  <c r="BL61" i="28"/>
  <c r="I61" i="28" s="1"/>
  <c r="BK61" i="28"/>
  <c r="BH61" i="28" s="1"/>
  <c r="BJ61" i="28"/>
  <c r="BI61" i="28" s="1"/>
  <c r="BI60" i="28" s="1"/>
  <c r="BG61" i="28"/>
  <c r="BC61" i="28"/>
  <c r="AZ61" i="28"/>
  <c r="AW61" i="28"/>
  <c r="AT61" i="28"/>
  <c r="AQ61" i="28"/>
  <c r="AP61" i="28"/>
  <c r="AM61" i="28" s="1"/>
  <c r="BA61" i="28" s="1"/>
  <c r="DP61" i="28" s="1"/>
  <c r="AO61" i="28"/>
  <c r="AL61" i="28" s="1"/>
  <c r="AK61" i="28" s="1"/>
  <c r="AH61" i="28"/>
  <c r="AB61" i="28"/>
  <c r="Y61" i="28"/>
  <c r="V61" i="28"/>
  <c r="U61" i="28"/>
  <c r="S61" i="28" s="1"/>
  <c r="T61" i="28"/>
  <c r="T60" i="28" s="1"/>
  <c r="Q61" i="28"/>
  <c r="M61" i="28"/>
  <c r="EO60" i="28"/>
  <c r="EC60" i="28"/>
  <c r="CR60" i="28"/>
  <c r="CO60" i="28"/>
  <c r="CN60" i="28"/>
  <c r="CM60" i="28"/>
  <c r="CL60" i="28"/>
  <c r="CL57" i="28" s="1"/>
  <c r="CK60" i="28"/>
  <c r="CI60" i="28"/>
  <c r="CH60" i="28"/>
  <c r="BZ60" i="28"/>
  <c r="BY60" i="28"/>
  <c r="BX60" i="28"/>
  <c r="BW60" i="28"/>
  <c r="BT60" i="28"/>
  <c r="BS60" i="28"/>
  <c r="BQ60" i="28"/>
  <c r="BP60" i="28"/>
  <c r="BN60" i="28"/>
  <c r="BM60" i="28"/>
  <c r="BK60" i="28"/>
  <c r="BJ60" i="28"/>
  <c r="BE60" i="28"/>
  <c r="BE57" i="28" s="1"/>
  <c r="BD60" i="28"/>
  <c r="BB60" i="28"/>
  <c r="BA60" i="28"/>
  <c r="DN60" i="28" s="1"/>
  <c r="AY60" i="28"/>
  <c r="DP60" i="28" s="1"/>
  <c r="AX60" i="28"/>
  <c r="AV60" i="28"/>
  <c r="AU60" i="28"/>
  <c r="AS60" i="28"/>
  <c r="AR60" i="28"/>
  <c r="AQ60" i="28"/>
  <c r="AP60" i="28"/>
  <c r="AJ60" i="28"/>
  <c r="AI60" i="28"/>
  <c r="AG60" i="28"/>
  <c r="AD60" i="28"/>
  <c r="AD57" i="28" s="1"/>
  <c r="AC60" i="28"/>
  <c r="AA60" i="28"/>
  <c r="Z60" i="28"/>
  <c r="Y60" i="28"/>
  <c r="X60" i="28"/>
  <c r="W60" i="28"/>
  <c r="O60" i="28"/>
  <c r="N60" i="28"/>
  <c r="M60" i="28"/>
  <c r="L60" i="28"/>
  <c r="I60" i="28"/>
  <c r="EO59" i="28"/>
  <c r="EC59" i="28"/>
  <c r="DH59" i="28"/>
  <c r="DG59" i="28"/>
  <c r="CM59" i="28"/>
  <c r="CM58" i="28" s="1"/>
  <c r="CJ59" i="28"/>
  <c r="CJ58" i="28" s="1"/>
  <c r="CG59" i="28"/>
  <c r="CF59" i="28"/>
  <c r="CE59" i="28"/>
  <c r="CD59" i="28"/>
  <c r="CD58" i="28" s="1"/>
  <c r="CC59" i="28"/>
  <c r="CB59" i="28"/>
  <c r="BX59" i="28"/>
  <c r="BX58" i="28" s="1"/>
  <c r="BR59" i="28"/>
  <c r="BO59" i="28"/>
  <c r="BL59" i="28"/>
  <c r="BK59" i="28"/>
  <c r="BJ59" i="28"/>
  <c r="BG59" i="28"/>
  <c r="BC59" i="28"/>
  <c r="BC58" i="28" s="1"/>
  <c r="BA59" i="28"/>
  <c r="AZ59" i="28"/>
  <c r="AW59" i="28"/>
  <c r="AT59" i="28"/>
  <c r="AT58" i="28" s="1"/>
  <c r="AQ59" i="28"/>
  <c r="AP59" i="28"/>
  <c r="AM59" i="28" s="1"/>
  <c r="AO59" i="28"/>
  <c r="AL59" i="28" s="1"/>
  <c r="AK59" i="28" s="1"/>
  <c r="AN59" i="28"/>
  <c r="AN58" i="28" s="1"/>
  <c r="AH59" i="28"/>
  <c r="AB59" i="28"/>
  <c r="Y59" i="28"/>
  <c r="V59" i="28"/>
  <c r="V58" i="28" s="1"/>
  <c r="U59" i="28"/>
  <c r="T59" i="28"/>
  <c r="M59" i="28"/>
  <c r="I59" i="28"/>
  <c r="I58" i="28" s="1"/>
  <c r="EO58" i="28"/>
  <c r="EC58" i="28"/>
  <c r="CR58" i="28"/>
  <c r="CO58" i="28"/>
  <c r="CN58" i="28"/>
  <c r="CL58" i="28"/>
  <c r="CK58" i="28"/>
  <c r="CK57" i="28" s="1"/>
  <c r="CI58" i="28"/>
  <c r="CH58" i="28"/>
  <c r="CG58" i="28"/>
  <c r="CF58" i="28"/>
  <c r="CE58" i="28"/>
  <c r="BZ58" i="28"/>
  <c r="BY58" i="28"/>
  <c r="BW58" i="28"/>
  <c r="BT58" i="28"/>
  <c r="BS58" i="28"/>
  <c r="BR58" i="28"/>
  <c r="BQ58" i="28"/>
  <c r="BQ57" i="28" s="1"/>
  <c r="BP58" i="28"/>
  <c r="BO58" i="28"/>
  <c r="BN58" i="28"/>
  <c r="BN57" i="28" s="1"/>
  <c r="BM58" i="28"/>
  <c r="BL58" i="28"/>
  <c r="BJ58" i="28"/>
  <c r="BE58" i="28"/>
  <c r="BD58" i="28"/>
  <c r="BB58" i="28"/>
  <c r="BB57" i="28" s="1"/>
  <c r="BA58" i="28"/>
  <c r="AY58" i="28"/>
  <c r="AY57" i="28" s="1"/>
  <c r="AX58" i="28"/>
  <c r="AX57" i="28" s="1"/>
  <c r="AW58" i="28"/>
  <c r="AV58" i="28"/>
  <c r="AV57" i="28" s="1"/>
  <c r="AU58" i="28"/>
  <c r="AU57" i="28" s="1"/>
  <c r="AS58" i="28"/>
  <c r="AR58" i="28"/>
  <c r="AQ58" i="28"/>
  <c r="AP58" i="28"/>
  <c r="AO58" i="28"/>
  <c r="AM58" i="28"/>
  <c r="AL58" i="28"/>
  <c r="AK58" i="28"/>
  <c r="AJ58" i="28"/>
  <c r="AI58" i="28"/>
  <c r="AH58" i="28"/>
  <c r="AG58" i="28"/>
  <c r="AD58" i="28"/>
  <c r="AC58" i="28"/>
  <c r="AA58" i="28"/>
  <c r="Z58" i="28"/>
  <c r="X58" i="28"/>
  <c r="X57" i="28" s="1"/>
  <c r="W58" i="28"/>
  <c r="O58" i="28"/>
  <c r="N58" i="28"/>
  <c r="M58" i="28"/>
  <c r="L58" i="28"/>
  <c r="EO57" i="28"/>
  <c r="EC57" i="28"/>
  <c r="CR57" i="28"/>
  <c r="BT57" i="28"/>
  <c r="AS57" i="28"/>
  <c r="AR57" i="28"/>
  <c r="AG57" i="28"/>
  <c r="Z57" i="28"/>
  <c r="EO56" i="28"/>
  <c r="EC56" i="28"/>
  <c r="CM56" i="28"/>
  <c r="CJ56" i="28"/>
  <c r="CG56" i="28"/>
  <c r="CF56" i="28"/>
  <c r="CC56" i="28" s="1"/>
  <c r="CQ56" i="28" s="1"/>
  <c r="CE56" i="28"/>
  <c r="CD56" i="28" s="1"/>
  <c r="CB56" i="28"/>
  <c r="BX56" i="28"/>
  <c r="BR56" i="28"/>
  <c r="BR54" i="28" s="1"/>
  <c r="BO56" i="28"/>
  <c r="BL56" i="28"/>
  <c r="BL54" i="28" s="1"/>
  <c r="BK56" i="28"/>
  <c r="BH56" i="28" s="1"/>
  <c r="BV56" i="28" s="1"/>
  <c r="BJ56" i="28"/>
  <c r="BJ54" i="28" s="1"/>
  <c r="BC56" i="28"/>
  <c r="AW56" i="28"/>
  <c r="AT56" i="28"/>
  <c r="AQ56" i="28"/>
  <c r="AP56" i="28"/>
  <c r="AO56" i="28"/>
  <c r="AL56" i="28" s="1"/>
  <c r="AN56" i="28"/>
  <c r="AM56" i="28"/>
  <c r="AH56" i="28"/>
  <c r="AB56" i="28"/>
  <c r="Y56" i="28"/>
  <c r="V56" i="28"/>
  <c r="V54" i="28" s="1"/>
  <c r="U56" i="28"/>
  <c r="T56" i="28"/>
  <c r="S56" i="28" s="1"/>
  <c r="R56" i="28"/>
  <c r="Q56" i="28"/>
  <c r="P56" i="28" s="1"/>
  <c r="M56" i="28"/>
  <c r="A56" i="28"/>
  <c r="EO55" i="28"/>
  <c r="EC55" i="28"/>
  <c r="DS55" i="28"/>
  <c r="DR55" i="28"/>
  <c r="DW55" i="28" s="1"/>
  <c r="CX55" i="28"/>
  <c r="CM55" i="28"/>
  <c r="CJ55" i="28"/>
  <c r="CG55" i="28"/>
  <c r="CF55" i="28"/>
  <c r="CE55" i="28"/>
  <c r="CD55" i="28"/>
  <c r="CD54" i="28" s="1"/>
  <c r="BX55" i="28"/>
  <c r="BR55" i="28"/>
  <c r="BO55" i="28"/>
  <c r="BL55" i="28"/>
  <c r="BK55" i="28"/>
  <c r="BJ55" i="28"/>
  <c r="BI55" i="28"/>
  <c r="BG55" i="28"/>
  <c r="BU55" i="28" s="1"/>
  <c r="BC55" i="28"/>
  <c r="BC54" i="28" s="1"/>
  <c r="AW55" i="28"/>
  <c r="AT55" i="28"/>
  <c r="AQ55" i="28"/>
  <c r="AP55" i="28"/>
  <c r="AM55" i="28" s="1"/>
  <c r="AO55" i="28"/>
  <c r="AN55" i="28" s="1"/>
  <c r="AN54" i="28" s="1"/>
  <c r="AH55" i="28"/>
  <c r="AH54" i="28" s="1"/>
  <c r="AF55" i="28"/>
  <c r="AE55" i="28"/>
  <c r="AB55" i="28"/>
  <c r="Y55" i="28"/>
  <c r="V55" i="28"/>
  <c r="U55" i="28"/>
  <c r="T55" i="28"/>
  <c r="S55" i="28"/>
  <c r="R55" i="28"/>
  <c r="Q55" i="28"/>
  <c r="M55" i="28"/>
  <c r="J55" i="28"/>
  <c r="I55" i="28"/>
  <c r="H55" i="28"/>
  <c r="A55" i="28"/>
  <c r="EO54" i="28"/>
  <c r="EC54" i="28"/>
  <c r="CR54" i="28"/>
  <c r="CO54" i="28"/>
  <c r="CN54" i="28"/>
  <c r="CL54" i="28"/>
  <c r="CL49" i="28" s="1"/>
  <c r="CK54" i="28"/>
  <c r="CJ54" i="28"/>
  <c r="CI54" i="28"/>
  <c r="CI49" i="28" s="1"/>
  <c r="CH54" i="28"/>
  <c r="CG54" i="28"/>
  <c r="BZ54" i="28"/>
  <c r="BY54" i="28"/>
  <c r="BW54" i="28"/>
  <c r="BT54" i="28"/>
  <c r="BS54" i="28"/>
  <c r="BQ54" i="28"/>
  <c r="BP54" i="28"/>
  <c r="BN54" i="28"/>
  <c r="BM54" i="28"/>
  <c r="BE54" i="28"/>
  <c r="BD54" i="28"/>
  <c r="BB54" i="28"/>
  <c r="AY54" i="28"/>
  <c r="AX54" i="28"/>
  <c r="AW54" i="28"/>
  <c r="AV54" i="28"/>
  <c r="AV49" i="28" s="1"/>
  <c r="AU54" i="28"/>
  <c r="AT54" i="28"/>
  <c r="AS54" i="28"/>
  <c r="AR54" i="28"/>
  <c r="AP54" i="28"/>
  <c r="AJ54" i="28"/>
  <c r="AI54" i="28"/>
  <c r="AG54" i="28"/>
  <c r="AD54" i="28"/>
  <c r="AC54" i="28"/>
  <c r="AA54" i="28"/>
  <c r="Z54" i="28"/>
  <c r="X54" i="28"/>
  <c r="W54" i="28"/>
  <c r="W49" i="28" s="1"/>
  <c r="U54" i="28"/>
  <c r="R54" i="28"/>
  <c r="O54" i="28"/>
  <c r="N54" i="28"/>
  <c r="L54" i="28"/>
  <c r="EO53" i="28"/>
  <c r="EG53" i="28"/>
  <c r="EC53" i="28"/>
  <c r="DD53" i="28"/>
  <c r="DC53" i="28"/>
  <c r="DB53" i="28"/>
  <c r="DA53" i="28"/>
  <c r="CZ53" i="28"/>
  <c r="CQ53" i="28"/>
  <c r="CP53" i="28"/>
  <c r="CM53" i="28"/>
  <c r="CJ53" i="28"/>
  <c r="CG53" i="28"/>
  <c r="CF53" i="28"/>
  <c r="CC53" i="28" s="1"/>
  <c r="CE53" i="28"/>
  <c r="CB53" i="28" s="1"/>
  <c r="CD53" i="28"/>
  <c r="BX53" i="28"/>
  <c r="BU53" i="28"/>
  <c r="BR53" i="28"/>
  <c r="BO53" i="28"/>
  <c r="BL53" i="28"/>
  <c r="BK53" i="28"/>
  <c r="BH53" i="28" s="1"/>
  <c r="BV53" i="28" s="1"/>
  <c r="BJ53" i="28"/>
  <c r="BG53" i="28" s="1"/>
  <c r="BI53" i="28"/>
  <c r="BC53" i="28"/>
  <c r="AW53" i="28"/>
  <c r="AT53" i="28"/>
  <c r="AQ53" i="28"/>
  <c r="AP53" i="28"/>
  <c r="AO53" i="28"/>
  <c r="AM53" i="28"/>
  <c r="AL53" i="28"/>
  <c r="AH53" i="28"/>
  <c r="AB53" i="28"/>
  <c r="Y53" i="28"/>
  <c r="V53" i="28"/>
  <c r="U53" i="28"/>
  <c r="R53" i="28" s="1"/>
  <c r="AF53" i="28" s="1"/>
  <c r="T53" i="28"/>
  <c r="Q53" i="28"/>
  <c r="P53" i="28" s="1"/>
  <c r="M53" i="28"/>
  <c r="K53" i="28"/>
  <c r="EO52" i="28"/>
  <c r="EC52" i="28"/>
  <c r="CM52" i="28"/>
  <c r="CJ52" i="28"/>
  <c r="CJ50" i="28" s="1"/>
  <c r="CG52" i="28"/>
  <c r="CF52" i="28"/>
  <c r="CF50" i="28" s="1"/>
  <c r="CE52" i="28"/>
  <c r="CB52" i="28"/>
  <c r="BX52" i="28"/>
  <c r="BR52" i="28"/>
  <c r="BO52" i="28"/>
  <c r="BL52" i="28"/>
  <c r="BK52" i="28"/>
  <c r="BH52" i="28" s="1"/>
  <c r="BV52" i="28" s="1"/>
  <c r="BJ52" i="28"/>
  <c r="BG52" i="28" s="1"/>
  <c r="BI52" i="28"/>
  <c r="BF52" i="28"/>
  <c r="BC52" i="28"/>
  <c r="BA52" i="28"/>
  <c r="AW52" i="28"/>
  <c r="AT52" i="28"/>
  <c r="AQ52" i="28"/>
  <c r="AP52" i="28"/>
  <c r="AO52" i="28"/>
  <c r="AN52" i="28"/>
  <c r="AM52" i="28"/>
  <c r="AL52" i="28"/>
  <c r="AH52" i="28"/>
  <c r="AE52" i="28"/>
  <c r="AB52" i="28"/>
  <c r="Y52" i="28"/>
  <c r="J52" i="28" s="1"/>
  <c r="H52" i="28" s="1"/>
  <c r="V52" i="28"/>
  <c r="U52" i="28"/>
  <c r="R52" i="28" s="1"/>
  <c r="T52" i="28"/>
  <c r="S52" i="28" s="1"/>
  <c r="Q52" i="28"/>
  <c r="M52" i="28"/>
  <c r="I52" i="28"/>
  <c r="EO51" i="28"/>
  <c r="EE51" i="28"/>
  <c r="EC51" i="28"/>
  <c r="CP51" i="28"/>
  <c r="CM51" i="28"/>
  <c r="CJ51" i="28"/>
  <c r="CG51" i="28"/>
  <c r="CF51" i="28"/>
  <c r="CE51" i="28"/>
  <c r="CD51" i="28"/>
  <c r="CC51" i="28"/>
  <c r="CB51" i="28"/>
  <c r="BX51" i="28"/>
  <c r="BX50" i="28" s="1"/>
  <c r="BR51" i="28"/>
  <c r="BO51" i="28"/>
  <c r="BL51" i="28"/>
  <c r="BK51" i="28"/>
  <c r="BH51" i="28" s="1"/>
  <c r="BJ51" i="28"/>
  <c r="BJ50" i="28" s="1"/>
  <c r="BJ49" i="28" s="1"/>
  <c r="BG51" i="28"/>
  <c r="BC51" i="28"/>
  <c r="AZ51" i="28"/>
  <c r="AW51" i="28"/>
  <c r="AT51" i="28"/>
  <c r="AT50" i="28" s="1"/>
  <c r="AT49" i="28" s="1"/>
  <c r="AQ51" i="28"/>
  <c r="AP51" i="28"/>
  <c r="AO51" i="28"/>
  <c r="AL51" i="28" s="1"/>
  <c r="AH51" i="28"/>
  <c r="AB51" i="28"/>
  <c r="Y51" i="28"/>
  <c r="V51" i="28"/>
  <c r="I51" i="28" s="1"/>
  <c r="U51" i="28"/>
  <c r="R51" i="28" s="1"/>
  <c r="T51" i="28"/>
  <c r="M51" i="28"/>
  <c r="EO50" i="28"/>
  <c r="EC50" i="28"/>
  <c r="CR50" i="28"/>
  <c r="CO50" i="28"/>
  <c r="CO49" i="28" s="1"/>
  <c r="CN50" i="28"/>
  <c r="CM50" i="28"/>
  <c r="CL50" i="28"/>
  <c r="CK50" i="28"/>
  <c r="CI50" i="28"/>
  <c r="CH50" i="28"/>
  <c r="CG50" i="28"/>
  <c r="CE50" i="28"/>
  <c r="CB50" i="28"/>
  <c r="BZ50" i="28"/>
  <c r="BY50" i="28"/>
  <c r="BW50" i="28"/>
  <c r="BT50" i="28"/>
  <c r="BS50" i="28"/>
  <c r="BS49" i="28" s="1"/>
  <c r="BR50" i="28"/>
  <c r="BQ50" i="28"/>
  <c r="BQ49" i="28" s="1"/>
  <c r="BP50" i="28"/>
  <c r="BN50" i="28"/>
  <c r="BN49" i="28" s="1"/>
  <c r="BM50" i="28"/>
  <c r="BL50" i="28"/>
  <c r="BL49" i="28" s="1"/>
  <c r="BE50" i="28"/>
  <c r="BD50" i="28"/>
  <c r="BB50" i="28"/>
  <c r="AY50" i="28"/>
  <c r="AX50" i="28"/>
  <c r="AW50" i="28"/>
  <c r="AW49" i="28" s="1"/>
  <c r="AV50" i="28"/>
  <c r="AU50" i="28"/>
  <c r="AS50" i="28"/>
  <c r="AR50" i="28"/>
  <c r="AO50" i="28"/>
  <c r="AJ50" i="28"/>
  <c r="AI50" i="28"/>
  <c r="AG50" i="28"/>
  <c r="AD50" i="28"/>
  <c r="AC50" i="28"/>
  <c r="AA50" i="28"/>
  <c r="AA49" i="28" s="1"/>
  <c r="Z50" i="28"/>
  <c r="X50" i="28"/>
  <c r="X49" i="28" s="1"/>
  <c r="W50" i="28"/>
  <c r="V50" i="28"/>
  <c r="U50" i="28"/>
  <c r="U49" i="28" s="1"/>
  <c r="R50" i="28"/>
  <c r="O50" i="28"/>
  <c r="N50" i="28"/>
  <c r="L50" i="28"/>
  <c r="EO49" i="28"/>
  <c r="EC49" i="28"/>
  <c r="CR49" i="28"/>
  <c r="CK49" i="28"/>
  <c r="CJ49" i="28"/>
  <c r="CH49" i="28"/>
  <c r="CG49" i="28"/>
  <c r="BW49" i="28"/>
  <c r="BT49" i="28"/>
  <c r="BP49" i="28"/>
  <c r="BM49" i="28"/>
  <c r="BE49" i="28"/>
  <c r="BD49" i="28"/>
  <c r="BB49" i="28"/>
  <c r="AU49" i="28"/>
  <c r="AR49" i="28"/>
  <c r="AG49" i="28"/>
  <c r="Z49" i="28"/>
  <c r="L49" i="28"/>
  <c r="EO48" i="28"/>
  <c r="EC48" i="28"/>
  <c r="DB48" i="28"/>
  <c r="DA48" i="28"/>
  <c r="CM48" i="28"/>
  <c r="CJ48" i="28"/>
  <c r="CJ47" i="28" s="1"/>
  <c r="CG48" i="28"/>
  <c r="CF48" i="28"/>
  <c r="CE48" i="28"/>
  <c r="CE47" i="28" s="1"/>
  <c r="CD48" i="28"/>
  <c r="CD47" i="28" s="1"/>
  <c r="CB48" i="28"/>
  <c r="BX48" i="28"/>
  <c r="BR48" i="28"/>
  <c r="BO48" i="28"/>
  <c r="J48" i="28" s="1"/>
  <c r="J47" i="28" s="1"/>
  <c r="BL48" i="28"/>
  <c r="BK48" i="28"/>
  <c r="BJ48" i="28"/>
  <c r="BI48" i="28"/>
  <c r="BI47" i="28" s="1"/>
  <c r="BH48" i="28"/>
  <c r="BG48" i="28"/>
  <c r="BC48" i="28"/>
  <c r="BC47" i="28" s="1"/>
  <c r="AW48" i="28"/>
  <c r="AT48" i="28"/>
  <c r="AQ48" i="28"/>
  <c r="AP48" i="28"/>
  <c r="AM48" i="28" s="1"/>
  <c r="BA48" i="28" s="1"/>
  <c r="AO48" i="28"/>
  <c r="AO47" i="28" s="1"/>
  <c r="AL48" i="28"/>
  <c r="AK48" i="28" s="1"/>
  <c r="AK47" i="28" s="1"/>
  <c r="AH48" i="28"/>
  <c r="AF48" i="28"/>
  <c r="AE48" i="28"/>
  <c r="AB48" i="28"/>
  <c r="Y48" i="28"/>
  <c r="V48" i="28"/>
  <c r="U48" i="28"/>
  <c r="T48" i="28"/>
  <c r="S48" i="28"/>
  <c r="S47" i="28" s="1"/>
  <c r="R48" i="28"/>
  <c r="R47" i="28" s="1"/>
  <c r="Q48" i="28"/>
  <c r="M48" i="28"/>
  <c r="A48" i="28"/>
  <c r="EO47" i="28"/>
  <c r="EC47" i="28"/>
  <c r="CR47" i="28"/>
  <c r="CO47" i="28"/>
  <c r="CN47" i="28"/>
  <c r="CM47" i="28"/>
  <c r="CL47" i="28"/>
  <c r="CK47" i="28"/>
  <c r="CI47" i="28"/>
  <c r="CH47" i="28"/>
  <c r="CG47" i="28"/>
  <c r="BZ47" i="28"/>
  <c r="BY47" i="28"/>
  <c r="BX47" i="28"/>
  <c r="BW47" i="28"/>
  <c r="BT47" i="28"/>
  <c r="BS47" i="28"/>
  <c r="BR47" i="28"/>
  <c r="BQ47" i="28"/>
  <c r="BP47" i="28"/>
  <c r="BO47" i="28"/>
  <c r="BN47" i="28"/>
  <c r="BM47" i="28"/>
  <c r="BL47" i="28"/>
  <c r="BK47" i="28"/>
  <c r="BJ47" i="28"/>
  <c r="BG47" i="28"/>
  <c r="BE47" i="28"/>
  <c r="BD47" i="28"/>
  <c r="BB47" i="28"/>
  <c r="AY47" i="28"/>
  <c r="AX47" i="28"/>
  <c r="AV47" i="28"/>
  <c r="AU47" i="28"/>
  <c r="AT47" i="28"/>
  <c r="AS47" i="28"/>
  <c r="AR47" i="28"/>
  <c r="AQ47" i="28"/>
  <c r="AP47" i="28"/>
  <c r="AM47" i="28"/>
  <c r="AJ47" i="28"/>
  <c r="AI47" i="28"/>
  <c r="AH47" i="28"/>
  <c r="AG47" i="28"/>
  <c r="AD47" i="28"/>
  <c r="AC47" i="28"/>
  <c r="AB47" i="28"/>
  <c r="AA47" i="28"/>
  <c r="Z47" i="28"/>
  <c r="Y47" i="28"/>
  <c r="X47" i="28"/>
  <c r="W47" i="28"/>
  <c r="U47" i="28"/>
  <c r="T47" i="28"/>
  <c r="Q47" i="28"/>
  <c r="O47" i="28"/>
  <c r="N47" i="28"/>
  <c r="L47" i="28"/>
  <c r="EG46" i="28"/>
  <c r="DL46" i="28"/>
  <c r="DI46" i="28"/>
  <c r="DH46" i="28"/>
  <c r="DD46" i="28"/>
  <c r="DC46" i="28"/>
  <c r="CQ46" i="28"/>
  <c r="CM46" i="28"/>
  <c r="CJ46" i="28"/>
  <c r="CG46" i="28"/>
  <c r="CG44" i="28" s="1"/>
  <c r="CF46" i="28"/>
  <c r="CD46" i="28" s="1"/>
  <c r="CE46" i="28"/>
  <c r="CC46" i="28"/>
  <c r="CC44" i="28" s="1"/>
  <c r="EG44" i="28" s="1"/>
  <c r="CB46" i="28"/>
  <c r="CP46" i="28" s="1"/>
  <c r="CA46" i="28"/>
  <c r="BX46" i="28"/>
  <c r="BR46" i="28"/>
  <c r="BO46" i="28"/>
  <c r="BL46" i="28"/>
  <c r="BK46" i="28"/>
  <c r="BJ46" i="28"/>
  <c r="BI46" i="28" s="1"/>
  <c r="BC46" i="28"/>
  <c r="BA46" i="28"/>
  <c r="AZ46" i="28"/>
  <c r="AW46" i="28"/>
  <c r="AT46" i="28"/>
  <c r="AQ46" i="28"/>
  <c r="I46" i="28" s="1"/>
  <c r="AP46" i="28"/>
  <c r="AO46" i="28"/>
  <c r="AN46" i="28"/>
  <c r="AM46" i="28"/>
  <c r="AL46" i="28"/>
  <c r="AK46" i="28"/>
  <c r="AH46" i="28"/>
  <c r="AE46" i="28"/>
  <c r="CX46" i="28" s="1"/>
  <c r="AB46" i="28"/>
  <c r="Y46" i="28"/>
  <c r="V46" i="28"/>
  <c r="U46" i="28"/>
  <c r="R46" i="28" s="1"/>
  <c r="AF46" i="28" s="1"/>
  <c r="T46" i="28"/>
  <c r="S46" i="28" s="1"/>
  <c r="Q46" i="28"/>
  <c r="P46" i="28"/>
  <c r="M46" i="28"/>
  <c r="F46" i="28"/>
  <c r="A46" i="28"/>
  <c r="EO45" i="28"/>
  <c r="EG45" i="28"/>
  <c r="EC45" i="28"/>
  <c r="CQ45" i="28"/>
  <c r="CM45" i="28"/>
  <c r="CJ45" i="28"/>
  <c r="CJ44" i="28" s="1"/>
  <c r="CG45" i="28"/>
  <c r="CF45" i="28"/>
  <c r="CE45" i="28"/>
  <c r="CD45" i="28" s="1"/>
  <c r="CD44" i="28" s="1"/>
  <c r="CC45" i="28"/>
  <c r="CB45" i="28"/>
  <c r="CA45" i="28" s="1"/>
  <c r="CA44" i="28" s="1"/>
  <c r="BX45" i="28"/>
  <c r="BU45" i="28"/>
  <c r="BR45" i="28"/>
  <c r="BO45" i="28"/>
  <c r="BL45" i="28"/>
  <c r="BK45" i="28"/>
  <c r="BH45" i="28" s="1"/>
  <c r="BJ45" i="28"/>
  <c r="BG45" i="28"/>
  <c r="BF45" i="28" s="1"/>
  <c r="BC45" i="28"/>
  <c r="BC44" i="28" s="1"/>
  <c r="AW45" i="28"/>
  <c r="AT45" i="28"/>
  <c r="AQ45" i="28"/>
  <c r="AQ44" i="28" s="1"/>
  <c r="AP45" i="28"/>
  <c r="AM45" i="28" s="1"/>
  <c r="AO45" i="28"/>
  <c r="AH45" i="28"/>
  <c r="AB45" i="28"/>
  <c r="Y45" i="28"/>
  <c r="Y44" i="28" s="1"/>
  <c r="V45" i="28"/>
  <c r="V44" i="28" s="1"/>
  <c r="U45" i="28"/>
  <c r="R45" i="28" s="1"/>
  <c r="T45" i="28"/>
  <c r="Q45" i="28"/>
  <c r="M45" i="28"/>
  <c r="K45" i="28"/>
  <c r="J45" i="28"/>
  <c r="A45" i="28"/>
  <c r="EO44" i="28"/>
  <c r="EC44" i="28"/>
  <c r="CR44" i="28"/>
  <c r="CQ44" i="28"/>
  <c r="CO44" i="28"/>
  <c r="CN44" i="28"/>
  <c r="CM44" i="28"/>
  <c r="CL44" i="28"/>
  <c r="CK44" i="28"/>
  <c r="CI44" i="28"/>
  <c r="CH44" i="28"/>
  <c r="CF44" i="28"/>
  <c r="CE44" i="28"/>
  <c r="BZ44" i="28"/>
  <c r="BY44" i="28"/>
  <c r="BW44" i="28"/>
  <c r="BT44" i="28"/>
  <c r="BS44" i="28"/>
  <c r="BQ44" i="28"/>
  <c r="BP44" i="28"/>
  <c r="BO44" i="28"/>
  <c r="BN44" i="28"/>
  <c r="BM44" i="28"/>
  <c r="BL44" i="28"/>
  <c r="BJ44" i="28"/>
  <c r="BE44" i="28"/>
  <c r="BD44" i="28"/>
  <c r="BB44" i="28"/>
  <c r="AY44" i="28"/>
  <c r="AX44" i="28"/>
  <c r="AW44" i="28"/>
  <c r="AV44" i="28"/>
  <c r="AU44" i="28"/>
  <c r="AS44" i="28"/>
  <c r="AR44" i="28"/>
  <c r="AP44" i="28"/>
  <c r="AJ44" i="28"/>
  <c r="AI44" i="28"/>
  <c r="AH44" i="28"/>
  <c r="AG44" i="28"/>
  <c r="AD44" i="28"/>
  <c r="AC44" i="28"/>
  <c r="AA44" i="28"/>
  <c r="Z44" i="28"/>
  <c r="X44" i="28"/>
  <c r="W44" i="28"/>
  <c r="U44" i="28"/>
  <c r="O44" i="28"/>
  <c r="N44" i="28"/>
  <c r="M44" i="28"/>
  <c r="L44" i="28"/>
  <c r="EO43" i="28"/>
  <c r="EG43" i="28"/>
  <c r="EC43" i="28"/>
  <c r="DP43" i="28"/>
  <c r="DO43" i="28"/>
  <c r="DM43" i="28"/>
  <c r="DL43" i="28"/>
  <c r="DJ43" i="28"/>
  <c r="CQ43" i="28"/>
  <c r="CM43" i="28"/>
  <c r="CJ43" i="28"/>
  <c r="CG43" i="28"/>
  <c r="CF43" i="28"/>
  <c r="CE43" i="28"/>
  <c r="CC43" i="28"/>
  <c r="BX43" i="28"/>
  <c r="BR43" i="28"/>
  <c r="BR41" i="28" s="1"/>
  <c r="BO43" i="28"/>
  <c r="BL43" i="28"/>
  <c r="BK43" i="28"/>
  <c r="BJ43" i="28"/>
  <c r="BI43" i="28"/>
  <c r="BH43" i="28"/>
  <c r="BV43" i="28" s="1"/>
  <c r="BG43" i="28"/>
  <c r="BC43" i="28"/>
  <c r="BA43" i="28"/>
  <c r="DN43" i="28" s="1"/>
  <c r="AZ43" i="28"/>
  <c r="AW43" i="28"/>
  <c r="AT43" i="28"/>
  <c r="AQ43" i="28"/>
  <c r="AP43" i="28"/>
  <c r="AN43" i="28" s="1"/>
  <c r="AO43" i="28"/>
  <c r="AM43" i="28"/>
  <c r="AK43" i="28" s="1"/>
  <c r="AL43" i="28"/>
  <c r="AH43" i="28"/>
  <c r="AF43" i="28"/>
  <c r="AE43" i="28"/>
  <c r="CV43" i="28" s="1"/>
  <c r="AB43" i="28"/>
  <c r="Y43" i="28"/>
  <c r="V43" i="28"/>
  <c r="U43" i="28"/>
  <c r="R43" i="28" s="1"/>
  <c r="DA43" i="28" s="1"/>
  <c r="T43" i="28"/>
  <c r="Q43" i="28" s="1"/>
  <c r="P43" i="28" s="1"/>
  <c r="S43" i="28"/>
  <c r="M43" i="28"/>
  <c r="M41" i="28" s="1"/>
  <c r="A43" i="28"/>
  <c r="EO42" i="28"/>
  <c r="EG42" i="28"/>
  <c r="EC42" i="28"/>
  <c r="DN42" i="28"/>
  <c r="DL42" i="28"/>
  <c r="CM42" i="28"/>
  <c r="CJ42" i="28"/>
  <c r="CJ41" i="28" s="1"/>
  <c r="CG42" i="28"/>
  <c r="CF42" i="28"/>
  <c r="CE42" i="28"/>
  <c r="CD42" i="28"/>
  <c r="CC42" i="28"/>
  <c r="CB42" i="28"/>
  <c r="CA42" i="28"/>
  <c r="BX42" i="28"/>
  <c r="F42" i="28" s="1"/>
  <c r="BV42" i="28"/>
  <c r="BR42" i="28"/>
  <c r="BO42" i="28"/>
  <c r="BL42" i="28"/>
  <c r="BK42" i="28"/>
  <c r="BH42" i="28" s="1"/>
  <c r="BJ42" i="28"/>
  <c r="BG42" i="28"/>
  <c r="BC42" i="28"/>
  <c r="BA42" i="28"/>
  <c r="AZ42" i="28"/>
  <c r="AW42" i="28"/>
  <c r="AW41" i="28" s="1"/>
  <c r="AT42" i="28"/>
  <c r="AT41" i="28" s="1"/>
  <c r="AQ42" i="28"/>
  <c r="AQ41" i="28" s="1"/>
  <c r="AP42" i="28"/>
  <c r="AM42" i="28" s="1"/>
  <c r="AO42" i="28"/>
  <c r="AL42" i="28" s="1"/>
  <c r="AN42" i="28"/>
  <c r="AH42" i="28"/>
  <c r="AB42" i="28"/>
  <c r="K42" i="28" s="1"/>
  <c r="Y42" i="28"/>
  <c r="V42" i="28"/>
  <c r="U42" i="28"/>
  <c r="T42" i="28"/>
  <c r="S42" i="28" s="1"/>
  <c r="S41" i="28" s="1"/>
  <c r="R42" i="28"/>
  <c r="M42" i="28"/>
  <c r="A42" i="28"/>
  <c r="EO41" i="28"/>
  <c r="EC41" i="28"/>
  <c r="CR41" i="28"/>
  <c r="CO41" i="28"/>
  <c r="CN41" i="28"/>
  <c r="CM41" i="28"/>
  <c r="CL41" i="28"/>
  <c r="CK41" i="28"/>
  <c r="CI41" i="28"/>
  <c r="CH41" i="28"/>
  <c r="CG41" i="28"/>
  <c r="CF41" i="28"/>
  <c r="BZ41" i="28"/>
  <c r="BY41" i="28"/>
  <c r="BX41" i="28"/>
  <c r="BW41" i="28"/>
  <c r="BT41" i="28"/>
  <c r="BS41" i="28"/>
  <c r="BQ41" i="28"/>
  <c r="BP41" i="28"/>
  <c r="BO41" i="28"/>
  <c r="BN41" i="28"/>
  <c r="BM41" i="28"/>
  <c r="BL41" i="28"/>
  <c r="BE41" i="28"/>
  <c r="BD41" i="28"/>
  <c r="BC41" i="28"/>
  <c r="BB41" i="28"/>
  <c r="AY41" i="28"/>
  <c r="AX41" i="28"/>
  <c r="AV41" i="28"/>
  <c r="AU41" i="28"/>
  <c r="AS41" i="28"/>
  <c r="AR41" i="28"/>
  <c r="AP41" i="28"/>
  <c r="AO41" i="28"/>
  <c r="AN41" i="28"/>
  <c r="AM41" i="28"/>
  <c r="AL41" i="28"/>
  <c r="AJ41" i="28"/>
  <c r="AI41" i="28"/>
  <c r="AG41" i="28"/>
  <c r="AD41" i="28"/>
  <c r="AC41" i="28"/>
  <c r="AB41" i="28"/>
  <c r="AA41" i="28"/>
  <c r="Z41" i="28"/>
  <c r="Z29" i="28" s="1"/>
  <c r="X41" i="28"/>
  <c r="W41" i="28"/>
  <c r="V41" i="28"/>
  <c r="U41" i="28"/>
  <c r="O41" i="28"/>
  <c r="N41" i="28"/>
  <c r="L41" i="28"/>
  <c r="EO40" i="28"/>
  <c r="EC40" i="28"/>
  <c r="CM40" i="28"/>
  <c r="CJ40" i="28"/>
  <c r="CG40" i="28"/>
  <c r="CF40" i="28"/>
  <c r="CE40" i="28"/>
  <c r="CB40" i="28" s="1"/>
  <c r="BX40" i="28"/>
  <c r="BX38" i="28" s="1"/>
  <c r="BR40" i="28"/>
  <c r="BO40" i="28"/>
  <c r="J40" i="28" s="1"/>
  <c r="BL40" i="28"/>
  <c r="BK40" i="28"/>
  <c r="BJ40" i="28"/>
  <c r="BI40" i="28"/>
  <c r="BH40" i="28"/>
  <c r="BV40" i="28" s="1"/>
  <c r="BG40" i="28"/>
  <c r="BU40" i="28" s="1"/>
  <c r="BF40" i="28"/>
  <c r="BC40" i="28"/>
  <c r="AW40" i="28"/>
  <c r="AT40" i="28"/>
  <c r="AQ40" i="28"/>
  <c r="AQ38" i="28" s="1"/>
  <c r="AP40" i="28"/>
  <c r="AM40" i="28" s="1"/>
  <c r="AO40" i="28"/>
  <c r="AH40" i="28"/>
  <c r="AE40" i="28"/>
  <c r="AB40" i="28"/>
  <c r="Y40" i="28"/>
  <c r="V40" i="28"/>
  <c r="U40" i="28"/>
  <c r="T40" i="28"/>
  <c r="Q40" i="28" s="1"/>
  <c r="R40" i="28"/>
  <c r="AF40" i="28" s="1"/>
  <c r="M40" i="28"/>
  <c r="F40" i="28" s="1"/>
  <c r="K40" i="28"/>
  <c r="I40" i="28"/>
  <c r="H40" i="28"/>
  <c r="G40" i="28" s="1"/>
  <c r="EO39" i="28"/>
  <c r="EC39" i="28"/>
  <c r="DB39" i="28"/>
  <c r="CQ39" i="28"/>
  <c r="CM39" i="28"/>
  <c r="K39" i="28" s="1"/>
  <c r="CJ39" i="28"/>
  <c r="CG39" i="28"/>
  <c r="CG38" i="28" s="1"/>
  <c r="CF39" i="28"/>
  <c r="CC39" i="28" s="1"/>
  <c r="EG39" i="28" s="1"/>
  <c r="CE39" i="28"/>
  <c r="CD39" i="28" s="1"/>
  <c r="BX39" i="28"/>
  <c r="BR39" i="28"/>
  <c r="BR38" i="28" s="1"/>
  <c r="BO39" i="28"/>
  <c r="BO38" i="28" s="1"/>
  <c r="BL39" i="28"/>
  <c r="BL38" i="28" s="1"/>
  <c r="BK39" i="28"/>
  <c r="BJ39" i="28"/>
  <c r="BH39" i="28"/>
  <c r="BC39" i="28"/>
  <c r="AW39" i="28"/>
  <c r="AT39" i="28"/>
  <c r="AQ39" i="28"/>
  <c r="AP39" i="28"/>
  <c r="AO39" i="28"/>
  <c r="AM39" i="28"/>
  <c r="AH39" i="28"/>
  <c r="AH38" i="28" s="1"/>
  <c r="AF39" i="28"/>
  <c r="AB39" i="28"/>
  <c r="Y39" i="28"/>
  <c r="V39" i="28"/>
  <c r="U39" i="28"/>
  <c r="T39" i="28"/>
  <c r="Q39" i="28" s="1"/>
  <c r="S39" i="28"/>
  <c r="R39" i="28"/>
  <c r="P39" i="28"/>
  <c r="M39" i="28"/>
  <c r="I39" i="28"/>
  <c r="EO38" i="28"/>
  <c r="EC38" i="28"/>
  <c r="CR38" i="28"/>
  <c r="CO38" i="28"/>
  <c r="CN38" i="28"/>
  <c r="CM38" i="28"/>
  <c r="CL38" i="28"/>
  <c r="CK38" i="28"/>
  <c r="CJ38" i="28"/>
  <c r="CI38" i="28"/>
  <c r="CH38" i="28"/>
  <c r="BZ38" i="28"/>
  <c r="BY38" i="28"/>
  <c r="BW38" i="28"/>
  <c r="BT38" i="28"/>
  <c r="BS38" i="28"/>
  <c r="BQ38" i="28"/>
  <c r="BP38" i="28"/>
  <c r="BN38" i="28"/>
  <c r="BM38" i="28"/>
  <c r="BK38" i="28"/>
  <c r="BE38" i="28"/>
  <c r="BD38" i="28"/>
  <c r="BC38" i="28"/>
  <c r="BB38" i="28"/>
  <c r="AY38" i="28"/>
  <c r="AX38" i="28"/>
  <c r="AW38" i="28"/>
  <c r="AV38" i="28"/>
  <c r="AU38" i="28"/>
  <c r="AT38" i="28"/>
  <c r="AS38" i="28"/>
  <c r="AR38" i="28"/>
  <c r="AJ38" i="28"/>
  <c r="AI38" i="28"/>
  <c r="AG38" i="28"/>
  <c r="AD38" i="28"/>
  <c r="AC38" i="28"/>
  <c r="AB38" i="28"/>
  <c r="AA38" i="28"/>
  <c r="Z38" i="28"/>
  <c r="X38" i="28"/>
  <c r="W38" i="28"/>
  <c r="V38" i="28"/>
  <c r="T38" i="28"/>
  <c r="Q38" i="28"/>
  <c r="O38" i="28"/>
  <c r="N38" i="28"/>
  <c r="L38" i="28"/>
  <c r="K38" i="28"/>
  <c r="EO37" i="28"/>
  <c r="EC37" i="28"/>
  <c r="DU37" i="28"/>
  <c r="DT37" i="28"/>
  <c r="DH37" i="28"/>
  <c r="DG37" i="28"/>
  <c r="DF37" i="28"/>
  <c r="DK37" i="28" s="1"/>
  <c r="CM37" i="28"/>
  <c r="CJ37" i="28"/>
  <c r="CG37" i="28"/>
  <c r="CF37" i="28"/>
  <c r="CE37" i="28"/>
  <c r="CB37" i="28" s="1"/>
  <c r="BX37" i="28"/>
  <c r="BU37" i="28"/>
  <c r="BR37" i="28"/>
  <c r="BO37" i="28"/>
  <c r="BL37" i="28"/>
  <c r="BK37" i="28"/>
  <c r="BJ37" i="28"/>
  <c r="BI37" i="28"/>
  <c r="BH37" i="28"/>
  <c r="BV37" i="28" s="1"/>
  <c r="BG37" i="28"/>
  <c r="BC37" i="28"/>
  <c r="AW37" i="28"/>
  <c r="AT37" i="28"/>
  <c r="J37" i="28" s="1"/>
  <c r="AQ37" i="28"/>
  <c r="I37" i="28" s="1"/>
  <c r="H37" i="28" s="1"/>
  <c r="G37" i="28" s="1"/>
  <c r="AP37" i="28"/>
  <c r="AM37" i="28" s="1"/>
  <c r="AO37" i="28"/>
  <c r="AN37" i="28" s="1"/>
  <c r="AL37" i="28"/>
  <c r="AZ37" i="28" s="1"/>
  <c r="AH37" i="28"/>
  <c r="AB37" i="28"/>
  <c r="K37" i="28" s="1"/>
  <c r="Y37" i="28"/>
  <c r="V37" i="28"/>
  <c r="U37" i="28"/>
  <c r="T37" i="28"/>
  <c r="S37" i="28"/>
  <c r="R37" i="28"/>
  <c r="Q37" i="28"/>
  <c r="M37" i="28"/>
  <c r="EO36" i="28"/>
  <c r="EC36" i="28"/>
  <c r="DN36" i="28"/>
  <c r="CM36" i="28"/>
  <c r="CJ36" i="28"/>
  <c r="CG36" i="28"/>
  <c r="CF36" i="28"/>
  <c r="CC36" i="28" s="1"/>
  <c r="CE36" i="28"/>
  <c r="BX36" i="28"/>
  <c r="BR36" i="28"/>
  <c r="BO36" i="28"/>
  <c r="BL36" i="28"/>
  <c r="BK36" i="28"/>
  <c r="BH36" i="28" s="1"/>
  <c r="BV36" i="28" s="1"/>
  <c r="BJ36" i="28"/>
  <c r="BI36" i="28"/>
  <c r="BG36" i="28"/>
  <c r="BF36" i="28"/>
  <c r="BC36" i="28"/>
  <c r="F36" i="28" s="1"/>
  <c r="BA36" i="28"/>
  <c r="DM36" i="28" s="1"/>
  <c r="AW36" i="28"/>
  <c r="AT36" i="28"/>
  <c r="AQ36" i="28"/>
  <c r="AP36" i="28"/>
  <c r="AO36" i="28"/>
  <c r="AN36" i="28"/>
  <c r="AM36" i="28"/>
  <c r="AL36" i="28"/>
  <c r="AH36" i="28"/>
  <c r="AH33" i="28" s="1"/>
  <c r="AF36" i="28"/>
  <c r="AE36" i="28"/>
  <c r="AB36" i="28"/>
  <c r="K36" i="28" s="1"/>
  <c r="Y36" i="28"/>
  <c r="V36" i="28"/>
  <c r="U36" i="28"/>
  <c r="R36" i="28" s="1"/>
  <c r="DA36" i="28" s="1"/>
  <c r="T36" i="28"/>
  <c r="S36" i="28" s="1"/>
  <c r="Q36" i="28"/>
  <c r="P36" i="28"/>
  <c r="M36" i="28"/>
  <c r="I36" i="28"/>
  <c r="EO35" i="28"/>
  <c r="EC35" i="28"/>
  <c r="CX35" i="28"/>
  <c r="CV35" i="28"/>
  <c r="CU35" i="28"/>
  <c r="CT35" i="28"/>
  <c r="CQ35" i="28"/>
  <c r="CM35" i="28"/>
  <c r="CJ35" i="28"/>
  <c r="CG35" i="28"/>
  <c r="CF35" i="28"/>
  <c r="CE35" i="28"/>
  <c r="CD35" i="28"/>
  <c r="CC35" i="28"/>
  <c r="EG35" i="28" s="1"/>
  <c r="CB35" i="28"/>
  <c r="BX35" i="28"/>
  <c r="BV35" i="28"/>
  <c r="BU35" i="28"/>
  <c r="BR35" i="28"/>
  <c r="BR33" i="28" s="1"/>
  <c r="BO35" i="28"/>
  <c r="BL35" i="28"/>
  <c r="BK35" i="28"/>
  <c r="BH35" i="28" s="1"/>
  <c r="BJ35" i="28"/>
  <c r="BI35" i="28" s="1"/>
  <c r="BG35" i="28"/>
  <c r="BF35" i="28"/>
  <c r="BC35" i="28"/>
  <c r="AW35" i="28"/>
  <c r="AT35" i="28"/>
  <c r="AQ35" i="28"/>
  <c r="AP35" i="28"/>
  <c r="AO35" i="28"/>
  <c r="AL35" i="28" s="1"/>
  <c r="AH35" i="28"/>
  <c r="AB35" i="28"/>
  <c r="Y35" i="28"/>
  <c r="V35" i="28"/>
  <c r="U35" i="28"/>
  <c r="R35" i="28" s="1"/>
  <c r="P35" i="28" s="1"/>
  <c r="T35" i="28"/>
  <c r="S35" i="28"/>
  <c r="Q35" i="28"/>
  <c r="AE35" i="28" s="1"/>
  <c r="CW35" i="28" s="1"/>
  <c r="M35" i="28"/>
  <c r="EO34" i="28"/>
  <c r="EG34" i="28"/>
  <c r="EC34" i="28"/>
  <c r="DG34" i="28"/>
  <c r="CQ34" i="28"/>
  <c r="CM34" i="28"/>
  <c r="CM33" i="28" s="1"/>
  <c r="CM29" i="28" s="1"/>
  <c r="CJ34" i="28"/>
  <c r="CG34" i="28"/>
  <c r="CF34" i="28"/>
  <c r="CE34" i="28"/>
  <c r="CD34" i="28"/>
  <c r="CC34" i="28"/>
  <c r="BX34" i="28"/>
  <c r="BR34" i="28"/>
  <c r="BO34" i="28"/>
  <c r="BO33" i="28" s="1"/>
  <c r="BL34" i="28"/>
  <c r="BL33" i="28" s="1"/>
  <c r="BL29" i="28" s="1"/>
  <c r="BK34" i="28"/>
  <c r="BJ34" i="28"/>
  <c r="BC34" i="28"/>
  <c r="AZ34" i="28"/>
  <c r="DJ34" i="28" s="1"/>
  <c r="AW34" i="28"/>
  <c r="K34" i="28" s="1"/>
  <c r="AT34" i="28"/>
  <c r="AQ34" i="28"/>
  <c r="AP34" i="28"/>
  <c r="AO34" i="28"/>
  <c r="AO33" i="28" s="1"/>
  <c r="AN34" i="28"/>
  <c r="AM34" i="28"/>
  <c r="AL34" i="28"/>
  <c r="AH34" i="28"/>
  <c r="AB34" i="28"/>
  <c r="Y34" i="28"/>
  <c r="J34" i="28" s="1"/>
  <c r="V34" i="28"/>
  <c r="U34" i="28"/>
  <c r="T34" i="28"/>
  <c r="S34" i="28"/>
  <c r="S33" i="28" s="1"/>
  <c r="Q34" i="28"/>
  <c r="M34" i="28"/>
  <c r="EO33" i="28"/>
  <c r="EC33" i="28"/>
  <c r="CR33" i="28"/>
  <c r="CO33" i="28"/>
  <c r="CO29" i="28" s="1"/>
  <c r="CN33" i="28"/>
  <c r="CL33" i="28"/>
  <c r="CK33" i="28"/>
  <c r="CI33" i="28"/>
  <c r="CH33" i="28"/>
  <c r="CG33" i="28"/>
  <c r="BZ33" i="28"/>
  <c r="BY33" i="28"/>
  <c r="BW33" i="28"/>
  <c r="BT33" i="28"/>
  <c r="BS33" i="28"/>
  <c r="BQ33" i="28"/>
  <c r="BP33" i="28"/>
  <c r="BN33" i="28"/>
  <c r="BN29" i="28" s="1"/>
  <c r="BM33" i="28"/>
  <c r="BE33" i="28"/>
  <c r="BD33" i="28"/>
  <c r="BB33" i="28"/>
  <c r="AY33" i="28"/>
  <c r="AX33" i="28"/>
  <c r="AW33" i="28"/>
  <c r="AV33" i="28"/>
  <c r="AU33" i="28"/>
  <c r="AS33" i="28"/>
  <c r="AR33" i="28"/>
  <c r="AJ33" i="28"/>
  <c r="AJ29" i="28" s="1"/>
  <c r="AI33" i="28"/>
  <c r="AG33" i="28"/>
  <c r="AD33" i="28"/>
  <c r="AC33" i="28"/>
  <c r="AA33" i="28"/>
  <c r="Z33" i="28"/>
  <c r="Y33" i="28"/>
  <c r="X33" i="28"/>
  <c r="X29" i="28" s="1"/>
  <c r="W33" i="28"/>
  <c r="T33" i="28"/>
  <c r="O33" i="28"/>
  <c r="N33" i="28"/>
  <c r="L33" i="28"/>
  <c r="EO32" i="28"/>
  <c r="EC32" i="28"/>
  <c r="DP32" i="28"/>
  <c r="DO32" i="28"/>
  <c r="CM32" i="28"/>
  <c r="CJ32" i="28"/>
  <c r="CJ30" i="28" s="1"/>
  <c r="CG32" i="28"/>
  <c r="CF32" i="28"/>
  <c r="CC32" i="28" s="1"/>
  <c r="CE32" i="28"/>
  <c r="CB32" i="28" s="1"/>
  <c r="CD32" i="28"/>
  <c r="CA32" i="28"/>
  <c r="BX32" i="28"/>
  <c r="BV32" i="28"/>
  <c r="BV30" i="28" s="1"/>
  <c r="BR32" i="28"/>
  <c r="BO32" i="28"/>
  <c r="BL32" i="28"/>
  <c r="BK32" i="28"/>
  <c r="BJ32" i="28"/>
  <c r="BI32" i="28"/>
  <c r="BH32" i="28"/>
  <c r="BG32" i="28"/>
  <c r="BC32" i="28"/>
  <c r="BA32" i="28"/>
  <c r="AZ32" i="28"/>
  <c r="AW32" i="28"/>
  <c r="AW30" i="28" s="1"/>
  <c r="AT32" i="28"/>
  <c r="AT30" i="28" s="1"/>
  <c r="AQ32" i="28"/>
  <c r="AP32" i="28"/>
  <c r="AO32" i="28"/>
  <c r="AN32" i="28" s="1"/>
  <c r="AM32" i="28"/>
  <c r="AL32" i="28"/>
  <c r="AK32" i="28"/>
  <c r="AH32" i="28"/>
  <c r="AB32" i="28"/>
  <c r="Y32" i="28"/>
  <c r="V32" i="28"/>
  <c r="U32" i="28"/>
  <c r="T32" i="28"/>
  <c r="Q32" i="28" s="1"/>
  <c r="M32" i="28"/>
  <c r="J32" i="28"/>
  <c r="EO31" i="28"/>
  <c r="EC31" i="28"/>
  <c r="DD31" i="28"/>
  <c r="DC31" i="28"/>
  <c r="DA31" i="28"/>
  <c r="CM31" i="28"/>
  <c r="CJ31" i="28"/>
  <c r="CG31" i="28"/>
  <c r="CF31" i="28"/>
  <c r="CF30" i="28" s="1"/>
  <c r="CE31" i="28"/>
  <c r="CC31" i="28"/>
  <c r="BX31" i="28"/>
  <c r="BR31" i="28"/>
  <c r="BO31" i="28"/>
  <c r="BL31" i="28"/>
  <c r="BK31" i="28"/>
  <c r="BJ31" i="28"/>
  <c r="BI31" i="28" s="1"/>
  <c r="BH31" i="28"/>
  <c r="BV31" i="28" s="1"/>
  <c r="BG31" i="28"/>
  <c r="BC31" i="28"/>
  <c r="AZ31" i="28"/>
  <c r="AW31" i="28"/>
  <c r="AT31" i="28"/>
  <c r="AQ31" i="28"/>
  <c r="AQ30" i="28" s="1"/>
  <c r="AP31" i="28"/>
  <c r="AO31" i="28"/>
  <c r="AL31" i="28"/>
  <c r="AH31" i="28"/>
  <c r="AF31" i="28"/>
  <c r="AB31" i="28"/>
  <c r="Y31" i="28"/>
  <c r="V31" i="28"/>
  <c r="U31" i="28"/>
  <c r="T31" i="28"/>
  <c r="S31" i="28"/>
  <c r="R31" i="28"/>
  <c r="M31" i="28"/>
  <c r="I31" i="28"/>
  <c r="EO30" i="28"/>
  <c r="EC30" i="28"/>
  <c r="CR30" i="28"/>
  <c r="CO30" i="28"/>
  <c r="CN30" i="28"/>
  <c r="CM30" i="28"/>
  <c r="CL30" i="28"/>
  <c r="CK30" i="28"/>
  <c r="CK29" i="28" s="1"/>
  <c r="CI30" i="28"/>
  <c r="CH30" i="28"/>
  <c r="CG30" i="28"/>
  <c r="CG29" i="28" s="1"/>
  <c r="BZ30" i="28"/>
  <c r="BY30" i="28"/>
  <c r="BW30" i="28"/>
  <c r="BT30" i="28"/>
  <c r="BT29" i="28" s="1"/>
  <c r="BS30" i="28"/>
  <c r="BR30" i="28"/>
  <c r="BQ30" i="28"/>
  <c r="BQ29" i="28" s="1"/>
  <c r="BP30" i="28"/>
  <c r="BP29" i="28" s="1"/>
  <c r="BN30" i="28"/>
  <c r="BM30" i="28"/>
  <c r="BL30" i="28"/>
  <c r="BK30" i="28"/>
  <c r="BJ30" i="28"/>
  <c r="BI30" i="28"/>
  <c r="BH30" i="28"/>
  <c r="BE30" i="28"/>
  <c r="BD30" i="28"/>
  <c r="BC30" i="28"/>
  <c r="BB30" i="28"/>
  <c r="AY30" i="28"/>
  <c r="AX30" i="28"/>
  <c r="AV30" i="28"/>
  <c r="AU30" i="28"/>
  <c r="AS30" i="28"/>
  <c r="AR30" i="28"/>
  <c r="AO30" i="28"/>
  <c r="AJ30" i="28"/>
  <c r="AI30" i="28"/>
  <c r="AG30" i="28"/>
  <c r="AD30" i="28"/>
  <c r="AC30" i="28"/>
  <c r="AA30" i="28"/>
  <c r="Z30" i="28"/>
  <c r="Y30" i="28"/>
  <c r="X30" i="28"/>
  <c r="W30" i="28"/>
  <c r="O30" i="28"/>
  <c r="N30" i="28"/>
  <c r="M30" i="28"/>
  <c r="L30" i="28"/>
  <c r="L29" i="28" s="1"/>
  <c r="EO29" i="28"/>
  <c r="EC29" i="28"/>
  <c r="CR29" i="28"/>
  <c r="BZ29" i="28"/>
  <c r="BW29" i="28"/>
  <c r="AS29" i="28"/>
  <c r="AR29" i="28"/>
  <c r="AA29" i="28"/>
  <c r="EO28" i="28"/>
  <c r="EC28" i="28"/>
  <c r="DL28" i="28"/>
  <c r="CQ28" i="28"/>
  <c r="CP28" i="28"/>
  <c r="CM28" i="28"/>
  <c r="CJ28" i="28"/>
  <c r="CJ27" i="28" s="1"/>
  <c r="CG28" i="28"/>
  <c r="CG27" i="28" s="1"/>
  <c r="CF28" i="28"/>
  <c r="CE28" i="28"/>
  <c r="CC28" i="28"/>
  <c r="EG28" i="28" s="1"/>
  <c r="CB28" i="28"/>
  <c r="BX28" i="28"/>
  <c r="BX27" i="28" s="1"/>
  <c r="BV28" i="28"/>
  <c r="BV27" i="28" s="1"/>
  <c r="BR28" i="28"/>
  <c r="BO28" i="28"/>
  <c r="BL28" i="28"/>
  <c r="BK28" i="28"/>
  <c r="BH28" i="28" s="1"/>
  <c r="BH27" i="28" s="1"/>
  <c r="BJ28" i="28"/>
  <c r="BC28" i="28"/>
  <c r="AW28" i="28"/>
  <c r="AT28" i="28"/>
  <c r="AQ28" i="28"/>
  <c r="AP28" i="28"/>
  <c r="AP27" i="28" s="1"/>
  <c r="AO28" i="28"/>
  <c r="AM28" i="28"/>
  <c r="BA28" i="28" s="1"/>
  <c r="AL28" i="28"/>
  <c r="AH28" i="28"/>
  <c r="AF28" i="28"/>
  <c r="AB28" i="28"/>
  <c r="Y28" i="28"/>
  <c r="V28" i="28"/>
  <c r="U28" i="28"/>
  <c r="T28" i="28"/>
  <c r="S28" i="28"/>
  <c r="R28" i="28"/>
  <c r="Q28" i="28"/>
  <c r="M28" i="28"/>
  <c r="A28" i="28"/>
  <c r="EO27" i="28"/>
  <c r="EH27" i="28"/>
  <c r="EF27" i="28"/>
  <c r="EC27" i="28"/>
  <c r="CR27" i="28"/>
  <c r="CQ27" i="28"/>
  <c r="CP27" i="28"/>
  <c r="CO27" i="28"/>
  <c r="CN27" i="28"/>
  <c r="CM27" i="28"/>
  <c r="CL27" i="28"/>
  <c r="CK27" i="28"/>
  <c r="CI27" i="28"/>
  <c r="CH27" i="28"/>
  <c r="CF27" i="28"/>
  <c r="CE27" i="28"/>
  <c r="CC27" i="28"/>
  <c r="EG27" i="28" s="1"/>
  <c r="CB27" i="28"/>
  <c r="BZ27" i="28"/>
  <c r="BY27" i="28"/>
  <c r="ED27" i="28" s="1"/>
  <c r="BW27" i="28"/>
  <c r="BT27" i="28"/>
  <c r="BS27" i="28"/>
  <c r="BR27" i="28"/>
  <c r="BQ27" i="28"/>
  <c r="BP27" i="28"/>
  <c r="BO27" i="28"/>
  <c r="BN27" i="28"/>
  <c r="BM27" i="28"/>
  <c r="BL27" i="28"/>
  <c r="BK27" i="28"/>
  <c r="BJ27" i="28"/>
  <c r="BE27" i="28"/>
  <c r="BD27" i="28"/>
  <c r="BC27" i="28"/>
  <c r="BB27" i="28"/>
  <c r="AY27" i="28"/>
  <c r="AX27" i="28"/>
  <c r="AW27" i="28"/>
  <c r="AV27" i="28"/>
  <c r="AU27" i="28"/>
  <c r="AT27" i="28"/>
  <c r="AS27" i="28"/>
  <c r="AR27" i="28"/>
  <c r="AM27" i="28"/>
  <c r="AJ27" i="28"/>
  <c r="AI27" i="28"/>
  <c r="AH27" i="28"/>
  <c r="AG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O27" i="28"/>
  <c r="N27" i="28"/>
  <c r="L27" i="28"/>
  <c r="EO26" i="28"/>
  <c r="EC26" i="28"/>
  <c r="CM26" i="28"/>
  <c r="K26" i="28" s="1"/>
  <c r="CJ26" i="28"/>
  <c r="CJ23" i="28" s="1"/>
  <c r="CG26" i="28"/>
  <c r="CF26" i="28"/>
  <c r="CE26" i="28"/>
  <c r="CB26" i="28"/>
  <c r="BX26" i="28"/>
  <c r="BR26" i="28"/>
  <c r="BO26" i="28"/>
  <c r="BL26" i="28"/>
  <c r="BK26" i="28"/>
  <c r="BJ26" i="28"/>
  <c r="BI26" i="28"/>
  <c r="BH26" i="28"/>
  <c r="BV26" i="28" s="1"/>
  <c r="BG26" i="28"/>
  <c r="BC26" i="28"/>
  <c r="BA26" i="28"/>
  <c r="DL26" i="28" s="1"/>
  <c r="AW26" i="28"/>
  <c r="AT26" i="28"/>
  <c r="AQ26" i="28"/>
  <c r="AP26" i="28"/>
  <c r="AO26" i="28"/>
  <c r="AN26" i="28"/>
  <c r="AM26" i="28"/>
  <c r="AL26" i="28"/>
  <c r="AK26" i="28"/>
  <c r="AH26" i="28"/>
  <c r="AF26" i="28"/>
  <c r="AE26" i="28"/>
  <c r="AB26" i="28"/>
  <c r="Y26" i="28"/>
  <c r="V26" i="28"/>
  <c r="U26" i="28"/>
  <c r="T26" i="28"/>
  <c r="S26" i="28" s="1"/>
  <c r="R26" i="28"/>
  <c r="P26" i="28" s="1"/>
  <c r="Q26" i="28"/>
  <c r="M26" i="28"/>
  <c r="I26" i="28"/>
  <c r="A26" i="28"/>
  <c r="EO25" i="28"/>
  <c r="EC25" i="28"/>
  <c r="DV25" i="28"/>
  <c r="CX25" i="28"/>
  <c r="CW25" i="28"/>
  <c r="CV25" i="28"/>
  <c r="CU25" i="28"/>
  <c r="CT25" i="28"/>
  <c r="CY25" i="28" s="1"/>
  <c r="CM25" i="28"/>
  <c r="CJ25" i="28"/>
  <c r="CG25" i="28"/>
  <c r="CF25" i="28"/>
  <c r="CC25" i="28" s="1"/>
  <c r="CE25" i="28"/>
  <c r="BX25" i="28"/>
  <c r="BU25" i="28"/>
  <c r="BR25" i="28"/>
  <c r="BO25" i="28"/>
  <c r="BL25" i="28"/>
  <c r="BK25" i="28"/>
  <c r="BJ25" i="28"/>
  <c r="BJ23" i="28" s="1"/>
  <c r="BI25" i="28"/>
  <c r="BH25" i="28"/>
  <c r="BG25" i="28"/>
  <c r="BC25" i="28"/>
  <c r="BA25" i="28"/>
  <c r="DP25" i="28" s="1"/>
  <c r="AZ25" i="28"/>
  <c r="AW25" i="28"/>
  <c r="AT25" i="28"/>
  <c r="AQ25" i="28"/>
  <c r="AP25" i="28"/>
  <c r="AO25" i="28"/>
  <c r="AN25" i="28" s="1"/>
  <c r="AM25" i="28"/>
  <c r="AL25" i="28"/>
  <c r="AK25" i="28"/>
  <c r="AH25" i="28"/>
  <c r="AE25" i="28"/>
  <c r="AB25" i="28"/>
  <c r="Y25" i="28"/>
  <c r="J25" i="28" s="1"/>
  <c r="V25" i="28"/>
  <c r="I25" i="28" s="1"/>
  <c r="H25" i="28" s="1"/>
  <c r="G25" i="28" s="1"/>
  <c r="U25" i="28"/>
  <c r="R25" i="28" s="1"/>
  <c r="AF25" i="28" s="1"/>
  <c r="T25" i="28"/>
  <c r="S25" i="28" s="1"/>
  <c r="Q25" i="28"/>
  <c r="P25" i="28" s="1"/>
  <c r="M25" i="28"/>
  <c r="K25" i="28"/>
  <c r="A25" i="28"/>
  <c r="EO24" i="28"/>
  <c r="EE24" i="28"/>
  <c r="ED24" i="28"/>
  <c r="EI24" i="28" s="1"/>
  <c r="EC24" i="28"/>
  <c r="CM24" i="28"/>
  <c r="CJ24" i="28"/>
  <c r="CG24" i="28"/>
  <c r="CF24" i="28"/>
  <c r="CE24" i="28"/>
  <c r="CD24" i="28" s="1"/>
  <c r="CC24" i="28"/>
  <c r="CB24" i="28"/>
  <c r="CP24" i="28" s="1"/>
  <c r="BX24" i="28"/>
  <c r="BX23" i="28" s="1"/>
  <c r="BV24" i="28"/>
  <c r="BU24" i="28"/>
  <c r="BR24" i="28"/>
  <c r="BO24" i="28"/>
  <c r="BL24" i="28"/>
  <c r="BK24" i="28"/>
  <c r="BJ24" i="28"/>
  <c r="BI24" i="28"/>
  <c r="BH24" i="28"/>
  <c r="BG24" i="28"/>
  <c r="BF24" i="28"/>
  <c r="BC24" i="28"/>
  <c r="BC23" i="28" s="1"/>
  <c r="BA24" i="28"/>
  <c r="AW24" i="28"/>
  <c r="AT24" i="28"/>
  <c r="AT23" i="28" s="1"/>
  <c r="AQ24" i="28"/>
  <c r="AP24" i="28"/>
  <c r="AM24" i="28" s="1"/>
  <c r="DM24" i="28" s="1"/>
  <c r="AO24" i="28"/>
  <c r="AH24" i="28"/>
  <c r="AB24" i="28"/>
  <c r="Y24" i="28"/>
  <c r="V24" i="28"/>
  <c r="I24" i="28" s="1"/>
  <c r="U24" i="28"/>
  <c r="U23" i="28" s="1"/>
  <c r="T24" i="28"/>
  <c r="S24" i="28"/>
  <c r="S23" i="28" s="1"/>
  <c r="M24" i="28"/>
  <c r="F24" i="28"/>
  <c r="A24" i="28"/>
  <c r="EO23" i="28"/>
  <c r="EC23" i="28"/>
  <c r="CR23" i="28"/>
  <c r="CO23" i="28"/>
  <c r="CN23" i="28"/>
  <c r="CL23" i="28"/>
  <c r="CK23" i="28"/>
  <c r="CI23" i="28"/>
  <c r="CH23" i="28"/>
  <c r="CG23" i="28"/>
  <c r="BZ23" i="28"/>
  <c r="BY23" i="28"/>
  <c r="BW23" i="28"/>
  <c r="BT23" i="28"/>
  <c r="BS23" i="28"/>
  <c r="BR23" i="28"/>
  <c r="BQ23" i="28"/>
  <c r="BP23" i="28"/>
  <c r="BO23" i="28"/>
  <c r="BN23" i="28"/>
  <c r="BM23" i="28"/>
  <c r="BL23" i="28"/>
  <c r="BK23" i="28"/>
  <c r="BE23" i="28"/>
  <c r="BD23" i="28"/>
  <c r="BB23" i="28"/>
  <c r="BA23" i="28"/>
  <c r="AY23" i="28"/>
  <c r="AX23" i="28"/>
  <c r="AW23" i="28"/>
  <c r="AV23" i="28"/>
  <c r="AU23" i="28"/>
  <c r="AS23" i="28"/>
  <c r="AR23" i="28"/>
  <c r="AQ23" i="28"/>
  <c r="AP23" i="28"/>
  <c r="AO23" i="28"/>
  <c r="AM23" i="28"/>
  <c r="AJ23" i="28"/>
  <c r="AI23" i="28"/>
  <c r="AG23" i="28"/>
  <c r="AD23" i="28"/>
  <c r="AC23" i="28"/>
  <c r="AA23" i="28"/>
  <c r="Z23" i="28"/>
  <c r="X23" i="28"/>
  <c r="W23" i="28"/>
  <c r="O23" i="28"/>
  <c r="N23" i="28"/>
  <c r="M23" i="28"/>
  <c r="L23" i="28"/>
  <c r="EO22" i="28"/>
  <c r="EG22" i="28"/>
  <c r="EC22" i="28"/>
  <c r="DI22" i="28"/>
  <c r="DH22" i="28"/>
  <c r="DG22" i="28"/>
  <c r="DA22" i="28"/>
  <c r="CZ22" i="28"/>
  <c r="DE22" i="28" s="1"/>
  <c r="CM22" i="28"/>
  <c r="CJ22" i="28"/>
  <c r="CG22" i="28"/>
  <c r="CF22" i="28"/>
  <c r="CE22" i="28"/>
  <c r="CD22" i="28"/>
  <c r="CC22" i="28"/>
  <c r="CQ22" i="28" s="1"/>
  <c r="CB22" i="28"/>
  <c r="CA22" i="28" s="1"/>
  <c r="BX22" i="28"/>
  <c r="BR22" i="28"/>
  <c r="BO22" i="28"/>
  <c r="BL22" i="28"/>
  <c r="BK22" i="28"/>
  <c r="BJ22" i="28"/>
  <c r="BI22" i="28" s="1"/>
  <c r="BH22" i="28"/>
  <c r="BV22" i="28" s="1"/>
  <c r="BG22" i="28"/>
  <c r="BC22" i="28"/>
  <c r="BA22" i="28"/>
  <c r="AZ22" i="28"/>
  <c r="AW22" i="28"/>
  <c r="AT22" i="28"/>
  <c r="AQ22" i="28"/>
  <c r="AP22" i="28"/>
  <c r="AO22" i="28"/>
  <c r="AN22" i="28"/>
  <c r="AM22" i="28"/>
  <c r="AL22" i="28"/>
  <c r="AK22" i="28"/>
  <c r="AH22" i="28"/>
  <c r="F22" i="28" s="1"/>
  <c r="AF22" i="28"/>
  <c r="AB22" i="28"/>
  <c r="K22" i="28" s="1"/>
  <c r="Y22" i="28"/>
  <c r="J22" i="28" s="1"/>
  <c r="V22" i="28"/>
  <c r="I22" i="28" s="1"/>
  <c r="U22" i="28"/>
  <c r="R22" i="28" s="1"/>
  <c r="T22" i="28"/>
  <c r="M22" i="28"/>
  <c r="A22" i="28"/>
  <c r="EO21" i="28"/>
  <c r="EE21" i="28"/>
  <c r="EC21" i="28"/>
  <c r="DV21" i="28"/>
  <c r="DU21" i="28"/>
  <c r="DS21" i="28"/>
  <c r="CQ21" i="28"/>
  <c r="CP21" i="28"/>
  <c r="CM21" i="28"/>
  <c r="CJ21" i="28"/>
  <c r="CG21" i="28"/>
  <c r="CF21" i="28"/>
  <c r="CE21" i="28"/>
  <c r="CD21" i="28" s="1"/>
  <c r="CC21" i="28"/>
  <c r="EG21" i="28" s="1"/>
  <c r="CB21" i="28"/>
  <c r="CA21" i="28"/>
  <c r="BX21" i="28"/>
  <c r="F21" i="28" s="1"/>
  <c r="BU21" i="28"/>
  <c r="BR21" i="28"/>
  <c r="BO21" i="28"/>
  <c r="BL21" i="28"/>
  <c r="BL18" i="28" s="1"/>
  <c r="BK21" i="28"/>
  <c r="BH21" i="28" s="1"/>
  <c r="BV21" i="28" s="1"/>
  <c r="BJ21" i="28"/>
  <c r="BI21" i="28" s="1"/>
  <c r="BG21" i="28"/>
  <c r="BC21" i="28"/>
  <c r="AW21" i="28"/>
  <c r="AT21" i="28"/>
  <c r="AQ21" i="28"/>
  <c r="AP21" i="28"/>
  <c r="AM21" i="28" s="1"/>
  <c r="AO21" i="28"/>
  <c r="AL21" i="28" s="1"/>
  <c r="AN21" i="28"/>
  <c r="AH21" i="28"/>
  <c r="AE21" i="28"/>
  <c r="CV21" i="28" s="1"/>
  <c r="AB21" i="28"/>
  <c r="Y21" i="28"/>
  <c r="J21" i="28" s="1"/>
  <c r="V21" i="28"/>
  <c r="I21" i="28" s="1"/>
  <c r="H21" i="28" s="1"/>
  <c r="U21" i="28"/>
  <c r="T21" i="28"/>
  <c r="Q21" i="28"/>
  <c r="M21" i="28"/>
  <c r="A21" i="28"/>
  <c r="EO20" i="28"/>
  <c r="EC20" i="28"/>
  <c r="CQ20" i="28"/>
  <c r="CQ18" i="28" s="1"/>
  <c r="CM20" i="28"/>
  <c r="CJ20" i="28"/>
  <c r="CG20" i="28"/>
  <c r="CF20" i="28"/>
  <c r="CC20" i="28" s="1"/>
  <c r="EG20" i="28" s="1"/>
  <c r="CE20" i="28"/>
  <c r="BX20" i="28"/>
  <c r="BR20" i="28"/>
  <c r="BO20" i="28"/>
  <c r="BO18" i="28" s="1"/>
  <c r="BL20" i="28"/>
  <c r="BK20" i="28"/>
  <c r="BJ20" i="28"/>
  <c r="BG20" i="28" s="1"/>
  <c r="BI20" i="28"/>
  <c r="BH20" i="28"/>
  <c r="BV20" i="28" s="1"/>
  <c r="BC20" i="28"/>
  <c r="AW20" i="28"/>
  <c r="AT20" i="28"/>
  <c r="AQ20" i="28"/>
  <c r="AP20" i="28"/>
  <c r="AO20" i="28"/>
  <c r="AN20" i="28"/>
  <c r="AM20" i="28"/>
  <c r="AL20" i="28"/>
  <c r="AH20" i="28"/>
  <c r="AB20" i="28"/>
  <c r="Y20" i="28"/>
  <c r="J20" i="28" s="1"/>
  <c r="V20" i="28"/>
  <c r="U20" i="28"/>
  <c r="T20" i="28"/>
  <c r="Q20" i="28" s="1"/>
  <c r="S20" i="28"/>
  <c r="M20" i="28"/>
  <c r="F20" i="28" s="1"/>
  <c r="A20" i="28"/>
  <c r="EO19" i="28"/>
  <c r="EG19" i="28"/>
  <c r="EF19" i="28"/>
  <c r="EE19" i="28"/>
  <c r="EC19" i="28"/>
  <c r="CX19" i="28"/>
  <c r="CP19" i="28"/>
  <c r="EH19" i="28" s="1"/>
  <c r="CM19" i="28"/>
  <c r="CM18" i="28" s="1"/>
  <c r="CJ19" i="28"/>
  <c r="CJ18" i="28" s="1"/>
  <c r="CG19" i="28"/>
  <c r="CG18" i="28" s="1"/>
  <c r="CF19" i="28"/>
  <c r="CE19" i="28"/>
  <c r="CD19" i="28"/>
  <c r="CC19" i="28"/>
  <c r="CQ19" i="28" s="1"/>
  <c r="CB19" i="28"/>
  <c r="BX19" i="28"/>
  <c r="BR19" i="28"/>
  <c r="BO19" i="28"/>
  <c r="BL19" i="28"/>
  <c r="BK19" i="28"/>
  <c r="BH19" i="28" s="1"/>
  <c r="BJ19" i="28"/>
  <c r="BI19" i="28" s="1"/>
  <c r="BI18" i="28" s="1"/>
  <c r="BC19" i="28"/>
  <c r="AW19" i="28"/>
  <c r="AT19" i="28"/>
  <c r="AQ19" i="28"/>
  <c r="AP19" i="28"/>
  <c r="AO19" i="28"/>
  <c r="AL19" i="28"/>
  <c r="AH19" i="28"/>
  <c r="AH18" i="28" s="1"/>
  <c r="AF19" i="28"/>
  <c r="AE19" i="28"/>
  <c r="AB19" i="28"/>
  <c r="Y19" i="28"/>
  <c r="V19" i="28"/>
  <c r="U19" i="28"/>
  <c r="T19" i="28"/>
  <c r="S19" i="28"/>
  <c r="R19" i="28"/>
  <c r="Q19" i="28"/>
  <c r="P19" i="28"/>
  <c r="M19" i="28"/>
  <c r="K19" i="28"/>
  <c r="J19" i="28"/>
  <c r="J18" i="28" s="1"/>
  <c r="I19" i="28"/>
  <c r="A19" i="28"/>
  <c r="EO18" i="28"/>
  <c r="EC18" i="28"/>
  <c r="CR18" i="28"/>
  <c r="CO18" i="28"/>
  <c r="CN18" i="28"/>
  <c r="CL18" i="28"/>
  <c r="CK18" i="28"/>
  <c r="CI18" i="28"/>
  <c r="CH18" i="28"/>
  <c r="BZ18" i="28"/>
  <c r="BY18" i="28"/>
  <c r="BX18" i="28"/>
  <c r="BW18" i="28"/>
  <c r="BT18" i="28"/>
  <c r="BS18" i="28"/>
  <c r="BQ18" i="28"/>
  <c r="BP18" i="28"/>
  <c r="BN18" i="28"/>
  <c r="BM18" i="28"/>
  <c r="BE18" i="28"/>
  <c r="BD18" i="28"/>
  <c r="BB18" i="28"/>
  <c r="AY18" i="28"/>
  <c r="AX18" i="28"/>
  <c r="AV18" i="28"/>
  <c r="AU18" i="28"/>
  <c r="AT18" i="28"/>
  <c r="AS18" i="28"/>
  <c r="AR18" i="28"/>
  <c r="AQ18" i="28"/>
  <c r="AP18" i="28"/>
  <c r="AJ18" i="28"/>
  <c r="AI18" i="28"/>
  <c r="AG18" i="28"/>
  <c r="AD18" i="28"/>
  <c r="AC18" i="28"/>
  <c r="AA18" i="28"/>
  <c r="Z18" i="28"/>
  <c r="Y18" i="28"/>
  <c r="X18" i="28"/>
  <c r="W18" i="28"/>
  <c r="O18" i="28"/>
  <c r="N18" i="28"/>
  <c r="L18" i="28"/>
  <c r="EO17" i="28"/>
  <c r="EG17" i="28"/>
  <c r="EC17" i="28"/>
  <c r="CM17" i="28"/>
  <c r="CJ17" i="28"/>
  <c r="CG17" i="28"/>
  <c r="CF17" i="28"/>
  <c r="CC17" i="28" s="1"/>
  <c r="CE17" i="28"/>
  <c r="CB17" i="28" s="1"/>
  <c r="CD17" i="28"/>
  <c r="CD16" i="28" s="1"/>
  <c r="CA17" i="28"/>
  <c r="CA16" i="28" s="1"/>
  <c r="BX17" i="28"/>
  <c r="BU17" i="28"/>
  <c r="BR17" i="28"/>
  <c r="BR16" i="28" s="1"/>
  <c r="BO17" i="28"/>
  <c r="BL17" i="28"/>
  <c r="BK17" i="28"/>
  <c r="BJ17" i="28"/>
  <c r="BI17" i="28" s="1"/>
  <c r="BI16" i="28" s="1"/>
  <c r="BH17" i="28"/>
  <c r="BV17" i="28" s="1"/>
  <c r="BG17" i="28"/>
  <c r="BC17" i="28"/>
  <c r="AW17" i="28"/>
  <c r="AT17" i="28"/>
  <c r="AQ17" i="28"/>
  <c r="AQ16" i="28" s="1"/>
  <c r="AP17" i="28"/>
  <c r="AM17" i="28" s="1"/>
  <c r="AO17" i="28"/>
  <c r="AH17" i="28"/>
  <c r="AB17" i="28"/>
  <c r="Y17" i="28"/>
  <c r="V17" i="28"/>
  <c r="U17" i="28"/>
  <c r="T17" i="28"/>
  <c r="S17" i="28" s="1"/>
  <c r="S16" i="28" s="1"/>
  <c r="R17" i="28"/>
  <c r="Q17" i="28"/>
  <c r="P17" i="28" s="1"/>
  <c r="P16" i="28" s="1"/>
  <c r="M17" i="28"/>
  <c r="I17" i="28"/>
  <c r="EO16" i="28"/>
  <c r="EC16" i="28"/>
  <c r="CR16" i="28"/>
  <c r="CO16" i="28"/>
  <c r="CN16" i="28"/>
  <c r="CM16" i="28"/>
  <c r="CL16" i="28"/>
  <c r="CK16" i="28"/>
  <c r="CJ16" i="28"/>
  <c r="CI16" i="28"/>
  <c r="CH16" i="28"/>
  <c r="CG16" i="28"/>
  <c r="CF16" i="28"/>
  <c r="CE16" i="28"/>
  <c r="BZ16" i="28"/>
  <c r="BY16" i="28"/>
  <c r="BX16" i="28"/>
  <c r="BW16" i="28"/>
  <c r="BV16" i="28"/>
  <c r="BT16" i="28"/>
  <c r="BS16" i="28"/>
  <c r="BQ16" i="28"/>
  <c r="BP16" i="28"/>
  <c r="BO16" i="28"/>
  <c r="BN16" i="28"/>
  <c r="BM16" i="28"/>
  <c r="BL16" i="28"/>
  <c r="BK16" i="28"/>
  <c r="BH16" i="28"/>
  <c r="BE16" i="28"/>
  <c r="BE10" i="28" s="1"/>
  <c r="BD16" i="28"/>
  <c r="BD10" i="28" s="1"/>
  <c r="BC16" i="28"/>
  <c r="BB16" i="28"/>
  <c r="AY16" i="28"/>
  <c r="AX16" i="28"/>
  <c r="AW16" i="28"/>
  <c r="AV16" i="28"/>
  <c r="AU16" i="28"/>
  <c r="AS16" i="28"/>
  <c r="AR16" i="28"/>
  <c r="AP16" i="28"/>
  <c r="AO16" i="28"/>
  <c r="AJ16" i="28"/>
  <c r="AI16" i="28"/>
  <c r="AH16" i="28"/>
  <c r="AG16" i="28"/>
  <c r="AD16" i="28"/>
  <c r="AC16" i="28"/>
  <c r="AB16" i="28"/>
  <c r="AA16" i="28"/>
  <c r="Z16" i="28"/>
  <c r="Y16" i="28"/>
  <c r="X16" i="28"/>
  <c r="X10" i="28" s="1"/>
  <c r="W16" i="28"/>
  <c r="V16" i="28"/>
  <c r="U16" i="28"/>
  <c r="T16" i="28"/>
  <c r="O16" i="28"/>
  <c r="N16" i="28"/>
  <c r="M16" i="28"/>
  <c r="L16" i="28"/>
  <c r="I16" i="28"/>
  <c r="EO15" i="28"/>
  <c r="EC15" i="28"/>
  <c r="DT15" i="28"/>
  <c r="DR15" i="28"/>
  <c r="DG15" i="28"/>
  <c r="DF15" i="28"/>
  <c r="DK15" i="28" s="1"/>
  <c r="DD15" i="28"/>
  <c r="DC15" i="28"/>
  <c r="CV15" i="28"/>
  <c r="CM15" i="28"/>
  <c r="K15" i="28" s="1"/>
  <c r="CJ15" i="28"/>
  <c r="CG15" i="28"/>
  <c r="CF15" i="28"/>
  <c r="CE15" i="28"/>
  <c r="CB15" i="28" s="1"/>
  <c r="CD15" i="28"/>
  <c r="CC15" i="28"/>
  <c r="EG15" i="28" s="1"/>
  <c r="BX15" i="28"/>
  <c r="BR15" i="28"/>
  <c r="BO15" i="28"/>
  <c r="BL15" i="28"/>
  <c r="BK15" i="28"/>
  <c r="BJ15" i="28"/>
  <c r="BI15" i="28" s="1"/>
  <c r="BH15" i="28"/>
  <c r="BV15" i="28" s="1"/>
  <c r="BG15" i="28"/>
  <c r="BU15" i="28" s="1"/>
  <c r="DV15" i="28" s="1"/>
  <c r="BF15" i="28"/>
  <c r="BC15" i="28"/>
  <c r="AZ15" i="28"/>
  <c r="AW15" i="28"/>
  <c r="AT15" i="28"/>
  <c r="AQ15" i="28"/>
  <c r="AP15" i="28"/>
  <c r="AO15" i="28"/>
  <c r="AN15" i="28"/>
  <c r="AM15" i="28"/>
  <c r="BA15" i="28" s="1"/>
  <c r="DL15" i="28" s="1"/>
  <c r="AL15" i="28"/>
  <c r="AK15" i="28" s="1"/>
  <c r="AH15" i="28"/>
  <c r="F15" i="28" s="1"/>
  <c r="AF15" i="28"/>
  <c r="CZ15" i="28" s="1"/>
  <c r="AB15" i="28"/>
  <c r="Y15" i="28"/>
  <c r="J15" i="28" s="1"/>
  <c r="V15" i="28"/>
  <c r="V11" i="28" s="1"/>
  <c r="U15" i="28"/>
  <c r="T15" i="28"/>
  <c r="S15" i="28"/>
  <c r="R15" i="28"/>
  <c r="Q15" i="28"/>
  <c r="AE15" i="28" s="1"/>
  <c r="P15" i="28"/>
  <c r="M15" i="28"/>
  <c r="EO14" i="28"/>
  <c r="EC14" i="28"/>
  <c r="DT14" i="28"/>
  <c r="DS14" i="28"/>
  <c r="DD14" i="28"/>
  <c r="DC14" i="28"/>
  <c r="DB14" i="28"/>
  <c r="DA14" i="28"/>
  <c r="CZ14" i="28"/>
  <c r="DE14" i="28" s="1"/>
  <c r="CM14" i="28"/>
  <c r="CJ14" i="28"/>
  <c r="CG14" i="28"/>
  <c r="CF14" i="28"/>
  <c r="CE14" i="28"/>
  <c r="CD14" i="28" s="1"/>
  <c r="CC14" i="28"/>
  <c r="CB14" i="28"/>
  <c r="CA14" i="28"/>
  <c r="BX14" i="28"/>
  <c r="BR14" i="28"/>
  <c r="BO14" i="28"/>
  <c r="BL14" i="28"/>
  <c r="BK14" i="28"/>
  <c r="BH14" i="28" s="1"/>
  <c r="BJ14" i="28"/>
  <c r="BI14" i="28"/>
  <c r="BG14" i="28"/>
  <c r="BU14" i="28" s="1"/>
  <c r="BC14" i="28"/>
  <c r="BA14" i="28"/>
  <c r="AW14" i="28"/>
  <c r="AT14" i="28"/>
  <c r="AQ14" i="28"/>
  <c r="AP14" i="28"/>
  <c r="AO14" i="28"/>
  <c r="AN14" i="28"/>
  <c r="AM14" i="28"/>
  <c r="DM14" i="28" s="1"/>
  <c r="AL14" i="28"/>
  <c r="AZ14" i="28" s="1"/>
  <c r="AH14" i="28"/>
  <c r="AF14" i="28"/>
  <c r="AB14" i="28"/>
  <c r="Y14" i="28"/>
  <c r="J14" i="28" s="1"/>
  <c r="H14" i="28" s="1"/>
  <c r="G14" i="28" s="1"/>
  <c r="V14" i="28"/>
  <c r="U14" i="28"/>
  <c r="T14" i="28"/>
  <c r="S14" i="28"/>
  <c r="R14" i="28"/>
  <c r="Q14" i="28"/>
  <c r="M14" i="28"/>
  <c r="M11" i="28" s="1"/>
  <c r="K14" i="28"/>
  <c r="I14" i="28"/>
  <c r="EO13" i="28"/>
  <c r="EC13" i="28"/>
  <c r="DV13" i="28"/>
  <c r="DU13" i="28"/>
  <c r="DT13" i="28"/>
  <c r="DS13" i="28"/>
  <c r="DW13" i="28" s="1"/>
  <c r="CQ13" i="28"/>
  <c r="CM13" i="28"/>
  <c r="CJ13" i="28"/>
  <c r="CG13" i="28"/>
  <c r="CF13" i="28"/>
  <c r="CC13" i="28" s="1"/>
  <c r="EG13" i="28" s="1"/>
  <c r="CE13" i="28"/>
  <c r="BX13" i="28"/>
  <c r="BU13" i="28"/>
  <c r="DR13" i="28" s="1"/>
  <c r="BR13" i="28"/>
  <c r="K13" i="28" s="1"/>
  <c r="BO13" i="28"/>
  <c r="J13" i="28" s="1"/>
  <c r="BL13" i="28"/>
  <c r="I13" i="28" s="1"/>
  <c r="BK13" i="28"/>
  <c r="BJ13" i="28"/>
  <c r="BI13" i="28"/>
  <c r="BH13" i="28"/>
  <c r="BF13" i="28" s="1"/>
  <c r="BG13" i="28"/>
  <c r="BC13" i="28"/>
  <c r="AW13" i="28"/>
  <c r="AT13" i="28"/>
  <c r="AQ13" i="28"/>
  <c r="AP13" i="28"/>
  <c r="AM13" i="28" s="1"/>
  <c r="AO13" i="28"/>
  <c r="AN13" i="28" s="1"/>
  <c r="AH13" i="28"/>
  <c r="AH11" i="28" s="1"/>
  <c r="AF13" i="28"/>
  <c r="AB13" i="28"/>
  <c r="Y13" i="28"/>
  <c r="V13" i="28"/>
  <c r="U13" i="28"/>
  <c r="T13" i="28"/>
  <c r="R13" i="28"/>
  <c r="M13" i="28"/>
  <c r="EO12" i="28"/>
  <c r="EC12" i="28"/>
  <c r="DD12" i="28"/>
  <c r="DC12" i="28"/>
  <c r="CU12" i="28"/>
  <c r="CM12" i="28"/>
  <c r="CM11" i="28" s="1"/>
  <c r="CJ12" i="28"/>
  <c r="CG12" i="28"/>
  <c r="CF12" i="28"/>
  <c r="CE12" i="28"/>
  <c r="BX12" i="28"/>
  <c r="BR12" i="28"/>
  <c r="BR11" i="28" s="1"/>
  <c r="BO12" i="28"/>
  <c r="BO11" i="28" s="1"/>
  <c r="BL12" i="28"/>
  <c r="BL11" i="28" s="1"/>
  <c r="BL10" i="28" s="1"/>
  <c r="BK12" i="28"/>
  <c r="BJ12" i="28"/>
  <c r="BG12" i="28" s="1"/>
  <c r="BI12" i="28"/>
  <c r="BH12" i="28"/>
  <c r="BV12" i="28" s="1"/>
  <c r="BC12" i="28"/>
  <c r="BC11" i="28" s="1"/>
  <c r="BA12" i="28"/>
  <c r="AW12" i="28"/>
  <c r="AT12" i="28"/>
  <c r="AQ12" i="28"/>
  <c r="AP12" i="28"/>
  <c r="AO12" i="28"/>
  <c r="AN12" i="28" s="1"/>
  <c r="AM12" i="28"/>
  <c r="AL12" i="28"/>
  <c r="AK12" i="28"/>
  <c r="AH12" i="28"/>
  <c r="AE12" i="28"/>
  <c r="AB12" i="28"/>
  <c r="AB11" i="28" s="1"/>
  <c r="Y12" i="28"/>
  <c r="V12" i="28"/>
  <c r="U12" i="28"/>
  <c r="T12" i="28"/>
  <c r="S12" i="28" s="1"/>
  <c r="R12" i="28"/>
  <c r="AF12" i="28" s="1"/>
  <c r="CZ12" i="28" s="1"/>
  <c r="Q12" i="28"/>
  <c r="P12" i="28" s="1"/>
  <c r="M12" i="28"/>
  <c r="EO11" i="28"/>
  <c r="EC11" i="28"/>
  <c r="CR11" i="28"/>
  <c r="CR10" i="28" s="1"/>
  <c r="CR109" i="28" s="1"/>
  <c r="CO11" i="28"/>
  <c r="CO10" i="28" s="1"/>
  <c r="CN11" i="28"/>
  <c r="CL11" i="28"/>
  <c r="CL10" i="28" s="1"/>
  <c r="CK11" i="28"/>
  <c r="CK10" i="28" s="1"/>
  <c r="CJ11" i="28"/>
  <c r="CI11" i="28"/>
  <c r="CH11" i="28"/>
  <c r="BZ11" i="28"/>
  <c r="BZ10" i="28" s="1"/>
  <c r="BY11" i="28"/>
  <c r="BX11" i="28"/>
  <c r="BX10" i="28" s="1"/>
  <c r="BW11" i="28"/>
  <c r="BW10" i="28" s="1"/>
  <c r="BT11" i="28"/>
  <c r="BT10" i="28" s="1"/>
  <c r="BT109" i="28" s="1"/>
  <c r="BS11" i="28"/>
  <c r="BQ11" i="28"/>
  <c r="BP11" i="28"/>
  <c r="BN11" i="28"/>
  <c r="BM11" i="28"/>
  <c r="BM10" i="28" s="1"/>
  <c r="BJ11" i="28"/>
  <c r="BG11" i="28"/>
  <c r="BE11" i="28"/>
  <c r="BD11" i="28"/>
  <c r="BB11" i="28"/>
  <c r="AY11" i="28"/>
  <c r="AX11" i="28"/>
  <c r="AW11" i="28"/>
  <c r="AV11" i="28"/>
  <c r="AU11" i="28"/>
  <c r="AT11" i="28"/>
  <c r="AS11" i="28"/>
  <c r="AR11" i="28"/>
  <c r="AO11" i="28"/>
  <c r="AJ11" i="28"/>
  <c r="AI11" i="28"/>
  <c r="AI10" i="28" s="1"/>
  <c r="AG11" i="28"/>
  <c r="AG10" i="28" s="1"/>
  <c r="AD11" i="28"/>
  <c r="AC11" i="28"/>
  <c r="AA11" i="28"/>
  <c r="AA10" i="28" s="1"/>
  <c r="Z11" i="28"/>
  <c r="X11" i="28"/>
  <c r="W11" i="28"/>
  <c r="U11" i="28"/>
  <c r="R11" i="28"/>
  <c r="O11" i="28"/>
  <c r="N11" i="28"/>
  <c r="L11" i="28"/>
  <c r="EO10" i="28"/>
  <c r="EC10" i="28"/>
  <c r="CI10" i="28"/>
  <c r="BS10" i="28"/>
  <c r="BQ10" i="28"/>
  <c r="BP10" i="28"/>
  <c r="BO10" i="28"/>
  <c r="BN10" i="28"/>
  <c r="BN109" i="28" s="1"/>
  <c r="BB10" i="28"/>
  <c r="AY10" i="28"/>
  <c r="AX10" i="28"/>
  <c r="AS10" i="28"/>
  <c r="AD10" i="28"/>
  <c r="AC10" i="28"/>
  <c r="O10" i="28"/>
  <c r="N10" i="28"/>
  <c r="L101" i="28" l="1"/>
  <c r="L104" i="39"/>
  <c r="DE74" i="38"/>
  <c r="DE83" i="38"/>
  <c r="DR83" i="38"/>
  <c r="DT83" i="38"/>
  <c r="DU83" i="38"/>
  <c r="DV83" i="38"/>
  <c r="CW83" i="38"/>
  <c r="CV83" i="38"/>
  <c r="CX83" i="38"/>
  <c r="CT83" i="38"/>
  <c r="CY83" i="38" s="1"/>
  <c r="DE67" i="38"/>
  <c r="E83" i="38"/>
  <c r="EH83" i="38"/>
  <c r="EF83" i="38"/>
  <c r="ED83" i="38"/>
  <c r="EI83" i="38" s="1"/>
  <c r="D10" i="38"/>
  <c r="DH83" i="38"/>
  <c r="DI83" i="38"/>
  <c r="DF83" i="38"/>
  <c r="DK83" i="38" s="1"/>
  <c r="DJ83" i="38"/>
  <c r="CY23" i="38"/>
  <c r="D23" i="38"/>
  <c r="DP83" i="38"/>
  <c r="DO83" i="38"/>
  <c r="DL83" i="38"/>
  <c r="DQ83" i="38" s="1"/>
  <c r="DN83" i="38"/>
  <c r="DQ23" i="38"/>
  <c r="DE64" i="38"/>
  <c r="DW74" i="38"/>
  <c r="DS83" i="38"/>
  <c r="DG83" i="38"/>
  <c r="EI74" i="38"/>
  <c r="D40" i="38"/>
  <c r="E40" i="38"/>
  <c r="Y100" i="28"/>
  <c r="Z100" i="28"/>
  <c r="T101" i="28"/>
  <c r="Q102" i="28"/>
  <c r="Q101" i="28" s="1"/>
  <c r="F102" i="28"/>
  <c r="F101" i="28" s="1"/>
  <c r="V49" i="28"/>
  <c r="Q54" i="28"/>
  <c r="T54" i="28"/>
  <c r="DW15" i="28"/>
  <c r="BV19" i="28"/>
  <c r="BV18" i="28" s="1"/>
  <c r="BH18" i="28"/>
  <c r="BI11" i="28"/>
  <c r="H13" i="28"/>
  <c r="G13" i="28" s="1"/>
  <c r="BV14" i="28"/>
  <c r="BF14" i="28"/>
  <c r="BH11" i="28"/>
  <c r="CM10" i="28"/>
  <c r="DH14" i="28"/>
  <c r="DJ14" i="28"/>
  <c r="DF14" i="28"/>
  <c r="DI14" i="28"/>
  <c r="E22" i="28"/>
  <c r="D22" i="28" s="1"/>
  <c r="CX12" i="28"/>
  <c r="CW12" i="28"/>
  <c r="CV12" i="28"/>
  <c r="CT12" i="28"/>
  <c r="CY12" i="28" s="1"/>
  <c r="BF12" i="28"/>
  <c r="BF11" i="28" s="1"/>
  <c r="BU12" i="28"/>
  <c r="AN17" i="28"/>
  <c r="AN16" i="28" s="1"/>
  <c r="AL17" i="28"/>
  <c r="DV17" i="28"/>
  <c r="DU17" i="28"/>
  <c r="DT17" i="28"/>
  <c r="DR17" i="28"/>
  <c r="BU16" i="28"/>
  <c r="BF20" i="28"/>
  <c r="BU20" i="28"/>
  <c r="DS20" i="28"/>
  <c r="BU26" i="28"/>
  <c r="DS26" i="28"/>
  <c r="BF26" i="28"/>
  <c r="BF23" i="28" s="1"/>
  <c r="DO28" i="28"/>
  <c r="DN28" i="28"/>
  <c r="DP28" i="28"/>
  <c r="BA27" i="28"/>
  <c r="DN27" i="28" s="1"/>
  <c r="EG36" i="28"/>
  <c r="CQ36" i="28"/>
  <c r="BI39" i="28"/>
  <c r="BI38" i="28" s="1"/>
  <c r="BJ38" i="28"/>
  <c r="BG39" i="28"/>
  <c r="AH41" i="28"/>
  <c r="F43" i="28"/>
  <c r="BK11" i="28"/>
  <c r="DD13" i="28"/>
  <c r="DC13" i="28"/>
  <c r="CZ13" i="28"/>
  <c r="DE13" i="28" s="1"/>
  <c r="DJ15" i="28"/>
  <c r="DH15" i="28"/>
  <c r="CA15" i="28"/>
  <c r="CP15" i="28"/>
  <c r="DI15" i="28"/>
  <c r="AM16" i="28"/>
  <c r="AN19" i="28"/>
  <c r="AN18" i="28" s="1"/>
  <c r="AM19" i="28"/>
  <c r="S21" i="28"/>
  <c r="S18" i="28" s="1"/>
  <c r="R21" i="28"/>
  <c r="DC26" i="28"/>
  <c r="DD26" i="28"/>
  <c r="CZ26" i="28"/>
  <c r="CH29" i="28"/>
  <c r="R34" i="28"/>
  <c r="U33" i="28"/>
  <c r="J39" i="28"/>
  <c r="J38" i="28" s="1"/>
  <c r="Y38" i="28"/>
  <c r="Y29" i="28" s="1"/>
  <c r="K56" i="28"/>
  <c r="AB54" i="28"/>
  <c r="I50" i="28"/>
  <c r="W10" i="28"/>
  <c r="AU10" i="28"/>
  <c r="F12" i="28"/>
  <c r="DA13" i="28"/>
  <c r="CH10" i="28"/>
  <c r="T18" i="28"/>
  <c r="G21" i="28"/>
  <c r="E21" i="28" s="1"/>
  <c r="D21" i="28" s="1"/>
  <c r="EH21" i="28"/>
  <c r="EF21" i="28"/>
  <c r="ED21" i="28"/>
  <c r="EI21" i="28" s="1"/>
  <c r="DA26" i="28"/>
  <c r="F28" i="28"/>
  <c r="M27" i="28"/>
  <c r="AM31" i="28"/>
  <c r="AP30" i="28"/>
  <c r="K35" i="28"/>
  <c r="AB33" i="28"/>
  <c r="CJ33" i="28"/>
  <c r="J36" i="28"/>
  <c r="H36" i="28" s="1"/>
  <c r="G36" i="28" s="1"/>
  <c r="BX54" i="28"/>
  <c r="BX49" i="28" s="1"/>
  <c r="F56" i="28"/>
  <c r="Z10" i="28"/>
  <c r="AV10" i="28"/>
  <c r="CJ10" i="28"/>
  <c r="AZ12" i="28"/>
  <c r="DB13" i="28"/>
  <c r="J17" i="28"/>
  <c r="J16" i="28" s="1"/>
  <c r="AT16" i="28"/>
  <c r="AT10" i="28" s="1"/>
  <c r="BK18" i="28"/>
  <c r="DB26" i="28"/>
  <c r="F32" i="28"/>
  <c r="BX30" i="28"/>
  <c r="DR35" i="28"/>
  <c r="DU35" i="28"/>
  <c r="DV35" i="28"/>
  <c r="E36" i="28"/>
  <c r="D36" i="28" s="1"/>
  <c r="CZ39" i="28"/>
  <c r="DD39" i="28"/>
  <c r="DC39" i="28"/>
  <c r="AF38" i="28"/>
  <c r="DA39" i="28"/>
  <c r="R49" i="28"/>
  <c r="BH50" i="28"/>
  <c r="BV51" i="28"/>
  <c r="BV50" i="28" s="1"/>
  <c r="BF51" i="28"/>
  <c r="AK28" i="28"/>
  <c r="AK27" i="28" s="1"/>
  <c r="AZ28" i="28"/>
  <c r="DG28" i="28" s="1"/>
  <c r="AL27" i="28"/>
  <c r="CK109" i="28"/>
  <c r="DM12" i="28"/>
  <c r="AM11" i="28"/>
  <c r="AL13" i="28"/>
  <c r="AL11" i="28" s="1"/>
  <c r="CP14" i="28"/>
  <c r="DS15" i="28"/>
  <c r="CB16" i="28"/>
  <c r="CP17" i="28"/>
  <c r="BA20" i="28"/>
  <c r="BR18" i="28"/>
  <c r="BR10" i="28" s="1"/>
  <c r="BR109" i="28" s="1"/>
  <c r="K21" i="28"/>
  <c r="CT21" i="28"/>
  <c r="J26" i="28"/>
  <c r="H26" i="28" s="1"/>
  <c r="G26" i="28" s="1"/>
  <c r="AZ26" i="28"/>
  <c r="DG26" i="28" s="1"/>
  <c r="EI27" i="28"/>
  <c r="CL29" i="28"/>
  <c r="CL109" i="28" s="1"/>
  <c r="S32" i="28"/>
  <c r="AK35" i="28"/>
  <c r="AZ35" i="28"/>
  <c r="AM44" i="28"/>
  <c r="BA45" i="28"/>
  <c r="Q13" i="28"/>
  <c r="S13" i="28"/>
  <c r="CZ19" i="28"/>
  <c r="DE19" i="28" s="1"/>
  <c r="DD19" i="28"/>
  <c r="BU22" i="28"/>
  <c r="BF22" i="28"/>
  <c r="BY29" i="28"/>
  <c r="AE37" i="28"/>
  <c r="CU37" i="28"/>
  <c r="P37" i="28"/>
  <c r="CC37" i="28"/>
  <c r="CD37" i="28"/>
  <c r="DB19" i="28"/>
  <c r="DL23" i="28"/>
  <c r="CD26" i="28"/>
  <c r="CD23" i="28" s="1"/>
  <c r="CC26" i="28"/>
  <c r="K31" i="28"/>
  <c r="AB30" i="28"/>
  <c r="AX29" i="28"/>
  <c r="AF37" i="28"/>
  <c r="DA37" i="28"/>
  <c r="BF43" i="28"/>
  <c r="BU43" i="28"/>
  <c r="BY10" i="28"/>
  <c r="J12" i="28"/>
  <c r="J11" i="28" s="1"/>
  <c r="Y11" i="28"/>
  <c r="P14" i="28"/>
  <c r="DC19" i="28"/>
  <c r="P34" i="28"/>
  <c r="P33" i="28" s="1"/>
  <c r="CX43" i="28"/>
  <c r="CW43" i="28"/>
  <c r="CT43" i="28"/>
  <c r="AA57" i="28"/>
  <c r="EE82" i="28"/>
  <c r="CP82" i="28"/>
  <c r="T11" i="28"/>
  <c r="AR10" i="28"/>
  <c r="M18" i="28"/>
  <c r="M10" i="28" s="1"/>
  <c r="F19" i="28"/>
  <c r="CF23" i="28"/>
  <c r="CB36" i="28"/>
  <c r="CD36" i="28"/>
  <c r="BV39" i="28"/>
  <c r="BV38" i="28" s="1"/>
  <c r="BH38" i="28"/>
  <c r="CU43" i="28"/>
  <c r="BB109" i="28"/>
  <c r="K12" i="28"/>
  <c r="K11" i="28" s="1"/>
  <c r="AN11" i="28"/>
  <c r="F14" i="28"/>
  <c r="E14" i="28" s="1"/>
  <c r="D14" i="28" s="1"/>
  <c r="DN14" i="28"/>
  <c r="DL14" i="28"/>
  <c r="DQ14" i="28" s="1"/>
  <c r="CQ14" i="28"/>
  <c r="EG14" i="28"/>
  <c r="I15" i="28"/>
  <c r="H15" i="28" s="1"/>
  <c r="G15" i="28" s="1"/>
  <c r="E15" i="28" s="1"/>
  <c r="D15" i="28" s="1"/>
  <c r="AE17" i="28"/>
  <c r="CU17" i="28"/>
  <c r="Q16" i="28"/>
  <c r="BA17" i="28"/>
  <c r="CU21" i="28"/>
  <c r="CP22" i="28"/>
  <c r="EE22" i="28"/>
  <c r="CM23" i="28"/>
  <c r="DL25" i="28"/>
  <c r="DI30" i="28"/>
  <c r="AU29" i="28"/>
  <c r="AE32" i="28"/>
  <c r="CU32" i="28"/>
  <c r="P32" i="28"/>
  <c r="DJ32" i="28"/>
  <c r="DI32" i="28"/>
  <c r="DH32" i="28"/>
  <c r="DG32" i="28"/>
  <c r="DF32" i="28"/>
  <c r="DK32" i="28" s="1"/>
  <c r="CP45" i="28"/>
  <c r="EE45" i="28"/>
  <c r="CB44" i="28"/>
  <c r="BO50" i="28"/>
  <c r="J53" i="28"/>
  <c r="BH69" i="28"/>
  <c r="BK67" i="28"/>
  <c r="EH69" i="28"/>
  <c r="ED69" i="28"/>
  <c r="EE69" i="28"/>
  <c r="EF69" i="28"/>
  <c r="DN12" i="28"/>
  <c r="DP12" i="28"/>
  <c r="DO12" i="28"/>
  <c r="BA11" i="28"/>
  <c r="DN11" i="28" s="1"/>
  <c r="DL12" i="28"/>
  <c r="DQ12" i="28" s="1"/>
  <c r="DG14" i="28"/>
  <c r="K20" i="28"/>
  <c r="K18" i="28" s="1"/>
  <c r="AW18" i="28"/>
  <c r="AW10" i="28" s="1"/>
  <c r="DL11" i="28"/>
  <c r="AE20" i="28"/>
  <c r="EG24" i="28"/>
  <c r="CQ24" i="28"/>
  <c r="DC27" i="28"/>
  <c r="U18" i="28"/>
  <c r="U10" i="28" s="1"/>
  <c r="R20" i="28"/>
  <c r="BZ109" i="28"/>
  <c r="AZ19" i="28"/>
  <c r="AL18" i="28"/>
  <c r="DG19" i="28"/>
  <c r="I20" i="28"/>
  <c r="H20" i="28" s="1"/>
  <c r="V18" i="28"/>
  <c r="V10" i="28" s="1"/>
  <c r="BH23" i="28"/>
  <c r="BF25" i="28"/>
  <c r="BV25" i="28"/>
  <c r="BV23" i="28" s="1"/>
  <c r="DQ28" i="28"/>
  <c r="K33" i="28"/>
  <c r="L10" i="28"/>
  <c r="CD12" i="28"/>
  <c r="CD11" i="28" s="1"/>
  <c r="CB12" i="28"/>
  <c r="CE11" i="28"/>
  <c r="BA13" i="28"/>
  <c r="BV13" i="28"/>
  <c r="BV11" i="28" s="1"/>
  <c r="AE14" i="28"/>
  <c r="DO14" i="28"/>
  <c r="CQ15" i="28"/>
  <c r="DU15" i="28"/>
  <c r="DV16" i="28"/>
  <c r="AF17" i="28"/>
  <c r="R16" i="28"/>
  <c r="BG19" i="28"/>
  <c r="DT21" i="28"/>
  <c r="DR21" i="28"/>
  <c r="DW21" i="28" s="1"/>
  <c r="CW21" i="28"/>
  <c r="H22" i="28"/>
  <c r="G22" i="28" s="1"/>
  <c r="DO23" i="28"/>
  <c r="DR24" i="28"/>
  <c r="DW24" i="28" s="1"/>
  <c r="DV24" i="28"/>
  <c r="DU24" i="28"/>
  <c r="DT24" i="28"/>
  <c r="DS24" i="28"/>
  <c r="DM25" i="28"/>
  <c r="R32" i="28"/>
  <c r="U30" i="28"/>
  <c r="DL32" i="28"/>
  <c r="DN32" i="28"/>
  <c r="CP35" i="28"/>
  <c r="EE35" i="28" s="1"/>
  <c r="CA35" i="28"/>
  <c r="DR37" i="28"/>
  <c r="DV37" i="28"/>
  <c r="DS37" i="28"/>
  <c r="BA39" i="28"/>
  <c r="AM38" i="28"/>
  <c r="I45" i="28"/>
  <c r="DC55" i="28"/>
  <c r="DD55" i="28"/>
  <c r="DB55" i="28"/>
  <c r="DA55" i="28"/>
  <c r="CZ55" i="28"/>
  <c r="DL58" i="28"/>
  <c r="AJ57" i="28"/>
  <c r="DN58" i="28"/>
  <c r="DO58" i="28"/>
  <c r="DP58" i="28"/>
  <c r="CN10" i="28"/>
  <c r="CC12" i="28"/>
  <c r="CF11" i="28"/>
  <c r="DP14" i="28"/>
  <c r="BF17" i="28"/>
  <c r="BF16" i="28" s="1"/>
  <c r="DS17" i="28"/>
  <c r="BG16" i="28"/>
  <c r="DS16" i="28" s="1"/>
  <c r="CX21" i="28"/>
  <c r="DF22" i="28"/>
  <c r="DK22" i="28" s="1"/>
  <c r="DJ22" i="28"/>
  <c r="DN25" i="28"/>
  <c r="EE27" i="28"/>
  <c r="DT35" i="28"/>
  <c r="DM37" i="28"/>
  <c r="AK37" i="28"/>
  <c r="BA37" i="28"/>
  <c r="G52" i="28"/>
  <c r="AZ53" i="28"/>
  <c r="DG53" i="28" s="1"/>
  <c r="AK53" i="28"/>
  <c r="AL50" i="28"/>
  <c r="DV53" i="28"/>
  <c r="DR53" i="28"/>
  <c r="DU53" i="28"/>
  <c r="DT53" i="28"/>
  <c r="AJ10" i="28"/>
  <c r="AF11" i="28"/>
  <c r="CG11" i="28"/>
  <c r="CG10" i="28" s="1"/>
  <c r="DS12" i="28"/>
  <c r="F13" i="28"/>
  <c r="E13" i="28" s="1"/>
  <c r="D13" i="28" s="1"/>
  <c r="CD13" i="28"/>
  <c r="CB13" i="28"/>
  <c r="DV14" i="28"/>
  <c r="DU14" i="28"/>
  <c r="DA15" i="28"/>
  <c r="DE15" i="28" s="1"/>
  <c r="AB18" i="28"/>
  <c r="AB10" i="28" s="1"/>
  <c r="DP22" i="28"/>
  <c r="DO22" i="28"/>
  <c r="DN22" i="28"/>
  <c r="DM22" i="28"/>
  <c r="DL22" i="28"/>
  <c r="DQ22" i="28" s="1"/>
  <c r="CD25" i="28"/>
  <c r="CE23" i="28"/>
  <c r="CB25" i="28"/>
  <c r="DO25" i="28"/>
  <c r="DB27" i="28"/>
  <c r="AD29" i="28"/>
  <c r="BR29" i="28"/>
  <c r="BU31" i="28"/>
  <c r="DS31" i="28"/>
  <c r="BF31" i="28"/>
  <c r="BG30" i="28"/>
  <c r="K52" i="28"/>
  <c r="AB50" i="28"/>
  <c r="AB49" i="28" s="1"/>
  <c r="DM53" i="28"/>
  <c r="BA53" i="28"/>
  <c r="S11" i="28"/>
  <c r="AK14" i="28"/>
  <c r="DR14" i="28"/>
  <c r="DW14" i="28" s="1"/>
  <c r="DB15" i="28"/>
  <c r="H19" i="28"/>
  <c r="CW19" i="28"/>
  <c r="CV19" i="28"/>
  <c r="CT19" i="28"/>
  <c r="BJ18" i="28"/>
  <c r="ED19" i="28"/>
  <c r="EI19" i="28" s="1"/>
  <c r="DP23" i="28"/>
  <c r="R24" i="28"/>
  <c r="DP24" i="28"/>
  <c r="DO24" i="28"/>
  <c r="DN24" i="28"/>
  <c r="DL24" i="28"/>
  <c r="DQ24" i="28" s="1"/>
  <c r="CA24" i="28"/>
  <c r="DD25" i="28"/>
  <c r="DC25" i="28"/>
  <c r="DB25" i="28"/>
  <c r="CZ25" i="28"/>
  <c r="DE25" i="28" s="1"/>
  <c r="DF25" i="28"/>
  <c r="DJ25" i="28"/>
  <c r="DI25" i="28"/>
  <c r="DH25" i="28"/>
  <c r="CQ25" i="28"/>
  <c r="EG25" i="28"/>
  <c r="BB29" i="28"/>
  <c r="K32" i="28"/>
  <c r="AV29" i="28"/>
  <c r="CT52" i="28"/>
  <c r="CX52" i="28"/>
  <c r="CW52" i="28"/>
  <c r="CV52" i="28"/>
  <c r="DO73" i="28"/>
  <c r="DL73" i="28"/>
  <c r="DQ73" i="28" s="1"/>
  <c r="Y50" i="28"/>
  <c r="J51" i="28"/>
  <c r="H51" i="28" s="1"/>
  <c r="O57" i="28"/>
  <c r="DM28" i="28"/>
  <c r="BO30" i="28"/>
  <c r="BO29" i="28" s="1"/>
  <c r="J31" i="28"/>
  <c r="I34" i="28"/>
  <c r="V33" i="28"/>
  <c r="BI34" i="28"/>
  <c r="BI33" i="28" s="1"/>
  <c r="BJ33" i="28"/>
  <c r="BG34" i="28"/>
  <c r="H39" i="28"/>
  <c r="I38" i="28"/>
  <c r="P45" i="28"/>
  <c r="P44" i="28" s="1"/>
  <c r="AE45" i="28"/>
  <c r="CU45" i="28"/>
  <c r="Q44" i="28"/>
  <c r="AL65" i="28"/>
  <c r="AO64" i="28"/>
  <c r="AN65" i="28"/>
  <c r="AN64" i="28" s="1"/>
  <c r="BU73" i="28"/>
  <c r="DS73" i="28" s="1"/>
  <c r="BF73" i="28"/>
  <c r="DN73" i="28"/>
  <c r="CC16" i="28"/>
  <c r="EG16" i="28" s="1"/>
  <c r="CQ17" i="28"/>
  <c r="CQ16" i="28" s="1"/>
  <c r="AZ20" i="28"/>
  <c r="AK20" i="28"/>
  <c r="DG20" i="28"/>
  <c r="AK21" i="28"/>
  <c r="AZ21" i="28"/>
  <c r="DG21" i="28" s="1"/>
  <c r="DD22" i="28"/>
  <c r="DC22" i="28"/>
  <c r="DB22" i="28"/>
  <c r="Q24" i="28"/>
  <c r="T23" i="28"/>
  <c r="EH24" i="28"/>
  <c r="EF24" i="28"/>
  <c r="DG25" i="28"/>
  <c r="CN29" i="28"/>
  <c r="AN31" i="28"/>
  <c r="AN30" i="28" s="1"/>
  <c r="BF32" i="28"/>
  <c r="BU32" i="28"/>
  <c r="DS32" i="28" s="1"/>
  <c r="BH34" i="28"/>
  <c r="BK33" i="28"/>
  <c r="CT36" i="28"/>
  <c r="CX36" i="28"/>
  <c r="CW36" i="28"/>
  <c r="BU36" i="28"/>
  <c r="DS36" i="28"/>
  <c r="CV36" i="28"/>
  <c r="EE42" i="28"/>
  <c r="CP42" i="28"/>
  <c r="BU63" i="28"/>
  <c r="DS63" i="28" s="1"/>
  <c r="BF63" i="28"/>
  <c r="ED63" i="28"/>
  <c r="EH63" i="28"/>
  <c r="EF63" i="28"/>
  <c r="CV73" i="28"/>
  <c r="CX73" i="28"/>
  <c r="CT73" i="28"/>
  <c r="CW73" i="28"/>
  <c r="DP73" i="28"/>
  <c r="CJ29" i="28"/>
  <c r="CZ36" i="28"/>
  <c r="DE36" i="28" s="1"/>
  <c r="DB36" i="28"/>
  <c r="DC36" i="28"/>
  <c r="CC40" i="28"/>
  <c r="CD40" i="28"/>
  <c r="CF38" i="28"/>
  <c r="F61" i="28"/>
  <c r="AH60" i="28"/>
  <c r="AH57" i="28" s="1"/>
  <c r="AP11" i="28"/>
  <c r="AP10" i="28" s="1"/>
  <c r="CX15" i="28"/>
  <c r="CW15" i="28"/>
  <c r="CT15" i="28"/>
  <c r="CY15" i="28" s="1"/>
  <c r="CC18" i="28"/>
  <c r="EG18" i="28" s="1"/>
  <c r="DA19" i="28"/>
  <c r="CA19" i="28"/>
  <c r="DM23" i="28"/>
  <c r="I23" i="28"/>
  <c r="Q27" i="28"/>
  <c r="AE28" i="28"/>
  <c r="CU28" i="28"/>
  <c r="P28" i="28"/>
  <c r="P27" i="28" s="1"/>
  <c r="AQ27" i="28"/>
  <c r="I28" i="28"/>
  <c r="BS29" i="28"/>
  <c r="DD36" i="28"/>
  <c r="DJ42" i="28"/>
  <c r="DI42" i="28"/>
  <c r="DH42" i="28"/>
  <c r="DF42" i="28"/>
  <c r="AZ41" i="28"/>
  <c r="DI41" i="28" s="1"/>
  <c r="DC48" i="28"/>
  <c r="AF47" i="28"/>
  <c r="DD48" i="28"/>
  <c r="CZ48" i="28"/>
  <c r="DE48" i="28" s="1"/>
  <c r="CQ51" i="28"/>
  <c r="EG51" i="28"/>
  <c r="N49" i="28"/>
  <c r="AQ11" i="28"/>
  <c r="AQ10" i="28" s="1"/>
  <c r="CU15" i="28"/>
  <c r="DM15" i="28"/>
  <c r="DQ15" i="28" s="1"/>
  <c r="BJ16" i="28"/>
  <c r="BJ10" i="28" s="1"/>
  <c r="CF18" i="28"/>
  <c r="CD20" i="28"/>
  <c r="CD18" i="28" s="1"/>
  <c r="CB20" i="28"/>
  <c r="V23" i="28"/>
  <c r="J24" i="28"/>
  <c r="J23" i="28" s="1"/>
  <c r="CP26" i="28"/>
  <c r="BD29" i="28"/>
  <c r="CQ31" i="28"/>
  <c r="CC30" i="28"/>
  <c r="EG31" i="28"/>
  <c r="R38" i="28"/>
  <c r="E40" i="28"/>
  <c r="D40" i="28" s="1"/>
  <c r="CD50" i="28"/>
  <c r="CD49" i="28" s="1"/>
  <c r="O49" i="28"/>
  <c r="DN15" i="28"/>
  <c r="K24" i="28"/>
  <c r="K23" i="28" s="1"/>
  <c r="AB23" i="28"/>
  <c r="F25" i="28"/>
  <c r="E25" i="28" s="1"/>
  <c r="D25" i="28" s="1"/>
  <c r="DU25" i="28"/>
  <c r="DT25" i="28"/>
  <c r="DR25" i="28"/>
  <c r="DP26" i="28"/>
  <c r="DN26" i="28"/>
  <c r="DM26" i="28"/>
  <c r="DQ26" i="28" s="1"/>
  <c r="CE30" i="28"/>
  <c r="CD31" i="28"/>
  <c r="CD30" i="28" s="1"/>
  <c r="CB31" i="28"/>
  <c r="AG29" i="28"/>
  <c r="BA34" i="28"/>
  <c r="DM34" i="28"/>
  <c r="AM33" i="28"/>
  <c r="DD40" i="28"/>
  <c r="DC40" i="28"/>
  <c r="DB40" i="28"/>
  <c r="Q42" i="28"/>
  <c r="T41" i="28"/>
  <c r="BK50" i="28"/>
  <c r="DA12" i="28"/>
  <c r="DE12" i="28" s="1"/>
  <c r="DO15" i="28"/>
  <c r="K17" i="28"/>
  <c r="K16" i="28" s="1"/>
  <c r="BC18" i="28"/>
  <c r="BC10" i="28" s="1"/>
  <c r="CE18" i="28"/>
  <c r="P21" i="28"/>
  <c r="DO26" i="28"/>
  <c r="DP27" i="28"/>
  <c r="AY29" i="28"/>
  <c r="N29" i="28"/>
  <c r="S30" i="28"/>
  <c r="AI29" i="28"/>
  <c r="BX33" i="28"/>
  <c r="I35" i="28"/>
  <c r="CZ40" i="28"/>
  <c r="DE40" i="28" s="1"/>
  <c r="CB43" i="28"/>
  <c r="CD43" i="28"/>
  <c r="CD41" i="28" s="1"/>
  <c r="CE41" i="28"/>
  <c r="BH46" i="28"/>
  <c r="BV46" i="28" s="1"/>
  <c r="BK44" i="28"/>
  <c r="AC57" i="28"/>
  <c r="AT60" i="28"/>
  <c r="AT57" i="28" s="1"/>
  <c r="J61" i="28"/>
  <c r="J60" i="28" s="1"/>
  <c r="I12" i="28"/>
  <c r="DB12" i="28"/>
  <c r="DP15" i="28"/>
  <c r="DT16" i="28"/>
  <c r="BF21" i="28"/>
  <c r="Y23" i="28"/>
  <c r="CB23" i="28"/>
  <c r="AH23" i="28"/>
  <c r="AH10" i="28" s="1"/>
  <c r="CV26" i="28"/>
  <c r="CT26" i="28"/>
  <c r="CX26" i="28"/>
  <c r="CW26" i="28"/>
  <c r="DA27" i="28"/>
  <c r="BG28" i="28"/>
  <c r="BI28" i="28"/>
  <c r="BI27" i="28" s="1"/>
  <c r="EH28" i="28"/>
  <c r="EF28" i="28"/>
  <c r="ED28" i="28"/>
  <c r="EE28" i="28"/>
  <c r="Q31" i="28"/>
  <c r="T30" i="28"/>
  <c r="J35" i="28"/>
  <c r="J33" i="28" s="1"/>
  <c r="CY35" i="28"/>
  <c r="S40" i="28"/>
  <c r="S38" i="28" s="1"/>
  <c r="U38" i="28"/>
  <c r="DA40" i="28"/>
  <c r="CW46" i="28"/>
  <c r="K61" i="28"/>
  <c r="AW60" i="28"/>
  <c r="AW57" i="28" s="1"/>
  <c r="BI23" i="28"/>
  <c r="BE29" i="28"/>
  <c r="BE109" i="28" s="1"/>
  <c r="I32" i="28"/>
  <c r="H32" i="28" s="1"/>
  <c r="G32" i="28" s="1"/>
  <c r="V30" i="28"/>
  <c r="V29" i="28" s="1"/>
  <c r="EG32" i="28"/>
  <c r="CQ32" i="28"/>
  <c r="AK34" i="28"/>
  <c r="AL33" i="28"/>
  <c r="AN35" i="28"/>
  <c r="AN33" i="28" s="1"/>
  <c r="AM35" i="28"/>
  <c r="AZ36" i="28"/>
  <c r="AK36" i="28"/>
  <c r="R41" i="28"/>
  <c r="AF42" i="28"/>
  <c r="CQ42" i="28"/>
  <c r="CQ41" i="28" s="1"/>
  <c r="CC41" i="28"/>
  <c r="EG41" i="28" s="1"/>
  <c r="DD43" i="28"/>
  <c r="DC43" i="28"/>
  <c r="DB43" i="28"/>
  <c r="CZ43" i="28"/>
  <c r="DE43" i="28" s="1"/>
  <c r="AK52" i="28"/>
  <c r="AZ52" i="28"/>
  <c r="N57" i="28"/>
  <c r="J70" i="28"/>
  <c r="AN24" i="28"/>
  <c r="AN23" i="28" s="1"/>
  <c r="AL24" i="28"/>
  <c r="F26" i="28"/>
  <c r="E26" i="28" s="1"/>
  <c r="D26" i="28" s="1"/>
  <c r="DO27" i="28"/>
  <c r="DB31" i="28"/>
  <c r="CZ31" i="28"/>
  <c r="DE31" i="28" s="1"/>
  <c r="CF33" i="28"/>
  <c r="CF29" i="28" s="1"/>
  <c r="CC33" i="28"/>
  <c r="EG33" i="28" s="1"/>
  <c r="DH34" i="28"/>
  <c r="DG36" i="28"/>
  <c r="AO38" i="28"/>
  <c r="AO29" i="28" s="1"/>
  <c r="AN39" i="28"/>
  <c r="AL39" i="28"/>
  <c r="DG41" i="28"/>
  <c r="R44" i="28"/>
  <c r="AF45" i="28"/>
  <c r="DA45" i="28"/>
  <c r="CF54" i="28"/>
  <c r="CF49" i="28" s="1"/>
  <c r="CC55" i="28"/>
  <c r="CB64" i="28"/>
  <c r="CP65" i="28"/>
  <c r="EE65" i="28"/>
  <c r="CA65" i="28"/>
  <c r="CA64" i="28" s="1"/>
  <c r="CU19" i="28"/>
  <c r="S22" i="28"/>
  <c r="Q22" i="28"/>
  <c r="DN23" i="28"/>
  <c r="DA25" i="28"/>
  <c r="CZ28" i="28"/>
  <c r="DD28" i="28"/>
  <c r="DC28" i="28"/>
  <c r="DB28" i="28"/>
  <c r="DH30" i="28"/>
  <c r="AH30" i="28"/>
  <c r="AH29" i="28" s="1"/>
  <c r="F31" i="28"/>
  <c r="M33" i="28"/>
  <c r="F34" i="28"/>
  <c r="DI34" i="28"/>
  <c r="M38" i="28"/>
  <c r="F39" i="28"/>
  <c r="AP38" i="28"/>
  <c r="CD38" i="28"/>
  <c r="I42" i="28"/>
  <c r="BG41" i="28"/>
  <c r="BU42" i="28"/>
  <c r="DS42" i="28"/>
  <c r="BF42" i="28"/>
  <c r="BF41" i="28" s="1"/>
  <c r="DI51" i="28"/>
  <c r="DJ51" i="28"/>
  <c r="DH51" i="28"/>
  <c r="DG51" i="28"/>
  <c r="DF51" i="28"/>
  <c r="DK51" i="28" s="1"/>
  <c r="AP50" i="28"/>
  <c r="AP49" i="28" s="1"/>
  <c r="AN53" i="28"/>
  <c r="DP59" i="28"/>
  <c r="DO59" i="28"/>
  <c r="DN59" i="28"/>
  <c r="DM59" i="28"/>
  <c r="DL59" i="28"/>
  <c r="I65" i="28"/>
  <c r="AQ64" i="28"/>
  <c r="AQ57" i="28" s="1"/>
  <c r="I74" i="28"/>
  <c r="H75" i="28"/>
  <c r="F17" i="28"/>
  <c r="AO18" i="28"/>
  <c r="AO10" i="28" s="1"/>
  <c r="BA21" i="28"/>
  <c r="DS25" i="28"/>
  <c r="BG23" i="28"/>
  <c r="CU26" i="28"/>
  <c r="CZ27" i="28"/>
  <c r="DE27" i="28" s="1"/>
  <c r="AF27" i="28"/>
  <c r="DD27" i="28" s="1"/>
  <c r="W29" i="28"/>
  <c r="AP33" i="28"/>
  <c r="BM29" i="28"/>
  <c r="AQ33" i="28"/>
  <c r="BC33" i="28"/>
  <c r="BC29" i="28" s="1"/>
  <c r="F35" i="28"/>
  <c r="BI42" i="28"/>
  <c r="BI41" i="28" s="1"/>
  <c r="BJ41" i="28"/>
  <c r="DQ43" i="28"/>
  <c r="EF46" i="28"/>
  <c r="ED46" i="28"/>
  <c r="EH46" i="28"/>
  <c r="K48" i="28"/>
  <c r="K47" i="28" s="1"/>
  <c r="AW47" i="28"/>
  <c r="AW29" i="28" s="1"/>
  <c r="CF47" i="28"/>
  <c r="CC48" i="28"/>
  <c r="BO57" i="28"/>
  <c r="S59" i="28"/>
  <c r="S58" i="28" s="1"/>
  <c r="Q59" i="28"/>
  <c r="T58" i="28"/>
  <c r="T57" i="28" s="1"/>
  <c r="CE60" i="28"/>
  <c r="CB62" i="28"/>
  <c r="CD62" i="28"/>
  <c r="AE34" i="28"/>
  <c r="CU34" i="28" s="1"/>
  <c r="Q33" i="28"/>
  <c r="AT33" i="28"/>
  <c r="AT29" i="28" s="1"/>
  <c r="AN40" i="28"/>
  <c r="AL40" i="28"/>
  <c r="K41" i="28"/>
  <c r="CD52" i="28"/>
  <c r="CC52" i="28"/>
  <c r="AE56" i="28"/>
  <c r="R59" i="28"/>
  <c r="U58" i="28"/>
  <c r="AL63" i="28"/>
  <c r="AO60" i="28"/>
  <c r="AO57" i="28" s="1"/>
  <c r="BA40" i="28"/>
  <c r="DT45" i="28"/>
  <c r="DV45" i="28"/>
  <c r="DU45" i="28"/>
  <c r="DR45" i="28"/>
  <c r="BU48" i="28"/>
  <c r="DS48" i="28"/>
  <c r="BF48" i="28"/>
  <c r="BF47" i="28" s="1"/>
  <c r="AC49" i="28"/>
  <c r="T50" i="28"/>
  <c r="T49" i="28" s="1"/>
  <c r="Q51" i="28"/>
  <c r="S51" i="28"/>
  <c r="AE53" i="28"/>
  <c r="CU53" i="28"/>
  <c r="AD49" i="28"/>
  <c r="V57" i="28"/>
  <c r="EE63" i="28"/>
  <c r="AO27" i="28"/>
  <c r="AN28" i="28"/>
  <c r="AN27" i="28" s="1"/>
  <c r="CI29" i="28"/>
  <c r="CI109" i="28" s="1"/>
  <c r="AQ29" i="28"/>
  <c r="DF34" i="28"/>
  <c r="DK34" i="28" s="1"/>
  <c r="AF35" i="28"/>
  <c r="DP36" i="28"/>
  <c r="DO36" i="28"/>
  <c r="DL36" i="28"/>
  <c r="DQ36" i="28" s="1"/>
  <c r="AL45" i="28"/>
  <c r="AO44" i="28"/>
  <c r="AN45" i="28"/>
  <c r="AN44" i="28" s="1"/>
  <c r="F45" i="28"/>
  <c r="BX44" i="28"/>
  <c r="I48" i="28"/>
  <c r="V47" i="28"/>
  <c r="BH47" i="28"/>
  <c r="BV48" i="28"/>
  <c r="BV47" i="28" s="1"/>
  <c r="EH51" i="28"/>
  <c r="ED51" i="28"/>
  <c r="EI51" i="28" s="1"/>
  <c r="EF51" i="28"/>
  <c r="DO52" i="28"/>
  <c r="DP52" i="28"/>
  <c r="DN52" i="28"/>
  <c r="DL52" i="28"/>
  <c r="DQ52" i="28" s="1"/>
  <c r="BC60" i="28"/>
  <c r="BC57" i="28" s="1"/>
  <c r="F62" i="28"/>
  <c r="E62" i="28" s="1"/>
  <c r="D62" i="28" s="1"/>
  <c r="DL27" i="28"/>
  <c r="DI31" i="28"/>
  <c r="AZ30" i="28"/>
  <c r="DJ30" i="28" s="1"/>
  <c r="DH31" i="28"/>
  <c r="EE32" i="28"/>
  <c r="DP42" i="28"/>
  <c r="DO42" i="28"/>
  <c r="F51" i="28"/>
  <c r="BC50" i="28"/>
  <c r="BC49" i="28" s="1"/>
  <c r="F52" i="28"/>
  <c r="E52" i="28" s="1"/>
  <c r="D52" i="28" s="1"/>
  <c r="BU52" i="28"/>
  <c r="DS52" i="28" s="1"/>
  <c r="CA61" i="28"/>
  <c r="CP61" i="28"/>
  <c r="CB60" i="28"/>
  <c r="BA66" i="28"/>
  <c r="DC69" i="28"/>
  <c r="DB69" i="28"/>
  <c r="CZ69" i="28"/>
  <c r="DD69" i="28"/>
  <c r="AF67" i="28"/>
  <c r="AM78" i="28"/>
  <c r="DM79" i="28"/>
  <c r="BA79" i="28"/>
  <c r="AX100" i="28"/>
  <c r="DA28" i="28"/>
  <c r="O29" i="28"/>
  <c r="AC29" i="28"/>
  <c r="BF37" i="28"/>
  <c r="CA40" i="28"/>
  <c r="EE40" i="28"/>
  <c r="DH41" i="28"/>
  <c r="J42" i="28"/>
  <c r="DM42" i="28"/>
  <c r="DQ42" i="28" s="1"/>
  <c r="S45" i="28"/>
  <c r="S44" i="28" s="1"/>
  <c r="T44" i="28"/>
  <c r="CW48" i="28"/>
  <c r="CV48" i="28"/>
  <c r="CT48" i="28"/>
  <c r="CX48" i="28"/>
  <c r="CU48" i="28"/>
  <c r="AE47" i="28"/>
  <c r="DA51" i="28"/>
  <c r="AF51" i="28"/>
  <c r="DM52" i="28"/>
  <c r="F53" i="28"/>
  <c r="I53" i="28"/>
  <c r="AQ50" i="28"/>
  <c r="AQ49" i="28" s="1"/>
  <c r="CE54" i="28"/>
  <c r="CE49" i="28" s="1"/>
  <c r="CB55" i="28"/>
  <c r="J56" i="28"/>
  <c r="J54" i="28" s="1"/>
  <c r="Y54" i="28"/>
  <c r="BM57" i="28"/>
  <c r="AM67" i="28"/>
  <c r="BA68" i="28"/>
  <c r="F72" i="28"/>
  <c r="AH70" i="28"/>
  <c r="BV72" i="28"/>
  <c r="BV70" i="28" s="1"/>
  <c r="BH70" i="28"/>
  <c r="CA28" i="28"/>
  <c r="CA27" i="28" s="1"/>
  <c r="DM32" i="28"/>
  <c r="CP32" i="28"/>
  <c r="CD33" i="28"/>
  <c r="DS35" i="28"/>
  <c r="CU36" i="28"/>
  <c r="CP37" i="28"/>
  <c r="EE37" i="28" s="1"/>
  <c r="DR40" i="28"/>
  <c r="DV40" i="28"/>
  <c r="K43" i="28"/>
  <c r="BR49" i="28"/>
  <c r="K51" i="28"/>
  <c r="K50" i="28" s="1"/>
  <c r="K49" i="28" s="1"/>
  <c r="BA56" i="28"/>
  <c r="CP56" i="28"/>
  <c r="CA56" i="28"/>
  <c r="BP57" i="28"/>
  <c r="BP109" i="28" s="1"/>
  <c r="CA59" i="28"/>
  <c r="CA58" i="28" s="1"/>
  <c r="EE59" i="28"/>
  <c r="CP59" i="28"/>
  <c r="CB58" i="28"/>
  <c r="DJ61" i="28"/>
  <c r="DI61" i="28"/>
  <c r="CQ63" i="28"/>
  <c r="DU64" i="28"/>
  <c r="CX66" i="28"/>
  <c r="CW66" i="28"/>
  <c r="CV66" i="28"/>
  <c r="AL30" i="28"/>
  <c r="DF31" i="28"/>
  <c r="DK31" i="28" s="1"/>
  <c r="CB34" i="28"/>
  <c r="CE33" i="28"/>
  <c r="DJ37" i="28"/>
  <c r="DI37" i="28"/>
  <c r="DJ41" i="28"/>
  <c r="DH43" i="28"/>
  <c r="DG43" i="28"/>
  <c r="DF43" i="28"/>
  <c r="BH44" i="28"/>
  <c r="BV45" i="28"/>
  <c r="BV44" i="28" s="1"/>
  <c r="AY49" i="28"/>
  <c r="CP52" i="28"/>
  <c r="CA52" i="28"/>
  <c r="EE52" i="28"/>
  <c r="EF53" i="28"/>
  <c r="ED53" i="28"/>
  <c r="EI53" i="28" s="1"/>
  <c r="DT55" i="28"/>
  <c r="DV55" i="28"/>
  <c r="DU55" i="28"/>
  <c r="K55" i="28"/>
  <c r="K54" i="28" s="1"/>
  <c r="CM54" i="28"/>
  <c r="EG59" i="28"/>
  <c r="CQ59" i="28"/>
  <c r="CQ58" i="28" s="1"/>
  <c r="CC58" i="28"/>
  <c r="Q60" i="28"/>
  <c r="AE61" i="28"/>
  <c r="CU61" i="28"/>
  <c r="J28" i="28"/>
  <c r="J27" i="28" s="1"/>
  <c r="DG31" i="28"/>
  <c r="CX40" i="28"/>
  <c r="CW40" i="28"/>
  <c r="CT40" i="28"/>
  <c r="CY40" i="28" s="1"/>
  <c r="CP40" i="28"/>
  <c r="DS40" i="28"/>
  <c r="DF41" i="28"/>
  <c r="DK41" i="28" s="1"/>
  <c r="I43" i="28"/>
  <c r="DJ46" i="28"/>
  <c r="DF46" i="28"/>
  <c r="BA47" i="28"/>
  <c r="DP48" i="28"/>
  <c r="DO48" i="28"/>
  <c r="DN48" i="28"/>
  <c r="M50" i="28"/>
  <c r="BF53" i="28"/>
  <c r="DS53" i="28"/>
  <c r="EE56" i="28"/>
  <c r="DO60" i="28"/>
  <c r="G62" i="28"/>
  <c r="F78" i="28"/>
  <c r="K28" i="28"/>
  <c r="K27" i="28" s="1"/>
  <c r="CD28" i="28"/>
  <c r="CD27" i="28" s="1"/>
  <c r="DJ31" i="28"/>
  <c r="F37" i="28"/>
  <c r="E37" i="28" s="1"/>
  <c r="D37" i="28" s="1"/>
  <c r="AE39" i="28"/>
  <c r="CU39" i="28"/>
  <c r="DT40" i="28"/>
  <c r="DG42" i="28"/>
  <c r="J43" i="28"/>
  <c r="Y41" i="28"/>
  <c r="J46" i="28"/>
  <c r="H46" i="28" s="1"/>
  <c r="G46" i="28" s="1"/>
  <c r="E46" i="28" s="1"/>
  <c r="D46" i="28" s="1"/>
  <c r="DP46" i="28"/>
  <c r="DO46" i="28"/>
  <c r="DN46" i="28"/>
  <c r="CA48" i="28"/>
  <c r="CA47" i="28" s="1"/>
  <c r="CB47" i="28"/>
  <c r="CP48" i="28"/>
  <c r="DL48" i="28"/>
  <c r="EH53" i="28"/>
  <c r="EG56" i="28"/>
  <c r="BS57" i="28"/>
  <c r="CQ62" i="28"/>
  <c r="EG62" i="28"/>
  <c r="CC60" i="28"/>
  <c r="EG60" i="28" s="1"/>
  <c r="CT66" i="28"/>
  <c r="BO67" i="28"/>
  <c r="AB74" i="28"/>
  <c r="K75" i="28"/>
  <c r="K74" i="28" s="1"/>
  <c r="DC78" i="28"/>
  <c r="DB78" i="28"/>
  <c r="CZ78" i="28"/>
  <c r="DE78" i="28" s="1"/>
  <c r="CB39" i="28"/>
  <c r="CE38" i="28"/>
  <c r="CV40" i="28"/>
  <c r="DU40" i="28"/>
  <c r="BA41" i="28"/>
  <c r="DO41" i="28" s="1"/>
  <c r="BV41" i="28"/>
  <c r="DI43" i="28"/>
  <c r="BR44" i="28"/>
  <c r="K46" i="28"/>
  <c r="K44" i="28" s="1"/>
  <c r="AB44" i="28"/>
  <c r="DA47" i="28"/>
  <c r="DM48" i="28"/>
  <c r="AJ49" i="28"/>
  <c r="CA51" i="28"/>
  <c r="P52" i="28"/>
  <c r="AF52" i="28"/>
  <c r="DE53" i="28"/>
  <c r="BK54" i="28"/>
  <c r="BH55" i="28"/>
  <c r="I56" i="28"/>
  <c r="AQ54" i="28"/>
  <c r="DJ59" i="28"/>
  <c r="DF59" i="28"/>
  <c r="DK59" i="28" s="1"/>
  <c r="AZ58" i="28"/>
  <c r="DI59" i="28"/>
  <c r="AB60" i="28"/>
  <c r="DF61" i="28"/>
  <c r="DK61" i="28" s="1"/>
  <c r="CU62" i="28"/>
  <c r="AE62" i="28"/>
  <c r="DE65" i="28"/>
  <c r="CU66" i="28"/>
  <c r="AL67" i="28"/>
  <c r="AZ68" i="28"/>
  <c r="AK68" i="28"/>
  <c r="K72" i="28"/>
  <c r="AB70" i="28"/>
  <c r="DS72" i="28"/>
  <c r="BF72" i="28"/>
  <c r="BU72" i="28"/>
  <c r="BU75" i="28"/>
  <c r="DS75" i="28" s="1"/>
  <c r="BG74" i="28"/>
  <c r="BF75" i="28"/>
  <c r="BF74" i="28" s="1"/>
  <c r="H79" i="28"/>
  <c r="I78" i="28"/>
  <c r="AT44" i="28"/>
  <c r="AI49" i="28"/>
  <c r="AX49" i="28"/>
  <c r="DS51" i="28"/>
  <c r="BG50" i="28"/>
  <c r="CW55" i="28"/>
  <c r="CV55" i="28"/>
  <c r="CT55" i="28"/>
  <c r="CY55" i="28" s="1"/>
  <c r="AK56" i="28"/>
  <c r="DF58" i="28"/>
  <c r="AI57" i="28"/>
  <c r="BR57" i="28"/>
  <c r="DR65" i="28"/>
  <c r="BU64" i="28"/>
  <c r="DT64" i="28" s="1"/>
  <c r="DV65" i="28"/>
  <c r="DU65" i="28"/>
  <c r="DT65" i="28"/>
  <c r="K73" i="28"/>
  <c r="BH41" i="28"/>
  <c r="DS45" i="28"/>
  <c r="S53" i="28"/>
  <c r="EE53" i="28"/>
  <c r="CA53" i="28"/>
  <c r="AL55" i="28"/>
  <c r="AF56" i="28"/>
  <c r="DM58" i="28"/>
  <c r="CJ57" i="28"/>
  <c r="BF62" i="28"/>
  <c r="F65" i="28"/>
  <c r="M64" i="28"/>
  <c r="M57" i="28" s="1"/>
  <c r="CC64" i="28"/>
  <c r="EG64" i="28" s="1"/>
  <c r="CQ65" i="28"/>
  <c r="CQ64" i="28" s="1"/>
  <c r="CM67" i="28"/>
  <c r="CM57" i="28" s="1"/>
  <c r="AZ73" i="28"/>
  <c r="DG73" i="28"/>
  <c r="AK73" i="28"/>
  <c r="BX83" i="28"/>
  <c r="F84" i="28"/>
  <c r="P40" i="28"/>
  <c r="P38" i="28" s="1"/>
  <c r="CU40" i="28"/>
  <c r="BK41" i="28"/>
  <c r="BG46" i="28"/>
  <c r="CM49" i="28"/>
  <c r="AH50" i="28"/>
  <c r="AH49" i="28" s="1"/>
  <c r="M54" i="28"/>
  <c r="F55" i="28"/>
  <c r="BO54" i="28"/>
  <c r="AZ56" i="28"/>
  <c r="J59" i="28"/>
  <c r="Y58" i="28"/>
  <c r="BG58" i="28"/>
  <c r="BU59" i="28"/>
  <c r="BL60" i="28"/>
  <c r="BU62" i="28"/>
  <c r="CW63" i="28"/>
  <c r="CV63" i="28"/>
  <c r="CX63" i="28"/>
  <c r="BG68" i="28"/>
  <c r="CE70" i="28"/>
  <c r="CD72" i="28"/>
  <c r="CB72" i="28"/>
  <c r="DM73" i="28"/>
  <c r="J77" i="28"/>
  <c r="J76" i="28" s="1"/>
  <c r="CJ76" i="28"/>
  <c r="W85" i="28"/>
  <c r="AZ48" i="28"/>
  <c r="AL47" i="28"/>
  <c r="DG48" i="28"/>
  <c r="CN49" i="28"/>
  <c r="AK51" i="28"/>
  <c r="AK50" i="28" s="1"/>
  <c r="BU51" i="28"/>
  <c r="AS49" i="28"/>
  <c r="CU55" i="28"/>
  <c r="P55" i="28"/>
  <c r="P54" i="28" s="1"/>
  <c r="AO54" i="28"/>
  <c r="AO49" i="28" s="1"/>
  <c r="W57" i="28"/>
  <c r="K59" i="28"/>
  <c r="K58" i="28" s="1"/>
  <c r="AB58" i="28"/>
  <c r="CH57" i="28"/>
  <c r="R61" i="28"/>
  <c r="U60" i="28"/>
  <c r="AE65" i="28"/>
  <c r="U70" i="28"/>
  <c r="R71" i="28"/>
  <c r="BI71" i="28"/>
  <c r="BI70" i="28" s="1"/>
  <c r="BG71" i="28"/>
  <c r="U76" i="28"/>
  <c r="R77" i="28"/>
  <c r="CM76" i="28"/>
  <c r="K77" i="28"/>
  <c r="K76" i="28" s="1"/>
  <c r="AK42" i="28"/>
  <c r="AK41" i="28" s="1"/>
  <c r="M47" i="28"/>
  <c r="F48" i="28"/>
  <c r="AN48" i="28"/>
  <c r="AN47" i="28" s="1"/>
  <c r="BY49" i="28"/>
  <c r="AN51" i="28"/>
  <c r="AN50" i="28" s="1"/>
  <c r="AN49" i="28" s="1"/>
  <c r="AM51" i="28"/>
  <c r="CU52" i="28"/>
  <c r="BA55" i="28"/>
  <c r="AM54" i="28"/>
  <c r="BI59" i="28"/>
  <c r="BI58" i="28" s="1"/>
  <c r="BH59" i="28"/>
  <c r="BK58" i="28"/>
  <c r="BK57" i="28" s="1"/>
  <c r="BH60" i="28"/>
  <c r="BF61" i="28"/>
  <c r="BF60" i="28" s="1"/>
  <c r="BV61" i="28"/>
  <c r="BV60" i="28" s="1"/>
  <c r="Q64" i="28"/>
  <c r="DR64" i="28"/>
  <c r="BD57" i="28"/>
  <c r="DA67" i="28"/>
  <c r="CY68" i="28"/>
  <c r="EH71" i="28"/>
  <c r="ED71" i="28"/>
  <c r="BU77" i="28"/>
  <c r="DS77" i="28" s="1"/>
  <c r="BI45" i="28"/>
  <c r="BI44" i="28" s="1"/>
  <c r="P48" i="28"/>
  <c r="P47" i="28" s="1"/>
  <c r="BZ49" i="28"/>
  <c r="S54" i="28"/>
  <c r="BI56" i="28"/>
  <c r="BI54" i="28" s="1"/>
  <c r="BG56" i="28"/>
  <c r="BL57" i="28"/>
  <c r="BL109" i="28" s="1"/>
  <c r="F59" i="28"/>
  <c r="H61" i="28"/>
  <c r="EG65" i="28"/>
  <c r="AB67" i="28"/>
  <c r="K68" i="28"/>
  <c r="K67" i="28" s="1"/>
  <c r="H72" i="28"/>
  <c r="G72" i="28" s="1"/>
  <c r="DP72" i="28"/>
  <c r="DO72" i="28"/>
  <c r="DN72" i="28"/>
  <c r="DM72" i="28"/>
  <c r="DQ72" i="28" s="1"/>
  <c r="F89" i="28"/>
  <c r="M88" i="28"/>
  <c r="DQ61" i="28"/>
  <c r="DP63" i="28"/>
  <c r="DO63" i="28"/>
  <c r="T64" i="28"/>
  <c r="AP64" i="28"/>
  <c r="AM65" i="28"/>
  <c r="AK66" i="28"/>
  <c r="DU66" i="28"/>
  <c r="DT66" i="28"/>
  <c r="V70" i="28"/>
  <c r="CM70" i="28"/>
  <c r="DD73" i="28"/>
  <c r="DC73" i="28"/>
  <c r="DB73" i="28"/>
  <c r="DA73" i="28"/>
  <c r="DE73" i="28" s="1"/>
  <c r="AL74" i="28"/>
  <c r="AZ75" i="28"/>
  <c r="DA78" i="28"/>
  <c r="BX80" i="28"/>
  <c r="F81" i="28"/>
  <c r="H89" i="28"/>
  <c r="I88" i="28"/>
  <c r="V60" i="28"/>
  <c r="AM60" i="28"/>
  <c r="DM60" i="28" s="1"/>
  <c r="BO60" i="28"/>
  <c r="R62" i="28"/>
  <c r="DC65" i="28"/>
  <c r="DB65" i="28"/>
  <c r="R66" i="28"/>
  <c r="EF66" i="28"/>
  <c r="EH66" i="28"/>
  <c r="F69" i="28"/>
  <c r="CC74" i="28"/>
  <c r="EG74" i="28" s="1"/>
  <c r="CD75" i="28"/>
  <c r="CD74" i="28" s="1"/>
  <c r="AL84" i="28"/>
  <c r="AO83" i="28"/>
  <c r="AI85" i="28"/>
  <c r="EG86" i="28"/>
  <c r="BI51" i="28"/>
  <c r="BI50" i="28" s="1"/>
  <c r="AN61" i="28"/>
  <c r="AN60" i="28" s="1"/>
  <c r="AN57" i="28" s="1"/>
  <c r="CU63" i="28"/>
  <c r="CY63" i="28" s="1"/>
  <c r="CD63" i="28"/>
  <c r="CD60" i="28" s="1"/>
  <c r="S66" i="28"/>
  <c r="S64" i="28" s="1"/>
  <c r="AZ66" i="28"/>
  <c r="DG66" i="28"/>
  <c r="DD67" i="28"/>
  <c r="I69" i="28"/>
  <c r="H69" i="28" s="1"/>
  <c r="G69" i="28" s="1"/>
  <c r="AK69" i="28"/>
  <c r="DF69" i="28"/>
  <c r="DK69" i="28" s="1"/>
  <c r="AM70" i="28"/>
  <c r="BA71" i="28"/>
  <c r="CF74" i="28"/>
  <c r="CB75" i="28"/>
  <c r="CE74" i="28"/>
  <c r="BF79" i="28"/>
  <c r="BF78" i="28" s="1"/>
  <c r="BU82" i="28"/>
  <c r="DS82" i="28" s="1"/>
  <c r="M85" i="28"/>
  <c r="BY57" i="28"/>
  <c r="CN57" i="28"/>
  <c r="CA63" i="28"/>
  <c r="BV65" i="28"/>
  <c r="BV64" i="28" s="1"/>
  <c r="BH64" i="28"/>
  <c r="DU69" i="28"/>
  <c r="DR69" i="28"/>
  <c r="DW69" i="28" s="1"/>
  <c r="DV69" i="28"/>
  <c r="DT69" i="28"/>
  <c r="P72" i="28"/>
  <c r="AE72" i="28"/>
  <c r="CU72" i="28" s="1"/>
  <c r="F76" i="28"/>
  <c r="BV79" i="28"/>
  <c r="BV78" i="28" s="1"/>
  <c r="BH78" i="28"/>
  <c r="BH82" i="28"/>
  <c r="BI82" i="28"/>
  <c r="BI80" i="28" s="1"/>
  <c r="BK80" i="28"/>
  <c r="BZ57" i="28"/>
  <c r="CO57" i="28"/>
  <c r="CO109" i="28" s="1"/>
  <c r="DF62" i="28"/>
  <c r="DH62" i="28"/>
  <c r="DJ62" i="28"/>
  <c r="DI62" i="28"/>
  <c r="S63" i="28"/>
  <c r="S60" i="28" s="1"/>
  <c r="R63" i="28"/>
  <c r="DL63" i="28"/>
  <c r="CZ67" i="28"/>
  <c r="DH69" i="28"/>
  <c r="BX70" i="28"/>
  <c r="BX57" i="28" s="1"/>
  <c r="AL71" i="28"/>
  <c r="AO70" i="28"/>
  <c r="S72" i="28"/>
  <c r="T70" i="28"/>
  <c r="CD73" i="28"/>
  <c r="CB73" i="28"/>
  <c r="DM63" i="28"/>
  <c r="I66" i="28"/>
  <c r="H66" i="28" s="1"/>
  <c r="G66" i="28" s="1"/>
  <c r="E66" i="28" s="1"/>
  <c r="D66" i="28" s="1"/>
  <c r="DR66" i="28"/>
  <c r="DW66" i="28" s="1"/>
  <c r="CJ67" i="28"/>
  <c r="DP69" i="28"/>
  <c r="DL69" i="28"/>
  <c r="DQ69" i="28" s="1"/>
  <c r="I71" i="28"/>
  <c r="DM71" i="28"/>
  <c r="AF72" i="28"/>
  <c r="DF72" i="28"/>
  <c r="DK72" i="28" s="1"/>
  <c r="DJ72" i="28"/>
  <c r="DH72" i="28"/>
  <c r="DG72" i="28"/>
  <c r="DI72" i="28"/>
  <c r="CT75" i="28"/>
  <c r="CY75" i="28" s="1"/>
  <c r="CX75" i="28"/>
  <c r="CW75" i="28"/>
  <c r="BV75" i="28"/>
  <c r="BV74" i="28" s="1"/>
  <c r="BH74" i="28"/>
  <c r="AE77" i="28"/>
  <c r="P77" i="28"/>
  <c r="P76" i="28" s="1"/>
  <c r="Q76" i="28"/>
  <c r="EG77" i="28"/>
  <c r="CC76" i="28"/>
  <c r="EG76" i="28" s="1"/>
  <c r="K81" i="28"/>
  <c r="K80" i="28" s="1"/>
  <c r="AB80" i="28"/>
  <c r="BG88" i="28"/>
  <c r="BF89" i="28"/>
  <c r="BF88" i="28" s="1"/>
  <c r="BU89" i="28"/>
  <c r="R90" i="28"/>
  <c r="AF91" i="28"/>
  <c r="DA91" i="28"/>
  <c r="CZ75" i="28"/>
  <c r="DE75" i="28" s="1"/>
  <c r="AF74" i="28"/>
  <c r="DC74" i="28" s="1"/>
  <c r="AL78" i="28"/>
  <c r="DG79" i="28"/>
  <c r="AZ79" i="28"/>
  <c r="AK79" i="28"/>
  <c r="AK78" i="28" s="1"/>
  <c r="J66" i="28"/>
  <c r="J64" i="28" s="1"/>
  <c r="Y64" i="28"/>
  <c r="AP67" i="28"/>
  <c r="P69" i="28"/>
  <c r="P67" i="28" s="1"/>
  <c r="AE69" i="28"/>
  <c r="CU69" i="28"/>
  <c r="F75" i="28"/>
  <c r="M74" i="28"/>
  <c r="DA75" i="28"/>
  <c r="K102" i="28"/>
  <c r="K101" i="28" s="1"/>
  <c r="AW101" i="28"/>
  <c r="AW100" i="28" s="1"/>
  <c r="DS65" i="28"/>
  <c r="BG64" i="28"/>
  <c r="DS64" i="28" s="1"/>
  <c r="BF65" i="28"/>
  <c r="BF64" i="28" s="1"/>
  <c r="CX68" i="28"/>
  <c r="CV68" i="28"/>
  <c r="DA69" i="28"/>
  <c r="F73" i="28"/>
  <c r="AN75" i="28"/>
  <c r="AN74" i="28" s="1"/>
  <c r="AM75" i="28"/>
  <c r="DB75" i="28"/>
  <c r="CD82" i="28"/>
  <c r="CC82" i="28"/>
  <c r="DF90" i="28"/>
  <c r="DH90" i="28"/>
  <c r="R95" i="28"/>
  <c r="U93" i="28"/>
  <c r="DG62" i="28"/>
  <c r="Q70" i="28"/>
  <c r="AE71" i="28"/>
  <c r="AP74" i="28"/>
  <c r="DC75" i="28"/>
  <c r="AE79" i="28"/>
  <c r="V86" i="28"/>
  <c r="V85" i="28" s="1"/>
  <c r="I87" i="28"/>
  <c r="CT94" i="28"/>
  <c r="CY94" i="28" s="1"/>
  <c r="CV94" i="28"/>
  <c r="CX94" i="28"/>
  <c r="CW94" i="28"/>
  <c r="CG93" i="28"/>
  <c r="CG92" i="28" s="1"/>
  <c r="I94" i="28"/>
  <c r="DL60" i="28"/>
  <c r="DQ60" i="28" s="1"/>
  <c r="BJ64" i="28"/>
  <c r="BJ57" i="28" s="1"/>
  <c r="CU73" i="28"/>
  <c r="P73" i="28"/>
  <c r="J73" i="28"/>
  <c r="H73" i="28" s="1"/>
  <c r="G73" i="28" s="1"/>
  <c r="EG73" i="28"/>
  <c r="CQ73" i="28"/>
  <c r="CQ70" i="28" s="1"/>
  <c r="CV74" i="28"/>
  <c r="DD75" i="28"/>
  <c r="AE84" i="28"/>
  <c r="Q83" i="28"/>
  <c r="J87" i="28"/>
  <c r="J86" i="28" s="1"/>
  <c r="Y86" i="28"/>
  <c r="DB94" i="28"/>
  <c r="DA94" i="28"/>
  <c r="DC94" i="28"/>
  <c r="CZ94" i="28"/>
  <c r="BG60" i="28"/>
  <c r="BU61" i="28"/>
  <c r="K63" i="28"/>
  <c r="G63" i="28" s="1"/>
  <c r="BO64" i="28"/>
  <c r="DC68" i="28"/>
  <c r="DB68" i="28"/>
  <c r="CC68" i="28"/>
  <c r="CF67" i="28"/>
  <c r="CF57" i="28" s="1"/>
  <c r="CD68" i="28"/>
  <c r="CD67" i="28" s="1"/>
  <c r="S71" i="28"/>
  <c r="CF76" i="28"/>
  <c r="BA77" i="28"/>
  <c r="DM77" i="28" s="1"/>
  <c r="I77" i="28"/>
  <c r="AE81" i="28"/>
  <c r="Q80" i="28"/>
  <c r="CD89" i="28"/>
  <c r="CD88" i="28" s="1"/>
  <c r="CB89" i="28"/>
  <c r="AA92" i="28"/>
  <c r="CN100" i="28"/>
  <c r="BC70" i="28"/>
  <c r="AK77" i="28"/>
  <c r="AK76" i="28" s="1"/>
  <c r="DD78" i="28"/>
  <c r="BG81" i="28"/>
  <c r="BJ80" i="28"/>
  <c r="AM84" i="28"/>
  <c r="AP83" i="28"/>
  <c r="CA84" i="28"/>
  <c r="CA83" i="28" s="1"/>
  <c r="CC83" i="28"/>
  <c r="EG83" i="28" s="1"/>
  <c r="CQ84" i="28"/>
  <c r="CQ83" i="28" s="1"/>
  <c r="AM86" i="28"/>
  <c r="S89" i="28"/>
  <c r="S88" i="28" s="1"/>
  <c r="Q89" i="28"/>
  <c r="DG90" i="28"/>
  <c r="DQ108" i="28"/>
  <c r="EE71" i="28"/>
  <c r="CU75" i="28"/>
  <c r="DJ77" i="28"/>
  <c r="DF77" i="28"/>
  <c r="DK77" i="28" s="1"/>
  <c r="CQ79" i="28"/>
  <c r="CQ78" i="28" s="1"/>
  <c r="CC78" i="28"/>
  <c r="EG78" i="28" s="1"/>
  <c r="J81" i="28"/>
  <c r="J80" i="28" s="1"/>
  <c r="Y80" i="28"/>
  <c r="BU86" i="28"/>
  <c r="DU87" i="28"/>
  <c r="DT87" i="28"/>
  <c r="DR87" i="28"/>
  <c r="AS85" i="28"/>
  <c r="I68" i="28"/>
  <c r="Q74" i="28"/>
  <c r="CU74" i="28" s="1"/>
  <c r="CY74" i="28" s="1"/>
  <c r="AL81" i="28"/>
  <c r="AF84" i="28"/>
  <c r="DA84" i="28"/>
  <c r="DC86" i="28"/>
  <c r="AA85" i="28"/>
  <c r="BQ85" i="28"/>
  <c r="BQ109" i="28" s="1"/>
  <c r="EH86" i="28"/>
  <c r="CB90" i="28"/>
  <c r="CP91" i="28"/>
  <c r="F63" i="28"/>
  <c r="CB68" i="28"/>
  <c r="CE67" i="28"/>
  <c r="K71" i="28"/>
  <c r="K70" i="28" s="1"/>
  <c r="AL76" i="28"/>
  <c r="DG76" i="28" s="1"/>
  <c r="DK76" i="28" s="1"/>
  <c r="DB79" i="28"/>
  <c r="DC79" i="28"/>
  <c r="DA79" i="28"/>
  <c r="CZ79" i="28"/>
  <c r="DE79" i="28" s="1"/>
  <c r="AM80" i="28"/>
  <c r="BA81" i="28"/>
  <c r="DM81" i="28" s="1"/>
  <c r="AE82" i="28"/>
  <c r="J82" i="28"/>
  <c r="DS87" i="28"/>
  <c r="BP85" i="28"/>
  <c r="CC91" i="28"/>
  <c r="CF90" i="28"/>
  <c r="AX85" i="28"/>
  <c r="AL89" i="28"/>
  <c r="AN89" i="28"/>
  <c r="AN88" i="28" s="1"/>
  <c r="AN85" i="28" s="1"/>
  <c r="X92" i="28"/>
  <c r="EG95" i="28"/>
  <c r="CQ95" i="28"/>
  <c r="CC106" i="28"/>
  <c r="CD106" i="28"/>
  <c r="CD105" i="28" s="1"/>
  <c r="CF105" i="28"/>
  <c r="BI69" i="28"/>
  <c r="BI67" i="28" s="1"/>
  <c r="S73" i="28"/>
  <c r="S77" i="28"/>
  <c r="S76" i="28" s="1"/>
  <c r="CB77" i="28"/>
  <c r="CD77" i="28"/>
  <c r="CD76" i="28" s="1"/>
  <c r="CE76" i="28"/>
  <c r="DH77" i="28"/>
  <c r="DS79" i="28"/>
  <c r="BU79" i="28"/>
  <c r="BH80" i="28"/>
  <c r="AF82" i="28"/>
  <c r="DB87" i="28"/>
  <c r="CZ87" i="28"/>
  <c r="DD87" i="28"/>
  <c r="DC87" i="28"/>
  <c r="DA87" i="28"/>
  <c r="BA87" i="28"/>
  <c r="CD85" i="28"/>
  <c r="AP88" i="28"/>
  <c r="AP85" i="28" s="1"/>
  <c r="AM89" i="28"/>
  <c r="AP90" i="28"/>
  <c r="AM91" i="28"/>
  <c r="DV98" i="28"/>
  <c r="BS92" i="28"/>
  <c r="H82" i="28"/>
  <c r="G82" i="28" s="1"/>
  <c r="DB86" i="28"/>
  <c r="CZ86" i="28"/>
  <c r="DD86" i="28"/>
  <c r="BX85" i="28"/>
  <c r="S87" i="28"/>
  <c r="S86" i="28" s="1"/>
  <c r="S85" i="28" s="1"/>
  <c r="Q87" i="28"/>
  <c r="T86" i="28"/>
  <c r="T85" i="28" s="1"/>
  <c r="F87" i="28"/>
  <c r="BC86" i="28"/>
  <c r="BC85" i="28" s="1"/>
  <c r="S95" i="28"/>
  <c r="P96" i="28"/>
  <c r="AE96" i="28"/>
  <c r="DA103" i="28"/>
  <c r="CH100" i="28"/>
  <c r="AR100" i="28"/>
  <c r="CC108" i="28"/>
  <c r="CF107" i="28"/>
  <c r="CD108" i="28"/>
  <c r="CD107" i="28" s="1"/>
  <c r="AH85" i="28"/>
  <c r="EI87" i="28"/>
  <c r="EF87" i="28"/>
  <c r="X85" i="28"/>
  <c r="CU94" i="28"/>
  <c r="S79" i="28"/>
  <c r="S78" i="28" s="1"/>
  <c r="R81" i="28"/>
  <c r="CD81" i="28"/>
  <c r="I84" i="28"/>
  <c r="V83" i="28"/>
  <c r="CF85" i="28"/>
  <c r="AL87" i="28"/>
  <c r="AO86" i="28"/>
  <c r="AO85" i="28" s="1"/>
  <c r="AK99" i="28"/>
  <c r="AK98" i="28" s="1"/>
  <c r="AZ99" i="28"/>
  <c r="CF80" i="28"/>
  <c r="CC81" i="28"/>
  <c r="BH91" i="28"/>
  <c r="AB105" i="28"/>
  <c r="AB100" i="28" s="1"/>
  <c r="K106" i="28"/>
  <c r="K105" i="28" s="1"/>
  <c r="S80" i="28"/>
  <c r="K84" i="28"/>
  <c r="K83" i="28" s="1"/>
  <c r="AB83" i="28"/>
  <c r="AR85" i="28"/>
  <c r="CH85" i="28"/>
  <c r="EF86" i="28"/>
  <c r="AG85" i="28"/>
  <c r="J89" i="28"/>
  <c r="J88" i="28" s="1"/>
  <c r="Y88" i="28"/>
  <c r="DI90" i="28"/>
  <c r="AU85" i="28"/>
  <c r="BG91" i="28"/>
  <c r="BI91" i="28"/>
  <c r="BI90" i="28" s="1"/>
  <c r="F96" i="28"/>
  <c r="AC100" i="28"/>
  <c r="J79" i="28"/>
  <c r="J78" i="28" s="1"/>
  <c r="CB78" i="28"/>
  <c r="CP79" i="28"/>
  <c r="I81" i="28"/>
  <c r="BM85" i="28"/>
  <c r="DL94" i="28"/>
  <c r="DQ94" i="28" s="1"/>
  <c r="DP94" i="28"/>
  <c r="G95" i="28"/>
  <c r="DC106" i="28"/>
  <c r="CZ106" i="28"/>
  <c r="DD106" i="28"/>
  <c r="AF105" i="28"/>
  <c r="AW85" i="28"/>
  <c r="CF93" i="28"/>
  <c r="CC94" i="28"/>
  <c r="CA95" i="28"/>
  <c r="CP95" i="28"/>
  <c r="CB96" i="28"/>
  <c r="CD96" i="28"/>
  <c r="AJ100" i="28"/>
  <c r="CZ105" i="28"/>
  <c r="BL105" i="28"/>
  <c r="BL100" i="28" s="1"/>
  <c r="I106" i="28"/>
  <c r="DB89" i="28"/>
  <c r="DD89" i="28"/>
  <c r="DC89" i="28"/>
  <c r="CZ89" i="28"/>
  <c r="DE89" i="28" s="1"/>
  <c r="EE94" i="28"/>
  <c r="CP94" i="28"/>
  <c r="AZ106" i="28"/>
  <c r="AL105" i="28"/>
  <c r="DG106" i="28"/>
  <c r="AK106" i="28"/>
  <c r="AK105" i="28" s="1"/>
  <c r="CB86" i="28"/>
  <c r="DA89" i="28"/>
  <c r="DM97" i="28"/>
  <c r="BA97" i="28"/>
  <c r="AK97" i="28"/>
  <c r="DS98" i="28"/>
  <c r="DR98" i="28"/>
  <c r="DW98" i="28" s="1"/>
  <c r="J99" i="28"/>
  <c r="J98" i="28" s="1"/>
  <c r="Y98" i="28"/>
  <c r="Y92" i="28" s="1"/>
  <c r="V107" i="28"/>
  <c r="I108" i="28"/>
  <c r="BU108" i="28"/>
  <c r="DS108" i="28"/>
  <c r="BG107" i="28"/>
  <c r="BF108" i="28"/>
  <c r="BF107" i="28" s="1"/>
  <c r="F82" i="28"/>
  <c r="J84" i="28"/>
  <c r="J83" i="28" s="1"/>
  <c r="R86" i="28"/>
  <c r="BC93" i="28"/>
  <c r="BC92" i="28" s="1"/>
  <c r="DG96" i="28"/>
  <c r="DF96" i="28"/>
  <c r="DK96" i="28" s="1"/>
  <c r="V100" i="28"/>
  <c r="CB81" i="28"/>
  <c r="DG82" i="28"/>
  <c r="DK82" i="28" s="1"/>
  <c r="Y83" i="28"/>
  <c r="BI84" i="28"/>
  <c r="BI83" i="28" s="1"/>
  <c r="AJ85" i="28"/>
  <c r="K87" i="28"/>
  <c r="K86" i="28" s="1"/>
  <c r="BF87" i="28"/>
  <c r="BF86" i="28" s="1"/>
  <c r="K91" i="28"/>
  <c r="K90" i="28" s="1"/>
  <c r="DJ91" i="28"/>
  <c r="DI91" i="28"/>
  <c r="DH91" i="28"/>
  <c r="DF91" i="28"/>
  <c r="AL92" i="28"/>
  <c r="DH96" i="28"/>
  <c r="BV100" i="28"/>
  <c r="AA100" i="28"/>
  <c r="CE80" i="28"/>
  <c r="DH82" i="28"/>
  <c r="DV84" i="28"/>
  <c r="DR84" i="28"/>
  <c r="DW84" i="28" s="1"/>
  <c r="ED84" i="28"/>
  <c r="N85" i="28"/>
  <c r="F90" i="28"/>
  <c r="DG91" i="28"/>
  <c r="O92" i="28"/>
  <c r="BJ93" i="28"/>
  <c r="BJ92" i="28" s="1"/>
  <c r="BG94" i="28"/>
  <c r="DI96" i="28"/>
  <c r="BA105" i="28"/>
  <c r="DO106" i="28"/>
  <c r="DM106" i="28"/>
  <c r="DL106" i="28"/>
  <c r="DN106" i="28"/>
  <c r="DI82" i="28"/>
  <c r="EE84" i="28"/>
  <c r="F94" i="28"/>
  <c r="M93" i="28"/>
  <c r="M92" i="28" s="1"/>
  <c r="AZ94" i="28"/>
  <c r="BK93" i="28"/>
  <c r="BK92" i="28" s="1"/>
  <c r="BA95" i="28"/>
  <c r="AK95" i="28"/>
  <c r="DV95" i="28"/>
  <c r="DR95" i="28"/>
  <c r="DT95" i="28"/>
  <c r="DJ96" i="28"/>
  <c r="DO98" i="28"/>
  <c r="CD99" i="28"/>
  <c r="CD98" i="28" s="1"/>
  <c r="CB99" i="28"/>
  <c r="CE98" i="28"/>
  <c r="EF84" i="28"/>
  <c r="AF88" i="28"/>
  <c r="CU91" i="28"/>
  <c r="AE91" i="28"/>
  <c r="Q90" i="28"/>
  <c r="CH92" i="28"/>
  <c r="DM94" i="28"/>
  <c r="J96" i="28"/>
  <c r="H96" i="28" s="1"/>
  <c r="G96" i="28" s="1"/>
  <c r="F98" i="28"/>
  <c r="CF98" i="28"/>
  <c r="CC99" i="28"/>
  <c r="CZ103" i="28"/>
  <c r="DE103" i="28" s="1"/>
  <c r="O100" i="28"/>
  <c r="BU106" i="28"/>
  <c r="BG105" i="28"/>
  <c r="BF106" i="28"/>
  <c r="BF105" i="28" s="1"/>
  <c r="CE93" i="28"/>
  <c r="AH93" i="28"/>
  <c r="AH92" i="28" s="1"/>
  <c r="DM98" i="28"/>
  <c r="DQ98" i="28" s="1"/>
  <c r="DN99" i="28"/>
  <c r="DL99" i="28"/>
  <c r="DQ99" i="28" s="1"/>
  <c r="DP99" i="28"/>
  <c r="DO99" i="28"/>
  <c r="AL100" i="28"/>
  <c r="DC104" i="28"/>
  <c r="DD104" i="28"/>
  <c r="CZ104" i="28"/>
  <c r="DE104" i="28" s="1"/>
  <c r="AF103" i="28"/>
  <c r="DA104" i="28"/>
  <c r="K89" i="28"/>
  <c r="K88" i="28" s="1"/>
  <c r="AB88" i="28"/>
  <c r="AB85" i="28" s="1"/>
  <c r="R93" i="28"/>
  <c r="AT92" i="28"/>
  <c r="BF96" i="28"/>
  <c r="BU96" i="28"/>
  <c r="F97" i="28"/>
  <c r="E97" i="28" s="1"/>
  <c r="D97" i="28" s="1"/>
  <c r="AT100" i="28"/>
  <c r="AZ102" i="28"/>
  <c r="DG102" i="28" s="1"/>
  <c r="AK102" i="28"/>
  <c r="AK101" i="28" s="1"/>
  <c r="AZ104" i="28"/>
  <c r="AL103" i="28"/>
  <c r="AK104" i="28"/>
  <c r="AK103" i="28" s="1"/>
  <c r="BI87" i="28"/>
  <c r="BI86" i="28" s="1"/>
  <c r="S93" i="28"/>
  <c r="S92" i="28" s="1"/>
  <c r="K95" i="28"/>
  <c r="K93" i="28" s="1"/>
  <c r="AF96" i="28"/>
  <c r="DA96" i="28"/>
  <c r="BI97" i="28"/>
  <c r="BI93" i="28" s="1"/>
  <c r="BI92" i="28" s="1"/>
  <c r="BG97" i="28"/>
  <c r="CU97" i="28"/>
  <c r="CY97" i="28" s="1"/>
  <c r="AU100" i="28"/>
  <c r="CL100" i="28"/>
  <c r="BA102" i="28"/>
  <c r="AM101" i="28"/>
  <c r="CD91" i="28"/>
  <c r="CD90" i="28" s="1"/>
  <c r="T93" i="28"/>
  <c r="T92" i="28" s="1"/>
  <c r="Q95" i="28"/>
  <c r="CD95" i="28"/>
  <c r="CD93" i="28" s="1"/>
  <c r="CD92" i="28" s="1"/>
  <c r="BI96" i="28"/>
  <c r="CV97" i="28"/>
  <c r="DT98" i="28"/>
  <c r="V98" i="28"/>
  <c r="V92" i="28" s="1"/>
  <c r="I99" i="28"/>
  <c r="BH98" i="28"/>
  <c r="BH92" i="28" s="1"/>
  <c r="BV99" i="28"/>
  <c r="BV98" i="28" s="1"/>
  <c r="BV92" i="28" s="1"/>
  <c r="AV100" i="28"/>
  <c r="AN100" i="28"/>
  <c r="DU102" i="28"/>
  <c r="DV102" i="28"/>
  <c r="DT102" i="28"/>
  <c r="BR100" i="28"/>
  <c r="DP107" i="28"/>
  <c r="BX93" i="28"/>
  <c r="BX92" i="28" s="1"/>
  <c r="DS95" i="28"/>
  <c r="CX97" i="28"/>
  <c r="AB98" i="28"/>
  <c r="AB92" i="28" s="1"/>
  <c r="K99" i="28"/>
  <c r="K98" i="28" s="1"/>
  <c r="CB104" i="28"/>
  <c r="CE103" i="28"/>
  <c r="CD104" i="28"/>
  <c r="CD103" i="28" s="1"/>
  <c r="DN105" i="28"/>
  <c r="BC100" i="28"/>
  <c r="F108" i="28"/>
  <c r="M107" i="28"/>
  <c r="DH108" i="28"/>
  <c r="AZ107" i="28"/>
  <c r="DF107" i="28" s="1"/>
  <c r="DF108" i="28"/>
  <c r="DK108" i="28" s="1"/>
  <c r="BD92" i="28"/>
  <c r="CJ93" i="28"/>
  <c r="CJ92" i="28" s="1"/>
  <c r="DP98" i="28"/>
  <c r="DU98" i="28"/>
  <c r="DT101" i="28"/>
  <c r="CD102" i="28"/>
  <c r="CD101" i="28" s="1"/>
  <c r="CB102" i="28"/>
  <c r="CE101" i="28"/>
  <c r="CE100" i="28" s="1"/>
  <c r="AG100" i="28"/>
  <c r="CV106" i="28"/>
  <c r="CT106" i="28"/>
  <c r="AE105" i="28"/>
  <c r="CB107" i="28"/>
  <c r="CP108" i="28"/>
  <c r="DV101" i="28"/>
  <c r="AE102" i="28"/>
  <c r="J102" i="28"/>
  <c r="J101" i="28" s="1"/>
  <c r="J100" i="28" s="1"/>
  <c r="CC102" i="28"/>
  <c r="CF101" i="28"/>
  <c r="BS100" i="28"/>
  <c r="Q104" i="28"/>
  <c r="T103" i="28"/>
  <c r="CF103" i="28"/>
  <c r="CC104" i="28"/>
  <c r="N100" i="28"/>
  <c r="DD105" i="28"/>
  <c r="BQ100" i="28"/>
  <c r="CW106" i="28"/>
  <c r="AF108" i="28"/>
  <c r="DN108" i="28"/>
  <c r="DU99" i="28"/>
  <c r="DT99" i="28"/>
  <c r="DR99" i="28"/>
  <c r="DW99" i="28" s="1"/>
  <c r="R102" i="28"/>
  <c r="U101" i="28"/>
  <c r="U100" i="28" s="1"/>
  <c r="BU104" i="28"/>
  <c r="DS104" i="28" s="1"/>
  <c r="F95" i="28"/>
  <c r="AM96" i="28"/>
  <c r="AN96" i="28"/>
  <c r="AN93" i="28" s="1"/>
  <c r="AN92" i="28" s="1"/>
  <c r="CQ97" i="28"/>
  <c r="EG97" i="28"/>
  <c r="BW100" i="28"/>
  <c r="BW109" i="28" s="1"/>
  <c r="I102" i="28"/>
  <c r="AI100" i="28"/>
  <c r="DB97" i="28"/>
  <c r="CZ97" i="28"/>
  <c r="DE97" i="28" s="1"/>
  <c r="DN98" i="28"/>
  <c r="BX100" i="28"/>
  <c r="BF102" i="28"/>
  <c r="BF101" i="28" s="1"/>
  <c r="DS102" i="28"/>
  <c r="DW102" i="28" s="1"/>
  <c r="DL105" i="28"/>
  <c r="BD100" i="28"/>
  <c r="CU106" i="28"/>
  <c r="P106" i="28"/>
  <c r="P105" i="28" s="1"/>
  <c r="Q105" i="28"/>
  <c r="CU105" i="28" s="1"/>
  <c r="AD92" i="28"/>
  <c r="DH97" i="28"/>
  <c r="DF97" i="28"/>
  <c r="DK97" i="28" s="1"/>
  <c r="S99" i="28"/>
  <c r="S98" i="28" s="1"/>
  <c r="BJ101" i="28"/>
  <c r="BJ100" i="28" s="1"/>
  <c r="DB103" i="28"/>
  <c r="AQ100" i="28"/>
  <c r="BG103" i="28"/>
  <c r="DA106" i="28"/>
  <c r="CB105" i="28"/>
  <c r="CP106" i="28"/>
  <c r="EE106" i="28"/>
  <c r="DO107" i="28"/>
  <c r="BI89" i="28"/>
  <c r="BI88" i="28" s="1"/>
  <c r="J91" i="28"/>
  <c r="R99" i="28"/>
  <c r="U98" i="28"/>
  <c r="AS100" i="28"/>
  <c r="BH103" i="28"/>
  <c r="BH100" i="28" s="1"/>
  <c r="BH105" i="28"/>
  <c r="CT105" i="28"/>
  <c r="CY105" i="28" s="1"/>
  <c r="DJ107" i="28"/>
  <c r="DM108" i="28"/>
  <c r="AM107" i="28"/>
  <c r="DM107" i="28" s="1"/>
  <c r="AH100" i="28"/>
  <c r="DU101" i="28"/>
  <c r="CI100" i="28"/>
  <c r="BK100" i="28"/>
  <c r="M103" i="28"/>
  <c r="M100" i="28" s="1"/>
  <c r="F104" i="28"/>
  <c r="AP103" i="28"/>
  <c r="AP100" i="28" s="1"/>
  <c r="AM104" i="28"/>
  <c r="AO105" i="28"/>
  <c r="AO100" i="28" s="1"/>
  <c r="DL107" i="28"/>
  <c r="T100" i="28"/>
  <c r="H104" i="28"/>
  <c r="F106" i="28"/>
  <c r="AL107" i="28"/>
  <c r="DG108" i="28"/>
  <c r="AK108" i="28"/>
  <c r="AK107" i="28" s="1"/>
  <c r="Q108" i="28"/>
  <c r="Q99" i="28"/>
  <c r="AG109" i="28" l="1"/>
  <c r="AG111" i="39" s="1"/>
  <c r="AG102" i="39"/>
  <c r="L100" i="28"/>
  <c r="L102" i="39" s="1"/>
  <c r="L103" i="39"/>
  <c r="DW83" i="38"/>
  <c r="D83" i="38"/>
  <c r="EE86" i="28"/>
  <c r="EI86" i="28" s="1"/>
  <c r="CX77" i="28"/>
  <c r="CW77" i="28"/>
  <c r="CV77" i="28"/>
  <c r="CT77" i="28"/>
  <c r="AE76" i="28"/>
  <c r="CA39" i="28"/>
  <c r="CA38" i="28" s="1"/>
  <c r="CB38" i="28"/>
  <c r="EE39" i="28"/>
  <c r="CP39" i="28"/>
  <c r="CW47" i="28"/>
  <c r="CV47" i="28"/>
  <c r="CU47" i="28"/>
  <c r="CT47" i="28"/>
  <c r="CY47" i="28" s="1"/>
  <c r="CX47" i="28"/>
  <c r="AC109" i="28"/>
  <c r="DV96" i="28"/>
  <c r="DR96" i="28"/>
  <c r="DT96" i="28"/>
  <c r="DU96" i="28"/>
  <c r="DS96" i="28"/>
  <c r="BV91" i="28"/>
  <c r="BV90" i="28" s="1"/>
  <c r="BV85" i="28" s="1"/>
  <c r="BH90" i="28"/>
  <c r="BH85" i="28" s="1"/>
  <c r="X109" i="28"/>
  <c r="BU60" i="28"/>
  <c r="DV61" i="28"/>
  <c r="DU61" i="28"/>
  <c r="DT61" i="28"/>
  <c r="DS61" i="28"/>
  <c r="DR61" i="28"/>
  <c r="DW61" i="28" s="1"/>
  <c r="H88" i="28"/>
  <c r="G89" i="28"/>
  <c r="G88" i="28" s="1"/>
  <c r="DI56" i="28"/>
  <c r="DF56" i="28"/>
  <c r="DK56" i="28" s="1"/>
  <c r="DG56" i="28"/>
  <c r="DJ56" i="28"/>
  <c r="DH56" i="28"/>
  <c r="O109" i="28"/>
  <c r="I47" i="28"/>
  <c r="H48" i="28"/>
  <c r="DQ59" i="28"/>
  <c r="BU41" i="28"/>
  <c r="DV42" i="28"/>
  <c r="DR42" i="28"/>
  <c r="DW42" i="28" s="1"/>
  <c r="DU42" i="28"/>
  <c r="DT42" i="28"/>
  <c r="AF20" i="28"/>
  <c r="DA20" i="28"/>
  <c r="R18" i="28"/>
  <c r="P20" i="28"/>
  <c r="DL17" i="28"/>
  <c r="DP17" i="28"/>
  <c r="BA16" i="28"/>
  <c r="DO17" i="28"/>
  <c r="DN17" i="28"/>
  <c r="DM17" i="28"/>
  <c r="DN95" i="28"/>
  <c r="DP95" i="28"/>
  <c r="DO95" i="28"/>
  <c r="DL95" i="28"/>
  <c r="EF95" i="28"/>
  <c r="EH95" i="28"/>
  <c r="ED95" i="28"/>
  <c r="EE95" i="28"/>
  <c r="CV69" i="28"/>
  <c r="CX69" i="28"/>
  <c r="CW69" i="28"/>
  <c r="AE67" i="28"/>
  <c r="CT69" i="28"/>
  <c r="CY69" i="28" s="1"/>
  <c r="CE57" i="28"/>
  <c r="DH58" i="28"/>
  <c r="DJ58" i="28"/>
  <c r="DI58" i="28"/>
  <c r="DG58" i="28"/>
  <c r="DK58" i="28" s="1"/>
  <c r="DV31" i="28"/>
  <c r="DU31" i="28"/>
  <c r="DR31" i="28"/>
  <c r="DW31" i="28" s="1"/>
  <c r="BU30" i="28"/>
  <c r="DT31" i="28"/>
  <c r="CQ26" i="28"/>
  <c r="CA26" i="28"/>
  <c r="CA23" i="28" s="1"/>
  <c r="EG26" i="28"/>
  <c r="CC23" i="28"/>
  <c r="EG23" i="28" s="1"/>
  <c r="CX91" i="28"/>
  <c r="CW91" i="28"/>
  <c r="CV91" i="28"/>
  <c r="CT91" i="28"/>
  <c r="CY91" i="28" s="1"/>
  <c r="AE90" i="28"/>
  <c r="DM95" i="28"/>
  <c r="BF81" i="28"/>
  <c r="BG80" i="28"/>
  <c r="BU81" i="28"/>
  <c r="P63" i="28"/>
  <c r="AF63" i="28"/>
  <c r="BA54" i="28"/>
  <c r="DM54" i="28" s="1"/>
  <c r="DO55" i="28"/>
  <c r="DP55" i="28"/>
  <c r="DL55" i="28"/>
  <c r="DQ55" i="28" s="1"/>
  <c r="DN55" i="28"/>
  <c r="DM55" i="28"/>
  <c r="BF68" i="28"/>
  <c r="BU68" i="28"/>
  <c r="BG67" i="28"/>
  <c r="I11" i="28"/>
  <c r="H12" i="28"/>
  <c r="CZ17" i="28"/>
  <c r="DE17" i="28" s="1"/>
  <c r="AF16" i="28"/>
  <c r="DB17" i="28"/>
  <c r="DD17" i="28"/>
  <c r="DC17" i="28"/>
  <c r="DA17" i="28"/>
  <c r="DN20" i="28"/>
  <c r="DL20" i="28"/>
  <c r="DP20" i="28"/>
  <c r="DO20" i="28"/>
  <c r="DM20" i="28"/>
  <c r="CM109" i="28"/>
  <c r="CU95" i="28"/>
  <c r="P95" i="28"/>
  <c r="P93" i="28" s="1"/>
  <c r="P92" i="28" s="1"/>
  <c r="AE95" i="28"/>
  <c r="Q93" i="28"/>
  <c r="DP87" i="28"/>
  <c r="DN87" i="28"/>
  <c r="BA86" i="28"/>
  <c r="DO87" i="28"/>
  <c r="DL87" i="28"/>
  <c r="DQ87" i="28" s="1"/>
  <c r="DM87" i="28"/>
  <c r="AK49" i="28"/>
  <c r="DP47" i="28"/>
  <c r="DO47" i="28"/>
  <c r="DL47" i="28"/>
  <c r="DM47" i="28"/>
  <c r="DN47" i="28"/>
  <c r="DS23" i="28"/>
  <c r="BG27" i="28"/>
  <c r="BF28" i="28"/>
  <c r="BF27" i="28" s="1"/>
  <c r="BU28" i="28"/>
  <c r="CX20" i="28"/>
  <c r="CW20" i="28"/>
  <c r="CV20" i="28"/>
  <c r="CT20" i="28"/>
  <c r="CU20" i="28"/>
  <c r="AE18" i="28"/>
  <c r="BG100" i="28"/>
  <c r="DC96" i="28"/>
  <c r="DB96" i="28"/>
  <c r="DD96" i="28"/>
  <c r="CZ96" i="28"/>
  <c r="DE96" i="28" s="1"/>
  <c r="F103" i="28"/>
  <c r="DD88" i="28"/>
  <c r="DA88" i="28"/>
  <c r="DB88" i="28"/>
  <c r="CZ88" i="28"/>
  <c r="DE88" i="28" s="1"/>
  <c r="DC88" i="28"/>
  <c r="AK87" i="28"/>
  <c r="AK86" i="28" s="1"/>
  <c r="AL86" i="28"/>
  <c r="AZ87" i="28"/>
  <c r="DN40" i="28"/>
  <c r="DP40" i="28"/>
  <c r="DO40" i="28"/>
  <c r="DL40" i="28"/>
  <c r="DQ40" i="28" s="1"/>
  <c r="AN38" i="28"/>
  <c r="N109" i="28"/>
  <c r="AQ109" i="28"/>
  <c r="BY109" i="28"/>
  <c r="I93" i="28"/>
  <c r="H94" i="28"/>
  <c r="DF68" i="28"/>
  <c r="DJ68" i="28"/>
  <c r="DI68" i="28"/>
  <c r="AZ67" i="28"/>
  <c r="DH68" i="28"/>
  <c r="DP56" i="28"/>
  <c r="DO56" i="28"/>
  <c r="DN56" i="28"/>
  <c r="DL56" i="28"/>
  <c r="DM56" i="28"/>
  <c r="DM40" i="28"/>
  <c r="AY109" i="28"/>
  <c r="J30" i="28"/>
  <c r="H31" i="28"/>
  <c r="F11" i="28"/>
  <c r="P99" i="28"/>
  <c r="P98" i="28" s="1"/>
  <c r="AE99" i="28"/>
  <c r="Q98" i="28"/>
  <c r="H102" i="28"/>
  <c r="I101" i="28"/>
  <c r="CX102" i="28"/>
  <c r="CW102" i="28"/>
  <c r="CV102" i="28"/>
  <c r="CT102" i="28"/>
  <c r="AE101" i="28"/>
  <c r="CU102" i="28"/>
  <c r="DV106" i="28"/>
  <c r="DU106" i="28"/>
  <c r="DT106" i="28"/>
  <c r="BU105" i="28"/>
  <c r="DR106" i="28"/>
  <c r="DS106" i="28"/>
  <c r="CP73" i="28"/>
  <c r="EE73" i="28" s="1"/>
  <c r="CA73" i="28"/>
  <c r="CB74" i="28"/>
  <c r="CP75" i="28"/>
  <c r="CA75" i="28"/>
  <c r="CA74" i="28" s="1"/>
  <c r="DG68" i="28"/>
  <c r="AO109" i="28"/>
  <c r="AP109" i="28"/>
  <c r="BO109" i="28"/>
  <c r="V109" i="28"/>
  <c r="AS109" i="28"/>
  <c r="DJ35" i="28"/>
  <c r="DI35" i="28"/>
  <c r="DH35" i="28"/>
  <c r="DF35" i="28"/>
  <c r="AZ33" i="28"/>
  <c r="DG35" i="28"/>
  <c r="Z109" i="28"/>
  <c r="ED15" i="28"/>
  <c r="EI15" i="28" s="1"/>
  <c r="EH15" i="28"/>
  <c r="EF15" i="28"/>
  <c r="EE15" i="28"/>
  <c r="E96" i="28"/>
  <c r="D96" i="28" s="1"/>
  <c r="AF85" i="28"/>
  <c r="DW87" i="28"/>
  <c r="CT84" i="28"/>
  <c r="CX84" i="28"/>
  <c r="CV84" i="28"/>
  <c r="AE83" i="28"/>
  <c r="CW84" i="28"/>
  <c r="R60" i="28"/>
  <c r="AF61" i="28"/>
  <c r="P61" i="28"/>
  <c r="AU109" i="28"/>
  <c r="CP107" i="28"/>
  <c r="EH108" i="28"/>
  <c r="EF108" i="28"/>
  <c r="ED108" i="28"/>
  <c r="EE108" i="28"/>
  <c r="CU84" i="28"/>
  <c r="DB72" i="28"/>
  <c r="CZ72" i="28"/>
  <c r="DD72" i="28"/>
  <c r="DC72" i="28"/>
  <c r="DS56" i="28"/>
  <c r="BF56" i="28"/>
  <c r="BU56" i="28"/>
  <c r="BG54" i="28"/>
  <c r="EF26" i="28"/>
  <c r="ED26" i="28"/>
  <c r="EI26" i="28" s="1"/>
  <c r="EH26" i="28"/>
  <c r="BV10" i="28"/>
  <c r="BV109" i="28" s="1"/>
  <c r="DU26" i="28"/>
  <c r="DT26" i="28"/>
  <c r="DR26" i="28"/>
  <c r="DW26" i="28" s="1"/>
  <c r="DV26" i="28"/>
  <c r="BU23" i="28"/>
  <c r="I76" i="28"/>
  <c r="H77" i="28"/>
  <c r="E69" i="28"/>
  <c r="D69" i="28" s="1"/>
  <c r="F67" i="28"/>
  <c r="E55" i="28"/>
  <c r="F54" i="28"/>
  <c r="AZ40" i="28"/>
  <c r="DG40" i="28" s="1"/>
  <c r="AK40" i="28"/>
  <c r="CU77" i="28"/>
  <c r="DA72" i="28"/>
  <c r="H78" i="28"/>
  <c r="G79" i="28"/>
  <c r="DN66" i="28"/>
  <c r="DP66" i="28"/>
  <c r="DL66" i="28"/>
  <c r="DQ66" i="28" s="1"/>
  <c r="DO66" i="28"/>
  <c r="P59" i="28"/>
  <c r="P58" i="28" s="1"/>
  <c r="Q58" i="28"/>
  <c r="CU59" i="28"/>
  <c r="AE59" i="28"/>
  <c r="AH109" i="28"/>
  <c r="EE26" i="28"/>
  <c r="G51" i="28"/>
  <c r="CZ11" i="28"/>
  <c r="DB11" i="28"/>
  <c r="DA11" i="28"/>
  <c r="DC11" i="28"/>
  <c r="DD11" i="28"/>
  <c r="AA109" i="28"/>
  <c r="CA96" i="28"/>
  <c r="CP96" i="28"/>
  <c r="CB93" i="28"/>
  <c r="DL77" i="28"/>
  <c r="DQ77" i="28" s="1"/>
  <c r="BA76" i="28"/>
  <c r="DP77" i="28"/>
  <c r="DO77" i="28"/>
  <c r="DN77" i="28"/>
  <c r="BD109" i="28"/>
  <c r="DQ106" i="28"/>
  <c r="CQ82" i="28"/>
  <c r="EG82" i="28"/>
  <c r="CA82" i="28"/>
  <c r="CZ74" i="28"/>
  <c r="DE74" i="28" s="1"/>
  <c r="DB74" i="28"/>
  <c r="DD74" i="28"/>
  <c r="DA74" i="28"/>
  <c r="DM66" i="28"/>
  <c r="BC109" i="28"/>
  <c r="AE27" i="28"/>
  <c r="CX28" i="28"/>
  <c r="CW28" i="28"/>
  <c r="CV28" i="28"/>
  <c r="CT28" i="28"/>
  <c r="CY28" i="28" s="1"/>
  <c r="AJ109" i="28"/>
  <c r="F41" i="28"/>
  <c r="DV36" i="28"/>
  <c r="DT36" i="28"/>
  <c r="DU36" i="28"/>
  <c r="DR36" i="28"/>
  <c r="DW36" i="28" s="1"/>
  <c r="DJ20" i="28"/>
  <c r="DI20" i="28"/>
  <c r="DH20" i="28"/>
  <c r="DF20" i="28"/>
  <c r="DK20" i="28" s="1"/>
  <c r="DK25" i="28"/>
  <c r="EI69" i="28"/>
  <c r="CU16" i="28"/>
  <c r="DC38" i="28"/>
  <c r="DB38" i="28"/>
  <c r="Q107" i="28"/>
  <c r="AE108" i="28"/>
  <c r="P108" i="28"/>
  <c r="P107" i="28" s="1"/>
  <c r="CC103" i="28"/>
  <c r="EG103" i="28" s="1"/>
  <c r="EG104" i="28"/>
  <c r="CQ104" i="28"/>
  <c r="CQ103" i="28" s="1"/>
  <c r="K92" i="28"/>
  <c r="CQ99" i="28"/>
  <c r="CQ98" i="28" s="1"/>
  <c r="EG99" i="28"/>
  <c r="CC98" i="28"/>
  <c r="EG98" i="28" s="1"/>
  <c r="DV108" i="28"/>
  <c r="DU108" i="28"/>
  <c r="DT108" i="28"/>
  <c r="DR108" i="28"/>
  <c r="DW108" i="28" s="1"/>
  <c r="BU107" i="28"/>
  <c r="CQ94" i="28"/>
  <c r="CQ93" i="28" s="1"/>
  <c r="CQ92" i="28" s="1"/>
  <c r="EG94" i="28"/>
  <c r="CC93" i="28"/>
  <c r="CW96" i="28"/>
  <c r="CT96" i="28"/>
  <c r="CY96" i="28" s="1"/>
  <c r="CX96" i="28"/>
  <c r="CV96" i="28"/>
  <c r="CU96" i="28"/>
  <c r="AK89" i="28"/>
  <c r="AK88" i="28" s="1"/>
  <c r="AL88" i="28"/>
  <c r="AZ89" i="28"/>
  <c r="DG89" i="28"/>
  <c r="AE89" i="28"/>
  <c r="Q88" i="28"/>
  <c r="CU89" i="28"/>
  <c r="P89" i="28"/>
  <c r="P88" i="28" s="1"/>
  <c r="AE70" i="28"/>
  <c r="CX71" i="28"/>
  <c r="CW71" i="28"/>
  <c r="CV71" i="28"/>
  <c r="CU71" i="28"/>
  <c r="CT71" i="28"/>
  <c r="CZ91" i="28"/>
  <c r="DE91" i="28" s="1"/>
  <c r="AF90" i="28"/>
  <c r="DD91" i="28"/>
  <c r="DC91" i="28"/>
  <c r="DB91" i="28"/>
  <c r="F80" i="28"/>
  <c r="BA51" i="28"/>
  <c r="AM50" i="28"/>
  <c r="DM51" i="28"/>
  <c r="R76" i="28"/>
  <c r="DA77" i="28"/>
  <c r="AF77" i="28"/>
  <c r="DJ73" i="28"/>
  <c r="DI73" i="28"/>
  <c r="DF73" i="28"/>
  <c r="DK73" i="28" s="1"/>
  <c r="DH73" i="28"/>
  <c r="AE60" i="28"/>
  <c r="CT61" i="28"/>
  <c r="CY61" i="28" s="1"/>
  <c r="CX61" i="28"/>
  <c r="CW61" i="28"/>
  <c r="CV61" i="28"/>
  <c r="CY48" i="28"/>
  <c r="F44" i="28"/>
  <c r="CP64" i="28"/>
  <c r="EH65" i="28"/>
  <c r="EF65" i="28"/>
  <c r="ED65" i="28"/>
  <c r="EI65" i="28" s="1"/>
  <c r="CP43" i="28"/>
  <c r="CA43" i="28"/>
  <c r="CA41" i="28" s="1"/>
  <c r="EE43" i="28"/>
  <c r="Q41" i="28"/>
  <c r="P42" i="28"/>
  <c r="P41" i="28" s="1"/>
  <c r="AE42" i="28"/>
  <c r="DW25" i="28"/>
  <c r="F60" i="28"/>
  <c r="CV45" i="28"/>
  <c r="CW45" i="28"/>
  <c r="CT45" i="28"/>
  <c r="CY45" i="28" s="1"/>
  <c r="CX45" i="28"/>
  <c r="AE44" i="28"/>
  <c r="DQ58" i="28"/>
  <c r="DW37" i="28"/>
  <c r="AW109" i="28"/>
  <c r="CY43" i="28"/>
  <c r="DR43" i="28"/>
  <c r="DV43" i="28"/>
  <c r="DU43" i="28"/>
  <c r="DT43" i="28"/>
  <c r="DT22" i="28"/>
  <c r="DR22" i="28"/>
  <c r="DV22" i="28"/>
  <c r="DU22" i="28"/>
  <c r="EF17" i="28"/>
  <c r="CP16" i="28"/>
  <c r="EE16" i="28" s="1"/>
  <c r="EH17" i="28"/>
  <c r="ED17" i="28"/>
  <c r="EI17" i="28" s="1"/>
  <c r="DE26" i="28"/>
  <c r="BH10" i="28"/>
  <c r="DA99" i="28"/>
  <c r="AF99" i="28"/>
  <c r="R98" i="28"/>
  <c r="DH94" i="28"/>
  <c r="DJ94" i="28"/>
  <c r="DI94" i="28"/>
  <c r="DF94" i="28"/>
  <c r="DK94" i="28" s="1"/>
  <c r="AZ93" i="28"/>
  <c r="DP105" i="28"/>
  <c r="DM105" i="28"/>
  <c r="DQ105" i="28" s="1"/>
  <c r="EE81" i="28"/>
  <c r="CP81" i="28"/>
  <c r="CA81" i="28"/>
  <c r="CA80" i="28" s="1"/>
  <c r="CB80" i="28"/>
  <c r="I107" i="28"/>
  <c r="H108" i="28"/>
  <c r="CF92" i="28"/>
  <c r="J93" i="28"/>
  <c r="J92" i="28" s="1"/>
  <c r="CA77" i="28"/>
  <c r="CA76" i="28" s="1"/>
  <c r="CP77" i="28"/>
  <c r="CB76" i="28"/>
  <c r="DR86" i="28"/>
  <c r="DW86" i="28" s="1"/>
  <c r="DU86" i="28"/>
  <c r="DV86" i="28"/>
  <c r="CU70" i="28"/>
  <c r="K100" i="28"/>
  <c r="DA90" i="28"/>
  <c r="H71" i="28"/>
  <c r="I70" i="28"/>
  <c r="AM64" i="28"/>
  <c r="DM65" i="28"/>
  <c r="BA65" i="28"/>
  <c r="DD56" i="28"/>
  <c r="DC56" i="28"/>
  <c r="DB56" i="28"/>
  <c r="CZ56" i="28"/>
  <c r="DE56" i="28" s="1"/>
  <c r="CU60" i="28"/>
  <c r="ED61" i="28"/>
  <c r="EF61" i="28"/>
  <c r="EH61" i="28"/>
  <c r="AZ63" i="28"/>
  <c r="DG63" i="28"/>
  <c r="AK63" i="28"/>
  <c r="AK60" i="28" s="1"/>
  <c r="AK57" i="28" s="1"/>
  <c r="AL60" i="28"/>
  <c r="E35" i="28"/>
  <c r="D35" i="28" s="1"/>
  <c r="I41" i="28"/>
  <c r="H42" i="28"/>
  <c r="EE64" i="28"/>
  <c r="DB42" i="28"/>
  <c r="AF41" i="28"/>
  <c r="CZ42" i="28"/>
  <c r="DC42" i="28"/>
  <c r="DD42" i="28"/>
  <c r="EI63" i="28"/>
  <c r="CY19" i="28"/>
  <c r="DW53" i="28"/>
  <c r="AF54" i="28"/>
  <c r="CX17" i="28"/>
  <c r="CV17" i="28"/>
  <c r="CW17" i="28"/>
  <c r="CT17" i="28"/>
  <c r="CY17" i="28" s="1"/>
  <c r="AE16" i="28"/>
  <c r="DQ23" i="28"/>
  <c r="DS22" i="28"/>
  <c r="AD109" i="28"/>
  <c r="DV20" i="28"/>
  <c r="DR20" i="28"/>
  <c r="DW20" i="28" s="1"/>
  <c r="DU20" i="28"/>
  <c r="DT20" i="28"/>
  <c r="BF100" i="28"/>
  <c r="CV105" i="28"/>
  <c r="CW105" i="28"/>
  <c r="DH107" i="28"/>
  <c r="DG94" i="28"/>
  <c r="DK91" i="28"/>
  <c r="BU91" i="28"/>
  <c r="BF91" i="28"/>
  <c r="BF90" i="28" s="1"/>
  <c r="DS91" i="28"/>
  <c r="BG90" i="28"/>
  <c r="CQ81" i="28"/>
  <c r="CQ80" i="28" s="1"/>
  <c r="CC80" i="28"/>
  <c r="EG80" i="28" s="1"/>
  <c r="EG81" i="28"/>
  <c r="I83" i="28"/>
  <c r="H84" i="28"/>
  <c r="DC84" i="28"/>
  <c r="DB84" i="28"/>
  <c r="AF83" i="28"/>
  <c r="DD84" i="28"/>
  <c r="CZ84" i="28"/>
  <c r="DE84" i="28" s="1"/>
  <c r="S70" i="28"/>
  <c r="S57" i="28" s="1"/>
  <c r="DE94" i="28"/>
  <c r="BU88" i="28"/>
  <c r="DR89" i="28"/>
  <c r="DW89" i="28" s="1"/>
  <c r="DV89" i="28"/>
  <c r="DU89" i="28"/>
  <c r="DT89" i="28"/>
  <c r="DK62" i="28"/>
  <c r="DP71" i="28"/>
  <c r="DO71" i="28"/>
  <c r="DL71" i="28"/>
  <c r="DQ71" i="28" s="1"/>
  <c r="BA70" i="28"/>
  <c r="DN71" i="28"/>
  <c r="AP57" i="28"/>
  <c r="DW64" i="28"/>
  <c r="AB57" i="28"/>
  <c r="DJ48" i="28"/>
  <c r="DH48" i="28"/>
  <c r="AZ47" i="28"/>
  <c r="DG47" i="28" s="1"/>
  <c r="DF48" i="28"/>
  <c r="DK48" i="28" s="1"/>
  <c r="DI48" i="28"/>
  <c r="DU62" i="28"/>
  <c r="DT62" i="28"/>
  <c r="DV62" i="28"/>
  <c r="DR62" i="28"/>
  <c r="DW62" i="28" s="1"/>
  <c r="DA56" i="28"/>
  <c r="H56" i="28"/>
  <c r="DL41" i="28"/>
  <c r="DQ41" i="28" s="1"/>
  <c r="H43" i="28"/>
  <c r="G43" i="28" s="1"/>
  <c r="E43" i="28" s="1"/>
  <c r="D43" i="28" s="1"/>
  <c r="CA34" i="28"/>
  <c r="CB33" i="28"/>
  <c r="CP34" i="28"/>
  <c r="EE34" i="28" s="1"/>
  <c r="EE58" i="28"/>
  <c r="CA55" i="28"/>
  <c r="CA54" i="28" s="1"/>
  <c r="CB54" i="28"/>
  <c r="CP55" i="28"/>
  <c r="CZ38" i="28"/>
  <c r="DV48" i="28"/>
  <c r="DU48" i="28"/>
  <c r="DR48" i="28"/>
  <c r="DW48" i="28" s="1"/>
  <c r="BU47" i="28"/>
  <c r="DT48" i="28"/>
  <c r="U57" i="28"/>
  <c r="CQ48" i="28"/>
  <c r="CQ47" i="28" s="1"/>
  <c r="CC47" i="28"/>
  <c r="EG47" i="28" s="1"/>
  <c r="EG48" i="28"/>
  <c r="DP21" i="28"/>
  <c r="DO21" i="28"/>
  <c r="DN21" i="28"/>
  <c r="DL21" i="28"/>
  <c r="DM41" i="28"/>
  <c r="DE28" i="28"/>
  <c r="CC54" i="28"/>
  <c r="EG54" i="28" s="1"/>
  <c r="CQ55" i="28"/>
  <c r="CQ54" i="28" s="1"/>
  <c r="EG55" i="28"/>
  <c r="DA42" i="28"/>
  <c r="CY26" i="28"/>
  <c r="H24" i="28"/>
  <c r="CY36" i="28"/>
  <c r="P24" i="28"/>
  <c r="P23" i="28" s="1"/>
  <c r="Q23" i="28"/>
  <c r="AE24" i="28"/>
  <c r="CU24" i="28" s="1"/>
  <c r="CY52" i="28"/>
  <c r="CF10" i="28"/>
  <c r="DE55" i="28"/>
  <c r="BF69" i="28"/>
  <c r="BV69" i="28"/>
  <c r="BV67" i="28" s="1"/>
  <c r="BH67" i="28"/>
  <c r="CX32" i="28"/>
  <c r="CV32" i="28"/>
  <c r="CT32" i="28"/>
  <c r="CY32" i="28" s="1"/>
  <c r="CW32" i="28"/>
  <c r="CP36" i="28"/>
  <c r="CA36" i="28"/>
  <c r="EE36" i="28"/>
  <c r="DS43" i="28"/>
  <c r="EE17" i="28"/>
  <c r="DE39" i="28"/>
  <c r="AT109" i="28"/>
  <c r="W109" i="28"/>
  <c r="BU39" i="28"/>
  <c r="DS39" i="28"/>
  <c r="BG38" i="28"/>
  <c r="BF39" i="28"/>
  <c r="BF38" i="28" s="1"/>
  <c r="DG107" i="28"/>
  <c r="DK107" i="28" s="1"/>
  <c r="J90" i="28"/>
  <c r="H91" i="28"/>
  <c r="BA96" i="28"/>
  <c r="AK96" i="28"/>
  <c r="AK93" i="28" s="1"/>
  <c r="AK92" i="28" s="1"/>
  <c r="AE104" i="28"/>
  <c r="CU104" i="28"/>
  <c r="P104" i="28"/>
  <c r="P103" i="28" s="1"/>
  <c r="Q103" i="28"/>
  <c r="CY106" i="28"/>
  <c r="AM100" i="28"/>
  <c r="DM101" i="28"/>
  <c r="BI85" i="28"/>
  <c r="R92" i="28"/>
  <c r="CX105" i="28"/>
  <c r="EI84" i="28"/>
  <c r="DT86" i="28"/>
  <c r="CD80" i="28"/>
  <c r="DE87" i="28"/>
  <c r="AK81" i="28"/>
  <c r="AK80" i="28" s="1"/>
  <c r="AZ81" i="28"/>
  <c r="AL80" i="28"/>
  <c r="BA75" i="28"/>
  <c r="AM74" i="28"/>
  <c r="AK75" i="28"/>
  <c r="AK74" i="28" s="1"/>
  <c r="DS86" i="28"/>
  <c r="DM70" i="28"/>
  <c r="BI49" i="28"/>
  <c r="DI75" i="28"/>
  <c r="AZ74" i="28"/>
  <c r="DH75" i="28"/>
  <c r="DJ75" i="28"/>
  <c r="DF75" i="28"/>
  <c r="DG75" i="28"/>
  <c r="CU64" i="28"/>
  <c r="BG70" i="28"/>
  <c r="BF71" i="28"/>
  <c r="BF70" i="28" s="1"/>
  <c r="BU71" i="28"/>
  <c r="DS71" i="28" s="1"/>
  <c r="DS62" i="28"/>
  <c r="AZ55" i="28"/>
  <c r="DG55" i="28" s="1"/>
  <c r="AL54" i="28"/>
  <c r="AK55" i="28"/>
  <c r="AK54" i="28" s="1"/>
  <c r="DU75" i="28"/>
  <c r="BU74" i="28"/>
  <c r="DT75" i="28"/>
  <c r="DR75" i="28"/>
  <c r="DW75" i="28" s="1"/>
  <c r="DV75" i="28"/>
  <c r="BV55" i="28"/>
  <c r="BV54" i="28" s="1"/>
  <c r="BH54" i="28"/>
  <c r="BF55" i="28"/>
  <c r="BF54" i="28" s="1"/>
  <c r="DQ48" i="28"/>
  <c r="EH52" i="28"/>
  <c r="EF52" i="28"/>
  <c r="ED52" i="28"/>
  <c r="EI52" i="28" s="1"/>
  <c r="CP58" i="28"/>
  <c r="EH59" i="28"/>
  <c r="ED59" i="28"/>
  <c r="EI59" i="28" s="1"/>
  <c r="EF59" i="28"/>
  <c r="DO79" i="28"/>
  <c r="BA78" i="28"/>
  <c r="DM78" i="28" s="1"/>
  <c r="DL79" i="28"/>
  <c r="DQ79" i="28" s="1"/>
  <c r="DP79" i="28"/>
  <c r="DN79" i="28"/>
  <c r="EE61" i="28"/>
  <c r="AK45" i="28"/>
  <c r="AK44" i="28" s="1"/>
  <c r="AL44" i="28"/>
  <c r="AZ45" i="28"/>
  <c r="R58" i="28"/>
  <c r="AF59" i="28"/>
  <c r="DA59" i="28" s="1"/>
  <c r="I54" i="28"/>
  <c r="I49" i="28" s="1"/>
  <c r="DA41" i="28"/>
  <c r="DM21" i="28"/>
  <c r="H35" i="28"/>
  <c r="G35" i="28" s="1"/>
  <c r="EE20" i="28"/>
  <c r="CA20" i="28"/>
  <c r="CP20" i="28"/>
  <c r="CQ40" i="28"/>
  <c r="CQ38" i="28" s="1"/>
  <c r="CC38" i="28"/>
  <c r="EG38" i="28" s="1"/>
  <c r="EG40" i="28"/>
  <c r="BK29" i="28"/>
  <c r="DL53" i="28"/>
  <c r="DQ53" i="28" s="1"/>
  <c r="DP53" i="28"/>
  <c r="DO53" i="28"/>
  <c r="DN53" i="28"/>
  <c r="CP25" i="28"/>
  <c r="EE25" i="28"/>
  <c r="CA25" i="28"/>
  <c r="AL49" i="28"/>
  <c r="EG12" i="28"/>
  <c r="CC11" i="28"/>
  <c r="CQ12" i="28"/>
  <c r="CQ11" i="28" s="1"/>
  <c r="EH35" i="28"/>
  <c r="EF35" i="28"/>
  <c r="ED35" i="28"/>
  <c r="EI35" i="28" s="1"/>
  <c r="CT14" i="28"/>
  <c r="CY14" i="28" s="1"/>
  <c r="CX14" i="28"/>
  <c r="CW14" i="28"/>
  <c r="CV14" i="28"/>
  <c r="DA21" i="28"/>
  <c r="AF21" i="28"/>
  <c r="DU16" i="28"/>
  <c r="DR16" i="28"/>
  <c r="DW16" i="28" s="1"/>
  <c r="F105" i="28"/>
  <c r="E95" i="28"/>
  <c r="D95" i="28" s="1"/>
  <c r="EE102" i="28"/>
  <c r="CA102" i="28"/>
  <c r="CA101" i="28" s="1"/>
  <c r="CA100" i="28" s="1"/>
  <c r="CP102" i="28"/>
  <c r="CB101" i="28"/>
  <c r="F107" i="28"/>
  <c r="H99" i="28"/>
  <c r="I98" i="28"/>
  <c r="DN102" i="28"/>
  <c r="DL102" i="28"/>
  <c r="BA101" i="28"/>
  <c r="DO102" i="28"/>
  <c r="DP102" i="28"/>
  <c r="CP99" i="28"/>
  <c r="EE99" i="28"/>
  <c r="CA99" i="28"/>
  <c r="CA98" i="28" s="1"/>
  <c r="CB98" i="28"/>
  <c r="F93" i="28"/>
  <c r="F92" i="28" s="1"/>
  <c r="I105" i="28"/>
  <c r="H106" i="28"/>
  <c r="DA81" i="28"/>
  <c r="AF81" i="28"/>
  <c r="P81" i="28"/>
  <c r="P80" i="28" s="1"/>
  <c r="R80" i="28"/>
  <c r="F86" i="28"/>
  <c r="F85" i="28" s="1"/>
  <c r="CV82" i="28"/>
  <c r="CT82" i="28"/>
  <c r="CX82" i="28"/>
  <c r="CW82" i="28"/>
  <c r="CB67" i="28"/>
  <c r="CA68" i="28"/>
  <c r="CA67" i="28" s="1"/>
  <c r="CP68" i="28"/>
  <c r="DM86" i="28"/>
  <c r="DS88" i="28"/>
  <c r="AK71" i="28"/>
  <c r="AK70" i="28" s="1"/>
  <c r="AZ71" i="28"/>
  <c r="AL70" i="28"/>
  <c r="CT72" i="28"/>
  <c r="CY72" i="28" s="1"/>
  <c r="CX72" i="28"/>
  <c r="CV72" i="28"/>
  <c r="CW72" i="28"/>
  <c r="AF66" i="28"/>
  <c r="R64" i="28"/>
  <c r="DA66" i="28"/>
  <c r="P66" i="28"/>
  <c r="P64" i="28" s="1"/>
  <c r="DG74" i="28"/>
  <c r="BG49" i="28"/>
  <c r="DS50" i="28"/>
  <c r="ED48" i="28"/>
  <c r="EI48" i="28" s="1"/>
  <c r="CP47" i="28"/>
  <c r="EE47" i="28" s="1"/>
  <c r="EF48" i="28"/>
  <c r="EE48" i="28"/>
  <c r="EH48" i="28"/>
  <c r="CV56" i="28"/>
  <c r="CX56" i="28"/>
  <c r="AE54" i="28"/>
  <c r="CW56" i="28"/>
  <c r="CT56" i="28"/>
  <c r="CX34" i="28"/>
  <c r="CW34" i="28"/>
  <c r="AE33" i="28"/>
  <c r="CU33" i="28" s="1"/>
  <c r="CV34" i="28"/>
  <c r="CT34" i="28"/>
  <c r="CY34" i="28" s="1"/>
  <c r="DI52" i="28"/>
  <c r="DH52" i="28"/>
  <c r="DF52" i="28"/>
  <c r="DJ52" i="28"/>
  <c r="T29" i="28"/>
  <c r="DC47" i="28"/>
  <c r="DB47" i="28"/>
  <c r="I30" i="28"/>
  <c r="DV63" i="28"/>
  <c r="DR63" i="28"/>
  <c r="DW63" i="28" s="1"/>
  <c r="DT63" i="28"/>
  <c r="DU63" i="28"/>
  <c r="BH33" i="28"/>
  <c r="BH29" i="28" s="1"/>
  <c r="BV34" i="28"/>
  <c r="BV33" i="28" s="1"/>
  <c r="BV29" i="28" s="1"/>
  <c r="G19" i="28"/>
  <c r="H18" i="28"/>
  <c r="CA13" i="28"/>
  <c r="CP13" i="28"/>
  <c r="E19" i="28"/>
  <c r="F18" i="28"/>
  <c r="AZ27" i="28"/>
  <c r="DI28" i="28"/>
  <c r="DJ28" i="28"/>
  <c r="DH28" i="28"/>
  <c r="DF28" i="28"/>
  <c r="DK28" i="28" s="1"/>
  <c r="DW17" i="28"/>
  <c r="G104" i="28"/>
  <c r="G103" i="28" s="1"/>
  <c r="H103" i="28"/>
  <c r="CD100" i="28"/>
  <c r="DM102" i="28"/>
  <c r="DG103" i="28"/>
  <c r="DG105" i="28"/>
  <c r="CU82" i="28"/>
  <c r="EG68" i="28"/>
  <c r="CQ68" i="28"/>
  <c r="CQ67" i="28" s="1"/>
  <c r="CC67" i="28"/>
  <c r="EG67" i="28" s="1"/>
  <c r="E73" i="28"/>
  <c r="D73" i="28" s="1"/>
  <c r="DS89" i="28"/>
  <c r="R70" i="28"/>
  <c r="P71" i="28"/>
  <c r="P70" i="28" s="1"/>
  <c r="AF71" i="28"/>
  <c r="BF46" i="28"/>
  <c r="BF44" i="28" s="1"/>
  <c r="BG44" i="28"/>
  <c r="BU46" i="28"/>
  <c r="DT72" i="28"/>
  <c r="DU72" i="28"/>
  <c r="DR72" i="28"/>
  <c r="DW72" i="28" s="1"/>
  <c r="DV72" i="28"/>
  <c r="CX62" i="28"/>
  <c r="CW62" i="28"/>
  <c r="CV62" i="28"/>
  <c r="CT62" i="28"/>
  <c r="CY62" i="28" s="1"/>
  <c r="CY66" i="28"/>
  <c r="CX39" i="28"/>
  <c r="CW39" i="28"/>
  <c r="CT39" i="28"/>
  <c r="CY39" i="28" s="1"/>
  <c r="CV39" i="28"/>
  <c r="AE38" i="28"/>
  <c r="EH40" i="28"/>
  <c r="EF40" i="28"/>
  <c r="ED40" i="28"/>
  <c r="EI40" i="28" s="1"/>
  <c r="EG58" i="28"/>
  <c r="DW40" i="28"/>
  <c r="H53" i="28"/>
  <c r="G53" i="28" s="1"/>
  <c r="CP50" i="28"/>
  <c r="DW45" i="28"/>
  <c r="CU56" i="28"/>
  <c r="F16" i="28"/>
  <c r="AZ50" i="28"/>
  <c r="DG50" i="28" s="1"/>
  <c r="F38" i="28"/>
  <c r="P22" i="28"/>
  <c r="AE22" i="28"/>
  <c r="DC45" i="28"/>
  <c r="DB45" i="28"/>
  <c r="AF44" i="28"/>
  <c r="DD45" i="28"/>
  <c r="CZ45" i="28"/>
  <c r="DE45" i="28" s="1"/>
  <c r="DI36" i="28"/>
  <c r="DH36" i="28"/>
  <c r="DF36" i="28"/>
  <c r="DK36" i="28" s="1"/>
  <c r="DJ36" i="28"/>
  <c r="CU31" i="28"/>
  <c r="P31" i="28"/>
  <c r="P30" i="28" s="1"/>
  <c r="P29" i="28" s="1"/>
  <c r="AE31" i="28"/>
  <c r="Q30" i="28"/>
  <c r="CB18" i="28"/>
  <c r="G39" i="28"/>
  <c r="G38" i="28" s="1"/>
  <c r="H38" i="28"/>
  <c r="CN109" i="28"/>
  <c r="DQ32" i="28"/>
  <c r="DP13" i="28"/>
  <c r="DO13" i="28"/>
  <c r="DN13" i="28"/>
  <c r="DL13" i="28"/>
  <c r="G20" i="28"/>
  <c r="E20" i="28" s="1"/>
  <c r="D20" i="28" s="1"/>
  <c r="BO49" i="28"/>
  <c r="DQ25" i="28"/>
  <c r="CZ37" i="28"/>
  <c r="DE37" i="28" s="1"/>
  <c r="DC37" i="28"/>
  <c r="DD37" i="28"/>
  <c r="DB37" i="28"/>
  <c r="I18" i="28"/>
  <c r="EH14" i="28"/>
  <c r="EF14" i="28"/>
  <c r="ED14" i="28"/>
  <c r="EI14" i="28" s="1"/>
  <c r="H17" i="28"/>
  <c r="BA19" i="28"/>
  <c r="AM18" i="28"/>
  <c r="DM19" i="28"/>
  <c r="AK19" i="28"/>
  <c r="AK18" i="28" s="1"/>
  <c r="DJ104" i="28"/>
  <c r="DI104" i="28"/>
  <c r="DH104" i="28"/>
  <c r="AZ103" i="28"/>
  <c r="DF104" i="28"/>
  <c r="DG104" i="28"/>
  <c r="AM93" i="28"/>
  <c r="BU94" i="28"/>
  <c r="DS94" i="28" s="1"/>
  <c r="BG93" i="28"/>
  <c r="BF94" i="28"/>
  <c r="DJ106" i="28"/>
  <c r="DI106" i="28"/>
  <c r="DH106" i="28"/>
  <c r="AZ105" i="28"/>
  <c r="DF106" i="28"/>
  <c r="DK106" i="28" s="1"/>
  <c r="DE105" i="28"/>
  <c r="DA105" i="28"/>
  <c r="DB105" i="28"/>
  <c r="I80" i="28"/>
  <c r="H81" i="28"/>
  <c r="DF99" i="28"/>
  <c r="DI99" i="28"/>
  <c r="DH99" i="28"/>
  <c r="DJ99" i="28"/>
  <c r="AZ98" i="28"/>
  <c r="Q86" i="28"/>
  <c r="AE87" i="28"/>
  <c r="CU87" i="28"/>
  <c r="P87" i="28"/>
  <c r="P86" i="28" s="1"/>
  <c r="E63" i="28"/>
  <c r="D63" i="28" s="1"/>
  <c r="I86" i="28"/>
  <c r="I85" i="28" s="1"/>
  <c r="H87" i="28"/>
  <c r="U92" i="28"/>
  <c r="DI79" i="28"/>
  <c r="AZ78" i="28"/>
  <c r="DG78" i="28" s="1"/>
  <c r="DJ79" i="28"/>
  <c r="DH79" i="28"/>
  <c r="DF79" i="28"/>
  <c r="DK79" i="28" s="1"/>
  <c r="DU77" i="28"/>
  <c r="DV77" i="28"/>
  <c r="DT77" i="28"/>
  <c r="BU76" i="28"/>
  <c r="DR77" i="28"/>
  <c r="DW77" i="28" s="1"/>
  <c r="DB52" i="28"/>
  <c r="CZ52" i="28"/>
  <c r="DD52" i="28"/>
  <c r="DC52" i="28"/>
  <c r="CQ57" i="28"/>
  <c r="AL29" i="28"/>
  <c r="DG30" i="28"/>
  <c r="EF37" i="28"/>
  <c r="EH37" i="28"/>
  <c r="ED37" i="28"/>
  <c r="EI37" i="28" s="1"/>
  <c r="E72" i="28"/>
  <c r="D72" i="28" s="1"/>
  <c r="E53" i="28"/>
  <c r="D53" i="28" s="1"/>
  <c r="DF30" i="28"/>
  <c r="DK30" i="28" s="1"/>
  <c r="G75" i="28"/>
  <c r="G74" i="28" s="1"/>
  <c r="H74" i="28"/>
  <c r="DA44" i="28"/>
  <c r="DG52" i="28"/>
  <c r="BA35" i="28"/>
  <c r="DM35" i="28" s="1"/>
  <c r="K60" i="28"/>
  <c r="K57" i="28" s="1"/>
  <c r="DL34" i="28"/>
  <c r="DQ34" i="28" s="1"/>
  <c r="DO34" i="28"/>
  <c r="DN34" i="28"/>
  <c r="DP34" i="28"/>
  <c r="DA38" i="28"/>
  <c r="CA18" i="28"/>
  <c r="DU32" i="28"/>
  <c r="DR32" i="28"/>
  <c r="DW32" i="28" s="1"/>
  <c r="DV32" i="28"/>
  <c r="DT32" i="28"/>
  <c r="BF34" i="28"/>
  <c r="BF33" i="28" s="1"/>
  <c r="BG33" i="28"/>
  <c r="BU34" i="28"/>
  <c r="DJ53" i="28"/>
  <c r="DI53" i="28"/>
  <c r="DH53" i="28"/>
  <c r="DF53" i="28"/>
  <c r="DK53" i="28" s="1"/>
  <c r="F23" i="28"/>
  <c r="U29" i="28"/>
  <c r="U109" i="28" s="1"/>
  <c r="DM13" i="28"/>
  <c r="CQ23" i="28"/>
  <c r="EE44" i="28"/>
  <c r="EE14" i="28"/>
  <c r="BF50" i="28"/>
  <c r="BF49" i="28" s="1"/>
  <c r="CH109" i="28"/>
  <c r="BK10" i="28"/>
  <c r="DV104" i="28"/>
  <c r="BU103" i="28"/>
  <c r="DU104" i="28"/>
  <c r="DT104" i="28"/>
  <c r="DR104" i="28"/>
  <c r="DW104" i="28" s="1"/>
  <c r="DD108" i="28"/>
  <c r="CZ108" i="28"/>
  <c r="DE108" i="28" s="1"/>
  <c r="DC108" i="28"/>
  <c r="AF107" i="28"/>
  <c r="DB108" i="28"/>
  <c r="CF100" i="28"/>
  <c r="AK100" i="28"/>
  <c r="CA94" i="28"/>
  <c r="CP78" i="28"/>
  <c r="ED79" i="28"/>
  <c r="EI79" i="28" s="1"/>
  <c r="EF79" i="28"/>
  <c r="EH79" i="28"/>
  <c r="EE79" i="28"/>
  <c r="DD82" i="28"/>
  <c r="DB82" i="28"/>
  <c r="DC82" i="28"/>
  <c r="CZ82" i="28"/>
  <c r="DE82" i="28" s="1"/>
  <c r="DP81" i="28"/>
  <c r="DO81" i="28"/>
  <c r="DN81" i="28"/>
  <c r="BA80" i="28"/>
  <c r="DL81" i="28"/>
  <c r="DQ81" i="28" s="1"/>
  <c r="EH91" i="28"/>
  <c r="EF91" i="28"/>
  <c r="ED91" i="28"/>
  <c r="EI91" i="28" s="1"/>
  <c r="CP90" i="28"/>
  <c r="H68" i="28"/>
  <c r="I67" i="28"/>
  <c r="CP89" i="28"/>
  <c r="EE89" i="28" s="1"/>
  <c r="CB88" i="28"/>
  <c r="CB85" i="28" s="1"/>
  <c r="CA89" i="28"/>
  <c r="CA88" i="28" s="1"/>
  <c r="AF95" i="28"/>
  <c r="DE67" i="28"/>
  <c r="DV82" i="28"/>
  <c r="DU82" i="28"/>
  <c r="DT82" i="28"/>
  <c r="DR82" i="28"/>
  <c r="DW82" i="28" s="1"/>
  <c r="AF62" i="28"/>
  <c r="DA62" i="28"/>
  <c r="F47" i="28"/>
  <c r="DR59" i="28"/>
  <c r="DW59" i="28" s="1"/>
  <c r="BU58" i="28"/>
  <c r="DV59" i="28"/>
  <c r="DU59" i="28"/>
  <c r="DT59" i="28"/>
  <c r="DS59" i="28"/>
  <c r="F64" i="28"/>
  <c r="DW65" i="28"/>
  <c r="P62" i="28"/>
  <c r="DN41" i="28"/>
  <c r="DP41" i="28"/>
  <c r="J41" i="28"/>
  <c r="DC67" i="28"/>
  <c r="DB67" i="28"/>
  <c r="DV52" i="28"/>
  <c r="DU52" i="28"/>
  <c r="DT52" i="28"/>
  <c r="DR52" i="28"/>
  <c r="DW52" i="28" s="1"/>
  <c r="DD35" i="28"/>
  <c r="DB35" i="28"/>
  <c r="DC35" i="28"/>
  <c r="CZ35" i="28"/>
  <c r="DE35" i="28" s="1"/>
  <c r="CB41" i="28"/>
  <c r="EE41" i="28" s="1"/>
  <c r="DT73" i="28"/>
  <c r="DU73" i="28"/>
  <c r="DV73" i="28"/>
  <c r="DR73" i="28"/>
  <c r="DW73" i="28" s="1"/>
  <c r="BJ29" i="28"/>
  <c r="BJ109" i="28" s="1"/>
  <c r="G55" i="28"/>
  <c r="H45" i="28"/>
  <c r="I44" i="28"/>
  <c r="AF32" i="28"/>
  <c r="R30" i="28"/>
  <c r="DA32" i="28"/>
  <c r="BU19" i="28"/>
  <c r="DS19" i="28" s="1"/>
  <c r="BF19" i="28"/>
  <c r="BF18" i="28" s="1"/>
  <c r="BF10" i="28" s="1"/>
  <c r="BG18" i="28"/>
  <c r="CE10" i="28"/>
  <c r="CE109" i="28" s="1"/>
  <c r="DG18" i="28"/>
  <c r="AR109" i="28"/>
  <c r="CU14" i="28"/>
  <c r="CQ37" i="28"/>
  <c r="CQ33" i="28" s="1"/>
  <c r="EG37" i="28"/>
  <c r="CA37" i="28"/>
  <c r="P13" i="28"/>
  <c r="P11" i="28" s="1"/>
  <c r="AE13" i="28"/>
  <c r="Q11" i="28"/>
  <c r="CU13" i="28"/>
  <c r="DJ26" i="28"/>
  <c r="DI26" i="28"/>
  <c r="DH26" i="28"/>
  <c r="DF26" i="28"/>
  <c r="DK26" i="28" s="1"/>
  <c r="AZ13" i="28"/>
  <c r="AZ11" i="28" s="1"/>
  <c r="DG13" i="28"/>
  <c r="AK13" i="28"/>
  <c r="AK11" i="28" s="1"/>
  <c r="BV49" i="28"/>
  <c r="DW35" i="28"/>
  <c r="DJ12" i="28"/>
  <c r="DI12" i="28"/>
  <c r="DH12" i="28"/>
  <c r="DF12" i="28"/>
  <c r="DK12" i="28" s="1"/>
  <c r="AP29" i="28"/>
  <c r="DM16" i="28"/>
  <c r="DQ107" i="28"/>
  <c r="CP105" i="28"/>
  <c r="EH106" i="28"/>
  <c r="EF106" i="28"/>
  <c r="ED106" i="28"/>
  <c r="EI106" i="28" s="1"/>
  <c r="DI107" i="28"/>
  <c r="DA108" i="28"/>
  <c r="EG102" i="28"/>
  <c r="CQ102" i="28"/>
  <c r="CQ101" i="28" s="1"/>
  <c r="CC101" i="28"/>
  <c r="DC103" i="28"/>
  <c r="DD103" i="28"/>
  <c r="CE92" i="28"/>
  <c r="DO105" i="28"/>
  <c r="BF85" i="28"/>
  <c r="DA86" i="28"/>
  <c r="DE86" i="28" s="1"/>
  <c r="R85" i="28"/>
  <c r="DA85" i="28" s="1"/>
  <c r="DP97" i="28"/>
  <c r="DN97" i="28"/>
  <c r="DL97" i="28"/>
  <c r="DQ97" i="28" s="1"/>
  <c r="DO97" i="28"/>
  <c r="EF94" i="28"/>
  <c r="ED94" i="28"/>
  <c r="EI94" i="28" s="1"/>
  <c r="EH94" i="28"/>
  <c r="CP93" i="28"/>
  <c r="DE106" i="28"/>
  <c r="EE78" i="28"/>
  <c r="DG99" i="28"/>
  <c r="CQ108" i="28"/>
  <c r="CQ107" i="28" s="1"/>
  <c r="EG108" i="28"/>
  <c r="CA108" i="28"/>
  <c r="CA107" i="28" s="1"/>
  <c r="CC107" i="28"/>
  <c r="EG107" i="28" s="1"/>
  <c r="DM91" i="28"/>
  <c r="BA91" i="28"/>
  <c r="AK91" i="28"/>
  <c r="AK90" i="28" s="1"/>
  <c r="AM90" i="28"/>
  <c r="DA82" i="28"/>
  <c r="CC105" i="28"/>
  <c r="EG105" i="28" s="1"/>
  <c r="CQ106" i="28"/>
  <c r="CQ105" i="28" s="1"/>
  <c r="CA106" i="28"/>
  <c r="CA105" i="28" s="1"/>
  <c r="EG106" i="28"/>
  <c r="EG91" i="28"/>
  <c r="CC90" i="28"/>
  <c r="CQ91" i="28"/>
  <c r="CQ90" i="28" s="1"/>
  <c r="CQ85" i="28" s="1"/>
  <c r="DM80" i="28"/>
  <c r="Y85" i="28"/>
  <c r="F74" i="28"/>
  <c r="BH58" i="28"/>
  <c r="BH57" i="28" s="1"/>
  <c r="BV59" i="28"/>
  <c r="BV58" i="28" s="1"/>
  <c r="BV57" i="28" s="1"/>
  <c r="BF59" i="28"/>
  <c r="BF58" i="28" s="1"/>
  <c r="DS58" i="28"/>
  <c r="BG57" i="28"/>
  <c r="DD47" i="28"/>
  <c r="DV64" i="28"/>
  <c r="DA52" i="28"/>
  <c r="CQ60" i="28"/>
  <c r="M49" i="28"/>
  <c r="DK43" i="28"/>
  <c r="DL68" i="28"/>
  <c r="DN68" i="28"/>
  <c r="DO68" i="28"/>
  <c r="BA67" i="28"/>
  <c r="DP68" i="28"/>
  <c r="DD51" i="28"/>
  <c r="DC51" i="28"/>
  <c r="DB51" i="28"/>
  <c r="AF50" i="28"/>
  <c r="CZ51" i="28"/>
  <c r="DE51" i="28" s="1"/>
  <c r="DA35" i="28"/>
  <c r="CX53" i="28"/>
  <c r="CW53" i="28"/>
  <c r="CV53" i="28"/>
  <c r="CT53" i="28"/>
  <c r="CY53" i="28" s="1"/>
  <c r="CQ52" i="28"/>
  <c r="CQ50" i="28" s="1"/>
  <c r="CQ49" i="28" s="1"/>
  <c r="EG52" i="28"/>
  <c r="CC50" i="28"/>
  <c r="CP62" i="28"/>
  <c r="CP60" i="28" s="1"/>
  <c r="EE62" i="28"/>
  <c r="CA62" i="28"/>
  <c r="CA60" i="28" s="1"/>
  <c r="CA57" i="28" s="1"/>
  <c r="F33" i="28"/>
  <c r="DG33" i="28"/>
  <c r="EI28" i="28"/>
  <c r="CB30" i="28"/>
  <c r="EE31" i="28"/>
  <c r="CP31" i="28"/>
  <c r="CA31" i="28"/>
  <c r="CA30" i="28" s="1"/>
  <c r="CC29" i="28"/>
  <c r="EG29" i="28" s="1"/>
  <c r="EG30" i="28"/>
  <c r="I27" i="28"/>
  <c r="H28" i="28"/>
  <c r="EH42" i="28"/>
  <c r="ED42" i="28"/>
  <c r="EI42" i="28" s="1"/>
  <c r="CP41" i="28"/>
  <c r="EF42" i="28"/>
  <c r="AN29" i="28"/>
  <c r="BI29" i="28"/>
  <c r="J50" i="28"/>
  <c r="J49" i="28" s="1"/>
  <c r="CG109" i="28"/>
  <c r="J44" i="28"/>
  <c r="DM38" i="28"/>
  <c r="DM27" i="28"/>
  <c r="DQ27" i="28" s="1"/>
  <c r="CA12" i="28"/>
  <c r="CA11" i="28" s="1"/>
  <c r="CP12" i="28"/>
  <c r="CB11" i="28"/>
  <c r="DJ19" i="28"/>
  <c r="DI19" i="28"/>
  <c r="DH19" i="28"/>
  <c r="AZ18" i="28"/>
  <c r="DF19" i="28"/>
  <c r="DK19" i="28" s="1"/>
  <c r="Q18" i="28"/>
  <c r="EF45" i="28"/>
  <c r="ED45" i="28"/>
  <c r="EI45" i="28" s="1"/>
  <c r="EH45" i="28"/>
  <c r="CP44" i="28"/>
  <c r="AN10" i="28"/>
  <c r="AN109" i="28" s="1"/>
  <c r="T10" i="28"/>
  <c r="T109" i="28" s="1"/>
  <c r="Y10" i="28"/>
  <c r="Y109" i="28" s="1"/>
  <c r="AB29" i="28"/>
  <c r="AB109" i="28" s="1"/>
  <c r="DG12" i="28"/>
  <c r="BH49" i="28"/>
  <c r="CJ109" i="28"/>
  <c r="AK31" i="28"/>
  <c r="AK30" i="28" s="1"/>
  <c r="AM30" i="28"/>
  <c r="BA31" i="28"/>
  <c r="DM31" i="28"/>
  <c r="BS109" i="28"/>
  <c r="AZ17" i="28"/>
  <c r="AL16" i="28"/>
  <c r="AK17" i="28"/>
  <c r="AK16" i="28" s="1"/>
  <c r="DG17" i="28"/>
  <c r="BM109" i="28"/>
  <c r="EE105" i="28"/>
  <c r="AF102" i="28"/>
  <c r="DA102" i="28"/>
  <c r="P102" i="28"/>
  <c r="P101" i="28" s="1"/>
  <c r="P100" i="28" s="1"/>
  <c r="R101" i="28"/>
  <c r="CA104" i="28"/>
  <c r="CA103" i="28" s="1"/>
  <c r="CB103" i="28"/>
  <c r="CP104" i="28"/>
  <c r="DJ102" i="28"/>
  <c r="AZ101" i="28"/>
  <c r="DF102" i="28"/>
  <c r="DK102" i="28" s="1"/>
  <c r="DI102" i="28"/>
  <c r="DH102" i="28"/>
  <c r="DW95" i="28"/>
  <c r="K85" i="28"/>
  <c r="DB85" i="28"/>
  <c r="EE91" i="28"/>
  <c r="AM83" i="28"/>
  <c r="BA84" i="28"/>
  <c r="DM84" i="28" s="1"/>
  <c r="CU80" i="28"/>
  <c r="J85" i="28"/>
  <c r="CT79" i="28"/>
  <c r="CV79" i="28"/>
  <c r="CW79" i="28"/>
  <c r="AE78" i="28"/>
  <c r="CX79" i="28"/>
  <c r="DK90" i="28"/>
  <c r="AL83" i="28"/>
  <c r="AK84" i="28"/>
  <c r="AK83" i="28" s="1"/>
  <c r="AZ84" i="28"/>
  <c r="F88" i="28"/>
  <c r="G61" i="28"/>
  <c r="G60" i="28" s="1"/>
  <c r="H60" i="28"/>
  <c r="EI71" i="28"/>
  <c r="BI57" i="28"/>
  <c r="CV65" i="28"/>
  <c r="CX65" i="28"/>
  <c r="CT65" i="28"/>
  <c r="AE64" i="28"/>
  <c r="CW65" i="28"/>
  <c r="CP72" i="28"/>
  <c r="CB70" i="28"/>
  <c r="CA72" i="28"/>
  <c r="CA70" i="28" s="1"/>
  <c r="EE72" i="28"/>
  <c r="Y57" i="28"/>
  <c r="CZ47" i="28"/>
  <c r="DE47" i="28" s="1"/>
  <c r="CA50" i="28"/>
  <c r="CA49" i="28" s="1"/>
  <c r="EF56" i="28"/>
  <c r="EH56" i="28"/>
  <c r="ED56" i="28"/>
  <c r="EI56" i="28" s="1"/>
  <c r="DM67" i="28"/>
  <c r="DE69" i="28"/>
  <c r="S50" i="28"/>
  <c r="S49" i="28" s="1"/>
  <c r="M29" i="28"/>
  <c r="M109" i="28" s="1"/>
  <c r="F70" i="28"/>
  <c r="AK24" i="28"/>
  <c r="AK23" i="28" s="1"/>
  <c r="AZ24" i="28"/>
  <c r="AL23" i="28"/>
  <c r="AK33" i="28"/>
  <c r="S29" i="28"/>
  <c r="BK49" i="28"/>
  <c r="CD29" i="28"/>
  <c r="CQ30" i="28"/>
  <c r="DK42" i="28"/>
  <c r="DF21" i="28"/>
  <c r="DK21" i="28" s="1"/>
  <c r="DJ21" i="28"/>
  <c r="DI21" i="28"/>
  <c r="DH21" i="28"/>
  <c r="Y49" i="28"/>
  <c r="R23" i="28"/>
  <c r="R10" i="28" s="1"/>
  <c r="AF24" i="28"/>
  <c r="DS30" i="28"/>
  <c r="DD38" i="28"/>
  <c r="DN39" i="28"/>
  <c r="DP39" i="28"/>
  <c r="DO39" i="28"/>
  <c r="BA38" i="28"/>
  <c r="DL39" i="28"/>
  <c r="CD10" i="28"/>
  <c r="K10" i="28"/>
  <c r="J10" i="28"/>
  <c r="K30" i="28"/>
  <c r="K29" i="28" s="1"/>
  <c r="DP45" i="28"/>
  <c r="DL45" i="28"/>
  <c r="BA44" i="28"/>
  <c r="DM44" i="28" s="1"/>
  <c r="DO45" i="28"/>
  <c r="DN45" i="28"/>
  <c r="CY21" i="28"/>
  <c r="DM11" i="28"/>
  <c r="DQ11" i="28" s="1"/>
  <c r="AM10" i="28"/>
  <c r="BX29" i="28"/>
  <c r="BX109" i="28" s="1"/>
  <c r="DO11" i="28"/>
  <c r="AX109" i="28"/>
  <c r="BI10" i="28"/>
  <c r="BA104" i="28"/>
  <c r="AM103" i="28"/>
  <c r="DM104" i="28"/>
  <c r="BU97" i="28"/>
  <c r="DS97" i="28"/>
  <c r="BF97" i="28"/>
  <c r="CU90" i="28"/>
  <c r="DC105" i="28"/>
  <c r="E82" i="28"/>
  <c r="D82" i="28" s="1"/>
  <c r="AM88" i="28"/>
  <c r="DM89" i="28"/>
  <c r="BA89" i="28"/>
  <c r="DV79" i="28"/>
  <c r="DU79" i="28"/>
  <c r="DT79" i="28"/>
  <c r="BU78" i="28"/>
  <c r="DR79" i="28"/>
  <c r="DW79" i="28" s="1"/>
  <c r="CA91" i="28"/>
  <c r="CA90" i="28" s="1"/>
  <c r="CT81" i="28"/>
  <c r="AE80" i="28"/>
  <c r="CW81" i="28"/>
  <c r="CV81" i="28"/>
  <c r="CX81" i="28"/>
  <c r="CU81" i="28"/>
  <c r="CU83" i="28"/>
  <c r="CU79" i="28"/>
  <c r="CU76" i="28"/>
  <c r="DQ63" i="28"/>
  <c r="BV82" i="28"/>
  <c r="BV80" i="28" s="1"/>
  <c r="BF82" i="28"/>
  <c r="DJ66" i="28"/>
  <c r="DI66" i="28"/>
  <c r="DH66" i="28"/>
  <c r="DF66" i="28"/>
  <c r="DK66" i="28" s="1"/>
  <c r="F58" i="28"/>
  <c r="CU65" i="28"/>
  <c r="DR51" i="28"/>
  <c r="DW51" i="28" s="1"/>
  <c r="BU50" i="28"/>
  <c r="DV51" i="28"/>
  <c r="DU51" i="28"/>
  <c r="DT51" i="28"/>
  <c r="CD70" i="28"/>
  <c r="CD57" i="28" s="1"/>
  <c r="J58" i="28"/>
  <c r="J57" i="28" s="1"/>
  <c r="H59" i="28"/>
  <c r="F83" i="28"/>
  <c r="AK67" i="28"/>
  <c r="EF32" i="28"/>
  <c r="EH32" i="28"/>
  <c r="ED32" i="28"/>
  <c r="EI32" i="28" s="1"/>
  <c r="DM68" i="28"/>
  <c r="F50" i="28"/>
  <c r="F49" i="28" s="1"/>
  <c r="E51" i="28"/>
  <c r="P51" i="28"/>
  <c r="P50" i="28" s="1"/>
  <c r="P49" i="28" s="1"/>
  <c r="Q50" i="28"/>
  <c r="CU51" i="28"/>
  <c r="AE51" i="28"/>
  <c r="H65" i="28"/>
  <c r="I64" i="28"/>
  <c r="F30" i="28"/>
  <c r="AL38" i="28"/>
  <c r="AZ39" i="28"/>
  <c r="DG39" i="28" s="1"/>
  <c r="AK39" i="28"/>
  <c r="AK38" i="28" s="1"/>
  <c r="CE29" i="28"/>
  <c r="CY73" i="28"/>
  <c r="AZ65" i="28"/>
  <c r="AL64" i="28"/>
  <c r="AK65" i="28"/>
  <c r="AK64" i="28" s="1"/>
  <c r="DG65" i="28"/>
  <c r="H34" i="28"/>
  <c r="I33" i="28"/>
  <c r="S10" i="28"/>
  <c r="BF30" i="28"/>
  <c r="DL37" i="28"/>
  <c r="DQ37" i="28" s="1"/>
  <c r="DP37" i="28"/>
  <c r="DO37" i="28"/>
  <c r="DN37" i="28"/>
  <c r="DM39" i="28"/>
  <c r="DP11" i="28"/>
  <c r="EH22" i="28"/>
  <c r="ED22" i="28"/>
  <c r="EI22" i="28" s="1"/>
  <c r="EF22" i="28"/>
  <c r="ED82" i="28"/>
  <c r="EI82" i="28" s="1"/>
  <c r="EH82" i="28"/>
  <c r="EF82" i="28"/>
  <c r="CX37" i="28"/>
  <c r="CV37" i="28"/>
  <c r="CW37" i="28"/>
  <c r="CT37" i="28"/>
  <c r="CY37" i="28" s="1"/>
  <c r="DM45" i="28"/>
  <c r="E32" i="28"/>
  <c r="D32" i="28" s="1"/>
  <c r="AV109" i="28"/>
  <c r="F27" i="28"/>
  <c r="AF34" i="28"/>
  <c r="DA34" i="28"/>
  <c r="R33" i="28"/>
  <c r="DR12" i="28"/>
  <c r="DW12" i="28" s="1"/>
  <c r="DT12" i="28"/>
  <c r="BU11" i="28"/>
  <c r="DU12" i="28"/>
  <c r="DV12" i="28"/>
  <c r="DK14" i="28"/>
  <c r="AI109" i="28"/>
  <c r="L109" i="28" l="1"/>
  <c r="L111" i="39" s="1"/>
  <c r="ED60" i="28"/>
  <c r="EH60" i="28"/>
  <c r="EF60" i="28"/>
  <c r="EE60" i="28"/>
  <c r="DH11" i="28"/>
  <c r="DJ11" i="28"/>
  <c r="DI11" i="28"/>
  <c r="DF11" i="28"/>
  <c r="DG11" i="28"/>
  <c r="DC61" i="28"/>
  <c r="AF60" i="28"/>
  <c r="DB61" i="28"/>
  <c r="DD61" i="28"/>
  <c r="CZ61" i="28"/>
  <c r="DI93" i="28"/>
  <c r="AZ92" i="28"/>
  <c r="DF93" i="28"/>
  <c r="DJ93" i="28"/>
  <c r="DH93" i="28"/>
  <c r="DG93" i="28"/>
  <c r="CY20" i="28"/>
  <c r="DP89" i="28"/>
  <c r="DO89" i="28"/>
  <c r="BA88" i="28"/>
  <c r="DN89" i="28"/>
  <c r="DL89" i="28"/>
  <c r="DQ89" i="28" s="1"/>
  <c r="DQ45" i="28"/>
  <c r="AZ100" i="28"/>
  <c r="DF101" i="28"/>
  <c r="DI101" i="28"/>
  <c r="DJ101" i="28"/>
  <c r="DH101" i="28"/>
  <c r="DG101" i="28"/>
  <c r="DG16" i="28"/>
  <c r="EH44" i="28"/>
  <c r="ED44" i="28"/>
  <c r="EI44" i="28" s="1"/>
  <c r="EF44" i="28"/>
  <c r="DL67" i="28"/>
  <c r="DQ67" i="28" s="1"/>
  <c r="DP67" i="28"/>
  <c r="DO67" i="28"/>
  <c r="DN67" i="28"/>
  <c r="DD62" i="28"/>
  <c r="DC62" i="28"/>
  <c r="DB62" i="28"/>
  <c r="CZ62" i="28"/>
  <c r="DE62" i="28" s="1"/>
  <c r="H67" i="28"/>
  <c r="G68" i="28"/>
  <c r="DE52" i="28"/>
  <c r="DI103" i="28"/>
  <c r="DJ103" i="28"/>
  <c r="DF103" i="28"/>
  <c r="DK103" i="28" s="1"/>
  <c r="DH103" i="28"/>
  <c r="DB44" i="28"/>
  <c r="CZ44" i="28"/>
  <c r="DE44" i="28" s="1"/>
  <c r="DC44" i="28"/>
  <c r="DD44" i="28"/>
  <c r="DA80" i="28"/>
  <c r="DK75" i="28"/>
  <c r="DI81" i="28"/>
  <c r="DH81" i="28"/>
  <c r="DF81" i="28"/>
  <c r="DK81" i="28" s="1"/>
  <c r="DJ81" i="28"/>
  <c r="AZ80" i="28"/>
  <c r="DG80" i="28" s="1"/>
  <c r="DV39" i="28"/>
  <c r="DU39" i="28"/>
  <c r="BU38" i="28"/>
  <c r="DT39" i="28"/>
  <c r="DR39" i="28"/>
  <c r="DW39" i="28" s="1"/>
  <c r="DT47" i="28"/>
  <c r="DU47" i="28"/>
  <c r="DS47" i="28"/>
  <c r="DV47" i="28"/>
  <c r="DR47" i="28"/>
  <c r="DW47" i="28" s="1"/>
  <c r="CA33" i="28"/>
  <c r="CA29" i="28" s="1"/>
  <c r="DS90" i="28"/>
  <c r="DJ63" i="28"/>
  <c r="DF63" i="28"/>
  <c r="DK63" i="28" s="1"/>
  <c r="DI63" i="28"/>
  <c r="DH63" i="28"/>
  <c r="AZ60" i="28"/>
  <c r="BA64" i="28"/>
  <c r="DN65" i="28"/>
  <c r="DP65" i="28"/>
  <c r="DO65" i="28"/>
  <c r="DL65" i="28"/>
  <c r="DQ65" i="28" s="1"/>
  <c r="EF77" i="28"/>
  <c r="EH77" i="28"/>
  <c r="ED77" i="28"/>
  <c r="EI77" i="28" s="1"/>
  <c r="CP76" i="28"/>
  <c r="CV44" i="28"/>
  <c r="CT44" i="28"/>
  <c r="CY44" i="28" s="1"/>
  <c r="CW44" i="28"/>
  <c r="CX44" i="28"/>
  <c r="EH43" i="28"/>
  <c r="EF43" i="28"/>
  <c r="ED43" i="28"/>
  <c r="EI43" i="28" s="1"/>
  <c r="CW60" i="28"/>
  <c r="CX60" i="28"/>
  <c r="CV60" i="28"/>
  <c r="CT60" i="28"/>
  <c r="CY60" i="28" s="1"/>
  <c r="CT89" i="28"/>
  <c r="CY89" i="28" s="1"/>
  <c r="AE88" i="28"/>
  <c r="CX89" i="28"/>
  <c r="CW89" i="28"/>
  <c r="CV89" i="28"/>
  <c r="CT27" i="28"/>
  <c r="CV27" i="28"/>
  <c r="CW27" i="28"/>
  <c r="CX27" i="28"/>
  <c r="EI108" i="28"/>
  <c r="F10" i="28"/>
  <c r="DJ67" i="28"/>
  <c r="DH67" i="28"/>
  <c r="DF67" i="28"/>
  <c r="DI67" i="28"/>
  <c r="I10" i="28"/>
  <c r="DW96" i="28"/>
  <c r="DT105" i="28"/>
  <c r="DV105" i="28"/>
  <c r="DU105" i="28"/>
  <c r="DR105" i="28"/>
  <c r="AZ38" i="28"/>
  <c r="DJ39" i="28"/>
  <c r="DF39" i="28"/>
  <c r="DK39" i="28" s="1"/>
  <c r="DH39" i="28"/>
  <c r="DI39" i="28"/>
  <c r="DD24" i="28"/>
  <c r="DC24" i="28"/>
  <c r="DB24" i="28"/>
  <c r="AF23" i="28"/>
  <c r="CZ24" i="28"/>
  <c r="DE24" i="28" s="1"/>
  <c r="DJ17" i="28"/>
  <c r="DI17" i="28"/>
  <c r="AZ16" i="28"/>
  <c r="DF17" i="28"/>
  <c r="DK17" i="28" s="1"/>
  <c r="DH17" i="28"/>
  <c r="EH93" i="28"/>
  <c r="ED93" i="28"/>
  <c r="EF93" i="28"/>
  <c r="Q10" i="28"/>
  <c r="DV19" i="28"/>
  <c r="DU19" i="28"/>
  <c r="DT19" i="28"/>
  <c r="DR19" i="28"/>
  <c r="DW19" i="28" s="1"/>
  <c r="BU18" i="28"/>
  <c r="EH90" i="28"/>
  <c r="EF90" i="28"/>
  <c r="ED90" i="28"/>
  <c r="EF50" i="28"/>
  <c r="ED50" i="28"/>
  <c r="EE50" i="28"/>
  <c r="EH50" i="28"/>
  <c r="DB71" i="28"/>
  <c r="DD71" i="28"/>
  <c r="AF70" i="28"/>
  <c r="DA70" i="28" s="1"/>
  <c r="DC71" i="28"/>
  <c r="CZ71" i="28"/>
  <c r="EH13" i="28"/>
  <c r="EF13" i="28"/>
  <c r="ED13" i="28"/>
  <c r="I29" i="28"/>
  <c r="CY56" i="28"/>
  <c r="R57" i="28"/>
  <c r="EH58" i="28"/>
  <c r="ED58" i="28"/>
  <c r="EI58" i="28" s="1"/>
  <c r="EF58" i="28"/>
  <c r="CU103" i="28"/>
  <c r="Q100" i="28"/>
  <c r="DV88" i="28"/>
  <c r="DR88" i="28"/>
  <c r="DW88" i="28" s="1"/>
  <c r="DT88" i="28"/>
  <c r="DU88" i="28"/>
  <c r="CT108" i="28"/>
  <c r="CY108" i="28" s="1"/>
  <c r="AE107" i="28"/>
  <c r="CV108" i="28"/>
  <c r="CX108" i="28"/>
  <c r="CW108" i="28"/>
  <c r="CW83" i="28"/>
  <c r="CV83" i="28"/>
  <c r="CT83" i="28"/>
  <c r="CY83" i="28" s="1"/>
  <c r="CX83" i="28"/>
  <c r="BG85" i="28"/>
  <c r="DU81" i="28"/>
  <c r="DR81" i="28"/>
  <c r="DV81" i="28"/>
  <c r="DT81" i="28"/>
  <c r="BU80" i="28"/>
  <c r="DU41" i="28"/>
  <c r="DT41" i="28"/>
  <c r="DR41" i="28"/>
  <c r="DV41" i="28"/>
  <c r="CV76" i="28"/>
  <c r="CW76" i="28"/>
  <c r="CT76" i="28"/>
  <c r="CY76" i="28" s="1"/>
  <c r="CX76" i="28"/>
  <c r="CX99" i="28"/>
  <c r="AE98" i="28"/>
  <c r="CW99" i="28"/>
  <c r="CT99" i="28"/>
  <c r="CV99" i="28"/>
  <c r="CZ63" i="28"/>
  <c r="DD63" i="28"/>
  <c r="DC63" i="28"/>
  <c r="DB63" i="28"/>
  <c r="DC59" i="28"/>
  <c r="AF58" i="28"/>
  <c r="DA58" i="28" s="1"/>
  <c r="DB59" i="28"/>
  <c r="DD59" i="28"/>
  <c r="CZ59" i="28"/>
  <c r="DE59" i="28" s="1"/>
  <c r="H11" i="28"/>
  <c r="G12" i="28"/>
  <c r="DU11" i="28"/>
  <c r="DR11" i="28"/>
  <c r="DV11" i="28"/>
  <c r="DT11" i="28"/>
  <c r="DS11" i="28"/>
  <c r="BF29" i="28"/>
  <c r="DG38" i="28"/>
  <c r="DM88" i="28"/>
  <c r="DL104" i="28"/>
  <c r="DQ104" i="28" s="1"/>
  <c r="BA103" i="28"/>
  <c r="DM103" i="28" s="1"/>
  <c r="DP104" i="28"/>
  <c r="DN104" i="28"/>
  <c r="DO104" i="28"/>
  <c r="DA24" i="28"/>
  <c r="DG23" i="28"/>
  <c r="ED104" i="28"/>
  <c r="CP103" i="28"/>
  <c r="EH104" i="28"/>
  <c r="EF104" i="28"/>
  <c r="CP30" i="28"/>
  <c r="EF31" i="28"/>
  <c r="ED31" i="28"/>
  <c r="EI31" i="28" s="1"/>
  <c r="EH31" i="28"/>
  <c r="EG101" i="28"/>
  <c r="CC100" i="28"/>
  <c r="EG100" i="28" s="1"/>
  <c r="CX13" i="28"/>
  <c r="CW13" i="28"/>
  <c r="CV13" i="28"/>
  <c r="CT13" i="28"/>
  <c r="CY13" i="28" s="1"/>
  <c r="AE11" i="28"/>
  <c r="CU11" i="28" s="1"/>
  <c r="P85" i="28"/>
  <c r="EE13" i="28"/>
  <c r="AM85" i="28"/>
  <c r="DB81" i="28"/>
  <c r="CZ81" i="28"/>
  <c r="DE81" i="28" s="1"/>
  <c r="DD81" i="28"/>
  <c r="DC81" i="28"/>
  <c r="AF80" i="28"/>
  <c r="DN101" i="28"/>
  <c r="DP101" i="28"/>
  <c r="DL101" i="28"/>
  <c r="DQ101" i="28" s="1"/>
  <c r="DO101" i="28"/>
  <c r="CQ10" i="28"/>
  <c r="DF45" i="28"/>
  <c r="DK45" i="28" s="1"/>
  <c r="DJ45" i="28"/>
  <c r="DI45" i="28"/>
  <c r="DH45" i="28"/>
  <c r="AZ44" i="28"/>
  <c r="DG44" i="28" s="1"/>
  <c r="DG81" i="28"/>
  <c r="DM64" i="28"/>
  <c r="AM57" i="28"/>
  <c r="EE77" i="28"/>
  <c r="DD90" i="28"/>
  <c r="CZ90" i="28"/>
  <c r="DE90" i="28" s="1"/>
  <c r="DB90" i="28"/>
  <c r="DC90" i="28"/>
  <c r="DI89" i="28"/>
  <c r="DH89" i="28"/>
  <c r="DF89" i="28"/>
  <c r="DK89" i="28" s="1"/>
  <c r="AZ88" i="28"/>
  <c r="DJ89" i="28"/>
  <c r="CU108" i="28"/>
  <c r="CP74" i="28"/>
  <c r="EH75" i="28"/>
  <c r="EF75" i="28"/>
  <c r="ED75" i="28"/>
  <c r="CX101" i="28"/>
  <c r="CT101" i="28"/>
  <c r="CW101" i="28"/>
  <c r="CV101" i="28"/>
  <c r="CU101" i="28"/>
  <c r="H30" i="28"/>
  <c r="G31" i="28"/>
  <c r="F100" i="28"/>
  <c r="CX67" i="28"/>
  <c r="CV67" i="28"/>
  <c r="CW67" i="28"/>
  <c r="CT67" i="28"/>
  <c r="CU67" i="28"/>
  <c r="CY77" i="28"/>
  <c r="DA63" i="28"/>
  <c r="S109" i="28"/>
  <c r="F29" i="28"/>
  <c r="F57" i="28"/>
  <c r="BI109" i="28"/>
  <c r="J109" i="28"/>
  <c r="DH24" i="28"/>
  <c r="DJ24" i="28"/>
  <c r="AZ23" i="28"/>
  <c r="AZ10" i="28" s="1"/>
  <c r="DF24" i="28"/>
  <c r="DK24" i="28" s="1"/>
  <c r="DI24" i="28"/>
  <c r="E89" i="28"/>
  <c r="BA83" i="28"/>
  <c r="DP84" i="28"/>
  <c r="DO84" i="28"/>
  <c r="DN84" i="28"/>
  <c r="DL84" i="28"/>
  <c r="DQ84" i="28" s="1"/>
  <c r="EE103" i="28"/>
  <c r="DQ68" i="28"/>
  <c r="CQ100" i="28"/>
  <c r="R29" i="28"/>
  <c r="R109" i="28" s="1"/>
  <c r="DR103" i="28"/>
  <c r="BU100" i="28"/>
  <c r="DU103" i="28"/>
  <c r="DV103" i="28"/>
  <c r="DT103" i="28"/>
  <c r="BA33" i="28"/>
  <c r="DV76" i="28"/>
  <c r="DR76" i="28"/>
  <c r="DW76" i="28" s="1"/>
  <c r="DT76" i="28"/>
  <c r="DS76" i="28"/>
  <c r="DU76" i="28"/>
  <c r="DJ105" i="28"/>
  <c r="DI105" i="28"/>
  <c r="DF105" i="28"/>
  <c r="DK105" i="28" s="1"/>
  <c r="DH105" i="28"/>
  <c r="CV22" i="28"/>
  <c r="CT22" i="28"/>
  <c r="CY22" i="28" s="1"/>
  <c r="CX22" i="28"/>
  <c r="CW22" i="28"/>
  <c r="CW54" i="28"/>
  <c r="CV54" i="28"/>
  <c r="CU54" i="28"/>
  <c r="CX54" i="28"/>
  <c r="CT54" i="28"/>
  <c r="EF68" i="28"/>
  <c r="ED68" i="28"/>
  <c r="CP67" i="28"/>
  <c r="CP57" i="28" s="1"/>
  <c r="EH68" i="28"/>
  <c r="DQ102" i="28"/>
  <c r="EG11" i="28"/>
  <c r="CC10" i="28"/>
  <c r="DJ55" i="28"/>
  <c r="DI55" i="28"/>
  <c r="DH55" i="28"/>
  <c r="AZ54" i="28"/>
  <c r="AZ49" i="28" s="1"/>
  <c r="DF55" i="28"/>
  <c r="DK55" i="28" s="1"/>
  <c r="DJ74" i="28"/>
  <c r="DF74" i="28"/>
  <c r="DK74" i="28" s="1"/>
  <c r="DI74" i="28"/>
  <c r="DH74" i="28"/>
  <c r="DR91" i="28"/>
  <c r="DW91" i="28" s="1"/>
  <c r="BU90" i="28"/>
  <c r="DV91" i="28"/>
  <c r="DT91" i="28"/>
  <c r="DU91" i="28"/>
  <c r="DE42" i="28"/>
  <c r="DW22" i="28"/>
  <c r="DG88" i="28"/>
  <c r="CU107" i="28"/>
  <c r="G77" i="28"/>
  <c r="H76" i="28"/>
  <c r="EF107" i="28"/>
  <c r="ED107" i="28"/>
  <c r="EH107" i="28"/>
  <c r="EE74" i="28"/>
  <c r="CY102" i="28"/>
  <c r="J29" i="28"/>
  <c r="DK68" i="28"/>
  <c r="E104" i="28"/>
  <c r="BU27" i="28"/>
  <c r="BU10" i="28" s="1"/>
  <c r="DT28" i="28"/>
  <c r="DR28" i="28"/>
  <c r="DV28" i="28"/>
  <c r="DU28" i="28"/>
  <c r="DR68" i="28"/>
  <c r="DW68" i="28" s="1"/>
  <c r="BU67" i="28"/>
  <c r="DV68" i="28"/>
  <c r="DU68" i="28"/>
  <c r="DT68" i="28"/>
  <c r="DS81" i="28"/>
  <c r="DT30" i="28"/>
  <c r="DU30" i="28"/>
  <c r="DV30" i="28"/>
  <c r="DR30" i="28"/>
  <c r="DW30" i="28" s="1"/>
  <c r="DO16" i="28"/>
  <c r="DN16" i="28"/>
  <c r="DP16" i="28"/>
  <c r="DL16" i="28"/>
  <c r="DQ16" i="28" s="1"/>
  <c r="G48" i="28"/>
  <c r="H47" i="28"/>
  <c r="CY79" i="28"/>
  <c r="D19" i="28"/>
  <c r="D18" i="28" s="1"/>
  <c r="E18" i="28"/>
  <c r="CV80" i="28"/>
  <c r="CX80" i="28"/>
  <c r="CW80" i="28"/>
  <c r="CT80" i="28"/>
  <c r="CY80" i="28" s="1"/>
  <c r="K109" i="28"/>
  <c r="DG24" i="28"/>
  <c r="DH84" i="28"/>
  <c r="AZ83" i="28"/>
  <c r="DJ84" i="28"/>
  <c r="DI84" i="28"/>
  <c r="DF84" i="28"/>
  <c r="DK84" i="28" s="1"/>
  <c r="DM83" i="28"/>
  <c r="BA30" i="28"/>
  <c r="DP31" i="28"/>
  <c r="DO31" i="28"/>
  <c r="DL31" i="28"/>
  <c r="DQ31" i="28" s="1"/>
  <c r="DN31" i="28"/>
  <c r="CU18" i="28"/>
  <c r="CB29" i="28"/>
  <c r="DC32" i="28"/>
  <c r="DD32" i="28"/>
  <c r="CZ32" i="28"/>
  <c r="DE32" i="28" s="1"/>
  <c r="DB32" i="28"/>
  <c r="AF30" i="28"/>
  <c r="EF78" i="28"/>
  <c r="ED78" i="28"/>
  <c r="EI78" i="28" s="1"/>
  <c r="EH78" i="28"/>
  <c r="AE86" i="28"/>
  <c r="CX87" i="28"/>
  <c r="CV87" i="28"/>
  <c r="CW87" i="28"/>
  <c r="CT87" i="28"/>
  <c r="CY87" i="28" s="1"/>
  <c r="Q29" i="28"/>
  <c r="CU22" i="28"/>
  <c r="DA71" i="28"/>
  <c r="EF20" i="28"/>
  <c r="ED20" i="28"/>
  <c r="EI20" i="28" s="1"/>
  <c r="EH20" i="28"/>
  <c r="CP18" i="28"/>
  <c r="CX104" i="28"/>
  <c r="CW104" i="28"/>
  <c r="CV104" i="28"/>
  <c r="CT104" i="28"/>
  <c r="CY104" i="28" s="1"/>
  <c r="AE103" i="28"/>
  <c r="CF109" i="28"/>
  <c r="DE38" i="28"/>
  <c r="G56" i="28"/>
  <c r="E56" i="28" s="1"/>
  <c r="D56" i="28" s="1"/>
  <c r="H54" i="28"/>
  <c r="DD41" i="28"/>
  <c r="CZ41" i="28"/>
  <c r="DE41" i="28" s="1"/>
  <c r="DC41" i="28"/>
  <c r="DB41" i="28"/>
  <c r="EI61" i="28"/>
  <c r="EF64" i="28"/>
  <c r="EH64" i="28"/>
  <c r="ED64" i="28"/>
  <c r="EI64" i="28" s="1"/>
  <c r="CY71" i="28"/>
  <c r="DV56" i="28"/>
  <c r="DR56" i="28"/>
  <c r="DW56" i="28" s="1"/>
  <c r="DU56" i="28"/>
  <c r="DT56" i="28"/>
  <c r="BU54" i="28"/>
  <c r="CY84" i="28"/>
  <c r="DI33" i="28"/>
  <c r="DJ33" i="28"/>
  <c r="DF33" i="28"/>
  <c r="DK33" i="28" s="1"/>
  <c r="DH33" i="28"/>
  <c r="EE75" i="28"/>
  <c r="H93" i="28"/>
  <c r="H92" i="28" s="1"/>
  <c r="G94" i="28"/>
  <c r="DS28" i="28"/>
  <c r="DS68" i="28"/>
  <c r="BF80" i="28"/>
  <c r="CC49" i="28"/>
  <c r="EG49" i="28" s="1"/>
  <c r="EG50" i="28"/>
  <c r="DV107" i="28"/>
  <c r="DT107" i="28"/>
  <c r="DU107" i="28"/>
  <c r="DR107" i="28"/>
  <c r="DA33" i="28"/>
  <c r="G34" i="28"/>
  <c r="H33" i="28"/>
  <c r="I57" i="28"/>
  <c r="CY81" i="28"/>
  <c r="CD109" i="28"/>
  <c r="DG84" i="28"/>
  <c r="EE104" i="28"/>
  <c r="AM29" i="28"/>
  <c r="E75" i="28"/>
  <c r="DN91" i="28"/>
  <c r="DL91" i="28"/>
  <c r="DQ91" i="28" s="1"/>
  <c r="DP91" i="28"/>
  <c r="DO91" i="28"/>
  <c r="BA90" i="28"/>
  <c r="CA93" i="28"/>
  <c r="CA92" i="28" s="1"/>
  <c r="BK109" i="28"/>
  <c r="Q85" i="28"/>
  <c r="CT31" i="28"/>
  <c r="CY31" i="28" s="1"/>
  <c r="CX31" i="28"/>
  <c r="CW31" i="28"/>
  <c r="AE30" i="28"/>
  <c r="CV31" i="28"/>
  <c r="G18" i="28"/>
  <c r="CZ66" i="28"/>
  <c r="DE66" i="28" s="1"/>
  <c r="DD66" i="28"/>
  <c r="DC66" i="28"/>
  <c r="DB66" i="28"/>
  <c r="AF64" i="28"/>
  <c r="EE67" i="28"/>
  <c r="DC21" i="28"/>
  <c r="DB21" i="28"/>
  <c r="CZ21" i="28"/>
  <c r="DE21" i="28" s="1"/>
  <c r="DD21" i="28"/>
  <c r="DG45" i="28"/>
  <c r="DQ21" i="28"/>
  <c r="DN70" i="28"/>
  <c r="DP70" i="28"/>
  <c r="DO70" i="28"/>
  <c r="DL70" i="28"/>
  <c r="DQ70" i="28" s="1"/>
  <c r="CX16" i="28"/>
  <c r="CW16" i="28"/>
  <c r="CV16" i="28"/>
  <c r="CT16" i="28"/>
  <c r="CY16" i="28" s="1"/>
  <c r="G71" i="28"/>
  <c r="H70" i="28"/>
  <c r="H107" i="28"/>
  <c r="G108" i="28"/>
  <c r="DS41" i="28"/>
  <c r="DC77" i="28"/>
  <c r="DB77" i="28"/>
  <c r="DD77" i="28"/>
  <c r="AF76" i="28"/>
  <c r="CZ77" i="28"/>
  <c r="DE77" i="28" s="1"/>
  <c r="DE11" i="28"/>
  <c r="G78" i="28"/>
  <c r="E79" i="28"/>
  <c r="DT23" i="28"/>
  <c r="DU23" i="28"/>
  <c r="DV23" i="28"/>
  <c r="DR23" i="28"/>
  <c r="DW23" i="28" s="1"/>
  <c r="DK35" i="28"/>
  <c r="I92" i="28"/>
  <c r="DN86" i="28"/>
  <c r="DP86" i="28"/>
  <c r="DO86" i="28"/>
  <c r="DL86" i="28"/>
  <c r="DQ86" i="28" s="1"/>
  <c r="DQ20" i="28"/>
  <c r="BF67" i="28"/>
  <c r="BF57" i="28" s="1"/>
  <c r="DQ17" i="28"/>
  <c r="CW38" i="28"/>
  <c r="CV38" i="28"/>
  <c r="CT38" i="28"/>
  <c r="CU38" i="28"/>
  <c r="CX38" i="28"/>
  <c r="DG60" i="28"/>
  <c r="AL57" i="28"/>
  <c r="DD16" i="28"/>
  <c r="CZ16" i="28"/>
  <c r="DC16" i="28"/>
  <c r="DB16" i="28"/>
  <c r="EF62" i="28"/>
  <c r="ED62" i="28"/>
  <c r="EI62" i="28" s="1"/>
  <c r="EH62" i="28"/>
  <c r="DO44" i="28"/>
  <c r="DL44" i="28"/>
  <c r="DQ44" i="28" s="1"/>
  <c r="DN44" i="28"/>
  <c r="DP44" i="28"/>
  <c r="H64" i="28"/>
  <c r="G65" i="28"/>
  <c r="DA16" i="28"/>
  <c r="EF72" i="28"/>
  <c r="ED72" i="28"/>
  <c r="EI72" i="28" s="1"/>
  <c r="EH72" i="28"/>
  <c r="CP70" i="28"/>
  <c r="R100" i="28"/>
  <c r="AK29" i="28"/>
  <c r="DJ18" i="28"/>
  <c r="DI18" i="28"/>
  <c r="DH18" i="28"/>
  <c r="DF18" i="28"/>
  <c r="DK18" i="28" s="1"/>
  <c r="G45" i="28"/>
  <c r="H44" i="28"/>
  <c r="DP80" i="28"/>
  <c r="DN80" i="28"/>
  <c r="DO80" i="28"/>
  <c r="DL80" i="28"/>
  <c r="DQ80" i="28" s="1"/>
  <c r="DV34" i="28"/>
  <c r="DU34" i="28"/>
  <c r="DT34" i="28"/>
  <c r="BU33" i="28"/>
  <c r="DR34" i="28"/>
  <c r="DH98" i="28"/>
  <c r="DF98" i="28"/>
  <c r="DJ98" i="28"/>
  <c r="DG98" i="28"/>
  <c r="DI98" i="28"/>
  <c r="CC57" i="28"/>
  <c r="EG57" i="28" s="1"/>
  <c r="EE68" i="28"/>
  <c r="G106" i="28"/>
  <c r="H105" i="28"/>
  <c r="H98" i="28"/>
  <c r="G99" i="28"/>
  <c r="DP96" i="28"/>
  <c r="DO96" i="28"/>
  <c r="DN96" i="28"/>
  <c r="DL96" i="28"/>
  <c r="DQ96" i="28" s="1"/>
  <c r="BA93" i="28"/>
  <c r="ED55" i="28"/>
  <c r="CP54" i="28"/>
  <c r="CP49" i="28" s="1"/>
  <c r="EH55" i="28"/>
  <c r="EF55" i="28"/>
  <c r="DB83" i="28"/>
  <c r="CZ83" i="28"/>
  <c r="DA83" i="28"/>
  <c r="DD83" i="28"/>
  <c r="DC83" i="28"/>
  <c r="DD99" i="28"/>
  <c r="DC99" i="28"/>
  <c r="CZ99" i="28"/>
  <c r="DE99" i="28" s="1"/>
  <c r="AF98" i="28"/>
  <c r="DB99" i="28"/>
  <c r="E61" i="28"/>
  <c r="CU27" i="28"/>
  <c r="DL76" i="28"/>
  <c r="DQ76" i="28" s="1"/>
  <c r="DO76" i="28"/>
  <c r="DM76" i="28"/>
  <c r="DP76" i="28"/>
  <c r="DN76" i="28"/>
  <c r="H50" i="28"/>
  <c r="DD85" i="28"/>
  <c r="CZ85" i="28"/>
  <c r="DE85" i="28" s="1"/>
  <c r="AZ86" i="28"/>
  <c r="DH87" i="28"/>
  <c r="DF87" i="28"/>
  <c r="DK87" i="28" s="1"/>
  <c r="DJ87" i="28"/>
  <c r="DI87" i="28"/>
  <c r="DS27" i="28"/>
  <c r="CX90" i="28"/>
  <c r="CV90" i="28"/>
  <c r="CW90" i="28"/>
  <c r="CT90" i="28"/>
  <c r="CY90" i="28" s="1"/>
  <c r="P18" i="28"/>
  <c r="P10" i="28" s="1"/>
  <c r="DR60" i="28"/>
  <c r="DU60" i="28"/>
  <c r="DV60" i="28"/>
  <c r="DT60" i="28"/>
  <c r="CQ29" i="28"/>
  <c r="H27" i="28"/>
  <c r="G28" i="28"/>
  <c r="EF89" i="28"/>
  <c r="CP88" i="28"/>
  <c r="EH89" i="28"/>
  <c r="ED89" i="28"/>
  <c r="EI89" i="28" s="1"/>
  <c r="AM92" i="28"/>
  <c r="DH27" i="28"/>
  <c r="DJ27" i="28"/>
  <c r="DI27" i="28"/>
  <c r="DF27" i="28"/>
  <c r="AZ70" i="28"/>
  <c r="DJ71" i="28"/>
  <c r="DI71" i="28"/>
  <c r="DH71" i="28"/>
  <c r="DF71" i="28"/>
  <c r="DS18" i="28"/>
  <c r="DU74" i="28"/>
  <c r="DT74" i="28"/>
  <c r="DR74" i="28"/>
  <c r="DV74" i="28"/>
  <c r="ED34" i="28"/>
  <c r="EI34" i="28" s="1"/>
  <c r="EH34" i="28"/>
  <c r="CP33" i="28"/>
  <c r="EF34" i="28"/>
  <c r="Q57" i="28"/>
  <c r="DA61" i="28"/>
  <c r="DV97" i="28"/>
  <c r="DU97" i="28"/>
  <c r="DT97" i="28"/>
  <c r="DR97" i="28"/>
  <c r="DW97" i="28" s="1"/>
  <c r="CA10" i="28"/>
  <c r="H86" i="28"/>
  <c r="G87" i="28"/>
  <c r="EE33" i="28"/>
  <c r="CU88" i="28"/>
  <c r="D55" i="28"/>
  <c r="E54" i="28"/>
  <c r="DA60" i="28"/>
  <c r="DD34" i="28"/>
  <c r="DC34" i="28"/>
  <c r="DB34" i="28"/>
  <c r="CZ34" i="28"/>
  <c r="DE34" i="28" s="1"/>
  <c r="AF33" i="28"/>
  <c r="AE50" i="28"/>
  <c r="CW51" i="28"/>
  <c r="CX51" i="28"/>
  <c r="CV51" i="28"/>
  <c r="CT51" i="28"/>
  <c r="CY51" i="28" s="1"/>
  <c r="H58" i="28"/>
  <c r="G59" i="28"/>
  <c r="DQ39" i="28"/>
  <c r="DG83" i="28"/>
  <c r="EE90" i="28"/>
  <c r="AK10" i="28"/>
  <c r="AK109" i="28" s="1"/>
  <c r="CZ95" i="28"/>
  <c r="DC95" i="28"/>
  <c r="DB95" i="28"/>
  <c r="DD95" i="28"/>
  <c r="AF93" i="28"/>
  <c r="DS33" i="28"/>
  <c r="BF93" i="28"/>
  <c r="BF92" i="28" s="1"/>
  <c r="DM18" i="28"/>
  <c r="DQ13" i="28"/>
  <c r="E39" i="28"/>
  <c r="DK52" i="28"/>
  <c r="DG27" i="28"/>
  <c r="DM96" i="28"/>
  <c r="AE23" i="28"/>
  <c r="CT24" i="28"/>
  <c r="CY24" i="28" s="1"/>
  <c r="CX24" i="28"/>
  <c r="CW24" i="28"/>
  <c r="CV24" i="28"/>
  <c r="CB49" i="28"/>
  <c r="DS74" i="28"/>
  <c r="DA76" i="28"/>
  <c r="G50" i="28"/>
  <c r="AL10" i="28"/>
  <c r="EH73" i="28"/>
  <c r="ED73" i="28"/>
  <c r="EI73" i="28" s="1"/>
  <c r="EF73" i="28"/>
  <c r="I100" i="28"/>
  <c r="DG87" i="28"/>
  <c r="EI95" i="28"/>
  <c r="DC85" i="28"/>
  <c r="E50" i="28"/>
  <c r="E49" i="28" s="1"/>
  <c r="D51" i="28"/>
  <c r="D50" i="28" s="1"/>
  <c r="EF12" i="28"/>
  <c r="CP11" i="28"/>
  <c r="EE11" i="28" s="1"/>
  <c r="EH12" i="28"/>
  <c r="ED12" i="28"/>
  <c r="EI12" i="28" s="1"/>
  <c r="G81" i="28"/>
  <c r="H80" i="28"/>
  <c r="BA74" i="28"/>
  <c r="DO75" i="28"/>
  <c r="DN75" i="28"/>
  <c r="DL75" i="28"/>
  <c r="DQ75" i="28" s="1"/>
  <c r="DP75" i="28"/>
  <c r="G24" i="28"/>
  <c r="H23" i="28"/>
  <c r="DP54" i="28"/>
  <c r="DL54" i="28"/>
  <c r="DQ54" i="28" s="1"/>
  <c r="DO54" i="28"/>
  <c r="DN54" i="28"/>
  <c r="EE12" i="28"/>
  <c r="DV46" i="28"/>
  <c r="DU46" i="28"/>
  <c r="DR46" i="28"/>
  <c r="DT46" i="28"/>
  <c r="BU44" i="28"/>
  <c r="BU29" i="28" s="1"/>
  <c r="CW33" i="28"/>
  <c r="CV33" i="28"/>
  <c r="CX33" i="28"/>
  <c r="CT33" i="28"/>
  <c r="CY33" i="28" s="1"/>
  <c r="DG71" i="28"/>
  <c r="DS38" i="28"/>
  <c r="DJ47" i="28"/>
  <c r="DI47" i="28"/>
  <c r="DH47" i="28"/>
  <c r="DF47" i="28"/>
  <c r="DK47" i="28" s="1"/>
  <c r="BU49" i="28"/>
  <c r="DR50" i="28"/>
  <c r="DW50" i="28" s="1"/>
  <c r="DT50" i="28"/>
  <c r="DU50" i="28"/>
  <c r="DV50" i="28"/>
  <c r="BG29" i="28"/>
  <c r="DK104" i="28"/>
  <c r="DS44" i="28"/>
  <c r="DS49" i="28"/>
  <c r="EH16" i="28"/>
  <c r="ED16" i="28"/>
  <c r="EI16" i="28" s="1"/>
  <c r="EF16" i="28"/>
  <c r="AM109" i="28"/>
  <c r="DL38" i="28"/>
  <c r="DQ38" i="28" s="1"/>
  <c r="DP38" i="28"/>
  <c r="DN38" i="28"/>
  <c r="DO38" i="28"/>
  <c r="CW64" i="28"/>
  <c r="CX64" i="28"/>
  <c r="CT64" i="28"/>
  <c r="CY64" i="28" s="1"/>
  <c r="CV64" i="28"/>
  <c r="EH41" i="28"/>
  <c r="EF41" i="28"/>
  <c r="ED41" i="28"/>
  <c r="EI41" i="28" s="1"/>
  <c r="DA95" i="28"/>
  <c r="DO19" i="28"/>
  <c r="BA18" i="28"/>
  <c r="DN19" i="28"/>
  <c r="DL19" i="28"/>
  <c r="DQ19" i="28" s="1"/>
  <c r="DP19" i="28"/>
  <c r="DI50" i="28"/>
  <c r="DH50" i="28"/>
  <c r="DF50" i="28"/>
  <c r="DK50" i="28" s="1"/>
  <c r="DJ50" i="28"/>
  <c r="BU70" i="28"/>
  <c r="DV71" i="28"/>
  <c r="DU71" i="28"/>
  <c r="DR71" i="28"/>
  <c r="DW71" i="28" s="1"/>
  <c r="DT71" i="28"/>
  <c r="G91" i="28"/>
  <c r="H90" i="28"/>
  <c r="CU23" i="28"/>
  <c r="G42" i="28"/>
  <c r="H41" i="28"/>
  <c r="BH109" i="28"/>
  <c r="DW43" i="28"/>
  <c r="AE41" i="28"/>
  <c r="CT42" i="28"/>
  <c r="CY42" i="28" s="1"/>
  <c r="CX42" i="28"/>
  <c r="CW42" i="28"/>
  <c r="CV42" i="28"/>
  <c r="CB92" i="28"/>
  <c r="EE93" i="28"/>
  <c r="CU44" i="28"/>
  <c r="G102" i="28"/>
  <c r="H101" i="28"/>
  <c r="H100" i="28" s="1"/>
  <c r="DG86" i="28"/>
  <c r="AL85" i="28"/>
  <c r="CW18" i="28"/>
  <c r="CV18" i="28"/>
  <c r="CT18" i="28"/>
  <c r="CX18" i="28"/>
  <c r="DJ65" i="28"/>
  <c r="DI65" i="28"/>
  <c r="AZ64" i="28"/>
  <c r="DH65" i="28"/>
  <c r="DF65" i="28"/>
  <c r="DK65" i="28" s="1"/>
  <c r="Q49" i="28"/>
  <c r="CU50" i="28"/>
  <c r="CY65" i="28"/>
  <c r="CZ102" i="28"/>
  <c r="DE102" i="28" s="1"/>
  <c r="DC102" i="28"/>
  <c r="DB102" i="28"/>
  <c r="AF101" i="28"/>
  <c r="DA101" i="28" s="1"/>
  <c r="DD102" i="28"/>
  <c r="AF49" i="28"/>
  <c r="DB50" i="28"/>
  <c r="DD50" i="28"/>
  <c r="DC50" i="28"/>
  <c r="DA50" i="28"/>
  <c r="CZ50" i="28"/>
  <c r="DE50" i="28" s="1"/>
  <c r="DJ13" i="28"/>
  <c r="DI13" i="28"/>
  <c r="DH13" i="28"/>
  <c r="DF13" i="28"/>
  <c r="DK13" i="28" s="1"/>
  <c r="BU57" i="28"/>
  <c r="DR58" i="28"/>
  <c r="DW58" i="28" s="1"/>
  <c r="DV58" i="28"/>
  <c r="DU58" i="28"/>
  <c r="DT58" i="28"/>
  <c r="CA85" i="28"/>
  <c r="DS34" i="28"/>
  <c r="BG92" i="28"/>
  <c r="G17" i="28"/>
  <c r="H16" i="28"/>
  <c r="CY82" i="28"/>
  <c r="CB100" i="28"/>
  <c r="ED25" i="28"/>
  <c r="EI25" i="28" s="1"/>
  <c r="EH25" i="28"/>
  <c r="EF25" i="28"/>
  <c r="CP23" i="28"/>
  <c r="DM75" i="28"/>
  <c r="ED36" i="28"/>
  <c r="EI36" i="28" s="1"/>
  <c r="EF36" i="28"/>
  <c r="EH36" i="28"/>
  <c r="EE55" i="28"/>
  <c r="G84" i="28"/>
  <c r="H83" i="28"/>
  <c r="BU85" i="28"/>
  <c r="EH81" i="28"/>
  <c r="CP80" i="28"/>
  <c r="EE80" i="28" s="1"/>
  <c r="EF81" i="28"/>
  <c r="ED81" i="28"/>
  <c r="EI81" i="28" s="1"/>
  <c r="CU42" i="28"/>
  <c r="AM49" i="28"/>
  <c r="DM50" i="28"/>
  <c r="CV70" i="28"/>
  <c r="CT70" i="28"/>
  <c r="CY70" i="28" s="1"/>
  <c r="CX70" i="28"/>
  <c r="CW70" i="28"/>
  <c r="EE107" i="28"/>
  <c r="EF96" i="28"/>
  <c r="ED96" i="28"/>
  <c r="EI96" i="28" s="1"/>
  <c r="EH96" i="28"/>
  <c r="DE72" i="28"/>
  <c r="DG67" i="28"/>
  <c r="CU98" i="28"/>
  <c r="DQ56" i="28"/>
  <c r="AK85" i="28"/>
  <c r="DS100" i="28"/>
  <c r="Q92" i="28"/>
  <c r="CZ20" i="28"/>
  <c r="DE20" i="28" s="1"/>
  <c r="DD20" i="28"/>
  <c r="DC20" i="28"/>
  <c r="DB20" i="28"/>
  <c r="AF18" i="28"/>
  <c r="DS107" i="28"/>
  <c r="DJ40" i="28"/>
  <c r="DF40" i="28"/>
  <c r="DK40" i="28" s="1"/>
  <c r="DH40" i="28"/>
  <c r="DI40" i="28"/>
  <c r="CP98" i="28"/>
  <c r="CP92" i="28" s="1"/>
  <c r="ED99" i="28"/>
  <c r="EI99" i="28" s="1"/>
  <c r="EH99" i="28"/>
  <c r="EF99" i="28"/>
  <c r="DV78" i="28"/>
  <c r="DU78" i="28"/>
  <c r="DR78" i="28"/>
  <c r="DS78" i="28"/>
  <c r="DT78" i="28"/>
  <c r="DS105" i="28"/>
  <c r="CW78" i="28"/>
  <c r="CV78" i="28"/>
  <c r="CT78" i="28"/>
  <c r="CU78" i="28"/>
  <c r="CX78" i="28"/>
  <c r="CB10" i="28"/>
  <c r="EG90" i="28"/>
  <c r="CC85" i="28"/>
  <c r="EG85" i="28" s="1"/>
  <c r="EF105" i="28"/>
  <c r="ED105" i="28"/>
  <c r="EI105" i="28" s="1"/>
  <c r="EH105" i="28"/>
  <c r="EE88" i="28"/>
  <c r="CZ107" i="28"/>
  <c r="DE107" i="28" s="1"/>
  <c r="DC107" i="28"/>
  <c r="DD107" i="28"/>
  <c r="DB107" i="28"/>
  <c r="DA107" i="28"/>
  <c r="DP35" i="28"/>
  <c r="DO35" i="28"/>
  <c r="DN35" i="28"/>
  <c r="DL35" i="28"/>
  <c r="DQ35" i="28" s="1"/>
  <c r="DJ78" i="28"/>
  <c r="DH78" i="28"/>
  <c r="DI78" i="28"/>
  <c r="DF78" i="28"/>
  <c r="DK78" i="28" s="1"/>
  <c r="DK99" i="28"/>
  <c r="DV94" i="28"/>
  <c r="DU94" i="28"/>
  <c r="BU93" i="28"/>
  <c r="DS93" i="28" s="1"/>
  <c r="DT94" i="28"/>
  <c r="DR94" i="28"/>
  <c r="DW94" i="28" s="1"/>
  <c r="EF47" i="28"/>
  <c r="EH47" i="28"/>
  <c r="ED47" i="28"/>
  <c r="EI47" i="28" s="1"/>
  <c r="DG70" i="28"/>
  <c r="EE98" i="28"/>
  <c r="EF102" i="28"/>
  <c r="ED102" i="28"/>
  <c r="EI102" i="28" s="1"/>
  <c r="EH102" i="28"/>
  <c r="CP101" i="28"/>
  <c r="EE101" i="28" s="1"/>
  <c r="DP78" i="28"/>
  <c r="DO78" i="28"/>
  <c r="DL78" i="28"/>
  <c r="DQ78" i="28" s="1"/>
  <c r="DN78" i="28"/>
  <c r="DS70" i="28"/>
  <c r="DM74" i="28"/>
  <c r="CB57" i="28"/>
  <c r="DC54" i="28"/>
  <c r="DB54" i="28"/>
  <c r="DA54" i="28"/>
  <c r="DD54" i="28"/>
  <c r="CZ54" i="28"/>
  <c r="DE54" i="28" s="1"/>
  <c r="DP51" i="28"/>
  <c r="DO51" i="28"/>
  <c r="DN51" i="28"/>
  <c r="BA50" i="28"/>
  <c r="DL51" i="28"/>
  <c r="DQ51" i="28" s="1"/>
  <c r="DS60" i="28"/>
  <c r="EG93" i="28"/>
  <c r="CC92" i="28"/>
  <c r="EG92" i="28" s="1"/>
  <c r="EE96" i="28"/>
  <c r="AE58" i="28"/>
  <c r="CU58" i="28" s="1"/>
  <c r="CW59" i="28"/>
  <c r="CV59" i="28"/>
  <c r="CT59" i="28"/>
  <c r="CY59" i="28" s="1"/>
  <c r="CX59" i="28"/>
  <c r="P60" i="28"/>
  <c r="P57" i="28" s="1"/>
  <c r="DW106" i="28"/>
  <c r="CU99" i="28"/>
  <c r="BG10" i="28"/>
  <c r="DS103" i="28"/>
  <c r="DQ47" i="28"/>
  <c r="CX95" i="28"/>
  <c r="CV95" i="28"/>
  <c r="CT95" i="28"/>
  <c r="CY95" i="28" s="1"/>
  <c r="CW95" i="28"/>
  <c r="AE93" i="28"/>
  <c r="DQ95" i="28"/>
  <c r="EF39" i="28"/>
  <c r="EH39" i="28"/>
  <c r="CP38" i="28"/>
  <c r="EE38" i="28" s="1"/>
  <c r="ED39" i="28"/>
  <c r="EI39" i="28" s="1"/>
  <c r="D54" i="28" l="1"/>
  <c r="D49" i="28" s="1"/>
  <c r="DI49" i="28"/>
  <c r="DH49" i="28"/>
  <c r="DF49" i="28"/>
  <c r="DJ49" i="28"/>
  <c r="DG49" i="28"/>
  <c r="DU29" i="28"/>
  <c r="DT29" i="28"/>
  <c r="DR29" i="28"/>
  <c r="DV29" i="28"/>
  <c r="EH92" i="28"/>
  <c r="ED92" i="28"/>
  <c r="EF92" i="28"/>
  <c r="BU109" i="28"/>
  <c r="DR10" i="28"/>
  <c r="DW10" i="28" s="1"/>
  <c r="DT10" i="28"/>
  <c r="DV10" i="28"/>
  <c r="DU10" i="28"/>
  <c r="P109" i="28"/>
  <c r="BF109" i="28"/>
  <c r="AZ109" i="28"/>
  <c r="DF10" i="28"/>
  <c r="DJ10" i="28"/>
  <c r="DH10" i="28"/>
  <c r="DI10" i="28"/>
  <c r="ED57" i="28"/>
  <c r="EH57" i="28"/>
  <c r="EF57" i="28"/>
  <c r="EF49" i="28"/>
  <c r="ED49" i="28"/>
  <c r="EH49" i="28"/>
  <c r="DB64" i="28"/>
  <c r="DD64" i="28"/>
  <c r="DC64" i="28"/>
  <c r="CZ64" i="28"/>
  <c r="DE64" i="28" s="1"/>
  <c r="EF76" i="28"/>
  <c r="ED76" i="28"/>
  <c r="EI76" i="28" s="1"/>
  <c r="EH76" i="28"/>
  <c r="DW78" i="28"/>
  <c r="DV85" i="28"/>
  <c r="DR85" i="28"/>
  <c r="DW85" i="28" s="1"/>
  <c r="DU85" i="28"/>
  <c r="DT85" i="28"/>
  <c r="DK71" i="28"/>
  <c r="D61" i="28"/>
  <c r="D60" i="28" s="1"/>
  <c r="E60" i="28"/>
  <c r="EI55" i="28"/>
  <c r="G44" i="28"/>
  <c r="E45" i="28"/>
  <c r="DO90" i="28"/>
  <c r="DN90" i="28"/>
  <c r="DL90" i="28"/>
  <c r="DP90" i="28"/>
  <c r="AE85" i="28"/>
  <c r="CV86" i="28"/>
  <c r="CW86" i="28"/>
  <c r="CT86" i="28"/>
  <c r="CX86" i="28"/>
  <c r="E103" i="28"/>
  <c r="D104" i="28"/>
  <c r="D103" i="28" s="1"/>
  <c r="DN33" i="28"/>
  <c r="DL33" i="28"/>
  <c r="DO33" i="28"/>
  <c r="DP33" i="28"/>
  <c r="DM33" i="28"/>
  <c r="DM85" i="28"/>
  <c r="ED30" i="28"/>
  <c r="CP29" i="28"/>
  <c r="EE29" i="28" s="1"/>
  <c r="EH30" i="28"/>
  <c r="EF30" i="28"/>
  <c r="Q109" i="28"/>
  <c r="I109" i="28"/>
  <c r="CT88" i="28"/>
  <c r="CY88" i="28" s="1"/>
  <c r="CV88" i="28"/>
  <c r="CX88" i="28"/>
  <c r="CW88" i="28"/>
  <c r="DS29" i="28"/>
  <c r="G58" i="28"/>
  <c r="E59" i="28"/>
  <c r="G27" i="28"/>
  <c r="E28" i="28"/>
  <c r="DP93" i="28"/>
  <c r="DO93" i="28"/>
  <c r="BA92" i="28"/>
  <c r="DN93" i="28"/>
  <c r="DL93" i="28"/>
  <c r="DG57" i="28"/>
  <c r="G33" i="28"/>
  <c r="E34" i="28"/>
  <c r="EH18" i="28"/>
  <c r="EF18" i="28"/>
  <c r="ED18" i="28"/>
  <c r="DW41" i="28"/>
  <c r="AE92" i="28"/>
  <c r="CV93" i="28"/>
  <c r="CX93" i="28"/>
  <c r="CW93" i="28"/>
  <c r="CT93" i="28"/>
  <c r="G83" i="28"/>
  <c r="E84" i="28"/>
  <c r="G41" i="28"/>
  <c r="E42" i="28"/>
  <c r="G23" i="28"/>
  <c r="E24" i="28"/>
  <c r="H57" i="28"/>
  <c r="DD98" i="28"/>
  <c r="DB98" i="28"/>
  <c r="CZ98" i="28"/>
  <c r="DE98" i="28" s="1"/>
  <c r="DC98" i="28"/>
  <c r="DK98" i="28"/>
  <c r="DC76" i="28"/>
  <c r="DB76" i="28"/>
  <c r="DD76" i="28"/>
  <c r="CZ76" i="28"/>
  <c r="DE76" i="28" s="1"/>
  <c r="BA29" i="28"/>
  <c r="DP30" i="28"/>
  <c r="DL30" i="28"/>
  <c r="DO30" i="28"/>
  <c r="DN30" i="28"/>
  <c r="CC109" i="28"/>
  <c r="EG109" i="28" s="1"/>
  <c r="EG10" i="28"/>
  <c r="EE18" i="28"/>
  <c r="DK67" i="28"/>
  <c r="DK93" i="28"/>
  <c r="DB23" i="28"/>
  <c r="DC23" i="28"/>
  <c r="DD23" i="28"/>
  <c r="CZ23" i="28"/>
  <c r="AE57" i="28"/>
  <c r="CT58" i="28"/>
  <c r="CY58" i="28" s="1"/>
  <c r="CW58" i="28"/>
  <c r="CV58" i="28"/>
  <c r="CX58" i="28"/>
  <c r="CU93" i="28"/>
  <c r="G16" i="28"/>
  <c r="E17" i="28"/>
  <c r="EE49" i="28"/>
  <c r="BA85" i="28"/>
  <c r="DW107" i="28"/>
  <c r="DL83" i="28"/>
  <c r="DQ83" i="28" s="1"/>
  <c r="DP83" i="28"/>
  <c r="DN83" i="28"/>
  <c r="DO83" i="28"/>
  <c r="CY101" i="28"/>
  <c r="CQ109" i="28"/>
  <c r="EI50" i="28"/>
  <c r="EI93" i="28"/>
  <c r="DH92" i="28"/>
  <c r="DJ92" i="28"/>
  <c r="DI92" i="28"/>
  <c r="DF92" i="28"/>
  <c r="DG92" i="28"/>
  <c r="DB18" i="28"/>
  <c r="DC18" i="28"/>
  <c r="CZ18" i="28"/>
  <c r="DD18" i="28"/>
  <c r="DU57" i="28"/>
  <c r="DR57" i="28"/>
  <c r="DV57" i="28"/>
  <c r="DT57" i="28"/>
  <c r="CT41" i="28"/>
  <c r="CY41" i="28" s="1"/>
  <c r="CW41" i="28"/>
  <c r="CV41" i="28"/>
  <c r="CX41" i="28"/>
  <c r="D79" i="28"/>
  <c r="D78" i="28" s="1"/>
  <c r="E78" i="28"/>
  <c r="G30" i="28"/>
  <c r="G29" i="28" s="1"/>
  <c r="E31" i="28"/>
  <c r="DI44" i="28"/>
  <c r="DH44" i="28"/>
  <c r="DF44" i="28"/>
  <c r="DK44" i="28" s="1"/>
  <c r="DJ44" i="28"/>
  <c r="CZ70" i="28"/>
  <c r="DE70" i="28" s="1"/>
  <c r="DB70" i="28"/>
  <c r="DD70" i="28"/>
  <c r="DC70" i="28"/>
  <c r="G64" i="28"/>
  <c r="E65" i="28"/>
  <c r="H29" i="28"/>
  <c r="EE57" i="28"/>
  <c r="CB109" i="28"/>
  <c r="EE10" i="28"/>
  <c r="G101" i="28"/>
  <c r="E102" i="28"/>
  <c r="DV44" i="28"/>
  <c r="DR44" i="28"/>
  <c r="DW44" i="28" s="1"/>
  <c r="DU44" i="28"/>
  <c r="DT44" i="28"/>
  <c r="EE54" i="28"/>
  <c r="EE76" i="28"/>
  <c r="DH70" i="28"/>
  <c r="DF70" i="28"/>
  <c r="DK70" i="28" s="1"/>
  <c r="DJ70" i="28"/>
  <c r="DI70" i="28"/>
  <c r="AZ85" i="28"/>
  <c r="DF86" i="28"/>
  <c r="DK86" i="28" s="1"/>
  <c r="DJ86" i="28"/>
  <c r="DH86" i="28"/>
  <c r="DI86" i="28"/>
  <c r="DW34" i="28"/>
  <c r="DB30" i="28"/>
  <c r="AF29" i="28"/>
  <c r="DC30" i="28"/>
  <c r="DD30" i="28"/>
  <c r="CZ30" i="28"/>
  <c r="DE30" i="28" s="1"/>
  <c r="DU90" i="28"/>
  <c r="DV90" i="28"/>
  <c r="DR90" i="28"/>
  <c r="DW90" i="28" s="1"/>
  <c r="DT90" i="28"/>
  <c r="DT100" i="28"/>
  <c r="DU100" i="28"/>
  <c r="DV100" i="28"/>
  <c r="DR100" i="28"/>
  <c r="DW100" i="28" s="1"/>
  <c r="D89" i="28"/>
  <c r="D88" i="28" s="1"/>
  <c r="E88" i="28"/>
  <c r="CX11" i="28"/>
  <c r="CT11" i="28"/>
  <c r="CY11" i="28" s="1"/>
  <c r="AE10" i="28"/>
  <c r="CV11" i="28"/>
  <c r="CW11" i="28"/>
  <c r="EH103" i="28"/>
  <c r="ED103" i="28"/>
  <c r="EI103" i="28" s="1"/>
  <c r="EF103" i="28"/>
  <c r="DE63" i="28"/>
  <c r="DT80" i="28"/>
  <c r="DU80" i="28"/>
  <c r="DR80" i="28"/>
  <c r="DV80" i="28"/>
  <c r="CT107" i="28"/>
  <c r="CY107" i="28" s="1"/>
  <c r="CV107" i="28"/>
  <c r="CW107" i="28"/>
  <c r="CX107" i="28"/>
  <c r="DK101" i="28"/>
  <c r="G90" i="28"/>
  <c r="E91" i="28"/>
  <c r="DP18" i="28"/>
  <c r="DO18" i="28"/>
  <c r="DN18" i="28"/>
  <c r="DL18" i="28"/>
  <c r="DQ18" i="28" s="1"/>
  <c r="BA10" i="28"/>
  <c r="DA18" i="28"/>
  <c r="AF92" i="28"/>
  <c r="CZ93" i="28"/>
  <c r="DE93" i="28" s="1"/>
  <c r="DC93" i="28"/>
  <c r="DD93" i="28"/>
  <c r="DB93" i="28"/>
  <c r="DA93" i="28"/>
  <c r="EH33" i="28"/>
  <c r="EF33" i="28"/>
  <c r="ED33" i="28"/>
  <c r="EI33" i="28" s="1"/>
  <c r="DK27" i="28"/>
  <c r="DT33" i="28"/>
  <c r="DU33" i="28"/>
  <c r="DR33" i="28"/>
  <c r="DW33" i="28" s="1"/>
  <c r="DV33" i="28"/>
  <c r="CY38" i="28"/>
  <c r="D75" i="28"/>
  <c r="D74" i="28" s="1"/>
  <c r="E74" i="28"/>
  <c r="DA64" i="28"/>
  <c r="DW103" i="28"/>
  <c r="CY67" i="28"/>
  <c r="AE100" i="28"/>
  <c r="EI104" i="28"/>
  <c r="DW11" i="28"/>
  <c r="F109" i="28"/>
  <c r="DG100" i="28"/>
  <c r="DI100" i="28"/>
  <c r="DF100" i="28"/>
  <c r="DK100" i="28" s="1"/>
  <c r="DJ100" i="28"/>
  <c r="DH100" i="28"/>
  <c r="DE61" i="28"/>
  <c r="ED101" i="28"/>
  <c r="EI101" i="28" s="1"/>
  <c r="EF101" i="28"/>
  <c r="CP100" i="28"/>
  <c r="EH101" i="28"/>
  <c r="DL103" i="28"/>
  <c r="DQ103" i="28" s="1"/>
  <c r="DN103" i="28"/>
  <c r="DP103" i="28"/>
  <c r="DO103" i="28"/>
  <c r="DF80" i="28"/>
  <c r="DK80" i="28" s="1"/>
  <c r="DI80" i="28"/>
  <c r="DH80" i="28"/>
  <c r="DJ80" i="28"/>
  <c r="DK11" i="28"/>
  <c r="D39" i="28"/>
  <c r="D38" i="28" s="1"/>
  <c r="E38" i="28"/>
  <c r="EH88" i="28"/>
  <c r="EF88" i="28"/>
  <c r="CP85" i="28"/>
  <c r="ED88" i="28"/>
  <c r="EI88" i="28" s="1"/>
  <c r="DD58" i="28"/>
  <c r="AF57" i="28"/>
  <c r="DA57" i="28" s="1"/>
  <c r="DC58" i="28"/>
  <c r="DB58" i="28"/>
  <c r="CZ58" i="28"/>
  <c r="DE58" i="28" s="1"/>
  <c r="EF98" i="28"/>
  <c r="ED98" i="28"/>
  <c r="EI98" i="28" s="1"/>
  <c r="EH98" i="28"/>
  <c r="DH64" i="28"/>
  <c r="DJ64" i="28"/>
  <c r="DI64" i="28"/>
  <c r="DF64" i="28"/>
  <c r="DK64" i="28" s="1"/>
  <c r="DV49" i="28"/>
  <c r="DU49" i="28"/>
  <c r="DR49" i="28"/>
  <c r="DW49" i="28" s="1"/>
  <c r="DT49" i="28"/>
  <c r="AE29" i="28"/>
  <c r="CX30" i="28"/>
  <c r="CW30" i="28"/>
  <c r="CV30" i="28"/>
  <c r="CT30" i="28"/>
  <c r="CY30" i="28" s="1"/>
  <c r="DM30" i="28"/>
  <c r="DT54" i="28"/>
  <c r="DR54" i="28"/>
  <c r="DU54" i="28"/>
  <c r="DV54" i="28"/>
  <c r="EI107" i="28"/>
  <c r="EF67" i="28"/>
  <c r="EH67" i="28"/>
  <c r="ED67" i="28"/>
  <c r="EI67" i="28" s="1"/>
  <c r="DA29" i="28"/>
  <c r="EI75" i="28"/>
  <c r="CY99" i="28"/>
  <c r="EI90" i="28"/>
  <c r="CU41" i="28"/>
  <c r="EE92" i="28"/>
  <c r="DG64" i="28"/>
  <c r="DN74" i="28"/>
  <c r="DP74" i="28"/>
  <c r="DO74" i="28"/>
  <c r="DL74" i="28"/>
  <c r="DQ74" i="28" s="1"/>
  <c r="AE49" i="28"/>
  <c r="CU49" i="28" s="1"/>
  <c r="CV50" i="28"/>
  <c r="CT50" i="28"/>
  <c r="CY50" i="28" s="1"/>
  <c r="CW50" i="28"/>
  <c r="CX50" i="28"/>
  <c r="DW60" i="28"/>
  <c r="H49" i="28"/>
  <c r="G98" i="28"/>
  <c r="E99" i="28"/>
  <c r="DA98" i="28"/>
  <c r="DH83" i="28"/>
  <c r="DI83" i="28"/>
  <c r="DF83" i="28"/>
  <c r="DK83" i="28" s="1"/>
  <c r="DJ83" i="28"/>
  <c r="G47" i="28"/>
  <c r="E48" i="28"/>
  <c r="DR67" i="28"/>
  <c r="DT67" i="28"/>
  <c r="DV67" i="28"/>
  <c r="DU67" i="28"/>
  <c r="EI68" i="28"/>
  <c r="DA30" i="28"/>
  <c r="DI23" i="28"/>
  <c r="DJ23" i="28"/>
  <c r="DH23" i="28"/>
  <c r="DF23" i="28"/>
  <c r="DK23" i="28" s="1"/>
  <c r="BA100" i="28"/>
  <c r="DW81" i="28"/>
  <c r="EI13" i="28"/>
  <c r="DL64" i="28"/>
  <c r="DQ64" i="28" s="1"/>
  <c r="DN64" i="28"/>
  <c r="DP64" i="28"/>
  <c r="BA57" i="28"/>
  <c r="DO64" i="28"/>
  <c r="CP10" i="28"/>
  <c r="EF11" i="28"/>
  <c r="ED11" i="28"/>
  <c r="EI11" i="28" s="1"/>
  <c r="EH11" i="28"/>
  <c r="BU92" i="28"/>
  <c r="DS92" i="28" s="1"/>
  <c r="DV93" i="28"/>
  <c r="DT93" i="28"/>
  <c r="DU93" i="28"/>
  <c r="DR93" i="28"/>
  <c r="DW93" i="28" s="1"/>
  <c r="CY78" i="28"/>
  <c r="DC33" i="28"/>
  <c r="CZ33" i="28"/>
  <c r="DE33" i="28" s="1"/>
  <c r="DB33" i="28"/>
  <c r="DD33" i="28"/>
  <c r="G86" i="28"/>
  <c r="E87" i="28"/>
  <c r="EF70" i="28"/>
  <c r="EH70" i="28"/>
  <c r="ED70" i="28"/>
  <c r="EI70" i="28" s="1"/>
  <c r="G107" i="28"/>
  <c r="E108" i="28"/>
  <c r="CU29" i="28"/>
  <c r="DS54" i="28"/>
  <c r="G11" i="28"/>
  <c r="G10" i="28" s="1"/>
  <c r="E12" i="28"/>
  <c r="CX98" i="28"/>
  <c r="CT98" i="28"/>
  <c r="CY98" i="28" s="1"/>
  <c r="CW98" i="28"/>
  <c r="CV98" i="28"/>
  <c r="DI38" i="28"/>
  <c r="DF38" i="28"/>
  <c r="DK38" i="28" s="1"/>
  <c r="DJ38" i="28"/>
  <c r="DH38" i="28"/>
  <c r="AZ29" i="28"/>
  <c r="DF60" i="28"/>
  <c r="DK60" i="28" s="1"/>
  <c r="DI60" i="28"/>
  <c r="DJ60" i="28"/>
  <c r="DH60" i="28"/>
  <c r="AZ57" i="28"/>
  <c r="DT38" i="28"/>
  <c r="DR38" i="28"/>
  <c r="DW38" i="28" s="1"/>
  <c r="DV38" i="28"/>
  <c r="DU38" i="28"/>
  <c r="DB60" i="28"/>
  <c r="DD60" i="28"/>
  <c r="DC60" i="28"/>
  <c r="CZ60" i="28"/>
  <c r="DE60" i="28" s="1"/>
  <c r="EI60" i="28"/>
  <c r="AF100" i="28"/>
  <c r="DC101" i="28"/>
  <c r="CZ101" i="28"/>
  <c r="DE101" i="28" s="1"/>
  <c r="DD101" i="28"/>
  <c r="DB101" i="28"/>
  <c r="G70" i="28"/>
  <c r="E71" i="28"/>
  <c r="DW28" i="28"/>
  <c r="ED80" i="28"/>
  <c r="EI80" i="28" s="1"/>
  <c r="EF80" i="28"/>
  <c r="EH80" i="28"/>
  <c r="DH88" i="28"/>
  <c r="DF88" i="28"/>
  <c r="DK88" i="28" s="1"/>
  <c r="DI88" i="28"/>
  <c r="DJ88" i="28"/>
  <c r="BG109" i="28"/>
  <c r="DS10" i="28"/>
  <c r="BA49" i="28"/>
  <c r="DN50" i="28"/>
  <c r="DP50" i="28"/>
  <c r="DO50" i="28"/>
  <c r="DL50" i="28"/>
  <c r="DQ50" i="28" s="1"/>
  <c r="EF23" i="28"/>
  <c r="EH23" i="28"/>
  <c r="ED23" i="28"/>
  <c r="EE23" i="28"/>
  <c r="DC49" i="28"/>
  <c r="DB49" i="28"/>
  <c r="CZ49" i="28"/>
  <c r="DA49" i="28"/>
  <c r="DD49" i="28"/>
  <c r="G80" i="28"/>
  <c r="E81" i="28"/>
  <c r="CW23" i="28"/>
  <c r="CT23" i="28"/>
  <c r="CY23" i="28" s="1"/>
  <c r="CX23" i="28"/>
  <c r="CV23" i="28"/>
  <c r="DE95" i="28"/>
  <c r="H85" i="28"/>
  <c r="DW74" i="28"/>
  <c r="DM93" i="28"/>
  <c r="DE83" i="28"/>
  <c r="CU30" i="28"/>
  <c r="CY54" i="28"/>
  <c r="DS80" i="28"/>
  <c r="EF74" i="28"/>
  <c r="ED74" i="28"/>
  <c r="EI74" i="28" s="1"/>
  <c r="EH74" i="28"/>
  <c r="CZ80" i="28"/>
  <c r="DE80" i="28" s="1"/>
  <c r="DD80" i="28"/>
  <c r="DB80" i="28"/>
  <c r="DC80" i="28"/>
  <c r="H10" i="28"/>
  <c r="H109" i="28" s="1"/>
  <c r="DS85" i="28"/>
  <c r="DT18" i="28"/>
  <c r="DU18" i="28"/>
  <c r="DR18" i="28"/>
  <c r="DW18" i="28" s="1"/>
  <c r="DV18" i="28"/>
  <c r="DI16" i="28"/>
  <c r="DH16" i="28"/>
  <c r="DJ16" i="28"/>
  <c r="DF16" i="28"/>
  <c r="DK16" i="28" s="1"/>
  <c r="DW105" i="28"/>
  <c r="DO88" i="28"/>
  <c r="DL88" i="28"/>
  <c r="DQ88" i="28" s="1"/>
  <c r="DN88" i="28"/>
  <c r="DP88" i="28"/>
  <c r="AF10" i="28"/>
  <c r="DI54" i="28"/>
  <c r="DJ54" i="28"/>
  <c r="DH54" i="28"/>
  <c r="DF54" i="28"/>
  <c r="DG54" i="28"/>
  <c r="EH38" i="28"/>
  <c r="EF38" i="28"/>
  <c r="ED38" i="28"/>
  <c r="EI38" i="28" s="1"/>
  <c r="AL109" i="28"/>
  <c r="DG10" i="28"/>
  <c r="G93" i="28"/>
  <c r="E94" i="28"/>
  <c r="EE100" i="28"/>
  <c r="ED54" i="28"/>
  <c r="EI54" i="28" s="1"/>
  <c r="EF54" i="28"/>
  <c r="EH54" i="28"/>
  <c r="DE16" i="28"/>
  <c r="DV27" i="28"/>
  <c r="DU27" i="28"/>
  <c r="DT27" i="28"/>
  <c r="DR27" i="28"/>
  <c r="DW27" i="28" s="1"/>
  <c r="G67" i="28"/>
  <c r="E68" i="28"/>
  <c r="CY18" i="28"/>
  <c r="DT70" i="28"/>
  <c r="DU70" i="28"/>
  <c r="DR70" i="28"/>
  <c r="DW70" i="28" s="1"/>
  <c r="DV70" i="28"/>
  <c r="DS57" i="28"/>
  <c r="G54" i="28"/>
  <c r="G49" i="28" s="1"/>
  <c r="CA109" i="28"/>
  <c r="DM92" i="28"/>
  <c r="G105" i="28"/>
  <c r="E106" i="28"/>
  <c r="CU86" i="28"/>
  <c r="EE70" i="28"/>
  <c r="CW103" i="28"/>
  <c r="CV103" i="28"/>
  <c r="CT103" i="28"/>
  <c r="CY103" i="28" s="1"/>
  <c r="CX103" i="28"/>
  <c r="EE30" i="28"/>
  <c r="G76" i="28"/>
  <c r="E77" i="28"/>
  <c r="DM90" i="28"/>
  <c r="DA23" i="28"/>
  <c r="DS67" i="28"/>
  <c r="DE71" i="28"/>
  <c r="CY27" i="28"/>
  <c r="D81" i="28" l="1"/>
  <c r="D80" i="28" s="1"/>
  <c r="E80" i="28"/>
  <c r="DU109" i="28"/>
  <c r="DT109" i="28"/>
  <c r="DR109" i="28"/>
  <c r="DV109" i="28"/>
  <c r="DO49" i="28"/>
  <c r="DN49" i="28"/>
  <c r="DP49" i="28"/>
  <c r="DL49" i="28"/>
  <c r="DQ49" i="28" s="1"/>
  <c r="DJ57" i="28"/>
  <c r="DI57" i="28"/>
  <c r="DH57" i="28"/>
  <c r="DF57" i="28"/>
  <c r="DK57" i="28" s="1"/>
  <c r="E11" i="28"/>
  <c r="D12" i="28"/>
  <c r="D11" i="28" s="1"/>
  <c r="DW80" i="28"/>
  <c r="E16" i="28"/>
  <c r="D17" i="28"/>
  <c r="D16" i="28" s="1"/>
  <c r="CT92" i="28"/>
  <c r="CV92" i="28"/>
  <c r="CX92" i="28"/>
  <c r="CW92" i="28"/>
  <c r="EI30" i="28"/>
  <c r="EI57" i="28"/>
  <c r="D106" i="28"/>
  <c r="D105" i="28" s="1"/>
  <c r="E105" i="28"/>
  <c r="CW85" i="28"/>
  <c r="CX85" i="28"/>
  <c r="CT85" i="28"/>
  <c r="CV85" i="28"/>
  <c r="DK54" i="28"/>
  <c r="DM49" i="28"/>
  <c r="BA109" i="28"/>
  <c r="DP10" i="28"/>
  <c r="DN10" i="28"/>
  <c r="DO10" i="28"/>
  <c r="DL10" i="28"/>
  <c r="DM10" i="28"/>
  <c r="D102" i="28"/>
  <c r="E101" i="28"/>
  <c r="E100" i="28" s="1"/>
  <c r="DW57" i="28"/>
  <c r="E58" i="28"/>
  <c r="D59" i="28"/>
  <c r="D58" i="28" s="1"/>
  <c r="DQ90" i="28"/>
  <c r="EI92" i="28"/>
  <c r="DS109" i="28"/>
  <c r="DW67" i="28"/>
  <c r="G100" i="28"/>
  <c r="EI18" i="28"/>
  <c r="G57" i="28"/>
  <c r="DE49" i="28"/>
  <c r="D48" i="28"/>
  <c r="D47" i="28" s="1"/>
  <c r="E47" i="28"/>
  <c r="CW29" i="28"/>
  <c r="CV29" i="28"/>
  <c r="CX29" i="28"/>
  <c r="CT29" i="28"/>
  <c r="CY29" i="28" s="1"/>
  <c r="DN57" i="28"/>
  <c r="DO57" i="28"/>
  <c r="DP57" i="28"/>
  <c r="DL57" i="28"/>
  <c r="DQ57" i="28" s="1"/>
  <c r="EH29" i="28"/>
  <c r="ED29" i="28"/>
  <c r="EI29" i="28" s="1"/>
  <c r="EF29" i="28"/>
  <c r="D77" i="28"/>
  <c r="D76" i="28" s="1"/>
  <c r="E76" i="28"/>
  <c r="DD100" i="28"/>
  <c r="DB100" i="28"/>
  <c r="CZ100" i="28"/>
  <c r="DC100" i="28"/>
  <c r="D108" i="28"/>
  <c r="D107" i="28" s="1"/>
  <c r="E107" i="28"/>
  <c r="DH85" i="28"/>
  <c r="DJ85" i="28"/>
  <c r="DI85" i="28"/>
  <c r="DF85" i="28"/>
  <c r="CU92" i="28"/>
  <c r="DE18" i="28"/>
  <c r="E23" i="28"/>
  <c r="D24" i="28"/>
  <c r="D23" i="28" s="1"/>
  <c r="E44" i="28"/>
  <c r="D45" i="28"/>
  <c r="D44" i="28" s="1"/>
  <c r="DW29" i="28"/>
  <c r="DC92" i="28"/>
  <c r="CZ92" i="28"/>
  <c r="DB92" i="28"/>
  <c r="DD92" i="28"/>
  <c r="DA92" i="28"/>
  <c r="D28" i="28"/>
  <c r="D27" i="28" s="1"/>
  <c r="E27" i="28"/>
  <c r="AF109" i="28"/>
  <c r="CZ10" i="28"/>
  <c r="DB10" i="28"/>
  <c r="DD10" i="28"/>
  <c r="DC10" i="28"/>
  <c r="DA10" i="28"/>
  <c r="DH29" i="28"/>
  <c r="DJ29" i="28"/>
  <c r="DI29" i="28"/>
  <c r="DF29" i="28"/>
  <c r="DG29" i="28"/>
  <c r="DP100" i="28"/>
  <c r="DN100" i="28"/>
  <c r="DO100" i="28"/>
  <c r="DL100" i="28"/>
  <c r="DQ100" i="28" s="1"/>
  <c r="DM100" i="28"/>
  <c r="DB57" i="28"/>
  <c r="DD57" i="28"/>
  <c r="CZ57" i="28"/>
  <c r="DE57" i="28" s="1"/>
  <c r="DC57" i="28"/>
  <c r="D31" i="28"/>
  <c r="D30" i="28" s="1"/>
  <c r="E30" i="28"/>
  <c r="DQ30" i="28"/>
  <c r="D34" i="28"/>
  <c r="D33" i="28" s="1"/>
  <c r="E33" i="28"/>
  <c r="DQ33" i="28"/>
  <c r="DK10" i="28"/>
  <c r="D71" i="28"/>
  <c r="D70" i="28" s="1"/>
  <c r="E70" i="28"/>
  <c r="DM57" i="28"/>
  <c r="EE109" i="28"/>
  <c r="D42" i="28"/>
  <c r="D41" i="28" s="1"/>
  <c r="E41" i="28"/>
  <c r="DF109" i="28"/>
  <c r="DK109" i="28" s="1"/>
  <c r="DJ109" i="28"/>
  <c r="DI109" i="28"/>
  <c r="DH109" i="28"/>
  <c r="D94" i="28"/>
  <c r="D93" i="28" s="1"/>
  <c r="E93" i="28"/>
  <c r="EI23" i="28"/>
  <c r="CW100" i="28"/>
  <c r="CV100" i="28"/>
  <c r="CT100" i="28"/>
  <c r="CY100" i="28" s="1"/>
  <c r="CX100" i="28"/>
  <c r="DN29" i="28"/>
  <c r="DL29" i="28"/>
  <c r="DO29" i="28"/>
  <c r="DP29" i="28"/>
  <c r="G92" i="28"/>
  <c r="ED85" i="28"/>
  <c r="EH85" i="28"/>
  <c r="EF85" i="28"/>
  <c r="EE85" i="28"/>
  <c r="CU85" i="28"/>
  <c r="DE23" i="28"/>
  <c r="D84" i="28"/>
  <c r="D83" i="28" s="1"/>
  <c r="E83" i="28"/>
  <c r="DQ93" i="28"/>
  <c r="E86" i="28"/>
  <c r="E85" i="28" s="1"/>
  <c r="D87" i="28"/>
  <c r="D86" i="28" s="1"/>
  <c r="D85" i="28" s="1"/>
  <c r="DM29" i="28"/>
  <c r="ED100" i="28"/>
  <c r="EI100" i="28" s="1"/>
  <c r="EF100" i="28"/>
  <c r="EH100" i="28"/>
  <c r="AE109" i="28"/>
  <c r="CT10" i="28"/>
  <c r="CX10" i="28"/>
  <c r="CV10" i="28"/>
  <c r="CW10" i="28"/>
  <c r="E64" i="28"/>
  <c r="D65" i="28"/>
  <c r="D64" i="28" s="1"/>
  <c r="CU10" i="28"/>
  <c r="DK49" i="28"/>
  <c r="DU92" i="28"/>
  <c r="DT92" i="28"/>
  <c r="DV92" i="28"/>
  <c r="DR92" i="28"/>
  <c r="DW92" i="28" s="1"/>
  <c r="CU100" i="28"/>
  <c r="CW57" i="28"/>
  <c r="CX57" i="28"/>
  <c r="CT57" i="28"/>
  <c r="CY57" i="28" s="1"/>
  <c r="CV57" i="28"/>
  <c r="D68" i="28"/>
  <c r="D67" i="28" s="1"/>
  <c r="E67" i="28"/>
  <c r="DG109" i="28"/>
  <c r="G85" i="28"/>
  <c r="DW54" i="28"/>
  <c r="DK92" i="28"/>
  <c r="DP85" i="28"/>
  <c r="DO85" i="28"/>
  <c r="DL85" i="28"/>
  <c r="DQ85" i="28" s="1"/>
  <c r="DN85" i="28"/>
  <c r="CY93" i="28"/>
  <c r="DN92" i="28"/>
  <c r="DP92" i="28"/>
  <c r="DL92" i="28"/>
  <c r="DQ92" i="28" s="1"/>
  <c r="DO92" i="28"/>
  <c r="CU109" i="28"/>
  <c r="CY86" i="28"/>
  <c r="DG85" i="28"/>
  <c r="EI49" i="28"/>
  <c r="E98" i="28"/>
  <c r="D99" i="28"/>
  <c r="D98" i="28" s="1"/>
  <c r="CV49" i="28"/>
  <c r="CW49" i="28"/>
  <c r="CT49" i="28"/>
  <c r="CY49" i="28" s="1"/>
  <c r="CX49" i="28"/>
  <c r="D91" i="28"/>
  <c r="D90" i="28" s="1"/>
  <c r="E90" i="28"/>
  <c r="CP109" i="28"/>
  <c r="ED10" i="28"/>
  <c r="EI10" i="28" s="1"/>
  <c r="EH10" i="28"/>
  <c r="EF10" i="28"/>
  <c r="DA100" i="28"/>
  <c r="DB29" i="28"/>
  <c r="DC29" i="28"/>
  <c r="DD29" i="28"/>
  <c r="CZ29" i="28"/>
  <c r="DE29" i="28" s="1"/>
  <c r="CU57" i="28"/>
  <c r="D101" i="28" l="1"/>
  <c r="D104" i="39"/>
  <c r="G109" i="28"/>
  <c r="DQ10" i="28"/>
  <c r="DE10" i="28"/>
  <c r="DB109" i="28"/>
  <c r="CZ109" i="28"/>
  <c r="DC109" i="28"/>
  <c r="DD109" i="28"/>
  <c r="DA109" i="28"/>
  <c r="DK85" i="28"/>
  <c r="DN109" i="28"/>
  <c r="DP109" i="28"/>
  <c r="DO109" i="28"/>
  <c r="DL109" i="28"/>
  <c r="DQ109" i="28" s="1"/>
  <c r="DM109" i="28"/>
  <c r="CY92" i="28"/>
  <c r="E92" i="28"/>
  <c r="DW109" i="28"/>
  <c r="DQ29" i="28"/>
  <c r="CY10" i="28"/>
  <c r="D92" i="28"/>
  <c r="DK29" i="28"/>
  <c r="EH109" i="28"/>
  <c r="EF109" i="28"/>
  <c r="ED109" i="28"/>
  <c r="EI109" i="28" s="1"/>
  <c r="CW109" i="28"/>
  <c r="CV109" i="28"/>
  <c r="CT109" i="28"/>
  <c r="CY109" i="28" s="1"/>
  <c r="CX109" i="28"/>
  <c r="DE92" i="28"/>
  <c r="D57" i="28"/>
  <c r="EI85" i="28"/>
  <c r="E29" i="28"/>
  <c r="E57" i="28"/>
  <c r="CY85" i="28"/>
  <c r="D10" i="28"/>
  <c r="D29" i="28"/>
  <c r="DE100" i="28"/>
  <c r="E10" i="28"/>
  <c r="E109" i="28" s="1"/>
  <c r="D100" i="28" l="1"/>
  <c r="D102" i="39" s="1"/>
  <c r="D103" i="39"/>
  <c r="DE109" i="28"/>
  <c r="D109" i="28" l="1"/>
  <c r="D111" i="39" s="1"/>
</calcChain>
</file>

<file path=xl/sharedStrings.xml><?xml version="1.0" encoding="utf-8"?>
<sst xmlns="http://schemas.openxmlformats.org/spreadsheetml/2006/main" count="8917" uniqueCount="389">
  <si>
    <t>Program:</t>
  </si>
  <si>
    <t>Program Slovensko 2021 - 2027</t>
  </si>
  <si>
    <t xml:space="preserve">Verzia: </t>
  </si>
  <si>
    <t>Základ pre výpočet podpory EÚ:</t>
  </si>
  <si>
    <t>Celkové oprávnené výdavky (Total)</t>
  </si>
  <si>
    <t>Tabuľka č. 1 Celkové finančné rozpočtové prostriedky podľa fondu a spolufinancovania z národných zdrojov</t>
  </si>
  <si>
    <t>(v EUR)</t>
  </si>
  <si>
    <t>(v %)</t>
  </si>
  <si>
    <r>
      <t xml:space="preserve">Cieľ politiky / Priorita /
Špecifický cieľ </t>
    </r>
    <r>
      <rPr>
        <b/>
        <vertAlign val="superscript"/>
        <sz val="10"/>
        <color theme="0"/>
        <rFont val="Aptos Narrow"/>
        <family val="2"/>
      </rPr>
      <t>1</t>
    </r>
  </si>
  <si>
    <r>
      <t xml:space="preserve">Riadiaci orgán / Sprostredkovateľský orgán </t>
    </r>
    <r>
      <rPr>
        <b/>
        <vertAlign val="superscript"/>
        <sz val="10"/>
        <color theme="0"/>
        <rFont val="Aptos Narrow"/>
        <family val="2"/>
      </rPr>
      <t>2</t>
    </r>
  </si>
  <si>
    <r>
      <t xml:space="preserve">Platobná funkcia </t>
    </r>
    <r>
      <rPr>
        <b/>
        <vertAlign val="superscript"/>
        <sz val="10"/>
        <color theme="0"/>
        <rFont val="Aptos Narrow"/>
        <family val="2"/>
      </rPr>
      <t>2</t>
    </r>
  </si>
  <si>
    <t>Sumárne finančné prostriedky podľa zdrojov (spolu za všetky fondy a kategórie regiónov)</t>
  </si>
  <si>
    <t>Európsky fond regionálnaho rozvoja</t>
  </si>
  <si>
    <t>Euróspky sociálny fond plus</t>
  </si>
  <si>
    <t>Fond na spravodlivú transformáciu</t>
  </si>
  <si>
    <t>Kohézny fond</t>
  </si>
  <si>
    <t>Európsky fond regionálneho rozvoja</t>
  </si>
  <si>
    <t>Európsky sociálny fond plus</t>
  </si>
  <si>
    <t>Spolu celkové výdavky
(vrátane zdroja pro-rata)</t>
  </si>
  <si>
    <t>Spolu
celkové oprávnené výdavky
(COV)</t>
  </si>
  <si>
    <t>Príspevok Únie spolu</t>
  </si>
  <si>
    <t>Národný príspevok</t>
  </si>
  <si>
    <t>Národný verejný príspevok</t>
  </si>
  <si>
    <t>Štátny rozpočet
(SR)</t>
  </si>
  <si>
    <t>Vlastné zdroje verejné
(SR)</t>
  </si>
  <si>
    <t>Vlastné zdroje súkromné 
(SR)</t>
  </si>
  <si>
    <t>Zdroj 
pro-rata</t>
  </si>
  <si>
    <t>Príspevok Únie</t>
  </si>
  <si>
    <t>Vlastné zdroje súkromné
(SR)</t>
  </si>
  <si>
    <t>Spolu</t>
  </si>
  <si>
    <r>
      <t xml:space="preserve">Menej rozvinuté / n/a </t>
    </r>
    <r>
      <rPr>
        <b/>
        <i/>
        <vertAlign val="superscript"/>
        <sz val="10"/>
        <color theme="0"/>
        <rFont val="Aptos Narrow"/>
        <family val="2"/>
      </rPr>
      <t>3</t>
    </r>
  </si>
  <si>
    <t>Viac rozvinuté</t>
  </si>
  <si>
    <r>
      <t>Menej rozvinuté /
 n/a</t>
    </r>
    <r>
      <rPr>
        <b/>
        <vertAlign val="superscript"/>
        <sz val="10"/>
        <color theme="0"/>
        <rFont val="Aptos Narrow"/>
        <family val="2"/>
      </rPr>
      <t>3</t>
    </r>
  </si>
  <si>
    <t>Štátny rozpočet (SR)</t>
  </si>
  <si>
    <t>Vlastné zdroje verejné (SR)</t>
  </si>
  <si>
    <t>Vlastné zdroje súkromné (SR)</t>
  </si>
  <si>
    <t>Spolu (100%)</t>
  </si>
  <si>
    <t>0=1+9</t>
  </si>
  <si>
    <t>1=2+3</t>
  </si>
  <si>
    <r>
      <t>2=10+...
(=2a+2b</t>
    </r>
    <r>
      <rPr>
        <b/>
        <vertAlign val="superscript"/>
        <sz val="10"/>
        <color theme="0"/>
        <rFont val="Aptos Narrow"/>
        <family val="2"/>
      </rPr>
      <t>6</t>
    </r>
    <r>
      <rPr>
        <b/>
        <sz val="10"/>
        <color theme="0"/>
        <rFont val="Aptos Narrow"/>
        <family val="2"/>
      </rPr>
      <t>)</t>
    </r>
  </si>
  <si>
    <t>3=4+8</t>
  </si>
  <si>
    <t>4=5+6+7</t>
  </si>
  <si>
    <t>5=19+...</t>
  </si>
  <si>
    <t>6=22+...</t>
  </si>
  <si>
    <t>8=26+...</t>
  </si>
  <si>
    <t>10=11+12</t>
  </si>
  <si>
    <t>13=14+15</t>
  </si>
  <si>
    <t>14=17+27</t>
  </si>
  <si>
    <t>15=18+28</t>
  </si>
  <si>
    <t>16=17+18</t>
  </si>
  <si>
    <t>17=20+23</t>
  </si>
  <si>
    <t>18=21+24</t>
  </si>
  <si>
    <t>19=20+21</t>
  </si>
  <si>
    <t>22=23+24</t>
  </si>
  <si>
    <t>26=27+28</t>
  </si>
  <si>
    <t>29=11+14</t>
  </si>
  <si>
    <t>30=12+15</t>
  </si>
  <si>
    <t>32=(11/29)x100</t>
  </si>
  <si>
    <t>33=(14/29)x100</t>
  </si>
  <si>
    <t>34=(20/29)x100</t>
  </si>
  <si>
    <t>35=(23/29)x100</t>
  </si>
  <si>
    <t>37=(27/29)x100</t>
  </si>
  <si>
    <t>38=32+33=100%</t>
  </si>
  <si>
    <t>39=(12/30)x100</t>
  </si>
  <si>
    <t>40=(15/30)x100</t>
  </si>
  <si>
    <t>41=(21/30)x100</t>
  </si>
  <si>
    <t>42=(24/30)x100</t>
  </si>
  <si>
    <t>43=(28/30)x100</t>
  </si>
  <si>
    <t>44=39+40=100%</t>
  </si>
  <si>
    <t>CP 1 - Konkurencieschopnejšia a inteligentnejšia Európa vďaka presadzovaniu inovatívnej a inteligentnej transformácie hospodárstva a regionálnej prepojenosti IKT</t>
  </si>
  <si>
    <t>Cieľ politiky spolu</t>
  </si>
  <si>
    <t>1P1 - Veda, výskum a inovácie</t>
  </si>
  <si>
    <t>Priorita spolu</t>
  </si>
  <si>
    <t>MH SR</t>
  </si>
  <si>
    <t>MIRRI SR</t>
  </si>
  <si>
    <t>MŠVVM SR</t>
  </si>
  <si>
    <t>MZ SR</t>
  </si>
  <si>
    <t>1P2 - Digitálna pripojiteľnosť</t>
  </si>
  <si>
    <t>1P3 - Platforma strategických technológií pre Európu (STEP)</t>
  </si>
  <si>
    <t>CP 2 - Prechod z ekologickejšieho, nízkouhlíkového hospodárstva na hospodárstvo s nulovou bilanciou uhlíka a odolnú Európu vďaka presadzovaniu čistej a spravodlivej energetickej transformácie, zelených a modrých investícií, obehového hospodárstva, zmierňovania zmeny klímy a adaptácie na ňu, predchádzania rizikám a ich riadenia a udržateľnej mestskej mobility</t>
  </si>
  <si>
    <t>2P1 - Energetická efektívnosť a dekarbonizácia Celková hodnota</t>
  </si>
  <si>
    <t>2P1 - Energetická efektívnosť a dekarbonizácia</t>
  </si>
  <si>
    <t>MD SR</t>
  </si>
  <si>
    <t>SIEA</t>
  </si>
  <si>
    <t>2P2 - Životné prostredie</t>
  </si>
  <si>
    <t>MV SR</t>
  </si>
  <si>
    <t>MŽP SR</t>
  </si>
  <si>
    <t>ÚV SR</t>
  </si>
  <si>
    <t>2P3 - Udržateľná mestská mobilita</t>
  </si>
  <si>
    <t>CP 3 - Prepojenejšia Európa vďaka posilneniu mobility</t>
  </si>
  <si>
    <t>3P1 - Doprava</t>
  </si>
  <si>
    <t>CP 4 - Sociálnejšia a inkluzívnejšia Európa vykonávajúca Európsky pilier sociálnych práv</t>
  </si>
  <si>
    <t>4P1 - Adaptabilný a prístupný trh práce</t>
  </si>
  <si>
    <t>MPSVR SR</t>
  </si>
  <si>
    <t>4P2 - Kvalitné a inkluzívne vzdelávanie</t>
  </si>
  <si>
    <t>4P3 - Zručnosti pre lepšiu adaptabilitu a inklúziu</t>
  </si>
  <si>
    <t>4P4 - Záruka pre mladých Celková hodnota</t>
  </si>
  <si>
    <t>4P4 - Záruka pre mladých</t>
  </si>
  <si>
    <t>4P5 - Aktívne začlenenie a dostupné služby</t>
  </si>
  <si>
    <t>4P6 - Aktívne začlenenie rómskych komunít</t>
  </si>
  <si>
    <t>4P7 - Sociálne inovácie a experimenty</t>
  </si>
  <si>
    <t>4P8 - Potravinová a materiálna deprivácia</t>
  </si>
  <si>
    <t>CP 5 - Európa bližšie k občanom vďaka podpore udržateľného a integrovaného rozvoja všetkých typov území a miestnych iniciatív</t>
  </si>
  <si>
    <t>5P1 - Moderné regióny</t>
  </si>
  <si>
    <t>FST - Fond na spravodlivú transformáciu</t>
  </si>
  <si>
    <t>8P1 - Fond na spravodlivú transformáciu</t>
  </si>
  <si>
    <t>TP - Technická pomoc</t>
  </si>
  <si>
    <t>7P1 - Technická pomoc EFRR</t>
  </si>
  <si>
    <t>7P2 - Technická pomoc Kohézny fond</t>
  </si>
  <si>
    <t>7P3 - Technická pomoc ESF+</t>
  </si>
  <si>
    <t xml:space="preserve">7P4 - Technická pomoc FST </t>
  </si>
  <si>
    <r>
      <rPr>
        <vertAlign val="superscript"/>
        <sz val="10"/>
        <rFont val="Aptos Narrow"/>
        <family val="2"/>
      </rPr>
      <t>1</t>
    </r>
    <r>
      <rPr>
        <sz val="10"/>
        <rFont val="Aptos Narrow"/>
        <family val="2"/>
      </rPr>
      <t xml:space="preserve"> Úroveň štruktúry finančného plánu sa aplikuje podľa relevantnosti pre daný program (Program Slovensko 2021 - 2027 - úroveň priority pre daný RO/SO; Programy Interreg - úroveň priority; Program Rybné hospodárstvo 2021 - 2027 - úroveň špecifického cieľa).</t>
    </r>
  </si>
  <si>
    <r>
      <rPr>
        <vertAlign val="superscript"/>
        <sz val="10"/>
        <rFont val="Aptos Narrow"/>
        <family val="2"/>
      </rPr>
      <t>2</t>
    </r>
    <r>
      <rPr>
        <sz val="10"/>
        <rFont val="Aptos Narrow"/>
        <family val="2"/>
      </rPr>
      <t xml:space="preserve"> Relevantné pre Program Slovensko 2021 - 2027.</t>
    </r>
  </si>
  <si>
    <r>
      <rPr>
        <vertAlign val="superscript"/>
        <sz val="10"/>
        <rFont val="Aptos Narrow"/>
        <family val="2"/>
      </rPr>
      <t>3</t>
    </r>
    <r>
      <rPr>
        <sz val="10"/>
        <rFont val="Aptos Narrow"/>
        <family val="2"/>
      </rPr>
      <t xml:space="preserve"> V prípade nerelevantnosti kategorizácie regiónu pre daný fond a program sa údaje uvádzajú len v stĺpci s označením "n/a" a "Spolu" za jednotlivé zdroje.</t>
    </r>
  </si>
  <si>
    <r>
      <rPr>
        <vertAlign val="superscript"/>
        <sz val="10"/>
        <color theme="1"/>
        <rFont val="Aptos Narrow"/>
        <family val="2"/>
      </rPr>
      <t>4</t>
    </r>
    <r>
      <rPr>
        <sz val="10"/>
        <color theme="1"/>
        <rFont val="Aptos Narrow"/>
        <family val="2"/>
      </rPr>
      <t xml:space="preserve"> Údaje sa uvádzajú za každý fond osobitne doplnením príslušných stĺpcov do tabuľky smerom doprava.</t>
    </r>
  </si>
  <si>
    <r>
      <rPr>
        <vertAlign val="superscript"/>
        <sz val="10"/>
        <color theme="1"/>
        <rFont val="Aptos Narrow"/>
        <family val="2"/>
      </rPr>
      <t>5</t>
    </r>
    <r>
      <rPr>
        <sz val="10"/>
        <color theme="1"/>
        <rFont val="Aptos Narrow"/>
        <family val="2"/>
      </rPr>
      <t xml:space="preserve"> Týka sa Programov Interreg SR-ČR a SR-AT.</t>
    </r>
  </si>
  <si>
    <r>
      <rPr>
        <vertAlign val="superscript"/>
        <sz val="10"/>
        <color theme="1"/>
        <rFont val="Aptos Narrow"/>
        <family val="2"/>
      </rPr>
      <t>6</t>
    </r>
    <r>
      <rPr>
        <sz val="10"/>
        <color theme="1"/>
        <rFont val="Aptos Narrow"/>
        <family val="2"/>
      </rPr>
      <t xml:space="preserve"> Týka sa Programov Interreg SR-ČR a SR-AT.</t>
    </r>
  </si>
  <si>
    <t>EFRR</t>
  </si>
  <si>
    <t>ESF+</t>
  </si>
  <si>
    <t>FST</t>
  </si>
  <si>
    <t>Menej rozvinuté</t>
  </si>
  <si>
    <t>CP 1</t>
  </si>
  <si>
    <t>CP 2</t>
  </si>
  <si>
    <t>CP 3</t>
  </si>
  <si>
    <t>CP 4</t>
  </si>
  <si>
    <t>CP 5</t>
  </si>
  <si>
    <t>1P4 - Platforma strategických technológií pre Európu (STEP) - MPS</t>
  </si>
  <si>
    <t>1P5 - Podpora obranných spôsobilostí</t>
  </si>
  <si>
    <t>2P4 - Odolné vodné hospodárstvo</t>
  </si>
  <si>
    <t>2P5 - Dostupné a udržateľné bývanie</t>
  </si>
  <si>
    <t>2P6 - Energetická infraštruktúra</t>
  </si>
  <si>
    <t>3P2 - Obrana a bezpečnosť</t>
  </si>
  <si>
    <t>4P9 - Dostupné bývanie</t>
  </si>
  <si>
    <t>4P10 - Zručnosti v civilnej pripravenosti</t>
  </si>
  <si>
    <t>5P2 - Dostupné bývanie v regiónoch</t>
  </si>
  <si>
    <t>5P3 - Civilná pripravenosť v regiónoch</t>
  </si>
  <si>
    <t>8P2 - Fond na spravodlivú transformáciu - MPS</t>
  </si>
  <si>
    <t>4.0 (návrh)</t>
  </si>
  <si>
    <t>Tabuľka č. 2 Finančné rozpočtové prostriedky (záväzky) programu podľa rokov</t>
  </si>
  <si>
    <t>Fond</t>
  </si>
  <si>
    <t>Kategória regiónov</t>
  </si>
  <si>
    <t>-</t>
  </si>
  <si>
    <t>Finančné záväzky bez sumy flexibility</t>
  </si>
  <si>
    <t>Suma flexibility</t>
  </si>
  <si>
    <t>Spolu EFRR</t>
  </si>
  <si>
    <t>Spolu ESF+</t>
  </si>
  <si>
    <t>FST - Zdroje podľa článku 3 nariadenia o FST</t>
  </si>
  <si>
    <t>FST - Zdroje podľa článku 4 nariadenia o FST</t>
  </si>
  <si>
    <t>Spolu FST</t>
  </si>
  <si>
    <t>Tabuľka č. 3 Finančné rozpočtové prostriedky (záväzky) Programu Slovensko 2021 - 2027 podľa rokov a rezortov</t>
  </si>
  <si>
    <t>RO / SO</t>
  </si>
  <si>
    <t>Neaplikuje sa</t>
  </si>
  <si>
    <t>Spolu Kohézny fond</t>
  </si>
  <si>
    <t>Tabuľka č. 4 Finančné rozpočtové prostriedky (záväzky) Programu Slovensko 2021 - 2027 podľa priorít, fondov, kategórií regiónov a rokov</t>
  </si>
  <si>
    <t>Cieľ politiky / Špecifický cieľ FST / Technická pomoc</t>
  </si>
  <si>
    <t>Priorita</t>
  </si>
  <si>
    <t>Celková suma záväzkov bez flexibilty spolu</t>
  </si>
  <si>
    <t>Celková suma flexibilty spolu</t>
  </si>
  <si>
    <t>Kód</t>
  </si>
  <si>
    <t>Názov</t>
  </si>
  <si>
    <t>1P1</t>
  </si>
  <si>
    <t>Veda, výskum a inovácie</t>
  </si>
  <si>
    <t>1P2</t>
  </si>
  <si>
    <t>Digitálna pripojiteľnosť</t>
  </si>
  <si>
    <t>1P3</t>
  </si>
  <si>
    <t>Platforma strategických technológií pre Európu (STEP)</t>
  </si>
  <si>
    <t>2P1</t>
  </si>
  <si>
    <t>Energetická efektívnosť a dekarbonizácia</t>
  </si>
  <si>
    <t>2P2</t>
  </si>
  <si>
    <t>Životné prostredie</t>
  </si>
  <si>
    <t>2P3</t>
  </si>
  <si>
    <t>Udržateľná mestská mobilita</t>
  </si>
  <si>
    <t>3P1</t>
  </si>
  <si>
    <t>Doprava</t>
  </si>
  <si>
    <t>4P1</t>
  </si>
  <si>
    <t>Adaptabilný a prístupný trh práce</t>
  </si>
  <si>
    <t>4P2</t>
  </si>
  <si>
    <t>Kvalitné a inkluzívne vzdelávanie</t>
  </si>
  <si>
    <t>4P3</t>
  </si>
  <si>
    <t>Zručnosti pre lepšiu adaptabilitu a inklúziu</t>
  </si>
  <si>
    <t>4P4</t>
  </si>
  <si>
    <t>Záruka pre mladých</t>
  </si>
  <si>
    <t>4P5</t>
  </si>
  <si>
    <t>Aktívne začlenenie a dostupné služby</t>
  </si>
  <si>
    <t>4P6</t>
  </si>
  <si>
    <t>Aktívne začlenenie rómskych komunít</t>
  </si>
  <si>
    <t>4P7</t>
  </si>
  <si>
    <t>Sociálne inovácie a experimenty</t>
  </si>
  <si>
    <t>4P8</t>
  </si>
  <si>
    <t>Potravinová a materiálna deprivácia</t>
  </si>
  <si>
    <t>5P1</t>
  </si>
  <si>
    <t>Moderné regióny</t>
  </si>
  <si>
    <t>8P1</t>
  </si>
  <si>
    <t>Fond spravodlivej transformácie</t>
  </si>
  <si>
    <t>Technická pomoc</t>
  </si>
  <si>
    <t>7P1</t>
  </si>
  <si>
    <t>Technická pomoc EFRR</t>
  </si>
  <si>
    <t>7P2</t>
  </si>
  <si>
    <t>Technická pomoc Kohézny fond</t>
  </si>
  <si>
    <t>7P3</t>
  </si>
  <si>
    <t>Technická pomoc ESF+</t>
  </si>
  <si>
    <t>7P4</t>
  </si>
  <si>
    <t>Technická pomoc FST</t>
  </si>
  <si>
    <t>Program Slovensko 2021 - 2027 spolu</t>
  </si>
  <si>
    <t>1P4</t>
  </si>
  <si>
    <t>1P5</t>
  </si>
  <si>
    <t>Platforma strategických technológií pre Európu (STEP) - MPS</t>
  </si>
  <si>
    <t>Podpora obranných spôsobilostí</t>
  </si>
  <si>
    <t>2P4</t>
  </si>
  <si>
    <t>Odolné vodné hospodárstvo</t>
  </si>
  <si>
    <t>2P5</t>
  </si>
  <si>
    <t>Dostupné a udržateľné bývanie</t>
  </si>
  <si>
    <t>2P6</t>
  </si>
  <si>
    <t>Energetická infraštruktúra</t>
  </si>
  <si>
    <t>3P2</t>
  </si>
  <si>
    <t>Obrana a bezpečnosť</t>
  </si>
  <si>
    <t>4P9</t>
  </si>
  <si>
    <t>Dostupné bývanie</t>
  </si>
  <si>
    <t>4P10</t>
  </si>
  <si>
    <t>Zručnosti v civilnej pripravenosti</t>
  </si>
  <si>
    <t>5P2</t>
  </si>
  <si>
    <t>5P3</t>
  </si>
  <si>
    <t>Dostupné bývanie v regiónoch</t>
  </si>
  <si>
    <t>Civilná pripravenosť v regiónoch</t>
  </si>
  <si>
    <t>8P2</t>
  </si>
  <si>
    <t>Fond na spravodlivú transformáciu - MPS</t>
  </si>
  <si>
    <t>3.6 (platný od 27. 10. 2025)</t>
  </si>
  <si>
    <t>rozdiel verzie 4.1 a 3.6</t>
  </si>
  <si>
    <t>Porovnanie  verzie 4.1 a 3.6</t>
  </si>
  <si>
    <t>Program Slovensko</t>
  </si>
  <si>
    <t>EFRR / ESF+ / FST / Kohézny fond</t>
  </si>
  <si>
    <t>EFRR - pomery financovania</t>
  </si>
  <si>
    <t>ESF+ - pomery financovania</t>
  </si>
  <si>
    <t>FST - pomery financovania</t>
  </si>
  <si>
    <t>Kohézny fond - pomery financovania</t>
  </si>
  <si>
    <t>Cieľ politiky / Priorita / Špecifický cieľ / Opatrenie</t>
  </si>
  <si>
    <t>Verejný príspevok</t>
  </si>
  <si>
    <t>Štátny rozpočet</t>
  </si>
  <si>
    <t>Ostatné verejné zdroje</t>
  </si>
  <si>
    <t>Súkromné zdroje</t>
  </si>
  <si>
    <t>Pro-rata</t>
  </si>
  <si>
    <t>n/a</t>
  </si>
  <si>
    <t>Verejné zdroje</t>
  </si>
  <si>
    <t/>
  </si>
  <si>
    <t>RSO1.1 - Rozvoj a rozšírenie výskumných a inovačných kapacít a využívania pokročilých technológií</t>
  </si>
  <si>
    <t>1.1.1 - Podpora medzisektorovej spolupráce v oblasti výskumu, vývoja a inovácií a zvyšovanie výskumných a inovačných kapacít v podnikoch</t>
  </si>
  <si>
    <t>1.1.2 - Podpora ľudských zdrojov v oblasti výskumu, vývoja a inovácií</t>
  </si>
  <si>
    <t>1.1.3 - Podpora medzinárodnej spolupráce v oblasti výskumu, vývoja a inovácií</t>
  </si>
  <si>
    <t>1.1.4 - Podpora optimalizácie, rozvoja a modernizácie výskumnej infraštruktúry</t>
  </si>
  <si>
    <t>RSO1.2 - Využívanie prínosov digitalizácie pre občanov, podniky, výskumné organizácie a orgány verejnej správy</t>
  </si>
  <si>
    <t>1.2.1 - Podpora v oblasti informatizácie a digitálnej transformácie</t>
  </si>
  <si>
    <t>1.2.2 - Podpora budovania inteligentných miest a regiónov</t>
  </si>
  <si>
    <t>RSO1.3 - Posilnenie udržateľného rastu a konkurencieschopnosti MSP a tvorby pracovných miest v MSP, a to aj produktívnymi investíciami</t>
  </si>
  <si>
    <t>1.3.1 - Podpora malého a stredného podnikania</t>
  </si>
  <si>
    <t>1.3.2 - Internacionalizácia malého a stredného podnikania</t>
  </si>
  <si>
    <t>1.3.3 - Podpora sieťovania podnikateľských subjektov</t>
  </si>
  <si>
    <t>RSO1.4 - Rozvoj zručností pre inteligentnú špecializáciu, priemyselnú transformáciu a podnikanie</t>
  </si>
  <si>
    <t>1.4.1 - Zručnosti pre posilnenie konkurencieschopnosti a hospodárskeho rastu a budovanie kapacít pre SK RIS3</t>
  </si>
  <si>
    <t>1.4.2 - Digitálne zručnosti prispôsobené doménam RIS3 a potrebám priemyselnej a zelenej transformácie</t>
  </si>
  <si>
    <t>RSO1.5 - Zvyšovanie digitálnej pripojiteľnosti</t>
  </si>
  <si>
    <t>1.5.1 - Podpora digitálnej pripojiteľnosti</t>
  </si>
  <si>
    <t>RSO1.6 - Podpory investícií, ktoré prispievajú k cieľom Platformy strategických technológií pre Európu uvedeným v článku 2 nariadenia Európskeho parlamentu a Rady (EÚ) 2024/795</t>
  </si>
  <si>
    <t>RSO1.7 - Posilnenie priemyselných kapacít s cieľom podporiť obranné spôsobilosti a uprednostniť spôsobilosti dvojakého použitia</t>
  </si>
  <si>
    <t>RSO2.1 - Podpora energetickej efektívnosti a znižovania emisií skleníkových plynov</t>
  </si>
  <si>
    <t>2.1.1 - Zlepšovanie energetickej efektívnosti v podnikoch</t>
  </si>
  <si>
    <t>2.1.2 - Znižovanie energetickej náročnosti budov</t>
  </si>
  <si>
    <t>2.1.3 - Podpora rozvoja regionálnej a lokálnej energetiky</t>
  </si>
  <si>
    <t>2.1.4 - Podpora energetickej efektívnosti v domácnostiam - rýchle opatrenia</t>
  </si>
  <si>
    <t>RSO2.2 - Podpora energie z obnoviteľných zdrojov v súlade so smernicou (EÚ) 2018/2001 vrátane kritérií udržateľnosti, ktoré sú v nej stanovené</t>
  </si>
  <si>
    <t>2.2.1 - Podpora využívania OZE v podnikoch na báze aktívnych odberateľov elektriny, samospotrebiteľov energie z OZE a komunít vyrábajúcich energie z OZE</t>
  </si>
  <si>
    <t xml:space="preserve">2.2.2 - Podpora využívania OZE v systémoch zásobovania energiou </t>
  </si>
  <si>
    <t>2.2.3 - Podpora využívania OZE v domácnostiach (inovácia projektu „Zelená domácnostiam“)</t>
  </si>
  <si>
    <t>2.2.4 - Podpora vyhľadávania a prieskumu zdrojov geotermálnej energie za účelom ich sprístupnenia na energetické účely</t>
  </si>
  <si>
    <t>RSO2.3 - Vývoj inteligentných energetických systémov, sietí a uskladnenia mimo transeurópskej energetickej siete (TEN-E)</t>
  </si>
  <si>
    <t>2.3.1 - Podpora inteligentných energetických systémov vrátane uskladňovania energie</t>
  </si>
  <si>
    <t>RSO2.4 - Podpora adaptácie na zmenu klímy a prevencie rizika katastrof, ako aj odolnosti, a to s prihliadnutím na ekosystémové prístupy</t>
  </si>
  <si>
    <t>2.4.1 - Vodozádržné opatrenia na adaptáciu na zmenu klímy v sídlach a krajine a/alebo ochranu pred povodňami</t>
  </si>
  <si>
    <t>2.4.2 - Hydrogeologický prieskum zameraný na overenie možností vyžívania podzemnej vody v oblastiach ohrozených jej deficitom</t>
  </si>
  <si>
    <t>2.4.3 - Podpora prevencie a manažmentu zosuvných rizík súvisiacich s nadmernou zrážkovou činnosťou</t>
  </si>
  <si>
    <t>2.4.4 - Preventívne opatrenia na ochranu pred povodňami viazané na vodný tok</t>
  </si>
  <si>
    <t>2.4.5 - Vytváranie koncepčných východísk pre realizáciu adaptačných opatrení na národnej, regionálnej a miestnej úrovni</t>
  </si>
  <si>
    <t>2.4.6 - Podpora prevencie a manažmentu rizík vyplývajúcich z porušovania legislatívnych predpisov v životnom prostredí</t>
  </si>
  <si>
    <t>2.4.7 - Identifikácia vývoja rizík, určenie spôsobov prevencie, zavádzanie postupov a opatrení na pripravenosť a reakciu na katastrofy spôsobené zmenou klímy</t>
  </si>
  <si>
    <t xml:space="preserve">2.4.8 - Posilnenie a modernizácia intervenčných kapacít a infraštruktúry na zvládanie katastrof </t>
  </si>
  <si>
    <t>2.4.9 - Budovanie a modernizácia systémov včasného varovania a vyrozumievania</t>
  </si>
  <si>
    <t>RSO2.5 - Podpora prístupu k vode a udržateľného vodného hospodárstva</t>
  </si>
  <si>
    <t>2.5.1 - Výstavba stokovej siete a čistiarní odpadových vôd v aglomeráciách nad 2 000 EO v zmysle záväzkov SR voči EÚ</t>
  </si>
  <si>
    <t xml:space="preserve">2.5.2 - Podpora infraštruktúry v oblasti nakladania s komunálnymi odpadovými vodami v aglomeráciach do 2 000 EO so zameraním najmä na územia prioritné z environmentálneho hľadiska mimo dobiehajúcich regiónov </t>
  </si>
  <si>
    <t>2.5.3 - Podpora infraštruktúry v oblasti nakladania s komunálnymi odpadovými vodami v aglomeráciách do 2 000 EO v dobiehajúcich regiónoch</t>
  </si>
  <si>
    <t>2.5.4 - Výstavba verejných vodovodov v obciach nad 2000 obyvateľov a v obciach do 2 000 obyvateľov mimo dobiehajúcich regiónov za podmienky súbežnej výstavby alebo existencie infraštruktúry na nakladanie s komunálnymi odpadovými vodami</t>
  </si>
  <si>
    <t xml:space="preserve">2.5.5 - Zabezpečenie prístupu k pitnej vode a nakladania s komunálnymi odpadovými vodami v obciach do 2 000 EO v dobiehajúcich regiónoch </t>
  </si>
  <si>
    <t>2.5.6 - Výstavba, intenzifikácia alebo modernizácia úpravní vôd</t>
  </si>
  <si>
    <t>2.5.7 - Obnova verejnej stokovej siete a čistiarní odpadových vôd v aglomeráciách nad 2 000 EO</t>
  </si>
  <si>
    <t>2.5.8 - Obnova verejných vodovodov v obciach nad 2000 obyvateľov</t>
  </si>
  <si>
    <t>2.5.9 - Komplexné a spoľahlivé monitorovanie a hodnotenie stavu povrchových a podzemných vôd</t>
  </si>
  <si>
    <t>2.5.10 - Podpora (optimalizácia) spracovania dát a informovanosti pre efektívnejšiu vodnú politiku SR</t>
  </si>
  <si>
    <t>RSO2.6 - Podpora prechodu na obehové hospodárstvo, ktoré efektívne využíva zdroje</t>
  </si>
  <si>
    <t>2.6.1 - Podpora vybraných aktivít v oblasti predchádzania vzniku odpadov</t>
  </si>
  <si>
    <t>2.6.2 - Podpora zberu a dobudovania, intenzifikácie a rozšírenia systémov triedeného zberu komunálnych odpadov</t>
  </si>
  <si>
    <t>2.6.3 - Podpora prípravy odpadov na opätovné použitie, recyklácie odpadov vrátane anaeróbneho a aeróbneho spracovania biologicky rozložiteľných odpadov</t>
  </si>
  <si>
    <t>2.6.4 - Podpora zvyšovania environmentálneho povedomia a informovanosti spotrebiteľa a širokej verejnosti o obehovom hospodárstve a podpora koncepčných činností v oblasti obehového hospodárstva</t>
  </si>
  <si>
    <t>2.6.5 - Podpora elektronického zberu dát v oblasti odpadového hospodárstva</t>
  </si>
  <si>
    <t>RSO2.7 - Posilnenie ochrany a zachovania prírody, biodiverzity a zelenej infraštruktúry, a to aj v mestských oblastiach, a zníženia všetkých foriem znečistenia</t>
  </si>
  <si>
    <t>2.7.1 - Vypracovanie a realizácia schválených dokumentov manažmentu osobitne chránených častí prírody a krajiny</t>
  </si>
  <si>
    <t>2.7.2 - Mapovanie a monitoring biotopov a druhov a monitoring cieľov ochrany prírody a biodiverzity</t>
  </si>
  <si>
    <t>2.7.3 - Podpora biologickej a krajinnej diverzity a kvality ekosystémových služieb prostredníctvom udržovania a budovania zelenej a modrej infraštruktúry a prevencie a manažmentu inváznych nepôvodných druhov</t>
  </si>
  <si>
    <t>2.7.4 - Podpora budovania prvkov zelenej a modrej infraštruktúry v obciach a mestách</t>
  </si>
  <si>
    <t>2.7.5 - Zabezpečenie kontinuity vodných tokov a ich revitalizácie za účelom podpory biodiverzity</t>
  </si>
  <si>
    <t>2.7.6 - Podpora environmentálnych centier za účelom zvyšovania environmentálneho povedomia</t>
  </si>
  <si>
    <t>2.7.7 - Zabezpečenie prieskumu, sanácie a monitorovania environmentálnych záťaží</t>
  </si>
  <si>
    <t>2.7.8 - Technické, technologické a ekonomické opatrenia na zníženie emisií znečisťujúcich látok do ovzdušia z veľkých a stredných stacionárnych zdrojov</t>
  </si>
  <si>
    <t>2.7.9 - Zlepšovanie systému monitorovania kvality ovzdušia na národnej, lokálnej / regionálnej úrovni, monitorovania vplyvu znečistenia ovzdušia na ekosystémy, riadenia kvality ovzdušia, vrátane vybudovania nového informačného systému o emisiách</t>
  </si>
  <si>
    <t>2.7.10 - Eliminácia fragmentácie krajiny rozrastania zastavaných plôch prostredníctvom revitalizácie zanedbaných a nevyužívaných území v intravilánoch sídiel</t>
  </si>
  <si>
    <t>RSO2.8 - Podpora udržateľnej multimodálnej mestskej mobility ako súčasti prechodu na hospodárstvo s nulovou bilanciou uhlíka</t>
  </si>
  <si>
    <t>2.8.1 - Rozvoj verejnej dopravy</t>
  </si>
  <si>
    <t>2.8.2 - Podpora cyklodopravy</t>
  </si>
  <si>
    <t>2.8.3 - Udržateľná mobilita BSK</t>
  </si>
  <si>
    <t>RSO2.5 - Podpora bezpečného prístupu k vode, udržateľného vodného hospodárstva, vrátane integrovaného vodného hospodárstva, a odolnosti vodných zdrojov</t>
  </si>
  <si>
    <t>RSO2.11 - Podpora prístupu k cenovo dostupnému a udržateľnému bývaniu</t>
  </si>
  <si>
    <t>RSO2.12 - Podpora spojovacích vedení a súvisiacej prenosovej, distribučnej, skladovacej a podpornej infraštruktúry, ako aj ochrany kritickej energetickej infraštruktúry a zavádzania nabíjacej infraštruktúry</t>
  </si>
  <si>
    <t>RSO3.1 - Rozvoj inteligentnej, bezpečnej, udržateľnej a intermodálnej TEN-T odolnej proti zmene klímy</t>
  </si>
  <si>
    <t>3.1.1 - Odstránenie kľúčových úzkych miest na železničnej infraštruktúre prostredníctvom modernizácie a rozvoja hlavných železničných tratí a uzlov</t>
  </si>
  <si>
    <t>3.1.2 - Odstránenie kľúčových úzkych miest na cestnej infraštruktúre prostredníctvom výstavby nových úsekov diaľnic</t>
  </si>
  <si>
    <t>3.1.3 - Zlepšenie kvality služieb poskytovaných na dunajskej a vážskej vodnej ceste</t>
  </si>
  <si>
    <t xml:space="preserve">RSO3.2 - Rozvoj a posilňovanie udržateľnej, inteligentnej a intermodálnej vnútroštátnej, regionálnej a miestnej mobility </t>
  </si>
  <si>
    <t>3.2.1 - Odstránenie kľúčových úzkych miest na železničnej infraštruktúre prostredníctvom modernizácie a rozvoja železničných tratí a zvýšenie atraktivity a kvality služieb železničnej verejnej osobnej dopravy prostredníctvom obnovy mobilných prostriedkov</t>
  </si>
  <si>
    <t>3.2.2 - Odstránenie kľúčových úzkych miest na cestnej infraštruktúre a zlepšenie regionálnej mobility prostredníctvom modernizácie a výstavby ciest I. triedy</t>
  </si>
  <si>
    <t>3.2.3 - Odstránenie kľúčových úzkych miest na cestnej infraštruktúre a zlepšenie regionálnej mobility prostredníctvom modernizácie a výstavby ciest II. a III. triedy</t>
  </si>
  <si>
    <t>3.2.4 - Miestne komunikácie</t>
  </si>
  <si>
    <t>RSO3.3 - Rozvoj odolnej obrannej infraštruktúry, pričom sa uprednostní infraštruktúra dvojakého použitia, vrátane podpory vojenskej mobility v Únii, ako aj zlepšovania civilnej pripravenosti</t>
  </si>
  <si>
    <t>ESO4.1 - Zlepšenie prístupu k zamestnaniu a aktivačným opatreniam pre všetkých uchádzačov o zamestnanie, predovšetkým mladých ľudí, a to najmä vykonávaním záruky pre mladých ľudí, pre dlhodobo nezamestnaných a znevýhodnené skupiny na trhu práce a neaktívne osoby, ako aj prostredníctvom podpory samostatnej zárobkovej činnosti a sociálneho hospodárstva</t>
  </si>
  <si>
    <t>ESO4.2 - Modernizácia inštitúcií a služieb trhu práce s cieľom posúdiť a predvídať potreby v oblasti zručností a zabezpečiť včasnú a cielenú pomoc a podporu v záujme zosúladenia ponuky s potrebami trhu práce, ako aj pri prechodoch medzi zamestnaniami a mobilite</t>
  </si>
  <si>
    <t>ESO4.3 - Podpora rodovo vyváženej účasti na trhu práce, rovnakých pracovných podmienok a lepšej rovnováhy medzi pracovným a súkromným životom vrátane prístupu k cenovo dostupnej starostlivosti o deti a odkázané osoby</t>
  </si>
  <si>
    <t>ESO4.4 - Podpora adaptácie pracovníkov, podnikov a podnikateľov na zmeny, ako aj aktívneho a zdravého starnutia a zdravého a vhodne prispôsobeného pracovného prostredia, ktoré rieši zdravotné riziká</t>
  </si>
  <si>
    <t>RSO4.1 - Zvyšovanie účinnosti a inkluzívnosti trhov práce a prístupu ku kvalitnému zamestnaniu rozvíjaním sociálnej infraštruktúry a podporou sociálneho hospodárstva</t>
  </si>
  <si>
    <t>ESO4.5 - Zvýšenie kvality, inkluzívnosti a účinnosti systémov vzdelávania a odbornej prípravy, ako aj ich relevantnosti z hľadiska trhu práce okrem iného prostredníctvom potvrdzovania výsledkov neformálneho vzdelávania a informálneho učenia sa s cieľom podporiť nadobúdanie kľúčových kompetencií vrátane podnikateľských a digitálnych zručností, a tiež prostredníctvom podpory zavádzania systémov duálnej odbornej prípravy a učňovskej prípravy</t>
  </si>
  <si>
    <t>ESO4.6 - Podpora rovného prístupu, a to najmä znevýhodnených skupín, ku kvalitnému a inkluzívnemu vzdelávaniu a odbornej príprave a podpora ich úspešného ukončenia,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</t>
  </si>
  <si>
    <t>RSO4.2 - Zlepšenia rovného prístupu k inkluzívnym a kvalitným službám v oblasti vzdelávania, odbornej prípravy a celoživotného vzdelávania rozvíjaním dostupnej infraštruktúry vrátane posilňovania odolnosti pre dištančné a online vzdelávanie a odbornú prípravu</t>
  </si>
  <si>
    <t>ESO4.7 - Podpora celoživotného vzdelávania, najmä flexibilných príležitostí na zvyšovanie kvalifikácie a rekvalifikáciu pre všetkých s prihliadnutím na podnikateľské a digitálne zručnosti, lepšie predvídanie zmien a nových požiadaviek na zručnosti na základe potrieb trhu práce, uľahčovanie kariérnych zmien a podpora profesijnej mobility</t>
  </si>
  <si>
    <t>ESO4.12 - Podpora sociálnej integrácie osôb ohrozených chudobou alebo sociálnym vylúčením vrátane najodkázanejších osôb a detí</t>
  </si>
  <si>
    <t>ESO4.11 - Zlepšovanie rovného a včasného prístupu ku kvalitným, udržateľným a cenovo dostupným službám vrátane služieb, ktoré podporujú prístup k bývaniu a individualizovanú starostlivosť vrátane zdravotnej starostlivosti; modernizácia systémov sociálnej ochrany, vrátane podpory prístupu k sociálnej ochrane, s osobitným zameraním na deti a znevýhodnené skupiny; zlepšovanie prístupnosti, a to aj pre osoby so zdravotným postihnutím, účinnosti a odolnosti systémov zdravotnej starostlivosti a služieb dlhodobej starostlivosti</t>
  </si>
  <si>
    <t>ESO4.8 - Podpora aktívneho začlenenia s cieľom podporovať rovnosť príležitostí, nediskrimináciu a aktívnu účasť a zlepšenie zamestnateľnosti, najmä v prípade znevýhodnených skupín</t>
  </si>
  <si>
    <t>ESO4.9 - Podpora sociálno-ekonomickej integrácie štátnych príslušníkov tretích krajín vrátane migrantov</t>
  </si>
  <si>
    <t>RSO4.3 - Podpora sociálno-ekonomického začlenenia marginalizovaných komunít, domácností s nízkym príjmom a znevýhodnených skupín vrátane osôb s osobitnými potrebami prostredníctvom integrovaných akcií vrátane bývania a sociálnych služieb</t>
  </si>
  <si>
    <t>RSO4.5 - Zabezpečenia rovného prístupu k zdravotnej starostlivosti a zvýšením odolnosti systémov zdravotnej starostlivosti vrátane primárnej starostlivosti, a podpory prechodu z inštitucionálnej starostlivosti na rodinnú a komunitnú starostlivosť</t>
  </si>
  <si>
    <t>RSO4.6 - Posilnenie úlohy kultúry a udržateľného cestovného ruchu v oblasti hospodárskeho rozvoja, sociálneho začlenenia a sociálnej inovácie</t>
  </si>
  <si>
    <t>ESO4.10 - Podpora sociálno-ekonomickej integrácie marginalizovaných komunít, ako sú napríklad Rómovia</t>
  </si>
  <si>
    <t>ESO4.13 - Riešenie materiálnej deprivácie prostredníctvom potravinovej a/alebo základnej materiálnej pomoci pre najodkázanejšie osoby vrátane detí a zabezpečenie sprievodných opatrení podporujúcich ich sociálne začlenenie</t>
  </si>
  <si>
    <t>RSO4.7 - Podpora prístupu k cenovo dostupnému a udržateľnému bývaniu</t>
  </si>
  <si>
    <t>RSO5.1 - Podpora integrovaného a inkluzívneho sociálneho, hospodárskeho a environmentálneho rozvoja, kultúry, prírodného dedičstva, udržateľného cestovného ruchu a bezpečnosti v mestských oblastiach</t>
  </si>
  <si>
    <t>5.1.1 - Investície do rozvoja administratívnych a analyticko-strategických kapacít miestnych a regionálnych samospráv a mimovládnych neziskových organizácií pôsobiacich v komunite alebo partnerov pôsobiacich v komunite</t>
  </si>
  <si>
    <t>5.1.2 - Investície zvyšujúce kvalitu verejných politík a odolnosť demokracie prostredníctvom projektov spolupráce v komunite občianskej spoločnosti a komunity partnerov a samosprávy, prípadne intervenčné projekty v komunite občianskej spoločnosti a komunity partnerov a samosprávy na zvýšenie kvality verejných politík a odolnosť demokracie</t>
  </si>
  <si>
    <t>5.1.3 - Investície do bezpečného fyzického prostredia obcí, miest a regiónov</t>
  </si>
  <si>
    <t>5.1.4 - Investície do regionálnej a miestnej infraštruktúry pre pohybové aktivity, cykloturistiku</t>
  </si>
  <si>
    <t>5.1.5 - Investície do kultúrneho a prírodného dedičstva, miestnej a regionálnej kultúry, manažmentu, služieb a infraštruktúry podporujúcich komunitný rozvoj a udržateľný cestovný ruch</t>
  </si>
  <si>
    <t>5.1.6 - Európske hlavné mesto kultúry 2026</t>
  </si>
  <si>
    <t>RSO5.2 - Podpora integrovaného a inkluzívneho sociálneho, hospodárskeho a environmentálneho miestneho rozvoja, kultúry, prírodného dedičstva, udržateľného cestovného ruchu a bezpečnosti v iných ako mestských oblastiach</t>
  </si>
  <si>
    <t>5.2.1 - Investície do rozvoja administratívnych a analyticko-strategických kapacít miestnych a regionálnych samospráv a mimovládnych neziskových organizácií pôsobiacich v komunite alebo partnerov pôsobiacich v komunite</t>
  </si>
  <si>
    <t>5.2.2 - Investície zvyšujúce kvalitu verejných politík a odolnosť demokracie prostredníctvom projektov spolupráce v komunite občianskej spoločnosti a komunity partnerov a samosprávy, prípadne intervenčné projekty v komunite občianskej spoločnosti a komunity partnerov a samosprávy na zvýšenie kvality verejných politík a odolnosť demokracie</t>
  </si>
  <si>
    <t>5.2.3 - Investície do bezpečného fyzického prostredia obcí, miest a regiónov</t>
  </si>
  <si>
    <t>5.2.4 - Investície do regionálnej a miestnej infraštruktúry pre pohybové aktivity, cykloturistiku</t>
  </si>
  <si>
    <t>5.2.5 - Investície do kultúrneho a prírodného dedičstva, miestnej a regionálnej kultúry, manažmentu, služieb a infraštruktúry podporujúcich komunitný rozvoj a udržateľný cestovný ruch</t>
  </si>
  <si>
    <t xml:space="preserve">RSO5.3 - Podpora integrovaného územného rozvoja na základe prístupu k cenovo dostupnému a udržateľnému bývaniu na všetkých typoch území </t>
  </si>
  <si>
    <t xml:space="preserve">RSO5.4 - Zabezpečenie civilnej pripravenosti na všetkých typoch území </t>
  </si>
  <si>
    <t>8P1 - Fond spravodlivej transformácie</t>
  </si>
  <si>
    <t>JSO8.1 - Umožniť regiónom a obyvateľom riešiť sociálne, hospodárske a environmentálne dôsledky spôsobené transformáciou v rámci plnenia energetického a klimatického cieľa Únie do roku 2030 a dosahovania klimaticky neutrálneho hospodárstva Únie do roku 2050 na základe Parížskej dohody</t>
  </si>
  <si>
    <t xml:space="preserve">8.1.1 - Podpora podnikania, rozvoj malých a stredných podnikov a tvorba udržateľných pracovných miest </t>
  </si>
  <si>
    <t xml:space="preserve">8.1.2 - Podpora výskumu, vývoja a inovácií </t>
  </si>
  <si>
    <t>8.1.3 - Podpora pre veľké podniky (relevantné pre región horná Nitra a Košický kraj)</t>
  </si>
  <si>
    <t>8.2.1 - Podpora čistej energie</t>
  </si>
  <si>
    <t>8.2.2 - Revitalizácia a rekonverzia priemyselných území</t>
  </si>
  <si>
    <t>8.2.3 - Podpora udržateľnej miestnej dopravy</t>
  </si>
  <si>
    <t>8.3.1 - Podpora vzdelávania, odbornej prípravy, zručností a rekvalifikácie</t>
  </si>
  <si>
    <t>8.3.2 - Podpora mladých v procese transformácie</t>
  </si>
  <si>
    <t>TP</t>
  </si>
  <si>
    <t>TSO7.1 - Technická pomoc EFRR</t>
  </si>
  <si>
    <t>7.1.1 - Technická pomoc EFRR</t>
  </si>
  <si>
    <t>TSO7.2 - Technická pomoc Kohézny fond</t>
  </si>
  <si>
    <t>7.2.1 - Technická pomoc Kohézny fond</t>
  </si>
  <si>
    <t>TSO7.3 - Technická pomoc ESF+</t>
  </si>
  <si>
    <t>7.3.1 - Technická pomoc ESF+</t>
  </si>
  <si>
    <t>7P4 - Technická pomoc FST</t>
  </si>
  <si>
    <t>TSO7.4 - Technická pomoc FST</t>
  </si>
  <si>
    <t>7.4.1 - Technická pomoc FST</t>
  </si>
  <si>
    <t>JSO8.1 - Fond spravodlivej transformácie</t>
  </si>
  <si>
    <t>8.2.1 - Podpora čistej energie a obehového hospodárstva (relevantné pre región Horná Nitra)
Podpora čistej energie (relevantné pre Košický a Banskobystrický kraj)</t>
  </si>
  <si>
    <t xml:space="preserve"> mmm,</t>
  </si>
  <si>
    <t>Fond spravodlivej transformácie - MPS</t>
  </si>
  <si>
    <t>4.1 (platný od 31. 03.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</si>
</sst>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&quot;€&quot;_-;\-* #,##0\ &quot;€&quot;_-;_-* &quot;-&quot;??\ &quot;€&quot;_-;_-@_-"/>
    <numFmt numFmtId="165" formatCode="0.0000000000%"/>
    <numFmt numFmtId="166" formatCode="#,##0_ ;\-#,##0\ "/>
    <numFmt numFmtId="167" formatCode="#,##0.00_ ;\-#,##0.00\ "/>
  </numFmts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ptos Narrow"/>
      <family val="2"/>
    </font>
    <font>
      <sz val="10"/>
      <color theme="1"/>
      <name val="Aptos Narrow"/>
      <family val="2"/>
    </font>
    <font>
      <sz val="10"/>
      <name val="Aptos Narrow"/>
      <family val="2"/>
    </font>
    <font>
      <b/>
      <sz val="10"/>
      <color theme="0"/>
      <name val="Aptos Narrow"/>
      <family val="2"/>
    </font>
    <font>
      <b/>
      <vertAlign val="superscript"/>
      <sz val="10"/>
      <color theme="0"/>
      <name val="Aptos Narrow"/>
      <family val="2"/>
    </font>
    <font>
      <b/>
      <i/>
      <sz val="10"/>
      <color theme="0"/>
      <name val="Aptos Narrow"/>
      <family val="2"/>
    </font>
    <font>
      <b/>
      <i/>
      <vertAlign val="superscript"/>
      <sz val="10"/>
      <color theme="0"/>
      <name val="Aptos Narrow"/>
      <family val="2"/>
    </font>
    <font>
      <b/>
      <sz val="10"/>
      <color theme="1"/>
      <name val="Aptos Narrow"/>
      <family val="2"/>
    </font>
    <font>
      <vertAlign val="superscript"/>
      <sz val="10"/>
      <name val="Aptos Narrow"/>
      <family val="2"/>
    </font>
    <font>
      <vertAlign val="superscript"/>
      <sz val="10"/>
      <color theme="1"/>
      <name val="Aptos Narrow"/>
      <family val="2"/>
    </font>
    <font>
      <sz val="10"/>
      <color theme="0"/>
      <name val="Aptos Narrow"/>
      <family val="2"/>
    </font>
    <font>
      <b/>
      <sz val="10"/>
      <color rgb="FF000000"/>
      <name val="Aptos Narrow"/>
      <family val="2"/>
    </font>
    <font>
      <sz val="10"/>
      <color rgb="FF000000"/>
      <name val="Aptos Narrow"/>
      <family val="2"/>
    </font>
    <font>
      <i/>
      <sz val="10"/>
      <color rgb="FF000000"/>
      <name val="Aptos Narrow"/>
      <family val="2"/>
    </font>
    <font>
      <b/>
      <i/>
      <sz val="10"/>
      <color rgb="FF000000"/>
      <name val="Aptos Narrow"/>
      <family val="2"/>
    </font>
    <font>
      <b/>
      <i/>
      <sz val="10"/>
      <name val="Aptos Narrow"/>
      <family val="2"/>
    </font>
    <font>
      <i/>
      <sz val="10"/>
      <name val="Aptos Narrow"/>
      <family val="2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1">
    <xf numFmtId="0" fontId="0" fillId="0" borderId="0" xfId="0"/>
    <xf numFmtId="0" fontId="2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horizontal="center" vertical="center" wrapText="1"/>
      <protection locked="0" hidden="1"/>
    </xf>
    <xf numFmtId="0" fontId="2" fillId="0" borderId="0" xfId="0" applyFont="1" applyAlignment="1" applyProtection="1">
      <alignment vertical="center" wrapText="1"/>
      <protection locked="0" hidden="1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4" fillId="0" borderId="0" xfId="0" applyFont="1" applyAlignment="1" applyProtection="1">
      <alignment horizontal="left"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right" vertical="center" wrapText="1"/>
      <protection locked="0" hidden="1"/>
    </xf>
    <xf numFmtId="0" fontId="5" fillId="2" borderId="1" xfId="0" applyFont="1" applyFill="1" applyBorder="1" applyAlignment="1" applyProtection="1">
      <alignment horizontal="center" vertical="center" wrapText="1"/>
      <protection locked="0" hidden="1"/>
    </xf>
    <xf numFmtId="0" fontId="7" fillId="2" borderId="1" xfId="0" applyFont="1" applyFill="1" applyBorder="1" applyAlignment="1" applyProtection="1">
      <alignment horizontal="center" vertical="center" wrapText="1"/>
      <protection locked="0" hidden="1"/>
    </xf>
    <xf numFmtId="0" fontId="5" fillId="2" borderId="1" xfId="0" applyFont="1" applyFill="1" applyBorder="1" applyAlignment="1" applyProtection="1">
      <alignment horizontal="center" vertical="center"/>
      <protection locked="0" hidden="1"/>
    </xf>
    <xf numFmtId="0" fontId="5" fillId="3" borderId="1" xfId="0" applyFont="1" applyFill="1" applyBorder="1" applyAlignment="1" applyProtection="1">
      <alignment horizontal="left" vertical="center" wrapText="1"/>
      <protection locked="0" hidden="1"/>
    </xf>
    <xf numFmtId="0" fontId="5" fillId="3" borderId="1" xfId="0" applyFont="1" applyFill="1" applyBorder="1" applyAlignment="1" applyProtection="1">
      <alignment horizontal="center" vertical="center" wrapText="1"/>
      <protection locked="0" hidden="1"/>
    </xf>
    <xf numFmtId="4" fontId="5" fillId="3" borderId="1" xfId="0" applyNumberFormat="1" applyFont="1" applyFill="1" applyBorder="1" applyAlignment="1" applyProtection="1">
      <alignment horizontal="right" vertical="center" wrapText="1"/>
      <protection locked="0" hidden="1"/>
    </xf>
    <xf numFmtId="165" fontId="5" fillId="3" borderId="1" xfId="3" applyNumberFormat="1" applyFont="1" applyFill="1" applyBorder="1" applyAlignment="1" applyProtection="1">
      <alignment horizontal="right" vertical="center" wrapText="1"/>
      <protection locked="0" hidden="1"/>
    </xf>
    <xf numFmtId="0" fontId="5" fillId="4" borderId="1" xfId="0" applyFont="1" applyFill="1" applyBorder="1" applyAlignment="1" applyProtection="1">
      <alignment horizontal="left" vertical="center" wrapText="1"/>
      <protection locked="0" hidden="1"/>
    </xf>
    <xf numFmtId="0" fontId="5" fillId="4" borderId="1" xfId="0" applyFont="1" applyFill="1" applyBorder="1" applyAlignment="1" applyProtection="1">
      <alignment horizontal="center" vertical="center" wrapText="1"/>
      <protection locked="0" hidden="1"/>
    </xf>
    <xf numFmtId="4" fontId="5" fillId="4" borderId="1" xfId="0" applyNumberFormat="1" applyFont="1" applyFill="1" applyBorder="1" applyAlignment="1" applyProtection="1">
      <alignment horizontal="right" vertical="center" wrapText="1"/>
      <protection locked="0" hidden="1"/>
    </xf>
    <xf numFmtId="165" fontId="5" fillId="4" borderId="1" xfId="3" applyNumberFormat="1" applyFont="1" applyFill="1" applyBorder="1" applyAlignment="1" applyProtection="1">
      <alignment horizontal="right" vertical="center" wrapText="1"/>
      <protection locked="0" hidden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4" fontId="9" fillId="5" borderId="1" xfId="0" applyNumberFormat="1" applyFont="1" applyFill="1" applyBorder="1" applyAlignment="1">
      <alignment horizontal="right" vertical="center" wrapText="1"/>
    </xf>
    <xf numFmtId="4" fontId="4" fillId="0" borderId="1" xfId="0" applyNumberFormat="1" applyFont="1" applyBorder="1" applyAlignment="1">
      <alignment horizontal="right" vertical="center" wrapText="1"/>
    </xf>
    <xf numFmtId="4" fontId="4" fillId="0" borderId="1" xfId="0" applyNumberFormat="1" applyFont="1" applyBorder="1" applyAlignment="1">
      <alignment horizontal="right" vertical="center"/>
    </xf>
    <xf numFmtId="4" fontId="3" fillId="0" borderId="1" xfId="0" applyNumberFormat="1" applyFont="1" applyBorder="1" applyAlignment="1">
      <alignment horizontal="right" vertical="center" wrapText="1"/>
    </xf>
    <xf numFmtId="4" fontId="3" fillId="0" borderId="1" xfId="0" applyNumberFormat="1" applyFont="1" applyBorder="1" applyAlignment="1">
      <alignment horizontal="right" vertical="center"/>
    </xf>
    <xf numFmtId="165" fontId="4" fillId="0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3" fillId="0" borderId="1" xfId="3" applyNumberFormat="1" applyFont="1" applyBorder="1" applyAlignment="1">
      <alignment vertical="center"/>
    </xf>
    <xf numFmtId="165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4" fontId="5" fillId="2" borderId="1" xfId="0" applyNumberFormat="1" applyFont="1" applyFill="1" applyBorder="1" applyAlignment="1" applyProtection="1">
      <alignment horizontal="left" vertical="center" wrapText="1"/>
      <protection locked="0" hidden="1"/>
    </xf>
    <xf numFmtId="4" fontId="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5" fillId="2" borderId="1" xfId="0" applyNumberFormat="1" applyFont="1" applyFill="1" applyBorder="1" applyAlignment="1" applyProtection="1">
      <alignment horizontal="right" vertical="center" wrapText="1"/>
      <protection locked="0" hidden="1"/>
    </xf>
    <xf numFmtId="165" fontId="5" fillId="2" borderId="1" xfId="3" applyNumberFormat="1" applyFont="1" applyFill="1" applyBorder="1" applyAlignment="1" applyProtection="1">
      <alignment horizontal="right" vertical="center" wrapText="1"/>
      <protection locked="0" hidden="1"/>
    </xf>
    <xf numFmtId="0" fontId="3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right" vertical="center"/>
    </xf>
    <xf numFmtId="165" fontId="3" fillId="0" borderId="0" xfId="3" applyNumberFormat="1" applyFont="1" applyAlignment="1">
      <alignment horizontal="right" vertical="center"/>
    </xf>
    <xf numFmtId="43" fontId="3" fillId="0" borderId="0" xfId="1" applyFont="1" applyAlignment="1">
      <alignment horizontal="right" vertical="center"/>
    </xf>
    <xf numFmtId="16" fontId="2" fillId="0" borderId="0" xfId="0" applyNumberFormat="1" applyFont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5" fillId="6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right" vertical="center" wrapText="1"/>
    </xf>
    <xf numFmtId="4" fontId="13" fillId="7" borderId="2" xfId="0" applyNumberFormat="1" applyFont="1" applyFill="1" applyBorder="1" applyAlignment="1">
      <alignment horizontal="right" vertical="center" wrapText="1"/>
    </xf>
    <xf numFmtId="0" fontId="9" fillId="0" borderId="2" xfId="0" applyFont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justify" vertical="center" wrapText="1"/>
    </xf>
    <xf numFmtId="0" fontId="5" fillId="3" borderId="2" xfId="0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0" fontId="13" fillId="0" borderId="2" xfId="0" applyFont="1" applyBorder="1" applyAlignment="1">
      <alignment horizontal="left" vertical="center" wrapText="1"/>
    </xf>
    <xf numFmtId="0" fontId="5" fillId="6" borderId="2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justify" vertical="center" wrapText="1"/>
    </xf>
    <xf numFmtId="4" fontId="5" fillId="6" borderId="2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4" fontId="9" fillId="8" borderId="2" xfId="0" applyNumberFormat="1" applyFont="1" applyFill="1" applyBorder="1" applyAlignment="1">
      <alignment horizontal="right" vertical="center"/>
    </xf>
    <xf numFmtId="0" fontId="2" fillId="0" borderId="2" xfId="0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right" vertical="center"/>
    </xf>
    <xf numFmtId="4" fontId="9" fillId="7" borderId="2" xfId="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vertical="center"/>
    </xf>
    <xf numFmtId="4" fontId="5" fillId="3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Border="1" applyAlignment="1">
      <alignment vertical="center"/>
    </xf>
    <xf numFmtId="0" fontId="5" fillId="3" borderId="6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vertical="center"/>
    </xf>
    <xf numFmtId="0" fontId="5" fillId="6" borderId="2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right" vertical="center" wrapText="1"/>
    </xf>
    <xf numFmtId="4" fontId="16" fillId="7" borderId="2" xfId="0" applyNumberFormat="1" applyFont="1" applyFill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left" vertical="center" wrapText="1"/>
    </xf>
    <xf numFmtId="4" fontId="16" fillId="0" borderId="2" xfId="0" applyNumberFormat="1" applyFont="1" applyBorder="1" applyAlignment="1">
      <alignment horizontal="right" vertical="center" wrapText="1"/>
    </xf>
    <xf numFmtId="4" fontId="9" fillId="0" borderId="2" xfId="0" applyNumberFormat="1" applyFont="1" applyBorder="1" applyAlignment="1">
      <alignment vertical="center"/>
    </xf>
    <xf numFmtId="0" fontId="2" fillId="10" borderId="0" xfId="0" applyFont="1" applyFill="1" applyAlignment="1" applyProtection="1">
      <alignment horizontal="left" vertical="center"/>
      <protection locked="0" hidden="1"/>
    </xf>
    <xf numFmtId="0" fontId="7" fillId="2" borderId="21" xfId="0" applyFont="1" applyFill="1" applyBorder="1" applyAlignment="1" applyProtection="1">
      <alignment horizontal="center" vertical="center" wrapText="1"/>
      <protection locked="0" hidden="1"/>
    </xf>
    <xf numFmtId="0" fontId="7" fillId="2" borderId="22" xfId="0" applyFont="1" applyFill="1" applyBorder="1" applyAlignment="1" applyProtection="1">
      <alignment horizontal="center" vertical="center" wrapText="1"/>
      <protection locked="0" hidden="1"/>
    </xf>
    <xf numFmtId="0" fontId="7" fillId="2" borderId="23" xfId="0" applyFont="1" applyFill="1" applyBorder="1" applyAlignment="1" applyProtection="1">
      <alignment horizontal="center" vertical="center"/>
      <protection locked="0" hidden="1"/>
    </xf>
    <xf numFmtId="0" fontId="7" fillId="2" borderId="1" xfId="0" applyFont="1" applyFill="1" applyBorder="1" applyAlignment="1" applyProtection="1">
      <alignment horizontal="center" vertical="center"/>
      <protection locked="0" hidden="1"/>
    </xf>
    <xf numFmtId="0" fontId="7" fillId="2" borderId="22" xfId="0" applyFont="1" applyFill="1" applyBorder="1" applyAlignment="1" applyProtection="1">
      <alignment horizontal="center" vertical="center"/>
      <protection locked="0" hidden="1"/>
    </xf>
    <xf numFmtId="0" fontId="7" fillId="2" borderId="23" xfId="0" applyFont="1" applyFill="1" applyBorder="1" applyAlignment="1" applyProtection="1">
      <alignment horizontal="center" vertical="center" wrapText="1"/>
      <protection locked="0" hidden="1"/>
    </xf>
    <xf numFmtId="165" fontId="7" fillId="3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3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3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3" borderId="23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4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4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4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4" borderId="23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23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11" borderId="23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11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11" borderId="22" xfId="3" applyNumberFormat="1" applyFont="1" applyFill="1" applyBorder="1" applyAlignment="1" applyProtection="1">
      <alignment horizontal="right" vertical="center" wrapText="1"/>
      <protection locked="0" hidden="1"/>
    </xf>
    <xf numFmtId="4" fontId="4" fillId="0" borderId="1" xfId="0" applyNumberFormat="1" applyFont="1" applyBorder="1" applyAlignment="1" applyProtection="1">
      <alignment horizontal="right" vertical="center" wrapText="1"/>
      <protection locked="0" hidden="1"/>
    </xf>
    <xf numFmtId="165" fontId="18" fillId="0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0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0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0" borderId="23" xfId="3" applyNumberFormat="1" applyFont="1" applyFill="1" applyBorder="1" applyAlignment="1" applyProtection="1">
      <alignment horizontal="right" vertical="center" wrapText="1"/>
      <protection locked="0" hidden="1"/>
    </xf>
    <xf numFmtId="4" fontId="2" fillId="0" borderId="1" xfId="0" applyNumberFormat="1" applyFont="1" applyBorder="1" applyAlignment="1" applyProtection="1">
      <alignment horizontal="right" vertical="center" wrapText="1"/>
      <protection locked="0" hidden="1"/>
    </xf>
    <xf numFmtId="165" fontId="7" fillId="2" borderId="27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2" borderId="26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2" borderId="28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2" borderId="29" xfId="3" applyNumberFormat="1" applyFont="1" applyFill="1" applyBorder="1" applyAlignment="1" applyProtection="1">
      <alignment horizontal="right" vertical="center" wrapText="1"/>
      <protection locked="0" hidden="1"/>
    </xf>
    <xf numFmtId="0" fontId="2" fillId="10" borderId="0" xfId="0" applyFont="1" applyFill="1" applyAlignment="1" applyProtection="1">
      <alignment vertical="center" wrapText="1"/>
      <protection hidden="1"/>
    </xf>
    <xf numFmtId="0" fontId="2" fillId="10" borderId="0" xfId="0" applyFont="1" applyFill="1" applyAlignment="1" applyProtection="1">
      <alignment vertical="center" wrapText="1"/>
      <protection locked="0" hidden="1"/>
    </xf>
    <xf numFmtId="166" fontId="2" fillId="10" borderId="0" xfId="0" applyNumberFormat="1" applyFont="1" applyFill="1" applyAlignment="1" applyProtection="1">
      <alignment vertical="center" wrapText="1"/>
      <protection locked="0" hidden="1"/>
    </xf>
    <xf numFmtId="16" fontId="2" fillId="10" borderId="0" xfId="0" applyNumberFormat="1" applyFont="1" applyFill="1" applyAlignment="1" applyProtection="1">
      <alignment horizontal="left" vertical="center"/>
      <protection locked="0" hidden="1"/>
    </xf>
    <xf numFmtId="0" fontId="4" fillId="10" borderId="0" xfId="0" applyFont="1" applyFill="1" applyAlignment="1" applyProtection="1">
      <alignment horizontal="right" vertical="center" wrapText="1"/>
      <protection locked="0" hidden="1"/>
    </xf>
    <xf numFmtId="0" fontId="4" fillId="10" borderId="0" xfId="0" applyFont="1" applyFill="1" applyAlignment="1" applyProtection="1">
      <alignment horizontal="left" vertical="center"/>
      <protection locked="0" hidden="1"/>
    </xf>
    <xf numFmtId="0" fontId="5" fillId="2" borderId="30" xfId="0" applyFont="1" applyFill="1" applyBorder="1" applyAlignment="1" applyProtection="1">
      <alignment horizontal="center" vertical="center" wrapText="1"/>
      <protection locked="0" hidden="1"/>
    </xf>
    <xf numFmtId="164" fontId="5" fillId="0" borderId="0" xfId="0" applyNumberFormat="1" applyFont="1" applyAlignment="1" applyProtection="1">
      <alignment horizontal="center" vertical="center" wrapText="1"/>
      <protection locked="0" hidden="1"/>
    </xf>
    <xf numFmtId="44" fontId="2" fillId="0" borderId="0" xfId="2" applyFont="1" applyFill="1" applyAlignment="1" applyProtection="1">
      <alignment horizontal="center" vertical="center"/>
      <protection locked="0" hidden="1"/>
    </xf>
    <xf numFmtId="0" fontId="5" fillId="2" borderId="22" xfId="0" applyFont="1" applyFill="1" applyBorder="1" applyAlignment="1" applyProtection="1">
      <alignment horizontal="center" vertical="center" wrapText="1"/>
      <protection locked="0" hidden="1"/>
    </xf>
    <xf numFmtId="0" fontId="5" fillId="0" borderId="0" xfId="0" applyFont="1" applyAlignment="1" applyProtection="1">
      <alignment horizontal="center" vertical="center" wrapText="1"/>
      <protection locked="0" hidden="1"/>
    </xf>
    <xf numFmtId="0" fontId="5" fillId="2" borderId="23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0" fontId="5" fillId="3" borderId="31" xfId="0" applyFont="1" applyFill="1" applyBorder="1" applyAlignment="1" applyProtection="1">
      <alignment horizontal="left" vertical="center" wrapText="1"/>
      <protection locked="0" hidden="1"/>
    </xf>
    <xf numFmtId="3" fontId="5" fillId="0" borderId="0" xfId="0" applyNumberFormat="1" applyFont="1" applyAlignment="1" applyProtection="1">
      <alignment horizontal="right" vertical="center" wrapText="1"/>
      <protection locked="0" hidden="1"/>
    </xf>
    <xf numFmtId="0" fontId="5" fillId="4" borderId="31" xfId="0" applyFont="1" applyFill="1" applyBorder="1" applyAlignment="1" applyProtection="1">
      <alignment horizontal="left" vertical="center" wrapText="1"/>
      <protection locked="0" hidden="1"/>
    </xf>
    <xf numFmtId="3" fontId="2" fillId="0" borderId="0" xfId="0" applyNumberFormat="1" applyFont="1" applyAlignment="1" applyProtection="1">
      <alignment horizontal="right" vertical="center" wrapText="1"/>
      <protection locked="0" hidden="1"/>
    </xf>
    <xf numFmtId="0" fontId="2" fillId="11" borderId="31" xfId="0" applyFont="1" applyFill="1" applyBorder="1" applyAlignment="1" applyProtection="1">
      <alignment horizontal="left" vertical="center" wrapText="1"/>
      <protection locked="0" hidden="1"/>
    </xf>
    <xf numFmtId="4" fontId="2" fillId="11" borderId="1" xfId="0" applyNumberFormat="1" applyFont="1" applyFill="1" applyBorder="1" applyAlignment="1" applyProtection="1">
      <alignment horizontal="right" vertical="center" wrapText="1"/>
      <protection locked="0" hidden="1"/>
    </xf>
    <xf numFmtId="0" fontId="4" fillId="0" borderId="31" xfId="0" applyFont="1" applyBorder="1" applyAlignment="1" applyProtection="1">
      <alignment horizontal="left" vertical="center" wrapText="1"/>
      <protection locked="0" hidden="1"/>
    </xf>
    <xf numFmtId="3" fontId="4" fillId="0" borderId="0" xfId="0" applyNumberFormat="1" applyFont="1" applyAlignment="1" applyProtection="1">
      <alignment horizontal="right" vertical="center" wrapText="1"/>
      <protection locked="0" hidden="1"/>
    </xf>
    <xf numFmtId="0" fontId="19" fillId="4" borderId="16" xfId="0" applyFont="1" applyFill="1" applyBorder="1" applyAlignment="1" applyProtection="1">
      <alignment horizontal="left" vertical="center" wrapText="1"/>
      <protection locked="0" hidden="1"/>
    </xf>
    <xf numFmtId="0" fontId="20" fillId="11" borderId="16" xfId="0" applyFont="1" applyFill="1" applyBorder="1" applyAlignment="1" applyProtection="1">
      <alignment horizontal="left" vertical="center" wrapText="1"/>
      <protection locked="0" hidden="1"/>
    </xf>
    <xf numFmtId="0" fontId="21" fillId="0" borderId="16" xfId="0" applyFont="1" applyBorder="1" applyAlignment="1" applyProtection="1">
      <alignment horizontal="left" vertical="center" wrapText="1"/>
      <protection locked="0" hidden="1"/>
    </xf>
    <xf numFmtId="0" fontId="5" fillId="2" borderId="32" xfId="0" applyFont="1" applyFill="1" applyBorder="1" applyAlignment="1" applyProtection="1">
      <alignment horizontal="left" vertical="center" wrapText="1"/>
      <protection locked="0" hidden="1"/>
    </xf>
    <xf numFmtId="4" fontId="5" fillId="2" borderId="26" xfId="0" applyNumberFormat="1" applyFont="1" applyFill="1" applyBorder="1" applyAlignment="1" applyProtection="1">
      <alignment horizontal="right" vertical="center" wrapText="1"/>
      <protection locked="0" hidden="1"/>
    </xf>
    <xf numFmtId="0" fontId="12" fillId="0" borderId="0" xfId="0" applyFont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 wrapText="1"/>
      <protection locked="0" hidden="1"/>
    </xf>
    <xf numFmtId="4" fontId="2" fillId="0" borderId="0" xfId="0" applyNumberFormat="1" applyFont="1" applyAlignment="1" applyProtection="1">
      <alignment vertical="center"/>
      <protection locked="0" hidden="1"/>
    </xf>
    <xf numFmtId="4" fontId="2" fillId="0" borderId="0" xfId="1" applyNumberFormat="1" applyFont="1" applyAlignment="1" applyProtection="1">
      <alignment vertical="center"/>
      <protection locked="0" hidden="1"/>
    </xf>
    <xf numFmtId="4" fontId="4" fillId="0" borderId="0" xfId="0" applyNumberFormat="1" applyFont="1" applyAlignment="1" applyProtection="1">
      <alignment vertical="center"/>
      <protection locked="0" hidden="1"/>
    </xf>
    <xf numFmtId="4" fontId="3" fillId="0" borderId="0" xfId="0" applyNumberFormat="1" applyFont="1" applyProtection="1">
      <protection locked="0" hidden="1"/>
    </xf>
    <xf numFmtId="0" fontId="3" fillId="0" borderId="0" xfId="0" applyFont="1" applyProtection="1">
      <protection locked="0" hidden="1"/>
    </xf>
    <xf numFmtId="44" fontId="4" fillId="0" borderId="0" xfId="2" applyFont="1" applyAlignment="1" applyProtection="1">
      <alignment vertical="center"/>
      <protection locked="0" hidden="1"/>
    </xf>
    <xf numFmtId="164" fontId="2" fillId="0" borderId="0" xfId="2" applyNumberFormat="1" applyFont="1" applyAlignment="1" applyProtection="1">
      <alignment vertical="center"/>
      <protection locked="0" hidden="1"/>
    </xf>
    <xf numFmtId="164" fontId="4" fillId="0" borderId="0" xfId="2" applyNumberFormat="1" applyFont="1" applyAlignment="1" applyProtection="1">
      <alignment vertical="center"/>
      <protection locked="0" hidden="1"/>
    </xf>
    <xf numFmtId="164" fontId="3" fillId="0" borderId="0" xfId="2" applyNumberFormat="1" applyFont="1" applyFill="1" applyBorder="1" applyProtection="1">
      <protection locked="0" hidden="1"/>
    </xf>
    <xf numFmtId="44" fontId="2" fillId="10" borderId="0" xfId="2" applyFont="1" applyFill="1" applyAlignment="1" applyProtection="1">
      <alignment horizontal="center" vertical="center"/>
      <protection locked="0" hidden="1"/>
    </xf>
    <xf numFmtId="0" fontId="2" fillId="10" borderId="0" xfId="0" applyFont="1" applyFill="1" applyAlignment="1" applyProtection="1">
      <alignment horizontal="center" vertical="center"/>
      <protection locked="0" hidden="1"/>
    </xf>
    <xf numFmtId="4" fontId="5" fillId="3" borderId="23" xfId="0" applyNumberFormat="1" applyFont="1" applyFill="1" applyBorder="1" applyAlignment="1" applyProtection="1">
      <alignment horizontal="right" vertical="center" wrapText="1"/>
      <protection locked="0" hidden="1"/>
    </xf>
    <xf numFmtId="4" fontId="5" fillId="3" borderId="22" xfId="0" applyNumberFormat="1" applyFont="1" applyFill="1" applyBorder="1" applyAlignment="1" applyProtection="1">
      <alignment horizontal="right" vertical="center" wrapText="1"/>
      <protection locked="0" hidden="1"/>
    </xf>
    <xf numFmtId="0" fontId="2" fillId="10" borderId="0" xfId="0" applyFont="1" applyFill="1" applyAlignment="1" applyProtection="1">
      <alignment vertical="center"/>
      <protection locked="0" hidden="1"/>
    </xf>
    <xf numFmtId="4" fontId="5" fillId="4" borderId="23" xfId="0" applyNumberFormat="1" applyFont="1" applyFill="1" applyBorder="1" applyAlignment="1" applyProtection="1">
      <alignment horizontal="right" vertical="center" wrapText="1"/>
      <protection locked="0" hidden="1"/>
    </xf>
    <xf numFmtId="4" fontId="5" fillId="4" borderId="22" xfId="0" applyNumberFormat="1" applyFont="1" applyFill="1" applyBorder="1" applyAlignment="1" applyProtection="1">
      <alignment horizontal="right" vertical="center" wrapText="1"/>
      <protection locked="0" hidden="1"/>
    </xf>
    <xf numFmtId="4" fontId="2" fillId="11" borderId="23" xfId="0" applyNumberFormat="1" applyFont="1" applyFill="1" applyBorder="1" applyAlignment="1" applyProtection="1">
      <alignment horizontal="right" vertical="center" wrapText="1"/>
      <protection locked="0" hidden="1"/>
    </xf>
    <xf numFmtId="4" fontId="2" fillId="11" borderId="22" xfId="0" applyNumberFormat="1" applyFont="1" applyFill="1" applyBorder="1" applyAlignment="1" applyProtection="1">
      <alignment horizontal="right" vertical="center" wrapText="1"/>
      <protection locked="0" hidden="1"/>
    </xf>
    <xf numFmtId="4" fontId="4" fillId="0" borderId="23" xfId="0" applyNumberFormat="1" applyFont="1" applyBorder="1" applyAlignment="1" applyProtection="1">
      <alignment horizontal="right" vertical="center" wrapText="1"/>
      <protection locked="0" hidden="1"/>
    </xf>
    <xf numFmtId="4" fontId="4" fillId="0" borderId="22" xfId="0" applyNumberFormat="1" applyFont="1" applyBorder="1" applyAlignment="1" applyProtection="1">
      <alignment horizontal="right" vertical="center" wrapText="1"/>
      <protection locked="0" hidden="1"/>
    </xf>
    <xf numFmtId="4" fontId="2" fillId="5" borderId="23" xfId="0" applyNumberFormat="1" applyFont="1" applyFill="1" applyBorder="1" applyAlignment="1" applyProtection="1">
      <alignment horizontal="right" vertical="center" wrapText="1"/>
      <protection locked="0" hidden="1"/>
    </xf>
    <xf numFmtId="4" fontId="2" fillId="5" borderId="1" xfId="0" applyNumberFormat="1" applyFont="1" applyFill="1" applyBorder="1" applyAlignment="1" applyProtection="1">
      <alignment horizontal="right" vertical="center" wrapText="1"/>
      <protection locked="0" hidden="1"/>
    </xf>
    <xf numFmtId="0" fontId="4" fillId="10" borderId="0" xfId="0" applyFont="1" applyFill="1" applyAlignment="1" applyProtection="1">
      <alignment vertical="center"/>
      <protection locked="0" hidden="1"/>
    </xf>
    <xf numFmtId="4" fontId="2" fillId="0" borderId="22" xfId="0" applyNumberFormat="1" applyFont="1" applyBorder="1" applyAlignment="1" applyProtection="1">
      <alignment horizontal="right" vertical="center" wrapText="1"/>
      <protection locked="0" hidden="1"/>
    </xf>
    <xf numFmtId="0" fontId="4" fillId="0" borderId="33" xfId="0" applyFont="1" applyBorder="1" applyAlignment="1" applyProtection="1">
      <alignment horizontal="left" vertical="center" wrapText="1"/>
      <protection locked="0" hidden="1"/>
    </xf>
    <xf numFmtId="0" fontId="5" fillId="4" borderId="34" xfId="0" applyFont="1" applyFill="1" applyBorder="1" applyAlignment="1" applyProtection="1">
      <alignment horizontal="left" vertical="center" wrapText="1"/>
      <protection locked="0" hidden="1"/>
    </xf>
    <xf numFmtId="4" fontId="5" fillId="2" borderId="29" xfId="0" applyNumberFormat="1" applyFont="1" applyFill="1" applyBorder="1" applyAlignment="1" applyProtection="1">
      <alignment horizontal="right" vertical="center" wrapText="1"/>
      <protection locked="0" hidden="1"/>
    </xf>
    <xf numFmtId="4" fontId="5" fillId="2" borderId="28" xfId="0" applyNumberFormat="1" applyFont="1" applyFill="1" applyBorder="1" applyAlignment="1" applyProtection="1">
      <alignment horizontal="right" vertical="center" wrapText="1"/>
      <protection locked="0" hidden="1"/>
    </xf>
    <xf numFmtId="0" fontId="12" fillId="10" borderId="0" xfId="0" applyFont="1" applyFill="1" applyAlignment="1" applyProtection="1">
      <alignment vertical="center"/>
      <protection locked="0" hidden="1"/>
    </xf>
    <xf numFmtId="0" fontId="4" fillId="10" borderId="0" xfId="0" applyFont="1" applyFill="1" applyAlignment="1" applyProtection="1">
      <alignment vertical="center" wrapText="1"/>
      <protection locked="0" hidden="1"/>
    </xf>
    <xf numFmtId="0" fontId="3" fillId="10" borderId="0" xfId="0" applyFont="1" applyFill="1" applyProtection="1">
      <protection locked="0" hidden="1"/>
    </xf>
    <xf numFmtId="0" fontId="17" fillId="10" borderId="0" xfId="0" applyFont="1" applyFill="1" applyAlignment="1" applyProtection="1">
      <alignment vertical="center"/>
      <protection locked="0" hidden="1"/>
    </xf>
    <xf numFmtId="10" fontId="4" fillId="10" borderId="0" xfId="3" applyNumberFormat="1" applyFont="1" applyFill="1" applyAlignment="1" applyProtection="1">
      <alignment vertical="center"/>
      <protection locked="0" hidden="1"/>
    </xf>
    <xf numFmtId="44" fontId="4" fillId="10" borderId="0" xfId="2" applyFont="1" applyFill="1" applyAlignment="1" applyProtection="1">
      <alignment vertical="center"/>
      <protection locked="0" hidden="1"/>
    </xf>
    <xf numFmtId="164" fontId="2" fillId="10" borderId="0" xfId="2" applyNumberFormat="1" applyFont="1" applyFill="1" applyAlignment="1" applyProtection="1">
      <alignment vertical="center"/>
      <protection locked="0" hidden="1"/>
    </xf>
    <xf numFmtId="164" fontId="4" fillId="10" borderId="0" xfId="2" applyNumberFormat="1" applyFont="1" applyFill="1" applyAlignment="1" applyProtection="1">
      <alignment vertical="center"/>
      <protection locked="0" hidden="1"/>
    </xf>
    <xf numFmtId="164" fontId="3" fillId="10" borderId="0" xfId="2" applyNumberFormat="1" applyFont="1" applyFill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10" fontId="4" fillId="0" borderId="0" xfId="3" applyNumberFormat="1" applyFont="1" applyAlignment="1" applyProtection="1">
      <alignment vertical="center"/>
      <protection locked="0" hidden="1"/>
    </xf>
    <xf numFmtId="167" fontId="4" fillId="0" borderId="1" xfId="0" applyNumberFormat="1" applyFont="1" applyBorder="1" applyAlignment="1" applyProtection="1">
      <alignment horizontal="right" vertical="center" wrapText="1"/>
      <protection locked="0" hidden="1"/>
    </xf>
    <xf numFmtId="167" fontId="2" fillId="0" borderId="1" xfId="0" applyNumberFormat="1" applyFont="1" applyBorder="1" applyAlignment="1" applyProtection="1">
      <alignment horizontal="right" vertical="center" wrapText="1"/>
      <protection locked="0" hidden="1"/>
    </xf>
    <xf numFmtId="0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 wrapText="1"/>
      <protection locked="0" hidden="1"/>
    </xf>
    <xf numFmtId="0" fontId="5" fillId="2" borderId="16" xfId="0" applyFont="1" applyFill="1" applyBorder="1" applyAlignment="1" applyProtection="1">
      <alignment horizontal="center" vertical="center" wrapText="1"/>
      <protection locked="0" hidden="1"/>
    </xf>
    <xf numFmtId="0" fontId="5" fillId="3" borderId="16" xfId="0" applyFont="1" applyFill="1" applyBorder="1" applyAlignment="1" applyProtection="1">
      <alignment horizontal="left" vertical="center" wrapText="1"/>
      <protection locked="0" hidden="1"/>
    </xf>
    <xf numFmtId="167" fontId="5" fillId="3" borderId="21" xfId="0" applyNumberFormat="1" applyFont="1" applyFill="1" applyBorder="1" applyAlignment="1" applyProtection="1">
      <alignment horizontal="right" vertical="center" wrapText="1"/>
      <protection locked="0" hidden="1"/>
    </xf>
    <xf numFmtId="0" fontId="5" fillId="4" borderId="16" xfId="0" applyFont="1" applyFill="1" applyBorder="1" applyAlignment="1" applyProtection="1">
      <alignment horizontal="left" vertical="center" wrapText="1"/>
      <protection locked="0" hidden="1"/>
    </xf>
    <xf numFmtId="167" fontId="5" fillId="4" borderId="21" xfId="0" applyNumberFormat="1" applyFont="1" applyFill="1" applyBorder="1" applyAlignment="1" applyProtection="1">
      <alignment horizontal="right" vertical="center" wrapText="1"/>
      <protection locked="0" hidden="1"/>
    </xf>
    <xf numFmtId="0" fontId="2" fillId="11" borderId="16" xfId="0" applyFont="1" applyFill="1" applyBorder="1" applyAlignment="1" applyProtection="1">
      <alignment horizontal="left" vertical="center" wrapText="1"/>
      <protection locked="0" hidden="1"/>
    </xf>
    <xf numFmtId="167" fontId="2" fillId="11" borderId="21" xfId="0" applyNumberFormat="1" applyFont="1" applyFill="1" applyBorder="1" applyAlignment="1" applyProtection="1">
      <alignment horizontal="right" vertical="center" wrapText="1"/>
      <protection locked="0" hidden="1"/>
    </xf>
    <xf numFmtId="0" fontId="4" fillId="0" borderId="16" xfId="0" applyFont="1" applyBorder="1" applyAlignment="1" applyProtection="1">
      <alignment horizontal="left" vertical="center" wrapText="1"/>
      <protection locked="0" hidden="1"/>
    </xf>
    <xf numFmtId="167" fontId="4" fillId="0" borderId="21" xfId="0" applyNumberFormat="1" applyFont="1" applyBorder="1" applyAlignment="1" applyProtection="1">
      <alignment horizontal="right" vertical="center" wrapText="1"/>
      <protection locked="0" hidden="1"/>
    </xf>
    <xf numFmtId="167" fontId="4" fillId="0" borderId="22" xfId="0" applyNumberFormat="1" applyFont="1" applyBorder="1" applyAlignment="1" applyProtection="1">
      <alignment horizontal="right" vertical="center" wrapText="1"/>
      <protection locked="0" hidden="1"/>
    </xf>
    <xf numFmtId="167" fontId="2" fillId="5" borderId="23" xfId="0" applyNumberFormat="1" applyFont="1" applyFill="1" applyBorder="1" applyAlignment="1" applyProtection="1">
      <alignment horizontal="right" vertical="center" wrapText="1"/>
      <protection locked="0" hidden="1"/>
    </xf>
    <xf numFmtId="167" fontId="2" fillId="5" borderId="1" xfId="0" applyNumberFormat="1" applyFont="1" applyFill="1" applyBorder="1" applyAlignment="1" applyProtection="1">
      <alignment horizontal="right" vertical="center" wrapText="1"/>
      <protection locked="0" hidden="1"/>
    </xf>
    <xf numFmtId="167" fontId="2" fillId="0" borderId="22" xfId="0" applyNumberFormat="1" applyFont="1" applyBorder="1" applyAlignment="1" applyProtection="1">
      <alignment horizontal="right" vertical="center" wrapText="1"/>
      <protection locked="0" hidden="1"/>
    </xf>
    <xf numFmtId="0" fontId="4" fillId="0" borderId="24" xfId="0" applyFont="1" applyBorder="1" applyAlignment="1" applyProtection="1">
      <alignment horizontal="left" vertical="center" wrapText="1"/>
      <protection locked="0" hidden="1"/>
    </xf>
    <xf numFmtId="0" fontId="5" fillId="4" borderId="25" xfId="0" applyFont="1" applyFill="1" applyBorder="1" applyAlignment="1" applyProtection="1">
      <alignment horizontal="left" vertical="center" wrapText="1"/>
      <protection locked="0" hidden="1"/>
    </xf>
    <xf numFmtId="167" fontId="5" fillId="3" borderId="1" xfId="0" applyNumberFormat="1" applyFont="1" applyFill="1" applyBorder="1" applyAlignment="1" applyProtection="1">
      <alignment horizontal="right" vertical="center" wrapText="1"/>
      <protection locked="0" hidden="1"/>
    </xf>
    <xf numFmtId="167" fontId="5" fillId="4" borderId="1" xfId="0" applyNumberFormat="1" applyFont="1" applyFill="1" applyBorder="1" applyAlignment="1" applyProtection="1">
      <alignment horizontal="right" vertical="center" wrapText="1"/>
      <protection locked="0" hidden="1"/>
    </xf>
    <xf numFmtId="167" fontId="2" fillId="11" borderId="1" xfId="0" applyNumberFormat="1" applyFont="1" applyFill="1" applyBorder="1" applyAlignment="1" applyProtection="1">
      <alignment horizontal="right" vertical="center" wrapText="1"/>
      <protection locked="0" hidden="1"/>
    </xf>
    <xf numFmtId="0" fontId="5" fillId="2" borderId="16" xfId="0" applyFont="1" applyFill="1" applyBorder="1" applyAlignment="1" applyProtection="1">
      <alignment horizontal="left" vertical="center" wrapText="1"/>
      <protection locked="0" hidden="1"/>
    </xf>
    <xf numFmtId="167" fontId="5" fillId="2" borderId="26" xfId="0" applyNumberFormat="1" applyFont="1" applyFill="1" applyBorder="1" applyAlignment="1" applyProtection="1">
      <alignment horizontal="right" vertical="center" wrapText="1"/>
      <protection locked="0" hidden="1"/>
    </xf>
    <xf numFmtId="43" fontId="2" fillId="0" borderId="0" xfId="1" applyFont="1" applyAlignment="1" applyProtection="1">
      <alignment vertical="center"/>
      <protection locked="0" hidden="1"/>
    </xf>
    <xf numFmtId="0" fontId="4" fillId="0" borderId="0" xfId="0" applyFont="1" applyAlignment="1" applyProtection="1">
      <alignment horizontal="left" vertical="center" wrapText="1"/>
      <protection locked="0" hidden="1"/>
    </xf>
    <xf numFmtId="44" fontId="7" fillId="2" borderId="1" xfId="2" applyFont="1" applyFill="1" applyBorder="1" applyAlignment="1" applyProtection="1">
      <alignment horizontal="center" vertical="center" wrapText="1"/>
      <protection locked="0" hidden="1"/>
    </xf>
    <xf numFmtId="164" fontId="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0" applyFont="1" applyFill="1" applyBorder="1" applyAlignment="1" applyProtection="1">
      <alignment horizontal="center" vertical="center" wrapText="1"/>
      <protection locked="0" hidden="1"/>
    </xf>
    <xf numFmtId="0" fontId="7" fillId="2" borderId="1" xfId="0" applyFont="1" applyFill="1" applyBorder="1" applyAlignment="1" applyProtection="1">
      <alignment horizontal="center" vertical="center" wrapText="1"/>
      <protection locked="0" hidden="1"/>
    </xf>
    <xf numFmtId="0" fontId="15" fillId="9" borderId="2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left" vertical="center" wrapText="1"/>
    </xf>
    <xf numFmtId="0" fontId="13" fillId="7" borderId="8" xfId="0" applyFont="1" applyFill="1" applyBorder="1" applyAlignment="1">
      <alignment horizontal="center" vertical="center" wrapText="1"/>
    </xf>
    <xf numFmtId="0" fontId="13" fillId="7" borderId="9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 wrapText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left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14" fillId="9" borderId="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left" vertical="center" wrapText="1"/>
    </xf>
    <xf numFmtId="0" fontId="14" fillId="9" borderId="7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44" fontId="7" fillId="2" borderId="23" xfId="2" applyFont="1" applyFill="1" applyBorder="1" applyAlignment="1" applyProtection="1">
      <alignment horizontal="center" vertical="center"/>
      <protection locked="0" hidden="1"/>
    </xf>
    <xf numFmtId="44" fontId="7" fillId="2" borderId="1" xfId="2" applyFont="1" applyFill="1" applyBorder="1" applyAlignment="1" applyProtection="1">
      <alignment horizontal="center" vertical="center"/>
      <protection locked="0" hidden="1"/>
    </xf>
    <xf numFmtId="44" fontId="7" fillId="2" borderId="22" xfId="2" applyFont="1" applyFill="1" applyBorder="1" applyAlignment="1" applyProtection="1">
      <alignment horizontal="center" vertical="center"/>
      <protection locked="0" hidden="1"/>
    </xf>
    <xf numFmtId="10" fontId="7" fillId="2" borderId="23" xfId="3" applyNumberFormat="1" applyFont="1" applyFill="1" applyBorder="1" applyAlignment="1" applyProtection="1">
      <alignment horizontal="center" vertical="center"/>
      <protection locked="0" hidden="1"/>
    </xf>
    <xf numFmtId="10" fontId="7" fillId="2" borderId="1" xfId="3" applyNumberFormat="1" applyFont="1" applyFill="1" applyBorder="1" applyAlignment="1" applyProtection="1">
      <alignment horizontal="center" vertical="center"/>
      <protection locked="0" hidden="1"/>
    </xf>
    <xf numFmtId="10" fontId="7" fillId="2" borderId="22" xfId="3" applyNumberFormat="1" applyFont="1" applyFill="1" applyBorder="1" applyAlignment="1" applyProtection="1">
      <alignment horizontal="center" vertical="center"/>
      <protection locked="0" hidden="1"/>
    </xf>
    <xf numFmtId="0" fontId="5" fillId="2" borderId="22" xfId="0" applyFont="1" applyFill="1" applyBorder="1" applyAlignment="1" applyProtection="1">
      <alignment horizontal="center" vertical="center" wrapText="1"/>
      <protection locked="0" hidden="1"/>
    </xf>
    <xf numFmtId="44" fontId="7" fillId="2" borderId="21" xfId="2" applyFont="1" applyFill="1" applyBorder="1" applyAlignment="1" applyProtection="1">
      <alignment horizontal="center" vertical="center"/>
      <protection locked="0" hidden="1"/>
    </xf>
    <xf numFmtId="164" fontId="5" fillId="2" borderId="1" xfId="0" applyNumberFormat="1" applyFont="1" applyFill="1" applyBorder="1" applyAlignment="1" applyProtection="1">
      <alignment horizontal="center" vertical="center"/>
      <protection locked="0" hidden="1"/>
    </xf>
    <xf numFmtId="0" fontId="5" fillId="2" borderId="23" xfId="0" applyFont="1" applyFill="1" applyBorder="1" applyAlignment="1" applyProtection="1">
      <alignment horizontal="center" vertical="center" wrapText="1"/>
      <protection locked="0" hidden="1"/>
    </xf>
    <xf numFmtId="164" fontId="5" fillId="2" borderId="23" xfId="0" applyNumberFormat="1" applyFont="1" applyFill="1" applyBorder="1" applyAlignment="1" applyProtection="1">
      <alignment horizontal="center" vertical="center"/>
      <protection locked="0" hidden="1"/>
    </xf>
    <xf numFmtId="0" fontId="7" fillId="2" borderId="20" xfId="0" applyFont="1" applyFill="1" applyBorder="1" applyAlignment="1" applyProtection="1">
      <alignment horizontal="center" vertical="center" wrapText="1"/>
      <protection locked="0" hidden="1"/>
    </xf>
    <xf numFmtId="0" fontId="7" fillId="2" borderId="18" xfId="0" applyFont="1" applyFill="1" applyBorder="1" applyAlignment="1" applyProtection="1">
      <alignment horizontal="center" vertical="center" wrapText="1"/>
      <protection locked="0" hidden="1"/>
    </xf>
    <xf numFmtId="0" fontId="7" fillId="2" borderId="19" xfId="0" applyFont="1" applyFill="1" applyBorder="1" applyAlignment="1" applyProtection="1">
      <alignment horizontal="center" vertical="center" wrapText="1"/>
      <protection locked="0" hidden="1"/>
    </xf>
    <xf numFmtId="10" fontId="7" fillId="2" borderId="20" xfId="3" applyNumberFormat="1" applyFont="1" applyFill="1" applyBorder="1" applyAlignment="1" applyProtection="1">
      <alignment horizontal="center" vertical="center" wrapText="1"/>
      <protection locked="0" hidden="1"/>
    </xf>
    <xf numFmtId="10" fontId="7" fillId="2" borderId="18" xfId="3" applyNumberFormat="1" applyFont="1" applyFill="1" applyBorder="1" applyAlignment="1" applyProtection="1">
      <alignment horizontal="center" vertical="center" wrapText="1"/>
      <protection locked="0" hidden="1"/>
    </xf>
    <xf numFmtId="10" fontId="7" fillId="2" borderId="19" xfId="3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6" xfId="0" applyFont="1" applyFill="1" applyBorder="1" applyAlignment="1" applyProtection="1">
      <alignment horizontal="center" vertical="center" wrapText="1"/>
      <protection locked="0" hidden="1"/>
    </xf>
    <xf numFmtId="0" fontId="5" fillId="2" borderId="21" xfId="0" applyFont="1" applyFill="1" applyBorder="1" applyAlignment="1" applyProtection="1">
      <alignment horizontal="center" vertical="center" wrapText="1"/>
      <protection locked="0" hidden="1"/>
    </xf>
    <xf numFmtId="164" fontId="5" fillId="2" borderId="17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2" borderId="18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2" borderId="19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2" borderId="20" xfId="0" applyNumberFormat="1" applyFont="1" applyFill="1" applyBorder="1" applyAlignment="1" applyProtection="1">
      <alignment horizontal="center" vertical="center" wrapText="1"/>
      <protection locked="0" hidden="1"/>
    </xf>
    <xf numFmtId="0" fontId="7" fillId="2" borderId="17" xfId="0" applyFont="1" applyFill="1" applyBorder="1" applyAlignment="1" applyProtection="1">
      <alignment horizontal="center" vertical="center" wrapText="1"/>
      <protection locked="0" hidden="1"/>
    </xf>
    <xf numFmtId="0" fontId="5" fillId="2" borderId="31" xfId="0" applyFont="1" applyFill="1" applyBorder="1" applyAlignment="1" applyProtection="1">
      <alignment horizontal="center" vertical="center" wrapText="1"/>
      <protection locked="0" hidden="1"/>
    </xf>
  </cellXfs>
  <cellStyles count="4">
    <cellStyle name="Čiarka" xfId="1" builtinId="3"/>
    <cellStyle name="Mena" xfId="2" builtinId="4"/>
    <cellStyle name="Normálna" xfId="0" builtinId="0"/>
    <cellStyle name="Percentá" xfId="3" builtinId="5"/>
  </cellStyles>
  <dxfs count="4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ata\sops\PSK\Odbor_programovania_PS\ODDELENIE_analyz_a_planovania\oAP_PSK_Zmluvy_delegovanie_SO\250318_Investicne_plany\250318_Investicne_plany_RO_SO.xlsx" TargetMode="External"/><Relationship Id="rId1" Type="http://schemas.openxmlformats.org/officeDocument/2006/relationships/externalLinkPath" Target="/PSK/Odbor_programovania_PS/ODDELENIE_analyz_a_planovania/oAP_PSK_Zmluvy_delegovanie_SO/250318_Investicne_plany/250318_Investicne_plany_RO_SO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SK/Odbor_programovania_PS/ODDELENIE_analyz_a_planovania/oAP_PSK_Financny_plan/250318_PSK_Fin_plan_verzia_3_5/250318_PSK_FP_SO_SIEA_v_3_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SK/Odbor_programovania_PS/ODDELENIE_analyz_a_planovania/oAP_PSK_Financny_plan/250318_PSK_Fin_plan_verzia_3_5/250318_PSK_FP_SO_UV_SR_v_3_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SK/Odbor_programovania_PS/ODDELENIE_analyz_a_planovania/oAP_PSK_Financny_plan/250318_PSK_Fin_plan_verzia_3_5/250318_PSK_FP_RO_MIRRI_SR_v_3_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SK/Odbor_programovania_PS/ODDELENIE_analyz_a_planovania/oAP_PSK_Financny_plan/250318_PSK_Fin_plan_verzia_3_5/250318_PSK_FP_SO_MD_SR_v_3_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SK/Odbor_programovania_PS/ODDELENIE_analyz_a_planovania/oAP_PSK_Financny_plan/250318_PSK_Fin_plan_verzia_3_5/250318_PSK_FP_SO_MH_SR_v_3_5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SK\Odbor_programovania_PS\ODDELENIE_analyz_a_planovania\oAP_PSK_Financny_plan\25xxxx_PSK_Fin_plan_verzia_3_6\251021_PSK_FP_SO_MPSVR_SR_v_3_6.xlsx" TargetMode="External"/><Relationship Id="rId1" Type="http://schemas.openxmlformats.org/officeDocument/2006/relationships/externalLinkPath" Target="/PSK/Odbor_programovania_PS/ODDELENIE_analyz_a_planovania/oAP_PSK_Financny_plan/25xxxx_PSK_Fin_plan_verzia_3_6/251021_PSK_FP_SO_MPSVR_SR_v_3_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SK/Odbor_programovania_PS/ODDELENIE_analyz_a_planovania/oAP_PSK_Financny_plan/250318_PSK_Fin_plan_verzia_3_5/250318_PSK_FP_SO_MSVVM_SR_v_3_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SK/Odbor_programovania_PS/ODDELENIE_analyz_a_planovania/oAP_PSK_Financny_plan/250318_PSK_Fin_plan_verzia_3_5/250318_PSK_FP_SO_MV_SR_v_3_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SK/Odbor_programovania_PS/ODDELENIE_analyz_a_planovania/oAP_PSK_Financny_plan/250318_PSK_Fin_plan_verzia_3_5/250318_PSK_FP_SO_MZ_SR_v_3_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SK/Odbor_programovania_PS/ODDELENIE_analyz_a_planovania/oAP_PSK_Financny_plan/250318_PSK_Fin_plan_verzia_3_5/250318_PSK_FP_SO_MZP_SR_v_3_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SK_AT_verzia_3_5"/>
      <sheetName val="PSK_min_cerpanie"/>
      <sheetName val="PSK_min_cerpanie_MIRRI"/>
      <sheetName val="Sumar_kontrahovanie_program"/>
      <sheetName val="Sumar_kontrahovanie_MIRRI_SR"/>
      <sheetName val="Sumar_kontrahovanie_MD_SR"/>
      <sheetName val="Sumar_kontrahovanie_MŽP_SR"/>
      <sheetName val="Sumar_kontrahovanie_MH_SR"/>
      <sheetName val="Sumar_kontrahovanie_SIEA"/>
      <sheetName val="Sumar_kontrahovanie_ÚV_SR"/>
      <sheetName val="Sumar_kontrahovanie_MZ_SR"/>
      <sheetName val="Sumar_kontrahovanie_MV SR"/>
      <sheetName val="Sumar_kontrahovanie_MPSVR_SR"/>
      <sheetName val="Sumar_kontrahovanie_MŠVVM_SR"/>
      <sheetName val="Sumar_čerpanie"/>
      <sheetName val="Sumar_čerpanie_MIRRI_SR"/>
      <sheetName val="Sumar_čerpanie_MD_SR"/>
      <sheetName val="Sumar_čerpanie_MŽP_SR"/>
      <sheetName val="Sumar_čerpanie_MH_SR"/>
      <sheetName val="Sumar_čerpanie_SIEA"/>
      <sheetName val="Sumar_čerpanie_ÚV_SR"/>
      <sheetName val="Sumar_čerpanie_MZ SR"/>
      <sheetName val="Sumar_čerpanie_MV SR"/>
      <sheetName val="Sumar_čerpanie_MPSVR_SR"/>
      <sheetName val="Sumar_čerpanie_MŠVVM_SR"/>
      <sheetName val="Investičný plán PSK_final"/>
      <sheetName val="MIRRI SR"/>
      <sheetName val="MIRRI SR_RO_SIPS"/>
      <sheetName val="MIRRI SR_RO_SIPI"/>
      <sheetName val="MIRRI SR_RO_SPPPS"/>
      <sheetName val="MIRRI SR_RO_SRR"/>
      <sheetName val="MD SR"/>
      <sheetName val="MŽP SR"/>
      <sheetName val="MH SR"/>
      <sheetName val="SIEA"/>
      <sheetName val="MZ SR"/>
      <sheetName val="ÚV SR"/>
      <sheetName val="MV SR"/>
      <sheetName val="MPSVR SR"/>
      <sheetName val="MŠVVM SR"/>
      <sheetName val="MIRRI SR_RO_gescia_sekcie"/>
      <sheetName val="FST"/>
      <sheetName val="PSK_IP_sucet_rezorty_250318"/>
      <sheetName val="Program Slovensko_221122"/>
      <sheetName val="PSK_FP_v_1_6_241216"/>
      <sheetName val="PSK_FP_v_3_5_250318"/>
      <sheetName val="Program Slovensko_rozdiel"/>
      <sheetName val="Program Slovensko-kontrola_fina"/>
      <sheetName val="Program Slovensko-rozdiel_final"/>
      <sheetName val="Program Slovensko-kontrola_1"/>
      <sheetName val="Program Slovensko-rozdiel"/>
      <sheetName val="Investičný plán PSK_navrh_RO_1"/>
      <sheetName val="Investičný plán PSK_navrh_RO_3"/>
      <sheetName val="Investičný plán PSK_navrh_RO_4"/>
      <sheetName val="MIRRI SR_navrh_RO_1"/>
      <sheetName val="MIRRI SR - kontrola"/>
      <sheetName val="MIRRI SR - rozdiel"/>
      <sheetName val="MIRRI SR - IROP_navrh_RO_1"/>
      <sheetName val="MIRRI SR - IROP_podklad"/>
      <sheetName val="MIRRI SR - SISIA_navrh_RO_1"/>
      <sheetName val="MIRRI SR - SISIA_podklad"/>
      <sheetName val="MIRRI SR - SRCaSP_navrh_RO_1"/>
      <sheetName val="MIRRI SR - DIGI_navrh_RO_1"/>
      <sheetName val="MIRRI SR - TP_navrh_RO_1"/>
      <sheetName val="MIRRI SR_navrh_RO_3"/>
      <sheetName val="MIRRI SR - IROP_navrh_RO_3"/>
      <sheetName val="MIRRI SR - SISIA_navrh_RO_3"/>
      <sheetName val="MIRRI SR_navrh_RO_4"/>
      <sheetName val="PSK_medzisúčet_navrh_1_RO"/>
      <sheetName val="PSK_medzisúčet_podklad_SO"/>
      <sheetName val="PSK_rozdiel_1"/>
      <sheetName val="PSK_medzisúčet_navrh_2_RO"/>
      <sheetName val="PSK_rozdiel_2"/>
      <sheetName val="MD SR_navrh_RO_1"/>
      <sheetName val="MD SR_podklad_SO"/>
      <sheetName val="MD SR_rozdiel"/>
      <sheetName val="MŽP SR_navrh_RO_1"/>
      <sheetName val="MŽP SR_podklad_SO"/>
      <sheetName val="MŽP SR_rozdiel"/>
      <sheetName val="MŽP SR_navrh_RO_2"/>
      <sheetName val="MH SR_navrh_RO_1"/>
      <sheetName val="MH SR_podklad_SO"/>
      <sheetName val="MH SR_rozdiel"/>
      <sheetName val="SIEA_navrh_RO_1"/>
      <sheetName val="SIEA_podklad_SO"/>
      <sheetName val="SIEA_rozdiel"/>
      <sheetName val="SIEA_navrh_RO_2"/>
      <sheetName val="MZ SR_navrh_RO_1"/>
      <sheetName val="MZ SR_podklad_SO"/>
      <sheetName val="MZ SR_rozdiel"/>
      <sheetName val="MV SR_navrh_RO_1"/>
      <sheetName val="MV SR_podklad_SO"/>
      <sheetName val="MV SR_rozdiel"/>
      <sheetName val="ÚV SR_navrh_RO_1"/>
      <sheetName val="ÚV SR_podklad_SO"/>
      <sheetName val="ÚV SR_rozdiel"/>
      <sheetName val="MPSVR SR_navrh_RO_1"/>
      <sheetName val="MPSVR SR_podklad_SO"/>
      <sheetName val="MPSVR SR_rozdiel"/>
      <sheetName val="MŠVVŠ SR_navrh_RO_1"/>
      <sheetName val="MŠVVŠ SR_podklad_SO"/>
      <sheetName val="MŠVVŠ SR_rozdiel"/>
    </sheetNames>
    <sheetDataSet>
      <sheetData sheetId="0"/>
      <sheetData sheetId="1">
        <row r="9">
          <cell r="Q9">
            <v>0</v>
          </cell>
          <cell r="R9">
            <v>349605157</v>
          </cell>
          <cell r="S9">
            <v>361387566</v>
          </cell>
          <cell r="T9">
            <v>376157151</v>
          </cell>
          <cell r="U9">
            <v>391784691</v>
          </cell>
          <cell r="V9">
            <v>170304049</v>
          </cell>
          <cell r="W9">
            <v>170304048</v>
          </cell>
          <cell r="X9">
            <v>179019261</v>
          </cell>
          <cell r="Y9">
            <v>179019262</v>
          </cell>
        </row>
        <row r="10">
          <cell r="Q10">
            <v>0</v>
          </cell>
          <cell r="R10">
            <v>210590305</v>
          </cell>
          <cell r="S10">
            <v>217687628</v>
          </cell>
          <cell r="T10">
            <v>226584323</v>
          </cell>
          <cell r="U10">
            <v>235997826</v>
          </cell>
          <cell r="V10">
            <v>102585389</v>
          </cell>
          <cell r="W10">
            <v>102585389</v>
          </cell>
          <cell r="X10">
            <v>107835141</v>
          </cell>
          <cell r="Y10">
            <v>107835141</v>
          </cell>
        </row>
        <row r="11">
          <cell r="Q11">
            <v>0</v>
          </cell>
          <cell r="R11">
            <v>129024451</v>
          </cell>
          <cell r="S11">
            <v>133372839</v>
          </cell>
          <cell r="T11">
            <v>138823665</v>
          </cell>
          <cell r="U11">
            <v>144591129</v>
          </cell>
          <cell r="V11">
            <v>62852008</v>
          </cell>
          <cell r="W11">
            <v>62852009</v>
          </cell>
          <cell r="X11">
            <v>66068425</v>
          </cell>
          <cell r="Y11">
            <v>66068425</v>
          </cell>
        </row>
        <row r="12">
          <cell r="Q12">
            <v>0</v>
          </cell>
          <cell r="R12">
            <v>71161344</v>
          </cell>
          <cell r="S12">
            <v>73559627</v>
          </cell>
          <cell r="T12">
            <v>76565941</v>
          </cell>
          <cell r="U12">
            <v>79746893</v>
          </cell>
          <cell r="V12">
            <v>34665005</v>
          </cell>
          <cell r="W12">
            <v>34665006</v>
          </cell>
          <cell r="X12">
            <v>36438969</v>
          </cell>
          <cell r="Y12">
            <v>36438970</v>
          </cell>
        </row>
        <row r="13">
          <cell r="Q13">
            <v>0</v>
          </cell>
          <cell r="R13">
            <v>114607529</v>
          </cell>
          <cell r="S13">
            <v>118470036</v>
          </cell>
          <cell r="T13">
            <v>123311799</v>
          </cell>
          <cell r="U13">
            <v>128434819</v>
          </cell>
          <cell r="V13">
            <v>55829056</v>
          </cell>
          <cell r="W13">
            <v>55829056</v>
          </cell>
          <cell r="X13">
            <v>58686078</v>
          </cell>
          <cell r="Y13">
            <v>58686078</v>
          </cell>
        </row>
        <row r="14">
          <cell r="Q14">
            <v>0</v>
          </cell>
          <cell r="R14">
            <v>47877003</v>
          </cell>
          <cell r="S14">
            <v>49490555</v>
          </cell>
          <cell r="T14">
            <v>51513190</v>
          </cell>
          <cell r="U14">
            <v>53653319</v>
          </cell>
          <cell r="V14">
            <v>23322447</v>
          </cell>
          <cell r="W14">
            <v>23322445</v>
          </cell>
          <cell r="X14">
            <v>24515959</v>
          </cell>
          <cell r="Y14">
            <v>24515959</v>
          </cell>
        </row>
        <row r="15">
          <cell r="Q15">
            <v>0</v>
          </cell>
          <cell r="R15">
            <v>17242799</v>
          </cell>
          <cell r="S15">
            <v>17823916</v>
          </cell>
          <cell r="T15">
            <v>18552363</v>
          </cell>
          <cell r="U15">
            <v>19323126</v>
          </cell>
          <cell r="V15">
            <v>8399528</v>
          </cell>
          <cell r="W15">
            <v>8399528</v>
          </cell>
          <cell r="X15">
            <v>8829370</v>
          </cell>
          <cell r="Y15">
            <v>8829370</v>
          </cell>
        </row>
        <row r="16">
          <cell r="Q16">
            <v>0</v>
          </cell>
          <cell r="R16">
            <v>36042908</v>
          </cell>
          <cell r="S16">
            <v>37257629</v>
          </cell>
          <cell r="T16">
            <v>38780313</v>
          </cell>
          <cell r="U16">
            <v>40391451</v>
          </cell>
          <cell r="V16">
            <v>17557673</v>
          </cell>
          <cell r="W16">
            <v>17557672</v>
          </cell>
          <cell r="X16">
            <v>18456177</v>
          </cell>
          <cell r="Y16">
            <v>18456177</v>
          </cell>
        </row>
        <row r="17">
          <cell r="Q17">
            <v>0</v>
          </cell>
          <cell r="R17">
            <v>31148338</v>
          </cell>
          <cell r="S17">
            <v>32198100</v>
          </cell>
          <cell r="T17">
            <v>33514007</v>
          </cell>
          <cell r="U17">
            <v>34906356</v>
          </cell>
          <cell r="V17">
            <v>15173369</v>
          </cell>
          <cell r="W17">
            <v>15173369</v>
          </cell>
          <cell r="X17">
            <v>15949858</v>
          </cell>
          <cell r="Y17">
            <v>15949858</v>
          </cell>
        </row>
        <row r="18">
          <cell r="Q18">
            <v>0</v>
          </cell>
          <cell r="R18">
            <v>86370833</v>
          </cell>
          <cell r="S18">
            <v>89281706</v>
          </cell>
          <cell r="T18">
            <v>92930567</v>
          </cell>
          <cell r="U18">
            <v>96791393</v>
          </cell>
          <cell r="V18">
            <v>42074040</v>
          </cell>
          <cell r="W18">
            <v>42074043</v>
          </cell>
          <cell r="X18">
            <v>44227158</v>
          </cell>
          <cell r="Y18">
            <v>44227157</v>
          </cell>
        </row>
        <row r="20">
          <cell r="Q20">
            <v>0</v>
          </cell>
          <cell r="R20">
            <v>14311006</v>
          </cell>
          <cell r="S20">
            <v>14784227</v>
          </cell>
          <cell r="T20">
            <v>15375420</v>
          </cell>
          <cell r="U20">
            <v>16000734</v>
          </cell>
          <cell r="V20">
            <v>6944340</v>
          </cell>
          <cell r="W20">
            <v>6944342</v>
          </cell>
          <cell r="X20">
            <v>7292856</v>
          </cell>
          <cell r="Y20">
            <v>7292855</v>
          </cell>
        </row>
        <row r="21">
          <cell r="Q21">
            <v>0</v>
          </cell>
          <cell r="R21">
            <v>3217917</v>
          </cell>
          <cell r="S21">
            <v>3324323</v>
          </cell>
          <cell r="T21">
            <v>3457257</v>
          </cell>
          <cell r="U21">
            <v>3597863</v>
          </cell>
          <cell r="V21">
            <v>1561477</v>
          </cell>
          <cell r="W21">
            <v>1561477</v>
          </cell>
          <cell r="X21">
            <v>1639843</v>
          </cell>
          <cell r="Y21">
            <v>1639843</v>
          </cell>
        </row>
        <row r="22">
          <cell r="Q22">
            <v>0</v>
          </cell>
          <cell r="R22">
            <v>7221034</v>
          </cell>
          <cell r="S22">
            <v>7459810</v>
          </cell>
          <cell r="T22">
            <v>7758115</v>
          </cell>
          <cell r="U22">
            <v>8073635</v>
          </cell>
          <cell r="V22">
            <v>3503968</v>
          </cell>
          <cell r="W22">
            <v>3503968</v>
          </cell>
          <cell r="X22">
            <v>3679822</v>
          </cell>
          <cell r="Y22">
            <v>3679822</v>
          </cell>
        </row>
        <row r="23">
          <cell r="Q23">
            <v>0</v>
          </cell>
          <cell r="R23">
            <v>8390204</v>
          </cell>
          <cell r="S23">
            <v>8667640</v>
          </cell>
          <cell r="T23">
            <v>9014243</v>
          </cell>
          <cell r="U23">
            <v>9380851</v>
          </cell>
          <cell r="V23">
            <v>4071302</v>
          </cell>
          <cell r="W23">
            <v>4071301</v>
          </cell>
          <cell r="X23">
            <v>4275629</v>
          </cell>
          <cell r="Y23">
            <v>4275629</v>
          </cell>
        </row>
        <row r="24">
          <cell r="Q24">
            <v>0</v>
          </cell>
          <cell r="R24">
            <v>29838184</v>
          </cell>
          <cell r="S24">
            <v>30824834</v>
          </cell>
          <cell r="T24">
            <v>32057464</v>
          </cell>
          <cell r="U24">
            <v>33361234</v>
          </cell>
          <cell r="V24">
            <v>14478818</v>
          </cell>
          <cell r="W24">
            <v>14478818</v>
          </cell>
          <cell r="X24">
            <v>15205470</v>
          </cell>
          <cell r="Y24">
            <v>15205470</v>
          </cell>
        </row>
        <row r="25">
          <cell r="Q25">
            <v>0</v>
          </cell>
          <cell r="R25">
            <v>643583</v>
          </cell>
          <cell r="S25">
            <v>664864</v>
          </cell>
          <cell r="T25">
            <v>691451</v>
          </cell>
          <cell r="U25">
            <v>719573</v>
          </cell>
          <cell r="V25">
            <v>312296</v>
          </cell>
          <cell r="W25">
            <v>312296</v>
          </cell>
          <cell r="X25">
            <v>327969</v>
          </cell>
          <cell r="Y25">
            <v>327968</v>
          </cell>
        </row>
        <row r="26">
          <cell r="Q26">
            <v>0</v>
          </cell>
          <cell r="R26">
            <v>804479</v>
          </cell>
          <cell r="S26">
            <v>831080</v>
          </cell>
          <cell r="T26">
            <v>864314</v>
          </cell>
          <cell r="U26">
            <v>899466</v>
          </cell>
          <cell r="V26">
            <v>390369</v>
          </cell>
          <cell r="W26">
            <v>390370</v>
          </cell>
          <cell r="X26">
            <v>409961</v>
          </cell>
          <cell r="Y26">
            <v>409961</v>
          </cell>
        </row>
        <row r="27">
          <cell r="Q27">
            <v>0</v>
          </cell>
          <cell r="R27">
            <v>1965005</v>
          </cell>
          <cell r="S27">
            <v>2029981</v>
          </cell>
          <cell r="T27">
            <v>2111157</v>
          </cell>
          <cell r="U27">
            <v>2197016</v>
          </cell>
          <cell r="V27">
            <v>953507</v>
          </cell>
          <cell r="W27">
            <v>953507</v>
          </cell>
          <cell r="X27">
            <v>1001362</v>
          </cell>
          <cell r="Y27">
            <v>1001363</v>
          </cell>
        </row>
        <row r="28">
          <cell r="Q28">
            <v>0</v>
          </cell>
          <cell r="R28">
            <v>13006913</v>
          </cell>
          <cell r="S28">
            <v>13437008</v>
          </cell>
          <cell r="T28">
            <v>13974329</v>
          </cell>
          <cell r="U28">
            <v>14542667</v>
          </cell>
          <cell r="V28">
            <v>6311535</v>
          </cell>
          <cell r="W28">
            <v>6311532</v>
          </cell>
          <cell r="X28">
            <v>6628294</v>
          </cell>
          <cell r="Y28">
            <v>6628295</v>
          </cell>
        </row>
        <row r="30">
          <cell r="Q30">
            <v>0</v>
          </cell>
          <cell r="R30">
            <v>8290262</v>
          </cell>
          <cell r="S30">
            <v>8569363</v>
          </cell>
          <cell r="T30">
            <v>8919042</v>
          </cell>
          <cell r="U30">
            <v>9289282</v>
          </cell>
          <cell r="V30">
            <v>4037697</v>
          </cell>
          <cell r="W30">
            <v>4037698</v>
          </cell>
          <cell r="X30">
            <v>4244450</v>
          </cell>
          <cell r="Y30">
            <v>4244450</v>
          </cell>
        </row>
        <row r="31">
          <cell r="Q31">
            <v>0</v>
          </cell>
          <cell r="R31">
            <v>259097939</v>
          </cell>
          <cell r="S31">
            <v>267820788</v>
          </cell>
          <cell r="T31">
            <v>278749389</v>
          </cell>
          <cell r="U31">
            <v>290320622</v>
          </cell>
          <cell r="V31">
            <v>126191311</v>
          </cell>
          <cell r="W31">
            <v>126191310</v>
          </cell>
          <cell r="X31">
            <v>132653030</v>
          </cell>
          <cell r="Y31">
            <v>132653031</v>
          </cell>
        </row>
        <row r="32">
          <cell r="Q32">
            <v>0</v>
          </cell>
          <cell r="R32">
            <v>129654975</v>
          </cell>
          <cell r="S32">
            <v>134019969</v>
          </cell>
          <cell r="T32">
            <v>139488740</v>
          </cell>
          <cell r="U32">
            <v>145279091</v>
          </cell>
          <cell r="V32">
            <v>63147285</v>
          </cell>
          <cell r="W32">
            <v>63147284</v>
          </cell>
          <cell r="X32">
            <v>66380788</v>
          </cell>
          <cell r="Y32">
            <v>66380788</v>
          </cell>
        </row>
        <row r="34">
          <cell r="Q34">
            <v>0</v>
          </cell>
          <cell r="R34">
            <v>13574230</v>
          </cell>
          <cell r="S34">
            <v>14031357</v>
          </cell>
          <cell r="T34">
            <v>14603933</v>
          </cell>
          <cell r="U34">
            <v>15210384</v>
          </cell>
          <cell r="V34">
            <v>6611574</v>
          </cell>
          <cell r="W34">
            <v>6611574</v>
          </cell>
          <cell r="X34">
            <v>6950466</v>
          </cell>
          <cell r="Y34">
            <v>6950465</v>
          </cell>
        </row>
        <row r="35">
          <cell r="Q35">
            <v>0</v>
          </cell>
          <cell r="R35">
            <v>13410938</v>
          </cell>
          <cell r="S35">
            <v>13862566</v>
          </cell>
          <cell r="T35">
            <v>14428254</v>
          </cell>
          <cell r="U35">
            <v>15027410</v>
          </cell>
          <cell r="V35">
            <v>6532039</v>
          </cell>
          <cell r="W35">
            <v>6532039</v>
          </cell>
          <cell r="X35">
            <v>6866854</v>
          </cell>
          <cell r="Y35">
            <v>6866855</v>
          </cell>
        </row>
        <row r="36">
          <cell r="Q36">
            <v>0</v>
          </cell>
          <cell r="R36">
            <v>31951083</v>
          </cell>
          <cell r="S36">
            <v>33027070</v>
          </cell>
          <cell r="T36">
            <v>34374802</v>
          </cell>
          <cell r="U36">
            <v>35802270</v>
          </cell>
          <cell r="V36">
            <v>15562351</v>
          </cell>
          <cell r="W36">
            <v>15562351</v>
          </cell>
          <cell r="X36">
            <v>16360036</v>
          </cell>
          <cell r="Y36">
            <v>16360037</v>
          </cell>
        </row>
        <row r="37">
          <cell r="Q37">
            <v>0</v>
          </cell>
          <cell r="R37">
            <v>245362331</v>
          </cell>
          <cell r="S37">
            <v>253625173</v>
          </cell>
          <cell r="T37">
            <v>263974830</v>
          </cell>
          <cell r="U37">
            <v>274936805</v>
          </cell>
          <cell r="V37">
            <v>119508153</v>
          </cell>
          <cell r="W37">
            <v>119508156</v>
          </cell>
          <cell r="X37">
            <v>125633826</v>
          </cell>
          <cell r="Y37">
            <v>125633825</v>
          </cell>
        </row>
        <row r="38">
          <cell r="Q38">
            <v>0</v>
          </cell>
          <cell r="R38">
            <v>65996531</v>
          </cell>
          <cell r="S38">
            <v>68219036</v>
          </cell>
          <cell r="T38">
            <v>71002843</v>
          </cell>
          <cell r="U38">
            <v>73951348</v>
          </cell>
          <cell r="V38">
            <v>32144804</v>
          </cell>
          <cell r="W38">
            <v>32144802</v>
          </cell>
          <cell r="X38">
            <v>33792459</v>
          </cell>
          <cell r="Y38">
            <v>33792459</v>
          </cell>
        </row>
        <row r="40">
          <cell r="Q40">
            <v>0</v>
          </cell>
          <cell r="R40">
            <v>352679</v>
          </cell>
          <cell r="S40">
            <v>364326</v>
          </cell>
          <cell r="T40">
            <v>378865</v>
          </cell>
          <cell r="U40">
            <v>394256</v>
          </cell>
          <cell r="V40">
            <v>171095</v>
          </cell>
          <cell r="W40">
            <v>171095</v>
          </cell>
          <cell r="X40">
            <v>179687</v>
          </cell>
          <cell r="Y40">
            <v>179687</v>
          </cell>
        </row>
        <row r="41">
          <cell r="Q41">
            <v>0</v>
          </cell>
          <cell r="R41">
            <v>482749</v>
          </cell>
          <cell r="S41">
            <v>498691</v>
          </cell>
          <cell r="T41">
            <v>518593</v>
          </cell>
          <cell r="U41">
            <v>539662</v>
          </cell>
          <cell r="V41">
            <v>234196</v>
          </cell>
          <cell r="W41">
            <v>234195</v>
          </cell>
          <cell r="X41">
            <v>245957</v>
          </cell>
          <cell r="Y41">
            <v>245957</v>
          </cell>
        </row>
        <row r="42">
          <cell r="Q42">
            <v>0</v>
          </cell>
          <cell r="R42">
            <v>5580227</v>
          </cell>
          <cell r="S42">
            <v>5764511</v>
          </cell>
          <cell r="T42">
            <v>5994563</v>
          </cell>
          <cell r="U42">
            <v>6238094</v>
          </cell>
          <cell r="V42">
            <v>2707130</v>
          </cell>
          <cell r="W42">
            <v>2707130</v>
          </cell>
          <cell r="X42">
            <v>2843084</v>
          </cell>
          <cell r="Y42">
            <v>2843083</v>
          </cell>
        </row>
        <row r="43">
          <cell r="Q43">
            <v>0</v>
          </cell>
          <cell r="R43">
            <v>1630161</v>
          </cell>
          <cell r="S43">
            <v>1683996</v>
          </cell>
          <cell r="T43">
            <v>1751202</v>
          </cell>
          <cell r="U43">
            <v>1822343</v>
          </cell>
          <cell r="V43">
            <v>790838</v>
          </cell>
          <cell r="W43">
            <v>790838</v>
          </cell>
          <cell r="X43">
            <v>830555</v>
          </cell>
          <cell r="Y43">
            <v>830555</v>
          </cell>
        </row>
        <row r="51">
          <cell r="Q51">
            <v>0</v>
          </cell>
          <cell r="R51">
            <v>18330568</v>
          </cell>
          <cell r="S51">
            <v>18625010</v>
          </cell>
          <cell r="T51">
            <v>18925343</v>
          </cell>
          <cell r="U51">
            <v>19231685</v>
          </cell>
          <cell r="V51">
            <v>7967885</v>
          </cell>
          <cell r="W51">
            <v>7967886</v>
          </cell>
          <cell r="X51">
            <v>8127243</v>
          </cell>
          <cell r="Y51">
            <v>8127243</v>
          </cell>
        </row>
        <row r="52">
          <cell r="Q52">
            <v>0</v>
          </cell>
          <cell r="R52">
            <v>789662</v>
          </cell>
          <cell r="S52">
            <v>802347</v>
          </cell>
          <cell r="T52">
            <v>815285</v>
          </cell>
          <cell r="U52">
            <v>828481</v>
          </cell>
          <cell r="V52">
            <v>343249</v>
          </cell>
          <cell r="W52">
            <v>343248</v>
          </cell>
          <cell r="X52">
            <v>350113</v>
          </cell>
          <cell r="Y52">
            <v>350113</v>
          </cell>
        </row>
        <row r="53">
          <cell r="Q53">
            <v>0</v>
          </cell>
          <cell r="R53">
            <v>9839567</v>
          </cell>
          <cell r="S53">
            <v>9997620</v>
          </cell>
          <cell r="T53">
            <v>10158834</v>
          </cell>
          <cell r="U53">
            <v>10323272</v>
          </cell>
          <cell r="V53">
            <v>4277038</v>
          </cell>
          <cell r="W53">
            <v>4277038</v>
          </cell>
          <cell r="X53">
            <v>4362579</v>
          </cell>
          <cell r="Y53">
            <v>4362579</v>
          </cell>
        </row>
        <row r="54">
          <cell r="Q54">
            <v>0</v>
          </cell>
          <cell r="R54">
            <v>3166236</v>
          </cell>
          <cell r="S54">
            <v>3217096</v>
          </cell>
          <cell r="T54">
            <v>3268972</v>
          </cell>
          <cell r="U54">
            <v>3321885</v>
          </cell>
          <cell r="V54">
            <v>1376291</v>
          </cell>
          <cell r="W54">
            <v>1376291</v>
          </cell>
          <cell r="X54">
            <v>1403817</v>
          </cell>
          <cell r="Y54">
            <v>1403817</v>
          </cell>
        </row>
        <row r="55">
          <cell r="Q55">
            <v>0</v>
          </cell>
          <cell r="R55">
            <v>2209526</v>
          </cell>
          <cell r="S55">
            <v>2245017</v>
          </cell>
          <cell r="T55">
            <v>2281219</v>
          </cell>
          <cell r="U55">
            <v>2318144</v>
          </cell>
          <cell r="V55">
            <v>960431</v>
          </cell>
          <cell r="W55">
            <v>960431</v>
          </cell>
          <cell r="X55">
            <v>979640</v>
          </cell>
          <cell r="Y55">
            <v>979640</v>
          </cell>
        </row>
        <row r="57">
          <cell r="Q57">
            <v>0</v>
          </cell>
          <cell r="R57">
            <v>68326990</v>
          </cell>
          <cell r="S57">
            <v>69424524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Q58">
            <v>0</v>
          </cell>
          <cell r="R58">
            <v>2943457</v>
          </cell>
          <cell r="S58">
            <v>2990738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59">
          <cell r="Q59">
            <v>0</v>
          </cell>
          <cell r="R59">
            <v>36676876</v>
          </cell>
          <cell r="S59">
            <v>37266017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Q60">
            <v>0</v>
          </cell>
          <cell r="R60">
            <v>11802109</v>
          </cell>
          <cell r="S60">
            <v>11991687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Q61">
            <v>0</v>
          </cell>
          <cell r="R61">
            <v>8235984</v>
          </cell>
          <cell r="S61">
            <v>8368278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85">
          <cell r="F85">
            <v>0</v>
          </cell>
          <cell r="G85">
            <v>25463010</v>
          </cell>
          <cell r="H85">
            <v>26304990</v>
          </cell>
          <cell r="I85">
            <v>27356878</v>
          </cell>
          <cell r="J85">
            <v>28469477</v>
          </cell>
          <cell r="K85">
            <v>12355791</v>
          </cell>
          <cell r="L85">
            <v>12355791</v>
          </cell>
          <cell r="M85">
            <v>12975894</v>
          </cell>
          <cell r="N85">
            <v>12975893</v>
          </cell>
        </row>
        <row r="86">
          <cell r="F86">
            <v>0</v>
          </cell>
          <cell r="G86">
            <v>226245085</v>
          </cell>
          <cell r="H86">
            <v>233870008</v>
          </cell>
          <cell r="I86">
            <v>243428061</v>
          </cell>
          <cell r="J86">
            <v>253541341</v>
          </cell>
          <cell r="K86">
            <v>110211343</v>
          </cell>
          <cell r="L86">
            <v>110211342</v>
          </cell>
          <cell r="M86">
            <v>115851348</v>
          </cell>
          <cell r="N86">
            <v>115851349</v>
          </cell>
        </row>
        <row r="87">
          <cell r="F87">
            <v>0</v>
          </cell>
          <cell r="G87">
            <v>804479</v>
          </cell>
          <cell r="H87">
            <v>831081</v>
          </cell>
          <cell r="I87">
            <v>864314</v>
          </cell>
          <cell r="J87">
            <v>899466</v>
          </cell>
          <cell r="K87">
            <v>390369</v>
          </cell>
          <cell r="L87">
            <v>390369</v>
          </cell>
          <cell r="M87">
            <v>409961</v>
          </cell>
          <cell r="N87">
            <v>409961</v>
          </cell>
        </row>
        <row r="88">
          <cell r="F88">
            <v>0</v>
          </cell>
          <cell r="G88">
            <v>17194634</v>
          </cell>
          <cell r="H88">
            <v>17774129</v>
          </cell>
          <cell r="I88">
            <v>18500541</v>
          </cell>
          <cell r="J88">
            <v>19269151</v>
          </cell>
          <cell r="K88">
            <v>8376066</v>
          </cell>
          <cell r="L88">
            <v>8376067</v>
          </cell>
          <cell r="M88">
            <v>8804706</v>
          </cell>
          <cell r="N88">
            <v>8804706</v>
          </cell>
        </row>
        <row r="89">
          <cell r="F89">
            <v>0</v>
          </cell>
          <cell r="G89">
            <v>2334118</v>
          </cell>
          <cell r="H89">
            <v>2411297</v>
          </cell>
          <cell r="I89">
            <v>2507721</v>
          </cell>
          <cell r="J89">
            <v>2609712</v>
          </cell>
          <cell r="K89">
            <v>1132617</v>
          </cell>
          <cell r="L89">
            <v>1132616</v>
          </cell>
          <cell r="M89">
            <v>1189458</v>
          </cell>
          <cell r="N89">
            <v>1189461</v>
          </cell>
        </row>
        <row r="90">
          <cell r="F90">
            <v>0</v>
          </cell>
          <cell r="G90">
            <v>34883018</v>
          </cell>
          <cell r="H90">
            <v>36058646</v>
          </cell>
          <cell r="I90">
            <v>37532331</v>
          </cell>
          <cell r="J90">
            <v>39091622</v>
          </cell>
          <cell r="K90">
            <v>16992650</v>
          </cell>
          <cell r="L90">
            <v>16992650</v>
          </cell>
          <cell r="M90">
            <v>17862241</v>
          </cell>
          <cell r="N90">
            <v>17862241</v>
          </cell>
        </row>
        <row r="91">
          <cell r="F91">
            <v>0</v>
          </cell>
          <cell r="G91">
            <v>29838184</v>
          </cell>
          <cell r="H91">
            <v>30824834</v>
          </cell>
          <cell r="I91">
            <v>32057464</v>
          </cell>
          <cell r="J91">
            <v>33361234</v>
          </cell>
          <cell r="K91">
            <v>14478818</v>
          </cell>
          <cell r="L91">
            <v>14478818</v>
          </cell>
          <cell r="M91">
            <v>15205470</v>
          </cell>
          <cell r="N91">
            <v>15205470</v>
          </cell>
        </row>
        <row r="92">
          <cell r="F92">
            <v>0</v>
          </cell>
          <cell r="G92">
            <v>164948915</v>
          </cell>
          <cell r="H92">
            <v>170508030</v>
          </cell>
          <cell r="I92">
            <v>177476538</v>
          </cell>
          <cell r="J92">
            <v>184849846</v>
          </cell>
          <cell r="K92">
            <v>80351983</v>
          </cell>
          <cell r="L92">
            <v>80351983</v>
          </cell>
          <cell r="M92">
            <v>84463953</v>
          </cell>
          <cell r="N92">
            <v>84463953</v>
          </cell>
        </row>
        <row r="93">
          <cell r="F93">
            <v>0</v>
          </cell>
          <cell r="G93">
            <v>9596178</v>
          </cell>
          <cell r="H93">
            <v>9913492</v>
          </cell>
          <cell r="I93">
            <v>10309916</v>
          </cell>
          <cell r="J93">
            <v>10729217</v>
          </cell>
          <cell r="K93">
            <v>4656494</v>
          </cell>
          <cell r="L93">
            <v>4656494</v>
          </cell>
          <cell r="M93">
            <v>4890190</v>
          </cell>
          <cell r="N93">
            <v>4890190</v>
          </cell>
        </row>
        <row r="94">
          <cell r="F94">
            <v>0</v>
          </cell>
          <cell r="G94">
            <v>184178256</v>
          </cell>
          <cell r="H94">
            <v>190385438</v>
          </cell>
          <cell r="I94">
            <v>198166318</v>
          </cell>
          <cell r="J94">
            <v>206399187</v>
          </cell>
          <cell r="K94">
            <v>89719220</v>
          </cell>
          <cell r="L94">
            <v>89719221</v>
          </cell>
          <cell r="M94">
            <v>94310554</v>
          </cell>
          <cell r="N94">
            <v>94310553</v>
          </cell>
        </row>
        <row r="95">
          <cell r="F95">
            <v>0</v>
          </cell>
          <cell r="G95">
            <v>965375</v>
          </cell>
          <cell r="H95">
            <v>997297</v>
          </cell>
          <cell r="I95">
            <v>1037177</v>
          </cell>
          <cell r="J95">
            <v>1079359</v>
          </cell>
          <cell r="K95">
            <v>468443</v>
          </cell>
          <cell r="L95">
            <v>468443</v>
          </cell>
          <cell r="M95">
            <v>491953</v>
          </cell>
          <cell r="N95">
            <v>491953</v>
          </cell>
        </row>
        <row r="96">
          <cell r="F96">
            <v>0</v>
          </cell>
          <cell r="G96">
            <v>90892646</v>
          </cell>
          <cell r="H96">
            <v>93955913</v>
          </cell>
          <cell r="I96">
            <v>97795806</v>
          </cell>
          <cell r="J96">
            <v>101858757</v>
          </cell>
          <cell r="K96">
            <v>44276766</v>
          </cell>
          <cell r="L96">
            <v>44276766</v>
          </cell>
          <cell r="M96">
            <v>46542602</v>
          </cell>
          <cell r="N96">
            <v>46542603</v>
          </cell>
        </row>
        <row r="97">
          <cell r="F97">
            <v>0</v>
          </cell>
          <cell r="G97">
            <v>4055940</v>
          </cell>
          <cell r="H97">
            <v>4190057</v>
          </cell>
          <cell r="I97">
            <v>4357610</v>
          </cell>
          <cell r="J97">
            <v>4534833</v>
          </cell>
          <cell r="K97">
            <v>1968123</v>
          </cell>
          <cell r="L97">
            <v>1968123</v>
          </cell>
          <cell r="M97">
            <v>2066898</v>
          </cell>
          <cell r="N97">
            <v>2066898</v>
          </cell>
        </row>
        <row r="98">
          <cell r="F98">
            <v>0</v>
          </cell>
          <cell r="G98">
            <v>126418034</v>
          </cell>
          <cell r="H98">
            <v>130678580</v>
          </cell>
          <cell r="I98">
            <v>136019294</v>
          </cell>
          <cell r="J98">
            <v>141670250</v>
          </cell>
          <cell r="K98">
            <v>61582338</v>
          </cell>
          <cell r="L98">
            <v>61582338</v>
          </cell>
          <cell r="M98">
            <v>64733780</v>
          </cell>
          <cell r="N98">
            <v>64733780</v>
          </cell>
        </row>
        <row r="99">
          <cell r="F99">
            <v>0</v>
          </cell>
          <cell r="G99">
            <v>138837</v>
          </cell>
          <cell r="H99">
            <v>143428</v>
          </cell>
          <cell r="I99">
            <v>149163</v>
          </cell>
          <cell r="J99">
            <v>155229</v>
          </cell>
          <cell r="K99">
            <v>67369</v>
          </cell>
          <cell r="L99">
            <v>67369</v>
          </cell>
          <cell r="M99">
            <v>70751</v>
          </cell>
          <cell r="N99">
            <v>70752</v>
          </cell>
        </row>
        <row r="100">
          <cell r="F100">
            <v>0</v>
          </cell>
          <cell r="G100">
            <v>8447355</v>
          </cell>
          <cell r="H100">
            <v>8732048</v>
          </cell>
          <cell r="I100">
            <v>9088918</v>
          </cell>
          <cell r="J100">
            <v>9466521</v>
          </cell>
          <cell r="K100">
            <v>4114981</v>
          </cell>
          <cell r="L100">
            <v>4114981</v>
          </cell>
          <cell r="M100">
            <v>4325564</v>
          </cell>
          <cell r="N100">
            <v>4325564</v>
          </cell>
        </row>
        <row r="101">
          <cell r="F101">
            <v>0</v>
          </cell>
          <cell r="G101">
            <v>1975891</v>
          </cell>
          <cell r="H101">
            <v>2041144</v>
          </cell>
          <cell r="I101">
            <v>2122603</v>
          </cell>
          <cell r="J101">
            <v>2208834</v>
          </cell>
          <cell r="K101">
            <v>958562</v>
          </cell>
          <cell r="L101">
            <v>958562</v>
          </cell>
          <cell r="M101">
            <v>1006702</v>
          </cell>
          <cell r="N101">
            <v>1006702</v>
          </cell>
        </row>
        <row r="102">
          <cell r="F102">
            <v>0</v>
          </cell>
          <cell r="G102">
            <v>76909313</v>
          </cell>
          <cell r="H102">
            <v>79499317</v>
          </cell>
          <cell r="I102">
            <v>82743438</v>
          </cell>
          <cell r="J102">
            <v>86179490</v>
          </cell>
          <cell r="K102">
            <v>37460069</v>
          </cell>
          <cell r="L102">
            <v>37460071</v>
          </cell>
          <cell r="M102">
            <v>39380173</v>
          </cell>
          <cell r="N102">
            <v>39380173</v>
          </cell>
        </row>
        <row r="103">
          <cell r="F103">
            <v>0</v>
          </cell>
          <cell r="G103">
            <v>2924493</v>
          </cell>
          <cell r="H103">
            <v>3021196</v>
          </cell>
          <cell r="I103">
            <v>3142008</v>
          </cell>
          <cell r="J103">
            <v>3269794</v>
          </cell>
          <cell r="K103">
            <v>1419095</v>
          </cell>
          <cell r="L103">
            <v>1419097</v>
          </cell>
          <cell r="M103">
            <v>1490316</v>
          </cell>
          <cell r="N103">
            <v>1490314</v>
          </cell>
        </row>
        <row r="104">
          <cell r="F104">
            <v>0</v>
          </cell>
          <cell r="G104">
            <v>40340254</v>
          </cell>
          <cell r="H104">
            <v>41699804</v>
          </cell>
          <cell r="I104">
            <v>43404036</v>
          </cell>
          <cell r="J104">
            <v>45207268</v>
          </cell>
          <cell r="K104">
            <v>19651050</v>
          </cell>
          <cell r="L104">
            <v>19651051</v>
          </cell>
          <cell r="M104">
            <v>20656681</v>
          </cell>
          <cell r="N104">
            <v>20656681</v>
          </cell>
        </row>
        <row r="105">
          <cell r="F105">
            <v>0</v>
          </cell>
          <cell r="G105">
            <v>1085652</v>
          </cell>
          <cell r="H105">
            <v>1121505</v>
          </cell>
          <cell r="I105">
            <v>1166263</v>
          </cell>
          <cell r="J105">
            <v>1213642</v>
          </cell>
          <cell r="K105">
            <v>526681</v>
          </cell>
          <cell r="L105">
            <v>526681</v>
          </cell>
          <cell r="M105">
            <v>553132</v>
          </cell>
          <cell r="N105">
            <v>553132</v>
          </cell>
        </row>
        <row r="106">
          <cell r="F106">
            <v>0</v>
          </cell>
          <cell r="G106">
            <v>52666621</v>
          </cell>
          <cell r="H106">
            <v>54440227</v>
          </cell>
          <cell r="I106">
            <v>56661764</v>
          </cell>
          <cell r="J106">
            <v>59014733</v>
          </cell>
          <cell r="K106">
            <v>25652230</v>
          </cell>
          <cell r="L106">
            <v>25652229</v>
          </cell>
          <cell r="M106">
            <v>26967094</v>
          </cell>
          <cell r="N106">
            <v>26967094</v>
          </cell>
        </row>
        <row r="107">
          <cell r="F107">
            <v>0</v>
          </cell>
          <cell r="G107">
            <v>482687</v>
          </cell>
          <cell r="H107">
            <v>498649</v>
          </cell>
          <cell r="I107">
            <v>518588</v>
          </cell>
          <cell r="J107">
            <v>539680</v>
          </cell>
          <cell r="K107">
            <v>234221</v>
          </cell>
          <cell r="L107">
            <v>234221</v>
          </cell>
          <cell r="M107">
            <v>245977</v>
          </cell>
          <cell r="N107">
            <v>245977</v>
          </cell>
        </row>
        <row r="108">
          <cell r="F108">
            <v>0</v>
          </cell>
          <cell r="G108">
            <v>4495329</v>
          </cell>
          <cell r="H108">
            <v>4646831</v>
          </cell>
          <cell r="I108">
            <v>4836743</v>
          </cell>
          <cell r="J108">
            <v>5037687</v>
          </cell>
          <cell r="K108">
            <v>2189821</v>
          </cell>
          <cell r="L108">
            <v>2189821</v>
          </cell>
          <cell r="M108">
            <v>2301884</v>
          </cell>
          <cell r="N108">
            <v>2301884</v>
          </cell>
        </row>
        <row r="109">
          <cell r="F109">
            <v>0</v>
          </cell>
          <cell r="G109">
            <v>464244</v>
          </cell>
          <cell r="H109">
            <v>479575</v>
          </cell>
          <cell r="I109">
            <v>498714</v>
          </cell>
          <cell r="J109">
            <v>518974</v>
          </cell>
          <cell r="K109">
            <v>225218</v>
          </cell>
          <cell r="L109">
            <v>225218</v>
          </cell>
          <cell r="M109">
            <v>236529</v>
          </cell>
          <cell r="N109">
            <v>236528</v>
          </cell>
        </row>
        <row r="110">
          <cell r="F110">
            <v>0</v>
          </cell>
          <cell r="G110">
            <v>29545811</v>
          </cell>
          <cell r="H110">
            <v>30540798</v>
          </cell>
          <cell r="I110">
            <v>31787074</v>
          </cell>
          <cell r="J110">
            <v>33107082</v>
          </cell>
          <cell r="K110">
            <v>14390822</v>
          </cell>
          <cell r="L110">
            <v>14390821</v>
          </cell>
          <cell r="M110">
            <v>15128456</v>
          </cell>
          <cell r="N110">
            <v>15128456</v>
          </cell>
        </row>
        <row r="111">
          <cell r="F111">
            <v>0</v>
          </cell>
          <cell r="G111">
            <v>1215612</v>
          </cell>
          <cell r="H111">
            <v>1255757</v>
          </cell>
          <cell r="I111">
            <v>1305872</v>
          </cell>
          <cell r="J111">
            <v>1358923</v>
          </cell>
          <cell r="K111">
            <v>589729</v>
          </cell>
          <cell r="L111">
            <v>589729</v>
          </cell>
          <cell r="M111">
            <v>619345</v>
          </cell>
          <cell r="N111">
            <v>619345</v>
          </cell>
        </row>
        <row r="112">
          <cell r="F112">
            <v>0</v>
          </cell>
          <cell r="G112">
            <v>44380692</v>
          </cell>
          <cell r="H112">
            <v>45875260</v>
          </cell>
          <cell r="I112">
            <v>47747287</v>
          </cell>
          <cell r="J112">
            <v>49730069</v>
          </cell>
          <cell r="K112">
            <v>21616418</v>
          </cell>
          <cell r="L112">
            <v>21616418</v>
          </cell>
          <cell r="M112">
            <v>22724418</v>
          </cell>
          <cell r="N112">
            <v>22724418</v>
          </cell>
        </row>
        <row r="113">
          <cell r="F113">
            <v>0</v>
          </cell>
          <cell r="G113">
            <v>2469751</v>
          </cell>
          <cell r="H113">
            <v>2551417</v>
          </cell>
          <cell r="I113">
            <v>2653445</v>
          </cell>
          <cell r="J113">
            <v>2761360</v>
          </cell>
          <cell r="K113">
            <v>1198434</v>
          </cell>
          <cell r="L113">
            <v>1198434</v>
          </cell>
          <cell r="M113">
            <v>1258580</v>
          </cell>
          <cell r="N113">
            <v>1258579</v>
          </cell>
        </row>
        <row r="114">
          <cell r="F114">
            <v>0</v>
          </cell>
          <cell r="G114">
            <v>77105208</v>
          </cell>
          <cell r="H114">
            <v>79703810</v>
          </cell>
          <cell r="I114">
            <v>82961234</v>
          </cell>
          <cell r="J114">
            <v>86407878</v>
          </cell>
          <cell r="K114">
            <v>37560456</v>
          </cell>
          <cell r="L114">
            <v>37560456</v>
          </cell>
          <cell r="M114">
            <v>39482591</v>
          </cell>
          <cell r="N114">
            <v>39482591</v>
          </cell>
        </row>
        <row r="115">
          <cell r="F115">
            <v>0</v>
          </cell>
          <cell r="G115">
            <v>2407308</v>
          </cell>
          <cell r="H115">
            <v>2486809</v>
          </cell>
          <cell r="I115">
            <v>2586052</v>
          </cell>
          <cell r="J115">
            <v>2691111</v>
          </cell>
          <cell r="K115">
            <v>1167855</v>
          </cell>
          <cell r="L115">
            <v>1167855</v>
          </cell>
          <cell r="M115">
            <v>1226505</v>
          </cell>
          <cell r="N115">
            <v>1226505</v>
          </cell>
        </row>
        <row r="116">
          <cell r="F116">
            <v>0</v>
          </cell>
          <cell r="G116">
            <v>99795754</v>
          </cell>
          <cell r="H116">
            <v>103156484</v>
          </cell>
          <cell r="I116">
            <v>107365979</v>
          </cell>
          <cell r="J116">
            <v>111824523</v>
          </cell>
          <cell r="K116">
            <v>48607323</v>
          </cell>
          <cell r="L116">
            <v>48607324</v>
          </cell>
          <cell r="M116">
            <v>51098807</v>
          </cell>
          <cell r="N116">
            <v>51098806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F118">
            <v>0</v>
          </cell>
          <cell r="G118">
            <v>15894200</v>
          </cell>
          <cell r="H118">
            <v>16429867</v>
          </cell>
          <cell r="I118">
            <v>17101341</v>
          </cell>
          <cell r="J118">
            <v>17811820</v>
          </cell>
          <cell r="K118">
            <v>7742582</v>
          </cell>
          <cell r="L118">
            <v>7742582</v>
          </cell>
          <cell r="M118">
            <v>8138804</v>
          </cell>
          <cell r="N118">
            <v>8138804</v>
          </cell>
        </row>
        <row r="119">
          <cell r="F119">
            <v>0</v>
          </cell>
          <cell r="G119">
            <v>482749</v>
          </cell>
          <cell r="H119">
            <v>498691</v>
          </cell>
          <cell r="I119">
            <v>518593</v>
          </cell>
          <cell r="J119">
            <v>539662</v>
          </cell>
          <cell r="K119">
            <v>234196</v>
          </cell>
          <cell r="L119">
            <v>234195</v>
          </cell>
          <cell r="M119">
            <v>245957</v>
          </cell>
          <cell r="N119">
            <v>245957</v>
          </cell>
        </row>
        <row r="120">
          <cell r="F120">
            <v>0</v>
          </cell>
          <cell r="G120">
            <v>31951083</v>
          </cell>
          <cell r="H120">
            <v>33027070</v>
          </cell>
          <cell r="I120">
            <v>34374802</v>
          </cell>
          <cell r="J120">
            <v>35802270</v>
          </cell>
          <cell r="K120">
            <v>15562351</v>
          </cell>
          <cell r="L120">
            <v>15562351</v>
          </cell>
          <cell r="M120">
            <v>16360036</v>
          </cell>
          <cell r="N120">
            <v>16360037</v>
          </cell>
        </row>
        <row r="121">
          <cell r="F121">
            <v>0</v>
          </cell>
          <cell r="G121">
            <v>414360</v>
          </cell>
          <cell r="H121">
            <v>428043</v>
          </cell>
          <cell r="I121">
            <v>445126</v>
          </cell>
          <cell r="J121">
            <v>463209</v>
          </cell>
          <cell r="K121">
            <v>201018</v>
          </cell>
          <cell r="L121">
            <v>201018</v>
          </cell>
          <cell r="M121">
            <v>211113</v>
          </cell>
          <cell r="N121">
            <v>211113</v>
          </cell>
        </row>
        <row r="122">
          <cell r="F122">
            <v>0</v>
          </cell>
          <cell r="G122">
            <v>10529086</v>
          </cell>
          <cell r="H122">
            <v>10883664</v>
          </cell>
          <cell r="I122">
            <v>11327793</v>
          </cell>
          <cell r="J122">
            <v>11798197</v>
          </cell>
          <cell r="K122">
            <v>5128381</v>
          </cell>
          <cell r="L122">
            <v>5128381</v>
          </cell>
          <cell r="M122">
            <v>5391249</v>
          </cell>
          <cell r="N122">
            <v>5391249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F124">
            <v>0</v>
          </cell>
          <cell r="G124">
            <v>10942523</v>
          </cell>
          <cell r="H124">
            <v>11311025</v>
          </cell>
          <cell r="I124">
            <v>11772592</v>
          </cell>
          <cell r="J124">
            <v>12261469</v>
          </cell>
          <cell r="K124">
            <v>5329753</v>
          </cell>
          <cell r="L124">
            <v>5329753</v>
          </cell>
          <cell r="M124">
            <v>5602942</v>
          </cell>
          <cell r="N124">
            <v>5602943</v>
          </cell>
        </row>
        <row r="125">
          <cell r="F125">
            <v>0</v>
          </cell>
          <cell r="G125">
            <v>325273</v>
          </cell>
          <cell r="H125">
            <v>336029</v>
          </cell>
          <cell r="I125">
            <v>349466</v>
          </cell>
          <cell r="J125">
            <v>363678</v>
          </cell>
          <cell r="K125">
            <v>157838</v>
          </cell>
          <cell r="L125">
            <v>157836</v>
          </cell>
          <cell r="M125">
            <v>165758</v>
          </cell>
          <cell r="N125">
            <v>165758</v>
          </cell>
        </row>
        <row r="126">
          <cell r="F126">
            <v>0</v>
          </cell>
          <cell r="G126">
            <v>61576336</v>
          </cell>
          <cell r="H126">
            <v>63651585</v>
          </cell>
          <cell r="I126">
            <v>66252968</v>
          </cell>
          <cell r="J126">
            <v>69005464</v>
          </cell>
          <cell r="K126">
            <v>29995837</v>
          </cell>
          <cell r="L126">
            <v>29995836</v>
          </cell>
          <cell r="M126">
            <v>31530857</v>
          </cell>
          <cell r="N126">
            <v>31530857</v>
          </cell>
        </row>
        <row r="128">
          <cell r="F128">
            <v>0</v>
          </cell>
          <cell r="G128">
            <v>32962138</v>
          </cell>
          <cell r="H128">
            <v>33491607</v>
          </cell>
          <cell r="I128">
            <v>34031667</v>
          </cell>
          <cell r="J128">
            <v>34582528</v>
          </cell>
          <cell r="K128">
            <v>14327898</v>
          </cell>
          <cell r="L128">
            <v>14327898</v>
          </cell>
          <cell r="M128">
            <v>14614456</v>
          </cell>
          <cell r="N128">
            <v>14614456</v>
          </cell>
        </row>
        <row r="129">
          <cell r="F129">
            <v>0</v>
          </cell>
          <cell r="G129">
            <v>122866000</v>
          </cell>
          <cell r="H129">
            <v>124839594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>
            <v>0</v>
          </cell>
          <cell r="G130">
            <v>16536330</v>
          </cell>
          <cell r="H130">
            <v>17093046</v>
          </cell>
          <cell r="I130">
            <v>17790538</v>
          </cell>
          <cell r="J130">
            <v>18529046</v>
          </cell>
          <cell r="K130">
            <v>8053870</v>
          </cell>
          <cell r="L130">
            <v>8053870</v>
          </cell>
          <cell r="M130">
            <v>8466275</v>
          </cell>
          <cell r="N130">
            <v>8466275</v>
          </cell>
        </row>
        <row r="131">
          <cell r="F131">
            <v>0</v>
          </cell>
          <cell r="G131">
            <v>129654975</v>
          </cell>
          <cell r="H131">
            <v>134019969</v>
          </cell>
          <cell r="I131">
            <v>139488740</v>
          </cell>
          <cell r="J131">
            <v>145279091</v>
          </cell>
          <cell r="K131">
            <v>63147285</v>
          </cell>
          <cell r="L131">
            <v>63147284</v>
          </cell>
          <cell r="M131">
            <v>66380788</v>
          </cell>
          <cell r="N131">
            <v>66380788</v>
          </cell>
        </row>
        <row r="132">
          <cell r="F132">
            <v>0</v>
          </cell>
          <cell r="G132">
            <v>48185152</v>
          </cell>
          <cell r="H132">
            <v>49807364</v>
          </cell>
          <cell r="I132">
            <v>51839786</v>
          </cell>
          <cell r="J132">
            <v>53991719</v>
          </cell>
          <cell r="K132">
            <v>23468143</v>
          </cell>
          <cell r="L132">
            <v>23468143</v>
          </cell>
          <cell r="M132">
            <v>24669846</v>
          </cell>
          <cell r="N132">
            <v>24669847</v>
          </cell>
        </row>
        <row r="133">
          <cell r="F133">
            <v>0</v>
          </cell>
          <cell r="G133">
            <v>194376457</v>
          </cell>
          <cell r="H133">
            <v>200920378</v>
          </cell>
          <cell r="I133">
            <v>209119065</v>
          </cell>
          <cell r="J133">
            <v>217799857</v>
          </cell>
          <cell r="K133">
            <v>94669298</v>
          </cell>
          <cell r="L133">
            <v>94669297</v>
          </cell>
          <cell r="M133">
            <v>99516909</v>
          </cell>
          <cell r="N133">
            <v>99516909</v>
          </cell>
        </row>
        <row r="134">
          <cell r="F134">
            <v>0</v>
          </cell>
          <cell r="G134">
            <v>41051397</v>
          </cell>
          <cell r="H134">
            <v>42434913</v>
          </cell>
          <cell r="I134">
            <v>44169190</v>
          </cell>
          <cell r="J134">
            <v>46004211</v>
          </cell>
          <cell r="K134">
            <v>19997471</v>
          </cell>
          <cell r="L134">
            <v>19997471</v>
          </cell>
          <cell r="M134">
            <v>21020831</v>
          </cell>
          <cell r="N134">
            <v>21020831</v>
          </cell>
        </row>
        <row r="135">
          <cell r="F135">
            <v>0</v>
          </cell>
          <cell r="G135">
            <v>8290262</v>
          </cell>
          <cell r="H135">
            <v>8569363</v>
          </cell>
          <cell r="I135">
            <v>8919042</v>
          </cell>
          <cell r="J135">
            <v>9289282</v>
          </cell>
          <cell r="K135">
            <v>4037697</v>
          </cell>
          <cell r="L135">
            <v>4037698</v>
          </cell>
          <cell r="M135">
            <v>4244450</v>
          </cell>
          <cell r="N135">
            <v>4244450</v>
          </cell>
        </row>
        <row r="136">
          <cell r="F136">
            <v>0</v>
          </cell>
          <cell r="G136">
            <v>13574230</v>
          </cell>
          <cell r="H136">
            <v>14031357</v>
          </cell>
          <cell r="I136">
            <v>14603933</v>
          </cell>
          <cell r="J136">
            <v>15210384</v>
          </cell>
          <cell r="K136">
            <v>6611574</v>
          </cell>
          <cell r="L136">
            <v>6611574</v>
          </cell>
          <cell r="M136">
            <v>6950466</v>
          </cell>
          <cell r="N136">
            <v>6950465</v>
          </cell>
        </row>
        <row r="138">
          <cell r="F138">
            <v>0</v>
          </cell>
          <cell r="G138">
            <v>1373421</v>
          </cell>
          <cell r="H138">
            <v>1395483</v>
          </cell>
          <cell r="I138">
            <v>1417986</v>
          </cell>
          <cell r="J138">
            <v>1440939</v>
          </cell>
          <cell r="K138">
            <v>596996</v>
          </cell>
          <cell r="L138">
            <v>596996</v>
          </cell>
          <cell r="M138">
            <v>608936</v>
          </cell>
          <cell r="N138">
            <v>608936</v>
          </cell>
        </row>
        <row r="139">
          <cell r="F139">
            <v>0</v>
          </cell>
          <cell r="G139">
            <v>5119416</v>
          </cell>
          <cell r="H139">
            <v>5201650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K_FP_SO_SIEA_v_3_5"/>
      <sheetName val="PSK_FP_SO_SIEA_v_1_6"/>
      <sheetName val="PSK_FP_SO_SIEA_3_5_&amp;_1_6"/>
      <sheetName val="PSK_FP_SO_SIEA_v_3_5_zavazk"/>
      <sheetName val="PSK_FP_SO_SIEA_v_1_6_zavazk"/>
      <sheetName val="FP_SO_SIEA_zavazky_rozdiel"/>
    </sheetNames>
    <sheetDataSet>
      <sheetData sheetId="0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/>
          <cell r="L9"/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/>
          <cell r="U9"/>
          <cell r="V9">
            <v>0</v>
          </cell>
          <cell r="W9"/>
          <cell r="X9"/>
          <cell r="Y9">
            <v>0</v>
          </cell>
          <cell r="Z9"/>
          <cell r="AA9"/>
          <cell r="AB9"/>
          <cell r="AC9">
            <v>0</v>
          </cell>
          <cell r="AD9"/>
          <cell r="AE9"/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/>
          <cell r="AN9"/>
          <cell r="AO9">
            <v>0</v>
          </cell>
          <cell r="AP9"/>
          <cell r="AQ9"/>
          <cell r="AR9">
            <v>0</v>
          </cell>
          <cell r="AS9"/>
          <cell r="AT9"/>
          <cell r="AU9"/>
          <cell r="AV9">
            <v>0</v>
          </cell>
          <cell r="AW9"/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/>
          <cell r="BD9">
            <v>0</v>
          </cell>
          <cell r="BE9"/>
          <cell r="BF9">
            <v>0</v>
          </cell>
          <cell r="BG9"/>
          <cell r="BH9">
            <v>0</v>
          </cell>
          <cell r="BI9"/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/>
          <cell r="BP9">
            <v>0</v>
          </cell>
          <cell r="BQ9"/>
          <cell r="BR9">
            <v>0</v>
          </cell>
          <cell r="BS9"/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/>
          <cell r="L10"/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/>
          <cell r="U10"/>
          <cell r="V10">
            <v>0</v>
          </cell>
          <cell r="W10"/>
          <cell r="X10"/>
          <cell r="Y10">
            <v>0</v>
          </cell>
          <cell r="Z10"/>
          <cell r="AA10"/>
          <cell r="AB10"/>
          <cell r="AC10">
            <v>0</v>
          </cell>
          <cell r="AD10"/>
          <cell r="AE10"/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/>
          <cell r="AN10"/>
          <cell r="AO10">
            <v>0</v>
          </cell>
          <cell r="AP10"/>
          <cell r="AQ10"/>
          <cell r="AR10">
            <v>0</v>
          </cell>
          <cell r="AS10"/>
          <cell r="AT10"/>
          <cell r="AU10"/>
          <cell r="AV10">
            <v>0</v>
          </cell>
          <cell r="AW10"/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/>
          <cell r="BD10">
            <v>0</v>
          </cell>
          <cell r="BE10"/>
          <cell r="BF10">
            <v>0</v>
          </cell>
          <cell r="BG10"/>
          <cell r="BH10">
            <v>0</v>
          </cell>
          <cell r="BI10"/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/>
          <cell r="BP10">
            <v>0</v>
          </cell>
          <cell r="BQ10"/>
          <cell r="BR10">
            <v>0</v>
          </cell>
          <cell r="BS10"/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/>
          <cell r="L11"/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/>
          <cell r="U11"/>
          <cell r="V11">
            <v>0</v>
          </cell>
          <cell r="W11"/>
          <cell r="X11"/>
          <cell r="Y11">
            <v>0</v>
          </cell>
          <cell r="Z11"/>
          <cell r="AA11"/>
          <cell r="AB11"/>
          <cell r="AC11">
            <v>0</v>
          </cell>
          <cell r="AD11"/>
          <cell r="AE11"/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/>
          <cell r="AN11"/>
          <cell r="AO11">
            <v>0</v>
          </cell>
          <cell r="AP11"/>
          <cell r="AQ11"/>
          <cell r="AR11">
            <v>0</v>
          </cell>
          <cell r="AS11"/>
          <cell r="AT11"/>
          <cell r="AU11"/>
          <cell r="AV11">
            <v>0</v>
          </cell>
          <cell r="AW11"/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/>
          <cell r="BD11">
            <v>0</v>
          </cell>
          <cell r="BE11"/>
          <cell r="BF11">
            <v>0</v>
          </cell>
          <cell r="BG11"/>
          <cell r="BH11">
            <v>0</v>
          </cell>
          <cell r="BI11"/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/>
          <cell r="BP11">
            <v>0</v>
          </cell>
          <cell r="BQ11"/>
          <cell r="BR11">
            <v>0</v>
          </cell>
          <cell r="BS11"/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/>
          <cell r="L12"/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/>
          <cell r="U12"/>
          <cell r="V12">
            <v>0</v>
          </cell>
          <cell r="W12"/>
          <cell r="X12"/>
          <cell r="Y12">
            <v>0</v>
          </cell>
          <cell r="Z12"/>
          <cell r="AA12"/>
          <cell r="AB12"/>
          <cell r="AC12">
            <v>0</v>
          </cell>
          <cell r="AD12"/>
          <cell r="AE12"/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/>
          <cell r="AN12"/>
          <cell r="AO12">
            <v>0</v>
          </cell>
          <cell r="AP12"/>
          <cell r="AQ12"/>
          <cell r="AR12">
            <v>0</v>
          </cell>
          <cell r="AS12"/>
          <cell r="AT12"/>
          <cell r="AU12"/>
          <cell r="AV12">
            <v>0</v>
          </cell>
          <cell r="AW12"/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/>
          <cell r="BD12">
            <v>0</v>
          </cell>
          <cell r="BE12"/>
          <cell r="BF12">
            <v>0</v>
          </cell>
          <cell r="BG12"/>
          <cell r="BH12">
            <v>0</v>
          </cell>
          <cell r="BI12"/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/>
          <cell r="BP12">
            <v>0</v>
          </cell>
          <cell r="BQ12"/>
          <cell r="BR12">
            <v>0</v>
          </cell>
          <cell r="BS12"/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B29">
            <v>1589864065</v>
          </cell>
          <cell r="C29">
            <v>899304743</v>
          </cell>
          <cell r="D29">
            <v>690559322</v>
          </cell>
          <cell r="E29">
            <v>222617622</v>
          </cell>
          <cell r="F29">
            <v>222617622</v>
          </cell>
          <cell r="G29">
            <v>0</v>
          </cell>
          <cell r="H29">
            <v>467941700</v>
          </cell>
          <cell r="I29">
            <v>0</v>
          </cell>
          <cell r="J29">
            <v>899304743</v>
          </cell>
          <cell r="K29">
            <v>713854451</v>
          </cell>
          <cell r="L29">
            <v>185450292</v>
          </cell>
          <cell r="M29">
            <v>690559322</v>
          </cell>
          <cell r="N29">
            <v>412383872</v>
          </cell>
          <cell r="O29">
            <v>278175450</v>
          </cell>
          <cell r="P29">
            <v>222617622</v>
          </cell>
          <cell r="Q29">
            <v>67754143</v>
          </cell>
          <cell r="R29">
            <v>154863479</v>
          </cell>
          <cell r="S29">
            <v>222617622</v>
          </cell>
          <cell r="T29">
            <v>67754143</v>
          </cell>
          <cell r="U29">
            <v>154863479</v>
          </cell>
          <cell r="V29">
            <v>0</v>
          </cell>
          <cell r="W29">
            <v>0</v>
          </cell>
          <cell r="X29">
            <v>0</v>
          </cell>
          <cell r="Y29">
            <v>467941700</v>
          </cell>
          <cell r="Z29">
            <v>344629729</v>
          </cell>
          <cell r="AA29">
            <v>123311971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B30">
            <v>1589864065</v>
          </cell>
          <cell r="C30">
            <v>899304743</v>
          </cell>
          <cell r="D30">
            <v>690559322</v>
          </cell>
          <cell r="E30">
            <v>222617622</v>
          </cell>
          <cell r="F30">
            <v>222617622</v>
          </cell>
          <cell r="G30">
            <v>0</v>
          </cell>
          <cell r="H30">
            <v>467941700</v>
          </cell>
          <cell r="I30">
            <v>0</v>
          </cell>
          <cell r="J30">
            <v>899304743</v>
          </cell>
          <cell r="K30">
            <v>713854451</v>
          </cell>
          <cell r="L30">
            <v>185450292</v>
          </cell>
          <cell r="M30">
            <v>690559322</v>
          </cell>
          <cell r="N30">
            <v>412383872</v>
          </cell>
          <cell r="O30">
            <v>278175450</v>
          </cell>
          <cell r="P30">
            <v>222617622</v>
          </cell>
          <cell r="Q30">
            <v>67754143</v>
          </cell>
          <cell r="R30">
            <v>154863479</v>
          </cell>
          <cell r="S30">
            <v>222617622</v>
          </cell>
          <cell r="T30">
            <v>67754143</v>
          </cell>
          <cell r="U30">
            <v>154863479</v>
          </cell>
          <cell r="V30">
            <v>0</v>
          </cell>
          <cell r="W30">
            <v>0</v>
          </cell>
          <cell r="X30">
            <v>0</v>
          </cell>
          <cell r="Y30">
            <v>467941700</v>
          </cell>
          <cell r="Z30">
            <v>344629729</v>
          </cell>
          <cell r="AA30">
            <v>123311971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B31">
            <v>728741992</v>
          </cell>
          <cell r="C31">
            <v>474155629</v>
          </cell>
          <cell r="D31">
            <v>254586363</v>
          </cell>
          <cell r="E31">
            <v>186105586</v>
          </cell>
          <cell r="F31">
            <v>186105586</v>
          </cell>
          <cell r="G31">
            <v>0</v>
          </cell>
          <cell r="H31">
            <v>68480777</v>
          </cell>
          <cell r="I31">
            <v>0</v>
          </cell>
          <cell r="J31">
            <v>474155629</v>
          </cell>
          <cell r="K31">
            <v>361419241</v>
          </cell>
          <cell r="L31">
            <v>112736388</v>
          </cell>
          <cell r="M31">
            <v>254586363</v>
          </cell>
          <cell r="N31">
            <v>85481778</v>
          </cell>
          <cell r="O31">
            <v>169104585</v>
          </cell>
          <cell r="P31">
            <v>186105586</v>
          </cell>
          <cell r="Q31">
            <v>54479051</v>
          </cell>
          <cell r="R31">
            <v>131626535</v>
          </cell>
          <cell r="S31">
            <v>186105586</v>
          </cell>
          <cell r="T31">
            <v>54479051</v>
          </cell>
          <cell r="U31">
            <v>131626535</v>
          </cell>
          <cell r="V31">
            <v>0</v>
          </cell>
          <cell r="W31">
            <v>0</v>
          </cell>
          <cell r="X31">
            <v>0</v>
          </cell>
          <cell r="Y31">
            <v>68480777</v>
          </cell>
          <cell r="Z31">
            <v>31002727</v>
          </cell>
          <cell r="AA31">
            <v>37478050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B32">
            <v>146170777</v>
          </cell>
          <cell r="C32">
            <v>77690000</v>
          </cell>
          <cell r="D32">
            <v>68480777</v>
          </cell>
          <cell r="E32">
            <v>0</v>
          </cell>
          <cell r="F32">
            <v>0</v>
          </cell>
          <cell r="G32">
            <v>0</v>
          </cell>
          <cell r="H32">
            <v>68480777</v>
          </cell>
          <cell r="I32">
            <v>0</v>
          </cell>
          <cell r="J32">
            <v>77690000</v>
          </cell>
          <cell r="K32">
            <v>52704634</v>
          </cell>
          <cell r="L32">
            <v>24985366</v>
          </cell>
          <cell r="M32">
            <v>68480777</v>
          </cell>
          <cell r="N32">
            <v>31002727</v>
          </cell>
          <cell r="O32">
            <v>37478050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68480777</v>
          </cell>
          <cell r="Z32">
            <v>31002727</v>
          </cell>
          <cell r="AA32">
            <v>37478050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B33">
            <v>513457244</v>
          </cell>
          <cell r="C33">
            <v>351865629</v>
          </cell>
          <cell r="D33">
            <v>161591615</v>
          </cell>
          <cell r="E33">
            <v>161591615</v>
          </cell>
          <cell r="F33">
            <v>161591615</v>
          </cell>
          <cell r="G33">
            <v>0</v>
          </cell>
          <cell r="H33">
            <v>0</v>
          </cell>
          <cell r="I33">
            <v>0</v>
          </cell>
          <cell r="J33">
            <v>351865629</v>
          </cell>
          <cell r="K33">
            <v>276689607</v>
          </cell>
          <cell r="L33">
            <v>75176022</v>
          </cell>
          <cell r="M33">
            <v>161591615</v>
          </cell>
          <cell r="N33">
            <v>48827580</v>
          </cell>
          <cell r="O33">
            <v>112764035</v>
          </cell>
          <cell r="P33">
            <v>161591615</v>
          </cell>
          <cell r="Q33">
            <v>48827580</v>
          </cell>
          <cell r="R33">
            <v>112764035</v>
          </cell>
          <cell r="S33">
            <v>161591615</v>
          </cell>
          <cell r="T33">
            <v>48827580</v>
          </cell>
          <cell r="U33">
            <v>112764035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B34">
            <v>69113971</v>
          </cell>
          <cell r="C34">
            <v>44600000</v>
          </cell>
          <cell r="D34">
            <v>24513971</v>
          </cell>
          <cell r="E34">
            <v>24513971</v>
          </cell>
          <cell r="F34">
            <v>24513971</v>
          </cell>
          <cell r="G34">
            <v>0</v>
          </cell>
          <cell r="H34">
            <v>0</v>
          </cell>
          <cell r="I34">
            <v>0</v>
          </cell>
          <cell r="J34">
            <v>44600000</v>
          </cell>
          <cell r="K34">
            <v>32025000</v>
          </cell>
          <cell r="L34">
            <v>12575000</v>
          </cell>
          <cell r="M34">
            <v>24513971</v>
          </cell>
          <cell r="N34">
            <v>5651471</v>
          </cell>
          <cell r="O34">
            <v>18862500</v>
          </cell>
          <cell r="P34">
            <v>24513971</v>
          </cell>
          <cell r="Q34">
            <v>5651471</v>
          </cell>
          <cell r="R34">
            <v>18862500</v>
          </cell>
          <cell r="S34">
            <v>24513971</v>
          </cell>
          <cell r="T34">
            <v>5651471</v>
          </cell>
          <cell r="U34">
            <v>18862500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B35">
            <v>805509087</v>
          </cell>
          <cell r="C35">
            <v>391249114</v>
          </cell>
          <cell r="D35">
            <v>414259973</v>
          </cell>
          <cell r="E35">
            <v>36512036</v>
          </cell>
          <cell r="F35">
            <v>36512036</v>
          </cell>
          <cell r="G35">
            <v>0</v>
          </cell>
          <cell r="H35">
            <v>377747937</v>
          </cell>
          <cell r="I35">
            <v>0</v>
          </cell>
          <cell r="J35">
            <v>391249114</v>
          </cell>
          <cell r="K35">
            <v>327730510</v>
          </cell>
          <cell r="L35">
            <v>63518604</v>
          </cell>
          <cell r="M35">
            <v>414259973</v>
          </cell>
          <cell r="N35">
            <v>318982058</v>
          </cell>
          <cell r="O35">
            <v>95277915</v>
          </cell>
          <cell r="P35">
            <v>36512036</v>
          </cell>
          <cell r="Q35">
            <v>13275092</v>
          </cell>
          <cell r="R35">
            <v>23236944</v>
          </cell>
          <cell r="S35">
            <v>36512036</v>
          </cell>
          <cell r="T35">
            <v>13275092</v>
          </cell>
          <cell r="U35">
            <v>23236944</v>
          </cell>
          <cell r="V35">
            <v>0</v>
          </cell>
          <cell r="W35">
            <v>0</v>
          </cell>
          <cell r="X35">
            <v>0</v>
          </cell>
          <cell r="Y35">
            <v>377747937</v>
          </cell>
          <cell r="Z35">
            <v>305706966</v>
          </cell>
          <cell r="AA35">
            <v>72040971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B36">
            <v>200035398</v>
          </cell>
          <cell r="C36">
            <v>95062529</v>
          </cell>
          <cell r="D36">
            <v>104972869</v>
          </cell>
          <cell r="E36">
            <v>10052769</v>
          </cell>
          <cell r="F36">
            <v>10052769</v>
          </cell>
          <cell r="G36">
            <v>0</v>
          </cell>
          <cell r="H36">
            <v>94920100</v>
          </cell>
          <cell r="I36">
            <v>0</v>
          </cell>
          <cell r="J36">
            <v>95062529</v>
          </cell>
          <cell r="K36">
            <v>74091980</v>
          </cell>
          <cell r="L36">
            <v>20970549</v>
          </cell>
          <cell r="M36">
            <v>104972869</v>
          </cell>
          <cell r="N36">
            <v>73517041</v>
          </cell>
          <cell r="O36">
            <v>31455828</v>
          </cell>
          <cell r="P36">
            <v>10052769</v>
          </cell>
          <cell r="Q36">
            <v>2875476</v>
          </cell>
          <cell r="R36">
            <v>7177293</v>
          </cell>
          <cell r="S36">
            <v>10052769</v>
          </cell>
          <cell r="T36">
            <v>2875476</v>
          </cell>
          <cell r="U36">
            <v>7177293</v>
          </cell>
          <cell r="V36">
            <v>0</v>
          </cell>
          <cell r="W36">
            <v>0</v>
          </cell>
          <cell r="X36">
            <v>0</v>
          </cell>
          <cell r="Y36">
            <v>94920100</v>
          </cell>
          <cell r="Z36">
            <v>70641565</v>
          </cell>
          <cell r="AA36">
            <v>24278535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B37">
            <v>278545111</v>
          </cell>
          <cell r="C37">
            <v>140484500</v>
          </cell>
          <cell r="D37">
            <v>138060611</v>
          </cell>
          <cell r="E37">
            <v>14000067</v>
          </cell>
          <cell r="F37">
            <v>14000067</v>
          </cell>
          <cell r="G37">
            <v>0</v>
          </cell>
          <cell r="H37">
            <v>124060544</v>
          </cell>
          <cell r="I37">
            <v>0</v>
          </cell>
          <cell r="J37">
            <v>140484500</v>
          </cell>
          <cell r="K37">
            <v>125990445</v>
          </cell>
          <cell r="L37">
            <v>14494055</v>
          </cell>
          <cell r="M37">
            <v>138060611</v>
          </cell>
          <cell r="N37">
            <v>116319524</v>
          </cell>
          <cell r="O37">
            <v>21741087</v>
          </cell>
          <cell r="P37">
            <v>14000067</v>
          </cell>
          <cell r="Q37">
            <v>6356616</v>
          </cell>
          <cell r="R37">
            <v>7643451</v>
          </cell>
          <cell r="S37">
            <v>14000067</v>
          </cell>
          <cell r="T37">
            <v>6356616</v>
          </cell>
          <cell r="U37">
            <v>7643451</v>
          </cell>
          <cell r="V37">
            <v>0</v>
          </cell>
          <cell r="W37">
            <v>0</v>
          </cell>
          <cell r="X37">
            <v>0</v>
          </cell>
          <cell r="Y37">
            <v>124060544</v>
          </cell>
          <cell r="Z37">
            <v>109962908</v>
          </cell>
          <cell r="AA37">
            <v>14097636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B38">
            <v>300735706</v>
          </cell>
          <cell r="C38">
            <v>142605649</v>
          </cell>
          <cell r="D38">
            <v>158130057</v>
          </cell>
          <cell r="E38">
            <v>12459200</v>
          </cell>
          <cell r="F38">
            <v>12459200</v>
          </cell>
          <cell r="G38">
            <v>0</v>
          </cell>
          <cell r="H38">
            <v>145670857</v>
          </cell>
          <cell r="I38">
            <v>0</v>
          </cell>
          <cell r="J38">
            <v>142605649</v>
          </cell>
          <cell r="K38">
            <v>114551649</v>
          </cell>
          <cell r="L38">
            <v>28054000</v>
          </cell>
          <cell r="M38">
            <v>158130057</v>
          </cell>
          <cell r="N38">
            <v>116049057</v>
          </cell>
          <cell r="O38">
            <v>42081000</v>
          </cell>
          <cell r="P38">
            <v>12459200</v>
          </cell>
          <cell r="Q38">
            <v>4043000</v>
          </cell>
          <cell r="R38">
            <v>8416200</v>
          </cell>
          <cell r="S38">
            <v>12459200</v>
          </cell>
          <cell r="T38">
            <v>4043000</v>
          </cell>
          <cell r="U38">
            <v>8416200</v>
          </cell>
          <cell r="V38">
            <v>0</v>
          </cell>
          <cell r="W38">
            <v>0</v>
          </cell>
          <cell r="X38">
            <v>0</v>
          </cell>
          <cell r="Y38">
            <v>145670857</v>
          </cell>
          <cell r="Z38">
            <v>112006057</v>
          </cell>
          <cell r="AA38">
            <v>33664800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B39">
            <v>26192872</v>
          </cell>
          <cell r="C39">
            <v>13096436</v>
          </cell>
          <cell r="D39">
            <v>13096436</v>
          </cell>
          <cell r="E39">
            <v>0</v>
          </cell>
          <cell r="F39">
            <v>0</v>
          </cell>
          <cell r="G39">
            <v>0</v>
          </cell>
          <cell r="H39">
            <v>13096436</v>
          </cell>
          <cell r="I39">
            <v>0</v>
          </cell>
          <cell r="J39">
            <v>13096436</v>
          </cell>
          <cell r="K39">
            <v>13096436</v>
          </cell>
          <cell r="L39">
            <v>0</v>
          </cell>
          <cell r="M39">
            <v>13096436</v>
          </cell>
          <cell r="N39">
            <v>13096436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13096436</v>
          </cell>
          <cell r="Z39">
            <v>13096436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B40">
            <v>55612986</v>
          </cell>
          <cell r="C40">
            <v>33900000</v>
          </cell>
          <cell r="D40">
            <v>21712986</v>
          </cell>
          <cell r="E40">
            <v>0</v>
          </cell>
          <cell r="F40">
            <v>0</v>
          </cell>
          <cell r="G40">
            <v>0</v>
          </cell>
          <cell r="H40">
            <v>21712986</v>
          </cell>
          <cell r="I40">
            <v>0</v>
          </cell>
          <cell r="J40">
            <v>33900000</v>
          </cell>
          <cell r="K40">
            <v>24704700</v>
          </cell>
          <cell r="L40">
            <v>9195300</v>
          </cell>
          <cell r="M40">
            <v>21712986</v>
          </cell>
          <cell r="N40">
            <v>7920036</v>
          </cell>
          <cell r="O40">
            <v>13792950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21712986</v>
          </cell>
          <cell r="Z40">
            <v>7920036</v>
          </cell>
          <cell r="AA40">
            <v>13792950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B41">
            <v>55612986</v>
          </cell>
          <cell r="C41">
            <v>33900000</v>
          </cell>
          <cell r="D41">
            <v>21712986</v>
          </cell>
          <cell r="E41">
            <v>0</v>
          </cell>
          <cell r="F41">
            <v>0</v>
          </cell>
          <cell r="G41">
            <v>0</v>
          </cell>
          <cell r="H41">
            <v>21712986</v>
          </cell>
          <cell r="I41">
            <v>0</v>
          </cell>
          <cell r="J41">
            <v>33900000</v>
          </cell>
          <cell r="K41">
            <v>24704700</v>
          </cell>
          <cell r="L41">
            <v>9195300</v>
          </cell>
          <cell r="M41">
            <v>21712986</v>
          </cell>
          <cell r="N41">
            <v>7920036</v>
          </cell>
          <cell r="O41">
            <v>13792950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21712986</v>
          </cell>
          <cell r="Z41">
            <v>7920036</v>
          </cell>
          <cell r="AA41">
            <v>13792950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B175">
            <v>51169642</v>
          </cell>
          <cell r="C175">
            <v>42328201</v>
          </cell>
          <cell r="D175">
            <v>8841441</v>
          </cell>
          <cell r="E175">
            <v>8841441</v>
          </cell>
          <cell r="F175">
            <v>8841441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42328201</v>
          </cell>
          <cell r="AW175">
            <v>42328201</v>
          </cell>
          <cell r="AX175">
            <v>8841441</v>
          </cell>
          <cell r="AY175">
            <v>8841441</v>
          </cell>
          <cell r="AZ175">
            <v>8841441</v>
          </cell>
          <cell r="BA175">
            <v>8841441</v>
          </cell>
          <cell r="BB175">
            <v>8841441</v>
          </cell>
          <cell r="BC175">
            <v>8841441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B176">
            <v>51169642</v>
          </cell>
          <cell r="C176">
            <v>42328201</v>
          </cell>
          <cell r="D176">
            <v>8841441</v>
          </cell>
          <cell r="E176">
            <v>8841441</v>
          </cell>
          <cell r="F176">
            <v>8841441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42328201</v>
          </cell>
          <cell r="AW176">
            <v>42328201</v>
          </cell>
          <cell r="AX176">
            <v>8841441</v>
          </cell>
          <cell r="AY176">
            <v>8841441</v>
          </cell>
          <cell r="AZ176">
            <v>8841441</v>
          </cell>
          <cell r="BA176">
            <v>8841441</v>
          </cell>
          <cell r="BB176">
            <v>8841441</v>
          </cell>
          <cell r="BC176">
            <v>8841441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B177">
            <v>51169642</v>
          </cell>
          <cell r="C177">
            <v>42328201</v>
          </cell>
          <cell r="D177">
            <v>8841441</v>
          </cell>
          <cell r="E177">
            <v>8841441</v>
          </cell>
          <cell r="F177">
            <v>8841441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42328201</v>
          </cell>
          <cell r="AW177">
            <v>42328201</v>
          </cell>
          <cell r="AX177">
            <v>8841441</v>
          </cell>
          <cell r="AY177">
            <v>8841441</v>
          </cell>
          <cell r="AZ177">
            <v>8841441</v>
          </cell>
          <cell r="BA177">
            <v>8841441</v>
          </cell>
          <cell r="BB177">
            <v>8841441</v>
          </cell>
          <cell r="BC177">
            <v>8841441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B181">
            <v>51169642</v>
          </cell>
          <cell r="C181">
            <v>42328201</v>
          </cell>
          <cell r="D181">
            <v>8841441</v>
          </cell>
          <cell r="E181">
            <v>8841441</v>
          </cell>
          <cell r="F181">
            <v>8841441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42328201</v>
          </cell>
          <cell r="AW181">
            <v>42328201</v>
          </cell>
          <cell r="AX181">
            <v>8841441</v>
          </cell>
          <cell r="AY181">
            <v>8841441</v>
          </cell>
          <cell r="AZ181">
            <v>8841441</v>
          </cell>
          <cell r="BA181">
            <v>8841441</v>
          </cell>
          <cell r="BB181">
            <v>8841441</v>
          </cell>
          <cell r="BC181">
            <v>8841441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B199">
            <v>1641033707</v>
          </cell>
          <cell r="C199">
            <v>941632944</v>
          </cell>
          <cell r="D199">
            <v>699400763</v>
          </cell>
          <cell r="E199">
            <v>231459063</v>
          </cell>
          <cell r="F199">
            <v>231459063</v>
          </cell>
          <cell r="G199">
            <v>0</v>
          </cell>
          <cell r="H199">
            <v>467941700</v>
          </cell>
          <cell r="I199">
            <v>0</v>
          </cell>
          <cell r="J199">
            <v>899304743</v>
          </cell>
          <cell r="K199">
            <v>713854451</v>
          </cell>
          <cell r="L199">
            <v>185450292</v>
          </cell>
          <cell r="M199">
            <v>690559322</v>
          </cell>
          <cell r="N199">
            <v>412383872</v>
          </cell>
          <cell r="O199">
            <v>278175450</v>
          </cell>
          <cell r="P199">
            <v>222617622</v>
          </cell>
          <cell r="Q199">
            <v>67754143</v>
          </cell>
          <cell r="R199">
            <v>154863479</v>
          </cell>
          <cell r="S199">
            <v>222617622</v>
          </cell>
          <cell r="T199">
            <v>67754143</v>
          </cell>
          <cell r="U199">
            <v>154863479</v>
          </cell>
          <cell r="V199">
            <v>0</v>
          </cell>
          <cell r="W199">
            <v>0</v>
          </cell>
          <cell r="X199">
            <v>0</v>
          </cell>
          <cell r="Y199">
            <v>467941700</v>
          </cell>
          <cell r="Z199">
            <v>344629729</v>
          </cell>
          <cell r="AA199">
            <v>123311971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42328201</v>
          </cell>
          <cell r="AW199">
            <v>42328201</v>
          </cell>
          <cell r="AX199">
            <v>8841441</v>
          </cell>
          <cell r="AY199">
            <v>8841441</v>
          </cell>
          <cell r="AZ199">
            <v>8841441</v>
          </cell>
          <cell r="BA199">
            <v>8841441</v>
          </cell>
          <cell r="BB199">
            <v>8841441</v>
          </cell>
          <cell r="BC199">
            <v>8841441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K_FP_SO_UV_SR_v_3_5"/>
      <sheetName val="PSK_FP_SO_UV_SR_v_1_6"/>
      <sheetName val="PSK_FP_SO_UV_SR_rozdiel"/>
      <sheetName val="PSK_FP_SO_UV_SR_v_3_5_zavaz"/>
      <sheetName val="PSK_FP_SO_UV_SR_v_1_6_zavaz"/>
      <sheetName val="FP_SO_UV_SR_zavazky_rozdiel"/>
    </sheetNames>
    <sheetDataSet>
      <sheetData sheetId="0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B29">
            <v>88235297</v>
          </cell>
          <cell r="C29">
            <v>75000000</v>
          </cell>
          <cell r="D29">
            <v>13235297</v>
          </cell>
          <cell r="E29">
            <v>13235297</v>
          </cell>
          <cell r="F29">
            <v>13235297</v>
          </cell>
          <cell r="G29">
            <v>0</v>
          </cell>
          <cell r="H29">
            <v>0</v>
          </cell>
          <cell r="I29">
            <v>0</v>
          </cell>
          <cell r="J29">
            <v>75000000</v>
          </cell>
          <cell r="K29">
            <v>75000000</v>
          </cell>
          <cell r="L29">
            <v>0</v>
          </cell>
          <cell r="M29">
            <v>13235297</v>
          </cell>
          <cell r="N29">
            <v>13235297</v>
          </cell>
          <cell r="O29">
            <v>0</v>
          </cell>
          <cell r="P29">
            <v>13235297</v>
          </cell>
          <cell r="Q29">
            <v>13235297</v>
          </cell>
          <cell r="R29">
            <v>0</v>
          </cell>
          <cell r="S29">
            <v>13235297</v>
          </cell>
          <cell r="T29">
            <v>13235297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B42">
            <v>88235297</v>
          </cell>
          <cell r="C42">
            <v>75000000</v>
          </cell>
          <cell r="D42">
            <v>13235297</v>
          </cell>
          <cell r="E42">
            <v>13235297</v>
          </cell>
          <cell r="F42">
            <v>13235297</v>
          </cell>
          <cell r="G42">
            <v>0</v>
          </cell>
          <cell r="H42">
            <v>0</v>
          </cell>
          <cell r="I42">
            <v>0</v>
          </cell>
          <cell r="J42">
            <v>75000000</v>
          </cell>
          <cell r="K42">
            <v>75000000</v>
          </cell>
          <cell r="L42">
            <v>0</v>
          </cell>
          <cell r="M42">
            <v>13235297</v>
          </cell>
          <cell r="N42">
            <v>13235297</v>
          </cell>
          <cell r="O42">
            <v>0</v>
          </cell>
          <cell r="P42">
            <v>13235297</v>
          </cell>
          <cell r="Q42">
            <v>13235297</v>
          </cell>
          <cell r="R42">
            <v>0</v>
          </cell>
          <cell r="S42">
            <v>13235297</v>
          </cell>
          <cell r="T42">
            <v>13235297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B53">
            <v>67058825</v>
          </cell>
          <cell r="C53">
            <v>57000000</v>
          </cell>
          <cell r="D53">
            <v>10058825</v>
          </cell>
          <cell r="E53">
            <v>10058825</v>
          </cell>
          <cell r="F53">
            <v>10058825</v>
          </cell>
          <cell r="G53">
            <v>0</v>
          </cell>
          <cell r="H53">
            <v>0</v>
          </cell>
          <cell r="I53">
            <v>0</v>
          </cell>
          <cell r="J53">
            <v>57000000</v>
          </cell>
          <cell r="K53">
            <v>57000000</v>
          </cell>
          <cell r="L53">
            <v>0</v>
          </cell>
          <cell r="M53">
            <v>10058825</v>
          </cell>
          <cell r="N53">
            <v>10058825</v>
          </cell>
          <cell r="O53">
            <v>0</v>
          </cell>
          <cell r="P53">
            <v>10058825</v>
          </cell>
          <cell r="Q53">
            <v>10058825</v>
          </cell>
          <cell r="R53">
            <v>0</v>
          </cell>
          <cell r="S53">
            <v>10058825</v>
          </cell>
          <cell r="T53">
            <v>10058825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B54">
            <v>17647059</v>
          </cell>
          <cell r="C54">
            <v>15000000</v>
          </cell>
          <cell r="D54">
            <v>2647059</v>
          </cell>
          <cell r="E54">
            <v>2647059</v>
          </cell>
          <cell r="F54">
            <v>2647059</v>
          </cell>
          <cell r="G54">
            <v>0</v>
          </cell>
          <cell r="H54">
            <v>0</v>
          </cell>
          <cell r="I54">
            <v>0</v>
          </cell>
          <cell r="J54">
            <v>15000000</v>
          </cell>
          <cell r="K54">
            <v>15000000</v>
          </cell>
          <cell r="L54">
            <v>0</v>
          </cell>
          <cell r="M54">
            <v>2647059</v>
          </cell>
          <cell r="N54">
            <v>2647059</v>
          </cell>
          <cell r="O54">
            <v>0</v>
          </cell>
          <cell r="P54">
            <v>2647059</v>
          </cell>
          <cell r="Q54">
            <v>2647059</v>
          </cell>
          <cell r="R54">
            <v>0</v>
          </cell>
          <cell r="S54">
            <v>2647059</v>
          </cell>
          <cell r="T54">
            <v>2647059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B56">
            <v>23529412</v>
          </cell>
          <cell r="C56">
            <v>20000000</v>
          </cell>
          <cell r="D56">
            <v>3529412</v>
          </cell>
          <cell r="E56">
            <v>3529412</v>
          </cell>
          <cell r="F56">
            <v>3529412</v>
          </cell>
          <cell r="G56">
            <v>0</v>
          </cell>
          <cell r="H56">
            <v>0</v>
          </cell>
          <cell r="I56">
            <v>0</v>
          </cell>
          <cell r="J56">
            <v>20000000</v>
          </cell>
          <cell r="K56">
            <v>20000000</v>
          </cell>
          <cell r="L56">
            <v>0</v>
          </cell>
          <cell r="M56">
            <v>3529412</v>
          </cell>
          <cell r="N56">
            <v>3529412</v>
          </cell>
          <cell r="O56">
            <v>0</v>
          </cell>
          <cell r="P56">
            <v>3529412</v>
          </cell>
          <cell r="Q56">
            <v>3529412</v>
          </cell>
          <cell r="R56">
            <v>0</v>
          </cell>
          <cell r="S56">
            <v>3529412</v>
          </cell>
          <cell r="T56">
            <v>3529412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B57">
            <v>8235295</v>
          </cell>
          <cell r="C57">
            <v>7000000</v>
          </cell>
          <cell r="D57">
            <v>1235295</v>
          </cell>
          <cell r="E57">
            <v>1235295</v>
          </cell>
          <cell r="F57">
            <v>1235295</v>
          </cell>
          <cell r="G57">
            <v>0</v>
          </cell>
          <cell r="H57">
            <v>0</v>
          </cell>
          <cell r="I57">
            <v>0</v>
          </cell>
          <cell r="J57">
            <v>7000000</v>
          </cell>
          <cell r="K57">
            <v>7000000</v>
          </cell>
          <cell r="L57">
            <v>0</v>
          </cell>
          <cell r="M57">
            <v>1235295</v>
          </cell>
          <cell r="N57">
            <v>1235295</v>
          </cell>
          <cell r="O57">
            <v>0</v>
          </cell>
          <cell r="P57">
            <v>1235295</v>
          </cell>
          <cell r="Q57">
            <v>1235295</v>
          </cell>
          <cell r="R57">
            <v>0</v>
          </cell>
          <cell r="S57">
            <v>1235295</v>
          </cell>
          <cell r="T57">
            <v>1235295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B58">
            <v>17647059</v>
          </cell>
          <cell r="C58">
            <v>15000000</v>
          </cell>
          <cell r="D58">
            <v>2647059</v>
          </cell>
          <cell r="E58">
            <v>2647059</v>
          </cell>
          <cell r="F58">
            <v>2647059</v>
          </cell>
          <cell r="G58">
            <v>0</v>
          </cell>
          <cell r="H58">
            <v>0</v>
          </cell>
          <cell r="I58">
            <v>0</v>
          </cell>
          <cell r="J58">
            <v>15000000</v>
          </cell>
          <cell r="K58">
            <v>15000000</v>
          </cell>
          <cell r="L58">
            <v>0</v>
          </cell>
          <cell r="M58">
            <v>2647059</v>
          </cell>
          <cell r="N58">
            <v>2647059</v>
          </cell>
          <cell r="O58">
            <v>0</v>
          </cell>
          <cell r="P58">
            <v>2647059</v>
          </cell>
          <cell r="Q58">
            <v>2647059</v>
          </cell>
          <cell r="R58">
            <v>0</v>
          </cell>
          <cell r="S58">
            <v>2647059</v>
          </cell>
          <cell r="T58">
            <v>2647059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B64">
            <v>21176472</v>
          </cell>
          <cell r="C64">
            <v>18000000</v>
          </cell>
          <cell r="D64">
            <v>3176472</v>
          </cell>
          <cell r="E64">
            <v>3176472</v>
          </cell>
          <cell r="F64">
            <v>3176472</v>
          </cell>
          <cell r="G64">
            <v>0</v>
          </cell>
          <cell r="H64">
            <v>0</v>
          </cell>
          <cell r="I64">
            <v>0</v>
          </cell>
          <cell r="J64">
            <v>18000000</v>
          </cell>
          <cell r="K64">
            <v>18000000</v>
          </cell>
          <cell r="L64">
            <v>0</v>
          </cell>
          <cell r="M64">
            <v>3176472</v>
          </cell>
          <cell r="N64">
            <v>3176472</v>
          </cell>
          <cell r="O64">
            <v>0</v>
          </cell>
          <cell r="P64">
            <v>3176472</v>
          </cell>
          <cell r="Q64">
            <v>3176472</v>
          </cell>
          <cell r="R64">
            <v>0</v>
          </cell>
          <cell r="S64">
            <v>3176472</v>
          </cell>
          <cell r="T64">
            <v>3176472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B66">
            <v>21176472</v>
          </cell>
          <cell r="C66">
            <v>18000000</v>
          </cell>
          <cell r="D66">
            <v>3176472</v>
          </cell>
          <cell r="E66">
            <v>3176472</v>
          </cell>
          <cell r="F66">
            <v>3176472</v>
          </cell>
          <cell r="G66">
            <v>0</v>
          </cell>
          <cell r="H66">
            <v>0</v>
          </cell>
          <cell r="I66">
            <v>0</v>
          </cell>
          <cell r="J66">
            <v>18000000</v>
          </cell>
          <cell r="K66">
            <v>18000000</v>
          </cell>
          <cell r="L66">
            <v>0</v>
          </cell>
          <cell r="M66">
            <v>3176472</v>
          </cell>
          <cell r="N66">
            <v>3176472</v>
          </cell>
          <cell r="O66">
            <v>0</v>
          </cell>
          <cell r="P66">
            <v>3176472</v>
          </cell>
          <cell r="Q66">
            <v>3176472</v>
          </cell>
          <cell r="R66">
            <v>0</v>
          </cell>
          <cell r="S66">
            <v>3176472</v>
          </cell>
          <cell r="T66">
            <v>3176472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B86">
            <v>35882354</v>
          </cell>
          <cell r="C86">
            <v>30500000</v>
          </cell>
          <cell r="D86">
            <v>5382354</v>
          </cell>
          <cell r="E86">
            <v>5382354</v>
          </cell>
          <cell r="F86">
            <v>5382354</v>
          </cell>
          <cell r="G86">
            <v>0</v>
          </cell>
          <cell r="H86">
            <v>0</v>
          </cell>
          <cell r="I86">
            <v>0</v>
          </cell>
          <cell r="J86">
            <v>30500000</v>
          </cell>
          <cell r="K86">
            <v>30500000</v>
          </cell>
          <cell r="L86">
            <v>0</v>
          </cell>
          <cell r="M86">
            <v>5382354</v>
          </cell>
          <cell r="N86">
            <v>5382354</v>
          </cell>
          <cell r="O86">
            <v>0</v>
          </cell>
          <cell r="P86">
            <v>5382354</v>
          </cell>
          <cell r="Q86">
            <v>5382354</v>
          </cell>
          <cell r="R86">
            <v>0</v>
          </cell>
          <cell r="S86">
            <v>5382354</v>
          </cell>
          <cell r="T86">
            <v>5382354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B87">
            <v>35882354</v>
          </cell>
          <cell r="C87">
            <v>30500000</v>
          </cell>
          <cell r="D87">
            <v>5382354</v>
          </cell>
          <cell r="E87">
            <v>5382354</v>
          </cell>
          <cell r="F87">
            <v>5382354</v>
          </cell>
          <cell r="G87">
            <v>0</v>
          </cell>
          <cell r="H87">
            <v>0</v>
          </cell>
          <cell r="I87">
            <v>0</v>
          </cell>
          <cell r="J87">
            <v>30500000</v>
          </cell>
          <cell r="K87">
            <v>30500000</v>
          </cell>
          <cell r="L87">
            <v>0</v>
          </cell>
          <cell r="M87">
            <v>5382354</v>
          </cell>
          <cell r="N87">
            <v>5382354</v>
          </cell>
          <cell r="O87">
            <v>0</v>
          </cell>
          <cell r="P87">
            <v>5382354</v>
          </cell>
          <cell r="Q87">
            <v>5382354</v>
          </cell>
          <cell r="R87">
            <v>0</v>
          </cell>
          <cell r="S87">
            <v>5382354</v>
          </cell>
          <cell r="T87">
            <v>5382354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B92">
            <v>35882354</v>
          </cell>
          <cell r="C92">
            <v>30500000</v>
          </cell>
          <cell r="D92">
            <v>5382354</v>
          </cell>
          <cell r="E92">
            <v>5382354</v>
          </cell>
          <cell r="F92">
            <v>5382354</v>
          </cell>
          <cell r="G92">
            <v>0</v>
          </cell>
          <cell r="H92">
            <v>0</v>
          </cell>
          <cell r="I92">
            <v>0</v>
          </cell>
          <cell r="J92">
            <v>30500000</v>
          </cell>
          <cell r="K92">
            <v>30500000</v>
          </cell>
          <cell r="L92">
            <v>0</v>
          </cell>
          <cell r="M92">
            <v>5382354</v>
          </cell>
          <cell r="N92">
            <v>5382354</v>
          </cell>
          <cell r="O92">
            <v>0</v>
          </cell>
          <cell r="P92">
            <v>5382354</v>
          </cell>
          <cell r="Q92">
            <v>5382354</v>
          </cell>
          <cell r="R92">
            <v>0</v>
          </cell>
          <cell r="S92">
            <v>5382354</v>
          </cell>
          <cell r="T92">
            <v>5382354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B96">
            <v>35882354</v>
          </cell>
          <cell r="C96">
            <v>30500000</v>
          </cell>
          <cell r="D96">
            <v>5382354</v>
          </cell>
          <cell r="E96">
            <v>5382354</v>
          </cell>
          <cell r="F96">
            <v>5382354</v>
          </cell>
          <cell r="G96">
            <v>0</v>
          </cell>
          <cell r="H96">
            <v>0</v>
          </cell>
          <cell r="I96">
            <v>0</v>
          </cell>
          <cell r="J96">
            <v>30500000</v>
          </cell>
          <cell r="K96">
            <v>30500000</v>
          </cell>
          <cell r="L96">
            <v>0</v>
          </cell>
          <cell r="M96">
            <v>5382354</v>
          </cell>
          <cell r="N96">
            <v>5382354</v>
          </cell>
          <cell r="O96">
            <v>0</v>
          </cell>
          <cell r="P96">
            <v>5382354</v>
          </cell>
          <cell r="Q96">
            <v>5382354</v>
          </cell>
          <cell r="R96">
            <v>0</v>
          </cell>
          <cell r="S96">
            <v>5382354</v>
          </cell>
          <cell r="T96">
            <v>5382354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B97">
            <v>394117650</v>
          </cell>
          <cell r="C97">
            <v>326000000</v>
          </cell>
          <cell r="D97">
            <v>68117650</v>
          </cell>
          <cell r="E97">
            <v>68117650</v>
          </cell>
          <cell r="F97">
            <v>68117650</v>
          </cell>
          <cell r="G97">
            <v>0</v>
          </cell>
          <cell r="H97">
            <v>0</v>
          </cell>
          <cell r="I97">
            <v>0</v>
          </cell>
          <cell r="J97">
            <v>124000000</v>
          </cell>
          <cell r="K97">
            <v>119000000</v>
          </cell>
          <cell r="L97">
            <v>5000000</v>
          </cell>
          <cell r="M97">
            <v>28500001</v>
          </cell>
          <cell r="N97">
            <v>21000001</v>
          </cell>
          <cell r="O97">
            <v>7500000</v>
          </cell>
          <cell r="P97">
            <v>28500001</v>
          </cell>
          <cell r="Q97">
            <v>21000001</v>
          </cell>
          <cell r="R97">
            <v>7500000</v>
          </cell>
          <cell r="S97">
            <v>28500001</v>
          </cell>
          <cell r="T97">
            <v>21000001</v>
          </cell>
          <cell r="U97">
            <v>7500000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202000000</v>
          </cell>
          <cell r="AD97">
            <v>199000000</v>
          </cell>
          <cell r="AE97">
            <v>3000000</v>
          </cell>
          <cell r="AF97">
            <v>39617649</v>
          </cell>
          <cell r="AG97">
            <v>35117649</v>
          </cell>
          <cell r="AH97">
            <v>4500000</v>
          </cell>
          <cell r="AI97">
            <v>39617649</v>
          </cell>
          <cell r="AJ97">
            <v>35117649</v>
          </cell>
          <cell r="AK97">
            <v>4500000</v>
          </cell>
          <cell r="AL97">
            <v>39617649</v>
          </cell>
          <cell r="AM97">
            <v>35117649</v>
          </cell>
          <cell r="AN97">
            <v>4500000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B109">
            <v>30147059</v>
          </cell>
          <cell r="C109">
            <v>20000000</v>
          </cell>
          <cell r="D109">
            <v>10147059</v>
          </cell>
          <cell r="E109">
            <v>10147059</v>
          </cell>
          <cell r="F109">
            <v>10147059</v>
          </cell>
          <cell r="G109">
            <v>0</v>
          </cell>
          <cell r="H109">
            <v>0</v>
          </cell>
          <cell r="I109">
            <v>0</v>
          </cell>
          <cell r="J109">
            <v>20000000</v>
          </cell>
          <cell r="K109">
            <v>15000000</v>
          </cell>
          <cell r="L109">
            <v>5000000</v>
          </cell>
          <cell r="M109">
            <v>10147059</v>
          </cell>
          <cell r="N109">
            <v>2647059</v>
          </cell>
          <cell r="O109">
            <v>7500000</v>
          </cell>
          <cell r="P109">
            <v>10147059</v>
          </cell>
          <cell r="Q109">
            <v>2647059</v>
          </cell>
          <cell r="R109">
            <v>7500000</v>
          </cell>
          <cell r="S109">
            <v>10147059</v>
          </cell>
          <cell r="T109">
            <v>2647059</v>
          </cell>
          <cell r="U109">
            <v>7500000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B114">
            <v>30147059</v>
          </cell>
          <cell r="C114">
            <v>20000000</v>
          </cell>
          <cell r="D114">
            <v>10147059</v>
          </cell>
          <cell r="E114">
            <v>10147059</v>
          </cell>
          <cell r="F114">
            <v>10147059</v>
          </cell>
          <cell r="G114">
            <v>0</v>
          </cell>
          <cell r="H114">
            <v>0</v>
          </cell>
          <cell r="I114">
            <v>0</v>
          </cell>
          <cell r="J114">
            <v>20000000</v>
          </cell>
          <cell r="K114">
            <v>15000000</v>
          </cell>
          <cell r="L114">
            <v>5000000</v>
          </cell>
          <cell r="M114">
            <v>10147059</v>
          </cell>
          <cell r="N114">
            <v>2647059</v>
          </cell>
          <cell r="O114">
            <v>7500000</v>
          </cell>
          <cell r="P114">
            <v>10147059</v>
          </cell>
          <cell r="Q114">
            <v>2647059</v>
          </cell>
          <cell r="R114">
            <v>7500000</v>
          </cell>
          <cell r="S114">
            <v>10147059</v>
          </cell>
          <cell r="T114">
            <v>2647059</v>
          </cell>
          <cell r="U114">
            <v>7500000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B115">
            <v>30147059</v>
          </cell>
          <cell r="C115">
            <v>20000000</v>
          </cell>
          <cell r="D115">
            <v>10147059</v>
          </cell>
          <cell r="E115">
            <v>10147059</v>
          </cell>
          <cell r="F115">
            <v>10147059</v>
          </cell>
          <cell r="G115">
            <v>0</v>
          </cell>
          <cell r="H115">
            <v>0</v>
          </cell>
          <cell r="I115">
            <v>0</v>
          </cell>
          <cell r="J115">
            <v>20000000</v>
          </cell>
          <cell r="K115">
            <v>15000000</v>
          </cell>
          <cell r="L115">
            <v>5000000</v>
          </cell>
          <cell r="M115">
            <v>10147059</v>
          </cell>
          <cell r="N115">
            <v>2647059</v>
          </cell>
          <cell r="O115">
            <v>7500000</v>
          </cell>
          <cell r="P115">
            <v>10147059</v>
          </cell>
          <cell r="Q115">
            <v>2647059</v>
          </cell>
          <cell r="R115">
            <v>7500000</v>
          </cell>
          <cell r="S115">
            <v>10147059</v>
          </cell>
          <cell r="T115">
            <v>2647059</v>
          </cell>
          <cell r="U115">
            <v>7500000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B130">
            <v>5882353</v>
          </cell>
          <cell r="C130">
            <v>5000000</v>
          </cell>
          <cell r="D130">
            <v>882353</v>
          </cell>
          <cell r="E130">
            <v>882353</v>
          </cell>
          <cell r="F130">
            <v>882353</v>
          </cell>
          <cell r="G130">
            <v>0</v>
          </cell>
          <cell r="H130">
            <v>0</v>
          </cell>
          <cell r="I130">
            <v>0</v>
          </cell>
          <cell r="J130">
            <v>5000000</v>
          </cell>
          <cell r="K130">
            <v>5000000</v>
          </cell>
          <cell r="L130">
            <v>0</v>
          </cell>
          <cell r="M130">
            <v>882353</v>
          </cell>
          <cell r="N130">
            <v>882353</v>
          </cell>
          <cell r="O130">
            <v>0</v>
          </cell>
          <cell r="P130">
            <v>882353</v>
          </cell>
          <cell r="Q130">
            <v>882353</v>
          </cell>
          <cell r="R130">
            <v>0</v>
          </cell>
          <cell r="S130">
            <v>882353</v>
          </cell>
          <cell r="T130">
            <v>882353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B139">
            <v>5882353</v>
          </cell>
          <cell r="C139">
            <v>5000000</v>
          </cell>
          <cell r="D139">
            <v>882353</v>
          </cell>
          <cell r="E139">
            <v>882353</v>
          </cell>
          <cell r="F139">
            <v>882353</v>
          </cell>
          <cell r="G139">
            <v>0</v>
          </cell>
          <cell r="H139">
            <v>0</v>
          </cell>
          <cell r="I139">
            <v>0</v>
          </cell>
          <cell r="J139">
            <v>5000000</v>
          </cell>
          <cell r="K139">
            <v>5000000</v>
          </cell>
          <cell r="L139">
            <v>0</v>
          </cell>
          <cell r="M139">
            <v>882353</v>
          </cell>
          <cell r="N139">
            <v>882353</v>
          </cell>
          <cell r="O139">
            <v>0</v>
          </cell>
          <cell r="P139">
            <v>882353</v>
          </cell>
          <cell r="Q139">
            <v>882353</v>
          </cell>
          <cell r="R139">
            <v>0</v>
          </cell>
          <cell r="S139">
            <v>882353</v>
          </cell>
          <cell r="T139">
            <v>882353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B140">
            <v>5882353</v>
          </cell>
          <cell r="C140">
            <v>5000000</v>
          </cell>
          <cell r="D140">
            <v>882353</v>
          </cell>
          <cell r="E140">
            <v>882353</v>
          </cell>
          <cell r="F140">
            <v>882353</v>
          </cell>
          <cell r="G140">
            <v>0</v>
          </cell>
          <cell r="H140">
            <v>0</v>
          </cell>
          <cell r="I140">
            <v>0</v>
          </cell>
          <cell r="J140">
            <v>5000000</v>
          </cell>
          <cell r="K140">
            <v>5000000</v>
          </cell>
          <cell r="L140">
            <v>0</v>
          </cell>
          <cell r="M140">
            <v>882353</v>
          </cell>
          <cell r="N140">
            <v>882353</v>
          </cell>
          <cell r="O140">
            <v>0</v>
          </cell>
          <cell r="P140">
            <v>882353</v>
          </cell>
          <cell r="Q140">
            <v>882353</v>
          </cell>
          <cell r="R140">
            <v>0</v>
          </cell>
          <cell r="S140">
            <v>882353</v>
          </cell>
          <cell r="T140">
            <v>882353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B145">
            <v>358088238</v>
          </cell>
          <cell r="C145">
            <v>301000000</v>
          </cell>
          <cell r="D145">
            <v>57088238</v>
          </cell>
          <cell r="E145">
            <v>57088238</v>
          </cell>
          <cell r="F145">
            <v>57088238</v>
          </cell>
          <cell r="G145">
            <v>0</v>
          </cell>
          <cell r="H145">
            <v>0</v>
          </cell>
          <cell r="I145">
            <v>0</v>
          </cell>
          <cell r="J145">
            <v>99000000</v>
          </cell>
          <cell r="K145">
            <v>99000000</v>
          </cell>
          <cell r="L145">
            <v>0</v>
          </cell>
          <cell r="M145">
            <v>17470589</v>
          </cell>
          <cell r="N145">
            <v>17470589</v>
          </cell>
          <cell r="O145">
            <v>0</v>
          </cell>
          <cell r="P145">
            <v>17470589</v>
          </cell>
          <cell r="Q145">
            <v>17470589</v>
          </cell>
          <cell r="R145">
            <v>0</v>
          </cell>
          <cell r="S145">
            <v>17470589</v>
          </cell>
          <cell r="T145">
            <v>17470589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202000000</v>
          </cell>
          <cell r="AD145">
            <v>199000000</v>
          </cell>
          <cell r="AE145">
            <v>3000000</v>
          </cell>
          <cell r="AF145">
            <v>39617649</v>
          </cell>
          <cell r="AG145">
            <v>35117649</v>
          </cell>
          <cell r="AH145">
            <v>4500000</v>
          </cell>
          <cell r="AI145">
            <v>39617649</v>
          </cell>
          <cell r="AJ145">
            <v>35117649</v>
          </cell>
          <cell r="AK145">
            <v>4500000</v>
          </cell>
          <cell r="AL145">
            <v>39617649</v>
          </cell>
          <cell r="AM145">
            <v>35117649</v>
          </cell>
          <cell r="AN145">
            <v>4500000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B146">
            <v>241617649</v>
          </cell>
          <cell r="C146">
            <v>202000000</v>
          </cell>
          <cell r="D146">
            <v>39617649</v>
          </cell>
          <cell r="E146">
            <v>39617649</v>
          </cell>
          <cell r="F146">
            <v>39617649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202000000</v>
          </cell>
          <cell r="AD146">
            <v>199000000</v>
          </cell>
          <cell r="AE146">
            <v>3000000</v>
          </cell>
          <cell r="AF146">
            <v>39617649</v>
          </cell>
          <cell r="AG146">
            <v>35117649</v>
          </cell>
          <cell r="AH146">
            <v>4500000</v>
          </cell>
          <cell r="AI146">
            <v>39617649</v>
          </cell>
          <cell r="AJ146">
            <v>35117649</v>
          </cell>
          <cell r="AK146">
            <v>4500000</v>
          </cell>
          <cell r="AL146">
            <v>39617649</v>
          </cell>
          <cell r="AM146">
            <v>35117649</v>
          </cell>
          <cell r="AN146">
            <v>4500000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B147">
            <v>241617649</v>
          </cell>
          <cell r="C147">
            <v>202000000</v>
          </cell>
          <cell r="D147">
            <v>39617649</v>
          </cell>
          <cell r="E147">
            <v>39617649</v>
          </cell>
          <cell r="F147">
            <v>39617649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202000000</v>
          </cell>
          <cell r="AD147">
            <v>199000000</v>
          </cell>
          <cell r="AE147">
            <v>3000000</v>
          </cell>
          <cell r="AF147">
            <v>39617649</v>
          </cell>
          <cell r="AG147">
            <v>35117649</v>
          </cell>
          <cell r="AH147">
            <v>4500000</v>
          </cell>
          <cell r="AI147">
            <v>39617649</v>
          </cell>
          <cell r="AJ147">
            <v>35117649</v>
          </cell>
          <cell r="AK147">
            <v>4500000</v>
          </cell>
          <cell r="AL147">
            <v>39617649</v>
          </cell>
          <cell r="AM147">
            <v>35117649</v>
          </cell>
          <cell r="AN147">
            <v>4500000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B148">
            <v>116470589</v>
          </cell>
          <cell r="C148">
            <v>99000000</v>
          </cell>
          <cell r="D148">
            <v>17470589</v>
          </cell>
          <cell r="E148">
            <v>17470589</v>
          </cell>
          <cell r="F148">
            <v>17470589</v>
          </cell>
          <cell r="G148">
            <v>0</v>
          </cell>
          <cell r="H148">
            <v>0</v>
          </cell>
          <cell r="I148">
            <v>0</v>
          </cell>
          <cell r="J148">
            <v>99000000</v>
          </cell>
          <cell r="K148">
            <v>99000000</v>
          </cell>
          <cell r="L148">
            <v>0</v>
          </cell>
          <cell r="M148">
            <v>17470589</v>
          </cell>
          <cell r="N148">
            <v>17470589</v>
          </cell>
          <cell r="O148">
            <v>0</v>
          </cell>
          <cell r="P148">
            <v>17470589</v>
          </cell>
          <cell r="Q148">
            <v>17470589</v>
          </cell>
          <cell r="R148">
            <v>0</v>
          </cell>
          <cell r="S148">
            <v>17470589</v>
          </cell>
          <cell r="T148">
            <v>17470589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B149">
            <v>116470589</v>
          </cell>
          <cell r="C149">
            <v>99000000</v>
          </cell>
          <cell r="D149">
            <v>17470589</v>
          </cell>
          <cell r="E149">
            <v>17470589</v>
          </cell>
          <cell r="F149">
            <v>17470589</v>
          </cell>
          <cell r="G149">
            <v>0</v>
          </cell>
          <cell r="H149">
            <v>0</v>
          </cell>
          <cell r="I149">
            <v>0</v>
          </cell>
          <cell r="J149">
            <v>99000000</v>
          </cell>
          <cell r="K149">
            <v>99000000</v>
          </cell>
          <cell r="L149">
            <v>0</v>
          </cell>
          <cell r="M149">
            <v>17470589</v>
          </cell>
          <cell r="N149">
            <v>17470589</v>
          </cell>
          <cell r="O149">
            <v>0</v>
          </cell>
          <cell r="P149">
            <v>17470589</v>
          </cell>
          <cell r="Q149">
            <v>17470589</v>
          </cell>
          <cell r="R149">
            <v>0</v>
          </cell>
          <cell r="S149">
            <v>17470589</v>
          </cell>
          <cell r="T149">
            <v>17470589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B199">
            <v>518235301</v>
          </cell>
          <cell r="C199">
            <v>431500000</v>
          </cell>
          <cell r="D199">
            <v>86735301</v>
          </cell>
          <cell r="E199">
            <v>86735301</v>
          </cell>
          <cell r="F199">
            <v>86735301</v>
          </cell>
          <cell r="G199">
            <v>0</v>
          </cell>
          <cell r="H199">
            <v>0</v>
          </cell>
          <cell r="I199">
            <v>0</v>
          </cell>
          <cell r="J199">
            <v>229500000</v>
          </cell>
          <cell r="K199">
            <v>224500000</v>
          </cell>
          <cell r="L199">
            <v>5000000</v>
          </cell>
          <cell r="M199">
            <v>47117652</v>
          </cell>
          <cell r="N199">
            <v>39617652</v>
          </cell>
          <cell r="O199">
            <v>7500000</v>
          </cell>
          <cell r="P199">
            <v>47117652</v>
          </cell>
          <cell r="Q199">
            <v>39617652</v>
          </cell>
          <cell r="R199">
            <v>7500000</v>
          </cell>
          <cell r="S199">
            <v>47117652</v>
          </cell>
          <cell r="T199">
            <v>39617652</v>
          </cell>
          <cell r="U199">
            <v>7500000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202000000</v>
          </cell>
          <cell r="AD199">
            <v>199000000</v>
          </cell>
          <cell r="AE199">
            <v>3000000</v>
          </cell>
          <cell r="AF199">
            <v>39617649</v>
          </cell>
          <cell r="AG199">
            <v>35117649</v>
          </cell>
          <cell r="AH199">
            <v>4500000</v>
          </cell>
          <cell r="AI199">
            <v>39617649</v>
          </cell>
          <cell r="AJ199">
            <v>35117649</v>
          </cell>
          <cell r="AK199">
            <v>4500000</v>
          </cell>
          <cell r="AL199">
            <v>39617649</v>
          </cell>
          <cell r="AM199">
            <v>35117649</v>
          </cell>
          <cell r="AN199">
            <v>4500000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K_FP_RO_MIRRI_SR_v_3_5"/>
      <sheetName val="PSK_FP_RO_MIRRI_SR_v_1_6"/>
      <sheetName val="PSK_FP_RO_MIRRI_SR_3_5_&amp;_1_6"/>
      <sheetName val="PSK_FP_RO_MIRRI_SR_v_3_5_zavazk"/>
      <sheetName val="PSK_FP_RO_MIRRI_SR_v_1_6_zavazk"/>
      <sheetName val="FP_RO_MIRRI_SR_zavazky_rozdiel"/>
    </sheetNames>
    <sheetDataSet>
      <sheetData sheetId="0">
        <row r="6">
          <cell r="B6">
            <v>850114657</v>
          </cell>
          <cell r="C6">
            <v>639650000</v>
          </cell>
          <cell r="D6">
            <v>210464657</v>
          </cell>
          <cell r="E6">
            <v>151104380</v>
          </cell>
          <cell r="F6">
            <v>122040030</v>
          </cell>
          <cell r="G6">
            <v>29064350</v>
          </cell>
          <cell r="H6">
            <v>59360277</v>
          </cell>
          <cell r="I6">
            <v>0</v>
          </cell>
          <cell r="J6">
            <v>639650000</v>
          </cell>
          <cell r="K6">
            <v>590650000</v>
          </cell>
          <cell r="L6">
            <v>49000000</v>
          </cell>
          <cell r="M6">
            <v>210464657</v>
          </cell>
          <cell r="N6">
            <v>137634653</v>
          </cell>
          <cell r="O6">
            <v>72830004</v>
          </cell>
          <cell r="P6">
            <v>151104380</v>
          </cell>
          <cell r="Q6">
            <v>87329143</v>
          </cell>
          <cell r="R6">
            <v>63775237</v>
          </cell>
          <cell r="S6">
            <v>122040030</v>
          </cell>
          <cell r="T6">
            <v>66566674</v>
          </cell>
          <cell r="U6">
            <v>55473356</v>
          </cell>
          <cell r="V6">
            <v>29064350</v>
          </cell>
          <cell r="W6">
            <v>20762469</v>
          </cell>
          <cell r="X6">
            <v>8301881</v>
          </cell>
          <cell r="Y6">
            <v>59360277</v>
          </cell>
          <cell r="Z6">
            <v>50305510</v>
          </cell>
          <cell r="AA6">
            <v>9054767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</row>
        <row r="7">
          <cell r="B7">
            <v>657471030</v>
          </cell>
          <cell r="C7">
            <v>507550000</v>
          </cell>
          <cell r="D7">
            <v>149921030</v>
          </cell>
          <cell r="E7">
            <v>138796452</v>
          </cell>
          <cell r="F7">
            <v>111948102</v>
          </cell>
          <cell r="G7">
            <v>26848350</v>
          </cell>
          <cell r="H7">
            <v>11124578</v>
          </cell>
          <cell r="I7">
            <v>0</v>
          </cell>
          <cell r="J7">
            <v>507550000</v>
          </cell>
          <cell r="K7">
            <v>464890000</v>
          </cell>
          <cell r="L7">
            <v>42660000</v>
          </cell>
          <cell r="M7">
            <v>149921030</v>
          </cell>
          <cell r="N7">
            <v>85931027</v>
          </cell>
          <cell r="O7">
            <v>63990003</v>
          </cell>
          <cell r="P7">
            <v>138796452</v>
          </cell>
          <cell r="Q7">
            <v>78329680</v>
          </cell>
          <cell r="R7">
            <v>60466772</v>
          </cell>
          <cell r="S7">
            <v>111948102</v>
          </cell>
          <cell r="T7">
            <v>59583211</v>
          </cell>
          <cell r="U7">
            <v>52364891</v>
          </cell>
          <cell r="V7">
            <v>26848350</v>
          </cell>
          <cell r="W7">
            <v>18746469</v>
          </cell>
          <cell r="X7">
            <v>8101881</v>
          </cell>
          <cell r="Y7">
            <v>11124578</v>
          </cell>
          <cell r="Z7">
            <v>7601347</v>
          </cell>
          <cell r="AA7">
            <v>3523231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B8">
            <v>71899031</v>
          </cell>
          <cell r="C8">
            <v>61114176</v>
          </cell>
          <cell r="D8">
            <v>10784855</v>
          </cell>
          <cell r="E8">
            <v>10784855</v>
          </cell>
          <cell r="F8">
            <v>10784855</v>
          </cell>
          <cell r="G8">
            <v>0</v>
          </cell>
          <cell r="H8">
            <v>0</v>
          </cell>
          <cell r="I8">
            <v>0</v>
          </cell>
          <cell r="J8">
            <v>61114176</v>
          </cell>
          <cell r="K8">
            <v>61114176</v>
          </cell>
          <cell r="L8">
            <v>0</v>
          </cell>
          <cell r="M8">
            <v>10784855</v>
          </cell>
          <cell r="N8">
            <v>10784855</v>
          </cell>
          <cell r="O8">
            <v>0</v>
          </cell>
          <cell r="P8">
            <v>10784855</v>
          </cell>
          <cell r="Q8">
            <v>10784855</v>
          </cell>
          <cell r="R8">
            <v>0</v>
          </cell>
          <cell r="S8">
            <v>10784855</v>
          </cell>
          <cell r="T8">
            <v>10784855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B9">
            <v>71899031</v>
          </cell>
          <cell r="C9">
            <v>61114176</v>
          </cell>
          <cell r="D9">
            <v>10784855</v>
          </cell>
          <cell r="E9">
            <v>10784855</v>
          </cell>
          <cell r="F9">
            <v>10784855</v>
          </cell>
          <cell r="G9">
            <v>0</v>
          </cell>
          <cell r="H9">
            <v>0</v>
          </cell>
          <cell r="I9">
            <v>0</v>
          </cell>
          <cell r="J9">
            <v>61114176</v>
          </cell>
          <cell r="K9">
            <v>61114176</v>
          </cell>
          <cell r="L9">
            <v>0</v>
          </cell>
          <cell r="M9">
            <v>10784855</v>
          </cell>
          <cell r="N9">
            <v>10784855</v>
          </cell>
          <cell r="O9">
            <v>0</v>
          </cell>
          <cell r="P9">
            <v>10784855</v>
          </cell>
          <cell r="Q9">
            <v>10784855</v>
          </cell>
          <cell r="R9">
            <v>0</v>
          </cell>
          <cell r="S9">
            <v>10784855</v>
          </cell>
          <cell r="T9">
            <v>10784855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B13">
            <v>458587781</v>
          </cell>
          <cell r="C13">
            <v>359635312</v>
          </cell>
          <cell r="D13">
            <v>98952469</v>
          </cell>
          <cell r="E13">
            <v>91835034</v>
          </cell>
          <cell r="F13">
            <v>72846600</v>
          </cell>
          <cell r="G13">
            <v>18988434</v>
          </cell>
          <cell r="H13">
            <v>7117435</v>
          </cell>
          <cell r="I13">
            <v>0</v>
          </cell>
          <cell r="J13">
            <v>359635312</v>
          </cell>
          <cell r="K13">
            <v>334875312</v>
          </cell>
          <cell r="L13">
            <v>24760000</v>
          </cell>
          <cell r="M13">
            <v>98952469</v>
          </cell>
          <cell r="N13">
            <v>61812466</v>
          </cell>
          <cell r="O13">
            <v>37140003</v>
          </cell>
          <cell r="P13">
            <v>91835034</v>
          </cell>
          <cell r="Q13">
            <v>56208262</v>
          </cell>
          <cell r="R13">
            <v>35626772</v>
          </cell>
          <cell r="S13">
            <v>72846600</v>
          </cell>
          <cell r="T13">
            <v>42200144</v>
          </cell>
          <cell r="U13">
            <v>30646456</v>
          </cell>
          <cell r="V13">
            <v>18988434</v>
          </cell>
          <cell r="W13">
            <v>14008118</v>
          </cell>
          <cell r="X13">
            <v>4980316</v>
          </cell>
          <cell r="Y13">
            <v>7117435</v>
          </cell>
          <cell r="Z13">
            <v>5604204</v>
          </cell>
          <cell r="AA13">
            <v>1513231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B14">
            <v>320413879</v>
          </cell>
          <cell r="C14">
            <v>249050000</v>
          </cell>
          <cell r="D14">
            <v>71363879</v>
          </cell>
          <cell r="E14">
            <v>65115346</v>
          </cell>
          <cell r="F14">
            <v>55402871</v>
          </cell>
          <cell r="G14">
            <v>9712475</v>
          </cell>
          <cell r="H14">
            <v>6248533</v>
          </cell>
          <cell r="I14">
            <v>0</v>
          </cell>
          <cell r="J14">
            <v>249050000</v>
          </cell>
          <cell r="K14">
            <v>230390000</v>
          </cell>
          <cell r="L14">
            <v>18660000</v>
          </cell>
          <cell r="M14">
            <v>71363879</v>
          </cell>
          <cell r="N14">
            <v>43373876</v>
          </cell>
          <cell r="O14">
            <v>27990003</v>
          </cell>
          <cell r="P14">
            <v>65115346</v>
          </cell>
          <cell r="Q14">
            <v>38518574</v>
          </cell>
          <cell r="R14">
            <v>26596772</v>
          </cell>
          <cell r="S14">
            <v>55402871</v>
          </cell>
          <cell r="T14">
            <v>31978915</v>
          </cell>
          <cell r="U14">
            <v>23423956</v>
          </cell>
          <cell r="V14">
            <v>9712475</v>
          </cell>
          <cell r="W14">
            <v>6539659</v>
          </cell>
          <cell r="X14">
            <v>3172816</v>
          </cell>
          <cell r="Y14">
            <v>6248533</v>
          </cell>
          <cell r="Z14">
            <v>4855302</v>
          </cell>
          <cell r="AA14">
            <v>1393231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B15">
            <v>138173902</v>
          </cell>
          <cell r="C15">
            <v>110585312</v>
          </cell>
          <cell r="D15">
            <v>27588590</v>
          </cell>
          <cell r="E15">
            <v>26719688</v>
          </cell>
          <cell r="F15">
            <v>17443729</v>
          </cell>
          <cell r="G15">
            <v>9275959</v>
          </cell>
          <cell r="H15">
            <v>868902</v>
          </cell>
          <cell r="I15">
            <v>0</v>
          </cell>
          <cell r="J15">
            <v>110585312</v>
          </cell>
          <cell r="K15">
            <v>104485312</v>
          </cell>
          <cell r="L15">
            <v>6100000</v>
          </cell>
          <cell r="M15">
            <v>27588590</v>
          </cell>
          <cell r="N15">
            <v>18438590</v>
          </cell>
          <cell r="O15">
            <v>9150000</v>
          </cell>
          <cell r="P15">
            <v>26719688</v>
          </cell>
          <cell r="Q15">
            <v>17689688</v>
          </cell>
          <cell r="R15">
            <v>9030000</v>
          </cell>
          <cell r="S15">
            <v>17443729</v>
          </cell>
          <cell r="T15">
            <v>10221229</v>
          </cell>
          <cell r="U15">
            <v>7222500</v>
          </cell>
          <cell r="V15">
            <v>9275959</v>
          </cell>
          <cell r="W15">
            <v>7468459</v>
          </cell>
          <cell r="X15">
            <v>1807500</v>
          </cell>
          <cell r="Y15">
            <v>868902</v>
          </cell>
          <cell r="Z15">
            <v>748902</v>
          </cell>
          <cell r="AA15">
            <v>120000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B20">
            <v>126984218</v>
          </cell>
          <cell r="C20">
            <v>86800512</v>
          </cell>
          <cell r="D20">
            <v>40183706</v>
          </cell>
          <cell r="E20">
            <v>36176563</v>
          </cell>
          <cell r="F20">
            <v>28316647</v>
          </cell>
          <cell r="G20">
            <v>7859916</v>
          </cell>
          <cell r="H20">
            <v>4007143</v>
          </cell>
          <cell r="I20">
            <v>0</v>
          </cell>
          <cell r="J20">
            <v>86800512</v>
          </cell>
          <cell r="K20">
            <v>68900512</v>
          </cell>
          <cell r="L20">
            <v>17900000</v>
          </cell>
          <cell r="M20">
            <v>40183706</v>
          </cell>
          <cell r="N20">
            <v>13333706</v>
          </cell>
          <cell r="O20">
            <v>26850000</v>
          </cell>
          <cell r="P20">
            <v>36176563</v>
          </cell>
          <cell r="Q20">
            <v>11336563</v>
          </cell>
          <cell r="R20">
            <v>24840000</v>
          </cell>
          <cell r="S20">
            <v>28316647</v>
          </cell>
          <cell r="T20">
            <v>6598212</v>
          </cell>
          <cell r="U20">
            <v>21718435</v>
          </cell>
          <cell r="V20">
            <v>7859916</v>
          </cell>
          <cell r="W20">
            <v>4738351</v>
          </cell>
          <cell r="X20">
            <v>3121565</v>
          </cell>
          <cell r="Y20">
            <v>4007143</v>
          </cell>
          <cell r="Z20">
            <v>1997143</v>
          </cell>
          <cell r="AA20">
            <v>2010000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B21">
            <v>81647662</v>
          </cell>
          <cell r="C21">
            <v>56800512</v>
          </cell>
          <cell r="D21">
            <v>24847150</v>
          </cell>
          <cell r="E21">
            <v>24847150</v>
          </cell>
          <cell r="F21">
            <v>18315337</v>
          </cell>
          <cell r="G21">
            <v>6531813</v>
          </cell>
          <cell r="H21">
            <v>0</v>
          </cell>
          <cell r="I21">
            <v>0</v>
          </cell>
          <cell r="J21">
            <v>56800512</v>
          </cell>
          <cell r="K21">
            <v>45600512</v>
          </cell>
          <cell r="L21">
            <v>11200000</v>
          </cell>
          <cell r="M21">
            <v>24847150</v>
          </cell>
          <cell r="N21">
            <v>8047150</v>
          </cell>
          <cell r="O21">
            <v>16800000</v>
          </cell>
          <cell r="P21">
            <v>24847150</v>
          </cell>
          <cell r="Q21">
            <v>8047150</v>
          </cell>
          <cell r="R21">
            <v>16800000</v>
          </cell>
          <cell r="S21">
            <v>18315337</v>
          </cell>
          <cell r="T21">
            <v>3755337</v>
          </cell>
          <cell r="U21">
            <v>14560000</v>
          </cell>
          <cell r="V21">
            <v>6531813</v>
          </cell>
          <cell r="W21">
            <v>4291813</v>
          </cell>
          <cell r="X21">
            <v>2240000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B22">
            <v>45336556</v>
          </cell>
          <cell r="C22">
            <v>30000000</v>
          </cell>
          <cell r="D22">
            <v>15336556</v>
          </cell>
          <cell r="E22">
            <v>11329413</v>
          </cell>
          <cell r="F22">
            <v>10001310</v>
          </cell>
          <cell r="G22">
            <v>1328103</v>
          </cell>
          <cell r="H22">
            <v>4007143</v>
          </cell>
          <cell r="I22">
            <v>0</v>
          </cell>
          <cell r="J22">
            <v>30000000</v>
          </cell>
          <cell r="K22">
            <v>23300000</v>
          </cell>
          <cell r="L22">
            <v>6700000</v>
          </cell>
          <cell r="M22">
            <v>15336556</v>
          </cell>
          <cell r="N22">
            <v>5286556</v>
          </cell>
          <cell r="O22">
            <v>10050000</v>
          </cell>
          <cell r="P22">
            <v>11329413</v>
          </cell>
          <cell r="Q22">
            <v>3289413</v>
          </cell>
          <cell r="R22">
            <v>8040000</v>
          </cell>
          <cell r="S22">
            <v>10001310</v>
          </cell>
          <cell r="T22">
            <v>2842875</v>
          </cell>
          <cell r="U22">
            <v>7158435</v>
          </cell>
          <cell r="V22">
            <v>1328103</v>
          </cell>
          <cell r="W22">
            <v>446538</v>
          </cell>
          <cell r="X22">
            <v>881565</v>
          </cell>
          <cell r="Y22">
            <v>4007143</v>
          </cell>
          <cell r="Z22">
            <v>1997143</v>
          </cell>
          <cell r="AA22">
            <v>2010000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B23">
            <v>152643627</v>
          </cell>
          <cell r="C23">
            <v>112100000</v>
          </cell>
          <cell r="D23">
            <v>40543627</v>
          </cell>
          <cell r="E23">
            <v>12307928</v>
          </cell>
          <cell r="F23">
            <v>10091928</v>
          </cell>
          <cell r="G23">
            <v>2216000</v>
          </cell>
          <cell r="H23">
            <v>28235699</v>
          </cell>
          <cell r="I23">
            <v>0</v>
          </cell>
          <cell r="J23">
            <v>112100000</v>
          </cell>
          <cell r="K23">
            <v>107100000</v>
          </cell>
          <cell r="L23">
            <v>5000000</v>
          </cell>
          <cell r="M23">
            <v>40543627</v>
          </cell>
          <cell r="N23">
            <v>33043626</v>
          </cell>
          <cell r="O23">
            <v>7500001</v>
          </cell>
          <cell r="P23">
            <v>12307928</v>
          </cell>
          <cell r="Q23">
            <v>8999463</v>
          </cell>
          <cell r="R23">
            <v>3308465</v>
          </cell>
          <cell r="S23">
            <v>10091928</v>
          </cell>
          <cell r="T23">
            <v>6983463</v>
          </cell>
          <cell r="U23">
            <v>3108465</v>
          </cell>
          <cell r="V23">
            <v>2216000</v>
          </cell>
          <cell r="W23">
            <v>2016000</v>
          </cell>
          <cell r="X23">
            <v>200000</v>
          </cell>
          <cell r="Y23">
            <v>28235699</v>
          </cell>
          <cell r="Z23">
            <v>24044163</v>
          </cell>
          <cell r="AA23">
            <v>4191536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B24">
            <v>152643627</v>
          </cell>
          <cell r="C24">
            <v>112100000</v>
          </cell>
          <cell r="D24">
            <v>40543627</v>
          </cell>
          <cell r="E24">
            <v>12307928</v>
          </cell>
          <cell r="F24">
            <v>10091928</v>
          </cell>
          <cell r="G24">
            <v>2216000</v>
          </cell>
          <cell r="H24">
            <v>28235699</v>
          </cell>
          <cell r="I24">
            <v>0</v>
          </cell>
          <cell r="J24">
            <v>112100000</v>
          </cell>
          <cell r="K24">
            <v>107100000</v>
          </cell>
          <cell r="L24">
            <v>5000000</v>
          </cell>
          <cell r="M24">
            <v>40543627</v>
          </cell>
          <cell r="N24">
            <v>33043626</v>
          </cell>
          <cell r="O24">
            <v>7500001</v>
          </cell>
          <cell r="P24">
            <v>12307928</v>
          </cell>
          <cell r="Q24">
            <v>8999463</v>
          </cell>
          <cell r="R24">
            <v>3308465</v>
          </cell>
          <cell r="S24">
            <v>10091928</v>
          </cell>
          <cell r="T24">
            <v>6983463</v>
          </cell>
          <cell r="U24">
            <v>3108465</v>
          </cell>
          <cell r="V24">
            <v>2216000</v>
          </cell>
          <cell r="W24">
            <v>2016000</v>
          </cell>
          <cell r="X24">
            <v>200000</v>
          </cell>
          <cell r="Y24">
            <v>28235699</v>
          </cell>
          <cell r="Z24">
            <v>24044163</v>
          </cell>
          <cell r="AA24">
            <v>4191536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B25">
            <v>152643627</v>
          </cell>
          <cell r="C25">
            <v>112100000</v>
          </cell>
          <cell r="D25">
            <v>40543627</v>
          </cell>
          <cell r="E25">
            <v>12307928</v>
          </cell>
          <cell r="F25">
            <v>10091928</v>
          </cell>
          <cell r="G25">
            <v>2216000</v>
          </cell>
          <cell r="H25">
            <v>28235699</v>
          </cell>
          <cell r="I25">
            <v>0</v>
          </cell>
          <cell r="J25">
            <v>112100000</v>
          </cell>
          <cell r="K25">
            <v>107100000</v>
          </cell>
          <cell r="L25">
            <v>5000000</v>
          </cell>
          <cell r="M25">
            <v>40543627</v>
          </cell>
          <cell r="N25">
            <v>33043626</v>
          </cell>
          <cell r="O25">
            <v>7500001</v>
          </cell>
          <cell r="P25">
            <v>12307928</v>
          </cell>
          <cell r="Q25">
            <v>8999463</v>
          </cell>
          <cell r="R25">
            <v>3308465</v>
          </cell>
          <cell r="S25">
            <v>10091928</v>
          </cell>
          <cell r="T25">
            <v>6983463</v>
          </cell>
          <cell r="U25">
            <v>3108465</v>
          </cell>
          <cell r="V25">
            <v>2216000</v>
          </cell>
          <cell r="W25">
            <v>2016000</v>
          </cell>
          <cell r="X25">
            <v>200000</v>
          </cell>
          <cell r="Y25">
            <v>28235699</v>
          </cell>
          <cell r="Z25">
            <v>24044163</v>
          </cell>
          <cell r="AA25">
            <v>4191536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B26">
            <v>40000000</v>
          </cell>
          <cell r="C26">
            <v>20000000</v>
          </cell>
          <cell r="D26">
            <v>20000000</v>
          </cell>
          <cell r="E26">
            <v>0</v>
          </cell>
          <cell r="F26">
            <v>0</v>
          </cell>
          <cell r="G26">
            <v>0</v>
          </cell>
          <cell r="H26">
            <v>20000000</v>
          </cell>
          <cell r="I26">
            <v>0</v>
          </cell>
          <cell r="J26">
            <v>20000000</v>
          </cell>
          <cell r="K26">
            <v>18660000</v>
          </cell>
          <cell r="L26">
            <v>1340000</v>
          </cell>
          <cell r="M26">
            <v>20000000</v>
          </cell>
          <cell r="N26">
            <v>18660000</v>
          </cell>
          <cell r="O26">
            <v>1340000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20000000</v>
          </cell>
          <cell r="Z26">
            <v>18660000</v>
          </cell>
          <cell r="AA26">
            <v>1340000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B27">
            <v>40000000</v>
          </cell>
          <cell r="C27">
            <v>20000000</v>
          </cell>
          <cell r="D27">
            <v>20000000</v>
          </cell>
          <cell r="E27">
            <v>0</v>
          </cell>
          <cell r="F27">
            <v>0</v>
          </cell>
          <cell r="G27">
            <v>0</v>
          </cell>
          <cell r="H27">
            <v>20000000</v>
          </cell>
          <cell r="I27">
            <v>0</v>
          </cell>
          <cell r="J27">
            <v>20000000</v>
          </cell>
          <cell r="K27">
            <v>18660000</v>
          </cell>
          <cell r="L27">
            <v>1340000</v>
          </cell>
          <cell r="M27">
            <v>20000000</v>
          </cell>
          <cell r="N27">
            <v>18660000</v>
          </cell>
          <cell r="O27">
            <v>1340000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20000000</v>
          </cell>
          <cell r="Z27">
            <v>18660000</v>
          </cell>
          <cell r="AA27">
            <v>1340000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B28">
            <v>40000000</v>
          </cell>
          <cell r="C28">
            <v>20000000</v>
          </cell>
          <cell r="D28">
            <v>20000000</v>
          </cell>
          <cell r="E28">
            <v>0</v>
          </cell>
          <cell r="F28">
            <v>0</v>
          </cell>
          <cell r="G28">
            <v>0</v>
          </cell>
          <cell r="H28">
            <v>20000000</v>
          </cell>
          <cell r="I28">
            <v>0</v>
          </cell>
          <cell r="J28">
            <v>20000000</v>
          </cell>
          <cell r="K28">
            <v>18660000</v>
          </cell>
          <cell r="L28">
            <v>1340000</v>
          </cell>
          <cell r="M28">
            <v>20000000</v>
          </cell>
          <cell r="N28">
            <v>18660000</v>
          </cell>
          <cell r="O28">
            <v>1340000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20000000</v>
          </cell>
          <cell r="Z28">
            <v>18660000</v>
          </cell>
          <cell r="AA28">
            <v>1340000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B29">
            <v>369764133</v>
          </cell>
          <cell r="C29">
            <v>290942260</v>
          </cell>
          <cell r="D29">
            <v>78821873</v>
          </cell>
          <cell r="E29">
            <v>78821873</v>
          </cell>
          <cell r="F29">
            <v>60817215</v>
          </cell>
          <cell r="G29">
            <v>18004658</v>
          </cell>
          <cell r="H29">
            <v>0</v>
          </cell>
          <cell r="I29">
            <v>0</v>
          </cell>
          <cell r="J29">
            <v>290942260</v>
          </cell>
          <cell r="K29">
            <v>270180263</v>
          </cell>
          <cell r="L29">
            <v>20761997</v>
          </cell>
          <cell r="M29">
            <v>78821873</v>
          </cell>
          <cell r="N29">
            <v>47678877</v>
          </cell>
          <cell r="O29">
            <v>31142996</v>
          </cell>
          <cell r="P29">
            <v>78821873</v>
          </cell>
          <cell r="Q29">
            <v>47678877</v>
          </cell>
          <cell r="R29">
            <v>31142996</v>
          </cell>
          <cell r="S29">
            <v>60817215</v>
          </cell>
          <cell r="T29">
            <v>33555307</v>
          </cell>
          <cell r="U29">
            <v>27261908</v>
          </cell>
          <cell r="V29">
            <v>18004658</v>
          </cell>
          <cell r="W29">
            <v>14123570</v>
          </cell>
          <cell r="X29">
            <v>3881088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B42">
            <v>226476524</v>
          </cell>
          <cell r="C42">
            <v>175897793</v>
          </cell>
          <cell r="D42">
            <v>50578731</v>
          </cell>
          <cell r="E42">
            <v>50578731</v>
          </cell>
          <cell r="F42">
            <v>32574073</v>
          </cell>
          <cell r="G42">
            <v>18004658</v>
          </cell>
          <cell r="H42">
            <v>0</v>
          </cell>
          <cell r="I42">
            <v>0</v>
          </cell>
          <cell r="J42">
            <v>175897793</v>
          </cell>
          <cell r="K42">
            <v>161135796</v>
          </cell>
          <cell r="L42">
            <v>14761997</v>
          </cell>
          <cell r="M42">
            <v>50578731</v>
          </cell>
          <cell r="N42">
            <v>28435735</v>
          </cell>
          <cell r="O42">
            <v>22142996</v>
          </cell>
          <cell r="P42">
            <v>50578731</v>
          </cell>
          <cell r="Q42">
            <v>28435735</v>
          </cell>
          <cell r="R42">
            <v>22142996</v>
          </cell>
          <cell r="S42">
            <v>32574073</v>
          </cell>
          <cell r="T42">
            <v>14312165</v>
          </cell>
          <cell r="U42">
            <v>18261908</v>
          </cell>
          <cell r="V42">
            <v>18004658</v>
          </cell>
          <cell r="W42">
            <v>14123570</v>
          </cell>
          <cell r="X42">
            <v>3881088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B53">
            <v>43134909</v>
          </cell>
          <cell r="C53">
            <v>36664669</v>
          </cell>
          <cell r="D53">
            <v>6470240</v>
          </cell>
          <cell r="E53">
            <v>6470240</v>
          </cell>
          <cell r="F53">
            <v>4061599</v>
          </cell>
          <cell r="G53">
            <v>2408641</v>
          </cell>
          <cell r="H53">
            <v>0</v>
          </cell>
          <cell r="I53">
            <v>0</v>
          </cell>
          <cell r="J53">
            <v>36664669</v>
          </cell>
          <cell r="K53">
            <v>36664669</v>
          </cell>
          <cell r="L53">
            <v>0</v>
          </cell>
          <cell r="M53">
            <v>6470240</v>
          </cell>
          <cell r="N53">
            <v>6470240</v>
          </cell>
          <cell r="O53">
            <v>0</v>
          </cell>
          <cell r="P53">
            <v>6470240</v>
          </cell>
          <cell r="Q53">
            <v>6470240</v>
          </cell>
          <cell r="R53">
            <v>0</v>
          </cell>
          <cell r="S53">
            <v>4061599</v>
          </cell>
          <cell r="T53">
            <v>4061599</v>
          </cell>
          <cell r="U53">
            <v>0</v>
          </cell>
          <cell r="V53">
            <v>2408641</v>
          </cell>
          <cell r="W53">
            <v>2408641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B56">
            <v>26053810</v>
          </cell>
          <cell r="C56">
            <v>22145735</v>
          </cell>
          <cell r="D56">
            <v>3908075</v>
          </cell>
          <cell r="E56">
            <v>3908075</v>
          </cell>
          <cell r="F56">
            <v>2865922</v>
          </cell>
          <cell r="G56">
            <v>1042153</v>
          </cell>
          <cell r="H56">
            <v>0</v>
          </cell>
          <cell r="I56">
            <v>0</v>
          </cell>
          <cell r="J56">
            <v>22145735</v>
          </cell>
          <cell r="K56">
            <v>22145735</v>
          </cell>
          <cell r="L56">
            <v>0</v>
          </cell>
          <cell r="M56">
            <v>3908075</v>
          </cell>
          <cell r="N56">
            <v>3908075</v>
          </cell>
          <cell r="O56">
            <v>0</v>
          </cell>
          <cell r="P56">
            <v>3908075</v>
          </cell>
          <cell r="Q56">
            <v>3908075</v>
          </cell>
          <cell r="R56">
            <v>0</v>
          </cell>
          <cell r="S56">
            <v>2865922</v>
          </cell>
          <cell r="T56">
            <v>2865922</v>
          </cell>
          <cell r="U56">
            <v>0</v>
          </cell>
          <cell r="V56">
            <v>1042153</v>
          </cell>
          <cell r="W56">
            <v>1042153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B58">
            <v>17081099</v>
          </cell>
          <cell r="C58">
            <v>14518934</v>
          </cell>
          <cell r="D58">
            <v>2562165</v>
          </cell>
          <cell r="E58">
            <v>2562165</v>
          </cell>
          <cell r="F58">
            <v>1195677</v>
          </cell>
          <cell r="G58">
            <v>1366488</v>
          </cell>
          <cell r="H58">
            <v>0</v>
          </cell>
          <cell r="I58">
            <v>0</v>
          </cell>
          <cell r="J58">
            <v>14518934</v>
          </cell>
          <cell r="K58">
            <v>14518934</v>
          </cell>
          <cell r="L58">
            <v>0</v>
          </cell>
          <cell r="M58">
            <v>2562165</v>
          </cell>
          <cell r="N58">
            <v>2562165</v>
          </cell>
          <cell r="O58">
            <v>0</v>
          </cell>
          <cell r="P58">
            <v>2562165</v>
          </cell>
          <cell r="Q58">
            <v>2562165</v>
          </cell>
          <cell r="R58">
            <v>0</v>
          </cell>
          <cell r="S58">
            <v>1195677</v>
          </cell>
          <cell r="T58">
            <v>1195677</v>
          </cell>
          <cell r="U58">
            <v>0</v>
          </cell>
          <cell r="V58">
            <v>1366488</v>
          </cell>
          <cell r="W58">
            <v>1366488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B70">
            <v>183341615</v>
          </cell>
          <cell r="C70">
            <v>139233124</v>
          </cell>
          <cell r="D70">
            <v>44108491</v>
          </cell>
          <cell r="E70">
            <v>44108491</v>
          </cell>
          <cell r="F70">
            <v>28512474</v>
          </cell>
          <cell r="G70">
            <v>15596017</v>
          </cell>
          <cell r="H70">
            <v>0</v>
          </cell>
          <cell r="I70">
            <v>0</v>
          </cell>
          <cell r="J70">
            <v>139233124</v>
          </cell>
          <cell r="K70">
            <v>124471127</v>
          </cell>
          <cell r="L70">
            <v>14761997</v>
          </cell>
          <cell r="M70">
            <v>44108491</v>
          </cell>
          <cell r="N70">
            <v>21965495</v>
          </cell>
          <cell r="O70">
            <v>22142996</v>
          </cell>
          <cell r="P70">
            <v>44108491</v>
          </cell>
          <cell r="Q70">
            <v>21965495</v>
          </cell>
          <cell r="R70">
            <v>22142996</v>
          </cell>
          <cell r="S70">
            <v>28512474</v>
          </cell>
          <cell r="T70">
            <v>10250566</v>
          </cell>
          <cell r="U70">
            <v>18261908</v>
          </cell>
          <cell r="V70">
            <v>15596017</v>
          </cell>
          <cell r="W70">
            <v>11714929</v>
          </cell>
          <cell r="X70">
            <v>3881088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B74">
            <v>158047497</v>
          </cell>
          <cell r="C74">
            <v>117733124</v>
          </cell>
          <cell r="D74">
            <v>40314373</v>
          </cell>
          <cell r="E74">
            <v>40314373</v>
          </cell>
          <cell r="F74">
            <v>26741885</v>
          </cell>
          <cell r="G74">
            <v>13572488</v>
          </cell>
          <cell r="H74">
            <v>0</v>
          </cell>
          <cell r="I74">
            <v>0</v>
          </cell>
          <cell r="J74">
            <v>117733124</v>
          </cell>
          <cell r="K74">
            <v>102971127</v>
          </cell>
          <cell r="L74">
            <v>14761997</v>
          </cell>
          <cell r="M74">
            <v>40314373</v>
          </cell>
          <cell r="N74">
            <v>18171377</v>
          </cell>
          <cell r="O74">
            <v>22142996</v>
          </cell>
          <cell r="P74">
            <v>40314373</v>
          </cell>
          <cell r="Q74">
            <v>18171377</v>
          </cell>
          <cell r="R74">
            <v>22142996</v>
          </cell>
          <cell r="S74">
            <v>26741885</v>
          </cell>
          <cell r="T74">
            <v>8479977</v>
          </cell>
          <cell r="U74">
            <v>18261908</v>
          </cell>
          <cell r="V74">
            <v>13572488</v>
          </cell>
          <cell r="W74">
            <v>9691400</v>
          </cell>
          <cell r="X74">
            <v>3881088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B80">
            <v>25294118</v>
          </cell>
          <cell r="C80">
            <v>21500000</v>
          </cell>
          <cell r="D80">
            <v>3794118</v>
          </cell>
          <cell r="E80">
            <v>3794118</v>
          </cell>
          <cell r="F80">
            <v>1770589</v>
          </cell>
          <cell r="G80">
            <v>2023529</v>
          </cell>
          <cell r="H80">
            <v>0</v>
          </cell>
          <cell r="I80">
            <v>0</v>
          </cell>
          <cell r="J80">
            <v>21500000</v>
          </cell>
          <cell r="K80">
            <v>21500000</v>
          </cell>
          <cell r="L80">
            <v>0</v>
          </cell>
          <cell r="M80">
            <v>3794118</v>
          </cell>
          <cell r="N80">
            <v>3794118</v>
          </cell>
          <cell r="O80">
            <v>0</v>
          </cell>
          <cell r="P80">
            <v>3794118</v>
          </cell>
          <cell r="Q80">
            <v>3794118</v>
          </cell>
          <cell r="R80">
            <v>0</v>
          </cell>
          <cell r="S80">
            <v>1770589</v>
          </cell>
          <cell r="T80">
            <v>1770589</v>
          </cell>
          <cell r="U80">
            <v>0</v>
          </cell>
          <cell r="V80">
            <v>2023529</v>
          </cell>
          <cell r="W80">
            <v>2023529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B81">
            <v>143287609</v>
          </cell>
          <cell r="C81">
            <v>115044467</v>
          </cell>
          <cell r="D81">
            <v>28243142</v>
          </cell>
          <cell r="E81">
            <v>28243142</v>
          </cell>
          <cell r="F81">
            <v>28243142</v>
          </cell>
          <cell r="G81">
            <v>0</v>
          </cell>
          <cell r="H81">
            <v>0</v>
          </cell>
          <cell r="I81">
            <v>0</v>
          </cell>
          <cell r="J81">
            <v>115044467</v>
          </cell>
          <cell r="K81">
            <v>109044467</v>
          </cell>
          <cell r="L81">
            <v>6000000</v>
          </cell>
          <cell r="M81">
            <v>28243142</v>
          </cell>
          <cell r="N81">
            <v>19243142</v>
          </cell>
          <cell r="O81">
            <v>9000000</v>
          </cell>
          <cell r="P81">
            <v>28243142</v>
          </cell>
          <cell r="Q81">
            <v>19243142</v>
          </cell>
          <cell r="R81">
            <v>9000000</v>
          </cell>
          <cell r="S81">
            <v>28243142</v>
          </cell>
          <cell r="T81">
            <v>19243142</v>
          </cell>
          <cell r="U81">
            <v>9000000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B82">
            <v>143287609</v>
          </cell>
          <cell r="C82">
            <v>115044467</v>
          </cell>
          <cell r="D82">
            <v>28243142</v>
          </cell>
          <cell r="E82">
            <v>28243142</v>
          </cell>
          <cell r="F82">
            <v>28243142</v>
          </cell>
          <cell r="G82">
            <v>0</v>
          </cell>
          <cell r="H82">
            <v>0</v>
          </cell>
          <cell r="I82">
            <v>0</v>
          </cell>
          <cell r="J82">
            <v>115044467</v>
          </cell>
          <cell r="K82">
            <v>109044467</v>
          </cell>
          <cell r="L82">
            <v>6000000</v>
          </cell>
          <cell r="M82">
            <v>28243142</v>
          </cell>
          <cell r="N82">
            <v>19243142</v>
          </cell>
          <cell r="O82">
            <v>9000000</v>
          </cell>
          <cell r="P82">
            <v>28243142</v>
          </cell>
          <cell r="Q82">
            <v>19243142</v>
          </cell>
          <cell r="R82">
            <v>9000000</v>
          </cell>
          <cell r="S82">
            <v>28243142</v>
          </cell>
          <cell r="T82">
            <v>19243142</v>
          </cell>
          <cell r="U82">
            <v>9000000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B84">
            <v>143287609</v>
          </cell>
          <cell r="C84">
            <v>115044467</v>
          </cell>
          <cell r="D84">
            <v>28243142</v>
          </cell>
          <cell r="E84">
            <v>28243142</v>
          </cell>
          <cell r="F84">
            <v>28243142</v>
          </cell>
          <cell r="G84">
            <v>0</v>
          </cell>
          <cell r="H84">
            <v>0</v>
          </cell>
          <cell r="I84">
            <v>0</v>
          </cell>
          <cell r="J84">
            <v>115044467</v>
          </cell>
          <cell r="K84">
            <v>109044467</v>
          </cell>
          <cell r="L84">
            <v>6000000</v>
          </cell>
          <cell r="M84">
            <v>28243142</v>
          </cell>
          <cell r="N84">
            <v>19243142</v>
          </cell>
          <cell r="O84">
            <v>9000000</v>
          </cell>
          <cell r="P84">
            <v>28243142</v>
          </cell>
          <cell r="Q84">
            <v>19243142</v>
          </cell>
          <cell r="R84">
            <v>9000000</v>
          </cell>
          <cell r="S84">
            <v>28243142</v>
          </cell>
          <cell r="T84">
            <v>19243142</v>
          </cell>
          <cell r="U84">
            <v>9000000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B86">
            <v>266992260</v>
          </cell>
          <cell r="C86">
            <v>221083876</v>
          </cell>
          <cell r="D86">
            <v>45908384</v>
          </cell>
          <cell r="E86">
            <v>45908384</v>
          </cell>
          <cell r="F86">
            <v>24549004</v>
          </cell>
          <cell r="G86">
            <v>21359380</v>
          </cell>
          <cell r="H86">
            <v>0</v>
          </cell>
          <cell r="I86">
            <v>0</v>
          </cell>
          <cell r="J86">
            <v>221083876</v>
          </cell>
          <cell r="K86">
            <v>215875394</v>
          </cell>
          <cell r="L86">
            <v>5208482</v>
          </cell>
          <cell r="M86">
            <v>45908384</v>
          </cell>
          <cell r="N86">
            <v>38095661</v>
          </cell>
          <cell r="O86">
            <v>7812723</v>
          </cell>
          <cell r="P86">
            <v>45908384</v>
          </cell>
          <cell r="Q86">
            <v>38095661</v>
          </cell>
          <cell r="R86">
            <v>7812723</v>
          </cell>
          <cell r="S86">
            <v>24549004</v>
          </cell>
          <cell r="T86">
            <v>17777977</v>
          </cell>
          <cell r="U86">
            <v>6771027</v>
          </cell>
          <cell r="V86">
            <v>21359380</v>
          </cell>
          <cell r="W86">
            <v>20317684</v>
          </cell>
          <cell r="X86">
            <v>1041696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B87">
            <v>266992260</v>
          </cell>
          <cell r="C87">
            <v>221083876</v>
          </cell>
          <cell r="D87">
            <v>45908384</v>
          </cell>
          <cell r="E87">
            <v>45908384</v>
          </cell>
          <cell r="F87">
            <v>24549004</v>
          </cell>
          <cell r="G87">
            <v>21359380</v>
          </cell>
          <cell r="H87">
            <v>0</v>
          </cell>
          <cell r="I87">
            <v>0</v>
          </cell>
          <cell r="J87">
            <v>221083876</v>
          </cell>
          <cell r="K87">
            <v>215875394</v>
          </cell>
          <cell r="L87">
            <v>5208482</v>
          </cell>
          <cell r="M87">
            <v>45908384</v>
          </cell>
          <cell r="N87">
            <v>38095661</v>
          </cell>
          <cell r="O87">
            <v>7812723</v>
          </cell>
          <cell r="P87">
            <v>45908384</v>
          </cell>
          <cell r="Q87">
            <v>38095661</v>
          </cell>
          <cell r="R87">
            <v>7812723</v>
          </cell>
          <cell r="S87">
            <v>24549004</v>
          </cell>
          <cell r="T87">
            <v>17777977</v>
          </cell>
          <cell r="U87">
            <v>6771027</v>
          </cell>
          <cell r="V87">
            <v>21359380</v>
          </cell>
          <cell r="W87">
            <v>20317684</v>
          </cell>
          <cell r="X87">
            <v>1041696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B92">
            <v>266992260</v>
          </cell>
          <cell r="C92">
            <v>221083876</v>
          </cell>
          <cell r="D92">
            <v>45908384</v>
          </cell>
          <cell r="E92">
            <v>45908384</v>
          </cell>
          <cell r="F92">
            <v>24549004</v>
          </cell>
          <cell r="G92">
            <v>21359380</v>
          </cell>
          <cell r="H92">
            <v>0</v>
          </cell>
          <cell r="I92">
            <v>0</v>
          </cell>
          <cell r="J92">
            <v>221083876</v>
          </cell>
          <cell r="K92">
            <v>215875394</v>
          </cell>
          <cell r="L92">
            <v>5208482</v>
          </cell>
          <cell r="M92">
            <v>45908384</v>
          </cell>
          <cell r="N92">
            <v>38095661</v>
          </cell>
          <cell r="O92">
            <v>7812723</v>
          </cell>
          <cell r="P92">
            <v>45908384</v>
          </cell>
          <cell r="Q92">
            <v>38095661</v>
          </cell>
          <cell r="R92">
            <v>7812723</v>
          </cell>
          <cell r="S92">
            <v>24549004</v>
          </cell>
          <cell r="T92">
            <v>17777977</v>
          </cell>
          <cell r="U92">
            <v>6771027</v>
          </cell>
          <cell r="V92">
            <v>21359380</v>
          </cell>
          <cell r="W92">
            <v>20317684</v>
          </cell>
          <cell r="X92">
            <v>1041696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B95">
            <v>189237023</v>
          </cell>
          <cell r="C95">
            <v>154991926</v>
          </cell>
          <cell r="D95">
            <v>34245097</v>
          </cell>
          <cell r="E95">
            <v>34245097</v>
          </cell>
          <cell r="F95">
            <v>19106136</v>
          </cell>
          <cell r="G95">
            <v>15138961</v>
          </cell>
          <cell r="H95">
            <v>0</v>
          </cell>
          <cell r="I95">
            <v>0</v>
          </cell>
          <cell r="J95">
            <v>154991926</v>
          </cell>
          <cell r="K95">
            <v>149783444</v>
          </cell>
          <cell r="L95">
            <v>5208482</v>
          </cell>
          <cell r="M95">
            <v>34245097</v>
          </cell>
          <cell r="N95">
            <v>26432374</v>
          </cell>
          <cell r="O95">
            <v>7812723</v>
          </cell>
          <cell r="P95">
            <v>34245097</v>
          </cell>
          <cell r="Q95">
            <v>26432374</v>
          </cell>
          <cell r="R95">
            <v>7812723</v>
          </cell>
          <cell r="S95">
            <v>19106136</v>
          </cell>
          <cell r="T95">
            <v>12335109</v>
          </cell>
          <cell r="U95">
            <v>6771027</v>
          </cell>
          <cell r="V95">
            <v>15138961</v>
          </cell>
          <cell r="W95">
            <v>14097265</v>
          </cell>
          <cell r="X95">
            <v>1041696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B96">
            <v>77755237</v>
          </cell>
          <cell r="C96">
            <v>66091950</v>
          </cell>
          <cell r="D96">
            <v>11663287</v>
          </cell>
          <cell r="E96">
            <v>11663287</v>
          </cell>
          <cell r="F96">
            <v>5442868</v>
          </cell>
          <cell r="G96">
            <v>6220419</v>
          </cell>
          <cell r="H96">
            <v>0</v>
          </cell>
          <cell r="I96">
            <v>0</v>
          </cell>
          <cell r="J96">
            <v>66091950</v>
          </cell>
          <cell r="K96">
            <v>66091950</v>
          </cell>
          <cell r="L96">
            <v>0</v>
          </cell>
          <cell r="M96">
            <v>11663287</v>
          </cell>
          <cell r="N96">
            <v>11663287</v>
          </cell>
          <cell r="O96">
            <v>0</v>
          </cell>
          <cell r="P96">
            <v>11663287</v>
          </cell>
          <cell r="Q96">
            <v>11663287</v>
          </cell>
          <cell r="R96">
            <v>0</v>
          </cell>
          <cell r="S96">
            <v>5442868</v>
          </cell>
          <cell r="T96">
            <v>5442868</v>
          </cell>
          <cell r="U96">
            <v>0</v>
          </cell>
          <cell r="V96">
            <v>6220419</v>
          </cell>
          <cell r="W96">
            <v>6220419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B97">
            <v>572989430</v>
          </cell>
          <cell r="C97">
            <v>473593138</v>
          </cell>
          <cell r="D97">
            <v>99396292</v>
          </cell>
          <cell r="E97">
            <v>99396292</v>
          </cell>
          <cell r="F97">
            <v>75594784</v>
          </cell>
          <cell r="G97">
            <v>23801508</v>
          </cell>
          <cell r="H97">
            <v>0</v>
          </cell>
          <cell r="I97">
            <v>0</v>
          </cell>
          <cell r="J97">
            <v>473593138</v>
          </cell>
          <cell r="K97">
            <v>461639473</v>
          </cell>
          <cell r="L97">
            <v>11953665</v>
          </cell>
          <cell r="M97">
            <v>99396292</v>
          </cell>
          <cell r="N97">
            <v>81465794</v>
          </cell>
          <cell r="O97">
            <v>17930498</v>
          </cell>
          <cell r="P97">
            <v>99396292</v>
          </cell>
          <cell r="Q97">
            <v>81465794</v>
          </cell>
          <cell r="R97">
            <v>17930498</v>
          </cell>
          <cell r="S97">
            <v>75594784</v>
          </cell>
          <cell r="T97">
            <v>60055019</v>
          </cell>
          <cell r="U97">
            <v>15539765</v>
          </cell>
          <cell r="V97">
            <v>23801508</v>
          </cell>
          <cell r="W97">
            <v>21410775</v>
          </cell>
          <cell r="X97">
            <v>2390733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B109">
            <v>297518841</v>
          </cell>
          <cell r="C109">
            <v>239443138</v>
          </cell>
          <cell r="D109">
            <v>58075703</v>
          </cell>
          <cell r="E109">
            <v>58075703</v>
          </cell>
          <cell r="F109">
            <v>34274195</v>
          </cell>
          <cell r="G109">
            <v>23801508</v>
          </cell>
          <cell r="H109">
            <v>0</v>
          </cell>
          <cell r="I109">
            <v>0</v>
          </cell>
          <cell r="J109">
            <v>239443138</v>
          </cell>
          <cell r="K109">
            <v>227489473</v>
          </cell>
          <cell r="L109">
            <v>11953665</v>
          </cell>
          <cell r="M109">
            <v>58075703</v>
          </cell>
          <cell r="N109">
            <v>40145205</v>
          </cell>
          <cell r="O109">
            <v>17930498</v>
          </cell>
          <cell r="P109">
            <v>58075703</v>
          </cell>
          <cell r="Q109">
            <v>40145205</v>
          </cell>
          <cell r="R109">
            <v>17930498</v>
          </cell>
          <cell r="S109">
            <v>34274195</v>
          </cell>
          <cell r="T109">
            <v>18734430</v>
          </cell>
          <cell r="U109">
            <v>15539765</v>
          </cell>
          <cell r="V109">
            <v>23801508</v>
          </cell>
          <cell r="W109">
            <v>21410775</v>
          </cell>
          <cell r="X109">
            <v>2390733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B114">
            <v>297518841</v>
          </cell>
          <cell r="C114">
            <v>239443138</v>
          </cell>
          <cell r="D114">
            <v>58075703</v>
          </cell>
          <cell r="E114">
            <v>58075703</v>
          </cell>
          <cell r="F114">
            <v>34274195</v>
          </cell>
          <cell r="G114">
            <v>23801508</v>
          </cell>
          <cell r="H114">
            <v>0</v>
          </cell>
          <cell r="I114">
            <v>0</v>
          </cell>
          <cell r="J114">
            <v>239443138</v>
          </cell>
          <cell r="K114">
            <v>227489473</v>
          </cell>
          <cell r="L114">
            <v>11953665</v>
          </cell>
          <cell r="M114">
            <v>58075703</v>
          </cell>
          <cell r="N114">
            <v>40145205</v>
          </cell>
          <cell r="O114">
            <v>17930498</v>
          </cell>
          <cell r="P114">
            <v>58075703</v>
          </cell>
          <cell r="Q114">
            <v>40145205</v>
          </cell>
          <cell r="R114">
            <v>17930498</v>
          </cell>
          <cell r="S114">
            <v>34274195</v>
          </cell>
          <cell r="T114">
            <v>18734430</v>
          </cell>
          <cell r="U114">
            <v>15539765</v>
          </cell>
          <cell r="V114">
            <v>23801508</v>
          </cell>
          <cell r="W114">
            <v>21410775</v>
          </cell>
          <cell r="X114">
            <v>2390733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B115">
            <v>297518841</v>
          </cell>
          <cell r="C115">
            <v>239443138</v>
          </cell>
          <cell r="D115">
            <v>58075703</v>
          </cell>
          <cell r="E115">
            <v>58075703</v>
          </cell>
          <cell r="F115">
            <v>34274195</v>
          </cell>
          <cell r="G115">
            <v>23801508</v>
          </cell>
          <cell r="H115">
            <v>0</v>
          </cell>
          <cell r="I115">
            <v>0</v>
          </cell>
          <cell r="J115">
            <v>239443138</v>
          </cell>
          <cell r="K115">
            <v>227489473</v>
          </cell>
          <cell r="L115">
            <v>11953665</v>
          </cell>
          <cell r="M115">
            <v>58075703</v>
          </cell>
          <cell r="N115">
            <v>40145205</v>
          </cell>
          <cell r="O115">
            <v>17930498</v>
          </cell>
          <cell r="P115">
            <v>58075703</v>
          </cell>
          <cell r="Q115">
            <v>40145205</v>
          </cell>
          <cell r="R115">
            <v>17930498</v>
          </cell>
          <cell r="S115">
            <v>34274195</v>
          </cell>
          <cell r="T115">
            <v>18734430</v>
          </cell>
          <cell r="U115">
            <v>15539765</v>
          </cell>
          <cell r="V115">
            <v>23801508</v>
          </cell>
          <cell r="W115">
            <v>21410775</v>
          </cell>
          <cell r="X115">
            <v>2390733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B130">
            <v>275470589</v>
          </cell>
          <cell r="C130">
            <v>234150000</v>
          </cell>
          <cell r="D130">
            <v>41320589</v>
          </cell>
          <cell r="E130">
            <v>41320589</v>
          </cell>
          <cell r="F130">
            <v>41320589</v>
          </cell>
          <cell r="G130">
            <v>0</v>
          </cell>
          <cell r="H130">
            <v>0</v>
          </cell>
          <cell r="I130">
            <v>0</v>
          </cell>
          <cell r="J130">
            <v>234150000</v>
          </cell>
          <cell r="K130">
            <v>234150000</v>
          </cell>
          <cell r="L130">
            <v>0</v>
          </cell>
          <cell r="M130">
            <v>41320589</v>
          </cell>
          <cell r="N130">
            <v>41320589</v>
          </cell>
          <cell r="O130">
            <v>0</v>
          </cell>
          <cell r="P130">
            <v>41320589</v>
          </cell>
          <cell r="Q130">
            <v>41320589</v>
          </cell>
          <cell r="R130">
            <v>0</v>
          </cell>
          <cell r="S130">
            <v>41320589</v>
          </cell>
          <cell r="T130">
            <v>41320589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B143">
            <v>275470589</v>
          </cell>
          <cell r="C143">
            <v>234150000</v>
          </cell>
          <cell r="D143">
            <v>41320589</v>
          </cell>
          <cell r="E143">
            <v>41320589</v>
          </cell>
          <cell r="F143">
            <v>41320589</v>
          </cell>
          <cell r="G143">
            <v>0</v>
          </cell>
          <cell r="H143">
            <v>0</v>
          </cell>
          <cell r="I143">
            <v>0</v>
          </cell>
          <cell r="J143">
            <v>234150000</v>
          </cell>
          <cell r="K143">
            <v>234150000</v>
          </cell>
          <cell r="L143">
            <v>0</v>
          </cell>
          <cell r="M143">
            <v>41320589</v>
          </cell>
          <cell r="N143">
            <v>41320589</v>
          </cell>
          <cell r="O143">
            <v>0</v>
          </cell>
          <cell r="P143">
            <v>41320589</v>
          </cell>
          <cell r="Q143">
            <v>41320589</v>
          </cell>
          <cell r="R143">
            <v>0</v>
          </cell>
          <cell r="S143">
            <v>41320589</v>
          </cell>
          <cell r="T143">
            <v>41320589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B144">
            <v>275470589</v>
          </cell>
          <cell r="C144">
            <v>234150000</v>
          </cell>
          <cell r="D144">
            <v>41320589</v>
          </cell>
          <cell r="E144">
            <v>41320589</v>
          </cell>
          <cell r="F144">
            <v>41320589</v>
          </cell>
          <cell r="G144">
            <v>0</v>
          </cell>
          <cell r="H144">
            <v>0</v>
          </cell>
          <cell r="I144">
            <v>0</v>
          </cell>
          <cell r="J144">
            <v>234150000</v>
          </cell>
          <cell r="K144">
            <v>234150000</v>
          </cell>
          <cell r="L144">
            <v>0</v>
          </cell>
          <cell r="M144">
            <v>41320589</v>
          </cell>
          <cell r="N144">
            <v>41320589</v>
          </cell>
          <cell r="O144">
            <v>0</v>
          </cell>
          <cell r="P144">
            <v>41320589</v>
          </cell>
          <cell r="Q144">
            <v>41320589</v>
          </cell>
          <cell r="R144">
            <v>0</v>
          </cell>
          <cell r="S144">
            <v>41320589</v>
          </cell>
          <cell r="T144">
            <v>41320589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B160">
            <v>456277329</v>
          </cell>
          <cell r="C160">
            <v>385561376</v>
          </cell>
          <cell r="D160">
            <v>70715953</v>
          </cell>
          <cell r="E160">
            <v>70715953</v>
          </cell>
          <cell r="F160">
            <v>39696702</v>
          </cell>
          <cell r="G160">
            <v>31019251</v>
          </cell>
          <cell r="H160">
            <v>0</v>
          </cell>
          <cell r="I160">
            <v>0</v>
          </cell>
          <cell r="J160">
            <v>385561376</v>
          </cell>
          <cell r="K160">
            <v>383539740</v>
          </cell>
          <cell r="L160">
            <v>2021636</v>
          </cell>
          <cell r="M160">
            <v>70715953</v>
          </cell>
          <cell r="N160">
            <v>67683498</v>
          </cell>
          <cell r="O160">
            <v>3032455</v>
          </cell>
          <cell r="P160">
            <v>70715953</v>
          </cell>
          <cell r="Q160">
            <v>67683498</v>
          </cell>
          <cell r="R160">
            <v>3032455</v>
          </cell>
          <cell r="S160">
            <v>39696702</v>
          </cell>
          <cell r="T160">
            <v>37038611</v>
          </cell>
          <cell r="U160">
            <v>2658091</v>
          </cell>
          <cell r="V160">
            <v>31019251</v>
          </cell>
          <cell r="W160">
            <v>30644887</v>
          </cell>
          <cell r="X160">
            <v>374364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B161">
            <v>456277329</v>
          </cell>
          <cell r="C161">
            <v>385561376</v>
          </cell>
          <cell r="D161">
            <v>70715953</v>
          </cell>
          <cell r="E161">
            <v>70715953</v>
          </cell>
          <cell r="F161">
            <v>39696702</v>
          </cell>
          <cell r="G161">
            <v>31019251</v>
          </cell>
          <cell r="H161">
            <v>0</v>
          </cell>
          <cell r="I161">
            <v>0</v>
          </cell>
          <cell r="J161">
            <v>385561376</v>
          </cell>
          <cell r="K161">
            <v>383539740</v>
          </cell>
          <cell r="L161">
            <v>2021636</v>
          </cell>
          <cell r="M161">
            <v>70715953</v>
          </cell>
          <cell r="N161">
            <v>67683498</v>
          </cell>
          <cell r="O161">
            <v>3032455</v>
          </cell>
          <cell r="P161">
            <v>70715953</v>
          </cell>
          <cell r="Q161">
            <v>67683498</v>
          </cell>
          <cell r="R161">
            <v>3032455</v>
          </cell>
          <cell r="S161">
            <v>39696702</v>
          </cell>
          <cell r="T161">
            <v>37038611</v>
          </cell>
          <cell r="U161">
            <v>2658091</v>
          </cell>
          <cell r="V161">
            <v>31019251</v>
          </cell>
          <cell r="W161">
            <v>30644887</v>
          </cell>
          <cell r="X161">
            <v>374364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B162">
            <v>202770297</v>
          </cell>
          <cell r="C162">
            <v>170361656</v>
          </cell>
          <cell r="D162">
            <v>32408641</v>
          </cell>
          <cell r="E162">
            <v>32408641</v>
          </cell>
          <cell r="F162">
            <v>20271589</v>
          </cell>
          <cell r="G162">
            <v>12137052</v>
          </cell>
          <cell r="H162">
            <v>0</v>
          </cell>
          <cell r="I162">
            <v>0</v>
          </cell>
          <cell r="J162">
            <v>170361656</v>
          </cell>
          <cell r="K162">
            <v>168590020</v>
          </cell>
          <cell r="L162">
            <v>1771636</v>
          </cell>
          <cell r="M162">
            <v>32408641</v>
          </cell>
          <cell r="N162">
            <v>29751186</v>
          </cell>
          <cell r="O162">
            <v>2657455</v>
          </cell>
          <cell r="P162">
            <v>32408641</v>
          </cell>
          <cell r="Q162">
            <v>29751186</v>
          </cell>
          <cell r="R162">
            <v>2657455</v>
          </cell>
          <cell r="S162">
            <v>20271589</v>
          </cell>
          <cell r="T162">
            <v>17978498</v>
          </cell>
          <cell r="U162">
            <v>2293091</v>
          </cell>
          <cell r="V162">
            <v>12137052</v>
          </cell>
          <cell r="W162">
            <v>11772688</v>
          </cell>
          <cell r="X162">
            <v>364364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B163">
            <v>5881453</v>
          </cell>
          <cell r="C163">
            <v>4436734</v>
          </cell>
          <cell r="D163">
            <v>1444719</v>
          </cell>
          <cell r="E163">
            <v>1444719</v>
          </cell>
          <cell r="F163">
            <v>1333116</v>
          </cell>
          <cell r="G163">
            <v>111603</v>
          </cell>
          <cell r="H163">
            <v>0</v>
          </cell>
          <cell r="I163">
            <v>0</v>
          </cell>
          <cell r="J163">
            <v>4436734</v>
          </cell>
          <cell r="K163">
            <v>3936734</v>
          </cell>
          <cell r="L163">
            <v>500000</v>
          </cell>
          <cell r="M163">
            <v>1444719</v>
          </cell>
          <cell r="N163">
            <v>694719</v>
          </cell>
          <cell r="O163">
            <v>750000</v>
          </cell>
          <cell r="P163">
            <v>1444719</v>
          </cell>
          <cell r="Q163">
            <v>694719</v>
          </cell>
          <cell r="R163">
            <v>750000</v>
          </cell>
          <cell r="S163">
            <v>1333116</v>
          </cell>
          <cell r="T163">
            <v>620616</v>
          </cell>
          <cell r="U163">
            <v>712500</v>
          </cell>
          <cell r="V163">
            <v>111603</v>
          </cell>
          <cell r="W163">
            <v>74103</v>
          </cell>
          <cell r="X163">
            <v>37500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B164">
            <v>4431880</v>
          </cell>
          <cell r="C164">
            <v>3204597</v>
          </cell>
          <cell r="D164">
            <v>1227283</v>
          </cell>
          <cell r="E164">
            <v>1227283</v>
          </cell>
          <cell r="F164">
            <v>1138873</v>
          </cell>
          <cell r="G164">
            <v>88410</v>
          </cell>
          <cell r="H164">
            <v>0</v>
          </cell>
          <cell r="I164">
            <v>0</v>
          </cell>
          <cell r="J164">
            <v>3204597</v>
          </cell>
          <cell r="K164">
            <v>2704597</v>
          </cell>
          <cell r="L164">
            <v>500000</v>
          </cell>
          <cell r="M164">
            <v>1227283</v>
          </cell>
          <cell r="N164">
            <v>477283</v>
          </cell>
          <cell r="O164">
            <v>750000</v>
          </cell>
          <cell r="P164">
            <v>1227283</v>
          </cell>
          <cell r="Q164">
            <v>477283</v>
          </cell>
          <cell r="R164">
            <v>750000</v>
          </cell>
          <cell r="S164">
            <v>1138873</v>
          </cell>
          <cell r="T164">
            <v>426373</v>
          </cell>
          <cell r="U164">
            <v>712500</v>
          </cell>
          <cell r="V164">
            <v>88410</v>
          </cell>
          <cell r="W164">
            <v>50910</v>
          </cell>
          <cell r="X164">
            <v>37500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B165">
            <v>2226045</v>
          </cell>
          <cell r="C165">
            <v>1892138</v>
          </cell>
          <cell r="D165">
            <v>333907</v>
          </cell>
          <cell r="E165">
            <v>333907</v>
          </cell>
          <cell r="F165">
            <v>333907</v>
          </cell>
          <cell r="G165">
            <v>0</v>
          </cell>
          <cell r="H165">
            <v>0</v>
          </cell>
          <cell r="I165">
            <v>0</v>
          </cell>
          <cell r="J165">
            <v>1892138</v>
          </cell>
          <cell r="K165">
            <v>1892138</v>
          </cell>
          <cell r="L165">
            <v>0</v>
          </cell>
          <cell r="M165">
            <v>333907</v>
          </cell>
          <cell r="N165">
            <v>333907</v>
          </cell>
          <cell r="O165">
            <v>0</v>
          </cell>
          <cell r="P165">
            <v>333907</v>
          </cell>
          <cell r="Q165">
            <v>333907</v>
          </cell>
          <cell r="R165">
            <v>0</v>
          </cell>
          <cell r="S165">
            <v>333907</v>
          </cell>
          <cell r="T165">
            <v>333907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B166">
            <v>37609096</v>
          </cell>
          <cell r="C166">
            <v>31967731</v>
          </cell>
          <cell r="D166">
            <v>5641365</v>
          </cell>
          <cell r="E166">
            <v>5641365</v>
          </cell>
          <cell r="F166">
            <v>2632638</v>
          </cell>
          <cell r="G166">
            <v>3008727</v>
          </cell>
          <cell r="H166">
            <v>0</v>
          </cell>
          <cell r="I166">
            <v>0</v>
          </cell>
          <cell r="J166">
            <v>31967731</v>
          </cell>
          <cell r="K166">
            <v>31967731</v>
          </cell>
          <cell r="L166">
            <v>0</v>
          </cell>
          <cell r="M166">
            <v>5641365</v>
          </cell>
          <cell r="N166">
            <v>5641365</v>
          </cell>
          <cell r="O166">
            <v>0</v>
          </cell>
          <cell r="P166">
            <v>5641365</v>
          </cell>
          <cell r="Q166">
            <v>5641365</v>
          </cell>
          <cell r="R166">
            <v>0</v>
          </cell>
          <cell r="S166">
            <v>2632638</v>
          </cell>
          <cell r="T166">
            <v>2632638</v>
          </cell>
          <cell r="U166">
            <v>0</v>
          </cell>
          <cell r="V166">
            <v>3008727</v>
          </cell>
          <cell r="W166">
            <v>3008727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B167">
            <v>109915940</v>
          </cell>
          <cell r="C167">
            <v>92560456</v>
          </cell>
          <cell r="D167">
            <v>17355484</v>
          </cell>
          <cell r="E167">
            <v>17355484</v>
          </cell>
          <cell r="F167">
            <v>8427172</v>
          </cell>
          <cell r="G167">
            <v>8928312</v>
          </cell>
          <cell r="H167">
            <v>0</v>
          </cell>
          <cell r="I167">
            <v>0</v>
          </cell>
          <cell r="J167">
            <v>92560456</v>
          </cell>
          <cell r="K167">
            <v>91788820</v>
          </cell>
          <cell r="L167">
            <v>771636</v>
          </cell>
          <cell r="M167">
            <v>17355484</v>
          </cell>
          <cell r="N167">
            <v>16198029</v>
          </cell>
          <cell r="O167">
            <v>1157455</v>
          </cell>
          <cell r="P167">
            <v>17355484</v>
          </cell>
          <cell r="Q167">
            <v>16198029</v>
          </cell>
          <cell r="R167">
            <v>1157455</v>
          </cell>
          <cell r="S167">
            <v>8427172</v>
          </cell>
          <cell r="T167">
            <v>7559081</v>
          </cell>
          <cell r="U167">
            <v>868091</v>
          </cell>
          <cell r="V167">
            <v>8928312</v>
          </cell>
          <cell r="W167">
            <v>8638948</v>
          </cell>
          <cell r="X167">
            <v>289364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B168">
            <v>42705883</v>
          </cell>
          <cell r="C168">
            <v>36300000</v>
          </cell>
          <cell r="D168">
            <v>6405883</v>
          </cell>
          <cell r="E168">
            <v>6405883</v>
          </cell>
          <cell r="F168">
            <v>6405883</v>
          </cell>
          <cell r="G168">
            <v>0</v>
          </cell>
          <cell r="H168">
            <v>0</v>
          </cell>
          <cell r="I168">
            <v>0</v>
          </cell>
          <cell r="J168">
            <v>36300000</v>
          </cell>
          <cell r="K168">
            <v>36300000</v>
          </cell>
          <cell r="L168">
            <v>0</v>
          </cell>
          <cell r="M168">
            <v>6405883</v>
          </cell>
          <cell r="N168">
            <v>6405883</v>
          </cell>
          <cell r="O168">
            <v>0</v>
          </cell>
          <cell r="P168">
            <v>6405883</v>
          </cell>
          <cell r="Q168">
            <v>6405883</v>
          </cell>
          <cell r="R168">
            <v>0</v>
          </cell>
          <cell r="S168">
            <v>6405883</v>
          </cell>
          <cell r="T168">
            <v>6405883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B169">
            <v>253507032</v>
          </cell>
          <cell r="C169">
            <v>215199720</v>
          </cell>
          <cell r="D169">
            <v>38307312</v>
          </cell>
          <cell r="E169">
            <v>38307312</v>
          </cell>
          <cell r="F169">
            <v>19425113</v>
          </cell>
          <cell r="G169">
            <v>18882199</v>
          </cell>
          <cell r="H169">
            <v>0</v>
          </cell>
          <cell r="I169">
            <v>0</v>
          </cell>
          <cell r="J169">
            <v>215199720</v>
          </cell>
          <cell r="K169">
            <v>214949720</v>
          </cell>
          <cell r="L169">
            <v>250000</v>
          </cell>
          <cell r="M169">
            <v>38307312</v>
          </cell>
          <cell r="N169">
            <v>37932312</v>
          </cell>
          <cell r="O169">
            <v>375000</v>
          </cell>
          <cell r="P169">
            <v>38307312</v>
          </cell>
          <cell r="Q169">
            <v>37932312</v>
          </cell>
          <cell r="R169">
            <v>375000</v>
          </cell>
          <cell r="S169">
            <v>19425113</v>
          </cell>
          <cell r="T169">
            <v>19060113</v>
          </cell>
          <cell r="U169">
            <v>365000</v>
          </cell>
          <cell r="V169">
            <v>18882199</v>
          </cell>
          <cell r="W169">
            <v>18872199</v>
          </cell>
          <cell r="X169">
            <v>10000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B170">
            <v>13413425</v>
          </cell>
          <cell r="C170">
            <v>11120159</v>
          </cell>
          <cell r="D170">
            <v>2293266</v>
          </cell>
          <cell r="E170">
            <v>2293266</v>
          </cell>
          <cell r="F170">
            <v>2078651</v>
          </cell>
          <cell r="G170">
            <v>214615</v>
          </cell>
          <cell r="H170">
            <v>0</v>
          </cell>
          <cell r="I170">
            <v>0</v>
          </cell>
          <cell r="J170">
            <v>11120159</v>
          </cell>
          <cell r="K170">
            <v>10870159</v>
          </cell>
          <cell r="L170">
            <v>250000</v>
          </cell>
          <cell r="M170">
            <v>2293266</v>
          </cell>
          <cell r="N170">
            <v>1918266</v>
          </cell>
          <cell r="O170">
            <v>375000</v>
          </cell>
          <cell r="P170">
            <v>2293266</v>
          </cell>
          <cell r="Q170">
            <v>1918266</v>
          </cell>
          <cell r="R170">
            <v>375000</v>
          </cell>
          <cell r="S170">
            <v>2078651</v>
          </cell>
          <cell r="T170">
            <v>1713651</v>
          </cell>
          <cell r="U170">
            <v>365000</v>
          </cell>
          <cell r="V170">
            <v>214615</v>
          </cell>
          <cell r="W170">
            <v>204615</v>
          </cell>
          <cell r="X170">
            <v>10000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B171">
            <v>5955259</v>
          </cell>
          <cell r="C171">
            <v>5061968</v>
          </cell>
          <cell r="D171">
            <v>893291</v>
          </cell>
          <cell r="E171">
            <v>893291</v>
          </cell>
          <cell r="F171">
            <v>798007</v>
          </cell>
          <cell r="G171">
            <v>95284</v>
          </cell>
          <cell r="H171">
            <v>0</v>
          </cell>
          <cell r="I171">
            <v>0</v>
          </cell>
          <cell r="J171">
            <v>5061968</v>
          </cell>
          <cell r="K171">
            <v>5061968</v>
          </cell>
          <cell r="L171">
            <v>0</v>
          </cell>
          <cell r="M171">
            <v>893291</v>
          </cell>
          <cell r="N171">
            <v>893291</v>
          </cell>
          <cell r="O171">
            <v>0</v>
          </cell>
          <cell r="P171">
            <v>893291</v>
          </cell>
          <cell r="Q171">
            <v>893291</v>
          </cell>
          <cell r="R171">
            <v>0</v>
          </cell>
          <cell r="S171">
            <v>798007</v>
          </cell>
          <cell r="T171">
            <v>798007</v>
          </cell>
          <cell r="U171">
            <v>0</v>
          </cell>
          <cell r="V171">
            <v>95284</v>
          </cell>
          <cell r="W171">
            <v>95284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B172">
            <v>1984595</v>
          </cell>
          <cell r="C172">
            <v>1686905</v>
          </cell>
          <cell r="D172">
            <v>297690</v>
          </cell>
          <cell r="E172">
            <v>297690</v>
          </cell>
          <cell r="F172">
            <v>297690</v>
          </cell>
          <cell r="G172">
            <v>0</v>
          </cell>
          <cell r="H172">
            <v>0</v>
          </cell>
          <cell r="I172">
            <v>0</v>
          </cell>
          <cell r="J172">
            <v>1686905</v>
          </cell>
          <cell r="K172">
            <v>1686905</v>
          </cell>
          <cell r="L172">
            <v>0</v>
          </cell>
          <cell r="M172">
            <v>297690</v>
          </cell>
          <cell r="N172">
            <v>297690</v>
          </cell>
          <cell r="O172">
            <v>0</v>
          </cell>
          <cell r="P172">
            <v>297690</v>
          </cell>
          <cell r="Q172">
            <v>297690</v>
          </cell>
          <cell r="R172">
            <v>0</v>
          </cell>
          <cell r="S172">
            <v>297690</v>
          </cell>
          <cell r="T172">
            <v>297690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B173">
            <v>47904587</v>
          </cell>
          <cell r="C173">
            <v>40718898</v>
          </cell>
          <cell r="D173">
            <v>7185689</v>
          </cell>
          <cell r="E173">
            <v>7185689</v>
          </cell>
          <cell r="F173">
            <v>3353322</v>
          </cell>
          <cell r="G173">
            <v>3832367</v>
          </cell>
          <cell r="H173">
            <v>0</v>
          </cell>
          <cell r="I173">
            <v>0</v>
          </cell>
          <cell r="J173">
            <v>40718898</v>
          </cell>
          <cell r="K173">
            <v>40718898</v>
          </cell>
          <cell r="L173">
            <v>0</v>
          </cell>
          <cell r="M173">
            <v>7185689</v>
          </cell>
          <cell r="N173">
            <v>7185689</v>
          </cell>
          <cell r="O173">
            <v>0</v>
          </cell>
          <cell r="P173">
            <v>7185689</v>
          </cell>
          <cell r="Q173">
            <v>7185689</v>
          </cell>
          <cell r="R173">
            <v>0</v>
          </cell>
          <cell r="S173">
            <v>3353322</v>
          </cell>
          <cell r="T173">
            <v>3353322</v>
          </cell>
          <cell r="U173">
            <v>0</v>
          </cell>
          <cell r="V173">
            <v>3832367</v>
          </cell>
          <cell r="W173">
            <v>3832367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B174">
            <v>184249166</v>
          </cell>
          <cell r="C174">
            <v>156611790</v>
          </cell>
          <cell r="D174">
            <v>27637376</v>
          </cell>
          <cell r="E174">
            <v>27637376</v>
          </cell>
          <cell r="F174">
            <v>12897443</v>
          </cell>
          <cell r="G174">
            <v>14739933</v>
          </cell>
          <cell r="H174">
            <v>0</v>
          </cell>
          <cell r="I174">
            <v>0</v>
          </cell>
          <cell r="J174">
            <v>156611790</v>
          </cell>
          <cell r="K174">
            <v>156611790</v>
          </cell>
          <cell r="L174">
            <v>0</v>
          </cell>
          <cell r="M174">
            <v>27637376</v>
          </cell>
          <cell r="N174">
            <v>27637376</v>
          </cell>
          <cell r="O174">
            <v>0</v>
          </cell>
          <cell r="P174">
            <v>27637376</v>
          </cell>
          <cell r="Q174">
            <v>27637376</v>
          </cell>
          <cell r="R174">
            <v>0</v>
          </cell>
          <cell r="S174">
            <v>12897443</v>
          </cell>
          <cell r="T174">
            <v>12897443</v>
          </cell>
          <cell r="U174">
            <v>0</v>
          </cell>
          <cell r="V174">
            <v>14739933</v>
          </cell>
          <cell r="W174">
            <v>14739933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B175">
            <v>324445146.99999994</v>
          </cell>
          <cell r="C175">
            <v>226693617.99999994</v>
          </cell>
          <cell r="D175">
            <v>97751529</v>
          </cell>
          <cell r="E175">
            <v>33462223</v>
          </cell>
          <cell r="F175">
            <v>25975253</v>
          </cell>
          <cell r="G175">
            <v>7486970</v>
          </cell>
          <cell r="H175">
            <v>64289306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226693617.99999994</v>
          </cell>
          <cell r="AW175">
            <v>226693617.99999994</v>
          </cell>
          <cell r="AX175">
            <v>97751529</v>
          </cell>
          <cell r="AY175">
            <v>97751529</v>
          </cell>
          <cell r="AZ175">
            <v>33462223</v>
          </cell>
          <cell r="BA175">
            <v>33462223</v>
          </cell>
          <cell r="BB175">
            <v>25975253</v>
          </cell>
          <cell r="BC175">
            <v>25975253</v>
          </cell>
          <cell r="BD175">
            <v>7486970</v>
          </cell>
          <cell r="BE175">
            <v>7486970</v>
          </cell>
          <cell r="BF175">
            <v>64289306</v>
          </cell>
          <cell r="BG175">
            <v>64289306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B176">
            <v>324445146.99999994</v>
          </cell>
          <cell r="C176">
            <v>226693617.99999994</v>
          </cell>
          <cell r="D176">
            <v>97751529</v>
          </cell>
          <cell r="E176">
            <v>33462223</v>
          </cell>
          <cell r="F176">
            <v>25975253</v>
          </cell>
          <cell r="G176">
            <v>7486970</v>
          </cell>
          <cell r="H176">
            <v>64289306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226693617.99999994</v>
          </cell>
          <cell r="AW176">
            <v>226693617.99999994</v>
          </cell>
          <cell r="AX176">
            <v>97751529</v>
          </cell>
          <cell r="AY176">
            <v>97751529</v>
          </cell>
          <cell r="AZ176">
            <v>33462223</v>
          </cell>
          <cell r="BA176">
            <v>33462223</v>
          </cell>
          <cell r="BB176">
            <v>25975253</v>
          </cell>
          <cell r="BC176">
            <v>25975253</v>
          </cell>
          <cell r="BD176">
            <v>7486970</v>
          </cell>
          <cell r="BE176">
            <v>7486970</v>
          </cell>
          <cell r="BF176">
            <v>64289306</v>
          </cell>
          <cell r="BG176">
            <v>64289306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B177">
            <v>324445146.99999994</v>
          </cell>
          <cell r="C177">
            <v>226693617.99999994</v>
          </cell>
          <cell r="D177">
            <v>97751529</v>
          </cell>
          <cell r="E177">
            <v>33462223</v>
          </cell>
          <cell r="F177">
            <v>25975253</v>
          </cell>
          <cell r="G177">
            <v>7486970</v>
          </cell>
          <cell r="H177">
            <v>64289306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226693617.99999994</v>
          </cell>
          <cell r="AW177">
            <v>226693617.99999994</v>
          </cell>
          <cell r="AX177">
            <v>97751529</v>
          </cell>
          <cell r="AY177">
            <v>97751529</v>
          </cell>
          <cell r="AZ177">
            <v>33462223</v>
          </cell>
          <cell r="BA177">
            <v>33462223</v>
          </cell>
          <cell r="BB177">
            <v>25975253</v>
          </cell>
          <cell r="BC177">
            <v>25975253</v>
          </cell>
          <cell r="BD177">
            <v>7486970</v>
          </cell>
          <cell r="BE177">
            <v>7486970</v>
          </cell>
          <cell r="BF177">
            <v>64289306</v>
          </cell>
          <cell r="BG177">
            <v>64289306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B178">
            <v>4406528</v>
          </cell>
          <cell r="C178">
            <v>3727400</v>
          </cell>
          <cell r="D178">
            <v>679128</v>
          </cell>
          <cell r="E178">
            <v>389292</v>
          </cell>
          <cell r="F178">
            <v>306245</v>
          </cell>
          <cell r="G178">
            <v>83047</v>
          </cell>
          <cell r="H178">
            <v>289836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3727400</v>
          </cell>
          <cell r="AW178">
            <v>3727400</v>
          </cell>
          <cell r="AX178">
            <v>679128</v>
          </cell>
          <cell r="AY178">
            <v>679128</v>
          </cell>
          <cell r="AZ178">
            <v>389292</v>
          </cell>
          <cell r="BA178">
            <v>389292</v>
          </cell>
          <cell r="BB178">
            <v>306245</v>
          </cell>
          <cell r="BC178">
            <v>306245</v>
          </cell>
          <cell r="BD178">
            <v>83047</v>
          </cell>
          <cell r="BE178">
            <v>83047</v>
          </cell>
          <cell r="BF178">
            <v>289836</v>
          </cell>
          <cell r="BG178">
            <v>289836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B179">
            <v>15912682</v>
          </cell>
          <cell r="C179">
            <v>13163180</v>
          </cell>
          <cell r="D179">
            <v>2749502</v>
          </cell>
          <cell r="E179">
            <v>2749502</v>
          </cell>
          <cell r="F179">
            <v>2749502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13163180</v>
          </cell>
          <cell r="AW179">
            <v>13163180</v>
          </cell>
          <cell r="AX179">
            <v>2749502</v>
          </cell>
          <cell r="AY179">
            <v>2749502</v>
          </cell>
          <cell r="AZ179">
            <v>2749502</v>
          </cell>
          <cell r="BA179">
            <v>2749502</v>
          </cell>
          <cell r="BB179">
            <v>2749502</v>
          </cell>
          <cell r="BC179">
            <v>2749502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B181">
            <v>163506339.99999997</v>
          </cell>
          <cell r="C181">
            <v>97570615.99999997</v>
          </cell>
          <cell r="D181">
            <v>65935724</v>
          </cell>
          <cell r="E181">
            <v>9229334</v>
          </cell>
          <cell r="F181">
            <v>9229334</v>
          </cell>
          <cell r="G181">
            <v>0</v>
          </cell>
          <cell r="H181">
            <v>56706390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97570615.99999997</v>
          </cell>
          <cell r="AW181">
            <v>97570615.99999997</v>
          </cell>
          <cell r="AX181">
            <v>65935724</v>
          </cell>
          <cell r="AY181">
            <v>65935724</v>
          </cell>
          <cell r="AZ181">
            <v>9229334</v>
          </cell>
          <cell r="BA181">
            <v>9229334</v>
          </cell>
          <cell r="BB181">
            <v>9229334</v>
          </cell>
          <cell r="BC181">
            <v>9229334</v>
          </cell>
          <cell r="BD181">
            <v>0</v>
          </cell>
          <cell r="BE181">
            <v>0</v>
          </cell>
          <cell r="BF181">
            <v>56706390</v>
          </cell>
          <cell r="BG181">
            <v>56706390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B182">
            <v>6044391</v>
          </cell>
          <cell r="C182">
            <v>5000000</v>
          </cell>
          <cell r="D182">
            <v>1044391</v>
          </cell>
          <cell r="E182">
            <v>1044391</v>
          </cell>
          <cell r="F182">
            <v>487383</v>
          </cell>
          <cell r="G182">
            <v>557008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5000000</v>
          </cell>
          <cell r="AW182">
            <v>5000000</v>
          </cell>
          <cell r="AX182">
            <v>1044391</v>
          </cell>
          <cell r="AY182">
            <v>1044391</v>
          </cell>
          <cell r="AZ182">
            <v>1044391</v>
          </cell>
          <cell r="BA182">
            <v>1044391</v>
          </cell>
          <cell r="BB182">
            <v>487383</v>
          </cell>
          <cell r="BC182">
            <v>487383</v>
          </cell>
          <cell r="BD182">
            <v>557008</v>
          </cell>
          <cell r="BE182">
            <v>557008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B183">
            <v>48787753.999999985</v>
          </cell>
          <cell r="C183">
            <v>36267914.999999985</v>
          </cell>
          <cell r="D183">
            <v>12519839</v>
          </cell>
          <cell r="E183">
            <v>6585101</v>
          </cell>
          <cell r="F183">
            <v>6585101</v>
          </cell>
          <cell r="G183">
            <v>0</v>
          </cell>
          <cell r="H183">
            <v>5934738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36267914.999999985</v>
          </cell>
          <cell r="AW183">
            <v>36267914.999999985</v>
          </cell>
          <cell r="AX183">
            <v>12519839</v>
          </cell>
          <cell r="AY183">
            <v>12519839</v>
          </cell>
          <cell r="AZ183">
            <v>6585101</v>
          </cell>
          <cell r="BA183">
            <v>6585101</v>
          </cell>
          <cell r="BB183">
            <v>6585101</v>
          </cell>
          <cell r="BC183">
            <v>6585101</v>
          </cell>
          <cell r="BD183">
            <v>0</v>
          </cell>
          <cell r="BE183">
            <v>0</v>
          </cell>
          <cell r="BF183">
            <v>5934738</v>
          </cell>
          <cell r="BG183">
            <v>5934738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B184">
            <v>82765254</v>
          </cell>
          <cell r="C184">
            <v>68464507</v>
          </cell>
          <cell r="D184">
            <v>14300747</v>
          </cell>
          <cell r="E184">
            <v>12942405</v>
          </cell>
          <cell r="F184">
            <v>6373995</v>
          </cell>
          <cell r="G184">
            <v>6568410</v>
          </cell>
          <cell r="H184">
            <v>1358342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68464507</v>
          </cell>
          <cell r="AW184">
            <v>68464507</v>
          </cell>
          <cell r="AX184">
            <v>14300747</v>
          </cell>
          <cell r="AY184">
            <v>14300747</v>
          </cell>
          <cell r="AZ184">
            <v>12942405</v>
          </cell>
          <cell r="BA184">
            <v>12942405</v>
          </cell>
          <cell r="BB184">
            <v>6373995</v>
          </cell>
          <cell r="BC184">
            <v>6373995</v>
          </cell>
          <cell r="BD184">
            <v>6568410</v>
          </cell>
          <cell r="BE184">
            <v>6568410</v>
          </cell>
          <cell r="BF184">
            <v>1358342</v>
          </cell>
          <cell r="BG184">
            <v>1358342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B185">
            <v>3022198</v>
          </cell>
          <cell r="C185">
            <v>2500000</v>
          </cell>
          <cell r="D185">
            <v>522198</v>
          </cell>
          <cell r="E185">
            <v>522198</v>
          </cell>
          <cell r="F185">
            <v>243693</v>
          </cell>
          <cell r="G185">
            <v>278505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2500000</v>
          </cell>
          <cell r="AW185">
            <v>2500000</v>
          </cell>
          <cell r="AX185">
            <v>522198</v>
          </cell>
          <cell r="AY185">
            <v>522198</v>
          </cell>
          <cell r="AZ185">
            <v>522198</v>
          </cell>
          <cell r="BA185">
            <v>522198</v>
          </cell>
          <cell r="BB185">
            <v>243693</v>
          </cell>
          <cell r="BC185">
            <v>243693</v>
          </cell>
          <cell r="BD185">
            <v>278505</v>
          </cell>
          <cell r="BE185">
            <v>278505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B186">
            <v>574097753</v>
          </cell>
          <cell r="C186">
            <v>410233301</v>
          </cell>
          <cell r="D186">
            <v>136744450</v>
          </cell>
          <cell r="E186">
            <v>136744450</v>
          </cell>
          <cell r="F186">
            <v>131493462</v>
          </cell>
          <cell r="G186">
            <v>5250988</v>
          </cell>
          <cell r="H186">
            <v>0</v>
          </cell>
          <cell r="I186">
            <v>27120002</v>
          </cell>
          <cell r="J186">
            <v>255696315</v>
          </cell>
          <cell r="K186">
            <v>255696315</v>
          </cell>
          <cell r="L186">
            <v>0</v>
          </cell>
          <cell r="M186">
            <v>85232112</v>
          </cell>
          <cell r="N186">
            <v>85232112</v>
          </cell>
          <cell r="O186">
            <v>0</v>
          </cell>
          <cell r="P186">
            <v>85232112</v>
          </cell>
          <cell r="Q186">
            <v>85232112</v>
          </cell>
          <cell r="R186">
            <v>0</v>
          </cell>
          <cell r="S186">
            <v>81959198</v>
          </cell>
          <cell r="T186">
            <v>81959198</v>
          </cell>
          <cell r="U186">
            <v>0</v>
          </cell>
          <cell r="V186">
            <v>3272914</v>
          </cell>
          <cell r="W186">
            <v>3272914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24678465</v>
          </cell>
          <cell r="AC186">
            <v>84543983</v>
          </cell>
          <cell r="AD186">
            <v>84543983</v>
          </cell>
          <cell r="AE186">
            <v>0</v>
          </cell>
          <cell r="AF186">
            <v>28181332</v>
          </cell>
          <cell r="AG186">
            <v>28181332</v>
          </cell>
          <cell r="AH186">
            <v>0</v>
          </cell>
          <cell r="AI186">
            <v>28181332</v>
          </cell>
          <cell r="AJ186">
            <v>28181332</v>
          </cell>
          <cell r="AK186">
            <v>0</v>
          </cell>
          <cell r="AL186">
            <v>27099169</v>
          </cell>
          <cell r="AM186">
            <v>27099169</v>
          </cell>
          <cell r="AN186">
            <v>0</v>
          </cell>
          <cell r="AO186">
            <v>1082163</v>
          </cell>
          <cell r="AP186">
            <v>1082163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2441537</v>
          </cell>
          <cell r="AV186">
            <v>18360759</v>
          </cell>
          <cell r="AW186">
            <v>18360759</v>
          </cell>
          <cell r="AX186">
            <v>6120254</v>
          </cell>
          <cell r="AY186">
            <v>6120254</v>
          </cell>
          <cell r="AZ186">
            <v>6120254</v>
          </cell>
          <cell r="BA186">
            <v>6120254</v>
          </cell>
          <cell r="BB186">
            <v>5885236</v>
          </cell>
          <cell r="BC186">
            <v>5885236</v>
          </cell>
          <cell r="BD186">
            <v>235018</v>
          </cell>
          <cell r="BE186">
            <v>235018</v>
          </cell>
          <cell r="BF186">
            <v>0</v>
          </cell>
          <cell r="BG186">
            <v>0</v>
          </cell>
          <cell r="BH186">
            <v>51632244</v>
          </cell>
          <cell r="BI186">
            <v>51632244</v>
          </cell>
          <cell r="BJ186">
            <v>17210752</v>
          </cell>
          <cell r="BK186">
            <v>17210752</v>
          </cell>
          <cell r="BL186">
            <v>17210752</v>
          </cell>
          <cell r="BM186">
            <v>17210752</v>
          </cell>
          <cell r="BN186">
            <v>16549859</v>
          </cell>
          <cell r="BO186">
            <v>16549859</v>
          </cell>
          <cell r="BP186">
            <v>660893</v>
          </cell>
          <cell r="BQ186">
            <v>660893</v>
          </cell>
          <cell r="BR186">
            <v>0</v>
          </cell>
          <cell r="BS186">
            <v>0</v>
          </cell>
        </row>
        <row r="187">
          <cell r="B187">
            <v>365606892</v>
          </cell>
          <cell r="C187">
            <v>255696315</v>
          </cell>
          <cell r="D187">
            <v>85232112</v>
          </cell>
          <cell r="E187">
            <v>85232112</v>
          </cell>
          <cell r="F187">
            <v>81959198</v>
          </cell>
          <cell r="G187">
            <v>3272914</v>
          </cell>
          <cell r="H187">
            <v>0</v>
          </cell>
          <cell r="I187">
            <v>24678465</v>
          </cell>
          <cell r="J187">
            <v>255696315</v>
          </cell>
          <cell r="K187">
            <v>255696315</v>
          </cell>
          <cell r="L187">
            <v>0</v>
          </cell>
          <cell r="M187">
            <v>85232112</v>
          </cell>
          <cell r="N187">
            <v>85232112</v>
          </cell>
          <cell r="O187">
            <v>0</v>
          </cell>
          <cell r="P187">
            <v>85232112</v>
          </cell>
          <cell r="Q187">
            <v>85232112</v>
          </cell>
          <cell r="R187">
            <v>0</v>
          </cell>
          <cell r="S187">
            <v>81959198</v>
          </cell>
          <cell r="T187">
            <v>81959198</v>
          </cell>
          <cell r="U187">
            <v>0</v>
          </cell>
          <cell r="V187">
            <v>3272914</v>
          </cell>
          <cell r="W187">
            <v>3272914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24678465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B188">
            <v>365606892</v>
          </cell>
          <cell r="C188">
            <v>255696315</v>
          </cell>
          <cell r="D188">
            <v>85232112</v>
          </cell>
          <cell r="E188">
            <v>85232112</v>
          </cell>
          <cell r="F188">
            <v>81959198</v>
          </cell>
          <cell r="G188">
            <v>3272914</v>
          </cell>
          <cell r="H188">
            <v>0</v>
          </cell>
          <cell r="I188">
            <v>24678465</v>
          </cell>
          <cell r="J188">
            <v>255696315</v>
          </cell>
          <cell r="K188">
            <v>255696315</v>
          </cell>
          <cell r="L188">
            <v>0</v>
          </cell>
          <cell r="M188">
            <v>85232112</v>
          </cell>
          <cell r="N188">
            <v>85232112</v>
          </cell>
          <cell r="O188">
            <v>0</v>
          </cell>
          <cell r="P188">
            <v>85232112</v>
          </cell>
          <cell r="Q188">
            <v>85232112</v>
          </cell>
          <cell r="R188">
            <v>0</v>
          </cell>
          <cell r="S188">
            <v>81959198</v>
          </cell>
          <cell r="T188">
            <v>81959198</v>
          </cell>
          <cell r="U188">
            <v>0</v>
          </cell>
          <cell r="V188">
            <v>3272914</v>
          </cell>
          <cell r="W188">
            <v>3272914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24678465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B189">
            <v>365606892</v>
          </cell>
          <cell r="C189">
            <v>255696315</v>
          </cell>
          <cell r="D189">
            <v>85232112</v>
          </cell>
          <cell r="E189">
            <v>85232112</v>
          </cell>
          <cell r="F189">
            <v>81959198</v>
          </cell>
          <cell r="G189">
            <v>3272914</v>
          </cell>
          <cell r="H189">
            <v>0</v>
          </cell>
          <cell r="I189">
            <v>24678465</v>
          </cell>
          <cell r="J189">
            <v>255696315</v>
          </cell>
          <cell r="K189">
            <v>255696315</v>
          </cell>
          <cell r="L189">
            <v>0</v>
          </cell>
          <cell r="M189">
            <v>85232112</v>
          </cell>
          <cell r="N189">
            <v>85232112</v>
          </cell>
          <cell r="O189">
            <v>0</v>
          </cell>
          <cell r="P189">
            <v>85232112</v>
          </cell>
          <cell r="Q189">
            <v>85232112</v>
          </cell>
          <cell r="R189">
            <v>0</v>
          </cell>
          <cell r="S189">
            <v>81959198</v>
          </cell>
          <cell r="T189">
            <v>81959198</v>
          </cell>
          <cell r="U189">
            <v>0</v>
          </cell>
          <cell r="V189">
            <v>3272914</v>
          </cell>
          <cell r="W189">
            <v>3272914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24678465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B190">
            <v>68842996</v>
          </cell>
          <cell r="C190">
            <v>51632244</v>
          </cell>
          <cell r="D190">
            <v>17210752</v>
          </cell>
          <cell r="E190">
            <v>17210752</v>
          </cell>
          <cell r="F190">
            <v>16549859</v>
          </cell>
          <cell r="G190">
            <v>660893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51632244</v>
          </cell>
          <cell r="BI190">
            <v>51632244</v>
          </cell>
          <cell r="BJ190">
            <v>17210752</v>
          </cell>
          <cell r="BK190">
            <v>17210752</v>
          </cell>
          <cell r="BL190">
            <v>17210752</v>
          </cell>
          <cell r="BM190">
            <v>17210752</v>
          </cell>
          <cell r="BN190">
            <v>16549859</v>
          </cell>
          <cell r="BO190">
            <v>16549859</v>
          </cell>
          <cell r="BP190">
            <v>660893</v>
          </cell>
          <cell r="BQ190">
            <v>660893</v>
          </cell>
          <cell r="BR190">
            <v>0</v>
          </cell>
          <cell r="BS190">
            <v>0</v>
          </cell>
        </row>
        <row r="191">
          <cell r="B191">
            <v>68842996</v>
          </cell>
          <cell r="C191">
            <v>51632244</v>
          </cell>
          <cell r="D191">
            <v>17210752</v>
          </cell>
          <cell r="E191">
            <v>17210752</v>
          </cell>
          <cell r="F191">
            <v>16549859</v>
          </cell>
          <cell r="G191">
            <v>660893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51632244</v>
          </cell>
          <cell r="BI191">
            <v>51632244</v>
          </cell>
          <cell r="BJ191">
            <v>17210752</v>
          </cell>
          <cell r="BK191">
            <v>17210752</v>
          </cell>
          <cell r="BL191">
            <v>17210752</v>
          </cell>
          <cell r="BM191">
            <v>17210752</v>
          </cell>
          <cell r="BN191">
            <v>16549859</v>
          </cell>
          <cell r="BO191">
            <v>16549859</v>
          </cell>
          <cell r="BP191">
            <v>660893</v>
          </cell>
          <cell r="BQ191">
            <v>660893</v>
          </cell>
          <cell r="BR191">
            <v>0</v>
          </cell>
          <cell r="BS191">
            <v>0</v>
          </cell>
        </row>
        <row r="192">
          <cell r="B192">
            <v>68842996</v>
          </cell>
          <cell r="C192">
            <v>51632244</v>
          </cell>
          <cell r="D192">
            <v>17210752</v>
          </cell>
          <cell r="E192">
            <v>17210752</v>
          </cell>
          <cell r="F192">
            <v>16549859</v>
          </cell>
          <cell r="G192">
            <v>660893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51632244</v>
          </cell>
          <cell r="BI192">
            <v>51632244</v>
          </cell>
          <cell r="BJ192">
            <v>17210752</v>
          </cell>
          <cell r="BK192">
            <v>17210752</v>
          </cell>
          <cell r="BL192">
            <v>17210752</v>
          </cell>
          <cell r="BM192">
            <v>17210752</v>
          </cell>
          <cell r="BN192">
            <v>16549859</v>
          </cell>
          <cell r="BO192">
            <v>16549859</v>
          </cell>
          <cell r="BP192">
            <v>660893</v>
          </cell>
          <cell r="BQ192">
            <v>660893</v>
          </cell>
          <cell r="BR192">
            <v>0</v>
          </cell>
          <cell r="BS192">
            <v>0</v>
          </cell>
        </row>
        <row r="193">
          <cell r="B193">
            <v>115166852</v>
          </cell>
          <cell r="C193">
            <v>84543983</v>
          </cell>
          <cell r="D193">
            <v>28181332</v>
          </cell>
          <cell r="E193">
            <v>28181332</v>
          </cell>
          <cell r="F193">
            <v>27099169</v>
          </cell>
          <cell r="G193">
            <v>1082163</v>
          </cell>
          <cell r="H193">
            <v>0</v>
          </cell>
          <cell r="I193">
            <v>2441537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84543983</v>
          </cell>
          <cell r="AD193">
            <v>84543983</v>
          </cell>
          <cell r="AE193">
            <v>0</v>
          </cell>
          <cell r="AF193">
            <v>28181332</v>
          </cell>
          <cell r="AG193">
            <v>28181332</v>
          </cell>
          <cell r="AH193">
            <v>0</v>
          </cell>
          <cell r="AI193">
            <v>28181332</v>
          </cell>
          <cell r="AJ193">
            <v>28181332</v>
          </cell>
          <cell r="AK193">
            <v>0</v>
          </cell>
          <cell r="AL193">
            <v>27099169</v>
          </cell>
          <cell r="AM193">
            <v>27099169</v>
          </cell>
          <cell r="AN193">
            <v>0</v>
          </cell>
          <cell r="AO193">
            <v>1082163</v>
          </cell>
          <cell r="AP193">
            <v>1082163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2441537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B194">
            <v>115166852</v>
          </cell>
          <cell r="C194">
            <v>84543983</v>
          </cell>
          <cell r="D194">
            <v>28181332</v>
          </cell>
          <cell r="E194">
            <v>28181332</v>
          </cell>
          <cell r="F194">
            <v>27099169</v>
          </cell>
          <cell r="G194">
            <v>1082163</v>
          </cell>
          <cell r="H194">
            <v>0</v>
          </cell>
          <cell r="I194">
            <v>2441537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84543983</v>
          </cell>
          <cell r="AD194">
            <v>84543983</v>
          </cell>
          <cell r="AE194">
            <v>0</v>
          </cell>
          <cell r="AF194">
            <v>28181332</v>
          </cell>
          <cell r="AG194">
            <v>28181332</v>
          </cell>
          <cell r="AH194">
            <v>0</v>
          </cell>
          <cell r="AI194">
            <v>28181332</v>
          </cell>
          <cell r="AJ194">
            <v>28181332</v>
          </cell>
          <cell r="AK194">
            <v>0</v>
          </cell>
          <cell r="AL194">
            <v>27099169</v>
          </cell>
          <cell r="AM194">
            <v>27099169</v>
          </cell>
          <cell r="AN194">
            <v>0</v>
          </cell>
          <cell r="AO194">
            <v>1082163</v>
          </cell>
          <cell r="AP194">
            <v>1082163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2441537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B195">
            <v>115166852</v>
          </cell>
          <cell r="C195">
            <v>84543983</v>
          </cell>
          <cell r="D195">
            <v>28181332</v>
          </cell>
          <cell r="E195">
            <v>28181332</v>
          </cell>
          <cell r="F195">
            <v>27099169</v>
          </cell>
          <cell r="G195">
            <v>1082163</v>
          </cell>
          <cell r="H195">
            <v>0</v>
          </cell>
          <cell r="I195">
            <v>2441537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84543983</v>
          </cell>
          <cell r="AD195">
            <v>84543983</v>
          </cell>
          <cell r="AE195">
            <v>0</v>
          </cell>
          <cell r="AF195">
            <v>28181332</v>
          </cell>
          <cell r="AG195">
            <v>28181332</v>
          </cell>
          <cell r="AH195">
            <v>0</v>
          </cell>
          <cell r="AI195">
            <v>28181332</v>
          </cell>
          <cell r="AJ195">
            <v>28181332</v>
          </cell>
          <cell r="AK195">
            <v>0</v>
          </cell>
          <cell r="AL195">
            <v>27099169</v>
          </cell>
          <cell r="AM195">
            <v>27099169</v>
          </cell>
          <cell r="AN195">
            <v>0</v>
          </cell>
          <cell r="AO195">
            <v>1082163</v>
          </cell>
          <cell r="AP195">
            <v>1082163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2441537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B196">
            <v>24481013</v>
          </cell>
          <cell r="C196">
            <v>18360759</v>
          </cell>
          <cell r="D196">
            <v>6120254</v>
          </cell>
          <cell r="E196">
            <v>6120254</v>
          </cell>
          <cell r="F196">
            <v>5885236</v>
          </cell>
          <cell r="G196">
            <v>235018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18360759</v>
          </cell>
          <cell r="AW196">
            <v>18360759</v>
          </cell>
          <cell r="AX196">
            <v>6120254</v>
          </cell>
          <cell r="AY196">
            <v>6120254</v>
          </cell>
          <cell r="AZ196">
            <v>6120254</v>
          </cell>
          <cell r="BA196">
            <v>6120254</v>
          </cell>
          <cell r="BB196">
            <v>5885236</v>
          </cell>
          <cell r="BC196">
            <v>5885236</v>
          </cell>
          <cell r="BD196">
            <v>235018</v>
          </cell>
          <cell r="BE196">
            <v>235018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B197">
            <v>24481013</v>
          </cell>
          <cell r="C197">
            <v>18360759</v>
          </cell>
          <cell r="D197">
            <v>6120254</v>
          </cell>
          <cell r="E197">
            <v>6120254</v>
          </cell>
          <cell r="F197">
            <v>5885236</v>
          </cell>
          <cell r="G197">
            <v>235018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18360759</v>
          </cell>
          <cell r="AW197">
            <v>18360759</v>
          </cell>
          <cell r="AX197">
            <v>6120254</v>
          </cell>
          <cell r="AY197">
            <v>6120254</v>
          </cell>
          <cell r="AZ197">
            <v>6120254</v>
          </cell>
          <cell r="BA197">
            <v>6120254</v>
          </cell>
          <cell r="BB197">
            <v>5885236</v>
          </cell>
          <cell r="BC197">
            <v>5885236</v>
          </cell>
          <cell r="BD197">
            <v>235018</v>
          </cell>
          <cell r="BE197">
            <v>235018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B198">
            <v>24481013</v>
          </cell>
          <cell r="C198">
            <v>18360759</v>
          </cell>
          <cell r="D198">
            <v>6120254</v>
          </cell>
          <cell r="E198">
            <v>6120254</v>
          </cell>
          <cell r="F198">
            <v>5885236</v>
          </cell>
          <cell r="G198">
            <v>235018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18360759</v>
          </cell>
          <cell r="AW198">
            <v>18360759</v>
          </cell>
          <cell r="AX198">
            <v>6120254</v>
          </cell>
          <cell r="AY198">
            <v>6120254</v>
          </cell>
          <cell r="AZ198">
            <v>6120254</v>
          </cell>
          <cell r="BA198">
            <v>6120254</v>
          </cell>
          <cell r="BB198">
            <v>5885236</v>
          </cell>
          <cell r="BC198">
            <v>5885236</v>
          </cell>
          <cell r="BD198">
            <v>235018</v>
          </cell>
          <cell r="BE198">
            <v>235018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B199">
            <v>3414680709</v>
          </cell>
          <cell r="C199">
            <v>2647757569</v>
          </cell>
          <cell r="D199">
            <v>739803138</v>
          </cell>
          <cell r="E199">
            <v>616153555</v>
          </cell>
          <cell r="F199">
            <v>480166450</v>
          </cell>
          <cell r="G199">
            <v>135987105</v>
          </cell>
          <cell r="H199">
            <v>123649583</v>
          </cell>
          <cell r="I199">
            <v>27120002</v>
          </cell>
          <cell r="J199">
            <v>2266526965</v>
          </cell>
          <cell r="K199">
            <v>2177581185</v>
          </cell>
          <cell r="L199">
            <v>88945780</v>
          </cell>
          <cell r="M199">
            <v>590539271</v>
          </cell>
          <cell r="N199">
            <v>457790595</v>
          </cell>
          <cell r="O199">
            <v>132748676</v>
          </cell>
          <cell r="P199">
            <v>531178994</v>
          </cell>
          <cell r="Q199">
            <v>407485085</v>
          </cell>
          <cell r="R199">
            <v>123693909</v>
          </cell>
          <cell r="S199">
            <v>404656933</v>
          </cell>
          <cell r="T199">
            <v>296952786</v>
          </cell>
          <cell r="U199">
            <v>107704147</v>
          </cell>
          <cell r="V199">
            <v>126522061</v>
          </cell>
          <cell r="W199">
            <v>110532299</v>
          </cell>
          <cell r="X199">
            <v>15989762</v>
          </cell>
          <cell r="Y199">
            <v>59360277</v>
          </cell>
          <cell r="Z199">
            <v>50305510</v>
          </cell>
          <cell r="AA199">
            <v>9054767</v>
          </cell>
          <cell r="AB199">
            <v>24678465</v>
          </cell>
          <cell r="AC199">
            <v>84543983</v>
          </cell>
          <cell r="AD199">
            <v>84543983</v>
          </cell>
          <cell r="AE199">
            <v>0</v>
          </cell>
          <cell r="AF199">
            <v>28181332</v>
          </cell>
          <cell r="AG199">
            <v>28181332</v>
          </cell>
          <cell r="AH199">
            <v>0</v>
          </cell>
          <cell r="AI199">
            <v>28181332</v>
          </cell>
          <cell r="AJ199">
            <v>28181332</v>
          </cell>
          <cell r="AK199">
            <v>0</v>
          </cell>
          <cell r="AL199">
            <v>27099169</v>
          </cell>
          <cell r="AM199">
            <v>27099169</v>
          </cell>
          <cell r="AN199">
            <v>0</v>
          </cell>
          <cell r="AO199">
            <v>1082163</v>
          </cell>
          <cell r="AP199">
            <v>1082163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2441537</v>
          </cell>
          <cell r="AV199">
            <v>245054376.99999994</v>
          </cell>
          <cell r="AW199">
            <v>245054376.99999994</v>
          </cell>
          <cell r="AX199">
            <v>103871783</v>
          </cell>
          <cell r="AY199">
            <v>103871783</v>
          </cell>
          <cell r="AZ199">
            <v>39582477</v>
          </cell>
          <cell r="BA199">
            <v>39582477</v>
          </cell>
          <cell r="BB199">
            <v>31860489</v>
          </cell>
          <cell r="BC199">
            <v>31860489</v>
          </cell>
          <cell r="BD199">
            <v>7721988</v>
          </cell>
          <cell r="BE199">
            <v>7721988</v>
          </cell>
          <cell r="BF199">
            <v>64289306</v>
          </cell>
          <cell r="BG199">
            <v>64289306</v>
          </cell>
          <cell r="BH199">
            <v>51632244</v>
          </cell>
          <cell r="BI199">
            <v>51632244</v>
          </cell>
          <cell r="BJ199">
            <v>17210752</v>
          </cell>
          <cell r="BK199">
            <v>17210752</v>
          </cell>
          <cell r="BL199">
            <v>17210752</v>
          </cell>
          <cell r="BM199">
            <v>17210752</v>
          </cell>
          <cell r="BN199">
            <v>16549859</v>
          </cell>
          <cell r="BO199">
            <v>16549859</v>
          </cell>
          <cell r="BP199">
            <v>660893</v>
          </cell>
          <cell r="BQ199">
            <v>660893</v>
          </cell>
          <cell r="BR199">
            <v>0</v>
          </cell>
          <cell r="BS199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K_FP_SO_MD_SR_v_3_5"/>
      <sheetName val="PSK_FP_SO_MD_SR_v_1_6"/>
      <sheetName val="PSK_FP_SO_MD_SR_3_5_&amp;_1_6"/>
      <sheetName val="PSK_FP_SO_MD_SR_v_3_5_zavazk"/>
      <sheetName val="PSK_FP_SO_MD_SR_v_1_6_zavazk"/>
      <sheetName val="FP_SO_MD_SR_zavazky_rozdiel"/>
    </sheetNames>
    <sheetDataSet>
      <sheetData sheetId="0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B29">
            <v>1380879294</v>
          </cell>
          <cell r="C29">
            <v>1173747392</v>
          </cell>
          <cell r="D29">
            <v>207131902</v>
          </cell>
          <cell r="E29">
            <v>207131902</v>
          </cell>
          <cell r="F29">
            <v>201424729</v>
          </cell>
          <cell r="G29">
            <v>5707173</v>
          </cell>
          <cell r="H29">
            <v>0</v>
          </cell>
          <cell r="I29">
            <v>0</v>
          </cell>
          <cell r="J29">
            <v>770658142</v>
          </cell>
          <cell r="K29">
            <v>770658142</v>
          </cell>
          <cell r="L29">
            <v>0</v>
          </cell>
          <cell r="M29">
            <v>135998502</v>
          </cell>
          <cell r="N29">
            <v>135998502</v>
          </cell>
          <cell r="O29">
            <v>0</v>
          </cell>
          <cell r="P29">
            <v>135998502</v>
          </cell>
          <cell r="Q29">
            <v>135998502</v>
          </cell>
          <cell r="R29">
            <v>0</v>
          </cell>
          <cell r="S29">
            <v>130291329</v>
          </cell>
          <cell r="T29">
            <v>130291329</v>
          </cell>
          <cell r="U29">
            <v>0</v>
          </cell>
          <cell r="V29">
            <v>5707173</v>
          </cell>
          <cell r="W29">
            <v>5707173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403089250</v>
          </cell>
          <cell r="BI29">
            <v>403089250</v>
          </cell>
          <cell r="BJ29">
            <v>71133400</v>
          </cell>
          <cell r="BK29">
            <v>71133400</v>
          </cell>
          <cell r="BL29">
            <v>71133400</v>
          </cell>
          <cell r="BM29">
            <v>71133400</v>
          </cell>
          <cell r="BN29">
            <v>71133400</v>
          </cell>
          <cell r="BO29">
            <v>71133400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B30">
            <v>490058824</v>
          </cell>
          <cell r="C30">
            <v>416550000</v>
          </cell>
          <cell r="D30">
            <v>73508824</v>
          </cell>
          <cell r="E30">
            <v>73508824</v>
          </cell>
          <cell r="F30">
            <v>73508824</v>
          </cell>
          <cell r="G30">
            <v>0</v>
          </cell>
          <cell r="H30">
            <v>0</v>
          </cell>
          <cell r="I30">
            <v>0</v>
          </cell>
          <cell r="J30">
            <v>313560750</v>
          </cell>
          <cell r="K30">
            <v>313560750</v>
          </cell>
          <cell r="L30">
            <v>0</v>
          </cell>
          <cell r="M30">
            <v>55334250</v>
          </cell>
          <cell r="N30">
            <v>55334250</v>
          </cell>
          <cell r="O30">
            <v>0</v>
          </cell>
          <cell r="P30">
            <v>55334250</v>
          </cell>
          <cell r="Q30">
            <v>55334250</v>
          </cell>
          <cell r="R30">
            <v>0</v>
          </cell>
          <cell r="S30">
            <v>55334250</v>
          </cell>
          <cell r="T30">
            <v>55334250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102989250</v>
          </cell>
          <cell r="BI30">
            <v>102989250</v>
          </cell>
          <cell r="BJ30">
            <v>18174574</v>
          </cell>
          <cell r="BK30">
            <v>18174574</v>
          </cell>
          <cell r="BL30">
            <v>18174574</v>
          </cell>
          <cell r="BM30">
            <v>18174574</v>
          </cell>
          <cell r="BN30">
            <v>18174574</v>
          </cell>
          <cell r="BO30">
            <v>18174574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B31">
            <v>490058824</v>
          </cell>
          <cell r="C31">
            <v>416550000</v>
          </cell>
          <cell r="D31">
            <v>73508824</v>
          </cell>
          <cell r="E31">
            <v>73508824</v>
          </cell>
          <cell r="F31">
            <v>73508824</v>
          </cell>
          <cell r="G31">
            <v>0</v>
          </cell>
          <cell r="H31">
            <v>0</v>
          </cell>
          <cell r="I31">
            <v>0</v>
          </cell>
          <cell r="J31">
            <v>313560750</v>
          </cell>
          <cell r="K31">
            <v>313560750</v>
          </cell>
          <cell r="L31">
            <v>0</v>
          </cell>
          <cell r="M31">
            <v>55334250</v>
          </cell>
          <cell r="N31">
            <v>55334250</v>
          </cell>
          <cell r="O31">
            <v>0</v>
          </cell>
          <cell r="P31">
            <v>55334250</v>
          </cell>
          <cell r="Q31">
            <v>55334250</v>
          </cell>
          <cell r="R31">
            <v>0</v>
          </cell>
          <cell r="S31">
            <v>55334250</v>
          </cell>
          <cell r="T31">
            <v>55334250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102989250</v>
          </cell>
          <cell r="BI31">
            <v>102989250</v>
          </cell>
          <cell r="BJ31">
            <v>18174574</v>
          </cell>
          <cell r="BK31">
            <v>18174574</v>
          </cell>
          <cell r="BL31">
            <v>18174574</v>
          </cell>
          <cell r="BM31">
            <v>18174574</v>
          </cell>
          <cell r="BN31">
            <v>18174574</v>
          </cell>
          <cell r="BO31">
            <v>18174574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B33">
            <v>490058824</v>
          </cell>
          <cell r="C33">
            <v>416550000</v>
          </cell>
          <cell r="D33">
            <v>73508824</v>
          </cell>
          <cell r="E33">
            <v>73508824</v>
          </cell>
          <cell r="F33">
            <v>73508824</v>
          </cell>
          <cell r="G33">
            <v>0</v>
          </cell>
          <cell r="H33">
            <v>0</v>
          </cell>
          <cell r="I33">
            <v>0</v>
          </cell>
          <cell r="J33">
            <v>313560750</v>
          </cell>
          <cell r="K33">
            <v>313560750</v>
          </cell>
          <cell r="L33">
            <v>0</v>
          </cell>
          <cell r="M33">
            <v>55334250</v>
          </cell>
          <cell r="N33">
            <v>55334250</v>
          </cell>
          <cell r="O33">
            <v>0</v>
          </cell>
          <cell r="P33">
            <v>55334250</v>
          </cell>
          <cell r="Q33">
            <v>55334250</v>
          </cell>
          <cell r="R33">
            <v>0</v>
          </cell>
          <cell r="S33">
            <v>55334250</v>
          </cell>
          <cell r="T33">
            <v>55334250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102989250</v>
          </cell>
          <cell r="BI33">
            <v>102989250</v>
          </cell>
          <cell r="BJ33">
            <v>18174574</v>
          </cell>
          <cell r="BK33">
            <v>18174574</v>
          </cell>
          <cell r="BL33">
            <v>18174574</v>
          </cell>
          <cell r="BM33">
            <v>18174574</v>
          </cell>
          <cell r="BN33">
            <v>18174574</v>
          </cell>
          <cell r="BO33">
            <v>18174574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B81">
            <v>890820470</v>
          </cell>
          <cell r="C81">
            <v>757197392</v>
          </cell>
          <cell r="D81">
            <v>133623078</v>
          </cell>
          <cell r="E81">
            <v>133623078</v>
          </cell>
          <cell r="F81">
            <v>127915905</v>
          </cell>
          <cell r="G81">
            <v>5707173</v>
          </cell>
          <cell r="H81">
            <v>0</v>
          </cell>
          <cell r="I81">
            <v>0</v>
          </cell>
          <cell r="J81">
            <v>457097392</v>
          </cell>
          <cell r="K81">
            <v>457097392</v>
          </cell>
          <cell r="L81">
            <v>0</v>
          </cell>
          <cell r="M81">
            <v>80664252</v>
          </cell>
          <cell r="N81">
            <v>80664252</v>
          </cell>
          <cell r="O81">
            <v>0</v>
          </cell>
          <cell r="P81">
            <v>80664252</v>
          </cell>
          <cell r="Q81">
            <v>80664252</v>
          </cell>
          <cell r="R81">
            <v>0</v>
          </cell>
          <cell r="S81">
            <v>74957079</v>
          </cell>
          <cell r="T81">
            <v>74957079</v>
          </cell>
          <cell r="U81">
            <v>0</v>
          </cell>
          <cell r="V81">
            <v>5707173</v>
          </cell>
          <cell r="W81">
            <v>5707173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300100000</v>
          </cell>
          <cell r="BI81">
            <v>300100000</v>
          </cell>
          <cell r="BJ81">
            <v>52958826</v>
          </cell>
          <cell r="BK81">
            <v>52958826</v>
          </cell>
          <cell r="BL81">
            <v>52958826</v>
          </cell>
          <cell r="BM81">
            <v>52958826</v>
          </cell>
          <cell r="BN81">
            <v>52958826</v>
          </cell>
          <cell r="BO81">
            <v>52958826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B82">
            <v>890820470</v>
          </cell>
          <cell r="C82">
            <v>757197392</v>
          </cell>
          <cell r="D82">
            <v>133623078</v>
          </cell>
          <cell r="E82">
            <v>133623078</v>
          </cell>
          <cell r="F82">
            <v>127915905</v>
          </cell>
          <cell r="G82">
            <v>5707173</v>
          </cell>
          <cell r="H82">
            <v>0</v>
          </cell>
          <cell r="I82">
            <v>0</v>
          </cell>
          <cell r="J82">
            <v>457097392</v>
          </cell>
          <cell r="K82">
            <v>457097392</v>
          </cell>
          <cell r="L82">
            <v>0</v>
          </cell>
          <cell r="M82">
            <v>80664252</v>
          </cell>
          <cell r="N82">
            <v>80664252</v>
          </cell>
          <cell r="O82">
            <v>0</v>
          </cell>
          <cell r="P82">
            <v>80664252</v>
          </cell>
          <cell r="Q82">
            <v>80664252</v>
          </cell>
          <cell r="R82">
            <v>0</v>
          </cell>
          <cell r="S82">
            <v>74957079</v>
          </cell>
          <cell r="T82">
            <v>74957079</v>
          </cell>
          <cell r="U82">
            <v>0</v>
          </cell>
          <cell r="V82">
            <v>5707173</v>
          </cell>
          <cell r="W82">
            <v>5707173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300100000</v>
          </cell>
          <cell r="BI82">
            <v>300100000</v>
          </cell>
          <cell r="BJ82">
            <v>52958826</v>
          </cell>
          <cell r="BK82">
            <v>52958826</v>
          </cell>
          <cell r="BL82">
            <v>52958826</v>
          </cell>
          <cell r="BM82">
            <v>52958826</v>
          </cell>
          <cell r="BN82">
            <v>52958826</v>
          </cell>
          <cell r="BO82">
            <v>52958826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B83">
            <v>537761644</v>
          </cell>
          <cell r="C83">
            <v>457097392</v>
          </cell>
          <cell r="D83">
            <v>80664252</v>
          </cell>
          <cell r="E83">
            <v>80664252</v>
          </cell>
          <cell r="F83">
            <v>74957079</v>
          </cell>
          <cell r="G83">
            <v>5707173</v>
          </cell>
          <cell r="H83">
            <v>0</v>
          </cell>
          <cell r="I83">
            <v>0</v>
          </cell>
          <cell r="J83">
            <v>457097392</v>
          </cell>
          <cell r="K83">
            <v>457097392</v>
          </cell>
          <cell r="L83">
            <v>0</v>
          </cell>
          <cell r="M83">
            <v>80664252</v>
          </cell>
          <cell r="N83">
            <v>80664252</v>
          </cell>
          <cell r="O83">
            <v>0</v>
          </cell>
          <cell r="P83">
            <v>80664252</v>
          </cell>
          <cell r="Q83">
            <v>80664252</v>
          </cell>
          <cell r="R83">
            <v>0</v>
          </cell>
          <cell r="S83">
            <v>74957079</v>
          </cell>
          <cell r="T83">
            <v>74957079</v>
          </cell>
          <cell r="U83">
            <v>0</v>
          </cell>
          <cell r="V83">
            <v>5707173</v>
          </cell>
          <cell r="W83">
            <v>5707173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B85">
            <v>353058826</v>
          </cell>
          <cell r="C85">
            <v>300100000</v>
          </cell>
          <cell r="D85">
            <v>52958826</v>
          </cell>
          <cell r="E85">
            <v>52958826</v>
          </cell>
          <cell r="F85">
            <v>52958826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300100000</v>
          </cell>
          <cell r="BI85">
            <v>300100000</v>
          </cell>
          <cell r="BJ85">
            <v>52958826</v>
          </cell>
          <cell r="BK85">
            <v>52958826</v>
          </cell>
          <cell r="BL85">
            <v>52958826</v>
          </cell>
          <cell r="BM85">
            <v>52958826</v>
          </cell>
          <cell r="BN85">
            <v>52958826</v>
          </cell>
          <cell r="BO85">
            <v>52958826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B86">
            <v>2118305587</v>
          </cell>
          <cell r="C86">
            <v>1771631170</v>
          </cell>
          <cell r="D86">
            <v>346674417</v>
          </cell>
          <cell r="E86">
            <v>333817274</v>
          </cell>
          <cell r="F86">
            <v>331464333</v>
          </cell>
          <cell r="G86">
            <v>2352941</v>
          </cell>
          <cell r="H86">
            <v>12857143</v>
          </cell>
          <cell r="I86">
            <v>0</v>
          </cell>
          <cell r="J86">
            <v>561043000</v>
          </cell>
          <cell r="K86">
            <v>541043000</v>
          </cell>
          <cell r="L86">
            <v>20000000</v>
          </cell>
          <cell r="M86">
            <v>129259693</v>
          </cell>
          <cell r="N86">
            <v>99259693</v>
          </cell>
          <cell r="O86">
            <v>30000000</v>
          </cell>
          <cell r="P86">
            <v>122831122</v>
          </cell>
          <cell r="Q86">
            <v>92831122</v>
          </cell>
          <cell r="R86">
            <v>30000000</v>
          </cell>
          <cell r="S86">
            <v>122831122</v>
          </cell>
          <cell r="T86">
            <v>92831122</v>
          </cell>
          <cell r="U86">
            <v>30000000</v>
          </cell>
          <cell r="V86">
            <v>0</v>
          </cell>
          <cell r="W86">
            <v>0</v>
          </cell>
          <cell r="X86">
            <v>0</v>
          </cell>
          <cell r="Y86">
            <v>6428571</v>
          </cell>
          <cell r="Z86">
            <v>6428571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1210588170</v>
          </cell>
          <cell r="BI86">
            <v>1210588170</v>
          </cell>
          <cell r="BJ86">
            <v>217414724</v>
          </cell>
          <cell r="BK86">
            <v>217414724</v>
          </cell>
          <cell r="BL86">
            <v>210986152</v>
          </cell>
          <cell r="BM86">
            <v>210986152</v>
          </cell>
          <cell r="BN86">
            <v>208633211</v>
          </cell>
          <cell r="BO86">
            <v>208633211</v>
          </cell>
          <cell r="BP86">
            <v>2352941</v>
          </cell>
          <cell r="BQ86">
            <v>2352941</v>
          </cell>
          <cell r="BR86">
            <v>6428572</v>
          </cell>
          <cell r="BS86">
            <v>6428572</v>
          </cell>
        </row>
        <row r="87">
          <cell r="B87">
            <v>2118305587</v>
          </cell>
          <cell r="C87">
            <v>1771631170</v>
          </cell>
          <cell r="D87">
            <v>346674417</v>
          </cell>
          <cell r="E87">
            <v>333817274</v>
          </cell>
          <cell r="F87">
            <v>331464333</v>
          </cell>
          <cell r="G87">
            <v>2352941</v>
          </cell>
          <cell r="H87">
            <v>12857143</v>
          </cell>
          <cell r="I87">
            <v>0</v>
          </cell>
          <cell r="J87">
            <v>561043000</v>
          </cell>
          <cell r="K87">
            <v>541043000</v>
          </cell>
          <cell r="L87">
            <v>20000000</v>
          </cell>
          <cell r="M87">
            <v>129259693</v>
          </cell>
          <cell r="N87">
            <v>99259693</v>
          </cell>
          <cell r="O87">
            <v>30000000</v>
          </cell>
          <cell r="P87">
            <v>122831122</v>
          </cell>
          <cell r="Q87">
            <v>92831122</v>
          </cell>
          <cell r="R87">
            <v>30000000</v>
          </cell>
          <cell r="S87">
            <v>122831122</v>
          </cell>
          <cell r="T87">
            <v>92831122</v>
          </cell>
          <cell r="U87">
            <v>30000000</v>
          </cell>
          <cell r="V87">
            <v>0</v>
          </cell>
          <cell r="W87">
            <v>0</v>
          </cell>
          <cell r="X87">
            <v>0</v>
          </cell>
          <cell r="Y87">
            <v>6428571</v>
          </cell>
          <cell r="Z87">
            <v>6428571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1210588170</v>
          </cell>
          <cell r="BI87">
            <v>1210588170</v>
          </cell>
          <cell r="BJ87">
            <v>217414724</v>
          </cell>
          <cell r="BK87">
            <v>217414724</v>
          </cell>
          <cell r="BL87">
            <v>210986152</v>
          </cell>
          <cell r="BM87">
            <v>210986152</v>
          </cell>
          <cell r="BN87">
            <v>208633211</v>
          </cell>
          <cell r="BO87">
            <v>208633211</v>
          </cell>
          <cell r="BP87">
            <v>2352941</v>
          </cell>
          <cell r="BQ87">
            <v>2352941</v>
          </cell>
          <cell r="BR87">
            <v>6428572</v>
          </cell>
          <cell r="BS87">
            <v>6428572</v>
          </cell>
        </row>
        <row r="88">
          <cell r="B88">
            <v>1620532871</v>
          </cell>
          <cell r="C88">
            <v>1351738649</v>
          </cell>
          <cell r="D88">
            <v>268794222</v>
          </cell>
          <cell r="E88">
            <v>262365650</v>
          </cell>
          <cell r="F88">
            <v>260012709</v>
          </cell>
          <cell r="G88">
            <v>2352941</v>
          </cell>
          <cell r="H88">
            <v>6428572</v>
          </cell>
          <cell r="I88">
            <v>0</v>
          </cell>
          <cell r="J88">
            <v>141150479</v>
          </cell>
          <cell r="K88">
            <v>121150479</v>
          </cell>
          <cell r="L88">
            <v>20000000</v>
          </cell>
          <cell r="M88">
            <v>51379498</v>
          </cell>
          <cell r="N88">
            <v>21379498</v>
          </cell>
          <cell r="O88">
            <v>30000000</v>
          </cell>
          <cell r="P88">
            <v>51379498</v>
          </cell>
          <cell r="Q88">
            <v>21379498</v>
          </cell>
          <cell r="R88">
            <v>30000000</v>
          </cell>
          <cell r="S88">
            <v>51379498</v>
          </cell>
          <cell r="T88">
            <v>21379498</v>
          </cell>
          <cell r="U88">
            <v>30000000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1210588170</v>
          </cell>
          <cell r="BI88">
            <v>1210588170</v>
          </cell>
          <cell r="BJ88">
            <v>217414724</v>
          </cell>
          <cell r="BK88">
            <v>217414724</v>
          </cell>
          <cell r="BL88">
            <v>210986152</v>
          </cell>
          <cell r="BM88">
            <v>210986152</v>
          </cell>
          <cell r="BN88">
            <v>208633211</v>
          </cell>
          <cell r="BO88">
            <v>208633211</v>
          </cell>
          <cell r="BP88">
            <v>2352941</v>
          </cell>
          <cell r="BQ88">
            <v>2352941</v>
          </cell>
          <cell r="BR88">
            <v>6428572</v>
          </cell>
          <cell r="BS88">
            <v>6428572</v>
          </cell>
        </row>
        <row r="89">
          <cell r="B89">
            <v>626717358</v>
          </cell>
          <cell r="C89">
            <v>506995465</v>
          </cell>
          <cell r="D89">
            <v>119721893</v>
          </cell>
          <cell r="E89">
            <v>113293321</v>
          </cell>
          <cell r="F89">
            <v>113293321</v>
          </cell>
          <cell r="G89">
            <v>0</v>
          </cell>
          <cell r="H89">
            <v>6428572</v>
          </cell>
          <cell r="I89">
            <v>0</v>
          </cell>
          <cell r="J89">
            <v>70749479</v>
          </cell>
          <cell r="K89">
            <v>50749479</v>
          </cell>
          <cell r="L89">
            <v>20000000</v>
          </cell>
          <cell r="M89">
            <v>38955792</v>
          </cell>
          <cell r="N89">
            <v>8955792</v>
          </cell>
          <cell r="O89">
            <v>30000000</v>
          </cell>
          <cell r="P89">
            <v>38955792</v>
          </cell>
          <cell r="Q89">
            <v>8955792</v>
          </cell>
          <cell r="R89">
            <v>30000000</v>
          </cell>
          <cell r="S89">
            <v>38955792</v>
          </cell>
          <cell r="T89">
            <v>8955792</v>
          </cell>
          <cell r="U89">
            <v>30000000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436245986</v>
          </cell>
          <cell r="BI89">
            <v>436245986</v>
          </cell>
          <cell r="BJ89">
            <v>80766101</v>
          </cell>
          <cell r="BK89">
            <v>80766101</v>
          </cell>
          <cell r="BL89">
            <v>74337529</v>
          </cell>
          <cell r="BM89">
            <v>74337529</v>
          </cell>
          <cell r="BN89">
            <v>74337529</v>
          </cell>
          <cell r="BO89">
            <v>74337529</v>
          </cell>
          <cell r="BP89">
            <v>0</v>
          </cell>
          <cell r="BQ89">
            <v>0</v>
          </cell>
          <cell r="BR89">
            <v>6428572</v>
          </cell>
          <cell r="BS89">
            <v>6428572</v>
          </cell>
        </row>
        <row r="90">
          <cell r="B90">
            <v>987933159</v>
          </cell>
          <cell r="C90">
            <v>839743184</v>
          </cell>
          <cell r="D90">
            <v>148189975</v>
          </cell>
          <cell r="E90">
            <v>148189975</v>
          </cell>
          <cell r="F90">
            <v>145837034</v>
          </cell>
          <cell r="G90">
            <v>2352941</v>
          </cell>
          <cell r="H90">
            <v>0</v>
          </cell>
          <cell r="I90">
            <v>0</v>
          </cell>
          <cell r="J90">
            <v>70401000</v>
          </cell>
          <cell r="K90">
            <v>70401000</v>
          </cell>
          <cell r="L90">
            <v>0</v>
          </cell>
          <cell r="M90">
            <v>12423706</v>
          </cell>
          <cell r="N90">
            <v>12423706</v>
          </cell>
          <cell r="O90">
            <v>0</v>
          </cell>
          <cell r="P90">
            <v>12423706</v>
          </cell>
          <cell r="Q90">
            <v>12423706</v>
          </cell>
          <cell r="R90">
            <v>0</v>
          </cell>
          <cell r="S90">
            <v>12423706</v>
          </cell>
          <cell r="T90">
            <v>12423706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769342184</v>
          </cell>
          <cell r="BI90">
            <v>769342184</v>
          </cell>
          <cell r="BJ90">
            <v>135766269</v>
          </cell>
          <cell r="BK90">
            <v>135766269</v>
          </cell>
          <cell r="BL90">
            <v>135766269</v>
          </cell>
          <cell r="BM90">
            <v>135766269</v>
          </cell>
          <cell r="BN90">
            <v>133413328</v>
          </cell>
          <cell r="BO90">
            <v>133413328</v>
          </cell>
          <cell r="BP90">
            <v>2352941</v>
          </cell>
          <cell r="BQ90">
            <v>2352941</v>
          </cell>
          <cell r="BR90">
            <v>0</v>
          </cell>
          <cell r="BS90">
            <v>0</v>
          </cell>
        </row>
        <row r="91">
          <cell r="B91">
            <v>5882354</v>
          </cell>
          <cell r="C91">
            <v>5000000</v>
          </cell>
          <cell r="D91">
            <v>882354</v>
          </cell>
          <cell r="E91">
            <v>882354</v>
          </cell>
          <cell r="F91">
            <v>882354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5000000</v>
          </cell>
          <cell r="BI91">
            <v>5000000</v>
          </cell>
          <cell r="BJ91">
            <v>882354</v>
          </cell>
          <cell r="BK91">
            <v>882354</v>
          </cell>
          <cell r="BL91">
            <v>882354</v>
          </cell>
          <cell r="BM91">
            <v>882354</v>
          </cell>
          <cell r="BN91">
            <v>882354</v>
          </cell>
          <cell r="BO91">
            <v>882354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B92">
            <v>497772716</v>
          </cell>
          <cell r="C92">
            <v>419892521</v>
          </cell>
          <cell r="D92">
            <v>77880195</v>
          </cell>
          <cell r="E92">
            <v>71451624</v>
          </cell>
          <cell r="F92">
            <v>71451624</v>
          </cell>
          <cell r="G92">
            <v>0</v>
          </cell>
          <cell r="H92">
            <v>6428571</v>
          </cell>
          <cell r="I92">
            <v>0</v>
          </cell>
          <cell r="J92">
            <v>419892521</v>
          </cell>
          <cell r="K92">
            <v>419892521</v>
          </cell>
          <cell r="L92">
            <v>0</v>
          </cell>
          <cell r="M92">
            <v>77880195</v>
          </cell>
          <cell r="N92">
            <v>77880195</v>
          </cell>
          <cell r="O92">
            <v>0</v>
          </cell>
          <cell r="P92">
            <v>71451624</v>
          </cell>
          <cell r="Q92">
            <v>71451624</v>
          </cell>
          <cell r="R92">
            <v>0</v>
          </cell>
          <cell r="S92">
            <v>71451624</v>
          </cell>
          <cell r="T92">
            <v>71451624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6428571</v>
          </cell>
          <cell r="Z92">
            <v>6428571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B93">
            <v>214664479</v>
          </cell>
          <cell r="C93">
            <v>179250521</v>
          </cell>
          <cell r="D93">
            <v>35413958</v>
          </cell>
          <cell r="E93">
            <v>28985387</v>
          </cell>
          <cell r="F93">
            <v>28985387</v>
          </cell>
          <cell r="G93">
            <v>0</v>
          </cell>
          <cell r="H93">
            <v>6428571</v>
          </cell>
          <cell r="I93">
            <v>0</v>
          </cell>
          <cell r="J93">
            <v>179250521</v>
          </cell>
          <cell r="K93">
            <v>179250521</v>
          </cell>
          <cell r="L93">
            <v>0</v>
          </cell>
          <cell r="M93">
            <v>35413958</v>
          </cell>
          <cell r="N93">
            <v>35413958</v>
          </cell>
          <cell r="O93">
            <v>0</v>
          </cell>
          <cell r="P93">
            <v>28985387</v>
          </cell>
          <cell r="Q93">
            <v>28985387</v>
          </cell>
          <cell r="R93">
            <v>0</v>
          </cell>
          <cell r="S93">
            <v>28985387</v>
          </cell>
          <cell r="T93">
            <v>28985387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6428571</v>
          </cell>
          <cell r="Z93">
            <v>6428571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B94">
            <v>283108237</v>
          </cell>
          <cell r="C94">
            <v>240642000</v>
          </cell>
          <cell r="D94">
            <v>42466237</v>
          </cell>
          <cell r="E94">
            <v>42466237</v>
          </cell>
          <cell r="F94">
            <v>42466237</v>
          </cell>
          <cell r="G94">
            <v>0</v>
          </cell>
          <cell r="H94">
            <v>0</v>
          </cell>
          <cell r="I94">
            <v>0</v>
          </cell>
          <cell r="J94">
            <v>240642000</v>
          </cell>
          <cell r="K94">
            <v>240642000</v>
          </cell>
          <cell r="L94">
            <v>0</v>
          </cell>
          <cell r="M94">
            <v>42466237</v>
          </cell>
          <cell r="N94">
            <v>42466237</v>
          </cell>
          <cell r="O94">
            <v>0</v>
          </cell>
          <cell r="P94">
            <v>42466237</v>
          </cell>
          <cell r="Q94">
            <v>42466237</v>
          </cell>
          <cell r="R94">
            <v>0</v>
          </cell>
          <cell r="S94">
            <v>42466237</v>
          </cell>
          <cell r="T94">
            <v>42466237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B199">
            <v>3499184881</v>
          </cell>
          <cell r="C199">
            <v>2945378562</v>
          </cell>
          <cell r="D199">
            <v>553806319</v>
          </cell>
          <cell r="E199">
            <v>540949176</v>
          </cell>
          <cell r="F199">
            <v>532889062</v>
          </cell>
          <cell r="G199">
            <v>8060114</v>
          </cell>
          <cell r="H199">
            <v>12857143</v>
          </cell>
          <cell r="I199">
            <v>0</v>
          </cell>
          <cell r="J199">
            <v>1331701142</v>
          </cell>
          <cell r="K199">
            <v>1311701142</v>
          </cell>
          <cell r="L199">
            <v>20000000</v>
          </cell>
          <cell r="M199">
            <v>265258195</v>
          </cell>
          <cell r="N199">
            <v>235258195</v>
          </cell>
          <cell r="O199">
            <v>30000000</v>
          </cell>
          <cell r="P199">
            <v>258829624</v>
          </cell>
          <cell r="Q199">
            <v>228829624</v>
          </cell>
          <cell r="R199">
            <v>30000000</v>
          </cell>
          <cell r="S199">
            <v>253122451</v>
          </cell>
          <cell r="T199">
            <v>223122451</v>
          </cell>
          <cell r="U199">
            <v>30000000</v>
          </cell>
          <cell r="V199">
            <v>5707173</v>
          </cell>
          <cell r="W199">
            <v>5707173</v>
          </cell>
          <cell r="X199">
            <v>0</v>
          </cell>
          <cell r="Y199">
            <v>6428571</v>
          </cell>
          <cell r="Z199">
            <v>6428571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1613677420</v>
          </cell>
          <cell r="BI199">
            <v>1613677420</v>
          </cell>
          <cell r="BJ199">
            <v>288548124</v>
          </cell>
          <cell r="BK199">
            <v>288548124</v>
          </cell>
          <cell r="BL199">
            <v>282119552</v>
          </cell>
          <cell r="BM199">
            <v>282119552</v>
          </cell>
          <cell r="BN199">
            <v>279766611</v>
          </cell>
          <cell r="BO199">
            <v>279766611</v>
          </cell>
          <cell r="BP199">
            <v>2352941</v>
          </cell>
          <cell r="BQ199">
            <v>2352941</v>
          </cell>
          <cell r="BR199">
            <v>6428572</v>
          </cell>
          <cell r="BS199">
            <v>6428572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K_FP_SO_MH_SR_v_3_5"/>
      <sheetName val="PSK_FP_SO_MH_SR_v_1_6"/>
      <sheetName val="PSK_FP_SO_MH_SR_rozdiel"/>
      <sheetName val="PSK_FP_SO_MH_SR_v_3_5_zavazk"/>
      <sheetName val="PSK_FP_SO_MH_SR_v_1_6_zavazk"/>
      <sheetName val="FP_SO_MH_SR_zavazky_rozdiel"/>
    </sheetNames>
    <sheetDataSet>
      <sheetData sheetId="0">
        <row r="6">
          <cell r="B6">
            <v>747239892</v>
          </cell>
          <cell r="C6">
            <v>495388554</v>
          </cell>
          <cell r="D6">
            <v>251851338</v>
          </cell>
          <cell r="E6">
            <v>94732142</v>
          </cell>
          <cell r="F6">
            <v>94732142</v>
          </cell>
          <cell r="G6">
            <v>0</v>
          </cell>
          <cell r="H6">
            <v>157119196</v>
          </cell>
          <cell r="I6">
            <v>0</v>
          </cell>
          <cell r="J6">
            <v>495388554</v>
          </cell>
          <cell r="K6">
            <v>443241755</v>
          </cell>
          <cell r="L6">
            <v>52146799</v>
          </cell>
          <cell r="M6">
            <v>251851338</v>
          </cell>
          <cell r="N6">
            <v>173631137</v>
          </cell>
          <cell r="O6">
            <v>78220201</v>
          </cell>
          <cell r="P6">
            <v>94732142</v>
          </cell>
          <cell r="Q6">
            <v>36834842</v>
          </cell>
          <cell r="R6">
            <v>57897300</v>
          </cell>
          <cell r="S6">
            <v>94732142</v>
          </cell>
          <cell r="T6">
            <v>36834842</v>
          </cell>
          <cell r="U6">
            <v>57897300</v>
          </cell>
          <cell r="V6">
            <v>0</v>
          </cell>
          <cell r="W6">
            <v>0</v>
          </cell>
          <cell r="X6">
            <v>0</v>
          </cell>
          <cell r="Y6">
            <v>157119196</v>
          </cell>
          <cell r="Z6">
            <v>136796295</v>
          </cell>
          <cell r="AA6">
            <v>20322901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</row>
        <row r="7">
          <cell r="B7">
            <v>664722067</v>
          </cell>
          <cell r="C7">
            <v>439638554</v>
          </cell>
          <cell r="D7">
            <v>225083513</v>
          </cell>
          <cell r="E7">
            <v>94732142</v>
          </cell>
          <cell r="F7">
            <v>94732142</v>
          </cell>
          <cell r="G7">
            <v>0</v>
          </cell>
          <cell r="H7">
            <v>130351371</v>
          </cell>
          <cell r="I7">
            <v>0</v>
          </cell>
          <cell r="J7">
            <v>439638554</v>
          </cell>
          <cell r="K7">
            <v>387491755</v>
          </cell>
          <cell r="L7">
            <v>52146799</v>
          </cell>
          <cell r="M7">
            <v>225083513</v>
          </cell>
          <cell r="N7">
            <v>146863312</v>
          </cell>
          <cell r="O7">
            <v>78220201</v>
          </cell>
          <cell r="P7">
            <v>94732142</v>
          </cell>
          <cell r="Q7">
            <v>36834842</v>
          </cell>
          <cell r="R7">
            <v>57897300</v>
          </cell>
          <cell r="S7">
            <v>94732142</v>
          </cell>
          <cell r="T7">
            <v>36834842</v>
          </cell>
          <cell r="U7">
            <v>57897300</v>
          </cell>
          <cell r="V7">
            <v>0</v>
          </cell>
          <cell r="W7">
            <v>0</v>
          </cell>
          <cell r="X7">
            <v>0</v>
          </cell>
          <cell r="Y7">
            <v>130351371</v>
          </cell>
          <cell r="Z7">
            <v>110028470</v>
          </cell>
          <cell r="AA7">
            <v>20322901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B8">
            <v>333247201</v>
          </cell>
          <cell r="C8">
            <v>226838554</v>
          </cell>
          <cell r="D8">
            <v>106408647</v>
          </cell>
          <cell r="E8">
            <v>42701231</v>
          </cell>
          <cell r="F8">
            <v>42701231</v>
          </cell>
          <cell r="G8">
            <v>0</v>
          </cell>
          <cell r="H8">
            <v>63707416</v>
          </cell>
          <cell r="I8">
            <v>0</v>
          </cell>
          <cell r="J8">
            <v>226838554</v>
          </cell>
          <cell r="K8">
            <v>194107329</v>
          </cell>
          <cell r="L8">
            <v>32731225</v>
          </cell>
          <cell r="M8">
            <v>106408647</v>
          </cell>
          <cell r="N8">
            <v>57311808</v>
          </cell>
          <cell r="O8">
            <v>49096839</v>
          </cell>
          <cell r="P8">
            <v>42701231</v>
          </cell>
          <cell r="Q8">
            <v>13252293</v>
          </cell>
          <cell r="R8">
            <v>29448938</v>
          </cell>
          <cell r="S8">
            <v>42701231</v>
          </cell>
          <cell r="T8">
            <v>13252293</v>
          </cell>
          <cell r="U8">
            <v>29448938</v>
          </cell>
          <cell r="V8">
            <v>0</v>
          </cell>
          <cell r="W8">
            <v>0</v>
          </cell>
          <cell r="X8">
            <v>0</v>
          </cell>
          <cell r="Y8">
            <v>63707416</v>
          </cell>
          <cell r="Z8">
            <v>44059515</v>
          </cell>
          <cell r="AA8">
            <v>19647901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B9">
            <v>313011507</v>
          </cell>
          <cell r="C9">
            <v>212150000</v>
          </cell>
          <cell r="D9">
            <v>100861507</v>
          </cell>
          <cell r="E9">
            <v>40189445</v>
          </cell>
          <cell r="F9">
            <v>40189445</v>
          </cell>
          <cell r="G9">
            <v>0</v>
          </cell>
          <cell r="H9">
            <v>60672062</v>
          </cell>
          <cell r="I9">
            <v>0</v>
          </cell>
          <cell r="J9">
            <v>212150000</v>
          </cell>
          <cell r="K9">
            <v>180918775</v>
          </cell>
          <cell r="L9">
            <v>31231225</v>
          </cell>
          <cell r="M9">
            <v>100861507</v>
          </cell>
          <cell r="N9">
            <v>54014668</v>
          </cell>
          <cell r="O9">
            <v>46846839</v>
          </cell>
          <cell r="P9">
            <v>40189445</v>
          </cell>
          <cell r="Q9">
            <v>12428007</v>
          </cell>
          <cell r="R9">
            <v>27761438</v>
          </cell>
          <cell r="S9">
            <v>40189445</v>
          </cell>
          <cell r="T9">
            <v>12428007</v>
          </cell>
          <cell r="U9">
            <v>27761438</v>
          </cell>
          <cell r="V9">
            <v>0</v>
          </cell>
          <cell r="W9">
            <v>0</v>
          </cell>
          <cell r="X9">
            <v>0</v>
          </cell>
          <cell r="Y9">
            <v>60672062</v>
          </cell>
          <cell r="Z9">
            <v>41586661</v>
          </cell>
          <cell r="AA9">
            <v>19085401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B11">
            <v>20235694</v>
          </cell>
          <cell r="C11">
            <v>14688554</v>
          </cell>
          <cell r="D11">
            <v>5547140</v>
          </cell>
          <cell r="E11">
            <v>2511786</v>
          </cell>
          <cell r="F11">
            <v>2511786</v>
          </cell>
          <cell r="G11">
            <v>0</v>
          </cell>
          <cell r="H11">
            <v>3035354</v>
          </cell>
          <cell r="I11">
            <v>0</v>
          </cell>
          <cell r="J11">
            <v>14688554</v>
          </cell>
          <cell r="K11">
            <v>13188554</v>
          </cell>
          <cell r="L11">
            <v>1500000</v>
          </cell>
          <cell r="M11">
            <v>5547140</v>
          </cell>
          <cell r="N11">
            <v>3297140</v>
          </cell>
          <cell r="O11">
            <v>2250000</v>
          </cell>
          <cell r="P11">
            <v>2511786</v>
          </cell>
          <cell r="Q11">
            <v>824286</v>
          </cell>
          <cell r="R11">
            <v>1687500</v>
          </cell>
          <cell r="S11">
            <v>2511786</v>
          </cell>
          <cell r="T11">
            <v>824286</v>
          </cell>
          <cell r="U11">
            <v>1687500</v>
          </cell>
          <cell r="V11">
            <v>0</v>
          </cell>
          <cell r="W11">
            <v>0</v>
          </cell>
          <cell r="X11">
            <v>0</v>
          </cell>
          <cell r="Y11">
            <v>3035354</v>
          </cell>
          <cell r="Z11">
            <v>2472854</v>
          </cell>
          <cell r="AA11">
            <v>562500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B16">
            <v>331474866</v>
          </cell>
          <cell r="C16">
            <v>212800000</v>
          </cell>
          <cell r="D16">
            <v>118674866</v>
          </cell>
          <cell r="E16">
            <v>52030911</v>
          </cell>
          <cell r="F16">
            <v>52030911</v>
          </cell>
          <cell r="G16">
            <v>0</v>
          </cell>
          <cell r="H16">
            <v>66643955</v>
          </cell>
          <cell r="I16">
            <v>0</v>
          </cell>
          <cell r="J16">
            <v>212800000</v>
          </cell>
          <cell r="K16">
            <v>193384426</v>
          </cell>
          <cell r="L16">
            <v>19415574</v>
          </cell>
          <cell r="M16">
            <v>118674866</v>
          </cell>
          <cell r="N16">
            <v>89551504</v>
          </cell>
          <cell r="O16">
            <v>29123362</v>
          </cell>
          <cell r="P16">
            <v>52030911</v>
          </cell>
          <cell r="Q16">
            <v>23582549</v>
          </cell>
          <cell r="R16">
            <v>28448362</v>
          </cell>
          <cell r="S16">
            <v>52030911</v>
          </cell>
          <cell r="T16">
            <v>23582549</v>
          </cell>
          <cell r="U16">
            <v>28448362</v>
          </cell>
          <cell r="V16">
            <v>0</v>
          </cell>
          <cell r="W16">
            <v>0</v>
          </cell>
          <cell r="X16">
            <v>0</v>
          </cell>
          <cell r="Y16">
            <v>66643955</v>
          </cell>
          <cell r="Z16">
            <v>65968955</v>
          </cell>
          <cell r="AA16">
            <v>675000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B17">
            <v>293680747</v>
          </cell>
          <cell r="C17">
            <v>186300000</v>
          </cell>
          <cell r="D17">
            <v>107380747</v>
          </cell>
          <cell r="E17">
            <v>42602969</v>
          </cell>
          <cell r="F17">
            <v>42602969</v>
          </cell>
          <cell r="G17">
            <v>0</v>
          </cell>
          <cell r="H17">
            <v>64777778</v>
          </cell>
          <cell r="I17">
            <v>0</v>
          </cell>
          <cell r="J17">
            <v>186300000</v>
          </cell>
          <cell r="K17">
            <v>171884426</v>
          </cell>
          <cell r="L17">
            <v>14415574</v>
          </cell>
          <cell r="M17">
            <v>107380747</v>
          </cell>
          <cell r="N17">
            <v>85757385</v>
          </cell>
          <cell r="O17">
            <v>21623362</v>
          </cell>
          <cell r="P17">
            <v>42602969</v>
          </cell>
          <cell r="Q17">
            <v>20979607</v>
          </cell>
          <cell r="R17">
            <v>21623362</v>
          </cell>
          <cell r="S17">
            <v>42602969</v>
          </cell>
          <cell r="T17">
            <v>20979607</v>
          </cell>
          <cell r="U17">
            <v>21623362</v>
          </cell>
          <cell r="V17">
            <v>0</v>
          </cell>
          <cell r="W17">
            <v>0</v>
          </cell>
          <cell r="X17">
            <v>0</v>
          </cell>
          <cell r="Y17">
            <v>64777778</v>
          </cell>
          <cell r="Z17">
            <v>64777778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B18">
            <v>23970589</v>
          </cell>
          <cell r="C18">
            <v>17000000</v>
          </cell>
          <cell r="D18">
            <v>6970589</v>
          </cell>
          <cell r="E18">
            <v>6970589</v>
          </cell>
          <cell r="F18">
            <v>6970589</v>
          </cell>
          <cell r="G18">
            <v>0</v>
          </cell>
          <cell r="H18">
            <v>0</v>
          </cell>
          <cell r="I18">
            <v>0</v>
          </cell>
          <cell r="J18">
            <v>17000000</v>
          </cell>
          <cell r="K18">
            <v>14000000</v>
          </cell>
          <cell r="L18">
            <v>3000000</v>
          </cell>
          <cell r="M18">
            <v>6970589</v>
          </cell>
          <cell r="N18">
            <v>2470589</v>
          </cell>
          <cell r="O18">
            <v>4500000</v>
          </cell>
          <cell r="P18">
            <v>6970589</v>
          </cell>
          <cell r="Q18">
            <v>2470589</v>
          </cell>
          <cell r="R18">
            <v>4500000</v>
          </cell>
          <cell r="S18">
            <v>6970589</v>
          </cell>
          <cell r="T18">
            <v>2470589</v>
          </cell>
          <cell r="U18">
            <v>4500000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B19">
            <v>13823530</v>
          </cell>
          <cell r="C19">
            <v>9500000</v>
          </cell>
          <cell r="D19">
            <v>4323530</v>
          </cell>
          <cell r="E19">
            <v>2457353</v>
          </cell>
          <cell r="F19">
            <v>2457353</v>
          </cell>
          <cell r="G19">
            <v>0</v>
          </cell>
          <cell r="H19">
            <v>1866177</v>
          </cell>
          <cell r="I19">
            <v>0</v>
          </cell>
          <cell r="J19">
            <v>9500000</v>
          </cell>
          <cell r="K19">
            <v>7500000</v>
          </cell>
          <cell r="L19">
            <v>2000000</v>
          </cell>
          <cell r="M19">
            <v>4323530</v>
          </cell>
          <cell r="N19">
            <v>1323530</v>
          </cell>
          <cell r="O19">
            <v>3000000</v>
          </cell>
          <cell r="P19">
            <v>2457353</v>
          </cell>
          <cell r="Q19">
            <v>132353</v>
          </cell>
          <cell r="R19">
            <v>2325000</v>
          </cell>
          <cell r="S19">
            <v>2457353</v>
          </cell>
          <cell r="T19">
            <v>132353</v>
          </cell>
          <cell r="U19">
            <v>2325000</v>
          </cell>
          <cell r="V19">
            <v>0</v>
          </cell>
          <cell r="W19">
            <v>0</v>
          </cell>
          <cell r="X19">
            <v>0</v>
          </cell>
          <cell r="Y19">
            <v>1866177</v>
          </cell>
          <cell r="Z19">
            <v>1191177</v>
          </cell>
          <cell r="AA19">
            <v>675000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B26">
            <v>82517825</v>
          </cell>
          <cell r="C26">
            <v>55750000</v>
          </cell>
          <cell r="D26">
            <v>26767825</v>
          </cell>
          <cell r="E26">
            <v>0</v>
          </cell>
          <cell r="F26">
            <v>0</v>
          </cell>
          <cell r="G26">
            <v>0</v>
          </cell>
          <cell r="H26">
            <v>26767825</v>
          </cell>
          <cell r="I26">
            <v>0</v>
          </cell>
          <cell r="J26">
            <v>55750000</v>
          </cell>
          <cell r="K26">
            <v>55750000</v>
          </cell>
          <cell r="L26">
            <v>0</v>
          </cell>
          <cell r="M26">
            <v>26767825</v>
          </cell>
          <cell r="N26">
            <v>26767825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26767825</v>
          </cell>
          <cell r="Z26">
            <v>26767825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B27">
            <v>82517825</v>
          </cell>
          <cell r="C27">
            <v>55750000</v>
          </cell>
          <cell r="D27">
            <v>26767825</v>
          </cell>
          <cell r="E27">
            <v>0</v>
          </cell>
          <cell r="F27">
            <v>0</v>
          </cell>
          <cell r="G27">
            <v>0</v>
          </cell>
          <cell r="H27">
            <v>26767825</v>
          </cell>
          <cell r="I27">
            <v>0</v>
          </cell>
          <cell r="J27">
            <v>55750000</v>
          </cell>
          <cell r="K27">
            <v>55750000</v>
          </cell>
          <cell r="L27">
            <v>0</v>
          </cell>
          <cell r="M27">
            <v>26767825</v>
          </cell>
          <cell r="N27">
            <v>26767825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26767825</v>
          </cell>
          <cell r="Z27">
            <v>26767825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B28">
            <v>82517825</v>
          </cell>
          <cell r="C28">
            <v>55750000</v>
          </cell>
          <cell r="D28">
            <v>26767825</v>
          </cell>
          <cell r="E28">
            <v>0</v>
          </cell>
          <cell r="F28">
            <v>0</v>
          </cell>
          <cell r="G28">
            <v>0</v>
          </cell>
          <cell r="H28">
            <v>26767825</v>
          </cell>
          <cell r="I28">
            <v>0</v>
          </cell>
          <cell r="J28">
            <v>55750000</v>
          </cell>
          <cell r="K28">
            <v>55750000</v>
          </cell>
          <cell r="L28">
            <v>0</v>
          </cell>
          <cell r="M28">
            <v>26767825</v>
          </cell>
          <cell r="N28">
            <v>26767825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26767825</v>
          </cell>
          <cell r="Z28">
            <v>26767825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B175">
            <v>218576591</v>
          </cell>
          <cell r="C175">
            <v>131541420</v>
          </cell>
          <cell r="D175">
            <v>87035171</v>
          </cell>
          <cell r="E175">
            <v>11623223</v>
          </cell>
          <cell r="F175">
            <v>10199203</v>
          </cell>
          <cell r="G175">
            <v>1424020</v>
          </cell>
          <cell r="H175">
            <v>75411948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131541420</v>
          </cell>
          <cell r="AW175">
            <v>131541420</v>
          </cell>
          <cell r="AX175">
            <v>87035171</v>
          </cell>
          <cell r="AY175">
            <v>87035171</v>
          </cell>
          <cell r="AZ175">
            <v>11623223</v>
          </cell>
          <cell r="BA175">
            <v>11623223</v>
          </cell>
          <cell r="BB175">
            <v>10199203</v>
          </cell>
          <cell r="BC175">
            <v>10199203</v>
          </cell>
          <cell r="BD175">
            <v>1424020</v>
          </cell>
          <cell r="BE175">
            <v>1424020</v>
          </cell>
          <cell r="BF175">
            <v>75411948</v>
          </cell>
          <cell r="BG175">
            <v>75411948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B176">
            <v>218576591</v>
          </cell>
          <cell r="C176">
            <v>131541420</v>
          </cell>
          <cell r="D176">
            <v>87035171</v>
          </cell>
          <cell r="E176">
            <v>11623223</v>
          </cell>
          <cell r="F176">
            <v>10199203</v>
          </cell>
          <cell r="G176">
            <v>1424020</v>
          </cell>
          <cell r="H176">
            <v>75411948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131541420</v>
          </cell>
          <cell r="AW176">
            <v>131541420</v>
          </cell>
          <cell r="AX176">
            <v>87035171</v>
          </cell>
          <cell r="AY176">
            <v>87035171</v>
          </cell>
          <cell r="AZ176">
            <v>11623223</v>
          </cell>
          <cell r="BA176">
            <v>11623223</v>
          </cell>
          <cell r="BB176">
            <v>10199203</v>
          </cell>
          <cell r="BC176">
            <v>10199203</v>
          </cell>
          <cell r="BD176">
            <v>1424020</v>
          </cell>
          <cell r="BE176">
            <v>1424020</v>
          </cell>
          <cell r="BF176">
            <v>75411948</v>
          </cell>
          <cell r="BG176">
            <v>75411948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B177">
            <v>218576591</v>
          </cell>
          <cell r="C177">
            <v>131541420</v>
          </cell>
          <cell r="D177">
            <v>87035171</v>
          </cell>
          <cell r="E177">
            <v>11623223</v>
          </cell>
          <cell r="F177">
            <v>10199203</v>
          </cell>
          <cell r="G177">
            <v>1424020</v>
          </cell>
          <cell r="H177">
            <v>75411948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131541420</v>
          </cell>
          <cell r="AW177">
            <v>131541420</v>
          </cell>
          <cell r="AX177">
            <v>87035171</v>
          </cell>
          <cell r="AY177">
            <v>87035171</v>
          </cell>
          <cell r="AZ177">
            <v>11623223</v>
          </cell>
          <cell r="BA177">
            <v>11623223</v>
          </cell>
          <cell r="BB177">
            <v>10199203</v>
          </cell>
          <cell r="BC177">
            <v>10199203</v>
          </cell>
          <cell r="BD177">
            <v>1424020</v>
          </cell>
          <cell r="BE177">
            <v>1424020</v>
          </cell>
          <cell r="BF177">
            <v>75411948</v>
          </cell>
          <cell r="BG177">
            <v>75411948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B178">
            <v>48253101</v>
          </cell>
          <cell r="C178">
            <v>39915600</v>
          </cell>
          <cell r="D178">
            <v>8337501</v>
          </cell>
          <cell r="E178">
            <v>8337501</v>
          </cell>
          <cell r="F178">
            <v>8337501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39915600</v>
          </cell>
          <cell r="AW178">
            <v>39915600</v>
          </cell>
          <cell r="AX178">
            <v>8337501</v>
          </cell>
          <cell r="AY178">
            <v>8337501</v>
          </cell>
          <cell r="AZ178">
            <v>8337501</v>
          </cell>
          <cell r="BA178">
            <v>8337501</v>
          </cell>
          <cell r="BB178">
            <v>8337501</v>
          </cell>
          <cell r="BC178">
            <v>8337501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B179">
            <v>22403276</v>
          </cell>
          <cell r="C179">
            <v>17327582</v>
          </cell>
          <cell r="D179">
            <v>5075694</v>
          </cell>
          <cell r="E179">
            <v>615688</v>
          </cell>
          <cell r="F179">
            <v>615688</v>
          </cell>
          <cell r="G179">
            <v>0</v>
          </cell>
          <cell r="H179">
            <v>4460006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17327582</v>
          </cell>
          <cell r="AW179">
            <v>17327582</v>
          </cell>
          <cell r="AX179">
            <v>5075694</v>
          </cell>
          <cell r="AY179">
            <v>5075694</v>
          </cell>
          <cell r="AZ179">
            <v>615688</v>
          </cell>
          <cell r="BA179">
            <v>615688</v>
          </cell>
          <cell r="BB179">
            <v>615688</v>
          </cell>
          <cell r="BC179">
            <v>615688</v>
          </cell>
          <cell r="BD179">
            <v>0</v>
          </cell>
          <cell r="BE179">
            <v>0</v>
          </cell>
          <cell r="BF179">
            <v>4460006</v>
          </cell>
          <cell r="BG179">
            <v>4460006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B180">
            <v>121362548</v>
          </cell>
          <cell r="C180">
            <v>56964953</v>
          </cell>
          <cell r="D180">
            <v>64397595</v>
          </cell>
          <cell r="E180">
            <v>0</v>
          </cell>
          <cell r="F180">
            <v>0</v>
          </cell>
          <cell r="G180">
            <v>0</v>
          </cell>
          <cell r="H180">
            <v>64397595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56964953</v>
          </cell>
          <cell r="AW180">
            <v>56964953</v>
          </cell>
          <cell r="AX180">
            <v>64397595</v>
          </cell>
          <cell r="AY180">
            <v>64397595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64397595</v>
          </cell>
          <cell r="BG180">
            <v>64397595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B182">
            <v>26557666</v>
          </cell>
          <cell r="C182">
            <v>17333285</v>
          </cell>
          <cell r="D182">
            <v>9224381</v>
          </cell>
          <cell r="E182">
            <v>2670034</v>
          </cell>
          <cell r="F182">
            <v>1246014</v>
          </cell>
          <cell r="G182">
            <v>1424020</v>
          </cell>
          <cell r="H182">
            <v>6554347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17333285</v>
          </cell>
          <cell r="AW182">
            <v>17333285</v>
          </cell>
          <cell r="AX182">
            <v>9224381</v>
          </cell>
          <cell r="AY182">
            <v>9224381</v>
          </cell>
          <cell r="AZ182">
            <v>2670034</v>
          </cell>
          <cell r="BA182">
            <v>2670034</v>
          </cell>
          <cell r="BB182">
            <v>1246014</v>
          </cell>
          <cell r="BC182">
            <v>1246014</v>
          </cell>
          <cell r="BD182">
            <v>1424020</v>
          </cell>
          <cell r="BE182">
            <v>1424020</v>
          </cell>
          <cell r="BF182">
            <v>6554347</v>
          </cell>
          <cell r="BG182">
            <v>6554347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B199">
            <v>965816483</v>
          </cell>
          <cell r="C199">
            <v>626929974</v>
          </cell>
          <cell r="D199">
            <v>338886509</v>
          </cell>
          <cell r="E199">
            <v>106355365</v>
          </cell>
          <cell r="F199">
            <v>104931345</v>
          </cell>
          <cell r="G199">
            <v>1424020</v>
          </cell>
          <cell r="H199">
            <v>232531144</v>
          </cell>
          <cell r="I199">
            <v>0</v>
          </cell>
          <cell r="J199">
            <v>495388554</v>
          </cell>
          <cell r="K199">
            <v>443241755</v>
          </cell>
          <cell r="L199">
            <v>52146799</v>
          </cell>
          <cell r="M199">
            <v>251851338</v>
          </cell>
          <cell r="N199">
            <v>173631137</v>
          </cell>
          <cell r="O199">
            <v>78220201</v>
          </cell>
          <cell r="P199">
            <v>94732142</v>
          </cell>
          <cell r="Q199">
            <v>36834842</v>
          </cell>
          <cell r="R199">
            <v>57897300</v>
          </cell>
          <cell r="S199">
            <v>94732142</v>
          </cell>
          <cell r="T199">
            <v>36834842</v>
          </cell>
          <cell r="U199">
            <v>57897300</v>
          </cell>
          <cell r="V199">
            <v>0</v>
          </cell>
          <cell r="W199">
            <v>0</v>
          </cell>
          <cell r="X199">
            <v>0</v>
          </cell>
          <cell r="Y199">
            <v>157119196</v>
          </cell>
          <cell r="Z199">
            <v>136796295</v>
          </cell>
          <cell r="AA199">
            <v>20322901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131541420</v>
          </cell>
          <cell r="AW199">
            <v>131541420</v>
          </cell>
          <cell r="AX199">
            <v>87035171</v>
          </cell>
          <cell r="AY199">
            <v>87035171</v>
          </cell>
          <cell r="AZ199">
            <v>11623223</v>
          </cell>
          <cell r="BA199">
            <v>11623223</v>
          </cell>
          <cell r="BB199">
            <v>10199203</v>
          </cell>
          <cell r="BC199">
            <v>10199203</v>
          </cell>
          <cell r="BD199">
            <v>1424020</v>
          </cell>
          <cell r="BE199">
            <v>1424020</v>
          </cell>
          <cell r="BF199">
            <v>75411948</v>
          </cell>
          <cell r="BG199">
            <v>75411948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SK_FP_SO_MPSVR_SR_v_3_6"/>
      <sheetName val="PSK_FP_SO_MPSVR_SR_v_3_5"/>
      <sheetName val="PSK_FP_SO_MPSVR_SR_3_6_&amp;_3_5"/>
      <sheetName val="PSK_FP_SO_MRSVR_SR_v_3_6_zavaz "/>
      <sheetName val="PSK_FP_SO_MRSVR_SR_v_3_5_zavaz"/>
      <sheetName val="FP_SO_MPSVR_SR_zavazky_rozdiel"/>
    </sheetNames>
    <sheetDataSet>
      <sheetData sheetId="0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B97">
            <v>2127037658</v>
          </cell>
          <cell r="C97">
            <v>1769087074</v>
          </cell>
          <cell r="D97">
            <v>357950584</v>
          </cell>
          <cell r="E97">
            <v>357950584</v>
          </cell>
          <cell r="F97">
            <v>329917355</v>
          </cell>
          <cell r="G97">
            <v>28033229</v>
          </cell>
          <cell r="H97">
            <v>0</v>
          </cell>
          <cell r="I97">
            <v>0</v>
          </cell>
          <cell r="J97">
            <v>206226153</v>
          </cell>
          <cell r="K97">
            <v>194013255</v>
          </cell>
          <cell r="L97">
            <v>12212898</v>
          </cell>
          <cell r="M97">
            <v>52556987</v>
          </cell>
          <cell r="N97">
            <v>34237639</v>
          </cell>
          <cell r="O97">
            <v>18319348</v>
          </cell>
          <cell r="P97">
            <v>52556987</v>
          </cell>
          <cell r="Q97">
            <v>34237639</v>
          </cell>
          <cell r="R97">
            <v>18319348</v>
          </cell>
          <cell r="S97">
            <v>39934070</v>
          </cell>
          <cell r="T97">
            <v>23116697</v>
          </cell>
          <cell r="U97">
            <v>16817373</v>
          </cell>
          <cell r="V97">
            <v>12622917</v>
          </cell>
          <cell r="W97">
            <v>11120942</v>
          </cell>
          <cell r="X97">
            <v>1501975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1562860921</v>
          </cell>
          <cell r="AD97">
            <v>1528183099</v>
          </cell>
          <cell r="AE97">
            <v>34677822</v>
          </cell>
          <cell r="AF97">
            <v>305393597</v>
          </cell>
          <cell r="AG97">
            <v>257103832</v>
          </cell>
          <cell r="AH97">
            <v>48289765</v>
          </cell>
          <cell r="AI97">
            <v>305393597</v>
          </cell>
          <cell r="AJ97">
            <v>257103832</v>
          </cell>
          <cell r="AK97">
            <v>48289765</v>
          </cell>
          <cell r="AL97">
            <v>289983285</v>
          </cell>
          <cell r="AM97">
            <v>243190653</v>
          </cell>
          <cell r="AN97">
            <v>46792632</v>
          </cell>
          <cell r="AO97">
            <v>15410312</v>
          </cell>
          <cell r="AP97">
            <v>13913179</v>
          </cell>
          <cell r="AQ97">
            <v>1497133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B98">
            <v>658299432</v>
          </cell>
          <cell r="C98">
            <v>544769874</v>
          </cell>
          <cell r="D98">
            <v>113529558</v>
          </cell>
          <cell r="E98">
            <v>113529558</v>
          </cell>
          <cell r="F98">
            <v>111210506</v>
          </cell>
          <cell r="G98">
            <v>2319052</v>
          </cell>
          <cell r="H98">
            <v>0</v>
          </cell>
          <cell r="I98">
            <v>0</v>
          </cell>
          <cell r="J98">
            <v>53478830</v>
          </cell>
          <cell r="K98">
            <v>52615932</v>
          </cell>
          <cell r="L98">
            <v>862898</v>
          </cell>
          <cell r="M98">
            <v>10579515</v>
          </cell>
          <cell r="N98">
            <v>9285167</v>
          </cell>
          <cell r="O98">
            <v>1294348</v>
          </cell>
          <cell r="P98">
            <v>10579515</v>
          </cell>
          <cell r="Q98">
            <v>9285167</v>
          </cell>
          <cell r="R98">
            <v>1294348</v>
          </cell>
          <cell r="S98">
            <v>8451291</v>
          </cell>
          <cell r="T98">
            <v>7156943</v>
          </cell>
          <cell r="U98">
            <v>1294348</v>
          </cell>
          <cell r="V98">
            <v>2128224</v>
          </cell>
          <cell r="W98">
            <v>2128224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491291044</v>
          </cell>
          <cell r="AD98">
            <v>479012044</v>
          </cell>
          <cell r="AE98">
            <v>12279000</v>
          </cell>
          <cell r="AF98">
            <v>102950043</v>
          </cell>
          <cell r="AG98">
            <v>84531543</v>
          </cell>
          <cell r="AH98">
            <v>18418500</v>
          </cell>
          <cell r="AI98">
            <v>102950043</v>
          </cell>
          <cell r="AJ98">
            <v>84531543</v>
          </cell>
          <cell r="AK98">
            <v>18418500</v>
          </cell>
          <cell r="AL98">
            <v>102759215</v>
          </cell>
          <cell r="AM98">
            <v>84340715</v>
          </cell>
          <cell r="AN98">
            <v>18418500</v>
          </cell>
          <cell r="AO98">
            <v>190828</v>
          </cell>
          <cell r="AP98">
            <v>190828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B99">
            <v>476352995</v>
          </cell>
          <cell r="C99">
            <v>397025044</v>
          </cell>
          <cell r="D99">
            <v>79327951</v>
          </cell>
          <cell r="E99">
            <v>79327951</v>
          </cell>
          <cell r="F99">
            <v>79137123</v>
          </cell>
          <cell r="G99">
            <v>190828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397025044</v>
          </cell>
          <cell r="AD99">
            <v>390025044</v>
          </cell>
          <cell r="AE99">
            <v>7000000</v>
          </cell>
          <cell r="AF99">
            <v>79327951</v>
          </cell>
          <cell r="AG99">
            <v>68827951</v>
          </cell>
          <cell r="AH99">
            <v>10500000</v>
          </cell>
          <cell r="AI99">
            <v>79327951</v>
          </cell>
          <cell r="AJ99">
            <v>68827951</v>
          </cell>
          <cell r="AK99">
            <v>10500000</v>
          </cell>
          <cell r="AL99">
            <v>79137123</v>
          </cell>
          <cell r="AM99">
            <v>68637123</v>
          </cell>
          <cell r="AN99">
            <v>10500000</v>
          </cell>
          <cell r="AO99">
            <v>190828</v>
          </cell>
          <cell r="AP99">
            <v>190828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B100">
            <v>476352995</v>
          </cell>
          <cell r="C100">
            <v>397025044</v>
          </cell>
          <cell r="D100">
            <v>79327951</v>
          </cell>
          <cell r="E100">
            <v>79327951</v>
          </cell>
          <cell r="F100">
            <v>79137123</v>
          </cell>
          <cell r="G100">
            <v>190828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397025044</v>
          </cell>
          <cell r="AD100">
            <v>390025044</v>
          </cell>
          <cell r="AE100">
            <v>7000000</v>
          </cell>
          <cell r="AF100">
            <v>79327951</v>
          </cell>
          <cell r="AG100">
            <v>68827951</v>
          </cell>
          <cell r="AH100">
            <v>10500000</v>
          </cell>
          <cell r="AI100">
            <v>79327951</v>
          </cell>
          <cell r="AJ100">
            <v>68827951</v>
          </cell>
          <cell r="AK100">
            <v>10500000</v>
          </cell>
          <cell r="AL100">
            <v>79137123</v>
          </cell>
          <cell r="AM100">
            <v>68637123</v>
          </cell>
          <cell r="AN100">
            <v>10500000</v>
          </cell>
          <cell r="AO100">
            <v>190828</v>
          </cell>
          <cell r="AP100">
            <v>190828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B101">
            <v>48705884</v>
          </cell>
          <cell r="C101">
            <v>41400000</v>
          </cell>
          <cell r="D101">
            <v>7305884</v>
          </cell>
          <cell r="E101">
            <v>7305884</v>
          </cell>
          <cell r="F101">
            <v>7305884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41400000</v>
          </cell>
          <cell r="AD101">
            <v>41400000</v>
          </cell>
          <cell r="AE101">
            <v>0</v>
          </cell>
          <cell r="AF101">
            <v>7305884</v>
          </cell>
          <cell r="AG101">
            <v>7305884</v>
          </cell>
          <cell r="AH101">
            <v>0</v>
          </cell>
          <cell r="AI101">
            <v>7305884</v>
          </cell>
          <cell r="AJ101">
            <v>7305884</v>
          </cell>
          <cell r="AK101">
            <v>0</v>
          </cell>
          <cell r="AL101">
            <v>7305884</v>
          </cell>
          <cell r="AM101">
            <v>7305884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B102">
            <v>48705884</v>
          </cell>
          <cell r="C102">
            <v>41400000</v>
          </cell>
          <cell r="D102">
            <v>7305884</v>
          </cell>
          <cell r="E102">
            <v>7305884</v>
          </cell>
          <cell r="F102">
            <v>7305884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41400000</v>
          </cell>
          <cell r="AD102">
            <v>41400000</v>
          </cell>
          <cell r="AE102">
            <v>0</v>
          </cell>
          <cell r="AF102">
            <v>7305884</v>
          </cell>
          <cell r="AG102">
            <v>7305884</v>
          </cell>
          <cell r="AH102">
            <v>0</v>
          </cell>
          <cell r="AI102">
            <v>7305884</v>
          </cell>
          <cell r="AJ102">
            <v>7305884</v>
          </cell>
          <cell r="AK102">
            <v>0</v>
          </cell>
          <cell r="AL102">
            <v>7305884</v>
          </cell>
          <cell r="AM102">
            <v>7305884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B103">
            <v>53268972</v>
          </cell>
          <cell r="C103">
            <v>39621000</v>
          </cell>
          <cell r="D103">
            <v>13647972</v>
          </cell>
          <cell r="E103">
            <v>13647972</v>
          </cell>
          <cell r="F103">
            <v>13647972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39621000</v>
          </cell>
          <cell r="AD103">
            <v>34592000</v>
          </cell>
          <cell r="AE103">
            <v>5029000</v>
          </cell>
          <cell r="AF103">
            <v>13647972</v>
          </cell>
          <cell r="AG103">
            <v>6104472</v>
          </cell>
          <cell r="AH103">
            <v>7543500</v>
          </cell>
          <cell r="AI103">
            <v>13647972</v>
          </cell>
          <cell r="AJ103">
            <v>6104472</v>
          </cell>
          <cell r="AK103">
            <v>7543500</v>
          </cell>
          <cell r="AL103">
            <v>13647972</v>
          </cell>
          <cell r="AM103">
            <v>6104472</v>
          </cell>
          <cell r="AN103">
            <v>7543500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B104">
            <v>53268972</v>
          </cell>
          <cell r="C104">
            <v>39621000</v>
          </cell>
          <cell r="D104">
            <v>13647972</v>
          </cell>
          <cell r="E104">
            <v>13647972</v>
          </cell>
          <cell r="F104">
            <v>13647972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39621000</v>
          </cell>
          <cell r="AD104">
            <v>34592000</v>
          </cell>
          <cell r="AE104">
            <v>5029000</v>
          </cell>
          <cell r="AF104">
            <v>13647972</v>
          </cell>
          <cell r="AG104">
            <v>6104472</v>
          </cell>
          <cell r="AH104">
            <v>7543500</v>
          </cell>
          <cell r="AI104">
            <v>13647972</v>
          </cell>
          <cell r="AJ104">
            <v>6104472</v>
          </cell>
          <cell r="AK104">
            <v>7543500</v>
          </cell>
          <cell r="AL104">
            <v>13647972</v>
          </cell>
          <cell r="AM104">
            <v>6104472</v>
          </cell>
          <cell r="AN104">
            <v>7543500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B105">
            <v>15913236</v>
          </cell>
          <cell r="C105">
            <v>13245000</v>
          </cell>
          <cell r="D105">
            <v>2668236</v>
          </cell>
          <cell r="E105">
            <v>2668236</v>
          </cell>
          <cell r="F105">
            <v>2668236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13245000</v>
          </cell>
          <cell r="AD105">
            <v>12995000</v>
          </cell>
          <cell r="AE105">
            <v>250000</v>
          </cell>
          <cell r="AF105">
            <v>2668236</v>
          </cell>
          <cell r="AG105">
            <v>2293236</v>
          </cell>
          <cell r="AH105">
            <v>375000</v>
          </cell>
          <cell r="AI105">
            <v>2668236</v>
          </cell>
          <cell r="AJ105">
            <v>2293236</v>
          </cell>
          <cell r="AK105">
            <v>375000</v>
          </cell>
          <cell r="AL105">
            <v>2668236</v>
          </cell>
          <cell r="AM105">
            <v>2293236</v>
          </cell>
          <cell r="AN105">
            <v>375000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B106">
            <v>15913236</v>
          </cell>
          <cell r="C106">
            <v>13245000</v>
          </cell>
          <cell r="D106">
            <v>2668236</v>
          </cell>
          <cell r="E106">
            <v>2668236</v>
          </cell>
          <cell r="F106">
            <v>2668236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13245000</v>
          </cell>
          <cell r="AD106">
            <v>12995000</v>
          </cell>
          <cell r="AE106">
            <v>250000</v>
          </cell>
          <cell r="AF106">
            <v>2668236</v>
          </cell>
          <cell r="AG106">
            <v>2293236</v>
          </cell>
          <cell r="AH106">
            <v>375000</v>
          </cell>
          <cell r="AI106">
            <v>2668236</v>
          </cell>
          <cell r="AJ106">
            <v>2293236</v>
          </cell>
          <cell r="AK106">
            <v>375000</v>
          </cell>
          <cell r="AL106">
            <v>2668236</v>
          </cell>
          <cell r="AM106">
            <v>2293236</v>
          </cell>
          <cell r="AN106">
            <v>375000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B107">
            <v>64058345</v>
          </cell>
          <cell r="C107">
            <v>53478830</v>
          </cell>
          <cell r="D107">
            <v>10579515</v>
          </cell>
          <cell r="E107">
            <v>10579515</v>
          </cell>
          <cell r="F107">
            <v>8451291</v>
          </cell>
          <cell r="G107">
            <v>2128224</v>
          </cell>
          <cell r="H107">
            <v>0</v>
          </cell>
          <cell r="I107">
            <v>0</v>
          </cell>
          <cell r="J107">
            <v>53478830</v>
          </cell>
          <cell r="K107">
            <v>52615932</v>
          </cell>
          <cell r="L107">
            <v>862898</v>
          </cell>
          <cell r="M107">
            <v>10579515</v>
          </cell>
          <cell r="N107">
            <v>9285167</v>
          </cell>
          <cell r="O107">
            <v>1294348</v>
          </cell>
          <cell r="P107">
            <v>10579515</v>
          </cell>
          <cell r="Q107">
            <v>9285167</v>
          </cell>
          <cell r="R107">
            <v>1294348</v>
          </cell>
          <cell r="S107">
            <v>8451291</v>
          </cell>
          <cell r="T107">
            <v>7156943</v>
          </cell>
          <cell r="U107">
            <v>1294348</v>
          </cell>
          <cell r="V107">
            <v>2128224</v>
          </cell>
          <cell r="W107">
            <v>2128224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B108">
            <v>64058345</v>
          </cell>
          <cell r="C108">
            <v>53478830</v>
          </cell>
          <cell r="D108">
            <v>10579515</v>
          </cell>
          <cell r="E108">
            <v>10579515</v>
          </cell>
          <cell r="F108">
            <v>8451291</v>
          </cell>
          <cell r="G108">
            <v>2128224</v>
          </cell>
          <cell r="H108">
            <v>0</v>
          </cell>
          <cell r="I108">
            <v>0</v>
          </cell>
          <cell r="J108">
            <v>53478830</v>
          </cell>
          <cell r="K108">
            <v>52615932</v>
          </cell>
          <cell r="L108">
            <v>862898</v>
          </cell>
          <cell r="M108">
            <v>10579515</v>
          </cell>
          <cell r="N108">
            <v>9285167</v>
          </cell>
          <cell r="O108">
            <v>1294348</v>
          </cell>
          <cell r="P108">
            <v>10579515</v>
          </cell>
          <cell r="Q108">
            <v>9285167</v>
          </cell>
          <cell r="R108">
            <v>1294348</v>
          </cell>
          <cell r="S108">
            <v>8451291</v>
          </cell>
          <cell r="T108">
            <v>7156943</v>
          </cell>
          <cell r="U108">
            <v>1294348</v>
          </cell>
          <cell r="V108">
            <v>2128224</v>
          </cell>
          <cell r="W108">
            <v>2128224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B116">
            <v>138310295</v>
          </cell>
          <cell r="C116">
            <v>116900000</v>
          </cell>
          <cell r="D116">
            <v>21410295</v>
          </cell>
          <cell r="E116">
            <v>21410295</v>
          </cell>
          <cell r="F116">
            <v>21410295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116900000</v>
          </cell>
          <cell r="AD116">
            <v>116310000</v>
          </cell>
          <cell r="AE116">
            <v>590000</v>
          </cell>
          <cell r="AF116">
            <v>21410295</v>
          </cell>
          <cell r="AG116">
            <v>20525295</v>
          </cell>
          <cell r="AH116">
            <v>885000</v>
          </cell>
          <cell r="AI116">
            <v>21410295</v>
          </cell>
          <cell r="AJ116">
            <v>20525295</v>
          </cell>
          <cell r="AK116">
            <v>885000</v>
          </cell>
          <cell r="AL116">
            <v>21410295</v>
          </cell>
          <cell r="AM116">
            <v>20525295</v>
          </cell>
          <cell r="AN116">
            <v>885000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B117">
            <v>138310295</v>
          </cell>
          <cell r="C117">
            <v>116900000</v>
          </cell>
          <cell r="D117">
            <v>21410295</v>
          </cell>
          <cell r="E117">
            <v>21410295</v>
          </cell>
          <cell r="F117">
            <v>21410295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116900000</v>
          </cell>
          <cell r="AD117">
            <v>116310000</v>
          </cell>
          <cell r="AE117">
            <v>590000</v>
          </cell>
          <cell r="AF117">
            <v>21410295</v>
          </cell>
          <cell r="AG117">
            <v>20525295</v>
          </cell>
          <cell r="AH117">
            <v>885000</v>
          </cell>
          <cell r="AI117">
            <v>21410295</v>
          </cell>
          <cell r="AJ117">
            <v>20525295</v>
          </cell>
          <cell r="AK117">
            <v>885000</v>
          </cell>
          <cell r="AL117">
            <v>21410295</v>
          </cell>
          <cell r="AM117">
            <v>20525295</v>
          </cell>
          <cell r="AN117">
            <v>885000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B118">
            <v>138310295</v>
          </cell>
          <cell r="C118">
            <v>116900000</v>
          </cell>
          <cell r="D118">
            <v>21410295</v>
          </cell>
          <cell r="E118">
            <v>21410295</v>
          </cell>
          <cell r="F118">
            <v>21410295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116900000</v>
          </cell>
          <cell r="AD118">
            <v>116310000</v>
          </cell>
          <cell r="AE118">
            <v>590000</v>
          </cell>
          <cell r="AF118">
            <v>21410295</v>
          </cell>
          <cell r="AG118">
            <v>20525295</v>
          </cell>
          <cell r="AH118">
            <v>885000</v>
          </cell>
          <cell r="AI118">
            <v>21410295</v>
          </cell>
          <cell r="AJ118">
            <v>20525295</v>
          </cell>
          <cell r="AK118">
            <v>885000</v>
          </cell>
          <cell r="AL118">
            <v>21410295</v>
          </cell>
          <cell r="AM118">
            <v>20525295</v>
          </cell>
          <cell r="AN118">
            <v>885000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B123">
            <v>323342621</v>
          </cell>
          <cell r="C123">
            <v>267567522</v>
          </cell>
          <cell r="D123">
            <v>55775099</v>
          </cell>
          <cell r="E123">
            <v>55775099</v>
          </cell>
          <cell r="F123">
            <v>45292107</v>
          </cell>
          <cell r="G123">
            <v>10482992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267567522</v>
          </cell>
          <cell r="AD123">
            <v>261102010</v>
          </cell>
          <cell r="AE123">
            <v>6465512</v>
          </cell>
          <cell r="AF123">
            <v>55775099</v>
          </cell>
          <cell r="AG123">
            <v>46076828</v>
          </cell>
          <cell r="AH123">
            <v>9698271</v>
          </cell>
          <cell r="AI123">
            <v>55775099</v>
          </cell>
          <cell r="AJ123">
            <v>46076828</v>
          </cell>
          <cell r="AK123">
            <v>9698271</v>
          </cell>
          <cell r="AL123">
            <v>45292107</v>
          </cell>
          <cell r="AM123">
            <v>36747754</v>
          </cell>
          <cell r="AN123">
            <v>8544353</v>
          </cell>
          <cell r="AO123">
            <v>10482992</v>
          </cell>
          <cell r="AP123">
            <v>9329074</v>
          </cell>
          <cell r="AQ123">
            <v>1153918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B124">
            <v>233182239</v>
          </cell>
          <cell r="C124">
            <v>194102012</v>
          </cell>
          <cell r="D124">
            <v>39080227</v>
          </cell>
          <cell r="E124">
            <v>39080227</v>
          </cell>
          <cell r="F124">
            <v>35586096</v>
          </cell>
          <cell r="G124">
            <v>3494131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194102012</v>
          </cell>
          <cell r="AD124">
            <v>190455000</v>
          </cell>
          <cell r="AE124">
            <v>3647012</v>
          </cell>
          <cell r="AF124">
            <v>39080227</v>
          </cell>
          <cell r="AG124">
            <v>33609707</v>
          </cell>
          <cell r="AH124">
            <v>5470520</v>
          </cell>
          <cell r="AI124">
            <v>39080227</v>
          </cell>
          <cell r="AJ124">
            <v>33609707</v>
          </cell>
          <cell r="AK124">
            <v>5470520</v>
          </cell>
          <cell r="AL124">
            <v>35586096</v>
          </cell>
          <cell r="AM124">
            <v>30459175</v>
          </cell>
          <cell r="AN124">
            <v>5126921</v>
          </cell>
          <cell r="AO124">
            <v>3494131</v>
          </cell>
          <cell r="AP124">
            <v>3150532</v>
          </cell>
          <cell r="AQ124">
            <v>343599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B125">
            <v>233182239</v>
          </cell>
          <cell r="C125">
            <v>194102012</v>
          </cell>
          <cell r="D125">
            <v>39080227</v>
          </cell>
          <cell r="E125">
            <v>39080227</v>
          </cell>
          <cell r="F125">
            <v>35586096</v>
          </cell>
          <cell r="G125">
            <v>3494131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194102012</v>
          </cell>
          <cell r="AD125">
            <v>190455000</v>
          </cell>
          <cell r="AE125">
            <v>3647012</v>
          </cell>
          <cell r="AF125">
            <v>39080227</v>
          </cell>
          <cell r="AG125">
            <v>33609707</v>
          </cell>
          <cell r="AH125">
            <v>5470520</v>
          </cell>
          <cell r="AI125">
            <v>39080227</v>
          </cell>
          <cell r="AJ125">
            <v>33609707</v>
          </cell>
          <cell r="AK125">
            <v>5470520</v>
          </cell>
          <cell r="AL125">
            <v>35586096</v>
          </cell>
          <cell r="AM125">
            <v>30459175</v>
          </cell>
          <cell r="AN125">
            <v>5126921</v>
          </cell>
          <cell r="AO125">
            <v>3494131</v>
          </cell>
          <cell r="AP125">
            <v>3150532</v>
          </cell>
          <cell r="AQ125">
            <v>343599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B126">
            <v>90160382</v>
          </cell>
          <cell r="C126">
            <v>73465510</v>
          </cell>
          <cell r="D126">
            <v>16694872</v>
          </cell>
          <cell r="E126">
            <v>16694872</v>
          </cell>
          <cell r="F126">
            <v>9706011</v>
          </cell>
          <cell r="G126">
            <v>6988861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73465510</v>
          </cell>
          <cell r="AD126">
            <v>70647010</v>
          </cell>
          <cell r="AE126">
            <v>2818500</v>
          </cell>
          <cell r="AF126">
            <v>16694872</v>
          </cell>
          <cell r="AG126">
            <v>12467121</v>
          </cell>
          <cell r="AH126">
            <v>4227751</v>
          </cell>
          <cell r="AI126">
            <v>16694872</v>
          </cell>
          <cell r="AJ126">
            <v>12467121</v>
          </cell>
          <cell r="AK126">
            <v>4227751</v>
          </cell>
          <cell r="AL126">
            <v>9706011</v>
          </cell>
          <cell r="AM126">
            <v>6288579</v>
          </cell>
          <cell r="AN126">
            <v>3417432</v>
          </cell>
          <cell r="AO126">
            <v>6988861</v>
          </cell>
          <cell r="AP126">
            <v>6178542</v>
          </cell>
          <cell r="AQ126">
            <v>810319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B127">
            <v>90160382</v>
          </cell>
          <cell r="C127">
            <v>73465510</v>
          </cell>
          <cell r="D127">
            <v>16694872</v>
          </cell>
          <cell r="E127">
            <v>16694872</v>
          </cell>
          <cell r="F127">
            <v>9706011</v>
          </cell>
          <cell r="G127">
            <v>6988861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73465510</v>
          </cell>
          <cell r="AD127">
            <v>70647010</v>
          </cell>
          <cell r="AE127">
            <v>2818500</v>
          </cell>
          <cell r="AF127">
            <v>16694872</v>
          </cell>
          <cell r="AG127">
            <v>12467121</v>
          </cell>
          <cell r="AH127">
            <v>4227751</v>
          </cell>
          <cell r="AI127">
            <v>16694872</v>
          </cell>
          <cell r="AJ127">
            <v>12467121</v>
          </cell>
          <cell r="AK127">
            <v>4227751</v>
          </cell>
          <cell r="AL127">
            <v>9706011</v>
          </cell>
          <cell r="AM127">
            <v>6288579</v>
          </cell>
          <cell r="AN127">
            <v>3417432</v>
          </cell>
          <cell r="AO127">
            <v>6988861</v>
          </cell>
          <cell r="AP127">
            <v>6178542</v>
          </cell>
          <cell r="AQ127">
            <v>810319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B130">
            <v>859619752</v>
          </cell>
          <cell r="C130">
            <v>703543678</v>
          </cell>
          <cell r="D130">
            <v>156076074</v>
          </cell>
          <cell r="E130">
            <v>156076074</v>
          </cell>
          <cell r="F130">
            <v>144241063</v>
          </cell>
          <cell r="G130">
            <v>11835011</v>
          </cell>
          <cell r="H130">
            <v>0</v>
          </cell>
          <cell r="I130">
            <v>0</v>
          </cell>
          <cell r="J130">
            <v>152747323</v>
          </cell>
          <cell r="K130">
            <v>141397323</v>
          </cell>
          <cell r="L130">
            <v>11350000</v>
          </cell>
          <cell r="M130">
            <v>41977472</v>
          </cell>
          <cell r="N130">
            <v>24952472</v>
          </cell>
          <cell r="O130">
            <v>17025000</v>
          </cell>
          <cell r="P130">
            <v>41977472</v>
          </cell>
          <cell r="Q130">
            <v>24952472</v>
          </cell>
          <cell r="R130">
            <v>17025000</v>
          </cell>
          <cell r="S130">
            <v>31482779</v>
          </cell>
          <cell r="T130">
            <v>15959754</v>
          </cell>
          <cell r="U130">
            <v>15523025</v>
          </cell>
          <cell r="V130">
            <v>10494693</v>
          </cell>
          <cell r="W130">
            <v>8992718</v>
          </cell>
          <cell r="X130">
            <v>1501975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550796355</v>
          </cell>
          <cell r="AD130">
            <v>538028045</v>
          </cell>
          <cell r="AE130">
            <v>12768310</v>
          </cell>
          <cell r="AF130">
            <v>114098602</v>
          </cell>
          <cell r="AG130">
            <v>94946135</v>
          </cell>
          <cell r="AH130">
            <v>19152467</v>
          </cell>
          <cell r="AI130">
            <v>114098602</v>
          </cell>
          <cell r="AJ130">
            <v>94946135</v>
          </cell>
          <cell r="AK130">
            <v>19152467</v>
          </cell>
          <cell r="AL130">
            <v>112758284</v>
          </cell>
          <cell r="AM130">
            <v>93813505</v>
          </cell>
          <cell r="AN130">
            <v>18944779</v>
          </cell>
          <cell r="AO130">
            <v>1340318</v>
          </cell>
          <cell r="AP130">
            <v>1132630</v>
          </cell>
          <cell r="AQ130">
            <v>207688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B131">
            <v>184152595</v>
          </cell>
          <cell r="C131">
            <v>148600355</v>
          </cell>
          <cell r="D131">
            <v>35552240</v>
          </cell>
          <cell r="E131">
            <v>35552240</v>
          </cell>
          <cell r="F131">
            <v>34719602</v>
          </cell>
          <cell r="G131">
            <v>832638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148600355</v>
          </cell>
          <cell r="AD131">
            <v>141552045</v>
          </cell>
          <cell r="AE131">
            <v>7048310</v>
          </cell>
          <cell r="AF131">
            <v>35552240</v>
          </cell>
          <cell r="AG131">
            <v>24979775</v>
          </cell>
          <cell r="AH131">
            <v>10572465</v>
          </cell>
          <cell r="AI131">
            <v>35552240</v>
          </cell>
          <cell r="AJ131">
            <v>24979775</v>
          </cell>
          <cell r="AK131">
            <v>10572465</v>
          </cell>
          <cell r="AL131">
            <v>34719602</v>
          </cell>
          <cell r="AM131">
            <v>24267137</v>
          </cell>
          <cell r="AN131">
            <v>10452465</v>
          </cell>
          <cell r="AO131">
            <v>832638</v>
          </cell>
          <cell r="AP131">
            <v>712638</v>
          </cell>
          <cell r="AQ131">
            <v>120000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B132">
            <v>184152595</v>
          </cell>
          <cell r="C132">
            <v>148600355</v>
          </cell>
          <cell r="D132">
            <v>35552240</v>
          </cell>
          <cell r="E132">
            <v>35552240</v>
          </cell>
          <cell r="F132">
            <v>34719602</v>
          </cell>
          <cell r="G132">
            <v>832638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148600355</v>
          </cell>
          <cell r="AD132">
            <v>141552045</v>
          </cell>
          <cell r="AE132">
            <v>7048310</v>
          </cell>
          <cell r="AF132">
            <v>35552240</v>
          </cell>
          <cell r="AG132">
            <v>24979775</v>
          </cell>
          <cell r="AH132">
            <v>10572465</v>
          </cell>
          <cell r="AI132">
            <v>35552240</v>
          </cell>
          <cell r="AJ132">
            <v>24979775</v>
          </cell>
          <cell r="AK132">
            <v>10572465</v>
          </cell>
          <cell r="AL132">
            <v>34719602</v>
          </cell>
          <cell r="AM132">
            <v>24267137</v>
          </cell>
          <cell r="AN132">
            <v>10452465</v>
          </cell>
          <cell r="AO132">
            <v>832638</v>
          </cell>
          <cell r="AP132">
            <v>712638</v>
          </cell>
          <cell r="AQ132">
            <v>120000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B133">
            <v>238275002</v>
          </cell>
          <cell r="C133">
            <v>197910000</v>
          </cell>
          <cell r="D133">
            <v>40365002</v>
          </cell>
          <cell r="E133">
            <v>40365002</v>
          </cell>
          <cell r="F133">
            <v>40365002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197910000</v>
          </cell>
          <cell r="AD133">
            <v>193800000</v>
          </cell>
          <cell r="AE133">
            <v>4110000</v>
          </cell>
          <cell r="AF133">
            <v>40365002</v>
          </cell>
          <cell r="AG133">
            <v>34200002</v>
          </cell>
          <cell r="AH133">
            <v>6165000</v>
          </cell>
          <cell r="AI133">
            <v>40365002</v>
          </cell>
          <cell r="AJ133">
            <v>34200002</v>
          </cell>
          <cell r="AK133">
            <v>6165000</v>
          </cell>
          <cell r="AL133">
            <v>40365002</v>
          </cell>
          <cell r="AM133">
            <v>34200002</v>
          </cell>
          <cell r="AN133">
            <v>6165000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B134">
            <v>238275002</v>
          </cell>
          <cell r="C134">
            <v>197910000</v>
          </cell>
          <cell r="D134">
            <v>40365002</v>
          </cell>
          <cell r="E134">
            <v>40365002</v>
          </cell>
          <cell r="F134">
            <v>40365002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197910000</v>
          </cell>
          <cell r="AD134">
            <v>193800000</v>
          </cell>
          <cell r="AE134">
            <v>4110000</v>
          </cell>
          <cell r="AF134">
            <v>40365002</v>
          </cell>
          <cell r="AG134">
            <v>34200002</v>
          </cell>
          <cell r="AH134">
            <v>6165000</v>
          </cell>
          <cell r="AI134">
            <v>40365002</v>
          </cell>
          <cell r="AJ134">
            <v>34200002</v>
          </cell>
          <cell r="AK134">
            <v>6165000</v>
          </cell>
          <cell r="AL134">
            <v>40365002</v>
          </cell>
          <cell r="AM134">
            <v>34200002</v>
          </cell>
          <cell r="AN134">
            <v>6165000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B135">
            <v>171383829</v>
          </cell>
          <cell r="C135">
            <v>143865000</v>
          </cell>
          <cell r="D135">
            <v>27518829</v>
          </cell>
          <cell r="E135">
            <v>27518829</v>
          </cell>
          <cell r="F135">
            <v>27011149</v>
          </cell>
          <cell r="G135">
            <v>507680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143865000</v>
          </cell>
          <cell r="AD135">
            <v>142255000</v>
          </cell>
          <cell r="AE135">
            <v>1610000</v>
          </cell>
          <cell r="AF135">
            <v>27518829</v>
          </cell>
          <cell r="AG135">
            <v>25103827</v>
          </cell>
          <cell r="AH135">
            <v>2415002</v>
          </cell>
          <cell r="AI135">
            <v>27518829</v>
          </cell>
          <cell r="AJ135">
            <v>25103827</v>
          </cell>
          <cell r="AK135">
            <v>2415002</v>
          </cell>
          <cell r="AL135">
            <v>27011149</v>
          </cell>
          <cell r="AM135">
            <v>24683835</v>
          </cell>
          <cell r="AN135">
            <v>2327314</v>
          </cell>
          <cell r="AO135">
            <v>507680</v>
          </cell>
          <cell r="AP135">
            <v>419992</v>
          </cell>
          <cell r="AQ135">
            <v>87688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B136">
            <v>171383829</v>
          </cell>
          <cell r="C136">
            <v>143865000</v>
          </cell>
          <cell r="D136">
            <v>27518829</v>
          </cell>
          <cell r="E136">
            <v>27518829</v>
          </cell>
          <cell r="F136">
            <v>27011149</v>
          </cell>
          <cell r="G136">
            <v>507680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143865000</v>
          </cell>
          <cell r="AD136">
            <v>142255000</v>
          </cell>
          <cell r="AE136">
            <v>1610000</v>
          </cell>
          <cell r="AF136">
            <v>27518829</v>
          </cell>
          <cell r="AG136">
            <v>25103827</v>
          </cell>
          <cell r="AH136">
            <v>2415002</v>
          </cell>
          <cell r="AI136">
            <v>27518829</v>
          </cell>
          <cell r="AJ136">
            <v>25103827</v>
          </cell>
          <cell r="AK136">
            <v>2415002</v>
          </cell>
          <cell r="AL136">
            <v>27011149</v>
          </cell>
          <cell r="AM136">
            <v>24683835</v>
          </cell>
          <cell r="AN136">
            <v>2327314</v>
          </cell>
          <cell r="AO136">
            <v>507680</v>
          </cell>
          <cell r="AP136">
            <v>419992</v>
          </cell>
          <cell r="AQ136">
            <v>87688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B137">
            <v>71083531</v>
          </cell>
          <cell r="C137">
            <v>60421000</v>
          </cell>
          <cell r="D137">
            <v>10662531</v>
          </cell>
          <cell r="E137">
            <v>10662531</v>
          </cell>
          <cell r="F137">
            <v>10662531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60421000</v>
          </cell>
          <cell r="AD137">
            <v>60421000</v>
          </cell>
          <cell r="AE137">
            <v>0</v>
          </cell>
          <cell r="AF137">
            <v>10662531</v>
          </cell>
          <cell r="AG137">
            <v>10662531</v>
          </cell>
          <cell r="AH137">
            <v>0</v>
          </cell>
          <cell r="AI137">
            <v>10662531</v>
          </cell>
          <cell r="AJ137">
            <v>10662531</v>
          </cell>
          <cell r="AK137">
            <v>0</v>
          </cell>
          <cell r="AL137">
            <v>10662531</v>
          </cell>
          <cell r="AM137">
            <v>10662531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B138">
            <v>71083531</v>
          </cell>
          <cell r="C138">
            <v>60421000</v>
          </cell>
          <cell r="D138">
            <v>10662531</v>
          </cell>
          <cell r="E138">
            <v>10662531</v>
          </cell>
          <cell r="F138">
            <v>10662531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60421000</v>
          </cell>
          <cell r="AD138">
            <v>60421000</v>
          </cell>
          <cell r="AE138">
            <v>0</v>
          </cell>
          <cell r="AF138">
            <v>10662531</v>
          </cell>
          <cell r="AG138">
            <v>10662531</v>
          </cell>
          <cell r="AH138">
            <v>0</v>
          </cell>
          <cell r="AI138">
            <v>10662531</v>
          </cell>
          <cell r="AJ138">
            <v>10662531</v>
          </cell>
          <cell r="AK138">
            <v>0</v>
          </cell>
          <cell r="AL138">
            <v>10662531</v>
          </cell>
          <cell r="AM138">
            <v>10662531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B139">
            <v>75236477</v>
          </cell>
          <cell r="C139">
            <v>55288504</v>
          </cell>
          <cell r="D139">
            <v>19947973</v>
          </cell>
          <cell r="E139">
            <v>19947973</v>
          </cell>
          <cell r="F139">
            <v>16365054</v>
          </cell>
          <cell r="G139">
            <v>3582919</v>
          </cell>
          <cell r="H139">
            <v>0</v>
          </cell>
          <cell r="I139">
            <v>0</v>
          </cell>
          <cell r="J139">
            <v>55288504</v>
          </cell>
          <cell r="K139">
            <v>47588504</v>
          </cell>
          <cell r="L139">
            <v>7700000</v>
          </cell>
          <cell r="M139">
            <v>19947973</v>
          </cell>
          <cell r="N139">
            <v>8397973</v>
          </cell>
          <cell r="O139">
            <v>11550000</v>
          </cell>
          <cell r="P139">
            <v>19947973</v>
          </cell>
          <cell r="Q139">
            <v>8397973</v>
          </cell>
          <cell r="R139">
            <v>11550000</v>
          </cell>
          <cell r="S139">
            <v>16365054</v>
          </cell>
          <cell r="T139">
            <v>5815054</v>
          </cell>
          <cell r="U139">
            <v>10550000</v>
          </cell>
          <cell r="V139">
            <v>3582919</v>
          </cell>
          <cell r="W139">
            <v>2582919</v>
          </cell>
          <cell r="X139">
            <v>1000000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B140">
            <v>75236477</v>
          </cell>
          <cell r="C140">
            <v>55288504</v>
          </cell>
          <cell r="D140">
            <v>19947973</v>
          </cell>
          <cell r="E140">
            <v>19947973</v>
          </cell>
          <cell r="F140">
            <v>16365054</v>
          </cell>
          <cell r="G140">
            <v>3582919</v>
          </cell>
          <cell r="H140">
            <v>0</v>
          </cell>
          <cell r="I140">
            <v>0</v>
          </cell>
          <cell r="J140">
            <v>55288504</v>
          </cell>
          <cell r="K140">
            <v>47588504</v>
          </cell>
          <cell r="L140">
            <v>7700000</v>
          </cell>
          <cell r="M140">
            <v>19947973</v>
          </cell>
          <cell r="N140">
            <v>8397973</v>
          </cell>
          <cell r="O140">
            <v>11550000</v>
          </cell>
          <cell r="P140">
            <v>19947973</v>
          </cell>
          <cell r="Q140">
            <v>8397973</v>
          </cell>
          <cell r="R140">
            <v>11550000</v>
          </cell>
          <cell r="S140">
            <v>16365054</v>
          </cell>
          <cell r="T140">
            <v>5815054</v>
          </cell>
          <cell r="U140">
            <v>10550000</v>
          </cell>
          <cell r="V140">
            <v>3582919</v>
          </cell>
          <cell r="W140">
            <v>2582919</v>
          </cell>
          <cell r="X140">
            <v>1000000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B141">
            <v>119488318</v>
          </cell>
          <cell r="C141">
            <v>97458819</v>
          </cell>
          <cell r="D141">
            <v>22029499</v>
          </cell>
          <cell r="E141">
            <v>22029499</v>
          </cell>
          <cell r="F141">
            <v>15117725</v>
          </cell>
          <cell r="G141">
            <v>6911774</v>
          </cell>
          <cell r="H141">
            <v>0</v>
          </cell>
          <cell r="I141">
            <v>0</v>
          </cell>
          <cell r="J141">
            <v>97458819</v>
          </cell>
          <cell r="K141">
            <v>93808819</v>
          </cell>
          <cell r="L141">
            <v>3650000</v>
          </cell>
          <cell r="M141">
            <v>22029499</v>
          </cell>
          <cell r="N141">
            <v>16554499</v>
          </cell>
          <cell r="O141">
            <v>5475000</v>
          </cell>
          <cell r="P141">
            <v>22029499</v>
          </cell>
          <cell r="Q141">
            <v>16554499</v>
          </cell>
          <cell r="R141">
            <v>5475000</v>
          </cell>
          <cell r="S141">
            <v>15117725</v>
          </cell>
          <cell r="T141">
            <v>10144700</v>
          </cell>
          <cell r="U141">
            <v>4973025</v>
          </cell>
          <cell r="V141">
            <v>6911774</v>
          </cell>
          <cell r="W141">
            <v>6409799</v>
          </cell>
          <cell r="X141">
            <v>501975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B142">
            <v>119488318</v>
          </cell>
          <cell r="C142">
            <v>97458819</v>
          </cell>
          <cell r="D142">
            <v>22029499</v>
          </cell>
          <cell r="E142">
            <v>22029499</v>
          </cell>
          <cell r="F142">
            <v>15117725</v>
          </cell>
          <cell r="G142">
            <v>6911774</v>
          </cell>
          <cell r="H142">
            <v>0</v>
          </cell>
          <cell r="I142">
            <v>0</v>
          </cell>
          <cell r="J142">
            <v>97458819</v>
          </cell>
          <cell r="K142">
            <v>93808819</v>
          </cell>
          <cell r="L142">
            <v>3650000</v>
          </cell>
          <cell r="M142">
            <v>22029499</v>
          </cell>
          <cell r="N142">
            <v>16554499</v>
          </cell>
          <cell r="O142">
            <v>5475000</v>
          </cell>
          <cell r="P142">
            <v>22029499</v>
          </cell>
          <cell r="Q142">
            <v>16554499</v>
          </cell>
          <cell r="R142">
            <v>5475000</v>
          </cell>
          <cell r="S142">
            <v>15117725</v>
          </cell>
          <cell r="T142">
            <v>10144700</v>
          </cell>
          <cell r="U142">
            <v>4973025</v>
          </cell>
          <cell r="V142">
            <v>6911774</v>
          </cell>
          <cell r="W142">
            <v>6409799</v>
          </cell>
          <cell r="X142">
            <v>501975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B150">
            <v>71740002</v>
          </cell>
          <cell r="C150">
            <v>68153000</v>
          </cell>
          <cell r="D150">
            <v>3587002</v>
          </cell>
          <cell r="E150">
            <v>3587002</v>
          </cell>
          <cell r="F150">
            <v>190828</v>
          </cell>
          <cell r="G150">
            <v>3396174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68153000</v>
          </cell>
          <cell r="AD150">
            <v>65578000</v>
          </cell>
          <cell r="AE150">
            <v>2575000</v>
          </cell>
          <cell r="AF150">
            <v>3587002</v>
          </cell>
          <cell r="AG150">
            <v>3451475</v>
          </cell>
          <cell r="AH150">
            <v>135527</v>
          </cell>
          <cell r="AI150">
            <v>3587002</v>
          </cell>
          <cell r="AJ150">
            <v>3451475</v>
          </cell>
          <cell r="AK150">
            <v>135527</v>
          </cell>
          <cell r="AL150">
            <v>190828</v>
          </cell>
          <cell r="AM150">
            <v>190828</v>
          </cell>
          <cell r="AN150">
            <v>0</v>
          </cell>
          <cell r="AO150">
            <v>3396174</v>
          </cell>
          <cell r="AP150">
            <v>3260647</v>
          </cell>
          <cell r="AQ150">
            <v>135527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B151">
            <v>27926317</v>
          </cell>
          <cell r="C151">
            <v>26530000</v>
          </cell>
          <cell r="D151">
            <v>1396317</v>
          </cell>
          <cell r="E151">
            <v>1396317</v>
          </cell>
          <cell r="F151">
            <v>190828</v>
          </cell>
          <cell r="G151">
            <v>1205489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26530000</v>
          </cell>
          <cell r="AD151">
            <v>25500000</v>
          </cell>
          <cell r="AE151">
            <v>1030000</v>
          </cell>
          <cell r="AF151">
            <v>1396317</v>
          </cell>
          <cell r="AG151">
            <v>1342106</v>
          </cell>
          <cell r="AH151">
            <v>54211</v>
          </cell>
          <cell r="AI151">
            <v>1396317</v>
          </cell>
          <cell r="AJ151">
            <v>1342106</v>
          </cell>
          <cell r="AK151">
            <v>54211</v>
          </cell>
          <cell r="AL151">
            <v>190828</v>
          </cell>
          <cell r="AM151">
            <v>190828</v>
          </cell>
          <cell r="AN151">
            <v>0</v>
          </cell>
          <cell r="AO151">
            <v>1205489</v>
          </cell>
          <cell r="AP151">
            <v>1151278</v>
          </cell>
          <cell r="AQ151">
            <v>54211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B152">
            <v>27926317</v>
          </cell>
          <cell r="C152">
            <v>26530000</v>
          </cell>
          <cell r="D152">
            <v>1396317</v>
          </cell>
          <cell r="E152">
            <v>1396317</v>
          </cell>
          <cell r="F152">
            <v>190828</v>
          </cell>
          <cell r="G152">
            <v>1205489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26530000</v>
          </cell>
          <cell r="AD152">
            <v>25500000</v>
          </cell>
          <cell r="AE152">
            <v>1030000</v>
          </cell>
          <cell r="AF152">
            <v>1396317</v>
          </cell>
          <cell r="AG152">
            <v>1342106</v>
          </cell>
          <cell r="AH152">
            <v>54211</v>
          </cell>
          <cell r="AI152">
            <v>1396317</v>
          </cell>
          <cell r="AJ152">
            <v>1342106</v>
          </cell>
          <cell r="AK152">
            <v>54211</v>
          </cell>
          <cell r="AL152">
            <v>190828</v>
          </cell>
          <cell r="AM152">
            <v>190828</v>
          </cell>
          <cell r="AN152">
            <v>0</v>
          </cell>
          <cell r="AO152">
            <v>1205489</v>
          </cell>
          <cell r="AP152">
            <v>1151278</v>
          </cell>
          <cell r="AQ152">
            <v>54211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B153">
            <v>15755790</v>
          </cell>
          <cell r="C153">
            <v>14968000</v>
          </cell>
          <cell r="D153">
            <v>787790</v>
          </cell>
          <cell r="E153">
            <v>787790</v>
          </cell>
          <cell r="F153">
            <v>0</v>
          </cell>
          <cell r="G153">
            <v>787790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14968000</v>
          </cell>
          <cell r="AD153">
            <v>14427000</v>
          </cell>
          <cell r="AE153">
            <v>541000</v>
          </cell>
          <cell r="AF153">
            <v>787790</v>
          </cell>
          <cell r="AG153">
            <v>759316</v>
          </cell>
          <cell r="AH153">
            <v>28474</v>
          </cell>
          <cell r="AI153">
            <v>787790</v>
          </cell>
          <cell r="AJ153">
            <v>759316</v>
          </cell>
          <cell r="AK153">
            <v>28474</v>
          </cell>
          <cell r="AL153">
            <v>0</v>
          </cell>
          <cell r="AM153">
            <v>0</v>
          </cell>
          <cell r="AN153">
            <v>0</v>
          </cell>
          <cell r="AO153">
            <v>787790</v>
          </cell>
          <cell r="AP153">
            <v>759316</v>
          </cell>
          <cell r="AQ153">
            <v>28474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B154">
            <v>15755790</v>
          </cell>
          <cell r="C154">
            <v>14968000</v>
          </cell>
          <cell r="D154">
            <v>787790</v>
          </cell>
          <cell r="E154">
            <v>787790</v>
          </cell>
          <cell r="F154">
            <v>0</v>
          </cell>
          <cell r="G154">
            <v>787790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14968000</v>
          </cell>
          <cell r="AD154">
            <v>14427000</v>
          </cell>
          <cell r="AE154">
            <v>541000</v>
          </cell>
          <cell r="AF154">
            <v>787790</v>
          </cell>
          <cell r="AG154">
            <v>759316</v>
          </cell>
          <cell r="AH154">
            <v>28474</v>
          </cell>
          <cell r="AI154">
            <v>787790</v>
          </cell>
          <cell r="AJ154">
            <v>759316</v>
          </cell>
          <cell r="AK154">
            <v>28474</v>
          </cell>
          <cell r="AL154">
            <v>0</v>
          </cell>
          <cell r="AM154">
            <v>0</v>
          </cell>
          <cell r="AN154">
            <v>0</v>
          </cell>
          <cell r="AO154">
            <v>787790</v>
          </cell>
          <cell r="AP154">
            <v>759316</v>
          </cell>
          <cell r="AQ154">
            <v>28474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B155">
            <v>28057895</v>
          </cell>
          <cell r="C155">
            <v>26655000</v>
          </cell>
          <cell r="D155">
            <v>1402895</v>
          </cell>
          <cell r="E155">
            <v>1402895</v>
          </cell>
          <cell r="F155">
            <v>0</v>
          </cell>
          <cell r="G155">
            <v>1402895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26655000</v>
          </cell>
          <cell r="AD155">
            <v>25651000</v>
          </cell>
          <cell r="AE155">
            <v>1004000</v>
          </cell>
          <cell r="AF155">
            <v>1402895</v>
          </cell>
          <cell r="AG155">
            <v>1350053</v>
          </cell>
          <cell r="AH155">
            <v>52842</v>
          </cell>
          <cell r="AI155">
            <v>1402895</v>
          </cell>
          <cell r="AJ155">
            <v>1350053</v>
          </cell>
          <cell r="AK155">
            <v>52842</v>
          </cell>
          <cell r="AL155">
            <v>0</v>
          </cell>
          <cell r="AM155">
            <v>0</v>
          </cell>
          <cell r="AN155">
            <v>0</v>
          </cell>
          <cell r="AO155">
            <v>1402895</v>
          </cell>
          <cell r="AP155">
            <v>1350053</v>
          </cell>
          <cell r="AQ155">
            <v>52842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B156">
            <v>28057895</v>
          </cell>
          <cell r="C156">
            <v>26655000</v>
          </cell>
          <cell r="D156">
            <v>1402895</v>
          </cell>
          <cell r="E156">
            <v>1402895</v>
          </cell>
          <cell r="F156">
            <v>0</v>
          </cell>
          <cell r="G156">
            <v>1402895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26655000</v>
          </cell>
          <cell r="AD156">
            <v>25651000</v>
          </cell>
          <cell r="AE156">
            <v>1004000</v>
          </cell>
          <cell r="AF156">
            <v>1402895</v>
          </cell>
          <cell r="AG156">
            <v>1350053</v>
          </cell>
          <cell r="AH156">
            <v>52842</v>
          </cell>
          <cell r="AI156">
            <v>1402895</v>
          </cell>
          <cell r="AJ156">
            <v>1350053</v>
          </cell>
          <cell r="AK156">
            <v>52842</v>
          </cell>
          <cell r="AL156">
            <v>0</v>
          </cell>
          <cell r="AM156">
            <v>0</v>
          </cell>
          <cell r="AN156">
            <v>0</v>
          </cell>
          <cell r="AO156">
            <v>1402895</v>
          </cell>
          <cell r="AP156">
            <v>1350053</v>
          </cell>
          <cell r="AQ156">
            <v>52842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B157">
            <v>75725556</v>
          </cell>
          <cell r="C157">
            <v>68153000</v>
          </cell>
          <cell r="D157">
            <v>7572556</v>
          </cell>
          <cell r="E157">
            <v>7572556</v>
          </cell>
          <cell r="F157">
            <v>7572556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68153000</v>
          </cell>
          <cell r="AD157">
            <v>68153000</v>
          </cell>
          <cell r="AE157">
            <v>0</v>
          </cell>
          <cell r="AF157">
            <v>7572556</v>
          </cell>
          <cell r="AG157">
            <v>7572556</v>
          </cell>
          <cell r="AH157">
            <v>0</v>
          </cell>
          <cell r="AI157">
            <v>7572556</v>
          </cell>
          <cell r="AJ157">
            <v>7572556</v>
          </cell>
          <cell r="AK157">
            <v>0</v>
          </cell>
          <cell r="AL157">
            <v>7572556</v>
          </cell>
          <cell r="AM157">
            <v>7572556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B158">
            <v>75725556</v>
          </cell>
          <cell r="C158">
            <v>68153000</v>
          </cell>
          <cell r="D158">
            <v>7572556</v>
          </cell>
          <cell r="E158">
            <v>7572556</v>
          </cell>
          <cell r="F158">
            <v>7572556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68153000</v>
          </cell>
          <cell r="AD158">
            <v>68153000</v>
          </cell>
          <cell r="AE158">
            <v>0</v>
          </cell>
          <cell r="AF158">
            <v>7572556</v>
          </cell>
          <cell r="AG158">
            <v>7572556</v>
          </cell>
          <cell r="AH158">
            <v>0</v>
          </cell>
          <cell r="AI158">
            <v>7572556</v>
          </cell>
          <cell r="AJ158">
            <v>7572556</v>
          </cell>
          <cell r="AK158">
            <v>0</v>
          </cell>
          <cell r="AL158">
            <v>7572556</v>
          </cell>
          <cell r="AM158">
            <v>7572556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B159">
            <v>75725556</v>
          </cell>
          <cell r="C159">
            <v>68153000</v>
          </cell>
          <cell r="D159">
            <v>7572556</v>
          </cell>
          <cell r="E159">
            <v>7572556</v>
          </cell>
          <cell r="F159">
            <v>7572556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68153000</v>
          </cell>
          <cell r="AD159">
            <v>68153000</v>
          </cell>
          <cell r="AE159">
            <v>0</v>
          </cell>
          <cell r="AF159">
            <v>7572556</v>
          </cell>
          <cell r="AG159">
            <v>7572556</v>
          </cell>
          <cell r="AH159">
            <v>0</v>
          </cell>
          <cell r="AI159">
            <v>7572556</v>
          </cell>
          <cell r="AJ159">
            <v>7572556</v>
          </cell>
          <cell r="AK159">
            <v>0</v>
          </cell>
          <cell r="AL159">
            <v>7572556</v>
          </cell>
          <cell r="AM159">
            <v>7572556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B175">
            <v>35447428</v>
          </cell>
          <cell r="C175">
            <v>29538310</v>
          </cell>
          <cell r="D175">
            <v>5909118</v>
          </cell>
          <cell r="E175">
            <v>5149032</v>
          </cell>
          <cell r="F175">
            <v>4786050</v>
          </cell>
          <cell r="G175">
            <v>362982</v>
          </cell>
          <cell r="H175">
            <v>760086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29538310</v>
          </cell>
          <cell r="AW175">
            <v>29538310</v>
          </cell>
          <cell r="AX175">
            <v>5909118</v>
          </cell>
          <cell r="AY175">
            <v>5909118</v>
          </cell>
          <cell r="AZ175">
            <v>5149032</v>
          </cell>
          <cell r="BA175">
            <v>5149032</v>
          </cell>
          <cell r="BB175">
            <v>4786050</v>
          </cell>
          <cell r="BC175">
            <v>4786050</v>
          </cell>
          <cell r="BD175">
            <v>362982</v>
          </cell>
          <cell r="BE175">
            <v>362982</v>
          </cell>
          <cell r="BF175">
            <v>760086</v>
          </cell>
          <cell r="BG175">
            <v>760086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B176">
            <v>35447428</v>
          </cell>
          <cell r="C176">
            <v>29538310</v>
          </cell>
          <cell r="D176">
            <v>5909118</v>
          </cell>
          <cell r="E176">
            <v>5149032</v>
          </cell>
          <cell r="F176">
            <v>4786050</v>
          </cell>
          <cell r="G176">
            <v>362982</v>
          </cell>
          <cell r="H176">
            <v>760086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29538310</v>
          </cell>
          <cell r="AW176">
            <v>29538310</v>
          </cell>
          <cell r="AX176">
            <v>5909118</v>
          </cell>
          <cell r="AY176">
            <v>5909118</v>
          </cell>
          <cell r="AZ176">
            <v>5149032</v>
          </cell>
          <cell r="BA176">
            <v>5149032</v>
          </cell>
          <cell r="BB176">
            <v>4786050</v>
          </cell>
          <cell r="BC176">
            <v>4786050</v>
          </cell>
          <cell r="BD176">
            <v>362982</v>
          </cell>
          <cell r="BE176">
            <v>362982</v>
          </cell>
          <cell r="BF176">
            <v>760086</v>
          </cell>
          <cell r="BG176">
            <v>760086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B177">
            <v>35447428</v>
          </cell>
          <cell r="C177">
            <v>29538310</v>
          </cell>
          <cell r="D177">
            <v>5909118</v>
          </cell>
          <cell r="E177">
            <v>5149032</v>
          </cell>
          <cell r="F177">
            <v>4786050</v>
          </cell>
          <cell r="G177">
            <v>362982</v>
          </cell>
          <cell r="H177">
            <v>760086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29538310</v>
          </cell>
          <cell r="AW177">
            <v>29538310</v>
          </cell>
          <cell r="AX177">
            <v>5909118</v>
          </cell>
          <cell r="AY177">
            <v>5909118</v>
          </cell>
          <cell r="AZ177">
            <v>5149032</v>
          </cell>
          <cell r="BA177">
            <v>5149032</v>
          </cell>
          <cell r="BB177">
            <v>4786050</v>
          </cell>
          <cell r="BC177">
            <v>4786050</v>
          </cell>
          <cell r="BD177">
            <v>362982</v>
          </cell>
          <cell r="BE177">
            <v>362982</v>
          </cell>
          <cell r="BF177">
            <v>760086</v>
          </cell>
          <cell r="BG177">
            <v>760086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B178">
            <v>6044395</v>
          </cell>
          <cell r="C178">
            <v>5000000</v>
          </cell>
          <cell r="D178">
            <v>1044395</v>
          </cell>
          <cell r="E178">
            <v>1044395</v>
          </cell>
          <cell r="F178">
            <v>1044395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5000000</v>
          </cell>
          <cell r="AW178">
            <v>5000000</v>
          </cell>
          <cell r="AX178">
            <v>1044395</v>
          </cell>
          <cell r="AY178">
            <v>1044395</v>
          </cell>
          <cell r="AZ178">
            <v>1044395</v>
          </cell>
          <cell r="BA178">
            <v>1044395</v>
          </cell>
          <cell r="BB178">
            <v>1044395</v>
          </cell>
          <cell r="BC178">
            <v>1044395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B184">
            <v>29403033</v>
          </cell>
          <cell r="C184">
            <v>24538310</v>
          </cell>
          <cell r="D184">
            <v>4864723</v>
          </cell>
          <cell r="E184">
            <v>4104637</v>
          </cell>
          <cell r="F184">
            <v>3741655</v>
          </cell>
          <cell r="G184">
            <v>362982</v>
          </cell>
          <cell r="H184">
            <v>760086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24538310</v>
          </cell>
          <cell r="AW184">
            <v>24538310</v>
          </cell>
          <cell r="AX184">
            <v>4864723</v>
          </cell>
          <cell r="AY184">
            <v>4864723</v>
          </cell>
          <cell r="AZ184">
            <v>4104637</v>
          </cell>
          <cell r="BA184">
            <v>4104637</v>
          </cell>
          <cell r="BB184">
            <v>3741655</v>
          </cell>
          <cell r="BC184">
            <v>3741655</v>
          </cell>
          <cell r="BD184">
            <v>362982</v>
          </cell>
          <cell r="BE184">
            <v>362982</v>
          </cell>
          <cell r="BF184">
            <v>760086</v>
          </cell>
          <cell r="BG184">
            <v>760086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B199">
            <v>2162485086</v>
          </cell>
          <cell r="C199">
            <v>1798625384</v>
          </cell>
          <cell r="D199">
            <v>363859702</v>
          </cell>
          <cell r="E199">
            <v>363099616</v>
          </cell>
          <cell r="F199">
            <v>334703405</v>
          </cell>
          <cell r="G199">
            <v>28396211</v>
          </cell>
          <cell r="H199">
            <v>760086</v>
          </cell>
          <cell r="I199">
            <v>0</v>
          </cell>
          <cell r="J199">
            <v>206226153</v>
          </cell>
          <cell r="K199">
            <v>194013255</v>
          </cell>
          <cell r="L199">
            <v>12212898</v>
          </cell>
          <cell r="M199">
            <v>52556987</v>
          </cell>
          <cell r="N199">
            <v>34237639</v>
          </cell>
          <cell r="O199">
            <v>18319348</v>
          </cell>
          <cell r="P199">
            <v>52556987</v>
          </cell>
          <cell r="Q199">
            <v>34237639</v>
          </cell>
          <cell r="R199">
            <v>18319348</v>
          </cell>
          <cell r="S199">
            <v>39934070</v>
          </cell>
          <cell r="T199">
            <v>23116697</v>
          </cell>
          <cell r="U199">
            <v>16817373</v>
          </cell>
          <cell r="V199">
            <v>12622917</v>
          </cell>
          <cell r="W199">
            <v>11120942</v>
          </cell>
          <cell r="X199">
            <v>1501975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1562860921</v>
          </cell>
          <cell r="AD199">
            <v>1528183099</v>
          </cell>
          <cell r="AE199">
            <v>34677822</v>
          </cell>
          <cell r="AF199">
            <v>305393597</v>
          </cell>
          <cell r="AG199">
            <v>257103832</v>
          </cell>
          <cell r="AH199">
            <v>48289765</v>
          </cell>
          <cell r="AI199">
            <v>305393597</v>
          </cell>
          <cell r="AJ199">
            <v>257103832</v>
          </cell>
          <cell r="AK199">
            <v>48289765</v>
          </cell>
          <cell r="AL199">
            <v>289983285</v>
          </cell>
          <cell r="AM199">
            <v>243190653</v>
          </cell>
          <cell r="AN199">
            <v>46792632</v>
          </cell>
          <cell r="AO199">
            <v>15410312</v>
          </cell>
          <cell r="AP199">
            <v>13913179</v>
          </cell>
          <cell r="AQ199">
            <v>1497133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29538310</v>
          </cell>
          <cell r="AW199">
            <v>29538310</v>
          </cell>
          <cell r="AX199">
            <v>5909118</v>
          </cell>
          <cell r="AY199">
            <v>5909118</v>
          </cell>
          <cell r="AZ199">
            <v>5149032</v>
          </cell>
          <cell r="BA199">
            <v>5149032</v>
          </cell>
          <cell r="BB199">
            <v>4786050</v>
          </cell>
          <cell r="BC199">
            <v>4786050</v>
          </cell>
          <cell r="BD199">
            <v>362982</v>
          </cell>
          <cell r="BE199">
            <v>362982</v>
          </cell>
          <cell r="BF199">
            <v>760086</v>
          </cell>
          <cell r="BG199">
            <v>760086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K_FP_SO_MSVVM_SR_v_3_5"/>
      <sheetName val="PSK_FP_SO_MSVVM_SR_v_1_6"/>
      <sheetName val="PSK_FP_SO_MSVVM_SR_rozdiel"/>
      <sheetName val="PSK_FP_SO_MSVVM_SR_v_3_5_zavaz"/>
      <sheetName val="PSK_FP_SO_MSVVM_SR_v_1_6_zavaz"/>
      <sheetName val="FP_SO_MSVVM_SR_zavazky_rozdiel"/>
    </sheetNames>
    <sheetDataSet>
      <sheetData sheetId="0">
        <row r="6">
          <cell r="B6">
            <v>767166925</v>
          </cell>
          <cell r="C6">
            <v>577817470</v>
          </cell>
          <cell r="D6">
            <v>189349455</v>
          </cell>
          <cell r="E6">
            <v>157495492</v>
          </cell>
          <cell r="F6">
            <v>147587351</v>
          </cell>
          <cell r="G6">
            <v>9908141</v>
          </cell>
          <cell r="H6">
            <v>31853963</v>
          </cell>
          <cell r="I6">
            <v>0</v>
          </cell>
          <cell r="J6">
            <v>577817470</v>
          </cell>
          <cell r="K6">
            <v>501199545</v>
          </cell>
          <cell r="L6">
            <v>76617925</v>
          </cell>
          <cell r="M6">
            <v>189349455</v>
          </cell>
          <cell r="N6">
            <v>91374566</v>
          </cell>
          <cell r="O6">
            <v>97974889</v>
          </cell>
          <cell r="P6">
            <v>157495492</v>
          </cell>
          <cell r="Q6">
            <v>67240447</v>
          </cell>
          <cell r="R6">
            <v>90255045</v>
          </cell>
          <cell r="S6">
            <v>147587351</v>
          </cell>
          <cell r="T6">
            <v>58850367</v>
          </cell>
          <cell r="U6">
            <v>88736984</v>
          </cell>
          <cell r="V6">
            <v>9908141</v>
          </cell>
          <cell r="W6">
            <v>8390080</v>
          </cell>
          <cell r="X6">
            <v>1518061</v>
          </cell>
          <cell r="Y6">
            <v>31853963</v>
          </cell>
          <cell r="Z6">
            <v>24134119</v>
          </cell>
          <cell r="AA6">
            <v>7719844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</row>
        <row r="7">
          <cell r="B7">
            <v>631618326</v>
          </cell>
          <cell r="C7">
            <v>461785071</v>
          </cell>
          <cell r="D7">
            <v>169833255</v>
          </cell>
          <cell r="E7">
            <v>157495492</v>
          </cell>
          <cell r="F7">
            <v>147587351</v>
          </cell>
          <cell r="G7">
            <v>9908141</v>
          </cell>
          <cell r="H7">
            <v>12337763</v>
          </cell>
          <cell r="I7">
            <v>0</v>
          </cell>
          <cell r="J7">
            <v>461785071</v>
          </cell>
          <cell r="K7">
            <v>398334146</v>
          </cell>
          <cell r="L7">
            <v>63450925</v>
          </cell>
          <cell r="M7">
            <v>169833255</v>
          </cell>
          <cell r="N7">
            <v>74656866</v>
          </cell>
          <cell r="O7">
            <v>95176389</v>
          </cell>
          <cell r="P7">
            <v>157495492</v>
          </cell>
          <cell r="Q7">
            <v>67240447</v>
          </cell>
          <cell r="R7">
            <v>90255045</v>
          </cell>
          <cell r="S7">
            <v>147587351</v>
          </cell>
          <cell r="T7">
            <v>58850367</v>
          </cell>
          <cell r="U7">
            <v>88736984</v>
          </cell>
          <cell r="V7">
            <v>9908141</v>
          </cell>
          <cell r="W7">
            <v>8390080</v>
          </cell>
          <cell r="X7">
            <v>1518061</v>
          </cell>
          <cell r="Y7">
            <v>12337763</v>
          </cell>
          <cell r="Z7">
            <v>7416419</v>
          </cell>
          <cell r="AA7">
            <v>4921344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B8">
            <v>474975999</v>
          </cell>
          <cell r="C8">
            <v>334717470</v>
          </cell>
          <cell r="D8">
            <v>140258529</v>
          </cell>
          <cell r="E8">
            <v>127920766</v>
          </cell>
          <cell r="F8">
            <v>127920766</v>
          </cell>
          <cell r="G8">
            <v>0</v>
          </cell>
          <cell r="H8">
            <v>12337763</v>
          </cell>
          <cell r="I8">
            <v>0</v>
          </cell>
          <cell r="J8">
            <v>334717470</v>
          </cell>
          <cell r="K8">
            <v>276669545</v>
          </cell>
          <cell r="L8">
            <v>58047925</v>
          </cell>
          <cell r="M8">
            <v>140258529</v>
          </cell>
          <cell r="N8">
            <v>53186641</v>
          </cell>
          <cell r="O8">
            <v>87071888</v>
          </cell>
          <cell r="P8">
            <v>127920766</v>
          </cell>
          <cell r="Q8">
            <v>45770222</v>
          </cell>
          <cell r="R8">
            <v>82150544</v>
          </cell>
          <cell r="S8">
            <v>127920766</v>
          </cell>
          <cell r="T8">
            <v>45770222</v>
          </cell>
          <cell r="U8">
            <v>82150544</v>
          </cell>
          <cell r="V8">
            <v>0</v>
          </cell>
          <cell r="W8">
            <v>0</v>
          </cell>
          <cell r="X8">
            <v>0</v>
          </cell>
          <cell r="Y8">
            <v>12337763</v>
          </cell>
          <cell r="Z8">
            <v>7416419</v>
          </cell>
          <cell r="AA8">
            <v>4921344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B9">
            <v>170035475</v>
          </cell>
          <cell r="C9">
            <v>112550000</v>
          </cell>
          <cell r="D9">
            <v>57485475</v>
          </cell>
          <cell r="E9">
            <v>53594158</v>
          </cell>
          <cell r="F9">
            <v>53594158</v>
          </cell>
          <cell r="G9">
            <v>0</v>
          </cell>
          <cell r="H9">
            <v>3891317</v>
          </cell>
          <cell r="I9">
            <v>0</v>
          </cell>
          <cell r="J9">
            <v>112550000</v>
          </cell>
          <cell r="K9">
            <v>84932075</v>
          </cell>
          <cell r="L9">
            <v>27617925</v>
          </cell>
          <cell r="M9">
            <v>57485475</v>
          </cell>
          <cell r="N9">
            <v>16058587</v>
          </cell>
          <cell r="O9">
            <v>41426888</v>
          </cell>
          <cell r="P9">
            <v>53594158</v>
          </cell>
          <cell r="Q9">
            <v>14238614</v>
          </cell>
          <cell r="R9">
            <v>39355544</v>
          </cell>
          <cell r="S9">
            <v>53594158</v>
          </cell>
          <cell r="T9">
            <v>14238614</v>
          </cell>
          <cell r="U9">
            <v>39355544</v>
          </cell>
          <cell r="V9">
            <v>0</v>
          </cell>
          <cell r="W9">
            <v>0</v>
          </cell>
          <cell r="X9">
            <v>0</v>
          </cell>
          <cell r="Y9">
            <v>3891317</v>
          </cell>
          <cell r="Z9">
            <v>1819973</v>
          </cell>
          <cell r="AA9">
            <v>2071344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B10">
            <v>184413656</v>
          </cell>
          <cell r="C10">
            <v>141750000</v>
          </cell>
          <cell r="D10">
            <v>42663656</v>
          </cell>
          <cell r="E10">
            <v>38977942</v>
          </cell>
          <cell r="F10">
            <v>38977942</v>
          </cell>
          <cell r="G10">
            <v>0</v>
          </cell>
          <cell r="H10">
            <v>3685714</v>
          </cell>
          <cell r="I10">
            <v>0</v>
          </cell>
          <cell r="J10">
            <v>141750000</v>
          </cell>
          <cell r="K10">
            <v>129650000</v>
          </cell>
          <cell r="L10">
            <v>12100000</v>
          </cell>
          <cell r="M10">
            <v>42663656</v>
          </cell>
          <cell r="N10">
            <v>24513656</v>
          </cell>
          <cell r="O10">
            <v>18150000</v>
          </cell>
          <cell r="P10">
            <v>38977942</v>
          </cell>
          <cell r="Q10">
            <v>21735442</v>
          </cell>
          <cell r="R10">
            <v>17242500</v>
          </cell>
          <cell r="S10">
            <v>38977942</v>
          </cell>
          <cell r="T10">
            <v>21735442</v>
          </cell>
          <cell r="U10">
            <v>17242500</v>
          </cell>
          <cell r="V10">
            <v>0</v>
          </cell>
          <cell r="W10">
            <v>0</v>
          </cell>
          <cell r="X10">
            <v>0</v>
          </cell>
          <cell r="Y10">
            <v>3685714</v>
          </cell>
          <cell r="Z10">
            <v>2778214</v>
          </cell>
          <cell r="AA10">
            <v>907500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B11">
            <v>85616573</v>
          </cell>
          <cell r="C11">
            <v>63017470</v>
          </cell>
          <cell r="D11">
            <v>22599103</v>
          </cell>
          <cell r="E11">
            <v>20268371</v>
          </cell>
          <cell r="F11">
            <v>20268371</v>
          </cell>
          <cell r="G11">
            <v>0</v>
          </cell>
          <cell r="H11">
            <v>2330732</v>
          </cell>
          <cell r="I11">
            <v>0</v>
          </cell>
          <cell r="J11">
            <v>63017470</v>
          </cell>
          <cell r="K11">
            <v>55117470</v>
          </cell>
          <cell r="L11">
            <v>7900000</v>
          </cell>
          <cell r="M11">
            <v>22599103</v>
          </cell>
          <cell r="N11">
            <v>10749103</v>
          </cell>
          <cell r="O11">
            <v>11850000</v>
          </cell>
          <cell r="P11">
            <v>20268371</v>
          </cell>
          <cell r="Q11">
            <v>9010871</v>
          </cell>
          <cell r="R11">
            <v>11257500</v>
          </cell>
          <cell r="S11">
            <v>20268371</v>
          </cell>
          <cell r="T11">
            <v>9010871</v>
          </cell>
          <cell r="U11">
            <v>11257500</v>
          </cell>
          <cell r="V11">
            <v>0</v>
          </cell>
          <cell r="W11">
            <v>0</v>
          </cell>
          <cell r="X11">
            <v>0</v>
          </cell>
          <cell r="Y11">
            <v>2330732</v>
          </cell>
          <cell r="Z11">
            <v>1738232</v>
          </cell>
          <cell r="AA11">
            <v>592500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B12">
            <v>34910295</v>
          </cell>
          <cell r="C12">
            <v>17400000</v>
          </cell>
          <cell r="D12">
            <v>17510295</v>
          </cell>
          <cell r="E12">
            <v>15080295</v>
          </cell>
          <cell r="F12">
            <v>15080295</v>
          </cell>
          <cell r="G12">
            <v>0</v>
          </cell>
          <cell r="H12">
            <v>2430000</v>
          </cell>
          <cell r="I12">
            <v>0</v>
          </cell>
          <cell r="J12">
            <v>17400000</v>
          </cell>
          <cell r="K12">
            <v>6970000</v>
          </cell>
          <cell r="L12">
            <v>10430000</v>
          </cell>
          <cell r="M12">
            <v>17510295</v>
          </cell>
          <cell r="N12">
            <v>1865295</v>
          </cell>
          <cell r="O12">
            <v>15645000</v>
          </cell>
          <cell r="P12">
            <v>15080295</v>
          </cell>
          <cell r="Q12">
            <v>785295</v>
          </cell>
          <cell r="R12">
            <v>14295000</v>
          </cell>
          <cell r="S12">
            <v>15080295</v>
          </cell>
          <cell r="T12">
            <v>785295</v>
          </cell>
          <cell r="U12">
            <v>14295000</v>
          </cell>
          <cell r="V12">
            <v>0</v>
          </cell>
          <cell r="W12">
            <v>0</v>
          </cell>
          <cell r="X12">
            <v>0</v>
          </cell>
          <cell r="Y12">
            <v>2430000</v>
          </cell>
          <cell r="Z12">
            <v>1080000</v>
          </cell>
          <cell r="AA12">
            <v>1350000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B20">
            <v>156642327</v>
          </cell>
          <cell r="C20">
            <v>127067601</v>
          </cell>
          <cell r="D20">
            <v>29574726</v>
          </cell>
          <cell r="E20">
            <v>29574726</v>
          </cell>
          <cell r="F20">
            <v>19666585</v>
          </cell>
          <cell r="G20">
            <v>9908141</v>
          </cell>
          <cell r="H20">
            <v>0</v>
          </cell>
          <cell r="I20">
            <v>0</v>
          </cell>
          <cell r="J20">
            <v>127067601</v>
          </cell>
          <cell r="K20">
            <v>121664601</v>
          </cell>
          <cell r="L20">
            <v>5403000</v>
          </cell>
          <cell r="M20">
            <v>29574726</v>
          </cell>
          <cell r="N20">
            <v>21470225</v>
          </cell>
          <cell r="O20">
            <v>8104501</v>
          </cell>
          <cell r="P20">
            <v>29574726</v>
          </cell>
          <cell r="Q20">
            <v>21470225</v>
          </cell>
          <cell r="R20">
            <v>8104501</v>
          </cell>
          <cell r="S20">
            <v>19666585</v>
          </cell>
          <cell r="T20">
            <v>13080145</v>
          </cell>
          <cell r="U20">
            <v>6586440</v>
          </cell>
          <cell r="V20">
            <v>9908141</v>
          </cell>
          <cell r="W20">
            <v>8390080</v>
          </cell>
          <cell r="X20">
            <v>1518061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B21">
            <v>156642327</v>
          </cell>
          <cell r="C21">
            <v>127067601</v>
          </cell>
          <cell r="D21">
            <v>29574726</v>
          </cell>
          <cell r="E21">
            <v>29574726</v>
          </cell>
          <cell r="F21">
            <v>19666585</v>
          </cell>
          <cell r="G21">
            <v>9908141</v>
          </cell>
          <cell r="H21">
            <v>0</v>
          </cell>
          <cell r="I21">
            <v>0</v>
          </cell>
          <cell r="J21">
            <v>127067601</v>
          </cell>
          <cell r="K21">
            <v>121664601</v>
          </cell>
          <cell r="L21">
            <v>5403000</v>
          </cell>
          <cell r="M21">
            <v>29574726</v>
          </cell>
          <cell r="N21">
            <v>21470225</v>
          </cell>
          <cell r="O21">
            <v>8104501</v>
          </cell>
          <cell r="P21">
            <v>29574726</v>
          </cell>
          <cell r="Q21">
            <v>21470225</v>
          </cell>
          <cell r="R21">
            <v>8104501</v>
          </cell>
          <cell r="S21">
            <v>19666585</v>
          </cell>
          <cell r="T21">
            <v>13080145</v>
          </cell>
          <cell r="U21">
            <v>6586440</v>
          </cell>
          <cell r="V21">
            <v>9908141</v>
          </cell>
          <cell r="W21">
            <v>8390080</v>
          </cell>
          <cell r="X21">
            <v>1518061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B26">
            <v>135548599</v>
          </cell>
          <cell r="C26">
            <v>116032399</v>
          </cell>
          <cell r="D26">
            <v>19516200</v>
          </cell>
          <cell r="E26">
            <v>0</v>
          </cell>
          <cell r="F26">
            <v>0</v>
          </cell>
          <cell r="G26">
            <v>0</v>
          </cell>
          <cell r="H26">
            <v>19516200</v>
          </cell>
          <cell r="I26">
            <v>0</v>
          </cell>
          <cell r="J26">
            <v>116032399</v>
          </cell>
          <cell r="K26">
            <v>102865399</v>
          </cell>
          <cell r="L26">
            <v>13167000</v>
          </cell>
          <cell r="M26">
            <v>19516200</v>
          </cell>
          <cell r="N26">
            <v>16717700</v>
          </cell>
          <cell r="O26">
            <v>2798500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19516200</v>
          </cell>
          <cell r="Z26">
            <v>16717700</v>
          </cell>
          <cell r="AA26">
            <v>2798500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B27">
            <v>135548599</v>
          </cell>
          <cell r="C27">
            <v>116032399</v>
          </cell>
          <cell r="D27">
            <v>19516200</v>
          </cell>
          <cell r="E27">
            <v>0</v>
          </cell>
          <cell r="F27">
            <v>0</v>
          </cell>
          <cell r="G27">
            <v>0</v>
          </cell>
          <cell r="H27">
            <v>19516200</v>
          </cell>
          <cell r="I27">
            <v>0</v>
          </cell>
          <cell r="J27">
            <v>116032399</v>
          </cell>
          <cell r="K27">
            <v>102865399</v>
          </cell>
          <cell r="L27">
            <v>13167000</v>
          </cell>
          <cell r="M27">
            <v>19516200</v>
          </cell>
          <cell r="N27">
            <v>16717700</v>
          </cell>
          <cell r="O27">
            <v>2798500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19516200</v>
          </cell>
          <cell r="Z27">
            <v>16717700</v>
          </cell>
          <cell r="AA27">
            <v>2798500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B28">
            <v>135548599</v>
          </cell>
          <cell r="C28">
            <v>116032399</v>
          </cell>
          <cell r="D28">
            <v>19516200</v>
          </cell>
          <cell r="E28">
            <v>0</v>
          </cell>
          <cell r="F28">
            <v>0</v>
          </cell>
          <cell r="G28">
            <v>0</v>
          </cell>
          <cell r="H28">
            <v>19516200</v>
          </cell>
          <cell r="I28">
            <v>0</v>
          </cell>
          <cell r="J28">
            <v>116032399</v>
          </cell>
          <cell r="K28">
            <v>102865399</v>
          </cell>
          <cell r="L28">
            <v>13167000</v>
          </cell>
          <cell r="M28">
            <v>19516200</v>
          </cell>
          <cell r="N28">
            <v>16717700</v>
          </cell>
          <cell r="O28">
            <v>2798500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19516200</v>
          </cell>
          <cell r="Z28">
            <v>16717700</v>
          </cell>
          <cell r="AA28">
            <v>2798500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B97">
            <v>562731833</v>
          </cell>
          <cell r="C97">
            <v>462174770</v>
          </cell>
          <cell r="D97">
            <v>100557063</v>
          </cell>
          <cell r="E97">
            <v>100557063</v>
          </cell>
          <cell r="F97">
            <v>92522114</v>
          </cell>
          <cell r="G97">
            <v>8034949</v>
          </cell>
          <cell r="H97">
            <v>0</v>
          </cell>
          <cell r="I97">
            <v>0</v>
          </cell>
          <cell r="J97">
            <v>41000000</v>
          </cell>
          <cell r="K97">
            <v>36777352</v>
          </cell>
          <cell r="L97">
            <v>4222648</v>
          </cell>
          <cell r="M97">
            <v>12824095</v>
          </cell>
          <cell r="N97">
            <v>6490122</v>
          </cell>
          <cell r="O97">
            <v>6333973</v>
          </cell>
          <cell r="P97">
            <v>12824095</v>
          </cell>
          <cell r="Q97">
            <v>6490122</v>
          </cell>
          <cell r="R97">
            <v>6333973</v>
          </cell>
          <cell r="S97">
            <v>9489589</v>
          </cell>
          <cell r="T97">
            <v>4011164</v>
          </cell>
          <cell r="U97">
            <v>5478425</v>
          </cell>
          <cell r="V97">
            <v>3334506</v>
          </cell>
          <cell r="W97">
            <v>2478958</v>
          </cell>
          <cell r="X97">
            <v>855548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421174770</v>
          </cell>
          <cell r="AD97">
            <v>411044282</v>
          </cell>
          <cell r="AE97">
            <v>10130488</v>
          </cell>
          <cell r="AF97">
            <v>87732968</v>
          </cell>
          <cell r="AG97">
            <v>72537234</v>
          </cell>
          <cell r="AH97">
            <v>15195734</v>
          </cell>
          <cell r="AI97">
            <v>87732968</v>
          </cell>
          <cell r="AJ97">
            <v>72537234</v>
          </cell>
          <cell r="AK97">
            <v>15195734</v>
          </cell>
          <cell r="AL97">
            <v>83032525</v>
          </cell>
          <cell r="AM97">
            <v>68503521</v>
          </cell>
          <cell r="AN97">
            <v>14529004</v>
          </cell>
          <cell r="AO97">
            <v>4700443</v>
          </cell>
          <cell r="AP97">
            <v>4033713</v>
          </cell>
          <cell r="AQ97">
            <v>666730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B109">
            <v>416157867</v>
          </cell>
          <cell r="C109">
            <v>344768680</v>
          </cell>
          <cell r="D109">
            <v>71389187</v>
          </cell>
          <cell r="E109">
            <v>71389187</v>
          </cell>
          <cell r="F109">
            <v>70235832</v>
          </cell>
          <cell r="G109">
            <v>1153355</v>
          </cell>
          <cell r="H109">
            <v>0</v>
          </cell>
          <cell r="I109">
            <v>0</v>
          </cell>
          <cell r="J109">
            <v>10000000</v>
          </cell>
          <cell r="K109">
            <v>8777352</v>
          </cell>
          <cell r="L109">
            <v>1222648</v>
          </cell>
          <cell r="M109">
            <v>3382917</v>
          </cell>
          <cell r="N109">
            <v>1548945</v>
          </cell>
          <cell r="O109">
            <v>1833972</v>
          </cell>
          <cell r="P109">
            <v>3382917</v>
          </cell>
          <cell r="Q109">
            <v>1548945</v>
          </cell>
          <cell r="R109">
            <v>1833972</v>
          </cell>
          <cell r="S109">
            <v>3382917</v>
          </cell>
          <cell r="T109">
            <v>1548945</v>
          </cell>
          <cell r="U109">
            <v>1833972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334768680</v>
          </cell>
          <cell r="AD109">
            <v>328021992</v>
          </cell>
          <cell r="AE109">
            <v>6746688</v>
          </cell>
          <cell r="AF109">
            <v>68006270</v>
          </cell>
          <cell r="AG109">
            <v>57886237</v>
          </cell>
          <cell r="AH109">
            <v>10120033</v>
          </cell>
          <cell r="AI109">
            <v>68006270</v>
          </cell>
          <cell r="AJ109">
            <v>57886237</v>
          </cell>
          <cell r="AK109">
            <v>10120033</v>
          </cell>
          <cell r="AL109">
            <v>66852915</v>
          </cell>
          <cell r="AM109">
            <v>56875137</v>
          </cell>
          <cell r="AN109">
            <v>9977778</v>
          </cell>
          <cell r="AO109">
            <v>1153355</v>
          </cell>
          <cell r="AP109">
            <v>1011100</v>
          </cell>
          <cell r="AQ109">
            <v>142255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B110">
            <v>152098478</v>
          </cell>
          <cell r="C110">
            <v>125068680</v>
          </cell>
          <cell r="D110">
            <v>27029798</v>
          </cell>
          <cell r="E110">
            <v>27029798</v>
          </cell>
          <cell r="F110">
            <v>26965168</v>
          </cell>
          <cell r="G110">
            <v>64630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125068680</v>
          </cell>
          <cell r="AD110">
            <v>121321992</v>
          </cell>
          <cell r="AE110">
            <v>3746688</v>
          </cell>
          <cell r="AF110">
            <v>27029798</v>
          </cell>
          <cell r="AG110">
            <v>21409765</v>
          </cell>
          <cell r="AH110">
            <v>5620033</v>
          </cell>
          <cell r="AI110">
            <v>27029798</v>
          </cell>
          <cell r="AJ110">
            <v>21409765</v>
          </cell>
          <cell r="AK110">
            <v>5620033</v>
          </cell>
          <cell r="AL110">
            <v>26965168</v>
          </cell>
          <cell r="AM110">
            <v>21409765</v>
          </cell>
          <cell r="AN110">
            <v>5555403</v>
          </cell>
          <cell r="AO110">
            <v>64630</v>
          </cell>
          <cell r="AP110">
            <v>0</v>
          </cell>
          <cell r="AQ110">
            <v>64630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B111">
            <v>152098478</v>
          </cell>
          <cell r="C111">
            <v>125068680</v>
          </cell>
          <cell r="D111">
            <v>27029798</v>
          </cell>
          <cell r="E111">
            <v>27029798</v>
          </cell>
          <cell r="F111">
            <v>26965168</v>
          </cell>
          <cell r="G111">
            <v>64630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125068680</v>
          </cell>
          <cell r="AD111">
            <v>121321992</v>
          </cell>
          <cell r="AE111">
            <v>3746688</v>
          </cell>
          <cell r="AF111">
            <v>27029798</v>
          </cell>
          <cell r="AG111">
            <v>21409765</v>
          </cell>
          <cell r="AH111">
            <v>5620033</v>
          </cell>
          <cell r="AI111">
            <v>27029798</v>
          </cell>
          <cell r="AJ111">
            <v>21409765</v>
          </cell>
          <cell r="AK111">
            <v>5620033</v>
          </cell>
          <cell r="AL111">
            <v>26965168</v>
          </cell>
          <cell r="AM111">
            <v>21409765</v>
          </cell>
          <cell r="AN111">
            <v>5555403</v>
          </cell>
          <cell r="AO111">
            <v>64630</v>
          </cell>
          <cell r="AP111">
            <v>0</v>
          </cell>
          <cell r="AQ111">
            <v>64630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B112">
            <v>250676472</v>
          </cell>
          <cell r="C112">
            <v>209700000</v>
          </cell>
          <cell r="D112">
            <v>40976472</v>
          </cell>
          <cell r="E112">
            <v>40976472</v>
          </cell>
          <cell r="F112">
            <v>39887747</v>
          </cell>
          <cell r="G112">
            <v>1088725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209700000</v>
          </cell>
          <cell r="AD112">
            <v>206700000</v>
          </cell>
          <cell r="AE112">
            <v>3000000</v>
          </cell>
          <cell r="AF112">
            <v>40976472</v>
          </cell>
          <cell r="AG112">
            <v>36476472</v>
          </cell>
          <cell r="AH112">
            <v>4500000</v>
          </cell>
          <cell r="AI112">
            <v>40976472</v>
          </cell>
          <cell r="AJ112">
            <v>36476472</v>
          </cell>
          <cell r="AK112">
            <v>4500000</v>
          </cell>
          <cell r="AL112">
            <v>39887747</v>
          </cell>
          <cell r="AM112">
            <v>35465372</v>
          </cell>
          <cell r="AN112">
            <v>4422375</v>
          </cell>
          <cell r="AO112">
            <v>1088725</v>
          </cell>
          <cell r="AP112">
            <v>1011100</v>
          </cell>
          <cell r="AQ112">
            <v>77625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B113">
            <v>250676472</v>
          </cell>
          <cell r="C113">
            <v>209700000</v>
          </cell>
          <cell r="D113">
            <v>40976472</v>
          </cell>
          <cell r="E113">
            <v>40976472</v>
          </cell>
          <cell r="F113">
            <v>39887747</v>
          </cell>
          <cell r="G113">
            <v>1088725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209700000</v>
          </cell>
          <cell r="AD113">
            <v>206700000</v>
          </cell>
          <cell r="AE113">
            <v>3000000</v>
          </cell>
          <cell r="AF113">
            <v>40976472</v>
          </cell>
          <cell r="AG113">
            <v>36476472</v>
          </cell>
          <cell r="AH113">
            <v>4500000</v>
          </cell>
          <cell r="AI113">
            <v>40976472</v>
          </cell>
          <cell r="AJ113">
            <v>36476472</v>
          </cell>
          <cell r="AK113">
            <v>4500000</v>
          </cell>
          <cell r="AL113">
            <v>39887747</v>
          </cell>
          <cell r="AM113">
            <v>35465372</v>
          </cell>
          <cell r="AN113">
            <v>4422375</v>
          </cell>
          <cell r="AO113">
            <v>1088725</v>
          </cell>
          <cell r="AP113">
            <v>1011100</v>
          </cell>
          <cell r="AQ113">
            <v>77625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B114">
            <v>13382917</v>
          </cell>
          <cell r="C114">
            <v>10000000</v>
          </cell>
          <cell r="D114">
            <v>3382917</v>
          </cell>
          <cell r="E114">
            <v>3382917</v>
          </cell>
          <cell r="F114">
            <v>3382917</v>
          </cell>
          <cell r="G114">
            <v>0</v>
          </cell>
          <cell r="H114">
            <v>0</v>
          </cell>
          <cell r="I114">
            <v>0</v>
          </cell>
          <cell r="J114">
            <v>10000000</v>
          </cell>
          <cell r="K114">
            <v>8777352</v>
          </cell>
          <cell r="L114">
            <v>1222648</v>
          </cell>
          <cell r="M114">
            <v>3382917</v>
          </cell>
          <cell r="N114">
            <v>1548945</v>
          </cell>
          <cell r="O114">
            <v>1833972</v>
          </cell>
          <cell r="P114">
            <v>3382917</v>
          </cell>
          <cell r="Q114">
            <v>1548945</v>
          </cell>
          <cell r="R114">
            <v>1833972</v>
          </cell>
          <cell r="S114">
            <v>3382917</v>
          </cell>
          <cell r="T114">
            <v>1548945</v>
          </cell>
          <cell r="U114">
            <v>1833972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B115">
            <v>13382917</v>
          </cell>
          <cell r="C115">
            <v>10000000</v>
          </cell>
          <cell r="D115">
            <v>3382917</v>
          </cell>
          <cell r="E115">
            <v>3382917</v>
          </cell>
          <cell r="F115">
            <v>3382917</v>
          </cell>
          <cell r="G115">
            <v>0</v>
          </cell>
          <cell r="H115">
            <v>0</v>
          </cell>
          <cell r="I115">
            <v>0</v>
          </cell>
          <cell r="J115">
            <v>10000000</v>
          </cell>
          <cell r="K115">
            <v>8777352</v>
          </cell>
          <cell r="L115">
            <v>1222648</v>
          </cell>
          <cell r="M115">
            <v>3382917</v>
          </cell>
          <cell r="N115">
            <v>1548945</v>
          </cell>
          <cell r="O115">
            <v>1833972</v>
          </cell>
          <cell r="P115">
            <v>3382917</v>
          </cell>
          <cell r="Q115">
            <v>1548945</v>
          </cell>
          <cell r="R115">
            <v>1833972</v>
          </cell>
          <cell r="S115">
            <v>3382917</v>
          </cell>
          <cell r="T115">
            <v>1548945</v>
          </cell>
          <cell r="U115">
            <v>1833972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B116">
            <v>125836704</v>
          </cell>
          <cell r="C116">
            <v>101004320</v>
          </cell>
          <cell r="D116">
            <v>24832384</v>
          </cell>
          <cell r="E116">
            <v>24832384</v>
          </cell>
          <cell r="F116">
            <v>18301640</v>
          </cell>
          <cell r="G116">
            <v>6530744</v>
          </cell>
          <cell r="H116">
            <v>0</v>
          </cell>
          <cell r="I116">
            <v>0</v>
          </cell>
          <cell r="J116">
            <v>31000000</v>
          </cell>
          <cell r="K116">
            <v>28000000</v>
          </cell>
          <cell r="L116">
            <v>3000000</v>
          </cell>
          <cell r="M116">
            <v>9441178</v>
          </cell>
          <cell r="N116">
            <v>4941177</v>
          </cell>
          <cell r="O116">
            <v>4500001</v>
          </cell>
          <cell r="P116">
            <v>9441178</v>
          </cell>
          <cell r="Q116">
            <v>4941177</v>
          </cell>
          <cell r="R116">
            <v>4500001</v>
          </cell>
          <cell r="S116">
            <v>6106672</v>
          </cell>
          <cell r="T116">
            <v>2462219</v>
          </cell>
          <cell r="U116">
            <v>3644453</v>
          </cell>
          <cell r="V116">
            <v>3334506</v>
          </cell>
          <cell r="W116">
            <v>2478958</v>
          </cell>
          <cell r="X116">
            <v>855548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70004320</v>
          </cell>
          <cell r="AD116">
            <v>67709320</v>
          </cell>
          <cell r="AE116">
            <v>2295000</v>
          </cell>
          <cell r="AF116">
            <v>15391206</v>
          </cell>
          <cell r="AG116">
            <v>11948705</v>
          </cell>
          <cell r="AH116">
            <v>3442501</v>
          </cell>
          <cell r="AI116">
            <v>15391206</v>
          </cell>
          <cell r="AJ116">
            <v>11948705</v>
          </cell>
          <cell r="AK116">
            <v>3442501</v>
          </cell>
          <cell r="AL116">
            <v>12194968</v>
          </cell>
          <cell r="AM116">
            <v>9214336</v>
          </cell>
          <cell r="AN116">
            <v>2980632</v>
          </cell>
          <cell r="AO116">
            <v>3196238</v>
          </cell>
          <cell r="AP116">
            <v>2734369</v>
          </cell>
          <cell r="AQ116">
            <v>461869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B119">
            <v>85395526</v>
          </cell>
          <cell r="C119">
            <v>70004320</v>
          </cell>
          <cell r="D119">
            <v>15391206</v>
          </cell>
          <cell r="E119">
            <v>15391206</v>
          </cell>
          <cell r="F119">
            <v>12194968</v>
          </cell>
          <cell r="G119">
            <v>3196238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70004320</v>
          </cell>
          <cell r="AD119">
            <v>67709320</v>
          </cell>
          <cell r="AE119">
            <v>2295000</v>
          </cell>
          <cell r="AF119">
            <v>15391206</v>
          </cell>
          <cell r="AG119">
            <v>11948705</v>
          </cell>
          <cell r="AH119">
            <v>3442501</v>
          </cell>
          <cell r="AI119">
            <v>15391206</v>
          </cell>
          <cell r="AJ119">
            <v>11948705</v>
          </cell>
          <cell r="AK119">
            <v>3442501</v>
          </cell>
          <cell r="AL119">
            <v>12194968</v>
          </cell>
          <cell r="AM119">
            <v>9214336</v>
          </cell>
          <cell r="AN119">
            <v>2980632</v>
          </cell>
          <cell r="AO119">
            <v>3196238</v>
          </cell>
          <cell r="AP119">
            <v>2734369</v>
          </cell>
          <cell r="AQ119">
            <v>461869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B120">
            <v>85395526</v>
          </cell>
          <cell r="C120">
            <v>70004320</v>
          </cell>
          <cell r="D120">
            <v>15391206</v>
          </cell>
          <cell r="E120">
            <v>15391206</v>
          </cell>
          <cell r="F120">
            <v>12194968</v>
          </cell>
          <cell r="G120">
            <v>3196238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70004320</v>
          </cell>
          <cell r="AD120">
            <v>67709320</v>
          </cell>
          <cell r="AE120">
            <v>2295000</v>
          </cell>
          <cell r="AF120">
            <v>15391206</v>
          </cell>
          <cell r="AG120">
            <v>11948705</v>
          </cell>
          <cell r="AH120">
            <v>3442501</v>
          </cell>
          <cell r="AI120">
            <v>15391206</v>
          </cell>
          <cell r="AJ120">
            <v>11948705</v>
          </cell>
          <cell r="AK120">
            <v>3442501</v>
          </cell>
          <cell r="AL120">
            <v>12194968</v>
          </cell>
          <cell r="AM120">
            <v>9214336</v>
          </cell>
          <cell r="AN120">
            <v>2980632</v>
          </cell>
          <cell r="AO120">
            <v>3196238</v>
          </cell>
          <cell r="AP120">
            <v>2734369</v>
          </cell>
          <cell r="AQ120">
            <v>461869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B121">
            <v>40441178</v>
          </cell>
          <cell r="C121">
            <v>31000000</v>
          </cell>
          <cell r="D121">
            <v>9441178</v>
          </cell>
          <cell r="E121">
            <v>9441178</v>
          </cell>
          <cell r="F121">
            <v>6106672</v>
          </cell>
          <cell r="G121">
            <v>3334506</v>
          </cell>
          <cell r="H121">
            <v>0</v>
          </cell>
          <cell r="I121">
            <v>0</v>
          </cell>
          <cell r="J121">
            <v>31000000</v>
          </cell>
          <cell r="K121">
            <v>28000000</v>
          </cell>
          <cell r="L121">
            <v>3000000</v>
          </cell>
          <cell r="M121">
            <v>9441178</v>
          </cell>
          <cell r="N121">
            <v>4941177</v>
          </cell>
          <cell r="O121">
            <v>4500001</v>
          </cell>
          <cell r="P121">
            <v>9441178</v>
          </cell>
          <cell r="Q121">
            <v>4941177</v>
          </cell>
          <cell r="R121">
            <v>4500001</v>
          </cell>
          <cell r="S121">
            <v>6106672</v>
          </cell>
          <cell r="T121">
            <v>2462219</v>
          </cell>
          <cell r="U121">
            <v>3644453</v>
          </cell>
          <cell r="V121">
            <v>3334506</v>
          </cell>
          <cell r="W121">
            <v>2478958</v>
          </cell>
          <cell r="X121">
            <v>855548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B122">
            <v>40441178</v>
          </cell>
          <cell r="C122">
            <v>31000000</v>
          </cell>
          <cell r="D122">
            <v>9441178</v>
          </cell>
          <cell r="E122">
            <v>9441178</v>
          </cell>
          <cell r="F122">
            <v>6106672</v>
          </cell>
          <cell r="G122">
            <v>3334506</v>
          </cell>
          <cell r="H122">
            <v>0</v>
          </cell>
          <cell r="I122">
            <v>0</v>
          </cell>
          <cell r="J122">
            <v>31000000</v>
          </cell>
          <cell r="K122">
            <v>28000000</v>
          </cell>
          <cell r="L122">
            <v>3000000</v>
          </cell>
          <cell r="M122">
            <v>9441178</v>
          </cell>
          <cell r="N122">
            <v>4941177</v>
          </cell>
          <cell r="O122">
            <v>4500001</v>
          </cell>
          <cell r="P122">
            <v>9441178</v>
          </cell>
          <cell r="Q122">
            <v>4941177</v>
          </cell>
          <cell r="R122">
            <v>4500001</v>
          </cell>
          <cell r="S122">
            <v>6106672</v>
          </cell>
          <cell r="T122">
            <v>2462219</v>
          </cell>
          <cell r="U122">
            <v>3644453</v>
          </cell>
          <cell r="V122">
            <v>3334506</v>
          </cell>
          <cell r="W122">
            <v>2478958</v>
          </cell>
          <cell r="X122">
            <v>855548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B123">
            <v>20737262</v>
          </cell>
          <cell r="C123">
            <v>16401770</v>
          </cell>
          <cell r="D123">
            <v>4335492</v>
          </cell>
          <cell r="E123">
            <v>4335492</v>
          </cell>
          <cell r="F123">
            <v>3984642</v>
          </cell>
          <cell r="G123">
            <v>350850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16401770</v>
          </cell>
          <cell r="AD123">
            <v>15312970</v>
          </cell>
          <cell r="AE123">
            <v>1088800</v>
          </cell>
          <cell r="AF123">
            <v>4335492</v>
          </cell>
          <cell r="AG123">
            <v>2702292</v>
          </cell>
          <cell r="AH123">
            <v>1633200</v>
          </cell>
          <cell r="AI123">
            <v>4335492</v>
          </cell>
          <cell r="AJ123">
            <v>2702292</v>
          </cell>
          <cell r="AK123">
            <v>1633200</v>
          </cell>
          <cell r="AL123">
            <v>3984642</v>
          </cell>
          <cell r="AM123">
            <v>2414048</v>
          </cell>
          <cell r="AN123">
            <v>1570594</v>
          </cell>
          <cell r="AO123">
            <v>350850</v>
          </cell>
          <cell r="AP123">
            <v>288244</v>
          </cell>
          <cell r="AQ123">
            <v>62606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B128">
            <v>20737262</v>
          </cell>
          <cell r="C128">
            <v>16401770</v>
          </cell>
          <cell r="D128">
            <v>4335492</v>
          </cell>
          <cell r="E128">
            <v>4335492</v>
          </cell>
          <cell r="F128">
            <v>3984642</v>
          </cell>
          <cell r="G128">
            <v>350850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16401770</v>
          </cell>
          <cell r="AD128">
            <v>15312970</v>
          </cell>
          <cell r="AE128">
            <v>1088800</v>
          </cell>
          <cell r="AF128">
            <v>4335492</v>
          </cell>
          <cell r="AG128">
            <v>2702292</v>
          </cell>
          <cell r="AH128">
            <v>1633200</v>
          </cell>
          <cell r="AI128">
            <v>4335492</v>
          </cell>
          <cell r="AJ128">
            <v>2702292</v>
          </cell>
          <cell r="AK128">
            <v>1633200</v>
          </cell>
          <cell r="AL128">
            <v>3984642</v>
          </cell>
          <cell r="AM128">
            <v>2414048</v>
          </cell>
          <cell r="AN128">
            <v>1570594</v>
          </cell>
          <cell r="AO128">
            <v>350850</v>
          </cell>
          <cell r="AP128">
            <v>288244</v>
          </cell>
          <cell r="AQ128">
            <v>62606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B129">
            <v>20737262</v>
          </cell>
          <cell r="C129">
            <v>16401770</v>
          </cell>
          <cell r="D129">
            <v>4335492</v>
          </cell>
          <cell r="E129">
            <v>4335492</v>
          </cell>
          <cell r="F129">
            <v>3984642</v>
          </cell>
          <cell r="G129">
            <v>350850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16401770</v>
          </cell>
          <cell r="AD129">
            <v>15312970</v>
          </cell>
          <cell r="AE129">
            <v>1088800</v>
          </cell>
          <cell r="AF129">
            <v>4335492</v>
          </cell>
          <cell r="AG129">
            <v>2702292</v>
          </cell>
          <cell r="AH129">
            <v>1633200</v>
          </cell>
          <cell r="AI129">
            <v>4335492</v>
          </cell>
          <cell r="AJ129">
            <v>2702292</v>
          </cell>
          <cell r="AK129">
            <v>1633200</v>
          </cell>
          <cell r="AL129">
            <v>3984642</v>
          </cell>
          <cell r="AM129">
            <v>2414048</v>
          </cell>
          <cell r="AN129">
            <v>1570594</v>
          </cell>
          <cell r="AO129">
            <v>350850</v>
          </cell>
          <cell r="AP129">
            <v>288244</v>
          </cell>
          <cell r="AQ129">
            <v>62606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B199">
            <v>1329898758</v>
          </cell>
          <cell r="C199">
            <v>1039992240</v>
          </cell>
          <cell r="D199">
            <v>289906518</v>
          </cell>
          <cell r="E199">
            <v>258052555</v>
          </cell>
          <cell r="F199">
            <v>240109465</v>
          </cell>
          <cell r="G199">
            <v>17943090</v>
          </cell>
          <cell r="H199">
            <v>31853963</v>
          </cell>
          <cell r="I199">
            <v>0</v>
          </cell>
          <cell r="J199">
            <v>618817470</v>
          </cell>
          <cell r="K199">
            <v>537976897</v>
          </cell>
          <cell r="L199">
            <v>80840573</v>
          </cell>
          <cell r="M199">
            <v>202173550</v>
          </cell>
          <cell r="N199">
            <v>97864688</v>
          </cell>
          <cell r="O199">
            <v>104308862</v>
          </cell>
          <cell r="P199">
            <v>170319587</v>
          </cell>
          <cell r="Q199">
            <v>73730569</v>
          </cell>
          <cell r="R199">
            <v>96589018</v>
          </cell>
          <cell r="S199">
            <v>157076940</v>
          </cell>
          <cell r="T199">
            <v>62861531</v>
          </cell>
          <cell r="U199">
            <v>94215409</v>
          </cell>
          <cell r="V199">
            <v>13242647</v>
          </cell>
          <cell r="W199">
            <v>10869038</v>
          </cell>
          <cell r="X199">
            <v>2373609</v>
          </cell>
          <cell r="Y199">
            <v>31853963</v>
          </cell>
          <cell r="Z199">
            <v>24134119</v>
          </cell>
          <cell r="AA199">
            <v>7719844</v>
          </cell>
          <cell r="AB199">
            <v>0</v>
          </cell>
          <cell r="AC199">
            <v>421174770</v>
          </cell>
          <cell r="AD199">
            <v>411044282</v>
          </cell>
          <cell r="AE199">
            <v>10130488</v>
          </cell>
          <cell r="AF199">
            <v>87732968</v>
          </cell>
          <cell r="AG199">
            <v>72537234</v>
          </cell>
          <cell r="AH199">
            <v>15195734</v>
          </cell>
          <cell r="AI199">
            <v>87732968</v>
          </cell>
          <cell r="AJ199">
            <v>72537234</v>
          </cell>
          <cell r="AK199">
            <v>15195734</v>
          </cell>
          <cell r="AL199">
            <v>83032525</v>
          </cell>
          <cell r="AM199">
            <v>68503521</v>
          </cell>
          <cell r="AN199">
            <v>14529004</v>
          </cell>
          <cell r="AO199">
            <v>4700443</v>
          </cell>
          <cell r="AP199">
            <v>4033713</v>
          </cell>
          <cell r="AQ199">
            <v>666730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K_FP_SO_MV_SR_v_3_5"/>
      <sheetName val="PSK_FP_SO_MV_SR_v_1_6"/>
      <sheetName val="PSK_FP_SO_MV_SR_rozdiel"/>
      <sheetName val="PSK_FP_SO_MV_SR_v_3_5_zavaz"/>
      <sheetName val="PSK_FP_SO_MV_SR_v_1_6_zavaz"/>
      <sheetName val="FP_SO_MV_SR_zavazky_rozdiel"/>
    </sheetNames>
    <sheetDataSet>
      <sheetData sheetId="0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B29">
            <v>126352947</v>
          </cell>
          <cell r="C29">
            <v>107400000</v>
          </cell>
          <cell r="D29">
            <v>18952947</v>
          </cell>
          <cell r="E29">
            <v>18952947</v>
          </cell>
          <cell r="F29">
            <v>18494218</v>
          </cell>
          <cell r="G29">
            <v>458729</v>
          </cell>
          <cell r="H29">
            <v>0</v>
          </cell>
          <cell r="I29">
            <v>0</v>
          </cell>
          <cell r="J29">
            <v>107400000</v>
          </cell>
          <cell r="K29">
            <v>107400000</v>
          </cell>
          <cell r="L29">
            <v>0</v>
          </cell>
          <cell r="M29">
            <v>18952947</v>
          </cell>
          <cell r="N29">
            <v>18952947</v>
          </cell>
          <cell r="O29">
            <v>0</v>
          </cell>
          <cell r="P29">
            <v>18952947</v>
          </cell>
          <cell r="Q29">
            <v>18952947</v>
          </cell>
          <cell r="R29">
            <v>0</v>
          </cell>
          <cell r="S29">
            <v>18494218</v>
          </cell>
          <cell r="T29">
            <v>18494218</v>
          </cell>
          <cell r="U29">
            <v>0</v>
          </cell>
          <cell r="V29">
            <v>458729</v>
          </cell>
          <cell r="W29">
            <v>458729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B42">
            <v>126352947</v>
          </cell>
          <cell r="C42">
            <v>107400000</v>
          </cell>
          <cell r="D42">
            <v>18952947</v>
          </cell>
          <cell r="E42">
            <v>18952947</v>
          </cell>
          <cell r="F42">
            <v>18494218</v>
          </cell>
          <cell r="G42">
            <v>458729</v>
          </cell>
          <cell r="H42">
            <v>0</v>
          </cell>
          <cell r="I42">
            <v>0</v>
          </cell>
          <cell r="J42">
            <v>107400000</v>
          </cell>
          <cell r="K42">
            <v>107400000</v>
          </cell>
          <cell r="L42">
            <v>0</v>
          </cell>
          <cell r="M42">
            <v>18952947</v>
          </cell>
          <cell r="N42">
            <v>18952947</v>
          </cell>
          <cell r="O42">
            <v>0</v>
          </cell>
          <cell r="P42">
            <v>18952947</v>
          </cell>
          <cell r="Q42">
            <v>18952947</v>
          </cell>
          <cell r="R42">
            <v>0</v>
          </cell>
          <cell r="S42">
            <v>18494218</v>
          </cell>
          <cell r="T42">
            <v>18494218</v>
          </cell>
          <cell r="U42">
            <v>0</v>
          </cell>
          <cell r="V42">
            <v>458729</v>
          </cell>
          <cell r="W42">
            <v>458729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B43">
            <v>126352947</v>
          </cell>
          <cell r="C43">
            <v>107400000</v>
          </cell>
          <cell r="D43">
            <v>18952947</v>
          </cell>
          <cell r="E43">
            <v>18952947</v>
          </cell>
          <cell r="F43">
            <v>18494218</v>
          </cell>
          <cell r="G43">
            <v>458729</v>
          </cell>
          <cell r="H43">
            <v>0</v>
          </cell>
          <cell r="I43">
            <v>0</v>
          </cell>
          <cell r="J43">
            <v>107400000</v>
          </cell>
          <cell r="K43">
            <v>107400000</v>
          </cell>
          <cell r="L43">
            <v>0</v>
          </cell>
          <cell r="M43">
            <v>18952947</v>
          </cell>
          <cell r="N43">
            <v>18952947</v>
          </cell>
          <cell r="O43">
            <v>0</v>
          </cell>
          <cell r="P43">
            <v>18952947</v>
          </cell>
          <cell r="Q43">
            <v>18952947</v>
          </cell>
          <cell r="R43">
            <v>0</v>
          </cell>
          <cell r="S43">
            <v>18494218</v>
          </cell>
          <cell r="T43">
            <v>18494218</v>
          </cell>
          <cell r="U43">
            <v>0</v>
          </cell>
          <cell r="V43">
            <v>458729</v>
          </cell>
          <cell r="W43">
            <v>458729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B50">
            <v>2705883</v>
          </cell>
          <cell r="C50">
            <v>2300000</v>
          </cell>
          <cell r="D50">
            <v>405883</v>
          </cell>
          <cell r="E50">
            <v>405883</v>
          </cell>
          <cell r="F50">
            <v>405883</v>
          </cell>
          <cell r="G50">
            <v>0</v>
          </cell>
          <cell r="H50">
            <v>0</v>
          </cell>
          <cell r="I50">
            <v>0</v>
          </cell>
          <cell r="J50">
            <v>2300000</v>
          </cell>
          <cell r="K50">
            <v>2300000</v>
          </cell>
          <cell r="L50">
            <v>0</v>
          </cell>
          <cell r="M50">
            <v>405883</v>
          </cell>
          <cell r="N50">
            <v>405883</v>
          </cell>
          <cell r="O50">
            <v>0</v>
          </cell>
          <cell r="P50">
            <v>405883</v>
          </cell>
          <cell r="Q50">
            <v>405883</v>
          </cell>
          <cell r="R50">
            <v>0</v>
          </cell>
          <cell r="S50">
            <v>405883</v>
          </cell>
          <cell r="T50">
            <v>405883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B51">
            <v>90823532</v>
          </cell>
          <cell r="C51">
            <v>77200000</v>
          </cell>
          <cell r="D51">
            <v>13623532</v>
          </cell>
          <cell r="E51">
            <v>13623532</v>
          </cell>
          <cell r="F51">
            <v>13322356</v>
          </cell>
          <cell r="G51">
            <v>301176</v>
          </cell>
          <cell r="H51">
            <v>0</v>
          </cell>
          <cell r="I51">
            <v>0</v>
          </cell>
          <cell r="J51">
            <v>77200000</v>
          </cell>
          <cell r="K51">
            <v>77200000</v>
          </cell>
          <cell r="L51">
            <v>0</v>
          </cell>
          <cell r="M51">
            <v>13623532</v>
          </cell>
          <cell r="N51">
            <v>13623532</v>
          </cell>
          <cell r="O51">
            <v>0</v>
          </cell>
          <cell r="P51">
            <v>13623532</v>
          </cell>
          <cell r="Q51">
            <v>13623532</v>
          </cell>
          <cell r="R51">
            <v>0</v>
          </cell>
          <cell r="S51">
            <v>13322356</v>
          </cell>
          <cell r="T51">
            <v>13322356</v>
          </cell>
          <cell r="U51">
            <v>0</v>
          </cell>
          <cell r="V51">
            <v>301176</v>
          </cell>
          <cell r="W51">
            <v>301176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B52">
            <v>32823532</v>
          </cell>
          <cell r="C52">
            <v>27900000</v>
          </cell>
          <cell r="D52">
            <v>4923532</v>
          </cell>
          <cell r="E52">
            <v>4923532</v>
          </cell>
          <cell r="F52">
            <v>4765979</v>
          </cell>
          <cell r="G52">
            <v>157553</v>
          </cell>
          <cell r="H52">
            <v>0</v>
          </cell>
          <cell r="I52">
            <v>0</v>
          </cell>
          <cell r="J52">
            <v>27900000</v>
          </cell>
          <cell r="K52">
            <v>27900000</v>
          </cell>
          <cell r="L52">
            <v>0</v>
          </cell>
          <cell r="M52">
            <v>4923532</v>
          </cell>
          <cell r="N52">
            <v>4923532</v>
          </cell>
          <cell r="O52">
            <v>0</v>
          </cell>
          <cell r="P52">
            <v>4923532</v>
          </cell>
          <cell r="Q52">
            <v>4923532</v>
          </cell>
          <cell r="R52">
            <v>0</v>
          </cell>
          <cell r="S52">
            <v>4765979</v>
          </cell>
          <cell r="T52">
            <v>4765979</v>
          </cell>
          <cell r="U52">
            <v>0</v>
          </cell>
          <cell r="V52">
            <v>157553</v>
          </cell>
          <cell r="W52">
            <v>157553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B199">
            <v>126352947</v>
          </cell>
          <cell r="C199">
            <v>107400000</v>
          </cell>
          <cell r="D199">
            <v>18952947</v>
          </cell>
          <cell r="E199">
            <v>18952947</v>
          </cell>
          <cell r="F199">
            <v>18494218</v>
          </cell>
          <cell r="G199">
            <v>458729</v>
          </cell>
          <cell r="H199">
            <v>0</v>
          </cell>
          <cell r="I199">
            <v>0</v>
          </cell>
          <cell r="J199">
            <v>107400000</v>
          </cell>
          <cell r="K199">
            <v>107400000</v>
          </cell>
          <cell r="L199">
            <v>0</v>
          </cell>
          <cell r="M199">
            <v>18952947</v>
          </cell>
          <cell r="N199">
            <v>18952947</v>
          </cell>
          <cell r="O199">
            <v>0</v>
          </cell>
          <cell r="P199">
            <v>18952947</v>
          </cell>
          <cell r="Q199">
            <v>18952947</v>
          </cell>
          <cell r="R199">
            <v>0</v>
          </cell>
          <cell r="S199">
            <v>18494218</v>
          </cell>
          <cell r="T199">
            <v>18494218</v>
          </cell>
          <cell r="U199">
            <v>0</v>
          </cell>
          <cell r="V199">
            <v>458729</v>
          </cell>
          <cell r="W199">
            <v>458729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K_FP_SO_MZ_SR_v_3_5"/>
      <sheetName val="PSK_FP_SO_MZ_SR_v_1_6"/>
      <sheetName val="PSK_FP_SO_MZ_SR_3_5_&amp;_1_6"/>
      <sheetName val="PSK_FP_SO_MZ_SR_v_3_5_zavaz"/>
      <sheetName val="PSK_FP_SO_MZ_SR_v_1_6_zavaz"/>
      <sheetName val="FP_SO_MZ_SR_zavazky_rozdiel"/>
    </sheetNames>
    <sheetDataSet>
      <sheetData sheetId="0">
        <row r="6">
          <cell r="B6">
            <v>231845857</v>
          </cell>
          <cell r="C6">
            <v>198493976</v>
          </cell>
          <cell r="D6">
            <v>33351881</v>
          </cell>
          <cell r="E6">
            <v>27969528</v>
          </cell>
          <cell r="F6">
            <v>27969528</v>
          </cell>
          <cell r="G6">
            <v>0</v>
          </cell>
          <cell r="H6">
            <v>5382353</v>
          </cell>
          <cell r="I6">
            <v>0</v>
          </cell>
          <cell r="J6">
            <v>198493976</v>
          </cell>
          <cell r="K6">
            <v>198493976</v>
          </cell>
          <cell r="L6">
            <v>0</v>
          </cell>
          <cell r="M6">
            <v>33351881</v>
          </cell>
          <cell r="N6">
            <v>33351881</v>
          </cell>
          <cell r="O6">
            <v>0</v>
          </cell>
          <cell r="P6">
            <v>27969528</v>
          </cell>
          <cell r="Q6">
            <v>27969528</v>
          </cell>
          <cell r="R6">
            <v>0</v>
          </cell>
          <cell r="S6">
            <v>27969528</v>
          </cell>
          <cell r="T6">
            <v>27969528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5382353</v>
          </cell>
          <cell r="Z6">
            <v>5382353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</row>
        <row r="7">
          <cell r="B7">
            <v>186463504</v>
          </cell>
          <cell r="C7">
            <v>158493976</v>
          </cell>
          <cell r="D7">
            <v>27969528</v>
          </cell>
          <cell r="E7">
            <v>27969528</v>
          </cell>
          <cell r="F7">
            <v>27969528</v>
          </cell>
          <cell r="G7">
            <v>0</v>
          </cell>
          <cell r="H7">
            <v>0</v>
          </cell>
          <cell r="I7">
            <v>0</v>
          </cell>
          <cell r="J7">
            <v>158493976</v>
          </cell>
          <cell r="K7">
            <v>158493976</v>
          </cell>
          <cell r="L7">
            <v>0</v>
          </cell>
          <cell r="M7">
            <v>27969528</v>
          </cell>
          <cell r="N7">
            <v>27969528</v>
          </cell>
          <cell r="O7">
            <v>0</v>
          </cell>
          <cell r="P7">
            <v>27969528</v>
          </cell>
          <cell r="Q7">
            <v>27969528</v>
          </cell>
          <cell r="R7">
            <v>0</v>
          </cell>
          <cell r="S7">
            <v>27969528</v>
          </cell>
          <cell r="T7">
            <v>27969528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B8">
            <v>186463504</v>
          </cell>
          <cell r="C8">
            <v>158493976</v>
          </cell>
          <cell r="D8">
            <v>27969528</v>
          </cell>
          <cell r="E8">
            <v>27969528</v>
          </cell>
          <cell r="F8">
            <v>27969528</v>
          </cell>
          <cell r="G8">
            <v>0</v>
          </cell>
          <cell r="H8">
            <v>0</v>
          </cell>
          <cell r="I8">
            <v>0</v>
          </cell>
          <cell r="J8">
            <v>158493976</v>
          </cell>
          <cell r="K8">
            <v>158493976</v>
          </cell>
          <cell r="L8">
            <v>0</v>
          </cell>
          <cell r="M8">
            <v>27969528</v>
          </cell>
          <cell r="N8">
            <v>27969528</v>
          </cell>
          <cell r="O8">
            <v>0</v>
          </cell>
          <cell r="P8">
            <v>27969528</v>
          </cell>
          <cell r="Q8">
            <v>27969528</v>
          </cell>
          <cell r="R8">
            <v>0</v>
          </cell>
          <cell r="S8">
            <v>27969528</v>
          </cell>
          <cell r="T8">
            <v>27969528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B11">
            <v>9992914</v>
          </cell>
          <cell r="C11">
            <v>8493976</v>
          </cell>
          <cell r="D11">
            <v>1498938</v>
          </cell>
          <cell r="E11">
            <v>1498938</v>
          </cell>
          <cell r="F11">
            <v>1498938</v>
          </cell>
          <cell r="G11">
            <v>0</v>
          </cell>
          <cell r="H11">
            <v>0</v>
          </cell>
          <cell r="I11">
            <v>0</v>
          </cell>
          <cell r="J11">
            <v>8493976</v>
          </cell>
          <cell r="K11">
            <v>8493976</v>
          </cell>
          <cell r="L11">
            <v>0</v>
          </cell>
          <cell r="M11">
            <v>1498938</v>
          </cell>
          <cell r="N11">
            <v>1498938</v>
          </cell>
          <cell r="O11">
            <v>0</v>
          </cell>
          <cell r="P11">
            <v>1498938</v>
          </cell>
          <cell r="Q11">
            <v>1498938</v>
          </cell>
          <cell r="R11">
            <v>0</v>
          </cell>
          <cell r="S11">
            <v>1498938</v>
          </cell>
          <cell r="T11">
            <v>1498938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B12">
            <v>176470590</v>
          </cell>
          <cell r="C12">
            <v>150000000</v>
          </cell>
          <cell r="D12">
            <v>26470590</v>
          </cell>
          <cell r="E12">
            <v>26470590</v>
          </cell>
          <cell r="F12">
            <v>26470590</v>
          </cell>
          <cell r="G12">
            <v>0</v>
          </cell>
          <cell r="H12">
            <v>0</v>
          </cell>
          <cell r="I12">
            <v>0</v>
          </cell>
          <cell r="J12">
            <v>150000000</v>
          </cell>
          <cell r="K12">
            <v>150000000</v>
          </cell>
          <cell r="L12">
            <v>0</v>
          </cell>
          <cell r="M12">
            <v>26470590</v>
          </cell>
          <cell r="N12">
            <v>26470590</v>
          </cell>
          <cell r="O12">
            <v>0</v>
          </cell>
          <cell r="P12">
            <v>26470590</v>
          </cell>
          <cell r="Q12">
            <v>26470590</v>
          </cell>
          <cell r="R12">
            <v>0</v>
          </cell>
          <cell r="S12">
            <v>26470590</v>
          </cell>
          <cell r="T12">
            <v>26470590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B26">
            <v>45382353</v>
          </cell>
          <cell r="C26">
            <v>40000000</v>
          </cell>
          <cell r="D26">
            <v>5382353</v>
          </cell>
          <cell r="E26">
            <v>0</v>
          </cell>
          <cell r="F26">
            <v>0</v>
          </cell>
          <cell r="G26">
            <v>0</v>
          </cell>
          <cell r="H26">
            <v>5382353</v>
          </cell>
          <cell r="I26">
            <v>0</v>
          </cell>
          <cell r="J26">
            <v>40000000</v>
          </cell>
          <cell r="K26">
            <v>40000000</v>
          </cell>
          <cell r="L26">
            <v>0</v>
          </cell>
          <cell r="M26">
            <v>5382353</v>
          </cell>
          <cell r="N26">
            <v>5382353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5382353</v>
          </cell>
          <cell r="Z26">
            <v>5382353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B27">
            <v>45382353</v>
          </cell>
          <cell r="C27">
            <v>40000000</v>
          </cell>
          <cell r="D27">
            <v>5382353</v>
          </cell>
          <cell r="E27">
            <v>0</v>
          </cell>
          <cell r="F27">
            <v>0</v>
          </cell>
          <cell r="G27">
            <v>0</v>
          </cell>
          <cell r="H27">
            <v>5382353</v>
          </cell>
          <cell r="I27">
            <v>0</v>
          </cell>
          <cell r="J27">
            <v>40000000</v>
          </cell>
          <cell r="K27">
            <v>40000000</v>
          </cell>
          <cell r="L27">
            <v>0</v>
          </cell>
          <cell r="M27">
            <v>5382353</v>
          </cell>
          <cell r="N27">
            <v>5382353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5382353</v>
          </cell>
          <cell r="Z27">
            <v>5382353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B28">
            <v>45382353</v>
          </cell>
          <cell r="C28">
            <v>40000000</v>
          </cell>
          <cell r="D28">
            <v>5382353</v>
          </cell>
          <cell r="E28">
            <v>0</v>
          </cell>
          <cell r="F28">
            <v>0</v>
          </cell>
          <cell r="G28">
            <v>0</v>
          </cell>
          <cell r="H28">
            <v>5382353</v>
          </cell>
          <cell r="I28">
            <v>0</v>
          </cell>
          <cell r="J28">
            <v>40000000</v>
          </cell>
          <cell r="K28">
            <v>40000000</v>
          </cell>
          <cell r="L28">
            <v>0</v>
          </cell>
          <cell r="M28">
            <v>5382353</v>
          </cell>
          <cell r="N28">
            <v>5382353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5382353</v>
          </cell>
          <cell r="Z28">
            <v>5382353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B97">
            <v>231060240</v>
          </cell>
          <cell r="C97">
            <v>189435546</v>
          </cell>
          <cell r="D97">
            <v>41624694</v>
          </cell>
          <cell r="E97">
            <v>41624694</v>
          </cell>
          <cell r="F97">
            <v>29120354</v>
          </cell>
          <cell r="G97">
            <v>12504340</v>
          </cell>
          <cell r="H97">
            <v>0</v>
          </cell>
          <cell r="I97">
            <v>0</v>
          </cell>
          <cell r="J97">
            <v>103716901</v>
          </cell>
          <cell r="K97">
            <v>99716901</v>
          </cell>
          <cell r="L97">
            <v>4000000</v>
          </cell>
          <cell r="M97">
            <v>23597103</v>
          </cell>
          <cell r="N97">
            <v>17597103</v>
          </cell>
          <cell r="O97">
            <v>6000000</v>
          </cell>
          <cell r="P97">
            <v>23597103</v>
          </cell>
          <cell r="Q97">
            <v>17597103</v>
          </cell>
          <cell r="R97">
            <v>6000000</v>
          </cell>
          <cell r="S97">
            <v>12711982</v>
          </cell>
          <cell r="T97">
            <v>8211982</v>
          </cell>
          <cell r="U97">
            <v>4500000</v>
          </cell>
          <cell r="V97">
            <v>10885121</v>
          </cell>
          <cell r="W97">
            <v>9385121</v>
          </cell>
          <cell r="X97">
            <v>1500000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85718645</v>
          </cell>
          <cell r="AD97">
            <v>83526955</v>
          </cell>
          <cell r="AE97">
            <v>2191690</v>
          </cell>
          <cell r="AF97">
            <v>18027591</v>
          </cell>
          <cell r="AG97">
            <v>14740054</v>
          </cell>
          <cell r="AH97">
            <v>3287537</v>
          </cell>
          <cell r="AI97">
            <v>18027591</v>
          </cell>
          <cell r="AJ97">
            <v>14740054</v>
          </cell>
          <cell r="AK97">
            <v>3287537</v>
          </cell>
          <cell r="AL97">
            <v>16408372</v>
          </cell>
          <cell r="AM97">
            <v>13326306</v>
          </cell>
          <cell r="AN97">
            <v>3082066</v>
          </cell>
          <cell r="AO97">
            <v>1619219</v>
          </cell>
          <cell r="AP97">
            <v>1413748</v>
          </cell>
          <cell r="AQ97">
            <v>205471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B130">
            <v>231060240</v>
          </cell>
          <cell r="C130">
            <v>189435546</v>
          </cell>
          <cell r="D130">
            <v>41624694</v>
          </cell>
          <cell r="E130">
            <v>41624694</v>
          </cell>
          <cell r="F130">
            <v>29120354</v>
          </cell>
          <cell r="G130">
            <v>12504340</v>
          </cell>
          <cell r="H130">
            <v>0</v>
          </cell>
          <cell r="I130">
            <v>0</v>
          </cell>
          <cell r="J130">
            <v>103716901</v>
          </cell>
          <cell r="K130">
            <v>99716901</v>
          </cell>
          <cell r="L130">
            <v>4000000</v>
          </cell>
          <cell r="M130">
            <v>23597103</v>
          </cell>
          <cell r="N130">
            <v>17597103</v>
          </cell>
          <cell r="O130">
            <v>6000000</v>
          </cell>
          <cell r="P130">
            <v>23597103</v>
          </cell>
          <cell r="Q130">
            <v>17597103</v>
          </cell>
          <cell r="R130">
            <v>6000000</v>
          </cell>
          <cell r="S130">
            <v>12711982</v>
          </cell>
          <cell r="T130">
            <v>8211982</v>
          </cell>
          <cell r="U130">
            <v>4500000</v>
          </cell>
          <cell r="V130">
            <v>10885121</v>
          </cell>
          <cell r="W130">
            <v>9385121</v>
          </cell>
          <cell r="X130">
            <v>1500000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85718645</v>
          </cell>
          <cell r="AD130">
            <v>83526955</v>
          </cell>
          <cell r="AE130">
            <v>2191690</v>
          </cell>
          <cell r="AF130">
            <v>18027591</v>
          </cell>
          <cell r="AG130">
            <v>14740054</v>
          </cell>
          <cell r="AH130">
            <v>3287537</v>
          </cell>
          <cell r="AI130">
            <v>18027591</v>
          </cell>
          <cell r="AJ130">
            <v>14740054</v>
          </cell>
          <cell r="AK130">
            <v>3287537</v>
          </cell>
          <cell r="AL130">
            <v>16408372</v>
          </cell>
          <cell r="AM130">
            <v>13326306</v>
          </cell>
          <cell r="AN130">
            <v>3082066</v>
          </cell>
          <cell r="AO130">
            <v>1619219</v>
          </cell>
          <cell r="AP130">
            <v>1413748</v>
          </cell>
          <cell r="AQ130">
            <v>205471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B131">
            <v>103746236</v>
          </cell>
          <cell r="C131">
            <v>85718645</v>
          </cell>
          <cell r="D131">
            <v>18027591</v>
          </cell>
          <cell r="E131">
            <v>18027591</v>
          </cell>
          <cell r="F131">
            <v>16408372</v>
          </cell>
          <cell r="G131">
            <v>1619219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85718645</v>
          </cell>
          <cell r="AD131">
            <v>83526955</v>
          </cell>
          <cell r="AE131">
            <v>2191690</v>
          </cell>
          <cell r="AF131">
            <v>18027591</v>
          </cell>
          <cell r="AG131">
            <v>14740054</v>
          </cell>
          <cell r="AH131">
            <v>3287537</v>
          </cell>
          <cell r="AI131">
            <v>18027591</v>
          </cell>
          <cell r="AJ131">
            <v>14740054</v>
          </cell>
          <cell r="AK131">
            <v>3287537</v>
          </cell>
          <cell r="AL131">
            <v>16408372</v>
          </cell>
          <cell r="AM131">
            <v>13326306</v>
          </cell>
          <cell r="AN131">
            <v>3082066</v>
          </cell>
          <cell r="AO131">
            <v>1619219</v>
          </cell>
          <cell r="AP131">
            <v>1413748</v>
          </cell>
          <cell r="AQ131">
            <v>205471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B132">
            <v>103746236</v>
          </cell>
          <cell r="C132">
            <v>85718645</v>
          </cell>
          <cell r="D132">
            <v>18027591</v>
          </cell>
          <cell r="E132">
            <v>18027591</v>
          </cell>
          <cell r="F132">
            <v>16408372</v>
          </cell>
          <cell r="G132">
            <v>1619219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85718645</v>
          </cell>
          <cell r="AD132">
            <v>83526955</v>
          </cell>
          <cell r="AE132">
            <v>2191690</v>
          </cell>
          <cell r="AF132">
            <v>18027591</v>
          </cell>
          <cell r="AG132">
            <v>14740054</v>
          </cell>
          <cell r="AH132">
            <v>3287537</v>
          </cell>
          <cell r="AI132">
            <v>18027591</v>
          </cell>
          <cell r="AJ132">
            <v>14740054</v>
          </cell>
          <cell r="AK132">
            <v>3287537</v>
          </cell>
          <cell r="AL132">
            <v>16408372</v>
          </cell>
          <cell r="AM132">
            <v>13326306</v>
          </cell>
          <cell r="AN132">
            <v>3082066</v>
          </cell>
          <cell r="AO132">
            <v>1619219</v>
          </cell>
          <cell r="AP132">
            <v>1413748</v>
          </cell>
          <cell r="AQ132">
            <v>205471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B141">
            <v>127314004</v>
          </cell>
          <cell r="C141">
            <v>103716901</v>
          </cell>
          <cell r="D141">
            <v>23597103</v>
          </cell>
          <cell r="E141">
            <v>23597103</v>
          </cell>
          <cell r="F141">
            <v>12711982</v>
          </cell>
          <cell r="G141">
            <v>10885121</v>
          </cell>
          <cell r="H141">
            <v>0</v>
          </cell>
          <cell r="I141">
            <v>0</v>
          </cell>
          <cell r="J141">
            <v>103716901</v>
          </cell>
          <cell r="K141">
            <v>99716901</v>
          </cell>
          <cell r="L141">
            <v>4000000</v>
          </cell>
          <cell r="M141">
            <v>23597103</v>
          </cell>
          <cell r="N141">
            <v>17597103</v>
          </cell>
          <cell r="O141">
            <v>6000000</v>
          </cell>
          <cell r="P141">
            <v>23597103</v>
          </cell>
          <cell r="Q141">
            <v>17597103</v>
          </cell>
          <cell r="R141">
            <v>6000000</v>
          </cell>
          <cell r="S141">
            <v>12711982</v>
          </cell>
          <cell r="T141">
            <v>8211982</v>
          </cell>
          <cell r="U141">
            <v>4500000</v>
          </cell>
          <cell r="V141">
            <v>10885121</v>
          </cell>
          <cell r="W141">
            <v>9385121</v>
          </cell>
          <cell r="X141">
            <v>1500000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B142">
            <v>127314004</v>
          </cell>
          <cell r="C142">
            <v>103716901</v>
          </cell>
          <cell r="D142">
            <v>23597103</v>
          </cell>
          <cell r="E142">
            <v>23597103</v>
          </cell>
          <cell r="F142">
            <v>12711982</v>
          </cell>
          <cell r="G142">
            <v>10885121</v>
          </cell>
          <cell r="H142">
            <v>0</v>
          </cell>
          <cell r="I142">
            <v>0</v>
          </cell>
          <cell r="J142">
            <v>103716901</v>
          </cell>
          <cell r="K142">
            <v>99716901</v>
          </cell>
          <cell r="L142">
            <v>4000000</v>
          </cell>
          <cell r="M142">
            <v>23597103</v>
          </cell>
          <cell r="N142">
            <v>17597103</v>
          </cell>
          <cell r="O142">
            <v>6000000</v>
          </cell>
          <cell r="P142">
            <v>23597103</v>
          </cell>
          <cell r="Q142">
            <v>17597103</v>
          </cell>
          <cell r="R142">
            <v>6000000</v>
          </cell>
          <cell r="S142">
            <v>12711982</v>
          </cell>
          <cell r="T142">
            <v>8211982</v>
          </cell>
          <cell r="U142">
            <v>4500000</v>
          </cell>
          <cell r="V142">
            <v>10885121</v>
          </cell>
          <cell r="W142">
            <v>9385121</v>
          </cell>
          <cell r="X142">
            <v>1500000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B199">
            <v>462906097</v>
          </cell>
          <cell r="C199">
            <v>387929522</v>
          </cell>
          <cell r="D199">
            <v>74976575</v>
          </cell>
          <cell r="E199">
            <v>69594222</v>
          </cell>
          <cell r="F199">
            <v>57089882</v>
          </cell>
          <cell r="G199">
            <v>12504340</v>
          </cell>
          <cell r="H199">
            <v>5382353</v>
          </cell>
          <cell r="I199">
            <v>0</v>
          </cell>
          <cell r="J199">
            <v>302210877</v>
          </cell>
          <cell r="K199">
            <v>298210877</v>
          </cell>
          <cell r="L199">
            <v>4000000</v>
          </cell>
          <cell r="M199">
            <v>56948984</v>
          </cell>
          <cell r="N199">
            <v>50948984</v>
          </cell>
          <cell r="O199">
            <v>6000000</v>
          </cell>
          <cell r="P199">
            <v>51566631</v>
          </cell>
          <cell r="Q199">
            <v>45566631</v>
          </cell>
          <cell r="R199">
            <v>6000000</v>
          </cell>
          <cell r="S199">
            <v>40681510</v>
          </cell>
          <cell r="T199">
            <v>36181510</v>
          </cell>
          <cell r="U199">
            <v>4500000</v>
          </cell>
          <cell r="V199">
            <v>10885121</v>
          </cell>
          <cell r="W199">
            <v>9385121</v>
          </cell>
          <cell r="X199">
            <v>1500000</v>
          </cell>
          <cell r="Y199">
            <v>5382353</v>
          </cell>
          <cell r="Z199">
            <v>5382353</v>
          </cell>
          <cell r="AA199">
            <v>0</v>
          </cell>
          <cell r="AB199">
            <v>0</v>
          </cell>
          <cell r="AC199">
            <v>85718645</v>
          </cell>
          <cell r="AD199">
            <v>83526955</v>
          </cell>
          <cell r="AE199">
            <v>2191690</v>
          </cell>
          <cell r="AF199">
            <v>18027591</v>
          </cell>
          <cell r="AG199">
            <v>14740054</v>
          </cell>
          <cell r="AH199">
            <v>3287537</v>
          </cell>
          <cell r="AI199">
            <v>18027591</v>
          </cell>
          <cell r="AJ199">
            <v>14740054</v>
          </cell>
          <cell r="AK199">
            <v>3287537</v>
          </cell>
          <cell r="AL199">
            <v>16408372</v>
          </cell>
          <cell r="AM199">
            <v>13326306</v>
          </cell>
          <cell r="AN199">
            <v>3082066</v>
          </cell>
          <cell r="AO199">
            <v>1619219</v>
          </cell>
          <cell r="AP199">
            <v>1413748</v>
          </cell>
          <cell r="AQ199">
            <v>205471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K_FP_SO_MZP_SR_v_3_5"/>
      <sheetName val="PSK_FP_SO_MZP_SR_v_1_6"/>
      <sheetName val="PSK_FP_SO_MZP_SR_3_5_&amp;_1_6"/>
      <sheetName val="PSK_FP_SO_MZP_SR_v_3_5_zavazk"/>
      <sheetName val="PSK_FP_SO_MZP_SR_v_1_6_zavazk"/>
      <sheetName val="FP_SO_MZP_SR_zavazky_rozdiel"/>
    </sheetNames>
    <sheetDataSet>
      <sheetData sheetId="0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B29">
            <v>2054791650</v>
          </cell>
          <cell r="C29">
            <v>1656032045</v>
          </cell>
          <cell r="D29">
            <v>398759605</v>
          </cell>
          <cell r="E29">
            <v>328628652</v>
          </cell>
          <cell r="F29">
            <v>242215828</v>
          </cell>
          <cell r="G29">
            <v>86412824</v>
          </cell>
          <cell r="H29">
            <v>70130953</v>
          </cell>
          <cell r="I29">
            <v>0</v>
          </cell>
          <cell r="J29">
            <v>848533125</v>
          </cell>
          <cell r="K29">
            <v>803652951</v>
          </cell>
          <cell r="L29">
            <v>44880174</v>
          </cell>
          <cell r="M29">
            <v>253759767</v>
          </cell>
          <cell r="N29">
            <v>186439479</v>
          </cell>
          <cell r="O29">
            <v>67320288</v>
          </cell>
          <cell r="P29">
            <v>187028814</v>
          </cell>
          <cell r="Q29">
            <v>128531499</v>
          </cell>
          <cell r="R29">
            <v>58497315</v>
          </cell>
          <cell r="S29">
            <v>129363585</v>
          </cell>
          <cell r="T29">
            <v>78365861</v>
          </cell>
          <cell r="U29">
            <v>50997724</v>
          </cell>
          <cell r="V29">
            <v>57665229</v>
          </cell>
          <cell r="W29">
            <v>50165638</v>
          </cell>
          <cell r="X29">
            <v>7499591</v>
          </cell>
          <cell r="Y29">
            <v>66730953</v>
          </cell>
          <cell r="Z29">
            <v>57907980</v>
          </cell>
          <cell r="AA29">
            <v>8822973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807498920</v>
          </cell>
          <cell r="BI29">
            <v>807498920</v>
          </cell>
          <cell r="BJ29">
            <v>144999838</v>
          </cell>
          <cell r="BK29">
            <v>144999838</v>
          </cell>
          <cell r="BL29">
            <v>141599838</v>
          </cell>
          <cell r="BM29">
            <v>141599838</v>
          </cell>
          <cell r="BN29">
            <v>112852243</v>
          </cell>
          <cell r="BO29">
            <v>112852243</v>
          </cell>
          <cell r="BP29">
            <v>28747595</v>
          </cell>
          <cell r="BQ29">
            <v>28747595</v>
          </cell>
          <cell r="BR29">
            <v>3400000</v>
          </cell>
          <cell r="BS29">
            <v>3400000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B42">
            <v>2054791650</v>
          </cell>
          <cell r="C42">
            <v>1656032045</v>
          </cell>
          <cell r="D42">
            <v>398759605</v>
          </cell>
          <cell r="E42">
            <v>328628652</v>
          </cell>
          <cell r="F42">
            <v>242215828</v>
          </cell>
          <cell r="G42">
            <v>86412824</v>
          </cell>
          <cell r="H42">
            <v>70130953</v>
          </cell>
          <cell r="I42">
            <v>0</v>
          </cell>
          <cell r="J42">
            <v>848533125</v>
          </cell>
          <cell r="K42">
            <v>803652951</v>
          </cell>
          <cell r="L42">
            <v>44880174</v>
          </cell>
          <cell r="M42">
            <v>253759767</v>
          </cell>
          <cell r="N42">
            <v>186439479</v>
          </cell>
          <cell r="O42">
            <v>67320288</v>
          </cell>
          <cell r="P42">
            <v>187028814</v>
          </cell>
          <cell r="Q42">
            <v>128531499</v>
          </cell>
          <cell r="R42">
            <v>58497315</v>
          </cell>
          <cell r="S42">
            <v>129363585</v>
          </cell>
          <cell r="T42">
            <v>78365861</v>
          </cell>
          <cell r="U42">
            <v>50997724</v>
          </cell>
          <cell r="V42">
            <v>57665229</v>
          </cell>
          <cell r="W42">
            <v>50165638</v>
          </cell>
          <cell r="X42">
            <v>7499591</v>
          </cell>
          <cell r="Y42">
            <v>66730953</v>
          </cell>
          <cell r="Z42">
            <v>57907980</v>
          </cell>
          <cell r="AA42">
            <v>8822973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807498920</v>
          </cell>
          <cell r="BI42">
            <v>807498920</v>
          </cell>
          <cell r="BJ42">
            <v>144999838</v>
          </cell>
          <cell r="BK42">
            <v>144999838</v>
          </cell>
          <cell r="BL42">
            <v>141599838</v>
          </cell>
          <cell r="BM42">
            <v>141599838</v>
          </cell>
          <cell r="BN42">
            <v>112852243</v>
          </cell>
          <cell r="BO42">
            <v>112852243</v>
          </cell>
          <cell r="BP42">
            <v>28747595</v>
          </cell>
          <cell r="BQ42">
            <v>28747595</v>
          </cell>
          <cell r="BR42">
            <v>3400000</v>
          </cell>
          <cell r="BS42">
            <v>3400000</v>
          </cell>
        </row>
        <row r="43">
          <cell r="B43">
            <v>252044986</v>
          </cell>
          <cell r="C43">
            <v>214238232</v>
          </cell>
          <cell r="D43">
            <v>37806754</v>
          </cell>
          <cell r="E43">
            <v>37806754</v>
          </cell>
          <cell r="F43">
            <v>37806754</v>
          </cell>
          <cell r="G43">
            <v>0</v>
          </cell>
          <cell r="H43">
            <v>0</v>
          </cell>
          <cell r="I43">
            <v>0</v>
          </cell>
          <cell r="J43">
            <v>40379006</v>
          </cell>
          <cell r="K43">
            <v>40379006</v>
          </cell>
          <cell r="L43">
            <v>0</v>
          </cell>
          <cell r="M43">
            <v>7125708</v>
          </cell>
          <cell r="N43">
            <v>7125708</v>
          </cell>
          <cell r="O43">
            <v>0</v>
          </cell>
          <cell r="P43">
            <v>7125708</v>
          </cell>
          <cell r="Q43">
            <v>7125708</v>
          </cell>
          <cell r="R43">
            <v>0</v>
          </cell>
          <cell r="S43">
            <v>7125708</v>
          </cell>
          <cell r="T43">
            <v>7125708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173859226</v>
          </cell>
          <cell r="BI43">
            <v>173859226</v>
          </cell>
          <cell r="BJ43">
            <v>30681046</v>
          </cell>
          <cell r="BK43">
            <v>30681046</v>
          </cell>
          <cell r="BL43">
            <v>30681046</v>
          </cell>
          <cell r="BM43">
            <v>30681046</v>
          </cell>
          <cell r="BN43">
            <v>30681046</v>
          </cell>
          <cell r="BO43">
            <v>30681046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B44">
            <v>124085874</v>
          </cell>
          <cell r="C44">
            <v>105472991</v>
          </cell>
          <cell r="D44">
            <v>18612883</v>
          </cell>
          <cell r="E44">
            <v>18612883</v>
          </cell>
          <cell r="F44">
            <v>18612883</v>
          </cell>
          <cell r="G44">
            <v>0</v>
          </cell>
          <cell r="H44">
            <v>0</v>
          </cell>
          <cell r="I44">
            <v>0</v>
          </cell>
          <cell r="J44">
            <v>40379006</v>
          </cell>
          <cell r="K44">
            <v>40379006</v>
          </cell>
          <cell r="L44">
            <v>0</v>
          </cell>
          <cell r="M44">
            <v>7125708</v>
          </cell>
          <cell r="N44">
            <v>7125708</v>
          </cell>
          <cell r="O44">
            <v>0</v>
          </cell>
          <cell r="P44">
            <v>7125708</v>
          </cell>
          <cell r="Q44">
            <v>7125708</v>
          </cell>
          <cell r="R44">
            <v>0</v>
          </cell>
          <cell r="S44">
            <v>7125708</v>
          </cell>
          <cell r="T44">
            <v>7125708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65093985</v>
          </cell>
          <cell r="BI44">
            <v>65093985</v>
          </cell>
          <cell r="BJ44">
            <v>11487175</v>
          </cell>
          <cell r="BK44">
            <v>11487175</v>
          </cell>
          <cell r="BL44">
            <v>11487175</v>
          </cell>
          <cell r="BM44">
            <v>11487175</v>
          </cell>
          <cell r="BN44">
            <v>11487175</v>
          </cell>
          <cell r="BO44">
            <v>11487175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B45">
            <v>6588236</v>
          </cell>
          <cell r="C45">
            <v>5600000</v>
          </cell>
          <cell r="D45">
            <v>988236</v>
          </cell>
          <cell r="E45">
            <v>988236</v>
          </cell>
          <cell r="F45">
            <v>988236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5600000</v>
          </cell>
          <cell r="BI45">
            <v>5600000</v>
          </cell>
          <cell r="BJ45">
            <v>988236</v>
          </cell>
          <cell r="BK45">
            <v>988236</v>
          </cell>
          <cell r="BL45">
            <v>988236</v>
          </cell>
          <cell r="BM45">
            <v>988236</v>
          </cell>
          <cell r="BN45">
            <v>988236</v>
          </cell>
          <cell r="BO45">
            <v>988236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B46">
            <v>13764707</v>
          </cell>
          <cell r="C46">
            <v>11700000</v>
          </cell>
          <cell r="D46">
            <v>2064707</v>
          </cell>
          <cell r="E46">
            <v>2064707</v>
          </cell>
          <cell r="F46">
            <v>2064707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11700000</v>
          </cell>
          <cell r="BI46">
            <v>11700000</v>
          </cell>
          <cell r="BJ46">
            <v>2064707</v>
          </cell>
          <cell r="BK46">
            <v>2064707</v>
          </cell>
          <cell r="BL46">
            <v>2064707</v>
          </cell>
          <cell r="BM46">
            <v>2064707</v>
          </cell>
          <cell r="BN46">
            <v>2064707</v>
          </cell>
          <cell r="BO46">
            <v>2064707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B47">
            <v>106429697</v>
          </cell>
          <cell r="C47">
            <v>90465241</v>
          </cell>
          <cell r="D47">
            <v>15964456</v>
          </cell>
          <cell r="E47">
            <v>15964456</v>
          </cell>
          <cell r="F47">
            <v>15964456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90465241</v>
          </cell>
          <cell r="BI47">
            <v>90465241</v>
          </cell>
          <cell r="BJ47">
            <v>15964456</v>
          </cell>
          <cell r="BK47">
            <v>15964456</v>
          </cell>
          <cell r="BL47">
            <v>15964456</v>
          </cell>
          <cell r="BM47">
            <v>15964456</v>
          </cell>
          <cell r="BN47">
            <v>15964456</v>
          </cell>
          <cell r="BO47">
            <v>15964456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B48">
            <v>1176472</v>
          </cell>
          <cell r="C48">
            <v>1000000</v>
          </cell>
          <cell r="D48">
            <v>176472</v>
          </cell>
          <cell r="E48">
            <v>176472</v>
          </cell>
          <cell r="F48">
            <v>176472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1000000</v>
          </cell>
          <cell r="BI48">
            <v>1000000</v>
          </cell>
          <cell r="BJ48">
            <v>176472</v>
          </cell>
          <cell r="BK48">
            <v>176472</v>
          </cell>
          <cell r="BL48">
            <v>176472</v>
          </cell>
          <cell r="BM48">
            <v>176472</v>
          </cell>
          <cell r="BN48">
            <v>176472</v>
          </cell>
          <cell r="BO48">
            <v>176472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B53">
            <v>844907940</v>
          </cell>
          <cell r="C53">
            <v>710296731</v>
          </cell>
          <cell r="D53">
            <v>134611209</v>
          </cell>
          <cell r="E53">
            <v>134611209</v>
          </cell>
          <cell r="F53">
            <v>69810772</v>
          </cell>
          <cell r="G53">
            <v>64800437</v>
          </cell>
          <cell r="H53">
            <v>0</v>
          </cell>
          <cell r="I53">
            <v>0</v>
          </cell>
          <cell r="J53">
            <v>406175623</v>
          </cell>
          <cell r="K53">
            <v>399175623</v>
          </cell>
          <cell r="L53">
            <v>7000000</v>
          </cell>
          <cell r="M53">
            <v>80942768</v>
          </cell>
          <cell r="N53">
            <v>70442768</v>
          </cell>
          <cell r="O53">
            <v>10500000</v>
          </cell>
          <cell r="P53">
            <v>80942768</v>
          </cell>
          <cell r="Q53">
            <v>70442768</v>
          </cell>
          <cell r="R53">
            <v>10500000</v>
          </cell>
          <cell r="S53">
            <v>43824122</v>
          </cell>
          <cell r="T53">
            <v>35336622</v>
          </cell>
          <cell r="U53">
            <v>8487500</v>
          </cell>
          <cell r="V53">
            <v>37118646</v>
          </cell>
          <cell r="W53">
            <v>35106146</v>
          </cell>
          <cell r="X53">
            <v>2012500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304121108</v>
          </cell>
          <cell r="BI53">
            <v>304121108</v>
          </cell>
          <cell r="BJ53">
            <v>53668441</v>
          </cell>
          <cell r="BK53">
            <v>53668441</v>
          </cell>
          <cell r="BL53">
            <v>53668441</v>
          </cell>
          <cell r="BM53">
            <v>53668441</v>
          </cell>
          <cell r="BN53">
            <v>25986650</v>
          </cell>
          <cell r="BO53">
            <v>25986650</v>
          </cell>
          <cell r="BP53">
            <v>27681791</v>
          </cell>
          <cell r="BQ53">
            <v>27681791</v>
          </cell>
          <cell r="BR53">
            <v>0</v>
          </cell>
          <cell r="BS53">
            <v>0</v>
          </cell>
        </row>
        <row r="54">
          <cell r="B54">
            <v>469606287</v>
          </cell>
          <cell r="C54">
            <v>399165337</v>
          </cell>
          <cell r="D54">
            <v>70440950</v>
          </cell>
          <cell r="E54">
            <v>70440950</v>
          </cell>
          <cell r="F54">
            <v>36343775</v>
          </cell>
          <cell r="G54">
            <v>34097175</v>
          </cell>
          <cell r="H54">
            <v>0</v>
          </cell>
          <cell r="I54">
            <v>0</v>
          </cell>
          <cell r="J54">
            <v>206549970</v>
          </cell>
          <cell r="K54">
            <v>206549970</v>
          </cell>
          <cell r="L54">
            <v>0</v>
          </cell>
          <cell r="M54">
            <v>36449997</v>
          </cell>
          <cell r="N54">
            <v>36449997</v>
          </cell>
          <cell r="O54">
            <v>0</v>
          </cell>
          <cell r="P54">
            <v>36449997</v>
          </cell>
          <cell r="Q54">
            <v>36449997</v>
          </cell>
          <cell r="R54">
            <v>0</v>
          </cell>
          <cell r="S54">
            <v>18954000</v>
          </cell>
          <cell r="T54">
            <v>18954000</v>
          </cell>
          <cell r="U54">
            <v>0</v>
          </cell>
          <cell r="V54">
            <v>17495997</v>
          </cell>
          <cell r="W54">
            <v>17495997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192615367</v>
          </cell>
          <cell r="BI54">
            <v>192615367</v>
          </cell>
          <cell r="BJ54">
            <v>33990953</v>
          </cell>
          <cell r="BK54">
            <v>33990953</v>
          </cell>
          <cell r="BL54">
            <v>33990953</v>
          </cell>
          <cell r="BM54">
            <v>33990953</v>
          </cell>
          <cell r="BN54">
            <v>17389775</v>
          </cell>
          <cell r="BO54">
            <v>17389775</v>
          </cell>
          <cell r="BP54">
            <v>16601178</v>
          </cell>
          <cell r="BQ54">
            <v>16601178</v>
          </cell>
          <cell r="BR54">
            <v>0</v>
          </cell>
          <cell r="BS54">
            <v>0</v>
          </cell>
        </row>
        <row r="55">
          <cell r="B55">
            <v>79747002</v>
          </cell>
          <cell r="C55">
            <v>67784946</v>
          </cell>
          <cell r="D55">
            <v>11962056</v>
          </cell>
          <cell r="E55">
            <v>11962056</v>
          </cell>
          <cell r="F55">
            <v>6201584</v>
          </cell>
          <cell r="G55">
            <v>5760472</v>
          </cell>
          <cell r="H55">
            <v>0</v>
          </cell>
          <cell r="I55">
            <v>0</v>
          </cell>
          <cell r="J55">
            <v>55178354</v>
          </cell>
          <cell r="K55">
            <v>55178354</v>
          </cell>
          <cell r="L55">
            <v>0</v>
          </cell>
          <cell r="M55">
            <v>9737362</v>
          </cell>
          <cell r="N55">
            <v>9737362</v>
          </cell>
          <cell r="O55">
            <v>0</v>
          </cell>
          <cell r="P55">
            <v>9737362</v>
          </cell>
          <cell r="Q55">
            <v>9737362</v>
          </cell>
          <cell r="R55">
            <v>0</v>
          </cell>
          <cell r="S55">
            <v>5063430</v>
          </cell>
          <cell r="T55">
            <v>5063430</v>
          </cell>
          <cell r="U55">
            <v>0</v>
          </cell>
          <cell r="V55">
            <v>4673932</v>
          </cell>
          <cell r="W55">
            <v>4673932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12606592</v>
          </cell>
          <cell r="BI55">
            <v>12606592</v>
          </cell>
          <cell r="BJ55">
            <v>2224694</v>
          </cell>
          <cell r="BK55">
            <v>2224694</v>
          </cell>
          <cell r="BL55">
            <v>2224694</v>
          </cell>
          <cell r="BM55">
            <v>2224694</v>
          </cell>
          <cell r="BN55">
            <v>1138154</v>
          </cell>
          <cell r="BO55">
            <v>1138154</v>
          </cell>
          <cell r="BP55">
            <v>1086540</v>
          </cell>
          <cell r="BQ55">
            <v>1086540</v>
          </cell>
          <cell r="BR55">
            <v>0</v>
          </cell>
          <cell r="BS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B57">
            <v>62327897</v>
          </cell>
          <cell r="C57">
            <v>45103712</v>
          </cell>
          <cell r="D57">
            <v>17224185</v>
          </cell>
          <cell r="E57">
            <v>17224185</v>
          </cell>
          <cell r="F57">
            <v>10344599</v>
          </cell>
          <cell r="G57">
            <v>6879586</v>
          </cell>
          <cell r="H57">
            <v>0</v>
          </cell>
          <cell r="I57">
            <v>0</v>
          </cell>
          <cell r="J57">
            <v>29233056</v>
          </cell>
          <cell r="K57">
            <v>22233056</v>
          </cell>
          <cell r="L57">
            <v>7000000</v>
          </cell>
          <cell r="M57">
            <v>14423481</v>
          </cell>
          <cell r="N57">
            <v>3923481</v>
          </cell>
          <cell r="O57">
            <v>10500000</v>
          </cell>
          <cell r="P57">
            <v>14423481</v>
          </cell>
          <cell r="Q57">
            <v>3923481</v>
          </cell>
          <cell r="R57">
            <v>10500000</v>
          </cell>
          <cell r="S57">
            <v>10318458</v>
          </cell>
          <cell r="T57">
            <v>1830958</v>
          </cell>
          <cell r="U57">
            <v>8487500</v>
          </cell>
          <cell r="V57">
            <v>4105023</v>
          </cell>
          <cell r="W57">
            <v>2092523</v>
          </cell>
          <cell r="X57">
            <v>2012500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15870656</v>
          </cell>
          <cell r="BI57">
            <v>15870656</v>
          </cell>
          <cell r="BJ57">
            <v>2800704</v>
          </cell>
          <cell r="BK57">
            <v>2800704</v>
          </cell>
          <cell r="BL57">
            <v>2800704</v>
          </cell>
          <cell r="BM57">
            <v>2800704</v>
          </cell>
          <cell r="BN57">
            <v>26141</v>
          </cell>
          <cell r="BO57">
            <v>26141</v>
          </cell>
          <cell r="BP57">
            <v>2774563</v>
          </cell>
          <cell r="BQ57">
            <v>2774563</v>
          </cell>
          <cell r="BR57">
            <v>0</v>
          </cell>
          <cell r="BS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B59">
            <v>82322934</v>
          </cell>
          <cell r="C59">
            <v>69974493</v>
          </cell>
          <cell r="D59">
            <v>12348441</v>
          </cell>
          <cell r="E59">
            <v>12348441</v>
          </cell>
          <cell r="F59">
            <v>2974095</v>
          </cell>
          <cell r="G59">
            <v>9374346</v>
          </cell>
          <cell r="H59">
            <v>0</v>
          </cell>
          <cell r="I59">
            <v>0</v>
          </cell>
          <cell r="J59">
            <v>22946000</v>
          </cell>
          <cell r="K59">
            <v>22946000</v>
          </cell>
          <cell r="L59">
            <v>0</v>
          </cell>
          <cell r="M59">
            <v>4049295</v>
          </cell>
          <cell r="N59">
            <v>4049295</v>
          </cell>
          <cell r="O59">
            <v>0</v>
          </cell>
          <cell r="P59">
            <v>4049295</v>
          </cell>
          <cell r="Q59">
            <v>4049295</v>
          </cell>
          <cell r="R59">
            <v>0</v>
          </cell>
          <cell r="S59">
            <v>1889671</v>
          </cell>
          <cell r="T59">
            <v>1889671</v>
          </cell>
          <cell r="U59">
            <v>0</v>
          </cell>
          <cell r="V59">
            <v>2159624</v>
          </cell>
          <cell r="W59">
            <v>2159624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47028493</v>
          </cell>
          <cell r="BI59">
            <v>47028493</v>
          </cell>
          <cell r="BJ59">
            <v>8299146</v>
          </cell>
          <cell r="BK59">
            <v>8299146</v>
          </cell>
          <cell r="BL59">
            <v>8299146</v>
          </cell>
          <cell r="BM59">
            <v>8299146</v>
          </cell>
          <cell r="BN59">
            <v>1084424</v>
          </cell>
          <cell r="BO59">
            <v>1084424</v>
          </cell>
          <cell r="BP59">
            <v>7214722</v>
          </cell>
          <cell r="BQ59">
            <v>7214722</v>
          </cell>
          <cell r="BR59">
            <v>0</v>
          </cell>
          <cell r="BS59">
            <v>0</v>
          </cell>
        </row>
        <row r="60">
          <cell r="B60">
            <v>55673228</v>
          </cell>
          <cell r="C60">
            <v>47322243</v>
          </cell>
          <cell r="D60">
            <v>8350985</v>
          </cell>
          <cell r="E60">
            <v>8350985</v>
          </cell>
          <cell r="F60">
            <v>3897127</v>
          </cell>
          <cell r="G60">
            <v>4453858</v>
          </cell>
          <cell r="H60">
            <v>0</v>
          </cell>
          <cell r="I60">
            <v>0</v>
          </cell>
          <cell r="J60">
            <v>47322243</v>
          </cell>
          <cell r="K60">
            <v>47322243</v>
          </cell>
          <cell r="L60">
            <v>0</v>
          </cell>
          <cell r="M60">
            <v>8350985</v>
          </cell>
          <cell r="N60">
            <v>8350985</v>
          </cell>
          <cell r="O60">
            <v>0</v>
          </cell>
          <cell r="P60">
            <v>8350985</v>
          </cell>
          <cell r="Q60">
            <v>8350985</v>
          </cell>
          <cell r="R60">
            <v>0</v>
          </cell>
          <cell r="S60">
            <v>3897127</v>
          </cell>
          <cell r="T60">
            <v>3897127</v>
          </cell>
          <cell r="U60">
            <v>0</v>
          </cell>
          <cell r="V60">
            <v>4453858</v>
          </cell>
          <cell r="W60">
            <v>4453858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B61">
            <v>52877648</v>
          </cell>
          <cell r="C61">
            <v>44946000</v>
          </cell>
          <cell r="D61">
            <v>7931648</v>
          </cell>
          <cell r="E61">
            <v>7931648</v>
          </cell>
          <cell r="F61">
            <v>3701436</v>
          </cell>
          <cell r="G61">
            <v>4230212</v>
          </cell>
          <cell r="H61">
            <v>0</v>
          </cell>
          <cell r="I61">
            <v>0</v>
          </cell>
          <cell r="J61">
            <v>44946000</v>
          </cell>
          <cell r="K61">
            <v>44946000</v>
          </cell>
          <cell r="L61">
            <v>0</v>
          </cell>
          <cell r="M61">
            <v>7931648</v>
          </cell>
          <cell r="N61">
            <v>7931648</v>
          </cell>
          <cell r="O61">
            <v>0</v>
          </cell>
          <cell r="P61">
            <v>7931648</v>
          </cell>
          <cell r="Q61">
            <v>7931648</v>
          </cell>
          <cell r="R61">
            <v>0</v>
          </cell>
          <cell r="S61">
            <v>3701436</v>
          </cell>
          <cell r="T61">
            <v>3701436</v>
          </cell>
          <cell r="U61">
            <v>0</v>
          </cell>
          <cell r="V61">
            <v>4230212</v>
          </cell>
          <cell r="W61">
            <v>4230212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B62">
            <v>41176472</v>
          </cell>
          <cell r="C62">
            <v>35000000</v>
          </cell>
          <cell r="D62">
            <v>6176472</v>
          </cell>
          <cell r="E62">
            <v>6176472</v>
          </cell>
          <cell r="F62">
            <v>6176472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35000000</v>
          </cell>
          <cell r="BI62">
            <v>35000000</v>
          </cell>
          <cell r="BJ62">
            <v>6176472</v>
          </cell>
          <cell r="BK62">
            <v>6176472</v>
          </cell>
          <cell r="BL62">
            <v>6176472</v>
          </cell>
          <cell r="BM62">
            <v>6176472</v>
          </cell>
          <cell r="BN62">
            <v>6176472</v>
          </cell>
          <cell r="BO62">
            <v>6176472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B63">
            <v>1176472</v>
          </cell>
          <cell r="C63">
            <v>1000000</v>
          </cell>
          <cell r="D63">
            <v>176472</v>
          </cell>
          <cell r="E63">
            <v>176472</v>
          </cell>
          <cell r="F63">
            <v>171684</v>
          </cell>
          <cell r="G63">
            <v>4788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1000000</v>
          </cell>
          <cell r="BI63">
            <v>1000000</v>
          </cell>
          <cell r="BJ63">
            <v>176472</v>
          </cell>
          <cell r="BK63">
            <v>176472</v>
          </cell>
          <cell r="BL63">
            <v>176472</v>
          </cell>
          <cell r="BM63">
            <v>176472</v>
          </cell>
          <cell r="BN63">
            <v>171684</v>
          </cell>
          <cell r="BO63">
            <v>171684</v>
          </cell>
          <cell r="BP63">
            <v>4788</v>
          </cell>
          <cell r="BQ63">
            <v>4788</v>
          </cell>
          <cell r="BR63">
            <v>0</v>
          </cell>
          <cell r="BS63">
            <v>0</v>
          </cell>
        </row>
        <row r="64">
          <cell r="B64">
            <v>374155194</v>
          </cell>
          <cell r="C64">
            <v>256966106</v>
          </cell>
          <cell r="D64">
            <v>117189088</v>
          </cell>
          <cell r="E64">
            <v>70758135</v>
          </cell>
          <cell r="F64">
            <v>51845096</v>
          </cell>
          <cell r="G64">
            <v>18913039</v>
          </cell>
          <cell r="H64">
            <v>46430953</v>
          </cell>
          <cell r="I64">
            <v>0</v>
          </cell>
          <cell r="J64">
            <v>256966106</v>
          </cell>
          <cell r="K64">
            <v>226085932</v>
          </cell>
          <cell r="L64">
            <v>30880174</v>
          </cell>
          <cell r="M64">
            <v>117189088</v>
          </cell>
          <cell r="N64">
            <v>70868807</v>
          </cell>
          <cell r="O64">
            <v>46320281</v>
          </cell>
          <cell r="P64">
            <v>70758135</v>
          </cell>
          <cell r="Q64">
            <v>33260827</v>
          </cell>
          <cell r="R64">
            <v>37497308</v>
          </cell>
          <cell r="S64">
            <v>51845096</v>
          </cell>
          <cell r="T64">
            <v>19644819</v>
          </cell>
          <cell r="U64">
            <v>32200277</v>
          </cell>
          <cell r="V64">
            <v>18913039</v>
          </cell>
          <cell r="W64">
            <v>13616008</v>
          </cell>
          <cell r="X64">
            <v>5297031</v>
          </cell>
          <cell r="Y64">
            <v>46430953</v>
          </cell>
          <cell r="Z64">
            <v>37607980</v>
          </cell>
          <cell r="AA64">
            <v>8822973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B65">
            <v>11605723</v>
          </cell>
          <cell r="C65">
            <v>7146730</v>
          </cell>
          <cell r="D65">
            <v>4458993</v>
          </cell>
          <cell r="E65">
            <v>2697750</v>
          </cell>
          <cell r="F65">
            <v>1957819</v>
          </cell>
          <cell r="G65">
            <v>739931</v>
          </cell>
          <cell r="H65">
            <v>1761243</v>
          </cell>
          <cell r="I65">
            <v>0</v>
          </cell>
          <cell r="J65">
            <v>7146730</v>
          </cell>
          <cell r="K65">
            <v>5313077</v>
          </cell>
          <cell r="L65">
            <v>1833653</v>
          </cell>
          <cell r="M65">
            <v>4458993</v>
          </cell>
          <cell r="N65">
            <v>1708510</v>
          </cell>
          <cell r="O65">
            <v>2750483</v>
          </cell>
          <cell r="P65">
            <v>2697750</v>
          </cell>
          <cell r="Q65">
            <v>772410</v>
          </cell>
          <cell r="R65">
            <v>1925340</v>
          </cell>
          <cell r="S65">
            <v>1957819</v>
          </cell>
          <cell r="T65">
            <v>375143</v>
          </cell>
          <cell r="U65">
            <v>1582676</v>
          </cell>
          <cell r="V65">
            <v>739931</v>
          </cell>
          <cell r="W65">
            <v>397267</v>
          </cell>
          <cell r="X65">
            <v>342664</v>
          </cell>
          <cell r="Y65">
            <v>1761243</v>
          </cell>
          <cell r="Z65">
            <v>936100</v>
          </cell>
          <cell r="AA65">
            <v>825143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B66">
            <v>142490743</v>
          </cell>
          <cell r="C66">
            <v>101805542</v>
          </cell>
          <cell r="D66">
            <v>40685201</v>
          </cell>
          <cell r="E66">
            <v>29453060</v>
          </cell>
          <cell r="F66">
            <v>19338770</v>
          </cell>
          <cell r="G66">
            <v>10114290</v>
          </cell>
          <cell r="H66">
            <v>11232141</v>
          </cell>
          <cell r="I66">
            <v>0</v>
          </cell>
          <cell r="J66">
            <v>101805542</v>
          </cell>
          <cell r="K66">
            <v>89971865</v>
          </cell>
          <cell r="L66">
            <v>11833677</v>
          </cell>
          <cell r="M66">
            <v>40685201</v>
          </cell>
          <cell r="N66">
            <v>22934679</v>
          </cell>
          <cell r="O66">
            <v>17750522</v>
          </cell>
          <cell r="P66">
            <v>29453060</v>
          </cell>
          <cell r="Q66">
            <v>14365116</v>
          </cell>
          <cell r="R66">
            <v>15087944</v>
          </cell>
          <cell r="S66">
            <v>19338770</v>
          </cell>
          <cell r="T66">
            <v>6972572</v>
          </cell>
          <cell r="U66">
            <v>12366198</v>
          </cell>
          <cell r="V66">
            <v>10114290</v>
          </cell>
          <cell r="W66">
            <v>7392544</v>
          </cell>
          <cell r="X66">
            <v>2721746</v>
          </cell>
          <cell r="Y66">
            <v>11232141</v>
          </cell>
          <cell r="Z66">
            <v>8569563</v>
          </cell>
          <cell r="AA66">
            <v>2662578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B67">
            <v>215988727</v>
          </cell>
          <cell r="C67">
            <v>144813834</v>
          </cell>
          <cell r="D67">
            <v>71174893</v>
          </cell>
          <cell r="E67">
            <v>37954824</v>
          </cell>
          <cell r="F67">
            <v>30054484</v>
          </cell>
          <cell r="G67">
            <v>7900340</v>
          </cell>
          <cell r="H67">
            <v>33220069</v>
          </cell>
          <cell r="I67">
            <v>0</v>
          </cell>
          <cell r="J67">
            <v>144813834</v>
          </cell>
          <cell r="K67">
            <v>127700990</v>
          </cell>
          <cell r="L67">
            <v>17112844</v>
          </cell>
          <cell r="M67">
            <v>71174893</v>
          </cell>
          <cell r="N67">
            <v>45505617</v>
          </cell>
          <cell r="O67">
            <v>25669276</v>
          </cell>
          <cell r="P67">
            <v>37954824</v>
          </cell>
          <cell r="Q67">
            <v>17613300</v>
          </cell>
          <cell r="R67">
            <v>20341524</v>
          </cell>
          <cell r="S67">
            <v>30054484</v>
          </cell>
          <cell r="T67">
            <v>11925456</v>
          </cell>
          <cell r="U67">
            <v>18129028</v>
          </cell>
          <cell r="V67">
            <v>7900340</v>
          </cell>
          <cell r="W67">
            <v>5687844</v>
          </cell>
          <cell r="X67">
            <v>2212496</v>
          </cell>
          <cell r="Y67">
            <v>33220069</v>
          </cell>
          <cell r="Z67">
            <v>27892317</v>
          </cell>
          <cell r="AA67">
            <v>5327752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B68">
            <v>2893530</v>
          </cell>
          <cell r="C68">
            <v>2200000</v>
          </cell>
          <cell r="D68">
            <v>693530</v>
          </cell>
          <cell r="E68">
            <v>476030</v>
          </cell>
          <cell r="F68">
            <v>317552</v>
          </cell>
          <cell r="G68">
            <v>158478</v>
          </cell>
          <cell r="H68">
            <v>217500</v>
          </cell>
          <cell r="I68">
            <v>0</v>
          </cell>
          <cell r="J68">
            <v>2200000</v>
          </cell>
          <cell r="K68">
            <v>2100000</v>
          </cell>
          <cell r="L68">
            <v>100000</v>
          </cell>
          <cell r="M68">
            <v>693530</v>
          </cell>
          <cell r="N68">
            <v>543530</v>
          </cell>
          <cell r="O68">
            <v>150000</v>
          </cell>
          <cell r="P68">
            <v>476030</v>
          </cell>
          <cell r="Q68">
            <v>333530</v>
          </cell>
          <cell r="R68">
            <v>142500</v>
          </cell>
          <cell r="S68">
            <v>317552</v>
          </cell>
          <cell r="T68">
            <v>195177</v>
          </cell>
          <cell r="U68">
            <v>122375</v>
          </cell>
          <cell r="V68">
            <v>158478</v>
          </cell>
          <cell r="W68">
            <v>138353</v>
          </cell>
          <cell r="X68">
            <v>20125</v>
          </cell>
          <cell r="Y68">
            <v>217500</v>
          </cell>
          <cell r="Z68">
            <v>210000</v>
          </cell>
          <cell r="AA68">
            <v>7500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B69">
            <v>1176471</v>
          </cell>
          <cell r="C69">
            <v>1000000</v>
          </cell>
          <cell r="D69">
            <v>176471</v>
          </cell>
          <cell r="E69">
            <v>176471</v>
          </cell>
          <cell r="F69">
            <v>176471</v>
          </cell>
          <cell r="G69">
            <v>0</v>
          </cell>
          <cell r="H69">
            <v>0</v>
          </cell>
          <cell r="I69">
            <v>0</v>
          </cell>
          <cell r="J69">
            <v>1000000</v>
          </cell>
          <cell r="K69">
            <v>1000000</v>
          </cell>
          <cell r="L69">
            <v>0</v>
          </cell>
          <cell r="M69">
            <v>176471</v>
          </cell>
          <cell r="N69">
            <v>176471</v>
          </cell>
          <cell r="O69">
            <v>0</v>
          </cell>
          <cell r="P69">
            <v>176471</v>
          </cell>
          <cell r="Q69">
            <v>176471</v>
          </cell>
          <cell r="R69">
            <v>0</v>
          </cell>
          <cell r="S69">
            <v>176471</v>
          </cell>
          <cell r="T69">
            <v>176471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B70">
            <v>583683530</v>
          </cell>
          <cell r="C70">
            <v>474530976</v>
          </cell>
          <cell r="D70">
            <v>109152554</v>
          </cell>
          <cell r="E70">
            <v>85452554</v>
          </cell>
          <cell r="F70">
            <v>82753206</v>
          </cell>
          <cell r="G70">
            <v>2699348</v>
          </cell>
          <cell r="H70">
            <v>23700000</v>
          </cell>
          <cell r="I70">
            <v>0</v>
          </cell>
          <cell r="J70">
            <v>145012390</v>
          </cell>
          <cell r="K70">
            <v>138012390</v>
          </cell>
          <cell r="L70">
            <v>7000000</v>
          </cell>
          <cell r="M70">
            <v>48502203</v>
          </cell>
          <cell r="N70">
            <v>38002196</v>
          </cell>
          <cell r="O70">
            <v>10500007</v>
          </cell>
          <cell r="P70">
            <v>28202203</v>
          </cell>
          <cell r="Q70">
            <v>17702196</v>
          </cell>
          <cell r="R70">
            <v>10500007</v>
          </cell>
          <cell r="S70">
            <v>26568659</v>
          </cell>
          <cell r="T70">
            <v>16258712</v>
          </cell>
          <cell r="U70">
            <v>10309947</v>
          </cell>
          <cell r="V70">
            <v>1633544</v>
          </cell>
          <cell r="W70">
            <v>1443484</v>
          </cell>
          <cell r="X70">
            <v>190060</v>
          </cell>
          <cell r="Y70">
            <v>20300000</v>
          </cell>
          <cell r="Z70">
            <v>20300000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329518586</v>
          </cell>
          <cell r="BI70">
            <v>329518586</v>
          </cell>
          <cell r="BJ70">
            <v>60650351</v>
          </cell>
          <cell r="BK70">
            <v>60650351</v>
          </cell>
          <cell r="BL70">
            <v>57250351</v>
          </cell>
          <cell r="BM70">
            <v>57250351</v>
          </cell>
          <cell r="BN70">
            <v>56184547</v>
          </cell>
          <cell r="BO70">
            <v>56184547</v>
          </cell>
          <cell r="BP70">
            <v>1065804</v>
          </cell>
          <cell r="BQ70">
            <v>1065804</v>
          </cell>
          <cell r="BR70">
            <v>3400000</v>
          </cell>
          <cell r="BS70">
            <v>3400000</v>
          </cell>
        </row>
        <row r="71">
          <cell r="B71">
            <v>127163828</v>
          </cell>
          <cell r="C71">
            <v>108089250</v>
          </cell>
          <cell r="D71">
            <v>19074578</v>
          </cell>
          <cell r="E71">
            <v>19074578</v>
          </cell>
          <cell r="F71">
            <v>17291305</v>
          </cell>
          <cell r="G71">
            <v>1783273</v>
          </cell>
          <cell r="H71">
            <v>0</v>
          </cell>
          <cell r="I71">
            <v>0</v>
          </cell>
          <cell r="J71">
            <v>77589250</v>
          </cell>
          <cell r="K71">
            <v>77589250</v>
          </cell>
          <cell r="L71">
            <v>0</v>
          </cell>
          <cell r="M71">
            <v>13692222</v>
          </cell>
          <cell r="N71">
            <v>13692222</v>
          </cell>
          <cell r="O71">
            <v>0</v>
          </cell>
          <cell r="P71">
            <v>13692222</v>
          </cell>
          <cell r="Q71">
            <v>13692222</v>
          </cell>
          <cell r="R71">
            <v>0</v>
          </cell>
          <cell r="S71">
            <v>12480653</v>
          </cell>
          <cell r="T71">
            <v>12480653</v>
          </cell>
          <cell r="U71">
            <v>0</v>
          </cell>
          <cell r="V71">
            <v>1211569</v>
          </cell>
          <cell r="W71">
            <v>1211569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30499999.999999996</v>
          </cell>
          <cell r="BI71">
            <v>30499999.999999996</v>
          </cell>
          <cell r="BJ71">
            <v>5382356</v>
          </cell>
          <cell r="BK71">
            <v>5382356</v>
          </cell>
          <cell r="BL71">
            <v>5382356</v>
          </cell>
          <cell r="BM71">
            <v>5382356</v>
          </cell>
          <cell r="BN71">
            <v>4810652</v>
          </cell>
          <cell r="BO71">
            <v>4810652</v>
          </cell>
          <cell r="BP71">
            <v>571704</v>
          </cell>
          <cell r="BQ71">
            <v>571704</v>
          </cell>
          <cell r="BR71">
            <v>0</v>
          </cell>
          <cell r="BS71">
            <v>0</v>
          </cell>
        </row>
        <row r="72">
          <cell r="B72">
            <v>23647060</v>
          </cell>
          <cell r="C72">
            <v>20100000</v>
          </cell>
          <cell r="D72">
            <v>3547060</v>
          </cell>
          <cell r="E72">
            <v>3547060</v>
          </cell>
          <cell r="F72">
            <v>3547060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20100000</v>
          </cell>
          <cell r="BI72">
            <v>20100000</v>
          </cell>
          <cell r="BJ72">
            <v>3547060</v>
          </cell>
          <cell r="BK72">
            <v>3547060</v>
          </cell>
          <cell r="BL72">
            <v>3547060</v>
          </cell>
          <cell r="BM72">
            <v>3547060</v>
          </cell>
          <cell r="BN72">
            <v>3547060</v>
          </cell>
          <cell r="BO72">
            <v>3547060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B73">
            <v>16438999</v>
          </cell>
          <cell r="C73">
            <v>11723140</v>
          </cell>
          <cell r="D73">
            <v>4715859</v>
          </cell>
          <cell r="E73">
            <v>4715859</v>
          </cell>
          <cell r="F73">
            <v>4527475</v>
          </cell>
          <cell r="G73">
            <v>188384</v>
          </cell>
          <cell r="H73">
            <v>0</v>
          </cell>
          <cell r="I73">
            <v>0</v>
          </cell>
          <cell r="J73">
            <v>11723140</v>
          </cell>
          <cell r="K73">
            <v>9723140</v>
          </cell>
          <cell r="L73">
            <v>2000000</v>
          </cell>
          <cell r="M73">
            <v>4715859</v>
          </cell>
          <cell r="N73">
            <v>1715854</v>
          </cell>
          <cell r="O73">
            <v>3000005</v>
          </cell>
          <cell r="P73">
            <v>4715859</v>
          </cell>
          <cell r="Q73">
            <v>1715854</v>
          </cell>
          <cell r="R73">
            <v>3000005</v>
          </cell>
          <cell r="S73">
            <v>4527475</v>
          </cell>
          <cell r="T73">
            <v>1598395</v>
          </cell>
          <cell r="U73">
            <v>2929080</v>
          </cell>
          <cell r="V73">
            <v>188384</v>
          </cell>
          <cell r="W73">
            <v>117459</v>
          </cell>
          <cell r="X73">
            <v>70925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B75">
            <v>15764709</v>
          </cell>
          <cell r="C75">
            <v>13400000</v>
          </cell>
          <cell r="D75">
            <v>2364709</v>
          </cell>
          <cell r="E75">
            <v>2364709</v>
          </cell>
          <cell r="F75">
            <v>2237718</v>
          </cell>
          <cell r="G75">
            <v>126991</v>
          </cell>
          <cell r="H75">
            <v>0</v>
          </cell>
          <cell r="I75">
            <v>0</v>
          </cell>
          <cell r="J75">
            <v>8100000</v>
          </cell>
          <cell r="K75">
            <v>8100000</v>
          </cell>
          <cell r="L75">
            <v>0</v>
          </cell>
          <cell r="M75">
            <v>1429412</v>
          </cell>
          <cell r="N75">
            <v>1429412</v>
          </cell>
          <cell r="O75">
            <v>0</v>
          </cell>
          <cell r="P75">
            <v>1429412</v>
          </cell>
          <cell r="Q75">
            <v>1429412</v>
          </cell>
          <cell r="R75">
            <v>0</v>
          </cell>
          <cell r="S75">
            <v>1353177</v>
          </cell>
          <cell r="T75">
            <v>1353177</v>
          </cell>
          <cell r="U75">
            <v>0</v>
          </cell>
          <cell r="V75">
            <v>76235</v>
          </cell>
          <cell r="W75">
            <v>76235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5300000</v>
          </cell>
          <cell r="BI75">
            <v>5300000</v>
          </cell>
          <cell r="BJ75">
            <v>935297</v>
          </cell>
          <cell r="BK75">
            <v>935297</v>
          </cell>
          <cell r="BL75">
            <v>935297</v>
          </cell>
          <cell r="BM75">
            <v>935297</v>
          </cell>
          <cell r="BN75">
            <v>884541</v>
          </cell>
          <cell r="BO75">
            <v>884541</v>
          </cell>
          <cell r="BP75">
            <v>50756</v>
          </cell>
          <cell r="BQ75">
            <v>50756</v>
          </cell>
          <cell r="BR75">
            <v>0</v>
          </cell>
          <cell r="BS75">
            <v>0</v>
          </cell>
        </row>
        <row r="76">
          <cell r="B76">
            <v>11882354</v>
          </cell>
          <cell r="C76">
            <v>10100000</v>
          </cell>
          <cell r="D76">
            <v>1782354</v>
          </cell>
          <cell r="E76">
            <v>1782354</v>
          </cell>
          <cell r="F76">
            <v>1492187</v>
          </cell>
          <cell r="G76">
            <v>290167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10100000</v>
          </cell>
          <cell r="BI76">
            <v>10100000</v>
          </cell>
          <cell r="BJ76">
            <v>1782354</v>
          </cell>
          <cell r="BK76">
            <v>1782354</v>
          </cell>
          <cell r="BL76">
            <v>1782354</v>
          </cell>
          <cell r="BM76">
            <v>1782354</v>
          </cell>
          <cell r="BN76">
            <v>1492187</v>
          </cell>
          <cell r="BO76">
            <v>1492187</v>
          </cell>
          <cell r="BP76">
            <v>290167</v>
          </cell>
          <cell r="BQ76">
            <v>290167</v>
          </cell>
          <cell r="BR76">
            <v>0</v>
          </cell>
          <cell r="BS76">
            <v>0</v>
          </cell>
        </row>
        <row r="77">
          <cell r="B77">
            <v>281315986</v>
          </cell>
          <cell r="C77">
            <v>239118586</v>
          </cell>
          <cell r="D77">
            <v>42197400</v>
          </cell>
          <cell r="E77">
            <v>42197400</v>
          </cell>
          <cell r="F77">
            <v>42197400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239118586</v>
          </cell>
          <cell r="BI77">
            <v>239118586</v>
          </cell>
          <cell r="BJ77">
            <v>42197400</v>
          </cell>
          <cell r="BK77">
            <v>42197400</v>
          </cell>
          <cell r="BL77">
            <v>42197400</v>
          </cell>
          <cell r="BM77">
            <v>42197400</v>
          </cell>
          <cell r="BN77">
            <v>42197400</v>
          </cell>
          <cell r="BO77">
            <v>42197400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B78">
            <v>66500000</v>
          </cell>
          <cell r="C78">
            <v>42800000</v>
          </cell>
          <cell r="D78">
            <v>23700000</v>
          </cell>
          <cell r="E78">
            <v>0</v>
          </cell>
          <cell r="F78">
            <v>0</v>
          </cell>
          <cell r="G78">
            <v>0</v>
          </cell>
          <cell r="H78">
            <v>23700000</v>
          </cell>
          <cell r="I78">
            <v>0</v>
          </cell>
          <cell r="J78">
            <v>37700000</v>
          </cell>
          <cell r="K78">
            <v>37700000</v>
          </cell>
          <cell r="L78">
            <v>0</v>
          </cell>
          <cell r="M78">
            <v>20300000</v>
          </cell>
          <cell r="N78">
            <v>20300000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20300000</v>
          </cell>
          <cell r="Z78">
            <v>20300000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5100000</v>
          </cell>
          <cell r="BI78">
            <v>5100000</v>
          </cell>
          <cell r="BJ78">
            <v>3400000</v>
          </cell>
          <cell r="BK78">
            <v>3400000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3400000</v>
          </cell>
          <cell r="BS78">
            <v>3400000</v>
          </cell>
        </row>
        <row r="79">
          <cell r="B79">
            <v>40970594</v>
          </cell>
          <cell r="C79">
            <v>29200000</v>
          </cell>
          <cell r="D79">
            <v>11770594</v>
          </cell>
          <cell r="E79">
            <v>11770594</v>
          </cell>
          <cell r="F79">
            <v>11460061</v>
          </cell>
          <cell r="G79">
            <v>310533</v>
          </cell>
          <cell r="H79">
            <v>0</v>
          </cell>
          <cell r="I79">
            <v>0</v>
          </cell>
          <cell r="J79">
            <v>9900000</v>
          </cell>
          <cell r="K79">
            <v>4900000</v>
          </cell>
          <cell r="L79">
            <v>5000000</v>
          </cell>
          <cell r="M79">
            <v>8364710</v>
          </cell>
          <cell r="N79">
            <v>864708</v>
          </cell>
          <cell r="O79">
            <v>7500002</v>
          </cell>
          <cell r="P79">
            <v>8364710</v>
          </cell>
          <cell r="Q79">
            <v>864708</v>
          </cell>
          <cell r="R79">
            <v>7500002</v>
          </cell>
          <cell r="S79">
            <v>8207354</v>
          </cell>
          <cell r="T79">
            <v>826487</v>
          </cell>
          <cell r="U79">
            <v>7380867</v>
          </cell>
          <cell r="V79">
            <v>157356</v>
          </cell>
          <cell r="W79">
            <v>38221</v>
          </cell>
          <cell r="X79">
            <v>119135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19300000</v>
          </cell>
          <cell r="BI79">
            <v>19300000</v>
          </cell>
          <cell r="BJ79">
            <v>3405884</v>
          </cell>
          <cell r="BK79">
            <v>3405884</v>
          </cell>
          <cell r="BL79">
            <v>3405884</v>
          </cell>
          <cell r="BM79">
            <v>3405884</v>
          </cell>
          <cell r="BN79">
            <v>3252707</v>
          </cell>
          <cell r="BO79">
            <v>3252707</v>
          </cell>
          <cell r="BP79">
            <v>153177</v>
          </cell>
          <cell r="BQ79">
            <v>153177</v>
          </cell>
          <cell r="BR79">
            <v>0</v>
          </cell>
          <cell r="BS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B175">
            <v>16427984</v>
          </cell>
          <cell r="C175">
            <v>10556693</v>
          </cell>
          <cell r="D175">
            <v>5871291</v>
          </cell>
          <cell r="E175">
            <v>1323039</v>
          </cell>
          <cell r="F175">
            <v>617418</v>
          </cell>
          <cell r="G175">
            <v>705621</v>
          </cell>
          <cell r="H175">
            <v>4548252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10556693</v>
          </cell>
          <cell r="AW175">
            <v>10556693</v>
          </cell>
          <cell r="AX175">
            <v>5871291</v>
          </cell>
          <cell r="AY175">
            <v>5871291</v>
          </cell>
          <cell r="AZ175">
            <v>1323039</v>
          </cell>
          <cell r="BA175">
            <v>1323039</v>
          </cell>
          <cell r="BB175">
            <v>617418</v>
          </cell>
          <cell r="BC175">
            <v>617418</v>
          </cell>
          <cell r="BD175">
            <v>705621</v>
          </cell>
          <cell r="BE175">
            <v>705621</v>
          </cell>
          <cell r="BF175">
            <v>4548252</v>
          </cell>
          <cell r="BG175">
            <v>4548252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B176">
            <v>16427984</v>
          </cell>
          <cell r="C176">
            <v>10556693</v>
          </cell>
          <cell r="D176">
            <v>5871291</v>
          </cell>
          <cell r="E176">
            <v>1323039</v>
          </cell>
          <cell r="F176">
            <v>617418</v>
          </cell>
          <cell r="G176">
            <v>705621</v>
          </cell>
          <cell r="H176">
            <v>4548252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10556693</v>
          </cell>
          <cell r="AW176">
            <v>10556693</v>
          </cell>
          <cell r="AX176">
            <v>5871291</v>
          </cell>
          <cell r="AY176">
            <v>5871291</v>
          </cell>
          <cell r="AZ176">
            <v>1323039</v>
          </cell>
          <cell r="BA176">
            <v>1323039</v>
          </cell>
          <cell r="BB176">
            <v>617418</v>
          </cell>
          <cell r="BC176">
            <v>617418</v>
          </cell>
          <cell r="BD176">
            <v>705621</v>
          </cell>
          <cell r="BE176">
            <v>705621</v>
          </cell>
          <cell r="BF176">
            <v>4548252</v>
          </cell>
          <cell r="BG176">
            <v>4548252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B177">
            <v>16427984</v>
          </cell>
          <cell r="C177">
            <v>10556693</v>
          </cell>
          <cell r="D177">
            <v>5871291</v>
          </cell>
          <cell r="E177">
            <v>1323039</v>
          </cell>
          <cell r="F177">
            <v>617418</v>
          </cell>
          <cell r="G177">
            <v>705621</v>
          </cell>
          <cell r="H177">
            <v>4548252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10556693</v>
          </cell>
          <cell r="AW177">
            <v>10556693</v>
          </cell>
          <cell r="AX177">
            <v>5871291</v>
          </cell>
          <cell r="AY177">
            <v>5871291</v>
          </cell>
          <cell r="AZ177">
            <v>1323039</v>
          </cell>
          <cell r="BA177">
            <v>1323039</v>
          </cell>
          <cell r="BB177">
            <v>617418</v>
          </cell>
          <cell r="BC177">
            <v>617418</v>
          </cell>
          <cell r="BD177">
            <v>705621</v>
          </cell>
          <cell r="BE177">
            <v>705621</v>
          </cell>
          <cell r="BF177">
            <v>4548252</v>
          </cell>
          <cell r="BG177">
            <v>4548252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B181">
            <v>16427984</v>
          </cell>
          <cell r="C181">
            <v>10556693</v>
          </cell>
          <cell r="D181">
            <v>5871291</v>
          </cell>
          <cell r="E181">
            <v>1323039</v>
          </cell>
          <cell r="F181">
            <v>617418</v>
          </cell>
          <cell r="G181">
            <v>705621</v>
          </cell>
          <cell r="H181">
            <v>4548252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10556693</v>
          </cell>
          <cell r="AW181">
            <v>10556693</v>
          </cell>
          <cell r="AX181">
            <v>5871291</v>
          </cell>
          <cell r="AY181">
            <v>5871291</v>
          </cell>
          <cell r="AZ181">
            <v>1323039</v>
          </cell>
          <cell r="BA181">
            <v>1323039</v>
          </cell>
          <cell r="BB181">
            <v>617418</v>
          </cell>
          <cell r="BC181">
            <v>617418</v>
          </cell>
          <cell r="BD181">
            <v>705621</v>
          </cell>
          <cell r="BE181">
            <v>705621</v>
          </cell>
          <cell r="BF181">
            <v>4548252</v>
          </cell>
          <cell r="BG181">
            <v>4548252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B199">
            <v>2071219634</v>
          </cell>
          <cell r="C199">
            <v>1666588738</v>
          </cell>
          <cell r="D199">
            <v>404630896</v>
          </cell>
          <cell r="E199">
            <v>329951691</v>
          </cell>
          <cell r="F199">
            <v>242833246</v>
          </cell>
          <cell r="G199">
            <v>87118445</v>
          </cell>
          <cell r="H199">
            <v>74679205</v>
          </cell>
          <cell r="I199">
            <v>0</v>
          </cell>
          <cell r="J199">
            <v>848533125</v>
          </cell>
          <cell r="K199">
            <v>803652951</v>
          </cell>
          <cell r="L199">
            <v>44880174</v>
          </cell>
          <cell r="M199">
            <v>253759767</v>
          </cell>
          <cell r="N199">
            <v>186439479</v>
          </cell>
          <cell r="O199">
            <v>67320288</v>
          </cell>
          <cell r="P199">
            <v>187028814</v>
          </cell>
          <cell r="Q199">
            <v>128531499</v>
          </cell>
          <cell r="R199">
            <v>58497315</v>
          </cell>
          <cell r="S199">
            <v>129363585</v>
          </cell>
          <cell r="T199">
            <v>78365861</v>
          </cell>
          <cell r="U199">
            <v>50997724</v>
          </cell>
          <cell r="V199">
            <v>57665229</v>
          </cell>
          <cell r="W199">
            <v>50165638</v>
          </cell>
          <cell r="X199">
            <v>7499591</v>
          </cell>
          <cell r="Y199">
            <v>66730953</v>
          </cell>
          <cell r="Z199">
            <v>57907980</v>
          </cell>
          <cell r="AA199">
            <v>8822973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10556693</v>
          </cell>
          <cell r="AW199">
            <v>10556693</v>
          </cell>
          <cell r="AX199">
            <v>5871291</v>
          </cell>
          <cell r="AY199">
            <v>5871291</v>
          </cell>
          <cell r="AZ199">
            <v>1323039</v>
          </cell>
          <cell r="BA199">
            <v>1323039</v>
          </cell>
          <cell r="BB199">
            <v>617418</v>
          </cell>
          <cell r="BC199">
            <v>617418</v>
          </cell>
          <cell r="BD199">
            <v>705621</v>
          </cell>
          <cell r="BE199">
            <v>705621</v>
          </cell>
          <cell r="BF199">
            <v>4548252</v>
          </cell>
          <cell r="BG199">
            <v>4548252</v>
          </cell>
          <cell r="BH199">
            <v>807498920</v>
          </cell>
          <cell r="BI199">
            <v>807498920</v>
          </cell>
          <cell r="BJ199">
            <v>144999838</v>
          </cell>
          <cell r="BK199">
            <v>144999838</v>
          </cell>
          <cell r="BL199">
            <v>141599838</v>
          </cell>
          <cell r="BM199">
            <v>141599838</v>
          </cell>
          <cell r="BN199">
            <v>112852243</v>
          </cell>
          <cell r="BO199">
            <v>112852243</v>
          </cell>
          <cell r="BP199">
            <v>28747595</v>
          </cell>
          <cell r="BQ199">
            <v>28747595</v>
          </cell>
          <cell r="BR199">
            <v>3400000</v>
          </cell>
          <cell r="BS199">
            <v>3400000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35DAE-3E2D-4867-9D29-76A5DD33DBD6}">
  <sheetPr>
    <tabColor theme="4" tint="-0.499984740745262"/>
  </sheetPr>
  <dimension ref="A1:EO184"/>
  <sheetViews>
    <sheetView tabSelected="1" workbookViewId="0">
      <selection activeCell="B1" sqref="B1"/>
    </sheetView>
  </sheetViews>
  <sheetFormatPr defaultColWidth="8.7109375" defaultRowHeight="13.5" x14ac:dyDescent="0.25"/>
  <cols>
    <col min="1" max="1" width="39.85546875" style="6" customWidth="1"/>
    <col min="2" max="2" width="19.140625" style="37" customWidth="1"/>
    <col min="3" max="3" width="11" style="37" customWidth="1"/>
    <col min="4" max="4" width="17.7109375" style="5" customWidth="1"/>
    <col min="5" max="5" width="16.7109375" style="5" customWidth="1"/>
    <col min="6" max="6" width="17.5703125" style="5" customWidth="1"/>
    <col min="7" max="7" width="18.28515625" style="5" customWidth="1"/>
    <col min="8" max="8" width="15.5703125" style="5" customWidth="1"/>
    <col min="9" max="9" width="16" style="5" customWidth="1"/>
    <col min="10" max="96" width="15.5703125" style="5" customWidth="1"/>
    <col min="97" max="97" width="8.7109375" style="6"/>
    <col min="98" max="102" width="15.5703125" style="6" customWidth="1"/>
    <col min="103" max="103" width="16.7109375" style="6" customWidth="1"/>
    <col min="104" max="145" width="15.5703125" style="6" customWidth="1"/>
    <col min="146" max="16384" width="8.7109375" style="6"/>
  </cols>
  <sheetData>
    <row r="1" spans="1:145" x14ac:dyDescent="0.25">
      <c r="A1" s="1" t="s">
        <v>0</v>
      </c>
      <c r="B1" s="2" t="s">
        <v>1</v>
      </c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145" x14ac:dyDescent="0.25">
      <c r="A2" s="1" t="s">
        <v>2</v>
      </c>
      <c r="B2" s="42" t="s">
        <v>388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145" x14ac:dyDescent="0.25">
      <c r="A3" s="1" t="s">
        <v>3</v>
      </c>
      <c r="B3" s="7" t="s">
        <v>4</v>
      </c>
      <c r="C3" s="8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145" x14ac:dyDescent="0.25">
      <c r="A4" s="1"/>
      <c r="B4" s="8"/>
      <c r="C4" s="8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145" x14ac:dyDescent="0.25">
      <c r="A5" s="9" t="s">
        <v>5</v>
      </c>
      <c r="B5" s="3"/>
      <c r="C5" s="3"/>
      <c r="D5" s="3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CR5" s="10" t="s">
        <v>6</v>
      </c>
      <c r="EO5" s="5" t="s">
        <v>7</v>
      </c>
    </row>
    <row r="6" spans="1:145" x14ac:dyDescent="0.25">
      <c r="A6" s="213" t="s">
        <v>8</v>
      </c>
      <c r="B6" s="213" t="s">
        <v>9</v>
      </c>
      <c r="C6" s="213" t="s">
        <v>10</v>
      </c>
      <c r="D6" s="212" t="s">
        <v>11</v>
      </c>
      <c r="E6" s="212"/>
      <c r="F6" s="212"/>
      <c r="G6" s="212"/>
      <c r="H6" s="212"/>
      <c r="I6" s="212"/>
      <c r="J6" s="212"/>
      <c r="K6" s="212"/>
      <c r="L6" s="212"/>
      <c r="M6" s="212" t="s">
        <v>12</v>
      </c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 t="s">
        <v>13</v>
      </c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 t="s">
        <v>14</v>
      </c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 t="s">
        <v>15</v>
      </c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T6" s="214" t="s">
        <v>16</v>
      </c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 t="s">
        <v>17</v>
      </c>
      <c r="DG6" s="214"/>
      <c r="DH6" s="214"/>
      <c r="DI6" s="214"/>
      <c r="DJ6" s="214"/>
      <c r="DK6" s="214"/>
      <c r="DL6" s="214"/>
      <c r="DM6" s="214"/>
      <c r="DN6" s="214"/>
      <c r="DO6" s="214"/>
      <c r="DP6" s="214"/>
      <c r="DQ6" s="214"/>
      <c r="DR6" s="214" t="s">
        <v>14</v>
      </c>
      <c r="DS6" s="214"/>
      <c r="DT6" s="214"/>
      <c r="DU6" s="214"/>
      <c r="DV6" s="214"/>
      <c r="DW6" s="214"/>
      <c r="DX6" s="214"/>
      <c r="DY6" s="214"/>
      <c r="DZ6" s="214"/>
      <c r="EA6" s="214"/>
      <c r="EB6" s="214"/>
      <c r="EC6" s="214"/>
      <c r="ED6" s="214" t="s">
        <v>15</v>
      </c>
      <c r="EE6" s="214"/>
      <c r="EF6" s="214"/>
      <c r="EG6" s="214"/>
      <c r="EH6" s="214"/>
      <c r="EI6" s="214"/>
      <c r="EJ6" s="214"/>
      <c r="EK6" s="214"/>
      <c r="EL6" s="214"/>
      <c r="EM6" s="214"/>
      <c r="EN6" s="214"/>
      <c r="EO6" s="214"/>
    </row>
    <row r="7" spans="1:145" ht="45" customHeight="1" x14ac:dyDescent="0.25">
      <c r="A7" s="213"/>
      <c r="B7" s="213"/>
      <c r="C7" s="213"/>
      <c r="D7" s="213" t="s">
        <v>18</v>
      </c>
      <c r="E7" s="213" t="s">
        <v>19</v>
      </c>
      <c r="F7" s="213" t="s">
        <v>20</v>
      </c>
      <c r="G7" s="213" t="s">
        <v>21</v>
      </c>
      <c r="H7" s="213" t="s">
        <v>22</v>
      </c>
      <c r="I7" s="213" t="s">
        <v>23</v>
      </c>
      <c r="J7" s="213" t="s">
        <v>24</v>
      </c>
      <c r="K7" s="213" t="s">
        <v>25</v>
      </c>
      <c r="L7" s="213" t="s">
        <v>26</v>
      </c>
      <c r="M7" s="212" t="s">
        <v>27</v>
      </c>
      <c r="N7" s="212"/>
      <c r="O7" s="212"/>
      <c r="P7" s="212" t="s">
        <v>21</v>
      </c>
      <c r="Q7" s="212"/>
      <c r="R7" s="212"/>
      <c r="S7" s="212" t="s">
        <v>22</v>
      </c>
      <c r="T7" s="212"/>
      <c r="U7" s="212"/>
      <c r="V7" s="212" t="s">
        <v>23</v>
      </c>
      <c r="W7" s="212"/>
      <c r="X7" s="212"/>
      <c r="Y7" s="212" t="s">
        <v>24</v>
      </c>
      <c r="Z7" s="212"/>
      <c r="AA7" s="212"/>
      <c r="AB7" s="212" t="s">
        <v>28</v>
      </c>
      <c r="AC7" s="212"/>
      <c r="AD7" s="212"/>
      <c r="AE7" s="212" t="s">
        <v>29</v>
      </c>
      <c r="AF7" s="212"/>
      <c r="AG7" s="213" t="s">
        <v>26</v>
      </c>
      <c r="AH7" s="212" t="s">
        <v>27</v>
      </c>
      <c r="AI7" s="212"/>
      <c r="AJ7" s="212"/>
      <c r="AK7" s="212" t="s">
        <v>21</v>
      </c>
      <c r="AL7" s="212"/>
      <c r="AM7" s="212"/>
      <c r="AN7" s="212" t="s">
        <v>22</v>
      </c>
      <c r="AO7" s="212"/>
      <c r="AP7" s="212"/>
      <c r="AQ7" s="212" t="s">
        <v>23</v>
      </c>
      <c r="AR7" s="212"/>
      <c r="AS7" s="212"/>
      <c r="AT7" s="212" t="s">
        <v>24</v>
      </c>
      <c r="AU7" s="212"/>
      <c r="AV7" s="212"/>
      <c r="AW7" s="212" t="s">
        <v>28</v>
      </c>
      <c r="AX7" s="212"/>
      <c r="AY7" s="212"/>
      <c r="AZ7" s="212" t="s">
        <v>29</v>
      </c>
      <c r="BA7" s="212"/>
      <c r="BB7" s="213" t="s">
        <v>26</v>
      </c>
      <c r="BC7" s="212" t="s">
        <v>27</v>
      </c>
      <c r="BD7" s="212"/>
      <c r="BE7" s="212"/>
      <c r="BF7" s="212" t="s">
        <v>21</v>
      </c>
      <c r="BG7" s="212"/>
      <c r="BH7" s="212"/>
      <c r="BI7" s="212" t="s">
        <v>22</v>
      </c>
      <c r="BJ7" s="212"/>
      <c r="BK7" s="212"/>
      <c r="BL7" s="212" t="s">
        <v>23</v>
      </c>
      <c r="BM7" s="212"/>
      <c r="BN7" s="212"/>
      <c r="BO7" s="212" t="s">
        <v>24</v>
      </c>
      <c r="BP7" s="212"/>
      <c r="BQ7" s="212"/>
      <c r="BR7" s="212" t="s">
        <v>28</v>
      </c>
      <c r="BS7" s="212"/>
      <c r="BT7" s="212"/>
      <c r="BU7" s="212" t="s">
        <v>29</v>
      </c>
      <c r="BV7" s="212"/>
      <c r="BW7" s="213" t="s">
        <v>26</v>
      </c>
      <c r="BX7" s="212" t="s">
        <v>27</v>
      </c>
      <c r="BY7" s="212"/>
      <c r="BZ7" s="212"/>
      <c r="CA7" s="212" t="s">
        <v>21</v>
      </c>
      <c r="CB7" s="212"/>
      <c r="CC7" s="212"/>
      <c r="CD7" s="212" t="s">
        <v>22</v>
      </c>
      <c r="CE7" s="212"/>
      <c r="CF7" s="212"/>
      <c r="CG7" s="212" t="s">
        <v>23</v>
      </c>
      <c r="CH7" s="212"/>
      <c r="CI7" s="212"/>
      <c r="CJ7" s="212" t="s">
        <v>24</v>
      </c>
      <c r="CK7" s="212"/>
      <c r="CL7" s="212"/>
      <c r="CM7" s="212" t="s">
        <v>28</v>
      </c>
      <c r="CN7" s="212"/>
      <c r="CO7" s="212"/>
      <c r="CP7" s="212" t="s">
        <v>29</v>
      </c>
      <c r="CQ7" s="212"/>
      <c r="CR7" s="213" t="s">
        <v>26</v>
      </c>
      <c r="CT7" s="211" t="s">
        <v>30</v>
      </c>
      <c r="CU7" s="211"/>
      <c r="CV7" s="211"/>
      <c r="CW7" s="211"/>
      <c r="CX7" s="211"/>
      <c r="CY7" s="211"/>
      <c r="CZ7" s="211" t="s">
        <v>31</v>
      </c>
      <c r="DA7" s="211"/>
      <c r="DB7" s="211"/>
      <c r="DC7" s="211"/>
      <c r="DD7" s="211"/>
      <c r="DE7" s="211"/>
      <c r="DF7" s="211" t="s">
        <v>30</v>
      </c>
      <c r="DG7" s="211"/>
      <c r="DH7" s="211"/>
      <c r="DI7" s="211"/>
      <c r="DJ7" s="211"/>
      <c r="DK7" s="211"/>
      <c r="DL7" s="211" t="s">
        <v>31</v>
      </c>
      <c r="DM7" s="211"/>
      <c r="DN7" s="211"/>
      <c r="DO7" s="211"/>
      <c r="DP7" s="211"/>
      <c r="DQ7" s="211"/>
      <c r="DR7" s="211" t="s">
        <v>30</v>
      </c>
      <c r="DS7" s="211"/>
      <c r="DT7" s="211"/>
      <c r="DU7" s="211"/>
      <c r="DV7" s="211"/>
      <c r="DW7" s="211"/>
      <c r="DX7" s="211" t="s">
        <v>31</v>
      </c>
      <c r="DY7" s="211"/>
      <c r="DZ7" s="211"/>
      <c r="EA7" s="211"/>
      <c r="EB7" s="211"/>
      <c r="EC7" s="211"/>
      <c r="ED7" s="211" t="s">
        <v>30</v>
      </c>
      <c r="EE7" s="211"/>
      <c r="EF7" s="211"/>
      <c r="EG7" s="211"/>
      <c r="EH7" s="211"/>
      <c r="EI7" s="211"/>
      <c r="EJ7" s="211" t="s">
        <v>31</v>
      </c>
      <c r="EK7" s="211"/>
      <c r="EL7" s="211"/>
      <c r="EM7" s="211"/>
      <c r="EN7" s="211"/>
      <c r="EO7" s="211"/>
    </row>
    <row r="8" spans="1:145" ht="28.5" x14ac:dyDescent="0.25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11" t="s">
        <v>29</v>
      </c>
      <c r="N8" s="11" t="s">
        <v>32</v>
      </c>
      <c r="O8" s="11" t="s">
        <v>31</v>
      </c>
      <c r="P8" s="11" t="s">
        <v>29</v>
      </c>
      <c r="Q8" s="11" t="s">
        <v>32</v>
      </c>
      <c r="R8" s="11" t="s">
        <v>31</v>
      </c>
      <c r="S8" s="11" t="s">
        <v>29</v>
      </c>
      <c r="T8" s="11" t="s">
        <v>32</v>
      </c>
      <c r="U8" s="11" t="s">
        <v>31</v>
      </c>
      <c r="V8" s="11" t="s">
        <v>29</v>
      </c>
      <c r="W8" s="11" t="s">
        <v>32</v>
      </c>
      <c r="X8" s="11" t="s">
        <v>31</v>
      </c>
      <c r="Y8" s="11" t="s">
        <v>29</v>
      </c>
      <c r="Z8" s="11" t="s">
        <v>32</v>
      </c>
      <c r="AA8" s="11" t="s">
        <v>31</v>
      </c>
      <c r="AB8" s="11" t="s">
        <v>29</v>
      </c>
      <c r="AC8" s="11" t="s">
        <v>32</v>
      </c>
      <c r="AD8" s="11" t="s">
        <v>31</v>
      </c>
      <c r="AE8" s="11" t="s">
        <v>32</v>
      </c>
      <c r="AF8" s="11" t="s">
        <v>31</v>
      </c>
      <c r="AG8" s="213"/>
      <c r="AH8" s="11" t="s">
        <v>29</v>
      </c>
      <c r="AI8" s="11" t="s">
        <v>32</v>
      </c>
      <c r="AJ8" s="11" t="s">
        <v>31</v>
      </c>
      <c r="AK8" s="11" t="s">
        <v>29</v>
      </c>
      <c r="AL8" s="11" t="s">
        <v>32</v>
      </c>
      <c r="AM8" s="11" t="s">
        <v>31</v>
      </c>
      <c r="AN8" s="11" t="s">
        <v>29</v>
      </c>
      <c r="AO8" s="11" t="s">
        <v>32</v>
      </c>
      <c r="AP8" s="11" t="s">
        <v>31</v>
      </c>
      <c r="AQ8" s="11" t="s">
        <v>29</v>
      </c>
      <c r="AR8" s="11" t="s">
        <v>32</v>
      </c>
      <c r="AS8" s="11" t="s">
        <v>31</v>
      </c>
      <c r="AT8" s="11" t="s">
        <v>29</v>
      </c>
      <c r="AU8" s="11" t="s">
        <v>32</v>
      </c>
      <c r="AV8" s="11" t="s">
        <v>31</v>
      </c>
      <c r="AW8" s="11" t="s">
        <v>29</v>
      </c>
      <c r="AX8" s="11" t="s">
        <v>32</v>
      </c>
      <c r="AY8" s="11" t="s">
        <v>31</v>
      </c>
      <c r="AZ8" s="11" t="s">
        <v>32</v>
      </c>
      <c r="BA8" s="11" t="s">
        <v>31</v>
      </c>
      <c r="BB8" s="213"/>
      <c r="BC8" s="11" t="s">
        <v>29</v>
      </c>
      <c r="BD8" s="11" t="s">
        <v>32</v>
      </c>
      <c r="BE8" s="11" t="s">
        <v>31</v>
      </c>
      <c r="BF8" s="11" t="s">
        <v>29</v>
      </c>
      <c r="BG8" s="11" t="s">
        <v>32</v>
      </c>
      <c r="BH8" s="11" t="s">
        <v>31</v>
      </c>
      <c r="BI8" s="11" t="s">
        <v>29</v>
      </c>
      <c r="BJ8" s="11" t="s">
        <v>32</v>
      </c>
      <c r="BK8" s="11" t="s">
        <v>31</v>
      </c>
      <c r="BL8" s="11" t="s">
        <v>29</v>
      </c>
      <c r="BM8" s="11" t="s">
        <v>32</v>
      </c>
      <c r="BN8" s="11" t="s">
        <v>31</v>
      </c>
      <c r="BO8" s="11" t="s">
        <v>29</v>
      </c>
      <c r="BP8" s="11" t="s">
        <v>32</v>
      </c>
      <c r="BQ8" s="11" t="s">
        <v>31</v>
      </c>
      <c r="BR8" s="11" t="s">
        <v>29</v>
      </c>
      <c r="BS8" s="11" t="s">
        <v>32</v>
      </c>
      <c r="BT8" s="11" t="s">
        <v>31</v>
      </c>
      <c r="BU8" s="11" t="s">
        <v>32</v>
      </c>
      <c r="BV8" s="11" t="s">
        <v>31</v>
      </c>
      <c r="BW8" s="213"/>
      <c r="BX8" s="11" t="s">
        <v>29</v>
      </c>
      <c r="BY8" s="11" t="s">
        <v>32</v>
      </c>
      <c r="BZ8" s="11" t="s">
        <v>31</v>
      </c>
      <c r="CA8" s="11" t="s">
        <v>29</v>
      </c>
      <c r="CB8" s="11" t="s">
        <v>32</v>
      </c>
      <c r="CC8" s="11" t="s">
        <v>31</v>
      </c>
      <c r="CD8" s="11" t="s">
        <v>29</v>
      </c>
      <c r="CE8" s="11" t="s">
        <v>32</v>
      </c>
      <c r="CF8" s="11" t="s">
        <v>31</v>
      </c>
      <c r="CG8" s="11" t="s">
        <v>29</v>
      </c>
      <c r="CH8" s="11" t="s">
        <v>32</v>
      </c>
      <c r="CI8" s="11" t="s">
        <v>31</v>
      </c>
      <c r="CJ8" s="11" t="s">
        <v>29</v>
      </c>
      <c r="CK8" s="11" t="s">
        <v>32</v>
      </c>
      <c r="CL8" s="11" t="s">
        <v>31</v>
      </c>
      <c r="CM8" s="11" t="s">
        <v>29</v>
      </c>
      <c r="CN8" s="11" t="s">
        <v>32</v>
      </c>
      <c r="CO8" s="11" t="s">
        <v>31</v>
      </c>
      <c r="CP8" s="11" t="s">
        <v>32</v>
      </c>
      <c r="CQ8" s="11" t="s">
        <v>31</v>
      </c>
      <c r="CR8" s="213"/>
      <c r="CT8" s="12" t="s">
        <v>27</v>
      </c>
      <c r="CU8" s="12" t="s">
        <v>21</v>
      </c>
      <c r="CV8" s="12" t="s">
        <v>33</v>
      </c>
      <c r="CW8" s="12" t="s">
        <v>34</v>
      </c>
      <c r="CX8" s="12" t="s">
        <v>35</v>
      </c>
      <c r="CY8" s="12" t="s">
        <v>36</v>
      </c>
      <c r="CZ8" s="12" t="s">
        <v>27</v>
      </c>
      <c r="DA8" s="12" t="s">
        <v>21</v>
      </c>
      <c r="DB8" s="12" t="s">
        <v>33</v>
      </c>
      <c r="DC8" s="12" t="s">
        <v>34</v>
      </c>
      <c r="DD8" s="12" t="s">
        <v>35</v>
      </c>
      <c r="DE8" s="12" t="s">
        <v>36</v>
      </c>
      <c r="DF8" s="12" t="s">
        <v>27</v>
      </c>
      <c r="DG8" s="12" t="s">
        <v>21</v>
      </c>
      <c r="DH8" s="12" t="s">
        <v>33</v>
      </c>
      <c r="DI8" s="12" t="s">
        <v>34</v>
      </c>
      <c r="DJ8" s="12" t="s">
        <v>35</v>
      </c>
      <c r="DK8" s="12" t="s">
        <v>36</v>
      </c>
      <c r="DL8" s="12" t="s">
        <v>27</v>
      </c>
      <c r="DM8" s="12" t="s">
        <v>21</v>
      </c>
      <c r="DN8" s="12" t="s">
        <v>33</v>
      </c>
      <c r="DO8" s="12" t="s">
        <v>34</v>
      </c>
      <c r="DP8" s="12" t="s">
        <v>35</v>
      </c>
      <c r="DQ8" s="12" t="s">
        <v>36</v>
      </c>
      <c r="DR8" s="12" t="s">
        <v>27</v>
      </c>
      <c r="DS8" s="12" t="s">
        <v>21</v>
      </c>
      <c r="DT8" s="12" t="s">
        <v>33</v>
      </c>
      <c r="DU8" s="12" t="s">
        <v>34</v>
      </c>
      <c r="DV8" s="12" t="s">
        <v>35</v>
      </c>
      <c r="DW8" s="12" t="s">
        <v>36</v>
      </c>
      <c r="DX8" s="12" t="s">
        <v>27</v>
      </c>
      <c r="DY8" s="12" t="s">
        <v>21</v>
      </c>
      <c r="DZ8" s="12" t="s">
        <v>33</v>
      </c>
      <c r="EA8" s="12" t="s">
        <v>34</v>
      </c>
      <c r="EB8" s="12" t="s">
        <v>35</v>
      </c>
      <c r="EC8" s="12" t="s">
        <v>36</v>
      </c>
      <c r="ED8" s="12" t="s">
        <v>27</v>
      </c>
      <c r="EE8" s="12" t="s">
        <v>21</v>
      </c>
      <c r="EF8" s="12" t="s">
        <v>33</v>
      </c>
      <c r="EG8" s="12" t="s">
        <v>34</v>
      </c>
      <c r="EH8" s="12" t="s">
        <v>35</v>
      </c>
      <c r="EI8" s="12" t="s">
        <v>36</v>
      </c>
      <c r="EJ8" s="12" t="s">
        <v>27</v>
      </c>
      <c r="EK8" s="12" t="s">
        <v>21</v>
      </c>
      <c r="EL8" s="12" t="s">
        <v>33</v>
      </c>
      <c r="EM8" s="12" t="s">
        <v>34</v>
      </c>
      <c r="EN8" s="12" t="s">
        <v>35</v>
      </c>
      <c r="EO8" s="12" t="s">
        <v>36</v>
      </c>
    </row>
    <row r="9" spans="1:145" ht="28.5" x14ac:dyDescent="0.25">
      <c r="A9" s="213"/>
      <c r="B9" s="213"/>
      <c r="C9" s="213"/>
      <c r="D9" s="11" t="s">
        <v>37</v>
      </c>
      <c r="E9" s="11" t="s">
        <v>38</v>
      </c>
      <c r="F9" s="11" t="s">
        <v>39</v>
      </c>
      <c r="G9" s="11" t="s">
        <v>40</v>
      </c>
      <c r="H9" s="11" t="s">
        <v>41</v>
      </c>
      <c r="I9" s="11" t="s">
        <v>42</v>
      </c>
      <c r="J9" s="11" t="s">
        <v>43</v>
      </c>
      <c r="K9" s="11" t="s">
        <v>44</v>
      </c>
      <c r="L9" s="11">
        <v>9</v>
      </c>
      <c r="M9" s="13" t="s">
        <v>45</v>
      </c>
      <c r="N9" s="11">
        <v>11</v>
      </c>
      <c r="O9" s="13">
        <v>12</v>
      </c>
      <c r="P9" s="13" t="s">
        <v>46</v>
      </c>
      <c r="Q9" s="11" t="s">
        <v>47</v>
      </c>
      <c r="R9" s="13" t="s">
        <v>48</v>
      </c>
      <c r="S9" s="13" t="s">
        <v>49</v>
      </c>
      <c r="T9" s="11" t="s">
        <v>50</v>
      </c>
      <c r="U9" s="13" t="s">
        <v>51</v>
      </c>
      <c r="V9" s="13" t="s">
        <v>52</v>
      </c>
      <c r="W9" s="11">
        <v>20</v>
      </c>
      <c r="X9" s="13">
        <v>21</v>
      </c>
      <c r="Y9" s="13" t="s">
        <v>53</v>
      </c>
      <c r="Z9" s="11">
        <v>23</v>
      </c>
      <c r="AA9" s="13">
        <v>24</v>
      </c>
      <c r="AB9" s="11" t="s">
        <v>54</v>
      </c>
      <c r="AC9" s="13">
        <v>27</v>
      </c>
      <c r="AD9" s="13">
        <v>28</v>
      </c>
      <c r="AE9" s="13" t="s">
        <v>55</v>
      </c>
      <c r="AF9" s="13" t="s">
        <v>56</v>
      </c>
      <c r="AG9" s="11">
        <v>31</v>
      </c>
      <c r="AH9" s="13" t="s">
        <v>45</v>
      </c>
      <c r="AI9" s="11">
        <v>11</v>
      </c>
      <c r="AJ9" s="13">
        <v>12</v>
      </c>
      <c r="AK9" s="13" t="s">
        <v>46</v>
      </c>
      <c r="AL9" s="11" t="s">
        <v>47</v>
      </c>
      <c r="AM9" s="13" t="s">
        <v>48</v>
      </c>
      <c r="AN9" s="13" t="s">
        <v>49</v>
      </c>
      <c r="AO9" s="11" t="s">
        <v>50</v>
      </c>
      <c r="AP9" s="13" t="s">
        <v>51</v>
      </c>
      <c r="AQ9" s="13" t="s">
        <v>52</v>
      </c>
      <c r="AR9" s="11">
        <v>20</v>
      </c>
      <c r="AS9" s="13">
        <v>21</v>
      </c>
      <c r="AT9" s="13" t="s">
        <v>53</v>
      </c>
      <c r="AU9" s="11">
        <v>23</v>
      </c>
      <c r="AV9" s="13">
        <v>24</v>
      </c>
      <c r="AW9" s="11" t="s">
        <v>54</v>
      </c>
      <c r="AX9" s="13">
        <v>27</v>
      </c>
      <c r="AY9" s="13">
        <v>28</v>
      </c>
      <c r="AZ9" s="13" t="s">
        <v>55</v>
      </c>
      <c r="BA9" s="13" t="s">
        <v>56</v>
      </c>
      <c r="BB9" s="11">
        <v>31</v>
      </c>
      <c r="BC9" s="13" t="s">
        <v>45</v>
      </c>
      <c r="BD9" s="11">
        <v>11</v>
      </c>
      <c r="BE9" s="13">
        <v>12</v>
      </c>
      <c r="BF9" s="13" t="s">
        <v>46</v>
      </c>
      <c r="BG9" s="11" t="s">
        <v>47</v>
      </c>
      <c r="BH9" s="13" t="s">
        <v>48</v>
      </c>
      <c r="BI9" s="13" t="s">
        <v>49</v>
      </c>
      <c r="BJ9" s="11" t="s">
        <v>50</v>
      </c>
      <c r="BK9" s="13" t="s">
        <v>51</v>
      </c>
      <c r="BL9" s="13" t="s">
        <v>52</v>
      </c>
      <c r="BM9" s="11">
        <v>20</v>
      </c>
      <c r="BN9" s="13">
        <v>21</v>
      </c>
      <c r="BO9" s="13" t="s">
        <v>53</v>
      </c>
      <c r="BP9" s="11">
        <v>23</v>
      </c>
      <c r="BQ9" s="13">
        <v>24</v>
      </c>
      <c r="BR9" s="11" t="s">
        <v>54</v>
      </c>
      <c r="BS9" s="13">
        <v>27</v>
      </c>
      <c r="BT9" s="13">
        <v>28</v>
      </c>
      <c r="BU9" s="13" t="s">
        <v>55</v>
      </c>
      <c r="BV9" s="13" t="s">
        <v>56</v>
      </c>
      <c r="BW9" s="11">
        <v>31</v>
      </c>
      <c r="BX9" s="13" t="s">
        <v>45</v>
      </c>
      <c r="BY9" s="11">
        <v>11</v>
      </c>
      <c r="BZ9" s="13">
        <v>12</v>
      </c>
      <c r="CA9" s="13" t="s">
        <v>46</v>
      </c>
      <c r="CB9" s="11" t="s">
        <v>47</v>
      </c>
      <c r="CC9" s="13" t="s">
        <v>48</v>
      </c>
      <c r="CD9" s="13" t="s">
        <v>49</v>
      </c>
      <c r="CE9" s="11" t="s">
        <v>50</v>
      </c>
      <c r="CF9" s="13" t="s">
        <v>51</v>
      </c>
      <c r="CG9" s="13" t="s">
        <v>52</v>
      </c>
      <c r="CH9" s="11">
        <v>20</v>
      </c>
      <c r="CI9" s="13">
        <v>21</v>
      </c>
      <c r="CJ9" s="13" t="s">
        <v>53</v>
      </c>
      <c r="CK9" s="11">
        <v>23</v>
      </c>
      <c r="CL9" s="13">
        <v>24</v>
      </c>
      <c r="CM9" s="11" t="s">
        <v>54</v>
      </c>
      <c r="CN9" s="13">
        <v>27</v>
      </c>
      <c r="CO9" s="13">
        <v>28</v>
      </c>
      <c r="CP9" s="13" t="s">
        <v>55</v>
      </c>
      <c r="CQ9" s="13" t="s">
        <v>56</v>
      </c>
      <c r="CR9" s="11">
        <v>31</v>
      </c>
      <c r="CT9" s="12" t="s">
        <v>57</v>
      </c>
      <c r="CU9" s="12" t="s">
        <v>58</v>
      </c>
      <c r="CV9" s="12" t="s">
        <v>59</v>
      </c>
      <c r="CW9" s="12" t="s">
        <v>60</v>
      </c>
      <c r="CX9" s="12" t="s">
        <v>61</v>
      </c>
      <c r="CY9" s="12" t="s">
        <v>62</v>
      </c>
      <c r="CZ9" s="12" t="s">
        <v>63</v>
      </c>
      <c r="DA9" s="12" t="s">
        <v>64</v>
      </c>
      <c r="DB9" s="12" t="s">
        <v>65</v>
      </c>
      <c r="DC9" s="12" t="s">
        <v>66</v>
      </c>
      <c r="DD9" s="12" t="s">
        <v>67</v>
      </c>
      <c r="DE9" s="12" t="s">
        <v>68</v>
      </c>
      <c r="DF9" s="12" t="s">
        <v>57</v>
      </c>
      <c r="DG9" s="12" t="s">
        <v>58</v>
      </c>
      <c r="DH9" s="12" t="s">
        <v>59</v>
      </c>
      <c r="DI9" s="12" t="s">
        <v>60</v>
      </c>
      <c r="DJ9" s="12" t="s">
        <v>61</v>
      </c>
      <c r="DK9" s="12" t="s">
        <v>62</v>
      </c>
      <c r="DL9" s="12" t="s">
        <v>63</v>
      </c>
      <c r="DM9" s="12" t="s">
        <v>64</v>
      </c>
      <c r="DN9" s="12" t="s">
        <v>65</v>
      </c>
      <c r="DO9" s="12" t="s">
        <v>66</v>
      </c>
      <c r="DP9" s="12" t="s">
        <v>67</v>
      </c>
      <c r="DQ9" s="12" t="s">
        <v>68</v>
      </c>
      <c r="DR9" s="12" t="s">
        <v>57</v>
      </c>
      <c r="DS9" s="12" t="s">
        <v>58</v>
      </c>
      <c r="DT9" s="12" t="s">
        <v>59</v>
      </c>
      <c r="DU9" s="12" t="s">
        <v>60</v>
      </c>
      <c r="DV9" s="12" t="s">
        <v>61</v>
      </c>
      <c r="DW9" s="12" t="s">
        <v>62</v>
      </c>
      <c r="DX9" s="12" t="s">
        <v>63</v>
      </c>
      <c r="DY9" s="12" t="s">
        <v>64</v>
      </c>
      <c r="DZ9" s="12" t="s">
        <v>65</v>
      </c>
      <c r="EA9" s="12" t="s">
        <v>66</v>
      </c>
      <c r="EB9" s="12" t="s">
        <v>67</v>
      </c>
      <c r="EC9" s="12" t="s">
        <v>68</v>
      </c>
      <c r="ED9" s="12" t="s">
        <v>57</v>
      </c>
      <c r="EE9" s="12" t="s">
        <v>58</v>
      </c>
      <c r="EF9" s="12" t="s">
        <v>59</v>
      </c>
      <c r="EG9" s="12" t="s">
        <v>60</v>
      </c>
      <c r="EH9" s="12" t="s">
        <v>61</v>
      </c>
      <c r="EI9" s="12" t="s">
        <v>62</v>
      </c>
      <c r="EJ9" s="12" t="s">
        <v>63</v>
      </c>
      <c r="EK9" s="12" t="s">
        <v>64</v>
      </c>
      <c r="EL9" s="12" t="s">
        <v>65</v>
      </c>
      <c r="EM9" s="12" t="s">
        <v>66</v>
      </c>
      <c r="EN9" s="12" t="s">
        <v>67</v>
      </c>
      <c r="EO9" s="12" t="s">
        <v>68</v>
      </c>
    </row>
    <row r="10" spans="1:145" ht="54" x14ac:dyDescent="0.25">
      <c r="A10" s="14" t="s">
        <v>69</v>
      </c>
      <c r="B10" s="15" t="s">
        <v>70</v>
      </c>
      <c r="C10" s="15"/>
      <c r="D10" s="16">
        <f>D11+D16+D18+D23+D27</f>
        <v>2206528693</v>
      </c>
      <c r="E10" s="16">
        <f t="shared" ref="E10:BP10" si="0">E11+E16+E18+E23+E27</f>
        <v>2206528693</v>
      </c>
      <c r="F10" s="16">
        <f t="shared" si="0"/>
        <v>1631243498</v>
      </c>
      <c r="G10" s="16">
        <f t="shared" si="0"/>
        <v>575285195</v>
      </c>
      <c r="H10" s="16">
        <f t="shared" si="0"/>
        <v>373418848</v>
      </c>
      <c r="I10" s="16">
        <f t="shared" si="0"/>
        <v>343291501</v>
      </c>
      <c r="J10" s="16">
        <f t="shared" si="0"/>
        <v>30127347</v>
      </c>
      <c r="K10" s="16">
        <f t="shared" si="0"/>
        <v>201866347</v>
      </c>
      <c r="L10" s="16">
        <f t="shared" si="0"/>
        <v>0</v>
      </c>
      <c r="M10" s="16">
        <f t="shared" si="0"/>
        <v>1631243498</v>
      </c>
      <c r="N10" s="16">
        <f t="shared" si="0"/>
        <v>1448946882</v>
      </c>
      <c r="O10" s="16">
        <f t="shared" si="0"/>
        <v>182296616</v>
      </c>
      <c r="P10" s="16">
        <f t="shared" si="0"/>
        <v>575285195</v>
      </c>
      <c r="Q10" s="16">
        <f t="shared" si="0"/>
        <v>339449057</v>
      </c>
      <c r="R10" s="16">
        <f t="shared" si="0"/>
        <v>235836138</v>
      </c>
      <c r="S10" s="16">
        <f t="shared" si="0"/>
        <v>373418848</v>
      </c>
      <c r="T10" s="16">
        <f t="shared" si="0"/>
        <v>176922416</v>
      </c>
      <c r="U10" s="16">
        <f t="shared" si="0"/>
        <v>196496432</v>
      </c>
      <c r="V10" s="16">
        <f t="shared" si="0"/>
        <v>343291501</v>
      </c>
      <c r="W10" s="16">
        <f t="shared" si="0"/>
        <v>154864378</v>
      </c>
      <c r="X10" s="16">
        <f t="shared" si="0"/>
        <v>188427123</v>
      </c>
      <c r="Y10" s="16">
        <f t="shared" si="0"/>
        <v>30127347</v>
      </c>
      <c r="Z10" s="16">
        <f t="shared" si="0"/>
        <v>22058038</v>
      </c>
      <c r="AA10" s="16">
        <f t="shared" si="0"/>
        <v>8069309</v>
      </c>
      <c r="AB10" s="16">
        <f t="shared" si="0"/>
        <v>201866347</v>
      </c>
      <c r="AC10" s="16">
        <f t="shared" si="0"/>
        <v>162526641</v>
      </c>
      <c r="AD10" s="16">
        <f t="shared" si="0"/>
        <v>39339706</v>
      </c>
      <c r="AE10" s="16">
        <f t="shared" si="0"/>
        <v>1788395939</v>
      </c>
      <c r="AF10" s="16">
        <f t="shared" si="0"/>
        <v>418132754</v>
      </c>
      <c r="AG10" s="16">
        <f t="shared" si="0"/>
        <v>0</v>
      </c>
      <c r="AH10" s="16">
        <f t="shared" si="0"/>
        <v>0</v>
      </c>
      <c r="AI10" s="16">
        <f t="shared" si="0"/>
        <v>0</v>
      </c>
      <c r="AJ10" s="16">
        <f t="shared" si="0"/>
        <v>0</v>
      </c>
      <c r="AK10" s="16">
        <f t="shared" si="0"/>
        <v>0</v>
      </c>
      <c r="AL10" s="16">
        <f t="shared" si="0"/>
        <v>0</v>
      </c>
      <c r="AM10" s="16">
        <f t="shared" si="0"/>
        <v>0</v>
      </c>
      <c r="AN10" s="16">
        <f t="shared" si="0"/>
        <v>0</v>
      </c>
      <c r="AO10" s="16">
        <f t="shared" si="0"/>
        <v>0</v>
      </c>
      <c r="AP10" s="16">
        <f t="shared" si="0"/>
        <v>0</v>
      </c>
      <c r="AQ10" s="16">
        <f t="shared" si="0"/>
        <v>0</v>
      </c>
      <c r="AR10" s="16">
        <f t="shared" si="0"/>
        <v>0</v>
      </c>
      <c r="AS10" s="16">
        <f t="shared" si="0"/>
        <v>0</v>
      </c>
      <c r="AT10" s="16">
        <f t="shared" si="0"/>
        <v>0</v>
      </c>
      <c r="AU10" s="16">
        <f t="shared" si="0"/>
        <v>0</v>
      </c>
      <c r="AV10" s="16">
        <f t="shared" si="0"/>
        <v>0</v>
      </c>
      <c r="AW10" s="16">
        <f t="shared" si="0"/>
        <v>0</v>
      </c>
      <c r="AX10" s="16">
        <f t="shared" si="0"/>
        <v>0</v>
      </c>
      <c r="AY10" s="16">
        <f t="shared" si="0"/>
        <v>0</v>
      </c>
      <c r="AZ10" s="16">
        <f t="shared" si="0"/>
        <v>0</v>
      </c>
      <c r="BA10" s="16">
        <f t="shared" si="0"/>
        <v>0</v>
      </c>
      <c r="BB10" s="16">
        <f t="shared" si="0"/>
        <v>0</v>
      </c>
      <c r="BC10" s="16">
        <f t="shared" si="0"/>
        <v>0</v>
      </c>
      <c r="BD10" s="16">
        <f t="shared" si="0"/>
        <v>0</v>
      </c>
      <c r="BE10" s="16">
        <f t="shared" si="0"/>
        <v>0</v>
      </c>
      <c r="BF10" s="16">
        <f t="shared" si="0"/>
        <v>0</v>
      </c>
      <c r="BG10" s="16">
        <f t="shared" si="0"/>
        <v>0</v>
      </c>
      <c r="BH10" s="16">
        <f t="shared" si="0"/>
        <v>0</v>
      </c>
      <c r="BI10" s="16">
        <f t="shared" si="0"/>
        <v>0</v>
      </c>
      <c r="BJ10" s="16">
        <f t="shared" si="0"/>
        <v>0</v>
      </c>
      <c r="BK10" s="16">
        <f t="shared" si="0"/>
        <v>0</v>
      </c>
      <c r="BL10" s="16">
        <f t="shared" si="0"/>
        <v>0</v>
      </c>
      <c r="BM10" s="16">
        <f t="shared" si="0"/>
        <v>0</v>
      </c>
      <c r="BN10" s="16">
        <f t="shared" si="0"/>
        <v>0</v>
      </c>
      <c r="BO10" s="16">
        <f t="shared" si="0"/>
        <v>0</v>
      </c>
      <c r="BP10" s="16">
        <f t="shared" si="0"/>
        <v>0</v>
      </c>
      <c r="BQ10" s="16">
        <f t="shared" ref="BQ10:CR10" si="1">BQ11+BQ16+BQ18+BQ23+BQ27</f>
        <v>0</v>
      </c>
      <c r="BR10" s="16">
        <f t="shared" si="1"/>
        <v>0</v>
      </c>
      <c r="BS10" s="16">
        <f t="shared" si="1"/>
        <v>0</v>
      </c>
      <c r="BT10" s="16">
        <f t="shared" si="1"/>
        <v>0</v>
      </c>
      <c r="BU10" s="16">
        <f t="shared" si="1"/>
        <v>0</v>
      </c>
      <c r="BV10" s="16">
        <f t="shared" si="1"/>
        <v>0</v>
      </c>
      <c r="BW10" s="16">
        <f t="shared" si="1"/>
        <v>0</v>
      </c>
      <c r="BX10" s="16">
        <f t="shared" si="1"/>
        <v>0</v>
      </c>
      <c r="BY10" s="16">
        <f t="shared" si="1"/>
        <v>0</v>
      </c>
      <c r="BZ10" s="16">
        <f t="shared" si="1"/>
        <v>0</v>
      </c>
      <c r="CA10" s="16">
        <f t="shared" si="1"/>
        <v>0</v>
      </c>
      <c r="CB10" s="16">
        <f t="shared" si="1"/>
        <v>0</v>
      </c>
      <c r="CC10" s="16">
        <f t="shared" si="1"/>
        <v>0</v>
      </c>
      <c r="CD10" s="16">
        <f t="shared" si="1"/>
        <v>0</v>
      </c>
      <c r="CE10" s="16">
        <f t="shared" si="1"/>
        <v>0</v>
      </c>
      <c r="CF10" s="16">
        <f t="shared" si="1"/>
        <v>0</v>
      </c>
      <c r="CG10" s="16">
        <f t="shared" si="1"/>
        <v>0</v>
      </c>
      <c r="CH10" s="16">
        <f t="shared" si="1"/>
        <v>0</v>
      </c>
      <c r="CI10" s="16">
        <f t="shared" si="1"/>
        <v>0</v>
      </c>
      <c r="CJ10" s="16">
        <f t="shared" si="1"/>
        <v>0</v>
      </c>
      <c r="CK10" s="16">
        <f t="shared" si="1"/>
        <v>0</v>
      </c>
      <c r="CL10" s="16">
        <f t="shared" si="1"/>
        <v>0</v>
      </c>
      <c r="CM10" s="16">
        <f t="shared" si="1"/>
        <v>0</v>
      </c>
      <c r="CN10" s="16">
        <f t="shared" si="1"/>
        <v>0</v>
      </c>
      <c r="CO10" s="16">
        <f t="shared" si="1"/>
        <v>0</v>
      </c>
      <c r="CP10" s="16">
        <f t="shared" si="1"/>
        <v>0</v>
      </c>
      <c r="CQ10" s="16">
        <f t="shared" si="1"/>
        <v>0</v>
      </c>
      <c r="CR10" s="16">
        <f t="shared" si="1"/>
        <v>0</v>
      </c>
      <c r="CT10" s="17">
        <f>IFERROR(N10/AE10,0)</f>
        <v>0.81019356530757591</v>
      </c>
      <c r="CU10" s="17">
        <f>IFERROR(Q10/AE10,0)</f>
        <v>0.18980643469242411</v>
      </c>
      <c r="CV10" s="17">
        <f>IFERROR(W10/AE10,0)</f>
        <v>8.6594011215768027E-2</v>
      </c>
      <c r="CW10" s="17">
        <f>IFERROR(Z10/AE10,0)</f>
        <v>1.2333979024988157E-2</v>
      </c>
      <c r="CX10" s="17">
        <f t="shared" ref="CX10:CX103" si="2">IFERROR(AC10/AE10,0)</f>
        <v>9.0878444451667928E-2</v>
      </c>
      <c r="CY10" s="17">
        <f t="shared" ref="CY10:CY103" si="3">CT10+CU10</f>
        <v>1</v>
      </c>
      <c r="CZ10" s="17">
        <f t="shared" ref="CZ10:CZ103" si="4">IFERROR(O10/AF10,0)</f>
        <v>0.43597784257771877</v>
      </c>
      <c r="DA10" s="17">
        <f t="shared" ref="DA10:DA103" si="5">IFERROR(R10/AF10,0)</f>
        <v>0.56402215742228123</v>
      </c>
      <c r="DB10" s="17">
        <f t="shared" ref="DB10:DB103" si="6">IFERROR(X10/AF10,0)</f>
        <v>0.45063947083179234</v>
      </c>
      <c r="DC10" s="17">
        <f t="shared" ref="DC10:DC103" si="7">IFERROR(AA10/AF10,0)</f>
        <v>1.9298437931030872E-2</v>
      </c>
      <c r="DD10" s="17">
        <f t="shared" ref="DD10:DD103" si="8">IFERROR(AD10/AF10,0)</f>
        <v>9.4084248659458039E-2</v>
      </c>
      <c r="DE10" s="17">
        <f>CZ10+DA10</f>
        <v>1</v>
      </c>
      <c r="DF10" s="17">
        <f t="shared" ref="DF10:DF103" si="9">IFERROR(AI10/AZ10,0)</f>
        <v>0</v>
      </c>
      <c r="DG10" s="17">
        <f t="shared" ref="DG10:DG103" si="10">IFERROR(AL10/AZ10,0)</f>
        <v>0</v>
      </c>
      <c r="DH10" s="17">
        <f t="shared" ref="DH10:DH103" si="11">IFERROR(AR10/AZ10,0)</f>
        <v>0</v>
      </c>
      <c r="DI10" s="17">
        <f t="shared" ref="DI10:DI103" si="12">IFERROR(AU10/AZ10,0)</f>
        <v>0</v>
      </c>
      <c r="DJ10" s="17">
        <f t="shared" ref="DJ10:DJ103" si="13">IFERROR(AX10/AZ10,0)</f>
        <v>0</v>
      </c>
      <c r="DK10" s="17">
        <f t="shared" ref="DK10:DK103" si="14">DF10+DG10</f>
        <v>0</v>
      </c>
      <c r="DL10" s="17">
        <f t="shared" ref="DL10:DL103" si="15">IFERROR(AJ10/BA10,0)</f>
        <v>0</v>
      </c>
      <c r="DM10" s="17">
        <f t="shared" ref="DM10:DM103" si="16">IFERROR(AM10/BA10,0)</f>
        <v>0</v>
      </c>
      <c r="DN10" s="17">
        <f t="shared" ref="DN10:DN103" si="17">IFERROR(AS10/BA10,0)</f>
        <v>0</v>
      </c>
      <c r="DO10" s="17">
        <f t="shared" ref="DO10:DO103" si="18">IFERROR(AV10/BA10,0)</f>
        <v>0</v>
      </c>
      <c r="DP10" s="17">
        <f t="shared" ref="DP10:DP103" si="19">IFERROR(AY10/BA10,0)</f>
        <v>0</v>
      </c>
      <c r="DQ10" s="17">
        <f>DL10+DM10</f>
        <v>0</v>
      </c>
      <c r="DR10" s="17">
        <f t="shared" ref="DR10:DR103" si="20">IFERROR(BD10/BU10,0)</f>
        <v>0</v>
      </c>
      <c r="DS10" s="17">
        <f t="shared" ref="DS10:DS103" si="21">IFERROR(BG10/BU10,0)</f>
        <v>0</v>
      </c>
      <c r="DT10" s="17">
        <f t="shared" ref="DT10:DT103" si="22">IFERROR(BM10/BU10,0)</f>
        <v>0</v>
      </c>
      <c r="DU10" s="17">
        <f t="shared" ref="DU10:DU103" si="23">IFERROR(BP10/BU10,0)</f>
        <v>0</v>
      </c>
      <c r="DV10" s="17">
        <f t="shared" ref="DV10:DV103" si="24">IFERROR(BS10/BU10,0)</f>
        <v>0</v>
      </c>
      <c r="DW10" s="17">
        <f t="shared" ref="DW10:DW103" si="25">DR10+DS10</f>
        <v>0</v>
      </c>
      <c r="DX10" s="17">
        <v>0</v>
      </c>
      <c r="DY10" s="17">
        <v>0</v>
      </c>
      <c r="DZ10" s="17">
        <v>0</v>
      </c>
      <c r="EA10" s="17">
        <v>0</v>
      </c>
      <c r="EB10" s="17">
        <v>0</v>
      </c>
      <c r="EC10" s="17">
        <f>DX10+DY10</f>
        <v>0</v>
      </c>
      <c r="ED10" s="17">
        <f t="shared" ref="ED10:ED103" si="26">IFERROR(BY10/CP10,0)</f>
        <v>0</v>
      </c>
      <c r="EE10" s="17">
        <f t="shared" ref="EE10:EE103" si="27">IFERROR(CB10/CP10,0)</f>
        <v>0</v>
      </c>
      <c r="EF10" s="17">
        <f t="shared" ref="EF10:EF103" si="28">IFERROR(CH10/CP10,0)</f>
        <v>0</v>
      </c>
      <c r="EG10" s="17">
        <f t="shared" ref="EG10:EG103" si="29">IFERROR(CC10/CH10,0)</f>
        <v>0</v>
      </c>
      <c r="EH10" s="17">
        <f t="shared" ref="EH10:EH103" si="30">IFERROR(CN10/CP10,0)</f>
        <v>0</v>
      </c>
      <c r="EI10" s="17">
        <f t="shared" ref="EI10:EI103" si="31">ED10+EE10</f>
        <v>0</v>
      </c>
      <c r="EJ10" s="17">
        <v>0</v>
      </c>
      <c r="EK10" s="17">
        <v>0</v>
      </c>
      <c r="EL10" s="17">
        <v>0</v>
      </c>
      <c r="EM10" s="17">
        <v>0</v>
      </c>
      <c r="EN10" s="17">
        <v>0</v>
      </c>
      <c r="EO10" s="17">
        <f>EJ10+EK10</f>
        <v>0</v>
      </c>
    </row>
    <row r="11" spans="1:145" x14ac:dyDescent="0.25">
      <c r="A11" s="18" t="s">
        <v>71</v>
      </c>
      <c r="B11" s="19" t="s">
        <v>72</v>
      </c>
      <c r="C11" s="19"/>
      <c r="D11" s="20">
        <f t="shared" ref="D11:J11" si="32">D12+D13+D14+D15</f>
        <v>1708166232</v>
      </c>
      <c r="E11" s="20">
        <f t="shared" si="32"/>
        <v>1708166232</v>
      </c>
      <c r="F11" s="20">
        <f t="shared" si="32"/>
        <v>1270387042</v>
      </c>
      <c r="G11" s="20">
        <f t="shared" si="32"/>
        <v>437779190</v>
      </c>
      <c r="H11" s="20">
        <f t="shared" si="32"/>
        <v>359512446</v>
      </c>
      <c r="I11" s="20">
        <f t="shared" si="32"/>
        <v>329385099</v>
      </c>
      <c r="J11" s="20">
        <f t="shared" si="32"/>
        <v>30127347</v>
      </c>
      <c r="K11" s="20">
        <f>K12+K13+K14+K15</f>
        <v>78266744</v>
      </c>
      <c r="L11" s="20">
        <f t="shared" ref="L11:BW11" si="33">L12+L13+L14+L15</f>
        <v>0</v>
      </c>
      <c r="M11" s="20">
        <f t="shared" si="33"/>
        <v>1270387042</v>
      </c>
      <c r="N11" s="20">
        <f t="shared" si="33"/>
        <v>1130338372</v>
      </c>
      <c r="O11" s="20">
        <f t="shared" si="33"/>
        <v>140048670</v>
      </c>
      <c r="P11" s="20">
        <f t="shared" si="33"/>
        <v>437779190</v>
      </c>
      <c r="Q11" s="20">
        <f t="shared" si="33"/>
        <v>227706169</v>
      </c>
      <c r="R11" s="20">
        <f t="shared" si="33"/>
        <v>210073021</v>
      </c>
      <c r="S11" s="20">
        <f t="shared" si="33"/>
        <v>359512446</v>
      </c>
      <c r="T11" s="20">
        <f t="shared" si="33"/>
        <v>173019197</v>
      </c>
      <c r="U11" s="20">
        <f t="shared" si="33"/>
        <v>186493249</v>
      </c>
      <c r="V11" s="20">
        <f t="shared" si="33"/>
        <v>329385099</v>
      </c>
      <c r="W11" s="20">
        <f t="shared" si="33"/>
        <v>150961159</v>
      </c>
      <c r="X11" s="20">
        <f t="shared" si="33"/>
        <v>178423940</v>
      </c>
      <c r="Y11" s="20">
        <f t="shared" si="33"/>
        <v>30127347</v>
      </c>
      <c r="Z11" s="20">
        <f t="shared" si="33"/>
        <v>22058038</v>
      </c>
      <c r="AA11" s="20">
        <f t="shared" si="33"/>
        <v>8069309</v>
      </c>
      <c r="AB11" s="20">
        <f t="shared" si="33"/>
        <v>78266744</v>
      </c>
      <c r="AC11" s="20">
        <f t="shared" si="33"/>
        <v>54686972</v>
      </c>
      <c r="AD11" s="20">
        <f t="shared" si="33"/>
        <v>23579772</v>
      </c>
      <c r="AE11" s="20">
        <f t="shared" si="33"/>
        <v>1358044541</v>
      </c>
      <c r="AF11" s="20">
        <f t="shared" si="33"/>
        <v>350121691</v>
      </c>
      <c r="AG11" s="20">
        <f t="shared" si="33"/>
        <v>0</v>
      </c>
      <c r="AH11" s="20">
        <f t="shared" si="33"/>
        <v>0</v>
      </c>
      <c r="AI11" s="20">
        <f t="shared" si="33"/>
        <v>0</v>
      </c>
      <c r="AJ11" s="20">
        <f t="shared" si="33"/>
        <v>0</v>
      </c>
      <c r="AK11" s="20">
        <f t="shared" si="33"/>
        <v>0</v>
      </c>
      <c r="AL11" s="20">
        <f t="shared" si="33"/>
        <v>0</v>
      </c>
      <c r="AM11" s="20">
        <f t="shared" si="33"/>
        <v>0</v>
      </c>
      <c r="AN11" s="20">
        <f t="shared" si="33"/>
        <v>0</v>
      </c>
      <c r="AO11" s="20">
        <f t="shared" si="33"/>
        <v>0</v>
      </c>
      <c r="AP11" s="20">
        <f t="shared" si="33"/>
        <v>0</v>
      </c>
      <c r="AQ11" s="20">
        <f t="shared" si="33"/>
        <v>0</v>
      </c>
      <c r="AR11" s="20">
        <f t="shared" si="33"/>
        <v>0</v>
      </c>
      <c r="AS11" s="20">
        <f t="shared" si="33"/>
        <v>0</v>
      </c>
      <c r="AT11" s="20">
        <f t="shared" si="33"/>
        <v>0</v>
      </c>
      <c r="AU11" s="20">
        <f t="shared" si="33"/>
        <v>0</v>
      </c>
      <c r="AV11" s="20">
        <f t="shared" si="33"/>
        <v>0</v>
      </c>
      <c r="AW11" s="20">
        <f t="shared" si="33"/>
        <v>0</v>
      </c>
      <c r="AX11" s="20">
        <f t="shared" si="33"/>
        <v>0</v>
      </c>
      <c r="AY11" s="20">
        <f t="shared" si="33"/>
        <v>0</v>
      </c>
      <c r="AZ11" s="20">
        <f t="shared" si="33"/>
        <v>0</v>
      </c>
      <c r="BA11" s="20">
        <f t="shared" si="33"/>
        <v>0</v>
      </c>
      <c r="BB11" s="20">
        <f t="shared" si="33"/>
        <v>0</v>
      </c>
      <c r="BC11" s="20">
        <f t="shared" si="33"/>
        <v>0</v>
      </c>
      <c r="BD11" s="20">
        <f t="shared" si="33"/>
        <v>0</v>
      </c>
      <c r="BE11" s="20">
        <f t="shared" si="33"/>
        <v>0</v>
      </c>
      <c r="BF11" s="20">
        <f t="shared" si="33"/>
        <v>0</v>
      </c>
      <c r="BG11" s="20">
        <f t="shared" si="33"/>
        <v>0</v>
      </c>
      <c r="BH11" s="20">
        <f t="shared" si="33"/>
        <v>0</v>
      </c>
      <c r="BI11" s="20">
        <f t="shared" si="33"/>
        <v>0</v>
      </c>
      <c r="BJ11" s="20">
        <f t="shared" si="33"/>
        <v>0</v>
      </c>
      <c r="BK11" s="20">
        <f t="shared" si="33"/>
        <v>0</v>
      </c>
      <c r="BL11" s="20">
        <f t="shared" si="33"/>
        <v>0</v>
      </c>
      <c r="BM11" s="20">
        <f t="shared" si="33"/>
        <v>0</v>
      </c>
      <c r="BN11" s="20">
        <f t="shared" si="33"/>
        <v>0</v>
      </c>
      <c r="BO11" s="20">
        <f t="shared" si="33"/>
        <v>0</v>
      </c>
      <c r="BP11" s="20">
        <f t="shared" si="33"/>
        <v>0</v>
      </c>
      <c r="BQ11" s="20">
        <f t="shared" si="33"/>
        <v>0</v>
      </c>
      <c r="BR11" s="20">
        <f t="shared" si="33"/>
        <v>0</v>
      </c>
      <c r="BS11" s="20">
        <f t="shared" si="33"/>
        <v>0</v>
      </c>
      <c r="BT11" s="20">
        <f t="shared" si="33"/>
        <v>0</v>
      </c>
      <c r="BU11" s="20">
        <f t="shared" si="33"/>
        <v>0</v>
      </c>
      <c r="BV11" s="20">
        <f t="shared" si="33"/>
        <v>0</v>
      </c>
      <c r="BW11" s="20">
        <f t="shared" si="33"/>
        <v>0</v>
      </c>
      <c r="BX11" s="20">
        <f t="shared" ref="BX11:CR11" si="34">BX12+BX13+BX14+BX15</f>
        <v>0</v>
      </c>
      <c r="BY11" s="20">
        <f t="shared" si="34"/>
        <v>0</v>
      </c>
      <c r="BZ11" s="20">
        <f t="shared" si="34"/>
        <v>0</v>
      </c>
      <c r="CA11" s="20">
        <f t="shared" si="34"/>
        <v>0</v>
      </c>
      <c r="CB11" s="20">
        <f t="shared" si="34"/>
        <v>0</v>
      </c>
      <c r="CC11" s="20">
        <f t="shared" si="34"/>
        <v>0</v>
      </c>
      <c r="CD11" s="20">
        <f t="shared" si="34"/>
        <v>0</v>
      </c>
      <c r="CE11" s="20">
        <f t="shared" si="34"/>
        <v>0</v>
      </c>
      <c r="CF11" s="20">
        <f t="shared" si="34"/>
        <v>0</v>
      </c>
      <c r="CG11" s="20">
        <f t="shared" si="34"/>
        <v>0</v>
      </c>
      <c r="CH11" s="20">
        <f t="shared" si="34"/>
        <v>0</v>
      </c>
      <c r="CI11" s="20">
        <f t="shared" si="34"/>
        <v>0</v>
      </c>
      <c r="CJ11" s="20">
        <f t="shared" si="34"/>
        <v>0</v>
      </c>
      <c r="CK11" s="20">
        <f t="shared" si="34"/>
        <v>0</v>
      </c>
      <c r="CL11" s="20">
        <f t="shared" si="34"/>
        <v>0</v>
      </c>
      <c r="CM11" s="20">
        <f t="shared" si="34"/>
        <v>0</v>
      </c>
      <c r="CN11" s="20">
        <f t="shared" si="34"/>
        <v>0</v>
      </c>
      <c r="CO11" s="20">
        <f t="shared" si="34"/>
        <v>0</v>
      </c>
      <c r="CP11" s="20">
        <f t="shared" si="34"/>
        <v>0</v>
      </c>
      <c r="CQ11" s="20">
        <f t="shared" si="34"/>
        <v>0</v>
      </c>
      <c r="CR11" s="20">
        <f t="shared" si="34"/>
        <v>0</v>
      </c>
      <c r="CT11" s="21">
        <f t="shared" ref="CT11:CT107" si="35">IFERROR(N11/AE11,0)</f>
        <v>0.83232790816100344</v>
      </c>
      <c r="CU11" s="21">
        <f t="shared" ref="CU11:CU107" si="36">IFERROR(Q11/AE11,0)</f>
        <v>0.16767209183899662</v>
      </c>
      <c r="CV11" s="21">
        <f t="shared" ref="CV11:CV107" si="37">IFERROR(W11/AE11,0)</f>
        <v>0.11116068320471972</v>
      </c>
      <c r="CW11" s="21">
        <f t="shared" ref="CW11:CW107" si="38">IFERROR(Z11/AE11,0)</f>
        <v>1.6242499663344991E-2</v>
      </c>
      <c r="CX11" s="21">
        <f t="shared" si="2"/>
        <v>4.0268908970931903E-2</v>
      </c>
      <c r="CY11" s="21">
        <f t="shared" si="3"/>
        <v>1</v>
      </c>
      <c r="CZ11" s="21">
        <f t="shared" si="4"/>
        <v>0.39999998172064122</v>
      </c>
      <c r="DA11" s="21">
        <f t="shared" si="5"/>
        <v>0.60000001827935878</v>
      </c>
      <c r="DB11" s="21">
        <f t="shared" si="6"/>
        <v>0.50960550170540564</v>
      </c>
      <c r="DC11" s="21">
        <f t="shared" si="7"/>
        <v>2.3047155338913293E-2</v>
      </c>
      <c r="DD11" s="21">
        <f t="shared" si="8"/>
        <v>6.7347361235039843E-2</v>
      </c>
      <c r="DE11" s="21">
        <f t="shared" ref="DE11:DE107" si="39">CZ11+DA11</f>
        <v>1</v>
      </c>
      <c r="DF11" s="21">
        <f t="shared" si="9"/>
        <v>0</v>
      </c>
      <c r="DG11" s="21">
        <f t="shared" si="10"/>
        <v>0</v>
      </c>
      <c r="DH11" s="21">
        <f t="shared" si="11"/>
        <v>0</v>
      </c>
      <c r="DI11" s="21">
        <f t="shared" si="12"/>
        <v>0</v>
      </c>
      <c r="DJ11" s="21">
        <f t="shared" si="13"/>
        <v>0</v>
      </c>
      <c r="DK11" s="21">
        <f t="shared" si="14"/>
        <v>0</v>
      </c>
      <c r="DL11" s="21">
        <f t="shared" si="15"/>
        <v>0</v>
      </c>
      <c r="DM11" s="21">
        <f t="shared" si="16"/>
        <v>0</v>
      </c>
      <c r="DN11" s="21">
        <f t="shared" si="17"/>
        <v>0</v>
      </c>
      <c r="DO11" s="21">
        <f t="shared" si="18"/>
        <v>0</v>
      </c>
      <c r="DP11" s="21">
        <f t="shared" si="19"/>
        <v>0</v>
      </c>
      <c r="DQ11" s="21">
        <f t="shared" ref="DQ11:DQ107" si="40">DL11+DM11</f>
        <v>0</v>
      </c>
      <c r="DR11" s="21">
        <f t="shared" si="20"/>
        <v>0</v>
      </c>
      <c r="DS11" s="21">
        <f t="shared" si="21"/>
        <v>0</v>
      </c>
      <c r="DT11" s="21">
        <f t="shared" si="22"/>
        <v>0</v>
      </c>
      <c r="DU11" s="21">
        <f t="shared" si="23"/>
        <v>0</v>
      </c>
      <c r="DV11" s="21">
        <f t="shared" si="24"/>
        <v>0</v>
      </c>
      <c r="DW11" s="21">
        <f t="shared" si="25"/>
        <v>0</v>
      </c>
      <c r="DX11" s="21">
        <v>0</v>
      </c>
      <c r="DY11" s="21">
        <v>0</v>
      </c>
      <c r="DZ11" s="21">
        <v>0</v>
      </c>
      <c r="EA11" s="21">
        <v>0</v>
      </c>
      <c r="EB11" s="21">
        <v>0</v>
      </c>
      <c r="EC11" s="21">
        <f t="shared" ref="EC11:EC107" si="41">DX11+DY11</f>
        <v>0</v>
      </c>
      <c r="ED11" s="21">
        <f t="shared" si="26"/>
        <v>0</v>
      </c>
      <c r="EE11" s="21">
        <f t="shared" si="27"/>
        <v>0</v>
      </c>
      <c r="EF11" s="21">
        <f t="shared" si="28"/>
        <v>0</v>
      </c>
      <c r="EG11" s="21">
        <f t="shared" si="29"/>
        <v>0</v>
      </c>
      <c r="EH11" s="21">
        <f t="shared" si="30"/>
        <v>0</v>
      </c>
      <c r="EI11" s="21">
        <f t="shared" si="31"/>
        <v>0</v>
      </c>
      <c r="EJ11" s="21">
        <v>0</v>
      </c>
      <c r="EK11" s="21">
        <v>0</v>
      </c>
      <c r="EL11" s="21">
        <v>0</v>
      </c>
      <c r="EM11" s="21">
        <v>0</v>
      </c>
      <c r="EN11" s="21">
        <v>0</v>
      </c>
      <c r="EO11" s="21">
        <f t="shared" ref="EO11:EO107" si="42">EJ11+EK11</f>
        <v>0</v>
      </c>
    </row>
    <row r="12" spans="1:145" x14ac:dyDescent="0.25">
      <c r="A12" s="22" t="s">
        <v>71</v>
      </c>
      <c r="B12" s="23" t="s">
        <v>73</v>
      </c>
      <c r="C12" s="23" t="s">
        <v>73</v>
      </c>
      <c r="D12" s="24">
        <f>E12+L12</f>
        <v>497574996</v>
      </c>
      <c r="E12" s="24">
        <f>F12+G12</f>
        <v>497574996</v>
      </c>
      <c r="F12" s="25">
        <f>M12+AH12+BC12+BX12</f>
        <v>355533790</v>
      </c>
      <c r="G12" s="24">
        <f>H12+K12</f>
        <v>142041206</v>
      </c>
      <c r="H12" s="24">
        <f>I12+J12</f>
        <v>81748035</v>
      </c>
      <c r="I12" s="25">
        <f>V12+AQ12+BL12+CG12</f>
        <v>81748035</v>
      </c>
      <c r="J12" s="25">
        <f>Y12+AT12+BO12+CJ12</f>
        <v>0</v>
      </c>
      <c r="K12" s="26">
        <f>AB12+AW12+BR12+CM12</f>
        <v>60293171</v>
      </c>
      <c r="L12" s="27">
        <v>0</v>
      </c>
      <c r="M12" s="24">
        <f>N12+O12</f>
        <v>355533790</v>
      </c>
      <c r="N12" s="27">
        <v>312907530</v>
      </c>
      <c r="O12" s="27">
        <v>42626260</v>
      </c>
      <c r="P12" s="24">
        <f>Q12+R12</f>
        <v>142041206</v>
      </c>
      <c r="Q12" s="27">
        <f t="shared" ref="Q12:R15" si="43">T12+AC12</f>
        <v>78101810</v>
      </c>
      <c r="R12" s="27">
        <f t="shared" si="43"/>
        <v>63939396</v>
      </c>
      <c r="S12" s="24">
        <f>T12+U12</f>
        <v>81748035</v>
      </c>
      <c r="T12" s="27">
        <f>W12+Z12</f>
        <v>34306540</v>
      </c>
      <c r="U12" s="27">
        <f>X12+AA12</f>
        <v>47441495</v>
      </c>
      <c r="V12" s="24">
        <f>W12+X12</f>
        <v>81748035</v>
      </c>
      <c r="W12" s="27">
        <v>34306540</v>
      </c>
      <c r="X12" s="27">
        <v>47441495</v>
      </c>
      <c r="Y12" s="24">
        <f>Z12+AA12</f>
        <v>0</v>
      </c>
      <c r="Z12" s="27">
        <v>0</v>
      </c>
      <c r="AA12" s="27">
        <v>0</v>
      </c>
      <c r="AB12" s="24">
        <f>AC12+AD12</f>
        <v>60293171</v>
      </c>
      <c r="AC12" s="27">
        <v>43795270</v>
      </c>
      <c r="AD12" s="27">
        <v>16497901</v>
      </c>
      <c r="AE12" s="28">
        <f t="shared" ref="AE12:AF15" si="44">N12+Q12</f>
        <v>391009340</v>
      </c>
      <c r="AF12" s="28">
        <f t="shared" si="44"/>
        <v>106565656</v>
      </c>
      <c r="AG12" s="28">
        <v>0</v>
      </c>
      <c r="AH12" s="24">
        <f>AI12+AJ12</f>
        <v>0</v>
      </c>
      <c r="AI12" s="27">
        <v>0</v>
      </c>
      <c r="AJ12" s="27">
        <v>0</v>
      </c>
      <c r="AK12" s="24">
        <f>AL12+AM12</f>
        <v>0</v>
      </c>
      <c r="AL12" s="27">
        <f t="shared" ref="AL12:AM15" si="45">AO12+AX12</f>
        <v>0</v>
      </c>
      <c r="AM12" s="27">
        <f t="shared" si="45"/>
        <v>0</v>
      </c>
      <c r="AN12" s="24">
        <f>AO12+AP12</f>
        <v>0</v>
      </c>
      <c r="AO12" s="27">
        <f t="shared" ref="AO12:AP15" si="46">AR12+AU12</f>
        <v>0</v>
      </c>
      <c r="AP12" s="27">
        <f t="shared" si="46"/>
        <v>0</v>
      </c>
      <c r="AQ12" s="24">
        <f>AR12+AS12</f>
        <v>0</v>
      </c>
      <c r="AR12" s="27">
        <v>0</v>
      </c>
      <c r="AS12" s="27">
        <v>0</v>
      </c>
      <c r="AT12" s="24">
        <f>AU12+AV12</f>
        <v>0</v>
      </c>
      <c r="AU12" s="27">
        <v>0</v>
      </c>
      <c r="AV12" s="27">
        <v>0</v>
      </c>
      <c r="AW12" s="24">
        <f>AX12+AY12</f>
        <v>0</v>
      </c>
      <c r="AX12" s="27">
        <v>0</v>
      </c>
      <c r="AY12" s="27">
        <v>0</v>
      </c>
      <c r="AZ12" s="28">
        <f>AI12+AL12</f>
        <v>0</v>
      </c>
      <c r="BA12" s="28">
        <f>AJ12+AM12</f>
        <v>0</v>
      </c>
      <c r="BB12" s="28">
        <v>0</v>
      </c>
      <c r="BC12" s="24">
        <f>BD12+BE12</f>
        <v>0</v>
      </c>
      <c r="BD12" s="27">
        <v>0</v>
      </c>
      <c r="BE12" s="27">
        <v>0</v>
      </c>
      <c r="BF12" s="24">
        <f>BG12+BH12</f>
        <v>0</v>
      </c>
      <c r="BG12" s="27">
        <f t="shared" ref="BG12:BH15" si="47">BJ12+BS12</f>
        <v>0</v>
      </c>
      <c r="BH12" s="27">
        <f t="shared" si="47"/>
        <v>0</v>
      </c>
      <c r="BI12" s="24">
        <f>BJ12+BK12</f>
        <v>0</v>
      </c>
      <c r="BJ12" s="27">
        <f t="shared" ref="BJ12:BK15" si="48">BM12+BP12</f>
        <v>0</v>
      </c>
      <c r="BK12" s="27">
        <f t="shared" si="48"/>
        <v>0</v>
      </c>
      <c r="BL12" s="24">
        <f>BM12+BN12</f>
        <v>0</v>
      </c>
      <c r="BM12" s="27">
        <v>0</v>
      </c>
      <c r="BN12" s="27">
        <v>0</v>
      </c>
      <c r="BO12" s="24">
        <f>BP12+BQ12</f>
        <v>0</v>
      </c>
      <c r="BP12" s="27">
        <v>0</v>
      </c>
      <c r="BQ12" s="27">
        <v>0</v>
      </c>
      <c r="BR12" s="24">
        <f>BS12+BT12</f>
        <v>0</v>
      </c>
      <c r="BS12" s="27">
        <v>0</v>
      </c>
      <c r="BT12" s="27">
        <v>0</v>
      </c>
      <c r="BU12" s="28">
        <f t="shared" ref="BU12:BV15" si="49">BD12+BG12</f>
        <v>0</v>
      </c>
      <c r="BV12" s="28">
        <f t="shared" si="49"/>
        <v>0</v>
      </c>
      <c r="BW12" s="28">
        <v>0</v>
      </c>
      <c r="BX12" s="24">
        <f>BY12+BZ12</f>
        <v>0</v>
      </c>
      <c r="BY12" s="27">
        <v>0</v>
      </c>
      <c r="BZ12" s="27">
        <v>0</v>
      </c>
      <c r="CA12" s="24">
        <f>CB12+CC12</f>
        <v>0</v>
      </c>
      <c r="CB12" s="27">
        <f t="shared" ref="CB12:CC15" si="50">CE12+CN12</f>
        <v>0</v>
      </c>
      <c r="CC12" s="27">
        <f t="shared" si="50"/>
        <v>0</v>
      </c>
      <c r="CD12" s="24">
        <f>CE12+CF12</f>
        <v>0</v>
      </c>
      <c r="CE12" s="27">
        <f t="shared" ref="CE12:CF15" si="51">CH12+CK12</f>
        <v>0</v>
      </c>
      <c r="CF12" s="27">
        <f t="shared" si="51"/>
        <v>0</v>
      </c>
      <c r="CG12" s="24">
        <f>CH12+CI12</f>
        <v>0</v>
      </c>
      <c r="CH12" s="27">
        <v>0</v>
      </c>
      <c r="CI12" s="27">
        <v>0</v>
      </c>
      <c r="CJ12" s="24">
        <f>CK12+CL12</f>
        <v>0</v>
      </c>
      <c r="CK12" s="27">
        <v>0</v>
      </c>
      <c r="CL12" s="27">
        <v>0</v>
      </c>
      <c r="CM12" s="24">
        <f>CN12+CO12</f>
        <v>0</v>
      </c>
      <c r="CN12" s="27">
        <v>0</v>
      </c>
      <c r="CO12" s="27">
        <v>0</v>
      </c>
      <c r="CP12" s="28">
        <f t="shared" ref="CP12:CQ15" si="52">BY12+CB12</f>
        <v>0</v>
      </c>
      <c r="CQ12" s="28">
        <f t="shared" si="52"/>
        <v>0</v>
      </c>
      <c r="CR12" s="28">
        <v>0</v>
      </c>
      <c r="CT12" s="29">
        <f t="shared" si="35"/>
        <v>0.80025589670057495</v>
      </c>
      <c r="CU12" s="29">
        <f t="shared" si="36"/>
        <v>0.19974410329942502</v>
      </c>
      <c r="CV12" s="29">
        <f t="shared" si="37"/>
        <v>8.7738415660352259E-2</v>
      </c>
      <c r="CW12" s="29">
        <f t="shared" si="38"/>
        <v>0</v>
      </c>
      <c r="CX12" s="29">
        <f t="shared" si="2"/>
        <v>0.11200568763907276</v>
      </c>
      <c r="CY12" s="29">
        <f t="shared" si="3"/>
        <v>1</v>
      </c>
      <c r="CZ12" s="29">
        <f t="shared" si="4"/>
        <v>0.39999997747867289</v>
      </c>
      <c r="DA12" s="29">
        <f t="shared" si="5"/>
        <v>0.60000002252132711</v>
      </c>
      <c r="DB12" s="29">
        <f t="shared" si="6"/>
        <v>0.4451855952540657</v>
      </c>
      <c r="DC12" s="29">
        <f t="shared" si="7"/>
        <v>0</v>
      </c>
      <c r="DD12" s="29">
        <f t="shared" si="8"/>
        <v>0.15481442726726141</v>
      </c>
      <c r="DE12" s="29">
        <f t="shared" si="39"/>
        <v>1</v>
      </c>
      <c r="DF12" s="29">
        <f t="shared" si="9"/>
        <v>0</v>
      </c>
      <c r="DG12" s="29">
        <f t="shared" si="10"/>
        <v>0</v>
      </c>
      <c r="DH12" s="29">
        <f t="shared" si="11"/>
        <v>0</v>
      </c>
      <c r="DI12" s="29">
        <f t="shared" si="12"/>
        <v>0</v>
      </c>
      <c r="DJ12" s="29">
        <f t="shared" si="13"/>
        <v>0</v>
      </c>
      <c r="DK12" s="29">
        <f t="shared" si="14"/>
        <v>0</v>
      </c>
      <c r="DL12" s="29">
        <f t="shared" si="15"/>
        <v>0</v>
      </c>
      <c r="DM12" s="29">
        <f t="shared" si="16"/>
        <v>0</v>
      </c>
      <c r="DN12" s="29">
        <f t="shared" si="17"/>
        <v>0</v>
      </c>
      <c r="DO12" s="29">
        <f t="shared" si="18"/>
        <v>0</v>
      </c>
      <c r="DP12" s="29">
        <f t="shared" si="19"/>
        <v>0</v>
      </c>
      <c r="DQ12" s="29">
        <f t="shared" si="40"/>
        <v>0</v>
      </c>
      <c r="DR12" s="29">
        <f t="shared" si="20"/>
        <v>0</v>
      </c>
      <c r="DS12" s="29">
        <f t="shared" si="21"/>
        <v>0</v>
      </c>
      <c r="DT12" s="29">
        <f t="shared" si="22"/>
        <v>0</v>
      </c>
      <c r="DU12" s="29">
        <f t="shared" si="23"/>
        <v>0</v>
      </c>
      <c r="DV12" s="29">
        <f t="shared" si="24"/>
        <v>0</v>
      </c>
      <c r="DW12" s="29">
        <f t="shared" si="25"/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f t="shared" si="41"/>
        <v>0</v>
      </c>
      <c r="ED12" s="29">
        <f t="shared" si="26"/>
        <v>0</v>
      </c>
      <c r="EE12" s="29">
        <f t="shared" si="27"/>
        <v>0</v>
      </c>
      <c r="EF12" s="29">
        <f t="shared" si="28"/>
        <v>0</v>
      </c>
      <c r="EG12" s="29">
        <f t="shared" si="29"/>
        <v>0</v>
      </c>
      <c r="EH12" s="29">
        <f t="shared" si="30"/>
        <v>0</v>
      </c>
      <c r="EI12" s="29">
        <f t="shared" si="31"/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f t="shared" si="42"/>
        <v>0</v>
      </c>
    </row>
    <row r="13" spans="1:145" x14ac:dyDescent="0.25">
      <c r="A13" s="22" t="s">
        <v>71</v>
      </c>
      <c r="B13" s="23" t="s">
        <v>74</v>
      </c>
      <c r="C13" s="23" t="s">
        <v>74</v>
      </c>
      <c r="D13" s="24">
        <f>E13+L13</f>
        <v>523478384</v>
      </c>
      <c r="E13" s="24">
        <f>F13+G13</f>
        <v>523478384</v>
      </c>
      <c r="F13" s="25">
        <f>M13+AH13+BC13+BX13</f>
        <v>400189017</v>
      </c>
      <c r="G13" s="24">
        <f>H13+K13</f>
        <v>123289367</v>
      </c>
      <c r="H13" s="24">
        <f>I13+J13</f>
        <v>113967843</v>
      </c>
      <c r="I13" s="25">
        <f>V13+AQ13+BL13+CG13</f>
        <v>91943713</v>
      </c>
      <c r="J13" s="25">
        <f>Y13+AT13+BO13+CJ13</f>
        <v>22024130</v>
      </c>
      <c r="K13" s="26">
        <f>AB13+AW13+BR13+CM13</f>
        <v>9321524</v>
      </c>
      <c r="L13" s="28">
        <v>0</v>
      </c>
      <c r="M13" s="24">
        <f t="shared" ref="M13:M17" si="53">N13+O13</f>
        <v>400189017</v>
      </c>
      <c r="N13" s="28">
        <v>362377787</v>
      </c>
      <c r="O13" s="28">
        <v>37811230</v>
      </c>
      <c r="P13" s="24">
        <f t="shared" ref="P13:P15" si="54">Q13+R13</f>
        <v>123289367</v>
      </c>
      <c r="Q13" s="28">
        <f t="shared" si="43"/>
        <v>66572516</v>
      </c>
      <c r="R13" s="28">
        <f t="shared" si="43"/>
        <v>56716851</v>
      </c>
      <c r="S13" s="24">
        <f>T13+U13</f>
        <v>113967843</v>
      </c>
      <c r="T13" s="28">
        <f>W13+Z13</f>
        <v>60319019</v>
      </c>
      <c r="U13" s="28">
        <f t="shared" ref="U13:U17" si="55">X13+AA13</f>
        <v>53648824</v>
      </c>
      <c r="V13" s="24">
        <f t="shared" ref="V13:V15" si="56">W13+X13</f>
        <v>91943713</v>
      </c>
      <c r="W13" s="28">
        <v>45069885</v>
      </c>
      <c r="X13" s="28">
        <v>46873828</v>
      </c>
      <c r="Y13" s="24">
        <f>Z13+AA13</f>
        <v>22024130</v>
      </c>
      <c r="Z13" s="28">
        <v>15249134</v>
      </c>
      <c r="AA13" s="28">
        <v>6774996</v>
      </c>
      <c r="AB13" s="24">
        <f>AC13+AD13</f>
        <v>9321524</v>
      </c>
      <c r="AC13" s="28">
        <v>6253497</v>
      </c>
      <c r="AD13" s="28">
        <v>3068027</v>
      </c>
      <c r="AE13" s="28">
        <f t="shared" si="44"/>
        <v>428950303</v>
      </c>
      <c r="AF13" s="28">
        <f t="shared" si="44"/>
        <v>94528081</v>
      </c>
      <c r="AG13" s="28">
        <v>0</v>
      </c>
      <c r="AH13" s="24">
        <f t="shared" ref="AH13:AH15" si="57">AI13+AJ13</f>
        <v>0</v>
      </c>
      <c r="AI13" s="28">
        <v>0</v>
      </c>
      <c r="AJ13" s="28">
        <v>0</v>
      </c>
      <c r="AK13" s="24">
        <f>AL13+AM13</f>
        <v>0</v>
      </c>
      <c r="AL13" s="28">
        <f t="shared" si="45"/>
        <v>0</v>
      </c>
      <c r="AM13" s="28">
        <f t="shared" si="45"/>
        <v>0</v>
      </c>
      <c r="AN13" s="24">
        <f>AO13+AP13</f>
        <v>0</v>
      </c>
      <c r="AO13" s="28">
        <f t="shared" si="46"/>
        <v>0</v>
      </c>
      <c r="AP13" s="28">
        <f t="shared" si="46"/>
        <v>0</v>
      </c>
      <c r="AQ13" s="24">
        <f>AR13+AS13</f>
        <v>0</v>
      </c>
      <c r="AR13" s="28">
        <v>0</v>
      </c>
      <c r="AS13" s="28">
        <v>0</v>
      </c>
      <c r="AT13" s="24">
        <f t="shared" ref="AT13:AT15" si="58">AU13+AV13</f>
        <v>0</v>
      </c>
      <c r="AU13" s="28">
        <v>0</v>
      </c>
      <c r="AV13" s="28">
        <v>0</v>
      </c>
      <c r="AW13" s="24">
        <f t="shared" ref="AW13:AW17" si="59">AX13+AY13</f>
        <v>0</v>
      </c>
      <c r="AX13" s="28">
        <v>0</v>
      </c>
      <c r="AY13" s="28">
        <v>0</v>
      </c>
      <c r="AZ13" s="28">
        <f t="shared" ref="AZ13:BA15" si="60">AI13+AL13</f>
        <v>0</v>
      </c>
      <c r="BA13" s="28">
        <f t="shared" si="60"/>
        <v>0</v>
      </c>
      <c r="BB13" s="28">
        <v>0</v>
      </c>
      <c r="BC13" s="24">
        <f>BD13+BE13</f>
        <v>0</v>
      </c>
      <c r="BD13" s="28">
        <v>0</v>
      </c>
      <c r="BE13" s="28">
        <v>0</v>
      </c>
      <c r="BF13" s="24">
        <f>BG13+BH13</f>
        <v>0</v>
      </c>
      <c r="BG13" s="28">
        <f t="shared" si="47"/>
        <v>0</v>
      </c>
      <c r="BH13" s="28">
        <f t="shared" si="47"/>
        <v>0</v>
      </c>
      <c r="BI13" s="24">
        <f>BJ13+BK13</f>
        <v>0</v>
      </c>
      <c r="BJ13" s="28">
        <f t="shared" si="48"/>
        <v>0</v>
      </c>
      <c r="BK13" s="28">
        <f t="shared" si="48"/>
        <v>0</v>
      </c>
      <c r="BL13" s="24">
        <f>BM13+BN13</f>
        <v>0</v>
      </c>
      <c r="BM13" s="28">
        <v>0</v>
      </c>
      <c r="BN13" s="28">
        <v>0</v>
      </c>
      <c r="BO13" s="24">
        <f>BP13+BQ13</f>
        <v>0</v>
      </c>
      <c r="BP13" s="28">
        <v>0</v>
      </c>
      <c r="BQ13" s="28">
        <v>0</v>
      </c>
      <c r="BR13" s="24">
        <f>BS13+BT13</f>
        <v>0</v>
      </c>
      <c r="BS13" s="28">
        <v>0</v>
      </c>
      <c r="BT13" s="28">
        <v>0</v>
      </c>
      <c r="BU13" s="28">
        <f t="shared" si="49"/>
        <v>0</v>
      </c>
      <c r="BV13" s="28">
        <f t="shared" si="49"/>
        <v>0</v>
      </c>
      <c r="BW13" s="28">
        <v>0</v>
      </c>
      <c r="BX13" s="24">
        <f t="shared" ref="BX13:BX15" si="61">BY13+BZ13</f>
        <v>0</v>
      </c>
      <c r="BY13" s="28">
        <v>0</v>
      </c>
      <c r="BZ13" s="28">
        <v>0</v>
      </c>
      <c r="CA13" s="24">
        <f>CB13+CC13</f>
        <v>0</v>
      </c>
      <c r="CB13" s="28">
        <f t="shared" si="50"/>
        <v>0</v>
      </c>
      <c r="CC13" s="28">
        <f t="shared" si="50"/>
        <v>0</v>
      </c>
      <c r="CD13" s="24">
        <f>CE13+CF13</f>
        <v>0</v>
      </c>
      <c r="CE13" s="28">
        <f t="shared" si="51"/>
        <v>0</v>
      </c>
      <c r="CF13" s="28">
        <f t="shared" si="51"/>
        <v>0</v>
      </c>
      <c r="CG13" s="24">
        <f>CH13+CI13</f>
        <v>0</v>
      </c>
      <c r="CH13" s="28">
        <v>0</v>
      </c>
      <c r="CI13" s="28">
        <v>0</v>
      </c>
      <c r="CJ13" s="24">
        <f>CK13+CL13</f>
        <v>0</v>
      </c>
      <c r="CK13" s="28">
        <v>0</v>
      </c>
      <c r="CL13" s="28">
        <v>0</v>
      </c>
      <c r="CM13" s="24">
        <f>CN13+CO13</f>
        <v>0</v>
      </c>
      <c r="CN13" s="28">
        <v>0</v>
      </c>
      <c r="CO13" s="28">
        <v>0</v>
      </c>
      <c r="CP13" s="28">
        <f t="shared" si="52"/>
        <v>0</v>
      </c>
      <c r="CQ13" s="28">
        <f t="shared" si="52"/>
        <v>0</v>
      </c>
      <c r="CR13" s="28">
        <v>0</v>
      </c>
      <c r="CT13" s="30">
        <f t="shared" si="35"/>
        <v>0.84480133121621781</v>
      </c>
      <c r="CU13" s="30">
        <f t="shared" si="36"/>
        <v>0.15519866878378216</v>
      </c>
      <c r="CV13" s="30">
        <f t="shared" si="37"/>
        <v>0.10507017872417729</v>
      </c>
      <c r="CW13" s="30">
        <f t="shared" si="38"/>
        <v>3.5549885134362524E-2</v>
      </c>
      <c r="CX13" s="30">
        <f t="shared" si="2"/>
        <v>1.4578604925242353E-2</v>
      </c>
      <c r="CY13" s="31">
        <f t="shared" si="3"/>
        <v>1</v>
      </c>
      <c r="CZ13" s="31">
        <f t="shared" si="4"/>
        <v>0.39999997461071912</v>
      </c>
      <c r="DA13" s="31">
        <f t="shared" si="5"/>
        <v>0.60000002538928088</v>
      </c>
      <c r="DB13" s="31">
        <f t="shared" si="6"/>
        <v>0.49587199384699243</v>
      </c>
      <c r="DC13" s="31">
        <f t="shared" si="7"/>
        <v>7.1671781848612795E-2</v>
      </c>
      <c r="DD13" s="31">
        <f t="shared" si="8"/>
        <v>3.2456249693675679E-2</v>
      </c>
      <c r="DE13" s="31">
        <f t="shared" si="39"/>
        <v>1</v>
      </c>
      <c r="DF13" s="30">
        <f t="shared" si="9"/>
        <v>0</v>
      </c>
      <c r="DG13" s="30">
        <f t="shared" si="10"/>
        <v>0</v>
      </c>
      <c r="DH13" s="30">
        <f t="shared" si="11"/>
        <v>0</v>
      </c>
      <c r="DI13" s="30">
        <f t="shared" si="12"/>
        <v>0</v>
      </c>
      <c r="DJ13" s="30">
        <f t="shared" si="13"/>
        <v>0</v>
      </c>
      <c r="DK13" s="31">
        <f t="shared" si="14"/>
        <v>0</v>
      </c>
      <c r="DL13" s="31">
        <f t="shared" si="15"/>
        <v>0</v>
      </c>
      <c r="DM13" s="31">
        <f t="shared" si="16"/>
        <v>0</v>
      </c>
      <c r="DN13" s="31">
        <f t="shared" si="17"/>
        <v>0</v>
      </c>
      <c r="DO13" s="31">
        <f t="shared" si="18"/>
        <v>0</v>
      </c>
      <c r="DP13" s="31">
        <f t="shared" si="19"/>
        <v>0</v>
      </c>
      <c r="DQ13" s="31">
        <f t="shared" si="40"/>
        <v>0</v>
      </c>
      <c r="DR13" s="30">
        <f t="shared" si="20"/>
        <v>0</v>
      </c>
      <c r="DS13" s="30">
        <f t="shared" si="21"/>
        <v>0</v>
      </c>
      <c r="DT13" s="30">
        <f t="shared" si="22"/>
        <v>0</v>
      </c>
      <c r="DU13" s="30">
        <f t="shared" si="23"/>
        <v>0</v>
      </c>
      <c r="DV13" s="30">
        <f t="shared" si="24"/>
        <v>0</v>
      </c>
      <c r="DW13" s="31">
        <f t="shared" si="25"/>
        <v>0</v>
      </c>
      <c r="DX13" s="31">
        <v>0</v>
      </c>
      <c r="DY13" s="31">
        <v>0</v>
      </c>
      <c r="DZ13" s="31">
        <v>0</v>
      </c>
      <c r="EA13" s="31">
        <v>0</v>
      </c>
      <c r="EB13" s="31">
        <v>0</v>
      </c>
      <c r="EC13" s="31">
        <f t="shared" si="41"/>
        <v>0</v>
      </c>
      <c r="ED13" s="30">
        <f t="shared" si="26"/>
        <v>0</v>
      </c>
      <c r="EE13" s="30">
        <f t="shared" si="27"/>
        <v>0</v>
      </c>
      <c r="EF13" s="30">
        <f t="shared" si="28"/>
        <v>0</v>
      </c>
      <c r="EG13" s="30">
        <f t="shared" si="29"/>
        <v>0</v>
      </c>
      <c r="EH13" s="30">
        <f t="shared" si="30"/>
        <v>0</v>
      </c>
      <c r="EI13" s="31">
        <f t="shared" si="31"/>
        <v>0</v>
      </c>
      <c r="EJ13" s="31">
        <v>0</v>
      </c>
      <c r="EK13" s="31">
        <v>0</v>
      </c>
      <c r="EL13" s="31">
        <v>0</v>
      </c>
      <c r="EM13" s="31">
        <v>0</v>
      </c>
      <c r="EN13" s="31">
        <v>0</v>
      </c>
      <c r="EO13" s="31">
        <f t="shared" si="42"/>
        <v>0</v>
      </c>
    </row>
    <row r="14" spans="1:145" x14ac:dyDescent="0.25">
      <c r="A14" s="22" t="s">
        <v>71</v>
      </c>
      <c r="B14" s="23" t="s">
        <v>75</v>
      </c>
      <c r="C14" s="23" t="s">
        <v>75</v>
      </c>
      <c r="D14" s="24">
        <f>E14+L14</f>
        <v>538970032</v>
      </c>
      <c r="E14" s="24">
        <f>F14+G14</f>
        <v>538970032</v>
      </c>
      <c r="F14" s="25">
        <f>M14+AH14+BC14+BX14</f>
        <v>388742840</v>
      </c>
      <c r="G14" s="24">
        <f>H14+K14</f>
        <v>150227192</v>
      </c>
      <c r="H14" s="24">
        <f>I14+J14</f>
        <v>141575143</v>
      </c>
      <c r="I14" s="25">
        <f>V14+AQ14+BL14+CG14</f>
        <v>133471926</v>
      </c>
      <c r="J14" s="25">
        <f>Y14+AT14+BO14+CJ14</f>
        <v>8103217</v>
      </c>
      <c r="K14" s="26">
        <f>AB14+AW14+BR14+CM14</f>
        <v>8652049</v>
      </c>
      <c r="L14" s="28">
        <v>0</v>
      </c>
      <c r="M14" s="24">
        <f t="shared" si="53"/>
        <v>388742840</v>
      </c>
      <c r="N14" s="28">
        <v>329131660</v>
      </c>
      <c r="O14" s="28">
        <v>59611180</v>
      </c>
      <c r="P14" s="24">
        <f t="shared" si="54"/>
        <v>150227192</v>
      </c>
      <c r="Q14" s="28">
        <f t="shared" si="43"/>
        <v>60810418</v>
      </c>
      <c r="R14" s="28">
        <f t="shared" si="43"/>
        <v>89416774</v>
      </c>
      <c r="S14" s="24">
        <f>T14+U14</f>
        <v>141575143</v>
      </c>
      <c r="T14" s="28">
        <f>W14+Z14</f>
        <v>56172213</v>
      </c>
      <c r="U14" s="28">
        <f t="shared" si="55"/>
        <v>85402930</v>
      </c>
      <c r="V14" s="24">
        <f t="shared" si="56"/>
        <v>133471926</v>
      </c>
      <c r="W14" s="28">
        <v>49363309</v>
      </c>
      <c r="X14" s="28">
        <v>84108617</v>
      </c>
      <c r="Y14" s="24">
        <f>Z14+AA14</f>
        <v>8103217</v>
      </c>
      <c r="Z14" s="28">
        <v>6808904</v>
      </c>
      <c r="AA14" s="28">
        <v>1294313</v>
      </c>
      <c r="AB14" s="24">
        <f>AC14+AD14</f>
        <v>8652049</v>
      </c>
      <c r="AC14" s="28">
        <v>4638205</v>
      </c>
      <c r="AD14" s="28">
        <v>4013844</v>
      </c>
      <c r="AE14" s="28">
        <f t="shared" si="44"/>
        <v>389942078</v>
      </c>
      <c r="AF14" s="28">
        <f t="shared" si="44"/>
        <v>149027954</v>
      </c>
      <c r="AG14" s="28">
        <v>0</v>
      </c>
      <c r="AH14" s="24">
        <f t="shared" si="57"/>
        <v>0</v>
      </c>
      <c r="AI14" s="28">
        <v>0</v>
      </c>
      <c r="AJ14" s="28">
        <v>0</v>
      </c>
      <c r="AK14" s="24">
        <f>AL14+AM14</f>
        <v>0</v>
      </c>
      <c r="AL14" s="28">
        <f t="shared" si="45"/>
        <v>0</v>
      </c>
      <c r="AM14" s="28">
        <f t="shared" si="45"/>
        <v>0</v>
      </c>
      <c r="AN14" s="24">
        <f>AO14+AP14</f>
        <v>0</v>
      </c>
      <c r="AO14" s="28">
        <f t="shared" si="46"/>
        <v>0</v>
      </c>
      <c r="AP14" s="28">
        <f t="shared" si="46"/>
        <v>0</v>
      </c>
      <c r="AQ14" s="24">
        <f>AR14+AS14</f>
        <v>0</v>
      </c>
      <c r="AR14" s="28">
        <v>0</v>
      </c>
      <c r="AS14" s="28">
        <v>0</v>
      </c>
      <c r="AT14" s="24">
        <f t="shared" si="58"/>
        <v>0</v>
      </c>
      <c r="AU14" s="28">
        <v>0</v>
      </c>
      <c r="AV14" s="28">
        <v>0</v>
      </c>
      <c r="AW14" s="24">
        <f t="shared" si="59"/>
        <v>0</v>
      </c>
      <c r="AX14" s="28">
        <v>0</v>
      </c>
      <c r="AY14" s="28">
        <v>0</v>
      </c>
      <c r="AZ14" s="28">
        <f t="shared" si="60"/>
        <v>0</v>
      </c>
      <c r="BA14" s="28">
        <f t="shared" si="60"/>
        <v>0</v>
      </c>
      <c r="BB14" s="28">
        <v>0</v>
      </c>
      <c r="BC14" s="24">
        <f>BD14+BE14</f>
        <v>0</v>
      </c>
      <c r="BD14" s="28">
        <v>0</v>
      </c>
      <c r="BE14" s="28">
        <v>0</v>
      </c>
      <c r="BF14" s="24">
        <f>BG14+BH14</f>
        <v>0</v>
      </c>
      <c r="BG14" s="28">
        <f t="shared" si="47"/>
        <v>0</v>
      </c>
      <c r="BH14" s="28">
        <f t="shared" si="47"/>
        <v>0</v>
      </c>
      <c r="BI14" s="24">
        <f>BJ14+BK14</f>
        <v>0</v>
      </c>
      <c r="BJ14" s="28">
        <f t="shared" si="48"/>
        <v>0</v>
      </c>
      <c r="BK14" s="28">
        <f t="shared" si="48"/>
        <v>0</v>
      </c>
      <c r="BL14" s="24">
        <f>BM14+BN14</f>
        <v>0</v>
      </c>
      <c r="BM14" s="28">
        <v>0</v>
      </c>
      <c r="BN14" s="28">
        <v>0</v>
      </c>
      <c r="BO14" s="24">
        <f>BP14+BQ14</f>
        <v>0</v>
      </c>
      <c r="BP14" s="28">
        <v>0</v>
      </c>
      <c r="BQ14" s="28">
        <v>0</v>
      </c>
      <c r="BR14" s="24">
        <f>BS14+BT14</f>
        <v>0</v>
      </c>
      <c r="BS14" s="28">
        <v>0</v>
      </c>
      <c r="BT14" s="28">
        <v>0</v>
      </c>
      <c r="BU14" s="28">
        <f t="shared" si="49"/>
        <v>0</v>
      </c>
      <c r="BV14" s="28">
        <f t="shared" si="49"/>
        <v>0</v>
      </c>
      <c r="BW14" s="28">
        <v>0</v>
      </c>
      <c r="BX14" s="24">
        <f t="shared" si="61"/>
        <v>0</v>
      </c>
      <c r="BY14" s="28">
        <v>0</v>
      </c>
      <c r="BZ14" s="28">
        <v>0</v>
      </c>
      <c r="CA14" s="24">
        <f>CB14+CC14</f>
        <v>0</v>
      </c>
      <c r="CB14" s="28">
        <f t="shared" si="50"/>
        <v>0</v>
      </c>
      <c r="CC14" s="28">
        <f t="shared" si="50"/>
        <v>0</v>
      </c>
      <c r="CD14" s="24">
        <f>CE14+CF14</f>
        <v>0</v>
      </c>
      <c r="CE14" s="28">
        <f t="shared" si="51"/>
        <v>0</v>
      </c>
      <c r="CF14" s="28">
        <f t="shared" si="51"/>
        <v>0</v>
      </c>
      <c r="CG14" s="24">
        <f>CH14+CI14</f>
        <v>0</v>
      </c>
      <c r="CH14" s="28">
        <v>0</v>
      </c>
      <c r="CI14" s="28">
        <v>0</v>
      </c>
      <c r="CJ14" s="24">
        <f>CK14+CL14</f>
        <v>0</v>
      </c>
      <c r="CK14" s="28">
        <v>0</v>
      </c>
      <c r="CL14" s="28">
        <v>0</v>
      </c>
      <c r="CM14" s="24">
        <f>CN14+CO14</f>
        <v>0</v>
      </c>
      <c r="CN14" s="28">
        <v>0</v>
      </c>
      <c r="CO14" s="28">
        <v>0</v>
      </c>
      <c r="CP14" s="28">
        <f t="shared" si="52"/>
        <v>0</v>
      </c>
      <c r="CQ14" s="28">
        <f t="shared" si="52"/>
        <v>0</v>
      </c>
      <c r="CR14" s="28">
        <v>0</v>
      </c>
      <c r="CT14" s="30">
        <f t="shared" si="35"/>
        <v>0.84405269030750762</v>
      </c>
      <c r="CU14" s="30">
        <f t="shared" si="36"/>
        <v>0.15594730969249232</v>
      </c>
      <c r="CV14" s="30">
        <f t="shared" si="37"/>
        <v>0.12659138827279881</v>
      </c>
      <c r="CW14" s="30">
        <f t="shared" si="38"/>
        <v>1.7461321524782969E-2</v>
      </c>
      <c r="CX14" s="30">
        <f t="shared" si="2"/>
        <v>1.1894599894910545E-2</v>
      </c>
      <c r="CY14" s="31">
        <f t="shared" si="3"/>
        <v>1</v>
      </c>
      <c r="CZ14" s="31">
        <f t="shared" si="4"/>
        <v>0.39999998926375918</v>
      </c>
      <c r="DA14" s="31">
        <f t="shared" si="5"/>
        <v>0.60000001073624076</v>
      </c>
      <c r="DB14" s="31">
        <f t="shared" si="6"/>
        <v>0.56438147839028907</v>
      </c>
      <c r="DC14" s="31">
        <f t="shared" si="7"/>
        <v>8.6850350236976348E-3</v>
      </c>
      <c r="DD14" s="31">
        <f t="shared" si="8"/>
        <v>2.6933497322254051E-2</v>
      </c>
      <c r="DE14" s="31">
        <f t="shared" si="39"/>
        <v>1</v>
      </c>
      <c r="DF14" s="30">
        <f t="shared" si="9"/>
        <v>0</v>
      </c>
      <c r="DG14" s="30">
        <f t="shared" si="10"/>
        <v>0</v>
      </c>
      <c r="DH14" s="30">
        <f t="shared" si="11"/>
        <v>0</v>
      </c>
      <c r="DI14" s="30">
        <f t="shared" si="12"/>
        <v>0</v>
      </c>
      <c r="DJ14" s="30">
        <f t="shared" si="13"/>
        <v>0</v>
      </c>
      <c r="DK14" s="31">
        <f t="shared" si="14"/>
        <v>0</v>
      </c>
      <c r="DL14" s="31">
        <f t="shared" si="15"/>
        <v>0</v>
      </c>
      <c r="DM14" s="31">
        <f t="shared" si="16"/>
        <v>0</v>
      </c>
      <c r="DN14" s="31">
        <f t="shared" si="17"/>
        <v>0</v>
      </c>
      <c r="DO14" s="31">
        <f t="shared" si="18"/>
        <v>0</v>
      </c>
      <c r="DP14" s="31">
        <f t="shared" si="19"/>
        <v>0</v>
      </c>
      <c r="DQ14" s="31">
        <f t="shared" si="40"/>
        <v>0</v>
      </c>
      <c r="DR14" s="30">
        <f t="shared" si="20"/>
        <v>0</v>
      </c>
      <c r="DS14" s="30">
        <f t="shared" si="21"/>
        <v>0</v>
      </c>
      <c r="DT14" s="30">
        <f t="shared" si="22"/>
        <v>0</v>
      </c>
      <c r="DU14" s="30">
        <f t="shared" si="23"/>
        <v>0</v>
      </c>
      <c r="DV14" s="30">
        <f t="shared" si="24"/>
        <v>0</v>
      </c>
      <c r="DW14" s="31">
        <f t="shared" si="25"/>
        <v>0</v>
      </c>
      <c r="DX14" s="31">
        <v>0</v>
      </c>
      <c r="DY14" s="31">
        <v>0</v>
      </c>
      <c r="DZ14" s="31">
        <v>0</v>
      </c>
      <c r="EA14" s="31">
        <v>0</v>
      </c>
      <c r="EB14" s="31">
        <v>0</v>
      </c>
      <c r="EC14" s="31">
        <f t="shared" si="41"/>
        <v>0</v>
      </c>
      <c r="ED14" s="30">
        <f t="shared" si="26"/>
        <v>0</v>
      </c>
      <c r="EE14" s="30">
        <f t="shared" si="27"/>
        <v>0</v>
      </c>
      <c r="EF14" s="30">
        <f t="shared" si="28"/>
        <v>0</v>
      </c>
      <c r="EG14" s="30">
        <f t="shared" si="29"/>
        <v>0</v>
      </c>
      <c r="EH14" s="30">
        <f t="shared" si="30"/>
        <v>0</v>
      </c>
      <c r="EI14" s="31">
        <f t="shared" si="31"/>
        <v>0</v>
      </c>
      <c r="EJ14" s="31">
        <v>0</v>
      </c>
      <c r="EK14" s="31">
        <v>0</v>
      </c>
      <c r="EL14" s="31">
        <v>0</v>
      </c>
      <c r="EM14" s="31">
        <v>0</v>
      </c>
      <c r="EN14" s="31">
        <v>0</v>
      </c>
      <c r="EO14" s="31">
        <f t="shared" si="42"/>
        <v>0</v>
      </c>
    </row>
    <row r="15" spans="1:145" x14ac:dyDescent="0.25">
      <c r="A15" s="22" t="s">
        <v>71</v>
      </c>
      <c r="B15" s="23" t="s">
        <v>76</v>
      </c>
      <c r="C15" s="23" t="s">
        <v>74</v>
      </c>
      <c r="D15" s="24">
        <f>E15+L15</f>
        <v>148142820</v>
      </c>
      <c r="E15" s="24">
        <f>F15+G15</f>
        <v>148142820</v>
      </c>
      <c r="F15" s="25">
        <f>M15+AH15+BC15+BX15</f>
        <v>125921395</v>
      </c>
      <c r="G15" s="24">
        <f>H15+K15</f>
        <v>22221425</v>
      </c>
      <c r="H15" s="24">
        <f>I15+J15</f>
        <v>22221425</v>
      </c>
      <c r="I15" s="25">
        <f>V15+AQ15+BL15+CG15</f>
        <v>22221425</v>
      </c>
      <c r="J15" s="25">
        <f>Y15+AT15+BO15+CJ15</f>
        <v>0</v>
      </c>
      <c r="K15" s="26">
        <f>AB15+AW15+BR15+CM15</f>
        <v>0</v>
      </c>
      <c r="L15" s="28">
        <v>0</v>
      </c>
      <c r="M15" s="24">
        <f t="shared" si="53"/>
        <v>125921395</v>
      </c>
      <c r="N15" s="28">
        <v>125921395</v>
      </c>
      <c r="O15" s="28">
        <v>0</v>
      </c>
      <c r="P15" s="24">
        <f t="shared" si="54"/>
        <v>22221425</v>
      </c>
      <c r="Q15" s="28">
        <f t="shared" si="43"/>
        <v>22221425</v>
      </c>
      <c r="R15" s="28">
        <f t="shared" si="43"/>
        <v>0</v>
      </c>
      <c r="S15" s="24">
        <f>T15+U15</f>
        <v>22221425</v>
      </c>
      <c r="T15" s="28">
        <f>W15+Z15</f>
        <v>22221425</v>
      </c>
      <c r="U15" s="28">
        <f t="shared" si="55"/>
        <v>0</v>
      </c>
      <c r="V15" s="24">
        <f t="shared" si="56"/>
        <v>22221425</v>
      </c>
      <c r="W15" s="28">
        <v>22221425</v>
      </c>
      <c r="X15" s="28">
        <v>0</v>
      </c>
      <c r="Y15" s="24">
        <f>Z15+AA15</f>
        <v>0</v>
      </c>
      <c r="Z15" s="28">
        <v>0</v>
      </c>
      <c r="AA15" s="28">
        <v>0</v>
      </c>
      <c r="AB15" s="24">
        <f>AC15+AD15</f>
        <v>0</v>
      </c>
      <c r="AC15" s="28">
        <v>0</v>
      </c>
      <c r="AD15" s="28">
        <v>0</v>
      </c>
      <c r="AE15" s="28">
        <f t="shared" si="44"/>
        <v>148142820</v>
      </c>
      <c r="AF15" s="28">
        <f t="shared" si="44"/>
        <v>0</v>
      </c>
      <c r="AG15" s="28">
        <v>0</v>
      </c>
      <c r="AH15" s="24">
        <f t="shared" si="57"/>
        <v>0</v>
      </c>
      <c r="AI15" s="28">
        <v>0</v>
      </c>
      <c r="AJ15" s="28">
        <v>0</v>
      </c>
      <c r="AK15" s="24">
        <f>AL15+AM15</f>
        <v>0</v>
      </c>
      <c r="AL15" s="28">
        <f t="shared" si="45"/>
        <v>0</v>
      </c>
      <c r="AM15" s="28">
        <f t="shared" si="45"/>
        <v>0</v>
      </c>
      <c r="AN15" s="24">
        <f>AO15+AP15</f>
        <v>0</v>
      </c>
      <c r="AO15" s="28">
        <f t="shared" si="46"/>
        <v>0</v>
      </c>
      <c r="AP15" s="28">
        <f t="shared" si="46"/>
        <v>0</v>
      </c>
      <c r="AQ15" s="24">
        <f>AR15+AS15</f>
        <v>0</v>
      </c>
      <c r="AR15" s="28">
        <v>0</v>
      </c>
      <c r="AS15" s="28">
        <v>0</v>
      </c>
      <c r="AT15" s="24">
        <f t="shared" si="58"/>
        <v>0</v>
      </c>
      <c r="AU15" s="28">
        <v>0</v>
      </c>
      <c r="AV15" s="28">
        <v>0</v>
      </c>
      <c r="AW15" s="24">
        <f t="shared" si="59"/>
        <v>0</v>
      </c>
      <c r="AX15" s="28">
        <v>0</v>
      </c>
      <c r="AY15" s="28">
        <v>0</v>
      </c>
      <c r="AZ15" s="28">
        <f t="shared" si="60"/>
        <v>0</v>
      </c>
      <c r="BA15" s="28">
        <f t="shared" si="60"/>
        <v>0</v>
      </c>
      <c r="BB15" s="28">
        <v>0</v>
      </c>
      <c r="BC15" s="24">
        <f>BD15+BE15</f>
        <v>0</v>
      </c>
      <c r="BD15" s="28">
        <v>0</v>
      </c>
      <c r="BE15" s="28">
        <v>0</v>
      </c>
      <c r="BF15" s="24">
        <f>BG15+BH15</f>
        <v>0</v>
      </c>
      <c r="BG15" s="28">
        <f t="shared" si="47"/>
        <v>0</v>
      </c>
      <c r="BH15" s="28">
        <f t="shared" si="47"/>
        <v>0</v>
      </c>
      <c r="BI15" s="24">
        <f>BJ15+BK15</f>
        <v>0</v>
      </c>
      <c r="BJ15" s="28">
        <f t="shared" si="48"/>
        <v>0</v>
      </c>
      <c r="BK15" s="28">
        <f t="shared" si="48"/>
        <v>0</v>
      </c>
      <c r="BL15" s="24">
        <f>BM15+BN15</f>
        <v>0</v>
      </c>
      <c r="BM15" s="28">
        <v>0</v>
      </c>
      <c r="BN15" s="28">
        <v>0</v>
      </c>
      <c r="BO15" s="24">
        <f>BP15+BQ15</f>
        <v>0</v>
      </c>
      <c r="BP15" s="28">
        <v>0</v>
      </c>
      <c r="BQ15" s="28">
        <v>0</v>
      </c>
      <c r="BR15" s="24">
        <f>BS15+BT15</f>
        <v>0</v>
      </c>
      <c r="BS15" s="28">
        <v>0</v>
      </c>
      <c r="BT15" s="28">
        <v>0</v>
      </c>
      <c r="BU15" s="28">
        <f t="shared" si="49"/>
        <v>0</v>
      </c>
      <c r="BV15" s="28">
        <f t="shared" si="49"/>
        <v>0</v>
      </c>
      <c r="BW15" s="28">
        <v>0</v>
      </c>
      <c r="BX15" s="24">
        <f t="shared" si="61"/>
        <v>0</v>
      </c>
      <c r="BY15" s="28">
        <v>0</v>
      </c>
      <c r="BZ15" s="28">
        <v>0</v>
      </c>
      <c r="CA15" s="24">
        <f>CB15+CC15</f>
        <v>0</v>
      </c>
      <c r="CB15" s="28">
        <f t="shared" si="50"/>
        <v>0</v>
      </c>
      <c r="CC15" s="28">
        <f t="shared" si="50"/>
        <v>0</v>
      </c>
      <c r="CD15" s="24">
        <f>CE15+CF15</f>
        <v>0</v>
      </c>
      <c r="CE15" s="28">
        <f t="shared" si="51"/>
        <v>0</v>
      </c>
      <c r="CF15" s="28">
        <f t="shared" si="51"/>
        <v>0</v>
      </c>
      <c r="CG15" s="24">
        <f>CH15+CI15</f>
        <v>0</v>
      </c>
      <c r="CH15" s="28">
        <v>0</v>
      </c>
      <c r="CI15" s="28">
        <v>0</v>
      </c>
      <c r="CJ15" s="24">
        <f>CK15+CL15</f>
        <v>0</v>
      </c>
      <c r="CK15" s="28">
        <v>0</v>
      </c>
      <c r="CL15" s="28">
        <v>0</v>
      </c>
      <c r="CM15" s="24">
        <f>CN15+CO15</f>
        <v>0</v>
      </c>
      <c r="CN15" s="28">
        <v>0</v>
      </c>
      <c r="CO15" s="28">
        <v>0</v>
      </c>
      <c r="CP15" s="28">
        <f t="shared" si="52"/>
        <v>0</v>
      </c>
      <c r="CQ15" s="28">
        <f t="shared" si="52"/>
        <v>0</v>
      </c>
      <c r="CR15" s="28">
        <v>0</v>
      </c>
      <c r="CT15" s="30">
        <f t="shared" si="35"/>
        <v>0.84999998649951447</v>
      </c>
      <c r="CU15" s="30">
        <f t="shared" si="36"/>
        <v>0.15000001350048556</v>
      </c>
      <c r="CV15" s="30">
        <f t="shared" si="37"/>
        <v>0.15000001350048556</v>
      </c>
      <c r="CW15" s="30">
        <f t="shared" si="38"/>
        <v>0</v>
      </c>
      <c r="CX15" s="30">
        <f t="shared" si="2"/>
        <v>0</v>
      </c>
      <c r="CY15" s="31">
        <f t="shared" si="3"/>
        <v>1</v>
      </c>
      <c r="CZ15" s="31">
        <f t="shared" si="4"/>
        <v>0</v>
      </c>
      <c r="DA15" s="31">
        <f t="shared" si="5"/>
        <v>0</v>
      </c>
      <c r="DB15" s="31">
        <f t="shared" si="6"/>
        <v>0</v>
      </c>
      <c r="DC15" s="31">
        <f t="shared" si="7"/>
        <v>0</v>
      </c>
      <c r="DD15" s="31">
        <f t="shared" si="8"/>
        <v>0</v>
      </c>
      <c r="DE15" s="31">
        <f t="shared" si="39"/>
        <v>0</v>
      </c>
      <c r="DF15" s="30">
        <f t="shared" si="9"/>
        <v>0</v>
      </c>
      <c r="DG15" s="30">
        <f t="shared" si="10"/>
        <v>0</v>
      </c>
      <c r="DH15" s="30">
        <f t="shared" si="11"/>
        <v>0</v>
      </c>
      <c r="DI15" s="30">
        <f t="shared" si="12"/>
        <v>0</v>
      </c>
      <c r="DJ15" s="30">
        <f t="shared" si="13"/>
        <v>0</v>
      </c>
      <c r="DK15" s="31">
        <f t="shared" si="14"/>
        <v>0</v>
      </c>
      <c r="DL15" s="31">
        <f t="shared" si="15"/>
        <v>0</v>
      </c>
      <c r="DM15" s="31">
        <f t="shared" si="16"/>
        <v>0</v>
      </c>
      <c r="DN15" s="31">
        <f t="shared" si="17"/>
        <v>0</v>
      </c>
      <c r="DO15" s="31">
        <f t="shared" si="18"/>
        <v>0</v>
      </c>
      <c r="DP15" s="31">
        <f t="shared" si="19"/>
        <v>0</v>
      </c>
      <c r="DQ15" s="31">
        <f t="shared" si="40"/>
        <v>0</v>
      </c>
      <c r="DR15" s="30">
        <f t="shared" si="20"/>
        <v>0</v>
      </c>
      <c r="DS15" s="30">
        <f t="shared" si="21"/>
        <v>0</v>
      </c>
      <c r="DT15" s="30">
        <f t="shared" si="22"/>
        <v>0</v>
      </c>
      <c r="DU15" s="30">
        <f t="shared" si="23"/>
        <v>0</v>
      </c>
      <c r="DV15" s="30">
        <f t="shared" si="24"/>
        <v>0</v>
      </c>
      <c r="DW15" s="31">
        <f t="shared" si="25"/>
        <v>0</v>
      </c>
      <c r="DX15" s="31">
        <v>0</v>
      </c>
      <c r="DY15" s="31">
        <v>0</v>
      </c>
      <c r="DZ15" s="31">
        <v>0</v>
      </c>
      <c r="EA15" s="31">
        <v>0</v>
      </c>
      <c r="EB15" s="31">
        <v>0</v>
      </c>
      <c r="EC15" s="31">
        <f t="shared" si="41"/>
        <v>0</v>
      </c>
      <c r="ED15" s="30">
        <f t="shared" si="26"/>
        <v>0</v>
      </c>
      <c r="EE15" s="30">
        <f t="shared" si="27"/>
        <v>0</v>
      </c>
      <c r="EF15" s="30">
        <f t="shared" si="28"/>
        <v>0</v>
      </c>
      <c r="EG15" s="30">
        <f t="shared" si="29"/>
        <v>0</v>
      </c>
      <c r="EH15" s="30">
        <f t="shared" si="30"/>
        <v>0</v>
      </c>
      <c r="EI15" s="31">
        <f t="shared" si="31"/>
        <v>0</v>
      </c>
      <c r="EJ15" s="31">
        <v>0</v>
      </c>
      <c r="EK15" s="31">
        <v>0</v>
      </c>
      <c r="EL15" s="31">
        <v>0</v>
      </c>
      <c r="EM15" s="31">
        <v>0</v>
      </c>
      <c r="EN15" s="31">
        <v>0</v>
      </c>
      <c r="EO15" s="31">
        <f t="shared" si="42"/>
        <v>0</v>
      </c>
    </row>
    <row r="16" spans="1:145" x14ac:dyDescent="0.25">
      <c r="A16" s="18" t="s">
        <v>77</v>
      </c>
      <c r="B16" s="19" t="s">
        <v>72</v>
      </c>
      <c r="C16" s="19"/>
      <c r="D16" s="20">
        <f t="shared" ref="D16:J16" si="62">D17</f>
        <v>29999377</v>
      </c>
      <c r="E16" s="20">
        <f t="shared" si="62"/>
        <v>29999377</v>
      </c>
      <c r="F16" s="20">
        <f t="shared" si="62"/>
        <v>23709407</v>
      </c>
      <c r="G16" s="20">
        <f t="shared" si="62"/>
        <v>6289970</v>
      </c>
      <c r="H16" s="20">
        <f t="shared" si="62"/>
        <v>6289970</v>
      </c>
      <c r="I16" s="20">
        <f t="shared" si="62"/>
        <v>6289970</v>
      </c>
      <c r="J16" s="20">
        <f t="shared" si="62"/>
        <v>0</v>
      </c>
      <c r="K16" s="20">
        <f>K17</f>
        <v>0</v>
      </c>
      <c r="L16" s="20">
        <f t="shared" ref="L16:BW16" si="63">L17</f>
        <v>0</v>
      </c>
      <c r="M16" s="20">
        <f t="shared" si="63"/>
        <v>23709407</v>
      </c>
      <c r="N16" s="20">
        <f t="shared" si="63"/>
        <v>22118240</v>
      </c>
      <c r="O16" s="20">
        <f t="shared" si="63"/>
        <v>1591167</v>
      </c>
      <c r="P16" s="20">
        <f t="shared" si="63"/>
        <v>6289970</v>
      </c>
      <c r="Q16" s="20">
        <f t="shared" si="63"/>
        <v>3903219</v>
      </c>
      <c r="R16" s="20">
        <f t="shared" si="63"/>
        <v>2386751</v>
      </c>
      <c r="S16" s="20">
        <f t="shared" si="63"/>
        <v>6289970</v>
      </c>
      <c r="T16" s="20">
        <f t="shared" si="63"/>
        <v>3903219</v>
      </c>
      <c r="U16" s="20">
        <f t="shared" si="63"/>
        <v>2386751</v>
      </c>
      <c r="V16" s="20">
        <f t="shared" si="63"/>
        <v>6289970</v>
      </c>
      <c r="W16" s="20">
        <f t="shared" si="63"/>
        <v>3903219</v>
      </c>
      <c r="X16" s="20">
        <f t="shared" si="63"/>
        <v>2386751</v>
      </c>
      <c r="Y16" s="20">
        <f t="shared" si="63"/>
        <v>0</v>
      </c>
      <c r="Z16" s="20">
        <f t="shared" si="63"/>
        <v>0</v>
      </c>
      <c r="AA16" s="20">
        <f t="shared" si="63"/>
        <v>0</v>
      </c>
      <c r="AB16" s="20">
        <f t="shared" si="63"/>
        <v>0</v>
      </c>
      <c r="AC16" s="20">
        <f t="shared" si="63"/>
        <v>0</v>
      </c>
      <c r="AD16" s="20">
        <f t="shared" si="63"/>
        <v>0</v>
      </c>
      <c r="AE16" s="20">
        <f t="shared" si="63"/>
        <v>26021459</v>
      </c>
      <c r="AF16" s="20">
        <f t="shared" si="63"/>
        <v>3977918</v>
      </c>
      <c r="AG16" s="20">
        <f t="shared" si="63"/>
        <v>0</v>
      </c>
      <c r="AH16" s="20">
        <f t="shared" si="63"/>
        <v>0</v>
      </c>
      <c r="AI16" s="20">
        <f t="shared" si="63"/>
        <v>0</v>
      </c>
      <c r="AJ16" s="20">
        <f t="shared" si="63"/>
        <v>0</v>
      </c>
      <c r="AK16" s="20">
        <f t="shared" si="63"/>
        <v>0</v>
      </c>
      <c r="AL16" s="20">
        <f t="shared" si="63"/>
        <v>0</v>
      </c>
      <c r="AM16" s="20">
        <f t="shared" si="63"/>
        <v>0</v>
      </c>
      <c r="AN16" s="20">
        <f t="shared" si="63"/>
        <v>0</v>
      </c>
      <c r="AO16" s="20">
        <f t="shared" si="63"/>
        <v>0</v>
      </c>
      <c r="AP16" s="20">
        <f t="shared" si="63"/>
        <v>0</v>
      </c>
      <c r="AQ16" s="20">
        <f t="shared" si="63"/>
        <v>0</v>
      </c>
      <c r="AR16" s="20">
        <f t="shared" si="63"/>
        <v>0</v>
      </c>
      <c r="AS16" s="20">
        <f t="shared" si="63"/>
        <v>0</v>
      </c>
      <c r="AT16" s="20">
        <f t="shared" si="63"/>
        <v>0</v>
      </c>
      <c r="AU16" s="20">
        <f t="shared" si="63"/>
        <v>0</v>
      </c>
      <c r="AV16" s="20">
        <f t="shared" si="63"/>
        <v>0</v>
      </c>
      <c r="AW16" s="20">
        <f t="shared" si="63"/>
        <v>0</v>
      </c>
      <c r="AX16" s="20">
        <f t="shared" si="63"/>
        <v>0</v>
      </c>
      <c r="AY16" s="20">
        <f t="shared" si="63"/>
        <v>0</v>
      </c>
      <c r="AZ16" s="20">
        <f t="shared" si="63"/>
        <v>0</v>
      </c>
      <c r="BA16" s="20">
        <f t="shared" si="63"/>
        <v>0</v>
      </c>
      <c r="BB16" s="20">
        <f t="shared" si="63"/>
        <v>0</v>
      </c>
      <c r="BC16" s="20">
        <f t="shared" si="63"/>
        <v>0</v>
      </c>
      <c r="BD16" s="20">
        <f t="shared" si="63"/>
        <v>0</v>
      </c>
      <c r="BE16" s="20">
        <f t="shared" si="63"/>
        <v>0</v>
      </c>
      <c r="BF16" s="20">
        <f t="shared" si="63"/>
        <v>0</v>
      </c>
      <c r="BG16" s="20">
        <f t="shared" si="63"/>
        <v>0</v>
      </c>
      <c r="BH16" s="20">
        <f t="shared" si="63"/>
        <v>0</v>
      </c>
      <c r="BI16" s="20">
        <f t="shared" si="63"/>
        <v>0</v>
      </c>
      <c r="BJ16" s="20">
        <f t="shared" si="63"/>
        <v>0</v>
      </c>
      <c r="BK16" s="20">
        <f t="shared" si="63"/>
        <v>0</v>
      </c>
      <c r="BL16" s="20">
        <f t="shared" si="63"/>
        <v>0</v>
      </c>
      <c r="BM16" s="20">
        <f t="shared" si="63"/>
        <v>0</v>
      </c>
      <c r="BN16" s="20">
        <f t="shared" si="63"/>
        <v>0</v>
      </c>
      <c r="BO16" s="20">
        <f t="shared" si="63"/>
        <v>0</v>
      </c>
      <c r="BP16" s="20">
        <f t="shared" si="63"/>
        <v>0</v>
      </c>
      <c r="BQ16" s="20">
        <f t="shared" si="63"/>
        <v>0</v>
      </c>
      <c r="BR16" s="20">
        <f t="shared" si="63"/>
        <v>0</v>
      </c>
      <c r="BS16" s="20">
        <f t="shared" si="63"/>
        <v>0</v>
      </c>
      <c r="BT16" s="20">
        <f t="shared" si="63"/>
        <v>0</v>
      </c>
      <c r="BU16" s="20">
        <f t="shared" si="63"/>
        <v>0</v>
      </c>
      <c r="BV16" s="20">
        <f t="shared" si="63"/>
        <v>0</v>
      </c>
      <c r="BW16" s="20">
        <f t="shared" si="63"/>
        <v>0</v>
      </c>
      <c r="BX16" s="20">
        <f t="shared" ref="BX16:CR16" si="64">BX17</f>
        <v>0</v>
      </c>
      <c r="BY16" s="20">
        <f t="shared" si="64"/>
        <v>0</v>
      </c>
      <c r="BZ16" s="20">
        <f t="shared" si="64"/>
        <v>0</v>
      </c>
      <c r="CA16" s="20">
        <f t="shared" si="64"/>
        <v>0</v>
      </c>
      <c r="CB16" s="20">
        <f t="shared" si="64"/>
        <v>0</v>
      </c>
      <c r="CC16" s="20">
        <f t="shared" si="64"/>
        <v>0</v>
      </c>
      <c r="CD16" s="20">
        <f t="shared" si="64"/>
        <v>0</v>
      </c>
      <c r="CE16" s="20">
        <f t="shared" si="64"/>
        <v>0</v>
      </c>
      <c r="CF16" s="20">
        <f t="shared" si="64"/>
        <v>0</v>
      </c>
      <c r="CG16" s="20">
        <f t="shared" si="64"/>
        <v>0</v>
      </c>
      <c r="CH16" s="20">
        <f t="shared" si="64"/>
        <v>0</v>
      </c>
      <c r="CI16" s="20">
        <f t="shared" si="64"/>
        <v>0</v>
      </c>
      <c r="CJ16" s="20">
        <f t="shared" si="64"/>
        <v>0</v>
      </c>
      <c r="CK16" s="20">
        <f t="shared" si="64"/>
        <v>0</v>
      </c>
      <c r="CL16" s="20">
        <f t="shared" si="64"/>
        <v>0</v>
      </c>
      <c r="CM16" s="20">
        <f t="shared" si="64"/>
        <v>0</v>
      </c>
      <c r="CN16" s="20">
        <f t="shared" si="64"/>
        <v>0</v>
      </c>
      <c r="CO16" s="20">
        <f t="shared" si="64"/>
        <v>0</v>
      </c>
      <c r="CP16" s="20">
        <f t="shared" si="64"/>
        <v>0</v>
      </c>
      <c r="CQ16" s="20">
        <f t="shared" si="64"/>
        <v>0</v>
      </c>
      <c r="CR16" s="20">
        <f t="shared" si="64"/>
        <v>0</v>
      </c>
      <c r="CT16" s="21">
        <f t="shared" si="35"/>
        <v>0.84999999423552697</v>
      </c>
      <c r="CU16" s="21">
        <f t="shared" si="36"/>
        <v>0.15000000576447309</v>
      </c>
      <c r="CV16" s="21">
        <f t="shared" si="37"/>
        <v>0.15000000576447309</v>
      </c>
      <c r="CW16" s="21">
        <f t="shared" si="38"/>
        <v>0</v>
      </c>
      <c r="CX16" s="21">
        <f t="shared" si="2"/>
        <v>0</v>
      </c>
      <c r="CY16" s="21">
        <f t="shared" si="3"/>
        <v>1</v>
      </c>
      <c r="CZ16" s="21">
        <f t="shared" si="4"/>
        <v>0.39999994972244274</v>
      </c>
      <c r="DA16" s="21">
        <f t="shared" si="5"/>
        <v>0.60000005027755721</v>
      </c>
      <c r="DB16" s="21">
        <f t="shared" si="6"/>
        <v>0.60000005027755721</v>
      </c>
      <c r="DC16" s="21">
        <f t="shared" si="7"/>
        <v>0</v>
      </c>
      <c r="DD16" s="21">
        <f t="shared" si="8"/>
        <v>0</v>
      </c>
      <c r="DE16" s="21">
        <f t="shared" si="39"/>
        <v>1</v>
      </c>
      <c r="DF16" s="21">
        <f t="shared" si="9"/>
        <v>0</v>
      </c>
      <c r="DG16" s="21">
        <f t="shared" si="10"/>
        <v>0</v>
      </c>
      <c r="DH16" s="21">
        <f t="shared" si="11"/>
        <v>0</v>
      </c>
      <c r="DI16" s="21">
        <f t="shared" si="12"/>
        <v>0</v>
      </c>
      <c r="DJ16" s="21">
        <f t="shared" si="13"/>
        <v>0</v>
      </c>
      <c r="DK16" s="21">
        <f t="shared" si="14"/>
        <v>0</v>
      </c>
      <c r="DL16" s="21">
        <f t="shared" si="15"/>
        <v>0</v>
      </c>
      <c r="DM16" s="21">
        <f t="shared" si="16"/>
        <v>0</v>
      </c>
      <c r="DN16" s="21">
        <f t="shared" si="17"/>
        <v>0</v>
      </c>
      <c r="DO16" s="21">
        <f t="shared" si="18"/>
        <v>0</v>
      </c>
      <c r="DP16" s="21">
        <f t="shared" si="19"/>
        <v>0</v>
      </c>
      <c r="DQ16" s="21">
        <f t="shared" si="40"/>
        <v>0</v>
      </c>
      <c r="DR16" s="21">
        <f t="shared" si="20"/>
        <v>0</v>
      </c>
      <c r="DS16" s="21">
        <f t="shared" si="21"/>
        <v>0</v>
      </c>
      <c r="DT16" s="21">
        <f t="shared" si="22"/>
        <v>0</v>
      </c>
      <c r="DU16" s="21">
        <f t="shared" si="23"/>
        <v>0</v>
      </c>
      <c r="DV16" s="21">
        <f t="shared" si="24"/>
        <v>0</v>
      </c>
      <c r="DW16" s="21">
        <f t="shared" si="25"/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f t="shared" si="41"/>
        <v>0</v>
      </c>
      <c r="ED16" s="21">
        <f t="shared" si="26"/>
        <v>0</v>
      </c>
      <c r="EE16" s="21">
        <f t="shared" si="27"/>
        <v>0</v>
      </c>
      <c r="EF16" s="21">
        <f t="shared" si="28"/>
        <v>0</v>
      </c>
      <c r="EG16" s="21">
        <f t="shared" si="29"/>
        <v>0</v>
      </c>
      <c r="EH16" s="21">
        <f t="shared" si="30"/>
        <v>0</v>
      </c>
      <c r="EI16" s="21">
        <f t="shared" si="31"/>
        <v>0</v>
      </c>
      <c r="EJ16" s="21">
        <v>0</v>
      </c>
      <c r="EK16" s="21">
        <v>0</v>
      </c>
      <c r="EL16" s="21">
        <v>0</v>
      </c>
      <c r="EM16" s="21">
        <v>0</v>
      </c>
      <c r="EN16" s="21">
        <v>0</v>
      </c>
      <c r="EO16" s="21">
        <f t="shared" si="42"/>
        <v>0</v>
      </c>
    </row>
    <row r="17" spans="1:145" x14ac:dyDescent="0.25">
      <c r="A17" s="22" t="s">
        <v>77</v>
      </c>
      <c r="B17" s="23" t="s">
        <v>74</v>
      </c>
      <c r="C17" s="23" t="s">
        <v>74</v>
      </c>
      <c r="D17" s="24">
        <f>E17+L17</f>
        <v>29999377</v>
      </c>
      <c r="E17" s="24">
        <f>F17+G17</f>
        <v>29999377</v>
      </c>
      <c r="F17" s="25">
        <f>M17+AH17+BC17+BX17</f>
        <v>23709407</v>
      </c>
      <c r="G17" s="24">
        <f>H17+K17</f>
        <v>6289970</v>
      </c>
      <c r="H17" s="24">
        <f>I17+J17</f>
        <v>6289970</v>
      </c>
      <c r="I17" s="25">
        <f>V17+AQ17+BL17+CG17</f>
        <v>6289970</v>
      </c>
      <c r="J17" s="25">
        <f>Y17+AT17+BO17+CJ17</f>
        <v>0</v>
      </c>
      <c r="K17" s="26">
        <f>AB17+AW17+BR17+CM17</f>
        <v>0</v>
      </c>
      <c r="L17" s="28">
        <v>0</v>
      </c>
      <c r="M17" s="24">
        <f t="shared" si="53"/>
        <v>23709407</v>
      </c>
      <c r="N17" s="28">
        <v>22118240</v>
      </c>
      <c r="O17" s="28">
        <v>1591167</v>
      </c>
      <c r="P17" s="24">
        <f>Q17+R17</f>
        <v>6289970</v>
      </c>
      <c r="Q17" s="28">
        <f>T17+AC17</f>
        <v>3903219</v>
      </c>
      <c r="R17" s="28">
        <f>U17+AD17</f>
        <v>2386751</v>
      </c>
      <c r="S17" s="24">
        <f>T17+U17</f>
        <v>6289970</v>
      </c>
      <c r="T17" s="28">
        <f>W17+Z17</f>
        <v>3903219</v>
      </c>
      <c r="U17" s="28">
        <f t="shared" si="55"/>
        <v>2386751</v>
      </c>
      <c r="V17" s="24">
        <f>W17+X17</f>
        <v>6289970</v>
      </c>
      <c r="W17" s="28">
        <v>3903219</v>
      </c>
      <c r="X17" s="28">
        <v>2386751</v>
      </c>
      <c r="Y17" s="24">
        <f>Z17+AA17</f>
        <v>0</v>
      </c>
      <c r="Z17" s="28">
        <v>0</v>
      </c>
      <c r="AA17" s="28">
        <v>0</v>
      </c>
      <c r="AB17" s="24">
        <f>AC17+AD17</f>
        <v>0</v>
      </c>
      <c r="AC17" s="28">
        <v>0</v>
      </c>
      <c r="AD17" s="28">
        <v>0</v>
      </c>
      <c r="AE17" s="28">
        <f>N17+Q17</f>
        <v>26021459</v>
      </c>
      <c r="AF17" s="28">
        <f>O17+R17</f>
        <v>3977918</v>
      </c>
      <c r="AG17" s="28">
        <v>0</v>
      </c>
      <c r="AH17" s="24">
        <f>AI17+AJ17</f>
        <v>0</v>
      </c>
      <c r="AI17" s="28">
        <v>0</v>
      </c>
      <c r="AJ17" s="28">
        <v>0</v>
      </c>
      <c r="AK17" s="24">
        <f>AL17+AM17</f>
        <v>0</v>
      </c>
      <c r="AL17" s="28">
        <f>AO17+AX17</f>
        <v>0</v>
      </c>
      <c r="AM17" s="28">
        <f>AP17+AY17</f>
        <v>0</v>
      </c>
      <c r="AN17" s="24">
        <f>AO17+AP17</f>
        <v>0</v>
      </c>
      <c r="AO17" s="28">
        <f>AR17+AU17</f>
        <v>0</v>
      </c>
      <c r="AP17" s="28">
        <f>AS17+AV17</f>
        <v>0</v>
      </c>
      <c r="AQ17" s="24">
        <f>AR17+AS17</f>
        <v>0</v>
      </c>
      <c r="AR17" s="28">
        <v>0</v>
      </c>
      <c r="AS17" s="28">
        <v>0</v>
      </c>
      <c r="AT17" s="24">
        <f t="shared" ref="AT17" si="65">AU17+AV17</f>
        <v>0</v>
      </c>
      <c r="AU17" s="28">
        <v>0</v>
      </c>
      <c r="AV17" s="28">
        <v>0</v>
      </c>
      <c r="AW17" s="24">
        <f t="shared" si="59"/>
        <v>0</v>
      </c>
      <c r="AX17" s="28">
        <v>0</v>
      </c>
      <c r="AY17" s="28">
        <v>0</v>
      </c>
      <c r="AZ17" s="28">
        <f t="shared" ref="AZ17:BA17" si="66">AI17+AL17</f>
        <v>0</v>
      </c>
      <c r="BA17" s="28">
        <f t="shared" si="66"/>
        <v>0</v>
      </c>
      <c r="BB17" s="28">
        <v>0</v>
      </c>
      <c r="BC17" s="24">
        <f>BD17+BE17</f>
        <v>0</v>
      </c>
      <c r="BD17" s="28">
        <v>0</v>
      </c>
      <c r="BE17" s="28">
        <v>0</v>
      </c>
      <c r="BF17" s="24">
        <f>BG17+BH17</f>
        <v>0</v>
      </c>
      <c r="BG17" s="28">
        <f>BJ17+BS17</f>
        <v>0</v>
      </c>
      <c r="BH17" s="28">
        <f>BK17+BT17</f>
        <v>0</v>
      </c>
      <c r="BI17" s="24">
        <f>BJ17+BK17</f>
        <v>0</v>
      </c>
      <c r="BJ17" s="28">
        <f>BM17+BP17</f>
        <v>0</v>
      </c>
      <c r="BK17" s="28">
        <f>BN17+BQ17</f>
        <v>0</v>
      </c>
      <c r="BL17" s="24">
        <f>BM17+BN17</f>
        <v>0</v>
      </c>
      <c r="BM17" s="28">
        <v>0</v>
      </c>
      <c r="BN17" s="28">
        <v>0</v>
      </c>
      <c r="BO17" s="24">
        <f>BP17+BQ17</f>
        <v>0</v>
      </c>
      <c r="BP17" s="28">
        <v>0</v>
      </c>
      <c r="BQ17" s="28">
        <v>0</v>
      </c>
      <c r="BR17" s="24">
        <f>BS17+BT17</f>
        <v>0</v>
      </c>
      <c r="BS17" s="28">
        <v>0</v>
      </c>
      <c r="BT17" s="28">
        <v>0</v>
      </c>
      <c r="BU17" s="28">
        <f>BD17+BG17</f>
        <v>0</v>
      </c>
      <c r="BV17" s="28">
        <f>BE17+BH17</f>
        <v>0</v>
      </c>
      <c r="BW17" s="28">
        <v>0</v>
      </c>
      <c r="BX17" s="24">
        <f>BY17+BZ17</f>
        <v>0</v>
      </c>
      <c r="BY17" s="28">
        <v>0</v>
      </c>
      <c r="BZ17" s="28">
        <v>0</v>
      </c>
      <c r="CA17" s="24">
        <f>CB17+CC17</f>
        <v>0</v>
      </c>
      <c r="CB17" s="28">
        <f>CE17+CN17</f>
        <v>0</v>
      </c>
      <c r="CC17" s="28">
        <f>CF17+CO17</f>
        <v>0</v>
      </c>
      <c r="CD17" s="24">
        <f>CE17+CF17</f>
        <v>0</v>
      </c>
      <c r="CE17" s="28">
        <f>CH17+CK17</f>
        <v>0</v>
      </c>
      <c r="CF17" s="28">
        <f>CI17+CL17</f>
        <v>0</v>
      </c>
      <c r="CG17" s="24">
        <f>CH17+CI17</f>
        <v>0</v>
      </c>
      <c r="CH17" s="28">
        <v>0</v>
      </c>
      <c r="CI17" s="28">
        <v>0</v>
      </c>
      <c r="CJ17" s="24">
        <f>CK17+CL17</f>
        <v>0</v>
      </c>
      <c r="CK17" s="28">
        <v>0</v>
      </c>
      <c r="CL17" s="28">
        <v>0</v>
      </c>
      <c r="CM17" s="24">
        <f>CN17+CO17</f>
        <v>0</v>
      </c>
      <c r="CN17" s="28">
        <v>0</v>
      </c>
      <c r="CO17" s="28">
        <v>0</v>
      </c>
      <c r="CP17" s="28">
        <f>BY17+CB17</f>
        <v>0</v>
      </c>
      <c r="CQ17" s="28">
        <f>BZ17+CC17</f>
        <v>0</v>
      </c>
      <c r="CR17" s="28">
        <v>0</v>
      </c>
      <c r="CT17" s="30">
        <f t="shared" si="35"/>
        <v>0.84999999423552697</v>
      </c>
      <c r="CU17" s="30">
        <f t="shared" si="36"/>
        <v>0.15000000576447309</v>
      </c>
      <c r="CV17" s="30">
        <f t="shared" si="37"/>
        <v>0.15000000576447309</v>
      </c>
      <c r="CW17" s="30">
        <f t="shared" si="38"/>
        <v>0</v>
      </c>
      <c r="CX17" s="30">
        <f t="shared" si="2"/>
        <v>0</v>
      </c>
      <c r="CY17" s="31">
        <f t="shared" si="3"/>
        <v>1</v>
      </c>
      <c r="CZ17" s="31">
        <f t="shared" si="4"/>
        <v>0.39999994972244274</v>
      </c>
      <c r="DA17" s="31">
        <f t="shared" si="5"/>
        <v>0.60000005027755721</v>
      </c>
      <c r="DB17" s="31">
        <f t="shared" si="6"/>
        <v>0.60000005027755721</v>
      </c>
      <c r="DC17" s="31">
        <f t="shared" si="7"/>
        <v>0</v>
      </c>
      <c r="DD17" s="31">
        <f t="shared" si="8"/>
        <v>0</v>
      </c>
      <c r="DE17" s="31">
        <f t="shared" si="39"/>
        <v>1</v>
      </c>
      <c r="DF17" s="30">
        <f t="shared" si="9"/>
        <v>0</v>
      </c>
      <c r="DG17" s="30">
        <f t="shared" si="10"/>
        <v>0</v>
      </c>
      <c r="DH17" s="30">
        <f t="shared" si="11"/>
        <v>0</v>
      </c>
      <c r="DI17" s="30">
        <f t="shared" si="12"/>
        <v>0</v>
      </c>
      <c r="DJ17" s="30">
        <f t="shared" si="13"/>
        <v>0</v>
      </c>
      <c r="DK17" s="31">
        <f t="shared" si="14"/>
        <v>0</v>
      </c>
      <c r="DL17" s="31">
        <f t="shared" si="15"/>
        <v>0</v>
      </c>
      <c r="DM17" s="31">
        <f t="shared" si="16"/>
        <v>0</v>
      </c>
      <c r="DN17" s="31">
        <f t="shared" si="17"/>
        <v>0</v>
      </c>
      <c r="DO17" s="31">
        <f t="shared" si="18"/>
        <v>0</v>
      </c>
      <c r="DP17" s="31">
        <f t="shared" si="19"/>
        <v>0</v>
      </c>
      <c r="DQ17" s="31">
        <f t="shared" si="40"/>
        <v>0</v>
      </c>
      <c r="DR17" s="30">
        <f t="shared" si="20"/>
        <v>0</v>
      </c>
      <c r="DS17" s="30">
        <f t="shared" si="21"/>
        <v>0</v>
      </c>
      <c r="DT17" s="30">
        <f t="shared" si="22"/>
        <v>0</v>
      </c>
      <c r="DU17" s="30">
        <f t="shared" si="23"/>
        <v>0</v>
      </c>
      <c r="DV17" s="30">
        <f t="shared" si="24"/>
        <v>0</v>
      </c>
      <c r="DW17" s="31">
        <f t="shared" si="25"/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f t="shared" si="41"/>
        <v>0</v>
      </c>
      <c r="ED17" s="30">
        <f t="shared" si="26"/>
        <v>0</v>
      </c>
      <c r="EE17" s="30">
        <f t="shared" si="27"/>
        <v>0</v>
      </c>
      <c r="EF17" s="30">
        <f t="shared" si="28"/>
        <v>0</v>
      </c>
      <c r="EG17" s="30">
        <f t="shared" si="29"/>
        <v>0</v>
      </c>
      <c r="EH17" s="30">
        <f t="shared" si="30"/>
        <v>0</v>
      </c>
      <c r="EI17" s="31">
        <f t="shared" si="31"/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f t="shared" si="42"/>
        <v>0</v>
      </c>
    </row>
    <row r="18" spans="1:145" ht="27" x14ac:dyDescent="0.25">
      <c r="A18" s="18" t="s">
        <v>78</v>
      </c>
      <c r="B18" s="19" t="s">
        <v>72</v>
      </c>
      <c r="C18" s="19"/>
      <c r="D18" s="20">
        <f t="shared" ref="D18:BO18" si="67">D19+D20+D21+D22</f>
        <v>300393222</v>
      </c>
      <c r="E18" s="20">
        <f t="shared" si="67"/>
        <v>300393222</v>
      </c>
      <c r="F18" s="20">
        <f t="shared" si="67"/>
        <v>231782399</v>
      </c>
      <c r="G18" s="20">
        <f t="shared" si="67"/>
        <v>68610823</v>
      </c>
      <c r="H18" s="20">
        <f t="shared" si="67"/>
        <v>0</v>
      </c>
      <c r="I18" s="20">
        <f t="shared" si="67"/>
        <v>0</v>
      </c>
      <c r="J18" s="20">
        <f t="shared" si="67"/>
        <v>0</v>
      </c>
      <c r="K18" s="20">
        <f t="shared" si="67"/>
        <v>68610823</v>
      </c>
      <c r="L18" s="20">
        <f t="shared" si="67"/>
        <v>0</v>
      </c>
      <c r="M18" s="20">
        <f t="shared" si="67"/>
        <v>231782399</v>
      </c>
      <c r="N18" s="20">
        <f t="shared" si="67"/>
        <v>217275399</v>
      </c>
      <c r="O18" s="20">
        <f t="shared" si="67"/>
        <v>14507000</v>
      </c>
      <c r="P18" s="20">
        <f t="shared" si="67"/>
        <v>68610823</v>
      </c>
      <c r="Q18" s="20">
        <f t="shared" si="67"/>
        <v>64472323</v>
      </c>
      <c r="R18" s="20">
        <f t="shared" si="67"/>
        <v>4138500</v>
      </c>
      <c r="S18" s="20">
        <f t="shared" si="67"/>
        <v>0</v>
      </c>
      <c r="T18" s="20">
        <f t="shared" si="67"/>
        <v>0</v>
      </c>
      <c r="U18" s="20">
        <f t="shared" si="67"/>
        <v>0</v>
      </c>
      <c r="V18" s="20">
        <f t="shared" si="67"/>
        <v>0</v>
      </c>
      <c r="W18" s="20">
        <f t="shared" si="67"/>
        <v>0</v>
      </c>
      <c r="X18" s="20">
        <f t="shared" si="67"/>
        <v>0</v>
      </c>
      <c r="Y18" s="20">
        <f t="shared" si="67"/>
        <v>0</v>
      </c>
      <c r="Z18" s="20">
        <f t="shared" si="67"/>
        <v>0</v>
      </c>
      <c r="AA18" s="20">
        <f t="shared" si="67"/>
        <v>0</v>
      </c>
      <c r="AB18" s="20">
        <f t="shared" si="67"/>
        <v>68610823</v>
      </c>
      <c r="AC18" s="20">
        <f t="shared" si="67"/>
        <v>64472323</v>
      </c>
      <c r="AD18" s="20">
        <f t="shared" si="67"/>
        <v>4138500</v>
      </c>
      <c r="AE18" s="20">
        <f t="shared" si="67"/>
        <v>281747722</v>
      </c>
      <c r="AF18" s="20">
        <f t="shared" si="67"/>
        <v>18645500</v>
      </c>
      <c r="AG18" s="20">
        <f t="shared" si="67"/>
        <v>0</v>
      </c>
      <c r="AH18" s="20">
        <f t="shared" si="67"/>
        <v>0</v>
      </c>
      <c r="AI18" s="20">
        <f t="shared" si="67"/>
        <v>0</v>
      </c>
      <c r="AJ18" s="20">
        <f t="shared" si="67"/>
        <v>0</v>
      </c>
      <c r="AK18" s="20">
        <f t="shared" si="67"/>
        <v>0</v>
      </c>
      <c r="AL18" s="20">
        <f t="shared" si="67"/>
        <v>0</v>
      </c>
      <c r="AM18" s="20">
        <f t="shared" si="67"/>
        <v>0</v>
      </c>
      <c r="AN18" s="20">
        <f t="shared" si="67"/>
        <v>0</v>
      </c>
      <c r="AO18" s="20">
        <f t="shared" si="67"/>
        <v>0</v>
      </c>
      <c r="AP18" s="20">
        <f t="shared" si="67"/>
        <v>0</v>
      </c>
      <c r="AQ18" s="20">
        <f t="shared" si="67"/>
        <v>0</v>
      </c>
      <c r="AR18" s="20">
        <f t="shared" si="67"/>
        <v>0</v>
      </c>
      <c r="AS18" s="20">
        <f t="shared" si="67"/>
        <v>0</v>
      </c>
      <c r="AT18" s="20">
        <f t="shared" si="67"/>
        <v>0</v>
      </c>
      <c r="AU18" s="20">
        <f t="shared" si="67"/>
        <v>0</v>
      </c>
      <c r="AV18" s="20">
        <f t="shared" si="67"/>
        <v>0</v>
      </c>
      <c r="AW18" s="20">
        <f t="shared" si="67"/>
        <v>0</v>
      </c>
      <c r="AX18" s="20">
        <f t="shared" si="67"/>
        <v>0</v>
      </c>
      <c r="AY18" s="20">
        <f t="shared" si="67"/>
        <v>0</v>
      </c>
      <c r="AZ18" s="20">
        <f t="shared" si="67"/>
        <v>0</v>
      </c>
      <c r="BA18" s="20">
        <f t="shared" si="67"/>
        <v>0</v>
      </c>
      <c r="BB18" s="20">
        <f t="shared" si="67"/>
        <v>0</v>
      </c>
      <c r="BC18" s="20">
        <f t="shared" si="67"/>
        <v>0</v>
      </c>
      <c r="BD18" s="20">
        <f t="shared" si="67"/>
        <v>0</v>
      </c>
      <c r="BE18" s="20">
        <f t="shared" si="67"/>
        <v>0</v>
      </c>
      <c r="BF18" s="20">
        <f t="shared" si="67"/>
        <v>0</v>
      </c>
      <c r="BG18" s="20">
        <f t="shared" si="67"/>
        <v>0</v>
      </c>
      <c r="BH18" s="20">
        <f t="shared" si="67"/>
        <v>0</v>
      </c>
      <c r="BI18" s="20">
        <f t="shared" si="67"/>
        <v>0</v>
      </c>
      <c r="BJ18" s="20">
        <f t="shared" si="67"/>
        <v>0</v>
      </c>
      <c r="BK18" s="20">
        <f t="shared" si="67"/>
        <v>0</v>
      </c>
      <c r="BL18" s="20">
        <f t="shared" si="67"/>
        <v>0</v>
      </c>
      <c r="BM18" s="20">
        <f t="shared" si="67"/>
        <v>0</v>
      </c>
      <c r="BN18" s="20">
        <f t="shared" si="67"/>
        <v>0</v>
      </c>
      <c r="BO18" s="20">
        <f t="shared" si="67"/>
        <v>0</v>
      </c>
      <c r="BP18" s="20">
        <f t="shared" ref="BP18:CR18" si="68">BP19+BP20+BP21+BP22</f>
        <v>0</v>
      </c>
      <c r="BQ18" s="20">
        <f t="shared" si="68"/>
        <v>0</v>
      </c>
      <c r="BR18" s="20">
        <f t="shared" si="68"/>
        <v>0</v>
      </c>
      <c r="BS18" s="20">
        <f t="shared" si="68"/>
        <v>0</v>
      </c>
      <c r="BT18" s="20">
        <f t="shared" si="68"/>
        <v>0</v>
      </c>
      <c r="BU18" s="20">
        <f t="shared" si="68"/>
        <v>0</v>
      </c>
      <c r="BV18" s="20">
        <f t="shared" si="68"/>
        <v>0</v>
      </c>
      <c r="BW18" s="20">
        <f t="shared" si="68"/>
        <v>0</v>
      </c>
      <c r="BX18" s="20">
        <f t="shared" si="68"/>
        <v>0</v>
      </c>
      <c r="BY18" s="20">
        <f t="shared" si="68"/>
        <v>0</v>
      </c>
      <c r="BZ18" s="20">
        <f t="shared" si="68"/>
        <v>0</v>
      </c>
      <c r="CA18" s="20">
        <f t="shared" si="68"/>
        <v>0</v>
      </c>
      <c r="CB18" s="20">
        <f t="shared" si="68"/>
        <v>0</v>
      </c>
      <c r="CC18" s="20">
        <f t="shared" si="68"/>
        <v>0</v>
      </c>
      <c r="CD18" s="20">
        <f t="shared" si="68"/>
        <v>0</v>
      </c>
      <c r="CE18" s="20">
        <f t="shared" si="68"/>
        <v>0</v>
      </c>
      <c r="CF18" s="20">
        <f t="shared" si="68"/>
        <v>0</v>
      </c>
      <c r="CG18" s="20">
        <f t="shared" si="68"/>
        <v>0</v>
      </c>
      <c r="CH18" s="20">
        <f t="shared" si="68"/>
        <v>0</v>
      </c>
      <c r="CI18" s="20">
        <f t="shared" si="68"/>
        <v>0</v>
      </c>
      <c r="CJ18" s="20">
        <f t="shared" si="68"/>
        <v>0</v>
      </c>
      <c r="CK18" s="20">
        <f t="shared" si="68"/>
        <v>0</v>
      </c>
      <c r="CL18" s="20">
        <f t="shared" si="68"/>
        <v>0</v>
      </c>
      <c r="CM18" s="20">
        <f t="shared" si="68"/>
        <v>0</v>
      </c>
      <c r="CN18" s="20">
        <f t="shared" si="68"/>
        <v>0</v>
      </c>
      <c r="CO18" s="20">
        <f t="shared" si="68"/>
        <v>0</v>
      </c>
      <c r="CP18" s="20">
        <f t="shared" si="68"/>
        <v>0</v>
      </c>
      <c r="CQ18" s="20">
        <f t="shared" si="68"/>
        <v>0</v>
      </c>
      <c r="CR18" s="20">
        <f t="shared" si="68"/>
        <v>0</v>
      </c>
      <c r="CT18" s="21">
        <f t="shared" si="35"/>
        <v>0.77117002919370548</v>
      </c>
      <c r="CU18" s="21">
        <f t="shared" si="36"/>
        <v>0.22882997080629458</v>
      </c>
      <c r="CV18" s="21">
        <f t="shared" si="37"/>
        <v>0</v>
      </c>
      <c r="CW18" s="21">
        <f t="shared" si="38"/>
        <v>0</v>
      </c>
      <c r="CX18" s="21">
        <f t="shared" si="2"/>
        <v>0.22882997080629458</v>
      </c>
      <c r="CY18" s="21">
        <f t="shared" si="3"/>
        <v>1</v>
      </c>
      <c r="CZ18" s="21">
        <f t="shared" si="4"/>
        <v>0.77804295942720769</v>
      </c>
      <c r="DA18" s="21">
        <f t="shared" si="5"/>
        <v>0.22195704057279236</v>
      </c>
      <c r="DB18" s="21">
        <f t="shared" si="6"/>
        <v>0</v>
      </c>
      <c r="DC18" s="21">
        <f t="shared" si="7"/>
        <v>0</v>
      </c>
      <c r="DD18" s="21">
        <f t="shared" si="8"/>
        <v>0.22195704057279236</v>
      </c>
      <c r="DE18" s="21">
        <f t="shared" si="39"/>
        <v>1</v>
      </c>
      <c r="DF18" s="21">
        <f t="shared" si="9"/>
        <v>0</v>
      </c>
      <c r="DG18" s="21">
        <f t="shared" si="10"/>
        <v>0</v>
      </c>
      <c r="DH18" s="21">
        <f t="shared" si="11"/>
        <v>0</v>
      </c>
      <c r="DI18" s="21">
        <f t="shared" si="12"/>
        <v>0</v>
      </c>
      <c r="DJ18" s="21">
        <f t="shared" si="13"/>
        <v>0</v>
      </c>
      <c r="DK18" s="21">
        <f t="shared" si="14"/>
        <v>0</v>
      </c>
      <c r="DL18" s="21">
        <f t="shared" si="15"/>
        <v>0</v>
      </c>
      <c r="DM18" s="21">
        <f t="shared" si="16"/>
        <v>0</v>
      </c>
      <c r="DN18" s="21">
        <f t="shared" si="17"/>
        <v>0</v>
      </c>
      <c r="DO18" s="21">
        <f t="shared" si="18"/>
        <v>0</v>
      </c>
      <c r="DP18" s="21">
        <f t="shared" si="19"/>
        <v>0</v>
      </c>
      <c r="DQ18" s="21">
        <f t="shared" si="40"/>
        <v>0</v>
      </c>
      <c r="DR18" s="21">
        <f t="shared" si="20"/>
        <v>0</v>
      </c>
      <c r="DS18" s="21">
        <f t="shared" si="21"/>
        <v>0</v>
      </c>
      <c r="DT18" s="21">
        <f t="shared" si="22"/>
        <v>0</v>
      </c>
      <c r="DU18" s="21">
        <f t="shared" si="23"/>
        <v>0</v>
      </c>
      <c r="DV18" s="21">
        <f t="shared" si="24"/>
        <v>0</v>
      </c>
      <c r="DW18" s="21">
        <f t="shared" si="25"/>
        <v>0</v>
      </c>
      <c r="DX18" s="21">
        <v>0</v>
      </c>
      <c r="DY18" s="21">
        <v>0</v>
      </c>
      <c r="DZ18" s="21">
        <v>0</v>
      </c>
      <c r="EA18" s="21">
        <v>0</v>
      </c>
      <c r="EB18" s="21">
        <v>0</v>
      </c>
      <c r="EC18" s="21">
        <f t="shared" si="41"/>
        <v>0</v>
      </c>
      <c r="ED18" s="21">
        <f t="shared" si="26"/>
        <v>0</v>
      </c>
      <c r="EE18" s="21">
        <f t="shared" si="27"/>
        <v>0</v>
      </c>
      <c r="EF18" s="21">
        <f t="shared" si="28"/>
        <v>0</v>
      </c>
      <c r="EG18" s="21">
        <f t="shared" si="29"/>
        <v>0</v>
      </c>
      <c r="EH18" s="21">
        <f t="shared" si="30"/>
        <v>0</v>
      </c>
      <c r="EI18" s="21">
        <f t="shared" si="31"/>
        <v>0</v>
      </c>
      <c r="EJ18" s="21">
        <v>0</v>
      </c>
      <c r="EK18" s="21">
        <v>0</v>
      </c>
      <c r="EL18" s="21">
        <v>0</v>
      </c>
      <c r="EM18" s="21">
        <v>0</v>
      </c>
      <c r="EN18" s="21">
        <v>0</v>
      </c>
      <c r="EO18" s="21">
        <f t="shared" si="42"/>
        <v>0</v>
      </c>
    </row>
    <row r="19" spans="1:145" ht="27" x14ac:dyDescent="0.25">
      <c r="A19" s="32" t="str">
        <f>A18</f>
        <v>1P3 - Platforma strategických technológií pre Európu (STEP)</v>
      </c>
      <c r="B19" s="23" t="s">
        <v>73</v>
      </c>
      <c r="C19" s="23" t="s">
        <v>73</v>
      </c>
      <c r="D19" s="24">
        <f>E19+L19</f>
        <v>79462270</v>
      </c>
      <c r="E19" s="24">
        <f>F19+G19</f>
        <v>79462270</v>
      </c>
      <c r="F19" s="25">
        <f>M19+AH19+BC19+BX19</f>
        <v>55750000</v>
      </c>
      <c r="G19" s="24">
        <f>H19+K19</f>
        <v>23712270</v>
      </c>
      <c r="H19" s="24">
        <f>I19+J19</f>
        <v>0</v>
      </c>
      <c r="I19" s="25">
        <f>V19+AQ19+BL19+CG19</f>
        <v>0</v>
      </c>
      <c r="J19" s="25">
        <f>Y19+AT19+BO19+CJ19</f>
        <v>0</v>
      </c>
      <c r="K19" s="26">
        <f>AB19+AW19+BR19+CM19</f>
        <v>23712270</v>
      </c>
      <c r="L19" s="28">
        <v>0</v>
      </c>
      <c r="M19" s="24">
        <f t="shared" ref="M19:M22" si="69">N19+O19</f>
        <v>55750000</v>
      </c>
      <c r="N19" s="28">
        <v>55750000</v>
      </c>
      <c r="O19" s="28">
        <v>0</v>
      </c>
      <c r="P19" s="24">
        <f>Q19+R19</f>
        <v>23712270</v>
      </c>
      <c r="Q19" s="28">
        <f>T19+AC19</f>
        <v>23712270</v>
      </c>
      <c r="R19" s="28">
        <f>U19+AD19</f>
        <v>0</v>
      </c>
      <c r="S19" s="24">
        <f>T19+U19</f>
        <v>0</v>
      </c>
      <c r="T19" s="28">
        <f>W19+Z19</f>
        <v>0</v>
      </c>
      <c r="U19" s="28">
        <f t="shared" ref="U19:U22" si="70">X19+AA19</f>
        <v>0</v>
      </c>
      <c r="V19" s="24">
        <f>W19+X19</f>
        <v>0</v>
      </c>
      <c r="W19" s="28">
        <v>0</v>
      </c>
      <c r="X19" s="28">
        <v>0</v>
      </c>
      <c r="Y19" s="24">
        <f>Z19+AA19</f>
        <v>0</v>
      </c>
      <c r="Z19" s="28">
        <v>0</v>
      </c>
      <c r="AA19" s="28">
        <v>0</v>
      </c>
      <c r="AB19" s="24">
        <f>AC19+AD19</f>
        <v>23712270</v>
      </c>
      <c r="AC19" s="28">
        <v>23712270</v>
      </c>
      <c r="AD19" s="28">
        <v>0</v>
      </c>
      <c r="AE19" s="28">
        <f>N19+Q19</f>
        <v>79462270</v>
      </c>
      <c r="AF19" s="28">
        <f>O19+R19</f>
        <v>0</v>
      </c>
      <c r="AG19" s="28">
        <v>0</v>
      </c>
      <c r="AH19" s="24">
        <f>AI19+AJ19</f>
        <v>0</v>
      </c>
      <c r="AI19" s="28">
        <v>0</v>
      </c>
      <c r="AJ19" s="28">
        <v>0</v>
      </c>
      <c r="AK19" s="24">
        <f>AL19+AM19</f>
        <v>0</v>
      </c>
      <c r="AL19" s="28">
        <f>AO19+AX19</f>
        <v>0</v>
      </c>
      <c r="AM19" s="28">
        <f>AP19+AY19</f>
        <v>0</v>
      </c>
      <c r="AN19" s="24">
        <f>AO19+AP19</f>
        <v>0</v>
      </c>
      <c r="AO19" s="28">
        <f>AR19+AU19</f>
        <v>0</v>
      </c>
      <c r="AP19" s="28">
        <f>AS19+AV19</f>
        <v>0</v>
      </c>
      <c r="AQ19" s="24">
        <f>AR19+AS19</f>
        <v>0</v>
      </c>
      <c r="AR19" s="28">
        <v>0</v>
      </c>
      <c r="AS19" s="28">
        <v>0</v>
      </c>
      <c r="AT19" s="24">
        <f t="shared" ref="AT19:AT22" si="71">AU19+AV19</f>
        <v>0</v>
      </c>
      <c r="AU19" s="28">
        <v>0</v>
      </c>
      <c r="AV19" s="28">
        <v>0</v>
      </c>
      <c r="AW19" s="24">
        <f t="shared" ref="AW19:AW22" si="72">AX19+AY19</f>
        <v>0</v>
      </c>
      <c r="AX19" s="28">
        <v>0</v>
      </c>
      <c r="AY19" s="28">
        <v>0</v>
      </c>
      <c r="AZ19" s="28">
        <f t="shared" ref="AZ19:BA22" si="73">AI19+AL19</f>
        <v>0</v>
      </c>
      <c r="BA19" s="28">
        <f t="shared" si="73"/>
        <v>0</v>
      </c>
      <c r="BB19" s="28">
        <v>0</v>
      </c>
      <c r="BC19" s="24">
        <f>BD19+BE19</f>
        <v>0</v>
      </c>
      <c r="BD19" s="28">
        <v>0</v>
      </c>
      <c r="BE19" s="28">
        <v>0</v>
      </c>
      <c r="BF19" s="24">
        <f>BG19+BH19</f>
        <v>0</v>
      </c>
      <c r="BG19" s="28">
        <f>BJ19+BS19</f>
        <v>0</v>
      </c>
      <c r="BH19" s="28">
        <f>BK19+BT19</f>
        <v>0</v>
      </c>
      <c r="BI19" s="24">
        <f>BJ19+BK19</f>
        <v>0</v>
      </c>
      <c r="BJ19" s="28">
        <f>BM19+BP19</f>
        <v>0</v>
      </c>
      <c r="BK19" s="28">
        <f>BN19+BQ19</f>
        <v>0</v>
      </c>
      <c r="BL19" s="24">
        <f>BM19+BN19</f>
        <v>0</v>
      </c>
      <c r="BM19" s="28">
        <v>0</v>
      </c>
      <c r="BN19" s="28">
        <v>0</v>
      </c>
      <c r="BO19" s="24">
        <f>BP19+BQ19</f>
        <v>0</v>
      </c>
      <c r="BP19" s="28">
        <v>0</v>
      </c>
      <c r="BQ19" s="28">
        <v>0</v>
      </c>
      <c r="BR19" s="24">
        <f>BS19+BT19</f>
        <v>0</v>
      </c>
      <c r="BS19" s="28">
        <v>0</v>
      </c>
      <c r="BT19" s="28">
        <v>0</v>
      </c>
      <c r="BU19" s="28">
        <f>BD19+BG19</f>
        <v>0</v>
      </c>
      <c r="BV19" s="28">
        <f>BE19+BH19</f>
        <v>0</v>
      </c>
      <c r="BW19" s="28">
        <v>0</v>
      </c>
      <c r="BX19" s="24">
        <f>BY19+BZ19</f>
        <v>0</v>
      </c>
      <c r="BY19" s="28">
        <v>0</v>
      </c>
      <c r="BZ19" s="28">
        <v>0</v>
      </c>
      <c r="CA19" s="24">
        <f>CB19+CC19</f>
        <v>0</v>
      </c>
      <c r="CB19" s="28">
        <f>CE19+CN19</f>
        <v>0</v>
      </c>
      <c r="CC19" s="28">
        <f>CF19+CO19</f>
        <v>0</v>
      </c>
      <c r="CD19" s="24">
        <f>CE19+CF19</f>
        <v>0</v>
      </c>
      <c r="CE19" s="28">
        <f>CH19+CK19</f>
        <v>0</v>
      </c>
      <c r="CF19" s="28">
        <f>CI19+CL19</f>
        <v>0</v>
      </c>
      <c r="CG19" s="24">
        <f>CH19+CI19</f>
        <v>0</v>
      </c>
      <c r="CH19" s="28">
        <v>0</v>
      </c>
      <c r="CI19" s="28">
        <v>0</v>
      </c>
      <c r="CJ19" s="24">
        <f>CK19+CL19</f>
        <v>0</v>
      </c>
      <c r="CK19" s="28">
        <v>0</v>
      </c>
      <c r="CL19" s="28">
        <v>0</v>
      </c>
      <c r="CM19" s="24">
        <f>CN19+CO19</f>
        <v>0</v>
      </c>
      <c r="CN19" s="28">
        <v>0</v>
      </c>
      <c r="CO19" s="28">
        <v>0</v>
      </c>
      <c r="CP19" s="28">
        <f>BY19+CB19</f>
        <v>0</v>
      </c>
      <c r="CQ19" s="28">
        <f>BZ19+CC19</f>
        <v>0</v>
      </c>
      <c r="CR19" s="28">
        <v>0</v>
      </c>
      <c r="CT19" s="30">
        <f t="shared" si="35"/>
        <v>0.70159083046582993</v>
      </c>
      <c r="CU19" s="30">
        <f t="shared" si="36"/>
        <v>0.29840916953417013</v>
      </c>
      <c r="CV19" s="30">
        <f t="shared" si="37"/>
        <v>0</v>
      </c>
      <c r="CW19" s="30">
        <f t="shared" si="38"/>
        <v>0</v>
      </c>
      <c r="CX19" s="30">
        <f t="shared" si="2"/>
        <v>0.29840916953417013</v>
      </c>
      <c r="CY19" s="31">
        <f t="shared" si="3"/>
        <v>1</v>
      </c>
      <c r="CZ19" s="31">
        <f t="shared" si="4"/>
        <v>0</v>
      </c>
      <c r="DA19" s="31">
        <f t="shared" si="5"/>
        <v>0</v>
      </c>
      <c r="DB19" s="31">
        <f t="shared" si="6"/>
        <v>0</v>
      </c>
      <c r="DC19" s="31">
        <f t="shared" si="7"/>
        <v>0</v>
      </c>
      <c r="DD19" s="31">
        <f t="shared" si="8"/>
        <v>0</v>
      </c>
      <c r="DE19" s="31">
        <f t="shared" si="39"/>
        <v>0</v>
      </c>
      <c r="DF19" s="30">
        <f t="shared" si="9"/>
        <v>0</v>
      </c>
      <c r="DG19" s="30">
        <f t="shared" si="10"/>
        <v>0</v>
      </c>
      <c r="DH19" s="30">
        <f t="shared" si="11"/>
        <v>0</v>
      </c>
      <c r="DI19" s="30">
        <f t="shared" si="12"/>
        <v>0</v>
      </c>
      <c r="DJ19" s="30">
        <f t="shared" si="13"/>
        <v>0</v>
      </c>
      <c r="DK19" s="31">
        <f t="shared" si="14"/>
        <v>0</v>
      </c>
      <c r="DL19" s="31">
        <f t="shared" si="15"/>
        <v>0</v>
      </c>
      <c r="DM19" s="31">
        <f t="shared" si="16"/>
        <v>0</v>
      </c>
      <c r="DN19" s="31">
        <f t="shared" si="17"/>
        <v>0</v>
      </c>
      <c r="DO19" s="31">
        <f t="shared" si="18"/>
        <v>0</v>
      </c>
      <c r="DP19" s="31">
        <f t="shared" si="19"/>
        <v>0</v>
      </c>
      <c r="DQ19" s="31">
        <f t="shared" si="40"/>
        <v>0</v>
      </c>
      <c r="DR19" s="30">
        <f t="shared" si="20"/>
        <v>0</v>
      </c>
      <c r="DS19" s="30">
        <f t="shared" si="21"/>
        <v>0</v>
      </c>
      <c r="DT19" s="30">
        <f t="shared" si="22"/>
        <v>0</v>
      </c>
      <c r="DU19" s="30">
        <f t="shared" si="23"/>
        <v>0</v>
      </c>
      <c r="DV19" s="30">
        <f t="shared" si="24"/>
        <v>0</v>
      </c>
      <c r="DW19" s="31">
        <f t="shared" si="25"/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f t="shared" si="41"/>
        <v>0</v>
      </c>
      <c r="ED19" s="30">
        <f t="shared" si="26"/>
        <v>0</v>
      </c>
      <c r="EE19" s="30">
        <f t="shared" si="27"/>
        <v>0</v>
      </c>
      <c r="EF19" s="30">
        <f t="shared" si="28"/>
        <v>0</v>
      </c>
      <c r="EG19" s="30">
        <f t="shared" si="29"/>
        <v>0</v>
      </c>
      <c r="EH19" s="30">
        <f t="shared" si="30"/>
        <v>0</v>
      </c>
      <c r="EI19" s="31">
        <f t="shared" si="31"/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f t="shared" si="42"/>
        <v>0</v>
      </c>
    </row>
    <row r="20" spans="1:145" ht="27" x14ac:dyDescent="0.25">
      <c r="A20" s="32" t="str">
        <f>A18</f>
        <v>1P3 - Platforma strategických technológií pre Európu (STEP)</v>
      </c>
      <c r="B20" s="23" t="s">
        <v>74</v>
      </c>
      <c r="C20" s="23" t="s">
        <v>74</v>
      </c>
      <c r="D20" s="24">
        <f t="shared" ref="D20:D22" si="74">E20+L20</f>
        <v>40000000</v>
      </c>
      <c r="E20" s="24">
        <f t="shared" ref="E20:E22" si="75">F20+G20</f>
        <v>40000000</v>
      </c>
      <c r="F20" s="25">
        <f t="shared" ref="F20:F22" si="76">M20+AH20+BC20+BX20</f>
        <v>20000000</v>
      </c>
      <c r="G20" s="24">
        <f t="shared" ref="G20:G22" si="77">H20+K20</f>
        <v>20000000</v>
      </c>
      <c r="H20" s="24">
        <f t="shared" ref="H20:H22" si="78">I20+J20</f>
        <v>0</v>
      </c>
      <c r="I20" s="25">
        <f t="shared" ref="I20:I22" si="79">V20+AQ20+BL20+CG20</f>
        <v>0</v>
      </c>
      <c r="J20" s="25">
        <f t="shared" ref="J20:J22" si="80">Y20+AT20+BO20+CJ20</f>
        <v>0</v>
      </c>
      <c r="K20" s="26">
        <f t="shared" ref="K20:K22" si="81">AB20+AW20+BR20+CM20</f>
        <v>20000000</v>
      </c>
      <c r="L20" s="28">
        <v>0</v>
      </c>
      <c r="M20" s="24">
        <f t="shared" si="69"/>
        <v>20000000</v>
      </c>
      <c r="N20" s="28">
        <v>18660000</v>
      </c>
      <c r="O20" s="28">
        <v>1340000</v>
      </c>
      <c r="P20" s="24">
        <f t="shared" ref="P20:P22" si="82">Q20+R20</f>
        <v>20000000</v>
      </c>
      <c r="Q20" s="28">
        <f t="shared" ref="Q20:R22" si="83">T20+AC20</f>
        <v>18660000</v>
      </c>
      <c r="R20" s="28">
        <f t="shared" si="83"/>
        <v>1340000</v>
      </c>
      <c r="S20" s="24">
        <f t="shared" ref="S20:S22" si="84">T20+U20</f>
        <v>0</v>
      </c>
      <c r="T20" s="28">
        <f t="shared" ref="T20:T22" si="85">W20+Z20</f>
        <v>0</v>
      </c>
      <c r="U20" s="28">
        <f t="shared" si="70"/>
        <v>0</v>
      </c>
      <c r="V20" s="24">
        <f t="shared" ref="V20:V22" si="86">W20+X20</f>
        <v>0</v>
      </c>
      <c r="W20" s="28">
        <v>0</v>
      </c>
      <c r="X20" s="28">
        <v>0</v>
      </c>
      <c r="Y20" s="24">
        <f t="shared" ref="Y20:Y22" si="87">Z20+AA20</f>
        <v>0</v>
      </c>
      <c r="Z20" s="28">
        <v>0</v>
      </c>
      <c r="AA20" s="28">
        <v>0</v>
      </c>
      <c r="AB20" s="24">
        <f t="shared" ref="AB20:AB22" si="88">AC20+AD20</f>
        <v>20000000</v>
      </c>
      <c r="AC20" s="28">
        <v>18660000</v>
      </c>
      <c r="AD20" s="28">
        <v>1340000</v>
      </c>
      <c r="AE20" s="28">
        <f t="shared" ref="AE20:AF22" si="89">N20+Q20</f>
        <v>37320000</v>
      </c>
      <c r="AF20" s="28">
        <f t="shared" si="89"/>
        <v>2680000</v>
      </c>
      <c r="AG20" s="28">
        <v>0</v>
      </c>
      <c r="AH20" s="24">
        <f t="shared" ref="AH20:AH22" si="90">AI20+AJ20</f>
        <v>0</v>
      </c>
      <c r="AI20" s="28">
        <v>0</v>
      </c>
      <c r="AJ20" s="28">
        <v>0</v>
      </c>
      <c r="AK20" s="24">
        <f t="shared" ref="AK20:AK22" si="91">AL20+AM20</f>
        <v>0</v>
      </c>
      <c r="AL20" s="28">
        <f t="shared" ref="AL20:AM22" si="92">AO20+AX20</f>
        <v>0</v>
      </c>
      <c r="AM20" s="28">
        <f t="shared" si="92"/>
        <v>0</v>
      </c>
      <c r="AN20" s="24">
        <f t="shared" ref="AN20:AN22" si="93">AO20+AP20</f>
        <v>0</v>
      </c>
      <c r="AO20" s="28">
        <f t="shared" ref="AO20:AP22" si="94">AR20+AU20</f>
        <v>0</v>
      </c>
      <c r="AP20" s="28">
        <f t="shared" si="94"/>
        <v>0</v>
      </c>
      <c r="AQ20" s="24">
        <f t="shared" ref="AQ20:AQ22" si="95">AR20+AS20</f>
        <v>0</v>
      </c>
      <c r="AR20" s="28">
        <v>0</v>
      </c>
      <c r="AS20" s="28">
        <v>0</v>
      </c>
      <c r="AT20" s="24">
        <f t="shared" si="71"/>
        <v>0</v>
      </c>
      <c r="AU20" s="28">
        <v>0</v>
      </c>
      <c r="AV20" s="28">
        <v>0</v>
      </c>
      <c r="AW20" s="24">
        <f t="shared" si="72"/>
        <v>0</v>
      </c>
      <c r="AX20" s="28">
        <v>0</v>
      </c>
      <c r="AY20" s="28">
        <v>0</v>
      </c>
      <c r="AZ20" s="28">
        <f t="shared" si="73"/>
        <v>0</v>
      </c>
      <c r="BA20" s="28">
        <f t="shared" si="73"/>
        <v>0</v>
      </c>
      <c r="BB20" s="28">
        <v>0</v>
      </c>
      <c r="BC20" s="24">
        <f t="shared" ref="BC20:BC22" si="96">BD20+BE20</f>
        <v>0</v>
      </c>
      <c r="BD20" s="28">
        <v>0</v>
      </c>
      <c r="BE20" s="28">
        <v>0</v>
      </c>
      <c r="BF20" s="24">
        <f t="shared" ref="BF20:BF22" si="97">BG20+BH20</f>
        <v>0</v>
      </c>
      <c r="BG20" s="28">
        <f t="shared" ref="BG20:BH22" si="98">BJ20+BS20</f>
        <v>0</v>
      </c>
      <c r="BH20" s="28">
        <f t="shared" si="98"/>
        <v>0</v>
      </c>
      <c r="BI20" s="24">
        <f t="shared" ref="BI20:BI22" si="99">BJ20+BK20</f>
        <v>0</v>
      </c>
      <c r="BJ20" s="28">
        <f t="shared" ref="BJ20:BK22" si="100">BM20+BP20</f>
        <v>0</v>
      </c>
      <c r="BK20" s="28">
        <f t="shared" si="100"/>
        <v>0</v>
      </c>
      <c r="BL20" s="24">
        <f t="shared" ref="BL20:BL22" si="101">BM20+BN20</f>
        <v>0</v>
      </c>
      <c r="BM20" s="28">
        <v>0</v>
      </c>
      <c r="BN20" s="28">
        <v>0</v>
      </c>
      <c r="BO20" s="24">
        <f t="shared" ref="BO20:BO22" si="102">BP20+BQ20</f>
        <v>0</v>
      </c>
      <c r="BP20" s="28">
        <v>0</v>
      </c>
      <c r="BQ20" s="28">
        <v>0</v>
      </c>
      <c r="BR20" s="24">
        <f t="shared" ref="BR20:BR22" si="103">BS20+BT20</f>
        <v>0</v>
      </c>
      <c r="BS20" s="28">
        <v>0</v>
      </c>
      <c r="BT20" s="28">
        <v>0</v>
      </c>
      <c r="BU20" s="28">
        <f t="shared" ref="BU20:BV22" si="104">BD20+BG20</f>
        <v>0</v>
      </c>
      <c r="BV20" s="28">
        <f t="shared" si="104"/>
        <v>0</v>
      </c>
      <c r="BW20" s="28">
        <v>0</v>
      </c>
      <c r="BX20" s="24">
        <f t="shared" ref="BX20:BX22" si="105">BY20+BZ20</f>
        <v>0</v>
      </c>
      <c r="BY20" s="28">
        <v>0</v>
      </c>
      <c r="BZ20" s="28">
        <v>0</v>
      </c>
      <c r="CA20" s="24">
        <f t="shared" ref="CA20:CA22" si="106">CB20+CC20</f>
        <v>0</v>
      </c>
      <c r="CB20" s="28">
        <f t="shared" ref="CB20:CC22" si="107">CE20+CN20</f>
        <v>0</v>
      </c>
      <c r="CC20" s="28">
        <f t="shared" si="107"/>
        <v>0</v>
      </c>
      <c r="CD20" s="24">
        <f t="shared" ref="CD20:CD22" si="108">CE20+CF20</f>
        <v>0</v>
      </c>
      <c r="CE20" s="28">
        <f t="shared" ref="CE20:CF22" si="109">CH20+CK20</f>
        <v>0</v>
      </c>
      <c r="CF20" s="28">
        <f t="shared" si="109"/>
        <v>0</v>
      </c>
      <c r="CG20" s="24">
        <f t="shared" ref="CG20:CG22" si="110">CH20+CI20</f>
        <v>0</v>
      </c>
      <c r="CH20" s="28">
        <v>0</v>
      </c>
      <c r="CI20" s="28">
        <v>0</v>
      </c>
      <c r="CJ20" s="24">
        <f t="shared" ref="CJ20:CJ22" si="111">CK20+CL20</f>
        <v>0</v>
      </c>
      <c r="CK20" s="28">
        <v>0</v>
      </c>
      <c r="CL20" s="28">
        <v>0</v>
      </c>
      <c r="CM20" s="24">
        <f t="shared" ref="CM20:CM22" si="112">CN20+CO20</f>
        <v>0</v>
      </c>
      <c r="CN20" s="28">
        <v>0</v>
      </c>
      <c r="CO20" s="28">
        <v>0</v>
      </c>
      <c r="CP20" s="28">
        <f t="shared" ref="CP20:CQ22" si="113">BY20+CB20</f>
        <v>0</v>
      </c>
      <c r="CQ20" s="28">
        <f t="shared" si="113"/>
        <v>0</v>
      </c>
      <c r="CR20" s="28">
        <v>0</v>
      </c>
      <c r="CT20" s="30">
        <f t="shared" si="35"/>
        <v>0.5</v>
      </c>
      <c r="CU20" s="30">
        <f t="shared" si="36"/>
        <v>0.5</v>
      </c>
      <c r="CV20" s="30">
        <f t="shared" si="37"/>
        <v>0</v>
      </c>
      <c r="CW20" s="30">
        <f t="shared" si="38"/>
        <v>0</v>
      </c>
      <c r="CX20" s="30">
        <f t="shared" si="2"/>
        <v>0.5</v>
      </c>
      <c r="CY20" s="31">
        <f t="shared" si="3"/>
        <v>1</v>
      </c>
      <c r="CZ20" s="31">
        <f t="shared" si="4"/>
        <v>0.5</v>
      </c>
      <c r="DA20" s="31">
        <f t="shared" si="5"/>
        <v>0.5</v>
      </c>
      <c r="DB20" s="31">
        <f t="shared" si="6"/>
        <v>0</v>
      </c>
      <c r="DC20" s="31">
        <f t="shared" si="7"/>
        <v>0</v>
      </c>
      <c r="DD20" s="31">
        <f t="shared" si="8"/>
        <v>0.5</v>
      </c>
      <c r="DE20" s="31">
        <f t="shared" si="39"/>
        <v>1</v>
      </c>
      <c r="DF20" s="30">
        <f t="shared" si="9"/>
        <v>0</v>
      </c>
      <c r="DG20" s="30">
        <f t="shared" si="10"/>
        <v>0</v>
      </c>
      <c r="DH20" s="30">
        <f t="shared" si="11"/>
        <v>0</v>
      </c>
      <c r="DI20" s="30">
        <f t="shared" si="12"/>
        <v>0</v>
      </c>
      <c r="DJ20" s="30">
        <f t="shared" si="13"/>
        <v>0</v>
      </c>
      <c r="DK20" s="31">
        <f t="shared" si="14"/>
        <v>0</v>
      </c>
      <c r="DL20" s="31">
        <f t="shared" si="15"/>
        <v>0</v>
      </c>
      <c r="DM20" s="31">
        <f t="shared" si="16"/>
        <v>0</v>
      </c>
      <c r="DN20" s="31">
        <f t="shared" si="17"/>
        <v>0</v>
      </c>
      <c r="DO20" s="31">
        <f t="shared" si="18"/>
        <v>0</v>
      </c>
      <c r="DP20" s="31">
        <f t="shared" si="19"/>
        <v>0</v>
      </c>
      <c r="DQ20" s="31">
        <f t="shared" si="40"/>
        <v>0</v>
      </c>
      <c r="DR20" s="30">
        <f t="shared" si="20"/>
        <v>0</v>
      </c>
      <c r="DS20" s="30">
        <f t="shared" si="21"/>
        <v>0</v>
      </c>
      <c r="DT20" s="30">
        <f t="shared" si="22"/>
        <v>0</v>
      </c>
      <c r="DU20" s="30">
        <f t="shared" si="23"/>
        <v>0</v>
      </c>
      <c r="DV20" s="30">
        <f t="shared" si="24"/>
        <v>0</v>
      </c>
      <c r="DW20" s="31">
        <f t="shared" si="25"/>
        <v>0</v>
      </c>
      <c r="DX20" s="31">
        <v>0</v>
      </c>
      <c r="DY20" s="31">
        <v>0</v>
      </c>
      <c r="DZ20" s="31">
        <v>0</v>
      </c>
      <c r="EA20" s="31">
        <v>0</v>
      </c>
      <c r="EB20" s="31">
        <v>0</v>
      </c>
      <c r="EC20" s="31">
        <f t="shared" si="41"/>
        <v>0</v>
      </c>
      <c r="ED20" s="30">
        <f t="shared" si="26"/>
        <v>0</v>
      </c>
      <c r="EE20" s="30">
        <f t="shared" si="27"/>
        <v>0</v>
      </c>
      <c r="EF20" s="30">
        <f t="shared" si="28"/>
        <v>0</v>
      </c>
      <c r="EG20" s="30">
        <f t="shared" si="29"/>
        <v>0</v>
      </c>
      <c r="EH20" s="30">
        <f t="shared" si="30"/>
        <v>0</v>
      </c>
      <c r="EI20" s="31">
        <f t="shared" si="31"/>
        <v>0</v>
      </c>
      <c r="EJ20" s="31">
        <v>0</v>
      </c>
      <c r="EK20" s="31">
        <v>0</v>
      </c>
      <c r="EL20" s="31">
        <v>0</v>
      </c>
      <c r="EM20" s="31">
        <v>0</v>
      </c>
      <c r="EN20" s="31">
        <v>0</v>
      </c>
      <c r="EO20" s="31">
        <f t="shared" si="42"/>
        <v>0</v>
      </c>
    </row>
    <row r="21" spans="1:145" ht="27" x14ac:dyDescent="0.25">
      <c r="A21" s="32" t="str">
        <f>A20</f>
        <v>1P3 - Platforma strategických technológií pre Európu (STEP)</v>
      </c>
      <c r="B21" s="23" t="s">
        <v>75</v>
      </c>
      <c r="C21" s="23" t="s">
        <v>75</v>
      </c>
      <c r="D21" s="24">
        <f t="shared" si="74"/>
        <v>135548599</v>
      </c>
      <c r="E21" s="24">
        <f t="shared" si="75"/>
        <v>135548599</v>
      </c>
      <c r="F21" s="25">
        <f t="shared" si="76"/>
        <v>116032399</v>
      </c>
      <c r="G21" s="24">
        <f t="shared" si="77"/>
        <v>19516200</v>
      </c>
      <c r="H21" s="24">
        <f t="shared" si="78"/>
        <v>0</v>
      </c>
      <c r="I21" s="25">
        <f t="shared" si="79"/>
        <v>0</v>
      </c>
      <c r="J21" s="25">
        <f t="shared" si="80"/>
        <v>0</v>
      </c>
      <c r="K21" s="26">
        <f t="shared" si="81"/>
        <v>19516200</v>
      </c>
      <c r="L21" s="28">
        <v>0</v>
      </c>
      <c r="M21" s="24">
        <f t="shared" si="69"/>
        <v>116032399</v>
      </c>
      <c r="N21" s="28">
        <v>102865399</v>
      </c>
      <c r="O21" s="28">
        <v>13167000</v>
      </c>
      <c r="P21" s="24">
        <f t="shared" si="82"/>
        <v>19516200</v>
      </c>
      <c r="Q21" s="28">
        <f t="shared" si="83"/>
        <v>16717700</v>
      </c>
      <c r="R21" s="28">
        <f t="shared" si="83"/>
        <v>2798500</v>
      </c>
      <c r="S21" s="24">
        <f t="shared" si="84"/>
        <v>0</v>
      </c>
      <c r="T21" s="28">
        <f t="shared" si="85"/>
        <v>0</v>
      </c>
      <c r="U21" s="28">
        <f t="shared" si="70"/>
        <v>0</v>
      </c>
      <c r="V21" s="24">
        <f t="shared" si="86"/>
        <v>0</v>
      </c>
      <c r="W21" s="28">
        <v>0</v>
      </c>
      <c r="X21" s="28">
        <v>0</v>
      </c>
      <c r="Y21" s="24">
        <f t="shared" si="87"/>
        <v>0</v>
      </c>
      <c r="Z21" s="28">
        <v>0</v>
      </c>
      <c r="AA21" s="28">
        <v>0</v>
      </c>
      <c r="AB21" s="24">
        <f t="shared" si="88"/>
        <v>19516200</v>
      </c>
      <c r="AC21" s="28">
        <v>16717700</v>
      </c>
      <c r="AD21" s="28">
        <v>2798500</v>
      </c>
      <c r="AE21" s="28">
        <f t="shared" si="89"/>
        <v>119583099</v>
      </c>
      <c r="AF21" s="28">
        <f t="shared" si="89"/>
        <v>15965500</v>
      </c>
      <c r="AG21" s="28">
        <v>0</v>
      </c>
      <c r="AH21" s="24">
        <f t="shared" si="90"/>
        <v>0</v>
      </c>
      <c r="AI21" s="28">
        <v>0</v>
      </c>
      <c r="AJ21" s="28">
        <v>0</v>
      </c>
      <c r="AK21" s="24">
        <f t="shared" si="91"/>
        <v>0</v>
      </c>
      <c r="AL21" s="28">
        <f t="shared" si="92"/>
        <v>0</v>
      </c>
      <c r="AM21" s="28">
        <f t="shared" si="92"/>
        <v>0</v>
      </c>
      <c r="AN21" s="24">
        <f t="shared" si="93"/>
        <v>0</v>
      </c>
      <c r="AO21" s="28">
        <f t="shared" si="94"/>
        <v>0</v>
      </c>
      <c r="AP21" s="28">
        <f t="shared" si="94"/>
        <v>0</v>
      </c>
      <c r="AQ21" s="24">
        <f t="shared" si="95"/>
        <v>0</v>
      </c>
      <c r="AR21" s="28">
        <v>0</v>
      </c>
      <c r="AS21" s="28">
        <v>0</v>
      </c>
      <c r="AT21" s="24">
        <f t="shared" si="71"/>
        <v>0</v>
      </c>
      <c r="AU21" s="28">
        <v>0</v>
      </c>
      <c r="AV21" s="28">
        <v>0</v>
      </c>
      <c r="AW21" s="24">
        <f t="shared" si="72"/>
        <v>0</v>
      </c>
      <c r="AX21" s="28">
        <v>0</v>
      </c>
      <c r="AY21" s="28">
        <v>0</v>
      </c>
      <c r="AZ21" s="28">
        <f t="shared" si="73"/>
        <v>0</v>
      </c>
      <c r="BA21" s="28">
        <f t="shared" si="73"/>
        <v>0</v>
      </c>
      <c r="BB21" s="28">
        <v>0</v>
      </c>
      <c r="BC21" s="24">
        <f t="shared" si="96"/>
        <v>0</v>
      </c>
      <c r="BD21" s="28">
        <v>0</v>
      </c>
      <c r="BE21" s="28">
        <v>0</v>
      </c>
      <c r="BF21" s="24">
        <f t="shared" si="97"/>
        <v>0</v>
      </c>
      <c r="BG21" s="28">
        <f t="shared" si="98"/>
        <v>0</v>
      </c>
      <c r="BH21" s="28">
        <f t="shared" si="98"/>
        <v>0</v>
      </c>
      <c r="BI21" s="24">
        <f t="shared" si="99"/>
        <v>0</v>
      </c>
      <c r="BJ21" s="28">
        <f t="shared" si="100"/>
        <v>0</v>
      </c>
      <c r="BK21" s="28">
        <f t="shared" si="100"/>
        <v>0</v>
      </c>
      <c r="BL21" s="24">
        <f t="shared" si="101"/>
        <v>0</v>
      </c>
      <c r="BM21" s="28">
        <v>0</v>
      </c>
      <c r="BN21" s="28">
        <v>0</v>
      </c>
      <c r="BO21" s="24">
        <f t="shared" si="102"/>
        <v>0</v>
      </c>
      <c r="BP21" s="28">
        <v>0</v>
      </c>
      <c r="BQ21" s="28">
        <v>0</v>
      </c>
      <c r="BR21" s="24">
        <f t="shared" si="103"/>
        <v>0</v>
      </c>
      <c r="BS21" s="28">
        <v>0</v>
      </c>
      <c r="BT21" s="28">
        <v>0</v>
      </c>
      <c r="BU21" s="28">
        <f t="shared" si="104"/>
        <v>0</v>
      </c>
      <c r="BV21" s="28">
        <f t="shared" si="104"/>
        <v>0</v>
      </c>
      <c r="BW21" s="28">
        <v>0</v>
      </c>
      <c r="BX21" s="24">
        <f t="shared" si="105"/>
        <v>0</v>
      </c>
      <c r="BY21" s="28">
        <v>0</v>
      </c>
      <c r="BZ21" s="28">
        <v>0</v>
      </c>
      <c r="CA21" s="24">
        <f t="shared" si="106"/>
        <v>0</v>
      </c>
      <c r="CB21" s="28">
        <f t="shared" si="107"/>
        <v>0</v>
      </c>
      <c r="CC21" s="28">
        <f t="shared" si="107"/>
        <v>0</v>
      </c>
      <c r="CD21" s="24">
        <f t="shared" si="108"/>
        <v>0</v>
      </c>
      <c r="CE21" s="28">
        <f t="shared" si="109"/>
        <v>0</v>
      </c>
      <c r="CF21" s="28">
        <f t="shared" si="109"/>
        <v>0</v>
      </c>
      <c r="CG21" s="24">
        <f t="shared" si="110"/>
        <v>0</v>
      </c>
      <c r="CH21" s="28">
        <v>0</v>
      </c>
      <c r="CI21" s="28">
        <v>0</v>
      </c>
      <c r="CJ21" s="24">
        <f t="shared" si="111"/>
        <v>0</v>
      </c>
      <c r="CK21" s="28">
        <v>0</v>
      </c>
      <c r="CL21" s="28">
        <v>0</v>
      </c>
      <c r="CM21" s="24">
        <f t="shared" si="112"/>
        <v>0</v>
      </c>
      <c r="CN21" s="28">
        <v>0</v>
      </c>
      <c r="CO21" s="28">
        <v>0</v>
      </c>
      <c r="CP21" s="28">
        <f t="shared" si="113"/>
        <v>0</v>
      </c>
      <c r="CQ21" s="28">
        <f t="shared" si="113"/>
        <v>0</v>
      </c>
      <c r="CR21" s="28">
        <v>0</v>
      </c>
      <c r="CT21" s="30">
        <f t="shared" si="35"/>
        <v>0.86020014416920232</v>
      </c>
      <c r="CU21" s="30">
        <f t="shared" si="36"/>
        <v>0.13979985583079763</v>
      </c>
      <c r="CV21" s="30">
        <f t="shared" si="37"/>
        <v>0</v>
      </c>
      <c r="CW21" s="30">
        <f t="shared" si="38"/>
        <v>0</v>
      </c>
      <c r="CX21" s="30">
        <f t="shared" si="2"/>
        <v>0.13979985583079763</v>
      </c>
      <c r="CY21" s="31">
        <f t="shared" si="3"/>
        <v>1</v>
      </c>
      <c r="CZ21" s="31">
        <f t="shared" si="4"/>
        <v>0.82471579342958257</v>
      </c>
      <c r="DA21" s="31">
        <f t="shared" si="5"/>
        <v>0.17528420657041746</v>
      </c>
      <c r="DB21" s="31">
        <f t="shared" si="6"/>
        <v>0</v>
      </c>
      <c r="DC21" s="31">
        <f t="shared" si="7"/>
        <v>0</v>
      </c>
      <c r="DD21" s="31">
        <f t="shared" si="8"/>
        <v>0.17528420657041746</v>
      </c>
      <c r="DE21" s="31">
        <f t="shared" si="39"/>
        <v>1</v>
      </c>
      <c r="DF21" s="30">
        <f t="shared" si="9"/>
        <v>0</v>
      </c>
      <c r="DG21" s="30">
        <f t="shared" si="10"/>
        <v>0</v>
      </c>
      <c r="DH21" s="30">
        <f t="shared" si="11"/>
        <v>0</v>
      </c>
      <c r="DI21" s="30">
        <f t="shared" si="12"/>
        <v>0</v>
      </c>
      <c r="DJ21" s="30">
        <f t="shared" si="13"/>
        <v>0</v>
      </c>
      <c r="DK21" s="31">
        <f t="shared" si="14"/>
        <v>0</v>
      </c>
      <c r="DL21" s="31">
        <f t="shared" si="15"/>
        <v>0</v>
      </c>
      <c r="DM21" s="31">
        <f t="shared" si="16"/>
        <v>0</v>
      </c>
      <c r="DN21" s="31">
        <f t="shared" si="17"/>
        <v>0</v>
      </c>
      <c r="DO21" s="31">
        <f t="shared" si="18"/>
        <v>0</v>
      </c>
      <c r="DP21" s="31">
        <f t="shared" si="19"/>
        <v>0</v>
      </c>
      <c r="DQ21" s="31">
        <f t="shared" si="40"/>
        <v>0</v>
      </c>
      <c r="DR21" s="30">
        <f t="shared" si="20"/>
        <v>0</v>
      </c>
      <c r="DS21" s="30">
        <f t="shared" si="21"/>
        <v>0</v>
      </c>
      <c r="DT21" s="30">
        <f t="shared" si="22"/>
        <v>0</v>
      </c>
      <c r="DU21" s="30">
        <f t="shared" si="23"/>
        <v>0</v>
      </c>
      <c r="DV21" s="30">
        <f t="shared" si="24"/>
        <v>0</v>
      </c>
      <c r="DW21" s="31">
        <f t="shared" si="25"/>
        <v>0</v>
      </c>
      <c r="DX21" s="31">
        <v>0</v>
      </c>
      <c r="DY21" s="31">
        <v>0</v>
      </c>
      <c r="DZ21" s="31">
        <v>0</v>
      </c>
      <c r="EA21" s="31">
        <v>0</v>
      </c>
      <c r="EB21" s="31">
        <v>0</v>
      </c>
      <c r="EC21" s="31">
        <f t="shared" si="41"/>
        <v>0</v>
      </c>
      <c r="ED21" s="30">
        <f t="shared" si="26"/>
        <v>0</v>
      </c>
      <c r="EE21" s="30">
        <f t="shared" si="27"/>
        <v>0</v>
      </c>
      <c r="EF21" s="30">
        <f t="shared" si="28"/>
        <v>0</v>
      </c>
      <c r="EG21" s="30">
        <f t="shared" si="29"/>
        <v>0</v>
      </c>
      <c r="EH21" s="30">
        <f t="shared" si="30"/>
        <v>0</v>
      </c>
      <c r="EI21" s="31">
        <f t="shared" si="31"/>
        <v>0</v>
      </c>
      <c r="EJ21" s="31">
        <v>0</v>
      </c>
      <c r="EK21" s="31">
        <v>0</v>
      </c>
      <c r="EL21" s="31">
        <v>0</v>
      </c>
      <c r="EM21" s="31">
        <v>0</v>
      </c>
      <c r="EN21" s="31">
        <v>0</v>
      </c>
      <c r="EO21" s="31">
        <f t="shared" si="42"/>
        <v>0</v>
      </c>
    </row>
    <row r="22" spans="1:145" ht="27" x14ac:dyDescent="0.25">
      <c r="A22" s="32" t="str">
        <f>A20</f>
        <v>1P3 - Platforma strategických technológií pre Európu (STEP)</v>
      </c>
      <c r="B22" s="23" t="s">
        <v>76</v>
      </c>
      <c r="C22" s="23" t="s">
        <v>74</v>
      </c>
      <c r="D22" s="24">
        <f t="shared" si="74"/>
        <v>45382353</v>
      </c>
      <c r="E22" s="24">
        <f t="shared" si="75"/>
        <v>45382353</v>
      </c>
      <c r="F22" s="25">
        <f t="shared" si="76"/>
        <v>40000000</v>
      </c>
      <c r="G22" s="24">
        <f t="shared" si="77"/>
        <v>5382353</v>
      </c>
      <c r="H22" s="24">
        <f t="shared" si="78"/>
        <v>0</v>
      </c>
      <c r="I22" s="25">
        <f t="shared" si="79"/>
        <v>0</v>
      </c>
      <c r="J22" s="25">
        <f t="shared" si="80"/>
        <v>0</v>
      </c>
      <c r="K22" s="26">
        <f t="shared" si="81"/>
        <v>5382353</v>
      </c>
      <c r="L22" s="28">
        <v>0</v>
      </c>
      <c r="M22" s="24">
        <f t="shared" si="69"/>
        <v>40000000</v>
      </c>
      <c r="N22" s="28">
        <v>40000000</v>
      </c>
      <c r="O22" s="28">
        <v>0</v>
      </c>
      <c r="P22" s="24">
        <f t="shared" si="82"/>
        <v>5382353</v>
      </c>
      <c r="Q22" s="28">
        <f t="shared" si="83"/>
        <v>5382353</v>
      </c>
      <c r="R22" s="28">
        <f t="shared" si="83"/>
        <v>0</v>
      </c>
      <c r="S22" s="24">
        <f t="shared" si="84"/>
        <v>0</v>
      </c>
      <c r="T22" s="28">
        <f t="shared" si="85"/>
        <v>0</v>
      </c>
      <c r="U22" s="28">
        <f t="shared" si="70"/>
        <v>0</v>
      </c>
      <c r="V22" s="24">
        <f t="shared" si="86"/>
        <v>0</v>
      </c>
      <c r="W22" s="28">
        <v>0</v>
      </c>
      <c r="X22" s="28">
        <v>0</v>
      </c>
      <c r="Y22" s="24">
        <f t="shared" si="87"/>
        <v>0</v>
      </c>
      <c r="Z22" s="28">
        <v>0</v>
      </c>
      <c r="AA22" s="28">
        <v>0</v>
      </c>
      <c r="AB22" s="24">
        <f t="shared" si="88"/>
        <v>5382353</v>
      </c>
      <c r="AC22" s="28">
        <v>5382353</v>
      </c>
      <c r="AD22" s="28">
        <v>0</v>
      </c>
      <c r="AE22" s="28">
        <f t="shared" si="89"/>
        <v>45382353</v>
      </c>
      <c r="AF22" s="28">
        <f t="shared" si="89"/>
        <v>0</v>
      </c>
      <c r="AG22" s="28">
        <v>0</v>
      </c>
      <c r="AH22" s="24">
        <f t="shared" si="90"/>
        <v>0</v>
      </c>
      <c r="AI22" s="28">
        <v>0</v>
      </c>
      <c r="AJ22" s="28">
        <v>0</v>
      </c>
      <c r="AK22" s="24">
        <f t="shared" si="91"/>
        <v>0</v>
      </c>
      <c r="AL22" s="28">
        <f t="shared" si="92"/>
        <v>0</v>
      </c>
      <c r="AM22" s="28">
        <f t="shared" si="92"/>
        <v>0</v>
      </c>
      <c r="AN22" s="24">
        <f t="shared" si="93"/>
        <v>0</v>
      </c>
      <c r="AO22" s="28">
        <f t="shared" si="94"/>
        <v>0</v>
      </c>
      <c r="AP22" s="28">
        <f t="shared" si="94"/>
        <v>0</v>
      </c>
      <c r="AQ22" s="24">
        <f t="shared" si="95"/>
        <v>0</v>
      </c>
      <c r="AR22" s="28">
        <v>0</v>
      </c>
      <c r="AS22" s="28">
        <v>0</v>
      </c>
      <c r="AT22" s="24">
        <f t="shared" si="71"/>
        <v>0</v>
      </c>
      <c r="AU22" s="28">
        <v>0</v>
      </c>
      <c r="AV22" s="28">
        <v>0</v>
      </c>
      <c r="AW22" s="24">
        <f t="shared" si="72"/>
        <v>0</v>
      </c>
      <c r="AX22" s="28">
        <v>0</v>
      </c>
      <c r="AY22" s="28">
        <v>0</v>
      </c>
      <c r="AZ22" s="28">
        <f t="shared" si="73"/>
        <v>0</v>
      </c>
      <c r="BA22" s="28">
        <f t="shared" si="73"/>
        <v>0</v>
      </c>
      <c r="BB22" s="28">
        <v>0</v>
      </c>
      <c r="BC22" s="24">
        <f t="shared" si="96"/>
        <v>0</v>
      </c>
      <c r="BD22" s="28">
        <v>0</v>
      </c>
      <c r="BE22" s="28">
        <v>0</v>
      </c>
      <c r="BF22" s="24">
        <f t="shared" si="97"/>
        <v>0</v>
      </c>
      <c r="BG22" s="28">
        <f t="shared" si="98"/>
        <v>0</v>
      </c>
      <c r="BH22" s="28">
        <f t="shared" si="98"/>
        <v>0</v>
      </c>
      <c r="BI22" s="24">
        <f t="shared" si="99"/>
        <v>0</v>
      </c>
      <c r="BJ22" s="28">
        <f t="shared" si="100"/>
        <v>0</v>
      </c>
      <c r="BK22" s="28">
        <f t="shared" si="100"/>
        <v>0</v>
      </c>
      <c r="BL22" s="24">
        <f t="shared" si="101"/>
        <v>0</v>
      </c>
      <c r="BM22" s="28">
        <v>0</v>
      </c>
      <c r="BN22" s="28">
        <v>0</v>
      </c>
      <c r="BO22" s="24">
        <f t="shared" si="102"/>
        <v>0</v>
      </c>
      <c r="BP22" s="28">
        <v>0</v>
      </c>
      <c r="BQ22" s="28">
        <v>0</v>
      </c>
      <c r="BR22" s="24">
        <f t="shared" si="103"/>
        <v>0</v>
      </c>
      <c r="BS22" s="28">
        <v>0</v>
      </c>
      <c r="BT22" s="28">
        <v>0</v>
      </c>
      <c r="BU22" s="28">
        <f t="shared" si="104"/>
        <v>0</v>
      </c>
      <c r="BV22" s="28">
        <f t="shared" si="104"/>
        <v>0</v>
      </c>
      <c r="BW22" s="28">
        <v>0</v>
      </c>
      <c r="BX22" s="24">
        <f t="shared" si="105"/>
        <v>0</v>
      </c>
      <c r="BY22" s="28">
        <v>0</v>
      </c>
      <c r="BZ22" s="28">
        <v>0</v>
      </c>
      <c r="CA22" s="24">
        <f t="shared" si="106"/>
        <v>0</v>
      </c>
      <c r="CB22" s="28">
        <f t="shared" si="107"/>
        <v>0</v>
      </c>
      <c r="CC22" s="28">
        <f t="shared" si="107"/>
        <v>0</v>
      </c>
      <c r="CD22" s="24">
        <f t="shared" si="108"/>
        <v>0</v>
      </c>
      <c r="CE22" s="28">
        <f t="shared" si="109"/>
        <v>0</v>
      </c>
      <c r="CF22" s="28">
        <f t="shared" si="109"/>
        <v>0</v>
      </c>
      <c r="CG22" s="24">
        <f t="shared" si="110"/>
        <v>0</v>
      </c>
      <c r="CH22" s="28">
        <v>0</v>
      </c>
      <c r="CI22" s="28">
        <v>0</v>
      </c>
      <c r="CJ22" s="24">
        <f t="shared" si="111"/>
        <v>0</v>
      </c>
      <c r="CK22" s="28">
        <v>0</v>
      </c>
      <c r="CL22" s="28">
        <v>0</v>
      </c>
      <c r="CM22" s="24">
        <f t="shared" si="112"/>
        <v>0</v>
      </c>
      <c r="CN22" s="28">
        <v>0</v>
      </c>
      <c r="CO22" s="28">
        <v>0</v>
      </c>
      <c r="CP22" s="28">
        <f t="shared" si="113"/>
        <v>0</v>
      </c>
      <c r="CQ22" s="28">
        <f t="shared" si="113"/>
        <v>0</v>
      </c>
      <c r="CR22" s="28">
        <v>0</v>
      </c>
      <c r="CT22" s="30">
        <f t="shared" si="35"/>
        <v>0.88139986923992242</v>
      </c>
      <c r="CU22" s="30">
        <f t="shared" si="36"/>
        <v>0.1186001307600776</v>
      </c>
      <c r="CV22" s="30">
        <f t="shared" si="37"/>
        <v>0</v>
      </c>
      <c r="CW22" s="30">
        <f t="shared" si="38"/>
        <v>0</v>
      </c>
      <c r="CX22" s="30">
        <f t="shared" si="2"/>
        <v>0.1186001307600776</v>
      </c>
      <c r="CY22" s="31">
        <f t="shared" si="3"/>
        <v>1</v>
      </c>
      <c r="CZ22" s="31">
        <f t="shared" si="4"/>
        <v>0</v>
      </c>
      <c r="DA22" s="31">
        <f t="shared" si="5"/>
        <v>0</v>
      </c>
      <c r="DB22" s="31">
        <f t="shared" si="6"/>
        <v>0</v>
      </c>
      <c r="DC22" s="31">
        <f t="shared" si="7"/>
        <v>0</v>
      </c>
      <c r="DD22" s="31">
        <f t="shared" si="8"/>
        <v>0</v>
      </c>
      <c r="DE22" s="31">
        <f t="shared" si="39"/>
        <v>0</v>
      </c>
      <c r="DF22" s="30">
        <f t="shared" si="9"/>
        <v>0</v>
      </c>
      <c r="DG22" s="30">
        <f t="shared" si="10"/>
        <v>0</v>
      </c>
      <c r="DH22" s="30">
        <f t="shared" si="11"/>
        <v>0</v>
      </c>
      <c r="DI22" s="30">
        <f t="shared" si="12"/>
        <v>0</v>
      </c>
      <c r="DJ22" s="30">
        <f t="shared" si="13"/>
        <v>0</v>
      </c>
      <c r="DK22" s="31">
        <f t="shared" si="14"/>
        <v>0</v>
      </c>
      <c r="DL22" s="31">
        <f t="shared" si="15"/>
        <v>0</v>
      </c>
      <c r="DM22" s="31">
        <f t="shared" si="16"/>
        <v>0</v>
      </c>
      <c r="DN22" s="31">
        <f t="shared" si="17"/>
        <v>0</v>
      </c>
      <c r="DO22" s="31">
        <f t="shared" si="18"/>
        <v>0</v>
      </c>
      <c r="DP22" s="31">
        <f t="shared" si="19"/>
        <v>0</v>
      </c>
      <c r="DQ22" s="31">
        <f t="shared" si="40"/>
        <v>0</v>
      </c>
      <c r="DR22" s="30">
        <f t="shared" si="20"/>
        <v>0</v>
      </c>
      <c r="DS22" s="30">
        <f t="shared" si="21"/>
        <v>0</v>
      </c>
      <c r="DT22" s="30">
        <f t="shared" si="22"/>
        <v>0</v>
      </c>
      <c r="DU22" s="30">
        <f t="shared" si="23"/>
        <v>0</v>
      </c>
      <c r="DV22" s="30">
        <f t="shared" si="24"/>
        <v>0</v>
      </c>
      <c r="DW22" s="31">
        <f t="shared" si="25"/>
        <v>0</v>
      </c>
      <c r="DX22" s="31">
        <v>0</v>
      </c>
      <c r="DY22" s="31">
        <v>0</v>
      </c>
      <c r="DZ22" s="31">
        <v>0</v>
      </c>
      <c r="EA22" s="31">
        <v>0</v>
      </c>
      <c r="EB22" s="31">
        <v>0</v>
      </c>
      <c r="EC22" s="31">
        <f t="shared" si="41"/>
        <v>0</v>
      </c>
      <c r="ED22" s="30">
        <f t="shared" si="26"/>
        <v>0</v>
      </c>
      <c r="EE22" s="30">
        <f t="shared" si="27"/>
        <v>0</v>
      </c>
      <c r="EF22" s="30">
        <f t="shared" si="28"/>
        <v>0</v>
      </c>
      <c r="EG22" s="30">
        <f t="shared" si="29"/>
        <v>0</v>
      </c>
      <c r="EH22" s="30">
        <f t="shared" si="30"/>
        <v>0</v>
      </c>
      <c r="EI22" s="31">
        <f t="shared" si="31"/>
        <v>0</v>
      </c>
      <c r="EJ22" s="31">
        <v>0</v>
      </c>
      <c r="EK22" s="31">
        <v>0</v>
      </c>
      <c r="EL22" s="31">
        <v>0</v>
      </c>
      <c r="EM22" s="31">
        <v>0</v>
      </c>
      <c r="EN22" s="31">
        <v>0</v>
      </c>
      <c r="EO22" s="31">
        <f t="shared" si="42"/>
        <v>0</v>
      </c>
    </row>
    <row r="23" spans="1:145" ht="27" x14ac:dyDescent="0.25">
      <c r="A23" s="18" t="s">
        <v>126</v>
      </c>
      <c r="B23" s="19" t="s">
        <v>72</v>
      </c>
      <c r="C23" s="19"/>
      <c r="D23" s="20">
        <f>D24+D25+D26</f>
        <v>125157192</v>
      </c>
      <c r="E23" s="20">
        <f t="shared" ref="E23:BP23" si="114">E24+E25+E26</f>
        <v>125157192</v>
      </c>
      <c r="F23" s="20">
        <f t="shared" si="114"/>
        <v>84155689</v>
      </c>
      <c r="G23" s="20">
        <f t="shared" si="114"/>
        <v>41001503</v>
      </c>
      <c r="H23" s="20">
        <f t="shared" si="114"/>
        <v>7616432</v>
      </c>
      <c r="I23" s="20">
        <f t="shared" si="114"/>
        <v>7616432</v>
      </c>
      <c r="J23" s="20">
        <f t="shared" si="114"/>
        <v>0</v>
      </c>
      <c r="K23" s="20">
        <f t="shared" si="114"/>
        <v>33385071</v>
      </c>
      <c r="L23" s="20">
        <f t="shared" si="114"/>
        <v>0</v>
      </c>
      <c r="M23" s="20">
        <f t="shared" si="114"/>
        <v>84155689</v>
      </c>
      <c r="N23" s="20">
        <f t="shared" si="114"/>
        <v>58795405</v>
      </c>
      <c r="O23" s="20">
        <f t="shared" si="114"/>
        <v>25360284</v>
      </c>
      <c r="P23" s="20">
        <f t="shared" si="114"/>
        <v>41001503</v>
      </c>
      <c r="Q23" s="20">
        <f t="shared" si="114"/>
        <v>22947880</v>
      </c>
      <c r="R23" s="20">
        <f t="shared" si="114"/>
        <v>18053623</v>
      </c>
      <c r="S23" s="20">
        <f t="shared" si="114"/>
        <v>7616432</v>
      </c>
      <c r="T23" s="20">
        <f t="shared" si="114"/>
        <v>0</v>
      </c>
      <c r="U23" s="20">
        <f t="shared" si="114"/>
        <v>7616432</v>
      </c>
      <c r="V23" s="20">
        <f t="shared" si="114"/>
        <v>7616432</v>
      </c>
      <c r="W23" s="20">
        <f t="shared" si="114"/>
        <v>0</v>
      </c>
      <c r="X23" s="20">
        <f t="shared" si="114"/>
        <v>7616432</v>
      </c>
      <c r="Y23" s="20">
        <f t="shared" si="114"/>
        <v>0</v>
      </c>
      <c r="Z23" s="20">
        <f t="shared" si="114"/>
        <v>0</v>
      </c>
      <c r="AA23" s="20">
        <f t="shared" si="114"/>
        <v>0</v>
      </c>
      <c r="AB23" s="20">
        <f t="shared" si="114"/>
        <v>33385071</v>
      </c>
      <c r="AC23" s="20">
        <f t="shared" si="114"/>
        <v>22947880</v>
      </c>
      <c r="AD23" s="20">
        <f t="shared" si="114"/>
        <v>10437191</v>
      </c>
      <c r="AE23" s="20">
        <f t="shared" si="114"/>
        <v>81743285</v>
      </c>
      <c r="AF23" s="20">
        <f t="shared" si="114"/>
        <v>43413907</v>
      </c>
      <c r="AG23" s="20">
        <f t="shared" si="114"/>
        <v>0</v>
      </c>
      <c r="AH23" s="20">
        <f t="shared" si="114"/>
        <v>0</v>
      </c>
      <c r="AI23" s="20">
        <f t="shared" si="114"/>
        <v>0</v>
      </c>
      <c r="AJ23" s="20">
        <f t="shared" si="114"/>
        <v>0</v>
      </c>
      <c r="AK23" s="20">
        <f t="shared" si="114"/>
        <v>0</v>
      </c>
      <c r="AL23" s="20">
        <f t="shared" si="114"/>
        <v>0</v>
      </c>
      <c r="AM23" s="20">
        <f t="shared" si="114"/>
        <v>0</v>
      </c>
      <c r="AN23" s="20">
        <f t="shared" si="114"/>
        <v>0</v>
      </c>
      <c r="AO23" s="20">
        <f t="shared" si="114"/>
        <v>0</v>
      </c>
      <c r="AP23" s="20">
        <f t="shared" si="114"/>
        <v>0</v>
      </c>
      <c r="AQ23" s="20">
        <f t="shared" si="114"/>
        <v>0</v>
      </c>
      <c r="AR23" s="20">
        <f t="shared" si="114"/>
        <v>0</v>
      </c>
      <c r="AS23" s="20">
        <f t="shared" si="114"/>
        <v>0</v>
      </c>
      <c r="AT23" s="20">
        <f t="shared" si="114"/>
        <v>0</v>
      </c>
      <c r="AU23" s="20">
        <f t="shared" si="114"/>
        <v>0</v>
      </c>
      <c r="AV23" s="20">
        <f t="shared" si="114"/>
        <v>0</v>
      </c>
      <c r="AW23" s="20">
        <f t="shared" si="114"/>
        <v>0</v>
      </c>
      <c r="AX23" s="20">
        <f t="shared" si="114"/>
        <v>0</v>
      </c>
      <c r="AY23" s="20">
        <f t="shared" si="114"/>
        <v>0</v>
      </c>
      <c r="AZ23" s="20">
        <f t="shared" si="114"/>
        <v>0</v>
      </c>
      <c r="BA23" s="20">
        <f t="shared" si="114"/>
        <v>0</v>
      </c>
      <c r="BB23" s="20">
        <f t="shared" si="114"/>
        <v>0</v>
      </c>
      <c r="BC23" s="20">
        <f t="shared" si="114"/>
        <v>0</v>
      </c>
      <c r="BD23" s="20">
        <f t="shared" si="114"/>
        <v>0</v>
      </c>
      <c r="BE23" s="20">
        <f t="shared" si="114"/>
        <v>0</v>
      </c>
      <c r="BF23" s="20">
        <f t="shared" si="114"/>
        <v>0</v>
      </c>
      <c r="BG23" s="20">
        <f t="shared" si="114"/>
        <v>0</v>
      </c>
      <c r="BH23" s="20">
        <f t="shared" si="114"/>
        <v>0</v>
      </c>
      <c r="BI23" s="20">
        <f t="shared" si="114"/>
        <v>0</v>
      </c>
      <c r="BJ23" s="20">
        <f t="shared" si="114"/>
        <v>0</v>
      </c>
      <c r="BK23" s="20">
        <f t="shared" si="114"/>
        <v>0</v>
      </c>
      <c r="BL23" s="20">
        <f t="shared" si="114"/>
        <v>0</v>
      </c>
      <c r="BM23" s="20">
        <f t="shared" si="114"/>
        <v>0</v>
      </c>
      <c r="BN23" s="20">
        <f t="shared" si="114"/>
        <v>0</v>
      </c>
      <c r="BO23" s="20">
        <f t="shared" si="114"/>
        <v>0</v>
      </c>
      <c r="BP23" s="20">
        <f t="shared" si="114"/>
        <v>0</v>
      </c>
      <c r="BQ23" s="20">
        <f t="shared" ref="BQ23:CR23" si="115">BQ24+BQ25+BQ26</f>
        <v>0</v>
      </c>
      <c r="BR23" s="20">
        <f t="shared" si="115"/>
        <v>0</v>
      </c>
      <c r="BS23" s="20">
        <f t="shared" si="115"/>
        <v>0</v>
      </c>
      <c r="BT23" s="20">
        <f t="shared" si="115"/>
        <v>0</v>
      </c>
      <c r="BU23" s="20">
        <f t="shared" si="115"/>
        <v>0</v>
      </c>
      <c r="BV23" s="20">
        <f t="shared" si="115"/>
        <v>0</v>
      </c>
      <c r="BW23" s="20">
        <f t="shared" si="115"/>
        <v>0</v>
      </c>
      <c r="BX23" s="20">
        <f t="shared" si="115"/>
        <v>0</v>
      </c>
      <c r="BY23" s="20">
        <f t="shared" si="115"/>
        <v>0</v>
      </c>
      <c r="BZ23" s="20">
        <f t="shared" si="115"/>
        <v>0</v>
      </c>
      <c r="CA23" s="20">
        <f t="shared" si="115"/>
        <v>0</v>
      </c>
      <c r="CB23" s="20">
        <f t="shared" si="115"/>
        <v>0</v>
      </c>
      <c r="CC23" s="20">
        <f t="shared" si="115"/>
        <v>0</v>
      </c>
      <c r="CD23" s="20">
        <f t="shared" si="115"/>
        <v>0</v>
      </c>
      <c r="CE23" s="20">
        <f t="shared" si="115"/>
        <v>0</v>
      </c>
      <c r="CF23" s="20">
        <f t="shared" si="115"/>
        <v>0</v>
      </c>
      <c r="CG23" s="20">
        <f t="shared" si="115"/>
        <v>0</v>
      </c>
      <c r="CH23" s="20">
        <f t="shared" si="115"/>
        <v>0</v>
      </c>
      <c r="CI23" s="20">
        <f t="shared" si="115"/>
        <v>0</v>
      </c>
      <c r="CJ23" s="20">
        <f t="shared" si="115"/>
        <v>0</v>
      </c>
      <c r="CK23" s="20">
        <f t="shared" si="115"/>
        <v>0</v>
      </c>
      <c r="CL23" s="20">
        <f t="shared" si="115"/>
        <v>0</v>
      </c>
      <c r="CM23" s="20">
        <f t="shared" si="115"/>
        <v>0</v>
      </c>
      <c r="CN23" s="20">
        <f t="shared" si="115"/>
        <v>0</v>
      </c>
      <c r="CO23" s="20">
        <f t="shared" si="115"/>
        <v>0</v>
      </c>
      <c r="CP23" s="20">
        <f t="shared" si="115"/>
        <v>0</v>
      </c>
      <c r="CQ23" s="20">
        <f t="shared" si="115"/>
        <v>0</v>
      </c>
      <c r="CR23" s="20">
        <f t="shared" si="115"/>
        <v>0</v>
      </c>
      <c r="CT23" s="21">
        <f t="shared" si="35"/>
        <v>0.71926892832848599</v>
      </c>
      <c r="CU23" s="21">
        <f t="shared" si="36"/>
        <v>0.28073107167151407</v>
      </c>
      <c r="CV23" s="21">
        <f t="shared" si="37"/>
        <v>0</v>
      </c>
      <c r="CW23" s="21">
        <f t="shared" si="38"/>
        <v>0</v>
      </c>
      <c r="CX23" s="21">
        <f t="shared" si="2"/>
        <v>0.28073107167151407</v>
      </c>
      <c r="CY23" s="21">
        <f t="shared" si="3"/>
        <v>1</v>
      </c>
      <c r="CZ23" s="21">
        <f t="shared" si="4"/>
        <v>0.58415115690923647</v>
      </c>
      <c r="DA23" s="21">
        <f t="shared" si="5"/>
        <v>0.41584884309076353</v>
      </c>
      <c r="DB23" s="21">
        <f t="shared" si="6"/>
        <v>0.17543760804573522</v>
      </c>
      <c r="DC23" s="21">
        <f t="shared" si="7"/>
        <v>0</v>
      </c>
      <c r="DD23" s="21">
        <f t="shared" si="8"/>
        <v>0.24041123504502832</v>
      </c>
      <c r="DE23" s="21">
        <f t="shared" si="39"/>
        <v>1</v>
      </c>
      <c r="DF23" s="21">
        <f t="shared" si="9"/>
        <v>0</v>
      </c>
      <c r="DG23" s="21">
        <f t="shared" si="10"/>
        <v>0</v>
      </c>
      <c r="DH23" s="21">
        <f t="shared" si="11"/>
        <v>0</v>
      </c>
      <c r="DI23" s="21">
        <f t="shared" si="12"/>
        <v>0</v>
      </c>
      <c r="DJ23" s="21">
        <f t="shared" si="13"/>
        <v>0</v>
      </c>
      <c r="DK23" s="21">
        <f t="shared" si="14"/>
        <v>0</v>
      </c>
      <c r="DL23" s="21">
        <f t="shared" si="15"/>
        <v>0</v>
      </c>
      <c r="DM23" s="21">
        <f t="shared" si="16"/>
        <v>0</v>
      </c>
      <c r="DN23" s="21">
        <f t="shared" si="17"/>
        <v>0</v>
      </c>
      <c r="DO23" s="21">
        <f t="shared" si="18"/>
        <v>0</v>
      </c>
      <c r="DP23" s="21">
        <f t="shared" si="19"/>
        <v>0</v>
      </c>
      <c r="DQ23" s="21">
        <f t="shared" si="40"/>
        <v>0</v>
      </c>
      <c r="DR23" s="21">
        <f t="shared" si="20"/>
        <v>0</v>
      </c>
      <c r="DS23" s="21">
        <f t="shared" si="21"/>
        <v>0</v>
      </c>
      <c r="DT23" s="21">
        <f t="shared" si="22"/>
        <v>0</v>
      </c>
      <c r="DU23" s="21">
        <f t="shared" si="23"/>
        <v>0</v>
      </c>
      <c r="DV23" s="21">
        <f t="shared" si="24"/>
        <v>0</v>
      </c>
      <c r="DW23" s="21">
        <f t="shared" si="25"/>
        <v>0</v>
      </c>
      <c r="DX23" s="21">
        <v>0</v>
      </c>
      <c r="DY23" s="21">
        <v>0</v>
      </c>
      <c r="DZ23" s="21">
        <v>0</v>
      </c>
      <c r="EA23" s="21">
        <v>0</v>
      </c>
      <c r="EB23" s="21">
        <v>0</v>
      </c>
      <c r="EC23" s="21">
        <f t="shared" si="41"/>
        <v>0</v>
      </c>
      <c r="ED23" s="21">
        <f t="shared" si="26"/>
        <v>0</v>
      </c>
      <c r="EE23" s="21">
        <f t="shared" si="27"/>
        <v>0</v>
      </c>
      <c r="EF23" s="21">
        <f t="shared" si="28"/>
        <v>0</v>
      </c>
      <c r="EG23" s="21">
        <f t="shared" si="29"/>
        <v>0</v>
      </c>
      <c r="EH23" s="21">
        <f t="shared" si="30"/>
        <v>0</v>
      </c>
      <c r="EI23" s="21">
        <f t="shared" si="31"/>
        <v>0</v>
      </c>
      <c r="EJ23" s="21">
        <v>0</v>
      </c>
      <c r="EK23" s="21">
        <v>0</v>
      </c>
      <c r="EL23" s="21">
        <v>0</v>
      </c>
      <c r="EM23" s="21">
        <v>0</v>
      </c>
      <c r="EN23" s="21">
        <v>0</v>
      </c>
      <c r="EO23" s="21">
        <f t="shared" si="42"/>
        <v>0</v>
      </c>
    </row>
    <row r="24" spans="1:145" ht="27" x14ac:dyDescent="0.25">
      <c r="A24" s="32" t="str">
        <f>A23</f>
        <v>1P4 - Platforma strategických technológií pre Európu (STEP) - MPS</v>
      </c>
      <c r="B24" s="23" t="s">
        <v>73</v>
      </c>
      <c r="C24" s="23" t="s">
        <v>73</v>
      </c>
      <c r="D24" s="24">
        <f>E24+L24</f>
        <v>55046588</v>
      </c>
      <c r="E24" s="24">
        <f>F24+G24</f>
        <v>55046588</v>
      </c>
      <c r="F24" s="25">
        <f>M24+AH24+BC24+BX24</f>
        <v>30000000</v>
      </c>
      <c r="G24" s="24">
        <f>H24+K24</f>
        <v>25046588</v>
      </c>
      <c r="H24" s="24">
        <f>I24+J24</f>
        <v>7616432</v>
      </c>
      <c r="I24" s="25">
        <f>V24+AQ24+BL24+CG24</f>
        <v>7616432</v>
      </c>
      <c r="J24" s="25">
        <f>Y24+AT24+BO24+CJ24</f>
        <v>0</v>
      </c>
      <c r="K24" s="26">
        <f>AB24+AW24+BR24+CM24</f>
        <v>17430156</v>
      </c>
      <c r="L24" s="28">
        <v>0</v>
      </c>
      <c r="M24" s="24">
        <f t="shared" ref="M24:M26" si="116">N24+O24</f>
        <v>30000000</v>
      </c>
      <c r="N24" s="28">
        <v>20479461</v>
      </c>
      <c r="O24" s="28">
        <v>9520539</v>
      </c>
      <c r="P24" s="24">
        <f>Q24+R24</f>
        <v>25046588</v>
      </c>
      <c r="Q24" s="28">
        <f>T24+AC24</f>
        <v>10765779</v>
      </c>
      <c r="R24" s="28">
        <f>U24+AD24</f>
        <v>14280809</v>
      </c>
      <c r="S24" s="24">
        <f>T24+U24</f>
        <v>7616432</v>
      </c>
      <c r="T24" s="28">
        <f>W24+Z24</f>
        <v>0</v>
      </c>
      <c r="U24" s="28">
        <f t="shared" ref="U24:U26" si="117">X24+AA24</f>
        <v>7616432</v>
      </c>
      <c r="V24" s="24">
        <f>W24+X24</f>
        <v>7616432</v>
      </c>
      <c r="W24" s="28">
        <v>0</v>
      </c>
      <c r="X24" s="28">
        <v>7616432</v>
      </c>
      <c r="Y24" s="24">
        <f>Z24+AA24</f>
        <v>0</v>
      </c>
      <c r="Z24" s="28">
        <v>0</v>
      </c>
      <c r="AA24" s="28">
        <v>0</v>
      </c>
      <c r="AB24" s="24">
        <f>AC24+AD24</f>
        <v>17430156</v>
      </c>
      <c r="AC24" s="28">
        <v>10765779</v>
      </c>
      <c r="AD24" s="28">
        <v>6664377</v>
      </c>
      <c r="AE24" s="28">
        <f>N24+Q24</f>
        <v>31245240</v>
      </c>
      <c r="AF24" s="28">
        <f>O24+R24</f>
        <v>23801348</v>
      </c>
      <c r="AG24" s="28">
        <v>0</v>
      </c>
      <c r="AH24" s="24">
        <f>AI24+AJ24</f>
        <v>0</v>
      </c>
      <c r="AI24" s="28">
        <v>0</v>
      </c>
      <c r="AJ24" s="28">
        <v>0</v>
      </c>
      <c r="AK24" s="24">
        <f>AL24+AM24</f>
        <v>0</v>
      </c>
      <c r="AL24" s="28">
        <f>AO24+AX24</f>
        <v>0</v>
      </c>
      <c r="AM24" s="28">
        <f>AP24+AY24</f>
        <v>0</v>
      </c>
      <c r="AN24" s="24">
        <f>AO24+AP24</f>
        <v>0</v>
      </c>
      <c r="AO24" s="28">
        <f>AR24+AU24</f>
        <v>0</v>
      </c>
      <c r="AP24" s="28">
        <f>AS24+AV24</f>
        <v>0</v>
      </c>
      <c r="AQ24" s="24">
        <f>AR24+AS24</f>
        <v>0</v>
      </c>
      <c r="AR24" s="28">
        <v>0</v>
      </c>
      <c r="AS24" s="28">
        <v>0</v>
      </c>
      <c r="AT24" s="24">
        <f t="shared" ref="AT24:AT26" si="118">AU24+AV24</f>
        <v>0</v>
      </c>
      <c r="AU24" s="28">
        <v>0</v>
      </c>
      <c r="AV24" s="28">
        <v>0</v>
      </c>
      <c r="AW24" s="24">
        <f t="shared" ref="AW24:AW26" si="119">AX24+AY24</f>
        <v>0</v>
      </c>
      <c r="AX24" s="28">
        <v>0</v>
      </c>
      <c r="AY24" s="28">
        <v>0</v>
      </c>
      <c r="AZ24" s="28">
        <f t="shared" ref="AZ24:BA26" si="120">AI24+AL24</f>
        <v>0</v>
      </c>
      <c r="BA24" s="28">
        <f t="shared" si="120"/>
        <v>0</v>
      </c>
      <c r="BB24" s="28">
        <v>0</v>
      </c>
      <c r="BC24" s="24">
        <f>BD24+BE24</f>
        <v>0</v>
      </c>
      <c r="BD24" s="28">
        <v>0</v>
      </c>
      <c r="BE24" s="28">
        <v>0</v>
      </c>
      <c r="BF24" s="24">
        <f>BG24+BH24</f>
        <v>0</v>
      </c>
      <c r="BG24" s="28">
        <f>BJ24+BS24</f>
        <v>0</v>
      </c>
      <c r="BH24" s="28">
        <f>BK24+BT24</f>
        <v>0</v>
      </c>
      <c r="BI24" s="24">
        <f>BJ24+BK24</f>
        <v>0</v>
      </c>
      <c r="BJ24" s="28">
        <f>BM24+BP24</f>
        <v>0</v>
      </c>
      <c r="BK24" s="28">
        <f>BN24+BQ24</f>
        <v>0</v>
      </c>
      <c r="BL24" s="24">
        <f>BM24+BN24</f>
        <v>0</v>
      </c>
      <c r="BM24" s="28">
        <v>0</v>
      </c>
      <c r="BN24" s="28">
        <v>0</v>
      </c>
      <c r="BO24" s="24">
        <f>BP24+BQ24</f>
        <v>0</v>
      </c>
      <c r="BP24" s="28">
        <v>0</v>
      </c>
      <c r="BQ24" s="28">
        <v>0</v>
      </c>
      <c r="BR24" s="24">
        <f>BS24+BT24</f>
        <v>0</v>
      </c>
      <c r="BS24" s="28">
        <v>0</v>
      </c>
      <c r="BT24" s="28">
        <v>0</v>
      </c>
      <c r="BU24" s="28">
        <f>BD24+BG24</f>
        <v>0</v>
      </c>
      <c r="BV24" s="28">
        <f>BE24+BH24</f>
        <v>0</v>
      </c>
      <c r="BW24" s="28">
        <v>0</v>
      </c>
      <c r="BX24" s="24">
        <f>BY24+BZ24</f>
        <v>0</v>
      </c>
      <c r="BY24" s="28">
        <v>0</v>
      </c>
      <c r="BZ24" s="28">
        <v>0</v>
      </c>
      <c r="CA24" s="24">
        <f>CB24+CC24</f>
        <v>0</v>
      </c>
      <c r="CB24" s="28">
        <f>CE24+CN24</f>
        <v>0</v>
      </c>
      <c r="CC24" s="28">
        <f>CF24+CO24</f>
        <v>0</v>
      </c>
      <c r="CD24" s="24">
        <f>CE24+CF24</f>
        <v>0</v>
      </c>
      <c r="CE24" s="28">
        <f>CH24+CK24</f>
        <v>0</v>
      </c>
      <c r="CF24" s="28">
        <f>CI24+CL24</f>
        <v>0</v>
      </c>
      <c r="CG24" s="24">
        <f>CH24+CI24</f>
        <v>0</v>
      </c>
      <c r="CH24" s="28">
        <v>0</v>
      </c>
      <c r="CI24" s="28">
        <v>0</v>
      </c>
      <c r="CJ24" s="24">
        <f>CK24+CL24</f>
        <v>0</v>
      </c>
      <c r="CK24" s="28">
        <v>0</v>
      </c>
      <c r="CL24" s="28">
        <v>0</v>
      </c>
      <c r="CM24" s="24">
        <f>CN24+CO24</f>
        <v>0</v>
      </c>
      <c r="CN24" s="28">
        <v>0</v>
      </c>
      <c r="CO24" s="28">
        <v>0</v>
      </c>
      <c r="CP24" s="28">
        <f>BY24+CB24</f>
        <v>0</v>
      </c>
      <c r="CQ24" s="28">
        <f>BZ24+CC24</f>
        <v>0</v>
      </c>
      <c r="CR24" s="28">
        <v>0</v>
      </c>
      <c r="CT24" s="30">
        <f t="shared" si="35"/>
        <v>0.65544258901515884</v>
      </c>
      <c r="CU24" s="30">
        <f t="shared" si="36"/>
        <v>0.34455741098484122</v>
      </c>
      <c r="CV24" s="30">
        <f t="shared" si="37"/>
        <v>0</v>
      </c>
      <c r="CW24" s="30">
        <f t="shared" si="38"/>
        <v>0</v>
      </c>
      <c r="CX24" s="30">
        <f t="shared" si="2"/>
        <v>0.34455741098484122</v>
      </c>
      <c r="CY24" s="31">
        <f t="shared" si="3"/>
        <v>1</v>
      </c>
      <c r="CZ24" s="31">
        <f t="shared" si="4"/>
        <v>0.39999999159711458</v>
      </c>
      <c r="DA24" s="31">
        <f t="shared" si="5"/>
        <v>0.60000000840288537</v>
      </c>
      <c r="DB24" s="31">
        <f t="shared" si="6"/>
        <v>0.32000002688923335</v>
      </c>
      <c r="DC24" s="31">
        <f t="shared" si="7"/>
        <v>0</v>
      </c>
      <c r="DD24" s="31">
        <f t="shared" si="8"/>
        <v>0.27999998151365207</v>
      </c>
      <c r="DE24" s="31">
        <f t="shared" si="39"/>
        <v>1</v>
      </c>
      <c r="DF24" s="30">
        <f t="shared" si="9"/>
        <v>0</v>
      </c>
      <c r="DG24" s="30">
        <f t="shared" si="10"/>
        <v>0</v>
      </c>
      <c r="DH24" s="30">
        <f t="shared" si="11"/>
        <v>0</v>
      </c>
      <c r="DI24" s="30">
        <f t="shared" si="12"/>
        <v>0</v>
      </c>
      <c r="DJ24" s="30">
        <f t="shared" si="13"/>
        <v>0</v>
      </c>
      <c r="DK24" s="31">
        <f t="shared" si="14"/>
        <v>0</v>
      </c>
      <c r="DL24" s="31">
        <f t="shared" si="15"/>
        <v>0</v>
      </c>
      <c r="DM24" s="31">
        <f t="shared" si="16"/>
        <v>0</v>
      </c>
      <c r="DN24" s="31">
        <f t="shared" si="17"/>
        <v>0</v>
      </c>
      <c r="DO24" s="31">
        <f t="shared" si="18"/>
        <v>0</v>
      </c>
      <c r="DP24" s="31">
        <f t="shared" si="19"/>
        <v>0</v>
      </c>
      <c r="DQ24" s="31">
        <f t="shared" si="40"/>
        <v>0</v>
      </c>
      <c r="DR24" s="30">
        <f t="shared" si="20"/>
        <v>0</v>
      </c>
      <c r="DS24" s="30">
        <f t="shared" si="21"/>
        <v>0</v>
      </c>
      <c r="DT24" s="30">
        <f t="shared" si="22"/>
        <v>0</v>
      </c>
      <c r="DU24" s="30">
        <f t="shared" si="23"/>
        <v>0</v>
      </c>
      <c r="DV24" s="30">
        <f t="shared" si="24"/>
        <v>0</v>
      </c>
      <c r="DW24" s="31">
        <f t="shared" si="25"/>
        <v>0</v>
      </c>
      <c r="DX24" s="31">
        <v>0</v>
      </c>
      <c r="DY24" s="31">
        <v>0</v>
      </c>
      <c r="DZ24" s="31">
        <v>0</v>
      </c>
      <c r="EA24" s="31">
        <v>0</v>
      </c>
      <c r="EB24" s="31">
        <v>0</v>
      </c>
      <c r="EC24" s="31">
        <f t="shared" si="41"/>
        <v>0</v>
      </c>
      <c r="ED24" s="30">
        <f t="shared" si="26"/>
        <v>0</v>
      </c>
      <c r="EE24" s="30">
        <f t="shared" si="27"/>
        <v>0</v>
      </c>
      <c r="EF24" s="30">
        <f t="shared" si="28"/>
        <v>0</v>
      </c>
      <c r="EG24" s="30">
        <f t="shared" si="29"/>
        <v>0</v>
      </c>
      <c r="EH24" s="30">
        <f t="shared" si="30"/>
        <v>0</v>
      </c>
      <c r="EI24" s="31">
        <f t="shared" si="31"/>
        <v>0</v>
      </c>
      <c r="EJ24" s="31">
        <v>0</v>
      </c>
      <c r="EK24" s="31">
        <v>0</v>
      </c>
      <c r="EL24" s="31">
        <v>0</v>
      </c>
      <c r="EM24" s="31">
        <v>0</v>
      </c>
      <c r="EN24" s="31">
        <v>0</v>
      </c>
      <c r="EO24" s="31">
        <f t="shared" si="42"/>
        <v>0</v>
      </c>
    </row>
    <row r="25" spans="1:145" ht="27" x14ac:dyDescent="0.25">
      <c r="A25" s="32" t="str">
        <f>A23</f>
        <v>1P4 - Platforma strategických technológií pre Európu (STEP) - MPS</v>
      </c>
      <c r="B25" s="23" t="s">
        <v>75</v>
      </c>
      <c r="C25" s="23" t="s">
        <v>75</v>
      </c>
      <c r="D25" s="24">
        <f t="shared" ref="D25:D26" si="121">E25+L25</f>
        <v>33000001</v>
      </c>
      <c r="E25" s="24">
        <f t="shared" ref="E25:E26" si="122">F25+G25</f>
        <v>33000001</v>
      </c>
      <c r="F25" s="25">
        <f t="shared" ref="F25:F26" si="123">M25+AH25+BC25+BX25</f>
        <v>22000000</v>
      </c>
      <c r="G25" s="24">
        <f t="shared" ref="G25:G26" si="124">H25+K25</f>
        <v>11000001</v>
      </c>
      <c r="H25" s="24">
        <f t="shared" ref="H25:H26" si="125">I25+J25</f>
        <v>0</v>
      </c>
      <c r="I25" s="25">
        <f t="shared" ref="I25:I26" si="126">V25+AQ25+BL25+CG25</f>
        <v>0</v>
      </c>
      <c r="J25" s="25">
        <f t="shared" ref="J25:J26" si="127">Y25+AT25+BO25+CJ25</f>
        <v>0</v>
      </c>
      <c r="K25" s="26">
        <f t="shared" ref="K25:K26" si="128">AB25+AW25+BR25+CM25</f>
        <v>11000001</v>
      </c>
      <c r="L25" s="28">
        <v>0</v>
      </c>
      <c r="M25" s="24">
        <f t="shared" si="116"/>
        <v>22000000</v>
      </c>
      <c r="N25" s="28">
        <v>18160255</v>
      </c>
      <c r="O25" s="28">
        <v>3839745</v>
      </c>
      <c r="P25" s="24">
        <f t="shared" ref="P25:P26" si="129">Q25+R25</f>
        <v>11000001</v>
      </c>
      <c r="Q25" s="28">
        <f t="shared" ref="Q25:R26" si="130">T25+AC25</f>
        <v>9080128</v>
      </c>
      <c r="R25" s="28">
        <f t="shared" si="130"/>
        <v>1919873</v>
      </c>
      <c r="S25" s="24">
        <f t="shared" ref="S25:S26" si="131">T25+U25</f>
        <v>0</v>
      </c>
      <c r="T25" s="28">
        <f t="shared" ref="T25:T26" si="132">W25+Z25</f>
        <v>0</v>
      </c>
      <c r="U25" s="28">
        <f t="shared" si="117"/>
        <v>0</v>
      </c>
      <c r="V25" s="24">
        <f t="shared" ref="V25:V26" si="133">W25+X25</f>
        <v>0</v>
      </c>
      <c r="W25" s="28">
        <v>0</v>
      </c>
      <c r="X25" s="28">
        <v>0</v>
      </c>
      <c r="Y25" s="24">
        <f t="shared" ref="Y25:Y26" si="134">Z25+AA25</f>
        <v>0</v>
      </c>
      <c r="Z25" s="28">
        <v>0</v>
      </c>
      <c r="AA25" s="28">
        <v>0</v>
      </c>
      <c r="AB25" s="24">
        <f t="shared" ref="AB25:AB26" si="135">AC25+AD25</f>
        <v>11000001</v>
      </c>
      <c r="AC25" s="28">
        <v>9080128</v>
      </c>
      <c r="AD25" s="28">
        <v>1919873</v>
      </c>
      <c r="AE25" s="28">
        <f t="shared" ref="AE25:AF26" si="136">N25+Q25</f>
        <v>27240383</v>
      </c>
      <c r="AF25" s="28">
        <f t="shared" si="136"/>
        <v>5759618</v>
      </c>
      <c r="AG25" s="28">
        <v>0</v>
      </c>
      <c r="AH25" s="24">
        <f t="shared" ref="AH25:AH26" si="137">AI25+AJ25</f>
        <v>0</v>
      </c>
      <c r="AI25" s="28">
        <v>0</v>
      </c>
      <c r="AJ25" s="28">
        <v>0</v>
      </c>
      <c r="AK25" s="24">
        <f t="shared" ref="AK25:AK26" si="138">AL25+AM25</f>
        <v>0</v>
      </c>
      <c r="AL25" s="28">
        <f t="shared" ref="AL25:AM26" si="139">AO25+AX25</f>
        <v>0</v>
      </c>
      <c r="AM25" s="28">
        <f t="shared" si="139"/>
        <v>0</v>
      </c>
      <c r="AN25" s="24">
        <f t="shared" ref="AN25:AN26" si="140">AO25+AP25</f>
        <v>0</v>
      </c>
      <c r="AO25" s="28">
        <f t="shared" ref="AO25:AP26" si="141">AR25+AU25</f>
        <v>0</v>
      </c>
      <c r="AP25" s="28">
        <f t="shared" si="141"/>
        <v>0</v>
      </c>
      <c r="AQ25" s="24">
        <f t="shared" ref="AQ25:AQ26" si="142">AR25+AS25</f>
        <v>0</v>
      </c>
      <c r="AR25" s="28">
        <v>0</v>
      </c>
      <c r="AS25" s="28">
        <v>0</v>
      </c>
      <c r="AT25" s="24">
        <f t="shared" si="118"/>
        <v>0</v>
      </c>
      <c r="AU25" s="28">
        <v>0</v>
      </c>
      <c r="AV25" s="28">
        <v>0</v>
      </c>
      <c r="AW25" s="24">
        <f t="shared" si="119"/>
        <v>0</v>
      </c>
      <c r="AX25" s="28">
        <v>0</v>
      </c>
      <c r="AY25" s="28">
        <v>0</v>
      </c>
      <c r="AZ25" s="28">
        <f t="shared" si="120"/>
        <v>0</v>
      </c>
      <c r="BA25" s="28">
        <f t="shared" si="120"/>
        <v>0</v>
      </c>
      <c r="BB25" s="28">
        <v>0</v>
      </c>
      <c r="BC25" s="24">
        <f t="shared" ref="BC25:BC26" si="143">BD25+BE25</f>
        <v>0</v>
      </c>
      <c r="BD25" s="28">
        <v>0</v>
      </c>
      <c r="BE25" s="28">
        <v>0</v>
      </c>
      <c r="BF25" s="24">
        <f t="shared" ref="BF25:BF26" si="144">BG25+BH25</f>
        <v>0</v>
      </c>
      <c r="BG25" s="28">
        <f t="shared" ref="BG25:BH26" si="145">BJ25+BS25</f>
        <v>0</v>
      </c>
      <c r="BH25" s="28">
        <f t="shared" si="145"/>
        <v>0</v>
      </c>
      <c r="BI25" s="24">
        <f t="shared" ref="BI25:BI26" si="146">BJ25+BK25</f>
        <v>0</v>
      </c>
      <c r="BJ25" s="28">
        <f t="shared" ref="BJ25:BK26" si="147">BM25+BP25</f>
        <v>0</v>
      </c>
      <c r="BK25" s="28">
        <f t="shared" si="147"/>
        <v>0</v>
      </c>
      <c r="BL25" s="24">
        <f t="shared" ref="BL25:BL26" si="148">BM25+BN25</f>
        <v>0</v>
      </c>
      <c r="BM25" s="28">
        <v>0</v>
      </c>
      <c r="BN25" s="28">
        <v>0</v>
      </c>
      <c r="BO25" s="24">
        <f t="shared" ref="BO25:BO26" si="149">BP25+BQ25</f>
        <v>0</v>
      </c>
      <c r="BP25" s="28">
        <v>0</v>
      </c>
      <c r="BQ25" s="28">
        <v>0</v>
      </c>
      <c r="BR25" s="24">
        <f t="shared" ref="BR25:BR26" si="150">BS25+BT25</f>
        <v>0</v>
      </c>
      <c r="BS25" s="28">
        <v>0</v>
      </c>
      <c r="BT25" s="28">
        <v>0</v>
      </c>
      <c r="BU25" s="28">
        <f t="shared" ref="BU25:BV26" si="151">BD25+BG25</f>
        <v>0</v>
      </c>
      <c r="BV25" s="28">
        <f t="shared" si="151"/>
        <v>0</v>
      </c>
      <c r="BW25" s="28">
        <v>0</v>
      </c>
      <c r="BX25" s="24">
        <f t="shared" ref="BX25:BX26" si="152">BY25+BZ25</f>
        <v>0</v>
      </c>
      <c r="BY25" s="28">
        <v>0</v>
      </c>
      <c r="BZ25" s="28">
        <v>0</v>
      </c>
      <c r="CA25" s="24">
        <f t="shared" ref="CA25:CA26" si="153">CB25+CC25</f>
        <v>0</v>
      </c>
      <c r="CB25" s="28">
        <f t="shared" ref="CB25:CC26" si="154">CE25+CN25</f>
        <v>0</v>
      </c>
      <c r="CC25" s="28">
        <f t="shared" si="154"/>
        <v>0</v>
      </c>
      <c r="CD25" s="24">
        <f t="shared" ref="CD25:CD26" si="155">CE25+CF25</f>
        <v>0</v>
      </c>
      <c r="CE25" s="28">
        <f t="shared" ref="CE25:CF26" si="156">CH25+CK25</f>
        <v>0</v>
      </c>
      <c r="CF25" s="28">
        <f t="shared" si="156"/>
        <v>0</v>
      </c>
      <c r="CG25" s="24">
        <f t="shared" ref="CG25:CG26" si="157">CH25+CI25</f>
        <v>0</v>
      </c>
      <c r="CH25" s="28">
        <v>0</v>
      </c>
      <c r="CI25" s="28">
        <v>0</v>
      </c>
      <c r="CJ25" s="24">
        <f t="shared" ref="CJ25:CJ26" si="158">CK25+CL25</f>
        <v>0</v>
      </c>
      <c r="CK25" s="28">
        <v>0</v>
      </c>
      <c r="CL25" s="28">
        <v>0</v>
      </c>
      <c r="CM25" s="24">
        <f t="shared" ref="CM25:CM26" si="159">CN25+CO25</f>
        <v>0</v>
      </c>
      <c r="CN25" s="28">
        <v>0</v>
      </c>
      <c r="CO25" s="28">
        <v>0</v>
      </c>
      <c r="CP25" s="28">
        <f t="shared" ref="CP25:CQ26" si="160">BY25+CB25</f>
        <v>0</v>
      </c>
      <c r="CQ25" s="28">
        <f t="shared" si="160"/>
        <v>0</v>
      </c>
      <c r="CR25" s="28">
        <v>0</v>
      </c>
      <c r="CT25" s="30">
        <f t="shared" si="35"/>
        <v>0.66666665442993223</v>
      </c>
      <c r="CU25" s="30">
        <f t="shared" si="36"/>
        <v>0.33333334557006777</v>
      </c>
      <c r="CV25" s="30">
        <f t="shared" si="37"/>
        <v>0</v>
      </c>
      <c r="CW25" s="30">
        <f t="shared" si="38"/>
        <v>0</v>
      </c>
      <c r="CX25" s="30">
        <f t="shared" si="2"/>
        <v>0.33333334557006777</v>
      </c>
      <c r="CY25" s="31">
        <f t="shared" si="3"/>
        <v>1</v>
      </c>
      <c r="CZ25" s="31">
        <f t="shared" si="4"/>
        <v>0.66666660879245809</v>
      </c>
      <c r="DA25" s="31">
        <f t="shared" si="5"/>
        <v>0.33333339120754191</v>
      </c>
      <c r="DB25" s="31">
        <f t="shared" si="6"/>
        <v>0</v>
      </c>
      <c r="DC25" s="31">
        <f t="shared" si="7"/>
        <v>0</v>
      </c>
      <c r="DD25" s="31">
        <f t="shared" si="8"/>
        <v>0.33333339120754191</v>
      </c>
      <c r="DE25" s="31">
        <f t="shared" si="39"/>
        <v>1</v>
      </c>
      <c r="DF25" s="30">
        <f t="shared" si="9"/>
        <v>0</v>
      </c>
      <c r="DG25" s="30">
        <f t="shared" si="10"/>
        <v>0</v>
      </c>
      <c r="DH25" s="30">
        <f t="shared" si="11"/>
        <v>0</v>
      </c>
      <c r="DI25" s="30">
        <f t="shared" si="12"/>
        <v>0</v>
      </c>
      <c r="DJ25" s="30">
        <f t="shared" si="13"/>
        <v>0</v>
      </c>
      <c r="DK25" s="31">
        <f t="shared" si="14"/>
        <v>0</v>
      </c>
      <c r="DL25" s="31">
        <f t="shared" si="15"/>
        <v>0</v>
      </c>
      <c r="DM25" s="31">
        <f t="shared" si="16"/>
        <v>0</v>
      </c>
      <c r="DN25" s="31">
        <f t="shared" si="17"/>
        <v>0</v>
      </c>
      <c r="DO25" s="31">
        <f t="shared" si="18"/>
        <v>0</v>
      </c>
      <c r="DP25" s="31">
        <f t="shared" si="19"/>
        <v>0</v>
      </c>
      <c r="DQ25" s="31">
        <f t="shared" si="40"/>
        <v>0</v>
      </c>
      <c r="DR25" s="30">
        <f t="shared" si="20"/>
        <v>0</v>
      </c>
      <c r="DS25" s="30">
        <f t="shared" si="21"/>
        <v>0</v>
      </c>
      <c r="DT25" s="30">
        <f t="shared" si="22"/>
        <v>0</v>
      </c>
      <c r="DU25" s="30">
        <f t="shared" si="23"/>
        <v>0</v>
      </c>
      <c r="DV25" s="30">
        <f t="shared" si="24"/>
        <v>0</v>
      </c>
      <c r="DW25" s="31">
        <f t="shared" si="25"/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f t="shared" si="41"/>
        <v>0</v>
      </c>
      <c r="ED25" s="30">
        <f t="shared" si="26"/>
        <v>0</v>
      </c>
      <c r="EE25" s="30">
        <f t="shared" si="27"/>
        <v>0</v>
      </c>
      <c r="EF25" s="30">
        <f t="shared" si="28"/>
        <v>0</v>
      </c>
      <c r="EG25" s="30">
        <f t="shared" si="29"/>
        <v>0</v>
      </c>
      <c r="EH25" s="30">
        <f t="shared" si="30"/>
        <v>0</v>
      </c>
      <c r="EI25" s="31">
        <f t="shared" si="31"/>
        <v>0</v>
      </c>
      <c r="EJ25" s="31">
        <v>0</v>
      </c>
      <c r="EK25" s="31">
        <v>0</v>
      </c>
      <c r="EL25" s="31">
        <v>0</v>
      </c>
      <c r="EM25" s="31">
        <v>0</v>
      </c>
      <c r="EN25" s="31">
        <v>0</v>
      </c>
      <c r="EO25" s="31">
        <f t="shared" si="42"/>
        <v>0</v>
      </c>
    </row>
    <row r="26" spans="1:145" ht="27" x14ac:dyDescent="0.25">
      <c r="A26" s="32" t="str">
        <f>A25</f>
        <v>1P4 - Platforma strategických technológií pre Európu (STEP) - MPS</v>
      </c>
      <c r="B26" s="23" t="s">
        <v>76</v>
      </c>
      <c r="C26" s="23" t="s">
        <v>74</v>
      </c>
      <c r="D26" s="24">
        <f t="shared" si="121"/>
        <v>37110603</v>
      </c>
      <c r="E26" s="24">
        <f t="shared" si="122"/>
        <v>37110603</v>
      </c>
      <c r="F26" s="25">
        <f t="shared" si="123"/>
        <v>32155689</v>
      </c>
      <c r="G26" s="24">
        <f t="shared" si="124"/>
        <v>4954914</v>
      </c>
      <c r="H26" s="24">
        <f t="shared" si="125"/>
        <v>0</v>
      </c>
      <c r="I26" s="25">
        <f t="shared" si="126"/>
        <v>0</v>
      </c>
      <c r="J26" s="25">
        <f t="shared" si="127"/>
        <v>0</v>
      </c>
      <c r="K26" s="26">
        <f t="shared" si="128"/>
        <v>4954914</v>
      </c>
      <c r="L26" s="28">
        <v>0</v>
      </c>
      <c r="M26" s="24">
        <f t="shared" si="116"/>
        <v>32155689</v>
      </c>
      <c r="N26" s="28">
        <v>20155689</v>
      </c>
      <c r="O26" s="28">
        <v>12000000</v>
      </c>
      <c r="P26" s="24">
        <f t="shared" si="129"/>
        <v>4954914</v>
      </c>
      <c r="Q26" s="28">
        <f t="shared" si="130"/>
        <v>3101973</v>
      </c>
      <c r="R26" s="28">
        <f t="shared" si="130"/>
        <v>1852941</v>
      </c>
      <c r="S26" s="24">
        <f t="shared" si="131"/>
        <v>0</v>
      </c>
      <c r="T26" s="28">
        <f t="shared" si="132"/>
        <v>0</v>
      </c>
      <c r="U26" s="28">
        <f t="shared" si="117"/>
        <v>0</v>
      </c>
      <c r="V26" s="24">
        <f t="shared" si="133"/>
        <v>0</v>
      </c>
      <c r="W26" s="28">
        <v>0</v>
      </c>
      <c r="X26" s="28">
        <v>0</v>
      </c>
      <c r="Y26" s="24">
        <f t="shared" si="134"/>
        <v>0</v>
      </c>
      <c r="Z26" s="28">
        <v>0</v>
      </c>
      <c r="AA26" s="28">
        <v>0</v>
      </c>
      <c r="AB26" s="24">
        <f t="shared" si="135"/>
        <v>4954914</v>
      </c>
      <c r="AC26" s="28">
        <v>3101973</v>
      </c>
      <c r="AD26" s="28">
        <v>1852941</v>
      </c>
      <c r="AE26" s="28">
        <f t="shared" si="136"/>
        <v>23257662</v>
      </c>
      <c r="AF26" s="28">
        <f t="shared" si="136"/>
        <v>13852941</v>
      </c>
      <c r="AG26" s="28">
        <v>0</v>
      </c>
      <c r="AH26" s="24">
        <f t="shared" si="137"/>
        <v>0</v>
      </c>
      <c r="AI26" s="28">
        <v>0</v>
      </c>
      <c r="AJ26" s="28">
        <v>0</v>
      </c>
      <c r="AK26" s="24">
        <f t="shared" si="138"/>
        <v>0</v>
      </c>
      <c r="AL26" s="28">
        <f t="shared" si="139"/>
        <v>0</v>
      </c>
      <c r="AM26" s="28">
        <f t="shared" si="139"/>
        <v>0</v>
      </c>
      <c r="AN26" s="24">
        <f t="shared" si="140"/>
        <v>0</v>
      </c>
      <c r="AO26" s="28">
        <f t="shared" si="141"/>
        <v>0</v>
      </c>
      <c r="AP26" s="28">
        <f t="shared" si="141"/>
        <v>0</v>
      </c>
      <c r="AQ26" s="24">
        <f t="shared" si="142"/>
        <v>0</v>
      </c>
      <c r="AR26" s="28">
        <v>0</v>
      </c>
      <c r="AS26" s="28">
        <v>0</v>
      </c>
      <c r="AT26" s="24">
        <f t="shared" si="118"/>
        <v>0</v>
      </c>
      <c r="AU26" s="28">
        <v>0</v>
      </c>
      <c r="AV26" s="28">
        <v>0</v>
      </c>
      <c r="AW26" s="24">
        <f t="shared" si="119"/>
        <v>0</v>
      </c>
      <c r="AX26" s="28">
        <v>0</v>
      </c>
      <c r="AY26" s="28">
        <v>0</v>
      </c>
      <c r="AZ26" s="28">
        <f t="shared" si="120"/>
        <v>0</v>
      </c>
      <c r="BA26" s="28">
        <f t="shared" si="120"/>
        <v>0</v>
      </c>
      <c r="BB26" s="28">
        <v>0</v>
      </c>
      <c r="BC26" s="24">
        <f t="shared" si="143"/>
        <v>0</v>
      </c>
      <c r="BD26" s="28">
        <v>0</v>
      </c>
      <c r="BE26" s="28">
        <v>0</v>
      </c>
      <c r="BF26" s="24">
        <f t="shared" si="144"/>
        <v>0</v>
      </c>
      <c r="BG26" s="28">
        <f t="shared" si="145"/>
        <v>0</v>
      </c>
      <c r="BH26" s="28">
        <f t="shared" si="145"/>
        <v>0</v>
      </c>
      <c r="BI26" s="24">
        <f t="shared" si="146"/>
        <v>0</v>
      </c>
      <c r="BJ26" s="28">
        <f t="shared" si="147"/>
        <v>0</v>
      </c>
      <c r="BK26" s="28">
        <f t="shared" si="147"/>
        <v>0</v>
      </c>
      <c r="BL26" s="24">
        <f t="shared" si="148"/>
        <v>0</v>
      </c>
      <c r="BM26" s="28">
        <v>0</v>
      </c>
      <c r="BN26" s="28">
        <v>0</v>
      </c>
      <c r="BO26" s="24">
        <f t="shared" si="149"/>
        <v>0</v>
      </c>
      <c r="BP26" s="28">
        <v>0</v>
      </c>
      <c r="BQ26" s="28">
        <v>0</v>
      </c>
      <c r="BR26" s="24">
        <f t="shared" si="150"/>
        <v>0</v>
      </c>
      <c r="BS26" s="28">
        <v>0</v>
      </c>
      <c r="BT26" s="28">
        <v>0</v>
      </c>
      <c r="BU26" s="28">
        <f t="shared" si="151"/>
        <v>0</v>
      </c>
      <c r="BV26" s="28">
        <f t="shared" si="151"/>
        <v>0</v>
      </c>
      <c r="BW26" s="28">
        <v>0</v>
      </c>
      <c r="BX26" s="24">
        <f t="shared" si="152"/>
        <v>0</v>
      </c>
      <c r="BY26" s="28">
        <v>0</v>
      </c>
      <c r="BZ26" s="28">
        <v>0</v>
      </c>
      <c r="CA26" s="24">
        <f t="shared" si="153"/>
        <v>0</v>
      </c>
      <c r="CB26" s="28">
        <f t="shared" si="154"/>
        <v>0</v>
      </c>
      <c r="CC26" s="28">
        <f t="shared" si="154"/>
        <v>0</v>
      </c>
      <c r="CD26" s="24">
        <f t="shared" si="155"/>
        <v>0</v>
      </c>
      <c r="CE26" s="28">
        <f t="shared" si="156"/>
        <v>0</v>
      </c>
      <c r="CF26" s="28">
        <f t="shared" si="156"/>
        <v>0</v>
      </c>
      <c r="CG26" s="24">
        <f t="shared" si="157"/>
        <v>0</v>
      </c>
      <c r="CH26" s="28">
        <v>0</v>
      </c>
      <c r="CI26" s="28">
        <v>0</v>
      </c>
      <c r="CJ26" s="24">
        <f t="shared" si="158"/>
        <v>0</v>
      </c>
      <c r="CK26" s="28">
        <v>0</v>
      </c>
      <c r="CL26" s="28">
        <v>0</v>
      </c>
      <c r="CM26" s="24">
        <f t="shared" si="159"/>
        <v>0</v>
      </c>
      <c r="CN26" s="28">
        <v>0</v>
      </c>
      <c r="CO26" s="28">
        <v>0</v>
      </c>
      <c r="CP26" s="28">
        <f t="shared" si="160"/>
        <v>0</v>
      </c>
      <c r="CQ26" s="28">
        <f t="shared" si="160"/>
        <v>0</v>
      </c>
      <c r="CR26" s="28">
        <v>0</v>
      </c>
      <c r="CT26" s="30">
        <f t="shared" si="35"/>
        <v>0.86662575971737832</v>
      </c>
      <c r="CU26" s="30">
        <f t="shared" si="36"/>
        <v>0.13337424028262171</v>
      </c>
      <c r="CV26" s="30">
        <f t="shared" si="37"/>
        <v>0</v>
      </c>
      <c r="CW26" s="30">
        <f t="shared" si="38"/>
        <v>0</v>
      </c>
      <c r="CX26" s="30">
        <f t="shared" si="2"/>
        <v>0.13337424028262171</v>
      </c>
      <c r="CY26" s="31">
        <f t="shared" si="3"/>
        <v>1</v>
      </c>
      <c r="CZ26" s="31">
        <f t="shared" si="4"/>
        <v>0.86624204925149106</v>
      </c>
      <c r="DA26" s="31">
        <f t="shared" si="5"/>
        <v>0.13375795074850894</v>
      </c>
      <c r="DB26" s="31">
        <f t="shared" si="6"/>
        <v>0</v>
      </c>
      <c r="DC26" s="31">
        <f t="shared" si="7"/>
        <v>0</v>
      </c>
      <c r="DD26" s="31">
        <f t="shared" si="8"/>
        <v>0.13375795074850894</v>
      </c>
      <c r="DE26" s="31">
        <f t="shared" si="39"/>
        <v>1</v>
      </c>
      <c r="DF26" s="30">
        <f t="shared" si="9"/>
        <v>0</v>
      </c>
      <c r="DG26" s="30">
        <f t="shared" si="10"/>
        <v>0</v>
      </c>
      <c r="DH26" s="30">
        <f t="shared" si="11"/>
        <v>0</v>
      </c>
      <c r="DI26" s="30">
        <f t="shared" si="12"/>
        <v>0</v>
      </c>
      <c r="DJ26" s="30">
        <f t="shared" si="13"/>
        <v>0</v>
      </c>
      <c r="DK26" s="31">
        <f t="shared" si="14"/>
        <v>0</v>
      </c>
      <c r="DL26" s="31">
        <f t="shared" si="15"/>
        <v>0</v>
      </c>
      <c r="DM26" s="31">
        <f t="shared" si="16"/>
        <v>0</v>
      </c>
      <c r="DN26" s="31">
        <f t="shared" si="17"/>
        <v>0</v>
      </c>
      <c r="DO26" s="31">
        <f t="shared" si="18"/>
        <v>0</v>
      </c>
      <c r="DP26" s="31">
        <f t="shared" si="19"/>
        <v>0</v>
      </c>
      <c r="DQ26" s="31">
        <f t="shared" si="40"/>
        <v>0</v>
      </c>
      <c r="DR26" s="30">
        <f t="shared" si="20"/>
        <v>0</v>
      </c>
      <c r="DS26" s="30">
        <f t="shared" si="21"/>
        <v>0</v>
      </c>
      <c r="DT26" s="30">
        <f t="shared" si="22"/>
        <v>0</v>
      </c>
      <c r="DU26" s="30">
        <f t="shared" si="23"/>
        <v>0</v>
      </c>
      <c r="DV26" s="30">
        <f t="shared" si="24"/>
        <v>0</v>
      </c>
      <c r="DW26" s="31">
        <f t="shared" si="25"/>
        <v>0</v>
      </c>
      <c r="DX26" s="31">
        <v>0</v>
      </c>
      <c r="DY26" s="31">
        <v>0</v>
      </c>
      <c r="DZ26" s="31">
        <v>0</v>
      </c>
      <c r="EA26" s="31">
        <v>0</v>
      </c>
      <c r="EB26" s="31">
        <v>0</v>
      </c>
      <c r="EC26" s="31">
        <f t="shared" si="41"/>
        <v>0</v>
      </c>
      <c r="ED26" s="30">
        <f t="shared" si="26"/>
        <v>0</v>
      </c>
      <c r="EE26" s="30">
        <f t="shared" si="27"/>
        <v>0</v>
      </c>
      <c r="EF26" s="30">
        <f t="shared" si="28"/>
        <v>0</v>
      </c>
      <c r="EG26" s="30">
        <f t="shared" si="29"/>
        <v>0</v>
      </c>
      <c r="EH26" s="30">
        <f t="shared" si="30"/>
        <v>0</v>
      </c>
      <c r="EI26" s="31">
        <f t="shared" si="31"/>
        <v>0</v>
      </c>
      <c r="EJ26" s="31">
        <v>0</v>
      </c>
      <c r="EK26" s="31">
        <v>0</v>
      </c>
      <c r="EL26" s="31">
        <v>0</v>
      </c>
      <c r="EM26" s="31">
        <v>0</v>
      </c>
      <c r="EN26" s="31">
        <v>0</v>
      </c>
      <c r="EO26" s="31">
        <f t="shared" si="42"/>
        <v>0</v>
      </c>
    </row>
    <row r="27" spans="1:145" x14ac:dyDescent="0.25">
      <c r="A27" s="18" t="s">
        <v>127</v>
      </c>
      <c r="B27" s="19" t="s">
        <v>72</v>
      </c>
      <c r="C27" s="19"/>
      <c r="D27" s="20">
        <f>D28</f>
        <v>42812670</v>
      </c>
      <c r="E27" s="20">
        <f t="shared" ref="E27:BP27" si="161">E28</f>
        <v>42812670</v>
      </c>
      <c r="F27" s="20">
        <f t="shared" si="161"/>
        <v>21208961</v>
      </c>
      <c r="G27" s="20">
        <f t="shared" si="161"/>
        <v>21603709</v>
      </c>
      <c r="H27" s="20">
        <f t="shared" si="161"/>
        <v>0</v>
      </c>
      <c r="I27" s="20">
        <f t="shared" si="161"/>
        <v>0</v>
      </c>
      <c r="J27" s="20">
        <f t="shared" si="161"/>
        <v>0</v>
      </c>
      <c r="K27" s="20">
        <f t="shared" si="161"/>
        <v>21603709</v>
      </c>
      <c r="L27" s="20">
        <f t="shared" si="161"/>
        <v>0</v>
      </c>
      <c r="M27" s="20">
        <f t="shared" si="161"/>
        <v>21208961</v>
      </c>
      <c r="N27" s="20">
        <f t="shared" si="161"/>
        <v>20419466</v>
      </c>
      <c r="O27" s="20">
        <f t="shared" si="161"/>
        <v>789495</v>
      </c>
      <c r="P27" s="20">
        <f t="shared" si="161"/>
        <v>21603709</v>
      </c>
      <c r="Q27" s="20">
        <f t="shared" si="161"/>
        <v>20419466</v>
      </c>
      <c r="R27" s="20">
        <f t="shared" si="161"/>
        <v>1184243</v>
      </c>
      <c r="S27" s="20">
        <f t="shared" si="161"/>
        <v>0</v>
      </c>
      <c r="T27" s="20">
        <f t="shared" si="161"/>
        <v>0</v>
      </c>
      <c r="U27" s="20">
        <f t="shared" si="161"/>
        <v>0</v>
      </c>
      <c r="V27" s="20">
        <f t="shared" si="161"/>
        <v>0</v>
      </c>
      <c r="W27" s="20">
        <f t="shared" si="161"/>
        <v>0</v>
      </c>
      <c r="X27" s="20">
        <f t="shared" si="161"/>
        <v>0</v>
      </c>
      <c r="Y27" s="20">
        <f t="shared" si="161"/>
        <v>0</v>
      </c>
      <c r="Z27" s="20">
        <f t="shared" si="161"/>
        <v>0</v>
      </c>
      <c r="AA27" s="20">
        <f t="shared" si="161"/>
        <v>0</v>
      </c>
      <c r="AB27" s="20">
        <f t="shared" si="161"/>
        <v>21603709</v>
      </c>
      <c r="AC27" s="20">
        <f t="shared" si="161"/>
        <v>20419466</v>
      </c>
      <c r="AD27" s="20">
        <f t="shared" si="161"/>
        <v>1184243</v>
      </c>
      <c r="AE27" s="20">
        <f t="shared" si="161"/>
        <v>40838932</v>
      </c>
      <c r="AF27" s="20">
        <f t="shared" si="161"/>
        <v>1973738</v>
      </c>
      <c r="AG27" s="20">
        <f t="shared" si="161"/>
        <v>0</v>
      </c>
      <c r="AH27" s="20">
        <f t="shared" si="161"/>
        <v>0</v>
      </c>
      <c r="AI27" s="20">
        <f t="shared" si="161"/>
        <v>0</v>
      </c>
      <c r="AJ27" s="20">
        <f t="shared" si="161"/>
        <v>0</v>
      </c>
      <c r="AK27" s="20">
        <f t="shared" si="161"/>
        <v>0</v>
      </c>
      <c r="AL27" s="20">
        <f t="shared" si="161"/>
        <v>0</v>
      </c>
      <c r="AM27" s="20">
        <f t="shared" si="161"/>
        <v>0</v>
      </c>
      <c r="AN27" s="20">
        <f t="shared" si="161"/>
        <v>0</v>
      </c>
      <c r="AO27" s="20">
        <f t="shared" si="161"/>
        <v>0</v>
      </c>
      <c r="AP27" s="20">
        <f t="shared" si="161"/>
        <v>0</v>
      </c>
      <c r="AQ27" s="20">
        <f t="shared" si="161"/>
        <v>0</v>
      </c>
      <c r="AR27" s="20">
        <f t="shared" si="161"/>
        <v>0</v>
      </c>
      <c r="AS27" s="20">
        <f t="shared" si="161"/>
        <v>0</v>
      </c>
      <c r="AT27" s="20">
        <f t="shared" si="161"/>
        <v>0</v>
      </c>
      <c r="AU27" s="20">
        <f t="shared" si="161"/>
        <v>0</v>
      </c>
      <c r="AV27" s="20">
        <f t="shared" si="161"/>
        <v>0</v>
      </c>
      <c r="AW27" s="20">
        <f t="shared" si="161"/>
        <v>0</v>
      </c>
      <c r="AX27" s="20">
        <f t="shared" si="161"/>
        <v>0</v>
      </c>
      <c r="AY27" s="20">
        <f t="shared" si="161"/>
        <v>0</v>
      </c>
      <c r="AZ27" s="20">
        <f t="shared" si="161"/>
        <v>0</v>
      </c>
      <c r="BA27" s="20">
        <f t="shared" si="161"/>
        <v>0</v>
      </c>
      <c r="BB27" s="20">
        <f t="shared" si="161"/>
        <v>0</v>
      </c>
      <c r="BC27" s="20">
        <f t="shared" si="161"/>
        <v>0</v>
      </c>
      <c r="BD27" s="20">
        <f t="shared" si="161"/>
        <v>0</v>
      </c>
      <c r="BE27" s="20">
        <f t="shared" si="161"/>
        <v>0</v>
      </c>
      <c r="BF27" s="20">
        <f t="shared" si="161"/>
        <v>0</v>
      </c>
      <c r="BG27" s="20">
        <f t="shared" si="161"/>
        <v>0</v>
      </c>
      <c r="BH27" s="20">
        <f t="shared" si="161"/>
        <v>0</v>
      </c>
      <c r="BI27" s="20">
        <f t="shared" si="161"/>
        <v>0</v>
      </c>
      <c r="BJ27" s="20">
        <f t="shared" si="161"/>
        <v>0</v>
      </c>
      <c r="BK27" s="20">
        <f t="shared" si="161"/>
        <v>0</v>
      </c>
      <c r="BL27" s="20">
        <f t="shared" si="161"/>
        <v>0</v>
      </c>
      <c r="BM27" s="20">
        <f t="shared" si="161"/>
        <v>0</v>
      </c>
      <c r="BN27" s="20">
        <f t="shared" si="161"/>
        <v>0</v>
      </c>
      <c r="BO27" s="20">
        <f t="shared" si="161"/>
        <v>0</v>
      </c>
      <c r="BP27" s="20">
        <f t="shared" si="161"/>
        <v>0</v>
      </c>
      <c r="BQ27" s="20">
        <f t="shared" ref="BQ27:CR27" si="162">BQ28</f>
        <v>0</v>
      </c>
      <c r="BR27" s="20">
        <f t="shared" si="162"/>
        <v>0</v>
      </c>
      <c r="BS27" s="20">
        <f t="shared" si="162"/>
        <v>0</v>
      </c>
      <c r="BT27" s="20">
        <f t="shared" si="162"/>
        <v>0</v>
      </c>
      <c r="BU27" s="20">
        <f t="shared" si="162"/>
        <v>0</v>
      </c>
      <c r="BV27" s="20">
        <f t="shared" si="162"/>
        <v>0</v>
      </c>
      <c r="BW27" s="20">
        <f t="shared" si="162"/>
        <v>0</v>
      </c>
      <c r="BX27" s="20">
        <f t="shared" si="162"/>
        <v>0</v>
      </c>
      <c r="BY27" s="20">
        <f t="shared" si="162"/>
        <v>0</v>
      </c>
      <c r="BZ27" s="20">
        <f t="shared" si="162"/>
        <v>0</v>
      </c>
      <c r="CA27" s="20">
        <f t="shared" si="162"/>
        <v>0</v>
      </c>
      <c r="CB27" s="20">
        <f t="shared" si="162"/>
        <v>0</v>
      </c>
      <c r="CC27" s="20">
        <f t="shared" si="162"/>
        <v>0</v>
      </c>
      <c r="CD27" s="20">
        <f t="shared" si="162"/>
        <v>0</v>
      </c>
      <c r="CE27" s="20">
        <f t="shared" si="162"/>
        <v>0</v>
      </c>
      <c r="CF27" s="20">
        <f t="shared" si="162"/>
        <v>0</v>
      </c>
      <c r="CG27" s="20">
        <f t="shared" si="162"/>
        <v>0</v>
      </c>
      <c r="CH27" s="20">
        <f t="shared" si="162"/>
        <v>0</v>
      </c>
      <c r="CI27" s="20">
        <f t="shared" si="162"/>
        <v>0</v>
      </c>
      <c r="CJ27" s="20">
        <f t="shared" si="162"/>
        <v>0</v>
      </c>
      <c r="CK27" s="20">
        <f t="shared" si="162"/>
        <v>0</v>
      </c>
      <c r="CL27" s="20">
        <f t="shared" si="162"/>
        <v>0</v>
      </c>
      <c r="CM27" s="20">
        <f t="shared" si="162"/>
        <v>0</v>
      </c>
      <c r="CN27" s="20">
        <f t="shared" si="162"/>
        <v>0</v>
      </c>
      <c r="CO27" s="20">
        <f t="shared" si="162"/>
        <v>0</v>
      </c>
      <c r="CP27" s="20">
        <f t="shared" si="162"/>
        <v>0</v>
      </c>
      <c r="CQ27" s="20">
        <f t="shared" si="162"/>
        <v>0</v>
      </c>
      <c r="CR27" s="20">
        <f t="shared" si="162"/>
        <v>0</v>
      </c>
      <c r="CT27" s="21">
        <f t="shared" si="35"/>
        <v>0.5</v>
      </c>
      <c r="CU27" s="21">
        <f t="shared" si="36"/>
        <v>0.5</v>
      </c>
      <c r="CV27" s="21">
        <f t="shared" si="37"/>
        <v>0</v>
      </c>
      <c r="CW27" s="21">
        <f t="shared" si="38"/>
        <v>0</v>
      </c>
      <c r="CX27" s="21">
        <f t="shared" si="2"/>
        <v>0.5</v>
      </c>
      <c r="CY27" s="21">
        <f t="shared" si="3"/>
        <v>1</v>
      </c>
      <c r="CZ27" s="21">
        <f t="shared" si="4"/>
        <v>0.39999989866942826</v>
      </c>
      <c r="DA27" s="21">
        <f t="shared" si="5"/>
        <v>0.60000010133057169</v>
      </c>
      <c r="DB27" s="21">
        <f t="shared" si="6"/>
        <v>0</v>
      </c>
      <c r="DC27" s="21">
        <f t="shared" si="7"/>
        <v>0</v>
      </c>
      <c r="DD27" s="21">
        <f t="shared" si="8"/>
        <v>0.60000010133057169</v>
      </c>
      <c r="DE27" s="21">
        <f t="shared" si="39"/>
        <v>1</v>
      </c>
      <c r="DF27" s="21">
        <f t="shared" si="9"/>
        <v>0</v>
      </c>
      <c r="DG27" s="21">
        <f t="shared" si="10"/>
        <v>0</v>
      </c>
      <c r="DH27" s="21">
        <f t="shared" si="11"/>
        <v>0</v>
      </c>
      <c r="DI27" s="21">
        <f t="shared" si="12"/>
        <v>0</v>
      </c>
      <c r="DJ27" s="21">
        <f t="shared" si="13"/>
        <v>0</v>
      </c>
      <c r="DK27" s="21">
        <f t="shared" si="14"/>
        <v>0</v>
      </c>
      <c r="DL27" s="21">
        <f t="shared" si="15"/>
        <v>0</v>
      </c>
      <c r="DM27" s="21">
        <f t="shared" si="16"/>
        <v>0</v>
      </c>
      <c r="DN27" s="21">
        <f t="shared" si="17"/>
        <v>0</v>
      </c>
      <c r="DO27" s="21">
        <f t="shared" si="18"/>
        <v>0</v>
      </c>
      <c r="DP27" s="21">
        <f t="shared" si="19"/>
        <v>0</v>
      </c>
      <c r="DQ27" s="21">
        <f t="shared" si="40"/>
        <v>0</v>
      </c>
      <c r="DR27" s="21">
        <f t="shared" si="20"/>
        <v>0</v>
      </c>
      <c r="DS27" s="21">
        <f t="shared" si="21"/>
        <v>0</v>
      </c>
      <c r="DT27" s="21">
        <f t="shared" si="22"/>
        <v>0</v>
      </c>
      <c r="DU27" s="21">
        <f t="shared" si="23"/>
        <v>0</v>
      </c>
      <c r="DV27" s="21">
        <f t="shared" si="24"/>
        <v>0</v>
      </c>
      <c r="DW27" s="21">
        <f t="shared" si="25"/>
        <v>0</v>
      </c>
      <c r="DX27" s="21">
        <v>0</v>
      </c>
      <c r="DY27" s="21">
        <v>0</v>
      </c>
      <c r="DZ27" s="21">
        <v>0</v>
      </c>
      <c r="EA27" s="21">
        <v>0</v>
      </c>
      <c r="EB27" s="21">
        <v>0</v>
      </c>
      <c r="EC27" s="21">
        <f t="shared" si="41"/>
        <v>0</v>
      </c>
      <c r="ED27" s="21">
        <f t="shared" si="26"/>
        <v>0</v>
      </c>
      <c r="EE27" s="21">
        <f t="shared" si="27"/>
        <v>0</v>
      </c>
      <c r="EF27" s="21">
        <f t="shared" si="28"/>
        <v>0</v>
      </c>
      <c r="EG27" s="21">
        <f t="shared" si="29"/>
        <v>0</v>
      </c>
      <c r="EH27" s="21">
        <f t="shared" si="30"/>
        <v>0</v>
      </c>
      <c r="EI27" s="21">
        <f t="shared" si="31"/>
        <v>0</v>
      </c>
      <c r="EJ27" s="21">
        <v>0</v>
      </c>
      <c r="EK27" s="21">
        <v>0</v>
      </c>
      <c r="EL27" s="21">
        <v>0</v>
      </c>
      <c r="EM27" s="21">
        <v>0</v>
      </c>
      <c r="EN27" s="21">
        <v>0</v>
      </c>
      <c r="EO27" s="21">
        <f t="shared" si="42"/>
        <v>0</v>
      </c>
    </row>
    <row r="28" spans="1:145" x14ac:dyDescent="0.25">
      <c r="A28" s="32" t="str">
        <f>A27</f>
        <v>1P5 - Podpora obranných spôsobilostí</v>
      </c>
      <c r="B28" s="23" t="s">
        <v>74</v>
      </c>
      <c r="C28" s="23" t="s">
        <v>74</v>
      </c>
      <c r="D28" s="24">
        <f>E28+L28</f>
        <v>42812670</v>
      </c>
      <c r="E28" s="24">
        <f>F28+G28</f>
        <v>42812670</v>
      </c>
      <c r="F28" s="25">
        <f>M28+AH28+BC28+BX28</f>
        <v>21208961</v>
      </c>
      <c r="G28" s="24">
        <f>H28+K28</f>
        <v>21603709</v>
      </c>
      <c r="H28" s="24">
        <f>I28+J28</f>
        <v>0</v>
      </c>
      <c r="I28" s="25">
        <f>V28+AQ28+BL28+CG28</f>
        <v>0</v>
      </c>
      <c r="J28" s="25">
        <f>Y28+AT28+BO28+CJ28</f>
        <v>0</v>
      </c>
      <c r="K28" s="26">
        <f>AB28+AW28+BR28+CM28</f>
        <v>21603709</v>
      </c>
      <c r="L28" s="28">
        <v>0</v>
      </c>
      <c r="M28" s="24">
        <f t="shared" ref="M28" si="163">N28+O28</f>
        <v>21208961</v>
      </c>
      <c r="N28" s="28">
        <v>20419466</v>
      </c>
      <c r="O28" s="28">
        <v>789495</v>
      </c>
      <c r="P28" s="24">
        <f>Q28+R28</f>
        <v>21603709</v>
      </c>
      <c r="Q28" s="28">
        <f>T28+AC28</f>
        <v>20419466</v>
      </c>
      <c r="R28" s="28">
        <f>U28+AD28</f>
        <v>1184243</v>
      </c>
      <c r="S28" s="24">
        <f>T28+U28</f>
        <v>0</v>
      </c>
      <c r="T28" s="28">
        <f>W28+Z28</f>
        <v>0</v>
      </c>
      <c r="U28" s="28">
        <f t="shared" ref="U28" si="164">X28+AA28</f>
        <v>0</v>
      </c>
      <c r="V28" s="24">
        <f>W28+X28</f>
        <v>0</v>
      </c>
      <c r="W28" s="28">
        <v>0</v>
      </c>
      <c r="X28" s="28">
        <v>0</v>
      </c>
      <c r="Y28" s="24">
        <f>Z28+AA28</f>
        <v>0</v>
      </c>
      <c r="Z28" s="28">
        <v>0</v>
      </c>
      <c r="AA28" s="28">
        <v>0</v>
      </c>
      <c r="AB28" s="24">
        <f>AC28+AD28</f>
        <v>21603709</v>
      </c>
      <c r="AC28" s="28">
        <v>20419466</v>
      </c>
      <c r="AD28" s="28">
        <v>1184243</v>
      </c>
      <c r="AE28" s="28">
        <f>N28+Q28</f>
        <v>40838932</v>
      </c>
      <c r="AF28" s="28">
        <f>O28+R28</f>
        <v>1973738</v>
      </c>
      <c r="AG28" s="28">
        <v>0</v>
      </c>
      <c r="AH28" s="24">
        <f>AI28+AJ28</f>
        <v>0</v>
      </c>
      <c r="AI28" s="28">
        <v>0</v>
      </c>
      <c r="AJ28" s="28">
        <v>0</v>
      </c>
      <c r="AK28" s="24">
        <f>AL28+AM28</f>
        <v>0</v>
      </c>
      <c r="AL28" s="28">
        <f>AO28+AX28</f>
        <v>0</v>
      </c>
      <c r="AM28" s="28">
        <f>AP28+AY28</f>
        <v>0</v>
      </c>
      <c r="AN28" s="24">
        <f>AO28+AP28</f>
        <v>0</v>
      </c>
      <c r="AO28" s="28">
        <f>AR28+AU28</f>
        <v>0</v>
      </c>
      <c r="AP28" s="28">
        <f>AS28+AV28</f>
        <v>0</v>
      </c>
      <c r="AQ28" s="24">
        <f>AR28+AS28</f>
        <v>0</v>
      </c>
      <c r="AR28" s="28">
        <v>0</v>
      </c>
      <c r="AS28" s="28">
        <v>0</v>
      </c>
      <c r="AT28" s="24">
        <f t="shared" ref="AT28" si="165">AU28+AV28</f>
        <v>0</v>
      </c>
      <c r="AU28" s="28">
        <v>0</v>
      </c>
      <c r="AV28" s="28">
        <v>0</v>
      </c>
      <c r="AW28" s="24">
        <f t="shared" ref="AW28" si="166">AX28+AY28</f>
        <v>0</v>
      </c>
      <c r="AX28" s="28">
        <v>0</v>
      </c>
      <c r="AY28" s="28">
        <v>0</v>
      </c>
      <c r="AZ28" s="28">
        <f t="shared" ref="AZ28:BA28" si="167">AI28+AL28</f>
        <v>0</v>
      </c>
      <c r="BA28" s="28">
        <f t="shared" si="167"/>
        <v>0</v>
      </c>
      <c r="BB28" s="28">
        <v>0</v>
      </c>
      <c r="BC28" s="24">
        <f>BD28+BE28</f>
        <v>0</v>
      </c>
      <c r="BD28" s="28">
        <v>0</v>
      </c>
      <c r="BE28" s="28">
        <v>0</v>
      </c>
      <c r="BF28" s="24">
        <f>BG28+BH28</f>
        <v>0</v>
      </c>
      <c r="BG28" s="28">
        <f>BJ28+BS28</f>
        <v>0</v>
      </c>
      <c r="BH28" s="28">
        <f>BK28+BT28</f>
        <v>0</v>
      </c>
      <c r="BI28" s="24">
        <f>BJ28+BK28</f>
        <v>0</v>
      </c>
      <c r="BJ28" s="28">
        <f>BM28+BP28</f>
        <v>0</v>
      </c>
      <c r="BK28" s="28">
        <f>BN28+BQ28</f>
        <v>0</v>
      </c>
      <c r="BL28" s="24">
        <f>BM28+BN28</f>
        <v>0</v>
      </c>
      <c r="BM28" s="28">
        <v>0</v>
      </c>
      <c r="BN28" s="28">
        <v>0</v>
      </c>
      <c r="BO28" s="24">
        <f>BP28+BQ28</f>
        <v>0</v>
      </c>
      <c r="BP28" s="28">
        <v>0</v>
      </c>
      <c r="BQ28" s="28">
        <v>0</v>
      </c>
      <c r="BR28" s="24">
        <f>BS28+BT28</f>
        <v>0</v>
      </c>
      <c r="BS28" s="28">
        <v>0</v>
      </c>
      <c r="BT28" s="28">
        <v>0</v>
      </c>
      <c r="BU28" s="28">
        <f>BD28+BG28</f>
        <v>0</v>
      </c>
      <c r="BV28" s="28">
        <f>BE28+BH28</f>
        <v>0</v>
      </c>
      <c r="BW28" s="28">
        <v>0</v>
      </c>
      <c r="BX28" s="24">
        <f>BY28+BZ28</f>
        <v>0</v>
      </c>
      <c r="BY28" s="28">
        <v>0</v>
      </c>
      <c r="BZ28" s="28">
        <v>0</v>
      </c>
      <c r="CA28" s="24">
        <f>CB28+CC28</f>
        <v>0</v>
      </c>
      <c r="CB28" s="28">
        <f>CE28+CN28</f>
        <v>0</v>
      </c>
      <c r="CC28" s="28">
        <f>CF28+CO28</f>
        <v>0</v>
      </c>
      <c r="CD28" s="24">
        <f>CE28+CF28</f>
        <v>0</v>
      </c>
      <c r="CE28" s="28">
        <f>CH28+CK28</f>
        <v>0</v>
      </c>
      <c r="CF28" s="28">
        <f>CI28+CL28</f>
        <v>0</v>
      </c>
      <c r="CG28" s="24">
        <f>CH28+CI28</f>
        <v>0</v>
      </c>
      <c r="CH28" s="28">
        <v>0</v>
      </c>
      <c r="CI28" s="28">
        <v>0</v>
      </c>
      <c r="CJ28" s="24">
        <f>CK28+CL28</f>
        <v>0</v>
      </c>
      <c r="CK28" s="28">
        <v>0</v>
      </c>
      <c r="CL28" s="28">
        <v>0</v>
      </c>
      <c r="CM28" s="24">
        <f>CN28+CO28</f>
        <v>0</v>
      </c>
      <c r="CN28" s="28">
        <v>0</v>
      </c>
      <c r="CO28" s="28">
        <v>0</v>
      </c>
      <c r="CP28" s="28">
        <f>BY28+CB28</f>
        <v>0</v>
      </c>
      <c r="CQ28" s="28">
        <f>BZ28+CC28</f>
        <v>0</v>
      </c>
      <c r="CR28" s="28">
        <v>0</v>
      </c>
      <c r="CT28" s="30">
        <f t="shared" si="35"/>
        <v>0.5</v>
      </c>
      <c r="CU28" s="30">
        <f t="shared" si="36"/>
        <v>0.5</v>
      </c>
      <c r="CV28" s="30">
        <f t="shared" si="37"/>
        <v>0</v>
      </c>
      <c r="CW28" s="30">
        <f t="shared" si="38"/>
        <v>0</v>
      </c>
      <c r="CX28" s="30">
        <f t="shared" si="2"/>
        <v>0.5</v>
      </c>
      <c r="CY28" s="31">
        <f t="shared" si="3"/>
        <v>1</v>
      </c>
      <c r="CZ28" s="31">
        <f t="shared" si="4"/>
        <v>0.39999989866942826</v>
      </c>
      <c r="DA28" s="31">
        <f t="shared" si="5"/>
        <v>0.60000010133057169</v>
      </c>
      <c r="DB28" s="31">
        <f t="shared" si="6"/>
        <v>0</v>
      </c>
      <c r="DC28" s="31">
        <f t="shared" si="7"/>
        <v>0</v>
      </c>
      <c r="DD28" s="31">
        <f t="shared" si="8"/>
        <v>0.60000010133057169</v>
      </c>
      <c r="DE28" s="31">
        <f t="shared" si="39"/>
        <v>1</v>
      </c>
      <c r="DF28" s="30">
        <f t="shared" si="9"/>
        <v>0</v>
      </c>
      <c r="DG28" s="30">
        <f t="shared" si="10"/>
        <v>0</v>
      </c>
      <c r="DH28" s="30">
        <f t="shared" si="11"/>
        <v>0</v>
      </c>
      <c r="DI28" s="30">
        <f t="shared" si="12"/>
        <v>0</v>
      </c>
      <c r="DJ28" s="30">
        <f t="shared" si="13"/>
        <v>0</v>
      </c>
      <c r="DK28" s="31">
        <f t="shared" si="14"/>
        <v>0</v>
      </c>
      <c r="DL28" s="31">
        <f t="shared" si="15"/>
        <v>0</v>
      </c>
      <c r="DM28" s="31">
        <f t="shared" si="16"/>
        <v>0</v>
      </c>
      <c r="DN28" s="31">
        <f t="shared" si="17"/>
        <v>0</v>
      </c>
      <c r="DO28" s="31">
        <f t="shared" si="18"/>
        <v>0</v>
      </c>
      <c r="DP28" s="31">
        <f t="shared" si="19"/>
        <v>0</v>
      </c>
      <c r="DQ28" s="31">
        <f t="shared" si="40"/>
        <v>0</v>
      </c>
      <c r="DR28" s="30">
        <f t="shared" si="20"/>
        <v>0</v>
      </c>
      <c r="DS28" s="30">
        <f t="shared" si="21"/>
        <v>0</v>
      </c>
      <c r="DT28" s="30">
        <f t="shared" si="22"/>
        <v>0</v>
      </c>
      <c r="DU28" s="30">
        <f t="shared" si="23"/>
        <v>0</v>
      </c>
      <c r="DV28" s="30">
        <f t="shared" si="24"/>
        <v>0</v>
      </c>
      <c r="DW28" s="31">
        <f t="shared" si="25"/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f t="shared" si="41"/>
        <v>0</v>
      </c>
      <c r="ED28" s="30">
        <f t="shared" si="26"/>
        <v>0</v>
      </c>
      <c r="EE28" s="30">
        <f t="shared" si="27"/>
        <v>0</v>
      </c>
      <c r="EF28" s="30">
        <f t="shared" si="28"/>
        <v>0</v>
      </c>
      <c r="EG28" s="30">
        <f t="shared" si="29"/>
        <v>0</v>
      </c>
      <c r="EH28" s="30">
        <f t="shared" si="30"/>
        <v>0</v>
      </c>
      <c r="EI28" s="31">
        <f t="shared" si="31"/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f t="shared" si="42"/>
        <v>0</v>
      </c>
    </row>
    <row r="29" spans="1:145" ht="108" x14ac:dyDescent="0.25">
      <c r="A29" s="14" t="s">
        <v>79</v>
      </c>
      <c r="B29" s="15"/>
      <c r="C29" s="15"/>
      <c r="D29" s="16">
        <f t="shared" ref="D29:BO29" si="168">D30+D33+D38+D41+D44+D47</f>
        <v>5177403303</v>
      </c>
      <c r="E29" s="16">
        <f t="shared" si="168"/>
        <v>5177403303</v>
      </c>
      <c r="F29" s="16">
        <f t="shared" si="168"/>
        <v>4024574855</v>
      </c>
      <c r="G29" s="16">
        <f t="shared" si="168"/>
        <v>1152828448</v>
      </c>
      <c r="H29" s="16">
        <f t="shared" si="168"/>
        <v>910103442</v>
      </c>
      <c r="I29" s="16">
        <f t="shared" si="168"/>
        <v>801361097</v>
      </c>
      <c r="J29" s="16">
        <f t="shared" si="168"/>
        <v>108742345</v>
      </c>
      <c r="K29" s="16">
        <f t="shared" si="168"/>
        <v>242725006</v>
      </c>
      <c r="L29" s="16">
        <f t="shared" si="168"/>
        <v>0</v>
      </c>
      <c r="M29" s="16">
        <f t="shared" si="168"/>
        <v>2844186685</v>
      </c>
      <c r="N29" s="16">
        <f t="shared" si="168"/>
        <v>2617242293</v>
      </c>
      <c r="O29" s="16">
        <f t="shared" si="168"/>
        <v>226944392</v>
      </c>
      <c r="P29" s="16">
        <f t="shared" si="168"/>
        <v>940594988</v>
      </c>
      <c r="Q29" s="16">
        <f t="shared" si="168"/>
        <v>600178367</v>
      </c>
      <c r="R29" s="16">
        <f t="shared" si="168"/>
        <v>340416621</v>
      </c>
      <c r="S29" s="16">
        <f t="shared" si="168"/>
        <v>704915552</v>
      </c>
      <c r="T29" s="16">
        <f t="shared" si="168"/>
        <v>429747808</v>
      </c>
      <c r="U29" s="16">
        <f t="shared" si="168"/>
        <v>275167744</v>
      </c>
      <c r="V29" s="16">
        <f t="shared" si="168"/>
        <v>626862988</v>
      </c>
      <c r="W29" s="16">
        <f t="shared" si="168"/>
        <v>363097525</v>
      </c>
      <c r="X29" s="16">
        <f t="shared" si="168"/>
        <v>263765463</v>
      </c>
      <c r="Y29" s="16">
        <f t="shared" si="168"/>
        <v>78052564</v>
      </c>
      <c r="Z29" s="16">
        <f t="shared" si="168"/>
        <v>66650283</v>
      </c>
      <c r="AA29" s="16">
        <f t="shared" si="168"/>
        <v>11402281</v>
      </c>
      <c r="AB29" s="16">
        <f t="shared" si="168"/>
        <v>235679436</v>
      </c>
      <c r="AC29" s="16">
        <f t="shared" si="168"/>
        <v>170430559</v>
      </c>
      <c r="AD29" s="16">
        <f t="shared" si="168"/>
        <v>65248877</v>
      </c>
      <c r="AE29" s="16">
        <f t="shared" si="168"/>
        <v>3217420660</v>
      </c>
      <c r="AF29" s="16">
        <f t="shared" si="168"/>
        <v>567361013</v>
      </c>
      <c r="AG29" s="16">
        <f t="shared" si="168"/>
        <v>0</v>
      </c>
      <c r="AH29" s="16">
        <f t="shared" si="168"/>
        <v>0</v>
      </c>
      <c r="AI29" s="16">
        <f t="shared" si="168"/>
        <v>0</v>
      </c>
      <c r="AJ29" s="16">
        <f t="shared" si="168"/>
        <v>0</v>
      </c>
      <c r="AK29" s="16">
        <f t="shared" si="168"/>
        <v>0</v>
      </c>
      <c r="AL29" s="16">
        <f t="shared" si="168"/>
        <v>0</v>
      </c>
      <c r="AM29" s="16">
        <f t="shared" si="168"/>
        <v>0</v>
      </c>
      <c r="AN29" s="16">
        <f t="shared" si="168"/>
        <v>0</v>
      </c>
      <c r="AO29" s="16">
        <f t="shared" si="168"/>
        <v>0</v>
      </c>
      <c r="AP29" s="16">
        <f t="shared" si="168"/>
        <v>0</v>
      </c>
      <c r="AQ29" s="16">
        <f t="shared" si="168"/>
        <v>0</v>
      </c>
      <c r="AR29" s="16">
        <f t="shared" si="168"/>
        <v>0</v>
      </c>
      <c r="AS29" s="16">
        <f t="shared" si="168"/>
        <v>0</v>
      </c>
      <c r="AT29" s="16">
        <f t="shared" si="168"/>
        <v>0</v>
      </c>
      <c r="AU29" s="16">
        <f t="shared" si="168"/>
        <v>0</v>
      </c>
      <c r="AV29" s="16">
        <f t="shared" si="168"/>
        <v>0</v>
      </c>
      <c r="AW29" s="16">
        <f t="shared" si="168"/>
        <v>0</v>
      </c>
      <c r="AX29" s="16">
        <f t="shared" si="168"/>
        <v>0</v>
      </c>
      <c r="AY29" s="16">
        <f t="shared" si="168"/>
        <v>0</v>
      </c>
      <c r="AZ29" s="16">
        <f t="shared" si="168"/>
        <v>0</v>
      </c>
      <c r="BA29" s="16">
        <f t="shared" si="168"/>
        <v>0</v>
      </c>
      <c r="BB29" s="16">
        <f t="shared" si="168"/>
        <v>0</v>
      </c>
      <c r="BC29" s="16">
        <f t="shared" si="168"/>
        <v>0</v>
      </c>
      <c r="BD29" s="16">
        <f t="shared" si="168"/>
        <v>0</v>
      </c>
      <c r="BE29" s="16">
        <f t="shared" si="168"/>
        <v>0</v>
      </c>
      <c r="BF29" s="16">
        <f t="shared" si="168"/>
        <v>0</v>
      </c>
      <c r="BG29" s="16">
        <f t="shared" si="168"/>
        <v>0</v>
      </c>
      <c r="BH29" s="16">
        <f t="shared" si="168"/>
        <v>0</v>
      </c>
      <c r="BI29" s="16">
        <f t="shared" si="168"/>
        <v>0</v>
      </c>
      <c r="BJ29" s="16">
        <f t="shared" si="168"/>
        <v>0</v>
      </c>
      <c r="BK29" s="16">
        <f t="shared" si="168"/>
        <v>0</v>
      </c>
      <c r="BL29" s="16">
        <f t="shared" si="168"/>
        <v>0</v>
      </c>
      <c r="BM29" s="16">
        <f t="shared" si="168"/>
        <v>0</v>
      </c>
      <c r="BN29" s="16">
        <f t="shared" si="168"/>
        <v>0</v>
      </c>
      <c r="BO29" s="16">
        <f t="shared" si="168"/>
        <v>0</v>
      </c>
      <c r="BP29" s="16">
        <f t="shared" ref="BP29:CR29" si="169">BP30+BP33+BP38+BP41+BP44+BP47</f>
        <v>0</v>
      </c>
      <c r="BQ29" s="16">
        <f t="shared" si="169"/>
        <v>0</v>
      </c>
      <c r="BR29" s="16">
        <f t="shared" si="169"/>
        <v>0</v>
      </c>
      <c r="BS29" s="16">
        <f t="shared" si="169"/>
        <v>0</v>
      </c>
      <c r="BT29" s="16">
        <f t="shared" si="169"/>
        <v>0</v>
      </c>
      <c r="BU29" s="16">
        <f t="shared" si="169"/>
        <v>0</v>
      </c>
      <c r="BV29" s="16">
        <f t="shared" si="169"/>
        <v>0</v>
      </c>
      <c r="BW29" s="16">
        <f t="shared" si="169"/>
        <v>0</v>
      </c>
      <c r="BX29" s="16">
        <f t="shared" si="169"/>
        <v>1180388170</v>
      </c>
      <c r="BY29" s="16">
        <f t="shared" si="169"/>
        <v>1180388170</v>
      </c>
      <c r="BZ29" s="16">
        <f t="shared" si="169"/>
        <v>0</v>
      </c>
      <c r="CA29" s="16">
        <f t="shared" si="169"/>
        <v>212233460</v>
      </c>
      <c r="CB29" s="16">
        <f t="shared" si="169"/>
        <v>212233460</v>
      </c>
      <c r="CC29" s="16">
        <f t="shared" si="169"/>
        <v>0</v>
      </c>
      <c r="CD29" s="16">
        <f t="shared" si="169"/>
        <v>205187890</v>
      </c>
      <c r="CE29" s="16">
        <f t="shared" si="169"/>
        <v>205187890</v>
      </c>
      <c r="CF29" s="16">
        <f t="shared" si="169"/>
        <v>0</v>
      </c>
      <c r="CG29" s="16">
        <f t="shared" si="169"/>
        <v>174498109</v>
      </c>
      <c r="CH29" s="16">
        <f t="shared" si="169"/>
        <v>174498109</v>
      </c>
      <c r="CI29" s="16">
        <f t="shared" si="169"/>
        <v>0</v>
      </c>
      <c r="CJ29" s="16">
        <f t="shared" si="169"/>
        <v>30689781</v>
      </c>
      <c r="CK29" s="16">
        <f t="shared" si="169"/>
        <v>30689781</v>
      </c>
      <c r="CL29" s="16">
        <f t="shared" si="169"/>
        <v>0</v>
      </c>
      <c r="CM29" s="16">
        <f t="shared" si="169"/>
        <v>7045570</v>
      </c>
      <c r="CN29" s="16">
        <f t="shared" si="169"/>
        <v>7045570</v>
      </c>
      <c r="CO29" s="16">
        <f t="shared" si="169"/>
        <v>0</v>
      </c>
      <c r="CP29" s="16">
        <f t="shared" si="169"/>
        <v>1392621630</v>
      </c>
      <c r="CQ29" s="16">
        <f t="shared" si="169"/>
        <v>0</v>
      </c>
      <c r="CR29" s="16">
        <f t="shared" si="169"/>
        <v>0</v>
      </c>
      <c r="CT29" s="17">
        <f t="shared" si="35"/>
        <v>0.81345977712469841</v>
      </c>
      <c r="CU29" s="17">
        <f t="shared" si="36"/>
        <v>0.18654022287530161</v>
      </c>
      <c r="CV29" s="17">
        <f t="shared" si="37"/>
        <v>0.11285360646624305</v>
      </c>
      <c r="CW29" s="17">
        <f t="shared" si="38"/>
        <v>2.0715439491210328E-2</v>
      </c>
      <c r="CX29" s="17">
        <f t="shared" si="2"/>
        <v>5.2971176917848223E-2</v>
      </c>
      <c r="CY29" s="17">
        <f t="shared" si="3"/>
        <v>1</v>
      </c>
      <c r="CZ29" s="17">
        <f t="shared" si="4"/>
        <v>0.39999997673439008</v>
      </c>
      <c r="DA29" s="17">
        <f t="shared" si="5"/>
        <v>0.60000002326560986</v>
      </c>
      <c r="DB29" s="17">
        <f t="shared" si="6"/>
        <v>0.46489881566818198</v>
      </c>
      <c r="DC29" s="17">
        <f t="shared" si="7"/>
        <v>2.0097047098299649E-2</v>
      </c>
      <c r="DD29" s="17">
        <f t="shared" si="8"/>
        <v>0.11500416049912827</v>
      </c>
      <c r="DE29" s="17">
        <f t="shared" si="39"/>
        <v>1</v>
      </c>
      <c r="DF29" s="17">
        <f t="shared" si="9"/>
        <v>0</v>
      </c>
      <c r="DG29" s="17">
        <f t="shared" si="10"/>
        <v>0</v>
      </c>
      <c r="DH29" s="17">
        <f t="shared" si="11"/>
        <v>0</v>
      </c>
      <c r="DI29" s="17">
        <f t="shared" si="12"/>
        <v>0</v>
      </c>
      <c r="DJ29" s="17">
        <f t="shared" si="13"/>
        <v>0</v>
      </c>
      <c r="DK29" s="17">
        <f t="shared" si="14"/>
        <v>0</v>
      </c>
      <c r="DL29" s="17">
        <f t="shared" si="15"/>
        <v>0</v>
      </c>
      <c r="DM29" s="17">
        <f t="shared" si="16"/>
        <v>0</v>
      </c>
      <c r="DN29" s="17">
        <f t="shared" si="17"/>
        <v>0</v>
      </c>
      <c r="DO29" s="17">
        <f t="shared" si="18"/>
        <v>0</v>
      </c>
      <c r="DP29" s="17">
        <f t="shared" si="19"/>
        <v>0</v>
      </c>
      <c r="DQ29" s="17">
        <f t="shared" si="40"/>
        <v>0</v>
      </c>
      <c r="DR29" s="17">
        <f t="shared" si="20"/>
        <v>0</v>
      </c>
      <c r="DS29" s="17">
        <f t="shared" si="21"/>
        <v>0</v>
      </c>
      <c r="DT29" s="17">
        <f t="shared" si="22"/>
        <v>0</v>
      </c>
      <c r="DU29" s="17">
        <f t="shared" si="23"/>
        <v>0</v>
      </c>
      <c r="DV29" s="17">
        <f t="shared" si="24"/>
        <v>0</v>
      </c>
      <c r="DW29" s="17">
        <f t="shared" si="25"/>
        <v>0</v>
      </c>
      <c r="DX29" s="17">
        <v>0</v>
      </c>
      <c r="DY29" s="17">
        <v>0</v>
      </c>
      <c r="DZ29" s="17">
        <v>0</v>
      </c>
      <c r="EA29" s="17">
        <v>0</v>
      </c>
      <c r="EB29" s="17">
        <v>0</v>
      </c>
      <c r="EC29" s="17">
        <f t="shared" si="41"/>
        <v>0</v>
      </c>
      <c r="ED29" s="17">
        <f t="shared" si="26"/>
        <v>0.84760149100944238</v>
      </c>
      <c r="EE29" s="17">
        <f t="shared" si="27"/>
        <v>0.15239850899055762</v>
      </c>
      <c r="EF29" s="17">
        <f t="shared" si="28"/>
        <v>0.12530188045406132</v>
      </c>
      <c r="EG29" s="17">
        <f t="shared" si="29"/>
        <v>0</v>
      </c>
      <c r="EH29" s="17">
        <f t="shared" si="30"/>
        <v>5.0592133916518298E-3</v>
      </c>
      <c r="EI29" s="17">
        <f t="shared" si="31"/>
        <v>1</v>
      </c>
      <c r="EJ29" s="17">
        <v>0</v>
      </c>
      <c r="EK29" s="17">
        <v>0</v>
      </c>
      <c r="EL29" s="17">
        <v>0</v>
      </c>
      <c r="EM29" s="17">
        <v>0</v>
      </c>
      <c r="EN29" s="17">
        <v>0</v>
      </c>
      <c r="EO29" s="17">
        <f t="shared" si="42"/>
        <v>0</v>
      </c>
    </row>
    <row r="30" spans="1:145" ht="27" x14ac:dyDescent="0.25">
      <c r="A30" s="18" t="s">
        <v>80</v>
      </c>
      <c r="B30" s="19" t="s">
        <v>72</v>
      </c>
      <c r="C30" s="19"/>
      <c r="D30" s="20">
        <f>D31+D32</f>
        <v>1730947488</v>
      </c>
      <c r="E30" s="20">
        <f t="shared" ref="E30:BP30" si="170">E31+E32</f>
        <v>1730947488</v>
      </c>
      <c r="F30" s="20">
        <f t="shared" si="170"/>
        <v>1216437051</v>
      </c>
      <c r="G30" s="20">
        <f t="shared" si="170"/>
        <v>514510437</v>
      </c>
      <c r="H30" s="20">
        <f t="shared" si="170"/>
        <v>340003077</v>
      </c>
      <c r="I30" s="20">
        <f t="shared" si="170"/>
        <v>340003077</v>
      </c>
      <c r="J30" s="20">
        <f t="shared" si="170"/>
        <v>0</v>
      </c>
      <c r="K30" s="20">
        <f t="shared" si="170"/>
        <v>174507360</v>
      </c>
      <c r="L30" s="20">
        <f t="shared" si="170"/>
        <v>0</v>
      </c>
      <c r="M30" s="20">
        <f t="shared" si="170"/>
        <v>1113447801</v>
      </c>
      <c r="N30" s="20">
        <f t="shared" si="170"/>
        <v>960818888</v>
      </c>
      <c r="O30" s="20">
        <f t="shared" si="170"/>
        <v>152628913</v>
      </c>
      <c r="P30" s="20">
        <f t="shared" si="170"/>
        <v>496335863</v>
      </c>
      <c r="Q30" s="20">
        <f t="shared" si="170"/>
        <v>267392481</v>
      </c>
      <c r="R30" s="20">
        <f>R31+R32</f>
        <v>228943382</v>
      </c>
      <c r="S30" s="20">
        <f t="shared" si="170"/>
        <v>321828503</v>
      </c>
      <c r="T30" s="20">
        <f t="shared" si="170"/>
        <v>149839695</v>
      </c>
      <c r="U30" s="20">
        <f t="shared" si="170"/>
        <v>171988808</v>
      </c>
      <c r="V30" s="20">
        <f t="shared" si="170"/>
        <v>321828503</v>
      </c>
      <c r="W30" s="20">
        <f t="shared" si="170"/>
        <v>149839695</v>
      </c>
      <c r="X30" s="20">
        <f t="shared" si="170"/>
        <v>171988808</v>
      </c>
      <c r="Y30" s="20">
        <f t="shared" si="170"/>
        <v>0</v>
      </c>
      <c r="Z30" s="20">
        <f t="shared" si="170"/>
        <v>0</v>
      </c>
      <c r="AA30" s="20">
        <f t="shared" si="170"/>
        <v>0</v>
      </c>
      <c r="AB30" s="20">
        <f t="shared" si="170"/>
        <v>174507360</v>
      </c>
      <c r="AC30" s="20">
        <f t="shared" si="170"/>
        <v>117552786</v>
      </c>
      <c r="AD30" s="20">
        <f t="shared" si="170"/>
        <v>56954574</v>
      </c>
      <c r="AE30" s="20">
        <f t="shared" si="170"/>
        <v>1228211369</v>
      </c>
      <c r="AF30" s="20">
        <f t="shared" si="170"/>
        <v>381572295</v>
      </c>
      <c r="AG30" s="20">
        <f t="shared" si="170"/>
        <v>0</v>
      </c>
      <c r="AH30" s="20">
        <f t="shared" si="170"/>
        <v>0</v>
      </c>
      <c r="AI30" s="20">
        <f t="shared" si="170"/>
        <v>0</v>
      </c>
      <c r="AJ30" s="20">
        <f t="shared" si="170"/>
        <v>0</v>
      </c>
      <c r="AK30" s="20">
        <f t="shared" si="170"/>
        <v>0</v>
      </c>
      <c r="AL30" s="20">
        <f t="shared" si="170"/>
        <v>0</v>
      </c>
      <c r="AM30" s="20">
        <f t="shared" si="170"/>
        <v>0</v>
      </c>
      <c r="AN30" s="20">
        <f t="shared" si="170"/>
        <v>0</v>
      </c>
      <c r="AO30" s="20">
        <f t="shared" si="170"/>
        <v>0</v>
      </c>
      <c r="AP30" s="20">
        <f t="shared" si="170"/>
        <v>0</v>
      </c>
      <c r="AQ30" s="20">
        <f t="shared" si="170"/>
        <v>0</v>
      </c>
      <c r="AR30" s="20">
        <f t="shared" si="170"/>
        <v>0</v>
      </c>
      <c r="AS30" s="20">
        <f t="shared" si="170"/>
        <v>0</v>
      </c>
      <c r="AT30" s="20">
        <f t="shared" si="170"/>
        <v>0</v>
      </c>
      <c r="AU30" s="20">
        <f t="shared" si="170"/>
        <v>0</v>
      </c>
      <c r="AV30" s="20">
        <f t="shared" si="170"/>
        <v>0</v>
      </c>
      <c r="AW30" s="20">
        <f t="shared" si="170"/>
        <v>0</v>
      </c>
      <c r="AX30" s="20">
        <f t="shared" si="170"/>
        <v>0</v>
      </c>
      <c r="AY30" s="20">
        <f t="shared" si="170"/>
        <v>0</v>
      </c>
      <c r="AZ30" s="20">
        <f t="shared" si="170"/>
        <v>0</v>
      </c>
      <c r="BA30" s="20">
        <f t="shared" si="170"/>
        <v>0</v>
      </c>
      <c r="BB30" s="20">
        <f t="shared" si="170"/>
        <v>0</v>
      </c>
      <c r="BC30" s="20">
        <f t="shared" si="170"/>
        <v>0</v>
      </c>
      <c r="BD30" s="20">
        <f t="shared" si="170"/>
        <v>0</v>
      </c>
      <c r="BE30" s="20">
        <f t="shared" si="170"/>
        <v>0</v>
      </c>
      <c r="BF30" s="20">
        <f t="shared" si="170"/>
        <v>0</v>
      </c>
      <c r="BG30" s="20">
        <f t="shared" si="170"/>
        <v>0</v>
      </c>
      <c r="BH30" s="20">
        <f t="shared" si="170"/>
        <v>0</v>
      </c>
      <c r="BI30" s="20">
        <f t="shared" si="170"/>
        <v>0</v>
      </c>
      <c r="BJ30" s="20">
        <f t="shared" si="170"/>
        <v>0</v>
      </c>
      <c r="BK30" s="20">
        <f t="shared" si="170"/>
        <v>0</v>
      </c>
      <c r="BL30" s="20">
        <f t="shared" si="170"/>
        <v>0</v>
      </c>
      <c r="BM30" s="20">
        <f t="shared" si="170"/>
        <v>0</v>
      </c>
      <c r="BN30" s="20">
        <f t="shared" si="170"/>
        <v>0</v>
      </c>
      <c r="BO30" s="20">
        <f t="shared" si="170"/>
        <v>0</v>
      </c>
      <c r="BP30" s="20">
        <f t="shared" si="170"/>
        <v>0</v>
      </c>
      <c r="BQ30" s="20">
        <f t="shared" ref="BQ30:CR30" si="171">BQ31+BQ32</f>
        <v>0</v>
      </c>
      <c r="BR30" s="20">
        <f t="shared" si="171"/>
        <v>0</v>
      </c>
      <c r="BS30" s="20">
        <f t="shared" si="171"/>
        <v>0</v>
      </c>
      <c r="BT30" s="20">
        <f t="shared" si="171"/>
        <v>0</v>
      </c>
      <c r="BU30" s="20">
        <f t="shared" si="171"/>
        <v>0</v>
      </c>
      <c r="BV30" s="20">
        <f t="shared" si="171"/>
        <v>0</v>
      </c>
      <c r="BW30" s="20">
        <f t="shared" si="171"/>
        <v>0</v>
      </c>
      <c r="BX30" s="20">
        <f t="shared" si="171"/>
        <v>102989250</v>
      </c>
      <c r="BY30" s="20">
        <f t="shared" si="171"/>
        <v>102989250</v>
      </c>
      <c r="BZ30" s="20">
        <f t="shared" si="171"/>
        <v>0</v>
      </c>
      <c r="CA30" s="20">
        <f t="shared" si="171"/>
        <v>18174574</v>
      </c>
      <c r="CB30" s="20">
        <f t="shared" si="171"/>
        <v>18174574</v>
      </c>
      <c r="CC30" s="20">
        <f t="shared" si="171"/>
        <v>0</v>
      </c>
      <c r="CD30" s="20">
        <f t="shared" si="171"/>
        <v>18174574</v>
      </c>
      <c r="CE30" s="20">
        <f t="shared" si="171"/>
        <v>18174574</v>
      </c>
      <c r="CF30" s="20">
        <f t="shared" si="171"/>
        <v>0</v>
      </c>
      <c r="CG30" s="20">
        <f t="shared" si="171"/>
        <v>18174574</v>
      </c>
      <c r="CH30" s="20">
        <f t="shared" si="171"/>
        <v>18174574</v>
      </c>
      <c r="CI30" s="20">
        <f t="shared" si="171"/>
        <v>0</v>
      </c>
      <c r="CJ30" s="20">
        <f t="shared" si="171"/>
        <v>0</v>
      </c>
      <c r="CK30" s="20">
        <f t="shared" si="171"/>
        <v>0</v>
      </c>
      <c r="CL30" s="20">
        <f t="shared" si="171"/>
        <v>0</v>
      </c>
      <c r="CM30" s="20">
        <f t="shared" si="171"/>
        <v>0</v>
      </c>
      <c r="CN30" s="20">
        <f t="shared" si="171"/>
        <v>0</v>
      </c>
      <c r="CO30" s="20">
        <f t="shared" si="171"/>
        <v>0</v>
      </c>
      <c r="CP30" s="20">
        <f t="shared" si="171"/>
        <v>121163824</v>
      </c>
      <c r="CQ30" s="20">
        <f t="shared" si="171"/>
        <v>0</v>
      </c>
      <c r="CR30" s="20">
        <f t="shared" si="171"/>
        <v>0</v>
      </c>
      <c r="CT30" s="21">
        <f t="shared" si="35"/>
        <v>0.78229115301407048</v>
      </c>
      <c r="CU30" s="21">
        <f t="shared" si="36"/>
        <v>0.21770884698592952</v>
      </c>
      <c r="CV30" s="21">
        <f t="shared" si="37"/>
        <v>0.12199829669546074</v>
      </c>
      <c r="CW30" s="21">
        <f t="shared" si="38"/>
        <v>0</v>
      </c>
      <c r="CX30" s="21">
        <f t="shared" si="2"/>
        <v>9.5710550290468779E-2</v>
      </c>
      <c r="CY30" s="21">
        <f t="shared" si="3"/>
        <v>1</v>
      </c>
      <c r="CZ30" s="21">
        <f t="shared" si="4"/>
        <v>0.39999998689632327</v>
      </c>
      <c r="DA30" s="21">
        <f t="shared" si="5"/>
        <v>0.60000001310367668</v>
      </c>
      <c r="DB30" s="21">
        <f t="shared" si="6"/>
        <v>0.45073714798921655</v>
      </c>
      <c r="DC30" s="21">
        <f t="shared" si="7"/>
        <v>0</v>
      </c>
      <c r="DD30" s="21">
        <f t="shared" si="8"/>
        <v>0.14926286511446016</v>
      </c>
      <c r="DE30" s="21">
        <f t="shared" si="39"/>
        <v>1</v>
      </c>
      <c r="DF30" s="21">
        <f t="shared" si="9"/>
        <v>0</v>
      </c>
      <c r="DG30" s="21">
        <f t="shared" si="10"/>
        <v>0</v>
      </c>
      <c r="DH30" s="21">
        <f t="shared" si="11"/>
        <v>0</v>
      </c>
      <c r="DI30" s="21">
        <f t="shared" si="12"/>
        <v>0</v>
      </c>
      <c r="DJ30" s="21">
        <f t="shared" si="13"/>
        <v>0</v>
      </c>
      <c r="DK30" s="21">
        <f t="shared" si="14"/>
        <v>0</v>
      </c>
      <c r="DL30" s="21">
        <f t="shared" si="15"/>
        <v>0</v>
      </c>
      <c r="DM30" s="21">
        <f t="shared" si="16"/>
        <v>0</v>
      </c>
      <c r="DN30" s="21">
        <f t="shared" si="17"/>
        <v>0</v>
      </c>
      <c r="DO30" s="21">
        <f t="shared" si="18"/>
        <v>0</v>
      </c>
      <c r="DP30" s="21">
        <f t="shared" si="19"/>
        <v>0</v>
      </c>
      <c r="DQ30" s="21">
        <f t="shared" si="40"/>
        <v>0</v>
      </c>
      <c r="DR30" s="21">
        <f t="shared" si="20"/>
        <v>0</v>
      </c>
      <c r="DS30" s="21">
        <f t="shared" si="21"/>
        <v>0</v>
      </c>
      <c r="DT30" s="21">
        <f t="shared" si="22"/>
        <v>0</v>
      </c>
      <c r="DU30" s="21">
        <f t="shared" si="23"/>
        <v>0</v>
      </c>
      <c r="DV30" s="21">
        <f t="shared" si="24"/>
        <v>0</v>
      </c>
      <c r="DW30" s="21">
        <f t="shared" si="25"/>
        <v>0</v>
      </c>
      <c r="DX30" s="21">
        <v>0</v>
      </c>
      <c r="DY30" s="21">
        <v>0</v>
      </c>
      <c r="DZ30" s="21">
        <v>0</v>
      </c>
      <c r="EA30" s="21">
        <v>0</v>
      </c>
      <c r="EB30" s="21">
        <v>0</v>
      </c>
      <c r="EC30" s="21">
        <f t="shared" si="41"/>
        <v>0</v>
      </c>
      <c r="ED30" s="21">
        <f t="shared" si="26"/>
        <v>0.84999999669868453</v>
      </c>
      <c r="EE30" s="21">
        <f t="shared" si="27"/>
        <v>0.15000000330131541</v>
      </c>
      <c r="EF30" s="21">
        <f t="shared" si="28"/>
        <v>0.15000000330131541</v>
      </c>
      <c r="EG30" s="21">
        <f t="shared" si="29"/>
        <v>0</v>
      </c>
      <c r="EH30" s="21">
        <f t="shared" si="30"/>
        <v>0</v>
      </c>
      <c r="EI30" s="21">
        <f t="shared" si="31"/>
        <v>1</v>
      </c>
      <c r="EJ30" s="21">
        <v>0</v>
      </c>
      <c r="EK30" s="21">
        <v>0</v>
      </c>
      <c r="EL30" s="21">
        <v>0</v>
      </c>
      <c r="EM30" s="21">
        <v>0</v>
      </c>
      <c r="EN30" s="21">
        <v>0</v>
      </c>
      <c r="EO30" s="21">
        <f t="shared" si="42"/>
        <v>0</v>
      </c>
    </row>
    <row r="31" spans="1:145" x14ac:dyDescent="0.25">
      <c r="A31" s="22" t="s">
        <v>81</v>
      </c>
      <c r="B31" s="23" t="s">
        <v>82</v>
      </c>
      <c r="C31" s="23" t="s">
        <v>82</v>
      </c>
      <c r="D31" s="24">
        <f>E31+L31</f>
        <v>490058824</v>
      </c>
      <c r="E31" s="24">
        <f>F31+G31</f>
        <v>490058824</v>
      </c>
      <c r="F31" s="25">
        <f>M31+AH31+BC31+BX31</f>
        <v>416550000</v>
      </c>
      <c r="G31" s="24">
        <f>H31+K31</f>
        <v>73508824</v>
      </c>
      <c r="H31" s="24">
        <f>I31+J31</f>
        <v>73508824</v>
      </c>
      <c r="I31" s="25">
        <f>V31+AQ31+BL31+CG31</f>
        <v>73508824</v>
      </c>
      <c r="J31" s="25">
        <f>Y31+AT31+BO31+CJ31</f>
        <v>0</v>
      </c>
      <c r="K31" s="26">
        <f>AB31+AW31+BR31+CM31</f>
        <v>0</v>
      </c>
      <c r="L31" s="28">
        <v>0</v>
      </c>
      <c r="M31" s="24">
        <f>N31+O31</f>
        <v>313560750</v>
      </c>
      <c r="N31" s="28">
        <v>313560750</v>
      </c>
      <c r="O31" s="28">
        <v>0</v>
      </c>
      <c r="P31" s="24">
        <f>Q31+R31</f>
        <v>55334250</v>
      </c>
      <c r="Q31" s="28">
        <f>T31+AC31</f>
        <v>55334250</v>
      </c>
      <c r="R31" s="28">
        <f>U31+AD31</f>
        <v>0</v>
      </c>
      <c r="S31" s="24">
        <f>T31+U31</f>
        <v>55334250</v>
      </c>
      <c r="T31" s="28">
        <f>W31+Z31</f>
        <v>55334250</v>
      </c>
      <c r="U31" s="28">
        <f t="shared" ref="U31:U32" si="172">X31+AA31</f>
        <v>0</v>
      </c>
      <c r="V31" s="24">
        <f>W31+X31</f>
        <v>55334250</v>
      </c>
      <c r="W31" s="28">
        <v>55334250</v>
      </c>
      <c r="X31" s="28">
        <v>0</v>
      </c>
      <c r="Y31" s="24">
        <f>Z31+AA31</f>
        <v>0</v>
      </c>
      <c r="Z31" s="28">
        <v>0</v>
      </c>
      <c r="AA31" s="28">
        <v>0</v>
      </c>
      <c r="AB31" s="24">
        <f>AC31+AD31</f>
        <v>0</v>
      </c>
      <c r="AC31" s="28">
        <v>0</v>
      </c>
      <c r="AD31" s="28">
        <v>0</v>
      </c>
      <c r="AE31" s="28">
        <f>N31+Q31</f>
        <v>368895000</v>
      </c>
      <c r="AF31" s="28">
        <f>O31+R31</f>
        <v>0</v>
      </c>
      <c r="AG31" s="28">
        <v>0</v>
      </c>
      <c r="AH31" s="24">
        <f>AI31+AJ31</f>
        <v>0</v>
      </c>
      <c r="AI31" s="28">
        <v>0</v>
      </c>
      <c r="AJ31" s="28">
        <v>0</v>
      </c>
      <c r="AK31" s="24">
        <f>AL31+AM31</f>
        <v>0</v>
      </c>
      <c r="AL31" s="28">
        <f>AO31+AX31</f>
        <v>0</v>
      </c>
      <c r="AM31" s="28">
        <f>AP31+AY31</f>
        <v>0</v>
      </c>
      <c r="AN31" s="24">
        <f>AO31+AP31</f>
        <v>0</v>
      </c>
      <c r="AO31" s="28">
        <f>AR31+AU31</f>
        <v>0</v>
      </c>
      <c r="AP31" s="28">
        <f>AS31+AV31</f>
        <v>0</v>
      </c>
      <c r="AQ31" s="24">
        <f>AR31+AS31</f>
        <v>0</v>
      </c>
      <c r="AR31" s="28">
        <v>0</v>
      </c>
      <c r="AS31" s="28">
        <v>0</v>
      </c>
      <c r="AT31" s="24">
        <f t="shared" ref="AT31:AT32" si="173">AU31+AV31</f>
        <v>0</v>
      </c>
      <c r="AU31" s="28">
        <v>0</v>
      </c>
      <c r="AV31" s="28">
        <v>0</v>
      </c>
      <c r="AW31" s="24">
        <f t="shared" ref="AW31:AW32" si="174">AX31+AY31</f>
        <v>0</v>
      </c>
      <c r="AX31" s="28">
        <v>0</v>
      </c>
      <c r="AY31" s="28">
        <v>0</v>
      </c>
      <c r="AZ31" s="28">
        <f t="shared" ref="AZ31:BA32" si="175">AI31+AL31</f>
        <v>0</v>
      </c>
      <c r="BA31" s="28">
        <f t="shared" si="175"/>
        <v>0</v>
      </c>
      <c r="BB31" s="28">
        <v>0</v>
      </c>
      <c r="BC31" s="24">
        <f>BD31+BE31</f>
        <v>0</v>
      </c>
      <c r="BD31" s="28">
        <v>0</v>
      </c>
      <c r="BE31" s="28">
        <v>0</v>
      </c>
      <c r="BF31" s="24">
        <f>BG31+BH31</f>
        <v>0</v>
      </c>
      <c r="BG31" s="28">
        <f>BJ31+BS31</f>
        <v>0</v>
      </c>
      <c r="BH31" s="28">
        <f>BK31+BT31</f>
        <v>0</v>
      </c>
      <c r="BI31" s="24">
        <f>BJ31+BK31</f>
        <v>0</v>
      </c>
      <c r="BJ31" s="28">
        <f>BM31+BP31</f>
        <v>0</v>
      </c>
      <c r="BK31" s="28">
        <f>BN31+BQ31</f>
        <v>0</v>
      </c>
      <c r="BL31" s="24">
        <f>BM31+BN31</f>
        <v>0</v>
      </c>
      <c r="BM31" s="28">
        <v>0</v>
      </c>
      <c r="BN31" s="28">
        <v>0</v>
      </c>
      <c r="BO31" s="24">
        <f>BP31+BQ31</f>
        <v>0</v>
      </c>
      <c r="BP31" s="28">
        <v>0</v>
      </c>
      <c r="BQ31" s="28">
        <v>0</v>
      </c>
      <c r="BR31" s="24">
        <f>BS31+BT31</f>
        <v>0</v>
      </c>
      <c r="BS31" s="28">
        <v>0</v>
      </c>
      <c r="BT31" s="28">
        <v>0</v>
      </c>
      <c r="BU31" s="28">
        <f>BD31+BG31</f>
        <v>0</v>
      </c>
      <c r="BV31" s="28">
        <f>BE31+BH31</f>
        <v>0</v>
      </c>
      <c r="BW31" s="28">
        <v>0</v>
      </c>
      <c r="BX31" s="24">
        <f>BY31+BZ31</f>
        <v>102989250</v>
      </c>
      <c r="BY31" s="28">
        <v>102989250</v>
      </c>
      <c r="BZ31" s="28">
        <v>0</v>
      </c>
      <c r="CA31" s="24">
        <f>CB31+CC31</f>
        <v>18174574</v>
      </c>
      <c r="CB31" s="28">
        <f>CE31+CN31</f>
        <v>18174574</v>
      </c>
      <c r="CC31" s="28">
        <f>CF31+CO31</f>
        <v>0</v>
      </c>
      <c r="CD31" s="24">
        <f>CE31+CF31</f>
        <v>18174574</v>
      </c>
      <c r="CE31" s="28">
        <f>CH31+CK31</f>
        <v>18174574</v>
      </c>
      <c r="CF31" s="28">
        <f>CI31+CL31</f>
        <v>0</v>
      </c>
      <c r="CG31" s="24">
        <f>CH31+CI31</f>
        <v>18174574</v>
      </c>
      <c r="CH31" s="28">
        <v>18174574</v>
      </c>
      <c r="CI31" s="28">
        <v>0</v>
      </c>
      <c r="CJ31" s="24">
        <f>CK31+CL31</f>
        <v>0</v>
      </c>
      <c r="CK31" s="28">
        <v>0</v>
      </c>
      <c r="CL31" s="28">
        <v>0</v>
      </c>
      <c r="CM31" s="24">
        <f>CN31+CO31</f>
        <v>0</v>
      </c>
      <c r="CN31" s="28">
        <v>0</v>
      </c>
      <c r="CO31" s="28">
        <v>0</v>
      </c>
      <c r="CP31" s="28">
        <f>BY31+CB31</f>
        <v>121163824</v>
      </c>
      <c r="CQ31" s="28">
        <f>BZ31+CC31</f>
        <v>0</v>
      </c>
      <c r="CR31" s="28">
        <v>0</v>
      </c>
      <c r="CT31" s="30">
        <f t="shared" si="35"/>
        <v>0.85</v>
      </c>
      <c r="CU31" s="30">
        <f t="shared" si="36"/>
        <v>0.15</v>
      </c>
      <c r="CV31" s="30">
        <f t="shared" si="37"/>
        <v>0.15</v>
      </c>
      <c r="CW31" s="30">
        <f t="shared" si="38"/>
        <v>0</v>
      </c>
      <c r="CX31" s="30">
        <f t="shared" si="2"/>
        <v>0</v>
      </c>
      <c r="CY31" s="31">
        <f t="shared" si="3"/>
        <v>1</v>
      </c>
      <c r="CZ31" s="31">
        <f t="shared" si="4"/>
        <v>0</v>
      </c>
      <c r="DA31" s="31">
        <f t="shared" si="5"/>
        <v>0</v>
      </c>
      <c r="DB31" s="31">
        <f t="shared" si="6"/>
        <v>0</v>
      </c>
      <c r="DC31" s="31">
        <f t="shared" si="7"/>
        <v>0</v>
      </c>
      <c r="DD31" s="31">
        <f t="shared" si="8"/>
        <v>0</v>
      </c>
      <c r="DE31" s="31">
        <f t="shared" si="39"/>
        <v>0</v>
      </c>
      <c r="DF31" s="30">
        <f t="shared" si="9"/>
        <v>0</v>
      </c>
      <c r="DG31" s="30">
        <f t="shared" si="10"/>
        <v>0</v>
      </c>
      <c r="DH31" s="30">
        <f t="shared" si="11"/>
        <v>0</v>
      </c>
      <c r="DI31" s="30">
        <f t="shared" si="12"/>
        <v>0</v>
      </c>
      <c r="DJ31" s="30">
        <f t="shared" si="13"/>
        <v>0</v>
      </c>
      <c r="DK31" s="31">
        <f t="shared" si="14"/>
        <v>0</v>
      </c>
      <c r="DL31" s="31">
        <f t="shared" si="15"/>
        <v>0</v>
      </c>
      <c r="DM31" s="31">
        <f t="shared" si="16"/>
        <v>0</v>
      </c>
      <c r="DN31" s="31">
        <f t="shared" si="17"/>
        <v>0</v>
      </c>
      <c r="DO31" s="31">
        <f t="shared" si="18"/>
        <v>0</v>
      </c>
      <c r="DP31" s="31">
        <f t="shared" si="19"/>
        <v>0</v>
      </c>
      <c r="DQ31" s="31">
        <f t="shared" si="40"/>
        <v>0</v>
      </c>
      <c r="DR31" s="30">
        <f t="shared" si="20"/>
        <v>0</v>
      </c>
      <c r="DS31" s="30">
        <f t="shared" si="21"/>
        <v>0</v>
      </c>
      <c r="DT31" s="30">
        <f t="shared" si="22"/>
        <v>0</v>
      </c>
      <c r="DU31" s="30">
        <f t="shared" si="23"/>
        <v>0</v>
      </c>
      <c r="DV31" s="30">
        <f t="shared" si="24"/>
        <v>0</v>
      </c>
      <c r="DW31" s="31">
        <f t="shared" si="25"/>
        <v>0</v>
      </c>
      <c r="DX31" s="31">
        <v>0</v>
      </c>
      <c r="DY31" s="31">
        <v>0</v>
      </c>
      <c r="DZ31" s="31">
        <v>0</v>
      </c>
      <c r="EA31" s="31">
        <v>0</v>
      </c>
      <c r="EB31" s="31">
        <v>0</v>
      </c>
      <c r="EC31" s="31">
        <f t="shared" si="41"/>
        <v>0</v>
      </c>
      <c r="ED31" s="30">
        <f t="shared" si="26"/>
        <v>0.84999999669868453</v>
      </c>
      <c r="EE31" s="30">
        <f t="shared" si="27"/>
        <v>0.15000000330131541</v>
      </c>
      <c r="EF31" s="30">
        <f t="shared" si="28"/>
        <v>0.15000000330131541</v>
      </c>
      <c r="EG31" s="30">
        <f t="shared" si="29"/>
        <v>0</v>
      </c>
      <c r="EH31" s="30">
        <f t="shared" si="30"/>
        <v>0</v>
      </c>
      <c r="EI31" s="31">
        <f t="shared" si="31"/>
        <v>1</v>
      </c>
      <c r="EJ31" s="31">
        <v>0</v>
      </c>
      <c r="EK31" s="31">
        <v>0</v>
      </c>
      <c r="EL31" s="31">
        <v>0</v>
      </c>
      <c r="EM31" s="31">
        <v>0</v>
      </c>
      <c r="EN31" s="31">
        <v>0</v>
      </c>
      <c r="EO31" s="31">
        <f t="shared" si="42"/>
        <v>0</v>
      </c>
    </row>
    <row r="32" spans="1:145" x14ac:dyDescent="0.25">
      <c r="A32" s="22" t="s">
        <v>81</v>
      </c>
      <c r="B32" s="23" t="s">
        <v>83</v>
      </c>
      <c r="C32" s="23" t="s">
        <v>74</v>
      </c>
      <c r="D32" s="24">
        <f>E32+L32</f>
        <v>1240888664</v>
      </c>
      <c r="E32" s="24">
        <f>F32+G32</f>
        <v>1240888664</v>
      </c>
      <c r="F32" s="25">
        <f>M32+AH32+BC32+BX32</f>
        <v>799887051</v>
      </c>
      <c r="G32" s="24">
        <f>H32+K32</f>
        <v>441001613</v>
      </c>
      <c r="H32" s="24">
        <f>I32+J32</f>
        <v>266494253</v>
      </c>
      <c r="I32" s="25">
        <f>V32+AQ32+BL32+CG32</f>
        <v>266494253</v>
      </c>
      <c r="J32" s="25">
        <f>Y32+AT32+BO32+CJ32</f>
        <v>0</v>
      </c>
      <c r="K32" s="26">
        <f>AB32+AW32+BR32+CM32</f>
        <v>174507360</v>
      </c>
      <c r="L32" s="28">
        <v>0</v>
      </c>
      <c r="M32" s="24">
        <f>N32+O32</f>
        <v>799887051</v>
      </c>
      <c r="N32" s="28">
        <v>647258138</v>
      </c>
      <c r="O32" s="28">
        <v>152628913</v>
      </c>
      <c r="P32" s="24">
        <f>Q32+R32</f>
        <v>441001613</v>
      </c>
      <c r="Q32" s="28">
        <f>T32+AC32</f>
        <v>212058231</v>
      </c>
      <c r="R32" s="28">
        <f>U32+AD32</f>
        <v>228943382</v>
      </c>
      <c r="S32" s="24">
        <f>T32+U32</f>
        <v>266494253</v>
      </c>
      <c r="T32" s="28">
        <f>W32+Z32</f>
        <v>94505445</v>
      </c>
      <c r="U32" s="28">
        <f t="shared" si="172"/>
        <v>171988808</v>
      </c>
      <c r="V32" s="24">
        <f>W32+X32</f>
        <v>266494253</v>
      </c>
      <c r="W32" s="28">
        <v>94505445</v>
      </c>
      <c r="X32" s="28">
        <v>171988808</v>
      </c>
      <c r="Y32" s="24">
        <f>Z32+AA32</f>
        <v>0</v>
      </c>
      <c r="Z32" s="28">
        <v>0</v>
      </c>
      <c r="AA32" s="28">
        <v>0</v>
      </c>
      <c r="AB32" s="24">
        <f>AC32+AD32</f>
        <v>174507360</v>
      </c>
      <c r="AC32" s="28">
        <v>117552786</v>
      </c>
      <c r="AD32" s="28">
        <v>56954574</v>
      </c>
      <c r="AE32" s="28">
        <f>N32+Q32</f>
        <v>859316369</v>
      </c>
      <c r="AF32" s="28">
        <f>O32+R32</f>
        <v>381572295</v>
      </c>
      <c r="AG32" s="28">
        <v>0</v>
      </c>
      <c r="AH32" s="24">
        <f>AI32+AJ32</f>
        <v>0</v>
      </c>
      <c r="AI32" s="28">
        <v>0</v>
      </c>
      <c r="AJ32" s="28">
        <v>0</v>
      </c>
      <c r="AK32" s="24">
        <f>AL32+AM32</f>
        <v>0</v>
      </c>
      <c r="AL32" s="28">
        <f>AO32+AX32</f>
        <v>0</v>
      </c>
      <c r="AM32" s="28">
        <f>AP32+AY32</f>
        <v>0</v>
      </c>
      <c r="AN32" s="24">
        <f>AO32+AP32</f>
        <v>0</v>
      </c>
      <c r="AO32" s="28">
        <f>AR32+AU32</f>
        <v>0</v>
      </c>
      <c r="AP32" s="28">
        <f>AS32+AV32</f>
        <v>0</v>
      </c>
      <c r="AQ32" s="24">
        <f>AR32+AS32</f>
        <v>0</v>
      </c>
      <c r="AR32" s="28">
        <v>0</v>
      </c>
      <c r="AS32" s="28">
        <v>0</v>
      </c>
      <c r="AT32" s="24">
        <f t="shared" si="173"/>
        <v>0</v>
      </c>
      <c r="AU32" s="28">
        <v>0</v>
      </c>
      <c r="AV32" s="28">
        <v>0</v>
      </c>
      <c r="AW32" s="24">
        <f t="shared" si="174"/>
        <v>0</v>
      </c>
      <c r="AX32" s="28">
        <v>0</v>
      </c>
      <c r="AY32" s="28">
        <v>0</v>
      </c>
      <c r="AZ32" s="28">
        <f t="shared" si="175"/>
        <v>0</v>
      </c>
      <c r="BA32" s="28">
        <f t="shared" si="175"/>
        <v>0</v>
      </c>
      <c r="BB32" s="28">
        <v>0</v>
      </c>
      <c r="BC32" s="24">
        <f>BD32+BE32</f>
        <v>0</v>
      </c>
      <c r="BD32" s="28">
        <v>0</v>
      </c>
      <c r="BE32" s="28">
        <v>0</v>
      </c>
      <c r="BF32" s="24">
        <f>BG32+BH32</f>
        <v>0</v>
      </c>
      <c r="BG32" s="28">
        <f>BJ32+BS32</f>
        <v>0</v>
      </c>
      <c r="BH32" s="28">
        <f>BK32+BT32</f>
        <v>0</v>
      </c>
      <c r="BI32" s="24">
        <f>BJ32+BK32</f>
        <v>0</v>
      </c>
      <c r="BJ32" s="28">
        <f>BM32+BP32</f>
        <v>0</v>
      </c>
      <c r="BK32" s="28">
        <f>BN32+BQ32</f>
        <v>0</v>
      </c>
      <c r="BL32" s="24">
        <f>BM32+BN32</f>
        <v>0</v>
      </c>
      <c r="BM32" s="28">
        <v>0</v>
      </c>
      <c r="BN32" s="28">
        <v>0</v>
      </c>
      <c r="BO32" s="24">
        <f>BP32+BQ32</f>
        <v>0</v>
      </c>
      <c r="BP32" s="28">
        <v>0</v>
      </c>
      <c r="BQ32" s="28">
        <v>0</v>
      </c>
      <c r="BR32" s="24">
        <f>BS32+BT32</f>
        <v>0</v>
      </c>
      <c r="BS32" s="28">
        <v>0</v>
      </c>
      <c r="BT32" s="28">
        <v>0</v>
      </c>
      <c r="BU32" s="28">
        <f>BD32+BG32</f>
        <v>0</v>
      </c>
      <c r="BV32" s="28">
        <f>BE32+BH32</f>
        <v>0</v>
      </c>
      <c r="BW32" s="28">
        <v>0</v>
      </c>
      <c r="BX32" s="24">
        <f>BY32+BZ32</f>
        <v>0</v>
      </c>
      <c r="BY32" s="28">
        <v>0</v>
      </c>
      <c r="BZ32" s="28">
        <v>0</v>
      </c>
      <c r="CA32" s="24">
        <f>CB32+CC32</f>
        <v>0</v>
      </c>
      <c r="CB32" s="28">
        <f>CE32+CN32</f>
        <v>0</v>
      </c>
      <c r="CC32" s="28">
        <f>CF32+CO32</f>
        <v>0</v>
      </c>
      <c r="CD32" s="24">
        <f>CE32+CF32</f>
        <v>0</v>
      </c>
      <c r="CE32" s="28">
        <f>CH32+CK32</f>
        <v>0</v>
      </c>
      <c r="CF32" s="28">
        <f>CI32+CL32</f>
        <v>0</v>
      </c>
      <c r="CG32" s="24">
        <f>CH32+CI32</f>
        <v>0</v>
      </c>
      <c r="CH32" s="28">
        <v>0</v>
      </c>
      <c r="CI32" s="28">
        <v>0</v>
      </c>
      <c r="CJ32" s="24">
        <f>CK32+CL32</f>
        <v>0</v>
      </c>
      <c r="CK32" s="28">
        <v>0</v>
      </c>
      <c r="CL32" s="28">
        <v>0</v>
      </c>
      <c r="CM32" s="24">
        <f>CN32+CO32</f>
        <v>0</v>
      </c>
      <c r="CN32" s="28">
        <v>0</v>
      </c>
      <c r="CO32" s="28">
        <v>0</v>
      </c>
      <c r="CP32" s="28">
        <f>BY32+CB32</f>
        <v>0</v>
      </c>
      <c r="CQ32" s="28">
        <f>BZ32+CC32</f>
        <v>0</v>
      </c>
      <c r="CR32" s="28">
        <v>0</v>
      </c>
      <c r="CT32" s="30">
        <f t="shared" si="35"/>
        <v>0.75322449490078314</v>
      </c>
      <c r="CU32" s="30">
        <f t="shared" si="36"/>
        <v>0.24677550509921684</v>
      </c>
      <c r="CV32" s="30">
        <f t="shared" si="37"/>
        <v>0.10997747559490514</v>
      </c>
      <c r="CW32" s="30">
        <f t="shared" si="38"/>
        <v>0</v>
      </c>
      <c r="CX32" s="30">
        <f t="shared" si="2"/>
        <v>0.13679802950431169</v>
      </c>
      <c r="CY32" s="31">
        <f t="shared" si="3"/>
        <v>1</v>
      </c>
      <c r="CZ32" s="31">
        <f t="shared" si="4"/>
        <v>0.39999998689632327</v>
      </c>
      <c r="DA32" s="31">
        <f t="shared" si="5"/>
        <v>0.60000001310367668</v>
      </c>
      <c r="DB32" s="31">
        <f t="shared" si="6"/>
        <v>0.45073714798921655</v>
      </c>
      <c r="DC32" s="31">
        <f t="shared" si="7"/>
        <v>0</v>
      </c>
      <c r="DD32" s="31">
        <f t="shared" si="8"/>
        <v>0.14926286511446016</v>
      </c>
      <c r="DE32" s="31">
        <f t="shared" si="39"/>
        <v>1</v>
      </c>
      <c r="DF32" s="30">
        <f t="shared" si="9"/>
        <v>0</v>
      </c>
      <c r="DG32" s="30">
        <f t="shared" si="10"/>
        <v>0</v>
      </c>
      <c r="DH32" s="30">
        <f t="shared" si="11"/>
        <v>0</v>
      </c>
      <c r="DI32" s="30">
        <f t="shared" si="12"/>
        <v>0</v>
      </c>
      <c r="DJ32" s="30">
        <f t="shared" si="13"/>
        <v>0</v>
      </c>
      <c r="DK32" s="31">
        <f t="shared" si="14"/>
        <v>0</v>
      </c>
      <c r="DL32" s="31">
        <f t="shared" si="15"/>
        <v>0</v>
      </c>
      <c r="DM32" s="31">
        <f t="shared" si="16"/>
        <v>0</v>
      </c>
      <c r="DN32" s="31">
        <f t="shared" si="17"/>
        <v>0</v>
      </c>
      <c r="DO32" s="31">
        <f t="shared" si="18"/>
        <v>0</v>
      </c>
      <c r="DP32" s="31">
        <f t="shared" si="19"/>
        <v>0</v>
      </c>
      <c r="DQ32" s="31">
        <f t="shared" si="40"/>
        <v>0</v>
      </c>
      <c r="DR32" s="30">
        <f t="shared" si="20"/>
        <v>0</v>
      </c>
      <c r="DS32" s="30">
        <f t="shared" si="21"/>
        <v>0</v>
      </c>
      <c r="DT32" s="30">
        <f t="shared" si="22"/>
        <v>0</v>
      </c>
      <c r="DU32" s="30">
        <f t="shared" si="23"/>
        <v>0</v>
      </c>
      <c r="DV32" s="30">
        <f t="shared" si="24"/>
        <v>0</v>
      </c>
      <c r="DW32" s="31">
        <f t="shared" si="25"/>
        <v>0</v>
      </c>
      <c r="DX32" s="31">
        <v>0</v>
      </c>
      <c r="DY32" s="31">
        <v>0</v>
      </c>
      <c r="DZ32" s="31">
        <v>0</v>
      </c>
      <c r="EA32" s="31">
        <v>0</v>
      </c>
      <c r="EB32" s="31">
        <v>0</v>
      </c>
      <c r="EC32" s="31">
        <f t="shared" si="41"/>
        <v>0</v>
      </c>
      <c r="ED32" s="30">
        <f t="shared" si="26"/>
        <v>0</v>
      </c>
      <c r="EE32" s="30">
        <f t="shared" si="27"/>
        <v>0</v>
      </c>
      <c r="EF32" s="30">
        <f t="shared" si="28"/>
        <v>0</v>
      </c>
      <c r="EG32" s="30">
        <f t="shared" si="29"/>
        <v>0</v>
      </c>
      <c r="EH32" s="30">
        <f t="shared" si="30"/>
        <v>0</v>
      </c>
      <c r="EI32" s="31">
        <f t="shared" si="31"/>
        <v>0</v>
      </c>
      <c r="EJ32" s="31">
        <v>0</v>
      </c>
      <c r="EK32" s="31">
        <v>0</v>
      </c>
      <c r="EL32" s="31">
        <v>0</v>
      </c>
      <c r="EM32" s="31">
        <v>0</v>
      </c>
      <c r="EN32" s="31">
        <v>0</v>
      </c>
      <c r="EO32" s="31">
        <f t="shared" si="42"/>
        <v>0</v>
      </c>
    </row>
    <row r="33" spans="1:145" x14ac:dyDescent="0.25">
      <c r="A33" s="18" t="s">
        <v>84</v>
      </c>
      <c r="B33" s="19" t="s">
        <v>72</v>
      </c>
      <c r="C33" s="19"/>
      <c r="D33" s="20">
        <f>D34+D35+D36+D37</f>
        <v>2297076251</v>
      </c>
      <c r="E33" s="20">
        <f t="shared" ref="E33:BP33" si="176">E34+E35+E36+E37</f>
        <v>2297076251</v>
      </c>
      <c r="F33" s="20">
        <f t="shared" si="176"/>
        <v>1848486069</v>
      </c>
      <c r="G33" s="20">
        <f t="shared" si="176"/>
        <v>448590182</v>
      </c>
      <c r="H33" s="20">
        <f t="shared" si="176"/>
        <v>380372536</v>
      </c>
      <c r="I33" s="20">
        <f t="shared" si="176"/>
        <v>279772327</v>
      </c>
      <c r="J33" s="20">
        <f t="shared" si="176"/>
        <v>100600209</v>
      </c>
      <c r="K33" s="20">
        <f t="shared" si="176"/>
        <v>68217646</v>
      </c>
      <c r="L33" s="20">
        <f t="shared" si="176"/>
        <v>0</v>
      </c>
      <c r="M33" s="20">
        <f t="shared" si="176"/>
        <v>1131187149</v>
      </c>
      <c r="N33" s="20">
        <f t="shared" si="176"/>
        <v>1072268007</v>
      </c>
      <c r="O33" s="20">
        <f t="shared" si="176"/>
        <v>58919142</v>
      </c>
      <c r="P33" s="20">
        <f t="shared" si="176"/>
        <v>318078359</v>
      </c>
      <c r="Q33" s="20">
        <f t="shared" si="176"/>
        <v>229699626</v>
      </c>
      <c r="R33" s="20">
        <f t="shared" si="176"/>
        <v>88378733</v>
      </c>
      <c r="S33" s="20">
        <f t="shared" si="176"/>
        <v>256906283</v>
      </c>
      <c r="T33" s="20">
        <f t="shared" si="176"/>
        <v>176821853</v>
      </c>
      <c r="U33" s="20">
        <f t="shared" si="176"/>
        <v>80084430</v>
      </c>
      <c r="V33" s="20">
        <f t="shared" si="176"/>
        <v>184763502</v>
      </c>
      <c r="W33" s="20">
        <f t="shared" si="176"/>
        <v>116081353</v>
      </c>
      <c r="X33" s="20">
        <f t="shared" si="176"/>
        <v>68682149</v>
      </c>
      <c r="Y33" s="20">
        <f t="shared" si="176"/>
        <v>72142781</v>
      </c>
      <c r="Z33" s="20">
        <f t="shared" si="176"/>
        <v>60740500</v>
      </c>
      <c r="AA33" s="20">
        <f t="shared" si="176"/>
        <v>11402281</v>
      </c>
      <c r="AB33" s="20">
        <f t="shared" si="176"/>
        <v>61172076</v>
      </c>
      <c r="AC33" s="20">
        <f t="shared" si="176"/>
        <v>52877773</v>
      </c>
      <c r="AD33" s="20">
        <f t="shared" si="176"/>
        <v>8294303</v>
      </c>
      <c r="AE33" s="20">
        <f t="shared" si="176"/>
        <v>1301967633</v>
      </c>
      <c r="AF33" s="20">
        <f t="shared" si="176"/>
        <v>147297875</v>
      </c>
      <c r="AG33" s="20">
        <f t="shared" si="176"/>
        <v>0</v>
      </c>
      <c r="AH33" s="20">
        <f t="shared" si="176"/>
        <v>0</v>
      </c>
      <c r="AI33" s="20">
        <f t="shared" si="176"/>
        <v>0</v>
      </c>
      <c r="AJ33" s="20">
        <f t="shared" si="176"/>
        <v>0</v>
      </c>
      <c r="AK33" s="20">
        <f t="shared" si="176"/>
        <v>0</v>
      </c>
      <c r="AL33" s="20">
        <f t="shared" si="176"/>
        <v>0</v>
      </c>
      <c r="AM33" s="20">
        <f t="shared" si="176"/>
        <v>0</v>
      </c>
      <c r="AN33" s="20">
        <f t="shared" si="176"/>
        <v>0</v>
      </c>
      <c r="AO33" s="20">
        <f t="shared" si="176"/>
        <v>0</v>
      </c>
      <c r="AP33" s="20">
        <f t="shared" si="176"/>
        <v>0</v>
      </c>
      <c r="AQ33" s="20">
        <f t="shared" si="176"/>
        <v>0</v>
      </c>
      <c r="AR33" s="20">
        <f t="shared" si="176"/>
        <v>0</v>
      </c>
      <c r="AS33" s="20">
        <f t="shared" si="176"/>
        <v>0</v>
      </c>
      <c r="AT33" s="20">
        <f t="shared" si="176"/>
        <v>0</v>
      </c>
      <c r="AU33" s="20">
        <f t="shared" si="176"/>
        <v>0</v>
      </c>
      <c r="AV33" s="20">
        <f t="shared" si="176"/>
        <v>0</v>
      </c>
      <c r="AW33" s="20">
        <f t="shared" si="176"/>
        <v>0</v>
      </c>
      <c r="AX33" s="20">
        <f t="shared" si="176"/>
        <v>0</v>
      </c>
      <c r="AY33" s="20">
        <f t="shared" si="176"/>
        <v>0</v>
      </c>
      <c r="AZ33" s="20">
        <f t="shared" si="176"/>
        <v>0</v>
      </c>
      <c r="BA33" s="20">
        <f t="shared" si="176"/>
        <v>0</v>
      </c>
      <c r="BB33" s="20">
        <f t="shared" si="176"/>
        <v>0</v>
      </c>
      <c r="BC33" s="20">
        <f t="shared" si="176"/>
        <v>0</v>
      </c>
      <c r="BD33" s="20">
        <f t="shared" si="176"/>
        <v>0</v>
      </c>
      <c r="BE33" s="20">
        <f t="shared" si="176"/>
        <v>0</v>
      </c>
      <c r="BF33" s="20">
        <f t="shared" si="176"/>
        <v>0</v>
      </c>
      <c r="BG33" s="20">
        <f t="shared" si="176"/>
        <v>0</v>
      </c>
      <c r="BH33" s="20">
        <f t="shared" si="176"/>
        <v>0</v>
      </c>
      <c r="BI33" s="20">
        <f t="shared" si="176"/>
        <v>0</v>
      </c>
      <c r="BJ33" s="20">
        <f t="shared" si="176"/>
        <v>0</v>
      </c>
      <c r="BK33" s="20">
        <f t="shared" si="176"/>
        <v>0</v>
      </c>
      <c r="BL33" s="20">
        <f t="shared" si="176"/>
        <v>0</v>
      </c>
      <c r="BM33" s="20">
        <f t="shared" si="176"/>
        <v>0</v>
      </c>
      <c r="BN33" s="20">
        <f t="shared" si="176"/>
        <v>0</v>
      </c>
      <c r="BO33" s="20">
        <f t="shared" si="176"/>
        <v>0</v>
      </c>
      <c r="BP33" s="20">
        <f t="shared" si="176"/>
        <v>0</v>
      </c>
      <c r="BQ33" s="20">
        <f t="shared" ref="BQ33:CR33" si="177">BQ34+BQ35+BQ36+BQ37</f>
        <v>0</v>
      </c>
      <c r="BR33" s="20">
        <f t="shared" si="177"/>
        <v>0</v>
      </c>
      <c r="BS33" s="20">
        <f t="shared" si="177"/>
        <v>0</v>
      </c>
      <c r="BT33" s="20">
        <f t="shared" si="177"/>
        <v>0</v>
      </c>
      <c r="BU33" s="20">
        <f t="shared" si="177"/>
        <v>0</v>
      </c>
      <c r="BV33" s="20">
        <f t="shared" si="177"/>
        <v>0</v>
      </c>
      <c r="BW33" s="20">
        <f t="shared" si="177"/>
        <v>0</v>
      </c>
      <c r="BX33" s="20">
        <f t="shared" si="177"/>
        <v>717298920</v>
      </c>
      <c r="BY33" s="20">
        <f t="shared" si="177"/>
        <v>717298920</v>
      </c>
      <c r="BZ33" s="20">
        <f t="shared" si="177"/>
        <v>0</v>
      </c>
      <c r="CA33" s="20">
        <f t="shared" si="177"/>
        <v>130511823</v>
      </c>
      <c r="CB33" s="20">
        <f t="shared" si="177"/>
        <v>130511823</v>
      </c>
      <c r="CC33" s="20">
        <f t="shared" si="177"/>
        <v>0</v>
      </c>
      <c r="CD33" s="20">
        <f t="shared" si="177"/>
        <v>123466253</v>
      </c>
      <c r="CE33" s="20">
        <f t="shared" si="177"/>
        <v>123466253</v>
      </c>
      <c r="CF33" s="20">
        <f t="shared" si="177"/>
        <v>0</v>
      </c>
      <c r="CG33" s="20">
        <f t="shared" si="177"/>
        <v>95008825</v>
      </c>
      <c r="CH33" s="20">
        <f t="shared" si="177"/>
        <v>95008825</v>
      </c>
      <c r="CI33" s="20">
        <f t="shared" si="177"/>
        <v>0</v>
      </c>
      <c r="CJ33" s="20">
        <f t="shared" si="177"/>
        <v>28457428</v>
      </c>
      <c r="CK33" s="20">
        <f t="shared" si="177"/>
        <v>28457428</v>
      </c>
      <c r="CL33" s="20">
        <f t="shared" si="177"/>
        <v>0</v>
      </c>
      <c r="CM33" s="20">
        <f t="shared" si="177"/>
        <v>7045570</v>
      </c>
      <c r="CN33" s="20">
        <f t="shared" si="177"/>
        <v>7045570</v>
      </c>
      <c r="CO33" s="20">
        <f t="shared" si="177"/>
        <v>0</v>
      </c>
      <c r="CP33" s="20">
        <f t="shared" si="177"/>
        <v>847810743</v>
      </c>
      <c r="CQ33" s="20">
        <f t="shared" si="177"/>
        <v>0</v>
      </c>
      <c r="CR33" s="20">
        <f t="shared" si="177"/>
        <v>0</v>
      </c>
      <c r="CT33" s="21">
        <f t="shared" si="35"/>
        <v>0.82357501048568693</v>
      </c>
      <c r="CU33" s="21">
        <f t="shared" si="36"/>
        <v>0.17642498951431307</v>
      </c>
      <c r="CV33" s="21">
        <f t="shared" si="37"/>
        <v>8.9158401528404208E-2</v>
      </c>
      <c r="CW33" s="21">
        <f t="shared" si="38"/>
        <v>4.6652849472180388E-2</v>
      </c>
      <c r="CX33" s="21">
        <f t="shared" si="2"/>
        <v>4.0613738513728473E-2</v>
      </c>
      <c r="CY33" s="21">
        <f t="shared" si="3"/>
        <v>1</v>
      </c>
      <c r="CZ33" s="21">
        <f t="shared" si="4"/>
        <v>0.3999999456882864</v>
      </c>
      <c r="DA33" s="21">
        <f t="shared" si="5"/>
        <v>0.60000005431171355</v>
      </c>
      <c r="DB33" s="21">
        <f t="shared" si="6"/>
        <v>0.46628065068827368</v>
      </c>
      <c r="DC33" s="21">
        <f t="shared" si="7"/>
        <v>7.7409677498741919E-2</v>
      </c>
      <c r="DD33" s="21">
        <f t="shared" si="8"/>
        <v>5.6309726124697999E-2</v>
      </c>
      <c r="DE33" s="21">
        <f t="shared" si="39"/>
        <v>1</v>
      </c>
      <c r="DF33" s="21">
        <f t="shared" si="9"/>
        <v>0</v>
      </c>
      <c r="DG33" s="21">
        <f t="shared" si="10"/>
        <v>0</v>
      </c>
      <c r="DH33" s="21">
        <f t="shared" si="11"/>
        <v>0</v>
      </c>
      <c r="DI33" s="21">
        <f t="shared" si="12"/>
        <v>0</v>
      </c>
      <c r="DJ33" s="21">
        <f t="shared" si="13"/>
        <v>0</v>
      </c>
      <c r="DK33" s="21">
        <f t="shared" si="14"/>
        <v>0</v>
      </c>
      <c r="DL33" s="21">
        <f t="shared" si="15"/>
        <v>0</v>
      </c>
      <c r="DM33" s="21">
        <f t="shared" si="16"/>
        <v>0</v>
      </c>
      <c r="DN33" s="21">
        <f t="shared" si="17"/>
        <v>0</v>
      </c>
      <c r="DO33" s="21">
        <f t="shared" si="18"/>
        <v>0</v>
      </c>
      <c r="DP33" s="21">
        <f t="shared" si="19"/>
        <v>0</v>
      </c>
      <c r="DQ33" s="21">
        <f t="shared" si="40"/>
        <v>0</v>
      </c>
      <c r="DR33" s="21">
        <f t="shared" si="20"/>
        <v>0</v>
      </c>
      <c r="DS33" s="21">
        <f t="shared" si="21"/>
        <v>0</v>
      </c>
      <c r="DT33" s="21">
        <f t="shared" si="22"/>
        <v>0</v>
      </c>
      <c r="DU33" s="21">
        <f t="shared" si="23"/>
        <v>0</v>
      </c>
      <c r="DV33" s="21">
        <f t="shared" si="24"/>
        <v>0</v>
      </c>
      <c r="DW33" s="21">
        <f t="shared" si="25"/>
        <v>0</v>
      </c>
      <c r="DX33" s="21">
        <v>0</v>
      </c>
      <c r="DY33" s="21">
        <v>0</v>
      </c>
      <c r="DZ33" s="21">
        <v>0</v>
      </c>
      <c r="EA33" s="21">
        <v>0</v>
      </c>
      <c r="EB33" s="21">
        <v>0</v>
      </c>
      <c r="EC33" s="21">
        <f t="shared" si="41"/>
        <v>0</v>
      </c>
      <c r="ED33" s="21">
        <f t="shared" si="26"/>
        <v>0.84606019199735472</v>
      </c>
      <c r="EE33" s="21">
        <f t="shared" si="27"/>
        <v>0.15393980800264523</v>
      </c>
      <c r="EF33" s="21">
        <f t="shared" si="28"/>
        <v>0.11206371915483029</v>
      </c>
      <c r="EG33" s="21">
        <f t="shared" si="29"/>
        <v>0</v>
      </c>
      <c r="EH33" s="21">
        <f t="shared" si="30"/>
        <v>8.3103098871678254E-3</v>
      </c>
      <c r="EI33" s="21">
        <f t="shared" si="31"/>
        <v>1</v>
      </c>
      <c r="EJ33" s="21">
        <v>0</v>
      </c>
      <c r="EK33" s="21">
        <v>0</v>
      </c>
      <c r="EL33" s="21">
        <v>0</v>
      </c>
      <c r="EM33" s="21">
        <v>0</v>
      </c>
      <c r="EN33" s="21">
        <v>0</v>
      </c>
      <c r="EO33" s="21">
        <f t="shared" si="42"/>
        <v>0</v>
      </c>
    </row>
    <row r="34" spans="1:145" x14ac:dyDescent="0.25">
      <c r="A34" s="22" t="s">
        <v>84</v>
      </c>
      <c r="B34" s="23" t="s">
        <v>74</v>
      </c>
      <c r="C34" s="23" t="s">
        <v>74</v>
      </c>
      <c r="D34" s="24">
        <f>E34+L34</f>
        <v>211294986</v>
      </c>
      <c r="E34" s="24">
        <f>F34+G34</f>
        <v>211294986</v>
      </c>
      <c r="F34" s="25">
        <f>M34+AH34+BC34+BX34</f>
        <v>161600141</v>
      </c>
      <c r="G34" s="24">
        <f>H34+K34</f>
        <v>49694845</v>
      </c>
      <c r="H34" s="24">
        <f>I34+J34</f>
        <v>49694845</v>
      </c>
      <c r="I34" s="25">
        <f>V34+AQ34+BL34+CG34</f>
        <v>32646713</v>
      </c>
      <c r="J34" s="25">
        <f>Y34+AT34+BO34+CJ34</f>
        <v>17048132</v>
      </c>
      <c r="K34" s="26">
        <f>AB34+AW34+BR34+CM34</f>
        <v>0</v>
      </c>
      <c r="L34" s="28">
        <v>0</v>
      </c>
      <c r="M34" s="24">
        <f>N34+O34</f>
        <v>161600141</v>
      </c>
      <c r="N34" s="28">
        <v>145599615</v>
      </c>
      <c r="O34" s="28">
        <v>16000526</v>
      </c>
      <c r="P34" s="24">
        <f>Q34+R34</f>
        <v>49694845</v>
      </c>
      <c r="Q34" s="28">
        <f t="shared" ref="Q34:R37" si="178">T34+AC34</f>
        <v>25694055</v>
      </c>
      <c r="R34" s="28">
        <f t="shared" si="178"/>
        <v>24000790</v>
      </c>
      <c r="S34" s="24">
        <f>T34+U34</f>
        <v>49694845</v>
      </c>
      <c r="T34" s="28">
        <f>W34+Z34</f>
        <v>25694055</v>
      </c>
      <c r="U34" s="28">
        <f t="shared" ref="U34:U37" si="179">X34+AA34</f>
        <v>24000790</v>
      </c>
      <c r="V34" s="24">
        <f>W34+X34</f>
        <v>32646713</v>
      </c>
      <c r="W34" s="28">
        <v>12964512</v>
      </c>
      <c r="X34" s="28">
        <v>19682201</v>
      </c>
      <c r="Y34" s="24">
        <f>Z34+AA34</f>
        <v>17048132</v>
      </c>
      <c r="Z34" s="28">
        <v>12729543</v>
      </c>
      <c r="AA34" s="28">
        <v>4318589</v>
      </c>
      <c r="AB34" s="24">
        <f>AC34+AD34</f>
        <v>0</v>
      </c>
      <c r="AC34" s="28">
        <v>0</v>
      </c>
      <c r="AD34" s="28">
        <v>0</v>
      </c>
      <c r="AE34" s="28">
        <f t="shared" ref="AE34:AF37" si="180">N34+Q34</f>
        <v>171293670</v>
      </c>
      <c r="AF34" s="28">
        <f t="shared" si="180"/>
        <v>40001316</v>
      </c>
      <c r="AG34" s="28">
        <v>0</v>
      </c>
      <c r="AH34" s="24">
        <f>AI34+AJ34</f>
        <v>0</v>
      </c>
      <c r="AI34" s="28">
        <v>0</v>
      </c>
      <c r="AJ34" s="28">
        <v>0</v>
      </c>
      <c r="AK34" s="24">
        <f>AL34+AM34</f>
        <v>0</v>
      </c>
      <c r="AL34" s="28">
        <f t="shared" ref="AL34:AM37" si="181">AO34+AX34</f>
        <v>0</v>
      </c>
      <c r="AM34" s="28">
        <f t="shared" si="181"/>
        <v>0</v>
      </c>
      <c r="AN34" s="24">
        <f>AO34+AP34</f>
        <v>0</v>
      </c>
      <c r="AO34" s="28">
        <f t="shared" ref="AO34:AP37" si="182">AR34+AU34</f>
        <v>0</v>
      </c>
      <c r="AP34" s="28">
        <f t="shared" si="182"/>
        <v>0</v>
      </c>
      <c r="AQ34" s="24">
        <f>AR34+AS34</f>
        <v>0</v>
      </c>
      <c r="AR34" s="28">
        <v>0</v>
      </c>
      <c r="AS34" s="28">
        <v>0</v>
      </c>
      <c r="AT34" s="24">
        <f t="shared" ref="AT34:AT37" si="183">AU34+AV34</f>
        <v>0</v>
      </c>
      <c r="AU34" s="28">
        <v>0</v>
      </c>
      <c r="AV34" s="28">
        <v>0</v>
      </c>
      <c r="AW34" s="24">
        <f t="shared" ref="AW34:AW37" si="184">AX34+AY34</f>
        <v>0</v>
      </c>
      <c r="AX34" s="28">
        <v>0</v>
      </c>
      <c r="AY34" s="28">
        <v>0</v>
      </c>
      <c r="AZ34" s="28">
        <f t="shared" ref="AZ34:BA37" si="185">AI34+AL34</f>
        <v>0</v>
      </c>
      <c r="BA34" s="28">
        <f t="shared" si="185"/>
        <v>0</v>
      </c>
      <c r="BB34" s="28">
        <v>0</v>
      </c>
      <c r="BC34" s="24">
        <f>BD34+BE34</f>
        <v>0</v>
      </c>
      <c r="BD34" s="28">
        <v>0</v>
      </c>
      <c r="BE34" s="28">
        <v>0</v>
      </c>
      <c r="BF34" s="24">
        <f>BG34+BH34</f>
        <v>0</v>
      </c>
      <c r="BG34" s="28">
        <f t="shared" ref="BG34:BH37" si="186">BJ34+BS34</f>
        <v>0</v>
      </c>
      <c r="BH34" s="28">
        <f t="shared" si="186"/>
        <v>0</v>
      </c>
      <c r="BI34" s="24">
        <f>BJ34+BK34</f>
        <v>0</v>
      </c>
      <c r="BJ34" s="28">
        <f t="shared" ref="BJ34:BK37" si="187">BM34+BP34</f>
        <v>0</v>
      </c>
      <c r="BK34" s="28">
        <f t="shared" si="187"/>
        <v>0</v>
      </c>
      <c r="BL34" s="24">
        <f>BM34+BN34</f>
        <v>0</v>
      </c>
      <c r="BM34" s="28">
        <v>0</v>
      </c>
      <c r="BN34" s="28">
        <v>0</v>
      </c>
      <c r="BO34" s="24">
        <f>BP34+BQ34</f>
        <v>0</v>
      </c>
      <c r="BP34" s="28">
        <v>0</v>
      </c>
      <c r="BQ34" s="28">
        <v>0</v>
      </c>
      <c r="BR34" s="24">
        <f>BS34+BT34</f>
        <v>0</v>
      </c>
      <c r="BS34" s="28">
        <v>0</v>
      </c>
      <c r="BT34" s="28">
        <v>0</v>
      </c>
      <c r="BU34" s="28">
        <f t="shared" ref="BU34:BV37" si="188">BD34+BG34</f>
        <v>0</v>
      </c>
      <c r="BV34" s="28">
        <f t="shared" si="188"/>
        <v>0</v>
      </c>
      <c r="BW34" s="28">
        <v>0</v>
      </c>
      <c r="BX34" s="24">
        <f>BY34+BZ34</f>
        <v>0</v>
      </c>
      <c r="BY34" s="28">
        <v>0</v>
      </c>
      <c r="BZ34" s="28">
        <v>0</v>
      </c>
      <c r="CA34" s="24">
        <f>CB34+CC34</f>
        <v>0</v>
      </c>
      <c r="CB34" s="28">
        <f t="shared" ref="CB34:CC37" si="189">CE34+CN34</f>
        <v>0</v>
      </c>
      <c r="CC34" s="28">
        <f t="shared" si="189"/>
        <v>0</v>
      </c>
      <c r="CD34" s="24">
        <f>CE34+CF34</f>
        <v>0</v>
      </c>
      <c r="CE34" s="28">
        <f t="shared" ref="CE34:CF37" si="190">CH34+CK34</f>
        <v>0</v>
      </c>
      <c r="CF34" s="28">
        <f t="shared" si="190"/>
        <v>0</v>
      </c>
      <c r="CG34" s="24">
        <f>CH34+CI34</f>
        <v>0</v>
      </c>
      <c r="CH34" s="28">
        <v>0</v>
      </c>
      <c r="CI34" s="28">
        <v>0</v>
      </c>
      <c r="CJ34" s="24">
        <f>CK34+CL34</f>
        <v>0</v>
      </c>
      <c r="CK34" s="28">
        <v>0</v>
      </c>
      <c r="CL34" s="28">
        <v>0</v>
      </c>
      <c r="CM34" s="24">
        <f>CN34+CO34</f>
        <v>0</v>
      </c>
      <c r="CN34" s="28">
        <v>0</v>
      </c>
      <c r="CO34" s="28">
        <v>0</v>
      </c>
      <c r="CP34" s="28">
        <f t="shared" ref="CP34:CQ37" si="191">BY34+CB34</f>
        <v>0</v>
      </c>
      <c r="CQ34" s="28">
        <f t="shared" si="191"/>
        <v>0</v>
      </c>
      <c r="CR34" s="28">
        <v>0</v>
      </c>
      <c r="CT34" s="30">
        <f t="shared" si="35"/>
        <v>0.8499999737293269</v>
      </c>
      <c r="CU34" s="30">
        <f t="shared" si="36"/>
        <v>0.15000002627067305</v>
      </c>
      <c r="CV34" s="30">
        <f t="shared" si="37"/>
        <v>7.5685879110418963E-2</v>
      </c>
      <c r="CW34" s="30">
        <f t="shared" si="38"/>
        <v>7.4314147160254085E-2</v>
      </c>
      <c r="CX34" s="30">
        <f t="shared" si="2"/>
        <v>0</v>
      </c>
      <c r="CY34" s="31">
        <f t="shared" si="3"/>
        <v>1</v>
      </c>
      <c r="CZ34" s="31">
        <f t="shared" si="4"/>
        <v>0.39999999000032899</v>
      </c>
      <c r="DA34" s="31">
        <f t="shared" si="5"/>
        <v>0.60000000999967096</v>
      </c>
      <c r="DB34" s="31">
        <f t="shared" si="6"/>
        <v>0.49203883692226524</v>
      </c>
      <c r="DC34" s="31">
        <f t="shared" si="7"/>
        <v>0.10796117307740576</v>
      </c>
      <c r="DD34" s="31">
        <f t="shared" si="8"/>
        <v>0</v>
      </c>
      <c r="DE34" s="31">
        <f t="shared" si="39"/>
        <v>1</v>
      </c>
      <c r="DF34" s="30">
        <f t="shared" si="9"/>
        <v>0</v>
      </c>
      <c r="DG34" s="30">
        <f t="shared" si="10"/>
        <v>0</v>
      </c>
      <c r="DH34" s="30">
        <f t="shared" si="11"/>
        <v>0</v>
      </c>
      <c r="DI34" s="30">
        <f t="shared" si="12"/>
        <v>0</v>
      </c>
      <c r="DJ34" s="30">
        <f t="shared" si="13"/>
        <v>0</v>
      </c>
      <c r="DK34" s="31">
        <f t="shared" si="14"/>
        <v>0</v>
      </c>
      <c r="DL34" s="31">
        <f t="shared" si="15"/>
        <v>0</v>
      </c>
      <c r="DM34" s="31">
        <f t="shared" si="16"/>
        <v>0</v>
      </c>
      <c r="DN34" s="31">
        <f t="shared" si="17"/>
        <v>0</v>
      </c>
      <c r="DO34" s="31">
        <f t="shared" si="18"/>
        <v>0</v>
      </c>
      <c r="DP34" s="31">
        <f t="shared" si="19"/>
        <v>0</v>
      </c>
      <c r="DQ34" s="31">
        <f t="shared" si="40"/>
        <v>0</v>
      </c>
      <c r="DR34" s="30">
        <f t="shared" si="20"/>
        <v>0</v>
      </c>
      <c r="DS34" s="30">
        <f t="shared" si="21"/>
        <v>0</v>
      </c>
      <c r="DT34" s="30">
        <f t="shared" si="22"/>
        <v>0</v>
      </c>
      <c r="DU34" s="30">
        <f t="shared" si="23"/>
        <v>0</v>
      </c>
      <c r="DV34" s="30">
        <f t="shared" si="24"/>
        <v>0</v>
      </c>
      <c r="DW34" s="31">
        <f t="shared" si="25"/>
        <v>0</v>
      </c>
      <c r="DX34" s="31">
        <v>0</v>
      </c>
      <c r="DY34" s="31">
        <v>0</v>
      </c>
      <c r="DZ34" s="31">
        <v>0</v>
      </c>
      <c r="EA34" s="31">
        <v>0</v>
      </c>
      <c r="EB34" s="31">
        <v>0</v>
      </c>
      <c r="EC34" s="31">
        <f t="shared" si="41"/>
        <v>0</v>
      </c>
      <c r="ED34" s="30">
        <f t="shared" si="26"/>
        <v>0</v>
      </c>
      <c r="EE34" s="30">
        <f t="shared" si="27"/>
        <v>0</v>
      </c>
      <c r="EF34" s="30">
        <f t="shared" si="28"/>
        <v>0</v>
      </c>
      <c r="EG34" s="30">
        <f t="shared" si="29"/>
        <v>0</v>
      </c>
      <c r="EH34" s="30">
        <f t="shared" si="30"/>
        <v>0</v>
      </c>
      <c r="EI34" s="31">
        <f t="shared" si="31"/>
        <v>0</v>
      </c>
      <c r="EJ34" s="31">
        <v>0</v>
      </c>
      <c r="EK34" s="31">
        <v>0</v>
      </c>
      <c r="EL34" s="31">
        <v>0</v>
      </c>
      <c r="EM34" s="31">
        <v>0</v>
      </c>
      <c r="EN34" s="31">
        <v>0</v>
      </c>
      <c r="EO34" s="31">
        <f t="shared" si="42"/>
        <v>0</v>
      </c>
    </row>
    <row r="35" spans="1:145" x14ac:dyDescent="0.25">
      <c r="A35" s="22" t="s">
        <v>84</v>
      </c>
      <c r="B35" s="23" t="s">
        <v>85</v>
      </c>
      <c r="C35" s="23" t="s">
        <v>85</v>
      </c>
      <c r="D35" s="24">
        <f>E35+L35</f>
        <v>116144502</v>
      </c>
      <c r="E35" s="24">
        <f>F35+G35</f>
        <v>116144502</v>
      </c>
      <c r="F35" s="25">
        <f>M35+AH35+BC35+BX35</f>
        <v>98722821</v>
      </c>
      <c r="G35" s="24">
        <f>H35+K35</f>
        <v>17421681</v>
      </c>
      <c r="H35" s="24">
        <f>I35+J35</f>
        <v>17421681</v>
      </c>
      <c r="I35" s="25">
        <f>V35+AQ35+BL35+CG35</f>
        <v>16962952</v>
      </c>
      <c r="J35" s="25">
        <f>Y35+AT35+BO35+CJ35</f>
        <v>458729</v>
      </c>
      <c r="K35" s="26">
        <f>AB35+AW35+BR35+CM35</f>
        <v>0</v>
      </c>
      <c r="L35" s="28">
        <v>0</v>
      </c>
      <c r="M35" s="24">
        <f>N35+O35</f>
        <v>98722821</v>
      </c>
      <c r="N35" s="28">
        <v>98722821</v>
      </c>
      <c r="O35" s="28">
        <v>0</v>
      </c>
      <c r="P35" s="24">
        <f>Q35+R35</f>
        <v>17421681</v>
      </c>
      <c r="Q35" s="28">
        <f t="shared" si="178"/>
        <v>17421681</v>
      </c>
      <c r="R35" s="28">
        <f t="shared" si="178"/>
        <v>0</v>
      </c>
      <c r="S35" s="24">
        <f>T35+U35</f>
        <v>17421681</v>
      </c>
      <c r="T35" s="28">
        <f>W35+Z35</f>
        <v>17421681</v>
      </c>
      <c r="U35" s="28">
        <f>X35+AA35</f>
        <v>0</v>
      </c>
      <c r="V35" s="24">
        <f>W35+X35</f>
        <v>16962952</v>
      </c>
      <c r="W35" s="28">
        <v>16962952</v>
      </c>
      <c r="X35" s="28">
        <v>0</v>
      </c>
      <c r="Y35" s="24">
        <f>Z35+AA35</f>
        <v>458729</v>
      </c>
      <c r="Z35" s="28">
        <v>458729</v>
      </c>
      <c r="AA35" s="28">
        <v>0</v>
      </c>
      <c r="AB35" s="24">
        <f>AC35+AD35</f>
        <v>0</v>
      </c>
      <c r="AC35" s="28">
        <v>0</v>
      </c>
      <c r="AD35" s="28">
        <v>0</v>
      </c>
      <c r="AE35" s="28">
        <f t="shared" si="180"/>
        <v>116144502</v>
      </c>
      <c r="AF35" s="28">
        <f t="shared" si="180"/>
        <v>0</v>
      </c>
      <c r="AG35" s="28">
        <v>0</v>
      </c>
      <c r="AH35" s="24">
        <f>AI35+AJ35</f>
        <v>0</v>
      </c>
      <c r="AI35" s="28">
        <v>0</v>
      </c>
      <c r="AJ35" s="28">
        <v>0</v>
      </c>
      <c r="AK35" s="24">
        <f>AL35+AM35</f>
        <v>0</v>
      </c>
      <c r="AL35" s="28">
        <f t="shared" si="181"/>
        <v>0</v>
      </c>
      <c r="AM35" s="28">
        <f t="shared" si="181"/>
        <v>0</v>
      </c>
      <c r="AN35" s="24">
        <f>AO35+AP35</f>
        <v>0</v>
      </c>
      <c r="AO35" s="28">
        <f t="shared" si="182"/>
        <v>0</v>
      </c>
      <c r="AP35" s="28">
        <f t="shared" si="182"/>
        <v>0</v>
      </c>
      <c r="AQ35" s="24">
        <f>AR35+AS35</f>
        <v>0</v>
      </c>
      <c r="AR35" s="28">
        <v>0</v>
      </c>
      <c r="AS35" s="28">
        <v>0</v>
      </c>
      <c r="AT35" s="24">
        <f t="shared" si="183"/>
        <v>0</v>
      </c>
      <c r="AU35" s="28">
        <v>0</v>
      </c>
      <c r="AV35" s="28">
        <v>0</v>
      </c>
      <c r="AW35" s="24">
        <f>AX35+AY35</f>
        <v>0</v>
      </c>
      <c r="AX35" s="28">
        <v>0</v>
      </c>
      <c r="AY35" s="28">
        <v>0</v>
      </c>
      <c r="AZ35" s="28">
        <f>AI35+AL35</f>
        <v>0</v>
      </c>
      <c r="BA35" s="28">
        <f>AJ35+AM35</f>
        <v>0</v>
      </c>
      <c r="BB35" s="28">
        <v>0</v>
      </c>
      <c r="BC35" s="24">
        <f>BD35+BE35</f>
        <v>0</v>
      </c>
      <c r="BD35" s="28">
        <v>0</v>
      </c>
      <c r="BE35" s="28">
        <v>0</v>
      </c>
      <c r="BF35" s="24">
        <f>BG35+BH35</f>
        <v>0</v>
      </c>
      <c r="BG35" s="28">
        <f t="shared" si="186"/>
        <v>0</v>
      </c>
      <c r="BH35" s="28">
        <f t="shared" si="186"/>
        <v>0</v>
      </c>
      <c r="BI35" s="24">
        <f>BJ35+BK35</f>
        <v>0</v>
      </c>
      <c r="BJ35" s="28">
        <f t="shared" si="187"/>
        <v>0</v>
      </c>
      <c r="BK35" s="28">
        <f t="shared" si="187"/>
        <v>0</v>
      </c>
      <c r="BL35" s="24">
        <f>BM35+BN35</f>
        <v>0</v>
      </c>
      <c r="BM35" s="28">
        <v>0</v>
      </c>
      <c r="BN35" s="28">
        <v>0</v>
      </c>
      <c r="BO35" s="24">
        <f>BP35+BQ35</f>
        <v>0</v>
      </c>
      <c r="BP35" s="28">
        <v>0</v>
      </c>
      <c r="BQ35" s="28">
        <v>0</v>
      </c>
      <c r="BR35" s="24">
        <f>BS35+BT35</f>
        <v>0</v>
      </c>
      <c r="BS35" s="28">
        <v>0</v>
      </c>
      <c r="BT35" s="28">
        <v>0</v>
      </c>
      <c r="BU35" s="28">
        <f t="shared" si="188"/>
        <v>0</v>
      </c>
      <c r="BV35" s="28">
        <f t="shared" si="188"/>
        <v>0</v>
      </c>
      <c r="BW35" s="28">
        <v>0</v>
      </c>
      <c r="BX35" s="24">
        <f>BY35+BZ35</f>
        <v>0</v>
      </c>
      <c r="BY35" s="28">
        <v>0</v>
      </c>
      <c r="BZ35" s="28">
        <v>0</v>
      </c>
      <c r="CA35" s="24">
        <f>CB35+CC35</f>
        <v>0</v>
      </c>
      <c r="CB35" s="28">
        <f t="shared" si="189"/>
        <v>0</v>
      </c>
      <c r="CC35" s="28">
        <f t="shared" si="189"/>
        <v>0</v>
      </c>
      <c r="CD35" s="24">
        <f>CE35+CF35</f>
        <v>0</v>
      </c>
      <c r="CE35" s="28">
        <f t="shared" si="190"/>
        <v>0</v>
      </c>
      <c r="CF35" s="28">
        <f t="shared" si="190"/>
        <v>0</v>
      </c>
      <c r="CG35" s="24">
        <f>CH35+CI35</f>
        <v>0</v>
      </c>
      <c r="CH35" s="28">
        <v>0</v>
      </c>
      <c r="CI35" s="28">
        <v>0</v>
      </c>
      <c r="CJ35" s="24">
        <f>CK35+CL35</f>
        <v>0</v>
      </c>
      <c r="CK35" s="28">
        <v>0</v>
      </c>
      <c r="CL35" s="28">
        <v>0</v>
      </c>
      <c r="CM35" s="24">
        <f>CN35+CO35</f>
        <v>0</v>
      </c>
      <c r="CN35" s="28">
        <v>0</v>
      </c>
      <c r="CO35" s="28">
        <v>0</v>
      </c>
      <c r="CP35" s="28">
        <f t="shared" si="191"/>
        <v>0</v>
      </c>
      <c r="CQ35" s="28">
        <f t="shared" si="191"/>
        <v>0</v>
      </c>
      <c r="CR35" s="28">
        <v>0</v>
      </c>
      <c r="CT35" s="30">
        <f>IFERROR(N35/AE35,0)</f>
        <v>0.84999995092320424</v>
      </c>
      <c r="CU35" s="30">
        <f>IFERROR(Q35/AE35,0)</f>
        <v>0.15000004907679573</v>
      </c>
      <c r="CV35" s="30">
        <f>IFERROR(W35/AE35,0)</f>
        <v>0.14605040882606737</v>
      </c>
      <c r="CW35" s="30">
        <f>IFERROR(Z35/AE35,0)</f>
        <v>3.9496402507283555E-3</v>
      </c>
      <c r="CX35" s="30">
        <f t="shared" si="2"/>
        <v>0</v>
      </c>
      <c r="CY35" s="31">
        <f t="shared" si="3"/>
        <v>1</v>
      </c>
      <c r="CZ35" s="31">
        <f t="shared" si="4"/>
        <v>0</v>
      </c>
      <c r="DA35" s="31">
        <f t="shared" si="5"/>
        <v>0</v>
      </c>
      <c r="DB35" s="31">
        <f t="shared" si="6"/>
        <v>0</v>
      </c>
      <c r="DC35" s="31">
        <f t="shared" si="7"/>
        <v>0</v>
      </c>
      <c r="DD35" s="31">
        <f t="shared" si="8"/>
        <v>0</v>
      </c>
      <c r="DE35" s="31">
        <f>CZ35+DA35</f>
        <v>0</v>
      </c>
      <c r="DF35" s="30">
        <f t="shared" si="9"/>
        <v>0</v>
      </c>
      <c r="DG35" s="30">
        <f t="shared" si="10"/>
        <v>0</v>
      </c>
      <c r="DH35" s="30">
        <f t="shared" si="11"/>
        <v>0</v>
      </c>
      <c r="DI35" s="30">
        <f t="shared" si="12"/>
        <v>0</v>
      </c>
      <c r="DJ35" s="30">
        <f t="shared" si="13"/>
        <v>0</v>
      </c>
      <c r="DK35" s="31">
        <f t="shared" si="14"/>
        <v>0</v>
      </c>
      <c r="DL35" s="31">
        <f t="shared" si="15"/>
        <v>0</v>
      </c>
      <c r="DM35" s="31">
        <f t="shared" si="16"/>
        <v>0</v>
      </c>
      <c r="DN35" s="31">
        <f t="shared" si="17"/>
        <v>0</v>
      </c>
      <c r="DO35" s="31">
        <f t="shared" si="18"/>
        <v>0</v>
      </c>
      <c r="DP35" s="31">
        <f t="shared" si="19"/>
        <v>0</v>
      </c>
      <c r="DQ35" s="31">
        <f>DL35+DM35</f>
        <v>0</v>
      </c>
      <c r="DR35" s="30">
        <f t="shared" si="20"/>
        <v>0</v>
      </c>
      <c r="DS35" s="30">
        <f t="shared" si="21"/>
        <v>0</v>
      </c>
      <c r="DT35" s="30">
        <f t="shared" si="22"/>
        <v>0</v>
      </c>
      <c r="DU35" s="30">
        <f t="shared" si="23"/>
        <v>0</v>
      </c>
      <c r="DV35" s="30">
        <f t="shared" si="24"/>
        <v>0</v>
      </c>
      <c r="DW35" s="31">
        <f t="shared" si="25"/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f>DX35+DY35</f>
        <v>0</v>
      </c>
      <c r="ED35" s="30">
        <f t="shared" si="26"/>
        <v>0</v>
      </c>
      <c r="EE35" s="30">
        <f t="shared" si="27"/>
        <v>0</v>
      </c>
      <c r="EF35" s="30">
        <f t="shared" si="28"/>
        <v>0</v>
      </c>
      <c r="EG35" s="30">
        <f t="shared" si="29"/>
        <v>0</v>
      </c>
      <c r="EH35" s="30">
        <f t="shared" si="30"/>
        <v>0</v>
      </c>
      <c r="EI35" s="31">
        <f t="shared" si="31"/>
        <v>0</v>
      </c>
      <c r="EJ35" s="31">
        <v>0</v>
      </c>
      <c r="EK35" s="31">
        <v>0</v>
      </c>
      <c r="EL35" s="31">
        <v>0</v>
      </c>
      <c r="EM35" s="31">
        <v>0</v>
      </c>
      <c r="EN35" s="31">
        <v>0</v>
      </c>
      <c r="EO35" s="31">
        <f>EJ35+EK35</f>
        <v>0</v>
      </c>
    </row>
    <row r="36" spans="1:145" x14ac:dyDescent="0.25">
      <c r="A36" s="22" t="s">
        <v>84</v>
      </c>
      <c r="B36" s="23" t="s">
        <v>86</v>
      </c>
      <c r="C36" s="23" t="s">
        <v>86</v>
      </c>
      <c r="D36" s="24">
        <f>E36+L36</f>
        <v>1885754407</v>
      </c>
      <c r="E36" s="24">
        <f>F36+G36</f>
        <v>1885754407</v>
      </c>
      <c r="F36" s="25">
        <f>M36+AH36+BC36+BX36</f>
        <v>1516863107</v>
      </c>
      <c r="G36" s="24">
        <f>H36+K36</f>
        <v>368891300</v>
      </c>
      <c r="H36" s="24">
        <f>I36+J36</f>
        <v>300673654</v>
      </c>
      <c r="I36" s="25">
        <f>V36+AQ36+BL36+CG36</f>
        <v>217580306</v>
      </c>
      <c r="J36" s="25">
        <f>Y36+AT36+BO36+CJ36</f>
        <v>83093348</v>
      </c>
      <c r="K36" s="26">
        <f>AB36+AW36+BR36+CM36</f>
        <v>68217646</v>
      </c>
      <c r="L36" s="28">
        <v>0</v>
      </c>
      <c r="M36" s="24">
        <f>N36+O36</f>
        <v>799564187</v>
      </c>
      <c r="N36" s="28">
        <v>756645571</v>
      </c>
      <c r="O36" s="28">
        <v>42918616</v>
      </c>
      <c r="P36" s="24">
        <f>Q36+R36</f>
        <v>238379477</v>
      </c>
      <c r="Q36" s="28">
        <f t="shared" si="178"/>
        <v>174001534</v>
      </c>
      <c r="R36" s="28">
        <f t="shared" si="178"/>
        <v>64377943</v>
      </c>
      <c r="S36" s="24">
        <f>T36+U36</f>
        <v>177207401</v>
      </c>
      <c r="T36" s="28">
        <f>W36+Z36</f>
        <v>121123761</v>
      </c>
      <c r="U36" s="28">
        <f t="shared" si="179"/>
        <v>56083640</v>
      </c>
      <c r="V36" s="24">
        <f>W36+X36</f>
        <v>122571481</v>
      </c>
      <c r="W36" s="28">
        <v>73571533</v>
      </c>
      <c r="X36" s="28">
        <v>48999948</v>
      </c>
      <c r="Y36" s="24">
        <f>Z36+AA36</f>
        <v>54635920</v>
      </c>
      <c r="Z36" s="28">
        <v>47552228</v>
      </c>
      <c r="AA36" s="28">
        <v>7083692</v>
      </c>
      <c r="AB36" s="24">
        <f>AC36+AD36</f>
        <v>61172076</v>
      </c>
      <c r="AC36" s="28">
        <v>52877773</v>
      </c>
      <c r="AD36" s="28">
        <v>8294303</v>
      </c>
      <c r="AE36" s="28">
        <f t="shared" si="180"/>
        <v>930647105</v>
      </c>
      <c r="AF36" s="28">
        <f t="shared" si="180"/>
        <v>107296559</v>
      </c>
      <c r="AG36" s="28">
        <v>0</v>
      </c>
      <c r="AH36" s="24">
        <f>AI36+AJ36</f>
        <v>0</v>
      </c>
      <c r="AI36" s="28">
        <v>0</v>
      </c>
      <c r="AJ36" s="28">
        <v>0</v>
      </c>
      <c r="AK36" s="24">
        <f>AL36+AM36</f>
        <v>0</v>
      </c>
      <c r="AL36" s="28">
        <f t="shared" si="181"/>
        <v>0</v>
      </c>
      <c r="AM36" s="28">
        <f t="shared" si="181"/>
        <v>0</v>
      </c>
      <c r="AN36" s="24">
        <f>AO36+AP36</f>
        <v>0</v>
      </c>
      <c r="AO36" s="28">
        <f t="shared" si="182"/>
        <v>0</v>
      </c>
      <c r="AP36" s="28">
        <f t="shared" si="182"/>
        <v>0</v>
      </c>
      <c r="AQ36" s="24">
        <f>AR36+AS36</f>
        <v>0</v>
      </c>
      <c r="AR36" s="28">
        <v>0</v>
      </c>
      <c r="AS36" s="28">
        <v>0</v>
      </c>
      <c r="AT36" s="24">
        <f t="shared" si="183"/>
        <v>0</v>
      </c>
      <c r="AU36" s="28">
        <v>0</v>
      </c>
      <c r="AV36" s="28">
        <v>0</v>
      </c>
      <c r="AW36" s="24">
        <f t="shared" si="184"/>
        <v>0</v>
      </c>
      <c r="AX36" s="28">
        <v>0</v>
      </c>
      <c r="AY36" s="28">
        <v>0</v>
      </c>
      <c r="AZ36" s="28">
        <f t="shared" si="185"/>
        <v>0</v>
      </c>
      <c r="BA36" s="28">
        <f t="shared" si="185"/>
        <v>0</v>
      </c>
      <c r="BB36" s="28">
        <v>0</v>
      </c>
      <c r="BC36" s="24">
        <f>BD36+BE36</f>
        <v>0</v>
      </c>
      <c r="BD36" s="28">
        <v>0</v>
      </c>
      <c r="BE36" s="28">
        <v>0</v>
      </c>
      <c r="BF36" s="24">
        <f>BG36+BH36</f>
        <v>0</v>
      </c>
      <c r="BG36" s="28">
        <f t="shared" si="186"/>
        <v>0</v>
      </c>
      <c r="BH36" s="28">
        <f t="shared" si="186"/>
        <v>0</v>
      </c>
      <c r="BI36" s="24">
        <f>BJ36+BK36</f>
        <v>0</v>
      </c>
      <c r="BJ36" s="28">
        <f t="shared" si="187"/>
        <v>0</v>
      </c>
      <c r="BK36" s="28">
        <f t="shared" si="187"/>
        <v>0</v>
      </c>
      <c r="BL36" s="24">
        <f>BM36+BN36</f>
        <v>0</v>
      </c>
      <c r="BM36" s="28">
        <v>0</v>
      </c>
      <c r="BN36" s="28">
        <v>0</v>
      </c>
      <c r="BO36" s="24">
        <f>BP36+BQ36</f>
        <v>0</v>
      </c>
      <c r="BP36" s="28">
        <v>0</v>
      </c>
      <c r="BQ36" s="28">
        <v>0</v>
      </c>
      <c r="BR36" s="24">
        <f>BS36+BT36</f>
        <v>0</v>
      </c>
      <c r="BS36" s="28">
        <v>0</v>
      </c>
      <c r="BT36" s="28">
        <v>0</v>
      </c>
      <c r="BU36" s="28">
        <f t="shared" si="188"/>
        <v>0</v>
      </c>
      <c r="BV36" s="28">
        <f t="shared" si="188"/>
        <v>0</v>
      </c>
      <c r="BW36" s="28">
        <v>0</v>
      </c>
      <c r="BX36" s="24">
        <f>BY36+BZ36</f>
        <v>717298920</v>
      </c>
      <c r="BY36" s="28">
        <v>717298920</v>
      </c>
      <c r="BZ36" s="28">
        <v>0</v>
      </c>
      <c r="CA36" s="24">
        <f>CB36+CC36</f>
        <v>130511823</v>
      </c>
      <c r="CB36" s="28">
        <f t="shared" si="189"/>
        <v>130511823</v>
      </c>
      <c r="CC36" s="28">
        <f t="shared" si="189"/>
        <v>0</v>
      </c>
      <c r="CD36" s="24">
        <f>CE36+CF36</f>
        <v>123466253</v>
      </c>
      <c r="CE36" s="28">
        <f t="shared" si="190"/>
        <v>123466253</v>
      </c>
      <c r="CF36" s="28">
        <f t="shared" si="190"/>
        <v>0</v>
      </c>
      <c r="CG36" s="24">
        <f>CH36+CI36</f>
        <v>95008825</v>
      </c>
      <c r="CH36" s="28">
        <v>95008825</v>
      </c>
      <c r="CI36" s="28">
        <v>0</v>
      </c>
      <c r="CJ36" s="24">
        <f>CK36+CL36</f>
        <v>28457428</v>
      </c>
      <c r="CK36" s="28">
        <v>28457428</v>
      </c>
      <c r="CL36" s="28">
        <v>0</v>
      </c>
      <c r="CM36" s="24">
        <f>CN36+CO36</f>
        <v>7045570</v>
      </c>
      <c r="CN36" s="28">
        <v>7045570</v>
      </c>
      <c r="CO36" s="28">
        <v>0</v>
      </c>
      <c r="CP36" s="28">
        <f t="shared" si="191"/>
        <v>847810743</v>
      </c>
      <c r="CQ36" s="28">
        <f t="shared" si="191"/>
        <v>0</v>
      </c>
      <c r="CR36" s="28">
        <v>0</v>
      </c>
      <c r="CT36" s="30">
        <f t="shared" si="35"/>
        <v>0.81303167111877495</v>
      </c>
      <c r="CU36" s="30">
        <f t="shared" si="36"/>
        <v>0.18696832888122508</v>
      </c>
      <c r="CV36" s="30">
        <f t="shared" si="37"/>
        <v>7.9054168443365005E-2</v>
      </c>
      <c r="CW36" s="30">
        <f t="shared" si="38"/>
        <v>5.1095874842913738E-2</v>
      </c>
      <c r="CX36" s="30">
        <f t="shared" si="2"/>
        <v>5.6818285594946324E-2</v>
      </c>
      <c r="CY36" s="31">
        <f t="shared" si="3"/>
        <v>1</v>
      </c>
      <c r="CZ36" s="31">
        <f t="shared" si="4"/>
        <v>0.39999992916827837</v>
      </c>
      <c r="DA36" s="31">
        <f t="shared" si="5"/>
        <v>0.60000007083172169</v>
      </c>
      <c r="DB36" s="31">
        <f t="shared" si="6"/>
        <v>0.45667772067135909</v>
      </c>
      <c r="DC36" s="31">
        <f t="shared" si="7"/>
        <v>6.601974999030491E-2</v>
      </c>
      <c r="DD36" s="31">
        <f t="shared" si="8"/>
        <v>7.7302600170057648E-2</v>
      </c>
      <c r="DE36" s="31">
        <f t="shared" si="39"/>
        <v>1</v>
      </c>
      <c r="DF36" s="30">
        <f t="shared" si="9"/>
        <v>0</v>
      </c>
      <c r="DG36" s="30">
        <f t="shared" si="10"/>
        <v>0</v>
      </c>
      <c r="DH36" s="30">
        <f t="shared" si="11"/>
        <v>0</v>
      </c>
      <c r="DI36" s="30">
        <f t="shared" si="12"/>
        <v>0</v>
      </c>
      <c r="DJ36" s="30">
        <f t="shared" si="13"/>
        <v>0</v>
      </c>
      <c r="DK36" s="31">
        <f t="shared" si="14"/>
        <v>0</v>
      </c>
      <c r="DL36" s="31">
        <f t="shared" si="15"/>
        <v>0</v>
      </c>
      <c r="DM36" s="31">
        <f t="shared" si="16"/>
        <v>0</v>
      </c>
      <c r="DN36" s="31">
        <f t="shared" si="17"/>
        <v>0</v>
      </c>
      <c r="DO36" s="31">
        <f t="shared" si="18"/>
        <v>0</v>
      </c>
      <c r="DP36" s="31">
        <f t="shared" si="19"/>
        <v>0</v>
      </c>
      <c r="DQ36" s="31">
        <f t="shared" si="40"/>
        <v>0</v>
      </c>
      <c r="DR36" s="30">
        <f t="shared" si="20"/>
        <v>0</v>
      </c>
      <c r="DS36" s="30">
        <f t="shared" si="21"/>
        <v>0</v>
      </c>
      <c r="DT36" s="30">
        <f t="shared" si="22"/>
        <v>0</v>
      </c>
      <c r="DU36" s="30">
        <f t="shared" si="23"/>
        <v>0</v>
      </c>
      <c r="DV36" s="30">
        <f t="shared" si="24"/>
        <v>0</v>
      </c>
      <c r="DW36" s="31">
        <f t="shared" si="25"/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f t="shared" si="41"/>
        <v>0</v>
      </c>
      <c r="ED36" s="30">
        <f t="shared" si="26"/>
        <v>0.84606019199735472</v>
      </c>
      <c r="EE36" s="30">
        <f t="shared" si="27"/>
        <v>0.15393980800264523</v>
      </c>
      <c r="EF36" s="30">
        <f t="shared" si="28"/>
        <v>0.11206371915483029</v>
      </c>
      <c r="EG36" s="30">
        <f t="shared" si="29"/>
        <v>0</v>
      </c>
      <c r="EH36" s="30">
        <f t="shared" si="30"/>
        <v>8.3103098871678254E-3</v>
      </c>
      <c r="EI36" s="31">
        <f t="shared" si="31"/>
        <v>1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f t="shared" si="42"/>
        <v>0</v>
      </c>
    </row>
    <row r="37" spans="1:145" x14ac:dyDescent="0.25">
      <c r="A37" s="22" t="s">
        <v>84</v>
      </c>
      <c r="B37" s="23" t="s">
        <v>87</v>
      </c>
      <c r="C37" s="23" t="s">
        <v>74</v>
      </c>
      <c r="D37" s="24">
        <f>E37+L37</f>
        <v>83882356</v>
      </c>
      <c r="E37" s="24">
        <f>F37+G37</f>
        <v>83882356</v>
      </c>
      <c r="F37" s="25">
        <f>M37+AH37+BC37+BX37</f>
        <v>71300000</v>
      </c>
      <c r="G37" s="24">
        <f>H37+K37</f>
        <v>12582356</v>
      </c>
      <c r="H37" s="24">
        <f>I37+J37</f>
        <v>12582356</v>
      </c>
      <c r="I37" s="25">
        <f>V37+AQ37+BL37+CG37</f>
        <v>12582356</v>
      </c>
      <c r="J37" s="25">
        <f>Y37+AT37+BO37+CJ37</f>
        <v>0</v>
      </c>
      <c r="K37" s="26">
        <f>AB37+AW37+BR37+CM37</f>
        <v>0</v>
      </c>
      <c r="L37" s="28">
        <v>0</v>
      </c>
      <c r="M37" s="24">
        <f>N37+O37</f>
        <v>71300000</v>
      </c>
      <c r="N37" s="28">
        <v>71300000</v>
      </c>
      <c r="O37" s="28">
        <v>0</v>
      </c>
      <c r="P37" s="24">
        <f>Q37+R37</f>
        <v>12582356</v>
      </c>
      <c r="Q37" s="28">
        <f t="shared" si="178"/>
        <v>12582356</v>
      </c>
      <c r="R37" s="28">
        <f t="shared" si="178"/>
        <v>0</v>
      </c>
      <c r="S37" s="24">
        <f>T37+U37</f>
        <v>12582356</v>
      </c>
      <c r="T37" s="28">
        <f>W37+Z37</f>
        <v>12582356</v>
      </c>
      <c r="U37" s="28">
        <f t="shared" si="179"/>
        <v>0</v>
      </c>
      <c r="V37" s="24">
        <f>W37+X37</f>
        <v>12582356</v>
      </c>
      <c r="W37" s="28">
        <v>12582356</v>
      </c>
      <c r="X37" s="28">
        <v>0</v>
      </c>
      <c r="Y37" s="24">
        <f>Z37+AA37</f>
        <v>0</v>
      </c>
      <c r="Z37" s="28">
        <v>0</v>
      </c>
      <c r="AA37" s="28">
        <v>0</v>
      </c>
      <c r="AB37" s="24">
        <f>AC37+AD37</f>
        <v>0</v>
      </c>
      <c r="AC37" s="28">
        <v>0</v>
      </c>
      <c r="AD37" s="28">
        <v>0</v>
      </c>
      <c r="AE37" s="28">
        <f t="shared" si="180"/>
        <v>83882356</v>
      </c>
      <c r="AF37" s="28">
        <f t="shared" si="180"/>
        <v>0</v>
      </c>
      <c r="AG37" s="28">
        <v>0</v>
      </c>
      <c r="AH37" s="24">
        <f>AI37+AJ37</f>
        <v>0</v>
      </c>
      <c r="AI37" s="28">
        <v>0</v>
      </c>
      <c r="AJ37" s="28">
        <v>0</v>
      </c>
      <c r="AK37" s="24">
        <f>AL37+AM37</f>
        <v>0</v>
      </c>
      <c r="AL37" s="28">
        <f t="shared" si="181"/>
        <v>0</v>
      </c>
      <c r="AM37" s="28">
        <f t="shared" si="181"/>
        <v>0</v>
      </c>
      <c r="AN37" s="24">
        <f>AO37+AP37</f>
        <v>0</v>
      </c>
      <c r="AO37" s="28">
        <f t="shared" si="182"/>
        <v>0</v>
      </c>
      <c r="AP37" s="28">
        <f t="shared" si="182"/>
        <v>0</v>
      </c>
      <c r="AQ37" s="24">
        <f>AR37+AS37</f>
        <v>0</v>
      </c>
      <c r="AR37" s="28">
        <v>0</v>
      </c>
      <c r="AS37" s="28">
        <v>0</v>
      </c>
      <c r="AT37" s="24">
        <f t="shared" si="183"/>
        <v>0</v>
      </c>
      <c r="AU37" s="28">
        <v>0</v>
      </c>
      <c r="AV37" s="28">
        <v>0</v>
      </c>
      <c r="AW37" s="24">
        <f t="shared" si="184"/>
        <v>0</v>
      </c>
      <c r="AX37" s="28">
        <v>0</v>
      </c>
      <c r="AY37" s="28">
        <v>0</v>
      </c>
      <c r="AZ37" s="28">
        <f t="shared" si="185"/>
        <v>0</v>
      </c>
      <c r="BA37" s="28">
        <f t="shared" si="185"/>
        <v>0</v>
      </c>
      <c r="BB37" s="28">
        <v>0</v>
      </c>
      <c r="BC37" s="24">
        <f>BD37+BE37</f>
        <v>0</v>
      </c>
      <c r="BD37" s="28">
        <v>0</v>
      </c>
      <c r="BE37" s="28">
        <v>0</v>
      </c>
      <c r="BF37" s="24">
        <f>BG37+BH37</f>
        <v>0</v>
      </c>
      <c r="BG37" s="28">
        <f t="shared" si="186"/>
        <v>0</v>
      </c>
      <c r="BH37" s="28">
        <f t="shared" si="186"/>
        <v>0</v>
      </c>
      <c r="BI37" s="24">
        <f>BJ37+BK37</f>
        <v>0</v>
      </c>
      <c r="BJ37" s="28">
        <f t="shared" si="187"/>
        <v>0</v>
      </c>
      <c r="BK37" s="28">
        <f t="shared" si="187"/>
        <v>0</v>
      </c>
      <c r="BL37" s="24">
        <f>BM37+BN37</f>
        <v>0</v>
      </c>
      <c r="BM37" s="28">
        <v>0</v>
      </c>
      <c r="BN37" s="28">
        <v>0</v>
      </c>
      <c r="BO37" s="24">
        <f>BP37+BQ37</f>
        <v>0</v>
      </c>
      <c r="BP37" s="28">
        <v>0</v>
      </c>
      <c r="BQ37" s="28">
        <v>0</v>
      </c>
      <c r="BR37" s="24">
        <f>BS37+BT37</f>
        <v>0</v>
      </c>
      <c r="BS37" s="28">
        <v>0</v>
      </c>
      <c r="BT37" s="28">
        <v>0</v>
      </c>
      <c r="BU37" s="28">
        <f t="shared" si="188"/>
        <v>0</v>
      </c>
      <c r="BV37" s="28">
        <f t="shared" si="188"/>
        <v>0</v>
      </c>
      <c r="BW37" s="28">
        <v>0</v>
      </c>
      <c r="BX37" s="24">
        <f>BY37+BZ37</f>
        <v>0</v>
      </c>
      <c r="BY37" s="28">
        <v>0</v>
      </c>
      <c r="BZ37" s="28">
        <v>0</v>
      </c>
      <c r="CA37" s="24">
        <f>CB37+CC37</f>
        <v>0</v>
      </c>
      <c r="CB37" s="28">
        <f t="shared" si="189"/>
        <v>0</v>
      </c>
      <c r="CC37" s="28">
        <f t="shared" si="189"/>
        <v>0</v>
      </c>
      <c r="CD37" s="24">
        <f>CE37+CF37</f>
        <v>0</v>
      </c>
      <c r="CE37" s="28">
        <f t="shared" si="190"/>
        <v>0</v>
      </c>
      <c r="CF37" s="28">
        <f t="shared" si="190"/>
        <v>0</v>
      </c>
      <c r="CG37" s="24">
        <f>CH37+CI37</f>
        <v>0</v>
      </c>
      <c r="CH37" s="28">
        <v>0</v>
      </c>
      <c r="CI37" s="28">
        <v>0</v>
      </c>
      <c r="CJ37" s="24">
        <f>CK37+CL37</f>
        <v>0</v>
      </c>
      <c r="CK37" s="28">
        <v>0</v>
      </c>
      <c r="CL37" s="28">
        <v>0</v>
      </c>
      <c r="CM37" s="24">
        <f>CN37+CO37</f>
        <v>0</v>
      </c>
      <c r="CN37" s="28">
        <v>0</v>
      </c>
      <c r="CO37" s="28">
        <v>0</v>
      </c>
      <c r="CP37" s="28">
        <f t="shared" si="191"/>
        <v>0</v>
      </c>
      <c r="CQ37" s="28">
        <f t="shared" si="191"/>
        <v>0</v>
      </c>
      <c r="CR37" s="28">
        <v>0</v>
      </c>
      <c r="CT37" s="30">
        <f t="shared" si="35"/>
        <v>0.84999996900420871</v>
      </c>
      <c r="CU37" s="30">
        <f t="shared" si="36"/>
        <v>0.15000003099579129</v>
      </c>
      <c r="CV37" s="30">
        <f t="shared" si="37"/>
        <v>0.15000003099579129</v>
      </c>
      <c r="CW37" s="30">
        <f t="shared" si="38"/>
        <v>0</v>
      </c>
      <c r="CX37" s="30">
        <f t="shared" si="2"/>
        <v>0</v>
      </c>
      <c r="CY37" s="31">
        <f t="shared" si="3"/>
        <v>1</v>
      </c>
      <c r="CZ37" s="31">
        <f t="shared" si="4"/>
        <v>0</v>
      </c>
      <c r="DA37" s="31">
        <f t="shared" si="5"/>
        <v>0</v>
      </c>
      <c r="DB37" s="31">
        <f t="shared" si="6"/>
        <v>0</v>
      </c>
      <c r="DC37" s="31">
        <f t="shared" si="7"/>
        <v>0</v>
      </c>
      <c r="DD37" s="31">
        <f t="shared" si="8"/>
        <v>0</v>
      </c>
      <c r="DE37" s="31">
        <f t="shared" si="39"/>
        <v>0</v>
      </c>
      <c r="DF37" s="30">
        <f t="shared" si="9"/>
        <v>0</v>
      </c>
      <c r="DG37" s="30">
        <f t="shared" si="10"/>
        <v>0</v>
      </c>
      <c r="DH37" s="30">
        <f t="shared" si="11"/>
        <v>0</v>
      </c>
      <c r="DI37" s="30">
        <f t="shared" si="12"/>
        <v>0</v>
      </c>
      <c r="DJ37" s="30">
        <f t="shared" si="13"/>
        <v>0</v>
      </c>
      <c r="DK37" s="31">
        <f t="shared" si="14"/>
        <v>0</v>
      </c>
      <c r="DL37" s="31">
        <f t="shared" si="15"/>
        <v>0</v>
      </c>
      <c r="DM37" s="31">
        <f t="shared" si="16"/>
        <v>0</v>
      </c>
      <c r="DN37" s="31">
        <f t="shared" si="17"/>
        <v>0</v>
      </c>
      <c r="DO37" s="31">
        <f t="shared" si="18"/>
        <v>0</v>
      </c>
      <c r="DP37" s="31">
        <f t="shared" si="19"/>
        <v>0</v>
      </c>
      <c r="DQ37" s="31">
        <f t="shared" si="40"/>
        <v>0</v>
      </c>
      <c r="DR37" s="30">
        <f t="shared" si="20"/>
        <v>0</v>
      </c>
      <c r="DS37" s="30">
        <f t="shared" si="21"/>
        <v>0</v>
      </c>
      <c r="DT37" s="30">
        <f t="shared" si="22"/>
        <v>0</v>
      </c>
      <c r="DU37" s="30">
        <f t="shared" si="23"/>
        <v>0</v>
      </c>
      <c r="DV37" s="30">
        <f t="shared" si="24"/>
        <v>0</v>
      </c>
      <c r="DW37" s="31">
        <f t="shared" si="25"/>
        <v>0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f t="shared" si="41"/>
        <v>0</v>
      </c>
      <c r="ED37" s="30">
        <f t="shared" si="26"/>
        <v>0</v>
      </c>
      <c r="EE37" s="30">
        <f t="shared" si="27"/>
        <v>0</v>
      </c>
      <c r="EF37" s="30">
        <f t="shared" si="28"/>
        <v>0</v>
      </c>
      <c r="EG37" s="30">
        <f t="shared" si="29"/>
        <v>0</v>
      </c>
      <c r="EH37" s="30">
        <f t="shared" si="30"/>
        <v>0</v>
      </c>
      <c r="EI37" s="31">
        <f t="shared" si="31"/>
        <v>0</v>
      </c>
      <c r="EJ37" s="31">
        <v>0</v>
      </c>
      <c r="EK37" s="31">
        <v>0</v>
      </c>
      <c r="EL37" s="31">
        <v>0</v>
      </c>
      <c r="EM37" s="31">
        <v>0</v>
      </c>
      <c r="EN37" s="31">
        <v>0</v>
      </c>
      <c r="EO37" s="31">
        <f t="shared" si="42"/>
        <v>0</v>
      </c>
    </row>
    <row r="38" spans="1:145" x14ac:dyDescent="0.25">
      <c r="A38" s="18" t="s">
        <v>88</v>
      </c>
      <c r="B38" s="19" t="s">
        <v>72</v>
      </c>
      <c r="C38" s="19"/>
      <c r="D38" s="20">
        <f>D39+D40</f>
        <v>1000542951</v>
      </c>
      <c r="E38" s="20">
        <f t="shared" ref="E38:BP38" si="192">E39+E40</f>
        <v>1000542951</v>
      </c>
      <c r="F38" s="20">
        <f t="shared" si="192"/>
        <v>845736498</v>
      </c>
      <c r="G38" s="20">
        <f t="shared" si="192"/>
        <v>154806453</v>
      </c>
      <c r="H38" s="20">
        <f t="shared" si="192"/>
        <v>154806453</v>
      </c>
      <c r="I38" s="20">
        <f t="shared" si="192"/>
        <v>148216927</v>
      </c>
      <c r="J38" s="20">
        <f t="shared" si="192"/>
        <v>6589526</v>
      </c>
      <c r="K38" s="20">
        <f t="shared" si="192"/>
        <v>0</v>
      </c>
      <c r="L38" s="20">
        <f t="shared" si="192"/>
        <v>0</v>
      </c>
      <c r="M38" s="20">
        <f t="shared" si="192"/>
        <v>553286498</v>
      </c>
      <c r="N38" s="20">
        <f t="shared" si="192"/>
        <v>549086498</v>
      </c>
      <c r="O38" s="20">
        <f t="shared" si="192"/>
        <v>4200000</v>
      </c>
      <c r="P38" s="20">
        <f t="shared" si="192"/>
        <v>103197626</v>
      </c>
      <c r="Q38" s="20">
        <f t="shared" si="192"/>
        <v>96897626</v>
      </c>
      <c r="R38" s="20">
        <f t="shared" si="192"/>
        <v>6300000</v>
      </c>
      <c r="S38" s="20">
        <f t="shared" si="192"/>
        <v>103197626</v>
      </c>
      <c r="T38" s="20">
        <f t="shared" si="192"/>
        <v>96897626</v>
      </c>
      <c r="U38" s="20">
        <f t="shared" si="192"/>
        <v>6300000</v>
      </c>
      <c r="V38" s="20">
        <f t="shared" si="192"/>
        <v>97490453</v>
      </c>
      <c r="W38" s="20">
        <f t="shared" si="192"/>
        <v>91190453</v>
      </c>
      <c r="X38" s="20">
        <f t="shared" si="192"/>
        <v>6300000</v>
      </c>
      <c r="Y38" s="20">
        <f t="shared" si="192"/>
        <v>5707173</v>
      </c>
      <c r="Z38" s="20">
        <f t="shared" si="192"/>
        <v>5707173</v>
      </c>
      <c r="AA38" s="20">
        <f t="shared" si="192"/>
        <v>0</v>
      </c>
      <c r="AB38" s="20">
        <f t="shared" si="192"/>
        <v>0</v>
      </c>
      <c r="AC38" s="20">
        <f t="shared" si="192"/>
        <v>0</v>
      </c>
      <c r="AD38" s="20">
        <f t="shared" si="192"/>
        <v>0</v>
      </c>
      <c r="AE38" s="20">
        <f t="shared" si="192"/>
        <v>645984124</v>
      </c>
      <c r="AF38" s="20">
        <f t="shared" si="192"/>
        <v>10500000</v>
      </c>
      <c r="AG38" s="20">
        <f t="shared" si="192"/>
        <v>0</v>
      </c>
      <c r="AH38" s="20">
        <f t="shared" si="192"/>
        <v>0</v>
      </c>
      <c r="AI38" s="20">
        <f t="shared" si="192"/>
        <v>0</v>
      </c>
      <c r="AJ38" s="20">
        <f t="shared" si="192"/>
        <v>0</v>
      </c>
      <c r="AK38" s="20">
        <f t="shared" si="192"/>
        <v>0</v>
      </c>
      <c r="AL38" s="20">
        <f t="shared" si="192"/>
        <v>0</v>
      </c>
      <c r="AM38" s="20">
        <f t="shared" si="192"/>
        <v>0</v>
      </c>
      <c r="AN38" s="20">
        <f t="shared" si="192"/>
        <v>0</v>
      </c>
      <c r="AO38" s="20">
        <f t="shared" si="192"/>
        <v>0</v>
      </c>
      <c r="AP38" s="20">
        <f t="shared" si="192"/>
        <v>0</v>
      </c>
      <c r="AQ38" s="20">
        <f t="shared" si="192"/>
        <v>0</v>
      </c>
      <c r="AR38" s="20">
        <f t="shared" si="192"/>
        <v>0</v>
      </c>
      <c r="AS38" s="20">
        <f t="shared" si="192"/>
        <v>0</v>
      </c>
      <c r="AT38" s="20">
        <f t="shared" si="192"/>
        <v>0</v>
      </c>
      <c r="AU38" s="20">
        <f t="shared" si="192"/>
        <v>0</v>
      </c>
      <c r="AV38" s="20">
        <f t="shared" si="192"/>
        <v>0</v>
      </c>
      <c r="AW38" s="20">
        <f t="shared" si="192"/>
        <v>0</v>
      </c>
      <c r="AX38" s="20">
        <f t="shared" si="192"/>
        <v>0</v>
      </c>
      <c r="AY38" s="20">
        <f t="shared" si="192"/>
        <v>0</v>
      </c>
      <c r="AZ38" s="20">
        <f t="shared" si="192"/>
        <v>0</v>
      </c>
      <c r="BA38" s="20">
        <f t="shared" si="192"/>
        <v>0</v>
      </c>
      <c r="BB38" s="20">
        <f t="shared" si="192"/>
        <v>0</v>
      </c>
      <c r="BC38" s="20">
        <f t="shared" si="192"/>
        <v>0</v>
      </c>
      <c r="BD38" s="20">
        <f t="shared" si="192"/>
        <v>0</v>
      </c>
      <c r="BE38" s="20">
        <f t="shared" si="192"/>
        <v>0</v>
      </c>
      <c r="BF38" s="20">
        <f t="shared" si="192"/>
        <v>0</v>
      </c>
      <c r="BG38" s="20">
        <f t="shared" si="192"/>
        <v>0</v>
      </c>
      <c r="BH38" s="20">
        <f t="shared" si="192"/>
        <v>0</v>
      </c>
      <c r="BI38" s="20">
        <f t="shared" si="192"/>
        <v>0</v>
      </c>
      <c r="BJ38" s="20">
        <f t="shared" si="192"/>
        <v>0</v>
      </c>
      <c r="BK38" s="20">
        <f t="shared" si="192"/>
        <v>0</v>
      </c>
      <c r="BL38" s="20">
        <f t="shared" si="192"/>
        <v>0</v>
      </c>
      <c r="BM38" s="20">
        <f t="shared" si="192"/>
        <v>0</v>
      </c>
      <c r="BN38" s="20">
        <f t="shared" si="192"/>
        <v>0</v>
      </c>
      <c r="BO38" s="20">
        <f t="shared" si="192"/>
        <v>0</v>
      </c>
      <c r="BP38" s="20">
        <f t="shared" si="192"/>
        <v>0</v>
      </c>
      <c r="BQ38" s="20">
        <f t="shared" ref="BQ38:CR38" si="193">BQ39+BQ40</f>
        <v>0</v>
      </c>
      <c r="BR38" s="20">
        <f t="shared" si="193"/>
        <v>0</v>
      </c>
      <c r="BS38" s="20">
        <f t="shared" si="193"/>
        <v>0</v>
      </c>
      <c r="BT38" s="20">
        <f t="shared" si="193"/>
        <v>0</v>
      </c>
      <c r="BU38" s="20">
        <f t="shared" si="193"/>
        <v>0</v>
      </c>
      <c r="BV38" s="20">
        <f t="shared" si="193"/>
        <v>0</v>
      </c>
      <c r="BW38" s="20">
        <f t="shared" si="193"/>
        <v>0</v>
      </c>
      <c r="BX38" s="20">
        <f t="shared" si="193"/>
        <v>292450000</v>
      </c>
      <c r="BY38" s="20">
        <f t="shared" si="193"/>
        <v>292450000</v>
      </c>
      <c r="BZ38" s="20">
        <f t="shared" si="193"/>
        <v>0</v>
      </c>
      <c r="CA38" s="20">
        <f t="shared" si="193"/>
        <v>51608827</v>
      </c>
      <c r="CB38" s="20">
        <f t="shared" si="193"/>
        <v>51608827</v>
      </c>
      <c r="CC38" s="20">
        <f t="shared" si="193"/>
        <v>0</v>
      </c>
      <c r="CD38" s="20">
        <f t="shared" si="193"/>
        <v>51608827</v>
      </c>
      <c r="CE38" s="20">
        <f t="shared" si="193"/>
        <v>51608827</v>
      </c>
      <c r="CF38" s="20">
        <f t="shared" si="193"/>
        <v>0</v>
      </c>
      <c r="CG38" s="20">
        <f t="shared" si="193"/>
        <v>50726474</v>
      </c>
      <c r="CH38" s="20">
        <f t="shared" si="193"/>
        <v>50726474</v>
      </c>
      <c r="CI38" s="20">
        <f t="shared" si="193"/>
        <v>0</v>
      </c>
      <c r="CJ38" s="20">
        <f t="shared" si="193"/>
        <v>882353</v>
      </c>
      <c r="CK38" s="20">
        <f t="shared" si="193"/>
        <v>882353</v>
      </c>
      <c r="CL38" s="20">
        <f t="shared" si="193"/>
        <v>0</v>
      </c>
      <c r="CM38" s="20">
        <f t="shared" si="193"/>
        <v>0</v>
      </c>
      <c r="CN38" s="20">
        <f t="shared" si="193"/>
        <v>0</v>
      </c>
      <c r="CO38" s="20">
        <f t="shared" si="193"/>
        <v>0</v>
      </c>
      <c r="CP38" s="20">
        <f t="shared" si="193"/>
        <v>344058827</v>
      </c>
      <c r="CQ38" s="20">
        <f t="shared" si="193"/>
        <v>0</v>
      </c>
      <c r="CR38" s="20">
        <f t="shared" si="193"/>
        <v>0</v>
      </c>
      <c r="CT38" s="21">
        <f t="shared" si="35"/>
        <v>0.84999998854461012</v>
      </c>
      <c r="CU38" s="21">
        <f t="shared" si="36"/>
        <v>0.15000001145538988</v>
      </c>
      <c r="CV38" s="21">
        <f t="shared" si="37"/>
        <v>0.14116516120448805</v>
      </c>
      <c r="CW38" s="21">
        <f t="shared" si="38"/>
        <v>8.8348502509018323E-3</v>
      </c>
      <c r="CX38" s="21">
        <f t="shared" si="2"/>
        <v>0</v>
      </c>
      <c r="CY38" s="21">
        <f t="shared" si="3"/>
        <v>1</v>
      </c>
      <c r="CZ38" s="21">
        <f t="shared" si="4"/>
        <v>0.4</v>
      </c>
      <c r="DA38" s="21">
        <f t="shared" si="5"/>
        <v>0.6</v>
      </c>
      <c r="DB38" s="21">
        <f t="shared" si="6"/>
        <v>0.6</v>
      </c>
      <c r="DC38" s="21">
        <f t="shared" si="7"/>
        <v>0</v>
      </c>
      <c r="DD38" s="21">
        <f t="shared" si="8"/>
        <v>0</v>
      </c>
      <c r="DE38" s="21">
        <f t="shared" si="39"/>
        <v>1</v>
      </c>
      <c r="DF38" s="21">
        <f t="shared" si="9"/>
        <v>0</v>
      </c>
      <c r="DG38" s="21">
        <f t="shared" si="10"/>
        <v>0</v>
      </c>
      <c r="DH38" s="21">
        <f t="shared" si="11"/>
        <v>0</v>
      </c>
      <c r="DI38" s="21">
        <f t="shared" si="12"/>
        <v>0</v>
      </c>
      <c r="DJ38" s="21">
        <f t="shared" si="13"/>
        <v>0</v>
      </c>
      <c r="DK38" s="21">
        <f t="shared" si="14"/>
        <v>0</v>
      </c>
      <c r="DL38" s="21">
        <f t="shared" si="15"/>
        <v>0</v>
      </c>
      <c r="DM38" s="21">
        <f t="shared" si="16"/>
        <v>0</v>
      </c>
      <c r="DN38" s="21">
        <f t="shared" si="17"/>
        <v>0</v>
      </c>
      <c r="DO38" s="21">
        <f t="shared" si="18"/>
        <v>0</v>
      </c>
      <c r="DP38" s="21">
        <f t="shared" si="19"/>
        <v>0</v>
      </c>
      <c r="DQ38" s="21">
        <f t="shared" si="40"/>
        <v>0</v>
      </c>
      <c r="DR38" s="21">
        <f t="shared" si="20"/>
        <v>0</v>
      </c>
      <c r="DS38" s="21">
        <f t="shared" si="21"/>
        <v>0</v>
      </c>
      <c r="DT38" s="21">
        <f t="shared" si="22"/>
        <v>0</v>
      </c>
      <c r="DU38" s="21">
        <f t="shared" si="23"/>
        <v>0</v>
      </c>
      <c r="DV38" s="21">
        <f t="shared" si="24"/>
        <v>0</v>
      </c>
      <c r="DW38" s="21">
        <f t="shared" si="25"/>
        <v>0</v>
      </c>
      <c r="DX38" s="21">
        <v>0</v>
      </c>
      <c r="DY38" s="21">
        <v>0</v>
      </c>
      <c r="DZ38" s="21">
        <v>0</v>
      </c>
      <c r="EA38" s="21">
        <v>0</v>
      </c>
      <c r="EB38" s="21">
        <v>0</v>
      </c>
      <c r="EC38" s="21">
        <f t="shared" si="41"/>
        <v>0</v>
      </c>
      <c r="ED38" s="21">
        <f t="shared" si="26"/>
        <v>0.84999999142588489</v>
      </c>
      <c r="EE38" s="21">
        <f t="shared" si="27"/>
        <v>0.15000000857411513</v>
      </c>
      <c r="EF38" s="21">
        <f t="shared" si="28"/>
        <v>0.14743546748184433</v>
      </c>
      <c r="EG38" s="21">
        <f t="shared" si="29"/>
        <v>0</v>
      </c>
      <c r="EH38" s="21">
        <f t="shared" si="30"/>
        <v>0</v>
      </c>
      <c r="EI38" s="21">
        <f t="shared" si="31"/>
        <v>1</v>
      </c>
      <c r="EJ38" s="21">
        <v>0</v>
      </c>
      <c r="EK38" s="21">
        <v>0</v>
      </c>
      <c r="EL38" s="21">
        <v>0</v>
      </c>
      <c r="EM38" s="21">
        <v>0</v>
      </c>
      <c r="EN38" s="21">
        <v>0</v>
      </c>
      <c r="EO38" s="21">
        <f t="shared" si="42"/>
        <v>0</v>
      </c>
    </row>
    <row r="39" spans="1:145" x14ac:dyDescent="0.25">
      <c r="A39" s="22" t="s">
        <v>88</v>
      </c>
      <c r="B39" s="23" t="s">
        <v>82</v>
      </c>
      <c r="C39" s="23" t="s">
        <v>82</v>
      </c>
      <c r="D39" s="24">
        <f>E39+L39</f>
        <v>855993310</v>
      </c>
      <c r="E39" s="24">
        <f>F39+G39</f>
        <v>855993310</v>
      </c>
      <c r="F39" s="25">
        <f>M39+AH39+BC39+BX39</f>
        <v>727594304</v>
      </c>
      <c r="G39" s="24">
        <f>H39+K39</f>
        <v>128399006</v>
      </c>
      <c r="H39" s="24">
        <f>I39+J39</f>
        <v>128399006</v>
      </c>
      <c r="I39" s="25">
        <f>V39+AQ39+BL39+CG39</f>
        <v>121809480</v>
      </c>
      <c r="J39" s="25">
        <f>Y39+AT39+BO39+CJ39</f>
        <v>6589526</v>
      </c>
      <c r="K39" s="26">
        <f>AB39+AW39+BR39+CM39</f>
        <v>0</v>
      </c>
      <c r="L39" s="28">
        <v>0</v>
      </c>
      <c r="M39" s="24">
        <f>N39+O39</f>
        <v>435144304</v>
      </c>
      <c r="N39" s="28">
        <v>435144304</v>
      </c>
      <c r="O39" s="28">
        <v>0</v>
      </c>
      <c r="P39" s="24">
        <f>Q39+R39</f>
        <v>76790179</v>
      </c>
      <c r="Q39" s="28">
        <f>T39+AC39</f>
        <v>76790179</v>
      </c>
      <c r="R39" s="28">
        <f>U39+AD39</f>
        <v>0</v>
      </c>
      <c r="S39" s="24">
        <f>T39+U39</f>
        <v>76790179</v>
      </c>
      <c r="T39" s="28">
        <f>W39+Z39</f>
        <v>76790179</v>
      </c>
      <c r="U39" s="28">
        <f t="shared" ref="U39:U40" si="194">X39+AA39</f>
        <v>0</v>
      </c>
      <c r="V39" s="24">
        <f>W39+X39</f>
        <v>71083006</v>
      </c>
      <c r="W39" s="28">
        <v>71083006</v>
      </c>
      <c r="X39" s="28">
        <v>0</v>
      </c>
      <c r="Y39" s="24">
        <f>Z39+AA39</f>
        <v>5707173</v>
      </c>
      <c r="Z39" s="28">
        <v>5707173</v>
      </c>
      <c r="AA39" s="28">
        <v>0</v>
      </c>
      <c r="AB39" s="24">
        <f>AC39+AD39</f>
        <v>0</v>
      </c>
      <c r="AC39" s="28">
        <v>0</v>
      </c>
      <c r="AD39" s="28">
        <v>0</v>
      </c>
      <c r="AE39" s="28">
        <f>N39+Q39</f>
        <v>511934483</v>
      </c>
      <c r="AF39" s="28">
        <f>O39+R39</f>
        <v>0</v>
      </c>
      <c r="AG39" s="28">
        <v>0</v>
      </c>
      <c r="AH39" s="24">
        <f>AI39+AJ39</f>
        <v>0</v>
      </c>
      <c r="AI39" s="28">
        <v>0</v>
      </c>
      <c r="AJ39" s="28">
        <v>0</v>
      </c>
      <c r="AK39" s="24">
        <f>AL39+AM39</f>
        <v>0</v>
      </c>
      <c r="AL39" s="28">
        <f>AO39+AX39</f>
        <v>0</v>
      </c>
      <c r="AM39" s="28">
        <f>AP39+AY39</f>
        <v>0</v>
      </c>
      <c r="AN39" s="24">
        <f>AO39+AP39</f>
        <v>0</v>
      </c>
      <c r="AO39" s="28">
        <f>AR39+AU39</f>
        <v>0</v>
      </c>
      <c r="AP39" s="28">
        <f>AS39+AV39</f>
        <v>0</v>
      </c>
      <c r="AQ39" s="24">
        <f>AR39+AS39</f>
        <v>0</v>
      </c>
      <c r="AR39" s="28">
        <v>0</v>
      </c>
      <c r="AS39" s="28">
        <v>0</v>
      </c>
      <c r="AT39" s="24">
        <f t="shared" ref="AT39:AT40" si="195">AU39+AV39</f>
        <v>0</v>
      </c>
      <c r="AU39" s="28">
        <v>0</v>
      </c>
      <c r="AV39" s="28">
        <v>0</v>
      </c>
      <c r="AW39" s="24">
        <f t="shared" ref="AW39:AW40" si="196">AX39+AY39</f>
        <v>0</v>
      </c>
      <c r="AX39" s="28">
        <v>0</v>
      </c>
      <c r="AY39" s="28">
        <v>0</v>
      </c>
      <c r="AZ39" s="28">
        <f t="shared" ref="AZ39:BA40" si="197">AI39+AL39</f>
        <v>0</v>
      </c>
      <c r="BA39" s="28">
        <f t="shared" si="197"/>
        <v>0</v>
      </c>
      <c r="BB39" s="28">
        <v>0</v>
      </c>
      <c r="BC39" s="24">
        <f>BD39+BE39</f>
        <v>0</v>
      </c>
      <c r="BD39" s="28">
        <v>0</v>
      </c>
      <c r="BE39" s="28">
        <v>0</v>
      </c>
      <c r="BF39" s="24">
        <f>BG39+BH39</f>
        <v>0</v>
      </c>
      <c r="BG39" s="28">
        <f>BJ39+BS39</f>
        <v>0</v>
      </c>
      <c r="BH39" s="28">
        <f>BK39+BT39</f>
        <v>0</v>
      </c>
      <c r="BI39" s="24">
        <f>BJ39+BK39</f>
        <v>0</v>
      </c>
      <c r="BJ39" s="28">
        <f>BM39+BP39</f>
        <v>0</v>
      </c>
      <c r="BK39" s="28">
        <f>BN39+BQ39</f>
        <v>0</v>
      </c>
      <c r="BL39" s="24">
        <f>BM39+BN39</f>
        <v>0</v>
      </c>
      <c r="BM39" s="28">
        <v>0</v>
      </c>
      <c r="BN39" s="28">
        <v>0</v>
      </c>
      <c r="BO39" s="24">
        <f>BP39+BQ39</f>
        <v>0</v>
      </c>
      <c r="BP39" s="28">
        <v>0</v>
      </c>
      <c r="BQ39" s="28">
        <v>0</v>
      </c>
      <c r="BR39" s="24">
        <f>BS39+BT39</f>
        <v>0</v>
      </c>
      <c r="BS39" s="28">
        <v>0</v>
      </c>
      <c r="BT39" s="28">
        <v>0</v>
      </c>
      <c r="BU39" s="28">
        <f>BD39+BG39</f>
        <v>0</v>
      </c>
      <c r="BV39" s="28">
        <f>BE39+BH39</f>
        <v>0</v>
      </c>
      <c r="BW39" s="28">
        <v>0</v>
      </c>
      <c r="BX39" s="24">
        <f>BY39+BZ39</f>
        <v>292450000</v>
      </c>
      <c r="BY39" s="28">
        <v>292450000</v>
      </c>
      <c r="BZ39" s="28">
        <v>0</v>
      </c>
      <c r="CA39" s="24">
        <f>CB39+CC39</f>
        <v>51608827</v>
      </c>
      <c r="CB39" s="28">
        <f>CE39+CN39</f>
        <v>51608827</v>
      </c>
      <c r="CC39" s="28">
        <f>CF39+CO39</f>
        <v>0</v>
      </c>
      <c r="CD39" s="24">
        <f>CE39+CF39</f>
        <v>51608827</v>
      </c>
      <c r="CE39" s="28">
        <f>CH39+CK39</f>
        <v>51608827</v>
      </c>
      <c r="CF39" s="28">
        <f>CI39+CL39</f>
        <v>0</v>
      </c>
      <c r="CG39" s="24">
        <f>CH39+CI39</f>
        <v>50726474</v>
      </c>
      <c r="CH39" s="28">
        <v>50726474</v>
      </c>
      <c r="CI39" s="28">
        <v>0</v>
      </c>
      <c r="CJ39" s="24">
        <f>CK39+CL39</f>
        <v>882353</v>
      </c>
      <c r="CK39" s="28">
        <v>882353</v>
      </c>
      <c r="CL39" s="28">
        <v>0</v>
      </c>
      <c r="CM39" s="24">
        <f>CN39+CO39</f>
        <v>0</v>
      </c>
      <c r="CN39" s="28">
        <v>0</v>
      </c>
      <c r="CO39" s="28">
        <v>0</v>
      </c>
      <c r="CP39" s="28">
        <f>BY39+CB39</f>
        <v>344058827</v>
      </c>
      <c r="CQ39" s="28">
        <f>BZ39+CC39</f>
        <v>0</v>
      </c>
      <c r="CR39" s="28">
        <v>0</v>
      </c>
      <c r="CT39" s="30">
        <f t="shared" si="35"/>
        <v>0.84999998720539405</v>
      </c>
      <c r="CU39" s="30">
        <f t="shared" si="36"/>
        <v>0.15000001279460598</v>
      </c>
      <c r="CV39" s="30">
        <f t="shared" si="37"/>
        <v>0.13885176396683557</v>
      </c>
      <c r="CW39" s="30">
        <f t="shared" si="38"/>
        <v>1.1148248827770409E-2</v>
      </c>
      <c r="CX39" s="30">
        <f t="shared" si="2"/>
        <v>0</v>
      </c>
      <c r="CY39" s="31">
        <f t="shared" si="3"/>
        <v>1</v>
      </c>
      <c r="CZ39" s="31">
        <f t="shared" si="4"/>
        <v>0</v>
      </c>
      <c r="DA39" s="31">
        <f t="shared" si="5"/>
        <v>0</v>
      </c>
      <c r="DB39" s="31">
        <f t="shared" si="6"/>
        <v>0</v>
      </c>
      <c r="DC39" s="31">
        <f t="shared" si="7"/>
        <v>0</v>
      </c>
      <c r="DD39" s="31">
        <f t="shared" si="8"/>
        <v>0</v>
      </c>
      <c r="DE39" s="31">
        <f t="shared" si="39"/>
        <v>0</v>
      </c>
      <c r="DF39" s="30">
        <f t="shared" si="9"/>
        <v>0</v>
      </c>
      <c r="DG39" s="30">
        <f t="shared" si="10"/>
        <v>0</v>
      </c>
      <c r="DH39" s="30">
        <f t="shared" si="11"/>
        <v>0</v>
      </c>
      <c r="DI39" s="30">
        <f t="shared" si="12"/>
        <v>0</v>
      </c>
      <c r="DJ39" s="30">
        <f t="shared" si="13"/>
        <v>0</v>
      </c>
      <c r="DK39" s="31">
        <f t="shared" si="14"/>
        <v>0</v>
      </c>
      <c r="DL39" s="31">
        <f t="shared" si="15"/>
        <v>0</v>
      </c>
      <c r="DM39" s="31">
        <f t="shared" si="16"/>
        <v>0</v>
      </c>
      <c r="DN39" s="31">
        <f t="shared" si="17"/>
        <v>0</v>
      </c>
      <c r="DO39" s="31">
        <f t="shared" si="18"/>
        <v>0</v>
      </c>
      <c r="DP39" s="31">
        <f t="shared" si="19"/>
        <v>0</v>
      </c>
      <c r="DQ39" s="31">
        <f t="shared" si="40"/>
        <v>0</v>
      </c>
      <c r="DR39" s="30">
        <f t="shared" si="20"/>
        <v>0</v>
      </c>
      <c r="DS39" s="30">
        <f t="shared" si="21"/>
        <v>0</v>
      </c>
      <c r="DT39" s="30">
        <f t="shared" si="22"/>
        <v>0</v>
      </c>
      <c r="DU39" s="30">
        <f t="shared" si="23"/>
        <v>0</v>
      </c>
      <c r="DV39" s="30">
        <f t="shared" si="24"/>
        <v>0</v>
      </c>
      <c r="DW39" s="31">
        <f t="shared" si="25"/>
        <v>0</v>
      </c>
      <c r="DX39" s="31">
        <v>0</v>
      </c>
      <c r="DY39" s="31">
        <v>0</v>
      </c>
      <c r="DZ39" s="31">
        <v>0</v>
      </c>
      <c r="EA39" s="31">
        <v>0</v>
      </c>
      <c r="EB39" s="31">
        <v>0</v>
      </c>
      <c r="EC39" s="31">
        <f t="shared" si="41"/>
        <v>0</v>
      </c>
      <c r="ED39" s="30">
        <f t="shared" si="26"/>
        <v>0.84999999142588489</v>
      </c>
      <c r="EE39" s="30">
        <f t="shared" si="27"/>
        <v>0.15000000857411513</v>
      </c>
      <c r="EF39" s="30">
        <f t="shared" si="28"/>
        <v>0.14743546748184433</v>
      </c>
      <c r="EG39" s="30">
        <f t="shared" si="29"/>
        <v>0</v>
      </c>
      <c r="EH39" s="30">
        <f t="shared" si="30"/>
        <v>0</v>
      </c>
      <c r="EI39" s="31">
        <f t="shared" si="31"/>
        <v>1</v>
      </c>
      <c r="EJ39" s="31">
        <v>0</v>
      </c>
      <c r="EK39" s="31">
        <v>0</v>
      </c>
      <c r="EL39" s="31">
        <v>0</v>
      </c>
      <c r="EM39" s="31">
        <v>0</v>
      </c>
      <c r="EN39" s="31">
        <v>0</v>
      </c>
      <c r="EO39" s="31">
        <f t="shared" si="42"/>
        <v>0</v>
      </c>
    </row>
    <row r="40" spans="1:145" x14ac:dyDescent="0.25">
      <c r="A40" s="22" t="s">
        <v>88</v>
      </c>
      <c r="B40" s="23" t="s">
        <v>74</v>
      </c>
      <c r="C40" s="23" t="s">
        <v>74</v>
      </c>
      <c r="D40" s="24">
        <f>E40+L40</f>
        <v>144549641</v>
      </c>
      <c r="E40" s="24">
        <f>F40+G40</f>
        <v>144549641</v>
      </c>
      <c r="F40" s="25">
        <f>M40+AH40+BC40+BX40</f>
        <v>118142194</v>
      </c>
      <c r="G40" s="24">
        <f>H40+K40</f>
        <v>26407447</v>
      </c>
      <c r="H40" s="24">
        <f>I40+J40</f>
        <v>26407447</v>
      </c>
      <c r="I40" s="25">
        <f>V40+AQ40+BL40+CG40</f>
        <v>26407447</v>
      </c>
      <c r="J40" s="25">
        <f>Y40+AT40+BO40+CJ40</f>
        <v>0</v>
      </c>
      <c r="K40" s="26">
        <f>AB40+AW40+BR40+CM40</f>
        <v>0</v>
      </c>
      <c r="L40" s="28">
        <v>0</v>
      </c>
      <c r="M40" s="24">
        <f>N40+O40</f>
        <v>118142194</v>
      </c>
      <c r="N40" s="28">
        <v>113942194</v>
      </c>
      <c r="O40" s="28">
        <v>4200000</v>
      </c>
      <c r="P40" s="24">
        <f>Q40+R40</f>
        <v>26407447</v>
      </c>
      <c r="Q40" s="28">
        <f>T40+AC40</f>
        <v>20107447</v>
      </c>
      <c r="R40" s="28">
        <f>U40+AD40</f>
        <v>6300000</v>
      </c>
      <c r="S40" s="24">
        <f>T40+U40</f>
        <v>26407447</v>
      </c>
      <c r="T40" s="28">
        <f>W40+Z40</f>
        <v>20107447</v>
      </c>
      <c r="U40" s="28">
        <f t="shared" si="194"/>
        <v>6300000</v>
      </c>
      <c r="V40" s="24">
        <f>W40+X40</f>
        <v>26407447</v>
      </c>
      <c r="W40" s="28">
        <v>20107447</v>
      </c>
      <c r="X40" s="28">
        <v>6300000</v>
      </c>
      <c r="Y40" s="24">
        <f>Z40+AA40</f>
        <v>0</v>
      </c>
      <c r="Z40" s="28">
        <v>0</v>
      </c>
      <c r="AA40" s="28">
        <v>0</v>
      </c>
      <c r="AB40" s="24">
        <f>AC40+AD40</f>
        <v>0</v>
      </c>
      <c r="AC40" s="28">
        <v>0</v>
      </c>
      <c r="AD40" s="28">
        <v>0</v>
      </c>
      <c r="AE40" s="28">
        <f>N40+Q40</f>
        <v>134049641</v>
      </c>
      <c r="AF40" s="28">
        <f>O40+R40</f>
        <v>10500000</v>
      </c>
      <c r="AG40" s="28">
        <v>0</v>
      </c>
      <c r="AH40" s="24">
        <f>AI40+AJ40</f>
        <v>0</v>
      </c>
      <c r="AI40" s="28">
        <v>0</v>
      </c>
      <c r="AJ40" s="28">
        <v>0</v>
      </c>
      <c r="AK40" s="24">
        <f>AL40+AM40</f>
        <v>0</v>
      </c>
      <c r="AL40" s="28">
        <f>AO40+AX40</f>
        <v>0</v>
      </c>
      <c r="AM40" s="28">
        <f>AP40+AY40</f>
        <v>0</v>
      </c>
      <c r="AN40" s="24">
        <f>AO40+AP40</f>
        <v>0</v>
      </c>
      <c r="AO40" s="28">
        <f>AR40+AU40</f>
        <v>0</v>
      </c>
      <c r="AP40" s="28">
        <f>AS40+AV40</f>
        <v>0</v>
      </c>
      <c r="AQ40" s="24">
        <f>AR40+AS40</f>
        <v>0</v>
      </c>
      <c r="AR40" s="28">
        <v>0</v>
      </c>
      <c r="AS40" s="28">
        <v>0</v>
      </c>
      <c r="AT40" s="24">
        <f t="shared" si="195"/>
        <v>0</v>
      </c>
      <c r="AU40" s="28">
        <v>0</v>
      </c>
      <c r="AV40" s="28">
        <v>0</v>
      </c>
      <c r="AW40" s="24">
        <f t="shared" si="196"/>
        <v>0</v>
      </c>
      <c r="AX40" s="28">
        <v>0</v>
      </c>
      <c r="AY40" s="28">
        <v>0</v>
      </c>
      <c r="AZ40" s="28">
        <f t="shared" si="197"/>
        <v>0</v>
      </c>
      <c r="BA40" s="28">
        <f t="shared" si="197"/>
        <v>0</v>
      </c>
      <c r="BB40" s="28">
        <v>0</v>
      </c>
      <c r="BC40" s="24">
        <f>BD40+BE40</f>
        <v>0</v>
      </c>
      <c r="BD40" s="28">
        <v>0</v>
      </c>
      <c r="BE40" s="28">
        <v>0</v>
      </c>
      <c r="BF40" s="24">
        <f>BG40+BH40</f>
        <v>0</v>
      </c>
      <c r="BG40" s="28">
        <f>BJ40+BS40</f>
        <v>0</v>
      </c>
      <c r="BH40" s="28">
        <f>BK40+BT40</f>
        <v>0</v>
      </c>
      <c r="BI40" s="24">
        <f>BJ40+BK40</f>
        <v>0</v>
      </c>
      <c r="BJ40" s="28">
        <f>BM40+BP40</f>
        <v>0</v>
      </c>
      <c r="BK40" s="28">
        <f>BN40+BQ40</f>
        <v>0</v>
      </c>
      <c r="BL40" s="24">
        <f>BM40+BN40</f>
        <v>0</v>
      </c>
      <c r="BM40" s="28">
        <v>0</v>
      </c>
      <c r="BN40" s="28">
        <v>0</v>
      </c>
      <c r="BO40" s="24">
        <f>BP40+BQ40</f>
        <v>0</v>
      </c>
      <c r="BP40" s="28">
        <v>0</v>
      </c>
      <c r="BQ40" s="28">
        <v>0</v>
      </c>
      <c r="BR40" s="24">
        <f>BS40+BT40</f>
        <v>0</v>
      </c>
      <c r="BS40" s="28">
        <v>0</v>
      </c>
      <c r="BT40" s="28">
        <v>0</v>
      </c>
      <c r="BU40" s="28">
        <f>BD40+BG40</f>
        <v>0</v>
      </c>
      <c r="BV40" s="28">
        <f>BE40+BH40</f>
        <v>0</v>
      </c>
      <c r="BW40" s="28">
        <v>0</v>
      </c>
      <c r="BX40" s="24">
        <f>BY40+BZ40</f>
        <v>0</v>
      </c>
      <c r="BY40" s="28">
        <v>0</v>
      </c>
      <c r="BZ40" s="28">
        <v>0</v>
      </c>
      <c r="CA40" s="24">
        <f>CB40+CC40</f>
        <v>0</v>
      </c>
      <c r="CB40" s="28">
        <f>CE40+CN40</f>
        <v>0</v>
      </c>
      <c r="CC40" s="28">
        <f>CF40+CO40</f>
        <v>0</v>
      </c>
      <c r="CD40" s="24">
        <f>CE40+CF40</f>
        <v>0</v>
      </c>
      <c r="CE40" s="28">
        <f>CH40+CK40</f>
        <v>0</v>
      </c>
      <c r="CF40" s="28">
        <f>CI40+CL40</f>
        <v>0</v>
      </c>
      <c r="CG40" s="24">
        <f>CH40+CI40</f>
        <v>0</v>
      </c>
      <c r="CH40" s="28">
        <v>0</v>
      </c>
      <c r="CI40" s="28">
        <v>0</v>
      </c>
      <c r="CJ40" s="24">
        <f>CK40+CL40</f>
        <v>0</v>
      </c>
      <c r="CK40" s="28">
        <v>0</v>
      </c>
      <c r="CL40" s="28">
        <v>0</v>
      </c>
      <c r="CM40" s="24">
        <f>CN40+CO40</f>
        <v>0</v>
      </c>
      <c r="CN40" s="28">
        <v>0</v>
      </c>
      <c r="CO40" s="28">
        <v>0</v>
      </c>
      <c r="CP40" s="28">
        <f>BY40+CB40</f>
        <v>0</v>
      </c>
      <c r="CQ40" s="28">
        <f>BZ40+CC40</f>
        <v>0</v>
      </c>
      <c r="CR40" s="28">
        <v>0</v>
      </c>
      <c r="CT40" s="30">
        <f t="shared" si="35"/>
        <v>0.84999999365906542</v>
      </c>
      <c r="CU40" s="30">
        <f t="shared" si="36"/>
        <v>0.15000000634093455</v>
      </c>
      <c r="CV40" s="30">
        <f t="shared" si="37"/>
        <v>0.15000000634093455</v>
      </c>
      <c r="CW40" s="30">
        <f t="shared" si="38"/>
        <v>0</v>
      </c>
      <c r="CX40" s="30">
        <f t="shared" si="2"/>
        <v>0</v>
      </c>
      <c r="CY40" s="31">
        <f t="shared" si="3"/>
        <v>1</v>
      </c>
      <c r="CZ40" s="31">
        <f t="shared" si="4"/>
        <v>0.4</v>
      </c>
      <c r="DA40" s="31">
        <f t="shared" si="5"/>
        <v>0.6</v>
      </c>
      <c r="DB40" s="31">
        <f t="shared" si="6"/>
        <v>0.6</v>
      </c>
      <c r="DC40" s="31">
        <f t="shared" si="7"/>
        <v>0</v>
      </c>
      <c r="DD40" s="31">
        <f t="shared" si="8"/>
        <v>0</v>
      </c>
      <c r="DE40" s="31">
        <f t="shared" si="39"/>
        <v>1</v>
      </c>
      <c r="DF40" s="30">
        <f t="shared" si="9"/>
        <v>0</v>
      </c>
      <c r="DG40" s="30">
        <f t="shared" si="10"/>
        <v>0</v>
      </c>
      <c r="DH40" s="30">
        <f t="shared" si="11"/>
        <v>0</v>
      </c>
      <c r="DI40" s="30">
        <f t="shared" si="12"/>
        <v>0</v>
      </c>
      <c r="DJ40" s="30">
        <f t="shared" si="13"/>
        <v>0</v>
      </c>
      <c r="DK40" s="31">
        <f t="shared" si="14"/>
        <v>0</v>
      </c>
      <c r="DL40" s="31">
        <f t="shared" si="15"/>
        <v>0</v>
      </c>
      <c r="DM40" s="31">
        <f t="shared" si="16"/>
        <v>0</v>
      </c>
      <c r="DN40" s="31">
        <f t="shared" si="17"/>
        <v>0</v>
      </c>
      <c r="DO40" s="31">
        <f t="shared" si="18"/>
        <v>0</v>
      </c>
      <c r="DP40" s="31">
        <f t="shared" si="19"/>
        <v>0</v>
      </c>
      <c r="DQ40" s="31">
        <f t="shared" si="40"/>
        <v>0</v>
      </c>
      <c r="DR40" s="30">
        <f t="shared" si="20"/>
        <v>0</v>
      </c>
      <c r="DS40" s="30">
        <f t="shared" si="21"/>
        <v>0</v>
      </c>
      <c r="DT40" s="30">
        <f t="shared" si="22"/>
        <v>0</v>
      </c>
      <c r="DU40" s="30">
        <f t="shared" si="23"/>
        <v>0</v>
      </c>
      <c r="DV40" s="30">
        <f t="shared" si="24"/>
        <v>0</v>
      </c>
      <c r="DW40" s="31">
        <f t="shared" si="25"/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f t="shared" si="41"/>
        <v>0</v>
      </c>
      <c r="ED40" s="30">
        <f t="shared" si="26"/>
        <v>0</v>
      </c>
      <c r="EE40" s="30">
        <f t="shared" si="27"/>
        <v>0</v>
      </c>
      <c r="EF40" s="30">
        <f t="shared" si="28"/>
        <v>0</v>
      </c>
      <c r="EG40" s="30">
        <f t="shared" si="29"/>
        <v>0</v>
      </c>
      <c r="EH40" s="30">
        <f t="shared" si="30"/>
        <v>0</v>
      </c>
      <c r="EI40" s="31">
        <f t="shared" si="31"/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f t="shared" si="42"/>
        <v>0</v>
      </c>
    </row>
    <row r="41" spans="1:145" x14ac:dyDescent="0.25">
      <c r="A41" s="18" t="s">
        <v>128</v>
      </c>
      <c r="B41" s="19" t="s">
        <v>72</v>
      </c>
      <c r="C41" s="19"/>
      <c r="D41" s="20">
        <f>D42+D43</f>
        <v>73841458</v>
      </c>
      <c r="E41" s="20">
        <f t="shared" ref="E41:BP41" si="198">E42+E43</f>
        <v>73841458</v>
      </c>
      <c r="F41" s="20">
        <f t="shared" si="198"/>
        <v>62765237</v>
      </c>
      <c r="G41" s="20">
        <f t="shared" si="198"/>
        <v>11076221</v>
      </c>
      <c r="H41" s="20">
        <f t="shared" si="198"/>
        <v>11076221</v>
      </c>
      <c r="I41" s="20">
        <f t="shared" si="198"/>
        <v>10873611</v>
      </c>
      <c r="J41" s="20">
        <f t="shared" si="198"/>
        <v>202610</v>
      </c>
      <c r="K41" s="20">
        <f t="shared" si="198"/>
        <v>0</v>
      </c>
      <c r="L41" s="20">
        <f t="shared" si="198"/>
        <v>0</v>
      </c>
      <c r="M41" s="20">
        <f t="shared" si="198"/>
        <v>2765237</v>
      </c>
      <c r="N41" s="20">
        <f t="shared" si="198"/>
        <v>2765237</v>
      </c>
      <c r="O41" s="20">
        <f t="shared" si="198"/>
        <v>0</v>
      </c>
      <c r="P41" s="20">
        <f t="shared" si="198"/>
        <v>487985</v>
      </c>
      <c r="Q41" s="20">
        <f t="shared" si="198"/>
        <v>487985</v>
      </c>
      <c r="R41" s="20">
        <f t="shared" si="198"/>
        <v>0</v>
      </c>
      <c r="S41" s="20">
        <f t="shared" si="198"/>
        <v>487985</v>
      </c>
      <c r="T41" s="20">
        <f t="shared" si="198"/>
        <v>487985</v>
      </c>
      <c r="U41" s="20">
        <f t="shared" si="198"/>
        <v>0</v>
      </c>
      <c r="V41" s="20">
        <f t="shared" si="198"/>
        <v>285375</v>
      </c>
      <c r="W41" s="20">
        <f t="shared" si="198"/>
        <v>285375</v>
      </c>
      <c r="X41" s="20">
        <f t="shared" si="198"/>
        <v>0</v>
      </c>
      <c r="Y41" s="20">
        <f t="shared" si="198"/>
        <v>202610</v>
      </c>
      <c r="Z41" s="20">
        <f t="shared" si="198"/>
        <v>202610</v>
      </c>
      <c r="AA41" s="20">
        <f t="shared" si="198"/>
        <v>0</v>
      </c>
      <c r="AB41" s="20">
        <f t="shared" si="198"/>
        <v>0</v>
      </c>
      <c r="AC41" s="20">
        <f t="shared" si="198"/>
        <v>0</v>
      </c>
      <c r="AD41" s="20">
        <f t="shared" si="198"/>
        <v>0</v>
      </c>
      <c r="AE41" s="20">
        <f t="shared" si="198"/>
        <v>3253222</v>
      </c>
      <c r="AF41" s="20">
        <f t="shared" si="198"/>
        <v>0</v>
      </c>
      <c r="AG41" s="20">
        <f t="shared" si="198"/>
        <v>0</v>
      </c>
      <c r="AH41" s="20">
        <f t="shared" si="198"/>
        <v>0</v>
      </c>
      <c r="AI41" s="20">
        <f t="shared" si="198"/>
        <v>0</v>
      </c>
      <c r="AJ41" s="20">
        <f t="shared" si="198"/>
        <v>0</v>
      </c>
      <c r="AK41" s="20">
        <f t="shared" si="198"/>
        <v>0</v>
      </c>
      <c r="AL41" s="20">
        <f t="shared" si="198"/>
        <v>0</v>
      </c>
      <c r="AM41" s="20">
        <f t="shared" si="198"/>
        <v>0</v>
      </c>
      <c r="AN41" s="20">
        <f t="shared" si="198"/>
        <v>0</v>
      </c>
      <c r="AO41" s="20">
        <f t="shared" si="198"/>
        <v>0</v>
      </c>
      <c r="AP41" s="20">
        <f t="shared" si="198"/>
        <v>0</v>
      </c>
      <c r="AQ41" s="20">
        <f t="shared" si="198"/>
        <v>0</v>
      </c>
      <c r="AR41" s="20">
        <f t="shared" si="198"/>
        <v>0</v>
      </c>
      <c r="AS41" s="20">
        <f t="shared" si="198"/>
        <v>0</v>
      </c>
      <c r="AT41" s="20">
        <f t="shared" si="198"/>
        <v>0</v>
      </c>
      <c r="AU41" s="20">
        <f t="shared" si="198"/>
        <v>0</v>
      </c>
      <c r="AV41" s="20">
        <f t="shared" si="198"/>
        <v>0</v>
      </c>
      <c r="AW41" s="20">
        <f t="shared" si="198"/>
        <v>0</v>
      </c>
      <c r="AX41" s="20">
        <f t="shared" si="198"/>
        <v>0</v>
      </c>
      <c r="AY41" s="20">
        <f t="shared" si="198"/>
        <v>0</v>
      </c>
      <c r="AZ41" s="20">
        <f t="shared" si="198"/>
        <v>0</v>
      </c>
      <c r="BA41" s="20">
        <f t="shared" si="198"/>
        <v>0</v>
      </c>
      <c r="BB41" s="20">
        <f t="shared" si="198"/>
        <v>0</v>
      </c>
      <c r="BC41" s="20">
        <f t="shared" si="198"/>
        <v>0</v>
      </c>
      <c r="BD41" s="20">
        <f t="shared" si="198"/>
        <v>0</v>
      </c>
      <c r="BE41" s="20">
        <f t="shared" si="198"/>
        <v>0</v>
      </c>
      <c r="BF41" s="20">
        <f t="shared" si="198"/>
        <v>0</v>
      </c>
      <c r="BG41" s="20">
        <f t="shared" si="198"/>
        <v>0</v>
      </c>
      <c r="BH41" s="20">
        <f t="shared" si="198"/>
        <v>0</v>
      </c>
      <c r="BI41" s="20">
        <f t="shared" si="198"/>
        <v>0</v>
      </c>
      <c r="BJ41" s="20">
        <f t="shared" si="198"/>
        <v>0</v>
      </c>
      <c r="BK41" s="20">
        <f t="shared" si="198"/>
        <v>0</v>
      </c>
      <c r="BL41" s="20">
        <f t="shared" si="198"/>
        <v>0</v>
      </c>
      <c r="BM41" s="20">
        <f t="shared" si="198"/>
        <v>0</v>
      </c>
      <c r="BN41" s="20">
        <f t="shared" si="198"/>
        <v>0</v>
      </c>
      <c r="BO41" s="20">
        <f t="shared" si="198"/>
        <v>0</v>
      </c>
      <c r="BP41" s="20">
        <f t="shared" si="198"/>
        <v>0</v>
      </c>
      <c r="BQ41" s="20">
        <f t="shared" ref="BQ41:CR41" si="199">BQ42+BQ43</f>
        <v>0</v>
      </c>
      <c r="BR41" s="20">
        <f t="shared" si="199"/>
        <v>0</v>
      </c>
      <c r="BS41" s="20">
        <f t="shared" si="199"/>
        <v>0</v>
      </c>
      <c r="BT41" s="20">
        <f t="shared" si="199"/>
        <v>0</v>
      </c>
      <c r="BU41" s="20">
        <f t="shared" si="199"/>
        <v>0</v>
      </c>
      <c r="BV41" s="20">
        <f t="shared" si="199"/>
        <v>0</v>
      </c>
      <c r="BW41" s="20">
        <f t="shared" si="199"/>
        <v>0</v>
      </c>
      <c r="BX41" s="20">
        <f t="shared" si="199"/>
        <v>60000000</v>
      </c>
      <c r="BY41" s="20">
        <f t="shared" si="199"/>
        <v>60000000</v>
      </c>
      <c r="BZ41" s="20">
        <f t="shared" si="199"/>
        <v>0</v>
      </c>
      <c r="CA41" s="20">
        <f t="shared" si="199"/>
        <v>10588236</v>
      </c>
      <c r="CB41" s="20">
        <f t="shared" si="199"/>
        <v>10588236</v>
      </c>
      <c r="CC41" s="20">
        <f t="shared" si="199"/>
        <v>0</v>
      </c>
      <c r="CD41" s="20">
        <f t="shared" si="199"/>
        <v>10588236</v>
      </c>
      <c r="CE41" s="20">
        <f t="shared" si="199"/>
        <v>10588236</v>
      </c>
      <c r="CF41" s="20">
        <f t="shared" si="199"/>
        <v>0</v>
      </c>
      <c r="CG41" s="20">
        <f t="shared" si="199"/>
        <v>10588236</v>
      </c>
      <c r="CH41" s="20">
        <f t="shared" si="199"/>
        <v>10588236</v>
      </c>
      <c r="CI41" s="20">
        <f t="shared" si="199"/>
        <v>0</v>
      </c>
      <c r="CJ41" s="20">
        <f t="shared" si="199"/>
        <v>0</v>
      </c>
      <c r="CK41" s="20">
        <f t="shared" si="199"/>
        <v>0</v>
      </c>
      <c r="CL41" s="20">
        <f t="shared" si="199"/>
        <v>0</v>
      </c>
      <c r="CM41" s="20">
        <f t="shared" si="199"/>
        <v>0</v>
      </c>
      <c r="CN41" s="20">
        <f t="shared" si="199"/>
        <v>0</v>
      </c>
      <c r="CO41" s="20">
        <f t="shared" si="199"/>
        <v>0</v>
      </c>
      <c r="CP41" s="20">
        <f t="shared" si="199"/>
        <v>70588236</v>
      </c>
      <c r="CQ41" s="20">
        <f t="shared" si="199"/>
        <v>0</v>
      </c>
      <c r="CR41" s="20">
        <f t="shared" si="199"/>
        <v>0</v>
      </c>
      <c r="CT41" s="21">
        <f t="shared" si="35"/>
        <v>0.84999947744113369</v>
      </c>
      <c r="CU41" s="21">
        <f t="shared" si="36"/>
        <v>0.15000052255886626</v>
      </c>
      <c r="CV41" s="21">
        <f t="shared" si="37"/>
        <v>8.772072732816881E-2</v>
      </c>
      <c r="CW41" s="21">
        <f t="shared" si="38"/>
        <v>6.2279795230697446E-2</v>
      </c>
      <c r="CX41" s="21">
        <f t="shared" si="2"/>
        <v>0</v>
      </c>
      <c r="CY41" s="21">
        <f t="shared" si="3"/>
        <v>1</v>
      </c>
      <c r="CZ41" s="21">
        <f t="shared" si="4"/>
        <v>0</v>
      </c>
      <c r="DA41" s="21">
        <f t="shared" si="5"/>
        <v>0</v>
      </c>
      <c r="DB41" s="21">
        <f t="shared" si="6"/>
        <v>0</v>
      </c>
      <c r="DC41" s="21">
        <f t="shared" si="7"/>
        <v>0</v>
      </c>
      <c r="DD41" s="21">
        <f t="shared" si="8"/>
        <v>0</v>
      </c>
      <c r="DE41" s="21">
        <f t="shared" si="39"/>
        <v>0</v>
      </c>
      <c r="DF41" s="21">
        <f t="shared" si="9"/>
        <v>0</v>
      </c>
      <c r="DG41" s="21">
        <f t="shared" si="10"/>
        <v>0</v>
      </c>
      <c r="DH41" s="21">
        <f t="shared" si="11"/>
        <v>0</v>
      </c>
      <c r="DI41" s="21">
        <f t="shared" si="12"/>
        <v>0</v>
      </c>
      <c r="DJ41" s="21">
        <f t="shared" si="13"/>
        <v>0</v>
      </c>
      <c r="DK41" s="21">
        <f t="shared" si="14"/>
        <v>0</v>
      </c>
      <c r="DL41" s="21">
        <f t="shared" si="15"/>
        <v>0</v>
      </c>
      <c r="DM41" s="21">
        <f t="shared" si="16"/>
        <v>0</v>
      </c>
      <c r="DN41" s="21">
        <f t="shared" si="17"/>
        <v>0</v>
      </c>
      <c r="DO41" s="21">
        <f t="shared" si="18"/>
        <v>0</v>
      </c>
      <c r="DP41" s="21">
        <f t="shared" si="19"/>
        <v>0</v>
      </c>
      <c r="DQ41" s="21">
        <f t="shared" si="40"/>
        <v>0</v>
      </c>
      <c r="DR41" s="21">
        <f t="shared" si="20"/>
        <v>0</v>
      </c>
      <c r="DS41" s="21">
        <f t="shared" si="21"/>
        <v>0</v>
      </c>
      <c r="DT41" s="21">
        <f t="shared" si="22"/>
        <v>0</v>
      </c>
      <c r="DU41" s="21">
        <f t="shared" si="23"/>
        <v>0</v>
      </c>
      <c r="DV41" s="21">
        <f t="shared" si="24"/>
        <v>0</v>
      </c>
      <c r="DW41" s="21">
        <f t="shared" si="25"/>
        <v>0</v>
      </c>
      <c r="DX41" s="21">
        <v>0</v>
      </c>
      <c r="DY41" s="21">
        <v>0</v>
      </c>
      <c r="DZ41" s="21">
        <v>0</v>
      </c>
      <c r="EA41" s="21">
        <v>0</v>
      </c>
      <c r="EB41" s="21">
        <v>0</v>
      </c>
      <c r="EC41" s="21">
        <f t="shared" si="41"/>
        <v>0</v>
      </c>
      <c r="ED41" s="21">
        <f t="shared" si="26"/>
        <v>0.84999999150000005</v>
      </c>
      <c r="EE41" s="21">
        <f t="shared" si="27"/>
        <v>0.15000000849999992</v>
      </c>
      <c r="EF41" s="21">
        <f t="shared" si="28"/>
        <v>0.15000000849999992</v>
      </c>
      <c r="EG41" s="21">
        <f t="shared" si="29"/>
        <v>0</v>
      </c>
      <c r="EH41" s="21">
        <f t="shared" si="30"/>
        <v>0</v>
      </c>
      <c r="EI41" s="21">
        <f t="shared" si="31"/>
        <v>1</v>
      </c>
      <c r="EJ41" s="21">
        <v>0</v>
      </c>
      <c r="EK41" s="21">
        <v>0</v>
      </c>
      <c r="EL41" s="21">
        <v>0</v>
      </c>
      <c r="EM41" s="21">
        <v>0</v>
      </c>
      <c r="EN41" s="21">
        <v>0</v>
      </c>
      <c r="EO41" s="21">
        <f t="shared" si="42"/>
        <v>0</v>
      </c>
    </row>
    <row r="42" spans="1:145" x14ac:dyDescent="0.25">
      <c r="A42" s="22" t="str">
        <f>A41</f>
        <v>2P4 - Odolné vodné hospodárstvo</v>
      </c>
      <c r="B42" s="23" t="s">
        <v>74</v>
      </c>
      <c r="C42" s="23" t="s">
        <v>74</v>
      </c>
      <c r="D42" s="24">
        <f>E42+L42</f>
        <v>3253222</v>
      </c>
      <c r="E42" s="24">
        <f>F42+G42</f>
        <v>3253222</v>
      </c>
      <c r="F42" s="25">
        <f>M42+AH42+BC42+BX42</f>
        <v>2765237</v>
      </c>
      <c r="G42" s="24">
        <f>H42+K42</f>
        <v>487985</v>
      </c>
      <c r="H42" s="24">
        <f>I42+J42</f>
        <v>487985</v>
      </c>
      <c r="I42" s="25">
        <f>V42+AQ42+BL42+CG42</f>
        <v>285375</v>
      </c>
      <c r="J42" s="25">
        <f>Y42+AT42+BO42+CJ42</f>
        <v>202610</v>
      </c>
      <c r="K42" s="26">
        <f>AB42+AW42+BR42+CM42</f>
        <v>0</v>
      </c>
      <c r="L42" s="28">
        <v>0</v>
      </c>
      <c r="M42" s="24">
        <f>N42+O42</f>
        <v>2765237</v>
      </c>
      <c r="N42" s="28">
        <v>2765237</v>
      </c>
      <c r="O42" s="28">
        <v>0</v>
      </c>
      <c r="P42" s="24">
        <f>Q42+R42</f>
        <v>487985</v>
      </c>
      <c r="Q42" s="28">
        <f>T42+AC42</f>
        <v>487985</v>
      </c>
      <c r="R42" s="28">
        <f>U42+AD42</f>
        <v>0</v>
      </c>
      <c r="S42" s="24">
        <f>T42+U42</f>
        <v>487985</v>
      </c>
      <c r="T42" s="28">
        <f>W42+Z42</f>
        <v>487985</v>
      </c>
      <c r="U42" s="28">
        <f t="shared" ref="U42:U43" si="200">X42+AA42</f>
        <v>0</v>
      </c>
      <c r="V42" s="24">
        <f>W42+X42</f>
        <v>285375</v>
      </c>
      <c r="W42" s="28">
        <v>285375</v>
      </c>
      <c r="X42" s="28">
        <v>0</v>
      </c>
      <c r="Y42" s="24">
        <f>Z42+AA42</f>
        <v>202610</v>
      </c>
      <c r="Z42" s="28">
        <v>202610</v>
      </c>
      <c r="AA42" s="28">
        <v>0</v>
      </c>
      <c r="AB42" s="24">
        <f>AC42+AD42</f>
        <v>0</v>
      </c>
      <c r="AC42" s="28">
        <v>0</v>
      </c>
      <c r="AD42" s="28">
        <v>0</v>
      </c>
      <c r="AE42" s="28">
        <f>N42+Q42</f>
        <v>3253222</v>
      </c>
      <c r="AF42" s="28">
        <f>O42+R42</f>
        <v>0</v>
      </c>
      <c r="AG42" s="28">
        <v>0</v>
      </c>
      <c r="AH42" s="24">
        <f>AI42+AJ42</f>
        <v>0</v>
      </c>
      <c r="AI42" s="28">
        <v>0</v>
      </c>
      <c r="AJ42" s="28">
        <v>0</v>
      </c>
      <c r="AK42" s="24">
        <f>AL42+AM42</f>
        <v>0</v>
      </c>
      <c r="AL42" s="28">
        <f>AO42+AX42</f>
        <v>0</v>
      </c>
      <c r="AM42" s="28">
        <f>AP42+AY42</f>
        <v>0</v>
      </c>
      <c r="AN42" s="24">
        <f>AO42+AP42</f>
        <v>0</v>
      </c>
      <c r="AO42" s="28">
        <f>AR42+AU42</f>
        <v>0</v>
      </c>
      <c r="AP42" s="28">
        <f>AS42+AV42</f>
        <v>0</v>
      </c>
      <c r="AQ42" s="24">
        <f>AR42+AS42</f>
        <v>0</v>
      </c>
      <c r="AR42" s="28">
        <v>0</v>
      </c>
      <c r="AS42" s="28">
        <v>0</v>
      </c>
      <c r="AT42" s="24">
        <f t="shared" ref="AT42:AT43" si="201">AU42+AV42</f>
        <v>0</v>
      </c>
      <c r="AU42" s="28">
        <v>0</v>
      </c>
      <c r="AV42" s="28">
        <v>0</v>
      </c>
      <c r="AW42" s="24">
        <f t="shared" ref="AW42:AW43" si="202">AX42+AY42</f>
        <v>0</v>
      </c>
      <c r="AX42" s="28">
        <v>0</v>
      </c>
      <c r="AY42" s="28">
        <v>0</v>
      </c>
      <c r="AZ42" s="28">
        <f t="shared" ref="AZ42:BA43" si="203">AI42+AL42</f>
        <v>0</v>
      </c>
      <c r="BA42" s="28">
        <f t="shared" si="203"/>
        <v>0</v>
      </c>
      <c r="BB42" s="28">
        <v>0</v>
      </c>
      <c r="BC42" s="24">
        <f>BD42+BE42</f>
        <v>0</v>
      </c>
      <c r="BD42" s="28">
        <v>0</v>
      </c>
      <c r="BE42" s="28">
        <v>0</v>
      </c>
      <c r="BF42" s="24">
        <f>BG42+BH42</f>
        <v>0</v>
      </c>
      <c r="BG42" s="28">
        <f>BJ42+BS42</f>
        <v>0</v>
      </c>
      <c r="BH42" s="28">
        <f>BK42+BT42</f>
        <v>0</v>
      </c>
      <c r="BI42" s="24">
        <f>BJ42+BK42</f>
        <v>0</v>
      </c>
      <c r="BJ42" s="28">
        <f>BM42+BP42</f>
        <v>0</v>
      </c>
      <c r="BK42" s="28">
        <f>BN42+BQ42</f>
        <v>0</v>
      </c>
      <c r="BL42" s="24">
        <f>BM42+BN42</f>
        <v>0</v>
      </c>
      <c r="BM42" s="28">
        <v>0</v>
      </c>
      <c r="BN42" s="28">
        <v>0</v>
      </c>
      <c r="BO42" s="24">
        <f>BP42+BQ42</f>
        <v>0</v>
      </c>
      <c r="BP42" s="28">
        <v>0</v>
      </c>
      <c r="BQ42" s="28">
        <v>0</v>
      </c>
      <c r="BR42" s="24">
        <f>BS42+BT42</f>
        <v>0</v>
      </c>
      <c r="BS42" s="28">
        <v>0</v>
      </c>
      <c r="BT42" s="28">
        <v>0</v>
      </c>
      <c r="BU42" s="28">
        <f>BD42+BG42</f>
        <v>0</v>
      </c>
      <c r="BV42" s="28">
        <f>BE42+BH42</f>
        <v>0</v>
      </c>
      <c r="BW42" s="28">
        <v>0</v>
      </c>
      <c r="BX42" s="24">
        <f>BY42+BZ42</f>
        <v>0</v>
      </c>
      <c r="BY42" s="28">
        <v>0</v>
      </c>
      <c r="BZ42" s="28">
        <v>0</v>
      </c>
      <c r="CA42" s="24">
        <f>CB42+CC42</f>
        <v>0</v>
      </c>
      <c r="CB42" s="28">
        <f>CE42+CN42</f>
        <v>0</v>
      </c>
      <c r="CC42" s="28">
        <f>CF42+CO42</f>
        <v>0</v>
      </c>
      <c r="CD42" s="24">
        <f>CE42+CF42</f>
        <v>0</v>
      </c>
      <c r="CE42" s="28">
        <f>CH42+CK42</f>
        <v>0</v>
      </c>
      <c r="CF42" s="28">
        <f>CI42+CL42</f>
        <v>0</v>
      </c>
      <c r="CG42" s="24">
        <f>CH42+CI42</f>
        <v>0</v>
      </c>
      <c r="CH42" s="28">
        <v>0</v>
      </c>
      <c r="CI42" s="28">
        <v>0</v>
      </c>
      <c r="CJ42" s="24">
        <f>CK42+CL42</f>
        <v>0</v>
      </c>
      <c r="CK42" s="28">
        <v>0</v>
      </c>
      <c r="CL42" s="28">
        <v>0</v>
      </c>
      <c r="CM42" s="24">
        <f>CN42+CO42</f>
        <v>0</v>
      </c>
      <c r="CN42" s="28">
        <v>0</v>
      </c>
      <c r="CO42" s="28">
        <v>0</v>
      </c>
      <c r="CP42" s="28">
        <f>BY42+CB42</f>
        <v>0</v>
      </c>
      <c r="CQ42" s="28">
        <f>BZ42+CC42</f>
        <v>0</v>
      </c>
      <c r="CR42" s="28">
        <v>0</v>
      </c>
      <c r="CT42" s="30">
        <f t="shared" si="35"/>
        <v>0.84999947744113369</v>
      </c>
      <c r="CU42" s="30">
        <f t="shared" si="36"/>
        <v>0.15000052255886626</v>
      </c>
      <c r="CV42" s="30">
        <f t="shared" si="37"/>
        <v>8.772072732816881E-2</v>
      </c>
      <c r="CW42" s="30">
        <f t="shared" si="38"/>
        <v>6.2279795230697446E-2</v>
      </c>
      <c r="CX42" s="30">
        <f t="shared" si="2"/>
        <v>0</v>
      </c>
      <c r="CY42" s="31">
        <f t="shared" si="3"/>
        <v>1</v>
      </c>
      <c r="CZ42" s="31">
        <f t="shared" si="4"/>
        <v>0</v>
      </c>
      <c r="DA42" s="31">
        <f t="shared" si="5"/>
        <v>0</v>
      </c>
      <c r="DB42" s="31">
        <f t="shared" si="6"/>
        <v>0</v>
      </c>
      <c r="DC42" s="31">
        <f t="shared" si="7"/>
        <v>0</v>
      </c>
      <c r="DD42" s="31">
        <f t="shared" si="8"/>
        <v>0</v>
      </c>
      <c r="DE42" s="31">
        <f t="shared" si="39"/>
        <v>0</v>
      </c>
      <c r="DF42" s="30">
        <f t="shared" si="9"/>
        <v>0</v>
      </c>
      <c r="DG42" s="30">
        <f t="shared" si="10"/>
        <v>0</v>
      </c>
      <c r="DH42" s="30">
        <f t="shared" si="11"/>
        <v>0</v>
      </c>
      <c r="DI42" s="30">
        <f t="shared" si="12"/>
        <v>0</v>
      </c>
      <c r="DJ42" s="30">
        <f t="shared" si="13"/>
        <v>0</v>
      </c>
      <c r="DK42" s="31">
        <f t="shared" si="14"/>
        <v>0</v>
      </c>
      <c r="DL42" s="31">
        <f t="shared" si="15"/>
        <v>0</v>
      </c>
      <c r="DM42" s="31">
        <f t="shared" si="16"/>
        <v>0</v>
      </c>
      <c r="DN42" s="31">
        <f t="shared" si="17"/>
        <v>0</v>
      </c>
      <c r="DO42" s="31">
        <f t="shared" si="18"/>
        <v>0</v>
      </c>
      <c r="DP42" s="31">
        <f t="shared" si="19"/>
        <v>0</v>
      </c>
      <c r="DQ42" s="31">
        <f t="shared" si="40"/>
        <v>0</v>
      </c>
      <c r="DR42" s="30">
        <f t="shared" si="20"/>
        <v>0</v>
      </c>
      <c r="DS42" s="30">
        <f t="shared" si="21"/>
        <v>0</v>
      </c>
      <c r="DT42" s="30">
        <f t="shared" si="22"/>
        <v>0</v>
      </c>
      <c r="DU42" s="30">
        <f t="shared" si="23"/>
        <v>0</v>
      </c>
      <c r="DV42" s="30">
        <f t="shared" si="24"/>
        <v>0</v>
      </c>
      <c r="DW42" s="31">
        <f t="shared" si="25"/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f t="shared" si="41"/>
        <v>0</v>
      </c>
      <c r="ED42" s="30">
        <f t="shared" si="26"/>
        <v>0</v>
      </c>
      <c r="EE42" s="30">
        <f t="shared" si="27"/>
        <v>0</v>
      </c>
      <c r="EF42" s="30">
        <f t="shared" si="28"/>
        <v>0</v>
      </c>
      <c r="EG42" s="30">
        <f t="shared" si="29"/>
        <v>0</v>
      </c>
      <c r="EH42" s="30">
        <f t="shared" si="30"/>
        <v>0</v>
      </c>
      <c r="EI42" s="31">
        <f t="shared" si="31"/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f t="shared" si="42"/>
        <v>0</v>
      </c>
    </row>
    <row r="43" spans="1:145" x14ac:dyDescent="0.25">
      <c r="A43" s="22" t="str">
        <f>A41</f>
        <v>2P4 - Odolné vodné hospodárstvo</v>
      </c>
      <c r="B43" s="23" t="s">
        <v>86</v>
      </c>
      <c r="C43" s="23" t="s">
        <v>86</v>
      </c>
      <c r="D43" s="24">
        <f>E43+L43</f>
        <v>70588236</v>
      </c>
      <c r="E43" s="24">
        <f>F43+G43</f>
        <v>70588236</v>
      </c>
      <c r="F43" s="25">
        <f>M43+AH43+BC43+BX43</f>
        <v>60000000</v>
      </c>
      <c r="G43" s="24">
        <f>H43+K43</f>
        <v>10588236</v>
      </c>
      <c r="H43" s="24">
        <f>I43+J43</f>
        <v>10588236</v>
      </c>
      <c r="I43" s="25">
        <f>V43+AQ43+BL43+CG43</f>
        <v>10588236</v>
      </c>
      <c r="J43" s="25">
        <f>Y43+AT43+BO43+CJ43</f>
        <v>0</v>
      </c>
      <c r="K43" s="26">
        <f>AB43+AW43+BR43+CM43</f>
        <v>0</v>
      </c>
      <c r="L43" s="28">
        <v>0</v>
      </c>
      <c r="M43" s="24">
        <f>N43+O43</f>
        <v>0</v>
      </c>
      <c r="N43" s="28">
        <v>0</v>
      </c>
      <c r="O43" s="28">
        <v>0</v>
      </c>
      <c r="P43" s="24">
        <f>Q43+R43</f>
        <v>0</v>
      </c>
      <c r="Q43" s="28">
        <f>T43+AC43</f>
        <v>0</v>
      </c>
      <c r="R43" s="28">
        <f>U43+AD43</f>
        <v>0</v>
      </c>
      <c r="S43" s="24">
        <f>T43+U43</f>
        <v>0</v>
      </c>
      <c r="T43" s="28">
        <f>W43+Z43</f>
        <v>0</v>
      </c>
      <c r="U43" s="28">
        <f t="shared" si="200"/>
        <v>0</v>
      </c>
      <c r="V43" s="24">
        <f>W43+X43</f>
        <v>0</v>
      </c>
      <c r="W43" s="28">
        <v>0</v>
      </c>
      <c r="X43" s="28">
        <v>0</v>
      </c>
      <c r="Y43" s="24">
        <f>Z43+AA43</f>
        <v>0</v>
      </c>
      <c r="Z43" s="28">
        <v>0</v>
      </c>
      <c r="AA43" s="28">
        <v>0</v>
      </c>
      <c r="AB43" s="24">
        <f>AC43+AD43</f>
        <v>0</v>
      </c>
      <c r="AC43" s="28">
        <v>0</v>
      </c>
      <c r="AD43" s="28">
        <v>0</v>
      </c>
      <c r="AE43" s="28">
        <f>N43+Q43</f>
        <v>0</v>
      </c>
      <c r="AF43" s="28">
        <f>O43+R43</f>
        <v>0</v>
      </c>
      <c r="AG43" s="28">
        <v>0</v>
      </c>
      <c r="AH43" s="24">
        <f>AI43+AJ43</f>
        <v>0</v>
      </c>
      <c r="AI43" s="28">
        <v>0</v>
      </c>
      <c r="AJ43" s="28">
        <v>0</v>
      </c>
      <c r="AK43" s="24">
        <f>AL43+AM43</f>
        <v>0</v>
      </c>
      <c r="AL43" s="28">
        <f>AO43+AX43</f>
        <v>0</v>
      </c>
      <c r="AM43" s="28">
        <f>AP43+AY43</f>
        <v>0</v>
      </c>
      <c r="AN43" s="24">
        <f>AO43+AP43</f>
        <v>0</v>
      </c>
      <c r="AO43" s="28">
        <f>AR43+AU43</f>
        <v>0</v>
      </c>
      <c r="AP43" s="28">
        <f>AS43+AV43</f>
        <v>0</v>
      </c>
      <c r="AQ43" s="24">
        <f>AR43+AS43</f>
        <v>0</v>
      </c>
      <c r="AR43" s="28">
        <v>0</v>
      </c>
      <c r="AS43" s="28">
        <v>0</v>
      </c>
      <c r="AT43" s="24">
        <f t="shared" si="201"/>
        <v>0</v>
      </c>
      <c r="AU43" s="28">
        <v>0</v>
      </c>
      <c r="AV43" s="28">
        <v>0</v>
      </c>
      <c r="AW43" s="24">
        <f t="shared" si="202"/>
        <v>0</v>
      </c>
      <c r="AX43" s="28">
        <v>0</v>
      </c>
      <c r="AY43" s="28">
        <v>0</v>
      </c>
      <c r="AZ43" s="28">
        <f t="shared" si="203"/>
        <v>0</v>
      </c>
      <c r="BA43" s="28">
        <f t="shared" si="203"/>
        <v>0</v>
      </c>
      <c r="BB43" s="28">
        <v>0</v>
      </c>
      <c r="BC43" s="24">
        <f>BD43+BE43</f>
        <v>0</v>
      </c>
      <c r="BD43" s="28">
        <v>0</v>
      </c>
      <c r="BE43" s="28">
        <v>0</v>
      </c>
      <c r="BF43" s="24">
        <f>BG43+BH43</f>
        <v>0</v>
      </c>
      <c r="BG43" s="28">
        <f>BJ43+BS43</f>
        <v>0</v>
      </c>
      <c r="BH43" s="28">
        <f>BK43+BT43</f>
        <v>0</v>
      </c>
      <c r="BI43" s="24">
        <f>BJ43+BK43</f>
        <v>0</v>
      </c>
      <c r="BJ43" s="28">
        <f>BM43+BP43</f>
        <v>0</v>
      </c>
      <c r="BK43" s="28">
        <f>BN43+BQ43</f>
        <v>0</v>
      </c>
      <c r="BL43" s="24">
        <f>BM43+BN43</f>
        <v>0</v>
      </c>
      <c r="BM43" s="28">
        <v>0</v>
      </c>
      <c r="BN43" s="28">
        <v>0</v>
      </c>
      <c r="BO43" s="24">
        <f>BP43+BQ43</f>
        <v>0</v>
      </c>
      <c r="BP43" s="28">
        <v>0</v>
      </c>
      <c r="BQ43" s="28">
        <v>0</v>
      </c>
      <c r="BR43" s="24">
        <f>BS43+BT43</f>
        <v>0</v>
      </c>
      <c r="BS43" s="28">
        <v>0</v>
      </c>
      <c r="BT43" s="28">
        <v>0</v>
      </c>
      <c r="BU43" s="28">
        <f>BD43+BG43</f>
        <v>0</v>
      </c>
      <c r="BV43" s="28">
        <f>BE43+BH43</f>
        <v>0</v>
      </c>
      <c r="BW43" s="28">
        <v>0</v>
      </c>
      <c r="BX43" s="24">
        <f>BY43+BZ43</f>
        <v>60000000</v>
      </c>
      <c r="BY43" s="28">
        <v>60000000</v>
      </c>
      <c r="BZ43" s="28">
        <v>0</v>
      </c>
      <c r="CA43" s="24">
        <f>CB43+CC43</f>
        <v>10588236</v>
      </c>
      <c r="CB43" s="28">
        <f>CE43+CN43</f>
        <v>10588236</v>
      </c>
      <c r="CC43" s="28">
        <f>CF43+CO43</f>
        <v>0</v>
      </c>
      <c r="CD43" s="24">
        <f>CE43+CF43</f>
        <v>10588236</v>
      </c>
      <c r="CE43" s="28">
        <f>CH43+CK43</f>
        <v>10588236</v>
      </c>
      <c r="CF43" s="28">
        <f>CI43+CL43</f>
        <v>0</v>
      </c>
      <c r="CG43" s="24">
        <f>CH43+CI43</f>
        <v>10588236</v>
      </c>
      <c r="CH43" s="28">
        <v>10588236</v>
      </c>
      <c r="CI43" s="28">
        <v>0</v>
      </c>
      <c r="CJ43" s="24">
        <f>CK43+CL43</f>
        <v>0</v>
      </c>
      <c r="CK43" s="28">
        <v>0</v>
      </c>
      <c r="CL43" s="28">
        <v>0</v>
      </c>
      <c r="CM43" s="24">
        <f>CN43+CO43</f>
        <v>0</v>
      </c>
      <c r="CN43" s="28">
        <v>0</v>
      </c>
      <c r="CO43" s="28">
        <v>0</v>
      </c>
      <c r="CP43" s="28">
        <f>BY43+CB43</f>
        <v>70588236</v>
      </c>
      <c r="CQ43" s="28">
        <f>BZ43+CC43</f>
        <v>0</v>
      </c>
      <c r="CR43" s="28">
        <v>0</v>
      </c>
      <c r="CT43" s="30">
        <f t="shared" si="35"/>
        <v>0</v>
      </c>
      <c r="CU43" s="30">
        <f t="shared" si="36"/>
        <v>0</v>
      </c>
      <c r="CV43" s="30">
        <f t="shared" si="37"/>
        <v>0</v>
      </c>
      <c r="CW43" s="30">
        <f t="shared" si="38"/>
        <v>0</v>
      </c>
      <c r="CX43" s="30">
        <f t="shared" si="2"/>
        <v>0</v>
      </c>
      <c r="CY43" s="31">
        <f t="shared" si="3"/>
        <v>0</v>
      </c>
      <c r="CZ43" s="31">
        <f t="shared" si="4"/>
        <v>0</v>
      </c>
      <c r="DA43" s="31">
        <f t="shared" si="5"/>
        <v>0</v>
      </c>
      <c r="DB43" s="31">
        <f t="shared" si="6"/>
        <v>0</v>
      </c>
      <c r="DC43" s="31">
        <f t="shared" si="7"/>
        <v>0</v>
      </c>
      <c r="DD43" s="31">
        <f t="shared" si="8"/>
        <v>0</v>
      </c>
      <c r="DE43" s="31">
        <f t="shared" si="39"/>
        <v>0</v>
      </c>
      <c r="DF43" s="30">
        <f t="shared" si="9"/>
        <v>0</v>
      </c>
      <c r="DG43" s="30">
        <f t="shared" si="10"/>
        <v>0</v>
      </c>
      <c r="DH43" s="30">
        <f t="shared" si="11"/>
        <v>0</v>
      </c>
      <c r="DI43" s="30">
        <f t="shared" si="12"/>
        <v>0</v>
      </c>
      <c r="DJ43" s="30">
        <f t="shared" si="13"/>
        <v>0</v>
      </c>
      <c r="DK43" s="31">
        <f t="shared" si="14"/>
        <v>0</v>
      </c>
      <c r="DL43" s="31">
        <f t="shared" si="15"/>
        <v>0</v>
      </c>
      <c r="DM43" s="31">
        <f t="shared" si="16"/>
        <v>0</v>
      </c>
      <c r="DN43" s="31">
        <f t="shared" si="17"/>
        <v>0</v>
      </c>
      <c r="DO43" s="31">
        <f t="shared" si="18"/>
        <v>0</v>
      </c>
      <c r="DP43" s="31">
        <f t="shared" si="19"/>
        <v>0</v>
      </c>
      <c r="DQ43" s="31">
        <f t="shared" si="40"/>
        <v>0</v>
      </c>
      <c r="DR43" s="30">
        <f t="shared" si="20"/>
        <v>0</v>
      </c>
      <c r="DS43" s="30">
        <f t="shared" si="21"/>
        <v>0</v>
      </c>
      <c r="DT43" s="30">
        <f t="shared" si="22"/>
        <v>0</v>
      </c>
      <c r="DU43" s="30">
        <f t="shared" si="23"/>
        <v>0</v>
      </c>
      <c r="DV43" s="30">
        <f t="shared" si="24"/>
        <v>0</v>
      </c>
      <c r="DW43" s="31">
        <f t="shared" si="25"/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f t="shared" si="41"/>
        <v>0</v>
      </c>
      <c r="ED43" s="30">
        <f t="shared" si="26"/>
        <v>0.84999999150000005</v>
      </c>
      <c r="EE43" s="30">
        <f t="shared" si="27"/>
        <v>0.15000000849999992</v>
      </c>
      <c r="EF43" s="30">
        <f t="shared" si="28"/>
        <v>0.15000000849999992</v>
      </c>
      <c r="EG43" s="30">
        <f t="shared" si="29"/>
        <v>0</v>
      </c>
      <c r="EH43" s="30">
        <f t="shared" si="30"/>
        <v>0</v>
      </c>
      <c r="EI43" s="31">
        <f t="shared" si="31"/>
        <v>1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f t="shared" si="42"/>
        <v>0</v>
      </c>
    </row>
    <row r="44" spans="1:145" x14ac:dyDescent="0.25">
      <c r="A44" s="18" t="s">
        <v>129</v>
      </c>
      <c r="B44" s="19" t="s">
        <v>72</v>
      </c>
      <c r="C44" s="19"/>
      <c r="D44" s="20">
        <f>D45+D46</f>
        <v>41205883</v>
      </c>
      <c r="E44" s="20">
        <f t="shared" ref="E44:BP44" si="204">E45+E46</f>
        <v>41205883</v>
      </c>
      <c r="F44" s="20">
        <f t="shared" si="204"/>
        <v>31650000</v>
      </c>
      <c r="G44" s="20">
        <f t="shared" si="204"/>
        <v>9555883</v>
      </c>
      <c r="H44" s="20">
        <f t="shared" si="204"/>
        <v>9555883</v>
      </c>
      <c r="I44" s="20">
        <f t="shared" si="204"/>
        <v>8205883</v>
      </c>
      <c r="J44" s="20">
        <f t="shared" si="204"/>
        <v>1350000</v>
      </c>
      <c r="K44" s="20">
        <f t="shared" si="204"/>
        <v>0</v>
      </c>
      <c r="L44" s="20">
        <f t="shared" si="204"/>
        <v>0</v>
      </c>
      <c r="M44" s="20">
        <f t="shared" si="204"/>
        <v>24000000</v>
      </c>
      <c r="N44" s="20">
        <f t="shared" si="204"/>
        <v>21000000</v>
      </c>
      <c r="O44" s="20">
        <f t="shared" si="204"/>
        <v>3000000</v>
      </c>
      <c r="P44" s="20">
        <f t="shared" si="204"/>
        <v>8205883</v>
      </c>
      <c r="Q44" s="20">
        <f t="shared" si="204"/>
        <v>3705883</v>
      </c>
      <c r="R44" s="20">
        <f t="shared" si="204"/>
        <v>4500000</v>
      </c>
      <c r="S44" s="20">
        <f t="shared" si="204"/>
        <v>8205883</v>
      </c>
      <c r="T44" s="20">
        <f t="shared" si="204"/>
        <v>3705883</v>
      </c>
      <c r="U44" s="20">
        <f t="shared" si="204"/>
        <v>4500000</v>
      </c>
      <c r="V44" s="20">
        <f t="shared" si="204"/>
        <v>8205883</v>
      </c>
      <c r="W44" s="20">
        <f t="shared" si="204"/>
        <v>3705883</v>
      </c>
      <c r="X44" s="20">
        <f t="shared" si="204"/>
        <v>4500000</v>
      </c>
      <c r="Y44" s="20">
        <f t="shared" si="204"/>
        <v>0</v>
      </c>
      <c r="Z44" s="20">
        <f t="shared" si="204"/>
        <v>0</v>
      </c>
      <c r="AA44" s="20">
        <f t="shared" si="204"/>
        <v>0</v>
      </c>
      <c r="AB44" s="20">
        <f t="shared" si="204"/>
        <v>0</v>
      </c>
      <c r="AC44" s="20">
        <f t="shared" si="204"/>
        <v>0</v>
      </c>
      <c r="AD44" s="20">
        <f t="shared" si="204"/>
        <v>0</v>
      </c>
      <c r="AE44" s="20">
        <f t="shared" si="204"/>
        <v>24705883</v>
      </c>
      <c r="AF44" s="20">
        <f t="shared" si="204"/>
        <v>7500000</v>
      </c>
      <c r="AG44" s="20">
        <f t="shared" si="204"/>
        <v>0</v>
      </c>
      <c r="AH44" s="20">
        <f t="shared" si="204"/>
        <v>0</v>
      </c>
      <c r="AI44" s="20">
        <f t="shared" si="204"/>
        <v>0</v>
      </c>
      <c r="AJ44" s="20">
        <f t="shared" si="204"/>
        <v>0</v>
      </c>
      <c r="AK44" s="20">
        <f t="shared" si="204"/>
        <v>0</v>
      </c>
      <c r="AL44" s="20">
        <f t="shared" si="204"/>
        <v>0</v>
      </c>
      <c r="AM44" s="20">
        <f t="shared" si="204"/>
        <v>0</v>
      </c>
      <c r="AN44" s="20">
        <f t="shared" si="204"/>
        <v>0</v>
      </c>
      <c r="AO44" s="20">
        <f t="shared" si="204"/>
        <v>0</v>
      </c>
      <c r="AP44" s="20">
        <f t="shared" si="204"/>
        <v>0</v>
      </c>
      <c r="AQ44" s="20">
        <f t="shared" si="204"/>
        <v>0</v>
      </c>
      <c r="AR44" s="20">
        <f t="shared" si="204"/>
        <v>0</v>
      </c>
      <c r="AS44" s="20">
        <f t="shared" si="204"/>
        <v>0</v>
      </c>
      <c r="AT44" s="20">
        <f t="shared" si="204"/>
        <v>0</v>
      </c>
      <c r="AU44" s="20">
        <f t="shared" si="204"/>
        <v>0</v>
      </c>
      <c r="AV44" s="20">
        <f t="shared" si="204"/>
        <v>0</v>
      </c>
      <c r="AW44" s="20">
        <f t="shared" si="204"/>
        <v>0</v>
      </c>
      <c r="AX44" s="20">
        <f t="shared" si="204"/>
        <v>0</v>
      </c>
      <c r="AY44" s="20">
        <f t="shared" si="204"/>
        <v>0</v>
      </c>
      <c r="AZ44" s="20">
        <f t="shared" si="204"/>
        <v>0</v>
      </c>
      <c r="BA44" s="20">
        <f t="shared" si="204"/>
        <v>0</v>
      </c>
      <c r="BB44" s="20">
        <f t="shared" si="204"/>
        <v>0</v>
      </c>
      <c r="BC44" s="20">
        <f t="shared" si="204"/>
        <v>0</v>
      </c>
      <c r="BD44" s="20">
        <f t="shared" si="204"/>
        <v>0</v>
      </c>
      <c r="BE44" s="20">
        <f t="shared" si="204"/>
        <v>0</v>
      </c>
      <c r="BF44" s="20">
        <f t="shared" si="204"/>
        <v>0</v>
      </c>
      <c r="BG44" s="20">
        <f t="shared" si="204"/>
        <v>0</v>
      </c>
      <c r="BH44" s="20">
        <f t="shared" si="204"/>
        <v>0</v>
      </c>
      <c r="BI44" s="20">
        <f t="shared" si="204"/>
        <v>0</v>
      </c>
      <c r="BJ44" s="20">
        <f t="shared" si="204"/>
        <v>0</v>
      </c>
      <c r="BK44" s="20">
        <f t="shared" si="204"/>
        <v>0</v>
      </c>
      <c r="BL44" s="20">
        <f t="shared" si="204"/>
        <v>0</v>
      </c>
      <c r="BM44" s="20">
        <f t="shared" si="204"/>
        <v>0</v>
      </c>
      <c r="BN44" s="20">
        <f t="shared" si="204"/>
        <v>0</v>
      </c>
      <c r="BO44" s="20">
        <f t="shared" si="204"/>
        <v>0</v>
      </c>
      <c r="BP44" s="20">
        <f t="shared" si="204"/>
        <v>0</v>
      </c>
      <c r="BQ44" s="20">
        <f t="shared" ref="BQ44:CR44" si="205">BQ45+BQ46</f>
        <v>0</v>
      </c>
      <c r="BR44" s="20">
        <f t="shared" si="205"/>
        <v>0</v>
      </c>
      <c r="BS44" s="20">
        <f t="shared" si="205"/>
        <v>0</v>
      </c>
      <c r="BT44" s="20">
        <f t="shared" si="205"/>
        <v>0</v>
      </c>
      <c r="BU44" s="20">
        <f t="shared" si="205"/>
        <v>0</v>
      </c>
      <c r="BV44" s="20">
        <f t="shared" si="205"/>
        <v>0</v>
      </c>
      <c r="BW44" s="20">
        <f t="shared" si="205"/>
        <v>0</v>
      </c>
      <c r="BX44" s="20">
        <f t="shared" si="205"/>
        <v>7650000</v>
      </c>
      <c r="BY44" s="20">
        <f t="shared" si="205"/>
        <v>7650000</v>
      </c>
      <c r="BZ44" s="20">
        <f t="shared" si="205"/>
        <v>0</v>
      </c>
      <c r="CA44" s="20">
        <f t="shared" si="205"/>
        <v>1350000</v>
      </c>
      <c r="CB44" s="20">
        <f t="shared" si="205"/>
        <v>1350000</v>
      </c>
      <c r="CC44" s="20">
        <f t="shared" si="205"/>
        <v>0</v>
      </c>
      <c r="CD44" s="20">
        <f t="shared" si="205"/>
        <v>1350000</v>
      </c>
      <c r="CE44" s="20">
        <f t="shared" si="205"/>
        <v>1350000</v>
      </c>
      <c r="CF44" s="20">
        <f t="shared" si="205"/>
        <v>0</v>
      </c>
      <c r="CG44" s="20">
        <f t="shared" si="205"/>
        <v>0</v>
      </c>
      <c r="CH44" s="20">
        <f t="shared" si="205"/>
        <v>0</v>
      </c>
      <c r="CI44" s="20">
        <f t="shared" si="205"/>
        <v>0</v>
      </c>
      <c r="CJ44" s="20">
        <f t="shared" si="205"/>
        <v>1350000</v>
      </c>
      <c r="CK44" s="20">
        <f t="shared" si="205"/>
        <v>1350000</v>
      </c>
      <c r="CL44" s="20">
        <f t="shared" si="205"/>
        <v>0</v>
      </c>
      <c r="CM44" s="20">
        <f t="shared" si="205"/>
        <v>0</v>
      </c>
      <c r="CN44" s="20">
        <f t="shared" si="205"/>
        <v>0</v>
      </c>
      <c r="CO44" s="20">
        <f t="shared" si="205"/>
        <v>0</v>
      </c>
      <c r="CP44" s="20">
        <f t="shared" si="205"/>
        <v>9000000</v>
      </c>
      <c r="CQ44" s="20">
        <f t="shared" si="205"/>
        <v>0</v>
      </c>
      <c r="CR44" s="20">
        <f t="shared" si="205"/>
        <v>0</v>
      </c>
      <c r="CT44" s="21">
        <f>IFERROR(N44/AE44,0)</f>
        <v>0.84999997773809577</v>
      </c>
      <c r="CU44" s="21">
        <f>IFERROR(Q44/AE44,0)</f>
        <v>0.15000002226190418</v>
      </c>
      <c r="CV44" s="21">
        <f>IFERROR(W44/AE44,0)</f>
        <v>0.15000002226190418</v>
      </c>
      <c r="CW44" s="21">
        <f>IFERROR(Z44/AE44,0)</f>
        <v>0</v>
      </c>
      <c r="CX44" s="21">
        <f>IFERROR(AC44/AE44,0)</f>
        <v>0</v>
      </c>
      <c r="CY44" s="21">
        <f>CT44+CU44</f>
        <v>1</v>
      </c>
      <c r="CZ44" s="21">
        <f>IFERROR(O44/AF44,0)</f>
        <v>0.4</v>
      </c>
      <c r="DA44" s="21">
        <f>IFERROR(R44/AF44,0)</f>
        <v>0.6</v>
      </c>
      <c r="DB44" s="21">
        <f>IFERROR(X44/AF44,0)</f>
        <v>0.6</v>
      </c>
      <c r="DC44" s="21">
        <f>IFERROR(AA44/AF44,0)</f>
        <v>0</v>
      </c>
      <c r="DD44" s="21">
        <f>IFERROR(AD44/AF44,0)</f>
        <v>0</v>
      </c>
      <c r="DE44" s="21">
        <f>CZ44+DA44</f>
        <v>1</v>
      </c>
      <c r="DF44" s="21">
        <f>IFERROR(AI44/AZ44,0)</f>
        <v>0</v>
      </c>
      <c r="DG44" s="21">
        <f>IFERROR(AL44/AZ44,0)</f>
        <v>0</v>
      </c>
      <c r="DH44" s="21">
        <f>IFERROR(AR44/AZ44,0)</f>
        <v>0</v>
      </c>
      <c r="DI44" s="21">
        <f>IFERROR(AU44/AZ44,0)</f>
        <v>0</v>
      </c>
      <c r="DJ44" s="21">
        <f>IFERROR(AX44/AZ44,0)</f>
        <v>0</v>
      </c>
      <c r="DK44" s="21">
        <f>DF44+DG44</f>
        <v>0</v>
      </c>
      <c r="DL44" s="21">
        <f>IFERROR(AJ44/BA44,0)</f>
        <v>0</v>
      </c>
      <c r="DM44" s="21">
        <f>IFERROR(AM44/BA44,0)</f>
        <v>0</v>
      </c>
      <c r="DN44" s="21">
        <f>IFERROR(AS44/BA44,0)</f>
        <v>0</v>
      </c>
      <c r="DO44" s="21">
        <f>IFERROR(AV44/BA44,0)</f>
        <v>0</v>
      </c>
      <c r="DP44" s="21">
        <f>IFERROR(AY44/BA44,0)</f>
        <v>0</v>
      </c>
      <c r="DQ44" s="21">
        <f>DL44+DM44</f>
        <v>0</v>
      </c>
      <c r="DR44" s="21">
        <f>IFERROR(BD44/BU44,0)</f>
        <v>0</v>
      </c>
      <c r="DS44" s="21">
        <f>IFERROR(BG44/BU44,0)</f>
        <v>0</v>
      </c>
      <c r="DT44" s="21">
        <f>IFERROR(BM44/BU44,0)</f>
        <v>0</v>
      </c>
      <c r="DU44" s="21">
        <f>IFERROR(BP44/BU44,0)</f>
        <v>0</v>
      </c>
      <c r="DV44" s="21">
        <f>IFERROR(BS44/BU44,0)</f>
        <v>0</v>
      </c>
      <c r="DW44" s="21">
        <f>DR44+DS44</f>
        <v>0</v>
      </c>
      <c r="DX44" s="21">
        <v>0</v>
      </c>
      <c r="DY44" s="21">
        <v>0</v>
      </c>
      <c r="DZ44" s="21">
        <v>0</v>
      </c>
      <c r="EA44" s="21">
        <v>0</v>
      </c>
      <c r="EB44" s="21">
        <v>0</v>
      </c>
      <c r="EC44" s="21">
        <f>DX44+DY44</f>
        <v>0</v>
      </c>
      <c r="ED44" s="21">
        <f>IFERROR(BY44/CP44,0)</f>
        <v>0.85</v>
      </c>
      <c r="EE44" s="21">
        <f>IFERROR(CB44/CP44,0)</f>
        <v>0.15</v>
      </c>
      <c r="EF44" s="21">
        <f>IFERROR(CH44/CP44,0)</f>
        <v>0</v>
      </c>
      <c r="EG44" s="21">
        <f>IFERROR(CC44/CH44,0)</f>
        <v>0</v>
      </c>
      <c r="EH44" s="21">
        <f>IFERROR(CN44/CP44,0)</f>
        <v>0</v>
      </c>
      <c r="EI44" s="21">
        <f>ED44+EE44</f>
        <v>1</v>
      </c>
      <c r="EJ44" s="21">
        <v>0</v>
      </c>
      <c r="EK44" s="21">
        <v>0</v>
      </c>
      <c r="EL44" s="21">
        <v>0</v>
      </c>
      <c r="EM44" s="21">
        <v>0</v>
      </c>
      <c r="EN44" s="21">
        <v>0</v>
      </c>
      <c r="EO44" s="21">
        <f>EJ44+EK44</f>
        <v>0</v>
      </c>
    </row>
    <row r="45" spans="1:145" x14ac:dyDescent="0.25">
      <c r="A45" s="22" t="str">
        <f>A44</f>
        <v>2P5 - Dostupné a udržateľné bývanie</v>
      </c>
      <c r="B45" s="23" t="s">
        <v>82</v>
      </c>
      <c r="C45" s="23" t="s">
        <v>82</v>
      </c>
      <c r="D45" s="24">
        <f>E45+L45</f>
        <v>9000000</v>
      </c>
      <c r="E45" s="24">
        <f>F45+G45</f>
        <v>9000000</v>
      </c>
      <c r="F45" s="25">
        <f>M45+AH45+BC45+BX45</f>
        <v>7650000</v>
      </c>
      <c r="G45" s="24">
        <f>H45+K45</f>
        <v>1350000</v>
      </c>
      <c r="H45" s="24">
        <f>I45+J45</f>
        <v>1350000</v>
      </c>
      <c r="I45" s="25">
        <f>V45+AQ45+BL45+CG45</f>
        <v>0</v>
      </c>
      <c r="J45" s="25">
        <f>Y45+AT45+BO45+CJ45</f>
        <v>1350000</v>
      </c>
      <c r="K45" s="26">
        <f>AB45+AW45+BR45+CM45</f>
        <v>0</v>
      </c>
      <c r="L45" s="28">
        <v>0</v>
      </c>
      <c r="M45" s="24">
        <f>N45+O45</f>
        <v>0</v>
      </c>
      <c r="N45" s="28">
        <v>0</v>
      </c>
      <c r="O45" s="28">
        <v>0</v>
      </c>
      <c r="P45" s="24">
        <f>Q45+R45</f>
        <v>0</v>
      </c>
      <c r="Q45" s="28">
        <f>T45+AC45</f>
        <v>0</v>
      </c>
      <c r="R45" s="28">
        <f>U45+AD45</f>
        <v>0</v>
      </c>
      <c r="S45" s="24">
        <f>T45+U45</f>
        <v>0</v>
      </c>
      <c r="T45" s="28">
        <f>W45+Z45</f>
        <v>0</v>
      </c>
      <c r="U45" s="28">
        <f>X45+AA45</f>
        <v>0</v>
      </c>
      <c r="V45" s="24">
        <f>W45+X45</f>
        <v>0</v>
      </c>
      <c r="W45" s="28">
        <v>0</v>
      </c>
      <c r="X45" s="28">
        <v>0</v>
      </c>
      <c r="Y45" s="24">
        <f>Z45+AA45</f>
        <v>0</v>
      </c>
      <c r="Z45" s="28">
        <v>0</v>
      </c>
      <c r="AA45" s="28">
        <v>0</v>
      </c>
      <c r="AB45" s="24">
        <f>AC45+AD45</f>
        <v>0</v>
      </c>
      <c r="AC45" s="28">
        <v>0</v>
      </c>
      <c r="AD45" s="28">
        <v>0</v>
      </c>
      <c r="AE45" s="28">
        <f>N45+Q45</f>
        <v>0</v>
      </c>
      <c r="AF45" s="28">
        <f>O45+R45</f>
        <v>0</v>
      </c>
      <c r="AG45" s="28">
        <v>0</v>
      </c>
      <c r="AH45" s="24">
        <f>AI45+AJ45</f>
        <v>0</v>
      </c>
      <c r="AI45" s="28">
        <v>0</v>
      </c>
      <c r="AJ45" s="28">
        <v>0</v>
      </c>
      <c r="AK45" s="24">
        <f>AL45+AM45</f>
        <v>0</v>
      </c>
      <c r="AL45" s="28">
        <f>AO45+AX45</f>
        <v>0</v>
      </c>
      <c r="AM45" s="28">
        <f>AP45+AY45</f>
        <v>0</v>
      </c>
      <c r="AN45" s="24">
        <f>AO45+AP45</f>
        <v>0</v>
      </c>
      <c r="AO45" s="28">
        <f>AR45+AU45</f>
        <v>0</v>
      </c>
      <c r="AP45" s="28">
        <f>AS45+AV45</f>
        <v>0</v>
      </c>
      <c r="AQ45" s="24">
        <f>AR45+AS45</f>
        <v>0</v>
      </c>
      <c r="AR45" s="28">
        <v>0</v>
      </c>
      <c r="AS45" s="28">
        <v>0</v>
      </c>
      <c r="AT45" s="24">
        <f>AU45+AV45</f>
        <v>0</v>
      </c>
      <c r="AU45" s="28">
        <v>0</v>
      </c>
      <c r="AV45" s="28">
        <v>0</v>
      </c>
      <c r="AW45" s="24">
        <f>AX45+AY45</f>
        <v>0</v>
      </c>
      <c r="AX45" s="28">
        <v>0</v>
      </c>
      <c r="AY45" s="28">
        <v>0</v>
      </c>
      <c r="AZ45" s="28">
        <f>AI45+AL45</f>
        <v>0</v>
      </c>
      <c r="BA45" s="28">
        <f>AJ45+AM45</f>
        <v>0</v>
      </c>
      <c r="BB45" s="28">
        <v>0</v>
      </c>
      <c r="BC45" s="24">
        <f>BD45+BE45</f>
        <v>0</v>
      </c>
      <c r="BD45" s="28">
        <v>0</v>
      </c>
      <c r="BE45" s="28">
        <v>0</v>
      </c>
      <c r="BF45" s="24">
        <f>BG45+BH45</f>
        <v>0</v>
      </c>
      <c r="BG45" s="28">
        <f>BJ45+BS45</f>
        <v>0</v>
      </c>
      <c r="BH45" s="28">
        <f>BK45+BT45</f>
        <v>0</v>
      </c>
      <c r="BI45" s="24">
        <f>BJ45+BK45</f>
        <v>0</v>
      </c>
      <c r="BJ45" s="28">
        <f>BM45+BP45</f>
        <v>0</v>
      </c>
      <c r="BK45" s="28">
        <f>BN45+BQ45</f>
        <v>0</v>
      </c>
      <c r="BL45" s="24">
        <f>BM45+BN45</f>
        <v>0</v>
      </c>
      <c r="BM45" s="28">
        <v>0</v>
      </c>
      <c r="BN45" s="28">
        <v>0</v>
      </c>
      <c r="BO45" s="24">
        <f>BP45+BQ45</f>
        <v>0</v>
      </c>
      <c r="BP45" s="28">
        <v>0</v>
      </c>
      <c r="BQ45" s="28">
        <v>0</v>
      </c>
      <c r="BR45" s="24">
        <f>BS45+BT45</f>
        <v>0</v>
      </c>
      <c r="BS45" s="28">
        <v>0</v>
      </c>
      <c r="BT45" s="28">
        <v>0</v>
      </c>
      <c r="BU45" s="28">
        <f>BD45+BG45</f>
        <v>0</v>
      </c>
      <c r="BV45" s="28">
        <f>BE45+BH45</f>
        <v>0</v>
      </c>
      <c r="BW45" s="28">
        <v>0</v>
      </c>
      <c r="BX45" s="24">
        <f>BY45+BZ45</f>
        <v>7650000</v>
      </c>
      <c r="BY45" s="28">
        <v>7650000</v>
      </c>
      <c r="BZ45" s="28">
        <v>0</v>
      </c>
      <c r="CA45" s="24">
        <f>CB45+CC45</f>
        <v>1350000</v>
      </c>
      <c r="CB45" s="28">
        <f>CE45+CN45</f>
        <v>1350000</v>
      </c>
      <c r="CC45" s="28">
        <f>CF45+CO45</f>
        <v>0</v>
      </c>
      <c r="CD45" s="24">
        <f>CE45+CF45</f>
        <v>1350000</v>
      </c>
      <c r="CE45" s="28">
        <f>CH45+CK45</f>
        <v>1350000</v>
      </c>
      <c r="CF45" s="28">
        <f>CI45+CL45</f>
        <v>0</v>
      </c>
      <c r="CG45" s="24">
        <f>CH45+CI45</f>
        <v>0</v>
      </c>
      <c r="CH45" s="28">
        <v>0</v>
      </c>
      <c r="CI45" s="28">
        <v>0</v>
      </c>
      <c r="CJ45" s="24">
        <f>CK45+CL45</f>
        <v>1350000</v>
      </c>
      <c r="CK45" s="28">
        <v>1350000</v>
      </c>
      <c r="CL45" s="28">
        <v>0</v>
      </c>
      <c r="CM45" s="24">
        <f>CN45+CO45</f>
        <v>0</v>
      </c>
      <c r="CN45" s="28">
        <v>0</v>
      </c>
      <c r="CO45" s="28">
        <v>0</v>
      </c>
      <c r="CP45" s="28">
        <f>BY45+CB45</f>
        <v>9000000</v>
      </c>
      <c r="CQ45" s="28">
        <f>BZ45+CC45</f>
        <v>0</v>
      </c>
      <c r="CR45" s="28">
        <v>0</v>
      </c>
      <c r="CT45" s="30">
        <f>IFERROR(N45/AE45,0)</f>
        <v>0</v>
      </c>
      <c r="CU45" s="30">
        <f>IFERROR(Q45/AE45,0)</f>
        <v>0</v>
      </c>
      <c r="CV45" s="30">
        <f>IFERROR(W45/AE45,0)</f>
        <v>0</v>
      </c>
      <c r="CW45" s="30">
        <f>IFERROR(Z45/AE45,0)</f>
        <v>0</v>
      </c>
      <c r="CX45" s="30">
        <f>IFERROR(AC45/AE45,0)</f>
        <v>0</v>
      </c>
      <c r="CY45" s="31">
        <f>CT45+CU45</f>
        <v>0</v>
      </c>
      <c r="CZ45" s="31">
        <f>IFERROR(O45/AF45,0)</f>
        <v>0</v>
      </c>
      <c r="DA45" s="31">
        <f>IFERROR(R45/AF45,0)</f>
        <v>0</v>
      </c>
      <c r="DB45" s="31">
        <f>IFERROR(X45/AF45,0)</f>
        <v>0</v>
      </c>
      <c r="DC45" s="31">
        <f>IFERROR(AA45/AF45,0)</f>
        <v>0</v>
      </c>
      <c r="DD45" s="31">
        <f>IFERROR(AD45/AF45,0)</f>
        <v>0</v>
      </c>
      <c r="DE45" s="31">
        <f>CZ45+DA45</f>
        <v>0</v>
      </c>
      <c r="DF45" s="30">
        <f>IFERROR(AI45/AZ45,0)</f>
        <v>0</v>
      </c>
      <c r="DG45" s="30">
        <f>IFERROR(AL45/AZ45,0)</f>
        <v>0</v>
      </c>
      <c r="DH45" s="30">
        <f>IFERROR(AR45/AZ45,0)</f>
        <v>0</v>
      </c>
      <c r="DI45" s="30">
        <f>IFERROR(AU45/AZ45,0)</f>
        <v>0</v>
      </c>
      <c r="DJ45" s="30">
        <f>IFERROR(AX45/AZ45,0)</f>
        <v>0</v>
      </c>
      <c r="DK45" s="31">
        <f>DF45+DG45</f>
        <v>0</v>
      </c>
      <c r="DL45" s="31">
        <f>IFERROR(AJ45/BA45,0)</f>
        <v>0</v>
      </c>
      <c r="DM45" s="31">
        <f>IFERROR(AM45/BA45,0)</f>
        <v>0</v>
      </c>
      <c r="DN45" s="31">
        <f>IFERROR(AS45/BA45,0)</f>
        <v>0</v>
      </c>
      <c r="DO45" s="31">
        <f>IFERROR(AV45/BA45,0)</f>
        <v>0</v>
      </c>
      <c r="DP45" s="31">
        <f>IFERROR(AY45/BA45,0)</f>
        <v>0</v>
      </c>
      <c r="DQ45" s="31">
        <f>DL45+DM45</f>
        <v>0</v>
      </c>
      <c r="DR45" s="30">
        <f>IFERROR(BD45/BU45,0)</f>
        <v>0</v>
      </c>
      <c r="DS45" s="30">
        <f>IFERROR(BG45/BU45,0)</f>
        <v>0</v>
      </c>
      <c r="DT45" s="30">
        <f>IFERROR(BM45/BU45,0)</f>
        <v>0</v>
      </c>
      <c r="DU45" s="30">
        <f>IFERROR(BP45/BU45,0)</f>
        <v>0</v>
      </c>
      <c r="DV45" s="30">
        <f>IFERROR(BS45/BU45,0)</f>
        <v>0</v>
      </c>
      <c r="DW45" s="31">
        <f>DR45+DS45</f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f>DX45+DY45</f>
        <v>0</v>
      </c>
      <c r="ED45" s="30">
        <f>IFERROR(BY45/CP45,0)</f>
        <v>0.85</v>
      </c>
      <c r="EE45" s="30">
        <f>IFERROR(CB45/CP45,0)</f>
        <v>0.15</v>
      </c>
      <c r="EF45" s="30">
        <f>IFERROR(CH45/CP45,0)</f>
        <v>0</v>
      </c>
      <c r="EG45" s="30">
        <f>IFERROR(CC45/CH45,0)</f>
        <v>0</v>
      </c>
      <c r="EH45" s="30">
        <f>IFERROR(CN45/CP45,0)</f>
        <v>0</v>
      </c>
      <c r="EI45" s="31">
        <f>ED45+EE45</f>
        <v>1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f>EJ45+EK45</f>
        <v>0</v>
      </c>
    </row>
    <row r="46" spans="1:145" x14ac:dyDescent="0.25">
      <c r="A46" s="22" t="str">
        <f>A44</f>
        <v>2P5 - Dostupné a udržateľné bývanie</v>
      </c>
      <c r="B46" s="23" t="s">
        <v>83</v>
      </c>
      <c r="C46" s="23" t="s">
        <v>74</v>
      </c>
      <c r="D46" s="24">
        <f>E46+L46</f>
        <v>32205883</v>
      </c>
      <c r="E46" s="24">
        <f>F46+G46</f>
        <v>32205883</v>
      </c>
      <c r="F46" s="25">
        <f>M46+AH46+BC46+BX46</f>
        <v>24000000</v>
      </c>
      <c r="G46" s="24">
        <f>H46+K46</f>
        <v>8205883</v>
      </c>
      <c r="H46" s="24">
        <f>I46+J46</f>
        <v>8205883</v>
      </c>
      <c r="I46" s="25">
        <f>V46+AQ46+BL46+CG46</f>
        <v>8205883</v>
      </c>
      <c r="J46" s="25">
        <f>Y46+AT46+BO46+CJ46</f>
        <v>0</v>
      </c>
      <c r="K46" s="26">
        <f>AB46+AW46+BR46+CM46</f>
        <v>0</v>
      </c>
      <c r="L46" s="28">
        <v>0</v>
      </c>
      <c r="M46" s="24">
        <f>N46+O46</f>
        <v>24000000</v>
      </c>
      <c r="N46" s="28">
        <v>21000000</v>
      </c>
      <c r="O46" s="28">
        <v>3000000</v>
      </c>
      <c r="P46" s="24">
        <f>Q46+R46</f>
        <v>8205883</v>
      </c>
      <c r="Q46" s="28">
        <f>T46+AC46</f>
        <v>3705883</v>
      </c>
      <c r="R46" s="28">
        <f>U46+AD46</f>
        <v>4500000</v>
      </c>
      <c r="S46" s="24">
        <f>T46+U46</f>
        <v>8205883</v>
      </c>
      <c r="T46" s="28">
        <f>W46+Z46</f>
        <v>3705883</v>
      </c>
      <c r="U46" s="28">
        <f>X46+AA46</f>
        <v>4500000</v>
      </c>
      <c r="V46" s="24">
        <f>W46+X46</f>
        <v>8205883</v>
      </c>
      <c r="W46" s="28">
        <v>3705883</v>
      </c>
      <c r="X46" s="28">
        <v>4500000</v>
      </c>
      <c r="Y46" s="24">
        <f>Z46+AA46</f>
        <v>0</v>
      </c>
      <c r="Z46" s="28">
        <v>0</v>
      </c>
      <c r="AA46" s="28">
        <v>0</v>
      </c>
      <c r="AB46" s="24">
        <f>AC46+AD46</f>
        <v>0</v>
      </c>
      <c r="AC46" s="28">
        <v>0</v>
      </c>
      <c r="AD46" s="28">
        <v>0</v>
      </c>
      <c r="AE46" s="28">
        <f>N46+Q46</f>
        <v>24705883</v>
      </c>
      <c r="AF46" s="28">
        <f>O46+R46</f>
        <v>7500000</v>
      </c>
      <c r="AG46" s="28">
        <v>0</v>
      </c>
      <c r="AH46" s="24">
        <f>AI46+AJ46</f>
        <v>0</v>
      </c>
      <c r="AI46" s="28">
        <v>0</v>
      </c>
      <c r="AJ46" s="28">
        <v>0</v>
      </c>
      <c r="AK46" s="24">
        <f>AL46+AM46</f>
        <v>0</v>
      </c>
      <c r="AL46" s="28">
        <f>AO46+AX46</f>
        <v>0</v>
      </c>
      <c r="AM46" s="28">
        <f>AP46+AY46</f>
        <v>0</v>
      </c>
      <c r="AN46" s="24">
        <f>AO46+AP46</f>
        <v>0</v>
      </c>
      <c r="AO46" s="28">
        <f>AR46+AU46</f>
        <v>0</v>
      </c>
      <c r="AP46" s="28">
        <f>AS46+AV46</f>
        <v>0</v>
      </c>
      <c r="AQ46" s="24">
        <f>AR46+AS46</f>
        <v>0</v>
      </c>
      <c r="AR46" s="28">
        <v>0</v>
      </c>
      <c r="AS46" s="28">
        <v>0</v>
      </c>
      <c r="AT46" s="24">
        <f>AU46+AV46</f>
        <v>0</v>
      </c>
      <c r="AU46" s="28">
        <v>0</v>
      </c>
      <c r="AV46" s="28">
        <v>0</v>
      </c>
      <c r="AW46" s="24">
        <f>AX46+AY46</f>
        <v>0</v>
      </c>
      <c r="AX46" s="28">
        <v>0</v>
      </c>
      <c r="AY46" s="28">
        <v>0</v>
      </c>
      <c r="AZ46" s="28">
        <f>AI46+AL46</f>
        <v>0</v>
      </c>
      <c r="BA46" s="28">
        <f>AJ46+AM46</f>
        <v>0</v>
      </c>
      <c r="BB46" s="28">
        <v>0</v>
      </c>
      <c r="BC46" s="24">
        <f>BD46+BE46</f>
        <v>0</v>
      </c>
      <c r="BD46" s="28">
        <v>0</v>
      </c>
      <c r="BE46" s="28">
        <v>0</v>
      </c>
      <c r="BF46" s="24">
        <f>BG46+BH46</f>
        <v>0</v>
      </c>
      <c r="BG46" s="28">
        <f>BJ46+BS46</f>
        <v>0</v>
      </c>
      <c r="BH46" s="28">
        <f>BK46+BT46</f>
        <v>0</v>
      </c>
      <c r="BI46" s="24">
        <f>BJ46+BK46</f>
        <v>0</v>
      </c>
      <c r="BJ46" s="28">
        <f>BM46+BP46</f>
        <v>0</v>
      </c>
      <c r="BK46" s="28">
        <f>BN46+BQ46</f>
        <v>0</v>
      </c>
      <c r="BL46" s="24">
        <f>BM46+BN46</f>
        <v>0</v>
      </c>
      <c r="BM46" s="28">
        <v>0</v>
      </c>
      <c r="BN46" s="28">
        <v>0</v>
      </c>
      <c r="BO46" s="24">
        <f>BP46+BQ46</f>
        <v>0</v>
      </c>
      <c r="BP46" s="28">
        <v>0</v>
      </c>
      <c r="BQ46" s="28">
        <v>0</v>
      </c>
      <c r="BR46" s="24">
        <f>BS46+BT46</f>
        <v>0</v>
      </c>
      <c r="BS46" s="28">
        <v>0</v>
      </c>
      <c r="BT46" s="28">
        <v>0</v>
      </c>
      <c r="BU46" s="28">
        <f>BD46+BG46</f>
        <v>0</v>
      </c>
      <c r="BV46" s="28">
        <f>BE46+BH46</f>
        <v>0</v>
      </c>
      <c r="BW46" s="28">
        <v>0</v>
      </c>
      <c r="BX46" s="24">
        <f>BY46+BZ46</f>
        <v>0</v>
      </c>
      <c r="BY46" s="28">
        <v>0</v>
      </c>
      <c r="BZ46" s="28">
        <v>0</v>
      </c>
      <c r="CA46" s="24">
        <f>CB46+CC46</f>
        <v>0</v>
      </c>
      <c r="CB46" s="28">
        <f>CE46+CN46</f>
        <v>0</v>
      </c>
      <c r="CC46" s="28">
        <f>CF46+CO46</f>
        <v>0</v>
      </c>
      <c r="CD46" s="24">
        <f>CE46+CF46</f>
        <v>0</v>
      </c>
      <c r="CE46" s="28">
        <f>CH46+CK46</f>
        <v>0</v>
      </c>
      <c r="CF46" s="28">
        <f>CI46+CL46</f>
        <v>0</v>
      </c>
      <c r="CG46" s="24">
        <f>CH46+CI46</f>
        <v>0</v>
      </c>
      <c r="CH46" s="28">
        <v>0</v>
      </c>
      <c r="CI46" s="28">
        <v>0</v>
      </c>
      <c r="CJ46" s="24">
        <f>CK46+CL46</f>
        <v>0</v>
      </c>
      <c r="CK46" s="28">
        <v>0</v>
      </c>
      <c r="CL46" s="28">
        <v>0</v>
      </c>
      <c r="CM46" s="24">
        <f>CN46+CO46</f>
        <v>0</v>
      </c>
      <c r="CN46" s="28">
        <v>0</v>
      </c>
      <c r="CO46" s="28">
        <v>0</v>
      </c>
      <c r="CP46" s="28">
        <f>BY46+CB46</f>
        <v>0</v>
      </c>
      <c r="CQ46" s="28">
        <f>BZ46+CC46</f>
        <v>0</v>
      </c>
      <c r="CR46" s="28">
        <v>0</v>
      </c>
      <c r="CT46" s="30"/>
      <c r="CU46" s="30"/>
      <c r="CV46" s="30"/>
      <c r="CW46" s="30">
        <f>IFERROR(Z46/AE46,0)</f>
        <v>0</v>
      </c>
      <c r="CX46" s="30">
        <f>IFERROR(AC46/AE46,0)</f>
        <v>0</v>
      </c>
      <c r="CY46" s="31"/>
      <c r="CZ46" s="31"/>
      <c r="DA46" s="31"/>
      <c r="DB46" s="31"/>
      <c r="DC46" s="31">
        <f>IFERROR(AA46/AF46,0)</f>
        <v>0</v>
      </c>
      <c r="DD46" s="31">
        <f>IFERROR(AD46/AF46,0)</f>
        <v>0</v>
      </c>
      <c r="DE46" s="31"/>
      <c r="DF46" s="30">
        <f>IFERROR(AI46/AZ46,0)</f>
        <v>0</v>
      </c>
      <c r="DG46" s="30"/>
      <c r="DH46" s="30">
        <f>IFERROR(AR46/AZ46,0)</f>
        <v>0</v>
      </c>
      <c r="DI46" s="30">
        <f>IFERROR(AU46/AZ46,0)</f>
        <v>0</v>
      </c>
      <c r="DJ46" s="30">
        <f>IFERROR(AX46/AZ46,0)</f>
        <v>0</v>
      </c>
      <c r="DK46" s="31"/>
      <c r="DL46" s="31">
        <f>IFERROR(AJ46/BA46,0)</f>
        <v>0</v>
      </c>
      <c r="DM46" s="31"/>
      <c r="DN46" s="31">
        <f>IFERROR(AS46/BA46,0)</f>
        <v>0</v>
      </c>
      <c r="DO46" s="31">
        <f>IFERROR(AV46/BA46,0)</f>
        <v>0</v>
      </c>
      <c r="DP46" s="31">
        <f>IFERROR(AY46/BA46,0)</f>
        <v>0</v>
      </c>
      <c r="DQ46" s="31"/>
      <c r="DR46" s="30">
        <f>IFERROR(BD46/BU46,0)</f>
        <v>0</v>
      </c>
      <c r="DS46" s="30"/>
      <c r="DT46" s="30">
        <f>IFERROR(BM46/BU46,0)</f>
        <v>0</v>
      </c>
      <c r="DU46" s="30">
        <f>IFERROR(BP46/BU46,0)</f>
        <v>0</v>
      </c>
      <c r="DV46" s="30">
        <f>IFERROR(BS46/BU46,0)</f>
        <v>0</v>
      </c>
      <c r="DW46" s="31"/>
      <c r="DX46" s="31"/>
      <c r="DY46" s="31"/>
      <c r="DZ46" s="31"/>
      <c r="EA46" s="31"/>
      <c r="EB46" s="31"/>
      <c r="EC46" s="31"/>
      <c r="ED46" s="30">
        <f>IFERROR(BY46/CP46,0)</f>
        <v>0</v>
      </c>
      <c r="EE46" s="30"/>
      <c r="EF46" s="30">
        <f>IFERROR(CH46/CP46,0)</f>
        <v>0</v>
      </c>
      <c r="EG46" s="30">
        <f>IFERROR(CC46/CH46,0)</f>
        <v>0</v>
      </c>
      <c r="EH46" s="30">
        <f>IFERROR(CN46/CP46,0)</f>
        <v>0</v>
      </c>
      <c r="EI46" s="31"/>
      <c r="EJ46" s="31"/>
      <c r="EK46" s="31"/>
      <c r="EL46" s="31"/>
      <c r="EM46" s="31"/>
      <c r="EN46" s="31"/>
      <c r="EO46" s="31"/>
    </row>
    <row r="47" spans="1:145" x14ac:dyDescent="0.25">
      <c r="A47" s="18" t="s">
        <v>130</v>
      </c>
      <c r="B47" s="19" t="s">
        <v>72</v>
      </c>
      <c r="C47" s="19"/>
      <c r="D47" s="20">
        <f>D48</f>
        <v>33789272</v>
      </c>
      <c r="E47" s="20">
        <f t="shared" ref="E47:BP47" si="206">E48</f>
        <v>33789272</v>
      </c>
      <c r="F47" s="20">
        <f t="shared" si="206"/>
        <v>19500000</v>
      </c>
      <c r="G47" s="20">
        <f t="shared" si="206"/>
        <v>14289272</v>
      </c>
      <c r="H47" s="20">
        <f t="shared" si="206"/>
        <v>14289272</v>
      </c>
      <c r="I47" s="20">
        <f t="shared" si="206"/>
        <v>14289272</v>
      </c>
      <c r="J47" s="20">
        <f t="shared" si="206"/>
        <v>0</v>
      </c>
      <c r="K47" s="20">
        <f t="shared" si="206"/>
        <v>0</v>
      </c>
      <c r="L47" s="20">
        <f t="shared" si="206"/>
        <v>0</v>
      </c>
      <c r="M47" s="20">
        <f t="shared" si="206"/>
        <v>19500000</v>
      </c>
      <c r="N47" s="20">
        <f t="shared" si="206"/>
        <v>11303663</v>
      </c>
      <c r="O47" s="20">
        <f t="shared" si="206"/>
        <v>8196337</v>
      </c>
      <c r="P47" s="20">
        <f t="shared" si="206"/>
        <v>14289272</v>
      </c>
      <c r="Q47" s="20">
        <f t="shared" si="206"/>
        <v>1994766</v>
      </c>
      <c r="R47" s="20">
        <f t="shared" si="206"/>
        <v>12294506</v>
      </c>
      <c r="S47" s="20">
        <f t="shared" si="206"/>
        <v>14289272</v>
      </c>
      <c r="T47" s="20">
        <f t="shared" si="206"/>
        <v>1994766</v>
      </c>
      <c r="U47" s="20">
        <f t="shared" si="206"/>
        <v>12294506</v>
      </c>
      <c r="V47" s="20">
        <f t="shared" si="206"/>
        <v>14289272</v>
      </c>
      <c r="W47" s="20">
        <f t="shared" si="206"/>
        <v>1994766</v>
      </c>
      <c r="X47" s="20">
        <f t="shared" si="206"/>
        <v>12294506</v>
      </c>
      <c r="Y47" s="20">
        <f t="shared" si="206"/>
        <v>0</v>
      </c>
      <c r="Z47" s="20">
        <f t="shared" si="206"/>
        <v>0</v>
      </c>
      <c r="AA47" s="20">
        <f t="shared" si="206"/>
        <v>0</v>
      </c>
      <c r="AB47" s="20">
        <f t="shared" si="206"/>
        <v>0</v>
      </c>
      <c r="AC47" s="20">
        <f t="shared" si="206"/>
        <v>0</v>
      </c>
      <c r="AD47" s="20">
        <f t="shared" si="206"/>
        <v>0</v>
      </c>
      <c r="AE47" s="20">
        <f t="shared" si="206"/>
        <v>13298429</v>
      </c>
      <c r="AF47" s="20">
        <f t="shared" si="206"/>
        <v>20490843</v>
      </c>
      <c r="AG47" s="20">
        <f t="shared" si="206"/>
        <v>0</v>
      </c>
      <c r="AH47" s="20">
        <f t="shared" si="206"/>
        <v>0</v>
      </c>
      <c r="AI47" s="20">
        <f t="shared" si="206"/>
        <v>0</v>
      </c>
      <c r="AJ47" s="20">
        <f t="shared" si="206"/>
        <v>0</v>
      </c>
      <c r="AK47" s="20">
        <f t="shared" si="206"/>
        <v>0</v>
      </c>
      <c r="AL47" s="20">
        <f t="shared" si="206"/>
        <v>0</v>
      </c>
      <c r="AM47" s="20">
        <f t="shared" si="206"/>
        <v>0</v>
      </c>
      <c r="AN47" s="20">
        <f t="shared" si="206"/>
        <v>0</v>
      </c>
      <c r="AO47" s="20">
        <f t="shared" si="206"/>
        <v>0</v>
      </c>
      <c r="AP47" s="20">
        <f t="shared" si="206"/>
        <v>0</v>
      </c>
      <c r="AQ47" s="20">
        <f t="shared" si="206"/>
        <v>0</v>
      </c>
      <c r="AR47" s="20">
        <f t="shared" si="206"/>
        <v>0</v>
      </c>
      <c r="AS47" s="20">
        <f t="shared" si="206"/>
        <v>0</v>
      </c>
      <c r="AT47" s="20">
        <f t="shared" si="206"/>
        <v>0</v>
      </c>
      <c r="AU47" s="20">
        <f t="shared" si="206"/>
        <v>0</v>
      </c>
      <c r="AV47" s="20">
        <f t="shared" si="206"/>
        <v>0</v>
      </c>
      <c r="AW47" s="20">
        <f t="shared" si="206"/>
        <v>0</v>
      </c>
      <c r="AX47" s="20">
        <f t="shared" si="206"/>
        <v>0</v>
      </c>
      <c r="AY47" s="20">
        <f t="shared" si="206"/>
        <v>0</v>
      </c>
      <c r="AZ47" s="20">
        <f t="shared" si="206"/>
        <v>0</v>
      </c>
      <c r="BA47" s="20">
        <f t="shared" si="206"/>
        <v>0</v>
      </c>
      <c r="BB47" s="20">
        <f t="shared" si="206"/>
        <v>0</v>
      </c>
      <c r="BC47" s="20">
        <f t="shared" si="206"/>
        <v>0</v>
      </c>
      <c r="BD47" s="20">
        <f t="shared" si="206"/>
        <v>0</v>
      </c>
      <c r="BE47" s="20">
        <f t="shared" si="206"/>
        <v>0</v>
      </c>
      <c r="BF47" s="20">
        <f t="shared" si="206"/>
        <v>0</v>
      </c>
      <c r="BG47" s="20">
        <f t="shared" si="206"/>
        <v>0</v>
      </c>
      <c r="BH47" s="20">
        <f t="shared" si="206"/>
        <v>0</v>
      </c>
      <c r="BI47" s="20">
        <f t="shared" si="206"/>
        <v>0</v>
      </c>
      <c r="BJ47" s="20">
        <f t="shared" si="206"/>
        <v>0</v>
      </c>
      <c r="BK47" s="20">
        <f t="shared" si="206"/>
        <v>0</v>
      </c>
      <c r="BL47" s="20">
        <f t="shared" si="206"/>
        <v>0</v>
      </c>
      <c r="BM47" s="20">
        <f t="shared" si="206"/>
        <v>0</v>
      </c>
      <c r="BN47" s="20">
        <f t="shared" si="206"/>
        <v>0</v>
      </c>
      <c r="BO47" s="20">
        <f t="shared" si="206"/>
        <v>0</v>
      </c>
      <c r="BP47" s="20">
        <f t="shared" si="206"/>
        <v>0</v>
      </c>
      <c r="BQ47" s="20">
        <f t="shared" ref="BQ47:CR47" si="207">BQ48</f>
        <v>0</v>
      </c>
      <c r="BR47" s="20">
        <f t="shared" si="207"/>
        <v>0</v>
      </c>
      <c r="BS47" s="20">
        <f t="shared" si="207"/>
        <v>0</v>
      </c>
      <c r="BT47" s="20">
        <f t="shared" si="207"/>
        <v>0</v>
      </c>
      <c r="BU47" s="20">
        <f t="shared" si="207"/>
        <v>0</v>
      </c>
      <c r="BV47" s="20">
        <f t="shared" si="207"/>
        <v>0</v>
      </c>
      <c r="BW47" s="20">
        <f t="shared" si="207"/>
        <v>0</v>
      </c>
      <c r="BX47" s="20">
        <f t="shared" si="207"/>
        <v>0</v>
      </c>
      <c r="BY47" s="20">
        <f t="shared" si="207"/>
        <v>0</v>
      </c>
      <c r="BZ47" s="20">
        <f t="shared" si="207"/>
        <v>0</v>
      </c>
      <c r="CA47" s="20">
        <f t="shared" si="207"/>
        <v>0</v>
      </c>
      <c r="CB47" s="20">
        <f t="shared" si="207"/>
        <v>0</v>
      </c>
      <c r="CC47" s="20">
        <f t="shared" si="207"/>
        <v>0</v>
      </c>
      <c r="CD47" s="20">
        <f t="shared" si="207"/>
        <v>0</v>
      </c>
      <c r="CE47" s="20">
        <f t="shared" si="207"/>
        <v>0</v>
      </c>
      <c r="CF47" s="20">
        <f t="shared" si="207"/>
        <v>0</v>
      </c>
      <c r="CG47" s="20">
        <f t="shared" si="207"/>
        <v>0</v>
      </c>
      <c r="CH47" s="20">
        <f t="shared" si="207"/>
        <v>0</v>
      </c>
      <c r="CI47" s="20">
        <f t="shared" si="207"/>
        <v>0</v>
      </c>
      <c r="CJ47" s="20">
        <f t="shared" si="207"/>
        <v>0</v>
      </c>
      <c r="CK47" s="20">
        <f t="shared" si="207"/>
        <v>0</v>
      </c>
      <c r="CL47" s="20">
        <f t="shared" si="207"/>
        <v>0</v>
      </c>
      <c r="CM47" s="20">
        <f t="shared" si="207"/>
        <v>0</v>
      </c>
      <c r="CN47" s="20">
        <f t="shared" si="207"/>
        <v>0</v>
      </c>
      <c r="CO47" s="20">
        <f t="shared" si="207"/>
        <v>0</v>
      </c>
      <c r="CP47" s="20">
        <f t="shared" si="207"/>
        <v>0</v>
      </c>
      <c r="CQ47" s="20">
        <f t="shared" si="207"/>
        <v>0</v>
      </c>
      <c r="CR47" s="20">
        <f t="shared" si="207"/>
        <v>0</v>
      </c>
      <c r="CT47" s="21">
        <f>IFERROR(N47/AE47,0)</f>
        <v>0.84999987592519388</v>
      </c>
      <c r="CU47" s="21">
        <f>IFERROR(Q47/AE47,0)</f>
        <v>0.15000012407480612</v>
      </c>
      <c r="CV47" s="21">
        <f>IFERROR(W47/AE47,0)</f>
        <v>0.15000012407480612</v>
      </c>
      <c r="CW47" s="21">
        <f>IFERROR(Z47/AE47,0)</f>
        <v>0</v>
      </c>
      <c r="CX47" s="21">
        <f>IFERROR(AC47/AE47,0)</f>
        <v>0</v>
      </c>
      <c r="CY47" s="21">
        <f>CT47+CU47</f>
        <v>1</v>
      </c>
      <c r="CZ47" s="21">
        <f>IFERROR(O47/AF47,0)</f>
        <v>0.39999999023954264</v>
      </c>
      <c r="DA47" s="21">
        <f>IFERROR(R47/AF47,0)</f>
        <v>0.60000000976045742</v>
      </c>
      <c r="DB47" s="21">
        <f>IFERROR(X47/AF47,0)</f>
        <v>0.60000000976045742</v>
      </c>
      <c r="DC47" s="21">
        <f>IFERROR(AA47/AF47,0)</f>
        <v>0</v>
      </c>
      <c r="DD47" s="21">
        <f>IFERROR(AD47/AF47,0)</f>
        <v>0</v>
      </c>
      <c r="DE47" s="21">
        <f>CZ47+DA47</f>
        <v>1</v>
      </c>
      <c r="DF47" s="21">
        <f>IFERROR(AI47/AZ47,0)</f>
        <v>0</v>
      </c>
      <c r="DG47" s="21">
        <f>IFERROR(AL47/AZ47,0)</f>
        <v>0</v>
      </c>
      <c r="DH47" s="21">
        <f>IFERROR(AR47/AZ47,0)</f>
        <v>0</v>
      </c>
      <c r="DI47" s="21">
        <f>IFERROR(AU47/AZ47,0)</f>
        <v>0</v>
      </c>
      <c r="DJ47" s="21">
        <f>IFERROR(AX47/AZ47,0)</f>
        <v>0</v>
      </c>
      <c r="DK47" s="21">
        <f>DF47+DG47</f>
        <v>0</v>
      </c>
      <c r="DL47" s="21">
        <f>IFERROR(AJ47/BA47,0)</f>
        <v>0</v>
      </c>
      <c r="DM47" s="21">
        <f>IFERROR(AM47/BA47,0)</f>
        <v>0</v>
      </c>
      <c r="DN47" s="21">
        <f>IFERROR(AS47/BA47,0)</f>
        <v>0</v>
      </c>
      <c r="DO47" s="21">
        <f>IFERROR(AV47/BA47,0)</f>
        <v>0</v>
      </c>
      <c r="DP47" s="21">
        <f>IFERROR(AY47/BA47,0)</f>
        <v>0</v>
      </c>
      <c r="DQ47" s="21">
        <f>DL47+DM47</f>
        <v>0</v>
      </c>
      <c r="DR47" s="21">
        <f>IFERROR(BD47/BU47,0)</f>
        <v>0</v>
      </c>
      <c r="DS47" s="21">
        <f>IFERROR(BG47/BU47,0)</f>
        <v>0</v>
      </c>
      <c r="DT47" s="21">
        <f>IFERROR(BM47/BU47,0)</f>
        <v>0</v>
      </c>
      <c r="DU47" s="21">
        <f>IFERROR(BP47/BU47,0)</f>
        <v>0</v>
      </c>
      <c r="DV47" s="21">
        <f>IFERROR(BS47/BU47,0)</f>
        <v>0</v>
      </c>
      <c r="DW47" s="21">
        <f>DR47+DS47</f>
        <v>0</v>
      </c>
      <c r="DX47" s="21">
        <v>0</v>
      </c>
      <c r="DY47" s="21">
        <v>0</v>
      </c>
      <c r="DZ47" s="21">
        <v>0</v>
      </c>
      <c r="EA47" s="21">
        <v>0</v>
      </c>
      <c r="EB47" s="21">
        <v>0</v>
      </c>
      <c r="EC47" s="21">
        <f>DX47+DY47</f>
        <v>0</v>
      </c>
      <c r="ED47" s="21">
        <f>IFERROR(BY47/CP47,0)</f>
        <v>0</v>
      </c>
      <c r="EE47" s="21">
        <f>IFERROR(CB47/CP47,0)</f>
        <v>0</v>
      </c>
      <c r="EF47" s="21">
        <f>IFERROR(CH47/CP47,0)</f>
        <v>0</v>
      </c>
      <c r="EG47" s="21">
        <f>IFERROR(CC47/CH47,0)</f>
        <v>0</v>
      </c>
      <c r="EH47" s="21">
        <f>IFERROR(CN47/CP47,0)</f>
        <v>0</v>
      </c>
      <c r="EI47" s="21">
        <f>ED47+EE47</f>
        <v>0</v>
      </c>
      <c r="EJ47" s="21">
        <v>0</v>
      </c>
      <c r="EK47" s="21">
        <v>0</v>
      </c>
      <c r="EL47" s="21">
        <v>0</v>
      </c>
      <c r="EM47" s="21">
        <v>0</v>
      </c>
      <c r="EN47" s="21">
        <v>0</v>
      </c>
      <c r="EO47" s="21">
        <f>EJ47+EK47</f>
        <v>0</v>
      </c>
    </row>
    <row r="48" spans="1:145" x14ac:dyDescent="0.25">
      <c r="A48" s="22" t="str">
        <f>A47</f>
        <v>2P6 - Energetická infraštruktúra</v>
      </c>
      <c r="B48" s="23" t="s">
        <v>83</v>
      </c>
      <c r="C48" s="23" t="s">
        <v>74</v>
      </c>
      <c r="D48" s="24">
        <f>E48+L48</f>
        <v>33789272</v>
      </c>
      <c r="E48" s="24">
        <f>F48+G48</f>
        <v>33789272</v>
      </c>
      <c r="F48" s="25">
        <f>M48+AH48+BC48+BX48</f>
        <v>19500000</v>
      </c>
      <c r="G48" s="24">
        <f>H48+K48</f>
        <v>14289272</v>
      </c>
      <c r="H48" s="24">
        <f>I48+J48</f>
        <v>14289272</v>
      </c>
      <c r="I48" s="25">
        <f>V48+AQ48+BL48+CG48</f>
        <v>14289272</v>
      </c>
      <c r="J48" s="25">
        <f>Y48+AT48+BO48+CJ48</f>
        <v>0</v>
      </c>
      <c r="K48" s="26">
        <f>AB48+AW48+BR48+CM48</f>
        <v>0</v>
      </c>
      <c r="L48" s="28">
        <v>0</v>
      </c>
      <c r="M48" s="24">
        <f>N48+O48</f>
        <v>19500000</v>
      </c>
      <c r="N48" s="28">
        <v>11303663</v>
      </c>
      <c r="O48" s="28">
        <v>8196337</v>
      </c>
      <c r="P48" s="24">
        <f>Q48+R48</f>
        <v>14289272</v>
      </c>
      <c r="Q48" s="28">
        <f>T48+AC48</f>
        <v>1994766</v>
      </c>
      <c r="R48" s="28">
        <f>U48+AD48</f>
        <v>12294506</v>
      </c>
      <c r="S48" s="24">
        <f>T48+U48</f>
        <v>14289272</v>
      </c>
      <c r="T48" s="28">
        <f>W48+Z48</f>
        <v>1994766</v>
      </c>
      <c r="U48" s="28">
        <f>X48+AA48</f>
        <v>12294506</v>
      </c>
      <c r="V48" s="24">
        <f>W48+X48</f>
        <v>14289272</v>
      </c>
      <c r="W48" s="28">
        <v>1994766</v>
      </c>
      <c r="X48" s="28">
        <v>12294506</v>
      </c>
      <c r="Y48" s="24">
        <f>Z48+AA48</f>
        <v>0</v>
      </c>
      <c r="Z48" s="28">
        <v>0</v>
      </c>
      <c r="AA48" s="28">
        <v>0</v>
      </c>
      <c r="AB48" s="24">
        <f>AC48+AD48</f>
        <v>0</v>
      </c>
      <c r="AC48" s="28">
        <v>0</v>
      </c>
      <c r="AD48" s="28">
        <v>0</v>
      </c>
      <c r="AE48" s="28">
        <f>N48+Q48</f>
        <v>13298429</v>
      </c>
      <c r="AF48" s="28">
        <f>O48+R48</f>
        <v>20490843</v>
      </c>
      <c r="AG48" s="28">
        <v>0</v>
      </c>
      <c r="AH48" s="24">
        <f>AI48+AJ48</f>
        <v>0</v>
      </c>
      <c r="AI48" s="28">
        <v>0</v>
      </c>
      <c r="AJ48" s="28">
        <v>0</v>
      </c>
      <c r="AK48" s="24">
        <f>AL48+AM48</f>
        <v>0</v>
      </c>
      <c r="AL48" s="28">
        <f>AO48+AX48</f>
        <v>0</v>
      </c>
      <c r="AM48" s="28">
        <f>AP48+AY48</f>
        <v>0</v>
      </c>
      <c r="AN48" s="24">
        <f>AO48+AP48</f>
        <v>0</v>
      </c>
      <c r="AO48" s="28">
        <f>AR48+AU48</f>
        <v>0</v>
      </c>
      <c r="AP48" s="28">
        <f>AS48+AV48</f>
        <v>0</v>
      </c>
      <c r="AQ48" s="24">
        <f>AR48+AS48</f>
        <v>0</v>
      </c>
      <c r="AR48" s="28">
        <v>0</v>
      </c>
      <c r="AS48" s="28">
        <v>0</v>
      </c>
      <c r="AT48" s="24">
        <f>AU48+AV48</f>
        <v>0</v>
      </c>
      <c r="AU48" s="28">
        <v>0</v>
      </c>
      <c r="AV48" s="28">
        <v>0</v>
      </c>
      <c r="AW48" s="24">
        <f>AX48+AY48</f>
        <v>0</v>
      </c>
      <c r="AX48" s="28">
        <v>0</v>
      </c>
      <c r="AY48" s="28">
        <v>0</v>
      </c>
      <c r="AZ48" s="28">
        <f>AI48+AL48</f>
        <v>0</v>
      </c>
      <c r="BA48" s="28">
        <f>AJ48+AM48</f>
        <v>0</v>
      </c>
      <c r="BB48" s="28">
        <v>0</v>
      </c>
      <c r="BC48" s="24">
        <f>BD48+BE48</f>
        <v>0</v>
      </c>
      <c r="BD48" s="28">
        <v>0</v>
      </c>
      <c r="BE48" s="28">
        <v>0</v>
      </c>
      <c r="BF48" s="24">
        <f>BG48+BH48</f>
        <v>0</v>
      </c>
      <c r="BG48" s="28">
        <f>BJ48+BS48</f>
        <v>0</v>
      </c>
      <c r="BH48" s="28">
        <f>BK48+BT48</f>
        <v>0</v>
      </c>
      <c r="BI48" s="24">
        <f>BJ48+BK48</f>
        <v>0</v>
      </c>
      <c r="BJ48" s="28">
        <f>BM48+BP48</f>
        <v>0</v>
      </c>
      <c r="BK48" s="28">
        <f>BN48+BQ48</f>
        <v>0</v>
      </c>
      <c r="BL48" s="24">
        <f>BM48+BN48</f>
        <v>0</v>
      </c>
      <c r="BM48" s="28">
        <v>0</v>
      </c>
      <c r="BN48" s="28">
        <v>0</v>
      </c>
      <c r="BO48" s="24">
        <f>BP48+BQ48</f>
        <v>0</v>
      </c>
      <c r="BP48" s="28">
        <v>0</v>
      </c>
      <c r="BQ48" s="28">
        <v>0</v>
      </c>
      <c r="BR48" s="24">
        <f>BS48+BT48</f>
        <v>0</v>
      </c>
      <c r="BS48" s="28">
        <v>0</v>
      </c>
      <c r="BT48" s="28">
        <v>0</v>
      </c>
      <c r="BU48" s="28">
        <f>BD48+BG48</f>
        <v>0</v>
      </c>
      <c r="BV48" s="28">
        <f>BE48+BH48</f>
        <v>0</v>
      </c>
      <c r="BW48" s="28">
        <v>0</v>
      </c>
      <c r="BX48" s="24">
        <f>BY48+BZ48</f>
        <v>0</v>
      </c>
      <c r="BY48" s="28">
        <v>0</v>
      </c>
      <c r="BZ48" s="28">
        <v>0</v>
      </c>
      <c r="CA48" s="24">
        <f>CB48+CC48</f>
        <v>0</v>
      </c>
      <c r="CB48" s="28">
        <f>CE48+CN48</f>
        <v>0</v>
      </c>
      <c r="CC48" s="28">
        <f>CF48+CO48</f>
        <v>0</v>
      </c>
      <c r="CD48" s="24">
        <f>CE48+CF48</f>
        <v>0</v>
      </c>
      <c r="CE48" s="28">
        <f>CH48+CK48</f>
        <v>0</v>
      </c>
      <c r="CF48" s="28">
        <f>CI48+CL48</f>
        <v>0</v>
      </c>
      <c r="CG48" s="24">
        <f>CH48+CI48</f>
        <v>0</v>
      </c>
      <c r="CH48" s="28">
        <v>0</v>
      </c>
      <c r="CI48" s="28">
        <v>0</v>
      </c>
      <c r="CJ48" s="24">
        <f>CK48+CL48</f>
        <v>0</v>
      </c>
      <c r="CK48" s="28">
        <v>0</v>
      </c>
      <c r="CL48" s="28">
        <v>0</v>
      </c>
      <c r="CM48" s="24">
        <f>CN48+CO48</f>
        <v>0</v>
      </c>
      <c r="CN48" s="28">
        <v>0</v>
      </c>
      <c r="CO48" s="28">
        <v>0</v>
      </c>
      <c r="CP48" s="28">
        <f>BY48+CB48</f>
        <v>0</v>
      </c>
      <c r="CQ48" s="28">
        <f>BZ48+CC48</f>
        <v>0</v>
      </c>
      <c r="CR48" s="28">
        <v>0</v>
      </c>
      <c r="CT48" s="30">
        <f>IFERROR(N48/AE48,0)</f>
        <v>0.84999987592519388</v>
      </c>
      <c r="CU48" s="30">
        <f>IFERROR(Q48/AE48,0)</f>
        <v>0.15000012407480612</v>
      </c>
      <c r="CV48" s="30">
        <f>IFERROR(W48/AE48,0)</f>
        <v>0.15000012407480612</v>
      </c>
      <c r="CW48" s="30">
        <f>IFERROR(Z48/AE48,0)</f>
        <v>0</v>
      </c>
      <c r="CX48" s="30">
        <f>IFERROR(AC48/AE48,0)</f>
        <v>0</v>
      </c>
      <c r="CY48" s="31">
        <f>CT48+CU48</f>
        <v>1</v>
      </c>
      <c r="CZ48" s="31">
        <f>IFERROR(O48/AF48,0)</f>
        <v>0.39999999023954264</v>
      </c>
      <c r="DA48" s="31">
        <f>IFERROR(R48/AF48,0)</f>
        <v>0.60000000976045742</v>
      </c>
      <c r="DB48" s="31">
        <f>IFERROR(X48/AF48,0)</f>
        <v>0.60000000976045742</v>
      </c>
      <c r="DC48" s="31">
        <f>IFERROR(AA48/AF48,0)</f>
        <v>0</v>
      </c>
      <c r="DD48" s="31">
        <f>IFERROR(AD48/AF48,0)</f>
        <v>0</v>
      </c>
      <c r="DE48" s="31">
        <f>CZ48+DA48</f>
        <v>1</v>
      </c>
      <c r="DF48" s="30">
        <f>IFERROR(AI48/AZ48,0)</f>
        <v>0</v>
      </c>
      <c r="DG48" s="30">
        <f>IFERROR(AL48/AZ48,0)</f>
        <v>0</v>
      </c>
      <c r="DH48" s="30">
        <f>IFERROR(AR48/AZ48,0)</f>
        <v>0</v>
      </c>
      <c r="DI48" s="30">
        <f>IFERROR(AU48/AZ48,0)</f>
        <v>0</v>
      </c>
      <c r="DJ48" s="30">
        <f>IFERROR(AX48/AZ48,0)</f>
        <v>0</v>
      </c>
      <c r="DK48" s="31">
        <f>DF48+DG48</f>
        <v>0</v>
      </c>
      <c r="DL48" s="31">
        <f>IFERROR(AJ48/BA48,0)</f>
        <v>0</v>
      </c>
      <c r="DM48" s="31">
        <f>IFERROR(AM48/BA48,0)</f>
        <v>0</v>
      </c>
      <c r="DN48" s="31">
        <f>IFERROR(AS48/BA48,0)</f>
        <v>0</v>
      </c>
      <c r="DO48" s="31">
        <f>IFERROR(AV48/BA48,0)</f>
        <v>0</v>
      </c>
      <c r="DP48" s="31">
        <f>IFERROR(AY48/BA48,0)</f>
        <v>0</v>
      </c>
      <c r="DQ48" s="31">
        <f>DL48+DM48</f>
        <v>0</v>
      </c>
      <c r="DR48" s="30">
        <f>IFERROR(BD48/BU48,0)</f>
        <v>0</v>
      </c>
      <c r="DS48" s="30">
        <f>IFERROR(BG48/BU48,0)</f>
        <v>0</v>
      </c>
      <c r="DT48" s="30">
        <f>IFERROR(BM48/BU48,0)</f>
        <v>0</v>
      </c>
      <c r="DU48" s="30">
        <f>IFERROR(BP48/BU48,0)</f>
        <v>0</v>
      </c>
      <c r="DV48" s="30">
        <f>IFERROR(BS48/BU48,0)</f>
        <v>0</v>
      </c>
      <c r="DW48" s="31">
        <f>DR48+DS48</f>
        <v>0</v>
      </c>
      <c r="DX48" s="31">
        <v>0</v>
      </c>
      <c r="DY48" s="31">
        <v>0</v>
      </c>
      <c r="DZ48" s="31">
        <v>0</v>
      </c>
      <c r="EA48" s="31">
        <v>0</v>
      </c>
      <c r="EB48" s="31">
        <v>0</v>
      </c>
      <c r="EC48" s="31">
        <f>DX48+DY48</f>
        <v>0</v>
      </c>
      <c r="ED48" s="30">
        <f>IFERROR(BY48/CP48,0)</f>
        <v>0</v>
      </c>
      <c r="EE48" s="30">
        <f>IFERROR(CB48/CP48,0)</f>
        <v>0</v>
      </c>
      <c r="EF48" s="30">
        <f>IFERROR(CH48/CP48,0)</f>
        <v>0</v>
      </c>
      <c r="EG48" s="30">
        <f>IFERROR(CC48/CH48,0)</f>
        <v>0</v>
      </c>
      <c r="EH48" s="30">
        <f>IFERROR(CN48/CP48,0)</f>
        <v>0</v>
      </c>
      <c r="EI48" s="31">
        <f>ED48+EE48</f>
        <v>0</v>
      </c>
      <c r="EJ48" s="31">
        <v>0</v>
      </c>
      <c r="EK48" s="31">
        <v>0</v>
      </c>
      <c r="EL48" s="31">
        <v>0</v>
      </c>
      <c r="EM48" s="31">
        <v>0</v>
      </c>
      <c r="EN48" s="31">
        <v>0</v>
      </c>
      <c r="EO48" s="31">
        <f>EJ48+EK48</f>
        <v>0</v>
      </c>
    </row>
    <row r="49" spans="1:145" ht="27" x14ac:dyDescent="0.25">
      <c r="A49" s="14" t="s">
        <v>89</v>
      </c>
      <c r="B49" s="15" t="s">
        <v>70</v>
      </c>
      <c r="C49" s="15"/>
      <c r="D49" s="16">
        <f>D50+D54</f>
        <v>3067826645</v>
      </c>
      <c r="E49" s="16">
        <f t="shared" ref="E49:BP49" si="208">E50+E54</f>
        <v>3067826645</v>
      </c>
      <c r="F49" s="16">
        <f t="shared" si="208"/>
        <v>2562362895</v>
      </c>
      <c r="G49" s="16">
        <f t="shared" si="208"/>
        <v>505463750</v>
      </c>
      <c r="H49" s="16">
        <f t="shared" si="208"/>
        <v>489606607</v>
      </c>
      <c r="I49" s="16">
        <f t="shared" si="208"/>
        <v>462357055</v>
      </c>
      <c r="J49" s="16">
        <f t="shared" si="208"/>
        <v>27249552</v>
      </c>
      <c r="K49" s="16">
        <f t="shared" si="208"/>
        <v>15857143</v>
      </c>
      <c r="L49" s="16">
        <f t="shared" si="208"/>
        <v>0</v>
      </c>
      <c r="M49" s="16">
        <f t="shared" si="208"/>
        <v>1321574725</v>
      </c>
      <c r="N49" s="16">
        <f t="shared" si="208"/>
        <v>1288898135</v>
      </c>
      <c r="O49" s="16">
        <f t="shared" si="208"/>
        <v>32676590</v>
      </c>
      <c r="P49" s="16">
        <f t="shared" si="208"/>
        <v>281072554</v>
      </c>
      <c r="Q49" s="16">
        <f t="shared" si="208"/>
        <v>232057669</v>
      </c>
      <c r="R49" s="16">
        <f t="shared" si="208"/>
        <v>49014885</v>
      </c>
      <c r="S49" s="16">
        <f t="shared" si="208"/>
        <v>273643983</v>
      </c>
      <c r="T49" s="16">
        <f t="shared" si="208"/>
        <v>224629098</v>
      </c>
      <c r="U49" s="16">
        <f t="shared" si="208"/>
        <v>49014885</v>
      </c>
      <c r="V49" s="16">
        <f t="shared" si="208"/>
        <v>250559137</v>
      </c>
      <c r="W49" s="16">
        <f t="shared" si="208"/>
        <v>202585948</v>
      </c>
      <c r="X49" s="16">
        <f t="shared" si="208"/>
        <v>47973189</v>
      </c>
      <c r="Y49" s="16">
        <f t="shared" si="208"/>
        <v>23084846</v>
      </c>
      <c r="Z49" s="16">
        <f t="shared" si="208"/>
        <v>22043150</v>
      </c>
      <c r="AA49" s="16">
        <f t="shared" si="208"/>
        <v>1041696</v>
      </c>
      <c r="AB49" s="16">
        <f t="shared" si="208"/>
        <v>7428571</v>
      </c>
      <c r="AC49" s="16">
        <f t="shared" si="208"/>
        <v>7428571</v>
      </c>
      <c r="AD49" s="16">
        <f t="shared" si="208"/>
        <v>0</v>
      </c>
      <c r="AE49" s="16">
        <f t="shared" si="208"/>
        <v>1520955804</v>
      </c>
      <c r="AF49" s="16">
        <f t="shared" si="208"/>
        <v>81691475</v>
      </c>
      <c r="AG49" s="16">
        <f t="shared" si="208"/>
        <v>0</v>
      </c>
      <c r="AH49" s="16">
        <f t="shared" si="208"/>
        <v>0</v>
      </c>
      <c r="AI49" s="16">
        <f t="shared" si="208"/>
        <v>0</v>
      </c>
      <c r="AJ49" s="16">
        <f t="shared" si="208"/>
        <v>0</v>
      </c>
      <c r="AK49" s="16">
        <f t="shared" si="208"/>
        <v>0</v>
      </c>
      <c r="AL49" s="16">
        <f t="shared" si="208"/>
        <v>0</v>
      </c>
      <c r="AM49" s="16">
        <f t="shared" si="208"/>
        <v>0</v>
      </c>
      <c r="AN49" s="16">
        <f t="shared" si="208"/>
        <v>0</v>
      </c>
      <c r="AO49" s="16">
        <f t="shared" si="208"/>
        <v>0</v>
      </c>
      <c r="AP49" s="16">
        <f t="shared" si="208"/>
        <v>0</v>
      </c>
      <c r="AQ49" s="16">
        <f t="shared" si="208"/>
        <v>0</v>
      </c>
      <c r="AR49" s="16">
        <f t="shared" si="208"/>
        <v>0</v>
      </c>
      <c r="AS49" s="16">
        <f t="shared" si="208"/>
        <v>0</v>
      </c>
      <c r="AT49" s="16">
        <f t="shared" si="208"/>
        <v>0</v>
      </c>
      <c r="AU49" s="16">
        <f t="shared" si="208"/>
        <v>0</v>
      </c>
      <c r="AV49" s="16">
        <f t="shared" si="208"/>
        <v>0</v>
      </c>
      <c r="AW49" s="16">
        <f t="shared" si="208"/>
        <v>0</v>
      </c>
      <c r="AX49" s="16">
        <f t="shared" si="208"/>
        <v>0</v>
      </c>
      <c r="AY49" s="16">
        <f t="shared" si="208"/>
        <v>0</v>
      </c>
      <c r="AZ49" s="16">
        <f t="shared" si="208"/>
        <v>0</v>
      </c>
      <c r="BA49" s="16">
        <f t="shared" si="208"/>
        <v>0</v>
      </c>
      <c r="BB49" s="16">
        <f t="shared" si="208"/>
        <v>0</v>
      </c>
      <c r="BC49" s="16">
        <f t="shared" si="208"/>
        <v>0</v>
      </c>
      <c r="BD49" s="16">
        <f t="shared" si="208"/>
        <v>0</v>
      </c>
      <c r="BE49" s="16">
        <f t="shared" si="208"/>
        <v>0</v>
      </c>
      <c r="BF49" s="16">
        <f t="shared" si="208"/>
        <v>0</v>
      </c>
      <c r="BG49" s="16">
        <f t="shared" si="208"/>
        <v>0</v>
      </c>
      <c r="BH49" s="16">
        <f t="shared" si="208"/>
        <v>0</v>
      </c>
      <c r="BI49" s="16">
        <f t="shared" si="208"/>
        <v>0</v>
      </c>
      <c r="BJ49" s="16">
        <f t="shared" si="208"/>
        <v>0</v>
      </c>
      <c r="BK49" s="16">
        <f t="shared" si="208"/>
        <v>0</v>
      </c>
      <c r="BL49" s="16">
        <f t="shared" si="208"/>
        <v>0</v>
      </c>
      <c r="BM49" s="16">
        <f t="shared" si="208"/>
        <v>0</v>
      </c>
      <c r="BN49" s="16">
        <f t="shared" si="208"/>
        <v>0</v>
      </c>
      <c r="BO49" s="16">
        <f t="shared" si="208"/>
        <v>0</v>
      </c>
      <c r="BP49" s="16">
        <f t="shared" si="208"/>
        <v>0</v>
      </c>
      <c r="BQ49" s="16">
        <f t="shared" ref="BQ49:CR49" si="209">BQ50+BQ54</f>
        <v>0</v>
      </c>
      <c r="BR49" s="16">
        <f t="shared" si="209"/>
        <v>0</v>
      </c>
      <c r="BS49" s="16">
        <f t="shared" si="209"/>
        <v>0</v>
      </c>
      <c r="BT49" s="16">
        <f t="shared" si="209"/>
        <v>0</v>
      </c>
      <c r="BU49" s="16">
        <f t="shared" si="209"/>
        <v>0</v>
      </c>
      <c r="BV49" s="16">
        <f t="shared" si="209"/>
        <v>0</v>
      </c>
      <c r="BW49" s="16">
        <f t="shared" si="209"/>
        <v>0</v>
      </c>
      <c r="BX49" s="16">
        <f t="shared" si="209"/>
        <v>1240788170</v>
      </c>
      <c r="BY49" s="16">
        <f t="shared" si="209"/>
        <v>1240788170</v>
      </c>
      <c r="BZ49" s="16">
        <f t="shared" si="209"/>
        <v>0</v>
      </c>
      <c r="CA49" s="16">
        <f t="shared" si="209"/>
        <v>224391196</v>
      </c>
      <c r="CB49" s="16">
        <f t="shared" si="209"/>
        <v>224391196</v>
      </c>
      <c r="CC49" s="16">
        <f t="shared" si="209"/>
        <v>0</v>
      </c>
      <c r="CD49" s="16">
        <f t="shared" si="209"/>
        <v>215962624</v>
      </c>
      <c r="CE49" s="16">
        <f t="shared" si="209"/>
        <v>215962624</v>
      </c>
      <c r="CF49" s="16">
        <f t="shared" si="209"/>
        <v>0</v>
      </c>
      <c r="CG49" s="16">
        <f t="shared" si="209"/>
        <v>211797918</v>
      </c>
      <c r="CH49" s="16">
        <f t="shared" si="209"/>
        <v>211797918</v>
      </c>
      <c r="CI49" s="16">
        <f t="shared" si="209"/>
        <v>0</v>
      </c>
      <c r="CJ49" s="16">
        <f t="shared" si="209"/>
        <v>4164706</v>
      </c>
      <c r="CK49" s="16">
        <f t="shared" si="209"/>
        <v>4164706</v>
      </c>
      <c r="CL49" s="16">
        <f t="shared" si="209"/>
        <v>0</v>
      </c>
      <c r="CM49" s="16">
        <f t="shared" si="209"/>
        <v>8428572</v>
      </c>
      <c r="CN49" s="16">
        <f t="shared" si="209"/>
        <v>8428572</v>
      </c>
      <c r="CO49" s="16">
        <f t="shared" si="209"/>
        <v>0</v>
      </c>
      <c r="CP49" s="16">
        <f t="shared" si="209"/>
        <v>1465179366</v>
      </c>
      <c r="CQ49" s="16">
        <f t="shared" si="209"/>
        <v>0</v>
      </c>
      <c r="CR49" s="16">
        <f t="shared" si="209"/>
        <v>0</v>
      </c>
      <c r="CT49" s="17">
        <f t="shared" si="35"/>
        <v>0.84742642199746654</v>
      </c>
      <c r="CU49" s="17">
        <f t="shared" si="36"/>
        <v>0.15257357800253346</v>
      </c>
      <c r="CV49" s="17">
        <f t="shared" si="37"/>
        <v>0.13319647255180861</v>
      </c>
      <c r="CW49" s="17">
        <f t="shared" si="38"/>
        <v>1.4492958928871019E-2</v>
      </c>
      <c r="CX49" s="17">
        <f t="shared" si="2"/>
        <v>4.8841465218538325E-3</v>
      </c>
      <c r="CY49" s="17">
        <f t="shared" si="3"/>
        <v>1</v>
      </c>
      <c r="CZ49" s="17">
        <f t="shared" si="4"/>
        <v>0.4</v>
      </c>
      <c r="DA49" s="17">
        <f t="shared" si="5"/>
        <v>0.6</v>
      </c>
      <c r="DB49" s="17">
        <f t="shared" si="6"/>
        <v>0.58724841239554071</v>
      </c>
      <c r="DC49" s="17">
        <f t="shared" si="7"/>
        <v>1.2751587604459338E-2</v>
      </c>
      <c r="DD49" s="17">
        <f t="shared" si="8"/>
        <v>0</v>
      </c>
      <c r="DE49" s="17">
        <f t="shared" si="39"/>
        <v>1</v>
      </c>
      <c r="DF49" s="17">
        <f t="shared" si="9"/>
        <v>0</v>
      </c>
      <c r="DG49" s="17">
        <f t="shared" si="10"/>
        <v>0</v>
      </c>
      <c r="DH49" s="17">
        <f t="shared" si="11"/>
        <v>0</v>
      </c>
      <c r="DI49" s="17">
        <f t="shared" si="12"/>
        <v>0</v>
      </c>
      <c r="DJ49" s="17">
        <f t="shared" si="13"/>
        <v>0</v>
      </c>
      <c r="DK49" s="17">
        <f t="shared" si="14"/>
        <v>0</v>
      </c>
      <c r="DL49" s="17">
        <f t="shared" si="15"/>
        <v>0</v>
      </c>
      <c r="DM49" s="17">
        <f t="shared" si="16"/>
        <v>0</v>
      </c>
      <c r="DN49" s="17">
        <f t="shared" si="17"/>
        <v>0</v>
      </c>
      <c r="DO49" s="17">
        <f t="shared" si="18"/>
        <v>0</v>
      </c>
      <c r="DP49" s="17">
        <f t="shared" si="19"/>
        <v>0</v>
      </c>
      <c r="DQ49" s="17">
        <f t="shared" si="40"/>
        <v>0</v>
      </c>
      <c r="DR49" s="17">
        <f t="shared" si="20"/>
        <v>0</v>
      </c>
      <c r="DS49" s="17">
        <f t="shared" si="21"/>
        <v>0</v>
      </c>
      <c r="DT49" s="17">
        <f t="shared" si="22"/>
        <v>0</v>
      </c>
      <c r="DU49" s="17">
        <f t="shared" si="23"/>
        <v>0</v>
      </c>
      <c r="DV49" s="17">
        <f t="shared" si="24"/>
        <v>0</v>
      </c>
      <c r="DW49" s="17">
        <f t="shared" si="25"/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f t="shared" si="41"/>
        <v>0</v>
      </c>
      <c r="ED49" s="17">
        <f t="shared" si="26"/>
        <v>0.84685069882426944</v>
      </c>
      <c r="EE49" s="17">
        <f t="shared" si="27"/>
        <v>0.15314930117573058</v>
      </c>
      <c r="EF49" s="17">
        <f t="shared" si="28"/>
        <v>0.14455425930424959</v>
      </c>
      <c r="EG49" s="17">
        <f t="shared" si="29"/>
        <v>0</v>
      </c>
      <c r="EH49" s="17">
        <f t="shared" si="30"/>
        <v>5.7525871545750394E-3</v>
      </c>
      <c r="EI49" s="17">
        <f t="shared" si="31"/>
        <v>1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f t="shared" si="42"/>
        <v>0</v>
      </c>
    </row>
    <row r="50" spans="1:145" x14ac:dyDescent="0.25">
      <c r="A50" s="18" t="s">
        <v>90</v>
      </c>
      <c r="B50" s="19" t="s">
        <v>72</v>
      </c>
      <c r="C50" s="19"/>
      <c r="D50" s="20">
        <f>D51+D52+D53</f>
        <v>2425219121</v>
      </c>
      <c r="E50" s="20">
        <f t="shared" ref="E50:BP50" si="210">E51+E52+E53</f>
        <v>2425219121</v>
      </c>
      <c r="F50" s="20">
        <f t="shared" si="210"/>
        <v>2024548122</v>
      </c>
      <c r="G50" s="20">
        <f t="shared" si="210"/>
        <v>400670999</v>
      </c>
      <c r="H50" s="20">
        <f t="shared" si="210"/>
        <v>384813856</v>
      </c>
      <c r="I50" s="20">
        <f t="shared" si="210"/>
        <v>357564304</v>
      </c>
      <c r="J50" s="20">
        <f t="shared" si="210"/>
        <v>27249552</v>
      </c>
      <c r="K50" s="20">
        <f t="shared" si="210"/>
        <v>15857143</v>
      </c>
      <c r="L50" s="20">
        <f t="shared" si="210"/>
        <v>0</v>
      </c>
      <c r="M50" s="20">
        <f t="shared" si="210"/>
        <v>830959952</v>
      </c>
      <c r="N50" s="20">
        <f t="shared" si="210"/>
        <v>805751470</v>
      </c>
      <c r="O50" s="20">
        <f t="shared" si="210"/>
        <v>25208482</v>
      </c>
      <c r="P50" s="20">
        <f t="shared" si="210"/>
        <v>184609215</v>
      </c>
      <c r="Q50" s="20">
        <f t="shared" si="210"/>
        <v>146796492</v>
      </c>
      <c r="R50" s="20">
        <f t="shared" si="210"/>
        <v>37812723</v>
      </c>
      <c r="S50" s="20">
        <f t="shared" si="210"/>
        <v>177180644</v>
      </c>
      <c r="T50" s="20">
        <f t="shared" si="210"/>
        <v>139367921</v>
      </c>
      <c r="U50" s="20">
        <f t="shared" si="210"/>
        <v>37812723</v>
      </c>
      <c r="V50" s="20">
        <f t="shared" si="210"/>
        <v>154095798</v>
      </c>
      <c r="W50" s="20">
        <f t="shared" si="210"/>
        <v>117324771</v>
      </c>
      <c r="X50" s="20">
        <f t="shared" si="210"/>
        <v>36771027</v>
      </c>
      <c r="Y50" s="20">
        <f t="shared" si="210"/>
        <v>23084846</v>
      </c>
      <c r="Z50" s="20">
        <f t="shared" si="210"/>
        <v>22043150</v>
      </c>
      <c r="AA50" s="20">
        <f t="shared" si="210"/>
        <v>1041696</v>
      </c>
      <c r="AB50" s="20">
        <f t="shared" si="210"/>
        <v>7428571</v>
      </c>
      <c r="AC50" s="20">
        <f t="shared" si="210"/>
        <v>7428571</v>
      </c>
      <c r="AD50" s="20">
        <f t="shared" si="210"/>
        <v>0</v>
      </c>
      <c r="AE50" s="20">
        <f t="shared" si="210"/>
        <v>952547962</v>
      </c>
      <c r="AF50" s="20">
        <f t="shared" si="210"/>
        <v>63021205</v>
      </c>
      <c r="AG50" s="20">
        <f t="shared" si="210"/>
        <v>0</v>
      </c>
      <c r="AH50" s="20">
        <f t="shared" si="210"/>
        <v>0</v>
      </c>
      <c r="AI50" s="20">
        <f t="shared" si="210"/>
        <v>0</v>
      </c>
      <c r="AJ50" s="20">
        <f t="shared" si="210"/>
        <v>0</v>
      </c>
      <c r="AK50" s="20">
        <f t="shared" si="210"/>
        <v>0</v>
      </c>
      <c r="AL50" s="20">
        <f t="shared" si="210"/>
        <v>0</v>
      </c>
      <c r="AM50" s="20">
        <f t="shared" si="210"/>
        <v>0</v>
      </c>
      <c r="AN50" s="20">
        <f t="shared" si="210"/>
        <v>0</v>
      </c>
      <c r="AO50" s="20">
        <f t="shared" si="210"/>
        <v>0</v>
      </c>
      <c r="AP50" s="20">
        <f t="shared" si="210"/>
        <v>0</v>
      </c>
      <c r="AQ50" s="20">
        <f t="shared" si="210"/>
        <v>0</v>
      </c>
      <c r="AR50" s="20">
        <f t="shared" si="210"/>
        <v>0</v>
      </c>
      <c r="AS50" s="20">
        <f t="shared" si="210"/>
        <v>0</v>
      </c>
      <c r="AT50" s="20">
        <f t="shared" si="210"/>
        <v>0</v>
      </c>
      <c r="AU50" s="20">
        <f t="shared" si="210"/>
        <v>0</v>
      </c>
      <c r="AV50" s="20">
        <f t="shared" si="210"/>
        <v>0</v>
      </c>
      <c r="AW50" s="20">
        <f t="shared" si="210"/>
        <v>0</v>
      </c>
      <c r="AX50" s="20">
        <f t="shared" si="210"/>
        <v>0</v>
      </c>
      <c r="AY50" s="20">
        <f t="shared" si="210"/>
        <v>0</v>
      </c>
      <c r="AZ50" s="20">
        <f t="shared" si="210"/>
        <v>0</v>
      </c>
      <c r="BA50" s="20">
        <f t="shared" si="210"/>
        <v>0</v>
      </c>
      <c r="BB50" s="20">
        <f t="shared" si="210"/>
        <v>0</v>
      </c>
      <c r="BC50" s="20">
        <f t="shared" si="210"/>
        <v>0</v>
      </c>
      <c r="BD50" s="20">
        <f t="shared" si="210"/>
        <v>0</v>
      </c>
      <c r="BE50" s="20">
        <f t="shared" si="210"/>
        <v>0</v>
      </c>
      <c r="BF50" s="20">
        <f t="shared" si="210"/>
        <v>0</v>
      </c>
      <c r="BG50" s="20">
        <f t="shared" si="210"/>
        <v>0</v>
      </c>
      <c r="BH50" s="20">
        <f t="shared" si="210"/>
        <v>0</v>
      </c>
      <c r="BI50" s="20">
        <f t="shared" si="210"/>
        <v>0</v>
      </c>
      <c r="BJ50" s="20">
        <f t="shared" si="210"/>
        <v>0</v>
      </c>
      <c r="BK50" s="20">
        <f t="shared" si="210"/>
        <v>0</v>
      </c>
      <c r="BL50" s="20">
        <f t="shared" si="210"/>
        <v>0</v>
      </c>
      <c r="BM50" s="20">
        <f t="shared" si="210"/>
        <v>0</v>
      </c>
      <c r="BN50" s="20">
        <f t="shared" si="210"/>
        <v>0</v>
      </c>
      <c r="BO50" s="20">
        <f t="shared" si="210"/>
        <v>0</v>
      </c>
      <c r="BP50" s="20">
        <f t="shared" si="210"/>
        <v>0</v>
      </c>
      <c r="BQ50" s="20">
        <f t="shared" ref="BQ50:CR50" si="211">BQ51+BQ52+BQ53</f>
        <v>0</v>
      </c>
      <c r="BR50" s="20">
        <f t="shared" si="211"/>
        <v>0</v>
      </c>
      <c r="BS50" s="20">
        <f t="shared" si="211"/>
        <v>0</v>
      </c>
      <c r="BT50" s="20">
        <f t="shared" si="211"/>
        <v>0</v>
      </c>
      <c r="BU50" s="20">
        <f t="shared" si="211"/>
        <v>0</v>
      </c>
      <c r="BV50" s="20">
        <f t="shared" si="211"/>
        <v>0</v>
      </c>
      <c r="BW50" s="20">
        <f t="shared" si="211"/>
        <v>0</v>
      </c>
      <c r="BX50" s="20">
        <f t="shared" si="211"/>
        <v>1193588170</v>
      </c>
      <c r="BY50" s="20">
        <f>BY51+BY52+BY53</f>
        <v>1193588170</v>
      </c>
      <c r="BZ50" s="20">
        <f t="shared" si="211"/>
        <v>0</v>
      </c>
      <c r="CA50" s="20">
        <f t="shared" si="211"/>
        <v>216061784</v>
      </c>
      <c r="CB50" s="20">
        <f t="shared" si="211"/>
        <v>216061784</v>
      </c>
      <c r="CC50" s="20">
        <f t="shared" si="211"/>
        <v>0</v>
      </c>
      <c r="CD50" s="20">
        <f t="shared" si="211"/>
        <v>207633212</v>
      </c>
      <c r="CE50" s="20">
        <f t="shared" si="211"/>
        <v>207633212</v>
      </c>
      <c r="CF50" s="20">
        <f t="shared" si="211"/>
        <v>0</v>
      </c>
      <c r="CG50" s="20">
        <f t="shared" si="211"/>
        <v>203468506</v>
      </c>
      <c r="CH50" s="20">
        <f t="shared" si="211"/>
        <v>203468506</v>
      </c>
      <c r="CI50" s="20">
        <f t="shared" si="211"/>
        <v>0</v>
      </c>
      <c r="CJ50" s="20">
        <f t="shared" si="211"/>
        <v>4164706</v>
      </c>
      <c r="CK50" s="20">
        <f t="shared" si="211"/>
        <v>4164706</v>
      </c>
      <c r="CL50" s="20">
        <f t="shared" si="211"/>
        <v>0</v>
      </c>
      <c r="CM50" s="20">
        <f t="shared" si="211"/>
        <v>8428572</v>
      </c>
      <c r="CN50" s="20">
        <f t="shared" si="211"/>
        <v>8428572</v>
      </c>
      <c r="CO50" s="20">
        <f t="shared" si="211"/>
        <v>0</v>
      </c>
      <c r="CP50" s="20">
        <f t="shared" si="211"/>
        <v>1409649954</v>
      </c>
      <c r="CQ50" s="20">
        <f t="shared" si="211"/>
        <v>0</v>
      </c>
      <c r="CR50" s="20">
        <f t="shared" si="211"/>
        <v>0</v>
      </c>
      <c r="CT50" s="21">
        <f t="shared" si="35"/>
        <v>0.84589070802085242</v>
      </c>
      <c r="CU50" s="21">
        <f t="shared" si="36"/>
        <v>0.15410929197914761</v>
      </c>
      <c r="CV50" s="21">
        <f t="shared" si="37"/>
        <v>0.12316941054984903</v>
      </c>
      <c r="CW50" s="21">
        <f t="shared" si="38"/>
        <v>2.3141249448182643E-2</v>
      </c>
      <c r="CX50" s="21">
        <f t="shared" si="2"/>
        <v>7.7986319811159284E-3</v>
      </c>
      <c r="CY50" s="21">
        <f t="shared" si="3"/>
        <v>1</v>
      </c>
      <c r="CZ50" s="21">
        <f t="shared" si="4"/>
        <v>0.4</v>
      </c>
      <c r="DA50" s="21">
        <f t="shared" si="5"/>
        <v>0.6</v>
      </c>
      <c r="DB50" s="21">
        <f t="shared" si="6"/>
        <v>0.58347070640747034</v>
      </c>
      <c r="DC50" s="21">
        <f t="shared" si="7"/>
        <v>1.6529293592529689E-2</v>
      </c>
      <c r="DD50" s="21">
        <f t="shared" si="8"/>
        <v>0</v>
      </c>
      <c r="DE50" s="21">
        <f t="shared" si="39"/>
        <v>1</v>
      </c>
      <c r="DF50" s="21">
        <f t="shared" si="9"/>
        <v>0</v>
      </c>
      <c r="DG50" s="21">
        <f t="shared" si="10"/>
        <v>0</v>
      </c>
      <c r="DH50" s="21">
        <f t="shared" si="11"/>
        <v>0</v>
      </c>
      <c r="DI50" s="21">
        <f t="shared" si="12"/>
        <v>0</v>
      </c>
      <c r="DJ50" s="21">
        <f t="shared" si="13"/>
        <v>0</v>
      </c>
      <c r="DK50" s="21">
        <f t="shared" si="14"/>
        <v>0</v>
      </c>
      <c r="DL50" s="21">
        <f t="shared" si="15"/>
        <v>0</v>
      </c>
      <c r="DM50" s="21">
        <f t="shared" si="16"/>
        <v>0</v>
      </c>
      <c r="DN50" s="21">
        <f t="shared" si="17"/>
        <v>0</v>
      </c>
      <c r="DO50" s="21">
        <f t="shared" si="18"/>
        <v>0</v>
      </c>
      <c r="DP50" s="21">
        <f t="shared" si="19"/>
        <v>0</v>
      </c>
      <c r="DQ50" s="21">
        <f t="shared" si="40"/>
        <v>0</v>
      </c>
      <c r="DR50" s="21">
        <f t="shared" si="20"/>
        <v>0</v>
      </c>
      <c r="DS50" s="21">
        <f t="shared" si="21"/>
        <v>0</v>
      </c>
      <c r="DT50" s="21">
        <f t="shared" si="22"/>
        <v>0</v>
      </c>
      <c r="DU50" s="21">
        <f t="shared" si="23"/>
        <v>0</v>
      </c>
      <c r="DV50" s="21">
        <f t="shared" si="24"/>
        <v>0</v>
      </c>
      <c r="DW50" s="21">
        <f t="shared" si="25"/>
        <v>0</v>
      </c>
      <c r="DX50" s="21">
        <v>0</v>
      </c>
      <c r="DY50" s="21">
        <v>0</v>
      </c>
      <c r="DZ50" s="21">
        <v>0</v>
      </c>
      <c r="EA50" s="21">
        <v>0</v>
      </c>
      <c r="EB50" s="21">
        <v>0</v>
      </c>
      <c r="EC50" s="21">
        <f t="shared" si="41"/>
        <v>0</v>
      </c>
      <c r="ED50" s="21">
        <f t="shared" si="26"/>
        <v>0.84672664061960445</v>
      </c>
      <c r="EE50" s="21">
        <f t="shared" si="27"/>
        <v>0.15327335938039552</v>
      </c>
      <c r="EF50" s="21">
        <f t="shared" si="28"/>
        <v>0.14433973868664418</v>
      </c>
      <c r="EG50" s="21">
        <f t="shared" si="29"/>
        <v>0</v>
      </c>
      <c r="EH50" s="21">
        <f t="shared" si="30"/>
        <v>5.9791950307118589E-3</v>
      </c>
      <c r="EI50" s="21">
        <f t="shared" si="31"/>
        <v>1</v>
      </c>
      <c r="EJ50" s="21">
        <v>0</v>
      </c>
      <c r="EK50" s="21">
        <v>0</v>
      </c>
      <c r="EL50" s="21">
        <v>0</v>
      </c>
      <c r="EM50" s="21">
        <v>0</v>
      </c>
      <c r="EN50" s="21">
        <v>0</v>
      </c>
      <c r="EO50" s="21">
        <f t="shared" si="42"/>
        <v>0</v>
      </c>
    </row>
    <row r="51" spans="1:145" x14ac:dyDescent="0.25">
      <c r="A51" s="22" t="s">
        <v>90</v>
      </c>
      <c r="B51" s="23" t="s">
        <v>82</v>
      </c>
      <c r="C51" s="23" t="s">
        <v>82</v>
      </c>
      <c r="D51" s="24">
        <f>E51+L51</f>
        <v>2100776182</v>
      </c>
      <c r="E51" s="24">
        <f>F51+G51</f>
        <v>2100776182</v>
      </c>
      <c r="F51" s="25">
        <f>M51+AH51+BC51+BX51</f>
        <v>1754631170</v>
      </c>
      <c r="G51" s="24">
        <f>H51+K51</f>
        <v>346145012</v>
      </c>
      <c r="H51" s="24">
        <f>I51+J51</f>
        <v>330287869</v>
      </c>
      <c r="I51" s="25">
        <f>V51+AQ51+BL51+CG51</f>
        <v>326123163</v>
      </c>
      <c r="J51" s="25">
        <f>Y51+AT51+BO51+CJ51</f>
        <v>4164706</v>
      </c>
      <c r="K51" s="26">
        <f>AB51+AW51+BR51+CM51</f>
        <v>15857143</v>
      </c>
      <c r="L51" s="28">
        <v>0</v>
      </c>
      <c r="M51" s="24">
        <f>N51+O51</f>
        <v>561043000</v>
      </c>
      <c r="N51" s="28">
        <v>541043000</v>
      </c>
      <c r="O51" s="28">
        <v>20000000</v>
      </c>
      <c r="P51" s="24">
        <f>Q51+R51</f>
        <v>130083228</v>
      </c>
      <c r="Q51" s="28">
        <f t="shared" ref="Q51:R53" si="212">T51+AC51</f>
        <v>100083228</v>
      </c>
      <c r="R51" s="28">
        <f t="shared" si="212"/>
        <v>30000000</v>
      </c>
      <c r="S51" s="24">
        <f>T51+U51</f>
        <v>122654657</v>
      </c>
      <c r="T51" s="28">
        <f>W51+Z51</f>
        <v>92654657</v>
      </c>
      <c r="U51" s="28">
        <f t="shared" ref="U51:U53" si="213">X51+AA51</f>
        <v>30000000</v>
      </c>
      <c r="V51" s="24">
        <f>W51+X51</f>
        <v>122654657</v>
      </c>
      <c r="W51" s="28">
        <v>92654657</v>
      </c>
      <c r="X51" s="28">
        <v>30000000</v>
      </c>
      <c r="Y51" s="24">
        <f>Z51+AA51</f>
        <v>0</v>
      </c>
      <c r="Z51" s="28">
        <v>0</v>
      </c>
      <c r="AA51" s="28">
        <v>0</v>
      </c>
      <c r="AB51" s="24">
        <f>AC51+AD51</f>
        <v>7428571</v>
      </c>
      <c r="AC51" s="28">
        <v>7428571</v>
      </c>
      <c r="AD51" s="28">
        <v>0</v>
      </c>
      <c r="AE51" s="28">
        <f t="shared" ref="AE51:AF53" si="214">N51+Q51</f>
        <v>641126228</v>
      </c>
      <c r="AF51" s="28">
        <f t="shared" si="214"/>
        <v>50000000</v>
      </c>
      <c r="AG51" s="28">
        <v>0</v>
      </c>
      <c r="AH51" s="24">
        <f>AI51+AJ51</f>
        <v>0</v>
      </c>
      <c r="AI51" s="28">
        <v>0</v>
      </c>
      <c r="AJ51" s="28">
        <v>0</v>
      </c>
      <c r="AK51" s="24">
        <f>AL51+AM51</f>
        <v>0</v>
      </c>
      <c r="AL51" s="28">
        <f t="shared" ref="AL51:AM53" si="215">AO51+AX51</f>
        <v>0</v>
      </c>
      <c r="AM51" s="28">
        <f t="shared" si="215"/>
        <v>0</v>
      </c>
      <c r="AN51" s="24">
        <f>AO51+AP51</f>
        <v>0</v>
      </c>
      <c r="AO51" s="28">
        <f t="shared" ref="AO51:AP53" si="216">AR51+AU51</f>
        <v>0</v>
      </c>
      <c r="AP51" s="28">
        <f t="shared" si="216"/>
        <v>0</v>
      </c>
      <c r="AQ51" s="24">
        <f>AR51+AS51</f>
        <v>0</v>
      </c>
      <c r="AR51" s="28">
        <v>0</v>
      </c>
      <c r="AS51" s="28">
        <v>0</v>
      </c>
      <c r="AT51" s="24">
        <f>AU51+AV51</f>
        <v>0</v>
      </c>
      <c r="AU51" s="28">
        <v>0</v>
      </c>
      <c r="AV51" s="28">
        <v>0</v>
      </c>
      <c r="AW51" s="24">
        <f>AX51+AY51</f>
        <v>0</v>
      </c>
      <c r="AX51" s="28">
        <v>0</v>
      </c>
      <c r="AY51" s="28">
        <v>0</v>
      </c>
      <c r="AZ51" s="28">
        <f t="shared" ref="AZ51:BA53" si="217">AI51+AL51</f>
        <v>0</v>
      </c>
      <c r="BA51" s="28">
        <f t="shared" si="217"/>
        <v>0</v>
      </c>
      <c r="BB51" s="28">
        <v>0</v>
      </c>
      <c r="BC51" s="24">
        <f>BD51+BE51</f>
        <v>0</v>
      </c>
      <c r="BD51" s="28">
        <v>0</v>
      </c>
      <c r="BE51" s="28">
        <v>0</v>
      </c>
      <c r="BF51" s="24">
        <f>BG51+BH51</f>
        <v>0</v>
      </c>
      <c r="BG51" s="28">
        <f t="shared" ref="BG51:BH53" si="218">BJ51+BS51</f>
        <v>0</v>
      </c>
      <c r="BH51" s="28">
        <f t="shared" si="218"/>
        <v>0</v>
      </c>
      <c r="BI51" s="24">
        <f>BJ51+BK51</f>
        <v>0</v>
      </c>
      <c r="BJ51" s="28">
        <f t="shared" ref="BJ51:BK53" si="219">BM51+BP51</f>
        <v>0</v>
      </c>
      <c r="BK51" s="28">
        <f t="shared" si="219"/>
        <v>0</v>
      </c>
      <c r="BL51" s="24">
        <f>BM51+BN51</f>
        <v>0</v>
      </c>
      <c r="BM51" s="28">
        <v>0</v>
      </c>
      <c r="BN51" s="28">
        <v>0</v>
      </c>
      <c r="BO51" s="24">
        <f>BP51+BQ51</f>
        <v>0</v>
      </c>
      <c r="BP51" s="28">
        <v>0</v>
      </c>
      <c r="BQ51" s="28">
        <v>0</v>
      </c>
      <c r="BR51" s="24">
        <f>BS51+BT51</f>
        <v>0</v>
      </c>
      <c r="BS51" s="28">
        <v>0</v>
      </c>
      <c r="BT51" s="28">
        <v>0</v>
      </c>
      <c r="BU51" s="28">
        <f t="shared" ref="BU51:BV53" si="220">BD51+BG51</f>
        <v>0</v>
      </c>
      <c r="BV51" s="28">
        <f t="shared" si="220"/>
        <v>0</v>
      </c>
      <c r="BW51" s="28">
        <v>0</v>
      </c>
      <c r="BX51" s="24">
        <f>BY51+BZ51</f>
        <v>1193588170</v>
      </c>
      <c r="BY51" s="28">
        <v>1193588170</v>
      </c>
      <c r="BZ51" s="28">
        <v>0</v>
      </c>
      <c r="CA51" s="24">
        <f>CB51+CC51</f>
        <v>216061784</v>
      </c>
      <c r="CB51" s="28">
        <f t="shared" ref="CB51:CC53" si="221">CE51+CN51</f>
        <v>216061784</v>
      </c>
      <c r="CC51" s="28">
        <f t="shared" si="221"/>
        <v>0</v>
      </c>
      <c r="CD51" s="24">
        <f>CE51+CF51</f>
        <v>207633212</v>
      </c>
      <c r="CE51" s="28">
        <f t="shared" ref="CE51:CF53" si="222">CH51+CK51</f>
        <v>207633212</v>
      </c>
      <c r="CF51" s="28">
        <f t="shared" si="222"/>
        <v>0</v>
      </c>
      <c r="CG51" s="24">
        <f>CH51+CI51</f>
        <v>203468506</v>
      </c>
      <c r="CH51" s="28">
        <v>203468506</v>
      </c>
      <c r="CI51" s="28">
        <v>0</v>
      </c>
      <c r="CJ51" s="24">
        <f>CK51+CL51</f>
        <v>4164706</v>
      </c>
      <c r="CK51" s="28">
        <v>4164706</v>
      </c>
      <c r="CL51" s="28">
        <v>0</v>
      </c>
      <c r="CM51" s="24">
        <f>CN51+CO51</f>
        <v>8428572</v>
      </c>
      <c r="CN51" s="28">
        <v>8428572</v>
      </c>
      <c r="CO51" s="28">
        <v>0</v>
      </c>
      <c r="CP51" s="28">
        <f>BY51+CB51</f>
        <v>1409649954</v>
      </c>
      <c r="CQ51" s="28">
        <f t="shared" ref="CP51:CQ53" si="223">BZ51+CC51</f>
        <v>0</v>
      </c>
      <c r="CR51" s="28">
        <v>0</v>
      </c>
      <c r="CT51" s="30">
        <f t="shared" si="35"/>
        <v>0.84389465969562549</v>
      </c>
      <c r="CU51" s="30">
        <f t="shared" si="36"/>
        <v>0.15610534030437451</v>
      </c>
      <c r="CV51" s="30">
        <f t="shared" si="37"/>
        <v>0.14451858768754036</v>
      </c>
      <c r="CW51" s="30">
        <f t="shared" si="38"/>
        <v>0</v>
      </c>
      <c r="CX51" s="30">
        <f t="shared" si="2"/>
        <v>1.1586752616834138E-2</v>
      </c>
      <c r="CY51" s="31">
        <f t="shared" si="3"/>
        <v>1</v>
      </c>
      <c r="CZ51" s="31">
        <f t="shared" si="4"/>
        <v>0.4</v>
      </c>
      <c r="DA51" s="31">
        <f t="shared" si="5"/>
        <v>0.6</v>
      </c>
      <c r="DB51" s="31">
        <f t="shared" si="6"/>
        <v>0.6</v>
      </c>
      <c r="DC51" s="31">
        <f t="shared" si="7"/>
        <v>0</v>
      </c>
      <c r="DD51" s="31">
        <f t="shared" si="8"/>
        <v>0</v>
      </c>
      <c r="DE51" s="31">
        <f t="shared" si="39"/>
        <v>1</v>
      </c>
      <c r="DF51" s="30">
        <f t="shared" si="9"/>
        <v>0</v>
      </c>
      <c r="DG51" s="30">
        <f t="shared" si="10"/>
        <v>0</v>
      </c>
      <c r="DH51" s="30">
        <f t="shared" si="11"/>
        <v>0</v>
      </c>
      <c r="DI51" s="30">
        <f t="shared" si="12"/>
        <v>0</v>
      </c>
      <c r="DJ51" s="30">
        <f t="shared" si="13"/>
        <v>0</v>
      </c>
      <c r="DK51" s="31">
        <f t="shared" si="14"/>
        <v>0</v>
      </c>
      <c r="DL51" s="31">
        <f t="shared" si="15"/>
        <v>0</v>
      </c>
      <c r="DM51" s="31">
        <f t="shared" si="16"/>
        <v>0</v>
      </c>
      <c r="DN51" s="31">
        <f t="shared" si="17"/>
        <v>0</v>
      </c>
      <c r="DO51" s="31">
        <f t="shared" si="18"/>
        <v>0</v>
      </c>
      <c r="DP51" s="31">
        <f t="shared" si="19"/>
        <v>0</v>
      </c>
      <c r="DQ51" s="31">
        <f t="shared" si="40"/>
        <v>0</v>
      </c>
      <c r="DR51" s="30">
        <f t="shared" si="20"/>
        <v>0</v>
      </c>
      <c r="DS51" s="30">
        <f t="shared" si="21"/>
        <v>0</v>
      </c>
      <c r="DT51" s="30">
        <f t="shared" si="22"/>
        <v>0</v>
      </c>
      <c r="DU51" s="30">
        <f t="shared" si="23"/>
        <v>0</v>
      </c>
      <c r="DV51" s="30">
        <f t="shared" si="24"/>
        <v>0</v>
      </c>
      <c r="DW51" s="31">
        <f t="shared" si="25"/>
        <v>0</v>
      </c>
      <c r="DX51" s="31">
        <v>0</v>
      </c>
      <c r="DY51" s="31">
        <v>0</v>
      </c>
      <c r="DZ51" s="31">
        <v>0</v>
      </c>
      <c r="EA51" s="31">
        <v>0</v>
      </c>
      <c r="EB51" s="31">
        <v>0</v>
      </c>
      <c r="EC51" s="31">
        <f t="shared" si="41"/>
        <v>0</v>
      </c>
      <c r="ED51" s="30">
        <f>IFERROR(BY51/CP51,0)</f>
        <v>0.84672664061960445</v>
      </c>
      <c r="EE51" s="30">
        <f t="shared" si="27"/>
        <v>0.15327335938039552</v>
      </c>
      <c r="EF51" s="30">
        <f t="shared" si="28"/>
        <v>0.14433973868664418</v>
      </c>
      <c r="EG51" s="30">
        <f t="shared" si="29"/>
        <v>0</v>
      </c>
      <c r="EH51" s="30">
        <f t="shared" si="30"/>
        <v>5.9791950307118589E-3</v>
      </c>
      <c r="EI51" s="31">
        <f t="shared" si="31"/>
        <v>1</v>
      </c>
      <c r="EJ51" s="31">
        <v>0</v>
      </c>
      <c r="EK51" s="31">
        <v>0</v>
      </c>
      <c r="EL51" s="31">
        <v>0</v>
      </c>
      <c r="EM51" s="31">
        <v>0</v>
      </c>
      <c r="EN51" s="31">
        <v>0</v>
      </c>
      <c r="EO51" s="31">
        <f t="shared" si="42"/>
        <v>0</v>
      </c>
    </row>
    <row r="52" spans="1:145" x14ac:dyDescent="0.25">
      <c r="A52" s="22" t="s">
        <v>90</v>
      </c>
      <c r="B52" s="23" t="s">
        <v>74</v>
      </c>
      <c r="C52" s="23" t="s">
        <v>74</v>
      </c>
      <c r="D52" s="24">
        <f>E52+L52</f>
        <v>288560585</v>
      </c>
      <c r="E52" s="24">
        <f>F52+G52</f>
        <v>288560585</v>
      </c>
      <c r="F52" s="25">
        <f>M52+AH52+BC52+BX52</f>
        <v>239416952</v>
      </c>
      <c r="G52" s="24">
        <f>H52+K52</f>
        <v>49143633</v>
      </c>
      <c r="H52" s="24">
        <f>I52+J52</f>
        <v>49143633</v>
      </c>
      <c r="I52" s="25">
        <f>V52+AQ52+BL52+CG52</f>
        <v>26058787</v>
      </c>
      <c r="J52" s="25">
        <f>Y52+AT52+BO52+CJ52</f>
        <v>23084846</v>
      </c>
      <c r="K52" s="26">
        <f>AB52+AW52+BR52+CM52</f>
        <v>0</v>
      </c>
      <c r="L52" s="28">
        <v>0</v>
      </c>
      <c r="M52" s="24">
        <f>N52+O52</f>
        <v>239416952</v>
      </c>
      <c r="N52" s="28">
        <v>234208470</v>
      </c>
      <c r="O52" s="28">
        <v>5208482</v>
      </c>
      <c r="P52" s="24">
        <f>Q52+R52</f>
        <v>49143633</v>
      </c>
      <c r="Q52" s="28">
        <f t="shared" si="212"/>
        <v>41330910</v>
      </c>
      <c r="R52" s="28">
        <f t="shared" si="212"/>
        <v>7812723</v>
      </c>
      <c r="S52" s="24">
        <f>T52+U52</f>
        <v>49143633</v>
      </c>
      <c r="T52" s="28">
        <f>W52+Z52</f>
        <v>41330910</v>
      </c>
      <c r="U52" s="28">
        <f t="shared" si="213"/>
        <v>7812723</v>
      </c>
      <c r="V52" s="24">
        <f>W52+X52</f>
        <v>26058787</v>
      </c>
      <c r="W52" s="28">
        <v>19287760</v>
      </c>
      <c r="X52" s="28">
        <v>6771027</v>
      </c>
      <c r="Y52" s="24">
        <f>Z52+AA52</f>
        <v>23084846</v>
      </c>
      <c r="Z52" s="28">
        <v>22043150</v>
      </c>
      <c r="AA52" s="28">
        <v>1041696</v>
      </c>
      <c r="AB52" s="24">
        <f>AC52+AD52</f>
        <v>0</v>
      </c>
      <c r="AC52" s="28">
        <v>0</v>
      </c>
      <c r="AD52" s="28">
        <v>0</v>
      </c>
      <c r="AE52" s="28">
        <f t="shared" si="214"/>
        <v>275539380</v>
      </c>
      <c r="AF52" s="28">
        <f t="shared" si="214"/>
        <v>13021205</v>
      </c>
      <c r="AG52" s="28">
        <v>0</v>
      </c>
      <c r="AH52" s="24">
        <f>AI52+AJ52</f>
        <v>0</v>
      </c>
      <c r="AI52" s="28">
        <v>0</v>
      </c>
      <c r="AJ52" s="28">
        <v>0</v>
      </c>
      <c r="AK52" s="24">
        <f>AL52+AM52</f>
        <v>0</v>
      </c>
      <c r="AL52" s="28">
        <f t="shared" si="215"/>
        <v>0</v>
      </c>
      <c r="AM52" s="28">
        <f t="shared" si="215"/>
        <v>0</v>
      </c>
      <c r="AN52" s="24">
        <f>AO52+AP52</f>
        <v>0</v>
      </c>
      <c r="AO52" s="28">
        <f t="shared" si="216"/>
        <v>0</v>
      </c>
      <c r="AP52" s="28">
        <f t="shared" si="216"/>
        <v>0</v>
      </c>
      <c r="AQ52" s="24">
        <f>AR52+AS52</f>
        <v>0</v>
      </c>
      <c r="AR52" s="28">
        <v>0</v>
      </c>
      <c r="AS52" s="28">
        <v>0</v>
      </c>
      <c r="AT52" s="24">
        <f>AU52+AV52</f>
        <v>0</v>
      </c>
      <c r="AU52" s="28">
        <v>0</v>
      </c>
      <c r="AV52" s="28">
        <v>0</v>
      </c>
      <c r="AW52" s="24">
        <f>AX52+AY52</f>
        <v>0</v>
      </c>
      <c r="AX52" s="28">
        <v>0</v>
      </c>
      <c r="AY52" s="28">
        <v>0</v>
      </c>
      <c r="AZ52" s="28">
        <f t="shared" si="217"/>
        <v>0</v>
      </c>
      <c r="BA52" s="28">
        <f t="shared" si="217"/>
        <v>0</v>
      </c>
      <c r="BB52" s="28">
        <v>0</v>
      </c>
      <c r="BC52" s="24">
        <f>BD52+BE52</f>
        <v>0</v>
      </c>
      <c r="BD52" s="28">
        <v>0</v>
      </c>
      <c r="BE52" s="28">
        <v>0</v>
      </c>
      <c r="BF52" s="24">
        <f>BG52+BH52</f>
        <v>0</v>
      </c>
      <c r="BG52" s="28">
        <f t="shared" si="218"/>
        <v>0</v>
      </c>
      <c r="BH52" s="28">
        <f t="shared" si="218"/>
        <v>0</v>
      </c>
      <c r="BI52" s="24">
        <f>BJ52+BK52</f>
        <v>0</v>
      </c>
      <c r="BJ52" s="28">
        <f t="shared" si="219"/>
        <v>0</v>
      </c>
      <c r="BK52" s="28">
        <f t="shared" si="219"/>
        <v>0</v>
      </c>
      <c r="BL52" s="24">
        <f>BM52+BN52</f>
        <v>0</v>
      </c>
      <c r="BM52" s="28">
        <v>0</v>
      </c>
      <c r="BN52" s="28">
        <v>0</v>
      </c>
      <c r="BO52" s="24">
        <f>BP52+BQ52</f>
        <v>0</v>
      </c>
      <c r="BP52" s="28">
        <v>0</v>
      </c>
      <c r="BQ52" s="28">
        <v>0</v>
      </c>
      <c r="BR52" s="24">
        <f>BS52+BT52</f>
        <v>0</v>
      </c>
      <c r="BS52" s="28">
        <v>0</v>
      </c>
      <c r="BT52" s="28">
        <v>0</v>
      </c>
      <c r="BU52" s="28">
        <f t="shared" si="220"/>
        <v>0</v>
      </c>
      <c r="BV52" s="28">
        <f t="shared" si="220"/>
        <v>0</v>
      </c>
      <c r="BW52" s="28">
        <v>0</v>
      </c>
      <c r="BX52" s="24">
        <f>BY52+BZ52</f>
        <v>0</v>
      </c>
      <c r="BY52" s="28">
        <v>0</v>
      </c>
      <c r="BZ52" s="28">
        <v>0</v>
      </c>
      <c r="CA52" s="24">
        <f>CB52+CC52</f>
        <v>0</v>
      </c>
      <c r="CB52" s="28">
        <f t="shared" si="221"/>
        <v>0</v>
      </c>
      <c r="CC52" s="28">
        <f t="shared" si="221"/>
        <v>0</v>
      </c>
      <c r="CD52" s="24">
        <f>CE52+CF52</f>
        <v>0</v>
      </c>
      <c r="CE52" s="28">
        <f t="shared" si="222"/>
        <v>0</v>
      </c>
      <c r="CF52" s="28">
        <f t="shared" si="222"/>
        <v>0</v>
      </c>
      <c r="CG52" s="24">
        <f>CH52+CI52</f>
        <v>0</v>
      </c>
      <c r="CH52" s="28">
        <v>0</v>
      </c>
      <c r="CI52" s="28">
        <v>0</v>
      </c>
      <c r="CJ52" s="24">
        <f>CK52+CL52</f>
        <v>0</v>
      </c>
      <c r="CK52" s="28">
        <v>0</v>
      </c>
      <c r="CL52" s="28">
        <v>0</v>
      </c>
      <c r="CM52" s="24">
        <f>CN52+CO52</f>
        <v>0</v>
      </c>
      <c r="CN52" s="28">
        <v>0</v>
      </c>
      <c r="CO52" s="28">
        <v>0</v>
      </c>
      <c r="CP52" s="28">
        <f>BY52+CB52</f>
        <v>0</v>
      </c>
      <c r="CQ52" s="28">
        <f t="shared" si="223"/>
        <v>0</v>
      </c>
      <c r="CR52" s="28">
        <v>0</v>
      </c>
      <c r="CT52" s="30">
        <f t="shared" si="35"/>
        <v>0.84999998911226404</v>
      </c>
      <c r="CU52" s="30">
        <f t="shared" si="36"/>
        <v>0.1500000108877359</v>
      </c>
      <c r="CV52" s="30">
        <f t="shared" si="37"/>
        <v>7.0000012339434023E-2</v>
      </c>
      <c r="CW52" s="30">
        <f t="shared" si="38"/>
        <v>7.9999998548301879E-2</v>
      </c>
      <c r="CX52" s="30">
        <f t="shared" si="2"/>
        <v>0</v>
      </c>
      <c r="CY52" s="31">
        <f t="shared" si="3"/>
        <v>1</v>
      </c>
      <c r="CZ52" s="31">
        <f t="shared" si="4"/>
        <v>0.4</v>
      </c>
      <c r="DA52" s="31">
        <f t="shared" si="5"/>
        <v>0.6</v>
      </c>
      <c r="DB52" s="31">
        <f t="shared" si="6"/>
        <v>0.52000003071912315</v>
      </c>
      <c r="DC52" s="31">
        <f t="shared" si="7"/>
        <v>7.999996928087684E-2</v>
      </c>
      <c r="DD52" s="31">
        <f t="shared" si="8"/>
        <v>0</v>
      </c>
      <c r="DE52" s="31">
        <f t="shared" si="39"/>
        <v>1</v>
      </c>
      <c r="DF52" s="30">
        <f t="shared" si="9"/>
        <v>0</v>
      </c>
      <c r="DG52" s="30">
        <f t="shared" si="10"/>
        <v>0</v>
      </c>
      <c r="DH52" s="30">
        <f t="shared" si="11"/>
        <v>0</v>
      </c>
      <c r="DI52" s="30">
        <f t="shared" si="12"/>
        <v>0</v>
      </c>
      <c r="DJ52" s="30">
        <f t="shared" si="13"/>
        <v>0</v>
      </c>
      <c r="DK52" s="31">
        <f t="shared" si="14"/>
        <v>0</v>
      </c>
      <c r="DL52" s="31">
        <f t="shared" si="15"/>
        <v>0</v>
      </c>
      <c r="DM52" s="31">
        <f t="shared" si="16"/>
        <v>0</v>
      </c>
      <c r="DN52" s="31">
        <f t="shared" si="17"/>
        <v>0</v>
      </c>
      <c r="DO52" s="31">
        <f t="shared" si="18"/>
        <v>0</v>
      </c>
      <c r="DP52" s="31">
        <f t="shared" si="19"/>
        <v>0</v>
      </c>
      <c r="DQ52" s="31">
        <f t="shared" si="40"/>
        <v>0</v>
      </c>
      <c r="DR52" s="30">
        <f t="shared" si="20"/>
        <v>0</v>
      </c>
      <c r="DS52" s="30">
        <f t="shared" si="21"/>
        <v>0</v>
      </c>
      <c r="DT52" s="30">
        <f t="shared" si="22"/>
        <v>0</v>
      </c>
      <c r="DU52" s="30">
        <f t="shared" si="23"/>
        <v>0</v>
      </c>
      <c r="DV52" s="30">
        <f t="shared" si="24"/>
        <v>0</v>
      </c>
      <c r="DW52" s="31">
        <f t="shared" si="25"/>
        <v>0</v>
      </c>
      <c r="DX52" s="31">
        <v>0</v>
      </c>
      <c r="DY52" s="31">
        <v>0</v>
      </c>
      <c r="DZ52" s="31">
        <v>0</v>
      </c>
      <c r="EA52" s="31">
        <v>0</v>
      </c>
      <c r="EB52" s="31">
        <v>0</v>
      </c>
      <c r="EC52" s="31">
        <f t="shared" si="41"/>
        <v>0</v>
      </c>
      <c r="ED52" s="30">
        <f>IFERROR(BY52/CP52,0)</f>
        <v>0</v>
      </c>
      <c r="EE52" s="30">
        <f t="shared" si="27"/>
        <v>0</v>
      </c>
      <c r="EF52" s="30">
        <f t="shared" si="28"/>
        <v>0</v>
      </c>
      <c r="EG52" s="30">
        <f t="shared" si="29"/>
        <v>0</v>
      </c>
      <c r="EH52" s="30">
        <f t="shared" si="30"/>
        <v>0</v>
      </c>
      <c r="EI52" s="31">
        <f t="shared" si="31"/>
        <v>0</v>
      </c>
      <c r="EJ52" s="31">
        <v>0</v>
      </c>
      <c r="EK52" s="31">
        <v>0</v>
      </c>
      <c r="EL52" s="31">
        <v>0</v>
      </c>
      <c r="EM52" s="31">
        <v>0</v>
      </c>
      <c r="EN52" s="31">
        <v>0</v>
      </c>
      <c r="EO52" s="31">
        <f t="shared" si="42"/>
        <v>0</v>
      </c>
    </row>
    <row r="53" spans="1:145" x14ac:dyDescent="0.25">
      <c r="A53" s="22" t="s">
        <v>90</v>
      </c>
      <c r="B53" s="23" t="s">
        <v>87</v>
      </c>
      <c r="C53" s="23" t="s">
        <v>74</v>
      </c>
      <c r="D53" s="24">
        <f>E53+L53</f>
        <v>35882354</v>
      </c>
      <c r="E53" s="24">
        <f>F53+G53</f>
        <v>35882354</v>
      </c>
      <c r="F53" s="25">
        <f>M53+AH53+BC53+BX53</f>
        <v>30500000</v>
      </c>
      <c r="G53" s="24">
        <f>H53+K53</f>
        <v>5382354</v>
      </c>
      <c r="H53" s="24">
        <f>I53+J53</f>
        <v>5382354</v>
      </c>
      <c r="I53" s="25">
        <f>V53+AQ53+BL53+CG53</f>
        <v>5382354</v>
      </c>
      <c r="J53" s="25">
        <f>Y53+AT53+BO53+CJ53</f>
        <v>0</v>
      </c>
      <c r="K53" s="26">
        <f>AB53+AW53+BR53+CM53</f>
        <v>0</v>
      </c>
      <c r="L53" s="28">
        <v>0</v>
      </c>
      <c r="M53" s="24">
        <f>N53+O53</f>
        <v>30500000</v>
      </c>
      <c r="N53" s="28">
        <v>30500000</v>
      </c>
      <c r="O53" s="28">
        <v>0</v>
      </c>
      <c r="P53" s="24">
        <f>Q53+R53</f>
        <v>5382354</v>
      </c>
      <c r="Q53" s="28">
        <f t="shared" si="212"/>
        <v>5382354</v>
      </c>
      <c r="R53" s="28">
        <f t="shared" si="212"/>
        <v>0</v>
      </c>
      <c r="S53" s="24">
        <f>T53+U53</f>
        <v>5382354</v>
      </c>
      <c r="T53" s="28">
        <f>W53+Z53</f>
        <v>5382354</v>
      </c>
      <c r="U53" s="28">
        <f t="shared" si="213"/>
        <v>0</v>
      </c>
      <c r="V53" s="24">
        <f>W53+X53</f>
        <v>5382354</v>
      </c>
      <c r="W53" s="28">
        <v>5382354</v>
      </c>
      <c r="X53" s="28">
        <v>0</v>
      </c>
      <c r="Y53" s="24">
        <f>Z53+AA53</f>
        <v>0</v>
      </c>
      <c r="Z53" s="28">
        <v>0</v>
      </c>
      <c r="AA53" s="28">
        <v>0</v>
      </c>
      <c r="AB53" s="24">
        <f>AC53+AD53</f>
        <v>0</v>
      </c>
      <c r="AC53" s="28">
        <v>0</v>
      </c>
      <c r="AD53" s="28">
        <v>0</v>
      </c>
      <c r="AE53" s="28">
        <f t="shared" si="214"/>
        <v>35882354</v>
      </c>
      <c r="AF53" s="28">
        <f t="shared" si="214"/>
        <v>0</v>
      </c>
      <c r="AG53" s="28">
        <v>0</v>
      </c>
      <c r="AH53" s="24">
        <f>AI53+AJ53</f>
        <v>0</v>
      </c>
      <c r="AI53" s="28">
        <v>0</v>
      </c>
      <c r="AJ53" s="28">
        <v>0</v>
      </c>
      <c r="AK53" s="24">
        <f>AL53+AM53</f>
        <v>0</v>
      </c>
      <c r="AL53" s="28">
        <f t="shared" si="215"/>
        <v>0</v>
      </c>
      <c r="AM53" s="28">
        <f t="shared" si="215"/>
        <v>0</v>
      </c>
      <c r="AN53" s="24">
        <f>AO53+AP53</f>
        <v>0</v>
      </c>
      <c r="AO53" s="28">
        <f t="shared" si="216"/>
        <v>0</v>
      </c>
      <c r="AP53" s="28">
        <f t="shared" si="216"/>
        <v>0</v>
      </c>
      <c r="AQ53" s="24">
        <f>AR53+AS53</f>
        <v>0</v>
      </c>
      <c r="AR53" s="28">
        <v>0</v>
      </c>
      <c r="AS53" s="28">
        <v>0</v>
      </c>
      <c r="AT53" s="24">
        <f>AU53+AV53</f>
        <v>0</v>
      </c>
      <c r="AU53" s="28">
        <v>0</v>
      </c>
      <c r="AV53" s="28">
        <v>0</v>
      </c>
      <c r="AW53" s="24">
        <f>AX53+AY53</f>
        <v>0</v>
      </c>
      <c r="AX53" s="28">
        <v>0</v>
      </c>
      <c r="AY53" s="28">
        <v>0</v>
      </c>
      <c r="AZ53" s="28">
        <f t="shared" si="217"/>
        <v>0</v>
      </c>
      <c r="BA53" s="28">
        <f t="shared" si="217"/>
        <v>0</v>
      </c>
      <c r="BB53" s="28">
        <v>0</v>
      </c>
      <c r="BC53" s="24">
        <f>BD53+BE53</f>
        <v>0</v>
      </c>
      <c r="BD53" s="28">
        <v>0</v>
      </c>
      <c r="BE53" s="28">
        <v>0</v>
      </c>
      <c r="BF53" s="24">
        <f>BG53+BH53</f>
        <v>0</v>
      </c>
      <c r="BG53" s="28">
        <f t="shared" si="218"/>
        <v>0</v>
      </c>
      <c r="BH53" s="28">
        <f t="shared" si="218"/>
        <v>0</v>
      </c>
      <c r="BI53" s="24">
        <f>BJ53+BK53</f>
        <v>0</v>
      </c>
      <c r="BJ53" s="28">
        <f t="shared" si="219"/>
        <v>0</v>
      </c>
      <c r="BK53" s="28">
        <f t="shared" si="219"/>
        <v>0</v>
      </c>
      <c r="BL53" s="24">
        <f>BM53+BN53</f>
        <v>0</v>
      </c>
      <c r="BM53" s="28">
        <v>0</v>
      </c>
      <c r="BN53" s="28">
        <v>0</v>
      </c>
      <c r="BO53" s="24">
        <f>BP53+BQ53</f>
        <v>0</v>
      </c>
      <c r="BP53" s="28">
        <v>0</v>
      </c>
      <c r="BQ53" s="28">
        <v>0</v>
      </c>
      <c r="BR53" s="24">
        <f>BS53+BT53</f>
        <v>0</v>
      </c>
      <c r="BS53" s="28">
        <v>0</v>
      </c>
      <c r="BT53" s="28">
        <v>0</v>
      </c>
      <c r="BU53" s="28">
        <f t="shared" si="220"/>
        <v>0</v>
      </c>
      <c r="BV53" s="28">
        <f t="shared" si="220"/>
        <v>0</v>
      </c>
      <c r="BW53" s="28">
        <v>0</v>
      </c>
      <c r="BX53" s="24">
        <f>BY53+BZ53</f>
        <v>0</v>
      </c>
      <c r="BY53" s="28">
        <v>0</v>
      </c>
      <c r="BZ53" s="28">
        <v>0</v>
      </c>
      <c r="CA53" s="24">
        <f>CB53+CC53</f>
        <v>0</v>
      </c>
      <c r="CB53" s="28">
        <f t="shared" si="221"/>
        <v>0</v>
      </c>
      <c r="CC53" s="28">
        <f t="shared" si="221"/>
        <v>0</v>
      </c>
      <c r="CD53" s="24">
        <f>CE53+CF53</f>
        <v>0</v>
      </c>
      <c r="CE53" s="28">
        <f t="shared" si="222"/>
        <v>0</v>
      </c>
      <c r="CF53" s="28">
        <f t="shared" si="222"/>
        <v>0</v>
      </c>
      <c r="CG53" s="24">
        <f>CH53+CI53</f>
        <v>0</v>
      </c>
      <c r="CH53" s="28">
        <v>0</v>
      </c>
      <c r="CI53" s="28">
        <v>0</v>
      </c>
      <c r="CJ53" s="24">
        <f>CK53+CL53</f>
        <v>0</v>
      </c>
      <c r="CK53" s="28">
        <v>0</v>
      </c>
      <c r="CL53" s="28">
        <v>0</v>
      </c>
      <c r="CM53" s="24">
        <f>CN53+CO53</f>
        <v>0</v>
      </c>
      <c r="CN53" s="28">
        <v>0</v>
      </c>
      <c r="CO53" s="28">
        <v>0</v>
      </c>
      <c r="CP53" s="28">
        <f t="shared" si="223"/>
        <v>0</v>
      </c>
      <c r="CQ53" s="28">
        <f t="shared" si="223"/>
        <v>0</v>
      </c>
      <c r="CR53" s="28">
        <v>0</v>
      </c>
      <c r="CT53" s="30">
        <f t="shared" si="35"/>
        <v>0.84999997491803347</v>
      </c>
      <c r="CU53" s="30">
        <f t="shared" si="36"/>
        <v>0.15000002508196647</v>
      </c>
      <c r="CV53" s="30">
        <f t="shared" si="37"/>
        <v>0.15000002508196647</v>
      </c>
      <c r="CW53" s="30">
        <f t="shared" si="38"/>
        <v>0</v>
      </c>
      <c r="CX53" s="30">
        <f t="shared" si="2"/>
        <v>0</v>
      </c>
      <c r="CY53" s="31">
        <f t="shared" si="3"/>
        <v>1</v>
      </c>
      <c r="CZ53" s="31">
        <f t="shared" si="4"/>
        <v>0</v>
      </c>
      <c r="DA53" s="31">
        <f t="shared" si="5"/>
        <v>0</v>
      </c>
      <c r="DB53" s="31">
        <f t="shared" si="6"/>
        <v>0</v>
      </c>
      <c r="DC53" s="31">
        <f t="shared" si="7"/>
        <v>0</v>
      </c>
      <c r="DD53" s="31">
        <f t="shared" si="8"/>
        <v>0</v>
      </c>
      <c r="DE53" s="31">
        <f t="shared" si="39"/>
        <v>0</v>
      </c>
      <c r="DF53" s="30">
        <f t="shared" si="9"/>
        <v>0</v>
      </c>
      <c r="DG53" s="30">
        <f t="shared" si="10"/>
        <v>0</v>
      </c>
      <c r="DH53" s="30">
        <f t="shared" si="11"/>
        <v>0</v>
      </c>
      <c r="DI53" s="30">
        <f t="shared" si="12"/>
        <v>0</v>
      </c>
      <c r="DJ53" s="30">
        <f t="shared" si="13"/>
        <v>0</v>
      </c>
      <c r="DK53" s="31">
        <f t="shared" si="14"/>
        <v>0</v>
      </c>
      <c r="DL53" s="31">
        <f t="shared" si="15"/>
        <v>0</v>
      </c>
      <c r="DM53" s="31">
        <f t="shared" si="16"/>
        <v>0</v>
      </c>
      <c r="DN53" s="31">
        <f t="shared" si="17"/>
        <v>0</v>
      </c>
      <c r="DO53" s="31">
        <f t="shared" si="18"/>
        <v>0</v>
      </c>
      <c r="DP53" s="31">
        <f t="shared" si="19"/>
        <v>0</v>
      </c>
      <c r="DQ53" s="31">
        <f t="shared" si="40"/>
        <v>0</v>
      </c>
      <c r="DR53" s="30">
        <f t="shared" si="20"/>
        <v>0</v>
      </c>
      <c r="DS53" s="30">
        <f t="shared" si="21"/>
        <v>0</v>
      </c>
      <c r="DT53" s="30">
        <f t="shared" si="22"/>
        <v>0</v>
      </c>
      <c r="DU53" s="30">
        <f t="shared" si="23"/>
        <v>0</v>
      </c>
      <c r="DV53" s="30">
        <f t="shared" si="24"/>
        <v>0</v>
      </c>
      <c r="DW53" s="31">
        <f t="shared" si="25"/>
        <v>0</v>
      </c>
      <c r="DX53" s="31">
        <v>0</v>
      </c>
      <c r="DY53" s="31">
        <v>0</v>
      </c>
      <c r="DZ53" s="31">
        <v>0</v>
      </c>
      <c r="EA53" s="31">
        <v>0</v>
      </c>
      <c r="EB53" s="31">
        <v>0</v>
      </c>
      <c r="EC53" s="31">
        <f t="shared" si="41"/>
        <v>0</v>
      </c>
      <c r="ED53" s="30">
        <f t="shared" si="26"/>
        <v>0</v>
      </c>
      <c r="EE53" s="30">
        <f t="shared" si="27"/>
        <v>0</v>
      </c>
      <c r="EF53" s="30">
        <f t="shared" si="28"/>
        <v>0</v>
      </c>
      <c r="EG53" s="30">
        <f t="shared" si="29"/>
        <v>0</v>
      </c>
      <c r="EH53" s="30">
        <f t="shared" si="30"/>
        <v>0</v>
      </c>
      <c r="EI53" s="31">
        <f t="shared" si="31"/>
        <v>0</v>
      </c>
      <c r="EJ53" s="31">
        <v>0</v>
      </c>
      <c r="EK53" s="31">
        <v>0</v>
      </c>
      <c r="EL53" s="31">
        <v>0</v>
      </c>
      <c r="EM53" s="31">
        <v>0</v>
      </c>
      <c r="EN53" s="31">
        <v>0</v>
      </c>
      <c r="EO53" s="31">
        <f t="shared" si="42"/>
        <v>0</v>
      </c>
    </row>
    <row r="54" spans="1:145" x14ac:dyDescent="0.25">
      <c r="A54" s="18" t="s">
        <v>131</v>
      </c>
      <c r="B54" s="19" t="s">
        <v>72</v>
      </c>
      <c r="C54" s="19"/>
      <c r="D54" s="20">
        <f>D55+D56</f>
        <v>642607524</v>
      </c>
      <c r="E54" s="20">
        <f t="shared" ref="E54:BP54" si="224">E55+E56</f>
        <v>642607524</v>
      </c>
      <c r="F54" s="20">
        <f t="shared" si="224"/>
        <v>537814773</v>
      </c>
      <c r="G54" s="20">
        <f t="shared" si="224"/>
        <v>104792751</v>
      </c>
      <c r="H54" s="20">
        <f t="shared" si="224"/>
        <v>104792751</v>
      </c>
      <c r="I54" s="20">
        <f t="shared" si="224"/>
        <v>104792751</v>
      </c>
      <c r="J54" s="20">
        <f t="shared" si="224"/>
        <v>0</v>
      </c>
      <c r="K54" s="20">
        <f t="shared" si="224"/>
        <v>0</v>
      </c>
      <c r="L54" s="20">
        <f t="shared" si="224"/>
        <v>0</v>
      </c>
      <c r="M54" s="20">
        <f t="shared" si="224"/>
        <v>490614773</v>
      </c>
      <c r="N54" s="20">
        <f t="shared" si="224"/>
        <v>483146665</v>
      </c>
      <c r="O54" s="20">
        <f t="shared" si="224"/>
        <v>7468108</v>
      </c>
      <c r="P54" s="20">
        <f t="shared" si="224"/>
        <v>96463339</v>
      </c>
      <c r="Q54" s="20">
        <f t="shared" si="224"/>
        <v>85261177</v>
      </c>
      <c r="R54" s="20">
        <f t="shared" si="224"/>
        <v>11202162</v>
      </c>
      <c r="S54" s="20">
        <f t="shared" si="224"/>
        <v>96463339</v>
      </c>
      <c r="T54" s="20">
        <f t="shared" si="224"/>
        <v>85261177</v>
      </c>
      <c r="U54" s="20">
        <f t="shared" si="224"/>
        <v>11202162</v>
      </c>
      <c r="V54" s="20">
        <f t="shared" si="224"/>
        <v>96463339</v>
      </c>
      <c r="W54" s="20">
        <f t="shared" si="224"/>
        <v>85261177</v>
      </c>
      <c r="X54" s="20">
        <f t="shared" si="224"/>
        <v>11202162</v>
      </c>
      <c r="Y54" s="20">
        <f t="shared" si="224"/>
        <v>0</v>
      </c>
      <c r="Z54" s="20">
        <f t="shared" si="224"/>
        <v>0</v>
      </c>
      <c r="AA54" s="20">
        <f t="shared" si="224"/>
        <v>0</v>
      </c>
      <c r="AB54" s="20">
        <f t="shared" si="224"/>
        <v>0</v>
      </c>
      <c r="AC54" s="20">
        <f t="shared" si="224"/>
        <v>0</v>
      </c>
      <c r="AD54" s="20">
        <f t="shared" si="224"/>
        <v>0</v>
      </c>
      <c r="AE54" s="20">
        <f t="shared" si="224"/>
        <v>568407842</v>
      </c>
      <c r="AF54" s="20">
        <f t="shared" si="224"/>
        <v>18670270</v>
      </c>
      <c r="AG54" s="20">
        <f t="shared" si="224"/>
        <v>0</v>
      </c>
      <c r="AH54" s="20">
        <f t="shared" si="224"/>
        <v>0</v>
      </c>
      <c r="AI54" s="20">
        <f t="shared" si="224"/>
        <v>0</v>
      </c>
      <c r="AJ54" s="20">
        <f t="shared" si="224"/>
        <v>0</v>
      </c>
      <c r="AK54" s="20">
        <f t="shared" si="224"/>
        <v>0</v>
      </c>
      <c r="AL54" s="20">
        <f t="shared" si="224"/>
        <v>0</v>
      </c>
      <c r="AM54" s="20">
        <f t="shared" si="224"/>
        <v>0</v>
      </c>
      <c r="AN54" s="20">
        <f t="shared" si="224"/>
        <v>0</v>
      </c>
      <c r="AO54" s="20">
        <f t="shared" si="224"/>
        <v>0</v>
      </c>
      <c r="AP54" s="20">
        <f t="shared" si="224"/>
        <v>0</v>
      </c>
      <c r="AQ54" s="20">
        <f t="shared" si="224"/>
        <v>0</v>
      </c>
      <c r="AR54" s="20">
        <f t="shared" si="224"/>
        <v>0</v>
      </c>
      <c r="AS54" s="20">
        <f t="shared" si="224"/>
        <v>0</v>
      </c>
      <c r="AT54" s="20">
        <f t="shared" si="224"/>
        <v>0</v>
      </c>
      <c r="AU54" s="20">
        <f t="shared" si="224"/>
        <v>0</v>
      </c>
      <c r="AV54" s="20">
        <f t="shared" si="224"/>
        <v>0</v>
      </c>
      <c r="AW54" s="20">
        <f t="shared" si="224"/>
        <v>0</v>
      </c>
      <c r="AX54" s="20">
        <f t="shared" si="224"/>
        <v>0</v>
      </c>
      <c r="AY54" s="20">
        <f t="shared" si="224"/>
        <v>0</v>
      </c>
      <c r="AZ54" s="20">
        <f t="shared" si="224"/>
        <v>0</v>
      </c>
      <c r="BA54" s="20">
        <f t="shared" si="224"/>
        <v>0</v>
      </c>
      <c r="BB54" s="20">
        <f t="shared" si="224"/>
        <v>0</v>
      </c>
      <c r="BC54" s="20">
        <f t="shared" si="224"/>
        <v>0</v>
      </c>
      <c r="BD54" s="20">
        <f t="shared" si="224"/>
        <v>0</v>
      </c>
      <c r="BE54" s="20">
        <f t="shared" si="224"/>
        <v>0</v>
      </c>
      <c r="BF54" s="20">
        <f t="shared" si="224"/>
        <v>0</v>
      </c>
      <c r="BG54" s="20">
        <f t="shared" si="224"/>
        <v>0</v>
      </c>
      <c r="BH54" s="20">
        <f t="shared" si="224"/>
        <v>0</v>
      </c>
      <c r="BI54" s="20">
        <f t="shared" si="224"/>
        <v>0</v>
      </c>
      <c r="BJ54" s="20">
        <f t="shared" si="224"/>
        <v>0</v>
      </c>
      <c r="BK54" s="20">
        <f t="shared" si="224"/>
        <v>0</v>
      </c>
      <c r="BL54" s="20">
        <f t="shared" si="224"/>
        <v>0</v>
      </c>
      <c r="BM54" s="20">
        <f t="shared" si="224"/>
        <v>0</v>
      </c>
      <c r="BN54" s="20">
        <f t="shared" si="224"/>
        <v>0</v>
      </c>
      <c r="BO54" s="20">
        <f t="shared" si="224"/>
        <v>0</v>
      </c>
      <c r="BP54" s="20">
        <f t="shared" si="224"/>
        <v>0</v>
      </c>
      <c r="BQ54" s="20">
        <f t="shared" ref="BQ54:CR54" si="225">BQ55+BQ56</f>
        <v>0</v>
      </c>
      <c r="BR54" s="20">
        <f t="shared" si="225"/>
        <v>0</v>
      </c>
      <c r="BS54" s="20">
        <f t="shared" si="225"/>
        <v>0</v>
      </c>
      <c r="BT54" s="20">
        <f t="shared" si="225"/>
        <v>0</v>
      </c>
      <c r="BU54" s="20">
        <f t="shared" si="225"/>
        <v>0</v>
      </c>
      <c r="BV54" s="20">
        <f t="shared" si="225"/>
        <v>0</v>
      </c>
      <c r="BW54" s="20">
        <f t="shared" si="225"/>
        <v>0</v>
      </c>
      <c r="BX54" s="20">
        <f t="shared" si="225"/>
        <v>47200000</v>
      </c>
      <c r="BY54" s="20">
        <f t="shared" si="225"/>
        <v>47200000</v>
      </c>
      <c r="BZ54" s="20">
        <f t="shared" si="225"/>
        <v>0</v>
      </c>
      <c r="CA54" s="20">
        <f t="shared" si="225"/>
        <v>8329412</v>
      </c>
      <c r="CB54" s="20">
        <f t="shared" si="225"/>
        <v>8329412</v>
      </c>
      <c r="CC54" s="20">
        <f t="shared" si="225"/>
        <v>0</v>
      </c>
      <c r="CD54" s="20">
        <f t="shared" si="225"/>
        <v>8329412</v>
      </c>
      <c r="CE54" s="20">
        <f t="shared" si="225"/>
        <v>8329412</v>
      </c>
      <c r="CF54" s="20">
        <f t="shared" si="225"/>
        <v>0</v>
      </c>
      <c r="CG54" s="20">
        <f t="shared" si="225"/>
        <v>8329412</v>
      </c>
      <c r="CH54" s="20">
        <f t="shared" si="225"/>
        <v>8329412</v>
      </c>
      <c r="CI54" s="20">
        <f t="shared" si="225"/>
        <v>0</v>
      </c>
      <c r="CJ54" s="20">
        <f t="shared" si="225"/>
        <v>0</v>
      </c>
      <c r="CK54" s="20">
        <f t="shared" si="225"/>
        <v>0</v>
      </c>
      <c r="CL54" s="20">
        <f t="shared" si="225"/>
        <v>0</v>
      </c>
      <c r="CM54" s="20">
        <f t="shared" si="225"/>
        <v>0</v>
      </c>
      <c r="CN54" s="20">
        <f t="shared" si="225"/>
        <v>0</v>
      </c>
      <c r="CO54" s="20">
        <f t="shared" si="225"/>
        <v>0</v>
      </c>
      <c r="CP54" s="20">
        <f t="shared" si="225"/>
        <v>55529412</v>
      </c>
      <c r="CQ54" s="20">
        <f t="shared" si="225"/>
        <v>0</v>
      </c>
      <c r="CR54" s="20">
        <f t="shared" si="225"/>
        <v>0</v>
      </c>
      <c r="CT54" s="21">
        <f t="shared" si="35"/>
        <v>0.84999999876848986</v>
      </c>
      <c r="CU54" s="21">
        <f t="shared" si="36"/>
        <v>0.15000000123151011</v>
      </c>
      <c r="CV54" s="21">
        <f t="shared" si="37"/>
        <v>0.15000000123151011</v>
      </c>
      <c r="CW54" s="21">
        <f t="shared" si="38"/>
        <v>0</v>
      </c>
      <c r="CX54" s="21">
        <f t="shared" si="2"/>
        <v>0</v>
      </c>
      <c r="CY54" s="21">
        <f t="shared" si="3"/>
        <v>1</v>
      </c>
      <c r="CZ54" s="21">
        <f t="shared" si="4"/>
        <v>0.4</v>
      </c>
      <c r="DA54" s="21">
        <f t="shared" si="5"/>
        <v>0.6</v>
      </c>
      <c r="DB54" s="21">
        <f t="shared" si="6"/>
        <v>0.6</v>
      </c>
      <c r="DC54" s="21">
        <f t="shared" si="7"/>
        <v>0</v>
      </c>
      <c r="DD54" s="21">
        <f t="shared" si="8"/>
        <v>0</v>
      </c>
      <c r="DE54" s="21">
        <f t="shared" si="39"/>
        <v>1</v>
      </c>
      <c r="DF54" s="21">
        <f t="shared" si="9"/>
        <v>0</v>
      </c>
      <c r="DG54" s="21">
        <f t="shared" si="10"/>
        <v>0</v>
      </c>
      <c r="DH54" s="21">
        <f t="shared" si="11"/>
        <v>0</v>
      </c>
      <c r="DI54" s="21">
        <f t="shared" si="12"/>
        <v>0</v>
      </c>
      <c r="DJ54" s="21">
        <f t="shared" si="13"/>
        <v>0</v>
      </c>
      <c r="DK54" s="21">
        <f t="shared" si="14"/>
        <v>0</v>
      </c>
      <c r="DL54" s="21">
        <f t="shared" si="15"/>
        <v>0</v>
      </c>
      <c r="DM54" s="21">
        <f t="shared" si="16"/>
        <v>0</v>
      </c>
      <c r="DN54" s="21">
        <f t="shared" si="17"/>
        <v>0</v>
      </c>
      <c r="DO54" s="21">
        <f t="shared" si="18"/>
        <v>0</v>
      </c>
      <c r="DP54" s="21">
        <f t="shared" si="19"/>
        <v>0</v>
      </c>
      <c r="DQ54" s="21">
        <f t="shared" si="40"/>
        <v>0</v>
      </c>
      <c r="DR54" s="21">
        <f t="shared" si="20"/>
        <v>0</v>
      </c>
      <c r="DS54" s="21">
        <f t="shared" si="21"/>
        <v>0</v>
      </c>
      <c r="DT54" s="21">
        <f t="shared" si="22"/>
        <v>0</v>
      </c>
      <c r="DU54" s="21">
        <f t="shared" si="23"/>
        <v>0</v>
      </c>
      <c r="DV54" s="21">
        <f t="shared" si="24"/>
        <v>0</v>
      </c>
      <c r="DW54" s="21">
        <f t="shared" si="25"/>
        <v>0</v>
      </c>
      <c r="DX54" s="21">
        <v>0</v>
      </c>
      <c r="DY54" s="21">
        <v>0</v>
      </c>
      <c r="DZ54" s="21">
        <v>0</v>
      </c>
      <c r="EA54" s="21">
        <v>0</v>
      </c>
      <c r="EB54" s="21">
        <v>0</v>
      </c>
      <c r="EC54" s="21">
        <f t="shared" si="41"/>
        <v>0</v>
      </c>
      <c r="ED54" s="21">
        <f t="shared" si="26"/>
        <v>0.84999999639830515</v>
      </c>
      <c r="EE54" s="21">
        <f t="shared" si="27"/>
        <v>0.15000000360169491</v>
      </c>
      <c r="EF54" s="21">
        <f t="shared" si="28"/>
        <v>0.15000000360169491</v>
      </c>
      <c r="EG54" s="21">
        <f t="shared" si="29"/>
        <v>0</v>
      </c>
      <c r="EH54" s="21">
        <f t="shared" si="30"/>
        <v>0</v>
      </c>
      <c r="EI54" s="21">
        <f t="shared" si="31"/>
        <v>1</v>
      </c>
      <c r="EJ54" s="21">
        <v>0</v>
      </c>
      <c r="EK54" s="21">
        <v>0</v>
      </c>
      <c r="EL54" s="21">
        <v>0</v>
      </c>
      <c r="EM54" s="21">
        <v>0</v>
      </c>
      <c r="EN54" s="21">
        <v>0</v>
      </c>
      <c r="EO54" s="21">
        <f t="shared" si="42"/>
        <v>0</v>
      </c>
    </row>
    <row r="55" spans="1:145" x14ac:dyDescent="0.25">
      <c r="A55" s="22" t="str">
        <f>A54</f>
        <v>3P2 - Obrana a bezpečnosť</v>
      </c>
      <c r="B55" s="23" t="s">
        <v>82</v>
      </c>
      <c r="C55" s="23" t="s">
        <v>82</v>
      </c>
      <c r="D55" s="24">
        <f>E55+L55</f>
        <v>513322915</v>
      </c>
      <c r="E55" s="24">
        <f>F55+G55</f>
        <v>513322915</v>
      </c>
      <c r="F55" s="25">
        <f>M55+AH55+BC55+BX55</f>
        <v>436324477</v>
      </c>
      <c r="G55" s="24">
        <f>H55+K55</f>
        <v>76998438</v>
      </c>
      <c r="H55" s="24">
        <f>I55+J55</f>
        <v>76998438</v>
      </c>
      <c r="I55" s="25">
        <f>V55+AQ55+BL55+CG55</f>
        <v>76998438</v>
      </c>
      <c r="J55" s="25">
        <f>Y55+AT55+BO55+CJ55</f>
        <v>0</v>
      </c>
      <c r="K55" s="26">
        <f>AB55+AW55+BR55+CM55</f>
        <v>0</v>
      </c>
      <c r="L55" s="28">
        <v>0</v>
      </c>
      <c r="M55" s="24">
        <f>N55+O55</f>
        <v>389124477</v>
      </c>
      <c r="N55" s="28">
        <v>389124477</v>
      </c>
      <c r="O55" s="28">
        <v>0</v>
      </c>
      <c r="P55" s="24">
        <f>Q55+R55</f>
        <v>68669026</v>
      </c>
      <c r="Q55" s="28">
        <f t="shared" ref="Q55:R56" si="226">T55+AC55</f>
        <v>68669026</v>
      </c>
      <c r="R55" s="28">
        <f t="shared" si="226"/>
        <v>0</v>
      </c>
      <c r="S55" s="24">
        <f>T55+U55</f>
        <v>68669026</v>
      </c>
      <c r="T55" s="28">
        <f>W55+Z55</f>
        <v>68669026</v>
      </c>
      <c r="U55" s="28">
        <f t="shared" ref="U55:U56" si="227">X55+AA55</f>
        <v>0</v>
      </c>
      <c r="V55" s="24">
        <f>W55+X55</f>
        <v>68669026</v>
      </c>
      <c r="W55" s="28">
        <v>68669026</v>
      </c>
      <c r="X55" s="28">
        <v>0</v>
      </c>
      <c r="Y55" s="24">
        <f>Z55+AA55</f>
        <v>0</v>
      </c>
      <c r="Z55" s="28">
        <v>0</v>
      </c>
      <c r="AA55" s="28">
        <v>0</v>
      </c>
      <c r="AB55" s="24">
        <f>AC55+AD55</f>
        <v>0</v>
      </c>
      <c r="AC55" s="28">
        <v>0</v>
      </c>
      <c r="AD55" s="28">
        <v>0</v>
      </c>
      <c r="AE55" s="28">
        <f t="shared" ref="AE55:AF56" si="228">N55+Q55</f>
        <v>457793503</v>
      </c>
      <c r="AF55" s="28">
        <f t="shared" si="228"/>
        <v>0</v>
      </c>
      <c r="AG55" s="28">
        <v>0</v>
      </c>
      <c r="AH55" s="24">
        <f>AI55+AJ55</f>
        <v>0</v>
      </c>
      <c r="AI55" s="28">
        <v>0</v>
      </c>
      <c r="AJ55" s="28">
        <v>0</v>
      </c>
      <c r="AK55" s="24">
        <f>AL55+AM55</f>
        <v>0</v>
      </c>
      <c r="AL55" s="28">
        <f t="shared" ref="AL55:AM56" si="229">AO55+AX55</f>
        <v>0</v>
      </c>
      <c r="AM55" s="28">
        <f t="shared" si="229"/>
        <v>0</v>
      </c>
      <c r="AN55" s="24">
        <f>AO55+AP55</f>
        <v>0</v>
      </c>
      <c r="AO55" s="28">
        <f t="shared" ref="AO55:AP56" si="230">AR55+AU55</f>
        <v>0</v>
      </c>
      <c r="AP55" s="28">
        <f t="shared" si="230"/>
        <v>0</v>
      </c>
      <c r="AQ55" s="24">
        <f>AR55+AS55</f>
        <v>0</v>
      </c>
      <c r="AR55" s="28">
        <v>0</v>
      </c>
      <c r="AS55" s="28">
        <v>0</v>
      </c>
      <c r="AT55" s="24">
        <f>AU55+AV55</f>
        <v>0</v>
      </c>
      <c r="AU55" s="28">
        <v>0</v>
      </c>
      <c r="AV55" s="28">
        <v>0</v>
      </c>
      <c r="AW55" s="24">
        <f>AX55+AY55</f>
        <v>0</v>
      </c>
      <c r="AX55" s="28">
        <v>0</v>
      </c>
      <c r="AY55" s="28">
        <v>0</v>
      </c>
      <c r="AZ55" s="28">
        <f t="shared" ref="AZ55:BA56" si="231">AI55+AL55</f>
        <v>0</v>
      </c>
      <c r="BA55" s="28">
        <f t="shared" si="231"/>
        <v>0</v>
      </c>
      <c r="BB55" s="28">
        <v>0</v>
      </c>
      <c r="BC55" s="24">
        <f>BD55+BE55</f>
        <v>0</v>
      </c>
      <c r="BD55" s="28">
        <v>0</v>
      </c>
      <c r="BE55" s="28">
        <v>0</v>
      </c>
      <c r="BF55" s="24">
        <f>BG55+BH55</f>
        <v>0</v>
      </c>
      <c r="BG55" s="28">
        <f t="shared" ref="BG55:BH56" si="232">BJ55+BS55</f>
        <v>0</v>
      </c>
      <c r="BH55" s="28">
        <f t="shared" si="232"/>
        <v>0</v>
      </c>
      <c r="BI55" s="24">
        <f>BJ55+BK55</f>
        <v>0</v>
      </c>
      <c r="BJ55" s="28">
        <f t="shared" ref="BJ55:BK56" si="233">BM55+BP55</f>
        <v>0</v>
      </c>
      <c r="BK55" s="28">
        <f t="shared" si="233"/>
        <v>0</v>
      </c>
      <c r="BL55" s="24">
        <f>BM55+BN55</f>
        <v>0</v>
      </c>
      <c r="BM55" s="28">
        <v>0</v>
      </c>
      <c r="BN55" s="28">
        <v>0</v>
      </c>
      <c r="BO55" s="24">
        <f>BP55+BQ55</f>
        <v>0</v>
      </c>
      <c r="BP55" s="28">
        <v>0</v>
      </c>
      <c r="BQ55" s="28">
        <v>0</v>
      </c>
      <c r="BR55" s="24">
        <f>BS55+BT55</f>
        <v>0</v>
      </c>
      <c r="BS55" s="28">
        <v>0</v>
      </c>
      <c r="BT55" s="28">
        <v>0</v>
      </c>
      <c r="BU55" s="28">
        <f t="shared" ref="BU55:BV56" si="234">BD55+BG55</f>
        <v>0</v>
      </c>
      <c r="BV55" s="28">
        <f t="shared" si="234"/>
        <v>0</v>
      </c>
      <c r="BW55" s="28">
        <v>0</v>
      </c>
      <c r="BX55" s="24">
        <f>BY55+BZ55</f>
        <v>47200000</v>
      </c>
      <c r="BY55" s="28">
        <v>47200000</v>
      </c>
      <c r="BZ55" s="28">
        <v>0</v>
      </c>
      <c r="CA55" s="24">
        <f>CB55+CC55</f>
        <v>8329412</v>
      </c>
      <c r="CB55" s="28">
        <f t="shared" ref="CB55:CC56" si="235">CE55+CN55</f>
        <v>8329412</v>
      </c>
      <c r="CC55" s="28">
        <f t="shared" si="235"/>
        <v>0</v>
      </c>
      <c r="CD55" s="24">
        <f>CE55+CF55</f>
        <v>8329412</v>
      </c>
      <c r="CE55" s="28">
        <f t="shared" ref="CE55:CF56" si="236">CH55+CK55</f>
        <v>8329412</v>
      </c>
      <c r="CF55" s="28">
        <f t="shared" si="236"/>
        <v>0</v>
      </c>
      <c r="CG55" s="24">
        <f>CH55+CI55</f>
        <v>8329412</v>
      </c>
      <c r="CH55" s="28">
        <v>8329412</v>
      </c>
      <c r="CI55" s="28">
        <v>0</v>
      </c>
      <c r="CJ55" s="24">
        <f>CK55+CL55</f>
        <v>0</v>
      </c>
      <c r="CK55" s="28">
        <v>0</v>
      </c>
      <c r="CL55" s="28">
        <v>0</v>
      </c>
      <c r="CM55" s="24">
        <f>CN55+CO55</f>
        <v>0</v>
      </c>
      <c r="CN55" s="28">
        <v>0</v>
      </c>
      <c r="CO55" s="28">
        <v>0</v>
      </c>
      <c r="CP55" s="28">
        <f t="shared" ref="CP55:CQ56" si="237">BY55+CB55</f>
        <v>55529412</v>
      </c>
      <c r="CQ55" s="28">
        <f t="shared" si="237"/>
        <v>0</v>
      </c>
      <c r="CR55" s="28">
        <v>0</v>
      </c>
      <c r="CT55" s="30">
        <f t="shared" si="35"/>
        <v>0.84999999879858501</v>
      </c>
      <c r="CU55" s="30">
        <f t="shared" si="36"/>
        <v>0.15000000120141505</v>
      </c>
      <c r="CV55" s="30">
        <f t="shared" si="37"/>
        <v>0.15000000120141505</v>
      </c>
      <c r="CW55" s="30">
        <f t="shared" si="38"/>
        <v>0</v>
      </c>
      <c r="CX55" s="30">
        <f t="shared" si="2"/>
        <v>0</v>
      </c>
      <c r="CY55" s="31">
        <f t="shared" si="3"/>
        <v>1</v>
      </c>
      <c r="CZ55" s="31">
        <f t="shared" si="4"/>
        <v>0</v>
      </c>
      <c r="DA55" s="31">
        <f t="shared" si="5"/>
        <v>0</v>
      </c>
      <c r="DB55" s="31">
        <f t="shared" si="6"/>
        <v>0</v>
      </c>
      <c r="DC55" s="31">
        <f t="shared" si="7"/>
        <v>0</v>
      </c>
      <c r="DD55" s="31">
        <f t="shared" si="8"/>
        <v>0</v>
      </c>
      <c r="DE55" s="31">
        <f t="shared" si="39"/>
        <v>0</v>
      </c>
      <c r="DF55" s="30">
        <f t="shared" si="9"/>
        <v>0</v>
      </c>
      <c r="DG55" s="30">
        <f t="shared" si="10"/>
        <v>0</v>
      </c>
      <c r="DH55" s="30">
        <f t="shared" si="11"/>
        <v>0</v>
      </c>
      <c r="DI55" s="30">
        <f t="shared" si="12"/>
        <v>0</v>
      </c>
      <c r="DJ55" s="30">
        <f t="shared" si="13"/>
        <v>0</v>
      </c>
      <c r="DK55" s="31">
        <f t="shared" si="14"/>
        <v>0</v>
      </c>
      <c r="DL55" s="31">
        <f t="shared" si="15"/>
        <v>0</v>
      </c>
      <c r="DM55" s="31">
        <f t="shared" si="16"/>
        <v>0</v>
      </c>
      <c r="DN55" s="31">
        <f t="shared" si="17"/>
        <v>0</v>
      </c>
      <c r="DO55" s="31">
        <f t="shared" si="18"/>
        <v>0</v>
      </c>
      <c r="DP55" s="31">
        <f t="shared" si="19"/>
        <v>0</v>
      </c>
      <c r="DQ55" s="31">
        <f t="shared" si="40"/>
        <v>0</v>
      </c>
      <c r="DR55" s="30">
        <f t="shared" si="20"/>
        <v>0</v>
      </c>
      <c r="DS55" s="30">
        <f t="shared" si="21"/>
        <v>0</v>
      </c>
      <c r="DT55" s="30">
        <f t="shared" si="22"/>
        <v>0</v>
      </c>
      <c r="DU55" s="30">
        <f t="shared" si="23"/>
        <v>0</v>
      </c>
      <c r="DV55" s="30">
        <f t="shared" si="24"/>
        <v>0</v>
      </c>
      <c r="DW55" s="31">
        <f t="shared" si="25"/>
        <v>0</v>
      </c>
      <c r="DX55" s="31">
        <v>0</v>
      </c>
      <c r="DY55" s="31">
        <v>0</v>
      </c>
      <c r="DZ55" s="31">
        <v>0</v>
      </c>
      <c r="EA55" s="31">
        <v>0</v>
      </c>
      <c r="EB55" s="31">
        <v>0</v>
      </c>
      <c r="EC55" s="31">
        <f t="shared" si="41"/>
        <v>0</v>
      </c>
      <c r="ED55" s="30">
        <f t="shared" si="26"/>
        <v>0.84999999639830515</v>
      </c>
      <c r="EE55" s="30">
        <f t="shared" si="27"/>
        <v>0.15000000360169491</v>
      </c>
      <c r="EF55" s="30">
        <f t="shared" si="28"/>
        <v>0.15000000360169491</v>
      </c>
      <c r="EG55" s="30">
        <f t="shared" si="29"/>
        <v>0</v>
      </c>
      <c r="EH55" s="30">
        <f t="shared" si="30"/>
        <v>0</v>
      </c>
      <c r="EI55" s="31">
        <f t="shared" si="31"/>
        <v>1</v>
      </c>
      <c r="EJ55" s="31">
        <v>0</v>
      </c>
      <c r="EK55" s="31">
        <v>0</v>
      </c>
      <c r="EL55" s="31">
        <v>0</v>
      </c>
      <c r="EM55" s="31">
        <v>0</v>
      </c>
      <c r="EN55" s="31">
        <v>0</v>
      </c>
      <c r="EO55" s="31">
        <f t="shared" si="42"/>
        <v>0</v>
      </c>
    </row>
    <row r="56" spans="1:145" x14ac:dyDescent="0.25">
      <c r="A56" s="22" t="str">
        <f>A54</f>
        <v>3P2 - Obrana a bezpečnosť</v>
      </c>
      <c r="B56" s="23" t="s">
        <v>74</v>
      </c>
      <c r="C56" s="23" t="s">
        <v>74</v>
      </c>
      <c r="D56" s="24">
        <f>E56+L56</f>
        <v>129284609</v>
      </c>
      <c r="E56" s="24">
        <f>F56+G56</f>
        <v>129284609</v>
      </c>
      <c r="F56" s="25">
        <f>M56+AH56+BC56+BX56</f>
        <v>101490296</v>
      </c>
      <c r="G56" s="24">
        <f>H56+K56</f>
        <v>27794313</v>
      </c>
      <c r="H56" s="24">
        <f>I56+J56</f>
        <v>27794313</v>
      </c>
      <c r="I56" s="25">
        <f>V56+AQ56+BL56+CG56</f>
        <v>27794313</v>
      </c>
      <c r="J56" s="25">
        <f>Y56+AT56+BO56+CJ56</f>
        <v>0</v>
      </c>
      <c r="K56" s="26">
        <f>AB56+AW56+BR56+CM56</f>
        <v>0</v>
      </c>
      <c r="L56" s="28">
        <v>0</v>
      </c>
      <c r="M56" s="24">
        <f>N56+O56</f>
        <v>101490296</v>
      </c>
      <c r="N56" s="28">
        <v>94022188</v>
      </c>
      <c r="O56" s="28">
        <v>7468108</v>
      </c>
      <c r="P56" s="24">
        <f>Q56+R56</f>
        <v>27794313</v>
      </c>
      <c r="Q56" s="28">
        <f t="shared" si="226"/>
        <v>16592151</v>
      </c>
      <c r="R56" s="28">
        <f t="shared" si="226"/>
        <v>11202162</v>
      </c>
      <c r="S56" s="24">
        <f>T56+U56</f>
        <v>27794313</v>
      </c>
      <c r="T56" s="28">
        <f>W56+Z56</f>
        <v>16592151</v>
      </c>
      <c r="U56" s="28">
        <f t="shared" si="227"/>
        <v>11202162</v>
      </c>
      <c r="V56" s="24">
        <f>W56+X56</f>
        <v>27794313</v>
      </c>
      <c r="W56" s="28">
        <v>16592151</v>
      </c>
      <c r="X56" s="28">
        <v>11202162</v>
      </c>
      <c r="Y56" s="24">
        <f>Z56+AA56</f>
        <v>0</v>
      </c>
      <c r="Z56" s="28">
        <v>0</v>
      </c>
      <c r="AA56" s="28">
        <v>0</v>
      </c>
      <c r="AB56" s="24">
        <f>AC56+AD56</f>
        <v>0</v>
      </c>
      <c r="AC56" s="28">
        <v>0</v>
      </c>
      <c r="AD56" s="28">
        <v>0</v>
      </c>
      <c r="AE56" s="28">
        <f t="shared" si="228"/>
        <v>110614339</v>
      </c>
      <c r="AF56" s="28">
        <f t="shared" si="228"/>
        <v>18670270</v>
      </c>
      <c r="AG56" s="28">
        <v>0</v>
      </c>
      <c r="AH56" s="24">
        <f>AI56+AJ56</f>
        <v>0</v>
      </c>
      <c r="AI56" s="28">
        <v>0</v>
      </c>
      <c r="AJ56" s="28">
        <v>0</v>
      </c>
      <c r="AK56" s="24">
        <f>AL56+AM56</f>
        <v>0</v>
      </c>
      <c r="AL56" s="28">
        <f t="shared" si="229"/>
        <v>0</v>
      </c>
      <c r="AM56" s="28">
        <f t="shared" si="229"/>
        <v>0</v>
      </c>
      <c r="AN56" s="24">
        <f>AO56+AP56</f>
        <v>0</v>
      </c>
      <c r="AO56" s="28">
        <f t="shared" si="230"/>
        <v>0</v>
      </c>
      <c r="AP56" s="28">
        <f t="shared" si="230"/>
        <v>0</v>
      </c>
      <c r="AQ56" s="24">
        <f>AR56+AS56</f>
        <v>0</v>
      </c>
      <c r="AR56" s="28">
        <v>0</v>
      </c>
      <c r="AS56" s="28">
        <v>0</v>
      </c>
      <c r="AT56" s="24">
        <f>AU56+AV56</f>
        <v>0</v>
      </c>
      <c r="AU56" s="28">
        <v>0</v>
      </c>
      <c r="AV56" s="28">
        <v>0</v>
      </c>
      <c r="AW56" s="24">
        <f>AX56+AY56</f>
        <v>0</v>
      </c>
      <c r="AX56" s="28">
        <v>0</v>
      </c>
      <c r="AY56" s="28">
        <v>0</v>
      </c>
      <c r="AZ56" s="28">
        <f t="shared" si="231"/>
        <v>0</v>
      </c>
      <c r="BA56" s="28">
        <f t="shared" si="231"/>
        <v>0</v>
      </c>
      <c r="BB56" s="28">
        <v>0</v>
      </c>
      <c r="BC56" s="24">
        <f>BD56+BE56</f>
        <v>0</v>
      </c>
      <c r="BD56" s="28">
        <v>0</v>
      </c>
      <c r="BE56" s="28">
        <v>0</v>
      </c>
      <c r="BF56" s="24">
        <f>BG56+BH56</f>
        <v>0</v>
      </c>
      <c r="BG56" s="28">
        <f t="shared" si="232"/>
        <v>0</v>
      </c>
      <c r="BH56" s="28">
        <f t="shared" si="232"/>
        <v>0</v>
      </c>
      <c r="BI56" s="24">
        <f>BJ56+BK56</f>
        <v>0</v>
      </c>
      <c r="BJ56" s="28">
        <f t="shared" si="233"/>
        <v>0</v>
      </c>
      <c r="BK56" s="28">
        <f t="shared" si="233"/>
        <v>0</v>
      </c>
      <c r="BL56" s="24">
        <f>BM56+BN56</f>
        <v>0</v>
      </c>
      <c r="BM56" s="28">
        <v>0</v>
      </c>
      <c r="BN56" s="28">
        <v>0</v>
      </c>
      <c r="BO56" s="24">
        <f>BP56+BQ56</f>
        <v>0</v>
      </c>
      <c r="BP56" s="28">
        <v>0</v>
      </c>
      <c r="BQ56" s="28">
        <v>0</v>
      </c>
      <c r="BR56" s="24">
        <f>BS56+BT56</f>
        <v>0</v>
      </c>
      <c r="BS56" s="28">
        <v>0</v>
      </c>
      <c r="BT56" s="28">
        <v>0</v>
      </c>
      <c r="BU56" s="28">
        <f t="shared" si="234"/>
        <v>0</v>
      </c>
      <c r="BV56" s="28">
        <f t="shared" si="234"/>
        <v>0</v>
      </c>
      <c r="BW56" s="28">
        <v>0</v>
      </c>
      <c r="BX56" s="24">
        <f>BY56+BZ56</f>
        <v>0</v>
      </c>
      <c r="BY56" s="28">
        <v>0</v>
      </c>
      <c r="BZ56" s="28">
        <v>0</v>
      </c>
      <c r="CA56" s="24">
        <f>CB56+CC56</f>
        <v>0</v>
      </c>
      <c r="CB56" s="28">
        <f t="shared" si="235"/>
        <v>0</v>
      </c>
      <c r="CC56" s="28">
        <f t="shared" si="235"/>
        <v>0</v>
      </c>
      <c r="CD56" s="24">
        <f>CE56+CF56</f>
        <v>0</v>
      </c>
      <c r="CE56" s="28">
        <f t="shared" si="236"/>
        <v>0</v>
      </c>
      <c r="CF56" s="28">
        <f t="shared" si="236"/>
        <v>0</v>
      </c>
      <c r="CG56" s="24">
        <f>CH56+CI56</f>
        <v>0</v>
      </c>
      <c r="CH56" s="28">
        <v>0</v>
      </c>
      <c r="CI56" s="28">
        <v>0</v>
      </c>
      <c r="CJ56" s="24">
        <f>CK56+CL56</f>
        <v>0</v>
      </c>
      <c r="CK56" s="28">
        <v>0</v>
      </c>
      <c r="CL56" s="28">
        <v>0</v>
      </c>
      <c r="CM56" s="24">
        <f>CN56+CO56</f>
        <v>0</v>
      </c>
      <c r="CN56" s="28">
        <v>0</v>
      </c>
      <c r="CO56" s="28">
        <v>0</v>
      </c>
      <c r="CP56" s="28">
        <f t="shared" si="237"/>
        <v>0</v>
      </c>
      <c r="CQ56" s="28">
        <f t="shared" si="237"/>
        <v>0</v>
      </c>
      <c r="CR56" s="28">
        <v>0</v>
      </c>
      <c r="CT56" s="30">
        <f t="shared" si="35"/>
        <v>0.84999999864393716</v>
      </c>
      <c r="CU56" s="30">
        <f t="shared" si="36"/>
        <v>0.1500000013560629</v>
      </c>
      <c r="CV56" s="30">
        <f t="shared" si="37"/>
        <v>0.1500000013560629</v>
      </c>
      <c r="CW56" s="30">
        <f t="shared" si="38"/>
        <v>0</v>
      </c>
      <c r="CX56" s="30">
        <f t="shared" si="2"/>
        <v>0</v>
      </c>
      <c r="CY56" s="31">
        <f t="shared" si="3"/>
        <v>1</v>
      </c>
      <c r="CZ56" s="31">
        <f t="shared" si="4"/>
        <v>0.4</v>
      </c>
      <c r="DA56" s="31">
        <f t="shared" si="5"/>
        <v>0.6</v>
      </c>
      <c r="DB56" s="31">
        <f t="shared" si="6"/>
        <v>0.6</v>
      </c>
      <c r="DC56" s="31">
        <f t="shared" si="7"/>
        <v>0</v>
      </c>
      <c r="DD56" s="31">
        <f t="shared" si="8"/>
        <v>0</v>
      </c>
      <c r="DE56" s="31">
        <f t="shared" si="39"/>
        <v>1</v>
      </c>
      <c r="DF56" s="30">
        <f t="shared" si="9"/>
        <v>0</v>
      </c>
      <c r="DG56" s="30">
        <f t="shared" si="10"/>
        <v>0</v>
      </c>
      <c r="DH56" s="30">
        <f t="shared" si="11"/>
        <v>0</v>
      </c>
      <c r="DI56" s="30">
        <f t="shared" si="12"/>
        <v>0</v>
      </c>
      <c r="DJ56" s="30">
        <f t="shared" si="13"/>
        <v>0</v>
      </c>
      <c r="DK56" s="31">
        <f t="shared" si="14"/>
        <v>0</v>
      </c>
      <c r="DL56" s="31">
        <f t="shared" si="15"/>
        <v>0</v>
      </c>
      <c r="DM56" s="31">
        <f t="shared" si="16"/>
        <v>0</v>
      </c>
      <c r="DN56" s="31">
        <f t="shared" si="17"/>
        <v>0</v>
      </c>
      <c r="DO56" s="31">
        <f t="shared" si="18"/>
        <v>0</v>
      </c>
      <c r="DP56" s="31">
        <f t="shared" si="19"/>
        <v>0</v>
      </c>
      <c r="DQ56" s="31">
        <f t="shared" si="40"/>
        <v>0</v>
      </c>
      <c r="DR56" s="30">
        <f t="shared" si="20"/>
        <v>0</v>
      </c>
      <c r="DS56" s="30">
        <f t="shared" si="21"/>
        <v>0</v>
      </c>
      <c r="DT56" s="30">
        <f t="shared" si="22"/>
        <v>0</v>
      </c>
      <c r="DU56" s="30">
        <f t="shared" si="23"/>
        <v>0</v>
      </c>
      <c r="DV56" s="30">
        <f t="shared" si="24"/>
        <v>0</v>
      </c>
      <c r="DW56" s="31">
        <f t="shared" si="25"/>
        <v>0</v>
      </c>
      <c r="DX56" s="31">
        <v>0</v>
      </c>
      <c r="DY56" s="31">
        <v>0</v>
      </c>
      <c r="DZ56" s="31">
        <v>0</v>
      </c>
      <c r="EA56" s="31">
        <v>0</v>
      </c>
      <c r="EB56" s="31">
        <v>0</v>
      </c>
      <c r="EC56" s="31">
        <f t="shared" si="41"/>
        <v>0</v>
      </c>
      <c r="ED56" s="30">
        <f t="shared" si="26"/>
        <v>0</v>
      </c>
      <c r="EE56" s="30">
        <f t="shared" si="27"/>
        <v>0</v>
      </c>
      <c r="EF56" s="30">
        <f t="shared" si="28"/>
        <v>0</v>
      </c>
      <c r="EG56" s="30">
        <f t="shared" si="29"/>
        <v>0</v>
      </c>
      <c r="EH56" s="30">
        <f t="shared" si="30"/>
        <v>0</v>
      </c>
      <c r="EI56" s="31">
        <f t="shared" si="31"/>
        <v>0</v>
      </c>
      <c r="EJ56" s="31">
        <v>0</v>
      </c>
      <c r="EK56" s="31">
        <v>0</v>
      </c>
      <c r="EL56" s="31">
        <v>0</v>
      </c>
      <c r="EM56" s="31">
        <v>0</v>
      </c>
      <c r="EN56" s="31">
        <v>0</v>
      </c>
      <c r="EO56" s="31">
        <f t="shared" si="42"/>
        <v>0</v>
      </c>
    </row>
    <row r="57" spans="1:145" ht="27" x14ac:dyDescent="0.25">
      <c r="A57" s="14" t="s">
        <v>91</v>
      </c>
      <c r="B57" s="15" t="s">
        <v>70</v>
      </c>
      <c r="C57" s="15"/>
      <c r="D57" s="16">
        <f t="shared" ref="D57:BO57" si="238">D58+D60+D64+D67+D70+D74+D76+D78+D80+D83</f>
        <v>3787695285</v>
      </c>
      <c r="E57" s="16">
        <f t="shared" si="238"/>
        <v>3787695285</v>
      </c>
      <c r="F57" s="16">
        <f t="shared" si="238"/>
        <v>3115328401</v>
      </c>
      <c r="G57" s="16">
        <f t="shared" si="238"/>
        <v>672366884</v>
      </c>
      <c r="H57" s="16">
        <f t="shared" si="238"/>
        <v>657457897</v>
      </c>
      <c r="I57" s="16">
        <f t="shared" si="238"/>
        <v>586665594</v>
      </c>
      <c r="J57" s="16">
        <f t="shared" si="238"/>
        <v>70792303</v>
      </c>
      <c r="K57" s="16">
        <f t="shared" si="238"/>
        <v>14908987</v>
      </c>
      <c r="L57" s="16">
        <f t="shared" si="238"/>
        <v>0</v>
      </c>
      <c r="M57" s="16">
        <f t="shared" si="238"/>
        <v>808775200</v>
      </c>
      <c r="N57" s="16">
        <f t="shared" si="238"/>
        <v>761085989</v>
      </c>
      <c r="O57" s="16">
        <f t="shared" si="238"/>
        <v>47689211</v>
      </c>
      <c r="P57" s="16">
        <f t="shared" si="238"/>
        <v>205843131</v>
      </c>
      <c r="Q57" s="16">
        <f t="shared" si="238"/>
        <v>134309309</v>
      </c>
      <c r="R57" s="16">
        <f t="shared" si="238"/>
        <v>71533822</v>
      </c>
      <c r="S57" s="16">
        <f t="shared" si="238"/>
        <v>205843131</v>
      </c>
      <c r="T57" s="16">
        <f t="shared" si="238"/>
        <v>134309309</v>
      </c>
      <c r="U57" s="16">
        <f t="shared" si="238"/>
        <v>71533822</v>
      </c>
      <c r="V57" s="16">
        <f t="shared" si="238"/>
        <v>155867161</v>
      </c>
      <c r="W57" s="16">
        <f t="shared" si="238"/>
        <v>92543788</v>
      </c>
      <c r="X57" s="16">
        <f t="shared" si="238"/>
        <v>63323373</v>
      </c>
      <c r="Y57" s="16">
        <f t="shared" si="238"/>
        <v>49975970</v>
      </c>
      <c r="Z57" s="16">
        <f t="shared" si="238"/>
        <v>41765521</v>
      </c>
      <c r="AA57" s="16">
        <f t="shared" si="238"/>
        <v>8210449</v>
      </c>
      <c r="AB57" s="16">
        <f t="shared" si="238"/>
        <v>0</v>
      </c>
      <c r="AC57" s="16">
        <f t="shared" si="238"/>
        <v>0</v>
      </c>
      <c r="AD57" s="16">
        <f t="shared" si="238"/>
        <v>0</v>
      </c>
      <c r="AE57" s="16">
        <f t="shared" si="238"/>
        <v>895395298</v>
      </c>
      <c r="AF57" s="16">
        <f t="shared" si="238"/>
        <v>119223033</v>
      </c>
      <c r="AG57" s="16">
        <f t="shared" si="238"/>
        <v>0</v>
      </c>
      <c r="AH57" s="16">
        <f t="shared" si="238"/>
        <v>2306553201</v>
      </c>
      <c r="AI57" s="16">
        <f t="shared" si="238"/>
        <v>2256553201</v>
      </c>
      <c r="AJ57" s="16">
        <f t="shared" si="238"/>
        <v>50000000</v>
      </c>
      <c r="AK57" s="16">
        <f t="shared" si="238"/>
        <v>466523753</v>
      </c>
      <c r="AL57" s="16">
        <f t="shared" si="238"/>
        <v>395250715</v>
      </c>
      <c r="AM57" s="16">
        <f t="shared" si="238"/>
        <v>71273038</v>
      </c>
      <c r="AN57" s="16">
        <f t="shared" si="238"/>
        <v>451614766</v>
      </c>
      <c r="AO57" s="16">
        <f t="shared" si="238"/>
        <v>381167230</v>
      </c>
      <c r="AP57" s="16">
        <f t="shared" si="238"/>
        <v>70447536</v>
      </c>
      <c r="AQ57" s="16">
        <f t="shared" si="238"/>
        <v>430798433</v>
      </c>
      <c r="AR57" s="16">
        <f t="shared" si="238"/>
        <v>361950968</v>
      </c>
      <c r="AS57" s="16">
        <f t="shared" si="238"/>
        <v>68847465</v>
      </c>
      <c r="AT57" s="16">
        <f t="shared" si="238"/>
        <v>20816333</v>
      </c>
      <c r="AU57" s="16">
        <f t="shared" si="238"/>
        <v>19216262</v>
      </c>
      <c r="AV57" s="16">
        <f t="shared" si="238"/>
        <v>1600071</v>
      </c>
      <c r="AW57" s="16">
        <f t="shared" si="238"/>
        <v>14908987</v>
      </c>
      <c r="AX57" s="16">
        <f t="shared" si="238"/>
        <v>14083485</v>
      </c>
      <c r="AY57" s="16">
        <f t="shared" si="238"/>
        <v>825502</v>
      </c>
      <c r="AZ57" s="16">
        <f t="shared" si="238"/>
        <v>2651803916</v>
      </c>
      <c r="BA57" s="16">
        <f t="shared" si="238"/>
        <v>121273038</v>
      </c>
      <c r="BB57" s="16">
        <f t="shared" si="238"/>
        <v>0</v>
      </c>
      <c r="BC57" s="16">
        <f t="shared" si="238"/>
        <v>0</v>
      </c>
      <c r="BD57" s="16">
        <f t="shared" si="238"/>
        <v>0</v>
      </c>
      <c r="BE57" s="16">
        <f t="shared" si="238"/>
        <v>0</v>
      </c>
      <c r="BF57" s="16">
        <f t="shared" si="238"/>
        <v>0</v>
      </c>
      <c r="BG57" s="16">
        <f t="shared" si="238"/>
        <v>0</v>
      </c>
      <c r="BH57" s="16">
        <f t="shared" si="238"/>
        <v>0</v>
      </c>
      <c r="BI57" s="16">
        <f t="shared" si="238"/>
        <v>0</v>
      </c>
      <c r="BJ57" s="16">
        <f t="shared" si="238"/>
        <v>0</v>
      </c>
      <c r="BK57" s="16">
        <f t="shared" si="238"/>
        <v>0</v>
      </c>
      <c r="BL57" s="16">
        <f t="shared" si="238"/>
        <v>0</v>
      </c>
      <c r="BM57" s="16">
        <f t="shared" si="238"/>
        <v>0</v>
      </c>
      <c r="BN57" s="16">
        <f t="shared" si="238"/>
        <v>0</v>
      </c>
      <c r="BO57" s="16">
        <f t="shared" si="238"/>
        <v>0</v>
      </c>
      <c r="BP57" s="16">
        <f t="shared" ref="BP57:CR57" si="239">BP58+BP60+BP64+BP67+BP70+BP74+BP76+BP78+BP80+BP83</f>
        <v>0</v>
      </c>
      <c r="BQ57" s="16">
        <f t="shared" si="239"/>
        <v>0</v>
      </c>
      <c r="BR57" s="16">
        <f t="shared" si="239"/>
        <v>0</v>
      </c>
      <c r="BS57" s="16">
        <f t="shared" si="239"/>
        <v>0</v>
      </c>
      <c r="BT57" s="16">
        <f t="shared" si="239"/>
        <v>0</v>
      </c>
      <c r="BU57" s="16">
        <f t="shared" si="239"/>
        <v>0</v>
      </c>
      <c r="BV57" s="16">
        <f t="shared" si="239"/>
        <v>0</v>
      </c>
      <c r="BW57" s="16">
        <f t="shared" si="239"/>
        <v>0</v>
      </c>
      <c r="BX57" s="16">
        <f t="shared" si="239"/>
        <v>0</v>
      </c>
      <c r="BY57" s="16">
        <f t="shared" si="239"/>
        <v>0</v>
      </c>
      <c r="BZ57" s="16">
        <f t="shared" si="239"/>
        <v>0</v>
      </c>
      <c r="CA57" s="16">
        <f t="shared" si="239"/>
        <v>0</v>
      </c>
      <c r="CB57" s="16">
        <f t="shared" si="239"/>
        <v>0</v>
      </c>
      <c r="CC57" s="16">
        <f t="shared" si="239"/>
        <v>0</v>
      </c>
      <c r="CD57" s="16">
        <f t="shared" si="239"/>
        <v>0</v>
      </c>
      <c r="CE57" s="16">
        <f t="shared" si="239"/>
        <v>0</v>
      </c>
      <c r="CF57" s="16">
        <f t="shared" si="239"/>
        <v>0</v>
      </c>
      <c r="CG57" s="16">
        <f t="shared" si="239"/>
        <v>0</v>
      </c>
      <c r="CH57" s="16">
        <f t="shared" si="239"/>
        <v>0</v>
      </c>
      <c r="CI57" s="16">
        <f t="shared" si="239"/>
        <v>0</v>
      </c>
      <c r="CJ57" s="16">
        <f t="shared" si="239"/>
        <v>0</v>
      </c>
      <c r="CK57" s="16">
        <f t="shared" si="239"/>
        <v>0</v>
      </c>
      <c r="CL57" s="16">
        <f t="shared" si="239"/>
        <v>0</v>
      </c>
      <c r="CM57" s="16">
        <f t="shared" si="239"/>
        <v>0</v>
      </c>
      <c r="CN57" s="16">
        <f t="shared" si="239"/>
        <v>0</v>
      </c>
      <c r="CO57" s="16">
        <f t="shared" si="239"/>
        <v>0</v>
      </c>
      <c r="CP57" s="16">
        <f t="shared" si="239"/>
        <v>0</v>
      </c>
      <c r="CQ57" s="16">
        <f t="shared" si="239"/>
        <v>0</v>
      </c>
      <c r="CR57" s="16">
        <f t="shared" si="239"/>
        <v>0</v>
      </c>
      <c r="CT57" s="17">
        <f t="shared" si="35"/>
        <v>0.84999998402940014</v>
      </c>
      <c r="CU57" s="17">
        <f t="shared" si="36"/>
        <v>0.15000001597059984</v>
      </c>
      <c r="CV57" s="17">
        <f t="shared" si="37"/>
        <v>0.10335523115512273</v>
      </c>
      <c r="CW57" s="17">
        <f t="shared" si="38"/>
        <v>4.6644784815477111E-2</v>
      </c>
      <c r="CX57" s="17">
        <f t="shared" si="2"/>
        <v>0</v>
      </c>
      <c r="CY57" s="17">
        <f t="shared" si="3"/>
        <v>1</v>
      </c>
      <c r="CZ57" s="17">
        <f t="shared" si="4"/>
        <v>0.3999999815471898</v>
      </c>
      <c r="DA57" s="17">
        <f t="shared" si="5"/>
        <v>0.60000001845281026</v>
      </c>
      <c r="DB57" s="17">
        <f t="shared" si="6"/>
        <v>0.53113371977376223</v>
      </c>
      <c r="DC57" s="17">
        <f t="shared" si="7"/>
        <v>6.8866298679048032E-2</v>
      </c>
      <c r="DD57" s="17">
        <f t="shared" si="8"/>
        <v>0</v>
      </c>
      <c r="DE57" s="17">
        <f t="shared" si="39"/>
        <v>1</v>
      </c>
      <c r="DF57" s="17">
        <f t="shared" si="9"/>
        <v>0.85095024838933075</v>
      </c>
      <c r="DG57" s="17">
        <f t="shared" si="10"/>
        <v>0.14904975161066925</v>
      </c>
      <c r="DH57" s="17">
        <f t="shared" si="11"/>
        <v>0.13649235745377788</v>
      </c>
      <c r="DI57" s="17">
        <f t="shared" si="12"/>
        <v>7.2464867722896896E-3</v>
      </c>
      <c r="DJ57" s="17">
        <f t="shared" si="13"/>
        <v>5.3109073846016597E-3</v>
      </c>
      <c r="DK57" s="17">
        <f t="shared" si="14"/>
        <v>1</v>
      </c>
      <c r="DL57" s="17">
        <f t="shared" si="15"/>
        <v>0.41229279668907115</v>
      </c>
      <c r="DM57" s="17">
        <f t="shared" si="16"/>
        <v>0.58770720331092885</v>
      </c>
      <c r="DN57" s="17">
        <f t="shared" si="17"/>
        <v>0.56770627779605887</v>
      </c>
      <c r="DO57" s="17">
        <f t="shared" si="18"/>
        <v>1.3193954949821575E-2</v>
      </c>
      <c r="DP57" s="17">
        <f t="shared" si="19"/>
        <v>6.8069705650484324E-3</v>
      </c>
      <c r="DQ57" s="17">
        <f t="shared" si="40"/>
        <v>1</v>
      </c>
      <c r="DR57" s="17">
        <f t="shared" si="20"/>
        <v>0</v>
      </c>
      <c r="DS57" s="17">
        <f t="shared" si="21"/>
        <v>0</v>
      </c>
      <c r="DT57" s="17">
        <f t="shared" si="22"/>
        <v>0</v>
      </c>
      <c r="DU57" s="17">
        <f t="shared" si="23"/>
        <v>0</v>
      </c>
      <c r="DV57" s="17">
        <f t="shared" si="24"/>
        <v>0</v>
      </c>
      <c r="DW57" s="17">
        <f t="shared" si="25"/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f t="shared" si="41"/>
        <v>0</v>
      </c>
      <c r="ED57" s="17">
        <f t="shared" si="26"/>
        <v>0</v>
      </c>
      <c r="EE57" s="17">
        <f t="shared" si="27"/>
        <v>0</v>
      </c>
      <c r="EF57" s="17">
        <f t="shared" si="28"/>
        <v>0</v>
      </c>
      <c r="EG57" s="17">
        <f t="shared" si="29"/>
        <v>0</v>
      </c>
      <c r="EH57" s="17">
        <f t="shared" si="30"/>
        <v>0</v>
      </c>
      <c r="EI57" s="17">
        <f t="shared" si="31"/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f t="shared" si="42"/>
        <v>0</v>
      </c>
    </row>
    <row r="58" spans="1:145" x14ac:dyDescent="0.25">
      <c r="A58" s="18" t="s">
        <v>92</v>
      </c>
      <c r="B58" s="19" t="s">
        <v>72</v>
      </c>
      <c r="C58" s="19"/>
      <c r="D58" s="20">
        <f>D59</f>
        <v>643757684</v>
      </c>
      <c r="E58" s="20">
        <f t="shared" ref="E58:BP58" si="240">E59</f>
        <v>643757684</v>
      </c>
      <c r="F58" s="20">
        <f t="shared" si="240"/>
        <v>532938339</v>
      </c>
      <c r="G58" s="20">
        <f t="shared" si="240"/>
        <v>110819345</v>
      </c>
      <c r="H58" s="20">
        <f t="shared" si="240"/>
        <v>110819345</v>
      </c>
      <c r="I58" s="20">
        <f t="shared" si="240"/>
        <v>106252091</v>
      </c>
      <c r="J58" s="20">
        <f t="shared" si="240"/>
        <v>4567254</v>
      </c>
      <c r="K58" s="20">
        <f t="shared" si="240"/>
        <v>0</v>
      </c>
      <c r="L58" s="20">
        <f t="shared" si="240"/>
        <v>0</v>
      </c>
      <c r="M58" s="20">
        <f t="shared" si="240"/>
        <v>41316218</v>
      </c>
      <c r="N58" s="20">
        <f t="shared" si="240"/>
        <v>37432291</v>
      </c>
      <c r="O58" s="20">
        <f t="shared" si="240"/>
        <v>3883927</v>
      </c>
      <c r="P58" s="20">
        <f t="shared" si="240"/>
        <v>12431593</v>
      </c>
      <c r="Q58" s="20">
        <f t="shared" si="240"/>
        <v>6605701</v>
      </c>
      <c r="R58" s="20">
        <f t="shared" si="240"/>
        <v>5825892</v>
      </c>
      <c r="S58" s="20">
        <f t="shared" si="240"/>
        <v>12431593</v>
      </c>
      <c r="T58" s="20">
        <f t="shared" si="240"/>
        <v>6605701</v>
      </c>
      <c r="U58" s="20">
        <f t="shared" si="240"/>
        <v>5825892</v>
      </c>
      <c r="V58" s="20">
        <f t="shared" si="240"/>
        <v>10350934</v>
      </c>
      <c r="W58" s="20">
        <f t="shared" si="240"/>
        <v>5358217</v>
      </c>
      <c r="X58" s="20">
        <f t="shared" si="240"/>
        <v>4992717</v>
      </c>
      <c r="Y58" s="20">
        <f t="shared" si="240"/>
        <v>2080659</v>
      </c>
      <c r="Z58" s="20">
        <f t="shared" si="240"/>
        <v>1247484</v>
      </c>
      <c r="AA58" s="20">
        <f t="shared" si="240"/>
        <v>833175</v>
      </c>
      <c r="AB58" s="20">
        <f t="shared" si="240"/>
        <v>0</v>
      </c>
      <c r="AC58" s="20">
        <f t="shared" si="240"/>
        <v>0</v>
      </c>
      <c r="AD58" s="20">
        <f t="shared" si="240"/>
        <v>0</v>
      </c>
      <c r="AE58" s="20">
        <f t="shared" si="240"/>
        <v>44037992</v>
      </c>
      <c r="AF58" s="20">
        <f t="shared" si="240"/>
        <v>9709819</v>
      </c>
      <c r="AG58" s="20">
        <f t="shared" si="240"/>
        <v>0</v>
      </c>
      <c r="AH58" s="20">
        <f t="shared" si="240"/>
        <v>491622121</v>
      </c>
      <c r="AI58" s="20">
        <f t="shared" si="240"/>
        <v>482834332</v>
      </c>
      <c r="AJ58" s="20">
        <f t="shared" si="240"/>
        <v>8787789</v>
      </c>
      <c r="AK58" s="20">
        <f t="shared" si="240"/>
        <v>98387752</v>
      </c>
      <c r="AL58" s="20">
        <f t="shared" si="240"/>
        <v>85206066</v>
      </c>
      <c r="AM58" s="20">
        <f t="shared" si="240"/>
        <v>13181686</v>
      </c>
      <c r="AN58" s="20">
        <f t="shared" si="240"/>
        <v>98387752</v>
      </c>
      <c r="AO58" s="20">
        <f t="shared" si="240"/>
        <v>85206066</v>
      </c>
      <c r="AP58" s="20">
        <f t="shared" si="240"/>
        <v>13181686</v>
      </c>
      <c r="AQ58" s="20">
        <f t="shared" si="240"/>
        <v>95901157</v>
      </c>
      <c r="AR58" s="20">
        <f t="shared" si="240"/>
        <v>82799471</v>
      </c>
      <c r="AS58" s="20">
        <f t="shared" si="240"/>
        <v>13101686</v>
      </c>
      <c r="AT58" s="20">
        <f t="shared" si="240"/>
        <v>2486595</v>
      </c>
      <c r="AU58" s="20">
        <f t="shared" si="240"/>
        <v>2406595</v>
      </c>
      <c r="AV58" s="20">
        <f t="shared" si="240"/>
        <v>80000</v>
      </c>
      <c r="AW58" s="20">
        <f t="shared" si="240"/>
        <v>0</v>
      </c>
      <c r="AX58" s="20">
        <f t="shared" si="240"/>
        <v>0</v>
      </c>
      <c r="AY58" s="20">
        <f t="shared" si="240"/>
        <v>0</v>
      </c>
      <c r="AZ58" s="20">
        <f t="shared" si="240"/>
        <v>568040398</v>
      </c>
      <c r="BA58" s="20">
        <f t="shared" si="240"/>
        <v>21969475</v>
      </c>
      <c r="BB58" s="20">
        <f t="shared" si="240"/>
        <v>0</v>
      </c>
      <c r="BC58" s="20">
        <f t="shared" si="240"/>
        <v>0</v>
      </c>
      <c r="BD58" s="20">
        <f t="shared" si="240"/>
        <v>0</v>
      </c>
      <c r="BE58" s="20">
        <f t="shared" si="240"/>
        <v>0</v>
      </c>
      <c r="BF58" s="20">
        <f t="shared" si="240"/>
        <v>0</v>
      </c>
      <c r="BG58" s="20">
        <f t="shared" si="240"/>
        <v>0</v>
      </c>
      <c r="BH58" s="20">
        <f t="shared" si="240"/>
        <v>0</v>
      </c>
      <c r="BI58" s="20">
        <f t="shared" si="240"/>
        <v>0</v>
      </c>
      <c r="BJ58" s="20">
        <f t="shared" si="240"/>
        <v>0</v>
      </c>
      <c r="BK58" s="20">
        <f t="shared" si="240"/>
        <v>0</v>
      </c>
      <c r="BL58" s="20">
        <f t="shared" si="240"/>
        <v>0</v>
      </c>
      <c r="BM58" s="20">
        <f t="shared" si="240"/>
        <v>0</v>
      </c>
      <c r="BN58" s="20">
        <f t="shared" si="240"/>
        <v>0</v>
      </c>
      <c r="BO58" s="20">
        <f t="shared" si="240"/>
        <v>0</v>
      </c>
      <c r="BP58" s="20">
        <f t="shared" si="240"/>
        <v>0</v>
      </c>
      <c r="BQ58" s="20">
        <f t="shared" ref="BQ58:CR58" si="241">BQ59</f>
        <v>0</v>
      </c>
      <c r="BR58" s="20">
        <f t="shared" si="241"/>
        <v>0</v>
      </c>
      <c r="BS58" s="20">
        <f t="shared" si="241"/>
        <v>0</v>
      </c>
      <c r="BT58" s="20">
        <f t="shared" si="241"/>
        <v>0</v>
      </c>
      <c r="BU58" s="20">
        <f t="shared" si="241"/>
        <v>0</v>
      </c>
      <c r="BV58" s="20">
        <f t="shared" si="241"/>
        <v>0</v>
      </c>
      <c r="BW58" s="20">
        <f t="shared" si="241"/>
        <v>0</v>
      </c>
      <c r="BX58" s="20">
        <f t="shared" si="241"/>
        <v>0</v>
      </c>
      <c r="BY58" s="20">
        <f t="shared" si="241"/>
        <v>0</v>
      </c>
      <c r="BZ58" s="20">
        <f t="shared" si="241"/>
        <v>0</v>
      </c>
      <c r="CA58" s="20">
        <f t="shared" si="241"/>
        <v>0</v>
      </c>
      <c r="CB58" s="20">
        <f t="shared" si="241"/>
        <v>0</v>
      </c>
      <c r="CC58" s="20">
        <f t="shared" si="241"/>
        <v>0</v>
      </c>
      <c r="CD58" s="20">
        <f t="shared" si="241"/>
        <v>0</v>
      </c>
      <c r="CE58" s="20">
        <f t="shared" si="241"/>
        <v>0</v>
      </c>
      <c r="CF58" s="20">
        <f t="shared" si="241"/>
        <v>0</v>
      </c>
      <c r="CG58" s="20">
        <f t="shared" si="241"/>
        <v>0</v>
      </c>
      <c r="CH58" s="20">
        <f t="shared" si="241"/>
        <v>0</v>
      </c>
      <c r="CI58" s="20">
        <f t="shared" si="241"/>
        <v>0</v>
      </c>
      <c r="CJ58" s="20">
        <f t="shared" si="241"/>
        <v>0</v>
      </c>
      <c r="CK58" s="20">
        <f t="shared" si="241"/>
        <v>0</v>
      </c>
      <c r="CL58" s="20">
        <f t="shared" si="241"/>
        <v>0</v>
      </c>
      <c r="CM58" s="20">
        <f t="shared" si="241"/>
        <v>0</v>
      </c>
      <c r="CN58" s="20">
        <f t="shared" si="241"/>
        <v>0</v>
      </c>
      <c r="CO58" s="20">
        <f t="shared" si="241"/>
        <v>0</v>
      </c>
      <c r="CP58" s="20">
        <f t="shared" si="241"/>
        <v>0</v>
      </c>
      <c r="CQ58" s="20">
        <f t="shared" si="241"/>
        <v>0</v>
      </c>
      <c r="CR58" s="20">
        <f t="shared" si="241"/>
        <v>0</v>
      </c>
      <c r="CT58" s="21">
        <f t="shared" si="35"/>
        <v>0.84999995004313544</v>
      </c>
      <c r="CU58" s="21">
        <f t="shared" si="36"/>
        <v>0.15000004995686453</v>
      </c>
      <c r="CV58" s="21">
        <f t="shared" si="37"/>
        <v>0.12167260033109593</v>
      </c>
      <c r="CW58" s="21">
        <f t="shared" si="38"/>
        <v>2.8327449625768587E-2</v>
      </c>
      <c r="CX58" s="21">
        <f t="shared" si="2"/>
        <v>0</v>
      </c>
      <c r="CY58" s="21">
        <f t="shared" si="3"/>
        <v>1</v>
      </c>
      <c r="CZ58" s="21">
        <f t="shared" si="4"/>
        <v>0.39999993820688112</v>
      </c>
      <c r="DA58" s="21">
        <f t="shared" si="5"/>
        <v>0.60000006179311893</v>
      </c>
      <c r="DB58" s="21">
        <f t="shared" si="6"/>
        <v>0.51419259205552648</v>
      </c>
      <c r="DC58" s="21">
        <f t="shared" si="7"/>
        <v>8.5807469737592429E-2</v>
      </c>
      <c r="DD58" s="21">
        <f t="shared" si="8"/>
        <v>0</v>
      </c>
      <c r="DE58" s="21">
        <f t="shared" si="39"/>
        <v>1</v>
      </c>
      <c r="DF58" s="21">
        <f t="shared" si="9"/>
        <v>0.84999998890923956</v>
      </c>
      <c r="DG58" s="21">
        <f t="shared" si="10"/>
        <v>0.15000001109076047</v>
      </c>
      <c r="DH58" s="21">
        <f t="shared" si="11"/>
        <v>0.14576334938769619</v>
      </c>
      <c r="DI58" s="21">
        <f t="shared" si="12"/>
        <v>4.2366617030642952E-3</v>
      </c>
      <c r="DJ58" s="21">
        <f t="shared" si="13"/>
        <v>0</v>
      </c>
      <c r="DK58" s="21">
        <f t="shared" si="14"/>
        <v>1</v>
      </c>
      <c r="DL58" s="21">
        <f t="shared" si="15"/>
        <v>0.39999995448229875</v>
      </c>
      <c r="DM58" s="21">
        <f t="shared" si="16"/>
        <v>0.60000004551770125</v>
      </c>
      <c r="DN58" s="21">
        <f t="shared" si="17"/>
        <v>0.5963586294164972</v>
      </c>
      <c r="DO58" s="21">
        <f t="shared" si="18"/>
        <v>3.641416101204057E-3</v>
      </c>
      <c r="DP58" s="21">
        <f t="shared" si="19"/>
        <v>0</v>
      </c>
      <c r="DQ58" s="21">
        <f t="shared" si="40"/>
        <v>1</v>
      </c>
      <c r="DR58" s="21">
        <f t="shared" si="20"/>
        <v>0</v>
      </c>
      <c r="DS58" s="21">
        <f t="shared" si="21"/>
        <v>0</v>
      </c>
      <c r="DT58" s="21">
        <f t="shared" si="22"/>
        <v>0</v>
      </c>
      <c r="DU58" s="21">
        <f t="shared" si="23"/>
        <v>0</v>
      </c>
      <c r="DV58" s="21">
        <f t="shared" si="24"/>
        <v>0</v>
      </c>
      <c r="DW58" s="21">
        <f t="shared" si="25"/>
        <v>0</v>
      </c>
      <c r="DX58" s="21">
        <v>0</v>
      </c>
      <c r="DY58" s="21">
        <v>0</v>
      </c>
      <c r="DZ58" s="21">
        <v>0</v>
      </c>
      <c r="EA58" s="21">
        <v>0</v>
      </c>
      <c r="EB58" s="21">
        <v>0</v>
      </c>
      <c r="EC58" s="21">
        <f t="shared" si="41"/>
        <v>0</v>
      </c>
      <c r="ED58" s="21">
        <f t="shared" si="26"/>
        <v>0</v>
      </c>
      <c r="EE58" s="21">
        <f t="shared" si="27"/>
        <v>0</v>
      </c>
      <c r="EF58" s="21">
        <f t="shared" si="28"/>
        <v>0</v>
      </c>
      <c r="EG58" s="21">
        <f t="shared" si="29"/>
        <v>0</v>
      </c>
      <c r="EH58" s="21">
        <f t="shared" si="30"/>
        <v>0</v>
      </c>
      <c r="EI58" s="21">
        <f t="shared" si="31"/>
        <v>0</v>
      </c>
      <c r="EJ58" s="21">
        <v>0</v>
      </c>
      <c r="EK58" s="21">
        <v>0</v>
      </c>
      <c r="EL58" s="21">
        <v>0</v>
      </c>
      <c r="EM58" s="21">
        <v>0</v>
      </c>
      <c r="EN58" s="21">
        <v>0</v>
      </c>
      <c r="EO58" s="21">
        <f t="shared" si="42"/>
        <v>0</v>
      </c>
    </row>
    <row r="59" spans="1:145" x14ac:dyDescent="0.25">
      <c r="A59" s="22" t="s">
        <v>92</v>
      </c>
      <c r="B59" s="23" t="s">
        <v>93</v>
      </c>
      <c r="C59" s="23" t="s">
        <v>93</v>
      </c>
      <c r="D59" s="24">
        <f>E59+L59</f>
        <v>643757684</v>
      </c>
      <c r="E59" s="24">
        <f>F59+G59</f>
        <v>643757684</v>
      </c>
      <c r="F59" s="25">
        <f>M59+AH59+BC59+BX59</f>
        <v>532938339</v>
      </c>
      <c r="G59" s="24">
        <f>H59+K59</f>
        <v>110819345</v>
      </c>
      <c r="H59" s="24">
        <f>I59+J59</f>
        <v>110819345</v>
      </c>
      <c r="I59" s="25">
        <f>V59+AQ59+BL59+CG59</f>
        <v>106252091</v>
      </c>
      <c r="J59" s="25">
        <f>Y59+AT59+BO59+CJ59</f>
        <v>4567254</v>
      </c>
      <c r="K59" s="26">
        <f>AB59+AW59+BR59+CM59</f>
        <v>0</v>
      </c>
      <c r="L59" s="28">
        <v>0</v>
      </c>
      <c r="M59" s="24">
        <f>N59+O59</f>
        <v>41316218</v>
      </c>
      <c r="N59" s="28">
        <v>37432291</v>
      </c>
      <c r="O59" s="28">
        <v>3883927</v>
      </c>
      <c r="P59" s="24">
        <f>Q59+R59</f>
        <v>12431593</v>
      </c>
      <c r="Q59" s="28">
        <f>T59+AC59</f>
        <v>6605701</v>
      </c>
      <c r="R59" s="28">
        <f>U59+AD59</f>
        <v>5825892</v>
      </c>
      <c r="S59" s="24">
        <f>T59+U59</f>
        <v>12431593</v>
      </c>
      <c r="T59" s="28">
        <f>W59+Z59</f>
        <v>6605701</v>
      </c>
      <c r="U59" s="28">
        <f t="shared" ref="U59" si="242">X59+AA59</f>
        <v>5825892</v>
      </c>
      <c r="V59" s="24">
        <f>W59+X59</f>
        <v>10350934</v>
      </c>
      <c r="W59" s="28">
        <v>5358217</v>
      </c>
      <c r="X59" s="28">
        <v>4992717</v>
      </c>
      <c r="Y59" s="24">
        <f>Z59+AA59</f>
        <v>2080659</v>
      </c>
      <c r="Z59" s="28">
        <v>1247484</v>
      </c>
      <c r="AA59" s="28">
        <v>833175</v>
      </c>
      <c r="AB59" s="24">
        <f>AC59+AD59</f>
        <v>0</v>
      </c>
      <c r="AC59" s="28">
        <v>0</v>
      </c>
      <c r="AD59" s="28">
        <v>0</v>
      </c>
      <c r="AE59" s="28">
        <f>N59+Q59</f>
        <v>44037992</v>
      </c>
      <c r="AF59" s="28">
        <f>O59+R59</f>
        <v>9709819</v>
      </c>
      <c r="AG59" s="28">
        <v>0</v>
      </c>
      <c r="AH59" s="24">
        <f>AI59+AJ59</f>
        <v>491622121</v>
      </c>
      <c r="AI59" s="28">
        <v>482834332</v>
      </c>
      <c r="AJ59" s="28">
        <v>8787789</v>
      </c>
      <c r="AK59" s="24">
        <f>AL59+AM59</f>
        <v>98387752</v>
      </c>
      <c r="AL59" s="28">
        <f>AO59+AX59</f>
        <v>85206066</v>
      </c>
      <c r="AM59" s="28">
        <f>AP59+AY59</f>
        <v>13181686</v>
      </c>
      <c r="AN59" s="24">
        <f>AO59+AP59</f>
        <v>98387752</v>
      </c>
      <c r="AO59" s="28">
        <f>AR59+AU59</f>
        <v>85206066</v>
      </c>
      <c r="AP59" s="28">
        <f>AS59+AV59</f>
        <v>13181686</v>
      </c>
      <c r="AQ59" s="24">
        <f>AR59+AS59</f>
        <v>95901157</v>
      </c>
      <c r="AR59" s="28">
        <v>82799471</v>
      </c>
      <c r="AS59" s="28">
        <v>13101686</v>
      </c>
      <c r="AT59" s="24">
        <f t="shared" ref="AT59" si="243">AU59+AV59</f>
        <v>2486595</v>
      </c>
      <c r="AU59" s="28">
        <v>2406595</v>
      </c>
      <c r="AV59" s="28">
        <v>80000</v>
      </c>
      <c r="AW59" s="24">
        <f t="shared" ref="AW59" si="244">AX59+AY59</f>
        <v>0</v>
      </c>
      <c r="AX59" s="28">
        <v>0</v>
      </c>
      <c r="AY59" s="28">
        <v>0</v>
      </c>
      <c r="AZ59" s="28">
        <f t="shared" ref="AZ59:BA59" si="245">AI59+AL59</f>
        <v>568040398</v>
      </c>
      <c r="BA59" s="28">
        <f t="shared" si="245"/>
        <v>21969475</v>
      </c>
      <c r="BB59" s="28">
        <v>0</v>
      </c>
      <c r="BC59" s="24">
        <f>BD59+BE59</f>
        <v>0</v>
      </c>
      <c r="BD59" s="28">
        <v>0</v>
      </c>
      <c r="BE59" s="28">
        <v>0</v>
      </c>
      <c r="BF59" s="24">
        <f>BG59+BH59</f>
        <v>0</v>
      </c>
      <c r="BG59" s="28">
        <f>BJ59+BS59</f>
        <v>0</v>
      </c>
      <c r="BH59" s="28">
        <f>BK59+BT59</f>
        <v>0</v>
      </c>
      <c r="BI59" s="24">
        <f>BJ59+BK59</f>
        <v>0</v>
      </c>
      <c r="BJ59" s="28">
        <f>BM59+BP59</f>
        <v>0</v>
      </c>
      <c r="BK59" s="28">
        <f>BN59+BQ59</f>
        <v>0</v>
      </c>
      <c r="BL59" s="24">
        <f>BM59+BN59</f>
        <v>0</v>
      </c>
      <c r="BM59" s="28">
        <v>0</v>
      </c>
      <c r="BN59" s="28">
        <v>0</v>
      </c>
      <c r="BO59" s="24">
        <f>BP59+BQ59</f>
        <v>0</v>
      </c>
      <c r="BP59" s="28">
        <v>0</v>
      </c>
      <c r="BQ59" s="28">
        <v>0</v>
      </c>
      <c r="BR59" s="24">
        <f>BS59+BT59</f>
        <v>0</v>
      </c>
      <c r="BS59" s="28">
        <v>0</v>
      </c>
      <c r="BT59" s="28">
        <v>0</v>
      </c>
      <c r="BU59" s="28">
        <f>BD59+BG59</f>
        <v>0</v>
      </c>
      <c r="BV59" s="28">
        <f>BE59+BH59</f>
        <v>0</v>
      </c>
      <c r="BW59" s="28">
        <v>0</v>
      </c>
      <c r="BX59" s="24">
        <f>BY59+BZ59</f>
        <v>0</v>
      </c>
      <c r="BY59" s="28">
        <v>0</v>
      </c>
      <c r="BZ59" s="28">
        <v>0</v>
      </c>
      <c r="CA59" s="24">
        <f>CB59+CC59</f>
        <v>0</v>
      </c>
      <c r="CB59" s="28">
        <f>CE59+CN59</f>
        <v>0</v>
      </c>
      <c r="CC59" s="28">
        <f>CF59+CO59</f>
        <v>0</v>
      </c>
      <c r="CD59" s="24">
        <f>CE59+CF59</f>
        <v>0</v>
      </c>
      <c r="CE59" s="28">
        <f>CH59+CK59</f>
        <v>0</v>
      </c>
      <c r="CF59" s="28">
        <f>CI59+CL59</f>
        <v>0</v>
      </c>
      <c r="CG59" s="24">
        <f>CH59+CI59</f>
        <v>0</v>
      </c>
      <c r="CH59" s="28">
        <v>0</v>
      </c>
      <c r="CI59" s="28">
        <v>0</v>
      </c>
      <c r="CJ59" s="24">
        <f>CK59+CL59</f>
        <v>0</v>
      </c>
      <c r="CK59" s="28">
        <v>0</v>
      </c>
      <c r="CL59" s="28">
        <v>0</v>
      </c>
      <c r="CM59" s="24">
        <f>CN59+CO59</f>
        <v>0</v>
      </c>
      <c r="CN59" s="28">
        <v>0</v>
      </c>
      <c r="CO59" s="28">
        <v>0</v>
      </c>
      <c r="CP59" s="28">
        <f>BY59+CB59</f>
        <v>0</v>
      </c>
      <c r="CQ59" s="28">
        <f>BZ59+CC59</f>
        <v>0</v>
      </c>
      <c r="CR59" s="28">
        <v>0</v>
      </c>
      <c r="CT59" s="30">
        <f t="shared" si="35"/>
        <v>0.84999995004313544</v>
      </c>
      <c r="CU59" s="30">
        <f t="shared" si="36"/>
        <v>0.15000004995686453</v>
      </c>
      <c r="CV59" s="30">
        <f t="shared" si="37"/>
        <v>0.12167260033109593</v>
      </c>
      <c r="CW59" s="30">
        <f t="shared" si="38"/>
        <v>2.8327449625768587E-2</v>
      </c>
      <c r="CX59" s="30">
        <f t="shared" si="2"/>
        <v>0</v>
      </c>
      <c r="CY59" s="31">
        <f t="shared" si="3"/>
        <v>1</v>
      </c>
      <c r="CZ59" s="31">
        <f t="shared" si="4"/>
        <v>0.39999993820688112</v>
      </c>
      <c r="DA59" s="31">
        <f t="shared" si="5"/>
        <v>0.60000006179311893</v>
      </c>
      <c r="DB59" s="31">
        <f t="shared" si="6"/>
        <v>0.51419259205552648</v>
      </c>
      <c r="DC59" s="31">
        <f t="shared" si="7"/>
        <v>8.5807469737592429E-2</v>
      </c>
      <c r="DD59" s="31">
        <f t="shared" si="8"/>
        <v>0</v>
      </c>
      <c r="DE59" s="31">
        <f t="shared" si="39"/>
        <v>1</v>
      </c>
      <c r="DF59" s="30">
        <f t="shared" si="9"/>
        <v>0.84999998890923956</v>
      </c>
      <c r="DG59" s="30">
        <f t="shared" si="10"/>
        <v>0.15000001109076047</v>
      </c>
      <c r="DH59" s="30">
        <f t="shared" si="11"/>
        <v>0.14576334938769619</v>
      </c>
      <c r="DI59" s="30">
        <f t="shared" si="12"/>
        <v>4.2366617030642952E-3</v>
      </c>
      <c r="DJ59" s="30">
        <f t="shared" si="13"/>
        <v>0</v>
      </c>
      <c r="DK59" s="31">
        <f t="shared" si="14"/>
        <v>1</v>
      </c>
      <c r="DL59" s="31">
        <f t="shared" si="15"/>
        <v>0.39999995448229875</v>
      </c>
      <c r="DM59" s="31">
        <f t="shared" si="16"/>
        <v>0.60000004551770125</v>
      </c>
      <c r="DN59" s="31">
        <f t="shared" si="17"/>
        <v>0.5963586294164972</v>
      </c>
      <c r="DO59" s="31">
        <f t="shared" si="18"/>
        <v>3.641416101204057E-3</v>
      </c>
      <c r="DP59" s="31">
        <f t="shared" si="19"/>
        <v>0</v>
      </c>
      <c r="DQ59" s="31">
        <f t="shared" si="40"/>
        <v>1</v>
      </c>
      <c r="DR59" s="30">
        <f t="shared" si="20"/>
        <v>0</v>
      </c>
      <c r="DS59" s="30">
        <f t="shared" si="21"/>
        <v>0</v>
      </c>
      <c r="DT59" s="30">
        <f t="shared" si="22"/>
        <v>0</v>
      </c>
      <c r="DU59" s="30">
        <f t="shared" si="23"/>
        <v>0</v>
      </c>
      <c r="DV59" s="30">
        <f t="shared" si="24"/>
        <v>0</v>
      </c>
      <c r="DW59" s="31">
        <f t="shared" si="25"/>
        <v>0</v>
      </c>
      <c r="DX59" s="31">
        <v>0</v>
      </c>
      <c r="DY59" s="31">
        <v>0</v>
      </c>
      <c r="DZ59" s="31">
        <v>0</v>
      </c>
      <c r="EA59" s="31">
        <v>0</v>
      </c>
      <c r="EB59" s="31">
        <v>0</v>
      </c>
      <c r="EC59" s="31">
        <f t="shared" si="41"/>
        <v>0</v>
      </c>
      <c r="ED59" s="30">
        <f t="shared" si="26"/>
        <v>0</v>
      </c>
      <c r="EE59" s="30">
        <f t="shared" si="27"/>
        <v>0</v>
      </c>
      <c r="EF59" s="30">
        <f t="shared" si="28"/>
        <v>0</v>
      </c>
      <c r="EG59" s="30">
        <f t="shared" si="29"/>
        <v>0</v>
      </c>
      <c r="EH59" s="30">
        <f t="shared" si="30"/>
        <v>0</v>
      </c>
      <c r="EI59" s="31">
        <f t="shared" si="31"/>
        <v>0</v>
      </c>
      <c r="EJ59" s="31">
        <v>0</v>
      </c>
      <c r="EK59" s="31">
        <v>0</v>
      </c>
      <c r="EL59" s="31">
        <v>0</v>
      </c>
      <c r="EM59" s="31">
        <v>0</v>
      </c>
      <c r="EN59" s="31">
        <v>0</v>
      </c>
      <c r="EO59" s="31">
        <f t="shared" si="42"/>
        <v>0</v>
      </c>
    </row>
    <row r="60" spans="1:145" x14ac:dyDescent="0.25">
      <c r="A60" s="18" t="s">
        <v>94</v>
      </c>
      <c r="B60" s="19" t="s">
        <v>72</v>
      </c>
      <c r="C60" s="19"/>
      <c r="D60" s="20">
        <f>D61+D62+D63</f>
        <v>792554182</v>
      </c>
      <c r="E60" s="20">
        <f t="shared" ref="E60:BP60" si="246">E61+E62+E63</f>
        <v>792554182</v>
      </c>
      <c r="F60" s="20">
        <f t="shared" si="246"/>
        <v>645632672</v>
      </c>
      <c r="G60" s="20">
        <f t="shared" si="246"/>
        <v>146921510</v>
      </c>
      <c r="H60" s="20">
        <f t="shared" si="246"/>
        <v>146921510</v>
      </c>
      <c r="I60" s="20">
        <f t="shared" si="246"/>
        <v>120615360</v>
      </c>
      <c r="J60" s="20">
        <f t="shared" si="246"/>
        <v>26306150</v>
      </c>
      <c r="K60" s="20">
        <f t="shared" si="246"/>
        <v>0</v>
      </c>
      <c r="L60" s="20">
        <f t="shared" si="246"/>
        <v>0</v>
      </c>
      <c r="M60" s="20">
        <f t="shared" si="246"/>
        <v>277886583</v>
      </c>
      <c r="N60" s="20">
        <f t="shared" si="246"/>
        <v>259710270</v>
      </c>
      <c r="O60" s="20">
        <f t="shared" si="246"/>
        <v>18176313</v>
      </c>
      <c r="P60" s="20">
        <f t="shared" si="246"/>
        <v>73095699</v>
      </c>
      <c r="Q60" s="20">
        <f t="shared" si="246"/>
        <v>45831229</v>
      </c>
      <c r="R60" s="20">
        <f t="shared" si="246"/>
        <v>27264470</v>
      </c>
      <c r="S60" s="20">
        <f t="shared" si="246"/>
        <v>73095699</v>
      </c>
      <c r="T60" s="20">
        <f t="shared" si="246"/>
        <v>45831229</v>
      </c>
      <c r="U60" s="20">
        <f t="shared" si="246"/>
        <v>27264470</v>
      </c>
      <c r="V60" s="20">
        <f t="shared" si="246"/>
        <v>49064220</v>
      </c>
      <c r="W60" s="20">
        <f t="shared" si="246"/>
        <v>24190483</v>
      </c>
      <c r="X60" s="20">
        <f t="shared" si="246"/>
        <v>24873737</v>
      </c>
      <c r="Y60" s="20">
        <f t="shared" si="246"/>
        <v>24031479</v>
      </c>
      <c r="Z60" s="20">
        <f t="shared" si="246"/>
        <v>21640746</v>
      </c>
      <c r="AA60" s="20">
        <f t="shared" si="246"/>
        <v>2390733</v>
      </c>
      <c r="AB60" s="20">
        <f t="shared" si="246"/>
        <v>0</v>
      </c>
      <c r="AC60" s="20">
        <f t="shared" si="246"/>
        <v>0</v>
      </c>
      <c r="AD60" s="20">
        <f t="shared" si="246"/>
        <v>0</v>
      </c>
      <c r="AE60" s="20">
        <f t="shared" si="246"/>
        <v>305541499</v>
      </c>
      <c r="AF60" s="20">
        <f t="shared" si="246"/>
        <v>45440783</v>
      </c>
      <c r="AG60" s="20">
        <f t="shared" si="246"/>
        <v>0</v>
      </c>
      <c r="AH60" s="20">
        <f t="shared" si="246"/>
        <v>367746089</v>
      </c>
      <c r="AI60" s="20">
        <f t="shared" si="246"/>
        <v>360999401</v>
      </c>
      <c r="AJ60" s="20">
        <f t="shared" si="246"/>
        <v>6746688</v>
      </c>
      <c r="AK60" s="20">
        <f t="shared" si="246"/>
        <v>73825811</v>
      </c>
      <c r="AL60" s="20">
        <f t="shared" si="246"/>
        <v>63705779</v>
      </c>
      <c r="AM60" s="20">
        <f t="shared" si="246"/>
        <v>10120032</v>
      </c>
      <c r="AN60" s="20">
        <f t="shared" si="246"/>
        <v>73825811</v>
      </c>
      <c r="AO60" s="20">
        <f t="shared" si="246"/>
        <v>63705779</v>
      </c>
      <c r="AP60" s="20">
        <f t="shared" si="246"/>
        <v>10120032</v>
      </c>
      <c r="AQ60" s="20">
        <f t="shared" si="246"/>
        <v>71551140</v>
      </c>
      <c r="AR60" s="20">
        <f t="shared" si="246"/>
        <v>61508733</v>
      </c>
      <c r="AS60" s="20">
        <f t="shared" si="246"/>
        <v>10042407</v>
      </c>
      <c r="AT60" s="20">
        <f t="shared" si="246"/>
        <v>2274671</v>
      </c>
      <c r="AU60" s="20">
        <f t="shared" si="246"/>
        <v>2197046</v>
      </c>
      <c r="AV60" s="20">
        <f t="shared" si="246"/>
        <v>77625</v>
      </c>
      <c r="AW60" s="20">
        <f t="shared" si="246"/>
        <v>0</v>
      </c>
      <c r="AX60" s="20">
        <f t="shared" si="246"/>
        <v>0</v>
      </c>
      <c r="AY60" s="20">
        <f t="shared" si="246"/>
        <v>0</v>
      </c>
      <c r="AZ60" s="20">
        <f t="shared" si="246"/>
        <v>424705180</v>
      </c>
      <c r="BA60" s="20">
        <f t="shared" si="246"/>
        <v>16866720</v>
      </c>
      <c r="BB60" s="20">
        <f t="shared" si="246"/>
        <v>0</v>
      </c>
      <c r="BC60" s="20">
        <f t="shared" si="246"/>
        <v>0</v>
      </c>
      <c r="BD60" s="20">
        <f t="shared" si="246"/>
        <v>0</v>
      </c>
      <c r="BE60" s="20">
        <f t="shared" si="246"/>
        <v>0</v>
      </c>
      <c r="BF60" s="20">
        <f t="shared" si="246"/>
        <v>0</v>
      </c>
      <c r="BG60" s="20">
        <f t="shared" si="246"/>
        <v>0</v>
      </c>
      <c r="BH60" s="20">
        <f t="shared" si="246"/>
        <v>0</v>
      </c>
      <c r="BI60" s="20">
        <f t="shared" si="246"/>
        <v>0</v>
      </c>
      <c r="BJ60" s="20">
        <f t="shared" si="246"/>
        <v>0</v>
      </c>
      <c r="BK60" s="20">
        <f t="shared" si="246"/>
        <v>0</v>
      </c>
      <c r="BL60" s="20">
        <f t="shared" si="246"/>
        <v>0</v>
      </c>
      <c r="BM60" s="20">
        <f t="shared" si="246"/>
        <v>0</v>
      </c>
      <c r="BN60" s="20">
        <f t="shared" si="246"/>
        <v>0</v>
      </c>
      <c r="BO60" s="20">
        <f t="shared" si="246"/>
        <v>0</v>
      </c>
      <c r="BP60" s="20">
        <f t="shared" si="246"/>
        <v>0</v>
      </c>
      <c r="BQ60" s="20">
        <f t="shared" ref="BQ60:CR60" si="247">BQ61+BQ62+BQ63</f>
        <v>0</v>
      </c>
      <c r="BR60" s="20">
        <f t="shared" si="247"/>
        <v>0</v>
      </c>
      <c r="BS60" s="20">
        <f t="shared" si="247"/>
        <v>0</v>
      </c>
      <c r="BT60" s="20">
        <f t="shared" si="247"/>
        <v>0</v>
      </c>
      <c r="BU60" s="20">
        <f t="shared" si="247"/>
        <v>0</v>
      </c>
      <c r="BV60" s="20">
        <f t="shared" si="247"/>
        <v>0</v>
      </c>
      <c r="BW60" s="20">
        <f t="shared" si="247"/>
        <v>0</v>
      </c>
      <c r="BX60" s="20">
        <f t="shared" si="247"/>
        <v>0</v>
      </c>
      <c r="BY60" s="20">
        <f t="shared" si="247"/>
        <v>0</v>
      </c>
      <c r="BZ60" s="20">
        <f t="shared" si="247"/>
        <v>0</v>
      </c>
      <c r="CA60" s="20">
        <f t="shared" si="247"/>
        <v>0</v>
      </c>
      <c r="CB60" s="20">
        <f t="shared" si="247"/>
        <v>0</v>
      </c>
      <c r="CC60" s="20">
        <f t="shared" si="247"/>
        <v>0</v>
      </c>
      <c r="CD60" s="20">
        <f t="shared" si="247"/>
        <v>0</v>
      </c>
      <c r="CE60" s="20">
        <f t="shared" si="247"/>
        <v>0</v>
      </c>
      <c r="CF60" s="20">
        <f t="shared" si="247"/>
        <v>0</v>
      </c>
      <c r="CG60" s="20">
        <f t="shared" si="247"/>
        <v>0</v>
      </c>
      <c r="CH60" s="20">
        <f t="shared" si="247"/>
        <v>0</v>
      </c>
      <c r="CI60" s="20">
        <f t="shared" si="247"/>
        <v>0</v>
      </c>
      <c r="CJ60" s="20">
        <f t="shared" si="247"/>
        <v>0</v>
      </c>
      <c r="CK60" s="20">
        <f t="shared" si="247"/>
        <v>0</v>
      </c>
      <c r="CL60" s="20">
        <f t="shared" si="247"/>
        <v>0</v>
      </c>
      <c r="CM60" s="20">
        <f t="shared" si="247"/>
        <v>0</v>
      </c>
      <c r="CN60" s="20">
        <f t="shared" si="247"/>
        <v>0</v>
      </c>
      <c r="CO60" s="20">
        <f t="shared" si="247"/>
        <v>0</v>
      </c>
      <c r="CP60" s="20">
        <f t="shared" si="247"/>
        <v>0</v>
      </c>
      <c r="CQ60" s="20">
        <f t="shared" si="247"/>
        <v>0</v>
      </c>
      <c r="CR60" s="20">
        <f t="shared" si="247"/>
        <v>0</v>
      </c>
      <c r="CT60" s="21">
        <f t="shared" si="35"/>
        <v>0.84999998641755703</v>
      </c>
      <c r="CU60" s="21">
        <f t="shared" si="36"/>
        <v>0.15000001358244303</v>
      </c>
      <c r="CV60" s="21">
        <f t="shared" si="37"/>
        <v>7.9172495648455271E-2</v>
      </c>
      <c r="CW60" s="21">
        <f t="shared" si="38"/>
        <v>7.0827517933987755E-2</v>
      </c>
      <c r="CX60" s="21">
        <f t="shared" si="2"/>
        <v>0</v>
      </c>
      <c r="CY60" s="21">
        <f t="shared" si="3"/>
        <v>1</v>
      </c>
      <c r="CZ60" s="21">
        <f t="shared" si="4"/>
        <v>0.39999999559866739</v>
      </c>
      <c r="DA60" s="21">
        <f t="shared" si="5"/>
        <v>0.60000000440133261</v>
      </c>
      <c r="DB60" s="21">
        <f t="shared" si="6"/>
        <v>0.54738794883882169</v>
      </c>
      <c r="DC60" s="21">
        <f t="shared" si="7"/>
        <v>5.2612055562510883E-2</v>
      </c>
      <c r="DD60" s="21">
        <f t="shared" si="8"/>
        <v>0</v>
      </c>
      <c r="DE60" s="21">
        <f t="shared" si="39"/>
        <v>1</v>
      </c>
      <c r="DF60" s="21">
        <f t="shared" si="9"/>
        <v>0.84999999529085091</v>
      </c>
      <c r="DG60" s="21">
        <f t="shared" si="10"/>
        <v>0.15000000470914907</v>
      </c>
      <c r="DH60" s="21">
        <f t="shared" si="11"/>
        <v>0.14482689615417452</v>
      </c>
      <c r="DI60" s="21">
        <f t="shared" si="12"/>
        <v>5.1731085549745351E-3</v>
      </c>
      <c r="DJ60" s="21">
        <f t="shared" si="13"/>
        <v>0</v>
      </c>
      <c r="DK60" s="21">
        <f t="shared" si="14"/>
        <v>1</v>
      </c>
      <c r="DL60" s="21">
        <f t="shared" si="15"/>
        <v>0.4</v>
      </c>
      <c r="DM60" s="21">
        <f t="shared" si="16"/>
        <v>0.6</v>
      </c>
      <c r="DN60" s="21">
        <f t="shared" si="17"/>
        <v>0.59539774182532235</v>
      </c>
      <c r="DO60" s="21">
        <f t="shared" si="18"/>
        <v>4.6022581746777086E-3</v>
      </c>
      <c r="DP60" s="21">
        <f t="shared" si="19"/>
        <v>0</v>
      </c>
      <c r="DQ60" s="21">
        <f t="shared" si="40"/>
        <v>1</v>
      </c>
      <c r="DR60" s="21">
        <f t="shared" si="20"/>
        <v>0</v>
      </c>
      <c r="DS60" s="21">
        <f t="shared" si="21"/>
        <v>0</v>
      </c>
      <c r="DT60" s="21">
        <f t="shared" si="22"/>
        <v>0</v>
      </c>
      <c r="DU60" s="21">
        <f t="shared" si="23"/>
        <v>0</v>
      </c>
      <c r="DV60" s="21">
        <f t="shared" si="24"/>
        <v>0</v>
      </c>
      <c r="DW60" s="21">
        <f t="shared" si="25"/>
        <v>0</v>
      </c>
      <c r="DX60" s="21">
        <v>0</v>
      </c>
      <c r="DY60" s="21">
        <v>0</v>
      </c>
      <c r="DZ60" s="21">
        <v>0</v>
      </c>
      <c r="EA60" s="21">
        <v>0</v>
      </c>
      <c r="EB60" s="21">
        <v>0</v>
      </c>
      <c r="EC60" s="21">
        <f t="shared" si="41"/>
        <v>0</v>
      </c>
      <c r="ED60" s="21">
        <f t="shared" si="26"/>
        <v>0</v>
      </c>
      <c r="EE60" s="21">
        <f t="shared" si="27"/>
        <v>0</v>
      </c>
      <c r="EF60" s="21">
        <f t="shared" si="28"/>
        <v>0</v>
      </c>
      <c r="EG60" s="21">
        <f t="shared" si="29"/>
        <v>0</v>
      </c>
      <c r="EH60" s="21">
        <f t="shared" si="30"/>
        <v>0</v>
      </c>
      <c r="EI60" s="21">
        <f t="shared" si="31"/>
        <v>0</v>
      </c>
      <c r="EJ60" s="21">
        <v>0</v>
      </c>
      <c r="EK60" s="21">
        <v>0</v>
      </c>
      <c r="EL60" s="21">
        <v>0</v>
      </c>
      <c r="EM60" s="21">
        <v>0</v>
      </c>
      <c r="EN60" s="21">
        <v>0</v>
      </c>
      <c r="EO60" s="21">
        <f t="shared" si="42"/>
        <v>0</v>
      </c>
    </row>
    <row r="61" spans="1:145" x14ac:dyDescent="0.25">
      <c r="A61" s="22" t="s">
        <v>94</v>
      </c>
      <c r="B61" s="23" t="s">
        <v>74</v>
      </c>
      <c r="C61" s="23" t="s">
        <v>74</v>
      </c>
      <c r="D61" s="24">
        <f>E61+L61</f>
        <v>300393482</v>
      </c>
      <c r="E61" s="24">
        <f>F61+G61</f>
        <v>300393482</v>
      </c>
      <c r="F61" s="25">
        <f>M61+AH61+BC61+BX61</f>
        <v>241886583</v>
      </c>
      <c r="G61" s="24">
        <f>H61+K61</f>
        <v>58506899</v>
      </c>
      <c r="H61" s="24">
        <f>I61+J61</f>
        <v>58506899</v>
      </c>
      <c r="I61" s="25">
        <f>V61+AQ61+BL61+CG61</f>
        <v>34475420</v>
      </c>
      <c r="J61" s="25">
        <f>Y61+AT61+BO61+CJ61</f>
        <v>24031479</v>
      </c>
      <c r="K61" s="26">
        <f>AB61+AW61+BR61+CM61</f>
        <v>0</v>
      </c>
      <c r="L61" s="28">
        <v>0</v>
      </c>
      <c r="M61" s="24">
        <f>N61+O61</f>
        <v>241886583</v>
      </c>
      <c r="N61" s="28">
        <v>229932918</v>
      </c>
      <c r="O61" s="28">
        <v>11953665</v>
      </c>
      <c r="P61" s="24">
        <f>Q61+R61</f>
        <v>58506899</v>
      </c>
      <c r="Q61" s="28">
        <f t="shared" ref="Q61:R63" si="248">T61+AC61</f>
        <v>40576401</v>
      </c>
      <c r="R61" s="28">
        <f t="shared" si="248"/>
        <v>17930498</v>
      </c>
      <c r="S61" s="24">
        <f>T61+U61</f>
        <v>58506899</v>
      </c>
      <c r="T61" s="28">
        <f>W61+Z61</f>
        <v>40576401</v>
      </c>
      <c r="U61" s="28">
        <f t="shared" ref="U61:U63" si="249">X61+AA61</f>
        <v>17930498</v>
      </c>
      <c r="V61" s="24">
        <f>W61+X61</f>
        <v>34475420</v>
      </c>
      <c r="W61" s="28">
        <v>18935655</v>
      </c>
      <c r="X61" s="28">
        <v>15539765</v>
      </c>
      <c r="Y61" s="24">
        <f>Z61+AA61</f>
        <v>24031479</v>
      </c>
      <c r="Z61" s="28">
        <v>21640746</v>
      </c>
      <c r="AA61" s="28">
        <v>2390733</v>
      </c>
      <c r="AB61" s="24">
        <f>AC61+AD61</f>
        <v>0</v>
      </c>
      <c r="AC61" s="28">
        <v>0</v>
      </c>
      <c r="AD61" s="28">
        <v>0</v>
      </c>
      <c r="AE61" s="28">
        <f t="shared" ref="AE61:AF63" si="250">N61+Q61</f>
        <v>270509319</v>
      </c>
      <c r="AF61" s="28">
        <f t="shared" si="250"/>
        <v>29884163</v>
      </c>
      <c r="AG61" s="28">
        <v>0</v>
      </c>
      <c r="AH61" s="24">
        <f>AI61+AJ61</f>
        <v>0</v>
      </c>
      <c r="AI61" s="28">
        <v>0</v>
      </c>
      <c r="AJ61" s="28">
        <v>0</v>
      </c>
      <c r="AK61" s="24">
        <f>AL61+AM61</f>
        <v>0</v>
      </c>
      <c r="AL61" s="28">
        <f t="shared" ref="AL61:AM63" si="251">AO61+AX61</f>
        <v>0</v>
      </c>
      <c r="AM61" s="28">
        <f t="shared" si="251"/>
        <v>0</v>
      </c>
      <c r="AN61" s="24">
        <f>AO61+AP61</f>
        <v>0</v>
      </c>
      <c r="AO61" s="28">
        <f t="shared" ref="AO61:AP63" si="252">AR61+AU61</f>
        <v>0</v>
      </c>
      <c r="AP61" s="28">
        <f t="shared" si="252"/>
        <v>0</v>
      </c>
      <c r="AQ61" s="24">
        <f>AR61+AS61</f>
        <v>0</v>
      </c>
      <c r="AR61" s="28">
        <v>0</v>
      </c>
      <c r="AS61" s="28">
        <v>0</v>
      </c>
      <c r="AT61" s="24">
        <f t="shared" ref="AT61:AT79" si="253">AU61+AV61</f>
        <v>0</v>
      </c>
      <c r="AU61" s="28">
        <v>0</v>
      </c>
      <c r="AV61" s="28">
        <v>0</v>
      </c>
      <c r="AW61" s="24">
        <f t="shared" ref="AW61:AW63" si="254">AX61+AY61</f>
        <v>0</v>
      </c>
      <c r="AX61" s="28">
        <v>0</v>
      </c>
      <c r="AY61" s="28">
        <v>0</v>
      </c>
      <c r="AZ61" s="28">
        <f t="shared" ref="AZ61:BA63" si="255">AI61+AL61</f>
        <v>0</v>
      </c>
      <c r="BA61" s="28">
        <f t="shared" si="255"/>
        <v>0</v>
      </c>
      <c r="BB61" s="28">
        <v>0</v>
      </c>
      <c r="BC61" s="24">
        <f>BD61+BE61</f>
        <v>0</v>
      </c>
      <c r="BD61" s="28">
        <v>0</v>
      </c>
      <c r="BE61" s="28">
        <v>0</v>
      </c>
      <c r="BF61" s="24">
        <f>BG61+BH61</f>
        <v>0</v>
      </c>
      <c r="BG61" s="28">
        <f t="shared" ref="BG61:BH63" si="256">BJ61+BS61</f>
        <v>0</v>
      </c>
      <c r="BH61" s="28">
        <f t="shared" si="256"/>
        <v>0</v>
      </c>
      <c r="BI61" s="24">
        <f>BJ61+BK61</f>
        <v>0</v>
      </c>
      <c r="BJ61" s="28">
        <f t="shared" ref="BJ61:BK63" si="257">BM61+BP61</f>
        <v>0</v>
      </c>
      <c r="BK61" s="28">
        <f t="shared" si="257"/>
        <v>0</v>
      </c>
      <c r="BL61" s="24">
        <f>BM61+BN61</f>
        <v>0</v>
      </c>
      <c r="BM61" s="28">
        <v>0</v>
      </c>
      <c r="BN61" s="28">
        <v>0</v>
      </c>
      <c r="BO61" s="24">
        <f>BP61+BQ61</f>
        <v>0</v>
      </c>
      <c r="BP61" s="28">
        <v>0</v>
      </c>
      <c r="BQ61" s="28">
        <v>0</v>
      </c>
      <c r="BR61" s="24">
        <f>BS61+BT61</f>
        <v>0</v>
      </c>
      <c r="BS61" s="28">
        <v>0</v>
      </c>
      <c r="BT61" s="28">
        <v>0</v>
      </c>
      <c r="BU61" s="28">
        <f t="shared" ref="BU61:BV63" si="258">BD61+BG61</f>
        <v>0</v>
      </c>
      <c r="BV61" s="28">
        <f t="shared" si="258"/>
        <v>0</v>
      </c>
      <c r="BW61" s="28">
        <v>0</v>
      </c>
      <c r="BX61" s="24">
        <f>BY61+BZ61</f>
        <v>0</v>
      </c>
      <c r="BY61" s="28">
        <v>0</v>
      </c>
      <c r="BZ61" s="28">
        <v>0</v>
      </c>
      <c r="CA61" s="24">
        <f>CB61+CC61</f>
        <v>0</v>
      </c>
      <c r="CB61" s="28">
        <f t="shared" ref="CB61:CC63" si="259">CE61+CN61</f>
        <v>0</v>
      </c>
      <c r="CC61" s="28">
        <f t="shared" si="259"/>
        <v>0</v>
      </c>
      <c r="CD61" s="24">
        <f>CE61+CF61</f>
        <v>0</v>
      </c>
      <c r="CE61" s="28">
        <f t="shared" ref="CE61:CF63" si="260">CH61+CK61</f>
        <v>0</v>
      </c>
      <c r="CF61" s="28">
        <f t="shared" si="260"/>
        <v>0</v>
      </c>
      <c r="CG61" s="24">
        <f>CH61+CI61</f>
        <v>0</v>
      </c>
      <c r="CH61" s="28">
        <v>0</v>
      </c>
      <c r="CI61" s="28">
        <v>0</v>
      </c>
      <c r="CJ61" s="24">
        <f>CK61+CL61</f>
        <v>0</v>
      </c>
      <c r="CK61" s="28">
        <v>0</v>
      </c>
      <c r="CL61" s="28">
        <v>0</v>
      </c>
      <c r="CM61" s="24">
        <f>CN61+CO61</f>
        <v>0</v>
      </c>
      <c r="CN61" s="28">
        <v>0</v>
      </c>
      <c r="CO61" s="28">
        <v>0</v>
      </c>
      <c r="CP61" s="28">
        <f t="shared" ref="CP61:CQ63" si="261">BY61+CB61</f>
        <v>0</v>
      </c>
      <c r="CQ61" s="28">
        <f t="shared" si="261"/>
        <v>0</v>
      </c>
      <c r="CR61" s="28">
        <v>0</v>
      </c>
      <c r="CT61" s="30">
        <f t="shared" si="35"/>
        <v>0.84999998835529955</v>
      </c>
      <c r="CU61" s="30">
        <f t="shared" si="36"/>
        <v>0.1500000116447005</v>
      </c>
      <c r="CV61" s="30">
        <f t="shared" si="37"/>
        <v>7.0000009870269941E-2</v>
      </c>
      <c r="CW61" s="30">
        <f t="shared" si="38"/>
        <v>8.0000001774430549E-2</v>
      </c>
      <c r="CX61" s="30">
        <f t="shared" si="2"/>
        <v>0</v>
      </c>
      <c r="CY61" s="31">
        <f t="shared" si="3"/>
        <v>1</v>
      </c>
      <c r="CZ61" s="31">
        <f t="shared" si="4"/>
        <v>0.39999999330749197</v>
      </c>
      <c r="DA61" s="31">
        <f t="shared" si="5"/>
        <v>0.60000000669250797</v>
      </c>
      <c r="DB61" s="31">
        <f t="shared" si="6"/>
        <v>0.52000000803100965</v>
      </c>
      <c r="DC61" s="31">
        <f t="shared" si="7"/>
        <v>7.99999986614984E-2</v>
      </c>
      <c r="DD61" s="31">
        <f t="shared" si="8"/>
        <v>0</v>
      </c>
      <c r="DE61" s="31">
        <f t="shared" si="39"/>
        <v>1</v>
      </c>
      <c r="DF61" s="30">
        <f t="shared" si="9"/>
        <v>0</v>
      </c>
      <c r="DG61" s="30">
        <f t="shared" si="10"/>
        <v>0</v>
      </c>
      <c r="DH61" s="30">
        <f t="shared" si="11"/>
        <v>0</v>
      </c>
      <c r="DI61" s="30">
        <f t="shared" si="12"/>
        <v>0</v>
      </c>
      <c r="DJ61" s="30">
        <f t="shared" si="13"/>
        <v>0</v>
      </c>
      <c r="DK61" s="31">
        <f t="shared" si="14"/>
        <v>0</v>
      </c>
      <c r="DL61" s="31">
        <f t="shared" si="15"/>
        <v>0</v>
      </c>
      <c r="DM61" s="31">
        <f t="shared" si="16"/>
        <v>0</v>
      </c>
      <c r="DN61" s="31">
        <f t="shared" si="17"/>
        <v>0</v>
      </c>
      <c r="DO61" s="31">
        <f t="shared" si="18"/>
        <v>0</v>
      </c>
      <c r="DP61" s="31">
        <f t="shared" si="19"/>
        <v>0</v>
      </c>
      <c r="DQ61" s="31">
        <f t="shared" si="40"/>
        <v>0</v>
      </c>
      <c r="DR61" s="30">
        <f t="shared" si="20"/>
        <v>0</v>
      </c>
      <c r="DS61" s="30">
        <f t="shared" si="21"/>
        <v>0</v>
      </c>
      <c r="DT61" s="30">
        <f t="shared" si="22"/>
        <v>0</v>
      </c>
      <c r="DU61" s="30">
        <f t="shared" si="23"/>
        <v>0</v>
      </c>
      <c r="DV61" s="30">
        <f t="shared" si="24"/>
        <v>0</v>
      </c>
      <c r="DW61" s="31">
        <f t="shared" si="25"/>
        <v>0</v>
      </c>
      <c r="DX61" s="31">
        <v>0</v>
      </c>
      <c r="DY61" s="31">
        <v>0</v>
      </c>
      <c r="DZ61" s="31">
        <v>0</v>
      </c>
      <c r="EA61" s="31">
        <v>0</v>
      </c>
      <c r="EB61" s="31">
        <v>0</v>
      </c>
      <c r="EC61" s="31">
        <f t="shared" si="41"/>
        <v>0</v>
      </c>
      <c r="ED61" s="30">
        <f t="shared" si="26"/>
        <v>0</v>
      </c>
      <c r="EE61" s="30">
        <f t="shared" si="27"/>
        <v>0</v>
      </c>
      <c r="EF61" s="30">
        <f t="shared" si="28"/>
        <v>0</v>
      </c>
      <c r="EG61" s="30">
        <f t="shared" si="29"/>
        <v>0</v>
      </c>
      <c r="EH61" s="30">
        <f t="shared" si="30"/>
        <v>0</v>
      </c>
      <c r="EI61" s="31">
        <f t="shared" si="31"/>
        <v>0</v>
      </c>
      <c r="EJ61" s="31">
        <v>0</v>
      </c>
      <c r="EK61" s="31">
        <v>0</v>
      </c>
      <c r="EL61" s="31">
        <v>0</v>
      </c>
      <c r="EM61" s="31">
        <v>0</v>
      </c>
      <c r="EN61" s="31">
        <v>0</v>
      </c>
      <c r="EO61" s="31">
        <f t="shared" si="42"/>
        <v>0</v>
      </c>
    </row>
    <row r="62" spans="1:145" x14ac:dyDescent="0.25">
      <c r="A62" s="22" t="s">
        <v>94</v>
      </c>
      <c r="B62" s="23" t="s">
        <v>75</v>
      </c>
      <c r="C62" s="23" t="s">
        <v>75</v>
      </c>
      <c r="D62" s="24">
        <f>E62+L62</f>
        <v>454954817</v>
      </c>
      <c r="E62" s="24">
        <f>F62+G62</f>
        <v>454954817</v>
      </c>
      <c r="F62" s="25">
        <f>M62+AH62+BC62+BX62</f>
        <v>377746089</v>
      </c>
      <c r="G62" s="24">
        <f>H62+K62</f>
        <v>77208728</v>
      </c>
      <c r="H62" s="24">
        <f>I62+J62</f>
        <v>77208728</v>
      </c>
      <c r="I62" s="25">
        <f>V62+AQ62+BL62+CG62</f>
        <v>74934057</v>
      </c>
      <c r="J62" s="25">
        <f>Y62+AT62+BO62+CJ62</f>
        <v>2274671</v>
      </c>
      <c r="K62" s="26">
        <f>AB62+AW62+BR62+CM62</f>
        <v>0</v>
      </c>
      <c r="L62" s="28">
        <v>0</v>
      </c>
      <c r="M62" s="24">
        <f>N62+O62</f>
        <v>10000000</v>
      </c>
      <c r="N62" s="28">
        <v>8777352</v>
      </c>
      <c r="O62" s="28">
        <v>1222648</v>
      </c>
      <c r="P62" s="24">
        <f>Q62+R62</f>
        <v>3382917</v>
      </c>
      <c r="Q62" s="28">
        <f t="shared" si="248"/>
        <v>1548945</v>
      </c>
      <c r="R62" s="28">
        <f t="shared" si="248"/>
        <v>1833972</v>
      </c>
      <c r="S62" s="24">
        <f>T62+U62</f>
        <v>3382917</v>
      </c>
      <c r="T62" s="28">
        <f>W62+Z62</f>
        <v>1548945</v>
      </c>
      <c r="U62" s="28">
        <f t="shared" si="249"/>
        <v>1833972</v>
      </c>
      <c r="V62" s="24">
        <f>W62+X62</f>
        <v>3382917</v>
      </c>
      <c r="W62" s="28">
        <v>1548945</v>
      </c>
      <c r="X62" s="28">
        <v>1833972</v>
      </c>
      <c r="Y62" s="24">
        <f>Z62+AA62</f>
        <v>0</v>
      </c>
      <c r="Z62" s="28">
        <v>0</v>
      </c>
      <c r="AA62" s="28">
        <v>0</v>
      </c>
      <c r="AB62" s="24">
        <f>AC62+AD62</f>
        <v>0</v>
      </c>
      <c r="AC62" s="28">
        <v>0</v>
      </c>
      <c r="AD62" s="28">
        <v>0</v>
      </c>
      <c r="AE62" s="28">
        <f t="shared" si="250"/>
        <v>10326297</v>
      </c>
      <c r="AF62" s="28">
        <f t="shared" si="250"/>
        <v>3056620</v>
      </c>
      <c r="AG62" s="28">
        <v>0</v>
      </c>
      <c r="AH62" s="24">
        <f>AI62+AJ62</f>
        <v>367746089</v>
      </c>
      <c r="AI62" s="28">
        <v>360999401</v>
      </c>
      <c r="AJ62" s="28">
        <v>6746688</v>
      </c>
      <c r="AK62" s="24">
        <f>AL62+AM62</f>
        <v>73825811</v>
      </c>
      <c r="AL62" s="28">
        <f t="shared" si="251"/>
        <v>63705779</v>
      </c>
      <c r="AM62" s="28">
        <f t="shared" si="251"/>
        <v>10120032</v>
      </c>
      <c r="AN62" s="24">
        <f>AO62+AP62</f>
        <v>73825811</v>
      </c>
      <c r="AO62" s="28">
        <f t="shared" si="252"/>
        <v>63705779</v>
      </c>
      <c r="AP62" s="28">
        <f t="shared" si="252"/>
        <v>10120032</v>
      </c>
      <c r="AQ62" s="24">
        <f>AR62+AS62</f>
        <v>71551140</v>
      </c>
      <c r="AR62" s="28">
        <v>61508733</v>
      </c>
      <c r="AS62" s="28">
        <v>10042407</v>
      </c>
      <c r="AT62" s="24">
        <f t="shared" si="253"/>
        <v>2274671</v>
      </c>
      <c r="AU62" s="28">
        <v>2197046</v>
      </c>
      <c r="AV62" s="28">
        <v>77625</v>
      </c>
      <c r="AW62" s="24">
        <f t="shared" si="254"/>
        <v>0</v>
      </c>
      <c r="AX62" s="28">
        <v>0</v>
      </c>
      <c r="AY62" s="28">
        <v>0</v>
      </c>
      <c r="AZ62" s="28">
        <f t="shared" si="255"/>
        <v>424705180</v>
      </c>
      <c r="BA62" s="28">
        <f t="shared" si="255"/>
        <v>16866720</v>
      </c>
      <c r="BB62" s="28">
        <v>0</v>
      </c>
      <c r="BC62" s="24">
        <f>BD62+BE62</f>
        <v>0</v>
      </c>
      <c r="BD62" s="28">
        <v>0</v>
      </c>
      <c r="BE62" s="28">
        <v>0</v>
      </c>
      <c r="BF62" s="24">
        <f>BG62+BH62</f>
        <v>0</v>
      </c>
      <c r="BG62" s="28">
        <f t="shared" si="256"/>
        <v>0</v>
      </c>
      <c r="BH62" s="28">
        <f t="shared" si="256"/>
        <v>0</v>
      </c>
      <c r="BI62" s="24">
        <f>BJ62+BK62</f>
        <v>0</v>
      </c>
      <c r="BJ62" s="28">
        <f t="shared" si="257"/>
        <v>0</v>
      </c>
      <c r="BK62" s="28">
        <f t="shared" si="257"/>
        <v>0</v>
      </c>
      <c r="BL62" s="24">
        <f>BM62+BN62</f>
        <v>0</v>
      </c>
      <c r="BM62" s="28">
        <v>0</v>
      </c>
      <c r="BN62" s="28">
        <v>0</v>
      </c>
      <c r="BO62" s="24">
        <f>BP62+BQ62</f>
        <v>0</v>
      </c>
      <c r="BP62" s="28">
        <v>0</v>
      </c>
      <c r="BQ62" s="28">
        <v>0</v>
      </c>
      <c r="BR62" s="24">
        <f>BS62+BT62</f>
        <v>0</v>
      </c>
      <c r="BS62" s="28">
        <v>0</v>
      </c>
      <c r="BT62" s="28">
        <v>0</v>
      </c>
      <c r="BU62" s="28">
        <f t="shared" si="258"/>
        <v>0</v>
      </c>
      <c r="BV62" s="28">
        <f t="shared" si="258"/>
        <v>0</v>
      </c>
      <c r="BW62" s="28">
        <v>0</v>
      </c>
      <c r="BX62" s="24">
        <f>BY62+BZ62</f>
        <v>0</v>
      </c>
      <c r="BY62" s="28">
        <v>0</v>
      </c>
      <c r="BZ62" s="28">
        <v>0</v>
      </c>
      <c r="CA62" s="24">
        <f>CB62+CC62</f>
        <v>0</v>
      </c>
      <c r="CB62" s="28">
        <f t="shared" si="259"/>
        <v>0</v>
      </c>
      <c r="CC62" s="28">
        <f t="shared" si="259"/>
        <v>0</v>
      </c>
      <c r="CD62" s="24">
        <f>CE62+CF62</f>
        <v>0</v>
      </c>
      <c r="CE62" s="28">
        <f t="shared" si="260"/>
        <v>0</v>
      </c>
      <c r="CF62" s="28">
        <f t="shared" si="260"/>
        <v>0</v>
      </c>
      <c r="CG62" s="24">
        <f>CH62+CI62</f>
        <v>0</v>
      </c>
      <c r="CH62" s="28">
        <v>0</v>
      </c>
      <c r="CI62" s="28">
        <v>0</v>
      </c>
      <c r="CJ62" s="24">
        <f>CK62+CL62</f>
        <v>0</v>
      </c>
      <c r="CK62" s="28">
        <v>0</v>
      </c>
      <c r="CL62" s="28">
        <v>0</v>
      </c>
      <c r="CM62" s="24">
        <f>CN62+CO62</f>
        <v>0</v>
      </c>
      <c r="CN62" s="28">
        <v>0</v>
      </c>
      <c r="CO62" s="28">
        <v>0</v>
      </c>
      <c r="CP62" s="28">
        <f t="shared" si="261"/>
        <v>0</v>
      </c>
      <c r="CQ62" s="28">
        <f t="shared" si="261"/>
        <v>0</v>
      </c>
      <c r="CR62" s="28">
        <v>0</v>
      </c>
      <c r="CT62" s="30">
        <f t="shared" si="35"/>
        <v>0.84999995642193904</v>
      </c>
      <c r="CU62" s="30">
        <f t="shared" si="36"/>
        <v>0.15000004357806093</v>
      </c>
      <c r="CV62" s="30">
        <f t="shared" si="37"/>
        <v>0.15000004357806093</v>
      </c>
      <c r="CW62" s="30">
        <f t="shared" si="38"/>
        <v>0</v>
      </c>
      <c r="CX62" s="30">
        <f t="shared" si="2"/>
        <v>0</v>
      </c>
      <c r="CY62" s="31">
        <f t="shared" si="3"/>
        <v>1</v>
      </c>
      <c r="CZ62" s="31">
        <f t="shared" si="4"/>
        <v>0.4</v>
      </c>
      <c r="DA62" s="31">
        <f t="shared" si="5"/>
        <v>0.6</v>
      </c>
      <c r="DB62" s="31">
        <f t="shared" si="6"/>
        <v>0.6</v>
      </c>
      <c r="DC62" s="31">
        <f t="shared" si="7"/>
        <v>0</v>
      </c>
      <c r="DD62" s="31">
        <f t="shared" si="8"/>
        <v>0</v>
      </c>
      <c r="DE62" s="31">
        <f t="shared" si="39"/>
        <v>1</v>
      </c>
      <c r="DF62" s="30">
        <f t="shared" si="9"/>
        <v>0.84999999529085091</v>
      </c>
      <c r="DG62" s="30">
        <f t="shared" si="10"/>
        <v>0.15000000470914907</v>
      </c>
      <c r="DH62" s="30">
        <f t="shared" si="11"/>
        <v>0.14482689615417452</v>
      </c>
      <c r="DI62" s="30">
        <f t="shared" si="12"/>
        <v>5.1731085549745351E-3</v>
      </c>
      <c r="DJ62" s="30">
        <f t="shared" si="13"/>
        <v>0</v>
      </c>
      <c r="DK62" s="31">
        <f t="shared" si="14"/>
        <v>1</v>
      </c>
      <c r="DL62" s="31">
        <f t="shared" si="15"/>
        <v>0.4</v>
      </c>
      <c r="DM62" s="31">
        <f t="shared" si="16"/>
        <v>0.6</v>
      </c>
      <c r="DN62" s="31">
        <f t="shared" si="17"/>
        <v>0.59539774182532235</v>
      </c>
      <c r="DO62" s="31">
        <f t="shared" si="18"/>
        <v>4.6022581746777086E-3</v>
      </c>
      <c r="DP62" s="31">
        <f t="shared" si="19"/>
        <v>0</v>
      </c>
      <c r="DQ62" s="31">
        <f t="shared" si="40"/>
        <v>1</v>
      </c>
      <c r="DR62" s="30">
        <f t="shared" si="20"/>
        <v>0</v>
      </c>
      <c r="DS62" s="30">
        <f t="shared" si="21"/>
        <v>0</v>
      </c>
      <c r="DT62" s="30">
        <f t="shared" si="22"/>
        <v>0</v>
      </c>
      <c r="DU62" s="30">
        <f t="shared" si="23"/>
        <v>0</v>
      </c>
      <c r="DV62" s="30">
        <f t="shared" si="24"/>
        <v>0</v>
      </c>
      <c r="DW62" s="31">
        <f t="shared" si="25"/>
        <v>0</v>
      </c>
      <c r="DX62" s="31">
        <v>0</v>
      </c>
      <c r="DY62" s="31">
        <v>0</v>
      </c>
      <c r="DZ62" s="31">
        <v>0</v>
      </c>
      <c r="EA62" s="31">
        <v>0</v>
      </c>
      <c r="EB62" s="31">
        <v>0</v>
      </c>
      <c r="EC62" s="31">
        <f t="shared" si="41"/>
        <v>0</v>
      </c>
      <c r="ED62" s="30">
        <f t="shared" si="26"/>
        <v>0</v>
      </c>
      <c r="EE62" s="30">
        <f t="shared" si="27"/>
        <v>0</v>
      </c>
      <c r="EF62" s="30">
        <f t="shared" si="28"/>
        <v>0</v>
      </c>
      <c r="EG62" s="30">
        <f t="shared" si="29"/>
        <v>0</v>
      </c>
      <c r="EH62" s="30">
        <f t="shared" si="30"/>
        <v>0</v>
      </c>
      <c r="EI62" s="31">
        <f t="shared" si="31"/>
        <v>0</v>
      </c>
      <c r="EJ62" s="31">
        <v>0</v>
      </c>
      <c r="EK62" s="31">
        <v>0</v>
      </c>
      <c r="EL62" s="31">
        <v>0</v>
      </c>
      <c r="EM62" s="31">
        <v>0</v>
      </c>
      <c r="EN62" s="31">
        <v>0</v>
      </c>
      <c r="EO62" s="31">
        <f t="shared" si="42"/>
        <v>0</v>
      </c>
    </row>
    <row r="63" spans="1:145" x14ac:dyDescent="0.25">
      <c r="A63" s="22" t="s">
        <v>94</v>
      </c>
      <c r="B63" s="23" t="s">
        <v>87</v>
      </c>
      <c r="C63" s="23" t="s">
        <v>74</v>
      </c>
      <c r="D63" s="24">
        <f>E63+L63</f>
        <v>37205883</v>
      </c>
      <c r="E63" s="24">
        <f>F63+G63</f>
        <v>37205883</v>
      </c>
      <c r="F63" s="25">
        <f>M63+AH63+BC63+BX63</f>
        <v>26000000</v>
      </c>
      <c r="G63" s="24">
        <f>H63+K63</f>
        <v>11205883</v>
      </c>
      <c r="H63" s="24">
        <f>I63+J63</f>
        <v>11205883</v>
      </c>
      <c r="I63" s="25">
        <f>V63+AQ63+BL63+CG63</f>
        <v>11205883</v>
      </c>
      <c r="J63" s="25">
        <f>Y63+AT63+BO63+CJ63</f>
        <v>0</v>
      </c>
      <c r="K63" s="26">
        <f>AB63+AW63+BR63+CM63</f>
        <v>0</v>
      </c>
      <c r="L63" s="28">
        <v>0</v>
      </c>
      <c r="M63" s="24">
        <f>N63+O63</f>
        <v>26000000</v>
      </c>
      <c r="N63" s="28">
        <v>21000000</v>
      </c>
      <c r="O63" s="28">
        <v>5000000</v>
      </c>
      <c r="P63" s="24">
        <f>Q63+R63</f>
        <v>11205883</v>
      </c>
      <c r="Q63" s="28">
        <f t="shared" si="248"/>
        <v>3705883</v>
      </c>
      <c r="R63" s="28">
        <f t="shared" si="248"/>
        <v>7500000</v>
      </c>
      <c r="S63" s="24">
        <f>T63+U63</f>
        <v>11205883</v>
      </c>
      <c r="T63" s="28">
        <f>W63+Z63</f>
        <v>3705883</v>
      </c>
      <c r="U63" s="28">
        <f t="shared" si="249"/>
        <v>7500000</v>
      </c>
      <c r="V63" s="24">
        <f>W63+X63</f>
        <v>11205883</v>
      </c>
      <c r="W63" s="28">
        <v>3705883</v>
      </c>
      <c r="X63" s="28">
        <v>7500000</v>
      </c>
      <c r="Y63" s="24">
        <f>Z63+AA63</f>
        <v>0</v>
      </c>
      <c r="Z63" s="28">
        <v>0</v>
      </c>
      <c r="AA63" s="28">
        <v>0</v>
      </c>
      <c r="AB63" s="24">
        <f>AC63+AD63</f>
        <v>0</v>
      </c>
      <c r="AC63" s="28">
        <v>0</v>
      </c>
      <c r="AD63" s="28">
        <v>0</v>
      </c>
      <c r="AE63" s="28">
        <f t="shared" si="250"/>
        <v>24705883</v>
      </c>
      <c r="AF63" s="28">
        <f t="shared" si="250"/>
        <v>12500000</v>
      </c>
      <c r="AG63" s="28">
        <v>0</v>
      </c>
      <c r="AH63" s="24">
        <f>AI63+AJ63</f>
        <v>0</v>
      </c>
      <c r="AI63" s="28">
        <v>0</v>
      </c>
      <c r="AJ63" s="28">
        <v>0</v>
      </c>
      <c r="AK63" s="24">
        <f>AL63+AM63</f>
        <v>0</v>
      </c>
      <c r="AL63" s="28">
        <f t="shared" si="251"/>
        <v>0</v>
      </c>
      <c r="AM63" s="28">
        <f t="shared" si="251"/>
        <v>0</v>
      </c>
      <c r="AN63" s="24">
        <f>AO63+AP63</f>
        <v>0</v>
      </c>
      <c r="AO63" s="28">
        <f t="shared" si="252"/>
        <v>0</v>
      </c>
      <c r="AP63" s="28">
        <f t="shared" si="252"/>
        <v>0</v>
      </c>
      <c r="AQ63" s="24">
        <f>AR63+AS63</f>
        <v>0</v>
      </c>
      <c r="AR63" s="28">
        <v>0</v>
      </c>
      <c r="AS63" s="28">
        <v>0</v>
      </c>
      <c r="AT63" s="24">
        <f t="shared" si="253"/>
        <v>0</v>
      </c>
      <c r="AU63" s="28">
        <v>0</v>
      </c>
      <c r="AV63" s="28">
        <v>0</v>
      </c>
      <c r="AW63" s="24">
        <f t="shared" si="254"/>
        <v>0</v>
      </c>
      <c r="AX63" s="28">
        <v>0</v>
      </c>
      <c r="AY63" s="28">
        <v>0</v>
      </c>
      <c r="AZ63" s="28">
        <f t="shared" si="255"/>
        <v>0</v>
      </c>
      <c r="BA63" s="28">
        <f t="shared" si="255"/>
        <v>0</v>
      </c>
      <c r="BB63" s="28">
        <v>0</v>
      </c>
      <c r="BC63" s="24">
        <f>BD63+BE63</f>
        <v>0</v>
      </c>
      <c r="BD63" s="28">
        <v>0</v>
      </c>
      <c r="BE63" s="28">
        <v>0</v>
      </c>
      <c r="BF63" s="24">
        <f>BG63+BH63</f>
        <v>0</v>
      </c>
      <c r="BG63" s="28">
        <f t="shared" si="256"/>
        <v>0</v>
      </c>
      <c r="BH63" s="28">
        <f t="shared" si="256"/>
        <v>0</v>
      </c>
      <c r="BI63" s="24">
        <f>BJ63+BK63</f>
        <v>0</v>
      </c>
      <c r="BJ63" s="28">
        <f t="shared" si="257"/>
        <v>0</v>
      </c>
      <c r="BK63" s="28">
        <f t="shared" si="257"/>
        <v>0</v>
      </c>
      <c r="BL63" s="24">
        <f>BM63+BN63</f>
        <v>0</v>
      </c>
      <c r="BM63" s="28">
        <v>0</v>
      </c>
      <c r="BN63" s="28">
        <v>0</v>
      </c>
      <c r="BO63" s="24">
        <f>BP63+BQ63</f>
        <v>0</v>
      </c>
      <c r="BP63" s="28">
        <v>0</v>
      </c>
      <c r="BQ63" s="28">
        <v>0</v>
      </c>
      <c r="BR63" s="24">
        <f>BS63+BT63</f>
        <v>0</v>
      </c>
      <c r="BS63" s="28">
        <v>0</v>
      </c>
      <c r="BT63" s="28">
        <v>0</v>
      </c>
      <c r="BU63" s="28">
        <f t="shared" si="258"/>
        <v>0</v>
      </c>
      <c r="BV63" s="28">
        <f t="shared" si="258"/>
        <v>0</v>
      </c>
      <c r="BW63" s="28">
        <v>0</v>
      </c>
      <c r="BX63" s="24">
        <f>BY63+BZ63</f>
        <v>0</v>
      </c>
      <c r="BY63" s="28">
        <v>0</v>
      </c>
      <c r="BZ63" s="28">
        <v>0</v>
      </c>
      <c r="CA63" s="24">
        <f>CB63+CC63</f>
        <v>0</v>
      </c>
      <c r="CB63" s="28">
        <f t="shared" si="259"/>
        <v>0</v>
      </c>
      <c r="CC63" s="28">
        <f t="shared" si="259"/>
        <v>0</v>
      </c>
      <c r="CD63" s="24">
        <f>CE63+CF63</f>
        <v>0</v>
      </c>
      <c r="CE63" s="28">
        <f t="shared" si="260"/>
        <v>0</v>
      </c>
      <c r="CF63" s="28">
        <f t="shared" si="260"/>
        <v>0</v>
      </c>
      <c r="CG63" s="24">
        <f>CH63+CI63</f>
        <v>0</v>
      </c>
      <c r="CH63" s="28">
        <v>0</v>
      </c>
      <c r="CI63" s="28">
        <v>0</v>
      </c>
      <c r="CJ63" s="24">
        <f>CK63+CL63</f>
        <v>0</v>
      </c>
      <c r="CK63" s="28">
        <v>0</v>
      </c>
      <c r="CL63" s="28">
        <v>0</v>
      </c>
      <c r="CM63" s="24">
        <f>CN63+CO63</f>
        <v>0</v>
      </c>
      <c r="CN63" s="28">
        <v>0</v>
      </c>
      <c r="CO63" s="28">
        <v>0</v>
      </c>
      <c r="CP63" s="28">
        <f t="shared" si="261"/>
        <v>0</v>
      </c>
      <c r="CQ63" s="28">
        <f t="shared" si="261"/>
        <v>0</v>
      </c>
      <c r="CR63" s="28">
        <v>0</v>
      </c>
      <c r="CT63" s="30">
        <f t="shared" si="35"/>
        <v>0.84999997773809577</v>
      </c>
      <c r="CU63" s="30">
        <f t="shared" si="36"/>
        <v>0.15000002226190418</v>
      </c>
      <c r="CV63" s="30">
        <f t="shared" si="37"/>
        <v>0.15000002226190418</v>
      </c>
      <c r="CW63" s="30">
        <f t="shared" si="38"/>
        <v>0</v>
      </c>
      <c r="CX63" s="30">
        <f t="shared" si="2"/>
        <v>0</v>
      </c>
      <c r="CY63" s="31">
        <f t="shared" si="3"/>
        <v>1</v>
      </c>
      <c r="CZ63" s="31">
        <f t="shared" si="4"/>
        <v>0.4</v>
      </c>
      <c r="DA63" s="31">
        <f t="shared" si="5"/>
        <v>0.6</v>
      </c>
      <c r="DB63" s="31">
        <f t="shared" si="6"/>
        <v>0.6</v>
      </c>
      <c r="DC63" s="31">
        <f t="shared" si="7"/>
        <v>0</v>
      </c>
      <c r="DD63" s="31">
        <f t="shared" si="8"/>
        <v>0</v>
      </c>
      <c r="DE63" s="31">
        <f t="shared" si="39"/>
        <v>1</v>
      </c>
      <c r="DF63" s="30">
        <f t="shared" si="9"/>
        <v>0</v>
      </c>
      <c r="DG63" s="30">
        <f t="shared" si="10"/>
        <v>0</v>
      </c>
      <c r="DH63" s="30">
        <f t="shared" si="11"/>
        <v>0</v>
      </c>
      <c r="DI63" s="30">
        <f t="shared" si="12"/>
        <v>0</v>
      </c>
      <c r="DJ63" s="30">
        <f t="shared" si="13"/>
        <v>0</v>
      </c>
      <c r="DK63" s="31">
        <f t="shared" si="14"/>
        <v>0</v>
      </c>
      <c r="DL63" s="31">
        <f t="shared" si="15"/>
        <v>0</v>
      </c>
      <c r="DM63" s="31">
        <f t="shared" si="16"/>
        <v>0</v>
      </c>
      <c r="DN63" s="31">
        <f t="shared" si="17"/>
        <v>0</v>
      </c>
      <c r="DO63" s="31">
        <f t="shared" si="18"/>
        <v>0</v>
      </c>
      <c r="DP63" s="31">
        <f t="shared" si="19"/>
        <v>0</v>
      </c>
      <c r="DQ63" s="31">
        <f t="shared" si="40"/>
        <v>0</v>
      </c>
      <c r="DR63" s="30">
        <f t="shared" si="20"/>
        <v>0</v>
      </c>
      <c r="DS63" s="30">
        <f t="shared" si="21"/>
        <v>0</v>
      </c>
      <c r="DT63" s="30">
        <f t="shared" si="22"/>
        <v>0</v>
      </c>
      <c r="DU63" s="30">
        <f t="shared" si="23"/>
        <v>0</v>
      </c>
      <c r="DV63" s="30">
        <f t="shared" si="24"/>
        <v>0</v>
      </c>
      <c r="DW63" s="31">
        <f t="shared" si="25"/>
        <v>0</v>
      </c>
      <c r="DX63" s="31">
        <v>0</v>
      </c>
      <c r="DY63" s="31">
        <v>0</v>
      </c>
      <c r="DZ63" s="31">
        <v>0</v>
      </c>
      <c r="EA63" s="31">
        <v>0</v>
      </c>
      <c r="EB63" s="31">
        <v>0</v>
      </c>
      <c r="EC63" s="31">
        <f t="shared" si="41"/>
        <v>0</v>
      </c>
      <c r="ED63" s="30">
        <f t="shared" si="26"/>
        <v>0</v>
      </c>
      <c r="EE63" s="30">
        <f t="shared" si="27"/>
        <v>0</v>
      </c>
      <c r="EF63" s="30">
        <f t="shared" si="28"/>
        <v>0</v>
      </c>
      <c r="EG63" s="30">
        <f t="shared" si="29"/>
        <v>0</v>
      </c>
      <c r="EH63" s="30">
        <f t="shared" si="30"/>
        <v>0</v>
      </c>
      <c r="EI63" s="31">
        <f t="shared" si="31"/>
        <v>0</v>
      </c>
      <c r="EJ63" s="31">
        <v>0</v>
      </c>
      <c r="EK63" s="31">
        <v>0</v>
      </c>
      <c r="EL63" s="31">
        <v>0</v>
      </c>
      <c r="EM63" s="31">
        <v>0</v>
      </c>
      <c r="EN63" s="31">
        <v>0</v>
      </c>
      <c r="EO63" s="31">
        <f t="shared" si="42"/>
        <v>0</v>
      </c>
    </row>
    <row r="64" spans="1:145" x14ac:dyDescent="0.25">
      <c r="A64" s="18" t="s">
        <v>95</v>
      </c>
      <c r="B64" s="19" t="s">
        <v>72</v>
      </c>
      <c r="C64" s="19"/>
      <c r="D64" s="20">
        <f>D65+D66</f>
        <v>244248458</v>
      </c>
      <c r="E64" s="20">
        <f t="shared" ref="E64:BP64" si="262">E65+E66</f>
        <v>244248458</v>
      </c>
      <c r="F64" s="20">
        <f t="shared" si="262"/>
        <v>190840656</v>
      </c>
      <c r="G64" s="20">
        <f t="shared" si="262"/>
        <v>53407802</v>
      </c>
      <c r="H64" s="20">
        <f t="shared" si="262"/>
        <v>38687050</v>
      </c>
      <c r="I64" s="20">
        <f t="shared" si="262"/>
        <v>33789391</v>
      </c>
      <c r="J64" s="20">
        <f t="shared" si="262"/>
        <v>4897659</v>
      </c>
      <c r="K64" s="20">
        <f t="shared" si="262"/>
        <v>14720752</v>
      </c>
      <c r="L64" s="20">
        <f t="shared" si="262"/>
        <v>0</v>
      </c>
      <c r="M64" s="20">
        <f t="shared" si="262"/>
        <v>31000000</v>
      </c>
      <c r="N64" s="20">
        <f t="shared" si="262"/>
        <v>28000000</v>
      </c>
      <c r="O64" s="20">
        <f t="shared" si="262"/>
        <v>3000000</v>
      </c>
      <c r="P64" s="20">
        <f t="shared" si="262"/>
        <v>9441178</v>
      </c>
      <c r="Q64" s="20">
        <f t="shared" si="262"/>
        <v>4941177</v>
      </c>
      <c r="R64" s="20">
        <f t="shared" si="262"/>
        <v>4500001</v>
      </c>
      <c r="S64" s="20">
        <f t="shared" si="262"/>
        <v>9441178</v>
      </c>
      <c r="T64" s="20">
        <f t="shared" si="262"/>
        <v>4941177</v>
      </c>
      <c r="U64" s="20">
        <f t="shared" si="262"/>
        <v>4500001</v>
      </c>
      <c r="V64" s="20">
        <f t="shared" si="262"/>
        <v>6106672</v>
      </c>
      <c r="W64" s="20">
        <f t="shared" si="262"/>
        <v>2462219</v>
      </c>
      <c r="X64" s="20">
        <f t="shared" si="262"/>
        <v>3644453</v>
      </c>
      <c r="Y64" s="20">
        <f t="shared" si="262"/>
        <v>3334506</v>
      </c>
      <c r="Z64" s="20">
        <f t="shared" si="262"/>
        <v>2478958</v>
      </c>
      <c r="AA64" s="20">
        <f t="shared" si="262"/>
        <v>855548</v>
      </c>
      <c r="AB64" s="20">
        <f t="shared" si="262"/>
        <v>0</v>
      </c>
      <c r="AC64" s="20">
        <f t="shared" si="262"/>
        <v>0</v>
      </c>
      <c r="AD64" s="20">
        <f t="shared" si="262"/>
        <v>0</v>
      </c>
      <c r="AE64" s="20">
        <f t="shared" si="262"/>
        <v>32941177</v>
      </c>
      <c r="AF64" s="20">
        <f t="shared" si="262"/>
        <v>7500001</v>
      </c>
      <c r="AG64" s="20">
        <f t="shared" si="262"/>
        <v>0</v>
      </c>
      <c r="AH64" s="20">
        <f t="shared" si="262"/>
        <v>159840656</v>
      </c>
      <c r="AI64" s="20">
        <f t="shared" si="262"/>
        <v>155344320</v>
      </c>
      <c r="AJ64" s="20">
        <f t="shared" si="262"/>
        <v>4496336</v>
      </c>
      <c r="AK64" s="20">
        <f t="shared" si="262"/>
        <v>43966624</v>
      </c>
      <c r="AL64" s="20">
        <f t="shared" si="262"/>
        <v>37222117</v>
      </c>
      <c r="AM64" s="20">
        <f t="shared" si="262"/>
        <v>6744507</v>
      </c>
      <c r="AN64" s="20">
        <f t="shared" si="262"/>
        <v>29245872</v>
      </c>
      <c r="AO64" s="20">
        <f t="shared" si="262"/>
        <v>23326867</v>
      </c>
      <c r="AP64" s="20">
        <f t="shared" si="262"/>
        <v>5919005</v>
      </c>
      <c r="AQ64" s="20">
        <f t="shared" si="262"/>
        <v>27682719</v>
      </c>
      <c r="AR64" s="20">
        <f t="shared" si="262"/>
        <v>22225583</v>
      </c>
      <c r="AS64" s="20">
        <f t="shared" si="262"/>
        <v>5457136</v>
      </c>
      <c r="AT64" s="20">
        <f t="shared" si="262"/>
        <v>1563153</v>
      </c>
      <c r="AU64" s="20">
        <f t="shared" si="262"/>
        <v>1101284</v>
      </c>
      <c r="AV64" s="20">
        <f t="shared" si="262"/>
        <v>461869</v>
      </c>
      <c r="AW64" s="20">
        <f t="shared" si="262"/>
        <v>14720752</v>
      </c>
      <c r="AX64" s="20">
        <f t="shared" si="262"/>
        <v>13895250</v>
      </c>
      <c r="AY64" s="20">
        <f t="shared" si="262"/>
        <v>825502</v>
      </c>
      <c r="AZ64" s="20">
        <f t="shared" si="262"/>
        <v>192566437</v>
      </c>
      <c r="BA64" s="20">
        <f t="shared" si="262"/>
        <v>11240843</v>
      </c>
      <c r="BB64" s="20">
        <f t="shared" si="262"/>
        <v>0</v>
      </c>
      <c r="BC64" s="20">
        <f t="shared" si="262"/>
        <v>0</v>
      </c>
      <c r="BD64" s="20">
        <f t="shared" si="262"/>
        <v>0</v>
      </c>
      <c r="BE64" s="20">
        <f t="shared" si="262"/>
        <v>0</v>
      </c>
      <c r="BF64" s="20">
        <f t="shared" si="262"/>
        <v>0</v>
      </c>
      <c r="BG64" s="20">
        <f t="shared" si="262"/>
        <v>0</v>
      </c>
      <c r="BH64" s="20">
        <f t="shared" si="262"/>
        <v>0</v>
      </c>
      <c r="BI64" s="20">
        <f t="shared" si="262"/>
        <v>0</v>
      </c>
      <c r="BJ64" s="20">
        <f t="shared" si="262"/>
        <v>0</v>
      </c>
      <c r="BK64" s="20">
        <f t="shared" si="262"/>
        <v>0</v>
      </c>
      <c r="BL64" s="20">
        <f t="shared" si="262"/>
        <v>0</v>
      </c>
      <c r="BM64" s="20">
        <f t="shared" si="262"/>
        <v>0</v>
      </c>
      <c r="BN64" s="20">
        <f t="shared" si="262"/>
        <v>0</v>
      </c>
      <c r="BO64" s="20">
        <f t="shared" si="262"/>
        <v>0</v>
      </c>
      <c r="BP64" s="20">
        <f t="shared" si="262"/>
        <v>0</v>
      </c>
      <c r="BQ64" s="20">
        <f t="shared" ref="BQ64:CR64" si="263">BQ65+BQ66</f>
        <v>0</v>
      </c>
      <c r="BR64" s="20">
        <f t="shared" si="263"/>
        <v>0</v>
      </c>
      <c r="BS64" s="20">
        <f t="shared" si="263"/>
        <v>0</v>
      </c>
      <c r="BT64" s="20">
        <f t="shared" si="263"/>
        <v>0</v>
      </c>
      <c r="BU64" s="20">
        <f t="shared" si="263"/>
        <v>0</v>
      </c>
      <c r="BV64" s="20">
        <f t="shared" si="263"/>
        <v>0</v>
      </c>
      <c r="BW64" s="20">
        <f t="shared" si="263"/>
        <v>0</v>
      </c>
      <c r="BX64" s="20">
        <f t="shared" si="263"/>
        <v>0</v>
      </c>
      <c r="BY64" s="20">
        <f t="shared" si="263"/>
        <v>0</v>
      </c>
      <c r="BZ64" s="20">
        <f t="shared" si="263"/>
        <v>0</v>
      </c>
      <c r="CA64" s="20">
        <f t="shared" si="263"/>
        <v>0</v>
      </c>
      <c r="CB64" s="20">
        <f t="shared" si="263"/>
        <v>0</v>
      </c>
      <c r="CC64" s="20">
        <f t="shared" si="263"/>
        <v>0</v>
      </c>
      <c r="CD64" s="20">
        <f t="shared" si="263"/>
        <v>0</v>
      </c>
      <c r="CE64" s="20">
        <f t="shared" si="263"/>
        <v>0</v>
      </c>
      <c r="CF64" s="20">
        <f t="shared" si="263"/>
        <v>0</v>
      </c>
      <c r="CG64" s="20">
        <f t="shared" si="263"/>
        <v>0</v>
      </c>
      <c r="CH64" s="20">
        <f t="shared" si="263"/>
        <v>0</v>
      </c>
      <c r="CI64" s="20">
        <f t="shared" si="263"/>
        <v>0</v>
      </c>
      <c r="CJ64" s="20">
        <f t="shared" si="263"/>
        <v>0</v>
      </c>
      <c r="CK64" s="20">
        <f t="shared" si="263"/>
        <v>0</v>
      </c>
      <c r="CL64" s="20">
        <f t="shared" si="263"/>
        <v>0</v>
      </c>
      <c r="CM64" s="20">
        <f t="shared" si="263"/>
        <v>0</v>
      </c>
      <c r="CN64" s="20">
        <f t="shared" si="263"/>
        <v>0</v>
      </c>
      <c r="CO64" s="20">
        <f t="shared" si="263"/>
        <v>0</v>
      </c>
      <c r="CP64" s="20">
        <f t="shared" si="263"/>
        <v>0</v>
      </c>
      <c r="CQ64" s="20">
        <f t="shared" si="263"/>
        <v>0</v>
      </c>
      <c r="CR64" s="20">
        <f t="shared" si="263"/>
        <v>0</v>
      </c>
      <c r="CT64" s="21">
        <f t="shared" si="35"/>
        <v>0.84999998633928597</v>
      </c>
      <c r="CU64" s="21">
        <f t="shared" si="36"/>
        <v>0.15000001366071405</v>
      </c>
      <c r="CV64" s="21">
        <f t="shared" si="37"/>
        <v>7.4745932727297515E-2</v>
      </c>
      <c r="CW64" s="21">
        <f t="shared" si="38"/>
        <v>7.5254080933416553E-2</v>
      </c>
      <c r="CX64" s="21">
        <f t="shared" si="2"/>
        <v>0</v>
      </c>
      <c r="CY64" s="21">
        <f t="shared" si="3"/>
        <v>1</v>
      </c>
      <c r="CZ64" s="21">
        <f t="shared" si="4"/>
        <v>0.39999994666667377</v>
      </c>
      <c r="DA64" s="21">
        <f t="shared" si="5"/>
        <v>0.60000005333332618</v>
      </c>
      <c r="DB64" s="21">
        <f t="shared" si="6"/>
        <v>0.48592700187639976</v>
      </c>
      <c r="DC64" s="21">
        <f t="shared" si="7"/>
        <v>0.11407305145692648</v>
      </c>
      <c r="DD64" s="21">
        <f t="shared" si="8"/>
        <v>0</v>
      </c>
      <c r="DE64" s="21">
        <f t="shared" si="39"/>
        <v>1</v>
      </c>
      <c r="DF64" s="21">
        <f t="shared" si="9"/>
        <v>0.80670506460063962</v>
      </c>
      <c r="DG64" s="21">
        <f t="shared" si="10"/>
        <v>0.19329493539936038</v>
      </c>
      <c r="DH64" s="21">
        <f t="shared" si="11"/>
        <v>0.1154177402160689</v>
      </c>
      <c r="DI64" s="21">
        <f t="shared" si="12"/>
        <v>5.7189820674721217E-3</v>
      </c>
      <c r="DJ64" s="21">
        <f t="shared" si="13"/>
        <v>7.2158213115819353E-2</v>
      </c>
      <c r="DK64" s="21">
        <f t="shared" si="14"/>
        <v>1</v>
      </c>
      <c r="DL64" s="21">
        <f t="shared" si="15"/>
        <v>0.3999998932464407</v>
      </c>
      <c r="DM64" s="21">
        <f t="shared" si="16"/>
        <v>0.6000001067535593</v>
      </c>
      <c r="DN64" s="21">
        <f t="shared" si="17"/>
        <v>0.48547390974146692</v>
      </c>
      <c r="DO64" s="21">
        <f t="shared" si="18"/>
        <v>4.1088466407724046E-2</v>
      </c>
      <c r="DP64" s="21">
        <f t="shared" si="19"/>
        <v>7.3437730604368368E-2</v>
      </c>
      <c r="DQ64" s="21">
        <f t="shared" si="40"/>
        <v>1</v>
      </c>
      <c r="DR64" s="21">
        <f t="shared" si="20"/>
        <v>0</v>
      </c>
      <c r="DS64" s="21">
        <f t="shared" si="21"/>
        <v>0</v>
      </c>
      <c r="DT64" s="21">
        <f t="shared" si="22"/>
        <v>0</v>
      </c>
      <c r="DU64" s="21">
        <f t="shared" si="23"/>
        <v>0</v>
      </c>
      <c r="DV64" s="21">
        <f t="shared" si="24"/>
        <v>0</v>
      </c>
      <c r="DW64" s="21">
        <f t="shared" si="25"/>
        <v>0</v>
      </c>
      <c r="DX64" s="21">
        <v>0</v>
      </c>
      <c r="DY64" s="21">
        <v>0</v>
      </c>
      <c r="DZ64" s="21">
        <v>0</v>
      </c>
      <c r="EA64" s="21">
        <v>0</v>
      </c>
      <c r="EB64" s="21">
        <v>0</v>
      </c>
      <c r="EC64" s="21">
        <f t="shared" si="41"/>
        <v>0</v>
      </c>
      <c r="ED64" s="21">
        <f t="shared" si="26"/>
        <v>0</v>
      </c>
      <c r="EE64" s="21">
        <f t="shared" si="27"/>
        <v>0</v>
      </c>
      <c r="EF64" s="21">
        <f t="shared" si="28"/>
        <v>0</v>
      </c>
      <c r="EG64" s="21">
        <f t="shared" si="29"/>
        <v>0</v>
      </c>
      <c r="EH64" s="21">
        <f t="shared" si="30"/>
        <v>0</v>
      </c>
      <c r="EI64" s="21">
        <f t="shared" si="31"/>
        <v>0</v>
      </c>
      <c r="EJ64" s="21">
        <v>0</v>
      </c>
      <c r="EK64" s="21">
        <v>0</v>
      </c>
      <c r="EL64" s="21">
        <v>0</v>
      </c>
      <c r="EM64" s="21">
        <v>0</v>
      </c>
      <c r="EN64" s="21">
        <v>0</v>
      </c>
      <c r="EO64" s="21">
        <f t="shared" si="42"/>
        <v>0</v>
      </c>
    </row>
    <row r="65" spans="1:145" x14ac:dyDescent="0.25">
      <c r="A65" s="22" t="s">
        <v>95</v>
      </c>
      <c r="B65" s="23" t="s">
        <v>93</v>
      </c>
      <c r="C65" s="23" t="s">
        <v>93</v>
      </c>
      <c r="D65" s="24">
        <f>E65+L65</f>
        <v>124294108</v>
      </c>
      <c r="E65" s="24">
        <f>F65+G65</f>
        <v>124294108</v>
      </c>
      <c r="F65" s="25">
        <f>M65+AH65+BC65+BX65</f>
        <v>94836336</v>
      </c>
      <c r="G65" s="24">
        <f>H65+K65</f>
        <v>29457772</v>
      </c>
      <c r="H65" s="24">
        <f>I65+J65</f>
        <v>14737020</v>
      </c>
      <c r="I65" s="25">
        <f>V65+AQ65+BL65+CG65</f>
        <v>14737020</v>
      </c>
      <c r="J65" s="25">
        <f>Y65+AT65+BO65+CJ65</f>
        <v>0</v>
      </c>
      <c r="K65" s="26">
        <f>AB65+AW65+BR65+CM65</f>
        <v>14720752</v>
      </c>
      <c r="L65" s="28">
        <v>0</v>
      </c>
      <c r="M65" s="24">
        <f>N65+O65</f>
        <v>0</v>
      </c>
      <c r="N65" s="28">
        <v>0</v>
      </c>
      <c r="O65" s="28">
        <v>0</v>
      </c>
      <c r="P65" s="24">
        <f>Q65+R65</f>
        <v>0</v>
      </c>
      <c r="Q65" s="28">
        <f>T65+AC65</f>
        <v>0</v>
      </c>
      <c r="R65" s="28">
        <f>U65+AD65</f>
        <v>0</v>
      </c>
      <c r="S65" s="24">
        <f>T65+U65</f>
        <v>0</v>
      </c>
      <c r="T65" s="28">
        <f>W65+Z65</f>
        <v>0</v>
      </c>
      <c r="U65" s="28">
        <f t="shared" ref="U65:U66" si="264">X65+AA65</f>
        <v>0</v>
      </c>
      <c r="V65" s="24">
        <f>W65+X65</f>
        <v>0</v>
      </c>
      <c r="W65" s="28">
        <v>0</v>
      </c>
      <c r="X65" s="28">
        <v>0</v>
      </c>
      <c r="Y65" s="24">
        <f>Z65+AA65</f>
        <v>0</v>
      </c>
      <c r="Z65" s="28">
        <v>0</v>
      </c>
      <c r="AA65" s="28">
        <v>0</v>
      </c>
      <c r="AB65" s="24">
        <f>AC65+AD65</f>
        <v>0</v>
      </c>
      <c r="AC65" s="28">
        <v>0</v>
      </c>
      <c r="AD65" s="28">
        <v>0</v>
      </c>
      <c r="AE65" s="28">
        <f>N65+Q65</f>
        <v>0</v>
      </c>
      <c r="AF65" s="28">
        <f>O65+R65</f>
        <v>0</v>
      </c>
      <c r="AG65" s="28">
        <v>0</v>
      </c>
      <c r="AH65" s="24">
        <f>AI65+AJ65</f>
        <v>94836336</v>
      </c>
      <c r="AI65" s="28">
        <v>92635000</v>
      </c>
      <c r="AJ65" s="28">
        <v>2201336</v>
      </c>
      <c r="AK65" s="24">
        <f>AL65+AM65</f>
        <v>29457772</v>
      </c>
      <c r="AL65" s="28">
        <f>AO65+AX65</f>
        <v>26155766</v>
      </c>
      <c r="AM65" s="28">
        <f>AP65+AY65</f>
        <v>3302006</v>
      </c>
      <c r="AN65" s="24">
        <f>AO65+AP65</f>
        <v>14737020</v>
      </c>
      <c r="AO65" s="28">
        <f>AR65+AU65</f>
        <v>12260516</v>
      </c>
      <c r="AP65" s="28">
        <f>AS65+AV65</f>
        <v>2476504</v>
      </c>
      <c r="AQ65" s="24">
        <f>AR65+AS65</f>
        <v>14737020</v>
      </c>
      <c r="AR65" s="28">
        <v>12260516</v>
      </c>
      <c r="AS65" s="28">
        <v>2476504</v>
      </c>
      <c r="AT65" s="24">
        <f t="shared" si="253"/>
        <v>0</v>
      </c>
      <c r="AU65" s="28">
        <v>0</v>
      </c>
      <c r="AV65" s="28">
        <v>0</v>
      </c>
      <c r="AW65" s="24">
        <f t="shared" ref="AW65:AW66" si="265">AX65+AY65</f>
        <v>14720752</v>
      </c>
      <c r="AX65" s="28">
        <v>13895250</v>
      </c>
      <c r="AY65" s="28">
        <v>825502</v>
      </c>
      <c r="AZ65" s="28">
        <f t="shared" ref="AZ65:BA66" si="266">AI65+AL65</f>
        <v>118790766</v>
      </c>
      <c r="BA65" s="28">
        <f t="shared" si="266"/>
        <v>5503342</v>
      </c>
      <c r="BB65" s="28">
        <v>0</v>
      </c>
      <c r="BC65" s="24">
        <f>BD65+BE65</f>
        <v>0</v>
      </c>
      <c r="BD65" s="28">
        <v>0</v>
      </c>
      <c r="BE65" s="28">
        <v>0</v>
      </c>
      <c r="BF65" s="24">
        <f>BG65+BH65</f>
        <v>0</v>
      </c>
      <c r="BG65" s="28">
        <f>BJ65+BS65</f>
        <v>0</v>
      </c>
      <c r="BH65" s="28">
        <f>BK65+BT65</f>
        <v>0</v>
      </c>
      <c r="BI65" s="24">
        <f>BJ65+BK65</f>
        <v>0</v>
      </c>
      <c r="BJ65" s="28">
        <f>BM65+BP65</f>
        <v>0</v>
      </c>
      <c r="BK65" s="28">
        <f>BN65+BQ65</f>
        <v>0</v>
      </c>
      <c r="BL65" s="24">
        <f>BM65+BN65</f>
        <v>0</v>
      </c>
      <c r="BM65" s="28">
        <v>0</v>
      </c>
      <c r="BN65" s="28">
        <v>0</v>
      </c>
      <c r="BO65" s="24">
        <f>BP65+BQ65</f>
        <v>0</v>
      </c>
      <c r="BP65" s="28">
        <v>0</v>
      </c>
      <c r="BQ65" s="28">
        <v>0</v>
      </c>
      <c r="BR65" s="24">
        <f>BS65+BT65</f>
        <v>0</v>
      </c>
      <c r="BS65" s="28">
        <v>0</v>
      </c>
      <c r="BT65" s="28">
        <v>0</v>
      </c>
      <c r="BU65" s="28">
        <f>BD65+BG65</f>
        <v>0</v>
      </c>
      <c r="BV65" s="28">
        <f>BE65+BH65</f>
        <v>0</v>
      </c>
      <c r="BW65" s="28">
        <v>0</v>
      </c>
      <c r="BX65" s="24">
        <f>BY65+BZ65</f>
        <v>0</v>
      </c>
      <c r="BY65" s="28">
        <v>0</v>
      </c>
      <c r="BZ65" s="28">
        <v>0</v>
      </c>
      <c r="CA65" s="24">
        <f>CB65+CC65</f>
        <v>0</v>
      </c>
      <c r="CB65" s="28">
        <f>CE65+CN65</f>
        <v>0</v>
      </c>
      <c r="CC65" s="28">
        <f>CF65+CO65</f>
        <v>0</v>
      </c>
      <c r="CD65" s="24">
        <f>CE65+CF65</f>
        <v>0</v>
      </c>
      <c r="CE65" s="28">
        <f>CH65+CK65</f>
        <v>0</v>
      </c>
      <c r="CF65" s="28">
        <f>CI65+CL65</f>
        <v>0</v>
      </c>
      <c r="CG65" s="24">
        <f>CH65+CI65</f>
        <v>0</v>
      </c>
      <c r="CH65" s="28">
        <v>0</v>
      </c>
      <c r="CI65" s="28">
        <v>0</v>
      </c>
      <c r="CJ65" s="24">
        <f>CK65+CL65</f>
        <v>0</v>
      </c>
      <c r="CK65" s="28">
        <v>0</v>
      </c>
      <c r="CL65" s="28">
        <v>0</v>
      </c>
      <c r="CM65" s="24">
        <f>CN65+CO65</f>
        <v>0</v>
      </c>
      <c r="CN65" s="28">
        <v>0</v>
      </c>
      <c r="CO65" s="28">
        <v>0</v>
      </c>
      <c r="CP65" s="28">
        <f>BY65+CB65</f>
        <v>0</v>
      </c>
      <c r="CQ65" s="28">
        <f>BZ65+CC65</f>
        <v>0</v>
      </c>
      <c r="CR65" s="28">
        <v>0</v>
      </c>
      <c r="CT65" s="30">
        <f t="shared" si="35"/>
        <v>0</v>
      </c>
      <c r="CU65" s="30">
        <f t="shared" si="36"/>
        <v>0</v>
      </c>
      <c r="CV65" s="30">
        <f t="shared" si="37"/>
        <v>0</v>
      </c>
      <c r="CW65" s="30">
        <f t="shared" si="38"/>
        <v>0</v>
      </c>
      <c r="CX65" s="30">
        <f t="shared" si="2"/>
        <v>0</v>
      </c>
      <c r="CY65" s="31">
        <f t="shared" si="3"/>
        <v>0</v>
      </c>
      <c r="CZ65" s="31">
        <f t="shared" si="4"/>
        <v>0</v>
      </c>
      <c r="DA65" s="31">
        <f t="shared" si="5"/>
        <v>0</v>
      </c>
      <c r="DB65" s="31">
        <f t="shared" si="6"/>
        <v>0</v>
      </c>
      <c r="DC65" s="31">
        <f t="shared" si="7"/>
        <v>0</v>
      </c>
      <c r="DD65" s="31">
        <f t="shared" si="8"/>
        <v>0</v>
      </c>
      <c r="DE65" s="31">
        <f t="shared" si="39"/>
        <v>0</v>
      </c>
      <c r="DF65" s="30">
        <f t="shared" si="9"/>
        <v>0.77981650526607427</v>
      </c>
      <c r="DG65" s="30">
        <f t="shared" si="10"/>
        <v>0.22018349473392571</v>
      </c>
      <c r="DH65" s="30">
        <f t="shared" si="11"/>
        <v>0.10321101894401455</v>
      </c>
      <c r="DI65" s="30">
        <f t="shared" si="12"/>
        <v>0</v>
      </c>
      <c r="DJ65" s="30">
        <f t="shared" si="13"/>
        <v>0.11697247578991114</v>
      </c>
      <c r="DK65" s="31">
        <f t="shared" si="14"/>
        <v>1</v>
      </c>
      <c r="DL65" s="31">
        <f t="shared" si="15"/>
        <v>0.39999985463378435</v>
      </c>
      <c r="DM65" s="31">
        <f t="shared" si="16"/>
        <v>0.60000014536621571</v>
      </c>
      <c r="DN65" s="31">
        <f t="shared" si="17"/>
        <v>0.45000001817077695</v>
      </c>
      <c r="DO65" s="31">
        <f t="shared" si="18"/>
        <v>0</v>
      </c>
      <c r="DP65" s="31">
        <f t="shared" si="19"/>
        <v>0.1500001271954387</v>
      </c>
      <c r="DQ65" s="31">
        <f t="shared" si="40"/>
        <v>1</v>
      </c>
      <c r="DR65" s="30">
        <f t="shared" si="20"/>
        <v>0</v>
      </c>
      <c r="DS65" s="30">
        <f t="shared" si="21"/>
        <v>0</v>
      </c>
      <c r="DT65" s="30">
        <f t="shared" si="22"/>
        <v>0</v>
      </c>
      <c r="DU65" s="30">
        <f t="shared" si="23"/>
        <v>0</v>
      </c>
      <c r="DV65" s="30">
        <f t="shared" si="24"/>
        <v>0</v>
      </c>
      <c r="DW65" s="31">
        <f t="shared" si="25"/>
        <v>0</v>
      </c>
      <c r="DX65" s="31">
        <v>0</v>
      </c>
      <c r="DY65" s="31">
        <v>0</v>
      </c>
      <c r="DZ65" s="31">
        <v>0</v>
      </c>
      <c r="EA65" s="31">
        <v>0</v>
      </c>
      <c r="EB65" s="31">
        <v>0</v>
      </c>
      <c r="EC65" s="31">
        <f t="shared" si="41"/>
        <v>0</v>
      </c>
      <c r="ED65" s="30">
        <f t="shared" si="26"/>
        <v>0</v>
      </c>
      <c r="EE65" s="30">
        <f t="shared" si="27"/>
        <v>0</v>
      </c>
      <c r="EF65" s="30">
        <f t="shared" si="28"/>
        <v>0</v>
      </c>
      <c r="EG65" s="30">
        <f t="shared" si="29"/>
        <v>0</v>
      </c>
      <c r="EH65" s="30">
        <f t="shared" si="30"/>
        <v>0</v>
      </c>
      <c r="EI65" s="31">
        <f t="shared" si="31"/>
        <v>0</v>
      </c>
      <c r="EJ65" s="31">
        <v>0</v>
      </c>
      <c r="EK65" s="31">
        <v>0</v>
      </c>
      <c r="EL65" s="31">
        <v>0</v>
      </c>
      <c r="EM65" s="31">
        <v>0</v>
      </c>
      <c r="EN65" s="31">
        <v>0</v>
      </c>
      <c r="EO65" s="31">
        <f t="shared" si="42"/>
        <v>0</v>
      </c>
    </row>
    <row r="66" spans="1:145" x14ac:dyDescent="0.25">
      <c r="A66" s="22" t="s">
        <v>95</v>
      </c>
      <c r="B66" s="23" t="s">
        <v>75</v>
      </c>
      <c r="C66" s="23" t="s">
        <v>75</v>
      </c>
      <c r="D66" s="24">
        <f>E66+L66</f>
        <v>119954350</v>
      </c>
      <c r="E66" s="24">
        <f>F66+G66</f>
        <v>119954350</v>
      </c>
      <c r="F66" s="25">
        <f>M66+AH66+BC66+BX66</f>
        <v>96004320</v>
      </c>
      <c r="G66" s="24">
        <f>H66+K66</f>
        <v>23950030</v>
      </c>
      <c r="H66" s="24">
        <f>I66+J66</f>
        <v>23950030</v>
      </c>
      <c r="I66" s="25">
        <f>V66+AQ66+BL66+CG66</f>
        <v>19052371</v>
      </c>
      <c r="J66" s="25">
        <f>Y66+AT66+BO66+CJ66</f>
        <v>4897659</v>
      </c>
      <c r="K66" s="26">
        <f>AB66+AW66+BR66+CM66</f>
        <v>0</v>
      </c>
      <c r="L66" s="28">
        <v>0</v>
      </c>
      <c r="M66" s="24">
        <f>N66+O66</f>
        <v>31000000</v>
      </c>
      <c r="N66" s="28">
        <v>28000000</v>
      </c>
      <c r="O66" s="28">
        <v>3000000</v>
      </c>
      <c r="P66" s="24">
        <f>Q66+R66</f>
        <v>9441178</v>
      </c>
      <c r="Q66" s="28">
        <f>T66+AC66</f>
        <v>4941177</v>
      </c>
      <c r="R66" s="28">
        <f>U66+AD66</f>
        <v>4500001</v>
      </c>
      <c r="S66" s="24">
        <f>T66+U66</f>
        <v>9441178</v>
      </c>
      <c r="T66" s="28">
        <f>W66+Z66</f>
        <v>4941177</v>
      </c>
      <c r="U66" s="28">
        <f t="shared" si="264"/>
        <v>4500001</v>
      </c>
      <c r="V66" s="24">
        <f>W66+X66</f>
        <v>6106672</v>
      </c>
      <c r="W66" s="28">
        <v>2462219</v>
      </c>
      <c r="X66" s="28">
        <v>3644453</v>
      </c>
      <c r="Y66" s="24">
        <f>Z66+AA66</f>
        <v>3334506</v>
      </c>
      <c r="Z66" s="28">
        <v>2478958</v>
      </c>
      <c r="AA66" s="28">
        <v>855548</v>
      </c>
      <c r="AB66" s="24">
        <f>AC66+AD66</f>
        <v>0</v>
      </c>
      <c r="AC66" s="28">
        <v>0</v>
      </c>
      <c r="AD66" s="28">
        <v>0</v>
      </c>
      <c r="AE66" s="28">
        <f>N66+Q66</f>
        <v>32941177</v>
      </c>
      <c r="AF66" s="28">
        <f>O66+R66</f>
        <v>7500001</v>
      </c>
      <c r="AG66" s="28">
        <v>0</v>
      </c>
      <c r="AH66" s="24">
        <f>AI66+AJ66</f>
        <v>65004320</v>
      </c>
      <c r="AI66" s="28">
        <v>62709320</v>
      </c>
      <c r="AJ66" s="28">
        <v>2295000</v>
      </c>
      <c r="AK66" s="24">
        <f>AL66+AM66</f>
        <v>14508852</v>
      </c>
      <c r="AL66" s="28">
        <f>AO66+AX66</f>
        <v>11066351</v>
      </c>
      <c r="AM66" s="28">
        <f>AP66+AY66</f>
        <v>3442501</v>
      </c>
      <c r="AN66" s="24">
        <f>AO66+AP66</f>
        <v>14508852</v>
      </c>
      <c r="AO66" s="28">
        <f>AR66+AU66</f>
        <v>11066351</v>
      </c>
      <c r="AP66" s="28">
        <f>AS66+AV66</f>
        <v>3442501</v>
      </c>
      <c r="AQ66" s="24">
        <f>AR66+AS66</f>
        <v>12945699</v>
      </c>
      <c r="AR66" s="28">
        <v>9965067</v>
      </c>
      <c r="AS66" s="28">
        <v>2980632</v>
      </c>
      <c r="AT66" s="24">
        <f t="shared" si="253"/>
        <v>1563153</v>
      </c>
      <c r="AU66" s="28">
        <v>1101284</v>
      </c>
      <c r="AV66" s="28">
        <v>461869</v>
      </c>
      <c r="AW66" s="24">
        <f t="shared" si="265"/>
        <v>0</v>
      </c>
      <c r="AX66" s="28">
        <v>0</v>
      </c>
      <c r="AY66" s="28">
        <v>0</v>
      </c>
      <c r="AZ66" s="28">
        <f t="shared" si="266"/>
        <v>73775671</v>
      </c>
      <c r="BA66" s="28">
        <f t="shared" si="266"/>
        <v>5737501</v>
      </c>
      <c r="BB66" s="28">
        <v>0</v>
      </c>
      <c r="BC66" s="24">
        <f>BD66+BE66</f>
        <v>0</v>
      </c>
      <c r="BD66" s="28">
        <v>0</v>
      </c>
      <c r="BE66" s="28">
        <v>0</v>
      </c>
      <c r="BF66" s="24">
        <f>BG66+BH66</f>
        <v>0</v>
      </c>
      <c r="BG66" s="28">
        <f>BJ66+BS66</f>
        <v>0</v>
      </c>
      <c r="BH66" s="28">
        <f>BK66+BT66</f>
        <v>0</v>
      </c>
      <c r="BI66" s="24">
        <f>BJ66+BK66</f>
        <v>0</v>
      </c>
      <c r="BJ66" s="28">
        <f>BM66+BP66</f>
        <v>0</v>
      </c>
      <c r="BK66" s="28">
        <f>BN66+BQ66</f>
        <v>0</v>
      </c>
      <c r="BL66" s="24">
        <f>BM66+BN66</f>
        <v>0</v>
      </c>
      <c r="BM66" s="28">
        <v>0</v>
      </c>
      <c r="BN66" s="28">
        <v>0</v>
      </c>
      <c r="BO66" s="24">
        <f>BP66+BQ66</f>
        <v>0</v>
      </c>
      <c r="BP66" s="28">
        <v>0</v>
      </c>
      <c r="BQ66" s="28">
        <v>0</v>
      </c>
      <c r="BR66" s="24">
        <f>BS66+BT66</f>
        <v>0</v>
      </c>
      <c r="BS66" s="28">
        <v>0</v>
      </c>
      <c r="BT66" s="28">
        <v>0</v>
      </c>
      <c r="BU66" s="28">
        <f>BD66+BG66</f>
        <v>0</v>
      </c>
      <c r="BV66" s="28">
        <f>BE66+BH66</f>
        <v>0</v>
      </c>
      <c r="BW66" s="28">
        <v>0</v>
      </c>
      <c r="BX66" s="24">
        <f>BY66+BZ66</f>
        <v>0</v>
      </c>
      <c r="BY66" s="28">
        <v>0</v>
      </c>
      <c r="BZ66" s="28">
        <v>0</v>
      </c>
      <c r="CA66" s="24">
        <f>CB66+CC66</f>
        <v>0</v>
      </c>
      <c r="CB66" s="28">
        <f>CE66+CN66</f>
        <v>0</v>
      </c>
      <c r="CC66" s="28">
        <f>CF66+CO66</f>
        <v>0</v>
      </c>
      <c r="CD66" s="24">
        <f>CE66+CF66</f>
        <v>0</v>
      </c>
      <c r="CE66" s="28">
        <f>CH66+CK66</f>
        <v>0</v>
      </c>
      <c r="CF66" s="28">
        <f>CI66+CL66</f>
        <v>0</v>
      </c>
      <c r="CG66" s="24">
        <f>CH66+CI66</f>
        <v>0</v>
      </c>
      <c r="CH66" s="28">
        <v>0</v>
      </c>
      <c r="CI66" s="28">
        <v>0</v>
      </c>
      <c r="CJ66" s="24">
        <f>CK66+CL66</f>
        <v>0</v>
      </c>
      <c r="CK66" s="28">
        <v>0</v>
      </c>
      <c r="CL66" s="28">
        <v>0</v>
      </c>
      <c r="CM66" s="24">
        <f>CN66+CO66</f>
        <v>0</v>
      </c>
      <c r="CN66" s="28">
        <v>0</v>
      </c>
      <c r="CO66" s="28">
        <v>0</v>
      </c>
      <c r="CP66" s="28">
        <f>BY66+CB66</f>
        <v>0</v>
      </c>
      <c r="CQ66" s="28">
        <f>BZ66+CC66</f>
        <v>0</v>
      </c>
      <c r="CR66" s="28">
        <v>0</v>
      </c>
      <c r="CT66" s="30">
        <f t="shared" si="35"/>
        <v>0.84999998633928597</v>
      </c>
      <c r="CU66" s="30">
        <f t="shared" si="36"/>
        <v>0.15000001366071405</v>
      </c>
      <c r="CV66" s="30">
        <f t="shared" si="37"/>
        <v>7.4745932727297515E-2</v>
      </c>
      <c r="CW66" s="30">
        <f t="shared" si="38"/>
        <v>7.5254080933416553E-2</v>
      </c>
      <c r="CX66" s="30">
        <f t="shared" si="2"/>
        <v>0</v>
      </c>
      <c r="CY66" s="31">
        <f t="shared" si="3"/>
        <v>1</v>
      </c>
      <c r="CZ66" s="31">
        <f t="shared" si="4"/>
        <v>0.39999994666667377</v>
      </c>
      <c r="DA66" s="31">
        <f t="shared" si="5"/>
        <v>0.60000005333332618</v>
      </c>
      <c r="DB66" s="31">
        <f t="shared" si="6"/>
        <v>0.48592700187639976</v>
      </c>
      <c r="DC66" s="31">
        <f t="shared" si="7"/>
        <v>0.11407305145692648</v>
      </c>
      <c r="DD66" s="31">
        <f t="shared" si="8"/>
        <v>0</v>
      </c>
      <c r="DE66" s="31">
        <f t="shared" si="39"/>
        <v>1</v>
      </c>
      <c r="DF66" s="30">
        <f t="shared" si="9"/>
        <v>0.84999999525588865</v>
      </c>
      <c r="DG66" s="30">
        <f t="shared" si="10"/>
        <v>0.15000000474411138</v>
      </c>
      <c r="DH66" s="30">
        <f t="shared" si="11"/>
        <v>0.13507253631078461</v>
      </c>
      <c r="DI66" s="30">
        <f t="shared" si="12"/>
        <v>1.4927468433326754E-2</v>
      </c>
      <c r="DJ66" s="30">
        <f t="shared" si="13"/>
        <v>0</v>
      </c>
      <c r="DK66" s="31">
        <f t="shared" si="14"/>
        <v>1</v>
      </c>
      <c r="DL66" s="31">
        <f t="shared" si="15"/>
        <v>0.39999993028323655</v>
      </c>
      <c r="DM66" s="31">
        <f t="shared" si="16"/>
        <v>0.60000006971676345</v>
      </c>
      <c r="DN66" s="31">
        <f t="shared" si="17"/>
        <v>0.51950004017428497</v>
      </c>
      <c r="DO66" s="31">
        <f t="shared" si="18"/>
        <v>8.0500029542478507E-2</v>
      </c>
      <c r="DP66" s="31">
        <f t="shared" si="19"/>
        <v>0</v>
      </c>
      <c r="DQ66" s="31">
        <f t="shared" si="40"/>
        <v>1</v>
      </c>
      <c r="DR66" s="30">
        <f t="shared" si="20"/>
        <v>0</v>
      </c>
      <c r="DS66" s="30">
        <f t="shared" si="21"/>
        <v>0</v>
      </c>
      <c r="DT66" s="30">
        <f t="shared" si="22"/>
        <v>0</v>
      </c>
      <c r="DU66" s="30">
        <f t="shared" si="23"/>
        <v>0</v>
      </c>
      <c r="DV66" s="30">
        <f t="shared" si="24"/>
        <v>0</v>
      </c>
      <c r="DW66" s="31">
        <f t="shared" si="25"/>
        <v>0</v>
      </c>
      <c r="DX66" s="31">
        <v>0</v>
      </c>
      <c r="DY66" s="31">
        <v>0</v>
      </c>
      <c r="DZ66" s="31">
        <v>0</v>
      </c>
      <c r="EA66" s="31">
        <v>0</v>
      </c>
      <c r="EB66" s="31">
        <v>0</v>
      </c>
      <c r="EC66" s="31">
        <f t="shared" si="41"/>
        <v>0</v>
      </c>
      <c r="ED66" s="30">
        <f t="shared" si="26"/>
        <v>0</v>
      </c>
      <c r="EE66" s="30">
        <f t="shared" si="27"/>
        <v>0</v>
      </c>
      <c r="EF66" s="30">
        <f t="shared" si="28"/>
        <v>0</v>
      </c>
      <c r="EG66" s="30">
        <f t="shared" si="29"/>
        <v>0</v>
      </c>
      <c r="EH66" s="30">
        <f t="shared" si="30"/>
        <v>0</v>
      </c>
      <c r="EI66" s="31">
        <f t="shared" si="31"/>
        <v>0</v>
      </c>
      <c r="EJ66" s="31">
        <v>0</v>
      </c>
      <c r="EK66" s="31">
        <v>0</v>
      </c>
      <c r="EL66" s="31">
        <v>0</v>
      </c>
      <c r="EM66" s="31">
        <v>0</v>
      </c>
      <c r="EN66" s="31">
        <v>0</v>
      </c>
      <c r="EO66" s="31">
        <f t="shared" si="42"/>
        <v>0</v>
      </c>
    </row>
    <row r="67" spans="1:145" x14ac:dyDescent="0.25">
      <c r="A67" s="18" t="s">
        <v>96</v>
      </c>
      <c r="B67" s="19" t="s">
        <v>72</v>
      </c>
      <c r="C67" s="19"/>
      <c r="D67" s="20">
        <f>D68+D69</f>
        <v>346106923</v>
      </c>
      <c r="E67" s="20">
        <f t="shared" ref="E67:BP67" si="267">E68+E69</f>
        <v>346106923</v>
      </c>
      <c r="F67" s="20">
        <f t="shared" si="267"/>
        <v>288319151</v>
      </c>
      <c r="G67" s="20">
        <f t="shared" si="267"/>
        <v>57787772</v>
      </c>
      <c r="H67" s="20">
        <f t="shared" si="267"/>
        <v>57787772</v>
      </c>
      <c r="I67" s="20">
        <f t="shared" si="267"/>
        <v>49110579</v>
      </c>
      <c r="J67" s="20">
        <f t="shared" si="267"/>
        <v>8677193</v>
      </c>
      <c r="K67" s="20">
        <f t="shared" si="267"/>
        <v>0</v>
      </c>
      <c r="L67" s="20">
        <f t="shared" si="267"/>
        <v>0</v>
      </c>
      <c r="M67" s="20">
        <f t="shared" si="267"/>
        <v>0</v>
      </c>
      <c r="N67" s="20">
        <f t="shared" si="267"/>
        <v>0</v>
      </c>
      <c r="O67" s="20">
        <f t="shared" si="267"/>
        <v>0</v>
      </c>
      <c r="P67" s="20">
        <f t="shared" si="267"/>
        <v>0</v>
      </c>
      <c r="Q67" s="20">
        <f t="shared" si="267"/>
        <v>0</v>
      </c>
      <c r="R67" s="20">
        <f t="shared" si="267"/>
        <v>0</v>
      </c>
      <c r="S67" s="20">
        <f t="shared" si="267"/>
        <v>0</v>
      </c>
      <c r="T67" s="20">
        <f t="shared" si="267"/>
        <v>0</v>
      </c>
      <c r="U67" s="20">
        <f t="shared" si="267"/>
        <v>0</v>
      </c>
      <c r="V67" s="20">
        <f t="shared" si="267"/>
        <v>0</v>
      </c>
      <c r="W67" s="20">
        <f t="shared" si="267"/>
        <v>0</v>
      </c>
      <c r="X67" s="20">
        <f t="shared" si="267"/>
        <v>0</v>
      </c>
      <c r="Y67" s="20">
        <f t="shared" si="267"/>
        <v>0</v>
      </c>
      <c r="Z67" s="20">
        <f t="shared" si="267"/>
        <v>0</v>
      </c>
      <c r="AA67" s="20">
        <f t="shared" si="267"/>
        <v>0</v>
      </c>
      <c r="AB67" s="20">
        <f t="shared" si="267"/>
        <v>0</v>
      </c>
      <c r="AC67" s="20">
        <f t="shared" si="267"/>
        <v>0</v>
      </c>
      <c r="AD67" s="20">
        <f t="shared" si="267"/>
        <v>0</v>
      </c>
      <c r="AE67" s="20">
        <f t="shared" si="267"/>
        <v>0</v>
      </c>
      <c r="AF67" s="20">
        <f t="shared" si="267"/>
        <v>0</v>
      </c>
      <c r="AG67" s="20">
        <f t="shared" si="267"/>
        <v>0</v>
      </c>
      <c r="AH67" s="20">
        <f t="shared" si="267"/>
        <v>288319151</v>
      </c>
      <c r="AI67" s="20">
        <f t="shared" si="267"/>
        <v>283099839</v>
      </c>
      <c r="AJ67" s="20">
        <f t="shared" si="267"/>
        <v>5219312</v>
      </c>
      <c r="AK67" s="20">
        <f t="shared" si="267"/>
        <v>57787772</v>
      </c>
      <c r="AL67" s="20">
        <f t="shared" si="267"/>
        <v>49958803</v>
      </c>
      <c r="AM67" s="20">
        <f t="shared" si="267"/>
        <v>7828969</v>
      </c>
      <c r="AN67" s="20">
        <f t="shared" si="267"/>
        <v>57787772</v>
      </c>
      <c r="AO67" s="20">
        <f t="shared" si="267"/>
        <v>49958803</v>
      </c>
      <c r="AP67" s="20">
        <f t="shared" si="267"/>
        <v>7828969</v>
      </c>
      <c r="AQ67" s="20">
        <f t="shared" si="267"/>
        <v>49110579</v>
      </c>
      <c r="AR67" s="20">
        <f t="shared" si="267"/>
        <v>41652916</v>
      </c>
      <c r="AS67" s="20">
        <f t="shared" si="267"/>
        <v>7457663</v>
      </c>
      <c r="AT67" s="20">
        <f t="shared" si="267"/>
        <v>8677193</v>
      </c>
      <c r="AU67" s="20">
        <f t="shared" si="267"/>
        <v>8305887</v>
      </c>
      <c r="AV67" s="20">
        <f t="shared" si="267"/>
        <v>371306</v>
      </c>
      <c r="AW67" s="20">
        <f t="shared" si="267"/>
        <v>0</v>
      </c>
      <c r="AX67" s="20">
        <f t="shared" si="267"/>
        <v>0</v>
      </c>
      <c r="AY67" s="20">
        <f t="shared" si="267"/>
        <v>0</v>
      </c>
      <c r="AZ67" s="20">
        <f t="shared" si="267"/>
        <v>333058642</v>
      </c>
      <c r="BA67" s="20">
        <f t="shared" si="267"/>
        <v>13048281</v>
      </c>
      <c r="BB67" s="20">
        <f t="shared" si="267"/>
        <v>0</v>
      </c>
      <c r="BC67" s="20">
        <f t="shared" si="267"/>
        <v>0</v>
      </c>
      <c r="BD67" s="20">
        <f t="shared" si="267"/>
        <v>0</v>
      </c>
      <c r="BE67" s="20">
        <f t="shared" si="267"/>
        <v>0</v>
      </c>
      <c r="BF67" s="20">
        <f t="shared" si="267"/>
        <v>0</v>
      </c>
      <c r="BG67" s="20">
        <f t="shared" si="267"/>
        <v>0</v>
      </c>
      <c r="BH67" s="20">
        <f t="shared" si="267"/>
        <v>0</v>
      </c>
      <c r="BI67" s="20">
        <f t="shared" si="267"/>
        <v>0</v>
      </c>
      <c r="BJ67" s="20">
        <f t="shared" si="267"/>
        <v>0</v>
      </c>
      <c r="BK67" s="20">
        <f t="shared" si="267"/>
        <v>0</v>
      </c>
      <c r="BL67" s="20">
        <f t="shared" si="267"/>
        <v>0</v>
      </c>
      <c r="BM67" s="20">
        <f t="shared" si="267"/>
        <v>0</v>
      </c>
      <c r="BN67" s="20">
        <f t="shared" si="267"/>
        <v>0</v>
      </c>
      <c r="BO67" s="20">
        <f t="shared" si="267"/>
        <v>0</v>
      </c>
      <c r="BP67" s="20">
        <f t="shared" si="267"/>
        <v>0</v>
      </c>
      <c r="BQ67" s="20">
        <f t="shared" ref="BQ67:CR67" si="268">BQ68+BQ69</f>
        <v>0</v>
      </c>
      <c r="BR67" s="20">
        <f t="shared" si="268"/>
        <v>0</v>
      </c>
      <c r="BS67" s="20">
        <f t="shared" si="268"/>
        <v>0</v>
      </c>
      <c r="BT67" s="20">
        <f t="shared" si="268"/>
        <v>0</v>
      </c>
      <c r="BU67" s="20">
        <f t="shared" si="268"/>
        <v>0</v>
      </c>
      <c r="BV67" s="20">
        <f t="shared" si="268"/>
        <v>0</v>
      </c>
      <c r="BW67" s="20">
        <f t="shared" si="268"/>
        <v>0</v>
      </c>
      <c r="BX67" s="20">
        <f t="shared" si="268"/>
        <v>0</v>
      </c>
      <c r="BY67" s="20">
        <f t="shared" si="268"/>
        <v>0</v>
      </c>
      <c r="BZ67" s="20">
        <f t="shared" si="268"/>
        <v>0</v>
      </c>
      <c r="CA67" s="20">
        <f t="shared" si="268"/>
        <v>0</v>
      </c>
      <c r="CB67" s="20">
        <f t="shared" si="268"/>
        <v>0</v>
      </c>
      <c r="CC67" s="20">
        <f t="shared" si="268"/>
        <v>0</v>
      </c>
      <c r="CD67" s="20">
        <f t="shared" si="268"/>
        <v>0</v>
      </c>
      <c r="CE67" s="20">
        <f t="shared" si="268"/>
        <v>0</v>
      </c>
      <c r="CF67" s="20">
        <f t="shared" si="268"/>
        <v>0</v>
      </c>
      <c r="CG67" s="20">
        <f t="shared" si="268"/>
        <v>0</v>
      </c>
      <c r="CH67" s="20">
        <f t="shared" si="268"/>
        <v>0</v>
      </c>
      <c r="CI67" s="20">
        <f t="shared" si="268"/>
        <v>0</v>
      </c>
      <c r="CJ67" s="20">
        <f t="shared" si="268"/>
        <v>0</v>
      </c>
      <c r="CK67" s="20">
        <f t="shared" si="268"/>
        <v>0</v>
      </c>
      <c r="CL67" s="20">
        <f t="shared" si="268"/>
        <v>0</v>
      </c>
      <c r="CM67" s="20">
        <f t="shared" si="268"/>
        <v>0</v>
      </c>
      <c r="CN67" s="20">
        <f t="shared" si="268"/>
        <v>0</v>
      </c>
      <c r="CO67" s="20">
        <f t="shared" si="268"/>
        <v>0</v>
      </c>
      <c r="CP67" s="20">
        <f t="shared" si="268"/>
        <v>0</v>
      </c>
      <c r="CQ67" s="20">
        <f t="shared" si="268"/>
        <v>0</v>
      </c>
      <c r="CR67" s="20">
        <f t="shared" si="268"/>
        <v>0</v>
      </c>
      <c r="CT67" s="21">
        <f t="shared" si="35"/>
        <v>0</v>
      </c>
      <c r="CU67" s="21">
        <f t="shared" si="36"/>
        <v>0</v>
      </c>
      <c r="CV67" s="21">
        <f t="shared" si="37"/>
        <v>0</v>
      </c>
      <c r="CW67" s="21">
        <f t="shared" si="38"/>
        <v>0</v>
      </c>
      <c r="CX67" s="21">
        <f t="shared" si="2"/>
        <v>0</v>
      </c>
      <c r="CY67" s="21">
        <f t="shared" si="3"/>
        <v>0</v>
      </c>
      <c r="CZ67" s="21">
        <f t="shared" si="4"/>
        <v>0</v>
      </c>
      <c r="DA67" s="21">
        <f t="shared" si="5"/>
        <v>0</v>
      </c>
      <c r="DB67" s="21">
        <f t="shared" si="6"/>
        <v>0</v>
      </c>
      <c r="DC67" s="21">
        <f t="shared" si="7"/>
        <v>0</v>
      </c>
      <c r="DD67" s="21">
        <f t="shared" si="8"/>
        <v>0</v>
      </c>
      <c r="DE67" s="21">
        <f t="shared" si="39"/>
        <v>0</v>
      </c>
      <c r="DF67" s="21">
        <f t="shared" si="9"/>
        <v>0.84999997988342246</v>
      </c>
      <c r="DG67" s="21">
        <f t="shared" si="10"/>
        <v>0.15000002011657754</v>
      </c>
      <c r="DH67" s="21">
        <f t="shared" si="11"/>
        <v>0.12506180818451784</v>
      </c>
      <c r="DI67" s="21">
        <f t="shared" si="12"/>
        <v>2.4938211932059699E-2</v>
      </c>
      <c r="DJ67" s="21">
        <f t="shared" si="13"/>
        <v>0</v>
      </c>
      <c r="DK67" s="21">
        <f t="shared" si="14"/>
        <v>1</v>
      </c>
      <c r="DL67" s="21">
        <f t="shared" si="15"/>
        <v>0.39999996934462095</v>
      </c>
      <c r="DM67" s="21">
        <f t="shared" si="16"/>
        <v>0.6000000306553791</v>
      </c>
      <c r="DN67" s="21">
        <f t="shared" si="17"/>
        <v>0.57154371522195146</v>
      </c>
      <c r="DO67" s="21">
        <f t="shared" si="18"/>
        <v>2.8456315433427592E-2</v>
      </c>
      <c r="DP67" s="21">
        <f t="shared" si="19"/>
        <v>0</v>
      </c>
      <c r="DQ67" s="21">
        <f t="shared" si="40"/>
        <v>1</v>
      </c>
      <c r="DR67" s="21">
        <f t="shared" si="20"/>
        <v>0</v>
      </c>
      <c r="DS67" s="21">
        <f t="shared" si="21"/>
        <v>0</v>
      </c>
      <c r="DT67" s="21">
        <f t="shared" si="22"/>
        <v>0</v>
      </c>
      <c r="DU67" s="21">
        <f t="shared" si="23"/>
        <v>0</v>
      </c>
      <c r="DV67" s="21">
        <f t="shared" si="24"/>
        <v>0</v>
      </c>
      <c r="DW67" s="21">
        <f t="shared" si="25"/>
        <v>0</v>
      </c>
      <c r="DX67" s="21">
        <v>0</v>
      </c>
      <c r="DY67" s="21">
        <v>0</v>
      </c>
      <c r="DZ67" s="21">
        <v>0</v>
      </c>
      <c r="EA67" s="21">
        <v>0</v>
      </c>
      <c r="EB67" s="21">
        <v>0</v>
      </c>
      <c r="EC67" s="21">
        <f t="shared" si="41"/>
        <v>0</v>
      </c>
      <c r="ED67" s="21">
        <f t="shared" si="26"/>
        <v>0</v>
      </c>
      <c r="EE67" s="21">
        <f t="shared" si="27"/>
        <v>0</v>
      </c>
      <c r="EF67" s="21">
        <f t="shared" si="28"/>
        <v>0</v>
      </c>
      <c r="EG67" s="21">
        <f t="shared" si="29"/>
        <v>0</v>
      </c>
      <c r="EH67" s="21">
        <f t="shared" si="30"/>
        <v>0</v>
      </c>
      <c r="EI67" s="21">
        <f t="shared" si="31"/>
        <v>0</v>
      </c>
      <c r="EJ67" s="21">
        <v>0</v>
      </c>
      <c r="EK67" s="21">
        <v>0</v>
      </c>
      <c r="EL67" s="21">
        <v>0</v>
      </c>
      <c r="EM67" s="21">
        <v>0</v>
      </c>
      <c r="EN67" s="21">
        <v>0</v>
      </c>
      <c r="EO67" s="21">
        <f t="shared" si="42"/>
        <v>0</v>
      </c>
    </row>
    <row r="68" spans="1:145" x14ac:dyDescent="0.25">
      <c r="A68" s="22" t="s">
        <v>97</v>
      </c>
      <c r="B68" s="23" t="s">
        <v>93</v>
      </c>
      <c r="C68" s="23" t="s">
        <v>93</v>
      </c>
      <c r="D68" s="24">
        <f>E68+L68</f>
        <v>320252180</v>
      </c>
      <c r="E68" s="24">
        <f>F68+G68</f>
        <v>320252180</v>
      </c>
      <c r="F68" s="25">
        <f>M68+AH68+BC68+BX68</f>
        <v>267567522</v>
      </c>
      <c r="G68" s="24">
        <f>H68+K68</f>
        <v>52684658</v>
      </c>
      <c r="H68" s="24">
        <f>I68+J68</f>
        <v>52684658</v>
      </c>
      <c r="I68" s="25">
        <f>V68+AQ68+BL68+CG68</f>
        <v>44563014</v>
      </c>
      <c r="J68" s="25">
        <f>Y68+AT68+BO68+CJ68</f>
        <v>8121644</v>
      </c>
      <c r="K68" s="26">
        <f>AB68+AW68+BR68+CM68</f>
        <v>0</v>
      </c>
      <c r="L68" s="28">
        <v>0</v>
      </c>
      <c r="M68" s="24">
        <f>N68+O68</f>
        <v>0</v>
      </c>
      <c r="N68" s="28">
        <v>0</v>
      </c>
      <c r="O68" s="28">
        <v>0</v>
      </c>
      <c r="P68" s="24">
        <f>Q68+R68</f>
        <v>0</v>
      </c>
      <c r="Q68" s="28">
        <f>T68+AC68</f>
        <v>0</v>
      </c>
      <c r="R68" s="28">
        <f>U68+AD68</f>
        <v>0</v>
      </c>
      <c r="S68" s="24">
        <f>T68+U68</f>
        <v>0</v>
      </c>
      <c r="T68" s="28">
        <f>W68+Z68</f>
        <v>0</v>
      </c>
      <c r="U68" s="28">
        <f t="shared" ref="U68:U69" si="269">X68+AA68</f>
        <v>0</v>
      </c>
      <c r="V68" s="24">
        <f>W68+X68</f>
        <v>0</v>
      </c>
      <c r="W68" s="28">
        <v>0</v>
      </c>
      <c r="X68" s="28">
        <v>0</v>
      </c>
      <c r="Y68" s="24">
        <f>Z68+AA68</f>
        <v>0</v>
      </c>
      <c r="Z68" s="28">
        <v>0</v>
      </c>
      <c r="AA68" s="28">
        <v>0</v>
      </c>
      <c r="AB68" s="24">
        <f>AC68+AD68</f>
        <v>0</v>
      </c>
      <c r="AC68" s="28">
        <v>0</v>
      </c>
      <c r="AD68" s="28">
        <v>0</v>
      </c>
      <c r="AE68" s="28">
        <f>N68+Q68</f>
        <v>0</v>
      </c>
      <c r="AF68" s="28">
        <f>O68+R68</f>
        <v>0</v>
      </c>
      <c r="AG68" s="28">
        <v>0</v>
      </c>
      <c r="AH68" s="24">
        <f>AI68+AJ68</f>
        <v>267567522</v>
      </c>
      <c r="AI68" s="28">
        <v>263437010</v>
      </c>
      <c r="AJ68" s="28">
        <v>4130512</v>
      </c>
      <c r="AK68" s="24">
        <f>AL68+AM68</f>
        <v>52684658</v>
      </c>
      <c r="AL68" s="28">
        <f>AO68+AX68</f>
        <v>46488889</v>
      </c>
      <c r="AM68" s="28">
        <f>AP68+AY68</f>
        <v>6195769</v>
      </c>
      <c r="AN68" s="24">
        <f>AO68+AP68</f>
        <v>52684658</v>
      </c>
      <c r="AO68" s="28">
        <f>AR68+AU68</f>
        <v>46488889</v>
      </c>
      <c r="AP68" s="28">
        <f>AS68+AV68</f>
        <v>6195769</v>
      </c>
      <c r="AQ68" s="24">
        <f>AR68+AS68</f>
        <v>44563014</v>
      </c>
      <c r="AR68" s="28">
        <v>38675945</v>
      </c>
      <c r="AS68" s="28">
        <v>5887069</v>
      </c>
      <c r="AT68" s="24">
        <f t="shared" si="253"/>
        <v>8121644</v>
      </c>
      <c r="AU68" s="28">
        <v>7812944</v>
      </c>
      <c r="AV68" s="28">
        <v>308700</v>
      </c>
      <c r="AW68" s="24">
        <f t="shared" ref="AW68:AW69" si="270">AX68+AY68</f>
        <v>0</v>
      </c>
      <c r="AX68" s="28">
        <v>0</v>
      </c>
      <c r="AY68" s="28">
        <v>0</v>
      </c>
      <c r="AZ68" s="28">
        <f t="shared" ref="AZ68:BA69" si="271">AI68+AL68</f>
        <v>309925899</v>
      </c>
      <c r="BA68" s="28">
        <f t="shared" si="271"/>
        <v>10326281</v>
      </c>
      <c r="BB68" s="28">
        <v>0</v>
      </c>
      <c r="BC68" s="24">
        <f>BD68+BE68</f>
        <v>0</v>
      </c>
      <c r="BD68" s="28">
        <v>0</v>
      </c>
      <c r="BE68" s="28">
        <v>0</v>
      </c>
      <c r="BF68" s="24">
        <f>BG68+BH68</f>
        <v>0</v>
      </c>
      <c r="BG68" s="28">
        <f>BJ68+BS68</f>
        <v>0</v>
      </c>
      <c r="BH68" s="28">
        <f>BK68+BT68</f>
        <v>0</v>
      </c>
      <c r="BI68" s="24">
        <f>BJ68+BK68</f>
        <v>0</v>
      </c>
      <c r="BJ68" s="28">
        <f>BM68+BP68</f>
        <v>0</v>
      </c>
      <c r="BK68" s="28">
        <f>BN68+BQ68</f>
        <v>0</v>
      </c>
      <c r="BL68" s="24">
        <f>BM68+BN68</f>
        <v>0</v>
      </c>
      <c r="BM68" s="28">
        <v>0</v>
      </c>
      <c r="BN68" s="28">
        <v>0</v>
      </c>
      <c r="BO68" s="24">
        <f>BP68+BQ68</f>
        <v>0</v>
      </c>
      <c r="BP68" s="28">
        <v>0</v>
      </c>
      <c r="BQ68" s="28">
        <v>0</v>
      </c>
      <c r="BR68" s="24">
        <f>BS68+BT68</f>
        <v>0</v>
      </c>
      <c r="BS68" s="28">
        <v>0</v>
      </c>
      <c r="BT68" s="28">
        <v>0</v>
      </c>
      <c r="BU68" s="28">
        <f>BD68+BG68</f>
        <v>0</v>
      </c>
      <c r="BV68" s="28">
        <f>BE68+BH68</f>
        <v>0</v>
      </c>
      <c r="BW68" s="28">
        <v>0</v>
      </c>
      <c r="BX68" s="24">
        <f>BY68+BZ68</f>
        <v>0</v>
      </c>
      <c r="BY68" s="28">
        <v>0</v>
      </c>
      <c r="BZ68" s="28">
        <v>0</v>
      </c>
      <c r="CA68" s="24">
        <f>CB68+CC68</f>
        <v>0</v>
      </c>
      <c r="CB68" s="28">
        <f>CE68+CN68</f>
        <v>0</v>
      </c>
      <c r="CC68" s="28">
        <f>CF68+CO68</f>
        <v>0</v>
      </c>
      <c r="CD68" s="24">
        <f>CE68+CF68</f>
        <v>0</v>
      </c>
      <c r="CE68" s="28">
        <f>CH68+CK68</f>
        <v>0</v>
      </c>
      <c r="CF68" s="28">
        <f>CI68+CL68</f>
        <v>0</v>
      </c>
      <c r="CG68" s="24">
        <f>CH68+CI68</f>
        <v>0</v>
      </c>
      <c r="CH68" s="28">
        <v>0</v>
      </c>
      <c r="CI68" s="28">
        <v>0</v>
      </c>
      <c r="CJ68" s="24">
        <f>CK68+CL68</f>
        <v>0</v>
      </c>
      <c r="CK68" s="28">
        <v>0</v>
      </c>
      <c r="CL68" s="28">
        <v>0</v>
      </c>
      <c r="CM68" s="24">
        <f>CN68+CO68</f>
        <v>0</v>
      </c>
      <c r="CN68" s="28">
        <v>0</v>
      </c>
      <c r="CO68" s="28">
        <v>0</v>
      </c>
      <c r="CP68" s="28">
        <f>BY68+CB68</f>
        <v>0</v>
      </c>
      <c r="CQ68" s="28">
        <f>BZ68+CC68</f>
        <v>0</v>
      </c>
      <c r="CR68" s="28">
        <v>0</v>
      </c>
      <c r="CT68" s="30">
        <f t="shared" si="35"/>
        <v>0</v>
      </c>
      <c r="CU68" s="30">
        <f t="shared" si="36"/>
        <v>0</v>
      </c>
      <c r="CV68" s="30">
        <f t="shared" si="37"/>
        <v>0</v>
      </c>
      <c r="CW68" s="30">
        <f t="shared" si="38"/>
        <v>0</v>
      </c>
      <c r="CX68" s="30">
        <f t="shared" si="2"/>
        <v>0</v>
      </c>
      <c r="CY68" s="31">
        <f t="shared" si="3"/>
        <v>0</v>
      </c>
      <c r="CZ68" s="31">
        <f t="shared" si="4"/>
        <v>0</v>
      </c>
      <c r="DA68" s="31">
        <f t="shared" si="5"/>
        <v>0</v>
      </c>
      <c r="DB68" s="31">
        <f t="shared" si="6"/>
        <v>0</v>
      </c>
      <c r="DC68" s="31">
        <f t="shared" si="7"/>
        <v>0</v>
      </c>
      <c r="DD68" s="31">
        <f t="shared" si="8"/>
        <v>0</v>
      </c>
      <c r="DE68" s="31">
        <f t="shared" si="39"/>
        <v>0</v>
      </c>
      <c r="DF68" s="30">
        <f t="shared" si="9"/>
        <v>0.84999998660970244</v>
      </c>
      <c r="DG68" s="30">
        <f t="shared" si="10"/>
        <v>0.15000001339029753</v>
      </c>
      <c r="DH68" s="30">
        <f t="shared" si="11"/>
        <v>0.1247909423665171</v>
      </c>
      <c r="DI68" s="30">
        <f t="shared" si="12"/>
        <v>2.5209071023780429E-2</v>
      </c>
      <c r="DJ68" s="30">
        <f t="shared" si="13"/>
        <v>0</v>
      </c>
      <c r="DK68" s="31">
        <f t="shared" si="14"/>
        <v>1</v>
      </c>
      <c r="DL68" s="31">
        <f t="shared" si="15"/>
        <v>0.39999996126388582</v>
      </c>
      <c r="DM68" s="31">
        <f t="shared" si="16"/>
        <v>0.60000003873611418</v>
      </c>
      <c r="DN68" s="31">
        <f t="shared" si="17"/>
        <v>0.57010544260804064</v>
      </c>
      <c r="DO68" s="31">
        <f t="shared" si="18"/>
        <v>2.9894596128073603E-2</v>
      </c>
      <c r="DP68" s="31">
        <f t="shared" si="19"/>
        <v>0</v>
      </c>
      <c r="DQ68" s="31">
        <f t="shared" si="40"/>
        <v>1</v>
      </c>
      <c r="DR68" s="30">
        <f t="shared" si="20"/>
        <v>0</v>
      </c>
      <c r="DS68" s="30">
        <f t="shared" si="21"/>
        <v>0</v>
      </c>
      <c r="DT68" s="30">
        <f t="shared" si="22"/>
        <v>0</v>
      </c>
      <c r="DU68" s="30">
        <f t="shared" si="23"/>
        <v>0</v>
      </c>
      <c r="DV68" s="30">
        <f t="shared" si="24"/>
        <v>0</v>
      </c>
      <c r="DW68" s="31">
        <f t="shared" si="25"/>
        <v>0</v>
      </c>
      <c r="DX68" s="31">
        <v>0</v>
      </c>
      <c r="DY68" s="31">
        <v>0</v>
      </c>
      <c r="DZ68" s="31">
        <v>0</v>
      </c>
      <c r="EA68" s="31">
        <v>0</v>
      </c>
      <c r="EB68" s="31">
        <v>0</v>
      </c>
      <c r="EC68" s="31">
        <f t="shared" si="41"/>
        <v>0</v>
      </c>
      <c r="ED68" s="30">
        <f t="shared" si="26"/>
        <v>0</v>
      </c>
      <c r="EE68" s="30">
        <f t="shared" si="27"/>
        <v>0</v>
      </c>
      <c r="EF68" s="30">
        <f t="shared" si="28"/>
        <v>0</v>
      </c>
      <c r="EG68" s="30">
        <f t="shared" si="29"/>
        <v>0</v>
      </c>
      <c r="EH68" s="30">
        <f t="shared" si="30"/>
        <v>0</v>
      </c>
      <c r="EI68" s="31">
        <f t="shared" si="31"/>
        <v>0</v>
      </c>
      <c r="EJ68" s="31">
        <v>0</v>
      </c>
      <c r="EK68" s="31">
        <v>0</v>
      </c>
      <c r="EL68" s="31">
        <v>0</v>
      </c>
      <c r="EM68" s="31">
        <v>0</v>
      </c>
      <c r="EN68" s="31">
        <v>0</v>
      </c>
      <c r="EO68" s="31">
        <f t="shared" si="42"/>
        <v>0</v>
      </c>
    </row>
    <row r="69" spans="1:145" x14ac:dyDescent="0.25">
      <c r="A69" s="22" t="s">
        <v>97</v>
      </c>
      <c r="B69" s="23" t="s">
        <v>75</v>
      </c>
      <c r="C69" s="23" t="s">
        <v>75</v>
      </c>
      <c r="D69" s="24">
        <f>E69+L69</f>
        <v>25854743</v>
      </c>
      <c r="E69" s="24">
        <f>F69+G69</f>
        <v>25854743</v>
      </c>
      <c r="F69" s="25">
        <f>M69+AH69+BC69+BX69</f>
        <v>20751629</v>
      </c>
      <c r="G69" s="24">
        <f>H69+K69</f>
        <v>5103114</v>
      </c>
      <c r="H69" s="24">
        <f>I69+J69</f>
        <v>5103114</v>
      </c>
      <c r="I69" s="25">
        <f>V69+AQ69+BL69+CG69</f>
        <v>4547565</v>
      </c>
      <c r="J69" s="25">
        <f>Y69+AT69+BO69+CJ69</f>
        <v>555549</v>
      </c>
      <c r="K69" s="26">
        <f>AB69+AW69+BR69+CM69</f>
        <v>0</v>
      </c>
      <c r="L69" s="28">
        <v>0</v>
      </c>
      <c r="M69" s="24">
        <f>N69+O69</f>
        <v>0</v>
      </c>
      <c r="N69" s="28">
        <v>0</v>
      </c>
      <c r="O69" s="28">
        <v>0</v>
      </c>
      <c r="P69" s="24">
        <f>Q69+R69</f>
        <v>0</v>
      </c>
      <c r="Q69" s="28">
        <f>T69+AC69</f>
        <v>0</v>
      </c>
      <c r="R69" s="28">
        <f>U69+AD69</f>
        <v>0</v>
      </c>
      <c r="S69" s="24">
        <f>T69+U69</f>
        <v>0</v>
      </c>
      <c r="T69" s="28">
        <f>W69+Z69</f>
        <v>0</v>
      </c>
      <c r="U69" s="28">
        <f t="shared" si="269"/>
        <v>0</v>
      </c>
      <c r="V69" s="24">
        <f>W69+X69</f>
        <v>0</v>
      </c>
      <c r="W69" s="28">
        <v>0</v>
      </c>
      <c r="X69" s="28">
        <v>0</v>
      </c>
      <c r="Y69" s="24">
        <f>Z69+AA69</f>
        <v>0</v>
      </c>
      <c r="Z69" s="28">
        <v>0</v>
      </c>
      <c r="AA69" s="28">
        <v>0</v>
      </c>
      <c r="AB69" s="24">
        <f>AC69+AD69</f>
        <v>0</v>
      </c>
      <c r="AC69" s="28">
        <v>0</v>
      </c>
      <c r="AD69" s="28">
        <v>0</v>
      </c>
      <c r="AE69" s="28">
        <f>N69+Q69</f>
        <v>0</v>
      </c>
      <c r="AF69" s="28">
        <f>O69+R69</f>
        <v>0</v>
      </c>
      <c r="AG69" s="28">
        <v>0</v>
      </c>
      <c r="AH69" s="24">
        <f>AI69+AJ69</f>
        <v>20751629</v>
      </c>
      <c r="AI69" s="28">
        <v>19662829</v>
      </c>
      <c r="AJ69" s="28">
        <v>1088800</v>
      </c>
      <c r="AK69" s="24">
        <f>AL69+AM69</f>
        <v>5103114</v>
      </c>
      <c r="AL69" s="28">
        <f>AO69+AX69</f>
        <v>3469914</v>
      </c>
      <c r="AM69" s="28">
        <f>AP69+AY69</f>
        <v>1633200</v>
      </c>
      <c r="AN69" s="24">
        <f>AO69+AP69</f>
        <v>5103114</v>
      </c>
      <c r="AO69" s="28">
        <f>AR69+AU69</f>
        <v>3469914</v>
      </c>
      <c r="AP69" s="28">
        <f>AS69+AV69</f>
        <v>1633200</v>
      </c>
      <c r="AQ69" s="24">
        <f>AR69+AS69</f>
        <v>4547565</v>
      </c>
      <c r="AR69" s="28">
        <v>2976971</v>
      </c>
      <c r="AS69" s="28">
        <v>1570594</v>
      </c>
      <c r="AT69" s="24">
        <f t="shared" si="253"/>
        <v>555549</v>
      </c>
      <c r="AU69" s="28">
        <v>492943</v>
      </c>
      <c r="AV69" s="28">
        <v>62606</v>
      </c>
      <c r="AW69" s="24">
        <f t="shared" si="270"/>
        <v>0</v>
      </c>
      <c r="AX69" s="28">
        <v>0</v>
      </c>
      <c r="AY69" s="28">
        <v>0</v>
      </c>
      <c r="AZ69" s="28">
        <f t="shared" si="271"/>
        <v>23132743</v>
      </c>
      <c r="BA69" s="28">
        <f t="shared" si="271"/>
        <v>2722000</v>
      </c>
      <c r="BB69" s="28">
        <v>0</v>
      </c>
      <c r="BC69" s="24">
        <f>BD69+BE69</f>
        <v>0</v>
      </c>
      <c r="BD69" s="28">
        <v>0</v>
      </c>
      <c r="BE69" s="28">
        <v>0</v>
      </c>
      <c r="BF69" s="24">
        <f>BG69+BH69</f>
        <v>0</v>
      </c>
      <c r="BG69" s="28">
        <f>BJ69+BS69</f>
        <v>0</v>
      </c>
      <c r="BH69" s="28">
        <f>BK69+BT69</f>
        <v>0</v>
      </c>
      <c r="BI69" s="24">
        <f>BJ69+BK69</f>
        <v>0</v>
      </c>
      <c r="BJ69" s="28">
        <f>BM69+BP69</f>
        <v>0</v>
      </c>
      <c r="BK69" s="28">
        <f>BN69+BQ69</f>
        <v>0</v>
      </c>
      <c r="BL69" s="24">
        <f>BM69+BN69</f>
        <v>0</v>
      </c>
      <c r="BM69" s="28">
        <v>0</v>
      </c>
      <c r="BN69" s="28">
        <v>0</v>
      </c>
      <c r="BO69" s="24">
        <f>BP69+BQ69</f>
        <v>0</v>
      </c>
      <c r="BP69" s="28">
        <v>0</v>
      </c>
      <c r="BQ69" s="28">
        <v>0</v>
      </c>
      <c r="BR69" s="24">
        <f>BS69+BT69</f>
        <v>0</v>
      </c>
      <c r="BS69" s="28">
        <v>0</v>
      </c>
      <c r="BT69" s="28">
        <v>0</v>
      </c>
      <c r="BU69" s="28">
        <f>BD69+BG69</f>
        <v>0</v>
      </c>
      <c r="BV69" s="28">
        <f>BE69+BH69</f>
        <v>0</v>
      </c>
      <c r="BW69" s="28">
        <v>0</v>
      </c>
      <c r="BX69" s="24">
        <f>BY69+BZ69</f>
        <v>0</v>
      </c>
      <c r="BY69" s="28">
        <v>0</v>
      </c>
      <c r="BZ69" s="28">
        <v>0</v>
      </c>
      <c r="CA69" s="24">
        <f>CB69+CC69</f>
        <v>0</v>
      </c>
      <c r="CB69" s="28">
        <f>CE69+CN69</f>
        <v>0</v>
      </c>
      <c r="CC69" s="28">
        <f>CF69+CO69</f>
        <v>0</v>
      </c>
      <c r="CD69" s="24">
        <f>CE69+CF69</f>
        <v>0</v>
      </c>
      <c r="CE69" s="28">
        <f>CH69+CK69</f>
        <v>0</v>
      </c>
      <c r="CF69" s="28">
        <f>CI69+CL69</f>
        <v>0</v>
      </c>
      <c r="CG69" s="24">
        <f>CH69+CI69</f>
        <v>0</v>
      </c>
      <c r="CH69" s="28">
        <v>0</v>
      </c>
      <c r="CI69" s="28">
        <v>0</v>
      </c>
      <c r="CJ69" s="24">
        <f>CK69+CL69</f>
        <v>0</v>
      </c>
      <c r="CK69" s="28">
        <v>0</v>
      </c>
      <c r="CL69" s="28">
        <v>0</v>
      </c>
      <c r="CM69" s="24">
        <f>CN69+CO69</f>
        <v>0</v>
      </c>
      <c r="CN69" s="28">
        <v>0</v>
      </c>
      <c r="CO69" s="28">
        <v>0</v>
      </c>
      <c r="CP69" s="28">
        <f>BY69+CB69</f>
        <v>0</v>
      </c>
      <c r="CQ69" s="28">
        <f>BZ69+CC69</f>
        <v>0</v>
      </c>
      <c r="CR69" s="28">
        <v>0</v>
      </c>
      <c r="CT69" s="30">
        <f t="shared" si="35"/>
        <v>0</v>
      </c>
      <c r="CU69" s="30">
        <f t="shared" si="36"/>
        <v>0</v>
      </c>
      <c r="CV69" s="30">
        <f t="shared" si="37"/>
        <v>0</v>
      </c>
      <c r="CW69" s="30">
        <f t="shared" si="38"/>
        <v>0</v>
      </c>
      <c r="CX69" s="30">
        <f t="shared" si="2"/>
        <v>0</v>
      </c>
      <c r="CY69" s="31">
        <f t="shared" si="3"/>
        <v>0</v>
      </c>
      <c r="CZ69" s="31">
        <f t="shared" si="4"/>
        <v>0</v>
      </c>
      <c r="DA69" s="31">
        <f t="shared" si="5"/>
        <v>0</v>
      </c>
      <c r="DB69" s="31">
        <f t="shared" si="6"/>
        <v>0</v>
      </c>
      <c r="DC69" s="31">
        <f t="shared" si="7"/>
        <v>0</v>
      </c>
      <c r="DD69" s="31">
        <f t="shared" si="8"/>
        <v>0</v>
      </c>
      <c r="DE69" s="31">
        <f t="shared" si="39"/>
        <v>0</v>
      </c>
      <c r="DF69" s="30">
        <f t="shared" si="9"/>
        <v>0.84999988976663943</v>
      </c>
      <c r="DG69" s="30">
        <f t="shared" si="10"/>
        <v>0.15000011023336057</v>
      </c>
      <c r="DH69" s="30">
        <f t="shared" si="11"/>
        <v>0.12869079123042174</v>
      </c>
      <c r="DI69" s="30">
        <f t="shared" si="12"/>
        <v>2.1309319002938823E-2</v>
      </c>
      <c r="DJ69" s="30">
        <f t="shared" si="13"/>
        <v>0</v>
      </c>
      <c r="DK69" s="31">
        <f t="shared" si="14"/>
        <v>1</v>
      </c>
      <c r="DL69" s="31">
        <f t="shared" si="15"/>
        <v>0.4</v>
      </c>
      <c r="DM69" s="31">
        <f t="shared" si="16"/>
        <v>0.6</v>
      </c>
      <c r="DN69" s="31">
        <f t="shared" si="17"/>
        <v>0.57699999999999996</v>
      </c>
      <c r="DO69" s="31">
        <f t="shared" si="18"/>
        <v>2.3E-2</v>
      </c>
      <c r="DP69" s="31">
        <f t="shared" si="19"/>
        <v>0</v>
      </c>
      <c r="DQ69" s="31">
        <f t="shared" si="40"/>
        <v>1</v>
      </c>
      <c r="DR69" s="30">
        <f t="shared" si="20"/>
        <v>0</v>
      </c>
      <c r="DS69" s="30">
        <f t="shared" si="21"/>
        <v>0</v>
      </c>
      <c r="DT69" s="30">
        <f t="shared" si="22"/>
        <v>0</v>
      </c>
      <c r="DU69" s="30">
        <f t="shared" si="23"/>
        <v>0</v>
      </c>
      <c r="DV69" s="30">
        <f t="shared" si="24"/>
        <v>0</v>
      </c>
      <c r="DW69" s="31">
        <f t="shared" si="25"/>
        <v>0</v>
      </c>
      <c r="DX69" s="31">
        <v>0</v>
      </c>
      <c r="DY69" s="31">
        <v>0</v>
      </c>
      <c r="DZ69" s="31">
        <v>0</v>
      </c>
      <c r="EA69" s="31">
        <v>0</v>
      </c>
      <c r="EB69" s="31">
        <v>0</v>
      </c>
      <c r="EC69" s="31">
        <f t="shared" si="41"/>
        <v>0</v>
      </c>
      <c r="ED69" s="30">
        <f t="shared" si="26"/>
        <v>0</v>
      </c>
      <c r="EE69" s="30">
        <f t="shared" si="27"/>
        <v>0</v>
      </c>
      <c r="EF69" s="30">
        <f t="shared" si="28"/>
        <v>0</v>
      </c>
      <c r="EG69" s="30">
        <f t="shared" si="29"/>
        <v>0</v>
      </c>
      <c r="EH69" s="30">
        <f t="shared" si="30"/>
        <v>0</v>
      </c>
      <c r="EI69" s="31">
        <f t="shared" si="31"/>
        <v>0</v>
      </c>
      <c r="EJ69" s="31">
        <v>0</v>
      </c>
      <c r="EK69" s="31">
        <v>0</v>
      </c>
      <c r="EL69" s="31">
        <v>0</v>
      </c>
      <c r="EM69" s="31">
        <v>0</v>
      </c>
      <c r="EN69" s="31">
        <v>0</v>
      </c>
      <c r="EO69" s="31">
        <f t="shared" si="42"/>
        <v>0</v>
      </c>
    </row>
    <row r="70" spans="1:145" x14ac:dyDescent="0.25">
      <c r="A70" s="18" t="s">
        <v>98</v>
      </c>
      <c r="B70" s="19" t="s">
        <v>72</v>
      </c>
      <c r="C70" s="19"/>
      <c r="D70" s="20">
        <f>D71+D72+D73</f>
        <v>1186940577</v>
      </c>
      <c r="E70" s="20">
        <f t="shared" ref="E70:BP70" si="272">E71+E72+E73</f>
        <v>1186940577</v>
      </c>
      <c r="F70" s="20">
        <f t="shared" si="272"/>
        <v>969126389</v>
      </c>
      <c r="G70" s="20">
        <f t="shared" si="272"/>
        <v>217814188</v>
      </c>
      <c r="H70" s="20">
        <f t="shared" si="272"/>
        <v>217814188</v>
      </c>
      <c r="I70" s="20">
        <f t="shared" si="272"/>
        <v>197468040</v>
      </c>
      <c r="J70" s="20">
        <f t="shared" si="272"/>
        <v>20346148</v>
      </c>
      <c r="K70" s="20">
        <f t="shared" si="272"/>
        <v>0</v>
      </c>
      <c r="L70" s="20">
        <f t="shared" si="272"/>
        <v>0</v>
      </c>
      <c r="M70" s="20">
        <f t="shared" si="272"/>
        <v>312872399</v>
      </c>
      <c r="N70" s="20">
        <f t="shared" si="272"/>
        <v>295743428</v>
      </c>
      <c r="O70" s="20">
        <f t="shared" si="272"/>
        <v>17128971</v>
      </c>
      <c r="P70" s="20">
        <f t="shared" si="272"/>
        <v>77883482</v>
      </c>
      <c r="Q70" s="20">
        <f t="shared" si="272"/>
        <v>52190023</v>
      </c>
      <c r="R70" s="20">
        <f t="shared" si="272"/>
        <v>25693459</v>
      </c>
      <c r="S70" s="20">
        <f t="shared" si="272"/>
        <v>77883482</v>
      </c>
      <c r="T70" s="20">
        <f t="shared" si="272"/>
        <v>52190023</v>
      </c>
      <c r="U70" s="20">
        <f t="shared" si="272"/>
        <v>25693459</v>
      </c>
      <c r="V70" s="20">
        <f t="shared" si="272"/>
        <v>59930627</v>
      </c>
      <c r="W70" s="20">
        <f t="shared" si="272"/>
        <v>37768161</v>
      </c>
      <c r="X70" s="20">
        <f t="shared" si="272"/>
        <v>22162466</v>
      </c>
      <c r="Y70" s="20">
        <f t="shared" si="272"/>
        <v>17952855</v>
      </c>
      <c r="Z70" s="20">
        <f t="shared" si="272"/>
        <v>14421862</v>
      </c>
      <c r="AA70" s="20">
        <f t="shared" si="272"/>
        <v>3530993</v>
      </c>
      <c r="AB70" s="20">
        <f t="shared" si="272"/>
        <v>0</v>
      </c>
      <c r="AC70" s="20">
        <f t="shared" si="272"/>
        <v>0</v>
      </c>
      <c r="AD70" s="20">
        <f t="shared" si="272"/>
        <v>0</v>
      </c>
      <c r="AE70" s="20">
        <f t="shared" si="272"/>
        <v>347933451</v>
      </c>
      <c r="AF70" s="20">
        <f t="shared" si="272"/>
        <v>42822430</v>
      </c>
      <c r="AG70" s="20">
        <f t="shared" si="272"/>
        <v>0</v>
      </c>
      <c r="AH70" s="20">
        <f t="shared" si="272"/>
        <v>656253990</v>
      </c>
      <c r="AI70" s="20">
        <f t="shared" si="272"/>
        <v>638029115</v>
      </c>
      <c r="AJ70" s="20">
        <f t="shared" si="272"/>
        <v>18224875</v>
      </c>
      <c r="AK70" s="20">
        <f t="shared" si="272"/>
        <v>139930706</v>
      </c>
      <c r="AL70" s="20">
        <f t="shared" si="272"/>
        <v>112593389</v>
      </c>
      <c r="AM70" s="20">
        <f t="shared" si="272"/>
        <v>27337317</v>
      </c>
      <c r="AN70" s="20">
        <f t="shared" si="272"/>
        <v>139930706</v>
      </c>
      <c r="AO70" s="20">
        <f t="shared" si="272"/>
        <v>112593389</v>
      </c>
      <c r="AP70" s="20">
        <f t="shared" si="272"/>
        <v>27337317</v>
      </c>
      <c r="AQ70" s="20">
        <f t="shared" si="272"/>
        <v>137537413</v>
      </c>
      <c r="AR70" s="20">
        <f t="shared" si="272"/>
        <v>110673840</v>
      </c>
      <c r="AS70" s="20">
        <f t="shared" si="272"/>
        <v>26863573</v>
      </c>
      <c r="AT70" s="20">
        <f t="shared" si="272"/>
        <v>2393293</v>
      </c>
      <c r="AU70" s="20">
        <f t="shared" si="272"/>
        <v>1919549</v>
      </c>
      <c r="AV70" s="20">
        <f t="shared" si="272"/>
        <v>473744</v>
      </c>
      <c r="AW70" s="20">
        <f t="shared" si="272"/>
        <v>0</v>
      </c>
      <c r="AX70" s="20">
        <f t="shared" si="272"/>
        <v>0</v>
      </c>
      <c r="AY70" s="20">
        <f t="shared" si="272"/>
        <v>0</v>
      </c>
      <c r="AZ70" s="20">
        <f t="shared" si="272"/>
        <v>750622504</v>
      </c>
      <c r="BA70" s="20">
        <f t="shared" si="272"/>
        <v>45562192</v>
      </c>
      <c r="BB70" s="20">
        <f t="shared" si="272"/>
        <v>0</v>
      </c>
      <c r="BC70" s="20">
        <f t="shared" si="272"/>
        <v>0</v>
      </c>
      <c r="BD70" s="20">
        <f t="shared" si="272"/>
        <v>0</v>
      </c>
      <c r="BE70" s="20">
        <f t="shared" si="272"/>
        <v>0</v>
      </c>
      <c r="BF70" s="20">
        <f t="shared" si="272"/>
        <v>0</v>
      </c>
      <c r="BG70" s="20">
        <f t="shared" si="272"/>
        <v>0</v>
      </c>
      <c r="BH70" s="20">
        <f t="shared" si="272"/>
        <v>0</v>
      </c>
      <c r="BI70" s="20">
        <f t="shared" si="272"/>
        <v>0</v>
      </c>
      <c r="BJ70" s="20">
        <f t="shared" si="272"/>
        <v>0</v>
      </c>
      <c r="BK70" s="20">
        <f t="shared" si="272"/>
        <v>0</v>
      </c>
      <c r="BL70" s="20">
        <f t="shared" si="272"/>
        <v>0</v>
      </c>
      <c r="BM70" s="20">
        <f t="shared" si="272"/>
        <v>0</v>
      </c>
      <c r="BN70" s="20">
        <f t="shared" si="272"/>
        <v>0</v>
      </c>
      <c r="BO70" s="20">
        <f t="shared" si="272"/>
        <v>0</v>
      </c>
      <c r="BP70" s="20">
        <f t="shared" si="272"/>
        <v>0</v>
      </c>
      <c r="BQ70" s="20">
        <f t="shared" ref="BQ70:CR70" si="273">BQ71+BQ72+BQ73</f>
        <v>0</v>
      </c>
      <c r="BR70" s="20">
        <f t="shared" si="273"/>
        <v>0</v>
      </c>
      <c r="BS70" s="20">
        <f t="shared" si="273"/>
        <v>0</v>
      </c>
      <c r="BT70" s="20">
        <f t="shared" si="273"/>
        <v>0</v>
      </c>
      <c r="BU70" s="20">
        <f t="shared" si="273"/>
        <v>0</v>
      </c>
      <c r="BV70" s="20">
        <f t="shared" si="273"/>
        <v>0</v>
      </c>
      <c r="BW70" s="20">
        <f t="shared" si="273"/>
        <v>0</v>
      </c>
      <c r="BX70" s="20">
        <f t="shared" si="273"/>
        <v>0</v>
      </c>
      <c r="BY70" s="20">
        <f t="shared" si="273"/>
        <v>0</v>
      </c>
      <c r="BZ70" s="20">
        <f t="shared" si="273"/>
        <v>0</v>
      </c>
      <c r="CA70" s="20">
        <f t="shared" si="273"/>
        <v>0</v>
      </c>
      <c r="CB70" s="20">
        <f t="shared" si="273"/>
        <v>0</v>
      </c>
      <c r="CC70" s="20">
        <f t="shared" si="273"/>
        <v>0</v>
      </c>
      <c r="CD70" s="20">
        <f t="shared" si="273"/>
        <v>0</v>
      </c>
      <c r="CE70" s="20">
        <f t="shared" si="273"/>
        <v>0</v>
      </c>
      <c r="CF70" s="20">
        <f t="shared" si="273"/>
        <v>0</v>
      </c>
      <c r="CG70" s="20">
        <f t="shared" si="273"/>
        <v>0</v>
      </c>
      <c r="CH70" s="20">
        <f t="shared" si="273"/>
        <v>0</v>
      </c>
      <c r="CI70" s="20">
        <f t="shared" si="273"/>
        <v>0</v>
      </c>
      <c r="CJ70" s="20">
        <f t="shared" si="273"/>
        <v>0</v>
      </c>
      <c r="CK70" s="20">
        <f t="shared" si="273"/>
        <v>0</v>
      </c>
      <c r="CL70" s="20">
        <f t="shared" si="273"/>
        <v>0</v>
      </c>
      <c r="CM70" s="20">
        <f t="shared" si="273"/>
        <v>0</v>
      </c>
      <c r="CN70" s="20">
        <f t="shared" si="273"/>
        <v>0</v>
      </c>
      <c r="CO70" s="20">
        <f t="shared" si="273"/>
        <v>0</v>
      </c>
      <c r="CP70" s="20">
        <f t="shared" si="273"/>
        <v>0</v>
      </c>
      <c r="CQ70" s="20">
        <f t="shared" si="273"/>
        <v>0</v>
      </c>
      <c r="CR70" s="20">
        <f t="shared" si="273"/>
        <v>0</v>
      </c>
      <c r="CT70" s="21">
        <f t="shared" si="35"/>
        <v>0.84999998462349624</v>
      </c>
      <c r="CU70" s="21">
        <f t="shared" si="36"/>
        <v>0.1500000153765037</v>
      </c>
      <c r="CV70" s="21">
        <f t="shared" si="37"/>
        <v>0.10854995658350769</v>
      </c>
      <c r="CW70" s="21">
        <f t="shared" si="38"/>
        <v>4.1450058792996021E-2</v>
      </c>
      <c r="CX70" s="21">
        <f t="shared" si="2"/>
        <v>0</v>
      </c>
      <c r="CY70" s="21">
        <f t="shared" si="3"/>
        <v>1</v>
      </c>
      <c r="CZ70" s="21">
        <f t="shared" si="4"/>
        <v>0.39999997664775211</v>
      </c>
      <c r="DA70" s="21">
        <f t="shared" si="5"/>
        <v>0.60000002335224789</v>
      </c>
      <c r="DB70" s="21">
        <f t="shared" si="6"/>
        <v>0.51754339956887085</v>
      </c>
      <c r="DC70" s="21">
        <f t="shared" si="7"/>
        <v>8.2456623783377078E-2</v>
      </c>
      <c r="DD70" s="21">
        <f t="shared" si="8"/>
        <v>0</v>
      </c>
      <c r="DE70" s="21">
        <f t="shared" si="39"/>
        <v>1</v>
      </c>
      <c r="DF70" s="21">
        <f t="shared" si="9"/>
        <v>0.84999998214815042</v>
      </c>
      <c r="DG70" s="21">
        <f t="shared" si="10"/>
        <v>0.15000001785184955</v>
      </c>
      <c r="DH70" s="21">
        <f t="shared" si="11"/>
        <v>0.14744274173799618</v>
      </c>
      <c r="DI70" s="21">
        <f t="shared" si="12"/>
        <v>2.5572761138533623E-3</v>
      </c>
      <c r="DJ70" s="21">
        <f t="shared" si="13"/>
        <v>0</v>
      </c>
      <c r="DK70" s="21">
        <f t="shared" si="14"/>
        <v>1</v>
      </c>
      <c r="DL70" s="21">
        <f t="shared" si="15"/>
        <v>0.39999996049356012</v>
      </c>
      <c r="DM70" s="21">
        <f t="shared" si="16"/>
        <v>0.60000003950643988</v>
      </c>
      <c r="DN70" s="21">
        <f t="shared" si="17"/>
        <v>0.58960229569288503</v>
      </c>
      <c r="DO70" s="21">
        <f t="shared" si="18"/>
        <v>1.0397743813554888E-2</v>
      </c>
      <c r="DP70" s="21">
        <f t="shared" si="19"/>
        <v>0</v>
      </c>
      <c r="DQ70" s="21">
        <f t="shared" si="40"/>
        <v>1</v>
      </c>
      <c r="DR70" s="21">
        <f t="shared" si="20"/>
        <v>0</v>
      </c>
      <c r="DS70" s="21">
        <f t="shared" si="21"/>
        <v>0</v>
      </c>
      <c r="DT70" s="21">
        <f t="shared" si="22"/>
        <v>0</v>
      </c>
      <c r="DU70" s="21">
        <f t="shared" si="23"/>
        <v>0</v>
      </c>
      <c r="DV70" s="21">
        <f t="shared" si="24"/>
        <v>0</v>
      </c>
      <c r="DW70" s="21">
        <f t="shared" si="25"/>
        <v>0</v>
      </c>
      <c r="DX70" s="21">
        <v>0</v>
      </c>
      <c r="DY70" s="21">
        <v>0</v>
      </c>
      <c r="DZ70" s="21">
        <v>0</v>
      </c>
      <c r="EA70" s="21">
        <v>0</v>
      </c>
      <c r="EB70" s="21">
        <v>0</v>
      </c>
      <c r="EC70" s="21">
        <f t="shared" si="41"/>
        <v>0</v>
      </c>
      <c r="ED70" s="21">
        <f t="shared" si="26"/>
        <v>0</v>
      </c>
      <c r="EE70" s="21">
        <f t="shared" si="27"/>
        <v>0</v>
      </c>
      <c r="EF70" s="21">
        <f t="shared" si="28"/>
        <v>0</v>
      </c>
      <c r="EG70" s="21">
        <f t="shared" si="29"/>
        <v>0</v>
      </c>
      <c r="EH70" s="21">
        <f t="shared" si="30"/>
        <v>0</v>
      </c>
      <c r="EI70" s="21">
        <f t="shared" si="31"/>
        <v>0</v>
      </c>
      <c r="EJ70" s="21">
        <v>0</v>
      </c>
      <c r="EK70" s="21">
        <v>0</v>
      </c>
      <c r="EL70" s="21">
        <v>0</v>
      </c>
      <c r="EM70" s="21">
        <v>0</v>
      </c>
      <c r="EN70" s="21">
        <v>0</v>
      </c>
      <c r="EO70" s="21">
        <f t="shared" si="42"/>
        <v>0</v>
      </c>
    </row>
    <row r="71" spans="1:145" x14ac:dyDescent="0.25">
      <c r="A71" s="22" t="s">
        <v>98</v>
      </c>
      <c r="B71" s="23" t="s">
        <v>74</v>
      </c>
      <c r="C71" s="23" t="s">
        <v>74</v>
      </c>
      <c r="D71" s="24">
        <f>E71+L71</f>
        <v>115008399</v>
      </c>
      <c r="E71" s="24">
        <f>F71+G71</f>
        <v>115008399</v>
      </c>
      <c r="F71" s="25">
        <f>M71+AH71+BC71+BX71</f>
        <v>97757139</v>
      </c>
      <c r="G71" s="24">
        <f>H71+K71</f>
        <v>17251260</v>
      </c>
      <c r="H71" s="24">
        <f>I71+J71</f>
        <v>17251260</v>
      </c>
      <c r="I71" s="25">
        <f>V71+AQ71+BL71+CG71</f>
        <v>17251260</v>
      </c>
      <c r="J71" s="25">
        <f>Y71+AT71+BO71+CJ71</f>
        <v>0</v>
      </c>
      <c r="K71" s="26">
        <f>AB71+AW71+BR71+CM71</f>
        <v>0</v>
      </c>
      <c r="L71" s="28">
        <v>0</v>
      </c>
      <c r="M71" s="24">
        <f>N71+O71</f>
        <v>97757139</v>
      </c>
      <c r="N71" s="28">
        <v>97757139</v>
      </c>
      <c r="O71" s="28">
        <v>0</v>
      </c>
      <c r="P71" s="24">
        <f>Q71+R71</f>
        <v>17251260</v>
      </c>
      <c r="Q71" s="28">
        <f t="shared" ref="Q71:R73" si="274">T71+AC71</f>
        <v>17251260</v>
      </c>
      <c r="R71" s="28">
        <f t="shared" si="274"/>
        <v>0</v>
      </c>
      <c r="S71" s="24">
        <f>T71+U71</f>
        <v>17251260</v>
      </c>
      <c r="T71" s="28">
        <f>W71+Z71</f>
        <v>17251260</v>
      </c>
      <c r="U71" s="28">
        <f t="shared" ref="U71:U73" si="275">X71+AA71</f>
        <v>0</v>
      </c>
      <c r="V71" s="24">
        <f>W71+X71</f>
        <v>17251260</v>
      </c>
      <c r="W71" s="28">
        <v>17251260</v>
      </c>
      <c r="X71" s="28">
        <v>0</v>
      </c>
      <c r="Y71" s="24">
        <f>Z71+AA71</f>
        <v>0</v>
      </c>
      <c r="Z71" s="28">
        <v>0</v>
      </c>
      <c r="AA71" s="28">
        <v>0</v>
      </c>
      <c r="AB71" s="24">
        <f>AC71+AD71</f>
        <v>0</v>
      </c>
      <c r="AC71" s="28">
        <v>0</v>
      </c>
      <c r="AD71" s="28">
        <v>0</v>
      </c>
      <c r="AE71" s="28">
        <f t="shared" ref="AE71:AF73" si="276">N71+Q71</f>
        <v>115008399</v>
      </c>
      <c r="AF71" s="28">
        <f t="shared" si="276"/>
        <v>0</v>
      </c>
      <c r="AG71" s="28">
        <v>0</v>
      </c>
      <c r="AH71" s="24">
        <f>AI71+AJ71</f>
        <v>0</v>
      </c>
      <c r="AI71" s="28">
        <v>0</v>
      </c>
      <c r="AJ71" s="28">
        <v>0</v>
      </c>
      <c r="AK71" s="24">
        <f>AL71+AM71</f>
        <v>0</v>
      </c>
      <c r="AL71" s="28">
        <f t="shared" ref="AL71:AM73" si="277">AO71+AX71</f>
        <v>0</v>
      </c>
      <c r="AM71" s="28">
        <f t="shared" si="277"/>
        <v>0</v>
      </c>
      <c r="AN71" s="24">
        <f>AO71+AP71</f>
        <v>0</v>
      </c>
      <c r="AO71" s="28">
        <f t="shared" ref="AO71:AP73" si="278">AR71+AU71</f>
        <v>0</v>
      </c>
      <c r="AP71" s="28">
        <f t="shared" si="278"/>
        <v>0</v>
      </c>
      <c r="AQ71" s="24">
        <f>AR71+AS71</f>
        <v>0</v>
      </c>
      <c r="AR71" s="28">
        <v>0</v>
      </c>
      <c r="AS71" s="28">
        <v>0</v>
      </c>
      <c r="AT71" s="24">
        <f t="shared" si="253"/>
        <v>0</v>
      </c>
      <c r="AU71" s="28">
        <v>0</v>
      </c>
      <c r="AV71" s="28">
        <v>0</v>
      </c>
      <c r="AW71" s="24">
        <f>AX71+AY71</f>
        <v>0</v>
      </c>
      <c r="AX71" s="28">
        <v>0</v>
      </c>
      <c r="AY71" s="28">
        <v>0</v>
      </c>
      <c r="AZ71" s="28">
        <f t="shared" ref="AZ71:BA73" si="279">AI71+AL71</f>
        <v>0</v>
      </c>
      <c r="BA71" s="28">
        <f t="shared" si="279"/>
        <v>0</v>
      </c>
      <c r="BB71" s="28">
        <v>0</v>
      </c>
      <c r="BC71" s="24">
        <f>BD71+BE71</f>
        <v>0</v>
      </c>
      <c r="BD71" s="28">
        <v>0</v>
      </c>
      <c r="BE71" s="28">
        <v>0</v>
      </c>
      <c r="BF71" s="24">
        <f>BG71+BH71</f>
        <v>0</v>
      </c>
      <c r="BG71" s="28">
        <f t="shared" ref="BG71:BH73" si="280">BJ71+BS71</f>
        <v>0</v>
      </c>
      <c r="BH71" s="28">
        <f t="shared" si="280"/>
        <v>0</v>
      </c>
      <c r="BI71" s="24">
        <f>BJ71+BK71</f>
        <v>0</v>
      </c>
      <c r="BJ71" s="28">
        <f t="shared" ref="BJ71:BK73" si="281">BM71+BP71</f>
        <v>0</v>
      </c>
      <c r="BK71" s="28">
        <f t="shared" si="281"/>
        <v>0</v>
      </c>
      <c r="BL71" s="24">
        <f>BM71+BN71</f>
        <v>0</v>
      </c>
      <c r="BM71" s="28">
        <v>0</v>
      </c>
      <c r="BN71" s="28">
        <v>0</v>
      </c>
      <c r="BO71" s="24">
        <f>BP71+BQ71</f>
        <v>0</v>
      </c>
      <c r="BP71" s="28">
        <v>0</v>
      </c>
      <c r="BQ71" s="28">
        <v>0</v>
      </c>
      <c r="BR71" s="24">
        <f>BS71+BT71</f>
        <v>0</v>
      </c>
      <c r="BS71" s="28">
        <v>0</v>
      </c>
      <c r="BT71" s="28">
        <v>0</v>
      </c>
      <c r="BU71" s="28">
        <f t="shared" ref="BU71:BV73" si="282">BD71+BG71</f>
        <v>0</v>
      </c>
      <c r="BV71" s="28">
        <f t="shared" si="282"/>
        <v>0</v>
      </c>
      <c r="BW71" s="28">
        <v>0</v>
      </c>
      <c r="BX71" s="24">
        <f>BY71+BZ71</f>
        <v>0</v>
      </c>
      <c r="BY71" s="28">
        <v>0</v>
      </c>
      <c r="BZ71" s="28">
        <v>0</v>
      </c>
      <c r="CA71" s="24">
        <f>CB71+CC71</f>
        <v>0</v>
      </c>
      <c r="CB71" s="28">
        <f t="shared" ref="CB71:CC73" si="283">CE71+CN71</f>
        <v>0</v>
      </c>
      <c r="CC71" s="28">
        <f t="shared" si="283"/>
        <v>0</v>
      </c>
      <c r="CD71" s="24">
        <f>CE71+CF71</f>
        <v>0</v>
      </c>
      <c r="CE71" s="28">
        <f t="shared" ref="CE71:CF73" si="284">CH71+CK71</f>
        <v>0</v>
      </c>
      <c r="CF71" s="28">
        <f t="shared" si="284"/>
        <v>0</v>
      </c>
      <c r="CG71" s="24">
        <f>CH71+CI71</f>
        <v>0</v>
      </c>
      <c r="CH71" s="28">
        <v>0</v>
      </c>
      <c r="CI71" s="28">
        <v>0</v>
      </c>
      <c r="CJ71" s="24">
        <f>CK71+CL71</f>
        <v>0</v>
      </c>
      <c r="CK71" s="28">
        <v>0</v>
      </c>
      <c r="CL71" s="28">
        <v>0</v>
      </c>
      <c r="CM71" s="24">
        <f>CN71+CO71</f>
        <v>0</v>
      </c>
      <c r="CN71" s="28">
        <v>0</v>
      </c>
      <c r="CO71" s="28">
        <v>0</v>
      </c>
      <c r="CP71" s="28">
        <f t="shared" ref="CP71:CQ73" si="285">BY71+CB71</f>
        <v>0</v>
      </c>
      <c r="CQ71" s="28">
        <f t="shared" si="285"/>
        <v>0</v>
      </c>
      <c r="CR71" s="28">
        <v>0</v>
      </c>
      <c r="CT71" s="30">
        <f t="shared" si="35"/>
        <v>0.84999999869574738</v>
      </c>
      <c r="CU71" s="30">
        <f t="shared" si="36"/>
        <v>0.15000000130425256</v>
      </c>
      <c r="CV71" s="30">
        <f t="shared" si="37"/>
        <v>0.15000000130425256</v>
      </c>
      <c r="CW71" s="30">
        <f t="shared" si="38"/>
        <v>0</v>
      </c>
      <c r="CX71" s="30">
        <f t="shared" si="2"/>
        <v>0</v>
      </c>
      <c r="CY71" s="31">
        <f t="shared" si="3"/>
        <v>1</v>
      </c>
      <c r="CZ71" s="31">
        <f t="shared" si="4"/>
        <v>0</v>
      </c>
      <c r="DA71" s="31">
        <f t="shared" si="5"/>
        <v>0</v>
      </c>
      <c r="DB71" s="31">
        <f t="shared" si="6"/>
        <v>0</v>
      </c>
      <c r="DC71" s="31">
        <f t="shared" si="7"/>
        <v>0</v>
      </c>
      <c r="DD71" s="31">
        <f t="shared" si="8"/>
        <v>0</v>
      </c>
      <c r="DE71" s="31">
        <f t="shared" si="39"/>
        <v>0</v>
      </c>
      <c r="DF71" s="30">
        <f t="shared" si="9"/>
        <v>0</v>
      </c>
      <c r="DG71" s="30">
        <f t="shared" si="10"/>
        <v>0</v>
      </c>
      <c r="DH71" s="30">
        <f t="shared" si="11"/>
        <v>0</v>
      </c>
      <c r="DI71" s="30">
        <f t="shared" si="12"/>
        <v>0</v>
      </c>
      <c r="DJ71" s="30">
        <f t="shared" si="13"/>
        <v>0</v>
      </c>
      <c r="DK71" s="31">
        <f t="shared" si="14"/>
        <v>0</v>
      </c>
      <c r="DL71" s="31">
        <f t="shared" si="15"/>
        <v>0</v>
      </c>
      <c r="DM71" s="31">
        <f t="shared" si="16"/>
        <v>0</v>
      </c>
      <c r="DN71" s="31">
        <f t="shared" si="17"/>
        <v>0</v>
      </c>
      <c r="DO71" s="31">
        <f t="shared" si="18"/>
        <v>0</v>
      </c>
      <c r="DP71" s="31">
        <f t="shared" si="19"/>
        <v>0</v>
      </c>
      <c r="DQ71" s="31">
        <f t="shared" si="40"/>
        <v>0</v>
      </c>
      <c r="DR71" s="30">
        <f t="shared" si="20"/>
        <v>0</v>
      </c>
      <c r="DS71" s="30">
        <f t="shared" si="21"/>
        <v>0</v>
      </c>
      <c r="DT71" s="30">
        <f t="shared" si="22"/>
        <v>0</v>
      </c>
      <c r="DU71" s="30">
        <f t="shared" si="23"/>
        <v>0</v>
      </c>
      <c r="DV71" s="30">
        <f t="shared" si="24"/>
        <v>0</v>
      </c>
      <c r="DW71" s="31">
        <f t="shared" si="25"/>
        <v>0</v>
      </c>
      <c r="DX71" s="31">
        <v>0</v>
      </c>
      <c r="DY71" s="31">
        <v>0</v>
      </c>
      <c r="DZ71" s="31">
        <v>0</v>
      </c>
      <c r="EA71" s="31">
        <v>0</v>
      </c>
      <c r="EB71" s="31">
        <v>0</v>
      </c>
      <c r="EC71" s="31">
        <f t="shared" si="41"/>
        <v>0</v>
      </c>
      <c r="ED71" s="30">
        <f t="shared" si="26"/>
        <v>0</v>
      </c>
      <c r="EE71" s="30">
        <f t="shared" si="27"/>
        <v>0</v>
      </c>
      <c r="EF71" s="30">
        <f t="shared" si="28"/>
        <v>0</v>
      </c>
      <c r="EG71" s="30">
        <f t="shared" si="29"/>
        <v>0</v>
      </c>
      <c r="EH71" s="30">
        <f t="shared" si="30"/>
        <v>0</v>
      </c>
      <c r="EI71" s="31">
        <f t="shared" si="31"/>
        <v>0</v>
      </c>
      <c r="EJ71" s="31">
        <v>0</v>
      </c>
      <c r="EK71" s="31">
        <v>0</v>
      </c>
      <c r="EL71" s="31">
        <v>0</v>
      </c>
      <c r="EM71" s="31">
        <v>0</v>
      </c>
      <c r="EN71" s="31">
        <v>0</v>
      </c>
      <c r="EO71" s="31">
        <f t="shared" si="42"/>
        <v>0</v>
      </c>
    </row>
    <row r="72" spans="1:145" x14ac:dyDescent="0.25">
      <c r="A72" s="22" t="s">
        <v>98</v>
      </c>
      <c r="B72" s="23" t="s">
        <v>93</v>
      </c>
      <c r="C72" s="23" t="s">
        <v>93</v>
      </c>
      <c r="D72" s="24">
        <f>E72+L72</f>
        <v>871388947</v>
      </c>
      <c r="E72" s="24">
        <f>F72+G72</f>
        <v>871388947</v>
      </c>
      <c r="F72" s="25">
        <f>M72+AH72+BC72+BX72</f>
        <v>705341912</v>
      </c>
      <c r="G72" s="24">
        <f>H72+K72</f>
        <v>166047035</v>
      </c>
      <c r="H72" s="24">
        <f>I72+J72</f>
        <v>166047035</v>
      </c>
      <c r="I72" s="25">
        <f>V72+AQ72+BL72+CG72</f>
        <v>155637304</v>
      </c>
      <c r="J72" s="25">
        <f>Y72+AT72+BO72+CJ72</f>
        <v>10409731</v>
      </c>
      <c r="K72" s="26">
        <f>AB72+AW72+BR72+CM72</f>
        <v>0</v>
      </c>
      <c r="L72" s="28">
        <v>0</v>
      </c>
      <c r="M72" s="24">
        <f>N72+O72</f>
        <v>133856567</v>
      </c>
      <c r="N72" s="28">
        <v>119427596</v>
      </c>
      <c r="O72" s="28">
        <v>14428971</v>
      </c>
      <c r="P72" s="24">
        <f>Q72+R72</f>
        <v>42718921</v>
      </c>
      <c r="Q72" s="28">
        <f t="shared" si="274"/>
        <v>21075462</v>
      </c>
      <c r="R72" s="28">
        <f t="shared" si="274"/>
        <v>21643459</v>
      </c>
      <c r="S72" s="24">
        <f>T72+U72</f>
        <v>42718921</v>
      </c>
      <c r="T72" s="28">
        <f>W72+Z72</f>
        <v>21075462</v>
      </c>
      <c r="U72" s="28">
        <f t="shared" si="275"/>
        <v>21643459</v>
      </c>
      <c r="V72" s="24">
        <f>W72+X72</f>
        <v>33172326</v>
      </c>
      <c r="W72" s="28">
        <v>14047360</v>
      </c>
      <c r="X72" s="28">
        <v>19124966</v>
      </c>
      <c r="Y72" s="24">
        <f>Z72+AA72</f>
        <v>9546595</v>
      </c>
      <c r="Z72" s="28">
        <v>7028102</v>
      </c>
      <c r="AA72" s="28">
        <v>2518493</v>
      </c>
      <c r="AB72" s="24">
        <f>AC72+AD72</f>
        <v>0</v>
      </c>
      <c r="AC72" s="28">
        <v>0</v>
      </c>
      <c r="AD72" s="28">
        <v>0</v>
      </c>
      <c r="AE72" s="28">
        <f t="shared" si="276"/>
        <v>140503058</v>
      </c>
      <c r="AF72" s="28">
        <f t="shared" si="276"/>
        <v>36072430</v>
      </c>
      <c r="AG72" s="28">
        <v>0</v>
      </c>
      <c r="AH72" s="24">
        <f>AI72+AJ72</f>
        <v>571485345</v>
      </c>
      <c r="AI72" s="28">
        <v>554502160</v>
      </c>
      <c r="AJ72" s="28">
        <v>16983185</v>
      </c>
      <c r="AK72" s="24">
        <f>AL72+AM72</f>
        <v>123328114</v>
      </c>
      <c r="AL72" s="28">
        <f t="shared" si="277"/>
        <v>97853335</v>
      </c>
      <c r="AM72" s="28">
        <f t="shared" si="277"/>
        <v>25474779</v>
      </c>
      <c r="AN72" s="24">
        <f>AO72+AP72</f>
        <v>123328114</v>
      </c>
      <c r="AO72" s="28">
        <f t="shared" si="278"/>
        <v>97853335</v>
      </c>
      <c r="AP72" s="28">
        <f t="shared" si="278"/>
        <v>25474779</v>
      </c>
      <c r="AQ72" s="24">
        <f>AR72+AS72</f>
        <v>122464978</v>
      </c>
      <c r="AR72" s="28">
        <v>97347534</v>
      </c>
      <c r="AS72" s="28">
        <v>25117444</v>
      </c>
      <c r="AT72" s="24">
        <f t="shared" si="253"/>
        <v>863136</v>
      </c>
      <c r="AU72" s="28">
        <v>505801</v>
      </c>
      <c r="AV72" s="28">
        <v>357335</v>
      </c>
      <c r="AW72" s="24">
        <f>AX72+AY72</f>
        <v>0</v>
      </c>
      <c r="AX72" s="28">
        <v>0</v>
      </c>
      <c r="AY72" s="28">
        <v>0</v>
      </c>
      <c r="AZ72" s="28">
        <f t="shared" si="279"/>
        <v>652355495</v>
      </c>
      <c r="BA72" s="28">
        <f t="shared" si="279"/>
        <v>42457964</v>
      </c>
      <c r="BB72" s="28">
        <v>0</v>
      </c>
      <c r="BC72" s="24">
        <f>BD72+BE72</f>
        <v>0</v>
      </c>
      <c r="BD72" s="28">
        <v>0</v>
      </c>
      <c r="BE72" s="28">
        <v>0</v>
      </c>
      <c r="BF72" s="24">
        <f>BG72+BH72</f>
        <v>0</v>
      </c>
      <c r="BG72" s="28">
        <f t="shared" si="280"/>
        <v>0</v>
      </c>
      <c r="BH72" s="28">
        <f t="shared" si="280"/>
        <v>0</v>
      </c>
      <c r="BI72" s="24">
        <f>BJ72+BK72</f>
        <v>0</v>
      </c>
      <c r="BJ72" s="28">
        <f t="shared" si="281"/>
        <v>0</v>
      </c>
      <c r="BK72" s="28">
        <f t="shared" si="281"/>
        <v>0</v>
      </c>
      <c r="BL72" s="24">
        <f>BM72+BN72</f>
        <v>0</v>
      </c>
      <c r="BM72" s="28">
        <v>0</v>
      </c>
      <c r="BN72" s="28">
        <v>0</v>
      </c>
      <c r="BO72" s="24">
        <f>BP72+BQ72</f>
        <v>0</v>
      </c>
      <c r="BP72" s="28">
        <v>0</v>
      </c>
      <c r="BQ72" s="28">
        <v>0</v>
      </c>
      <c r="BR72" s="24">
        <f>BS72+BT72</f>
        <v>0</v>
      </c>
      <c r="BS72" s="28">
        <v>0</v>
      </c>
      <c r="BT72" s="28">
        <v>0</v>
      </c>
      <c r="BU72" s="28">
        <f t="shared" si="282"/>
        <v>0</v>
      </c>
      <c r="BV72" s="28">
        <f t="shared" si="282"/>
        <v>0</v>
      </c>
      <c r="BW72" s="28">
        <v>0</v>
      </c>
      <c r="BX72" s="24">
        <f>BY72+BZ72</f>
        <v>0</v>
      </c>
      <c r="BY72" s="28">
        <v>0</v>
      </c>
      <c r="BZ72" s="28">
        <v>0</v>
      </c>
      <c r="CA72" s="24">
        <f>CB72+CC72</f>
        <v>0</v>
      </c>
      <c r="CB72" s="28">
        <f t="shared" si="283"/>
        <v>0</v>
      </c>
      <c r="CC72" s="28">
        <f t="shared" si="283"/>
        <v>0</v>
      </c>
      <c r="CD72" s="24">
        <f>CE72+CF72</f>
        <v>0</v>
      </c>
      <c r="CE72" s="28">
        <f t="shared" si="284"/>
        <v>0</v>
      </c>
      <c r="CF72" s="28">
        <f t="shared" si="284"/>
        <v>0</v>
      </c>
      <c r="CG72" s="24">
        <f>CH72+CI72</f>
        <v>0</v>
      </c>
      <c r="CH72" s="28">
        <v>0</v>
      </c>
      <c r="CI72" s="28">
        <v>0</v>
      </c>
      <c r="CJ72" s="24">
        <f>CK72+CL72</f>
        <v>0</v>
      </c>
      <c r="CK72" s="28">
        <v>0</v>
      </c>
      <c r="CL72" s="28">
        <v>0</v>
      </c>
      <c r="CM72" s="24">
        <f>CN72+CO72</f>
        <v>0</v>
      </c>
      <c r="CN72" s="28">
        <v>0</v>
      </c>
      <c r="CO72" s="28">
        <v>0</v>
      </c>
      <c r="CP72" s="28">
        <f t="shared" si="285"/>
        <v>0</v>
      </c>
      <c r="CQ72" s="28">
        <f t="shared" si="285"/>
        <v>0</v>
      </c>
      <c r="CR72" s="28">
        <v>0</v>
      </c>
      <c r="CT72" s="30">
        <f t="shared" si="35"/>
        <v>0.84999997651296666</v>
      </c>
      <c r="CU72" s="30">
        <f t="shared" si="36"/>
        <v>0.15000002348703328</v>
      </c>
      <c r="CV72" s="30">
        <f t="shared" si="37"/>
        <v>9.9979033908286899E-2</v>
      </c>
      <c r="CW72" s="30">
        <f t="shared" si="38"/>
        <v>5.0020989578746393E-2</v>
      </c>
      <c r="CX72" s="30">
        <f t="shared" si="2"/>
        <v>0</v>
      </c>
      <c r="CY72" s="31">
        <f t="shared" si="3"/>
        <v>1</v>
      </c>
      <c r="CZ72" s="31">
        <f t="shared" si="4"/>
        <v>0.39999997227799733</v>
      </c>
      <c r="DA72" s="31">
        <f t="shared" si="5"/>
        <v>0.60000002772200267</v>
      </c>
      <c r="DB72" s="31">
        <f t="shared" si="6"/>
        <v>0.53018235810562253</v>
      </c>
      <c r="DC72" s="31">
        <f t="shared" si="7"/>
        <v>6.9817669616380154E-2</v>
      </c>
      <c r="DD72" s="31">
        <f t="shared" si="8"/>
        <v>0</v>
      </c>
      <c r="DE72" s="31">
        <f t="shared" si="39"/>
        <v>1</v>
      </c>
      <c r="DF72" s="30">
        <f t="shared" si="9"/>
        <v>0.84999998352125472</v>
      </c>
      <c r="DG72" s="30">
        <f t="shared" si="10"/>
        <v>0.15000001647874522</v>
      </c>
      <c r="DH72" s="30">
        <f t="shared" si="11"/>
        <v>0.14922467082154339</v>
      </c>
      <c r="DI72" s="30">
        <f t="shared" si="12"/>
        <v>7.7534565720182983E-4</v>
      </c>
      <c r="DJ72" s="30">
        <f t="shared" si="13"/>
        <v>0</v>
      </c>
      <c r="DK72" s="31">
        <f t="shared" si="14"/>
        <v>1</v>
      </c>
      <c r="DL72" s="31">
        <f t="shared" si="15"/>
        <v>0.3999999858683756</v>
      </c>
      <c r="DM72" s="31">
        <f t="shared" si="16"/>
        <v>0.6000000141316244</v>
      </c>
      <c r="DN72" s="31">
        <f t="shared" si="17"/>
        <v>0.59158380745718286</v>
      </c>
      <c r="DO72" s="31">
        <f t="shared" si="18"/>
        <v>8.4162066744415728E-3</v>
      </c>
      <c r="DP72" s="31">
        <f t="shared" si="19"/>
        <v>0</v>
      </c>
      <c r="DQ72" s="31">
        <f t="shared" si="40"/>
        <v>1</v>
      </c>
      <c r="DR72" s="30">
        <f t="shared" si="20"/>
        <v>0</v>
      </c>
      <c r="DS72" s="30">
        <f t="shared" si="21"/>
        <v>0</v>
      </c>
      <c r="DT72" s="30">
        <f t="shared" si="22"/>
        <v>0</v>
      </c>
      <c r="DU72" s="30">
        <f t="shared" si="23"/>
        <v>0</v>
      </c>
      <c r="DV72" s="30">
        <f t="shared" si="24"/>
        <v>0</v>
      </c>
      <c r="DW72" s="31">
        <f t="shared" si="25"/>
        <v>0</v>
      </c>
      <c r="DX72" s="31">
        <v>0</v>
      </c>
      <c r="DY72" s="31">
        <v>0</v>
      </c>
      <c r="DZ72" s="31">
        <v>0</v>
      </c>
      <c r="EA72" s="31">
        <v>0</v>
      </c>
      <c r="EB72" s="31">
        <v>0</v>
      </c>
      <c r="EC72" s="31">
        <f t="shared" si="41"/>
        <v>0</v>
      </c>
      <c r="ED72" s="30">
        <f t="shared" si="26"/>
        <v>0</v>
      </c>
      <c r="EE72" s="30">
        <f t="shared" si="27"/>
        <v>0</v>
      </c>
      <c r="EF72" s="30">
        <f t="shared" si="28"/>
        <v>0</v>
      </c>
      <c r="EG72" s="30">
        <f t="shared" si="29"/>
        <v>0</v>
      </c>
      <c r="EH72" s="30">
        <f t="shared" si="30"/>
        <v>0</v>
      </c>
      <c r="EI72" s="31">
        <f t="shared" si="31"/>
        <v>0</v>
      </c>
      <c r="EJ72" s="31">
        <v>0</v>
      </c>
      <c r="EK72" s="31">
        <v>0</v>
      </c>
      <c r="EL72" s="31">
        <v>0</v>
      </c>
      <c r="EM72" s="31">
        <v>0</v>
      </c>
      <c r="EN72" s="31">
        <v>0</v>
      </c>
      <c r="EO72" s="31">
        <f t="shared" si="42"/>
        <v>0</v>
      </c>
    </row>
    <row r="73" spans="1:145" x14ac:dyDescent="0.25">
      <c r="A73" s="22" t="s">
        <v>98</v>
      </c>
      <c r="B73" s="23" t="s">
        <v>76</v>
      </c>
      <c r="C73" s="23" t="s">
        <v>74</v>
      </c>
      <c r="D73" s="24">
        <f>E73+L73</f>
        <v>200543231</v>
      </c>
      <c r="E73" s="24">
        <f>F73+G73</f>
        <v>200543231</v>
      </c>
      <c r="F73" s="25">
        <f>M73+AH73+BC73+BX73</f>
        <v>166027338</v>
      </c>
      <c r="G73" s="24">
        <f>H73+K73</f>
        <v>34515893</v>
      </c>
      <c r="H73" s="24">
        <f>I73+J73</f>
        <v>34515893</v>
      </c>
      <c r="I73" s="25">
        <f>V73+AQ73+BL73+CG73</f>
        <v>24579476</v>
      </c>
      <c r="J73" s="25">
        <f>Y73+AT73+BO73+CJ73</f>
        <v>9936417</v>
      </c>
      <c r="K73" s="26">
        <f>AB73+AW73+BR73+CM73</f>
        <v>0</v>
      </c>
      <c r="L73" s="28">
        <v>0</v>
      </c>
      <c r="M73" s="24">
        <f>N73+O73</f>
        <v>81258693</v>
      </c>
      <c r="N73" s="28">
        <v>78558693</v>
      </c>
      <c r="O73" s="28">
        <v>2700000</v>
      </c>
      <c r="P73" s="24">
        <f>Q73+R73</f>
        <v>17913301</v>
      </c>
      <c r="Q73" s="28">
        <f t="shared" si="274"/>
        <v>13863301</v>
      </c>
      <c r="R73" s="28">
        <f t="shared" si="274"/>
        <v>4050000</v>
      </c>
      <c r="S73" s="24">
        <f>T73+U73</f>
        <v>17913301</v>
      </c>
      <c r="T73" s="28">
        <f>W73+Z73</f>
        <v>13863301</v>
      </c>
      <c r="U73" s="28">
        <f t="shared" si="275"/>
        <v>4050000</v>
      </c>
      <c r="V73" s="24">
        <f>W73+X73</f>
        <v>9507041</v>
      </c>
      <c r="W73" s="28">
        <v>6469541</v>
      </c>
      <c r="X73" s="28">
        <v>3037500</v>
      </c>
      <c r="Y73" s="24">
        <f>Z73+AA73</f>
        <v>8406260</v>
      </c>
      <c r="Z73" s="28">
        <v>7393760</v>
      </c>
      <c r="AA73" s="28">
        <v>1012500</v>
      </c>
      <c r="AB73" s="24">
        <f>AC73+AD73</f>
        <v>0</v>
      </c>
      <c r="AC73" s="28">
        <v>0</v>
      </c>
      <c r="AD73" s="28">
        <v>0</v>
      </c>
      <c r="AE73" s="28">
        <f t="shared" si="276"/>
        <v>92421994</v>
      </c>
      <c r="AF73" s="28">
        <f t="shared" si="276"/>
        <v>6750000</v>
      </c>
      <c r="AG73" s="28">
        <v>0</v>
      </c>
      <c r="AH73" s="24">
        <f>AI73+AJ73</f>
        <v>84768645</v>
      </c>
      <c r="AI73" s="28">
        <v>83526955</v>
      </c>
      <c r="AJ73" s="28">
        <v>1241690</v>
      </c>
      <c r="AK73" s="24">
        <f>AL73+AM73</f>
        <v>16602592</v>
      </c>
      <c r="AL73" s="28">
        <f t="shared" si="277"/>
        <v>14740054</v>
      </c>
      <c r="AM73" s="28">
        <f t="shared" si="277"/>
        <v>1862538</v>
      </c>
      <c r="AN73" s="24">
        <f>AO73+AP73</f>
        <v>16602592</v>
      </c>
      <c r="AO73" s="28">
        <f t="shared" si="278"/>
        <v>14740054</v>
      </c>
      <c r="AP73" s="28">
        <f t="shared" si="278"/>
        <v>1862538</v>
      </c>
      <c r="AQ73" s="24">
        <f>AR73+AS73</f>
        <v>15072435</v>
      </c>
      <c r="AR73" s="28">
        <v>13326306</v>
      </c>
      <c r="AS73" s="28">
        <v>1746129</v>
      </c>
      <c r="AT73" s="24">
        <f t="shared" si="253"/>
        <v>1530157</v>
      </c>
      <c r="AU73" s="28">
        <v>1413748</v>
      </c>
      <c r="AV73" s="28">
        <v>116409</v>
      </c>
      <c r="AW73" s="24">
        <f>AX73+AY73</f>
        <v>0</v>
      </c>
      <c r="AX73" s="28">
        <v>0</v>
      </c>
      <c r="AY73" s="28">
        <v>0</v>
      </c>
      <c r="AZ73" s="28">
        <f t="shared" si="279"/>
        <v>98267009</v>
      </c>
      <c r="BA73" s="28">
        <f t="shared" si="279"/>
        <v>3104228</v>
      </c>
      <c r="BB73" s="28">
        <v>0</v>
      </c>
      <c r="BC73" s="24">
        <f>BD73+BE73</f>
        <v>0</v>
      </c>
      <c r="BD73" s="28">
        <v>0</v>
      </c>
      <c r="BE73" s="28">
        <v>0</v>
      </c>
      <c r="BF73" s="24">
        <f>BG73+BH73</f>
        <v>0</v>
      </c>
      <c r="BG73" s="28">
        <f t="shared" si="280"/>
        <v>0</v>
      </c>
      <c r="BH73" s="28">
        <f t="shared" si="280"/>
        <v>0</v>
      </c>
      <c r="BI73" s="24">
        <f>BJ73+BK73</f>
        <v>0</v>
      </c>
      <c r="BJ73" s="28">
        <f t="shared" si="281"/>
        <v>0</v>
      </c>
      <c r="BK73" s="28">
        <f t="shared" si="281"/>
        <v>0</v>
      </c>
      <c r="BL73" s="24">
        <f>BM73+BN73</f>
        <v>0</v>
      </c>
      <c r="BM73" s="28">
        <v>0</v>
      </c>
      <c r="BN73" s="28">
        <v>0</v>
      </c>
      <c r="BO73" s="24">
        <f>BP73+BQ73</f>
        <v>0</v>
      </c>
      <c r="BP73" s="28">
        <v>0</v>
      </c>
      <c r="BQ73" s="28">
        <v>0</v>
      </c>
      <c r="BR73" s="24">
        <f>BS73+BT73</f>
        <v>0</v>
      </c>
      <c r="BS73" s="28">
        <v>0</v>
      </c>
      <c r="BT73" s="28">
        <v>0</v>
      </c>
      <c r="BU73" s="28">
        <f t="shared" si="282"/>
        <v>0</v>
      </c>
      <c r="BV73" s="28">
        <f t="shared" si="282"/>
        <v>0</v>
      </c>
      <c r="BW73" s="28">
        <v>0</v>
      </c>
      <c r="BX73" s="24">
        <f>BY73+BZ73</f>
        <v>0</v>
      </c>
      <c r="BY73" s="28">
        <v>0</v>
      </c>
      <c r="BZ73" s="28">
        <v>0</v>
      </c>
      <c r="CA73" s="24">
        <f>CB73+CC73</f>
        <v>0</v>
      </c>
      <c r="CB73" s="28">
        <f t="shared" si="283"/>
        <v>0</v>
      </c>
      <c r="CC73" s="28">
        <f t="shared" si="283"/>
        <v>0</v>
      </c>
      <c r="CD73" s="24">
        <f>CE73+CF73</f>
        <v>0</v>
      </c>
      <c r="CE73" s="28">
        <f t="shared" si="284"/>
        <v>0</v>
      </c>
      <c r="CF73" s="28">
        <f t="shared" si="284"/>
        <v>0</v>
      </c>
      <c r="CG73" s="24">
        <f>CH73+CI73</f>
        <v>0</v>
      </c>
      <c r="CH73" s="28">
        <v>0</v>
      </c>
      <c r="CI73" s="28">
        <v>0</v>
      </c>
      <c r="CJ73" s="24">
        <f>CK73+CL73</f>
        <v>0</v>
      </c>
      <c r="CK73" s="28">
        <v>0</v>
      </c>
      <c r="CL73" s="28">
        <v>0</v>
      </c>
      <c r="CM73" s="24">
        <f>CN73+CO73</f>
        <v>0</v>
      </c>
      <c r="CN73" s="28">
        <v>0</v>
      </c>
      <c r="CO73" s="28">
        <v>0</v>
      </c>
      <c r="CP73" s="28">
        <f t="shared" si="285"/>
        <v>0</v>
      </c>
      <c r="CQ73" s="28">
        <f t="shared" si="285"/>
        <v>0</v>
      </c>
      <c r="CR73" s="28">
        <v>0</v>
      </c>
      <c r="CT73" s="30">
        <f t="shared" si="35"/>
        <v>0.8499999794421228</v>
      </c>
      <c r="CU73" s="30">
        <f t="shared" si="36"/>
        <v>0.15000002055787717</v>
      </c>
      <c r="CV73" s="30">
        <f t="shared" si="37"/>
        <v>7.0000015364308193E-2</v>
      </c>
      <c r="CW73" s="30">
        <f t="shared" si="38"/>
        <v>8.0000005193568965E-2</v>
      </c>
      <c r="CX73" s="30">
        <f t="shared" si="2"/>
        <v>0</v>
      </c>
      <c r="CY73" s="31">
        <f t="shared" si="3"/>
        <v>1</v>
      </c>
      <c r="CZ73" s="31">
        <f t="shared" si="4"/>
        <v>0.4</v>
      </c>
      <c r="DA73" s="31">
        <f t="shared" si="5"/>
        <v>0.6</v>
      </c>
      <c r="DB73" s="31">
        <f t="shared" si="6"/>
        <v>0.45</v>
      </c>
      <c r="DC73" s="31">
        <f t="shared" si="7"/>
        <v>0.15</v>
      </c>
      <c r="DD73" s="31">
        <f t="shared" si="8"/>
        <v>0</v>
      </c>
      <c r="DE73" s="31">
        <f t="shared" si="39"/>
        <v>1</v>
      </c>
      <c r="DF73" s="30">
        <f t="shared" si="9"/>
        <v>0.8499999730326584</v>
      </c>
      <c r="DG73" s="30">
        <f t="shared" si="10"/>
        <v>0.1500000269673416</v>
      </c>
      <c r="DH73" s="30">
        <f t="shared" si="11"/>
        <v>0.13561322498377865</v>
      </c>
      <c r="DI73" s="30">
        <f t="shared" si="12"/>
        <v>1.4386801983562968E-2</v>
      </c>
      <c r="DJ73" s="30">
        <f t="shared" si="13"/>
        <v>0</v>
      </c>
      <c r="DK73" s="31">
        <f t="shared" si="14"/>
        <v>1</v>
      </c>
      <c r="DL73" s="31">
        <f t="shared" si="15"/>
        <v>0.39999961343045676</v>
      </c>
      <c r="DM73" s="31">
        <f t="shared" si="16"/>
        <v>0.60000038656954324</v>
      </c>
      <c r="DN73" s="31">
        <f t="shared" si="17"/>
        <v>0.56250024160596446</v>
      </c>
      <c r="DO73" s="31">
        <f t="shared" si="18"/>
        <v>3.7500144963578709E-2</v>
      </c>
      <c r="DP73" s="31">
        <f t="shared" si="19"/>
        <v>0</v>
      </c>
      <c r="DQ73" s="31">
        <f t="shared" si="40"/>
        <v>1</v>
      </c>
      <c r="DR73" s="30">
        <f t="shared" si="20"/>
        <v>0</v>
      </c>
      <c r="DS73" s="30">
        <f t="shared" si="21"/>
        <v>0</v>
      </c>
      <c r="DT73" s="30">
        <f t="shared" si="22"/>
        <v>0</v>
      </c>
      <c r="DU73" s="30">
        <f t="shared" si="23"/>
        <v>0</v>
      </c>
      <c r="DV73" s="30">
        <f t="shared" si="24"/>
        <v>0</v>
      </c>
      <c r="DW73" s="31">
        <f t="shared" si="25"/>
        <v>0</v>
      </c>
      <c r="DX73" s="31">
        <v>0</v>
      </c>
      <c r="DY73" s="31">
        <v>0</v>
      </c>
      <c r="DZ73" s="31">
        <v>0</v>
      </c>
      <c r="EA73" s="31">
        <v>0</v>
      </c>
      <c r="EB73" s="31">
        <v>0</v>
      </c>
      <c r="EC73" s="31">
        <f t="shared" si="41"/>
        <v>0</v>
      </c>
      <c r="ED73" s="30">
        <f t="shared" si="26"/>
        <v>0</v>
      </c>
      <c r="EE73" s="30">
        <f t="shared" si="27"/>
        <v>0</v>
      </c>
      <c r="EF73" s="30">
        <f t="shared" si="28"/>
        <v>0</v>
      </c>
      <c r="EG73" s="30">
        <f t="shared" si="29"/>
        <v>0</v>
      </c>
      <c r="EH73" s="30">
        <f t="shared" si="30"/>
        <v>0</v>
      </c>
      <c r="EI73" s="31">
        <f t="shared" si="31"/>
        <v>0</v>
      </c>
      <c r="EJ73" s="31">
        <v>0</v>
      </c>
      <c r="EK73" s="31">
        <v>0</v>
      </c>
      <c r="EL73" s="31">
        <v>0</v>
      </c>
      <c r="EM73" s="31">
        <v>0</v>
      </c>
      <c r="EN73" s="31">
        <v>0</v>
      </c>
      <c r="EO73" s="31">
        <f t="shared" si="42"/>
        <v>0</v>
      </c>
    </row>
    <row r="74" spans="1:145" x14ac:dyDescent="0.25">
      <c r="A74" s="18" t="s">
        <v>99</v>
      </c>
      <c r="B74" s="19" t="s">
        <v>72</v>
      </c>
      <c r="C74" s="19"/>
      <c r="D74" s="20">
        <f>D75</f>
        <v>325970591</v>
      </c>
      <c r="E74" s="20">
        <f t="shared" ref="E74:BP74" si="286">E75</f>
        <v>325970591</v>
      </c>
      <c r="F74" s="20">
        <f t="shared" si="286"/>
        <v>273700000</v>
      </c>
      <c r="G74" s="20">
        <f t="shared" si="286"/>
        <v>52270591</v>
      </c>
      <c r="H74" s="20">
        <f t="shared" si="286"/>
        <v>52082356</v>
      </c>
      <c r="I74" s="20">
        <f t="shared" si="286"/>
        <v>52082356</v>
      </c>
      <c r="J74" s="20">
        <f t="shared" si="286"/>
        <v>0</v>
      </c>
      <c r="K74" s="20">
        <f t="shared" si="286"/>
        <v>188235</v>
      </c>
      <c r="L74" s="20">
        <f t="shared" si="286"/>
        <v>0</v>
      </c>
      <c r="M74" s="20">
        <f t="shared" si="286"/>
        <v>71700000</v>
      </c>
      <c r="N74" s="20">
        <f t="shared" si="286"/>
        <v>71700000</v>
      </c>
      <c r="O74" s="20">
        <f t="shared" si="286"/>
        <v>0</v>
      </c>
      <c r="P74" s="20">
        <f t="shared" si="286"/>
        <v>12652942</v>
      </c>
      <c r="Q74" s="20">
        <f t="shared" si="286"/>
        <v>12652942</v>
      </c>
      <c r="R74" s="20">
        <f t="shared" si="286"/>
        <v>0</v>
      </c>
      <c r="S74" s="20">
        <f t="shared" si="286"/>
        <v>12652942</v>
      </c>
      <c r="T74" s="20">
        <f t="shared" si="286"/>
        <v>12652942</v>
      </c>
      <c r="U74" s="20">
        <f t="shared" si="286"/>
        <v>0</v>
      </c>
      <c r="V74" s="20">
        <f t="shared" si="286"/>
        <v>12652942</v>
      </c>
      <c r="W74" s="20">
        <f t="shared" si="286"/>
        <v>12652942</v>
      </c>
      <c r="X74" s="20">
        <f t="shared" si="286"/>
        <v>0</v>
      </c>
      <c r="Y74" s="20">
        <f t="shared" si="286"/>
        <v>0</v>
      </c>
      <c r="Z74" s="20">
        <f t="shared" si="286"/>
        <v>0</v>
      </c>
      <c r="AA74" s="20">
        <f t="shared" si="286"/>
        <v>0</v>
      </c>
      <c r="AB74" s="20">
        <f t="shared" si="286"/>
        <v>0</v>
      </c>
      <c r="AC74" s="20">
        <f t="shared" si="286"/>
        <v>0</v>
      </c>
      <c r="AD74" s="20">
        <f t="shared" si="286"/>
        <v>0</v>
      </c>
      <c r="AE74" s="20">
        <f t="shared" si="286"/>
        <v>84352942</v>
      </c>
      <c r="AF74" s="20">
        <f t="shared" si="286"/>
        <v>0</v>
      </c>
      <c r="AG74" s="20">
        <f t="shared" si="286"/>
        <v>0</v>
      </c>
      <c r="AH74" s="20">
        <f t="shared" si="286"/>
        <v>202000000</v>
      </c>
      <c r="AI74" s="20">
        <f t="shared" si="286"/>
        <v>199000000</v>
      </c>
      <c r="AJ74" s="20">
        <f t="shared" si="286"/>
        <v>3000000</v>
      </c>
      <c r="AK74" s="20">
        <f t="shared" si="286"/>
        <v>39617649</v>
      </c>
      <c r="AL74" s="20">
        <f t="shared" si="286"/>
        <v>35117649</v>
      </c>
      <c r="AM74" s="20">
        <f t="shared" si="286"/>
        <v>4500000</v>
      </c>
      <c r="AN74" s="20">
        <f t="shared" si="286"/>
        <v>39429414</v>
      </c>
      <c r="AO74" s="20">
        <f t="shared" si="286"/>
        <v>34929414</v>
      </c>
      <c r="AP74" s="20">
        <f t="shared" si="286"/>
        <v>4500000</v>
      </c>
      <c r="AQ74" s="20">
        <f t="shared" si="286"/>
        <v>39429414</v>
      </c>
      <c r="AR74" s="20">
        <f t="shared" si="286"/>
        <v>34929414</v>
      </c>
      <c r="AS74" s="20">
        <f t="shared" si="286"/>
        <v>4500000</v>
      </c>
      <c r="AT74" s="20">
        <f t="shared" si="286"/>
        <v>0</v>
      </c>
      <c r="AU74" s="20">
        <f t="shared" si="286"/>
        <v>0</v>
      </c>
      <c r="AV74" s="20">
        <f t="shared" si="286"/>
        <v>0</v>
      </c>
      <c r="AW74" s="20">
        <f t="shared" si="286"/>
        <v>188235</v>
      </c>
      <c r="AX74" s="20">
        <f t="shared" si="286"/>
        <v>188235</v>
      </c>
      <c r="AY74" s="20">
        <f t="shared" si="286"/>
        <v>0</v>
      </c>
      <c r="AZ74" s="20">
        <f t="shared" si="286"/>
        <v>234117649</v>
      </c>
      <c r="BA74" s="20">
        <f t="shared" si="286"/>
        <v>7500000</v>
      </c>
      <c r="BB74" s="20">
        <f t="shared" si="286"/>
        <v>0</v>
      </c>
      <c r="BC74" s="20">
        <f t="shared" si="286"/>
        <v>0</v>
      </c>
      <c r="BD74" s="20">
        <f t="shared" si="286"/>
        <v>0</v>
      </c>
      <c r="BE74" s="20">
        <f t="shared" si="286"/>
        <v>0</v>
      </c>
      <c r="BF74" s="20">
        <f t="shared" si="286"/>
        <v>0</v>
      </c>
      <c r="BG74" s="20">
        <f t="shared" si="286"/>
        <v>0</v>
      </c>
      <c r="BH74" s="20">
        <f t="shared" si="286"/>
        <v>0</v>
      </c>
      <c r="BI74" s="20">
        <f t="shared" si="286"/>
        <v>0</v>
      </c>
      <c r="BJ74" s="20">
        <f t="shared" si="286"/>
        <v>0</v>
      </c>
      <c r="BK74" s="20">
        <f t="shared" si="286"/>
        <v>0</v>
      </c>
      <c r="BL74" s="20">
        <f t="shared" si="286"/>
        <v>0</v>
      </c>
      <c r="BM74" s="20">
        <f t="shared" si="286"/>
        <v>0</v>
      </c>
      <c r="BN74" s="20">
        <f t="shared" si="286"/>
        <v>0</v>
      </c>
      <c r="BO74" s="20">
        <f t="shared" si="286"/>
        <v>0</v>
      </c>
      <c r="BP74" s="20">
        <f t="shared" si="286"/>
        <v>0</v>
      </c>
      <c r="BQ74" s="20">
        <f t="shared" ref="BQ74:CR74" si="287">BQ75</f>
        <v>0</v>
      </c>
      <c r="BR74" s="20">
        <f t="shared" si="287"/>
        <v>0</v>
      </c>
      <c r="BS74" s="20">
        <f t="shared" si="287"/>
        <v>0</v>
      </c>
      <c r="BT74" s="20">
        <f t="shared" si="287"/>
        <v>0</v>
      </c>
      <c r="BU74" s="20">
        <f t="shared" si="287"/>
        <v>0</v>
      </c>
      <c r="BV74" s="20">
        <f t="shared" si="287"/>
        <v>0</v>
      </c>
      <c r="BW74" s="20">
        <f t="shared" si="287"/>
        <v>0</v>
      </c>
      <c r="BX74" s="20">
        <f t="shared" si="287"/>
        <v>0</v>
      </c>
      <c r="BY74" s="20">
        <f t="shared" si="287"/>
        <v>0</v>
      </c>
      <c r="BZ74" s="20">
        <f t="shared" si="287"/>
        <v>0</v>
      </c>
      <c r="CA74" s="20">
        <f t="shared" si="287"/>
        <v>0</v>
      </c>
      <c r="CB74" s="20">
        <f t="shared" si="287"/>
        <v>0</v>
      </c>
      <c r="CC74" s="20">
        <f t="shared" si="287"/>
        <v>0</v>
      </c>
      <c r="CD74" s="20">
        <f t="shared" si="287"/>
        <v>0</v>
      </c>
      <c r="CE74" s="20">
        <f t="shared" si="287"/>
        <v>0</v>
      </c>
      <c r="CF74" s="20">
        <f t="shared" si="287"/>
        <v>0</v>
      </c>
      <c r="CG74" s="20">
        <f t="shared" si="287"/>
        <v>0</v>
      </c>
      <c r="CH74" s="20">
        <f t="shared" si="287"/>
        <v>0</v>
      </c>
      <c r="CI74" s="20">
        <f t="shared" si="287"/>
        <v>0</v>
      </c>
      <c r="CJ74" s="20">
        <f t="shared" si="287"/>
        <v>0</v>
      </c>
      <c r="CK74" s="20">
        <f t="shared" si="287"/>
        <v>0</v>
      </c>
      <c r="CL74" s="20">
        <f t="shared" si="287"/>
        <v>0</v>
      </c>
      <c r="CM74" s="20">
        <f t="shared" si="287"/>
        <v>0</v>
      </c>
      <c r="CN74" s="20">
        <f t="shared" si="287"/>
        <v>0</v>
      </c>
      <c r="CO74" s="20">
        <f t="shared" si="287"/>
        <v>0</v>
      </c>
      <c r="CP74" s="20">
        <f t="shared" si="287"/>
        <v>0</v>
      </c>
      <c r="CQ74" s="20">
        <f t="shared" si="287"/>
        <v>0</v>
      </c>
      <c r="CR74" s="20">
        <f t="shared" si="287"/>
        <v>0</v>
      </c>
      <c r="CT74" s="21">
        <f t="shared" si="35"/>
        <v>0.84999999170153429</v>
      </c>
      <c r="CU74" s="21">
        <f t="shared" si="36"/>
        <v>0.15000000829846574</v>
      </c>
      <c r="CV74" s="21">
        <f t="shared" si="37"/>
        <v>0.15000000829846574</v>
      </c>
      <c r="CW74" s="21">
        <f t="shared" si="38"/>
        <v>0</v>
      </c>
      <c r="CX74" s="21">
        <f t="shared" si="2"/>
        <v>0</v>
      </c>
      <c r="CY74" s="21">
        <f t="shared" si="3"/>
        <v>1</v>
      </c>
      <c r="CZ74" s="21">
        <f t="shared" si="4"/>
        <v>0</v>
      </c>
      <c r="DA74" s="21">
        <f t="shared" si="5"/>
        <v>0</v>
      </c>
      <c r="DB74" s="21">
        <f t="shared" si="6"/>
        <v>0</v>
      </c>
      <c r="DC74" s="21">
        <f t="shared" si="7"/>
        <v>0</v>
      </c>
      <c r="DD74" s="21">
        <f t="shared" si="8"/>
        <v>0</v>
      </c>
      <c r="DE74" s="21">
        <f t="shared" si="39"/>
        <v>0</v>
      </c>
      <c r="DF74" s="21">
        <f t="shared" si="9"/>
        <v>0.84999999295226136</v>
      </c>
      <c r="DG74" s="21">
        <f t="shared" si="10"/>
        <v>0.15000000704773864</v>
      </c>
      <c r="DH74" s="21">
        <f t="shared" si="11"/>
        <v>0.14919598821018401</v>
      </c>
      <c r="DI74" s="21">
        <f t="shared" si="12"/>
        <v>0</v>
      </c>
      <c r="DJ74" s="21">
        <f t="shared" si="13"/>
        <v>8.0401883755461766E-4</v>
      </c>
      <c r="DK74" s="21">
        <f t="shared" si="14"/>
        <v>1</v>
      </c>
      <c r="DL74" s="21">
        <f t="shared" si="15"/>
        <v>0.4</v>
      </c>
      <c r="DM74" s="21">
        <f t="shared" si="16"/>
        <v>0.6</v>
      </c>
      <c r="DN74" s="21">
        <f t="shared" si="17"/>
        <v>0.6</v>
      </c>
      <c r="DO74" s="21">
        <f t="shared" si="18"/>
        <v>0</v>
      </c>
      <c r="DP74" s="21">
        <f t="shared" si="19"/>
        <v>0</v>
      </c>
      <c r="DQ74" s="21">
        <f t="shared" si="40"/>
        <v>1</v>
      </c>
      <c r="DR74" s="21">
        <f t="shared" si="20"/>
        <v>0</v>
      </c>
      <c r="DS74" s="21">
        <f t="shared" si="21"/>
        <v>0</v>
      </c>
      <c r="DT74" s="21">
        <f t="shared" si="22"/>
        <v>0</v>
      </c>
      <c r="DU74" s="21">
        <f t="shared" si="23"/>
        <v>0</v>
      </c>
      <c r="DV74" s="21">
        <f t="shared" si="24"/>
        <v>0</v>
      </c>
      <c r="DW74" s="21">
        <f t="shared" si="25"/>
        <v>0</v>
      </c>
      <c r="DX74" s="21">
        <v>0</v>
      </c>
      <c r="DY74" s="21">
        <v>0</v>
      </c>
      <c r="DZ74" s="21">
        <v>0</v>
      </c>
      <c r="EA74" s="21">
        <v>0</v>
      </c>
      <c r="EB74" s="21">
        <v>0</v>
      </c>
      <c r="EC74" s="21">
        <f t="shared" si="41"/>
        <v>0</v>
      </c>
      <c r="ED74" s="21">
        <f t="shared" si="26"/>
        <v>0</v>
      </c>
      <c r="EE74" s="21">
        <f t="shared" si="27"/>
        <v>0</v>
      </c>
      <c r="EF74" s="21">
        <f t="shared" si="28"/>
        <v>0</v>
      </c>
      <c r="EG74" s="21">
        <f t="shared" si="29"/>
        <v>0</v>
      </c>
      <c r="EH74" s="21">
        <f t="shared" si="30"/>
        <v>0</v>
      </c>
      <c r="EI74" s="21">
        <f t="shared" si="31"/>
        <v>0</v>
      </c>
      <c r="EJ74" s="21">
        <v>0</v>
      </c>
      <c r="EK74" s="21">
        <v>0</v>
      </c>
      <c r="EL74" s="21">
        <v>0</v>
      </c>
      <c r="EM74" s="21">
        <v>0</v>
      </c>
      <c r="EN74" s="21">
        <v>0</v>
      </c>
      <c r="EO74" s="21">
        <f t="shared" si="42"/>
        <v>0</v>
      </c>
    </row>
    <row r="75" spans="1:145" x14ac:dyDescent="0.25">
      <c r="A75" s="22" t="s">
        <v>99</v>
      </c>
      <c r="B75" s="23" t="s">
        <v>87</v>
      </c>
      <c r="C75" s="23" t="s">
        <v>74</v>
      </c>
      <c r="D75" s="24">
        <f>E75+L75</f>
        <v>325970591</v>
      </c>
      <c r="E75" s="24">
        <f>F75+G75</f>
        <v>325970591</v>
      </c>
      <c r="F75" s="25">
        <f>M75+AH75+BC75+BX75</f>
        <v>273700000</v>
      </c>
      <c r="G75" s="24">
        <f>H75+K75</f>
        <v>52270591</v>
      </c>
      <c r="H75" s="24">
        <f>I75+J75</f>
        <v>52082356</v>
      </c>
      <c r="I75" s="25">
        <f>V75+AQ75+BL75+CG75</f>
        <v>52082356</v>
      </c>
      <c r="J75" s="25">
        <f>Y75+AT75+BO75+CJ75</f>
        <v>0</v>
      </c>
      <c r="K75" s="26">
        <f>AB75+AW75+BR75+CM75</f>
        <v>188235</v>
      </c>
      <c r="L75" s="28">
        <v>0</v>
      </c>
      <c r="M75" s="24">
        <f>N75+O75</f>
        <v>71700000</v>
      </c>
      <c r="N75" s="28">
        <v>71700000</v>
      </c>
      <c r="O75" s="28">
        <v>0</v>
      </c>
      <c r="P75" s="24">
        <f>Q75+R75</f>
        <v>12652942</v>
      </c>
      <c r="Q75" s="28">
        <f>T75+AC75</f>
        <v>12652942</v>
      </c>
      <c r="R75" s="28">
        <f>U75+AD75</f>
        <v>0</v>
      </c>
      <c r="S75" s="24">
        <f>T75+U75</f>
        <v>12652942</v>
      </c>
      <c r="T75" s="28">
        <f>W75+Z75</f>
        <v>12652942</v>
      </c>
      <c r="U75" s="28">
        <f t="shared" ref="U75" si="288">X75+AA75</f>
        <v>0</v>
      </c>
      <c r="V75" s="24">
        <f>W75+X75</f>
        <v>12652942</v>
      </c>
      <c r="W75" s="28">
        <v>12652942</v>
      </c>
      <c r="X75" s="28">
        <v>0</v>
      </c>
      <c r="Y75" s="24">
        <f>Z75+AA75</f>
        <v>0</v>
      </c>
      <c r="Z75" s="28">
        <v>0</v>
      </c>
      <c r="AA75" s="28">
        <v>0</v>
      </c>
      <c r="AB75" s="24">
        <f>AC75+AD75</f>
        <v>0</v>
      </c>
      <c r="AC75" s="28">
        <v>0</v>
      </c>
      <c r="AD75" s="28">
        <v>0</v>
      </c>
      <c r="AE75" s="28">
        <f>N75+Q75</f>
        <v>84352942</v>
      </c>
      <c r="AF75" s="28">
        <f>O75+R75</f>
        <v>0</v>
      </c>
      <c r="AG75" s="28">
        <v>0</v>
      </c>
      <c r="AH75" s="24">
        <f>AI75+AJ75</f>
        <v>202000000</v>
      </c>
      <c r="AI75" s="28">
        <v>199000000</v>
      </c>
      <c r="AJ75" s="28">
        <v>3000000</v>
      </c>
      <c r="AK75" s="24">
        <f>AL75+AM75</f>
        <v>39617649</v>
      </c>
      <c r="AL75" s="28">
        <f>AO75+AX75</f>
        <v>35117649</v>
      </c>
      <c r="AM75" s="28">
        <f>AP75+AY75</f>
        <v>4500000</v>
      </c>
      <c r="AN75" s="24">
        <f>AO75+AP75</f>
        <v>39429414</v>
      </c>
      <c r="AO75" s="28">
        <f>AR75+AU75</f>
        <v>34929414</v>
      </c>
      <c r="AP75" s="28">
        <f>AS75+AV75</f>
        <v>4500000</v>
      </c>
      <c r="AQ75" s="24">
        <f>AR75+AS75</f>
        <v>39429414</v>
      </c>
      <c r="AR75" s="28">
        <v>34929414</v>
      </c>
      <c r="AS75" s="28">
        <v>4500000</v>
      </c>
      <c r="AT75" s="24">
        <f t="shared" si="253"/>
        <v>0</v>
      </c>
      <c r="AU75" s="28">
        <v>0</v>
      </c>
      <c r="AV75" s="28">
        <v>0</v>
      </c>
      <c r="AW75" s="24">
        <f>AX75+AY75</f>
        <v>188235</v>
      </c>
      <c r="AX75" s="28">
        <v>188235</v>
      </c>
      <c r="AY75" s="28">
        <v>0</v>
      </c>
      <c r="AZ75" s="28">
        <f t="shared" ref="AZ75:BA75" si="289">AI75+AL75</f>
        <v>234117649</v>
      </c>
      <c r="BA75" s="28">
        <f t="shared" si="289"/>
        <v>7500000</v>
      </c>
      <c r="BB75" s="28">
        <v>0</v>
      </c>
      <c r="BC75" s="24">
        <f>BD75+BE75</f>
        <v>0</v>
      </c>
      <c r="BD75" s="28">
        <v>0</v>
      </c>
      <c r="BE75" s="28">
        <v>0</v>
      </c>
      <c r="BF75" s="24">
        <f>BG75+BH75</f>
        <v>0</v>
      </c>
      <c r="BG75" s="28">
        <f>BJ75+BS75</f>
        <v>0</v>
      </c>
      <c r="BH75" s="28">
        <f>BK75+BT75</f>
        <v>0</v>
      </c>
      <c r="BI75" s="24">
        <f>BJ75+BK75</f>
        <v>0</v>
      </c>
      <c r="BJ75" s="28">
        <f>BM75+BP75</f>
        <v>0</v>
      </c>
      <c r="BK75" s="28">
        <f>BN75+BQ75</f>
        <v>0</v>
      </c>
      <c r="BL75" s="24">
        <f>BM75+BN75</f>
        <v>0</v>
      </c>
      <c r="BM75" s="28">
        <v>0</v>
      </c>
      <c r="BN75" s="28">
        <v>0</v>
      </c>
      <c r="BO75" s="24">
        <f>BP75+BQ75</f>
        <v>0</v>
      </c>
      <c r="BP75" s="28">
        <v>0</v>
      </c>
      <c r="BQ75" s="28">
        <v>0</v>
      </c>
      <c r="BR75" s="24">
        <f>BS75+BT75</f>
        <v>0</v>
      </c>
      <c r="BS75" s="28">
        <v>0</v>
      </c>
      <c r="BT75" s="28">
        <v>0</v>
      </c>
      <c r="BU75" s="28">
        <f>BD75+BG75</f>
        <v>0</v>
      </c>
      <c r="BV75" s="28">
        <f>BE75+BH75</f>
        <v>0</v>
      </c>
      <c r="BW75" s="28">
        <v>0</v>
      </c>
      <c r="BX75" s="24">
        <f>BY75+BZ75</f>
        <v>0</v>
      </c>
      <c r="BY75" s="28">
        <v>0</v>
      </c>
      <c r="BZ75" s="28">
        <v>0</v>
      </c>
      <c r="CA75" s="24">
        <f>CB75+CC75</f>
        <v>0</v>
      </c>
      <c r="CB75" s="28">
        <f>CE75+CN75</f>
        <v>0</v>
      </c>
      <c r="CC75" s="28">
        <f>CF75+CO75</f>
        <v>0</v>
      </c>
      <c r="CD75" s="24">
        <f>CE75+CF75</f>
        <v>0</v>
      </c>
      <c r="CE75" s="28">
        <f>CH75+CK75</f>
        <v>0</v>
      </c>
      <c r="CF75" s="28">
        <f>CI75+CL75</f>
        <v>0</v>
      </c>
      <c r="CG75" s="24">
        <f>CH75+CI75</f>
        <v>0</v>
      </c>
      <c r="CH75" s="28">
        <v>0</v>
      </c>
      <c r="CI75" s="28">
        <v>0</v>
      </c>
      <c r="CJ75" s="24">
        <f>CK75+CL75</f>
        <v>0</v>
      </c>
      <c r="CK75" s="28">
        <v>0</v>
      </c>
      <c r="CL75" s="28">
        <v>0</v>
      </c>
      <c r="CM75" s="24">
        <f>CN75+CO75</f>
        <v>0</v>
      </c>
      <c r="CN75" s="28">
        <v>0</v>
      </c>
      <c r="CO75" s="28">
        <v>0</v>
      </c>
      <c r="CP75" s="28">
        <f>BY75+CB75</f>
        <v>0</v>
      </c>
      <c r="CQ75" s="28">
        <f>BZ75+CC75</f>
        <v>0</v>
      </c>
      <c r="CR75" s="28">
        <v>0</v>
      </c>
      <c r="CT75" s="30">
        <f t="shared" si="35"/>
        <v>0.84999999170153429</v>
      </c>
      <c r="CU75" s="30">
        <f t="shared" si="36"/>
        <v>0.15000000829846574</v>
      </c>
      <c r="CV75" s="30">
        <f t="shared" si="37"/>
        <v>0.15000000829846574</v>
      </c>
      <c r="CW75" s="30">
        <f t="shared" si="38"/>
        <v>0</v>
      </c>
      <c r="CX75" s="30">
        <f t="shared" si="2"/>
        <v>0</v>
      </c>
      <c r="CY75" s="31">
        <f t="shared" si="3"/>
        <v>1</v>
      </c>
      <c r="CZ75" s="31">
        <f t="shared" si="4"/>
        <v>0</v>
      </c>
      <c r="DA75" s="31">
        <f t="shared" si="5"/>
        <v>0</v>
      </c>
      <c r="DB75" s="31">
        <f t="shared" si="6"/>
        <v>0</v>
      </c>
      <c r="DC75" s="31">
        <f t="shared" si="7"/>
        <v>0</v>
      </c>
      <c r="DD75" s="31">
        <f t="shared" si="8"/>
        <v>0</v>
      </c>
      <c r="DE75" s="31">
        <f t="shared" si="39"/>
        <v>0</v>
      </c>
      <c r="DF75" s="30">
        <f t="shared" si="9"/>
        <v>0.84999999295226136</v>
      </c>
      <c r="DG75" s="30">
        <f t="shared" si="10"/>
        <v>0.15000000704773864</v>
      </c>
      <c r="DH75" s="30">
        <f t="shared" si="11"/>
        <v>0.14919598821018401</v>
      </c>
      <c r="DI75" s="30">
        <f t="shared" si="12"/>
        <v>0</v>
      </c>
      <c r="DJ75" s="30">
        <f t="shared" si="13"/>
        <v>8.0401883755461766E-4</v>
      </c>
      <c r="DK75" s="31">
        <f t="shared" si="14"/>
        <v>1</v>
      </c>
      <c r="DL75" s="31">
        <f t="shared" si="15"/>
        <v>0.4</v>
      </c>
      <c r="DM75" s="31">
        <f t="shared" si="16"/>
        <v>0.6</v>
      </c>
      <c r="DN75" s="31">
        <f t="shared" si="17"/>
        <v>0.6</v>
      </c>
      <c r="DO75" s="31">
        <f t="shared" si="18"/>
        <v>0</v>
      </c>
      <c r="DP75" s="31">
        <f t="shared" si="19"/>
        <v>0</v>
      </c>
      <c r="DQ75" s="31">
        <f t="shared" si="40"/>
        <v>1</v>
      </c>
      <c r="DR75" s="30">
        <f t="shared" si="20"/>
        <v>0</v>
      </c>
      <c r="DS75" s="30">
        <f t="shared" si="21"/>
        <v>0</v>
      </c>
      <c r="DT75" s="30">
        <f t="shared" si="22"/>
        <v>0</v>
      </c>
      <c r="DU75" s="30">
        <f t="shared" si="23"/>
        <v>0</v>
      </c>
      <c r="DV75" s="30">
        <f t="shared" si="24"/>
        <v>0</v>
      </c>
      <c r="DW75" s="31">
        <f t="shared" si="25"/>
        <v>0</v>
      </c>
      <c r="DX75" s="31">
        <v>0</v>
      </c>
      <c r="DY75" s="31">
        <v>0</v>
      </c>
      <c r="DZ75" s="31">
        <v>0</v>
      </c>
      <c r="EA75" s="31">
        <v>0</v>
      </c>
      <c r="EB75" s="31">
        <v>0</v>
      </c>
      <c r="EC75" s="31">
        <f t="shared" si="41"/>
        <v>0</v>
      </c>
      <c r="ED75" s="30">
        <f t="shared" si="26"/>
        <v>0</v>
      </c>
      <c r="EE75" s="30">
        <f t="shared" si="27"/>
        <v>0</v>
      </c>
      <c r="EF75" s="30">
        <f t="shared" si="28"/>
        <v>0</v>
      </c>
      <c r="EG75" s="30">
        <f t="shared" si="29"/>
        <v>0</v>
      </c>
      <c r="EH75" s="30">
        <f t="shared" si="30"/>
        <v>0</v>
      </c>
      <c r="EI75" s="31">
        <f t="shared" si="31"/>
        <v>0</v>
      </c>
      <c r="EJ75" s="31">
        <v>0</v>
      </c>
      <c r="EK75" s="31">
        <v>0</v>
      </c>
      <c r="EL75" s="31">
        <v>0</v>
      </c>
      <c r="EM75" s="31">
        <v>0</v>
      </c>
      <c r="EN75" s="31">
        <v>0</v>
      </c>
      <c r="EO75" s="31">
        <f t="shared" si="42"/>
        <v>0</v>
      </c>
    </row>
    <row r="76" spans="1:145" x14ac:dyDescent="0.25">
      <c r="A76" s="18" t="s">
        <v>100</v>
      </c>
      <c r="B76" s="19" t="s">
        <v>72</v>
      </c>
      <c r="C76" s="19"/>
      <c r="D76" s="20">
        <f>D77</f>
        <v>72838525</v>
      </c>
      <c r="E76" s="20">
        <f t="shared" ref="E76:BP76" si="290">E77</f>
        <v>72838525</v>
      </c>
      <c r="F76" s="20">
        <f t="shared" si="290"/>
        <v>69196597</v>
      </c>
      <c r="G76" s="20">
        <f t="shared" si="290"/>
        <v>3641928</v>
      </c>
      <c r="H76" s="20">
        <f t="shared" si="290"/>
        <v>3641928</v>
      </c>
      <c r="I76" s="20">
        <f t="shared" si="290"/>
        <v>220500</v>
      </c>
      <c r="J76" s="20">
        <f t="shared" si="290"/>
        <v>3421428</v>
      </c>
      <c r="K76" s="20">
        <f t="shared" si="290"/>
        <v>0</v>
      </c>
      <c r="L76" s="20">
        <f t="shared" si="290"/>
        <v>0</v>
      </c>
      <c r="M76" s="20">
        <f t="shared" si="290"/>
        <v>0</v>
      </c>
      <c r="N76" s="20">
        <f t="shared" si="290"/>
        <v>0</v>
      </c>
      <c r="O76" s="20">
        <f t="shared" si="290"/>
        <v>0</v>
      </c>
      <c r="P76" s="20">
        <f t="shared" si="290"/>
        <v>0</v>
      </c>
      <c r="Q76" s="20">
        <f t="shared" si="290"/>
        <v>0</v>
      </c>
      <c r="R76" s="20">
        <f t="shared" si="290"/>
        <v>0</v>
      </c>
      <c r="S76" s="20">
        <f t="shared" si="290"/>
        <v>0</v>
      </c>
      <c r="T76" s="20">
        <f t="shared" si="290"/>
        <v>0</v>
      </c>
      <c r="U76" s="20">
        <f t="shared" si="290"/>
        <v>0</v>
      </c>
      <c r="V76" s="20">
        <f t="shared" si="290"/>
        <v>0</v>
      </c>
      <c r="W76" s="20">
        <f t="shared" si="290"/>
        <v>0</v>
      </c>
      <c r="X76" s="20">
        <f t="shared" si="290"/>
        <v>0</v>
      </c>
      <c r="Y76" s="20">
        <f t="shared" si="290"/>
        <v>0</v>
      </c>
      <c r="Z76" s="20">
        <f t="shared" si="290"/>
        <v>0</v>
      </c>
      <c r="AA76" s="20">
        <f t="shared" si="290"/>
        <v>0</v>
      </c>
      <c r="AB76" s="20">
        <f t="shared" si="290"/>
        <v>0</v>
      </c>
      <c r="AC76" s="20">
        <f t="shared" si="290"/>
        <v>0</v>
      </c>
      <c r="AD76" s="20">
        <f t="shared" si="290"/>
        <v>0</v>
      </c>
      <c r="AE76" s="20">
        <f t="shared" si="290"/>
        <v>0</v>
      </c>
      <c r="AF76" s="20">
        <f t="shared" si="290"/>
        <v>0</v>
      </c>
      <c r="AG76" s="20">
        <f t="shared" si="290"/>
        <v>0</v>
      </c>
      <c r="AH76" s="20">
        <f t="shared" si="290"/>
        <v>69196597</v>
      </c>
      <c r="AI76" s="20">
        <f t="shared" si="290"/>
        <v>66621597</v>
      </c>
      <c r="AJ76" s="20">
        <f t="shared" si="290"/>
        <v>2575000</v>
      </c>
      <c r="AK76" s="20">
        <f t="shared" si="290"/>
        <v>3641928</v>
      </c>
      <c r="AL76" s="20">
        <f t="shared" si="290"/>
        <v>3506401</v>
      </c>
      <c r="AM76" s="20">
        <f t="shared" si="290"/>
        <v>135527</v>
      </c>
      <c r="AN76" s="20">
        <f t="shared" si="290"/>
        <v>3641928</v>
      </c>
      <c r="AO76" s="20">
        <f t="shared" si="290"/>
        <v>3506401</v>
      </c>
      <c r="AP76" s="20">
        <f t="shared" si="290"/>
        <v>135527</v>
      </c>
      <c r="AQ76" s="20">
        <f t="shared" si="290"/>
        <v>220500</v>
      </c>
      <c r="AR76" s="20">
        <f t="shared" si="290"/>
        <v>220500</v>
      </c>
      <c r="AS76" s="20">
        <f t="shared" si="290"/>
        <v>0</v>
      </c>
      <c r="AT76" s="20">
        <f t="shared" si="290"/>
        <v>3421428</v>
      </c>
      <c r="AU76" s="20">
        <f t="shared" si="290"/>
        <v>3285901</v>
      </c>
      <c r="AV76" s="20">
        <f t="shared" si="290"/>
        <v>135527</v>
      </c>
      <c r="AW76" s="20">
        <f t="shared" si="290"/>
        <v>0</v>
      </c>
      <c r="AX76" s="20">
        <f t="shared" si="290"/>
        <v>0</v>
      </c>
      <c r="AY76" s="20">
        <f t="shared" si="290"/>
        <v>0</v>
      </c>
      <c r="AZ76" s="20">
        <f t="shared" si="290"/>
        <v>70127998</v>
      </c>
      <c r="BA76" s="20">
        <f t="shared" si="290"/>
        <v>2710527</v>
      </c>
      <c r="BB76" s="20">
        <f t="shared" si="290"/>
        <v>0</v>
      </c>
      <c r="BC76" s="20">
        <f t="shared" si="290"/>
        <v>0</v>
      </c>
      <c r="BD76" s="20">
        <f t="shared" si="290"/>
        <v>0</v>
      </c>
      <c r="BE76" s="20">
        <f t="shared" si="290"/>
        <v>0</v>
      </c>
      <c r="BF76" s="20">
        <f t="shared" si="290"/>
        <v>0</v>
      </c>
      <c r="BG76" s="20">
        <f t="shared" si="290"/>
        <v>0</v>
      </c>
      <c r="BH76" s="20">
        <f t="shared" si="290"/>
        <v>0</v>
      </c>
      <c r="BI76" s="20">
        <f t="shared" si="290"/>
        <v>0</v>
      </c>
      <c r="BJ76" s="20">
        <f t="shared" si="290"/>
        <v>0</v>
      </c>
      <c r="BK76" s="20">
        <f t="shared" si="290"/>
        <v>0</v>
      </c>
      <c r="BL76" s="20">
        <f t="shared" si="290"/>
        <v>0</v>
      </c>
      <c r="BM76" s="20">
        <f t="shared" si="290"/>
        <v>0</v>
      </c>
      <c r="BN76" s="20">
        <f t="shared" si="290"/>
        <v>0</v>
      </c>
      <c r="BO76" s="20">
        <f t="shared" si="290"/>
        <v>0</v>
      </c>
      <c r="BP76" s="20">
        <f t="shared" si="290"/>
        <v>0</v>
      </c>
      <c r="BQ76" s="20">
        <f t="shared" ref="BQ76:CR76" si="291">BQ77</f>
        <v>0</v>
      </c>
      <c r="BR76" s="20">
        <f t="shared" si="291"/>
        <v>0</v>
      </c>
      <c r="BS76" s="20">
        <f t="shared" si="291"/>
        <v>0</v>
      </c>
      <c r="BT76" s="20">
        <f t="shared" si="291"/>
        <v>0</v>
      </c>
      <c r="BU76" s="20">
        <f t="shared" si="291"/>
        <v>0</v>
      </c>
      <c r="BV76" s="20">
        <f t="shared" si="291"/>
        <v>0</v>
      </c>
      <c r="BW76" s="20">
        <f t="shared" si="291"/>
        <v>0</v>
      </c>
      <c r="BX76" s="20">
        <f t="shared" si="291"/>
        <v>0</v>
      </c>
      <c r="BY76" s="20">
        <f t="shared" si="291"/>
        <v>0</v>
      </c>
      <c r="BZ76" s="20">
        <f t="shared" si="291"/>
        <v>0</v>
      </c>
      <c r="CA76" s="20">
        <f t="shared" si="291"/>
        <v>0</v>
      </c>
      <c r="CB76" s="20">
        <f t="shared" si="291"/>
        <v>0</v>
      </c>
      <c r="CC76" s="20">
        <f t="shared" si="291"/>
        <v>0</v>
      </c>
      <c r="CD76" s="20">
        <f t="shared" si="291"/>
        <v>0</v>
      </c>
      <c r="CE76" s="20">
        <f t="shared" si="291"/>
        <v>0</v>
      </c>
      <c r="CF76" s="20">
        <f t="shared" si="291"/>
        <v>0</v>
      </c>
      <c r="CG76" s="20">
        <f t="shared" si="291"/>
        <v>0</v>
      </c>
      <c r="CH76" s="20">
        <f t="shared" si="291"/>
        <v>0</v>
      </c>
      <c r="CI76" s="20">
        <f t="shared" si="291"/>
        <v>0</v>
      </c>
      <c r="CJ76" s="20">
        <f t="shared" si="291"/>
        <v>0</v>
      </c>
      <c r="CK76" s="20">
        <f t="shared" si="291"/>
        <v>0</v>
      </c>
      <c r="CL76" s="20">
        <f t="shared" si="291"/>
        <v>0</v>
      </c>
      <c r="CM76" s="20">
        <f t="shared" si="291"/>
        <v>0</v>
      </c>
      <c r="CN76" s="20">
        <f t="shared" si="291"/>
        <v>0</v>
      </c>
      <c r="CO76" s="20">
        <f t="shared" si="291"/>
        <v>0</v>
      </c>
      <c r="CP76" s="20">
        <f t="shared" si="291"/>
        <v>0</v>
      </c>
      <c r="CQ76" s="20">
        <f t="shared" si="291"/>
        <v>0</v>
      </c>
      <c r="CR76" s="20">
        <f t="shared" si="291"/>
        <v>0</v>
      </c>
      <c r="CT76" s="21">
        <f t="shared" si="35"/>
        <v>0</v>
      </c>
      <c r="CU76" s="21">
        <f t="shared" si="36"/>
        <v>0</v>
      </c>
      <c r="CV76" s="21">
        <f t="shared" si="37"/>
        <v>0</v>
      </c>
      <c r="CW76" s="21">
        <f t="shared" si="38"/>
        <v>0</v>
      </c>
      <c r="CX76" s="21">
        <f t="shared" si="2"/>
        <v>0</v>
      </c>
      <c r="CY76" s="21">
        <f t="shared" si="3"/>
        <v>0</v>
      </c>
      <c r="CZ76" s="21">
        <f t="shared" si="4"/>
        <v>0</v>
      </c>
      <c r="DA76" s="21">
        <f t="shared" si="5"/>
        <v>0</v>
      </c>
      <c r="DB76" s="21">
        <f t="shared" si="6"/>
        <v>0</v>
      </c>
      <c r="DC76" s="21">
        <f t="shared" si="7"/>
        <v>0</v>
      </c>
      <c r="DD76" s="21">
        <f t="shared" si="8"/>
        <v>0</v>
      </c>
      <c r="DE76" s="21">
        <f t="shared" si="39"/>
        <v>0</v>
      </c>
      <c r="DF76" s="21">
        <f t="shared" si="9"/>
        <v>0.94999998431439614</v>
      </c>
      <c r="DG76" s="21">
        <f t="shared" si="10"/>
        <v>5.0000015685603916E-2</v>
      </c>
      <c r="DH76" s="21">
        <f t="shared" si="11"/>
        <v>3.1442506030187828E-3</v>
      </c>
      <c r="DI76" s="21">
        <f t="shared" si="12"/>
        <v>4.6855765082585134E-2</v>
      </c>
      <c r="DJ76" s="21">
        <f t="shared" si="13"/>
        <v>0</v>
      </c>
      <c r="DK76" s="21">
        <f t="shared" si="14"/>
        <v>1</v>
      </c>
      <c r="DL76" s="21">
        <f t="shared" si="15"/>
        <v>0.94999976019423527</v>
      </c>
      <c r="DM76" s="21">
        <f t="shared" si="16"/>
        <v>5.0000239805764707E-2</v>
      </c>
      <c r="DN76" s="21">
        <f t="shared" si="17"/>
        <v>0</v>
      </c>
      <c r="DO76" s="21">
        <f t="shared" si="18"/>
        <v>5.0000239805764707E-2</v>
      </c>
      <c r="DP76" s="21">
        <f t="shared" si="19"/>
        <v>0</v>
      </c>
      <c r="DQ76" s="21">
        <f t="shared" si="40"/>
        <v>1</v>
      </c>
      <c r="DR76" s="21">
        <f t="shared" si="20"/>
        <v>0</v>
      </c>
      <c r="DS76" s="21">
        <f t="shared" si="21"/>
        <v>0</v>
      </c>
      <c r="DT76" s="21">
        <f t="shared" si="22"/>
        <v>0</v>
      </c>
      <c r="DU76" s="21">
        <f t="shared" si="23"/>
        <v>0</v>
      </c>
      <c r="DV76" s="21">
        <f t="shared" si="24"/>
        <v>0</v>
      </c>
      <c r="DW76" s="21">
        <f t="shared" si="25"/>
        <v>0</v>
      </c>
      <c r="DX76" s="21">
        <v>0</v>
      </c>
      <c r="DY76" s="21">
        <v>0</v>
      </c>
      <c r="DZ76" s="21">
        <v>0</v>
      </c>
      <c r="EA76" s="21">
        <v>0</v>
      </c>
      <c r="EB76" s="21">
        <v>0</v>
      </c>
      <c r="EC76" s="21">
        <f t="shared" si="41"/>
        <v>0</v>
      </c>
      <c r="ED76" s="21">
        <f t="shared" si="26"/>
        <v>0</v>
      </c>
      <c r="EE76" s="21">
        <f t="shared" si="27"/>
        <v>0</v>
      </c>
      <c r="EF76" s="21">
        <f t="shared" si="28"/>
        <v>0</v>
      </c>
      <c r="EG76" s="21">
        <f t="shared" si="29"/>
        <v>0</v>
      </c>
      <c r="EH76" s="21">
        <f t="shared" si="30"/>
        <v>0</v>
      </c>
      <c r="EI76" s="21">
        <f t="shared" si="31"/>
        <v>0</v>
      </c>
      <c r="EJ76" s="21">
        <v>0</v>
      </c>
      <c r="EK76" s="21">
        <v>0</v>
      </c>
      <c r="EL76" s="21">
        <v>0</v>
      </c>
      <c r="EM76" s="21">
        <v>0</v>
      </c>
      <c r="EN76" s="21">
        <v>0</v>
      </c>
      <c r="EO76" s="21">
        <f t="shared" si="42"/>
        <v>0</v>
      </c>
    </row>
    <row r="77" spans="1:145" x14ac:dyDescent="0.25">
      <c r="A77" s="22" t="s">
        <v>100</v>
      </c>
      <c r="B77" s="23" t="s">
        <v>93</v>
      </c>
      <c r="C77" s="23" t="s">
        <v>93</v>
      </c>
      <c r="D77" s="24">
        <f>E77+L77</f>
        <v>72838525</v>
      </c>
      <c r="E77" s="24">
        <f>F77+G77</f>
        <v>72838525</v>
      </c>
      <c r="F77" s="25">
        <f>M77+AH77+BC77+BX77</f>
        <v>69196597</v>
      </c>
      <c r="G77" s="24">
        <f>H77+K77</f>
        <v>3641928</v>
      </c>
      <c r="H77" s="24">
        <f>I77+J77</f>
        <v>3641928</v>
      </c>
      <c r="I77" s="25">
        <f>V77+AQ77+BL77+CG77</f>
        <v>220500</v>
      </c>
      <c r="J77" s="25">
        <f>Y77+AT77+BO77+CJ77</f>
        <v>3421428</v>
      </c>
      <c r="K77" s="26">
        <f>AB77+AW77+BR77+CM77</f>
        <v>0</v>
      </c>
      <c r="L77" s="28">
        <v>0</v>
      </c>
      <c r="M77" s="24">
        <f>N77+O77</f>
        <v>0</v>
      </c>
      <c r="N77" s="28">
        <v>0</v>
      </c>
      <c r="O77" s="28">
        <v>0</v>
      </c>
      <c r="P77" s="24">
        <f>Q77+R77</f>
        <v>0</v>
      </c>
      <c r="Q77" s="28">
        <f>T77+AC77</f>
        <v>0</v>
      </c>
      <c r="R77" s="28">
        <f>U77+AD77</f>
        <v>0</v>
      </c>
      <c r="S77" s="24">
        <f>T77+U77</f>
        <v>0</v>
      </c>
      <c r="T77" s="28">
        <f>W77+Z77</f>
        <v>0</v>
      </c>
      <c r="U77" s="28">
        <f t="shared" ref="U77" si="292">X77+AA77</f>
        <v>0</v>
      </c>
      <c r="V77" s="24">
        <f>W77+X77</f>
        <v>0</v>
      </c>
      <c r="W77" s="28">
        <v>0</v>
      </c>
      <c r="X77" s="28">
        <v>0</v>
      </c>
      <c r="Y77" s="24">
        <f>Z77+AA77</f>
        <v>0</v>
      </c>
      <c r="Z77" s="28">
        <v>0</v>
      </c>
      <c r="AA77" s="28">
        <v>0</v>
      </c>
      <c r="AB77" s="24">
        <f>AC77+AD77</f>
        <v>0</v>
      </c>
      <c r="AC77" s="28">
        <v>0</v>
      </c>
      <c r="AD77" s="28">
        <v>0</v>
      </c>
      <c r="AE77" s="28">
        <f>N77+Q77</f>
        <v>0</v>
      </c>
      <c r="AF77" s="28">
        <f>O77+R77</f>
        <v>0</v>
      </c>
      <c r="AG77" s="28">
        <v>0</v>
      </c>
      <c r="AH77" s="24">
        <f>AI77+AJ77</f>
        <v>69196597</v>
      </c>
      <c r="AI77" s="28">
        <v>66621597</v>
      </c>
      <c r="AJ77" s="28">
        <v>2575000</v>
      </c>
      <c r="AK77" s="24">
        <f>AL77+AM77</f>
        <v>3641928</v>
      </c>
      <c r="AL77" s="28">
        <f>AO77+AX77</f>
        <v>3506401</v>
      </c>
      <c r="AM77" s="28">
        <f>AP77+AY77</f>
        <v>135527</v>
      </c>
      <c r="AN77" s="24">
        <f>AO77+AP77</f>
        <v>3641928</v>
      </c>
      <c r="AO77" s="28">
        <f>AR77+AU77</f>
        <v>3506401</v>
      </c>
      <c r="AP77" s="28">
        <f>AS77+AV77</f>
        <v>135527</v>
      </c>
      <c r="AQ77" s="24">
        <f>AR77+AS77</f>
        <v>220500</v>
      </c>
      <c r="AR77" s="28">
        <v>220500</v>
      </c>
      <c r="AS77" s="28">
        <v>0</v>
      </c>
      <c r="AT77" s="24">
        <f t="shared" ref="AT77" si="293">AU77+AV77</f>
        <v>3421428</v>
      </c>
      <c r="AU77" s="28">
        <v>3285901</v>
      </c>
      <c r="AV77" s="28">
        <v>135527</v>
      </c>
      <c r="AW77" s="24">
        <f>AX77+AY77</f>
        <v>0</v>
      </c>
      <c r="AX77" s="28">
        <v>0</v>
      </c>
      <c r="AY77" s="28">
        <v>0</v>
      </c>
      <c r="AZ77" s="28">
        <f t="shared" ref="AZ77:BA77" si="294">AI77+AL77</f>
        <v>70127998</v>
      </c>
      <c r="BA77" s="28">
        <f t="shared" si="294"/>
        <v>2710527</v>
      </c>
      <c r="BB77" s="28">
        <v>0</v>
      </c>
      <c r="BC77" s="24">
        <f>BD77+BE77</f>
        <v>0</v>
      </c>
      <c r="BD77" s="28">
        <v>0</v>
      </c>
      <c r="BE77" s="28">
        <v>0</v>
      </c>
      <c r="BF77" s="24">
        <f>BG77+BH77</f>
        <v>0</v>
      </c>
      <c r="BG77" s="28">
        <f>BJ77+BS77</f>
        <v>0</v>
      </c>
      <c r="BH77" s="28">
        <f>BK77+BT77</f>
        <v>0</v>
      </c>
      <c r="BI77" s="24">
        <f>BJ77+BK77</f>
        <v>0</v>
      </c>
      <c r="BJ77" s="28">
        <f>BM77+BP77</f>
        <v>0</v>
      </c>
      <c r="BK77" s="28">
        <f>BN77+BQ77</f>
        <v>0</v>
      </c>
      <c r="BL77" s="24">
        <f>BM77+BN77</f>
        <v>0</v>
      </c>
      <c r="BM77" s="28">
        <v>0</v>
      </c>
      <c r="BN77" s="28">
        <v>0</v>
      </c>
      <c r="BO77" s="24">
        <f>BP77+BQ77</f>
        <v>0</v>
      </c>
      <c r="BP77" s="28">
        <v>0</v>
      </c>
      <c r="BQ77" s="28">
        <v>0</v>
      </c>
      <c r="BR77" s="24">
        <f>BS77+BT77</f>
        <v>0</v>
      </c>
      <c r="BS77" s="28">
        <v>0</v>
      </c>
      <c r="BT77" s="28">
        <v>0</v>
      </c>
      <c r="BU77" s="28">
        <f>BD77+BG77</f>
        <v>0</v>
      </c>
      <c r="BV77" s="28">
        <f>BE77+BH77</f>
        <v>0</v>
      </c>
      <c r="BW77" s="28">
        <v>0</v>
      </c>
      <c r="BX77" s="24">
        <f>BY77+BZ77</f>
        <v>0</v>
      </c>
      <c r="BY77" s="28">
        <v>0</v>
      </c>
      <c r="BZ77" s="28">
        <v>0</v>
      </c>
      <c r="CA77" s="24">
        <f>CB77+CC77</f>
        <v>0</v>
      </c>
      <c r="CB77" s="28">
        <f>CE77+CN77</f>
        <v>0</v>
      </c>
      <c r="CC77" s="28">
        <f>CF77+CO77</f>
        <v>0</v>
      </c>
      <c r="CD77" s="24">
        <f>CE77+CF77</f>
        <v>0</v>
      </c>
      <c r="CE77" s="28">
        <f>CH77+CK77</f>
        <v>0</v>
      </c>
      <c r="CF77" s="28">
        <f>CI77+CL77</f>
        <v>0</v>
      </c>
      <c r="CG77" s="24">
        <f>CH77+CI77</f>
        <v>0</v>
      </c>
      <c r="CH77" s="28">
        <v>0</v>
      </c>
      <c r="CI77" s="28">
        <v>0</v>
      </c>
      <c r="CJ77" s="24">
        <f>CK77+CL77</f>
        <v>0</v>
      </c>
      <c r="CK77" s="28">
        <v>0</v>
      </c>
      <c r="CL77" s="28">
        <v>0</v>
      </c>
      <c r="CM77" s="24">
        <f>CN77+CO77</f>
        <v>0</v>
      </c>
      <c r="CN77" s="28">
        <v>0</v>
      </c>
      <c r="CO77" s="28">
        <v>0</v>
      </c>
      <c r="CP77" s="28">
        <f>BY77+CB77</f>
        <v>0</v>
      </c>
      <c r="CQ77" s="28">
        <f>BZ77+CC77</f>
        <v>0</v>
      </c>
      <c r="CR77" s="28">
        <v>0</v>
      </c>
      <c r="CT77" s="30">
        <f t="shared" si="35"/>
        <v>0</v>
      </c>
      <c r="CU77" s="30">
        <f t="shared" si="36"/>
        <v>0</v>
      </c>
      <c r="CV77" s="30">
        <f t="shared" si="37"/>
        <v>0</v>
      </c>
      <c r="CW77" s="30">
        <f t="shared" si="38"/>
        <v>0</v>
      </c>
      <c r="CX77" s="30">
        <f t="shared" si="2"/>
        <v>0</v>
      </c>
      <c r="CY77" s="31">
        <f t="shared" si="3"/>
        <v>0</v>
      </c>
      <c r="CZ77" s="31">
        <f t="shared" si="4"/>
        <v>0</v>
      </c>
      <c r="DA77" s="31">
        <f t="shared" si="5"/>
        <v>0</v>
      </c>
      <c r="DB77" s="31">
        <f t="shared" si="6"/>
        <v>0</v>
      </c>
      <c r="DC77" s="31">
        <f t="shared" si="7"/>
        <v>0</v>
      </c>
      <c r="DD77" s="31">
        <f t="shared" si="8"/>
        <v>0</v>
      </c>
      <c r="DE77" s="31">
        <f t="shared" si="39"/>
        <v>0</v>
      </c>
      <c r="DF77" s="30">
        <f t="shared" si="9"/>
        <v>0.94999998431439614</v>
      </c>
      <c r="DG77" s="30">
        <f t="shared" si="10"/>
        <v>5.0000015685603916E-2</v>
      </c>
      <c r="DH77" s="30">
        <f t="shared" si="11"/>
        <v>3.1442506030187828E-3</v>
      </c>
      <c r="DI77" s="30">
        <f t="shared" si="12"/>
        <v>4.6855765082585134E-2</v>
      </c>
      <c r="DJ77" s="30">
        <f t="shared" si="13"/>
        <v>0</v>
      </c>
      <c r="DK77" s="31">
        <f t="shared" si="14"/>
        <v>1</v>
      </c>
      <c r="DL77" s="31">
        <f t="shared" si="15"/>
        <v>0.94999976019423527</v>
      </c>
      <c r="DM77" s="31">
        <f t="shared" si="16"/>
        <v>5.0000239805764707E-2</v>
      </c>
      <c r="DN77" s="31">
        <f t="shared" si="17"/>
        <v>0</v>
      </c>
      <c r="DO77" s="31">
        <f t="shared" si="18"/>
        <v>5.0000239805764707E-2</v>
      </c>
      <c r="DP77" s="31">
        <f t="shared" si="19"/>
        <v>0</v>
      </c>
      <c r="DQ77" s="31">
        <f t="shared" si="40"/>
        <v>1</v>
      </c>
      <c r="DR77" s="30">
        <f t="shared" si="20"/>
        <v>0</v>
      </c>
      <c r="DS77" s="30">
        <f t="shared" si="21"/>
        <v>0</v>
      </c>
      <c r="DT77" s="30">
        <f t="shared" si="22"/>
        <v>0</v>
      </c>
      <c r="DU77" s="30">
        <f t="shared" si="23"/>
        <v>0</v>
      </c>
      <c r="DV77" s="30">
        <f t="shared" si="24"/>
        <v>0</v>
      </c>
      <c r="DW77" s="31">
        <f t="shared" si="25"/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f t="shared" si="41"/>
        <v>0</v>
      </c>
      <c r="ED77" s="30">
        <f t="shared" si="26"/>
        <v>0</v>
      </c>
      <c r="EE77" s="30">
        <f t="shared" si="27"/>
        <v>0</v>
      </c>
      <c r="EF77" s="30">
        <f t="shared" si="28"/>
        <v>0</v>
      </c>
      <c r="EG77" s="30">
        <f t="shared" si="29"/>
        <v>0</v>
      </c>
      <c r="EH77" s="30">
        <f t="shared" si="30"/>
        <v>0</v>
      </c>
      <c r="EI77" s="31">
        <f t="shared" si="31"/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f t="shared" si="42"/>
        <v>0</v>
      </c>
    </row>
    <row r="78" spans="1:145" x14ac:dyDescent="0.25">
      <c r="A78" s="18" t="s">
        <v>101</v>
      </c>
      <c r="B78" s="19" t="s">
        <v>72</v>
      </c>
      <c r="C78" s="19"/>
      <c r="D78" s="20">
        <f>D79</f>
        <v>76885108</v>
      </c>
      <c r="E78" s="20">
        <f t="shared" ref="E78:BP78" si="295">E79</f>
        <v>76885108</v>
      </c>
      <c r="F78" s="20">
        <f t="shared" si="295"/>
        <v>69196597</v>
      </c>
      <c r="G78" s="20">
        <f t="shared" si="295"/>
        <v>7688511</v>
      </c>
      <c r="H78" s="20">
        <f t="shared" si="295"/>
        <v>7688511</v>
      </c>
      <c r="I78" s="20">
        <f t="shared" si="295"/>
        <v>7688511</v>
      </c>
      <c r="J78" s="20">
        <f t="shared" si="295"/>
        <v>0</v>
      </c>
      <c r="K78" s="20">
        <f t="shared" si="295"/>
        <v>0</v>
      </c>
      <c r="L78" s="20">
        <f t="shared" si="295"/>
        <v>0</v>
      </c>
      <c r="M78" s="20">
        <f t="shared" si="295"/>
        <v>0</v>
      </c>
      <c r="N78" s="20">
        <f t="shared" si="295"/>
        <v>0</v>
      </c>
      <c r="O78" s="20">
        <f t="shared" si="295"/>
        <v>0</v>
      </c>
      <c r="P78" s="20">
        <f t="shared" si="295"/>
        <v>0</v>
      </c>
      <c r="Q78" s="20">
        <f t="shared" si="295"/>
        <v>0</v>
      </c>
      <c r="R78" s="20">
        <f t="shared" si="295"/>
        <v>0</v>
      </c>
      <c r="S78" s="20">
        <f t="shared" si="295"/>
        <v>0</v>
      </c>
      <c r="T78" s="20">
        <f t="shared" si="295"/>
        <v>0</v>
      </c>
      <c r="U78" s="20">
        <f t="shared" si="295"/>
        <v>0</v>
      </c>
      <c r="V78" s="20">
        <f t="shared" si="295"/>
        <v>0</v>
      </c>
      <c r="W78" s="20">
        <f t="shared" si="295"/>
        <v>0</v>
      </c>
      <c r="X78" s="20">
        <f t="shared" si="295"/>
        <v>0</v>
      </c>
      <c r="Y78" s="20">
        <f t="shared" si="295"/>
        <v>0</v>
      </c>
      <c r="Z78" s="20">
        <f t="shared" si="295"/>
        <v>0</v>
      </c>
      <c r="AA78" s="20">
        <f t="shared" si="295"/>
        <v>0</v>
      </c>
      <c r="AB78" s="20">
        <f t="shared" si="295"/>
        <v>0</v>
      </c>
      <c r="AC78" s="20">
        <f t="shared" si="295"/>
        <v>0</v>
      </c>
      <c r="AD78" s="20">
        <f t="shared" si="295"/>
        <v>0</v>
      </c>
      <c r="AE78" s="20">
        <f t="shared" si="295"/>
        <v>0</v>
      </c>
      <c r="AF78" s="20">
        <f t="shared" si="295"/>
        <v>0</v>
      </c>
      <c r="AG78" s="20">
        <f t="shared" si="295"/>
        <v>0</v>
      </c>
      <c r="AH78" s="20">
        <f t="shared" si="295"/>
        <v>69196597</v>
      </c>
      <c r="AI78" s="20">
        <f t="shared" si="295"/>
        <v>69196597</v>
      </c>
      <c r="AJ78" s="20">
        <f t="shared" si="295"/>
        <v>0</v>
      </c>
      <c r="AK78" s="20">
        <f t="shared" si="295"/>
        <v>7688511</v>
      </c>
      <c r="AL78" s="20">
        <f t="shared" si="295"/>
        <v>7688511</v>
      </c>
      <c r="AM78" s="20">
        <f t="shared" si="295"/>
        <v>0</v>
      </c>
      <c r="AN78" s="20">
        <f t="shared" si="295"/>
        <v>7688511</v>
      </c>
      <c r="AO78" s="20">
        <f t="shared" si="295"/>
        <v>7688511</v>
      </c>
      <c r="AP78" s="20">
        <f t="shared" si="295"/>
        <v>0</v>
      </c>
      <c r="AQ78" s="20">
        <f t="shared" si="295"/>
        <v>7688511</v>
      </c>
      <c r="AR78" s="20">
        <f t="shared" si="295"/>
        <v>7688511</v>
      </c>
      <c r="AS78" s="20">
        <f t="shared" si="295"/>
        <v>0</v>
      </c>
      <c r="AT78" s="20">
        <f t="shared" si="295"/>
        <v>0</v>
      </c>
      <c r="AU78" s="20">
        <f t="shared" si="295"/>
        <v>0</v>
      </c>
      <c r="AV78" s="20">
        <f t="shared" si="295"/>
        <v>0</v>
      </c>
      <c r="AW78" s="20">
        <f t="shared" si="295"/>
        <v>0</v>
      </c>
      <c r="AX78" s="20">
        <f t="shared" si="295"/>
        <v>0</v>
      </c>
      <c r="AY78" s="20">
        <f t="shared" si="295"/>
        <v>0</v>
      </c>
      <c r="AZ78" s="20">
        <f t="shared" si="295"/>
        <v>76885108</v>
      </c>
      <c r="BA78" s="20">
        <f t="shared" si="295"/>
        <v>0</v>
      </c>
      <c r="BB78" s="20">
        <f t="shared" si="295"/>
        <v>0</v>
      </c>
      <c r="BC78" s="20">
        <f t="shared" si="295"/>
        <v>0</v>
      </c>
      <c r="BD78" s="20">
        <f t="shared" si="295"/>
        <v>0</v>
      </c>
      <c r="BE78" s="20">
        <f t="shared" si="295"/>
        <v>0</v>
      </c>
      <c r="BF78" s="20">
        <f t="shared" si="295"/>
        <v>0</v>
      </c>
      <c r="BG78" s="20">
        <f t="shared" si="295"/>
        <v>0</v>
      </c>
      <c r="BH78" s="20">
        <f t="shared" si="295"/>
        <v>0</v>
      </c>
      <c r="BI78" s="20">
        <f t="shared" si="295"/>
        <v>0</v>
      </c>
      <c r="BJ78" s="20">
        <f t="shared" si="295"/>
        <v>0</v>
      </c>
      <c r="BK78" s="20">
        <f t="shared" si="295"/>
        <v>0</v>
      </c>
      <c r="BL78" s="20">
        <f t="shared" si="295"/>
        <v>0</v>
      </c>
      <c r="BM78" s="20">
        <f t="shared" si="295"/>
        <v>0</v>
      </c>
      <c r="BN78" s="20">
        <f t="shared" si="295"/>
        <v>0</v>
      </c>
      <c r="BO78" s="20">
        <f t="shared" si="295"/>
        <v>0</v>
      </c>
      <c r="BP78" s="20">
        <f t="shared" si="295"/>
        <v>0</v>
      </c>
      <c r="BQ78" s="20">
        <f t="shared" ref="BQ78:CR78" si="296">BQ79</f>
        <v>0</v>
      </c>
      <c r="BR78" s="20">
        <f t="shared" si="296"/>
        <v>0</v>
      </c>
      <c r="BS78" s="20">
        <f t="shared" si="296"/>
        <v>0</v>
      </c>
      <c r="BT78" s="20">
        <f t="shared" si="296"/>
        <v>0</v>
      </c>
      <c r="BU78" s="20">
        <f t="shared" si="296"/>
        <v>0</v>
      </c>
      <c r="BV78" s="20">
        <f t="shared" si="296"/>
        <v>0</v>
      </c>
      <c r="BW78" s="20">
        <f t="shared" si="296"/>
        <v>0</v>
      </c>
      <c r="BX78" s="20">
        <f t="shared" si="296"/>
        <v>0</v>
      </c>
      <c r="BY78" s="20">
        <f t="shared" si="296"/>
        <v>0</v>
      </c>
      <c r="BZ78" s="20">
        <f t="shared" si="296"/>
        <v>0</v>
      </c>
      <c r="CA78" s="20">
        <f t="shared" si="296"/>
        <v>0</v>
      </c>
      <c r="CB78" s="20">
        <f t="shared" si="296"/>
        <v>0</v>
      </c>
      <c r="CC78" s="20">
        <f t="shared" si="296"/>
        <v>0</v>
      </c>
      <c r="CD78" s="20">
        <f t="shared" si="296"/>
        <v>0</v>
      </c>
      <c r="CE78" s="20">
        <f t="shared" si="296"/>
        <v>0</v>
      </c>
      <c r="CF78" s="20">
        <f t="shared" si="296"/>
        <v>0</v>
      </c>
      <c r="CG78" s="20">
        <f t="shared" si="296"/>
        <v>0</v>
      </c>
      <c r="CH78" s="20">
        <f t="shared" si="296"/>
        <v>0</v>
      </c>
      <c r="CI78" s="20">
        <f t="shared" si="296"/>
        <v>0</v>
      </c>
      <c r="CJ78" s="20">
        <f t="shared" si="296"/>
        <v>0</v>
      </c>
      <c r="CK78" s="20">
        <f t="shared" si="296"/>
        <v>0</v>
      </c>
      <c r="CL78" s="20">
        <f t="shared" si="296"/>
        <v>0</v>
      </c>
      <c r="CM78" s="20">
        <f t="shared" si="296"/>
        <v>0</v>
      </c>
      <c r="CN78" s="20">
        <f t="shared" si="296"/>
        <v>0</v>
      </c>
      <c r="CO78" s="20">
        <f t="shared" si="296"/>
        <v>0</v>
      </c>
      <c r="CP78" s="20">
        <f t="shared" si="296"/>
        <v>0</v>
      </c>
      <c r="CQ78" s="20">
        <f t="shared" si="296"/>
        <v>0</v>
      </c>
      <c r="CR78" s="20">
        <f t="shared" si="296"/>
        <v>0</v>
      </c>
      <c r="CT78" s="21">
        <f t="shared" si="35"/>
        <v>0</v>
      </c>
      <c r="CU78" s="21">
        <f t="shared" si="36"/>
        <v>0</v>
      </c>
      <c r="CV78" s="21">
        <f t="shared" si="37"/>
        <v>0</v>
      </c>
      <c r="CW78" s="21">
        <f t="shared" si="38"/>
        <v>0</v>
      </c>
      <c r="CX78" s="21">
        <f t="shared" si="2"/>
        <v>0</v>
      </c>
      <c r="CY78" s="21">
        <f t="shared" si="3"/>
        <v>0</v>
      </c>
      <c r="CZ78" s="21">
        <f t="shared" si="4"/>
        <v>0</v>
      </c>
      <c r="DA78" s="21">
        <f t="shared" si="5"/>
        <v>0</v>
      </c>
      <c r="DB78" s="21">
        <f t="shared" si="6"/>
        <v>0</v>
      </c>
      <c r="DC78" s="21">
        <f t="shared" si="7"/>
        <v>0</v>
      </c>
      <c r="DD78" s="21">
        <f t="shared" si="8"/>
        <v>0</v>
      </c>
      <c r="DE78" s="21">
        <f t="shared" si="39"/>
        <v>0</v>
      </c>
      <c r="DF78" s="21">
        <f t="shared" si="9"/>
        <v>0.89999999739871606</v>
      </c>
      <c r="DG78" s="21">
        <f t="shared" si="10"/>
        <v>0.10000000260128399</v>
      </c>
      <c r="DH78" s="21">
        <f t="shared" si="11"/>
        <v>0.10000000260128399</v>
      </c>
      <c r="DI78" s="21">
        <f t="shared" si="12"/>
        <v>0</v>
      </c>
      <c r="DJ78" s="21">
        <f t="shared" si="13"/>
        <v>0</v>
      </c>
      <c r="DK78" s="21">
        <f t="shared" si="14"/>
        <v>1</v>
      </c>
      <c r="DL78" s="21">
        <f t="shared" si="15"/>
        <v>0</v>
      </c>
      <c r="DM78" s="21">
        <f t="shared" si="16"/>
        <v>0</v>
      </c>
      <c r="DN78" s="21">
        <f t="shared" si="17"/>
        <v>0</v>
      </c>
      <c r="DO78" s="21">
        <f t="shared" si="18"/>
        <v>0</v>
      </c>
      <c r="DP78" s="21">
        <f t="shared" si="19"/>
        <v>0</v>
      </c>
      <c r="DQ78" s="21">
        <f t="shared" si="40"/>
        <v>0</v>
      </c>
      <c r="DR78" s="21">
        <f t="shared" si="20"/>
        <v>0</v>
      </c>
      <c r="DS78" s="21">
        <f t="shared" si="21"/>
        <v>0</v>
      </c>
      <c r="DT78" s="21">
        <f t="shared" si="22"/>
        <v>0</v>
      </c>
      <c r="DU78" s="21">
        <f t="shared" si="23"/>
        <v>0</v>
      </c>
      <c r="DV78" s="21">
        <f t="shared" si="24"/>
        <v>0</v>
      </c>
      <c r="DW78" s="21">
        <f t="shared" si="25"/>
        <v>0</v>
      </c>
      <c r="DX78" s="21">
        <v>0</v>
      </c>
      <c r="DY78" s="21">
        <v>0</v>
      </c>
      <c r="DZ78" s="21">
        <v>0</v>
      </c>
      <c r="EA78" s="21">
        <v>0</v>
      </c>
      <c r="EB78" s="21">
        <v>0</v>
      </c>
      <c r="EC78" s="21">
        <f t="shared" si="41"/>
        <v>0</v>
      </c>
      <c r="ED78" s="21">
        <f t="shared" si="26"/>
        <v>0</v>
      </c>
      <c r="EE78" s="21">
        <f t="shared" si="27"/>
        <v>0</v>
      </c>
      <c r="EF78" s="21">
        <f t="shared" si="28"/>
        <v>0</v>
      </c>
      <c r="EG78" s="21">
        <f t="shared" si="29"/>
        <v>0</v>
      </c>
      <c r="EH78" s="21">
        <f t="shared" si="30"/>
        <v>0</v>
      </c>
      <c r="EI78" s="21">
        <f t="shared" si="31"/>
        <v>0</v>
      </c>
      <c r="EJ78" s="21">
        <v>0</v>
      </c>
      <c r="EK78" s="21">
        <v>0</v>
      </c>
      <c r="EL78" s="21">
        <v>0</v>
      </c>
      <c r="EM78" s="21">
        <v>0</v>
      </c>
      <c r="EN78" s="21">
        <v>0</v>
      </c>
      <c r="EO78" s="21">
        <f t="shared" si="42"/>
        <v>0</v>
      </c>
    </row>
    <row r="79" spans="1:145" x14ac:dyDescent="0.25">
      <c r="A79" s="22" t="s">
        <v>101</v>
      </c>
      <c r="B79" s="23" t="s">
        <v>93</v>
      </c>
      <c r="C79" s="23" t="s">
        <v>93</v>
      </c>
      <c r="D79" s="24">
        <f>E79+L79</f>
        <v>76885108</v>
      </c>
      <c r="E79" s="24">
        <f>F79+G79</f>
        <v>76885108</v>
      </c>
      <c r="F79" s="25">
        <f>M79+AH79+BC79+BX79</f>
        <v>69196597</v>
      </c>
      <c r="G79" s="24">
        <f>H79+K79</f>
        <v>7688511</v>
      </c>
      <c r="H79" s="24">
        <f>I79+J79</f>
        <v>7688511</v>
      </c>
      <c r="I79" s="25">
        <f>V79+AQ79+BL79+CG79</f>
        <v>7688511</v>
      </c>
      <c r="J79" s="25">
        <f>Y79+AT79+BO79+CJ79</f>
        <v>0</v>
      </c>
      <c r="K79" s="26">
        <f>AB79+AW79+BR79+CM79</f>
        <v>0</v>
      </c>
      <c r="L79" s="28">
        <v>0</v>
      </c>
      <c r="M79" s="24">
        <f>N79+O79</f>
        <v>0</v>
      </c>
      <c r="N79" s="28">
        <v>0</v>
      </c>
      <c r="O79" s="28">
        <v>0</v>
      </c>
      <c r="P79" s="24">
        <f>Q79+R79</f>
        <v>0</v>
      </c>
      <c r="Q79" s="28">
        <f>T79+AC79</f>
        <v>0</v>
      </c>
      <c r="R79" s="28">
        <f>U79+AD79</f>
        <v>0</v>
      </c>
      <c r="S79" s="24">
        <f>T79+U79</f>
        <v>0</v>
      </c>
      <c r="T79" s="28">
        <f>W79+Z79</f>
        <v>0</v>
      </c>
      <c r="U79" s="28">
        <f t="shared" ref="U79" si="297">X79+AA79</f>
        <v>0</v>
      </c>
      <c r="V79" s="24">
        <f>W79+X79</f>
        <v>0</v>
      </c>
      <c r="W79" s="28">
        <v>0</v>
      </c>
      <c r="X79" s="28">
        <v>0</v>
      </c>
      <c r="Y79" s="24">
        <f>Z79+AA79</f>
        <v>0</v>
      </c>
      <c r="Z79" s="28">
        <v>0</v>
      </c>
      <c r="AA79" s="28">
        <v>0</v>
      </c>
      <c r="AB79" s="24">
        <f>AC79+AD79</f>
        <v>0</v>
      </c>
      <c r="AC79" s="28">
        <v>0</v>
      </c>
      <c r="AD79" s="28">
        <v>0</v>
      </c>
      <c r="AE79" s="28">
        <f>N79+Q79</f>
        <v>0</v>
      </c>
      <c r="AF79" s="28">
        <f>O79+R79</f>
        <v>0</v>
      </c>
      <c r="AG79" s="28">
        <v>0</v>
      </c>
      <c r="AH79" s="24">
        <f>AI79+AJ79</f>
        <v>69196597</v>
      </c>
      <c r="AI79" s="28">
        <v>69196597</v>
      </c>
      <c r="AJ79" s="28">
        <v>0</v>
      </c>
      <c r="AK79" s="24">
        <f>AL79+AM79</f>
        <v>7688511</v>
      </c>
      <c r="AL79" s="28">
        <f>AO79+AX79</f>
        <v>7688511</v>
      </c>
      <c r="AM79" s="28">
        <f>AP79+AY79</f>
        <v>0</v>
      </c>
      <c r="AN79" s="24">
        <f>AO79+AP79</f>
        <v>7688511</v>
      </c>
      <c r="AO79" s="28">
        <f>AR79+AU79</f>
        <v>7688511</v>
      </c>
      <c r="AP79" s="28">
        <f>AS79+AV79</f>
        <v>0</v>
      </c>
      <c r="AQ79" s="24">
        <f>AR79+AS79</f>
        <v>7688511</v>
      </c>
      <c r="AR79" s="28">
        <v>7688511</v>
      </c>
      <c r="AS79" s="28">
        <v>0</v>
      </c>
      <c r="AT79" s="24">
        <f t="shared" si="253"/>
        <v>0</v>
      </c>
      <c r="AU79" s="28">
        <v>0</v>
      </c>
      <c r="AV79" s="28">
        <v>0</v>
      </c>
      <c r="AW79" s="24">
        <f>AX79+AY79</f>
        <v>0</v>
      </c>
      <c r="AX79" s="28">
        <v>0</v>
      </c>
      <c r="AY79" s="28">
        <v>0</v>
      </c>
      <c r="AZ79" s="28">
        <f t="shared" ref="AZ79:BA79" si="298">AI79+AL79</f>
        <v>76885108</v>
      </c>
      <c r="BA79" s="28">
        <f t="shared" si="298"/>
        <v>0</v>
      </c>
      <c r="BB79" s="28">
        <v>0</v>
      </c>
      <c r="BC79" s="24">
        <f>BD79+BE79</f>
        <v>0</v>
      </c>
      <c r="BD79" s="28">
        <v>0</v>
      </c>
      <c r="BE79" s="28">
        <v>0</v>
      </c>
      <c r="BF79" s="24">
        <f>BG79+BH79</f>
        <v>0</v>
      </c>
      <c r="BG79" s="28">
        <f>BJ79+BS79</f>
        <v>0</v>
      </c>
      <c r="BH79" s="28">
        <f>BK79+BT79</f>
        <v>0</v>
      </c>
      <c r="BI79" s="24">
        <f>BJ79+BK79</f>
        <v>0</v>
      </c>
      <c r="BJ79" s="28">
        <f>BM79+BP79</f>
        <v>0</v>
      </c>
      <c r="BK79" s="28">
        <f>BN79+BQ79</f>
        <v>0</v>
      </c>
      <c r="BL79" s="24">
        <f>BM79+BN79</f>
        <v>0</v>
      </c>
      <c r="BM79" s="28">
        <v>0</v>
      </c>
      <c r="BN79" s="28">
        <v>0</v>
      </c>
      <c r="BO79" s="24">
        <f>BP79+BQ79</f>
        <v>0</v>
      </c>
      <c r="BP79" s="28">
        <v>0</v>
      </c>
      <c r="BQ79" s="28">
        <v>0</v>
      </c>
      <c r="BR79" s="24">
        <f>BS79+BT79</f>
        <v>0</v>
      </c>
      <c r="BS79" s="28">
        <v>0</v>
      </c>
      <c r="BT79" s="28">
        <v>0</v>
      </c>
      <c r="BU79" s="28">
        <f>BD79+BG79</f>
        <v>0</v>
      </c>
      <c r="BV79" s="28">
        <f>BE79+BH79</f>
        <v>0</v>
      </c>
      <c r="BW79" s="28">
        <v>0</v>
      </c>
      <c r="BX79" s="24">
        <f>BY79+BZ79</f>
        <v>0</v>
      </c>
      <c r="BY79" s="28">
        <v>0</v>
      </c>
      <c r="BZ79" s="28">
        <v>0</v>
      </c>
      <c r="CA79" s="24">
        <f>CB79+CC79</f>
        <v>0</v>
      </c>
      <c r="CB79" s="28">
        <f>CE79+CN79</f>
        <v>0</v>
      </c>
      <c r="CC79" s="28">
        <f>CF79+CO79</f>
        <v>0</v>
      </c>
      <c r="CD79" s="24">
        <f>CE79+CF79</f>
        <v>0</v>
      </c>
      <c r="CE79" s="28">
        <f>CH79+CK79</f>
        <v>0</v>
      </c>
      <c r="CF79" s="28">
        <f>CI79+CL79</f>
        <v>0</v>
      </c>
      <c r="CG79" s="24">
        <f>CH79+CI79</f>
        <v>0</v>
      </c>
      <c r="CH79" s="28">
        <v>0</v>
      </c>
      <c r="CI79" s="28">
        <v>0</v>
      </c>
      <c r="CJ79" s="24">
        <f>CK79+CL79</f>
        <v>0</v>
      </c>
      <c r="CK79" s="28">
        <v>0</v>
      </c>
      <c r="CL79" s="28">
        <v>0</v>
      </c>
      <c r="CM79" s="24">
        <f>CN79+CO79</f>
        <v>0</v>
      </c>
      <c r="CN79" s="28">
        <v>0</v>
      </c>
      <c r="CO79" s="28">
        <v>0</v>
      </c>
      <c r="CP79" s="28">
        <f>BY79+CB79</f>
        <v>0</v>
      </c>
      <c r="CQ79" s="28">
        <f>BZ79+CC79</f>
        <v>0</v>
      </c>
      <c r="CR79" s="28">
        <v>0</v>
      </c>
      <c r="CT79" s="30">
        <f t="shared" si="35"/>
        <v>0</v>
      </c>
      <c r="CU79" s="30">
        <f t="shared" si="36"/>
        <v>0</v>
      </c>
      <c r="CV79" s="30">
        <f t="shared" si="37"/>
        <v>0</v>
      </c>
      <c r="CW79" s="30">
        <f t="shared" si="38"/>
        <v>0</v>
      </c>
      <c r="CX79" s="30">
        <f t="shared" si="2"/>
        <v>0</v>
      </c>
      <c r="CY79" s="31">
        <f t="shared" si="3"/>
        <v>0</v>
      </c>
      <c r="CZ79" s="31">
        <f t="shared" si="4"/>
        <v>0</v>
      </c>
      <c r="DA79" s="31">
        <f t="shared" si="5"/>
        <v>0</v>
      </c>
      <c r="DB79" s="31">
        <f t="shared" si="6"/>
        <v>0</v>
      </c>
      <c r="DC79" s="31">
        <f t="shared" si="7"/>
        <v>0</v>
      </c>
      <c r="DD79" s="31">
        <f t="shared" si="8"/>
        <v>0</v>
      </c>
      <c r="DE79" s="31">
        <f t="shared" si="39"/>
        <v>0</v>
      </c>
      <c r="DF79" s="30">
        <f t="shared" si="9"/>
        <v>0.89999999739871606</v>
      </c>
      <c r="DG79" s="30">
        <f t="shared" si="10"/>
        <v>0.10000000260128399</v>
      </c>
      <c r="DH79" s="30">
        <f t="shared" si="11"/>
        <v>0.10000000260128399</v>
      </c>
      <c r="DI79" s="30">
        <f t="shared" si="12"/>
        <v>0</v>
      </c>
      <c r="DJ79" s="30">
        <f t="shared" si="13"/>
        <v>0</v>
      </c>
      <c r="DK79" s="31">
        <f t="shared" si="14"/>
        <v>1</v>
      </c>
      <c r="DL79" s="31">
        <f t="shared" si="15"/>
        <v>0</v>
      </c>
      <c r="DM79" s="31">
        <f t="shared" si="16"/>
        <v>0</v>
      </c>
      <c r="DN79" s="31">
        <f t="shared" si="17"/>
        <v>0</v>
      </c>
      <c r="DO79" s="31">
        <f t="shared" si="18"/>
        <v>0</v>
      </c>
      <c r="DP79" s="31">
        <f t="shared" si="19"/>
        <v>0</v>
      </c>
      <c r="DQ79" s="31">
        <f t="shared" si="40"/>
        <v>0</v>
      </c>
      <c r="DR79" s="30">
        <f t="shared" si="20"/>
        <v>0</v>
      </c>
      <c r="DS79" s="30">
        <f t="shared" si="21"/>
        <v>0</v>
      </c>
      <c r="DT79" s="30">
        <f t="shared" si="22"/>
        <v>0</v>
      </c>
      <c r="DU79" s="30">
        <f t="shared" si="23"/>
        <v>0</v>
      </c>
      <c r="DV79" s="30">
        <f t="shared" si="24"/>
        <v>0</v>
      </c>
      <c r="DW79" s="31">
        <f t="shared" si="25"/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f t="shared" si="41"/>
        <v>0</v>
      </c>
      <c r="ED79" s="30">
        <f t="shared" si="26"/>
        <v>0</v>
      </c>
      <c r="EE79" s="30">
        <f t="shared" si="27"/>
        <v>0</v>
      </c>
      <c r="EF79" s="30">
        <f t="shared" si="28"/>
        <v>0</v>
      </c>
      <c r="EG79" s="30">
        <f t="shared" si="29"/>
        <v>0</v>
      </c>
      <c r="EH79" s="30">
        <f t="shared" si="30"/>
        <v>0</v>
      </c>
      <c r="EI79" s="31">
        <f t="shared" si="31"/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f t="shared" si="42"/>
        <v>0</v>
      </c>
    </row>
    <row r="80" spans="1:145" x14ac:dyDescent="0.25">
      <c r="A80" s="18" t="s">
        <v>132</v>
      </c>
      <c r="B80" s="19" t="s">
        <v>72</v>
      </c>
      <c r="C80" s="19"/>
      <c r="D80" s="20">
        <f>D81+D82</f>
        <v>94338237</v>
      </c>
      <c r="E80" s="20">
        <f t="shared" ref="E80:BP80" si="299">E81+E82</f>
        <v>94338237</v>
      </c>
      <c r="F80" s="20">
        <f t="shared" si="299"/>
        <v>74000000</v>
      </c>
      <c r="G80" s="20">
        <f t="shared" si="299"/>
        <v>20338237</v>
      </c>
      <c r="H80" s="20">
        <f t="shared" si="299"/>
        <v>20338237</v>
      </c>
      <c r="I80" s="20">
        <f t="shared" si="299"/>
        <v>17761766</v>
      </c>
      <c r="J80" s="20">
        <f t="shared" si="299"/>
        <v>2576471</v>
      </c>
      <c r="K80" s="20">
        <f t="shared" si="299"/>
        <v>0</v>
      </c>
      <c r="L80" s="20">
        <f t="shared" si="299"/>
        <v>0</v>
      </c>
      <c r="M80" s="20">
        <f t="shared" si="299"/>
        <v>74000000</v>
      </c>
      <c r="N80" s="20">
        <f t="shared" si="299"/>
        <v>68500000</v>
      </c>
      <c r="O80" s="20">
        <f t="shared" si="299"/>
        <v>5500000</v>
      </c>
      <c r="P80" s="20">
        <f t="shared" si="299"/>
        <v>20338237</v>
      </c>
      <c r="Q80" s="20">
        <f t="shared" si="299"/>
        <v>12088237</v>
      </c>
      <c r="R80" s="20">
        <f t="shared" si="299"/>
        <v>8250000</v>
      </c>
      <c r="S80" s="20">
        <f t="shared" si="299"/>
        <v>20338237</v>
      </c>
      <c r="T80" s="20">
        <f t="shared" si="299"/>
        <v>12088237</v>
      </c>
      <c r="U80" s="20">
        <f t="shared" si="299"/>
        <v>8250000</v>
      </c>
      <c r="V80" s="20">
        <f t="shared" si="299"/>
        <v>17761766</v>
      </c>
      <c r="W80" s="20">
        <f t="shared" si="299"/>
        <v>10111766</v>
      </c>
      <c r="X80" s="20">
        <f t="shared" si="299"/>
        <v>7650000</v>
      </c>
      <c r="Y80" s="20">
        <f t="shared" si="299"/>
        <v>2576471</v>
      </c>
      <c r="Z80" s="20">
        <f t="shared" si="299"/>
        <v>1976471</v>
      </c>
      <c r="AA80" s="20">
        <f t="shared" si="299"/>
        <v>600000</v>
      </c>
      <c r="AB80" s="20">
        <f t="shared" si="299"/>
        <v>0</v>
      </c>
      <c r="AC80" s="20">
        <f t="shared" si="299"/>
        <v>0</v>
      </c>
      <c r="AD80" s="20">
        <f t="shared" si="299"/>
        <v>0</v>
      </c>
      <c r="AE80" s="20">
        <f t="shared" si="299"/>
        <v>80588237</v>
      </c>
      <c r="AF80" s="20">
        <f t="shared" si="299"/>
        <v>13750000</v>
      </c>
      <c r="AG80" s="20">
        <f t="shared" si="299"/>
        <v>0</v>
      </c>
      <c r="AH80" s="20">
        <f t="shared" si="299"/>
        <v>0</v>
      </c>
      <c r="AI80" s="20">
        <f t="shared" si="299"/>
        <v>0</v>
      </c>
      <c r="AJ80" s="20">
        <f t="shared" si="299"/>
        <v>0</v>
      </c>
      <c r="AK80" s="20">
        <f t="shared" si="299"/>
        <v>0</v>
      </c>
      <c r="AL80" s="20">
        <f t="shared" si="299"/>
        <v>0</v>
      </c>
      <c r="AM80" s="20">
        <f t="shared" si="299"/>
        <v>0</v>
      </c>
      <c r="AN80" s="20">
        <f t="shared" si="299"/>
        <v>0</v>
      </c>
      <c r="AO80" s="20">
        <f t="shared" si="299"/>
        <v>0</v>
      </c>
      <c r="AP80" s="20">
        <f t="shared" si="299"/>
        <v>0</v>
      </c>
      <c r="AQ80" s="20">
        <f t="shared" si="299"/>
        <v>0</v>
      </c>
      <c r="AR80" s="20">
        <f t="shared" si="299"/>
        <v>0</v>
      </c>
      <c r="AS80" s="20">
        <f t="shared" si="299"/>
        <v>0</v>
      </c>
      <c r="AT80" s="20">
        <f t="shared" si="299"/>
        <v>0</v>
      </c>
      <c r="AU80" s="20">
        <f t="shared" si="299"/>
        <v>0</v>
      </c>
      <c r="AV80" s="20">
        <f t="shared" si="299"/>
        <v>0</v>
      </c>
      <c r="AW80" s="20">
        <f t="shared" si="299"/>
        <v>0</v>
      </c>
      <c r="AX80" s="20">
        <f t="shared" si="299"/>
        <v>0</v>
      </c>
      <c r="AY80" s="20">
        <f t="shared" si="299"/>
        <v>0</v>
      </c>
      <c r="AZ80" s="20">
        <f t="shared" si="299"/>
        <v>0</v>
      </c>
      <c r="BA80" s="20">
        <f t="shared" si="299"/>
        <v>0</v>
      </c>
      <c r="BB80" s="20">
        <f t="shared" si="299"/>
        <v>0</v>
      </c>
      <c r="BC80" s="20">
        <f t="shared" si="299"/>
        <v>0</v>
      </c>
      <c r="BD80" s="20">
        <f t="shared" si="299"/>
        <v>0</v>
      </c>
      <c r="BE80" s="20">
        <f t="shared" si="299"/>
        <v>0</v>
      </c>
      <c r="BF80" s="20">
        <f t="shared" si="299"/>
        <v>0</v>
      </c>
      <c r="BG80" s="20">
        <f t="shared" si="299"/>
        <v>0</v>
      </c>
      <c r="BH80" s="20">
        <f t="shared" si="299"/>
        <v>0</v>
      </c>
      <c r="BI80" s="20">
        <f t="shared" si="299"/>
        <v>0</v>
      </c>
      <c r="BJ80" s="20">
        <f t="shared" si="299"/>
        <v>0</v>
      </c>
      <c r="BK80" s="20">
        <f t="shared" si="299"/>
        <v>0</v>
      </c>
      <c r="BL80" s="20">
        <f t="shared" si="299"/>
        <v>0</v>
      </c>
      <c r="BM80" s="20">
        <f t="shared" si="299"/>
        <v>0</v>
      </c>
      <c r="BN80" s="20">
        <f t="shared" si="299"/>
        <v>0</v>
      </c>
      <c r="BO80" s="20">
        <f t="shared" si="299"/>
        <v>0</v>
      </c>
      <c r="BP80" s="20">
        <f t="shared" si="299"/>
        <v>0</v>
      </c>
      <c r="BQ80" s="20">
        <f t="shared" ref="BQ80:CR80" si="300">BQ81+BQ82</f>
        <v>0</v>
      </c>
      <c r="BR80" s="20">
        <f t="shared" si="300"/>
        <v>0</v>
      </c>
      <c r="BS80" s="20">
        <f t="shared" si="300"/>
        <v>0</v>
      </c>
      <c r="BT80" s="20">
        <f t="shared" si="300"/>
        <v>0</v>
      </c>
      <c r="BU80" s="20">
        <f t="shared" si="300"/>
        <v>0</v>
      </c>
      <c r="BV80" s="20">
        <f t="shared" si="300"/>
        <v>0</v>
      </c>
      <c r="BW80" s="20">
        <f t="shared" si="300"/>
        <v>0</v>
      </c>
      <c r="BX80" s="20">
        <f t="shared" si="300"/>
        <v>0</v>
      </c>
      <c r="BY80" s="20">
        <f t="shared" si="300"/>
        <v>0</v>
      </c>
      <c r="BZ80" s="20">
        <f t="shared" si="300"/>
        <v>0</v>
      </c>
      <c r="CA80" s="20">
        <f t="shared" si="300"/>
        <v>0</v>
      </c>
      <c r="CB80" s="20">
        <f t="shared" si="300"/>
        <v>0</v>
      </c>
      <c r="CC80" s="20">
        <f t="shared" si="300"/>
        <v>0</v>
      </c>
      <c r="CD80" s="20">
        <f t="shared" si="300"/>
        <v>0</v>
      </c>
      <c r="CE80" s="20">
        <f t="shared" si="300"/>
        <v>0</v>
      </c>
      <c r="CF80" s="20">
        <f t="shared" si="300"/>
        <v>0</v>
      </c>
      <c r="CG80" s="20">
        <f t="shared" si="300"/>
        <v>0</v>
      </c>
      <c r="CH80" s="20">
        <f t="shared" si="300"/>
        <v>0</v>
      </c>
      <c r="CI80" s="20">
        <f t="shared" si="300"/>
        <v>0</v>
      </c>
      <c r="CJ80" s="20">
        <f t="shared" si="300"/>
        <v>0</v>
      </c>
      <c r="CK80" s="20">
        <f t="shared" si="300"/>
        <v>0</v>
      </c>
      <c r="CL80" s="20">
        <f t="shared" si="300"/>
        <v>0</v>
      </c>
      <c r="CM80" s="20">
        <f t="shared" si="300"/>
        <v>0</v>
      </c>
      <c r="CN80" s="20">
        <f t="shared" si="300"/>
        <v>0</v>
      </c>
      <c r="CO80" s="20">
        <f t="shared" si="300"/>
        <v>0</v>
      </c>
      <c r="CP80" s="20">
        <f t="shared" si="300"/>
        <v>0</v>
      </c>
      <c r="CQ80" s="20">
        <f t="shared" si="300"/>
        <v>0</v>
      </c>
      <c r="CR80" s="20">
        <f t="shared" si="300"/>
        <v>0</v>
      </c>
      <c r="CT80" s="21">
        <f t="shared" si="35"/>
        <v>0.84999998200729965</v>
      </c>
      <c r="CU80" s="21">
        <f t="shared" si="36"/>
        <v>0.15000001799270035</v>
      </c>
      <c r="CV80" s="21">
        <f t="shared" si="37"/>
        <v>0.12547446595710984</v>
      </c>
      <c r="CW80" s="21">
        <f t="shared" si="38"/>
        <v>2.4525552035590505E-2</v>
      </c>
      <c r="CX80" s="21">
        <f t="shared" si="2"/>
        <v>0</v>
      </c>
      <c r="CY80" s="21">
        <f t="shared" si="3"/>
        <v>1</v>
      </c>
      <c r="CZ80" s="21">
        <f t="shared" si="4"/>
        <v>0.4</v>
      </c>
      <c r="DA80" s="21">
        <f t="shared" si="5"/>
        <v>0.6</v>
      </c>
      <c r="DB80" s="21">
        <f t="shared" si="6"/>
        <v>0.55636363636363639</v>
      </c>
      <c r="DC80" s="21">
        <f t="shared" si="7"/>
        <v>4.363636363636364E-2</v>
      </c>
      <c r="DD80" s="21">
        <f t="shared" si="8"/>
        <v>0</v>
      </c>
      <c r="DE80" s="21">
        <f t="shared" si="39"/>
        <v>1</v>
      </c>
      <c r="DF80" s="21">
        <f t="shared" si="9"/>
        <v>0</v>
      </c>
      <c r="DG80" s="21">
        <f t="shared" si="10"/>
        <v>0</v>
      </c>
      <c r="DH80" s="21">
        <f t="shared" si="11"/>
        <v>0</v>
      </c>
      <c r="DI80" s="21">
        <f t="shared" si="12"/>
        <v>0</v>
      </c>
      <c r="DJ80" s="21">
        <f t="shared" si="13"/>
        <v>0</v>
      </c>
      <c r="DK80" s="21">
        <f t="shared" si="14"/>
        <v>0</v>
      </c>
      <c r="DL80" s="21">
        <f t="shared" si="15"/>
        <v>0</v>
      </c>
      <c r="DM80" s="21">
        <f t="shared" si="16"/>
        <v>0</v>
      </c>
      <c r="DN80" s="21">
        <f t="shared" si="17"/>
        <v>0</v>
      </c>
      <c r="DO80" s="21">
        <f t="shared" si="18"/>
        <v>0</v>
      </c>
      <c r="DP80" s="21">
        <f t="shared" si="19"/>
        <v>0</v>
      </c>
      <c r="DQ80" s="21">
        <f t="shared" si="40"/>
        <v>0</v>
      </c>
      <c r="DR80" s="21">
        <f t="shared" si="20"/>
        <v>0</v>
      </c>
      <c r="DS80" s="21">
        <f t="shared" si="21"/>
        <v>0</v>
      </c>
      <c r="DT80" s="21">
        <f t="shared" si="22"/>
        <v>0</v>
      </c>
      <c r="DU80" s="21">
        <f t="shared" si="23"/>
        <v>0</v>
      </c>
      <c r="DV80" s="21">
        <f t="shared" si="24"/>
        <v>0</v>
      </c>
      <c r="DW80" s="21">
        <f t="shared" si="25"/>
        <v>0</v>
      </c>
      <c r="DX80" s="21">
        <v>0</v>
      </c>
      <c r="DY80" s="21">
        <v>0</v>
      </c>
      <c r="DZ80" s="21">
        <v>0</v>
      </c>
      <c r="EA80" s="21">
        <v>0</v>
      </c>
      <c r="EB80" s="21">
        <v>0</v>
      </c>
      <c r="EC80" s="21">
        <f t="shared" si="41"/>
        <v>0</v>
      </c>
      <c r="ED80" s="21">
        <f t="shared" si="26"/>
        <v>0</v>
      </c>
      <c r="EE80" s="21">
        <f t="shared" si="27"/>
        <v>0</v>
      </c>
      <c r="EF80" s="21">
        <f t="shared" si="28"/>
        <v>0</v>
      </c>
      <c r="EG80" s="21">
        <f t="shared" si="29"/>
        <v>0</v>
      </c>
      <c r="EH80" s="21">
        <f t="shared" si="30"/>
        <v>0</v>
      </c>
      <c r="EI80" s="21">
        <f t="shared" si="31"/>
        <v>0</v>
      </c>
      <c r="EJ80" s="21">
        <v>0</v>
      </c>
      <c r="EK80" s="21">
        <v>0</v>
      </c>
      <c r="EL80" s="21">
        <v>0</v>
      </c>
      <c r="EM80" s="21">
        <v>0</v>
      </c>
      <c r="EN80" s="21">
        <v>0</v>
      </c>
      <c r="EO80" s="21">
        <f t="shared" si="42"/>
        <v>0</v>
      </c>
    </row>
    <row r="81" spans="1:145" x14ac:dyDescent="0.25">
      <c r="A81" s="22" t="str">
        <f>A80</f>
        <v>4P9 - Dostupné bývanie</v>
      </c>
      <c r="B81" s="23" t="s">
        <v>93</v>
      </c>
      <c r="C81" s="23" t="s">
        <v>93</v>
      </c>
      <c r="D81" s="24">
        <f>E81+L81</f>
        <v>59044119</v>
      </c>
      <c r="E81" s="24">
        <f>F81+G81</f>
        <v>59044119</v>
      </c>
      <c r="F81" s="25">
        <f>M81+AH81+BC81+BX81</f>
        <v>44000000</v>
      </c>
      <c r="G81" s="24">
        <f>H81+K81</f>
        <v>15044119</v>
      </c>
      <c r="H81" s="24">
        <f>I81+J81</f>
        <v>15044119</v>
      </c>
      <c r="I81" s="25">
        <f>V81+AQ81+BL81+CG81</f>
        <v>12467648</v>
      </c>
      <c r="J81" s="25">
        <f>Y81+AT81+BO81+CJ81</f>
        <v>2576471</v>
      </c>
      <c r="K81" s="26">
        <f>AB81+AW81+BR81+CM81</f>
        <v>0</v>
      </c>
      <c r="L81" s="28">
        <v>0</v>
      </c>
      <c r="M81" s="24">
        <f>N81+O81</f>
        <v>44000000</v>
      </c>
      <c r="N81" s="28">
        <v>38500000</v>
      </c>
      <c r="O81" s="28">
        <v>5500000</v>
      </c>
      <c r="P81" s="24">
        <f>Q81+R81</f>
        <v>15044119</v>
      </c>
      <c r="Q81" s="28">
        <f t="shared" ref="Q81:R82" si="301">T81+AC81</f>
        <v>6794119</v>
      </c>
      <c r="R81" s="28">
        <f t="shared" si="301"/>
        <v>8250000</v>
      </c>
      <c r="S81" s="24">
        <f>T81+U81</f>
        <v>15044119</v>
      </c>
      <c r="T81" s="28">
        <f>W81+Z81</f>
        <v>6794119</v>
      </c>
      <c r="U81" s="28">
        <f t="shared" ref="U81:U82" si="302">X81+AA81</f>
        <v>8250000</v>
      </c>
      <c r="V81" s="24">
        <f>W81+X81</f>
        <v>12467648</v>
      </c>
      <c r="W81" s="28">
        <v>4817648</v>
      </c>
      <c r="X81" s="28">
        <v>7650000</v>
      </c>
      <c r="Y81" s="24">
        <f>Z81+AA81</f>
        <v>2576471</v>
      </c>
      <c r="Z81" s="28">
        <v>1976471</v>
      </c>
      <c r="AA81" s="28">
        <v>600000</v>
      </c>
      <c r="AB81" s="24">
        <f>AC81+AD81</f>
        <v>0</v>
      </c>
      <c r="AC81" s="28">
        <v>0</v>
      </c>
      <c r="AD81" s="28">
        <v>0</v>
      </c>
      <c r="AE81" s="28">
        <f t="shared" ref="AE81:AF82" si="303">N81+Q81</f>
        <v>45294119</v>
      </c>
      <c r="AF81" s="28">
        <f t="shared" si="303"/>
        <v>13750000</v>
      </c>
      <c r="AG81" s="28">
        <v>0</v>
      </c>
      <c r="AH81" s="24">
        <f>AI81+AJ81</f>
        <v>0</v>
      </c>
      <c r="AI81" s="28">
        <v>0</v>
      </c>
      <c r="AJ81" s="28">
        <v>0</v>
      </c>
      <c r="AK81" s="24">
        <f>AL81+AM81</f>
        <v>0</v>
      </c>
      <c r="AL81" s="28">
        <f t="shared" ref="AL81:AM82" si="304">AO81+AX81</f>
        <v>0</v>
      </c>
      <c r="AM81" s="28">
        <f t="shared" si="304"/>
        <v>0</v>
      </c>
      <c r="AN81" s="24">
        <f>AO81+AP81</f>
        <v>0</v>
      </c>
      <c r="AO81" s="28">
        <f t="shared" ref="AO81:AP82" si="305">AR81+AU81</f>
        <v>0</v>
      </c>
      <c r="AP81" s="28">
        <f t="shared" si="305"/>
        <v>0</v>
      </c>
      <c r="AQ81" s="24">
        <f>AR81+AS81</f>
        <v>0</v>
      </c>
      <c r="AR81" s="28">
        <v>0</v>
      </c>
      <c r="AS81" s="28">
        <v>0</v>
      </c>
      <c r="AT81" s="24">
        <f t="shared" ref="AT81:AT82" si="306">AU81+AV81</f>
        <v>0</v>
      </c>
      <c r="AU81" s="28">
        <v>0</v>
      </c>
      <c r="AV81" s="28">
        <v>0</v>
      </c>
      <c r="AW81" s="24">
        <f>AX81+AY81</f>
        <v>0</v>
      </c>
      <c r="AX81" s="28">
        <v>0</v>
      </c>
      <c r="AY81" s="28">
        <v>0</v>
      </c>
      <c r="AZ81" s="28">
        <f t="shared" ref="AZ81:BA82" si="307">AI81+AL81</f>
        <v>0</v>
      </c>
      <c r="BA81" s="28">
        <f t="shared" si="307"/>
        <v>0</v>
      </c>
      <c r="BB81" s="28">
        <v>0</v>
      </c>
      <c r="BC81" s="24">
        <f>BD81+BE81</f>
        <v>0</v>
      </c>
      <c r="BD81" s="28">
        <v>0</v>
      </c>
      <c r="BE81" s="28">
        <v>0</v>
      </c>
      <c r="BF81" s="24">
        <f>BG81+BH81</f>
        <v>0</v>
      </c>
      <c r="BG81" s="28">
        <f t="shared" ref="BG81:BH82" si="308">BJ81+BS81</f>
        <v>0</v>
      </c>
      <c r="BH81" s="28">
        <f t="shared" si="308"/>
        <v>0</v>
      </c>
      <c r="BI81" s="24">
        <f>BJ81+BK81</f>
        <v>0</v>
      </c>
      <c r="BJ81" s="28">
        <f t="shared" ref="BJ81:BK82" si="309">BM81+BP81</f>
        <v>0</v>
      </c>
      <c r="BK81" s="28">
        <f t="shared" si="309"/>
        <v>0</v>
      </c>
      <c r="BL81" s="24">
        <f>BM81+BN81</f>
        <v>0</v>
      </c>
      <c r="BM81" s="28">
        <v>0</v>
      </c>
      <c r="BN81" s="28">
        <v>0</v>
      </c>
      <c r="BO81" s="24">
        <f>BP81+BQ81</f>
        <v>0</v>
      </c>
      <c r="BP81" s="28">
        <v>0</v>
      </c>
      <c r="BQ81" s="28">
        <v>0</v>
      </c>
      <c r="BR81" s="24">
        <f>BS81+BT81</f>
        <v>0</v>
      </c>
      <c r="BS81" s="28">
        <v>0</v>
      </c>
      <c r="BT81" s="28">
        <v>0</v>
      </c>
      <c r="BU81" s="28">
        <f t="shared" ref="BU81:BV82" si="310">BD81+BG81</f>
        <v>0</v>
      </c>
      <c r="BV81" s="28">
        <f t="shared" si="310"/>
        <v>0</v>
      </c>
      <c r="BW81" s="28">
        <v>0</v>
      </c>
      <c r="BX81" s="24">
        <f>BY81+BZ81</f>
        <v>0</v>
      </c>
      <c r="BY81" s="28">
        <v>0</v>
      </c>
      <c r="BZ81" s="28">
        <v>0</v>
      </c>
      <c r="CA81" s="24">
        <f>CB81+CC81</f>
        <v>0</v>
      </c>
      <c r="CB81" s="28">
        <f t="shared" ref="CB81:CC82" si="311">CE81+CN81</f>
        <v>0</v>
      </c>
      <c r="CC81" s="28">
        <f t="shared" si="311"/>
        <v>0</v>
      </c>
      <c r="CD81" s="24">
        <f>CE81+CF81</f>
        <v>0</v>
      </c>
      <c r="CE81" s="28">
        <f t="shared" ref="CE81:CF82" si="312">CH81+CK81</f>
        <v>0</v>
      </c>
      <c r="CF81" s="28">
        <f t="shared" si="312"/>
        <v>0</v>
      </c>
      <c r="CG81" s="24">
        <f>CH81+CI81</f>
        <v>0</v>
      </c>
      <c r="CH81" s="28">
        <v>0</v>
      </c>
      <c r="CI81" s="28">
        <v>0</v>
      </c>
      <c r="CJ81" s="24">
        <f>CK81+CL81</f>
        <v>0</v>
      </c>
      <c r="CK81" s="28">
        <v>0</v>
      </c>
      <c r="CL81" s="28">
        <v>0</v>
      </c>
      <c r="CM81" s="24">
        <f>CN81+CO81</f>
        <v>0</v>
      </c>
      <c r="CN81" s="28">
        <v>0</v>
      </c>
      <c r="CO81" s="28">
        <v>0</v>
      </c>
      <c r="CP81" s="28">
        <f t="shared" ref="CP81:CQ82" si="313">BY81+CB81</f>
        <v>0</v>
      </c>
      <c r="CQ81" s="28">
        <f t="shared" si="313"/>
        <v>0</v>
      </c>
      <c r="CR81" s="28">
        <v>0</v>
      </c>
      <c r="CT81" s="30">
        <f t="shared" si="35"/>
        <v>0.84999997461039034</v>
      </c>
      <c r="CU81" s="30">
        <f t="shared" si="36"/>
        <v>0.15000002538960963</v>
      </c>
      <c r="CV81" s="30">
        <f t="shared" si="37"/>
        <v>0.10636365396576099</v>
      </c>
      <c r="CW81" s="30">
        <f t="shared" si="38"/>
        <v>4.3636371423848644E-2</v>
      </c>
      <c r="CX81" s="30">
        <f t="shared" si="2"/>
        <v>0</v>
      </c>
      <c r="CY81" s="31">
        <f t="shared" si="3"/>
        <v>1</v>
      </c>
      <c r="CZ81" s="31">
        <f t="shared" si="4"/>
        <v>0.4</v>
      </c>
      <c r="DA81" s="31">
        <f t="shared" si="5"/>
        <v>0.6</v>
      </c>
      <c r="DB81" s="31">
        <f t="shared" si="6"/>
        <v>0.55636363636363639</v>
      </c>
      <c r="DC81" s="31">
        <f t="shared" si="7"/>
        <v>4.363636363636364E-2</v>
      </c>
      <c r="DD81" s="31">
        <f t="shared" si="8"/>
        <v>0</v>
      </c>
      <c r="DE81" s="31">
        <f t="shared" si="39"/>
        <v>1</v>
      </c>
      <c r="DF81" s="30">
        <f t="shared" si="9"/>
        <v>0</v>
      </c>
      <c r="DG81" s="30">
        <f t="shared" si="10"/>
        <v>0</v>
      </c>
      <c r="DH81" s="30">
        <f t="shared" si="11"/>
        <v>0</v>
      </c>
      <c r="DI81" s="30">
        <f t="shared" si="12"/>
        <v>0</v>
      </c>
      <c r="DJ81" s="30">
        <f t="shared" si="13"/>
        <v>0</v>
      </c>
      <c r="DK81" s="31">
        <f t="shared" si="14"/>
        <v>0</v>
      </c>
      <c r="DL81" s="31">
        <f t="shared" si="15"/>
        <v>0</v>
      </c>
      <c r="DM81" s="31">
        <f t="shared" si="16"/>
        <v>0</v>
      </c>
      <c r="DN81" s="31">
        <f t="shared" si="17"/>
        <v>0</v>
      </c>
      <c r="DO81" s="31">
        <f t="shared" si="18"/>
        <v>0</v>
      </c>
      <c r="DP81" s="31">
        <f t="shared" si="19"/>
        <v>0</v>
      </c>
      <c r="DQ81" s="31">
        <f t="shared" si="40"/>
        <v>0</v>
      </c>
      <c r="DR81" s="30">
        <f t="shared" si="20"/>
        <v>0</v>
      </c>
      <c r="DS81" s="30">
        <f t="shared" si="21"/>
        <v>0</v>
      </c>
      <c r="DT81" s="30">
        <f t="shared" si="22"/>
        <v>0</v>
      </c>
      <c r="DU81" s="30">
        <f t="shared" si="23"/>
        <v>0</v>
      </c>
      <c r="DV81" s="30">
        <f t="shared" si="24"/>
        <v>0</v>
      </c>
      <c r="DW81" s="31">
        <f t="shared" si="25"/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f t="shared" si="41"/>
        <v>0</v>
      </c>
      <c r="ED81" s="30">
        <f t="shared" si="26"/>
        <v>0</v>
      </c>
      <c r="EE81" s="30">
        <f t="shared" si="27"/>
        <v>0</v>
      </c>
      <c r="EF81" s="30">
        <f t="shared" si="28"/>
        <v>0</v>
      </c>
      <c r="EG81" s="30">
        <f t="shared" si="29"/>
        <v>0</v>
      </c>
      <c r="EH81" s="30">
        <f t="shared" si="30"/>
        <v>0</v>
      </c>
      <c r="EI81" s="31">
        <f t="shared" si="31"/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f t="shared" si="42"/>
        <v>0</v>
      </c>
    </row>
    <row r="82" spans="1:145" x14ac:dyDescent="0.25">
      <c r="A82" s="22" t="str">
        <f>A80</f>
        <v>4P9 - Dostupné bývanie</v>
      </c>
      <c r="B82" s="23" t="s">
        <v>87</v>
      </c>
      <c r="C82" s="23" t="s">
        <v>74</v>
      </c>
      <c r="D82" s="24">
        <f>E82+L82</f>
        <v>35294118</v>
      </c>
      <c r="E82" s="24">
        <f>F82+G82</f>
        <v>35294118</v>
      </c>
      <c r="F82" s="25">
        <f>M82+AH82+BC82+BX82</f>
        <v>30000000</v>
      </c>
      <c r="G82" s="24">
        <f>H82+K82</f>
        <v>5294118</v>
      </c>
      <c r="H82" s="24">
        <f>I82+J82</f>
        <v>5294118</v>
      </c>
      <c r="I82" s="25">
        <f>V82+AQ82+BL82+CG82</f>
        <v>5294118</v>
      </c>
      <c r="J82" s="25">
        <f>Y82+AT82+BO82+CJ82</f>
        <v>0</v>
      </c>
      <c r="K82" s="26">
        <f>AB82+AW82+BR82+CM82</f>
        <v>0</v>
      </c>
      <c r="L82" s="28">
        <v>0</v>
      </c>
      <c r="M82" s="24">
        <f>N82+O82</f>
        <v>30000000</v>
      </c>
      <c r="N82" s="28">
        <v>30000000</v>
      </c>
      <c r="O82" s="28">
        <v>0</v>
      </c>
      <c r="P82" s="24">
        <f>Q82+R82</f>
        <v>5294118</v>
      </c>
      <c r="Q82" s="28">
        <f t="shared" si="301"/>
        <v>5294118</v>
      </c>
      <c r="R82" s="28">
        <f t="shared" si="301"/>
        <v>0</v>
      </c>
      <c r="S82" s="24">
        <f>T82+U82</f>
        <v>5294118</v>
      </c>
      <c r="T82" s="28">
        <f>W82+Z82</f>
        <v>5294118</v>
      </c>
      <c r="U82" s="28">
        <f t="shared" si="302"/>
        <v>0</v>
      </c>
      <c r="V82" s="24">
        <f>W82+X82</f>
        <v>5294118</v>
      </c>
      <c r="W82" s="28">
        <v>5294118</v>
      </c>
      <c r="X82" s="28">
        <v>0</v>
      </c>
      <c r="Y82" s="24">
        <f>Z82+AA82</f>
        <v>0</v>
      </c>
      <c r="Z82" s="28">
        <v>0</v>
      </c>
      <c r="AA82" s="28">
        <v>0</v>
      </c>
      <c r="AB82" s="24">
        <f>AC82+AD82</f>
        <v>0</v>
      </c>
      <c r="AC82" s="28">
        <v>0</v>
      </c>
      <c r="AD82" s="28">
        <v>0</v>
      </c>
      <c r="AE82" s="28">
        <f t="shared" si="303"/>
        <v>35294118</v>
      </c>
      <c r="AF82" s="28">
        <f t="shared" si="303"/>
        <v>0</v>
      </c>
      <c r="AG82" s="28">
        <v>0</v>
      </c>
      <c r="AH82" s="24">
        <f>AI82+AJ82</f>
        <v>0</v>
      </c>
      <c r="AI82" s="28">
        <v>0</v>
      </c>
      <c r="AJ82" s="28">
        <v>0</v>
      </c>
      <c r="AK82" s="24">
        <f>AL82+AM82</f>
        <v>0</v>
      </c>
      <c r="AL82" s="28">
        <f t="shared" si="304"/>
        <v>0</v>
      </c>
      <c r="AM82" s="28">
        <f t="shared" si="304"/>
        <v>0</v>
      </c>
      <c r="AN82" s="24">
        <f>AO82+AP82</f>
        <v>0</v>
      </c>
      <c r="AO82" s="28">
        <f t="shared" si="305"/>
        <v>0</v>
      </c>
      <c r="AP82" s="28">
        <f t="shared" si="305"/>
        <v>0</v>
      </c>
      <c r="AQ82" s="24">
        <f>AR82+AS82</f>
        <v>0</v>
      </c>
      <c r="AR82" s="28">
        <v>0</v>
      </c>
      <c r="AS82" s="28">
        <v>0</v>
      </c>
      <c r="AT82" s="24">
        <f t="shared" si="306"/>
        <v>0</v>
      </c>
      <c r="AU82" s="28">
        <v>0</v>
      </c>
      <c r="AV82" s="28">
        <v>0</v>
      </c>
      <c r="AW82" s="24">
        <f>AX82+AY82</f>
        <v>0</v>
      </c>
      <c r="AX82" s="28">
        <v>0</v>
      </c>
      <c r="AY82" s="28">
        <v>0</v>
      </c>
      <c r="AZ82" s="28">
        <f t="shared" si="307"/>
        <v>0</v>
      </c>
      <c r="BA82" s="28">
        <f t="shared" si="307"/>
        <v>0</v>
      </c>
      <c r="BB82" s="28">
        <v>0</v>
      </c>
      <c r="BC82" s="24">
        <f>BD82+BE82</f>
        <v>0</v>
      </c>
      <c r="BD82" s="28">
        <v>0</v>
      </c>
      <c r="BE82" s="28">
        <v>0</v>
      </c>
      <c r="BF82" s="24">
        <f>BG82+BH82</f>
        <v>0</v>
      </c>
      <c r="BG82" s="28">
        <f t="shared" si="308"/>
        <v>0</v>
      </c>
      <c r="BH82" s="28">
        <f t="shared" si="308"/>
        <v>0</v>
      </c>
      <c r="BI82" s="24">
        <f>BJ82+BK82</f>
        <v>0</v>
      </c>
      <c r="BJ82" s="28">
        <f t="shared" si="309"/>
        <v>0</v>
      </c>
      <c r="BK82" s="28">
        <f t="shared" si="309"/>
        <v>0</v>
      </c>
      <c r="BL82" s="24">
        <f>BM82+BN82</f>
        <v>0</v>
      </c>
      <c r="BM82" s="28">
        <v>0</v>
      </c>
      <c r="BN82" s="28">
        <v>0</v>
      </c>
      <c r="BO82" s="24">
        <f>BP82+BQ82</f>
        <v>0</v>
      </c>
      <c r="BP82" s="28">
        <v>0</v>
      </c>
      <c r="BQ82" s="28">
        <v>0</v>
      </c>
      <c r="BR82" s="24">
        <f>BS82+BT82</f>
        <v>0</v>
      </c>
      <c r="BS82" s="28">
        <v>0</v>
      </c>
      <c r="BT82" s="28">
        <v>0</v>
      </c>
      <c r="BU82" s="28">
        <f t="shared" si="310"/>
        <v>0</v>
      </c>
      <c r="BV82" s="28">
        <f t="shared" si="310"/>
        <v>0</v>
      </c>
      <c r="BW82" s="28">
        <v>0</v>
      </c>
      <c r="BX82" s="24">
        <f>BY82+BZ82</f>
        <v>0</v>
      </c>
      <c r="BY82" s="28">
        <v>0</v>
      </c>
      <c r="BZ82" s="28">
        <v>0</v>
      </c>
      <c r="CA82" s="24">
        <f>CB82+CC82</f>
        <v>0</v>
      </c>
      <c r="CB82" s="28">
        <f t="shared" si="311"/>
        <v>0</v>
      </c>
      <c r="CC82" s="28">
        <f t="shared" si="311"/>
        <v>0</v>
      </c>
      <c r="CD82" s="24">
        <f>CE82+CF82</f>
        <v>0</v>
      </c>
      <c r="CE82" s="28">
        <f t="shared" si="312"/>
        <v>0</v>
      </c>
      <c r="CF82" s="28">
        <f t="shared" si="312"/>
        <v>0</v>
      </c>
      <c r="CG82" s="24">
        <f>CH82+CI82</f>
        <v>0</v>
      </c>
      <c r="CH82" s="28">
        <v>0</v>
      </c>
      <c r="CI82" s="28">
        <v>0</v>
      </c>
      <c r="CJ82" s="24">
        <f>CK82+CL82</f>
        <v>0</v>
      </c>
      <c r="CK82" s="28">
        <v>0</v>
      </c>
      <c r="CL82" s="28">
        <v>0</v>
      </c>
      <c r="CM82" s="24">
        <f>CN82+CO82</f>
        <v>0</v>
      </c>
      <c r="CN82" s="28">
        <v>0</v>
      </c>
      <c r="CO82" s="28">
        <v>0</v>
      </c>
      <c r="CP82" s="28">
        <f t="shared" si="313"/>
        <v>0</v>
      </c>
      <c r="CQ82" s="28">
        <f t="shared" si="313"/>
        <v>0</v>
      </c>
      <c r="CR82" s="28">
        <v>0</v>
      </c>
      <c r="CT82" s="30">
        <f t="shared" si="35"/>
        <v>0.84999999150000005</v>
      </c>
      <c r="CU82" s="30">
        <f t="shared" si="36"/>
        <v>0.15000000849999992</v>
      </c>
      <c r="CV82" s="30">
        <f t="shared" si="37"/>
        <v>0.15000000849999992</v>
      </c>
      <c r="CW82" s="30">
        <f t="shared" si="38"/>
        <v>0</v>
      </c>
      <c r="CX82" s="30">
        <f t="shared" si="2"/>
        <v>0</v>
      </c>
      <c r="CY82" s="31">
        <f t="shared" si="3"/>
        <v>1</v>
      </c>
      <c r="CZ82" s="31">
        <f t="shared" si="4"/>
        <v>0</v>
      </c>
      <c r="DA82" s="31">
        <f t="shared" si="5"/>
        <v>0</v>
      </c>
      <c r="DB82" s="31">
        <f t="shared" si="6"/>
        <v>0</v>
      </c>
      <c r="DC82" s="31">
        <f t="shared" si="7"/>
        <v>0</v>
      </c>
      <c r="DD82" s="31">
        <f t="shared" si="8"/>
        <v>0</v>
      </c>
      <c r="DE82" s="31">
        <f t="shared" si="39"/>
        <v>0</v>
      </c>
      <c r="DF82" s="30">
        <f t="shared" si="9"/>
        <v>0</v>
      </c>
      <c r="DG82" s="30">
        <f t="shared" si="10"/>
        <v>0</v>
      </c>
      <c r="DH82" s="30">
        <f t="shared" si="11"/>
        <v>0</v>
      </c>
      <c r="DI82" s="30">
        <f t="shared" si="12"/>
        <v>0</v>
      </c>
      <c r="DJ82" s="30">
        <f t="shared" si="13"/>
        <v>0</v>
      </c>
      <c r="DK82" s="31">
        <f t="shared" si="14"/>
        <v>0</v>
      </c>
      <c r="DL82" s="31">
        <f t="shared" si="15"/>
        <v>0</v>
      </c>
      <c r="DM82" s="31">
        <f t="shared" si="16"/>
        <v>0</v>
      </c>
      <c r="DN82" s="31">
        <f t="shared" si="17"/>
        <v>0</v>
      </c>
      <c r="DO82" s="31">
        <f t="shared" si="18"/>
        <v>0</v>
      </c>
      <c r="DP82" s="31">
        <f t="shared" si="19"/>
        <v>0</v>
      </c>
      <c r="DQ82" s="31">
        <f t="shared" si="40"/>
        <v>0</v>
      </c>
      <c r="DR82" s="30">
        <f t="shared" si="20"/>
        <v>0</v>
      </c>
      <c r="DS82" s="30">
        <f t="shared" si="21"/>
        <v>0</v>
      </c>
      <c r="DT82" s="30">
        <f t="shared" si="22"/>
        <v>0</v>
      </c>
      <c r="DU82" s="30">
        <f t="shared" si="23"/>
        <v>0</v>
      </c>
      <c r="DV82" s="30">
        <f t="shared" si="24"/>
        <v>0</v>
      </c>
      <c r="DW82" s="31">
        <f t="shared" si="25"/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f t="shared" si="41"/>
        <v>0</v>
      </c>
      <c r="ED82" s="30">
        <f t="shared" si="26"/>
        <v>0</v>
      </c>
      <c r="EE82" s="30">
        <f t="shared" si="27"/>
        <v>0</v>
      </c>
      <c r="EF82" s="30">
        <f t="shared" si="28"/>
        <v>0</v>
      </c>
      <c r="EG82" s="30">
        <f t="shared" si="29"/>
        <v>0</v>
      </c>
      <c r="EH82" s="30">
        <f t="shared" si="30"/>
        <v>0</v>
      </c>
      <c r="EI82" s="31">
        <f t="shared" si="31"/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f t="shared" si="42"/>
        <v>0</v>
      </c>
    </row>
    <row r="83" spans="1:145" x14ac:dyDescent="0.25">
      <c r="A83" s="18" t="s">
        <v>133</v>
      </c>
      <c r="B83" s="19" t="s">
        <v>72</v>
      </c>
      <c r="C83" s="19"/>
      <c r="D83" s="20">
        <f>D84</f>
        <v>4055000</v>
      </c>
      <c r="E83" s="20">
        <f t="shared" ref="E83:BP83" si="314">E84</f>
        <v>4055000</v>
      </c>
      <c r="F83" s="20">
        <f t="shared" si="314"/>
        <v>2378000</v>
      </c>
      <c r="G83" s="20">
        <f t="shared" si="314"/>
        <v>1677000</v>
      </c>
      <c r="H83" s="20">
        <f t="shared" si="314"/>
        <v>1677000</v>
      </c>
      <c r="I83" s="20">
        <f t="shared" si="314"/>
        <v>1677000</v>
      </c>
      <c r="J83" s="20">
        <f t="shared" si="314"/>
        <v>0</v>
      </c>
      <c r="K83" s="20">
        <f t="shared" si="314"/>
        <v>0</v>
      </c>
      <c r="L83" s="20">
        <f t="shared" si="314"/>
        <v>0</v>
      </c>
      <c r="M83" s="20">
        <f t="shared" si="314"/>
        <v>0</v>
      </c>
      <c r="N83" s="20">
        <f t="shared" si="314"/>
        <v>0</v>
      </c>
      <c r="O83" s="20">
        <f t="shared" si="314"/>
        <v>0</v>
      </c>
      <c r="P83" s="20">
        <f t="shared" si="314"/>
        <v>0</v>
      </c>
      <c r="Q83" s="20">
        <f t="shared" si="314"/>
        <v>0</v>
      </c>
      <c r="R83" s="20">
        <f t="shared" si="314"/>
        <v>0</v>
      </c>
      <c r="S83" s="20">
        <f t="shared" si="314"/>
        <v>0</v>
      </c>
      <c r="T83" s="20">
        <f t="shared" si="314"/>
        <v>0</v>
      </c>
      <c r="U83" s="20">
        <f t="shared" si="314"/>
        <v>0</v>
      </c>
      <c r="V83" s="20">
        <f t="shared" si="314"/>
        <v>0</v>
      </c>
      <c r="W83" s="20">
        <f t="shared" si="314"/>
        <v>0</v>
      </c>
      <c r="X83" s="20">
        <f t="shared" si="314"/>
        <v>0</v>
      </c>
      <c r="Y83" s="20">
        <f t="shared" si="314"/>
        <v>0</v>
      </c>
      <c r="Z83" s="20">
        <f t="shared" si="314"/>
        <v>0</v>
      </c>
      <c r="AA83" s="20">
        <f t="shared" si="314"/>
        <v>0</v>
      </c>
      <c r="AB83" s="20">
        <f t="shared" si="314"/>
        <v>0</v>
      </c>
      <c r="AC83" s="20">
        <f t="shared" si="314"/>
        <v>0</v>
      </c>
      <c r="AD83" s="20">
        <f t="shared" si="314"/>
        <v>0</v>
      </c>
      <c r="AE83" s="20">
        <f t="shared" si="314"/>
        <v>0</v>
      </c>
      <c r="AF83" s="20">
        <f t="shared" si="314"/>
        <v>0</v>
      </c>
      <c r="AG83" s="20">
        <f t="shared" si="314"/>
        <v>0</v>
      </c>
      <c r="AH83" s="20">
        <f t="shared" si="314"/>
        <v>2378000</v>
      </c>
      <c r="AI83" s="20">
        <f t="shared" si="314"/>
        <v>1428000</v>
      </c>
      <c r="AJ83" s="20">
        <f t="shared" si="314"/>
        <v>950000</v>
      </c>
      <c r="AK83" s="20">
        <f t="shared" si="314"/>
        <v>1677000</v>
      </c>
      <c r="AL83" s="20">
        <f t="shared" si="314"/>
        <v>252000</v>
      </c>
      <c r="AM83" s="20">
        <f t="shared" si="314"/>
        <v>1425000</v>
      </c>
      <c r="AN83" s="20">
        <f t="shared" si="314"/>
        <v>1677000</v>
      </c>
      <c r="AO83" s="20">
        <f t="shared" si="314"/>
        <v>252000</v>
      </c>
      <c r="AP83" s="20">
        <f t="shared" si="314"/>
        <v>1425000</v>
      </c>
      <c r="AQ83" s="20">
        <f t="shared" si="314"/>
        <v>1677000</v>
      </c>
      <c r="AR83" s="20">
        <f t="shared" si="314"/>
        <v>252000</v>
      </c>
      <c r="AS83" s="20">
        <f t="shared" si="314"/>
        <v>1425000</v>
      </c>
      <c r="AT83" s="20">
        <f t="shared" si="314"/>
        <v>0</v>
      </c>
      <c r="AU83" s="20">
        <f t="shared" si="314"/>
        <v>0</v>
      </c>
      <c r="AV83" s="20">
        <f t="shared" si="314"/>
        <v>0</v>
      </c>
      <c r="AW83" s="20">
        <f t="shared" si="314"/>
        <v>0</v>
      </c>
      <c r="AX83" s="20">
        <f t="shared" si="314"/>
        <v>0</v>
      </c>
      <c r="AY83" s="20">
        <f t="shared" si="314"/>
        <v>0</v>
      </c>
      <c r="AZ83" s="20">
        <f t="shared" si="314"/>
        <v>1680000</v>
      </c>
      <c r="BA83" s="20">
        <f t="shared" si="314"/>
        <v>2375000</v>
      </c>
      <c r="BB83" s="20">
        <f t="shared" si="314"/>
        <v>0</v>
      </c>
      <c r="BC83" s="20">
        <f t="shared" si="314"/>
        <v>0</v>
      </c>
      <c r="BD83" s="20">
        <f t="shared" si="314"/>
        <v>0</v>
      </c>
      <c r="BE83" s="20">
        <f t="shared" si="314"/>
        <v>0</v>
      </c>
      <c r="BF83" s="20">
        <f t="shared" si="314"/>
        <v>0</v>
      </c>
      <c r="BG83" s="20">
        <f t="shared" si="314"/>
        <v>0</v>
      </c>
      <c r="BH83" s="20">
        <f t="shared" si="314"/>
        <v>0</v>
      </c>
      <c r="BI83" s="20">
        <f t="shared" si="314"/>
        <v>0</v>
      </c>
      <c r="BJ83" s="20">
        <f t="shared" si="314"/>
        <v>0</v>
      </c>
      <c r="BK83" s="20">
        <f t="shared" si="314"/>
        <v>0</v>
      </c>
      <c r="BL83" s="20">
        <f t="shared" si="314"/>
        <v>0</v>
      </c>
      <c r="BM83" s="20">
        <f t="shared" si="314"/>
        <v>0</v>
      </c>
      <c r="BN83" s="20">
        <f t="shared" si="314"/>
        <v>0</v>
      </c>
      <c r="BO83" s="20">
        <f t="shared" si="314"/>
        <v>0</v>
      </c>
      <c r="BP83" s="20">
        <f t="shared" si="314"/>
        <v>0</v>
      </c>
      <c r="BQ83" s="20">
        <f t="shared" ref="BQ83:CR83" si="315">BQ84</f>
        <v>0</v>
      </c>
      <c r="BR83" s="20">
        <f t="shared" si="315"/>
        <v>0</v>
      </c>
      <c r="BS83" s="20">
        <f t="shared" si="315"/>
        <v>0</v>
      </c>
      <c r="BT83" s="20">
        <f t="shared" si="315"/>
        <v>0</v>
      </c>
      <c r="BU83" s="20">
        <f t="shared" si="315"/>
        <v>0</v>
      </c>
      <c r="BV83" s="20">
        <f t="shared" si="315"/>
        <v>0</v>
      </c>
      <c r="BW83" s="20">
        <f t="shared" si="315"/>
        <v>0</v>
      </c>
      <c r="BX83" s="20">
        <f t="shared" si="315"/>
        <v>0</v>
      </c>
      <c r="BY83" s="20">
        <f t="shared" si="315"/>
        <v>0</v>
      </c>
      <c r="BZ83" s="20">
        <f t="shared" si="315"/>
        <v>0</v>
      </c>
      <c r="CA83" s="20">
        <f t="shared" si="315"/>
        <v>0</v>
      </c>
      <c r="CB83" s="20">
        <f t="shared" si="315"/>
        <v>0</v>
      </c>
      <c r="CC83" s="20">
        <f t="shared" si="315"/>
        <v>0</v>
      </c>
      <c r="CD83" s="20">
        <f t="shared" si="315"/>
        <v>0</v>
      </c>
      <c r="CE83" s="20">
        <f t="shared" si="315"/>
        <v>0</v>
      </c>
      <c r="CF83" s="20">
        <f t="shared" si="315"/>
        <v>0</v>
      </c>
      <c r="CG83" s="20">
        <f t="shared" si="315"/>
        <v>0</v>
      </c>
      <c r="CH83" s="20">
        <f t="shared" si="315"/>
        <v>0</v>
      </c>
      <c r="CI83" s="20">
        <f t="shared" si="315"/>
        <v>0</v>
      </c>
      <c r="CJ83" s="20">
        <f t="shared" si="315"/>
        <v>0</v>
      </c>
      <c r="CK83" s="20">
        <f t="shared" si="315"/>
        <v>0</v>
      </c>
      <c r="CL83" s="20">
        <f t="shared" si="315"/>
        <v>0</v>
      </c>
      <c r="CM83" s="20">
        <f t="shared" si="315"/>
        <v>0</v>
      </c>
      <c r="CN83" s="20">
        <f t="shared" si="315"/>
        <v>0</v>
      </c>
      <c r="CO83" s="20">
        <f t="shared" si="315"/>
        <v>0</v>
      </c>
      <c r="CP83" s="20">
        <f t="shared" si="315"/>
        <v>0</v>
      </c>
      <c r="CQ83" s="20">
        <f t="shared" si="315"/>
        <v>0</v>
      </c>
      <c r="CR83" s="20">
        <f t="shared" si="315"/>
        <v>0</v>
      </c>
      <c r="CT83" s="21">
        <f t="shared" si="35"/>
        <v>0</v>
      </c>
      <c r="CU83" s="21">
        <f t="shared" si="36"/>
        <v>0</v>
      </c>
      <c r="CV83" s="21">
        <f t="shared" si="37"/>
        <v>0</v>
      </c>
      <c r="CW83" s="21">
        <f t="shared" si="38"/>
        <v>0</v>
      </c>
      <c r="CX83" s="21">
        <f t="shared" si="2"/>
        <v>0</v>
      </c>
      <c r="CY83" s="21">
        <f t="shared" si="3"/>
        <v>0</v>
      </c>
      <c r="CZ83" s="21">
        <f t="shared" si="4"/>
        <v>0</v>
      </c>
      <c r="DA83" s="21">
        <f t="shared" si="5"/>
        <v>0</v>
      </c>
      <c r="DB83" s="21">
        <f t="shared" si="6"/>
        <v>0</v>
      </c>
      <c r="DC83" s="21">
        <f t="shared" si="7"/>
        <v>0</v>
      </c>
      <c r="DD83" s="21">
        <f t="shared" si="8"/>
        <v>0</v>
      </c>
      <c r="DE83" s="21">
        <f t="shared" si="39"/>
        <v>0</v>
      </c>
      <c r="DF83" s="21">
        <f t="shared" si="9"/>
        <v>0.85</v>
      </c>
      <c r="DG83" s="21">
        <f t="shared" si="10"/>
        <v>0.15</v>
      </c>
      <c r="DH83" s="21">
        <f t="shared" si="11"/>
        <v>0.15</v>
      </c>
      <c r="DI83" s="21">
        <f t="shared" si="12"/>
        <v>0</v>
      </c>
      <c r="DJ83" s="21">
        <f t="shared" si="13"/>
        <v>0</v>
      </c>
      <c r="DK83" s="21">
        <f t="shared" si="14"/>
        <v>1</v>
      </c>
      <c r="DL83" s="21">
        <f t="shared" si="15"/>
        <v>0.4</v>
      </c>
      <c r="DM83" s="21">
        <f t="shared" si="16"/>
        <v>0.6</v>
      </c>
      <c r="DN83" s="21">
        <f t="shared" si="17"/>
        <v>0.6</v>
      </c>
      <c r="DO83" s="21">
        <f t="shared" si="18"/>
        <v>0</v>
      </c>
      <c r="DP83" s="21">
        <f t="shared" si="19"/>
        <v>0</v>
      </c>
      <c r="DQ83" s="21">
        <f t="shared" si="40"/>
        <v>1</v>
      </c>
      <c r="DR83" s="21">
        <f t="shared" si="20"/>
        <v>0</v>
      </c>
      <c r="DS83" s="21">
        <f t="shared" si="21"/>
        <v>0</v>
      </c>
      <c r="DT83" s="21">
        <f t="shared" si="22"/>
        <v>0</v>
      </c>
      <c r="DU83" s="21">
        <f t="shared" si="23"/>
        <v>0</v>
      </c>
      <c r="DV83" s="21">
        <f t="shared" si="24"/>
        <v>0</v>
      </c>
      <c r="DW83" s="21">
        <f t="shared" si="25"/>
        <v>0</v>
      </c>
      <c r="DX83" s="21">
        <v>0</v>
      </c>
      <c r="DY83" s="21">
        <v>0</v>
      </c>
      <c r="DZ83" s="21">
        <v>0</v>
      </c>
      <c r="EA83" s="21">
        <v>0</v>
      </c>
      <c r="EB83" s="21">
        <v>0</v>
      </c>
      <c r="EC83" s="21">
        <f t="shared" si="41"/>
        <v>0</v>
      </c>
      <c r="ED83" s="21">
        <f t="shared" si="26"/>
        <v>0</v>
      </c>
      <c r="EE83" s="21">
        <f t="shared" si="27"/>
        <v>0</v>
      </c>
      <c r="EF83" s="21">
        <f t="shared" si="28"/>
        <v>0</v>
      </c>
      <c r="EG83" s="21">
        <f t="shared" si="29"/>
        <v>0</v>
      </c>
      <c r="EH83" s="21">
        <f t="shared" si="30"/>
        <v>0</v>
      </c>
      <c r="EI83" s="21">
        <f t="shared" si="31"/>
        <v>0</v>
      </c>
      <c r="EJ83" s="21">
        <v>0</v>
      </c>
      <c r="EK83" s="21">
        <v>0</v>
      </c>
      <c r="EL83" s="21">
        <v>0</v>
      </c>
      <c r="EM83" s="21">
        <v>0</v>
      </c>
      <c r="EN83" s="21">
        <v>0</v>
      </c>
      <c r="EO83" s="21">
        <f t="shared" si="42"/>
        <v>0</v>
      </c>
    </row>
    <row r="84" spans="1:145" x14ac:dyDescent="0.25">
      <c r="A84" s="22" t="str">
        <f>A83</f>
        <v>4P10 - Zručnosti v civilnej pripravenosti</v>
      </c>
      <c r="B84" s="23" t="s">
        <v>76</v>
      </c>
      <c r="C84" s="23" t="s">
        <v>74</v>
      </c>
      <c r="D84" s="24">
        <f>E84+L84</f>
        <v>4055000</v>
      </c>
      <c r="E84" s="24">
        <f>F84+G84</f>
        <v>4055000</v>
      </c>
      <c r="F84" s="25">
        <f>M84+AH84+BC84+BX84</f>
        <v>2378000</v>
      </c>
      <c r="G84" s="24">
        <f>H84+K84</f>
        <v>1677000</v>
      </c>
      <c r="H84" s="24">
        <f>I84+J84</f>
        <v>1677000</v>
      </c>
      <c r="I84" s="25">
        <f>V84+AQ84+BL84+CG84</f>
        <v>1677000</v>
      </c>
      <c r="J84" s="25">
        <f>Y84+AT84+BO84+CJ84</f>
        <v>0</v>
      </c>
      <c r="K84" s="26">
        <f>AB84+AW84+BR84+CM84</f>
        <v>0</v>
      </c>
      <c r="L84" s="28">
        <v>0</v>
      </c>
      <c r="M84" s="24">
        <f>N84+O84</f>
        <v>0</v>
      </c>
      <c r="N84" s="28">
        <v>0</v>
      </c>
      <c r="O84" s="28">
        <v>0</v>
      </c>
      <c r="P84" s="24">
        <f>Q84+R84</f>
        <v>0</v>
      </c>
      <c r="Q84" s="28">
        <f t="shared" ref="Q84:R84" si="316">T84+AC84</f>
        <v>0</v>
      </c>
      <c r="R84" s="28">
        <f t="shared" si="316"/>
        <v>0</v>
      </c>
      <c r="S84" s="24">
        <f>T84+U84</f>
        <v>0</v>
      </c>
      <c r="T84" s="28">
        <f>W84+Z84</f>
        <v>0</v>
      </c>
      <c r="U84" s="28">
        <f t="shared" ref="U84" si="317">X84+AA84</f>
        <v>0</v>
      </c>
      <c r="V84" s="24">
        <f>W84+X84</f>
        <v>0</v>
      </c>
      <c r="W84" s="28">
        <v>0</v>
      </c>
      <c r="X84" s="28">
        <v>0</v>
      </c>
      <c r="Y84" s="24">
        <f>Z84+AA84</f>
        <v>0</v>
      </c>
      <c r="Z84" s="28">
        <v>0</v>
      </c>
      <c r="AA84" s="28">
        <v>0</v>
      </c>
      <c r="AB84" s="24">
        <f>AC84+AD84</f>
        <v>0</v>
      </c>
      <c r="AC84" s="28">
        <v>0</v>
      </c>
      <c r="AD84" s="28">
        <v>0</v>
      </c>
      <c r="AE84" s="28">
        <f t="shared" ref="AE84:AF84" si="318">N84+Q84</f>
        <v>0</v>
      </c>
      <c r="AF84" s="28">
        <f t="shared" si="318"/>
        <v>0</v>
      </c>
      <c r="AG84" s="28">
        <v>0</v>
      </c>
      <c r="AH84" s="24">
        <f>AI84+AJ84</f>
        <v>2378000</v>
      </c>
      <c r="AI84" s="28">
        <v>1428000</v>
      </c>
      <c r="AJ84" s="28">
        <v>950000</v>
      </c>
      <c r="AK84" s="24">
        <f>AL84+AM84</f>
        <v>1677000</v>
      </c>
      <c r="AL84" s="28">
        <f t="shared" ref="AL84:AM84" si="319">AO84+AX84</f>
        <v>252000</v>
      </c>
      <c r="AM84" s="28">
        <f t="shared" si="319"/>
        <v>1425000</v>
      </c>
      <c r="AN84" s="24">
        <f>AO84+AP84</f>
        <v>1677000</v>
      </c>
      <c r="AO84" s="28">
        <f t="shared" ref="AO84:AP84" si="320">AR84+AU84</f>
        <v>252000</v>
      </c>
      <c r="AP84" s="28">
        <f t="shared" si="320"/>
        <v>1425000</v>
      </c>
      <c r="AQ84" s="24">
        <f>AR84+AS84</f>
        <v>1677000</v>
      </c>
      <c r="AR84" s="28">
        <v>252000</v>
      </c>
      <c r="AS84" s="28">
        <v>1425000</v>
      </c>
      <c r="AT84" s="24">
        <f t="shared" ref="AT84" si="321">AU84+AV84</f>
        <v>0</v>
      </c>
      <c r="AU84" s="28">
        <v>0</v>
      </c>
      <c r="AV84" s="28">
        <v>0</v>
      </c>
      <c r="AW84" s="24">
        <f>AX84+AY84</f>
        <v>0</v>
      </c>
      <c r="AX84" s="28">
        <v>0</v>
      </c>
      <c r="AY84" s="28">
        <v>0</v>
      </c>
      <c r="AZ84" s="28">
        <f t="shared" ref="AZ84:BA84" si="322">AI84+AL84</f>
        <v>1680000</v>
      </c>
      <c r="BA84" s="28">
        <f t="shared" si="322"/>
        <v>2375000</v>
      </c>
      <c r="BB84" s="28">
        <v>0</v>
      </c>
      <c r="BC84" s="24">
        <f>BD84+BE84</f>
        <v>0</v>
      </c>
      <c r="BD84" s="28">
        <v>0</v>
      </c>
      <c r="BE84" s="28">
        <v>0</v>
      </c>
      <c r="BF84" s="24">
        <f>BG84+BH84</f>
        <v>0</v>
      </c>
      <c r="BG84" s="28">
        <f t="shared" ref="BG84:BH84" si="323">BJ84+BS84</f>
        <v>0</v>
      </c>
      <c r="BH84" s="28">
        <f t="shared" si="323"/>
        <v>0</v>
      </c>
      <c r="BI84" s="24">
        <f>BJ84+BK84</f>
        <v>0</v>
      </c>
      <c r="BJ84" s="28">
        <f t="shared" ref="BJ84:BK84" si="324">BM84+BP84</f>
        <v>0</v>
      </c>
      <c r="BK84" s="28">
        <f t="shared" si="324"/>
        <v>0</v>
      </c>
      <c r="BL84" s="24">
        <f>BM84+BN84</f>
        <v>0</v>
      </c>
      <c r="BM84" s="28">
        <v>0</v>
      </c>
      <c r="BN84" s="28">
        <v>0</v>
      </c>
      <c r="BO84" s="24">
        <f>BP84+BQ84</f>
        <v>0</v>
      </c>
      <c r="BP84" s="28">
        <v>0</v>
      </c>
      <c r="BQ84" s="28">
        <v>0</v>
      </c>
      <c r="BR84" s="24">
        <f>BS84+BT84</f>
        <v>0</v>
      </c>
      <c r="BS84" s="28">
        <v>0</v>
      </c>
      <c r="BT84" s="28">
        <v>0</v>
      </c>
      <c r="BU84" s="28">
        <f t="shared" ref="BU84:BV84" si="325">BD84+BG84</f>
        <v>0</v>
      </c>
      <c r="BV84" s="28">
        <f t="shared" si="325"/>
        <v>0</v>
      </c>
      <c r="BW84" s="28">
        <v>0</v>
      </c>
      <c r="BX84" s="24">
        <f>BY84+BZ84</f>
        <v>0</v>
      </c>
      <c r="BY84" s="28">
        <v>0</v>
      </c>
      <c r="BZ84" s="28">
        <v>0</v>
      </c>
      <c r="CA84" s="24">
        <f>CB84+CC84</f>
        <v>0</v>
      </c>
      <c r="CB84" s="28">
        <f t="shared" ref="CB84:CC84" si="326">CE84+CN84</f>
        <v>0</v>
      </c>
      <c r="CC84" s="28">
        <f t="shared" si="326"/>
        <v>0</v>
      </c>
      <c r="CD84" s="24">
        <f>CE84+CF84</f>
        <v>0</v>
      </c>
      <c r="CE84" s="28">
        <f t="shared" ref="CE84:CF84" si="327">CH84+CK84</f>
        <v>0</v>
      </c>
      <c r="CF84" s="28">
        <f t="shared" si="327"/>
        <v>0</v>
      </c>
      <c r="CG84" s="24">
        <f>CH84+CI84</f>
        <v>0</v>
      </c>
      <c r="CH84" s="28">
        <v>0</v>
      </c>
      <c r="CI84" s="28">
        <v>0</v>
      </c>
      <c r="CJ84" s="24">
        <f>CK84+CL84</f>
        <v>0</v>
      </c>
      <c r="CK84" s="28">
        <v>0</v>
      </c>
      <c r="CL84" s="28">
        <v>0</v>
      </c>
      <c r="CM84" s="24">
        <f>CN84+CO84</f>
        <v>0</v>
      </c>
      <c r="CN84" s="28">
        <v>0</v>
      </c>
      <c r="CO84" s="28">
        <v>0</v>
      </c>
      <c r="CP84" s="28">
        <f t="shared" ref="CP84:CQ84" si="328">BY84+CB84</f>
        <v>0</v>
      </c>
      <c r="CQ84" s="28">
        <f t="shared" si="328"/>
        <v>0</v>
      </c>
      <c r="CR84" s="28">
        <v>0</v>
      </c>
      <c r="CT84" s="30">
        <f t="shared" si="35"/>
        <v>0</v>
      </c>
      <c r="CU84" s="30">
        <f t="shared" si="36"/>
        <v>0</v>
      </c>
      <c r="CV84" s="30">
        <f t="shared" si="37"/>
        <v>0</v>
      </c>
      <c r="CW84" s="30">
        <f t="shared" si="38"/>
        <v>0</v>
      </c>
      <c r="CX84" s="30">
        <f t="shared" si="2"/>
        <v>0</v>
      </c>
      <c r="CY84" s="31">
        <f t="shared" si="3"/>
        <v>0</v>
      </c>
      <c r="CZ84" s="31">
        <f t="shared" si="4"/>
        <v>0</v>
      </c>
      <c r="DA84" s="31">
        <f t="shared" si="5"/>
        <v>0</v>
      </c>
      <c r="DB84" s="31">
        <f t="shared" si="6"/>
        <v>0</v>
      </c>
      <c r="DC84" s="31">
        <f t="shared" si="7"/>
        <v>0</v>
      </c>
      <c r="DD84" s="31">
        <f t="shared" si="8"/>
        <v>0</v>
      </c>
      <c r="DE84" s="31">
        <f t="shared" si="39"/>
        <v>0</v>
      </c>
      <c r="DF84" s="30">
        <f t="shared" si="9"/>
        <v>0.85</v>
      </c>
      <c r="DG84" s="30">
        <f t="shared" si="10"/>
        <v>0.15</v>
      </c>
      <c r="DH84" s="30">
        <f t="shared" si="11"/>
        <v>0.15</v>
      </c>
      <c r="DI84" s="30">
        <f t="shared" si="12"/>
        <v>0</v>
      </c>
      <c r="DJ84" s="30">
        <f t="shared" si="13"/>
        <v>0</v>
      </c>
      <c r="DK84" s="31">
        <f t="shared" si="14"/>
        <v>1</v>
      </c>
      <c r="DL84" s="31">
        <f t="shared" si="15"/>
        <v>0.4</v>
      </c>
      <c r="DM84" s="31">
        <f t="shared" si="16"/>
        <v>0.6</v>
      </c>
      <c r="DN84" s="31">
        <f t="shared" si="17"/>
        <v>0.6</v>
      </c>
      <c r="DO84" s="31">
        <f t="shared" si="18"/>
        <v>0</v>
      </c>
      <c r="DP84" s="31">
        <f t="shared" si="19"/>
        <v>0</v>
      </c>
      <c r="DQ84" s="31">
        <f t="shared" si="40"/>
        <v>1</v>
      </c>
      <c r="DR84" s="30">
        <f t="shared" si="20"/>
        <v>0</v>
      </c>
      <c r="DS84" s="30">
        <f t="shared" si="21"/>
        <v>0</v>
      </c>
      <c r="DT84" s="30">
        <f t="shared" si="22"/>
        <v>0</v>
      </c>
      <c r="DU84" s="30">
        <f t="shared" si="23"/>
        <v>0</v>
      </c>
      <c r="DV84" s="30">
        <f t="shared" si="24"/>
        <v>0</v>
      </c>
      <c r="DW84" s="31">
        <f t="shared" si="25"/>
        <v>0</v>
      </c>
      <c r="DX84" s="31">
        <v>0</v>
      </c>
      <c r="DY84" s="31">
        <v>0</v>
      </c>
      <c r="DZ84" s="31">
        <v>0</v>
      </c>
      <c r="EA84" s="31">
        <v>0</v>
      </c>
      <c r="EB84" s="31">
        <v>0</v>
      </c>
      <c r="EC84" s="31">
        <f t="shared" si="41"/>
        <v>0</v>
      </c>
      <c r="ED84" s="30">
        <f t="shared" si="26"/>
        <v>0</v>
      </c>
      <c r="EE84" s="30">
        <f t="shared" si="27"/>
        <v>0</v>
      </c>
      <c r="EF84" s="30">
        <f t="shared" si="28"/>
        <v>0</v>
      </c>
      <c r="EG84" s="30">
        <f t="shared" si="29"/>
        <v>0</v>
      </c>
      <c r="EH84" s="30">
        <f t="shared" si="30"/>
        <v>0</v>
      </c>
      <c r="EI84" s="31">
        <f t="shared" si="31"/>
        <v>0</v>
      </c>
      <c r="EJ84" s="31">
        <v>0</v>
      </c>
      <c r="EK84" s="31">
        <v>0</v>
      </c>
      <c r="EL84" s="31">
        <v>0</v>
      </c>
      <c r="EM84" s="31">
        <v>0</v>
      </c>
      <c r="EN84" s="31">
        <v>0</v>
      </c>
      <c r="EO84" s="31">
        <f t="shared" si="42"/>
        <v>0</v>
      </c>
    </row>
    <row r="85" spans="1:145" ht="40.5" x14ac:dyDescent="0.25">
      <c r="A85" s="14" t="s">
        <v>102</v>
      </c>
      <c r="B85" s="15" t="s">
        <v>70</v>
      </c>
      <c r="C85" s="15"/>
      <c r="D85" s="16">
        <f>D86+D88+D90</f>
        <v>508419645</v>
      </c>
      <c r="E85" s="16">
        <f t="shared" ref="E85:BP85" si="329">E86+E88+E90</f>
        <v>508419645</v>
      </c>
      <c r="F85" s="16">
        <f t="shared" si="329"/>
        <v>427803261</v>
      </c>
      <c r="G85" s="16">
        <f t="shared" si="329"/>
        <v>80616384</v>
      </c>
      <c r="H85" s="16">
        <f t="shared" si="329"/>
        <v>80616384</v>
      </c>
      <c r="I85" s="16">
        <f t="shared" si="329"/>
        <v>44199185</v>
      </c>
      <c r="J85" s="16">
        <f t="shared" si="329"/>
        <v>36417199</v>
      </c>
      <c r="K85" s="16">
        <f t="shared" si="329"/>
        <v>0</v>
      </c>
      <c r="L85" s="16">
        <f t="shared" si="329"/>
        <v>0</v>
      </c>
      <c r="M85" s="16">
        <f t="shared" si="329"/>
        <v>427803261</v>
      </c>
      <c r="N85" s="16">
        <f t="shared" si="329"/>
        <v>423933554</v>
      </c>
      <c r="O85" s="16">
        <f t="shared" si="329"/>
        <v>3869707</v>
      </c>
      <c r="P85" s="16">
        <f t="shared" si="329"/>
        <v>80616384</v>
      </c>
      <c r="Q85" s="16">
        <f t="shared" si="329"/>
        <v>74811822</v>
      </c>
      <c r="R85" s="16">
        <f t="shared" si="329"/>
        <v>5804562</v>
      </c>
      <c r="S85" s="16">
        <f t="shared" si="329"/>
        <v>80616384</v>
      </c>
      <c r="T85" s="16">
        <f t="shared" si="329"/>
        <v>74811822</v>
      </c>
      <c r="U85" s="16">
        <f t="shared" si="329"/>
        <v>5804562</v>
      </c>
      <c r="V85" s="16">
        <f t="shared" si="329"/>
        <v>44199185</v>
      </c>
      <c r="W85" s="16">
        <f t="shared" si="329"/>
        <v>39462014</v>
      </c>
      <c r="X85" s="16">
        <f t="shared" si="329"/>
        <v>4737171</v>
      </c>
      <c r="Y85" s="16">
        <f t="shared" si="329"/>
        <v>36417199</v>
      </c>
      <c r="Z85" s="16">
        <f t="shared" si="329"/>
        <v>35349808</v>
      </c>
      <c r="AA85" s="16">
        <f t="shared" si="329"/>
        <v>1067391</v>
      </c>
      <c r="AB85" s="16">
        <f t="shared" si="329"/>
        <v>0</v>
      </c>
      <c r="AC85" s="16">
        <f t="shared" si="329"/>
        <v>0</v>
      </c>
      <c r="AD85" s="16">
        <f t="shared" si="329"/>
        <v>0</v>
      </c>
      <c r="AE85" s="16">
        <f t="shared" si="329"/>
        <v>498745376</v>
      </c>
      <c r="AF85" s="16">
        <f t="shared" si="329"/>
        <v>9674269</v>
      </c>
      <c r="AG85" s="16">
        <f t="shared" si="329"/>
        <v>0</v>
      </c>
      <c r="AH85" s="16">
        <f t="shared" si="329"/>
        <v>0</v>
      </c>
      <c r="AI85" s="16">
        <f t="shared" si="329"/>
        <v>0</v>
      </c>
      <c r="AJ85" s="16">
        <f t="shared" si="329"/>
        <v>0</v>
      </c>
      <c r="AK85" s="16">
        <f t="shared" si="329"/>
        <v>0</v>
      </c>
      <c r="AL85" s="16">
        <f t="shared" si="329"/>
        <v>0</v>
      </c>
      <c r="AM85" s="16">
        <f t="shared" si="329"/>
        <v>0</v>
      </c>
      <c r="AN85" s="16">
        <f t="shared" si="329"/>
        <v>0</v>
      </c>
      <c r="AO85" s="16">
        <f t="shared" si="329"/>
        <v>0</v>
      </c>
      <c r="AP85" s="16">
        <f t="shared" si="329"/>
        <v>0</v>
      </c>
      <c r="AQ85" s="16">
        <f t="shared" si="329"/>
        <v>0</v>
      </c>
      <c r="AR85" s="16">
        <f t="shared" si="329"/>
        <v>0</v>
      </c>
      <c r="AS85" s="16">
        <f t="shared" si="329"/>
        <v>0</v>
      </c>
      <c r="AT85" s="16">
        <f t="shared" si="329"/>
        <v>0</v>
      </c>
      <c r="AU85" s="16">
        <f t="shared" si="329"/>
        <v>0</v>
      </c>
      <c r="AV85" s="16">
        <f t="shared" si="329"/>
        <v>0</v>
      </c>
      <c r="AW85" s="16">
        <f t="shared" si="329"/>
        <v>0</v>
      </c>
      <c r="AX85" s="16">
        <f t="shared" si="329"/>
        <v>0</v>
      </c>
      <c r="AY85" s="16">
        <f t="shared" si="329"/>
        <v>0</v>
      </c>
      <c r="AZ85" s="16">
        <f t="shared" si="329"/>
        <v>0</v>
      </c>
      <c r="BA85" s="16">
        <f t="shared" si="329"/>
        <v>0</v>
      </c>
      <c r="BB85" s="16">
        <f t="shared" si="329"/>
        <v>0</v>
      </c>
      <c r="BC85" s="16">
        <f t="shared" si="329"/>
        <v>0</v>
      </c>
      <c r="BD85" s="16">
        <f t="shared" si="329"/>
        <v>0</v>
      </c>
      <c r="BE85" s="16">
        <f t="shared" si="329"/>
        <v>0</v>
      </c>
      <c r="BF85" s="16">
        <f t="shared" si="329"/>
        <v>0</v>
      </c>
      <c r="BG85" s="16">
        <f t="shared" si="329"/>
        <v>0</v>
      </c>
      <c r="BH85" s="16">
        <f t="shared" si="329"/>
        <v>0</v>
      </c>
      <c r="BI85" s="16">
        <f t="shared" si="329"/>
        <v>0</v>
      </c>
      <c r="BJ85" s="16">
        <f t="shared" si="329"/>
        <v>0</v>
      </c>
      <c r="BK85" s="16">
        <f t="shared" si="329"/>
        <v>0</v>
      </c>
      <c r="BL85" s="16">
        <f t="shared" si="329"/>
        <v>0</v>
      </c>
      <c r="BM85" s="16">
        <f t="shared" si="329"/>
        <v>0</v>
      </c>
      <c r="BN85" s="16">
        <f t="shared" si="329"/>
        <v>0</v>
      </c>
      <c r="BO85" s="16">
        <f t="shared" si="329"/>
        <v>0</v>
      </c>
      <c r="BP85" s="16">
        <f t="shared" si="329"/>
        <v>0</v>
      </c>
      <c r="BQ85" s="16">
        <f t="shared" ref="BQ85:CR85" si="330">BQ86+BQ88+BQ90</f>
        <v>0</v>
      </c>
      <c r="BR85" s="16">
        <f t="shared" si="330"/>
        <v>0</v>
      </c>
      <c r="BS85" s="16">
        <f t="shared" si="330"/>
        <v>0</v>
      </c>
      <c r="BT85" s="16">
        <f t="shared" si="330"/>
        <v>0</v>
      </c>
      <c r="BU85" s="16">
        <f t="shared" si="330"/>
        <v>0</v>
      </c>
      <c r="BV85" s="16">
        <f t="shared" si="330"/>
        <v>0</v>
      </c>
      <c r="BW85" s="16">
        <f t="shared" si="330"/>
        <v>0</v>
      </c>
      <c r="BX85" s="16">
        <f t="shared" si="330"/>
        <v>0</v>
      </c>
      <c r="BY85" s="16">
        <f t="shared" si="330"/>
        <v>0</v>
      </c>
      <c r="BZ85" s="16">
        <f t="shared" si="330"/>
        <v>0</v>
      </c>
      <c r="CA85" s="16">
        <f t="shared" si="330"/>
        <v>0</v>
      </c>
      <c r="CB85" s="16">
        <f t="shared" si="330"/>
        <v>0</v>
      </c>
      <c r="CC85" s="16">
        <f t="shared" si="330"/>
        <v>0</v>
      </c>
      <c r="CD85" s="16">
        <f t="shared" si="330"/>
        <v>0</v>
      </c>
      <c r="CE85" s="16">
        <f t="shared" si="330"/>
        <v>0</v>
      </c>
      <c r="CF85" s="16">
        <f t="shared" si="330"/>
        <v>0</v>
      </c>
      <c r="CG85" s="16">
        <f t="shared" si="330"/>
        <v>0</v>
      </c>
      <c r="CH85" s="16">
        <f t="shared" si="330"/>
        <v>0</v>
      </c>
      <c r="CI85" s="16">
        <f t="shared" si="330"/>
        <v>0</v>
      </c>
      <c r="CJ85" s="16">
        <f t="shared" si="330"/>
        <v>0</v>
      </c>
      <c r="CK85" s="16">
        <f t="shared" si="330"/>
        <v>0</v>
      </c>
      <c r="CL85" s="16">
        <f t="shared" si="330"/>
        <v>0</v>
      </c>
      <c r="CM85" s="16">
        <f t="shared" si="330"/>
        <v>0</v>
      </c>
      <c r="CN85" s="16">
        <f t="shared" si="330"/>
        <v>0</v>
      </c>
      <c r="CO85" s="16">
        <f t="shared" si="330"/>
        <v>0</v>
      </c>
      <c r="CP85" s="16">
        <f t="shared" si="330"/>
        <v>0</v>
      </c>
      <c r="CQ85" s="16">
        <f t="shared" si="330"/>
        <v>0</v>
      </c>
      <c r="CR85" s="16">
        <f t="shared" si="330"/>
        <v>0</v>
      </c>
      <c r="CT85" s="17">
        <f t="shared" si="35"/>
        <v>0.84999996872151451</v>
      </c>
      <c r="CU85" s="17">
        <f t="shared" si="36"/>
        <v>0.15000003127848549</v>
      </c>
      <c r="CV85" s="17">
        <f t="shared" si="37"/>
        <v>7.9122566140843786E-2</v>
      </c>
      <c r="CW85" s="17">
        <f t="shared" si="38"/>
        <v>7.087746513764169E-2</v>
      </c>
      <c r="CX85" s="17">
        <f t="shared" si="2"/>
        <v>0</v>
      </c>
      <c r="CY85" s="17">
        <f t="shared" si="3"/>
        <v>1</v>
      </c>
      <c r="CZ85" s="17">
        <f t="shared" si="4"/>
        <v>0.39999993797981015</v>
      </c>
      <c r="DA85" s="17">
        <f t="shared" si="5"/>
        <v>0.60000006202018985</v>
      </c>
      <c r="DB85" s="17">
        <f t="shared" si="6"/>
        <v>0.48966707458723757</v>
      </c>
      <c r="DC85" s="17">
        <f t="shared" si="7"/>
        <v>0.11033298743295229</v>
      </c>
      <c r="DD85" s="17">
        <f t="shared" si="8"/>
        <v>0</v>
      </c>
      <c r="DE85" s="17">
        <f t="shared" si="39"/>
        <v>1</v>
      </c>
      <c r="DF85" s="17">
        <f t="shared" si="9"/>
        <v>0</v>
      </c>
      <c r="DG85" s="17">
        <f t="shared" si="10"/>
        <v>0</v>
      </c>
      <c r="DH85" s="17">
        <f t="shared" si="11"/>
        <v>0</v>
      </c>
      <c r="DI85" s="17">
        <f t="shared" si="12"/>
        <v>0</v>
      </c>
      <c r="DJ85" s="17">
        <f t="shared" si="13"/>
        <v>0</v>
      </c>
      <c r="DK85" s="17">
        <f t="shared" si="14"/>
        <v>0</v>
      </c>
      <c r="DL85" s="17">
        <f t="shared" si="15"/>
        <v>0</v>
      </c>
      <c r="DM85" s="17">
        <f t="shared" si="16"/>
        <v>0</v>
      </c>
      <c r="DN85" s="17">
        <f t="shared" si="17"/>
        <v>0</v>
      </c>
      <c r="DO85" s="17">
        <f t="shared" si="18"/>
        <v>0</v>
      </c>
      <c r="DP85" s="17">
        <f t="shared" si="19"/>
        <v>0</v>
      </c>
      <c r="DQ85" s="17">
        <f t="shared" si="40"/>
        <v>0</v>
      </c>
      <c r="DR85" s="17">
        <f t="shared" si="20"/>
        <v>0</v>
      </c>
      <c r="DS85" s="17">
        <f t="shared" si="21"/>
        <v>0</v>
      </c>
      <c r="DT85" s="17">
        <f t="shared" si="22"/>
        <v>0</v>
      </c>
      <c r="DU85" s="17">
        <f t="shared" si="23"/>
        <v>0</v>
      </c>
      <c r="DV85" s="17">
        <f t="shared" si="24"/>
        <v>0</v>
      </c>
      <c r="DW85" s="17">
        <f t="shared" si="25"/>
        <v>0</v>
      </c>
      <c r="DX85" s="17">
        <v>0</v>
      </c>
      <c r="DY85" s="17">
        <v>0</v>
      </c>
      <c r="DZ85" s="17">
        <v>0</v>
      </c>
      <c r="EA85" s="17">
        <v>0</v>
      </c>
      <c r="EB85" s="17">
        <v>0</v>
      </c>
      <c r="EC85" s="17">
        <f t="shared" si="41"/>
        <v>0</v>
      </c>
      <c r="ED85" s="17">
        <f t="shared" si="26"/>
        <v>0</v>
      </c>
      <c r="EE85" s="17">
        <f t="shared" si="27"/>
        <v>0</v>
      </c>
      <c r="EF85" s="17">
        <f t="shared" si="28"/>
        <v>0</v>
      </c>
      <c r="EG85" s="17">
        <f t="shared" si="29"/>
        <v>0</v>
      </c>
      <c r="EH85" s="17">
        <f t="shared" si="30"/>
        <v>0</v>
      </c>
      <c r="EI85" s="17">
        <f t="shared" si="31"/>
        <v>0</v>
      </c>
      <c r="EJ85" s="17">
        <v>0</v>
      </c>
      <c r="EK85" s="17">
        <v>0</v>
      </c>
      <c r="EL85" s="17">
        <v>0</v>
      </c>
      <c r="EM85" s="17">
        <v>0</v>
      </c>
      <c r="EN85" s="17">
        <v>0</v>
      </c>
      <c r="EO85" s="17">
        <f t="shared" si="42"/>
        <v>0</v>
      </c>
    </row>
    <row r="86" spans="1:145" x14ac:dyDescent="0.25">
      <c r="A86" s="18" t="s">
        <v>103</v>
      </c>
      <c r="B86" s="19" t="s">
        <v>72</v>
      </c>
      <c r="C86" s="19"/>
      <c r="D86" s="20">
        <f>D87</f>
        <v>453518046</v>
      </c>
      <c r="E86" s="20">
        <f t="shared" ref="E86:BP88" si="331">E87</f>
        <v>453518046</v>
      </c>
      <c r="F86" s="20">
        <f t="shared" si="331"/>
        <v>383215984</v>
      </c>
      <c r="G86" s="20">
        <f t="shared" si="331"/>
        <v>70302062</v>
      </c>
      <c r="H86" s="20">
        <f t="shared" si="331"/>
        <v>70302062</v>
      </c>
      <c r="I86" s="20">
        <f t="shared" si="331"/>
        <v>38496572</v>
      </c>
      <c r="J86" s="20">
        <f t="shared" si="331"/>
        <v>31805490</v>
      </c>
      <c r="K86" s="20">
        <f t="shared" si="331"/>
        <v>0</v>
      </c>
      <c r="L86" s="20">
        <f t="shared" si="331"/>
        <v>0</v>
      </c>
      <c r="M86" s="20">
        <f t="shared" si="331"/>
        <v>383215984</v>
      </c>
      <c r="N86" s="20">
        <f t="shared" si="331"/>
        <v>381194348</v>
      </c>
      <c r="O86" s="20">
        <f t="shared" si="331"/>
        <v>2021636</v>
      </c>
      <c r="P86" s="20">
        <f t="shared" si="331"/>
        <v>70302062</v>
      </c>
      <c r="Q86" s="20">
        <f t="shared" si="331"/>
        <v>67269607</v>
      </c>
      <c r="R86" s="20">
        <f t="shared" si="331"/>
        <v>3032455</v>
      </c>
      <c r="S86" s="20">
        <f t="shared" si="331"/>
        <v>70302062</v>
      </c>
      <c r="T86" s="20">
        <f t="shared" si="331"/>
        <v>67269607</v>
      </c>
      <c r="U86" s="20">
        <f t="shared" si="331"/>
        <v>3032455</v>
      </c>
      <c r="V86" s="20">
        <f t="shared" si="331"/>
        <v>38496572</v>
      </c>
      <c r="W86" s="20">
        <f t="shared" si="331"/>
        <v>35838481</v>
      </c>
      <c r="X86" s="20">
        <f t="shared" si="331"/>
        <v>2658091</v>
      </c>
      <c r="Y86" s="20">
        <f t="shared" si="331"/>
        <v>31805490</v>
      </c>
      <c r="Z86" s="20">
        <f t="shared" si="331"/>
        <v>31431126</v>
      </c>
      <c r="AA86" s="20">
        <f t="shared" si="331"/>
        <v>374364</v>
      </c>
      <c r="AB86" s="20">
        <f t="shared" si="331"/>
        <v>0</v>
      </c>
      <c r="AC86" s="20">
        <f t="shared" si="331"/>
        <v>0</v>
      </c>
      <c r="AD86" s="20">
        <f t="shared" si="331"/>
        <v>0</v>
      </c>
      <c r="AE86" s="20">
        <f t="shared" si="331"/>
        <v>448463955</v>
      </c>
      <c r="AF86" s="20">
        <f t="shared" si="331"/>
        <v>5054091</v>
      </c>
      <c r="AG86" s="20">
        <f t="shared" si="331"/>
        <v>0</v>
      </c>
      <c r="AH86" s="20">
        <f t="shared" si="331"/>
        <v>0</v>
      </c>
      <c r="AI86" s="20">
        <f t="shared" si="331"/>
        <v>0</v>
      </c>
      <c r="AJ86" s="20">
        <f t="shared" si="331"/>
        <v>0</v>
      </c>
      <c r="AK86" s="20">
        <f t="shared" si="331"/>
        <v>0</v>
      </c>
      <c r="AL86" s="20">
        <f t="shared" si="331"/>
        <v>0</v>
      </c>
      <c r="AM86" s="20">
        <f t="shared" si="331"/>
        <v>0</v>
      </c>
      <c r="AN86" s="20">
        <f t="shared" si="331"/>
        <v>0</v>
      </c>
      <c r="AO86" s="20">
        <f t="shared" si="331"/>
        <v>0</v>
      </c>
      <c r="AP86" s="20">
        <f t="shared" si="331"/>
        <v>0</v>
      </c>
      <c r="AQ86" s="20">
        <f t="shared" si="331"/>
        <v>0</v>
      </c>
      <c r="AR86" s="20">
        <f t="shared" si="331"/>
        <v>0</v>
      </c>
      <c r="AS86" s="20">
        <f t="shared" si="331"/>
        <v>0</v>
      </c>
      <c r="AT86" s="20">
        <f t="shared" si="331"/>
        <v>0</v>
      </c>
      <c r="AU86" s="20">
        <f t="shared" si="331"/>
        <v>0</v>
      </c>
      <c r="AV86" s="20">
        <f t="shared" si="331"/>
        <v>0</v>
      </c>
      <c r="AW86" s="20">
        <f t="shared" si="331"/>
        <v>0</v>
      </c>
      <c r="AX86" s="20">
        <f t="shared" si="331"/>
        <v>0</v>
      </c>
      <c r="AY86" s="20">
        <f t="shared" si="331"/>
        <v>0</v>
      </c>
      <c r="AZ86" s="20">
        <f t="shared" si="331"/>
        <v>0</v>
      </c>
      <c r="BA86" s="20">
        <f t="shared" si="331"/>
        <v>0</v>
      </c>
      <c r="BB86" s="20">
        <f t="shared" si="331"/>
        <v>0</v>
      </c>
      <c r="BC86" s="20">
        <f t="shared" si="331"/>
        <v>0</v>
      </c>
      <c r="BD86" s="20">
        <f t="shared" si="331"/>
        <v>0</v>
      </c>
      <c r="BE86" s="20">
        <f t="shared" si="331"/>
        <v>0</v>
      </c>
      <c r="BF86" s="20">
        <f t="shared" si="331"/>
        <v>0</v>
      </c>
      <c r="BG86" s="20">
        <f t="shared" si="331"/>
        <v>0</v>
      </c>
      <c r="BH86" s="20">
        <f t="shared" si="331"/>
        <v>0</v>
      </c>
      <c r="BI86" s="20">
        <f t="shared" si="331"/>
        <v>0</v>
      </c>
      <c r="BJ86" s="20">
        <f t="shared" si="331"/>
        <v>0</v>
      </c>
      <c r="BK86" s="20">
        <f t="shared" si="331"/>
        <v>0</v>
      </c>
      <c r="BL86" s="20">
        <f t="shared" si="331"/>
        <v>0</v>
      </c>
      <c r="BM86" s="20">
        <f t="shared" si="331"/>
        <v>0</v>
      </c>
      <c r="BN86" s="20">
        <f t="shared" si="331"/>
        <v>0</v>
      </c>
      <c r="BO86" s="20">
        <f t="shared" si="331"/>
        <v>0</v>
      </c>
      <c r="BP86" s="20">
        <f t="shared" si="331"/>
        <v>0</v>
      </c>
      <c r="BQ86" s="20">
        <f t="shared" ref="BQ86:CF90" si="332">BQ87</f>
        <v>0</v>
      </c>
      <c r="BR86" s="20">
        <f t="shared" si="332"/>
        <v>0</v>
      </c>
      <c r="BS86" s="20">
        <f t="shared" si="332"/>
        <v>0</v>
      </c>
      <c r="BT86" s="20">
        <f t="shared" si="332"/>
        <v>0</v>
      </c>
      <c r="BU86" s="20">
        <f t="shared" si="332"/>
        <v>0</v>
      </c>
      <c r="BV86" s="20">
        <f t="shared" si="332"/>
        <v>0</v>
      </c>
      <c r="BW86" s="20">
        <f t="shared" si="332"/>
        <v>0</v>
      </c>
      <c r="BX86" s="20">
        <f t="shared" si="332"/>
        <v>0</v>
      </c>
      <c r="BY86" s="20">
        <f t="shared" si="332"/>
        <v>0</v>
      </c>
      <c r="BZ86" s="20">
        <f t="shared" si="332"/>
        <v>0</v>
      </c>
      <c r="CA86" s="20">
        <f t="shared" si="332"/>
        <v>0</v>
      </c>
      <c r="CB86" s="20">
        <f t="shared" si="332"/>
        <v>0</v>
      </c>
      <c r="CC86" s="20">
        <f t="shared" si="332"/>
        <v>0</v>
      </c>
      <c r="CD86" s="20">
        <f t="shared" si="332"/>
        <v>0</v>
      </c>
      <c r="CE86" s="20">
        <f t="shared" si="332"/>
        <v>0</v>
      </c>
      <c r="CF86" s="20">
        <f t="shared" si="332"/>
        <v>0</v>
      </c>
      <c r="CG86" s="20">
        <f t="shared" ref="CG86:CR90" si="333">CG87</f>
        <v>0</v>
      </c>
      <c r="CH86" s="20">
        <f t="shared" si="333"/>
        <v>0</v>
      </c>
      <c r="CI86" s="20">
        <f t="shared" si="333"/>
        <v>0</v>
      </c>
      <c r="CJ86" s="20">
        <f t="shared" si="333"/>
        <v>0</v>
      </c>
      <c r="CK86" s="20">
        <f t="shared" si="333"/>
        <v>0</v>
      </c>
      <c r="CL86" s="20">
        <f t="shared" si="333"/>
        <v>0</v>
      </c>
      <c r="CM86" s="20">
        <f t="shared" si="333"/>
        <v>0</v>
      </c>
      <c r="CN86" s="20">
        <f t="shared" si="333"/>
        <v>0</v>
      </c>
      <c r="CO86" s="20">
        <f t="shared" si="333"/>
        <v>0</v>
      </c>
      <c r="CP86" s="20">
        <f t="shared" si="333"/>
        <v>0</v>
      </c>
      <c r="CQ86" s="20">
        <f t="shared" si="333"/>
        <v>0</v>
      </c>
      <c r="CR86" s="20">
        <f t="shared" si="333"/>
        <v>0</v>
      </c>
      <c r="CT86" s="21">
        <f t="shared" si="35"/>
        <v>0.84999996933978783</v>
      </c>
      <c r="CU86" s="21">
        <f t="shared" si="36"/>
        <v>0.15000003066021214</v>
      </c>
      <c r="CV86" s="21">
        <f t="shared" si="37"/>
        <v>7.9913849486521166E-2</v>
      </c>
      <c r="CW86" s="21">
        <f t="shared" si="38"/>
        <v>7.0086181173690976E-2</v>
      </c>
      <c r="CX86" s="21">
        <f t="shared" si="2"/>
        <v>0</v>
      </c>
      <c r="CY86" s="21">
        <f t="shared" si="3"/>
        <v>1</v>
      </c>
      <c r="CZ86" s="21">
        <f t="shared" si="4"/>
        <v>0.39999992085619351</v>
      </c>
      <c r="DA86" s="21">
        <f t="shared" si="5"/>
        <v>0.60000007914380649</v>
      </c>
      <c r="DB86" s="21">
        <f t="shared" si="6"/>
        <v>0.52592859922783342</v>
      </c>
      <c r="DC86" s="21">
        <f t="shared" si="7"/>
        <v>7.4071479915973015E-2</v>
      </c>
      <c r="DD86" s="21">
        <f t="shared" si="8"/>
        <v>0</v>
      </c>
      <c r="DE86" s="21">
        <f t="shared" si="39"/>
        <v>1</v>
      </c>
      <c r="DF86" s="21">
        <f t="shared" si="9"/>
        <v>0</v>
      </c>
      <c r="DG86" s="21">
        <f t="shared" si="10"/>
        <v>0</v>
      </c>
      <c r="DH86" s="21">
        <f t="shared" si="11"/>
        <v>0</v>
      </c>
      <c r="DI86" s="21">
        <f t="shared" si="12"/>
        <v>0</v>
      </c>
      <c r="DJ86" s="21">
        <f t="shared" si="13"/>
        <v>0</v>
      </c>
      <c r="DK86" s="21">
        <f t="shared" si="14"/>
        <v>0</v>
      </c>
      <c r="DL86" s="21">
        <f t="shared" si="15"/>
        <v>0</v>
      </c>
      <c r="DM86" s="21">
        <f t="shared" si="16"/>
        <v>0</v>
      </c>
      <c r="DN86" s="21">
        <f t="shared" si="17"/>
        <v>0</v>
      </c>
      <c r="DO86" s="21">
        <f t="shared" si="18"/>
        <v>0</v>
      </c>
      <c r="DP86" s="21">
        <f t="shared" si="19"/>
        <v>0</v>
      </c>
      <c r="DQ86" s="21">
        <f t="shared" si="40"/>
        <v>0</v>
      </c>
      <c r="DR86" s="21">
        <f t="shared" si="20"/>
        <v>0</v>
      </c>
      <c r="DS86" s="21">
        <f t="shared" si="21"/>
        <v>0</v>
      </c>
      <c r="DT86" s="21">
        <f t="shared" si="22"/>
        <v>0</v>
      </c>
      <c r="DU86" s="21">
        <f t="shared" si="23"/>
        <v>0</v>
      </c>
      <c r="DV86" s="21">
        <f t="shared" si="24"/>
        <v>0</v>
      </c>
      <c r="DW86" s="21">
        <f t="shared" si="25"/>
        <v>0</v>
      </c>
      <c r="DX86" s="21">
        <v>0</v>
      </c>
      <c r="DY86" s="21">
        <v>0</v>
      </c>
      <c r="DZ86" s="21">
        <v>0</v>
      </c>
      <c r="EA86" s="21">
        <v>0</v>
      </c>
      <c r="EB86" s="21">
        <v>0</v>
      </c>
      <c r="EC86" s="21">
        <f t="shared" si="41"/>
        <v>0</v>
      </c>
      <c r="ED86" s="21">
        <f t="shared" si="26"/>
        <v>0</v>
      </c>
      <c r="EE86" s="21">
        <f t="shared" si="27"/>
        <v>0</v>
      </c>
      <c r="EF86" s="21">
        <f t="shared" si="28"/>
        <v>0</v>
      </c>
      <c r="EG86" s="21">
        <f t="shared" si="29"/>
        <v>0</v>
      </c>
      <c r="EH86" s="21">
        <f t="shared" si="30"/>
        <v>0</v>
      </c>
      <c r="EI86" s="21">
        <f t="shared" si="31"/>
        <v>0</v>
      </c>
      <c r="EJ86" s="21">
        <v>0</v>
      </c>
      <c r="EK86" s="21">
        <v>0</v>
      </c>
      <c r="EL86" s="21">
        <v>0</v>
      </c>
      <c r="EM86" s="21">
        <v>0</v>
      </c>
      <c r="EN86" s="21">
        <v>0</v>
      </c>
      <c r="EO86" s="21">
        <f t="shared" si="42"/>
        <v>0</v>
      </c>
    </row>
    <row r="87" spans="1:145" x14ac:dyDescent="0.25">
      <c r="A87" s="22" t="s">
        <v>103</v>
      </c>
      <c r="B87" s="23" t="s">
        <v>74</v>
      </c>
      <c r="C87" s="23" t="s">
        <v>74</v>
      </c>
      <c r="D87" s="24">
        <f>E87+L87</f>
        <v>453518046</v>
      </c>
      <c r="E87" s="24">
        <f>F87+G87</f>
        <v>453518046</v>
      </c>
      <c r="F87" s="25">
        <f>M87+AH87+BC87+BX87</f>
        <v>383215984</v>
      </c>
      <c r="G87" s="24">
        <f>H87+K87</f>
        <v>70302062</v>
      </c>
      <c r="H87" s="24">
        <f>I87+J87</f>
        <v>70302062</v>
      </c>
      <c r="I87" s="25">
        <f>V87+AQ87+BL87+CG87</f>
        <v>38496572</v>
      </c>
      <c r="J87" s="25">
        <f>Y87+AT87+BO87+CJ87</f>
        <v>31805490</v>
      </c>
      <c r="K87" s="26">
        <f>AB87+AW87+BR87+CM87</f>
        <v>0</v>
      </c>
      <c r="L87" s="28">
        <v>0</v>
      </c>
      <c r="M87" s="24">
        <f>N87+O87</f>
        <v>383215984</v>
      </c>
      <c r="N87" s="28">
        <v>381194348</v>
      </c>
      <c r="O87" s="28">
        <v>2021636</v>
      </c>
      <c r="P87" s="24">
        <f>Q87+R87</f>
        <v>70302062</v>
      </c>
      <c r="Q87" s="28">
        <f>T87+AC87</f>
        <v>67269607</v>
      </c>
      <c r="R87" s="28">
        <f>U87+AD87</f>
        <v>3032455</v>
      </c>
      <c r="S87" s="24">
        <f>T87+U87</f>
        <v>70302062</v>
      </c>
      <c r="T87" s="28">
        <f>W87+Z87</f>
        <v>67269607</v>
      </c>
      <c r="U87" s="28">
        <f t="shared" ref="U87" si="334">X87+AA87</f>
        <v>3032455</v>
      </c>
      <c r="V87" s="24">
        <f>W87+X87</f>
        <v>38496572</v>
      </c>
      <c r="W87" s="28">
        <v>35838481</v>
      </c>
      <c r="X87" s="28">
        <v>2658091</v>
      </c>
      <c r="Y87" s="24">
        <f>Z87+AA87</f>
        <v>31805490</v>
      </c>
      <c r="Z87" s="28">
        <v>31431126</v>
      </c>
      <c r="AA87" s="28">
        <v>374364</v>
      </c>
      <c r="AB87" s="24">
        <f>AC87+AD87</f>
        <v>0</v>
      </c>
      <c r="AC87" s="28">
        <v>0</v>
      </c>
      <c r="AD87" s="28">
        <v>0</v>
      </c>
      <c r="AE87" s="28">
        <f>N87+Q87</f>
        <v>448463955</v>
      </c>
      <c r="AF87" s="28">
        <f>O87+R87</f>
        <v>5054091</v>
      </c>
      <c r="AG87" s="28">
        <v>0</v>
      </c>
      <c r="AH87" s="24">
        <f>AI87+AJ87</f>
        <v>0</v>
      </c>
      <c r="AI87" s="28">
        <v>0</v>
      </c>
      <c r="AJ87" s="28">
        <v>0</v>
      </c>
      <c r="AK87" s="24">
        <f>AL87+AM87</f>
        <v>0</v>
      </c>
      <c r="AL87" s="28">
        <f>AO87+AX87</f>
        <v>0</v>
      </c>
      <c r="AM87" s="28">
        <f>AP87+AY87</f>
        <v>0</v>
      </c>
      <c r="AN87" s="24">
        <f>AO87+AP87</f>
        <v>0</v>
      </c>
      <c r="AO87" s="28">
        <f>AR87+AU87</f>
        <v>0</v>
      </c>
      <c r="AP87" s="28">
        <f>AS87+AV87</f>
        <v>0</v>
      </c>
      <c r="AQ87" s="24">
        <f>AR87+AS87</f>
        <v>0</v>
      </c>
      <c r="AR87" s="28">
        <v>0</v>
      </c>
      <c r="AS87" s="28">
        <v>0</v>
      </c>
      <c r="AT87" s="24">
        <f t="shared" ref="AT87" si="335">AU87+AV87</f>
        <v>0</v>
      </c>
      <c r="AU87" s="28">
        <v>0</v>
      </c>
      <c r="AV87" s="28">
        <v>0</v>
      </c>
      <c r="AW87" s="24">
        <f>AX87+AY87</f>
        <v>0</v>
      </c>
      <c r="AX87" s="28">
        <v>0</v>
      </c>
      <c r="AY87" s="28">
        <v>0</v>
      </c>
      <c r="AZ87" s="28">
        <f t="shared" ref="AZ87:BA87" si="336">AI87+AL87</f>
        <v>0</v>
      </c>
      <c r="BA87" s="28">
        <f t="shared" si="336"/>
        <v>0</v>
      </c>
      <c r="BB87" s="28">
        <v>0</v>
      </c>
      <c r="BC87" s="24">
        <f>BD87+BE87</f>
        <v>0</v>
      </c>
      <c r="BD87" s="28">
        <v>0</v>
      </c>
      <c r="BE87" s="28">
        <v>0</v>
      </c>
      <c r="BF87" s="24">
        <f>BG87+BH87</f>
        <v>0</v>
      </c>
      <c r="BG87" s="28">
        <f>BJ87+BS87</f>
        <v>0</v>
      </c>
      <c r="BH87" s="28">
        <f>BK87+BT87</f>
        <v>0</v>
      </c>
      <c r="BI87" s="24">
        <f>BJ87+BK87</f>
        <v>0</v>
      </c>
      <c r="BJ87" s="28">
        <f>BM87+BP87</f>
        <v>0</v>
      </c>
      <c r="BK87" s="28">
        <f>BN87+BQ87</f>
        <v>0</v>
      </c>
      <c r="BL87" s="24">
        <f>BM87+BN87</f>
        <v>0</v>
      </c>
      <c r="BM87" s="28">
        <v>0</v>
      </c>
      <c r="BN87" s="28">
        <v>0</v>
      </c>
      <c r="BO87" s="24">
        <f>BP87+BQ87</f>
        <v>0</v>
      </c>
      <c r="BP87" s="28">
        <v>0</v>
      </c>
      <c r="BQ87" s="28">
        <v>0</v>
      </c>
      <c r="BR87" s="24">
        <f>BS87+BT87</f>
        <v>0</v>
      </c>
      <c r="BS87" s="28">
        <v>0</v>
      </c>
      <c r="BT87" s="28">
        <v>0</v>
      </c>
      <c r="BU87" s="28">
        <f>BD87+BG87</f>
        <v>0</v>
      </c>
      <c r="BV87" s="28">
        <f>BE87+BH87</f>
        <v>0</v>
      </c>
      <c r="BW87" s="28">
        <v>0</v>
      </c>
      <c r="BX87" s="24">
        <f>BY87+BZ87</f>
        <v>0</v>
      </c>
      <c r="BY87" s="28">
        <v>0</v>
      </c>
      <c r="BZ87" s="28">
        <v>0</v>
      </c>
      <c r="CA87" s="24">
        <f>CB87+CC87</f>
        <v>0</v>
      </c>
      <c r="CB87" s="28">
        <f>CE87+CN87</f>
        <v>0</v>
      </c>
      <c r="CC87" s="28">
        <f>CF87+CO87</f>
        <v>0</v>
      </c>
      <c r="CD87" s="24">
        <f>CE87+CF87</f>
        <v>0</v>
      </c>
      <c r="CE87" s="28">
        <f>CH87+CK87</f>
        <v>0</v>
      </c>
      <c r="CF87" s="28">
        <f>CI87+CL87</f>
        <v>0</v>
      </c>
      <c r="CG87" s="24">
        <f>CH87+CI87</f>
        <v>0</v>
      </c>
      <c r="CH87" s="28">
        <v>0</v>
      </c>
      <c r="CI87" s="28">
        <v>0</v>
      </c>
      <c r="CJ87" s="24">
        <f>CK87+CL87</f>
        <v>0</v>
      </c>
      <c r="CK87" s="28">
        <v>0</v>
      </c>
      <c r="CL87" s="28">
        <v>0</v>
      </c>
      <c r="CM87" s="24">
        <f>CN87+CO87</f>
        <v>0</v>
      </c>
      <c r="CN87" s="28">
        <v>0</v>
      </c>
      <c r="CO87" s="28">
        <v>0</v>
      </c>
      <c r="CP87" s="28">
        <f>BY87+CB87</f>
        <v>0</v>
      </c>
      <c r="CQ87" s="28">
        <f>BZ87+CC87</f>
        <v>0</v>
      </c>
      <c r="CR87" s="28">
        <v>0</v>
      </c>
      <c r="CT87" s="30">
        <f t="shared" si="35"/>
        <v>0.84999996933978783</v>
      </c>
      <c r="CU87" s="30">
        <f t="shared" si="36"/>
        <v>0.15000003066021214</v>
      </c>
      <c r="CV87" s="30">
        <f t="shared" si="37"/>
        <v>7.9913849486521166E-2</v>
      </c>
      <c r="CW87" s="30">
        <f t="shared" si="38"/>
        <v>7.0086181173690976E-2</v>
      </c>
      <c r="CX87" s="30">
        <f t="shared" si="2"/>
        <v>0</v>
      </c>
      <c r="CY87" s="31">
        <f t="shared" si="3"/>
        <v>1</v>
      </c>
      <c r="CZ87" s="31">
        <f t="shared" si="4"/>
        <v>0.39999992085619351</v>
      </c>
      <c r="DA87" s="31">
        <f t="shared" si="5"/>
        <v>0.60000007914380649</v>
      </c>
      <c r="DB87" s="31">
        <f t="shared" si="6"/>
        <v>0.52592859922783342</v>
      </c>
      <c r="DC87" s="31">
        <f t="shared" si="7"/>
        <v>7.4071479915973015E-2</v>
      </c>
      <c r="DD87" s="31">
        <f t="shared" si="8"/>
        <v>0</v>
      </c>
      <c r="DE87" s="31">
        <f t="shared" si="39"/>
        <v>1</v>
      </c>
      <c r="DF87" s="30">
        <f t="shared" si="9"/>
        <v>0</v>
      </c>
      <c r="DG87" s="30">
        <f t="shared" si="10"/>
        <v>0</v>
      </c>
      <c r="DH87" s="30">
        <f t="shared" si="11"/>
        <v>0</v>
      </c>
      <c r="DI87" s="30">
        <f t="shared" si="12"/>
        <v>0</v>
      </c>
      <c r="DJ87" s="30">
        <f t="shared" si="13"/>
        <v>0</v>
      </c>
      <c r="DK87" s="31">
        <f t="shared" si="14"/>
        <v>0</v>
      </c>
      <c r="DL87" s="31">
        <f t="shared" si="15"/>
        <v>0</v>
      </c>
      <c r="DM87" s="31">
        <f t="shared" si="16"/>
        <v>0</v>
      </c>
      <c r="DN87" s="31">
        <f t="shared" si="17"/>
        <v>0</v>
      </c>
      <c r="DO87" s="31">
        <f t="shared" si="18"/>
        <v>0</v>
      </c>
      <c r="DP87" s="31">
        <f t="shared" si="19"/>
        <v>0</v>
      </c>
      <c r="DQ87" s="31">
        <f t="shared" si="40"/>
        <v>0</v>
      </c>
      <c r="DR87" s="30">
        <f t="shared" si="20"/>
        <v>0</v>
      </c>
      <c r="DS87" s="30">
        <f t="shared" si="21"/>
        <v>0</v>
      </c>
      <c r="DT87" s="30">
        <f t="shared" si="22"/>
        <v>0</v>
      </c>
      <c r="DU87" s="30">
        <f t="shared" si="23"/>
        <v>0</v>
      </c>
      <c r="DV87" s="30">
        <f t="shared" si="24"/>
        <v>0</v>
      </c>
      <c r="DW87" s="31">
        <f t="shared" si="25"/>
        <v>0</v>
      </c>
      <c r="DX87" s="31">
        <v>0</v>
      </c>
      <c r="DY87" s="31">
        <v>0</v>
      </c>
      <c r="DZ87" s="31">
        <v>0</v>
      </c>
      <c r="EA87" s="31">
        <v>0</v>
      </c>
      <c r="EB87" s="31">
        <v>0</v>
      </c>
      <c r="EC87" s="31">
        <f t="shared" si="41"/>
        <v>0</v>
      </c>
      <c r="ED87" s="30">
        <f t="shared" si="26"/>
        <v>0</v>
      </c>
      <c r="EE87" s="30">
        <f t="shared" si="27"/>
        <v>0</v>
      </c>
      <c r="EF87" s="30">
        <f t="shared" si="28"/>
        <v>0</v>
      </c>
      <c r="EG87" s="30">
        <f t="shared" si="29"/>
        <v>0</v>
      </c>
      <c r="EH87" s="30">
        <f t="shared" si="30"/>
        <v>0</v>
      </c>
      <c r="EI87" s="31">
        <f t="shared" si="31"/>
        <v>0</v>
      </c>
      <c r="EJ87" s="31">
        <v>0</v>
      </c>
      <c r="EK87" s="31">
        <v>0</v>
      </c>
      <c r="EL87" s="31">
        <v>0</v>
      </c>
      <c r="EM87" s="31">
        <v>0</v>
      </c>
      <c r="EN87" s="31">
        <v>0</v>
      </c>
      <c r="EO87" s="31">
        <f t="shared" si="42"/>
        <v>0</v>
      </c>
    </row>
    <row r="88" spans="1:145" x14ac:dyDescent="0.25">
      <c r="A88" s="18" t="s">
        <v>134</v>
      </c>
      <c r="B88" s="19" t="s">
        <v>72</v>
      </c>
      <c r="C88" s="19"/>
      <c r="D88" s="20">
        <f>D89</f>
        <v>50185644</v>
      </c>
      <c r="E88" s="20">
        <f t="shared" si="331"/>
        <v>50185644</v>
      </c>
      <c r="F88" s="20">
        <f t="shared" si="331"/>
        <v>41532797</v>
      </c>
      <c r="G88" s="20">
        <f t="shared" si="331"/>
        <v>8652847</v>
      </c>
      <c r="H88" s="20">
        <f t="shared" si="331"/>
        <v>8652847</v>
      </c>
      <c r="I88" s="20">
        <f t="shared" si="331"/>
        <v>4462996</v>
      </c>
      <c r="J88" s="20">
        <f t="shared" si="331"/>
        <v>4189851</v>
      </c>
      <c r="K88" s="20">
        <f t="shared" si="331"/>
        <v>0</v>
      </c>
      <c r="L88" s="20">
        <f t="shared" si="331"/>
        <v>0</v>
      </c>
      <c r="M88" s="20">
        <f t="shared" si="331"/>
        <v>41532797</v>
      </c>
      <c r="N88" s="20">
        <f t="shared" si="331"/>
        <v>40532797</v>
      </c>
      <c r="O88" s="20">
        <f t="shared" si="331"/>
        <v>1000000</v>
      </c>
      <c r="P88" s="20">
        <f t="shared" si="331"/>
        <v>8652847</v>
      </c>
      <c r="Q88" s="20">
        <f t="shared" si="331"/>
        <v>7152847</v>
      </c>
      <c r="R88" s="20">
        <f t="shared" si="331"/>
        <v>1500000</v>
      </c>
      <c r="S88" s="20">
        <f t="shared" si="331"/>
        <v>8652847</v>
      </c>
      <c r="T88" s="20">
        <f t="shared" si="331"/>
        <v>7152847</v>
      </c>
      <c r="U88" s="20">
        <f t="shared" si="331"/>
        <v>1500000</v>
      </c>
      <c r="V88" s="20">
        <f t="shared" si="331"/>
        <v>4462996</v>
      </c>
      <c r="W88" s="20">
        <f t="shared" si="331"/>
        <v>3337996</v>
      </c>
      <c r="X88" s="20">
        <f t="shared" si="331"/>
        <v>1125000</v>
      </c>
      <c r="Y88" s="20">
        <f t="shared" si="331"/>
        <v>4189851</v>
      </c>
      <c r="Z88" s="20">
        <f t="shared" si="331"/>
        <v>3814851</v>
      </c>
      <c r="AA88" s="20">
        <f t="shared" si="331"/>
        <v>375000</v>
      </c>
      <c r="AB88" s="20">
        <f t="shared" si="331"/>
        <v>0</v>
      </c>
      <c r="AC88" s="20">
        <f t="shared" si="331"/>
        <v>0</v>
      </c>
      <c r="AD88" s="20">
        <f t="shared" si="331"/>
        <v>0</v>
      </c>
      <c r="AE88" s="20">
        <f t="shared" si="331"/>
        <v>47685644</v>
      </c>
      <c r="AF88" s="20">
        <f t="shared" si="331"/>
        <v>2500000</v>
      </c>
      <c r="AG88" s="20">
        <f t="shared" si="331"/>
        <v>0</v>
      </c>
      <c r="AH88" s="20">
        <f t="shared" si="331"/>
        <v>0</v>
      </c>
      <c r="AI88" s="20">
        <f t="shared" si="331"/>
        <v>0</v>
      </c>
      <c r="AJ88" s="20">
        <f t="shared" si="331"/>
        <v>0</v>
      </c>
      <c r="AK88" s="20">
        <f t="shared" si="331"/>
        <v>0</v>
      </c>
      <c r="AL88" s="20">
        <f t="shared" si="331"/>
        <v>0</v>
      </c>
      <c r="AM88" s="20">
        <f t="shared" si="331"/>
        <v>0</v>
      </c>
      <c r="AN88" s="20">
        <f t="shared" si="331"/>
        <v>0</v>
      </c>
      <c r="AO88" s="20">
        <f t="shared" si="331"/>
        <v>0</v>
      </c>
      <c r="AP88" s="20">
        <f t="shared" si="331"/>
        <v>0</v>
      </c>
      <c r="AQ88" s="20">
        <f t="shared" si="331"/>
        <v>0</v>
      </c>
      <c r="AR88" s="20">
        <f t="shared" si="331"/>
        <v>0</v>
      </c>
      <c r="AS88" s="20">
        <f t="shared" si="331"/>
        <v>0</v>
      </c>
      <c r="AT88" s="20">
        <f t="shared" si="331"/>
        <v>0</v>
      </c>
      <c r="AU88" s="20">
        <f t="shared" si="331"/>
        <v>0</v>
      </c>
      <c r="AV88" s="20">
        <f t="shared" si="331"/>
        <v>0</v>
      </c>
      <c r="AW88" s="20">
        <f t="shared" si="331"/>
        <v>0</v>
      </c>
      <c r="AX88" s="20">
        <f t="shared" si="331"/>
        <v>0</v>
      </c>
      <c r="AY88" s="20">
        <f t="shared" si="331"/>
        <v>0</v>
      </c>
      <c r="AZ88" s="20">
        <f t="shared" si="331"/>
        <v>0</v>
      </c>
      <c r="BA88" s="20">
        <f t="shared" si="331"/>
        <v>0</v>
      </c>
      <c r="BB88" s="20">
        <f t="shared" si="331"/>
        <v>0</v>
      </c>
      <c r="BC88" s="20">
        <f t="shared" si="331"/>
        <v>0</v>
      </c>
      <c r="BD88" s="20">
        <f t="shared" si="331"/>
        <v>0</v>
      </c>
      <c r="BE88" s="20">
        <f t="shared" si="331"/>
        <v>0</v>
      </c>
      <c r="BF88" s="20">
        <f t="shared" si="331"/>
        <v>0</v>
      </c>
      <c r="BG88" s="20">
        <f t="shared" si="331"/>
        <v>0</v>
      </c>
      <c r="BH88" s="20">
        <f t="shared" si="331"/>
        <v>0</v>
      </c>
      <c r="BI88" s="20">
        <f t="shared" si="331"/>
        <v>0</v>
      </c>
      <c r="BJ88" s="20">
        <f t="shared" si="331"/>
        <v>0</v>
      </c>
      <c r="BK88" s="20">
        <f t="shared" si="331"/>
        <v>0</v>
      </c>
      <c r="BL88" s="20">
        <f t="shared" si="331"/>
        <v>0</v>
      </c>
      <c r="BM88" s="20">
        <f t="shared" si="331"/>
        <v>0</v>
      </c>
      <c r="BN88" s="20">
        <f t="shared" si="331"/>
        <v>0</v>
      </c>
      <c r="BO88" s="20">
        <f t="shared" si="331"/>
        <v>0</v>
      </c>
      <c r="BP88" s="20">
        <f t="shared" si="331"/>
        <v>0</v>
      </c>
      <c r="BQ88" s="20">
        <f t="shared" si="332"/>
        <v>0</v>
      </c>
      <c r="BR88" s="20">
        <f t="shared" si="332"/>
        <v>0</v>
      </c>
      <c r="BS88" s="20">
        <f t="shared" si="332"/>
        <v>0</v>
      </c>
      <c r="BT88" s="20">
        <f t="shared" si="332"/>
        <v>0</v>
      </c>
      <c r="BU88" s="20">
        <f t="shared" si="332"/>
        <v>0</v>
      </c>
      <c r="BV88" s="20">
        <f t="shared" si="332"/>
        <v>0</v>
      </c>
      <c r="BW88" s="20">
        <f t="shared" si="332"/>
        <v>0</v>
      </c>
      <c r="BX88" s="20">
        <f t="shared" si="332"/>
        <v>0</v>
      </c>
      <c r="BY88" s="20">
        <f t="shared" si="332"/>
        <v>0</v>
      </c>
      <c r="BZ88" s="20">
        <f t="shared" si="332"/>
        <v>0</v>
      </c>
      <c r="CA88" s="20">
        <f t="shared" si="332"/>
        <v>0</v>
      </c>
      <c r="CB88" s="20">
        <f t="shared" si="332"/>
        <v>0</v>
      </c>
      <c r="CC88" s="20">
        <f t="shared" si="332"/>
        <v>0</v>
      </c>
      <c r="CD88" s="20">
        <f t="shared" si="332"/>
        <v>0</v>
      </c>
      <c r="CE88" s="20">
        <f t="shared" si="332"/>
        <v>0</v>
      </c>
      <c r="CF88" s="20">
        <f t="shared" si="332"/>
        <v>0</v>
      </c>
      <c r="CG88" s="20">
        <f t="shared" si="333"/>
        <v>0</v>
      </c>
      <c r="CH88" s="20">
        <f t="shared" si="333"/>
        <v>0</v>
      </c>
      <c r="CI88" s="20">
        <f t="shared" si="333"/>
        <v>0</v>
      </c>
      <c r="CJ88" s="20">
        <f t="shared" si="333"/>
        <v>0</v>
      </c>
      <c r="CK88" s="20">
        <f t="shared" si="333"/>
        <v>0</v>
      </c>
      <c r="CL88" s="20">
        <f t="shared" si="333"/>
        <v>0</v>
      </c>
      <c r="CM88" s="20">
        <f t="shared" si="333"/>
        <v>0</v>
      </c>
      <c r="CN88" s="20">
        <f t="shared" si="333"/>
        <v>0</v>
      </c>
      <c r="CO88" s="20">
        <f t="shared" si="333"/>
        <v>0</v>
      </c>
      <c r="CP88" s="20">
        <f t="shared" si="333"/>
        <v>0</v>
      </c>
      <c r="CQ88" s="20">
        <f t="shared" si="333"/>
        <v>0</v>
      </c>
      <c r="CR88" s="20">
        <f t="shared" si="333"/>
        <v>0</v>
      </c>
      <c r="CT88" s="21">
        <f t="shared" si="35"/>
        <v>0.84999999161173123</v>
      </c>
      <c r="CU88" s="21">
        <f t="shared" si="36"/>
        <v>0.1500000083882688</v>
      </c>
      <c r="CV88" s="21">
        <f t="shared" si="37"/>
        <v>7.0000019293018245E-2</v>
      </c>
      <c r="CW88" s="21">
        <f t="shared" si="38"/>
        <v>7.9999989095250551E-2</v>
      </c>
      <c r="CX88" s="21">
        <f t="shared" si="2"/>
        <v>0</v>
      </c>
      <c r="CY88" s="21">
        <f t="shared" si="3"/>
        <v>1</v>
      </c>
      <c r="CZ88" s="21">
        <f t="shared" si="4"/>
        <v>0.4</v>
      </c>
      <c r="DA88" s="21">
        <f t="shared" si="5"/>
        <v>0.6</v>
      </c>
      <c r="DB88" s="21">
        <f t="shared" si="6"/>
        <v>0.45</v>
      </c>
      <c r="DC88" s="21">
        <f t="shared" si="7"/>
        <v>0.15</v>
      </c>
      <c r="DD88" s="21">
        <f t="shared" si="8"/>
        <v>0</v>
      </c>
      <c r="DE88" s="21">
        <f t="shared" si="39"/>
        <v>1</v>
      </c>
      <c r="DF88" s="21">
        <f t="shared" si="9"/>
        <v>0</v>
      </c>
      <c r="DG88" s="21">
        <f t="shared" si="10"/>
        <v>0</v>
      </c>
      <c r="DH88" s="21">
        <f t="shared" si="11"/>
        <v>0</v>
      </c>
      <c r="DI88" s="21">
        <f t="shared" si="12"/>
        <v>0</v>
      </c>
      <c r="DJ88" s="21">
        <f t="shared" si="13"/>
        <v>0</v>
      </c>
      <c r="DK88" s="21">
        <f t="shared" si="14"/>
        <v>0</v>
      </c>
      <c r="DL88" s="21">
        <f t="shared" si="15"/>
        <v>0</v>
      </c>
      <c r="DM88" s="21">
        <f t="shared" si="16"/>
        <v>0</v>
      </c>
      <c r="DN88" s="21">
        <f t="shared" si="17"/>
        <v>0</v>
      </c>
      <c r="DO88" s="21">
        <f t="shared" si="18"/>
        <v>0</v>
      </c>
      <c r="DP88" s="21">
        <f t="shared" si="19"/>
        <v>0</v>
      </c>
      <c r="DQ88" s="21">
        <f t="shared" si="40"/>
        <v>0</v>
      </c>
      <c r="DR88" s="21">
        <f t="shared" si="20"/>
        <v>0</v>
      </c>
      <c r="DS88" s="21">
        <f t="shared" si="21"/>
        <v>0</v>
      </c>
      <c r="DT88" s="21">
        <f t="shared" si="22"/>
        <v>0</v>
      </c>
      <c r="DU88" s="21">
        <f t="shared" si="23"/>
        <v>0</v>
      </c>
      <c r="DV88" s="21">
        <f t="shared" si="24"/>
        <v>0</v>
      </c>
      <c r="DW88" s="21">
        <f t="shared" si="25"/>
        <v>0</v>
      </c>
      <c r="DX88" s="21">
        <v>0</v>
      </c>
      <c r="DY88" s="21">
        <v>0</v>
      </c>
      <c r="DZ88" s="21">
        <v>0</v>
      </c>
      <c r="EA88" s="21">
        <v>0</v>
      </c>
      <c r="EB88" s="21">
        <v>0</v>
      </c>
      <c r="EC88" s="21">
        <f t="shared" si="41"/>
        <v>0</v>
      </c>
      <c r="ED88" s="21">
        <f t="shared" si="26"/>
        <v>0</v>
      </c>
      <c r="EE88" s="21">
        <f t="shared" si="27"/>
        <v>0</v>
      </c>
      <c r="EF88" s="21">
        <f t="shared" si="28"/>
        <v>0</v>
      </c>
      <c r="EG88" s="21">
        <f t="shared" si="29"/>
        <v>0</v>
      </c>
      <c r="EH88" s="21">
        <f t="shared" si="30"/>
        <v>0</v>
      </c>
      <c r="EI88" s="21">
        <f t="shared" si="31"/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f t="shared" si="42"/>
        <v>0</v>
      </c>
    </row>
    <row r="89" spans="1:145" x14ac:dyDescent="0.25">
      <c r="A89" s="22" t="str">
        <f>A88</f>
        <v>5P2 - Dostupné bývanie v regiónoch</v>
      </c>
      <c r="B89" s="23" t="s">
        <v>82</v>
      </c>
      <c r="C89" s="23" t="s">
        <v>82</v>
      </c>
      <c r="D89" s="24">
        <f>E89+L89</f>
        <v>50185644</v>
      </c>
      <c r="E89" s="24">
        <f>F89+G89</f>
        <v>50185644</v>
      </c>
      <c r="F89" s="25">
        <f>M89+AH89+BC89+BX89</f>
        <v>41532797</v>
      </c>
      <c r="G89" s="24">
        <f>H89+K89</f>
        <v>8652847</v>
      </c>
      <c r="H89" s="24">
        <f>I89+J89</f>
        <v>8652847</v>
      </c>
      <c r="I89" s="25">
        <f>V89+AQ89+BL89+CG89</f>
        <v>4462996</v>
      </c>
      <c r="J89" s="25">
        <f>Y89+AT89+BO89+CJ89</f>
        <v>4189851</v>
      </c>
      <c r="K89" s="26">
        <f>AB89+AW89+BR89+CM89</f>
        <v>0</v>
      </c>
      <c r="L89" s="28">
        <v>0</v>
      </c>
      <c r="M89" s="24">
        <f>N89+O89</f>
        <v>41532797</v>
      </c>
      <c r="N89" s="28">
        <v>40532797</v>
      </c>
      <c r="O89" s="28">
        <v>1000000</v>
      </c>
      <c r="P89" s="24">
        <f>Q89+R89</f>
        <v>8652847</v>
      </c>
      <c r="Q89" s="28">
        <f>T89+AC89</f>
        <v>7152847</v>
      </c>
      <c r="R89" s="28">
        <f>U89+AD89</f>
        <v>1500000</v>
      </c>
      <c r="S89" s="24">
        <f>T89+U89</f>
        <v>8652847</v>
      </c>
      <c r="T89" s="28">
        <f>W89+Z89</f>
        <v>7152847</v>
      </c>
      <c r="U89" s="28">
        <f t="shared" ref="U89" si="337">X89+AA89</f>
        <v>1500000</v>
      </c>
      <c r="V89" s="24">
        <f>W89+X89</f>
        <v>4462996</v>
      </c>
      <c r="W89" s="28">
        <v>3337996</v>
      </c>
      <c r="X89" s="28">
        <v>1125000</v>
      </c>
      <c r="Y89" s="24">
        <f>Z89+AA89</f>
        <v>4189851</v>
      </c>
      <c r="Z89" s="28">
        <v>3814851</v>
      </c>
      <c r="AA89" s="28">
        <v>375000</v>
      </c>
      <c r="AB89" s="24">
        <f>AC89+AD89</f>
        <v>0</v>
      </c>
      <c r="AC89" s="28">
        <v>0</v>
      </c>
      <c r="AD89" s="28">
        <v>0</v>
      </c>
      <c r="AE89" s="28">
        <f>N89+Q89</f>
        <v>47685644</v>
      </c>
      <c r="AF89" s="28">
        <f>O89+R89</f>
        <v>2500000</v>
      </c>
      <c r="AG89" s="28">
        <v>0</v>
      </c>
      <c r="AH89" s="24">
        <f>AI89+AJ89</f>
        <v>0</v>
      </c>
      <c r="AI89" s="28">
        <v>0</v>
      </c>
      <c r="AJ89" s="28">
        <v>0</v>
      </c>
      <c r="AK89" s="24">
        <f>AL89+AM89</f>
        <v>0</v>
      </c>
      <c r="AL89" s="28">
        <f>AO89+AX89</f>
        <v>0</v>
      </c>
      <c r="AM89" s="28">
        <f>AP89+AY89</f>
        <v>0</v>
      </c>
      <c r="AN89" s="24">
        <f>AO89+AP89</f>
        <v>0</v>
      </c>
      <c r="AO89" s="28">
        <f>AR89+AU89</f>
        <v>0</v>
      </c>
      <c r="AP89" s="28">
        <f>AS89+AV89</f>
        <v>0</v>
      </c>
      <c r="AQ89" s="24">
        <f>AR89+AS89</f>
        <v>0</v>
      </c>
      <c r="AR89" s="28">
        <v>0</v>
      </c>
      <c r="AS89" s="28">
        <v>0</v>
      </c>
      <c r="AT89" s="24">
        <f t="shared" ref="AT89" si="338">AU89+AV89</f>
        <v>0</v>
      </c>
      <c r="AU89" s="28">
        <v>0</v>
      </c>
      <c r="AV89" s="28">
        <v>0</v>
      </c>
      <c r="AW89" s="24">
        <f>AX89+AY89</f>
        <v>0</v>
      </c>
      <c r="AX89" s="28">
        <v>0</v>
      </c>
      <c r="AY89" s="28">
        <v>0</v>
      </c>
      <c r="AZ89" s="28">
        <f t="shared" ref="AZ89:BA89" si="339">AI89+AL89</f>
        <v>0</v>
      </c>
      <c r="BA89" s="28">
        <f t="shared" si="339"/>
        <v>0</v>
      </c>
      <c r="BB89" s="28">
        <v>0</v>
      </c>
      <c r="BC89" s="24">
        <f>BD89+BE89</f>
        <v>0</v>
      </c>
      <c r="BD89" s="28">
        <v>0</v>
      </c>
      <c r="BE89" s="28">
        <v>0</v>
      </c>
      <c r="BF89" s="24">
        <f>BG89+BH89</f>
        <v>0</v>
      </c>
      <c r="BG89" s="28">
        <f>BJ89+BS89</f>
        <v>0</v>
      </c>
      <c r="BH89" s="28">
        <f>BK89+BT89</f>
        <v>0</v>
      </c>
      <c r="BI89" s="24">
        <f>BJ89+BK89</f>
        <v>0</v>
      </c>
      <c r="BJ89" s="28">
        <f>BM89+BP89</f>
        <v>0</v>
      </c>
      <c r="BK89" s="28">
        <f>BN89+BQ89</f>
        <v>0</v>
      </c>
      <c r="BL89" s="24">
        <f>BM89+BN89</f>
        <v>0</v>
      </c>
      <c r="BM89" s="28">
        <v>0</v>
      </c>
      <c r="BN89" s="28">
        <v>0</v>
      </c>
      <c r="BO89" s="24">
        <f>BP89+BQ89</f>
        <v>0</v>
      </c>
      <c r="BP89" s="28">
        <v>0</v>
      </c>
      <c r="BQ89" s="28">
        <v>0</v>
      </c>
      <c r="BR89" s="24">
        <f>BS89+BT89</f>
        <v>0</v>
      </c>
      <c r="BS89" s="28">
        <v>0</v>
      </c>
      <c r="BT89" s="28">
        <v>0</v>
      </c>
      <c r="BU89" s="28">
        <f>BD89+BG89</f>
        <v>0</v>
      </c>
      <c r="BV89" s="28">
        <f>BE89+BH89</f>
        <v>0</v>
      </c>
      <c r="BW89" s="28">
        <v>0</v>
      </c>
      <c r="BX89" s="24">
        <f>BY89+BZ89</f>
        <v>0</v>
      </c>
      <c r="BY89" s="28">
        <v>0</v>
      </c>
      <c r="BZ89" s="28">
        <v>0</v>
      </c>
      <c r="CA89" s="24">
        <f>CB89+CC89</f>
        <v>0</v>
      </c>
      <c r="CB89" s="28">
        <f>CE89+CN89</f>
        <v>0</v>
      </c>
      <c r="CC89" s="28">
        <f>CF89+CO89</f>
        <v>0</v>
      </c>
      <c r="CD89" s="24">
        <f>CE89+CF89</f>
        <v>0</v>
      </c>
      <c r="CE89" s="28">
        <f>CH89+CK89</f>
        <v>0</v>
      </c>
      <c r="CF89" s="28">
        <f>CI89+CL89</f>
        <v>0</v>
      </c>
      <c r="CG89" s="24">
        <f>CH89+CI89</f>
        <v>0</v>
      </c>
      <c r="CH89" s="28">
        <v>0</v>
      </c>
      <c r="CI89" s="28">
        <v>0</v>
      </c>
      <c r="CJ89" s="24">
        <f>CK89+CL89</f>
        <v>0</v>
      </c>
      <c r="CK89" s="28">
        <v>0</v>
      </c>
      <c r="CL89" s="28">
        <v>0</v>
      </c>
      <c r="CM89" s="24">
        <f>CN89+CO89</f>
        <v>0</v>
      </c>
      <c r="CN89" s="28">
        <v>0</v>
      </c>
      <c r="CO89" s="28">
        <v>0</v>
      </c>
      <c r="CP89" s="28">
        <f>BY89+CB89</f>
        <v>0</v>
      </c>
      <c r="CQ89" s="28">
        <f>BZ89+CC89</f>
        <v>0</v>
      </c>
      <c r="CR89" s="28">
        <v>0</v>
      </c>
      <c r="CT89" s="30">
        <f t="shared" si="35"/>
        <v>0.84999999161173123</v>
      </c>
      <c r="CU89" s="30">
        <f t="shared" si="36"/>
        <v>0.1500000083882688</v>
      </c>
      <c r="CV89" s="30">
        <f t="shared" si="37"/>
        <v>7.0000019293018245E-2</v>
      </c>
      <c r="CW89" s="30">
        <f t="shared" si="38"/>
        <v>7.9999989095250551E-2</v>
      </c>
      <c r="CX89" s="30">
        <f t="shared" si="2"/>
        <v>0</v>
      </c>
      <c r="CY89" s="31">
        <f t="shared" si="3"/>
        <v>1</v>
      </c>
      <c r="CZ89" s="31">
        <f t="shared" si="4"/>
        <v>0.4</v>
      </c>
      <c r="DA89" s="31">
        <f t="shared" si="5"/>
        <v>0.6</v>
      </c>
      <c r="DB89" s="31">
        <f t="shared" si="6"/>
        <v>0.45</v>
      </c>
      <c r="DC89" s="31">
        <f t="shared" si="7"/>
        <v>0.15</v>
      </c>
      <c r="DD89" s="31">
        <f t="shared" si="8"/>
        <v>0</v>
      </c>
      <c r="DE89" s="31">
        <f t="shared" si="39"/>
        <v>1</v>
      </c>
      <c r="DF89" s="30">
        <f t="shared" si="9"/>
        <v>0</v>
      </c>
      <c r="DG89" s="30">
        <f t="shared" si="10"/>
        <v>0</v>
      </c>
      <c r="DH89" s="30">
        <f t="shared" si="11"/>
        <v>0</v>
      </c>
      <c r="DI89" s="30">
        <f t="shared" si="12"/>
        <v>0</v>
      </c>
      <c r="DJ89" s="30">
        <f t="shared" si="13"/>
        <v>0</v>
      </c>
      <c r="DK89" s="31">
        <f t="shared" si="14"/>
        <v>0</v>
      </c>
      <c r="DL89" s="31">
        <f t="shared" si="15"/>
        <v>0</v>
      </c>
      <c r="DM89" s="31">
        <f t="shared" si="16"/>
        <v>0</v>
      </c>
      <c r="DN89" s="31">
        <f t="shared" si="17"/>
        <v>0</v>
      </c>
      <c r="DO89" s="31">
        <f t="shared" si="18"/>
        <v>0</v>
      </c>
      <c r="DP89" s="31">
        <f t="shared" si="19"/>
        <v>0</v>
      </c>
      <c r="DQ89" s="31">
        <f t="shared" si="40"/>
        <v>0</v>
      </c>
      <c r="DR89" s="30">
        <f t="shared" si="20"/>
        <v>0</v>
      </c>
      <c r="DS89" s="30">
        <f t="shared" si="21"/>
        <v>0</v>
      </c>
      <c r="DT89" s="30">
        <f t="shared" si="22"/>
        <v>0</v>
      </c>
      <c r="DU89" s="30">
        <f t="shared" si="23"/>
        <v>0</v>
      </c>
      <c r="DV89" s="30">
        <f t="shared" si="24"/>
        <v>0</v>
      </c>
      <c r="DW89" s="31">
        <f t="shared" si="25"/>
        <v>0</v>
      </c>
      <c r="DX89" s="31">
        <v>0</v>
      </c>
      <c r="DY89" s="31">
        <v>0</v>
      </c>
      <c r="DZ89" s="31">
        <v>0</v>
      </c>
      <c r="EA89" s="31">
        <v>0</v>
      </c>
      <c r="EB89" s="31">
        <v>0</v>
      </c>
      <c r="EC89" s="31">
        <f t="shared" si="41"/>
        <v>0</v>
      </c>
      <c r="ED89" s="30">
        <f t="shared" si="26"/>
        <v>0</v>
      </c>
      <c r="EE89" s="30">
        <f t="shared" si="27"/>
        <v>0</v>
      </c>
      <c r="EF89" s="30">
        <f t="shared" si="28"/>
        <v>0</v>
      </c>
      <c r="EG89" s="30">
        <f t="shared" si="29"/>
        <v>0</v>
      </c>
      <c r="EH89" s="30">
        <f t="shared" si="30"/>
        <v>0</v>
      </c>
      <c r="EI89" s="31">
        <f t="shared" si="31"/>
        <v>0</v>
      </c>
      <c r="EJ89" s="31">
        <v>0</v>
      </c>
      <c r="EK89" s="31">
        <v>0</v>
      </c>
      <c r="EL89" s="31">
        <v>0</v>
      </c>
      <c r="EM89" s="31">
        <v>0</v>
      </c>
      <c r="EN89" s="31">
        <v>0</v>
      </c>
      <c r="EO89" s="31">
        <f t="shared" si="42"/>
        <v>0</v>
      </c>
    </row>
    <row r="90" spans="1:145" x14ac:dyDescent="0.25">
      <c r="A90" s="18" t="s">
        <v>135</v>
      </c>
      <c r="B90" s="19" t="s">
        <v>72</v>
      </c>
      <c r="C90" s="19"/>
      <c r="D90" s="20">
        <f>D91</f>
        <v>4715955</v>
      </c>
      <c r="E90" s="20">
        <f t="shared" ref="E90:BP90" si="340">E91</f>
        <v>4715955</v>
      </c>
      <c r="F90" s="20">
        <f t="shared" si="340"/>
        <v>3054480</v>
      </c>
      <c r="G90" s="20">
        <f t="shared" si="340"/>
        <v>1661475</v>
      </c>
      <c r="H90" s="20">
        <f t="shared" si="340"/>
        <v>1661475</v>
      </c>
      <c r="I90" s="20">
        <f t="shared" si="340"/>
        <v>1239617</v>
      </c>
      <c r="J90" s="20">
        <f t="shared" si="340"/>
        <v>421858</v>
      </c>
      <c r="K90" s="20">
        <f t="shared" si="340"/>
        <v>0</v>
      </c>
      <c r="L90" s="20">
        <f t="shared" si="340"/>
        <v>0</v>
      </c>
      <c r="M90" s="20">
        <f t="shared" si="340"/>
        <v>3054480</v>
      </c>
      <c r="N90" s="20">
        <f t="shared" si="340"/>
        <v>2206409</v>
      </c>
      <c r="O90" s="20">
        <f t="shared" si="340"/>
        <v>848071</v>
      </c>
      <c r="P90" s="20">
        <f t="shared" si="340"/>
        <v>1661475</v>
      </c>
      <c r="Q90" s="20">
        <f t="shared" si="340"/>
        <v>389368</v>
      </c>
      <c r="R90" s="20">
        <f t="shared" si="340"/>
        <v>1272107</v>
      </c>
      <c r="S90" s="20">
        <f t="shared" si="340"/>
        <v>1661475</v>
      </c>
      <c r="T90" s="20">
        <f t="shared" si="340"/>
        <v>389368</v>
      </c>
      <c r="U90" s="20">
        <f t="shared" si="340"/>
        <v>1272107</v>
      </c>
      <c r="V90" s="20">
        <f t="shared" si="340"/>
        <v>1239617</v>
      </c>
      <c r="W90" s="20">
        <f t="shared" si="340"/>
        <v>285537</v>
      </c>
      <c r="X90" s="20">
        <f t="shared" si="340"/>
        <v>954080</v>
      </c>
      <c r="Y90" s="20">
        <f t="shared" si="340"/>
        <v>421858</v>
      </c>
      <c r="Z90" s="20">
        <f t="shared" si="340"/>
        <v>103831</v>
      </c>
      <c r="AA90" s="20">
        <f t="shared" si="340"/>
        <v>318027</v>
      </c>
      <c r="AB90" s="20">
        <f t="shared" si="340"/>
        <v>0</v>
      </c>
      <c r="AC90" s="20">
        <f t="shared" si="340"/>
        <v>0</v>
      </c>
      <c r="AD90" s="20">
        <f t="shared" si="340"/>
        <v>0</v>
      </c>
      <c r="AE90" s="20">
        <f t="shared" si="340"/>
        <v>2595777</v>
      </c>
      <c r="AF90" s="20">
        <f t="shared" si="340"/>
        <v>2120178</v>
      </c>
      <c r="AG90" s="20">
        <f t="shared" si="340"/>
        <v>0</v>
      </c>
      <c r="AH90" s="20">
        <f t="shared" si="340"/>
        <v>0</v>
      </c>
      <c r="AI90" s="20">
        <f t="shared" si="340"/>
        <v>0</v>
      </c>
      <c r="AJ90" s="20">
        <f t="shared" si="340"/>
        <v>0</v>
      </c>
      <c r="AK90" s="20">
        <f t="shared" si="340"/>
        <v>0</v>
      </c>
      <c r="AL90" s="20">
        <f t="shared" si="340"/>
        <v>0</v>
      </c>
      <c r="AM90" s="20">
        <f t="shared" si="340"/>
        <v>0</v>
      </c>
      <c r="AN90" s="20">
        <f t="shared" si="340"/>
        <v>0</v>
      </c>
      <c r="AO90" s="20">
        <f t="shared" si="340"/>
        <v>0</v>
      </c>
      <c r="AP90" s="20">
        <f t="shared" si="340"/>
        <v>0</v>
      </c>
      <c r="AQ90" s="20">
        <f t="shared" si="340"/>
        <v>0</v>
      </c>
      <c r="AR90" s="20">
        <f t="shared" si="340"/>
        <v>0</v>
      </c>
      <c r="AS90" s="20">
        <f t="shared" si="340"/>
        <v>0</v>
      </c>
      <c r="AT90" s="20">
        <f t="shared" si="340"/>
        <v>0</v>
      </c>
      <c r="AU90" s="20">
        <f t="shared" si="340"/>
        <v>0</v>
      </c>
      <c r="AV90" s="20">
        <f t="shared" si="340"/>
        <v>0</v>
      </c>
      <c r="AW90" s="20">
        <f t="shared" si="340"/>
        <v>0</v>
      </c>
      <c r="AX90" s="20">
        <f t="shared" si="340"/>
        <v>0</v>
      </c>
      <c r="AY90" s="20">
        <f t="shared" si="340"/>
        <v>0</v>
      </c>
      <c r="AZ90" s="20">
        <f t="shared" si="340"/>
        <v>0</v>
      </c>
      <c r="BA90" s="20">
        <f t="shared" si="340"/>
        <v>0</v>
      </c>
      <c r="BB90" s="20">
        <f t="shared" si="340"/>
        <v>0</v>
      </c>
      <c r="BC90" s="20">
        <f t="shared" si="340"/>
        <v>0</v>
      </c>
      <c r="BD90" s="20">
        <f t="shared" si="340"/>
        <v>0</v>
      </c>
      <c r="BE90" s="20">
        <f t="shared" si="340"/>
        <v>0</v>
      </c>
      <c r="BF90" s="20">
        <f t="shared" si="340"/>
        <v>0</v>
      </c>
      <c r="BG90" s="20">
        <f t="shared" si="340"/>
        <v>0</v>
      </c>
      <c r="BH90" s="20">
        <f t="shared" si="340"/>
        <v>0</v>
      </c>
      <c r="BI90" s="20">
        <f t="shared" si="340"/>
        <v>0</v>
      </c>
      <c r="BJ90" s="20">
        <f t="shared" si="340"/>
        <v>0</v>
      </c>
      <c r="BK90" s="20">
        <f t="shared" si="340"/>
        <v>0</v>
      </c>
      <c r="BL90" s="20">
        <f t="shared" si="340"/>
        <v>0</v>
      </c>
      <c r="BM90" s="20">
        <f t="shared" si="340"/>
        <v>0</v>
      </c>
      <c r="BN90" s="20">
        <f t="shared" si="340"/>
        <v>0</v>
      </c>
      <c r="BO90" s="20">
        <f t="shared" si="340"/>
        <v>0</v>
      </c>
      <c r="BP90" s="20">
        <f t="shared" si="340"/>
        <v>0</v>
      </c>
      <c r="BQ90" s="20">
        <f t="shared" si="332"/>
        <v>0</v>
      </c>
      <c r="BR90" s="20">
        <f t="shared" si="332"/>
        <v>0</v>
      </c>
      <c r="BS90" s="20">
        <f t="shared" si="332"/>
        <v>0</v>
      </c>
      <c r="BT90" s="20">
        <f t="shared" si="332"/>
        <v>0</v>
      </c>
      <c r="BU90" s="20">
        <f t="shared" si="332"/>
        <v>0</v>
      </c>
      <c r="BV90" s="20">
        <f t="shared" si="332"/>
        <v>0</v>
      </c>
      <c r="BW90" s="20">
        <f t="shared" si="332"/>
        <v>0</v>
      </c>
      <c r="BX90" s="20">
        <f t="shared" si="332"/>
        <v>0</v>
      </c>
      <c r="BY90" s="20">
        <f t="shared" si="332"/>
        <v>0</v>
      </c>
      <c r="BZ90" s="20">
        <f t="shared" si="332"/>
        <v>0</v>
      </c>
      <c r="CA90" s="20">
        <f t="shared" si="332"/>
        <v>0</v>
      </c>
      <c r="CB90" s="20">
        <f t="shared" si="332"/>
        <v>0</v>
      </c>
      <c r="CC90" s="20">
        <f t="shared" si="332"/>
        <v>0</v>
      </c>
      <c r="CD90" s="20">
        <f t="shared" si="332"/>
        <v>0</v>
      </c>
      <c r="CE90" s="20">
        <f t="shared" si="332"/>
        <v>0</v>
      </c>
      <c r="CF90" s="20">
        <f t="shared" si="332"/>
        <v>0</v>
      </c>
      <c r="CG90" s="20">
        <f t="shared" si="333"/>
        <v>0</v>
      </c>
      <c r="CH90" s="20">
        <f t="shared" si="333"/>
        <v>0</v>
      </c>
      <c r="CI90" s="20">
        <f t="shared" si="333"/>
        <v>0</v>
      </c>
      <c r="CJ90" s="20">
        <f t="shared" si="333"/>
        <v>0</v>
      </c>
      <c r="CK90" s="20">
        <f t="shared" si="333"/>
        <v>0</v>
      </c>
      <c r="CL90" s="20">
        <f t="shared" si="333"/>
        <v>0</v>
      </c>
      <c r="CM90" s="20">
        <f t="shared" si="333"/>
        <v>0</v>
      </c>
      <c r="CN90" s="20">
        <f t="shared" si="333"/>
        <v>0</v>
      </c>
      <c r="CO90" s="20">
        <f t="shared" si="333"/>
        <v>0</v>
      </c>
      <c r="CP90" s="20">
        <f t="shared" si="333"/>
        <v>0</v>
      </c>
      <c r="CQ90" s="20">
        <f t="shared" si="333"/>
        <v>0</v>
      </c>
      <c r="CR90" s="20">
        <f t="shared" si="333"/>
        <v>0</v>
      </c>
      <c r="CT90" s="21">
        <f t="shared" si="35"/>
        <v>0.84999944140039763</v>
      </c>
      <c r="CU90" s="21">
        <f t="shared" si="36"/>
        <v>0.15000055859960235</v>
      </c>
      <c r="CV90" s="21">
        <f t="shared" si="37"/>
        <v>0.11000058941889077</v>
      </c>
      <c r="CW90" s="21">
        <f t="shared" si="38"/>
        <v>3.9999969180711595E-2</v>
      </c>
      <c r="CX90" s="21">
        <f t="shared" si="2"/>
        <v>0</v>
      </c>
      <c r="CY90" s="21">
        <f t="shared" si="3"/>
        <v>1</v>
      </c>
      <c r="CZ90" s="21">
        <f t="shared" si="4"/>
        <v>0.39999990566829768</v>
      </c>
      <c r="DA90" s="21">
        <f t="shared" si="5"/>
        <v>0.60000009433170232</v>
      </c>
      <c r="DB90" s="21">
        <f t="shared" si="6"/>
        <v>0.44999995283414884</v>
      </c>
      <c r="DC90" s="21">
        <f t="shared" si="7"/>
        <v>0.1500001414975535</v>
      </c>
      <c r="DD90" s="21">
        <f t="shared" si="8"/>
        <v>0</v>
      </c>
      <c r="DE90" s="21">
        <f t="shared" si="39"/>
        <v>1</v>
      </c>
      <c r="DF90" s="21">
        <f t="shared" si="9"/>
        <v>0</v>
      </c>
      <c r="DG90" s="21">
        <f t="shared" si="10"/>
        <v>0</v>
      </c>
      <c r="DH90" s="21">
        <f t="shared" si="11"/>
        <v>0</v>
      </c>
      <c r="DI90" s="21">
        <f t="shared" si="12"/>
        <v>0</v>
      </c>
      <c r="DJ90" s="21">
        <f t="shared" si="13"/>
        <v>0</v>
      </c>
      <c r="DK90" s="21">
        <f t="shared" si="14"/>
        <v>0</v>
      </c>
      <c r="DL90" s="21">
        <f t="shared" si="15"/>
        <v>0</v>
      </c>
      <c r="DM90" s="21">
        <f t="shared" si="16"/>
        <v>0</v>
      </c>
      <c r="DN90" s="21">
        <f t="shared" si="17"/>
        <v>0</v>
      </c>
      <c r="DO90" s="21">
        <f t="shared" si="18"/>
        <v>0</v>
      </c>
      <c r="DP90" s="21">
        <f t="shared" si="19"/>
        <v>0</v>
      </c>
      <c r="DQ90" s="21">
        <f t="shared" si="40"/>
        <v>0</v>
      </c>
      <c r="DR90" s="21">
        <f t="shared" si="20"/>
        <v>0</v>
      </c>
      <c r="DS90" s="21">
        <f t="shared" si="21"/>
        <v>0</v>
      </c>
      <c r="DT90" s="21">
        <f t="shared" si="22"/>
        <v>0</v>
      </c>
      <c r="DU90" s="21">
        <f t="shared" si="23"/>
        <v>0</v>
      </c>
      <c r="DV90" s="21">
        <f t="shared" si="24"/>
        <v>0</v>
      </c>
      <c r="DW90" s="21">
        <f t="shared" si="25"/>
        <v>0</v>
      </c>
      <c r="DX90" s="21">
        <v>0</v>
      </c>
      <c r="DY90" s="21">
        <v>0</v>
      </c>
      <c r="DZ90" s="21">
        <v>0</v>
      </c>
      <c r="EA90" s="21">
        <v>0</v>
      </c>
      <c r="EB90" s="21">
        <v>0</v>
      </c>
      <c r="EC90" s="21">
        <f t="shared" si="41"/>
        <v>0</v>
      </c>
      <c r="ED90" s="21">
        <f t="shared" si="26"/>
        <v>0</v>
      </c>
      <c r="EE90" s="21">
        <f t="shared" si="27"/>
        <v>0</v>
      </c>
      <c r="EF90" s="21">
        <f t="shared" si="28"/>
        <v>0</v>
      </c>
      <c r="EG90" s="21">
        <f t="shared" si="29"/>
        <v>0</v>
      </c>
      <c r="EH90" s="21">
        <f t="shared" si="30"/>
        <v>0</v>
      </c>
      <c r="EI90" s="21">
        <f t="shared" si="31"/>
        <v>0</v>
      </c>
      <c r="EJ90" s="21">
        <v>0</v>
      </c>
      <c r="EK90" s="21">
        <v>0</v>
      </c>
      <c r="EL90" s="21">
        <v>0</v>
      </c>
      <c r="EM90" s="21">
        <v>0</v>
      </c>
      <c r="EN90" s="21">
        <v>0</v>
      </c>
      <c r="EO90" s="21">
        <f t="shared" si="42"/>
        <v>0</v>
      </c>
    </row>
    <row r="91" spans="1:145" x14ac:dyDescent="0.25">
      <c r="A91" s="22" t="str">
        <f>A90</f>
        <v>5P3 - Civilná pripravenosť v regiónoch</v>
      </c>
      <c r="B91" s="23" t="s">
        <v>74</v>
      </c>
      <c r="C91" s="23" t="s">
        <v>74</v>
      </c>
      <c r="D91" s="24">
        <f>E91+L91</f>
        <v>4715955</v>
      </c>
      <c r="E91" s="24">
        <f>F91+G91</f>
        <v>4715955</v>
      </c>
      <c r="F91" s="25">
        <f>M91+AH91+BC91+BX91</f>
        <v>3054480</v>
      </c>
      <c r="G91" s="24">
        <f>H91+K91</f>
        <v>1661475</v>
      </c>
      <c r="H91" s="24">
        <f>I91+J91</f>
        <v>1661475</v>
      </c>
      <c r="I91" s="25">
        <f>V91+AQ91+BL91+CG91</f>
        <v>1239617</v>
      </c>
      <c r="J91" s="25">
        <f>Y91+AT91+BO91+CJ91</f>
        <v>421858</v>
      </c>
      <c r="K91" s="26">
        <f>AB91+AW91+BR91+CM91</f>
        <v>0</v>
      </c>
      <c r="L91" s="28">
        <v>0</v>
      </c>
      <c r="M91" s="24">
        <f>N91+O91</f>
        <v>3054480</v>
      </c>
      <c r="N91" s="28">
        <v>2206409</v>
      </c>
      <c r="O91" s="28">
        <v>848071</v>
      </c>
      <c r="P91" s="24">
        <f>Q91+R91</f>
        <v>1661475</v>
      </c>
      <c r="Q91" s="28">
        <f>T91+AC91</f>
        <v>389368</v>
      </c>
      <c r="R91" s="28">
        <f>U91+AD91</f>
        <v>1272107</v>
      </c>
      <c r="S91" s="24">
        <f>T91+U91</f>
        <v>1661475</v>
      </c>
      <c r="T91" s="28">
        <f>W91+Z91</f>
        <v>389368</v>
      </c>
      <c r="U91" s="28">
        <f t="shared" ref="U91" si="341">X91+AA91</f>
        <v>1272107</v>
      </c>
      <c r="V91" s="24">
        <f>W91+X91</f>
        <v>1239617</v>
      </c>
      <c r="W91" s="28">
        <v>285537</v>
      </c>
      <c r="X91" s="28">
        <v>954080</v>
      </c>
      <c r="Y91" s="24">
        <f>Z91+AA91</f>
        <v>421858</v>
      </c>
      <c r="Z91" s="28">
        <v>103831</v>
      </c>
      <c r="AA91" s="28">
        <v>318027</v>
      </c>
      <c r="AB91" s="24">
        <f>AC91+AD91</f>
        <v>0</v>
      </c>
      <c r="AC91" s="28">
        <v>0</v>
      </c>
      <c r="AD91" s="28">
        <v>0</v>
      </c>
      <c r="AE91" s="28">
        <f>N91+Q91</f>
        <v>2595777</v>
      </c>
      <c r="AF91" s="28">
        <f>O91+R91</f>
        <v>2120178</v>
      </c>
      <c r="AG91" s="28">
        <v>0</v>
      </c>
      <c r="AH91" s="24">
        <f>AI91+AJ91</f>
        <v>0</v>
      </c>
      <c r="AI91" s="28">
        <v>0</v>
      </c>
      <c r="AJ91" s="28">
        <v>0</v>
      </c>
      <c r="AK91" s="24">
        <f>AL91+AM91</f>
        <v>0</v>
      </c>
      <c r="AL91" s="28">
        <f>AO91+AX91</f>
        <v>0</v>
      </c>
      <c r="AM91" s="28">
        <f>AP91+AY91</f>
        <v>0</v>
      </c>
      <c r="AN91" s="24">
        <f>AO91+AP91</f>
        <v>0</v>
      </c>
      <c r="AO91" s="28">
        <f>AR91+AU91</f>
        <v>0</v>
      </c>
      <c r="AP91" s="28">
        <f>AS91+AV91</f>
        <v>0</v>
      </c>
      <c r="AQ91" s="24">
        <f>AR91+AS91</f>
        <v>0</v>
      </c>
      <c r="AR91" s="28">
        <v>0</v>
      </c>
      <c r="AS91" s="28">
        <v>0</v>
      </c>
      <c r="AT91" s="24">
        <f t="shared" ref="AT91" si="342">AU91+AV91</f>
        <v>0</v>
      </c>
      <c r="AU91" s="28">
        <v>0</v>
      </c>
      <c r="AV91" s="28">
        <v>0</v>
      </c>
      <c r="AW91" s="24">
        <f>AX91+AY91</f>
        <v>0</v>
      </c>
      <c r="AX91" s="28">
        <v>0</v>
      </c>
      <c r="AY91" s="28">
        <v>0</v>
      </c>
      <c r="AZ91" s="28">
        <f t="shared" ref="AZ91:BA91" si="343">AI91+AL91</f>
        <v>0</v>
      </c>
      <c r="BA91" s="28">
        <f t="shared" si="343"/>
        <v>0</v>
      </c>
      <c r="BB91" s="28">
        <v>0</v>
      </c>
      <c r="BC91" s="24">
        <f>BD91+BE91</f>
        <v>0</v>
      </c>
      <c r="BD91" s="28">
        <v>0</v>
      </c>
      <c r="BE91" s="28">
        <v>0</v>
      </c>
      <c r="BF91" s="24">
        <f>BG91+BH91</f>
        <v>0</v>
      </c>
      <c r="BG91" s="28">
        <f>BJ91+BS91</f>
        <v>0</v>
      </c>
      <c r="BH91" s="28">
        <f>BK91+BT91</f>
        <v>0</v>
      </c>
      <c r="BI91" s="24">
        <f>BJ91+BK91</f>
        <v>0</v>
      </c>
      <c r="BJ91" s="28">
        <f>BM91+BP91</f>
        <v>0</v>
      </c>
      <c r="BK91" s="28">
        <f>BN91+BQ91</f>
        <v>0</v>
      </c>
      <c r="BL91" s="24">
        <f>BM91+BN91</f>
        <v>0</v>
      </c>
      <c r="BM91" s="28">
        <v>0</v>
      </c>
      <c r="BN91" s="28">
        <v>0</v>
      </c>
      <c r="BO91" s="24">
        <f>BP91+BQ91</f>
        <v>0</v>
      </c>
      <c r="BP91" s="28">
        <v>0</v>
      </c>
      <c r="BQ91" s="28">
        <v>0</v>
      </c>
      <c r="BR91" s="24">
        <f>BS91+BT91</f>
        <v>0</v>
      </c>
      <c r="BS91" s="28">
        <v>0</v>
      </c>
      <c r="BT91" s="28">
        <v>0</v>
      </c>
      <c r="BU91" s="28">
        <f>BD91+BG91</f>
        <v>0</v>
      </c>
      <c r="BV91" s="28">
        <f>BE91+BH91</f>
        <v>0</v>
      </c>
      <c r="BW91" s="28">
        <v>0</v>
      </c>
      <c r="BX91" s="24">
        <f>BY91+BZ91</f>
        <v>0</v>
      </c>
      <c r="BY91" s="28">
        <v>0</v>
      </c>
      <c r="BZ91" s="28">
        <v>0</v>
      </c>
      <c r="CA91" s="24">
        <f>CB91+CC91</f>
        <v>0</v>
      </c>
      <c r="CB91" s="28">
        <f>CE91+CN91</f>
        <v>0</v>
      </c>
      <c r="CC91" s="28">
        <f>CF91+CO91</f>
        <v>0</v>
      </c>
      <c r="CD91" s="24">
        <f>CE91+CF91</f>
        <v>0</v>
      </c>
      <c r="CE91" s="28">
        <f>CH91+CK91</f>
        <v>0</v>
      </c>
      <c r="CF91" s="28">
        <f>CI91+CL91</f>
        <v>0</v>
      </c>
      <c r="CG91" s="24">
        <f>CH91+CI91</f>
        <v>0</v>
      </c>
      <c r="CH91" s="28">
        <v>0</v>
      </c>
      <c r="CI91" s="28">
        <v>0</v>
      </c>
      <c r="CJ91" s="24">
        <f>CK91+CL91</f>
        <v>0</v>
      </c>
      <c r="CK91" s="28">
        <v>0</v>
      </c>
      <c r="CL91" s="28">
        <v>0</v>
      </c>
      <c r="CM91" s="24">
        <f>CN91+CO91</f>
        <v>0</v>
      </c>
      <c r="CN91" s="28">
        <v>0</v>
      </c>
      <c r="CO91" s="28">
        <v>0</v>
      </c>
      <c r="CP91" s="28">
        <f>BY91+CB91</f>
        <v>0</v>
      </c>
      <c r="CQ91" s="28">
        <f>BZ91+CC91</f>
        <v>0</v>
      </c>
      <c r="CR91" s="28">
        <v>0</v>
      </c>
      <c r="CT91" s="30">
        <f t="shared" si="35"/>
        <v>0.84999944140039763</v>
      </c>
      <c r="CU91" s="30">
        <f t="shared" si="36"/>
        <v>0.15000055859960235</v>
      </c>
      <c r="CV91" s="30">
        <f t="shared" si="37"/>
        <v>0.11000058941889077</v>
      </c>
      <c r="CW91" s="30">
        <f t="shared" si="38"/>
        <v>3.9999969180711595E-2</v>
      </c>
      <c r="CX91" s="30">
        <f t="shared" si="2"/>
        <v>0</v>
      </c>
      <c r="CY91" s="31">
        <f t="shared" si="3"/>
        <v>1</v>
      </c>
      <c r="CZ91" s="31">
        <f t="shared" si="4"/>
        <v>0.39999990566829768</v>
      </c>
      <c r="DA91" s="31">
        <f t="shared" si="5"/>
        <v>0.60000009433170232</v>
      </c>
      <c r="DB91" s="31">
        <f t="shared" si="6"/>
        <v>0.44999995283414884</v>
      </c>
      <c r="DC91" s="31">
        <f t="shared" si="7"/>
        <v>0.1500001414975535</v>
      </c>
      <c r="DD91" s="31">
        <f t="shared" si="8"/>
        <v>0</v>
      </c>
      <c r="DE91" s="31">
        <f t="shared" si="39"/>
        <v>1</v>
      </c>
      <c r="DF91" s="30">
        <f t="shared" si="9"/>
        <v>0</v>
      </c>
      <c r="DG91" s="30">
        <f t="shared" si="10"/>
        <v>0</v>
      </c>
      <c r="DH91" s="30">
        <f t="shared" si="11"/>
        <v>0</v>
      </c>
      <c r="DI91" s="30">
        <f t="shared" si="12"/>
        <v>0</v>
      </c>
      <c r="DJ91" s="30">
        <f t="shared" si="13"/>
        <v>0</v>
      </c>
      <c r="DK91" s="31">
        <f t="shared" si="14"/>
        <v>0</v>
      </c>
      <c r="DL91" s="31">
        <f t="shared" si="15"/>
        <v>0</v>
      </c>
      <c r="DM91" s="31">
        <f t="shared" si="16"/>
        <v>0</v>
      </c>
      <c r="DN91" s="31">
        <f t="shared" si="17"/>
        <v>0</v>
      </c>
      <c r="DO91" s="31">
        <f t="shared" si="18"/>
        <v>0</v>
      </c>
      <c r="DP91" s="31">
        <f t="shared" si="19"/>
        <v>0</v>
      </c>
      <c r="DQ91" s="31">
        <f t="shared" si="40"/>
        <v>0</v>
      </c>
      <c r="DR91" s="30">
        <f t="shared" si="20"/>
        <v>0</v>
      </c>
      <c r="DS91" s="30">
        <f t="shared" si="21"/>
        <v>0</v>
      </c>
      <c r="DT91" s="30">
        <f t="shared" si="22"/>
        <v>0</v>
      </c>
      <c r="DU91" s="30">
        <f t="shared" si="23"/>
        <v>0</v>
      </c>
      <c r="DV91" s="30">
        <f t="shared" si="24"/>
        <v>0</v>
      </c>
      <c r="DW91" s="31">
        <f t="shared" si="25"/>
        <v>0</v>
      </c>
      <c r="DX91" s="31">
        <v>0</v>
      </c>
      <c r="DY91" s="31">
        <v>0</v>
      </c>
      <c r="DZ91" s="31">
        <v>0</v>
      </c>
      <c r="EA91" s="31">
        <v>0</v>
      </c>
      <c r="EB91" s="31">
        <v>0</v>
      </c>
      <c r="EC91" s="31">
        <f t="shared" si="41"/>
        <v>0</v>
      </c>
      <c r="ED91" s="30">
        <f t="shared" si="26"/>
        <v>0</v>
      </c>
      <c r="EE91" s="30">
        <f t="shared" si="27"/>
        <v>0</v>
      </c>
      <c r="EF91" s="30">
        <f t="shared" si="28"/>
        <v>0</v>
      </c>
      <c r="EG91" s="30">
        <f t="shared" si="29"/>
        <v>0</v>
      </c>
      <c r="EH91" s="30">
        <f t="shared" si="30"/>
        <v>0</v>
      </c>
      <c r="EI91" s="31">
        <f t="shared" si="31"/>
        <v>0</v>
      </c>
      <c r="EJ91" s="31">
        <v>0</v>
      </c>
      <c r="EK91" s="31">
        <v>0</v>
      </c>
      <c r="EL91" s="31">
        <v>0</v>
      </c>
      <c r="EM91" s="31">
        <v>0</v>
      </c>
      <c r="EN91" s="31">
        <v>0</v>
      </c>
      <c r="EO91" s="31">
        <f t="shared" si="42"/>
        <v>0</v>
      </c>
    </row>
    <row r="92" spans="1:145" x14ac:dyDescent="0.25">
      <c r="A92" s="14" t="s">
        <v>104</v>
      </c>
      <c r="B92" s="15" t="s">
        <v>70</v>
      </c>
      <c r="C92" s="15"/>
      <c r="D92" s="16">
        <f t="shared" ref="D92:BO92" si="344">D93+D98</f>
        <v>638898706</v>
      </c>
      <c r="E92" s="16">
        <f t="shared" si="344"/>
        <v>638898706</v>
      </c>
      <c r="F92" s="16">
        <f t="shared" si="344"/>
        <v>440658241.99999994</v>
      </c>
      <c r="G92" s="16">
        <f t="shared" si="344"/>
        <v>198240464</v>
      </c>
      <c r="H92" s="16">
        <f t="shared" si="344"/>
        <v>60834680</v>
      </c>
      <c r="I92" s="16">
        <f t="shared" si="344"/>
        <v>51560708</v>
      </c>
      <c r="J92" s="16">
        <f t="shared" si="344"/>
        <v>9273972</v>
      </c>
      <c r="K92" s="16">
        <f t="shared" si="344"/>
        <v>137405784</v>
      </c>
      <c r="L92" s="16">
        <f t="shared" si="344"/>
        <v>0</v>
      </c>
      <c r="M92" s="16">
        <f t="shared" si="344"/>
        <v>0</v>
      </c>
      <c r="N92" s="16">
        <f t="shared" si="344"/>
        <v>0</v>
      </c>
      <c r="O92" s="16">
        <f t="shared" si="344"/>
        <v>0</v>
      </c>
      <c r="P92" s="16">
        <f t="shared" si="344"/>
        <v>0</v>
      </c>
      <c r="Q92" s="16">
        <f t="shared" si="344"/>
        <v>0</v>
      </c>
      <c r="R92" s="16">
        <f t="shared" si="344"/>
        <v>0</v>
      </c>
      <c r="S92" s="16">
        <f t="shared" si="344"/>
        <v>0</v>
      </c>
      <c r="T92" s="16">
        <f t="shared" si="344"/>
        <v>0</v>
      </c>
      <c r="U92" s="16">
        <f t="shared" si="344"/>
        <v>0</v>
      </c>
      <c r="V92" s="16">
        <f t="shared" si="344"/>
        <v>0</v>
      </c>
      <c r="W92" s="16">
        <f t="shared" si="344"/>
        <v>0</v>
      </c>
      <c r="X92" s="16">
        <f t="shared" si="344"/>
        <v>0</v>
      </c>
      <c r="Y92" s="16">
        <f t="shared" si="344"/>
        <v>0</v>
      </c>
      <c r="Z92" s="16">
        <f t="shared" si="344"/>
        <v>0</v>
      </c>
      <c r="AA92" s="16">
        <f t="shared" si="344"/>
        <v>0</v>
      </c>
      <c r="AB92" s="16">
        <f t="shared" si="344"/>
        <v>0</v>
      </c>
      <c r="AC92" s="16">
        <f t="shared" si="344"/>
        <v>0</v>
      </c>
      <c r="AD92" s="16">
        <f t="shared" si="344"/>
        <v>0</v>
      </c>
      <c r="AE92" s="16">
        <f t="shared" si="344"/>
        <v>0</v>
      </c>
      <c r="AF92" s="16">
        <f t="shared" si="344"/>
        <v>0</v>
      </c>
      <c r="AG92" s="16">
        <f t="shared" si="344"/>
        <v>0</v>
      </c>
      <c r="AH92" s="16">
        <f t="shared" si="344"/>
        <v>0</v>
      </c>
      <c r="AI92" s="16">
        <f t="shared" si="344"/>
        <v>0</v>
      </c>
      <c r="AJ92" s="16">
        <f t="shared" si="344"/>
        <v>0</v>
      </c>
      <c r="AK92" s="16">
        <f t="shared" si="344"/>
        <v>0</v>
      </c>
      <c r="AL92" s="16">
        <f t="shared" si="344"/>
        <v>0</v>
      </c>
      <c r="AM92" s="16">
        <f t="shared" si="344"/>
        <v>0</v>
      </c>
      <c r="AN92" s="16">
        <f t="shared" si="344"/>
        <v>0</v>
      </c>
      <c r="AO92" s="16">
        <f t="shared" si="344"/>
        <v>0</v>
      </c>
      <c r="AP92" s="16">
        <f t="shared" si="344"/>
        <v>0</v>
      </c>
      <c r="AQ92" s="16">
        <f t="shared" si="344"/>
        <v>0</v>
      </c>
      <c r="AR92" s="16">
        <f t="shared" si="344"/>
        <v>0</v>
      </c>
      <c r="AS92" s="16">
        <f t="shared" si="344"/>
        <v>0</v>
      </c>
      <c r="AT92" s="16">
        <f t="shared" si="344"/>
        <v>0</v>
      </c>
      <c r="AU92" s="16">
        <f t="shared" si="344"/>
        <v>0</v>
      </c>
      <c r="AV92" s="16">
        <f t="shared" si="344"/>
        <v>0</v>
      </c>
      <c r="AW92" s="16">
        <f t="shared" si="344"/>
        <v>0</v>
      </c>
      <c r="AX92" s="16">
        <f t="shared" si="344"/>
        <v>0</v>
      </c>
      <c r="AY92" s="16">
        <f t="shared" si="344"/>
        <v>0</v>
      </c>
      <c r="AZ92" s="16">
        <f t="shared" si="344"/>
        <v>0</v>
      </c>
      <c r="BA92" s="16">
        <f t="shared" si="344"/>
        <v>0</v>
      </c>
      <c r="BB92" s="16">
        <f t="shared" si="344"/>
        <v>0</v>
      </c>
      <c r="BC92" s="16">
        <f t="shared" si="344"/>
        <v>440658241.99999994</v>
      </c>
      <c r="BD92" s="16">
        <f t="shared" si="344"/>
        <v>440658241.99999994</v>
      </c>
      <c r="BE92" s="16">
        <f t="shared" si="344"/>
        <v>0</v>
      </c>
      <c r="BF92" s="16">
        <f t="shared" si="344"/>
        <v>198240464</v>
      </c>
      <c r="BG92" s="16">
        <f t="shared" si="344"/>
        <v>198240464</v>
      </c>
      <c r="BH92" s="16">
        <f t="shared" si="344"/>
        <v>0</v>
      </c>
      <c r="BI92" s="16">
        <f t="shared" si="344"/>
        <v>60834680</v>
      </c>
      <c r="BJ92" s="16">
        <f t="shared" si="344"/>
        <v>60834680</v>
      </c>
      <c r="BK92" s="16">
        <f t="shared" si="344"/>
        <v>0</v>
      </c>
      <c r="BL92" s="16">
        <f t="shared" si="344"/>
        <v>51560708</v>
      </c>
      <c r="BM92" s="16">
        <f t="shared" si="344"/>
        <v>51560708</v>
      </c>
      <c r="BN92" s="16">
        <f t="shared" si="344"/>
        <v>0</v>
      </c>
      <c r="BO92" s="16">
        <f t="shared" si="344"/>
        <v>9273972</v>
      </c>
      <c r="BP92" s="16">
        <f t="shared" ref="BP92:CR92" si="345">BP93+BP98</f>
        <v>9273972</v>
      </c>
      <c r="BQ92" s="16">
        <f t="shared" si="345"/>
        <v>0</v>
      </c>
      <c r="BR92" s="16">
        <f t="shared" si="345"/>
        <v>137405784</v>
      </c>
      <c r="BS92" s="16">
        <f t="shared" si="345"/>
        <v>137405784</v>
      </c>
      <c r="BT92" s="16">
        <f t="shared" si="345"/>
        <v>0</v>
      </c>
      <c r="BU92" s="16">
        <f t="shared" si="345"/>
        <v>638898706</v>
      </c>
      <c r="BV92" s="16">
        <f t="shared" si="345"/>
        <v>0</v>
      </c>
      <c r="BW92" s="16">
        <f t="shared" si="345"/>
        <v>0</v>
      </c>
      <c r="BX92" s="16">
        <f t="shared" si="345"/>
        <v>0</v>
      </c>
      <c r="BY92" s="16">
        <f t="shared" si="345"/>
        <v>0</v>
      </c>
      <c r="BZ92" s="16">
        <f t="shared" si="345"/>
        <v>0</v>
      </c>
      <c r="CA92" s="16">
        <f t="shared" si="345"/>
        <v>0</v>
      </c>
      <c r="CB92" s="16">
        <f t="shared" si="345"/>
        <v>0</v>
      </c>
      <c r="CC92" s="16">
        <f t="shared" si="345"/>
        <v>0</v>
      </c>
      <c r="CD92" s="16">
        <f t="shared" si="345"/>
        <v>0</v>
      </c>
      <c r="CE92" s="16">
        <f t="shared" si="345"/>
        <v>0</v>
      </c>
      <c r="CF92" s="16">
        <f t="shared" si="345"/>
        <v>0</v>
      </c>
      <c r="CG92" s="16">
        <f t="shared" si="345"/>
        <v>0</v>
      </c>
      <c r="CH92" s="16">
        <f t="shared" si="345"/>
        <v>0</v>
      </c>
      <c r="CI92" s="16">
        <f t="shared" si="345"/>
        <v>0</v>
      </c>
      <c r="CJ92" s="16">
        <f t="shared" si="345"/>
        <v>0</v>
      </c>
      <c r="CK92" s="16">
        <f t="shared" si="345"/>
        <v>0</v>
      </c>
      <c r="CL92" s="16">
        <f t="shared" si="345"/>
        <v>0</v>
      </c>
      <c r="CM92" s="16">
        <f t="shared" si="345"/>
        <v>0</v>
      </c>
      <c r="CN92" s="16">
        <f t="shared" si="345"/>
        <v>0</v>
      </c>
      <c r="CO92" s="16">
        <f t="shared" si="345"/>
        <v>0</v>
      </c>
      <c r="CP92" s="16">
        <f t="shared" si="345"/>
        <v>0</v>
      </c>
      <c r="CQ92" s="16">
        <f t="shared" si="345"/>
        <v>0</v>
      </c>
      <c r="CR92" s="16">
        <f t="shared" si="345"/>
        <v>0</v>
      </c>
      <c r="CT92" s="17">
        <f t="shared" si="35"/>
        <v>0</v>
      </c>
      <c r="CU92" s="17">
        <f t="shared" si="36"/>
        <v>0</v>
      </c>
      <c r="CV92" s="17">
        <f t="shared" si="37"/>
        <v>0</v>
      </c>
      <c r="CW92" s="17">
        <f t="shared" si="38"/>
        <v>0</v>
      </c>
      <c r="CX92" s="17">
        <f t="shared" si="2"/>
        <v>0</v>
      </c>
      <c r="CY92" s="17">
        <f t="shared" si="3"/>
        <v>0</v>
      </c>
      <c r="CZ92" s="17">
        <f t="shared" si="4"/>
        <v>0</v>
      </c>
      <c r="DA92" s="17">
        <f t="shared" si="5"/>
        <v>0</v>
      </c>
      <c r="DB92" s="17">
        <f t="shared" si="6"/>
        <v>0</v>
      </c>
      <c r="DC92" s="17">
        <f t="shared" si="7"/>
        <v>0</v>
      </c>
      <c r="DD92" s="17">
        <f t="shared" si="8"/>
        <v>0</v>
      </c>
      <c r="DE92" s="17">
        <f t="shared" si="39"/>
        <v>0</v>
      </c>
      <c r="DF92" s="17">
        <f t="shared" si="9"/>
        <v>0</v>
      </c>
      <c r="DG92" s="17">
        <f t="shared" si="10"/>
        <v>0</v>
      </c>
      <c r="DH92" s="17">
        <f t="shared" si="11"/>
        <v>0</v>
      </c>
      <c r="DI92" s="17">
        <f t="shared" si="12"/>
        <v>0</v>
      </c>
      <c r="DJ92" s="17">
        <f t="shared" si="13"/>
        <v>0</v>
      </c>
      <c r="DK92" s="17">
        <f t="shared" si="14"/>
        <v>0</v>
      </c>
      <c r="DL92" s="17">
        <f t="shared" si="15"/>
        <v>0</v>
      </c>
      <c r="DM92" s="17">
        <f t="shared" si="16"/>
        <v>0</v>
      </c>
      <c r="DN92" s="17">
        <f t="shared" si="17"/>
        <v>0</v>
      </c>
      <c r="DO92" s="17">
        <f t="shared" si="18"/>
        <v>0</v>
      </c>
      <c r="DP92" s="17">
        <f t="shared" si="19"/>
        <v>0</v>
      </c>
      <c r="DQ92" s="17">
        <f t="shared" si="40"/>
        <v>0</v>
      </c>
      <c r="DR92" s="17">
        <f t="shared" si="20"/>
        <v>0.6897153458939701</v>
      </c>
      <c r="DS92" s="17">
        <f t="shared" si="21"/>
        <v>0.31028465410602973</v>
      </c>
      <c r="DT92" s="17">
        <f t="shared" si="22"/>
        <v>8.0702476802324286E-2</v>
      </c>
      <c r="DU92" s="17">
        <f t="shared" si="23"/>
        <v>1.4515559216048874E-2</v>
      </c>
      <c r="DV92" s="17">
        <f t="shared" si="24"/>
        <v>0.21506661808765662</v>
      </c>
      <c r="DW92" s="17">
        <f t="shared" si="25"/>
        <v>0.99999999999999978</v>
      </c>
      <c r="DX92" s="17">
        <v>0</v>
      </c>
      <c r="DY92" s="17">
        <v>0</v>
      </c>
      <c r="DZ92" s="17">
        <v>0</v>
      </c>
      <c r="EA92" s="17">
        <v>0</v>
      </c>
      <c r="EB92" s="17">
        <v>0</v>
      </c>
      <c r="EC92" s="17">
        <f t="shared" si="41"/>
        <v>0</v>
      </c>
      <c r="ED92" s="17">
        <f t="shared" si="26"/>
        <v>0</v>
      </c>
      <c r="EE92" s="17">
        <f t="shared" si="27"/>
        <v>0</v>
      </c>
      <c r="EF92" s="17">
        <f t="shared" si="28"/>
        <v>0</v>
      </c>
      <c r="EG92" s="17">
        <f t="shared" si="29"/>
        <v>0</v>
      </c>
      <c r="EH92" s="17">
        <f t="shared" si="30"/>
        <v>0</v>
      </c>
      <c r="EI92" s="17">
        <f t="shared" si="31"/>
        <v>0</v>
      </c>
      <c r="EJ92" s="17">
        <v>0</v>
      </c>
      <c r="EK92" s="17">
        <v>0</v>
      </c>
      <c r="EL92" s="17">
        <v>0</v>
      </c>
      <c r="EM92" s="17">
        <v>0</v>
      </c>
      <c r="EN92" s="17">
        <v>0</v>
      </c>
      <c r="EO92" s="17">
        <f t="shared" si="42"/>
        <v>0</v>
      </c>
    </row>
    <row r="93" spans="1:145" x14ac:dyDescent="0.25">
      <c r="A93" s="18" t="s">
        <v>105</v>
      </c>
      <c r="B93" s="19" t="s">
        <v>72</v>
      </c>
      <c r="C93" s="19"/>
      <c r="D93" s="20">
        <f>D94+D95+D96+D97</f>
        <v>632428117</v>
      </c>
      <c r="E93" s="20">
        <f t="shared" ref="E93:BP93" si="346">E94+E95+E96+E97</f>
        <v>632428117</v>
      </c>
      <c r="F93" s="20">
        <f t="shared" si="346"/>
        <v>435158241.99999994</v>
      </c>
      <c r="G93" s="20">
        <f t="shared" si="346"/>
        <v>197269875</v>
      </c>
      <c r="H93" s="20">
        <f t="shared" si="346"/>
        <v>59864091</v>
      </c>
      <c r="I93" s="20">
        <f t="shared" si="346"/>
        <v>50590119</v>
      </c>
      <c r="J93" s="20">
        <f t="shared" si="346"/>
        <v>9273972</v>
      </c>
      <c r="K93" s="20">
        <f t="shared" si="346"/>
        <v>137405784</v>
      </c>
      <c r="L93" s="20">
        <f t="shared" si="346"/>
        <v>0</v>
      </c>
      <c r="M93" s="20">
        <f t="shared" si="346"/>
        <v>0</v>
      </c>
      <c r="N93" s="20">
        <f t="shared" si="346"/>
        <v>0</v>
      </c>
      <c r="O93" s="20">
        <f t="shared" si="346"/>
        <v>0</v>
      </c>
      <c r="P93" s="20">
        <f t="shared" si="346"/>
        <v>0</v>
      </c>
      <c r="Q93" s="20">
        <f t="shared" si="346"/>
        <v>0</v>
      </c>
      <c r="R93" s="20">
        <f t="shared" si="346"/>
        <v>0</v>
      </c>
      <c r="S93" s="20">
        <f t="shared" si="346"/>
        <v>0</v>
      </c>
      <c r="T93" s="20">
        <f t="shared" si="346"/>
        <v>0</v>
      </c>
      <c r="U93" s="20">
        <f t="shared" si="346"/>
        <v>0</v>
      </c>
      <c r="V93" s="20">
        <f t="shared" si="346"/>
        <v>0</v>
      </c>
      <c r="W93" s="20">
        <f t="shared" si="346"/>
        <v>0</v>
      </c>
      <c r="X93" s="20">
        <f t="shared" si="346"/>
        <v>0</v>
      </c>
      <c r="Y93" s="20">
        <f t="shared" si="346"/>
        <v>0</v>
      </c>
      <c r="Z93" s="20">
        <f t="shared" si="346"/>
        <v>0</v>
      </c>
      <c r="AA93" s="20">
        <f t="shared" si="346"/>
        <v>0</v>
      </c>
      <c r="AB93" s="20">
        <f t="shared" si="346"/>
        <v>0</v>
      </c>
      <c r="AC93" s="20">
        <f t="shared" si="346"/>
        <v>0</v>
      </c>
      <c r="AD93" s="20">
        <f t="shared" si="346"/>
        <v>0</v>
      </c>
      <c r="AE93" s="20">
        <f t="shared" si="346"/>
        <v>0</v>
      </c>
      <c r="AF93" s="20">
        <f t="shared" si="346"/>
        <v>0</v>
      </c>
      <c r="AG93" s="20">
        <f t="shared" si="346"/>
        <v>0</v>
      </c>
      <c r="AH93" s="20">
        <f t="shared" si="346"/>
        <v>0</v>
      </c>
      <c r="AI93" s="20">
        <f t="shared" si="346"/>
        <v>0</v>
      </c>
      <c r="AJ93" s="20">
        <f t="shared" si="346"/>
        <v>0</v>
      </c>
      <c r="AK93" s="20">
        <f t="shared" si="346"/>
        <v>0</v>
      </c>
      <c r="AL93" s="20">
        <f t="shared" si="346"/>
        <v>0</v>
      </c>
      <c r="AM93" s="20">
        <f t="shared" si="346"/>
        <v>0</v>
      </c>
      <c r="AN93" s="20">
        <f t="shared" si="346"/>
        <v>0</v>
      </c>
      <c r="AO93" s="20">
        <f t="shared" si="346"/>
        <v>0</v>
      </c>
      <c r="AP93" s="20">
        <f t="shared" si="346"/>
        <v>0</v>
      </c>
      <c r="AQ93" s="20">
        <f t="shared" si="346"/>
        <v>0</v>
      </c>
      <c r="AR93" s="20">
        <f t="shared" si="346"/>
        <v>0</v>
      </c>
      <c r="AS93" s="20">
        <f t="shared" si="346"/>
        <v>0</v>
      </c>
      <c r="AT93" s="20">
        <f t="shared" si="346"/>
        <v>0</v>
      </c>
      <c r="AU93" s="20">
        <f t="shared" si="346"/>
        <v>0</v>
      </c>
      <c r="AV93" s="20">
        <f t="shared" si="346"/>
        <v>0</v>
      </c>
      <c r="AW93" s="20">
        <f t="shared" si="346"/>
        <v>0</v>
      </c>
      <c r="AX93" s="20">
        <f t="shared" si="346"/>
        <v>0</v>
      </c>
      <c r="AY93" s="20">
        <f t="shared" si="346"/>
        <v>0</v>
      </c>
      <c r="AZ93" s="20">
        <f t="shared" si="346"/>
        <v>0</v>
      </c>
      <c r="BA93" s="20">
        <f t="shared" si="346"/>
        <v>0</v>
      </c>
      <c r="BB93" s="20">
        <f t="shared" si="346"/>
        <v>0</v>
      </c>
      <c r="BC93" s="20">
        <f t="shared" si="346"/>
        <v>435158241.99999994</v>
      </c>
      <c r="BD93" s="20">
        <f t="shared" si="346"/>
        <v>435158241.99999994</v>
      </c>
      <c r="BE93" s="20">
        <f t="shared" si="346"/>
        <v>0</v>
      </c>
      <c r="BF93" s="20">
        <f t="shared" si="346"/>
        <v>197269875</v>
      </c>
      <c r="BG93" s="20">
        <f t="shared" si="346"/>
        <v>197269875</v>
      </c>
      <c r="BH93" s="20">
        <f t="shared" si="346"/>
        <v>0</v>
      </c>
      <c r="BI93" s="20">
        <f t="shared" si="346"/>
        <v>59864091</v>
      </c>
      <c r="BJ93" s="20">
        <f t="shared" si="346"/>
        <v>59864091</v>
      </c>
      <c r="BK93" s="20">
        <f t="shared" si="346"/>
        <v>0</v>
      </c>
      <c r="BL93" s="20">
        <f t="shared" si="346"/>
        <v>50590119</v>
      </c>
      <c r="BM93" s="20">
        <f t="shared" si="346"/>
        <v>50590119</v>
      </c>
      <c r="BN93" s="20">
        <f t="shared" si="346"/>
        <v>0</v>
      </c>
      <c r="BO93" s="20">
        <f t="shared" si="346"/>
        <v>9273972</v>
      </c>
      <c r="BP93" s="20">
        <f t="shared" si="346"/>
        <v>9273972</v>
      </c>
      <c r="BQ93" s="20">
        <f t="shared" ref="BQ93:CR93" si="347">BQ94+BQ95+BQ96+BQ97</f>
        <v>0</v>
      </c>
      <c r="BR93" s="20">
        <f t="shared" si="347"/>
        <v>137405784</v>
      </c>
      <c r="BS93" s="20">
        <f t="shared" si="347"/>
        <v>137405784</v>
      </c>
      <c r="BT93" s="20">
        <f t="shared" si="347"/>
        <v>0</v>
      </c>
      <c r="BU93" s="20">
        <f t="shared" si="347"/>
        <v>632428117</v>
      </c>
      <c r="BV93" s="20">
        <f t="shared" si="347"/>
        <v>0</v>
      </c>
      <c r="BW93" s="20">
        <f t="shared" si="347"/>
        <v>0</v>
      </c>
      <c r="BX93" s="20">
        <f t="shared" si="347"/>
        <v>0</v>
      </c>
      <c r="BY93" s="20">
        <f t="shared" si="347"/>
        <v>0</v>
      </c>
      <c r="BZ93" s="20">
        <f t="shared" si="347"/>
        <v>0</v>
      </c>
      <c r="CA93" s="20">
        <f t="shared" si="347"/>
        <v>0</v>
      </c>
      <c r="CB93" s="20">
        <f t="shared" si="347"/>
        <v>0</v>
      </c>
      <c r="CC93" s="20">
        <f t="shared" si="347"/>
        <v>0</v>
      </c>
      <c r="CD93" s="20">
        <f t="shared" si="347"/>
        <v>0</v>
      </c>
      <c r="CE93" s="20">
        <f t="shared" si="347"/>
        <v>0</v>
      </c>
      <c r="CF93" s="20">
        <f t="shared" si="347"/>
        <v>0</v>
      </c>
      <c r="CG93" s="20">
        <f t="shared" si="347"/>
        <v>0</v>
      </c>
      <c r="CH93" s="20">
        <f t="shared" si="347"/>
        <v>0</v>
      </c>
      <c r="CI93" s="20">
        <f t="shared" si="347"/>
        <v>0</v>
      </c>
      <c r="CJ93" s="20">
        <f t="shared" si="347"/>
        <v>0</v>
      </c>
      <c r="CK93" s="20">
        <f t="shared" si="347"/>
        <v>0</v>
      </c>
      <c r="CL93" s="20">
        <f t="shared" si="347"/>
        <v>0</v>
      </c>
      <c r="CM93" s="20">
        <f t="shared" si="347"/>
        <v>0</v>
      </c>
      <c r="CN93" s="20">
        <f t="shared" si="347"/>
        <v>0</v>
      </c>
      <c r="CO93" s="20">
        <f t="shared" si="347"/>
        <v>0</v>
      </c>
      <c r="CP93" s="20">
        <f t="shared" si="347"/>
        <v>0</v>
      </c>
      <c r="CQ93" s="20">
        <f t="shared" si="347"/>
        <v>0</v>
      </c>
      <c r="CR93" s="20">
        <f t="shared" si="347"/>
        <v>0</v>
      </c>
      <c r="CT93" s="21">
        <f t="shared" si="35"/>
        <v>0</v>
      </c>
      <c r="CU93" s="21">
        <f t="shared" si="36"/>
        <v>0</v>
      </c>
      <c r="CV93" s="21">
        <f t="shared" si="37"/>
        <v>0</v>
      </c>
      <c r="CW93" s="21">
        <f t="shared" si="38"/>
        <v>0</v>
      </c>
      <c r="CX93" s="21">
        <f t="shared" si="2"/>
        <v>0</v>
      </c>
      <c r="CY93" s="21">
        <f t="shared" si="3"/>
        <v>0</v>
      </c>
      <c r="CZ93" s="21">
        <f t="shared" si="4"/>
        <v>0</v>
      </c>
      <c r="DA93" s="21">
        <f t="shared" si="5"/>
        <v>0</v>
      </c>
      <c r="DB93" s="21">
        <f t="shared" si="6"/>
        <v>0</v>
      </c>
      <c r="DC93" s="21">
        <f t="shared" si="7"/>
        <v>0</v>
      </c>
      <c r="DD93" s="21">
        <f t="shared" si="8"/>
        <v>0</v>
      </c>
      <c r="DE93" s="21">
        <f t="shared" si="39"/>
        <v>0</v>
      </c>
      <c r="DF93" s="21">
        <f t="shared" si="9"/>
        <v>0</v>
      </c>
      <c r="DG93" s="21">
        <f t="shared" si="10"/>
        <v>0</v>
      </c>
      <c r="DH93" s="21">
        <f t="shared" si="11"/>
        <v>0</v>
      </c>
      <c r="DI93" s="21">
        <f t="shared" si="12"/>
        <v>0</v>
      </c>
      <c r="DJ93" s="21">
        <f t="shared" si="13"/>
        <v>0</v>
      </c>
      <c r="DK93" s="21">
        <f t="shared" si="14"/>
        <v>0</v>
      </c>
      <c r="DL93" s="21">
        <f t="shared" si="15"/>
        <v>0</v>
      </c>
      <c r="DM93" s="21">
        <f t="shared" si="16"/>
        <v>0</v>
      </c>
      <c r="DN93" s="21">
        <f t="shared" si="17"/>
        <v>0</v>
      </c>
      <c r="DO93" s="21">
        <f t="shared" si="18"/>
        <v>0</v>
      </c>
      <c r="DP93" s="21">
        <f t="shared" si="19"/>
        <v>0</v>
      </c>
      <c r="DQ93" s="21">
        <f t="shared" si="40"/>
        <v>0</v>
      </c>
      <c r="DR93" s="21">
        <f t="shared" si="20"/>
        <v>0.68807541964488583</v>
      </c>
      <c r="DS93" s="21">
        <f t="shared" si="21"/>
        <v>0.31192458035511411</v>
      </c>
      <c r="DT93" s="21">
        <f t="shared" si="22"/>
        <v>7.9993469044324611E-2</v>
      </c>
      <c r="DU93" s="21">
        <f t="shared" si="23"/>
        <v>1.4664072881503464E-2</v>
      </c>
      <c r="DV93" s="21">
        <f t="shared" si="24"/>
        <v>0.21726703842928602</v>
      </c>
      <c r="DW93" s="21">
        <f t="shared" si="25"/>
        <v>1</v>
      </c>
      <c r="DX93" s="21">
        <v>0</v>
      </c>
      <c r="DY93" s="21">
        <v>0</v>
      </c>
      <c r="DZ93" s="21">
        <v>0</v>
      </c>
      <c r="EA93" s="21">
        <v>0</v>
      </c>
      <c r="EB93" s="21">
        <v>0</v>
      </c>
      <c r="EC93" s="21">
        <f t="shared" si="41"/>
        <v>0</v>
      </c>
      <c r="ED93" s="21">
        <f t="shared" si="26"/>
        <v>0</v>
      </c>
      <c r="EE93" s="21">
        <f t="shared" si="27"/>
        <v>0</v>
      </c>
      <c r="EF93" s="21">
        <f t="shared" si="28"/>
        <v>0</v>
      </c>
      <c r="EG93" s="21">
        <f t="shared" si="29"/>
        <v>0</v>
      </c>
      <c r="EH93" s="21">
        <f t="shared" si="30"/>
        <v>0</v>
      </c>
      <c r="EI93" s="21">
        <f t="shared" si="31"/>
        <v>0</v>
      </c>
      <c r="EJ93" s="21">
        <v>0</v>
      </c>
      <c r="EK93" s="21">
        <v>0</v>
      </c>
      <c r="EL93" s="21">
        <v>0</v>
      </c>
      <c r="EM93" s="21">
        <v>0</v>
      </c>
      <c r="EN93" s="21">
        <v>0</v>
      </c>
      <c r="EO93" s="21">
        <f t="shared" si="42"/>
        <v>0</v>
      </c>
    </row>
    <row r="94" spans="1:145" x14ac:dyDescent="0.25">
      <c r="A94" s="22" t="str">
        <f>A93</f>
        <v>8P1 - Fond na spravodlivú transformáciu</v>
      </c>
      <c r="B94" s="23" t="s">
        <v>73</v>
      </c>
      <c r="C94" s="23" t="s">
        <v>73</v>
      </c>
      <c r="D94" s="24">
        <f>E94+L94</f>
        <v>218576591</v>
      </c>
      <c r="E94" s="24">
        <f>F94+G94</f>
        <v>218576591</v>
      </c>
      <c r="F94" s="25">
        <f>M94+AH94+BC94+BX94</f>
        <v>131541420</v>
      </c>
      <c r="G94" s="24">
        <f>H94+K94</f>
        <v>87035171</v>
      </c>
      <c r="H94" s="24">
        <f>I94+J94</f>
        <v>11623223</v>
      </c>
      <c r="I94" s="25">
        <f>V94+AQ94+BL94+CG94</f>
        <v>10199203</v>
      </c>
      <c r="J94" s="25">
        <f>Y94+AT94+BO94+CJ94</f>
        <v>1424020</v>
      </c>
      <c r="K94" s="26">
        <f>AB94+AW94+BR94+CM94</f>
        <v>75411948</v>
      </c>
      <c r="L94" s="28">
        <v>0</v>
      </c>
      <c r="M94" s="24">
        <f>N94+O94</f>
        <v>0</v>
      </c>
      <c r="N94" s="28">
        <v>0</v>
      </c>
      <c r="O94" s="28">
        <v>0</v>
      </c>
      <c r="P94" s="24">
        <f>Q94+R94</f>
        <v>0</v>
      </c>
      <c r="Q94" s="28">
        <f t="shared" ref="Q94:R97" si="348">T94+AC94</f>
        <v>0</v>
      </c>
      <c r="R94" s="28">
        <f t="shared" si="348"/>
        <v>0</v>
      </c>
      <c r="S94" s="24">
        <f>T94+U94</f>
        <v>0</v>
      </c>
      <c r="T94" s="28">
        <f>W94+Z94</f>
        <v>0</v>
      </c>
      <c r="U94" s="28">
        <f t="shared" ref="U94:U97" si="349">X94+AA94</f>
        <v>0</v>
      </c>
      <c r="V94" s="24">
        <f>W94+X94</f>
        <v>0</v>
      </c>
      <c r="W94" s="28">
        <v>0</v>
      </c>
      <c r="X94" s="28">
        <v>0</v>
      </c>
      <c r="Y94" s="24">
        <f>Z94+AA94</f>
        <v>0</v>
      </c>
      <c r="Z94" s="28">
        <v>0</v>
      </c>
      <c r="AA94" s="28">
        <v>0</v>
      </c>
      <c r="AB94" s="24">
        <f>AC94+AD94</f>
        <v>0</v>
      </c>
      <c r="AC94" s="28">
        <v>0</v>
      </c>
      <c r="AD94" s="28">
        <v>0</v>
      </c>
      <c r="AE94" s="28">
        <f t="shared" ref="AE94:AF97" si="350">N94+Q94</f>
        <v>0</v>
      </c>
      <c r="AF94" s="28">
        <f t="shared" si="350"/>
        <v>0</v>
      </c>
      <c r="AG94" s="28">
        <v>0</v>
      </c>
      <c r="AH94" s="24">
        <f>AI94+AJ94</f>
        <v>0</v>
      </c>
      <c r="AI94" s="28">
        <v>0</v>
      </c>
      <c r="AJ94" s="28">
        <v>0</v>
      </c>
      <c r="AK94" s="24">
        <f>AL94+AM94</f>
        <v>0</v>
      </c>
      <c r="AL94" s="28">
        <f t="shared" ref="AL94:AM97" si="351">AO94+AX94</f>
        <v>0</v>
      </c>
      <c r="AM94" s="28">
        <f t="shared" si="351"/>
        <v>0</v>
      </c>
      <c r="AN94" s="24">
        <f>AO94+AP94</f>
        <v>0</v>
      </c>
      <c r="AO94" s="28">
        <f t="shared" ref="AO94:AP97" si="352">AR94+AU94</f>
        <v>0</v>
      </c>
      <c r="AP94" s="28">
        <f t="shared" si="352"/>
        <v>0</v>
      </c>
      <c r="AQ94" s="24">
        <f>AR94+AS94</f>
        <v>0</v>
      </c>
      <c r="AR94" s="28">
        <v>0</v>
      </c>
      <c r="AS94" s="28">
        <v>0</v>
      </c>
      <c r="AT94" s="24">
        <f t="shared" ref="AT94:AT97" si="353">AU94+AV94</f>
        <v>0</v>
      </c>
      <c r="AU94" s="28">
        <v>0</v>
      </c>
      <c r="AV94" s="28">
        <v>0</v>
      </c>
      <c r="AW94" s="24">
        <f>AX94+AY94</f>
        <v>0</v>
      </c>
      <c r="AX94" s="28">
        <v>0</v>
      </c>
      <c r="AY94" s="28">
        <v>0</v>
      </c>
      <c r="AZ94" s="28">
        <f t="shared" ref="AZ94:BA97" si="354">AI94+AL94</f>
        <v>0</v>
      </c>
      <c r="BA94" s="28">
        <f t="shared" si="354"/>
        <v>0</v>
      </c>
      <c r="BB94" s="28">
        <v>0</v>
      </c>
      <c r="BC94" s="24">
        <f>BD94+BE94</f>
        <v>131541420</v>
      </c>
      <c r="BD94" s="28">
        <v>131541420</v>
      </c>
      <c r="BE94" s="28">
        <v>0</v>
      </c>
      <c r="BF94" s="24">
        <f>BG94+BH94</f>
        <v>87035171</v>
      </c>
      <c r="BG94" s="28">
        <f t="shared" ref="BG94:BH97" si="355">BJ94+BS94</f>
        <v>87035171</v>
      </c>
      <c r="BH94" s="28">
        <f t="shared" si="355"/>
        <v>0</v>
      </c>
      <c r="BI94" s="24">
        <f>BJ94+BK94</f>
        <v>11623223</v>
      </c>
      <c r="BJ94" s="28">
        <f t="shared" ref="BJ94:BK97" si="356">BM94+BP94</f>
        <v>11623223</v>
      </c>
      <c r="BK94" s="28">
        <f t="shared" si="356"/>
        <v>0</v>
      </c>
      <c r="BL94" s="24">
        <f>BM94+BN94</f>
        <v>10199203</v>
      </c>
      <c r="BM94" s="28">
        <v>10199203</v>
      </c>
      <c r="BN94" s="28">
        <v>0</v>
      </c>
      <c r="BO94" s="24">
        <f>BP94+BQ94</f>
        <v>1424020</v>
      </c>
      <c r="BP94" s="28">
        <v>1424020</v>
      </c>
      <c r="BQ94" s="28">
        <v>0</v>
      </c>
      <c r="BR94" s="24">
        <f>BS94+BT94</f>
        <v>75411948</v>
      </c>
      <c r="BS94" s="28">
        <v>75411948</v>
      </c>
      <c r="BT94" s="28">
        <v>0</v>
      </c>
      <c r="BU94" s="28">
        <f t="shared" ref="BU94:BV97" si="357">BD94+BG94</f>
        <v>218576591</v>
      </c>
      <c r="BV94" s="28">
        <f t="shared" si="357"/>
        <v>0</v>
      </c>
      <c r="BW94" s="28">
        <v>0</v>
      </c>
      <c r="BX94" s="24">
        <f>BY94+BZ94</f>
        <v>0</v>
      </c>
      <c r="BY94" s="28">
        <v>0</v>
      </c>
      <c r="BZ94" s="28">
        <v>0</v>
      </c>
      <c r="CA94" s="24">
        <f>CB94+CC94</f>
        <v>0</v>
      </c>
      <c r="CB94" s="28">
        <f t="shared" ref="CB94:CC97" si="358">CE94+CN94</f>
        <v>0</v>
      </c>
      <c r="CC94" s="28">
        <f t="shared" si="358"/>
        <v>0</v>
      </c>
      <c r="CD94" s="24">
        <f>CE94+CF94</f>
        <v>0</v>
      </c>
      <c r="CE94" s="28">
        <f t="shared" ref="CE94:CF97" si="359">CH94+CK94</f>
        <v>0</v>
      </c>
      <c r="CF94" s="28">
        <f t="shared" si="359"/>
        <v>0</v>
      </c>
      <c r="CG94" s="24">
        <f>CH94+CI94</f>
        <v>0</v>
      </c>
      <c r="CH94" s="28">
        <v>0</v>
      </c>
      <c r="CI94" s="28">
        <v>0</v>
      </c>
      <c r="CJ94" s="24">
        <f>CK94+CL94</f>
        <v>0</v>
      </c>
      <c r="CK94" s="28">
        <v>0</v>
      </c>
      <c r="CL94" s="28">
        <v>0</v>
      </c>
      <c r="CM94" s="24">
        <f>CN94+CO94</f>
        <v>0</v>
      </c>
      <c r="CN94" s="28">
        <v>0</v>
      </c>
      <c r="CO94" s="28">
        <v>0</v>
      </c>
      <c r="CP94" s="28">
        <f t="shared" ref="CP94:CQ97" si="360">BY94+CB94</f>
        <v>0</v>
      </c>
      <c r="CQ94" s="28">
        <f t="shared" si="360"/>
        <v>0</v>
      </c>
      <c r="CR94" s="28">
        <v>0</v>
      </c>
      <c r="CT94" s="30">
        <f t="shared" si="35"/>
        <v>0</v>
      </c>
      <c r="CU94" s="30">
        <f t="shared" si="36"/>
        <v>0</v>
      </c>
      <c r="CV94" s="30">
        <f t="shared" si="37"/>
        <v>0</v>
      </c>
      <c r="CW94" s="30">
        <f t="shared" si="38"/>
        <v>0</v>
      </c>
      <c r="CX94" s="30">
        <f t="shared" si="2"/>
        <v>0</v>
      </c>
      <c r="CY94" s="31">
        <f t="shared" si="3"/>
        <v>0</v>
      </c>
      <c r="CZ94" s="31">
        <f t="shared" si="4"/>
        <v>0</v>
      </c>
      <c r="DA94" s="31">
        <f t="shared" si="5"/>
        <v>0</v>
      </c>
      <c r="DB94" s="31">
        <f t="shared" si="6"/>
        <v>0</v>
      </c>
      <c r="DC94" s="31">
        <f t="shared" si="7"/>
        <v>0</v>
      </c>
      <c r="DD94" s="31">
        <f t="shared" si="8"/>
        <v>0</v>
      </c>
      <c r="DE94" s="31">
        <f t="shared" si="39"/>
        <v>0</v>
      </c>
      <c r="DF94" s="30">
        <f t="shared" si="9"/>
        <v>0</v>
      </c>
      <c r="DG94" s="30">
        <f t="shared" si="10"/>
        <v>0</v>
      </c>
      <c r="DH94" s="30">
        <f t="shared" si="11"/>
        <v>0</v>
      </c>
      <c r="DI94" s="30">
        <f t="shared" si="12"/>
        <v>0</v>
      </c>
      <c r="DJ94" s="30">
        <f t="shared" si="13"/>
        <v>0</v>
      </c>
      <c r="DK94" s="31">
        <f t="shared" si="14"/>
        <v>0</v>
      </c>
      <c r="DL94" s="31">
        <f t="shared" si="15"/>
        <v>0</v>
      </c>
      <c r="DM94" s="31">
        <f t="shared" si="16"/>
        <v>0</v>
      </c>
      <c r="DN94" s="31">
        <f t="shared" si="17"/>
        <v>0</v>
      </c>
      <c r="DO94" s="31">
        <f t="shared" si="18"/>
        <v>0</v>
      </c>
      <c r="DP94" s="31">
        <f t="shared" si="19"/>
        <v>0</v>
      </c>
      <c r="DQ94" s="31">
        <f t="shared" si="40"/>
        <v>0</v>
      </c>
      <c r="DR94" s="30">
        <f t="shared" si="20"/>
        <v>0.6018092760903202</v>
      </c>
      <c r="DS94" s="30">
        <f t="shared" si="21"/>
        <v>0.3981907239096798</v>
      </c>
      <c r="DT94" s="30">
        <f t="shared" si="22"/>
        <v>4.6661918155727844E-2</v>
      </c>
      <c r="DU94" s="30">
        <f t="shared" si="23"/>
        <v>6.5149703062209437E-3</v>
      </c>
      <c r="DV94" s="30">
        <f t="shared" si="24"/>
        <v>0.34501383544773101</v>
      </c>
      <c r="DW94" s="31">
        <f t="shared" si="25"/>
        <v>1</v>
      </c>
      <c r="DX94" s="31">
        <v>0</v>
      </c>
      <c r="DY94" s="31">
        <v>0</v>
      </c>
      <c r="DZ94" s="31">
        <v>0</v>
      </c>
      <c r="EA94" s="31">
        <v>0</v>
      </c>
      <c r="EB94" s="31">
        <v>0</v>
      </c>
      <c r="EC94" s="31">
        <f t="shared" si="41"/>
        <v>0</v>
      </c>
      <c r="ED94" s="30">
        <f t="shared" si="26"/>
        <v>0</v>
      </c>
      <c r="EE94" s="30">
        <f t="shared" si="27"/>
        <v>0</v>
      </c>
      <c r="EF94" s="30">
        <f t="shared" si="28"/>
        <v>0</v>
      </c>
      <c r="EG94" s="30">
        <f t="shared" si="29"/>
        <v>0</v>
      </c>
      <c r="EH94" s="30">
        <f t="shared" si="30"/>
        <v>0</v>
      </c>
      <c r="EI94" s="31">
        <f t="shared" si="31"/>
        <v>0</v>
      </c>
      <c r="EJ94" s="31">
        <v>0</v>
      </c>
      <c r="EK94" s="31">
        <v>0</v>
      </c>
      <c r="EL94" s="31">
        <v>0</v>
      </c>
      <c r="EM94" s="31">
        <v>0</v>
      </c>
      <c r="EN94" s="31">
        <v>0</v>
      </c>
      <c r="EO94" s="31">
        <f t="shared" si="42"/>
        <v>0</v>
      </c>
    </row>
    <row r="95" spans="1:145" x14ac:dyDescent="0.25">
      <c r="A95" s="22" t="str">
        <f>A93</f>
        <v>8P1 - Fond na spravodlivú transformáciu</v>
      </c>
      <c r="B95" s="23" t="s">
        <v>74</v>
      </c>
      <c r="C95" s="23" t="s">
        <v>74</v>
      </c>
      <c r="D95" s="24">
        <f>E95+L95</f>
        <v>315360177.99999994</v>
      </c>
      <c r="E95" s="24">
        <f>F95+G95</f>
        <v>315360177.99999994</v>
      </c>
      <c r="F95" s="25">
        <f>M95+AH95+BC95+BX95</f>
        <v>221193617.99999994</v>
      </c>
      <c r="G95" s="24">
        <f>H95+K95</f>
        <v>94166560</v>
      </c>
      <c r="H95" s="24">
        <f>I95+J95</f>
        <v>32932810</v>
      </c>
      <c r="I95" s="25">
        <f>V95+AQ95+BL95+CG95</f>
        <v>25445840</v>
      </c>
      <c r="J95" s="25">
        <f>Y95+AT95+BO95+CJ95</f>
        <v>7486970</v>
      </c>
      <c r="K95" s="26">
        <f>AB95+AW95+BR95+CM95</f>
        <v>61233750</v>
      </c>
      <c r="L95" s="28">
        <v>0</v>
      </c>
      <c r="M95" s="24">
        <f>N95+O95</f>
        <v>0</v>
      </c>
      <c r="N95" s="28">
        <v>0</v>
      </c>
      <c r="O95" s="28">
        <v>0</v>
      </c>
      <c r="P95" s="24">
        <f>Q95+R95</f>
        <v>0</v>
      </c>
      <c r="Q95" s="28">
        <f t="shared" si="348"/>
        <v>0</v>
      </c>
      <c r="R95" s="28">
        <f t="shared" si="348"/>
        <v>0</v>
      </c>
      <c r="S95" s="24">
        <f>T95+U95</f>
        <v>0</v>
      </c>
      <c r="T95" s="28">
        <f>W95+Z95</f>
        <v>0</v>
      </c>
      <c r="U95" s="28">
        <f t="shared" si="349"/>
        <v>0</v>
      </c>
      <c r="V95" s="24">
        <f>W95+X95</f>
        <v>0</v>
      </c>
      <c r="W95" s="28">
        <v>0</v>
      </c>
      <c r="X95" s="28">
        <v>0</v>
      </c>
      <c r="Y95" s="24">
        <f>Z95+AA95</f>
        <v>0</v>
      </c>
      <c r="Z95" s="28">
        <v>0</v>
      </c>
      <c r="AA95" s="28">
        <v>0</v>
      </c>
      <c r="AB95" s="24">
        <f>AC95+AD95</f>
        <v>0</v>
      </c>
      <c r="AC95" s="28">
        <v>0</v>
      </c>
      <c r="AD95" s="28">
        <v>0</v>
      </c>
      <c r="AE95" s="28">
        <f t="shared" si="350"/>
        <v>0</v>
      </c>
      <c r="AF95" s="28">
        <f t="shared" si="350"/>
        <v>0</v>
      </c>
      <c r="AG95" s="28">
        <v>0</v>
      </c>
      <c r="AH95" s="24">
        <f>AI95+AJ95</f>
        <v>0</v>
      </c>
      <c r="AI95" s="28">
        <v>0</v>
      </c>
      <c r="AJ95" s="28">
        <v>0</v>
      </c>
      <c r="AK95" s="24">
        <f>AL95+AM95</f>
        <v>0</v>
      </c>
      <c r="AL95" s="28">
        <f t="shared" si="351"/>
        <v>0</v>
      </c>
      <c r="AM95" s="28">
        <f t="shared" si="351"/>
        <v>0</v>
      </c>
      <c r="AN95" s="24">
        <f>AO95+AP95</f>
        <v>0</v>
      </c>
      <c r="AO95" s="28">
        <f t="shared" si="352"/>
        <v>0</v>
      </c>
      <c r="AP95" s="28">
        <f t="shared" si="352"/>
        <v>0</v>
      </c>
      <c r="AQ95" s="24">
        <f>AR95+AS95</f>
        <v>0</v>
      </c>
      <c r="AR95" s="28">
        <v>0</v>
      </c>
      <c r="AS95" s="28">
        <v>0</v>
      </c>
      <c r="AT95" s="24">
        <f t="shared" si="353"/>
        <v>0</v>
      </c>
      <c r="AU95" s="28">
        <v>0</v>
      </c>
      <c r="AV95" s="28">
        <v>0</v>
      </c>
      <c r="AW95" s="24">
        <f>AX95+AY95</f>
        <v>0</v>
      </c>
      <c r="AX95" s="28">
        <v>0</v>
      </c>
      <c r="AY95" s="28">
        <v>0</v>
      </c>
      <c r="AZ95" s="28">
        <f t="shared" si="354"/>
        <v>0</v>
      </c>
      <c r="BA95" s="28">
        <f t="shared" si="354"/>
        <v>0</v>
      </c>
      <c r="BB95" s="28">
        <v>0</v>
      </c>
      <c r="BC95" s="24">
        <f>BD95+BE95</f>
        <v>221193617.99999994</v>
      </c>
      <c r="BD95" s="28">
        <v>221193617.99999994</v>
      </c>
      <c r="BE95" s="28">
        <v>0</v>
      </c>
      <c r="BF95" s="24">
        <f>BG95+BH95</f>
        <v>94166560</v>
      </c>
      <c r="BG95" s="28">
        <f t="shared" si="355"/>
        <v>94166560</v>
      </c>
      <c r="BH95" s="28">
        <f t="shared" si="355"/>
        <v>0</v>
      </c>
      <c r="BI95" s="24">
        <f>BJ95+BK95</f>
        <v>32932810</v>
      </c>
      <c r="BJ95" s="28">
        <f t="shared" si="356"/>
        <v>32932810</v>
      </c>
      <c r="BK95" s="28">
        <f t="shared" si="356"/>
        <v>0</v>
      </c>
      <c r="BL95" s="24">
        <f>BM95+BN95</f>
        <v>25445840</v>
      </c>
      <c r="BM95" s="28">
        <v>25445840</v>
      </c>
      <c r="BN95" s="28">
        <v>0</v>
      </c>
      <c r="BO95" s="24">
        <f>BP95+BQ95</f>
        <v>7486970</v>
      </c>
      <c r="BP95" s="28">
        <v>7486970</v>
      </c>
      <c r="BQ95" s="28">
        <v>0</v>
      </c>
      <c r="BR95" s="24">
        <f>BS95+BT95</f>
        <v>61233750</v>
      </c>
      <c r="BS95" s="28">
        <v>61233750</v>
      </c>
      <c r="BT95" s="28">
        <v>0</v>
      </c>
      <c r="BU95" s="28">
        <f t="shared" si="357"/>
        <v>315360177.99999994</v>
      </c>
      <c r="BV95" s="28">
        <f t="shared" si="357"/>
        <v>0</v>
      </c>
      <c r="BW95" s="28">
        <v>0</v>
      </c>
      <c r="BX95" s="24">
        <f>BY95+BZ95</f>
        <v>0</v>
      </c>
      <c r="BY95" s="28">
        <v>0</v>
      </c>
      <c r="BZ95" s="28">
        <v>0</v>
      </c>
      <c r="CA95" s="24">
        <f>CB95+CC95</f>
        <v>0</v>
      </c>
      <c r="CB95" s="28">
        <f t="shared" si="358"/>
        <v>0</v>
      </c>
      <c r="CC95" s="28">
        <f t="shared" si="358"/>
        <v>0</v>
      </c>
      <c r="CD95" s="24">
        <f>CE95+CF95</f>
        <v>0</v>
      </c>
      <c r="CE95" s="28">
        <f t="shared" si="359"/>
        <v>0</v>
      </c>
      <c r="CF95" s="28">
        <f t="shared" si="359"/>
        <v>0</v>
      </c>
      <c r="CG95" s="24">
        <f>CH95+CI95</f>
        <v>0</v>
      </c>
      <c r="CH95" s="28">
        <v>0</v>
      </c>
      <c r="CI95" s="28">
        <v>0</v>
      </c>
      <c r="CJ95" s="24">
        <f>CK95+CL95</f>
        <v>0</v>
      </c>
      <c r="CK95" s="28">
        <v>0</v>
      </c>
      <c r="CL95" s="28">
        <v>0</v>
      </c>
      <c r="CM95" s="24">
        <f>CN95+CO95</f>
        <v>0</v>
      </c>
      <c r="CN95" s="28">
        <v>0</v>
      </c>
      <c r="CO95" s="28">
        <v>0</v>
      </c>
      <c r="CP95" s="28">
        <f t="shared" si="360"/>
        <v>0</v>
      </c>
      <c r="CQ95" s="28">
        <f t="shared" si="360"/>
        <v>0</v>
      </c>
      <c r="CR95" s="28">
        <v>0</v>
      </c>
      <c r="CT95" s="30">
        <f t="shared" si="35"/>
        <v>0</v>
      </c>
      <c r="CU95" s="30">
        <f t="shared" si="36"/>
        <v>0</v>
      </c>
      <c r="CV95" s="30">
        <f t="shared" si="37"/>
        <v>0</v>
      </c>
      <c r="CW95" s="30">
        <f t="shared" si="38"/>
        <v>0</v>
      </c>
      <c r="CX95" s="30">
        <f t="shared" si="2"/>
        <v>0</v>
      </c>
      <c r="CY95" s="31">
        <f t="shared" si="3"/>
        <v>0</v>
      </c>
      <c r="CZ95" s="31">
        <f t="shared" si="4"/>
        <v>0</v>
      </c>
      <c r="DA95" s="31">
        <f t="shared" si="5"/>
        <v>0</v>
      </c>
      <c r="DB95" s="31">
        <f t="shared" si="6"/>
        <v>0</v>
      </c>
      <c r="DC95" s="31">
        <f t="shared" si="7"/>
        <v>0</v>
      </c>
      <c r="DD95" s="31">
        <f t="shared" si="8"/>
        <v>0</v>
      </c>
      <c r="DE95" s="31">
        <f t="shared" si="39"/>
        <v>0</v>
      </c>
      <c r="DF95" s="30">
        <f t="shared" si="9"/>
        <v>0</v>
      </c>
      <c r="DG95" s="30">
        <f t="shared" si="10"/>
        <v>0</v>
      </c>
      <c r="DH95" s="30">
        <f t="shared" si="11"/>
        <v>0</v>
      </c>
      <c r="DI95" s="30">
        <f t="shared" si="12"/>
        <v>0</v>
      </c>
      <c r="DJ95" s="30">
        <f t="shared" si="13"/>
        <v>0</v>
      </c>
      <c r="DK95" s="31">
        <f t="shared" si="14"/>
        <v>0</v>
      </c>
      <c r="DL95" s="31">
        <f t="shared" si="15"/>
        <v>0</v>
      </c>
      <c r="DM95" s="31">
        <f t="shared" si="16"/>
        <v>0</v>
      </c>
      <c r="DN95" s="31">
        <f t="shared" si="17"/>
        <v>0</v>
      </c>
      <c r="DO95" s="31">
        <f t="shared" si="18"/>
        <v>0</v>
      </c>
      <c r="DP95" s="31">
        <f t="shared" si="19"/>
        <v>0</v>
      </c>
      <c r="DQ95" s="31">
        <f t="shared" si="40"/>
        <v>0</v>
      </c>
      <c r="DR95" s="30">
        <f t="shared" si="20"/>
        <v>0.7013999655974319</v>
      </c>
      <c r="DS95" s="30">
        <f t="shared" si="21"/>
        <v>0.29860003440256816</v>
      </c>
      <c r="DT95" s="30">
        <f t="shared" si="22"/>
        <v>8.0688183782037334E-2</v>
      </c>
      <c r="DU95" s="30">
        <f t="shared" si="23"/>
        <v>2.3741012728626762E-2</v>
      </c>
      <c r="DV95" s="30">
        <f t="shared" si="24"/>
        <v>0.19417083789190406</v>
      </c>
      <c r="DW95" s="31">
        <f t="shared" si="25"/>
        <v>1</v>
      </c>
      <c r="DX95" s="31">
        <v>0</v>
      </c>
      <c r="DY95" s="31">
        <v>0</v>
      </c>
      <c r="DZ95" s="31">
        <v>0</v>
      </c>
      <c r="EA95" s="31">
        <v>0</v>
      </c>
      <c r="EB95" s="31">
        <v>0</v>
      </c>
      <c r="EC95" s="31">
        <f t="shared" si="41"/>
        <v>0</v>
      </c>
      <c r="ED95" s="30">
        <f t="shared" si="26"/>
        <v>0</v>
      </c>
      <c r="EE95" s="30">
        <f t="shared" si="27"/>
        <v>0</v>
      </c>
      <c r="EF95" s="30">
        <f t="shared" si="28"/>
        <v>0</v>
      </c>
      <c r="EG95" s="30">
        <f t="shared" si="29"/>
        <v>0</v>
      </c>
      <c r="EH95" s="30">
        <f t="shared" si="30"/>
        <v>0</v>
      </c>
      <c r="EI95" s="31">
        <f t="shared" si="31"/>
        <v>0</v>
      </c>
      <c r="EJ95" s="31">
        <v>0</v>
      </c>
      <c r="EK95" s="31">
        <v>0</v>
      </c>
      <c r="EL95" s="31">
        <v>0</v>
      </c>
      <c r="EM95" s="31">
        <v>0</v>
      </c>
      <c r="EN95" s="31">
        <v>0</v>
      </c>
      <c r="EO95" s="31">
        <f t="shared" si="42"/>
        <v>0</v>
      </c>
    </row>
    <row r="96" spans="1:145" x14ac:dyDescent="0.25">
      <c r="A96" s="22" t="str">
        <f>A93</f>
        <v>8P1 - Fond na spravodlivú transformáciu</v>
      </c>
      <c r="B96" s="23" t="s">
        <v>93</v>
      </c>
      <c r="C96" s="23" t="s">
        <v>93</v>
      </c>
      <c r="D96" s="24">
        <f>E96+L96</f>
        <v>35447428</v>
      </c>
      <c r="E96" s="24">
        <f>F96+G96</f>
        <v>35447428</v>
      </c>
      <c r="F96" s="25">
        <f>M96+AH96+BC96+BX96</f>
        <v>29538310</v>
      </c>
      <c r="G96" s="24">
        <f>H96+K96</f>
        <v>5909118</v>
      </c>
      <c r="H96" s="24">
        <f>I96+J96</f>
        <v>5149032</v>
      </c>
      <c r="I96" s="25">
        <f>V96+AQ96+BL96+CG96</f>
        <v>4786050</v>
      </c>
      <c r="J96" s="25">
        <f>Y96+AT96+BO96+CJ96</f>
        <v>362982</v>
      </c>
      <c r="K96" s="26">
        <f>AB96+AW96+BR96+CM96</f>
        <v>760086</v>
      </c>
      <c r="L96" s="28">
        <v>0</v>
      </c>
      <c r="M96" s="24">
        <f>N96+O96</f>
        <v>0</v>
      </c>
      <c r="N96" s="28">
        <v>0</v>
      </c>
      <c r="O96" s="28">
        <v>0</v>
      </c>
      <c r="P96" s="24">
        <f>Q96+R96</f>
        <v>0</v>
      </c>
      <c r="Q96" s="28">
        <f t="shared" si="348"/>
        <v>0</v>
      </c>
      <c r="R96" s="28">
        <f t="shared" si="348"/>
        <v>0</v>
      </c>
      <c r="S96" s="24">
        <f>T96+U96</f>
        <v>0</v>
      </c>
      <c r="T96" s="28">
        <f>W96+Z96</f>
        <v>0</v>
      </c>
      <c r="U96" s="28">
        <f t="shared" si="349"/>
        <v>0</v>
      </c>
      <c r="V96" s="24">
        <f>W96+X96</f>
        <v>0</v>
      </c>
      <c r="W96" s="28">
        <v>0</v>
      </c>
      <c r="X96" s="28">
        <v>0</v>
      </c>
      <c r="Y96" s="24">
        <f>Z96+AA96</f>
        <v>0</v>
      </c>
      <c r="Z96" s="28">
        <v>0</v>
      </c>
      <c r="AA96" s="28">
        <v>0</v>
      </c>
      <c r="AB96" s="24">
        <f>AC96+AD96</f>
        <v>0</v>
      </c>
      <c r="AC96" s="28">
        <v>0</v>
      </c>
      <c r="AD96" s="28">
        <v>0</v>
      </c>
      <c r="AE96" s="28">
        <f t="shared" si="350"/>
        <v>0</v>
      </c>
      <c r="AF96" s="28">
        <f t="shared" si="350"/>
        <v>0</v>
      </c>
      <c r="AG96" s="28">
        <v>0</v>
      </c>
      <c r="AH96" s="24">
        <f>AI96+AJ96</f>
        <v>0</v>
      </c>
      <c r="AI96" s="28">
        <v>0</v>
      </c>
      <c r="AJ96" s="28">
        <v>0</v>
      </c>
      <c r="AK96" s="24">
        <f>AL96+AM96</f>
        <v>0</v>
      </c>
      <c r="AL96" s="28">
        <f t="shared" si="351"/>
        <v>0</v>
      </c>
      <c r="AM96" s="28">
        <f t="shared" si="351"/>
        <v>0</v>
      </c>
      <c r="AN96" s="24">
        <f>AO96+AP96</f>
        <v>0</v>
      </c>
      <c r="AO96" s="28">
        <f t="shared" si="352"/>
        <v>0</v>
      </c>
      <c r="AP96" s="28">
        <f t="shared" si="352"/>
        <v>0</v>
      </c>
      <c r="AQ96" s="24">
        <f>AR96+AS96</f>
        <v>0</v>
      </c>
      <c r="AR96" s="28">
        <v>0</v>
      </c>
      <c r="AS96" s="28">
        <v>0</v>
      </c>
      <c r="AT96" s="24">
        <f t="shared" si="353"/>
        <v>0</v>
      </c>
      <c r="AU96" s="28">
        <v>0</v>
      </c>
      <c r="AV96" s="28">
        <v>0</v>
      </c>
      <c r="AW96" s="24">
        <f>AX96+AY96</f>
        <v>0</v>
      </c>
      <c r="AX96" s="28">
        <v>0</v>
      </c>
      <c r="AY96" s="28">
        <v>0</v>
      </c>
      <c r="AZ96" s="28">
        <f t="shared" si="354"/>
        <v>0</v>
      </c>
      <c r="BA96" s="28">
        <f t="shared" si="354"/>
        <v>0</v>
      </c>
      <c r="BB96" s="28">
        <v>0</v>
      </c>
      <c r="BC96" s="24">
        <f>BD96+BE96</f>
        <v>29538310</v>
      </c>
      <c r="BD96" s="28">
        <v>29538310</v>
      </c>
      <c r="BE96" s="28">
        <v>0</v>
      </c>
      <c r="BF96" s="24">
        <f>BG96+BH96</f>
        <v>5909118</v>
      </c>
      <c r="BG96" s="28">
        <f t="shared" si="355"/>
        <v>5909118</v>
      </c>
      <c r="BH96" s="28">
        <f t="shared" si="355"/>
        <v>0</v>
      </c>
      <c r="BI96" s="24">
        <f>BJ96+BK96</f>
        <v>5149032</v>
      </c>
      <c r="BJ96" s="28">
        <f t="shared" si="356"/>
        <v>5149032</v>
      </c>
      <c r="BK96" s="28">
        <f t="shared" si="356"/>
        <v>0</v>
      </c>
      <c r="BL96" s="24">
        <f>BM96+BN96</f>
        <v>4786050</v>
      </c>
      <c r="BM96" s="28">
        <v>4786050</v>
      </c>
      <c r="BN96" s="28">
        <v>0</v>
      </c>
      <c r="BO96" s="24">
        <f>BP96+BQ96</f>
        <v>362982</v>
      </c>
      <c r="BP96" s="28">
        <v>362982</v>
      </c>
      <c r="BQ96" s="28">
        <v>0</v>
      </c>
      <c r="BR96" s="24">
        <f>BS96+BT96</f>
        <v>760086</v>
      </c>
      <c r="BS96" s="28">
        <v>760086</v>
      </c>
      <c r="BT96" s="28">
        <v>0</v>
      </c>
      <c r="BU96" s="28">
        <f t="shared" si="357"/>
        <v>35447428</v>
      </c>
      <c r="BV96" s="28">
        <f t="shared" si="357"/>
        <v>0</v>
      </c>
      <c r="BW96" s="28">
        <v>0</v>
      </c>
      <c r="BX96" s="24">
        <f>BY96+BZ96</f>
        <v>0</v>
      </c>
      <c r="BY96" s="28">
        <v>0</v>
      </c>
      <c r="BZ96" s="28">
        <v>0</v>
      </c>
      <c r="CA96" s="24">
        <f>CB96+CC96</f>
        <v>0</v>
      </c>
      <c r="CB96" s="28">
        <f t="shared" si="358"/>
        <v>0</v>
      </c>
      <c r="CC96" s="28">
        <f t="shared" si="358"/>
        <v>0</v>
      </c>
      <c r="CD96" s="24">
        <f>CE96+CF96</f>
        <v>0</v>
      </c>
      <c r="CE96" s="28">
        <f t="shared" si="359"/>
        <v>0</v>
      </c>
      <c r="CF96" s="28">
        <f t="shared" si="359"/>
        <v>0</v>
      </c>
      <c r="CG96" s="24">
        <f>CH96+CI96</f>
        <v>0</v>
      </c>
      <c r="CH96" s="28">
        <v>0</v>
      </c>
      <c r="CI96" s="28">
        <v>0</v>
      </c>
      <c r="CJ96" s="24">
        <f>CK96+CL96</f>
        <v>0</v>
      </c>
      <c r="CK96" s="28">
        <v>0</v>
      </c>
      <c r="CL96" s="28">
        <v>0</v>
      </c>
      <c r="CM96" s="24">
        <f>CN96+CO96</f>
        <v>0</v>
      </c>
      <c r="CN96" s="28">
        <v>0</v>
      </c>
      <c r="CO96" s="28">
        <v>0</v>
      </c>
      <c r="CP96" s="28">
        <f t="shared" si="360"/>
        <v>0</v>
      </c>
      <c r="CQ96" s="28">
        <f t="shared" si="360"/>
        <v>0</v>
      </c>
      <c r="CR96" s="28">
        <v>0</v>
      </c>
      <c r="CT96" s="30">
        <f t="shared" si="35"/>
        <v>0</v>
      </c>
      <c r="CU96" s="30">
        <f t="shared" si="36"/>
        <v>0</v>
      </c>
      <c r="CV96" s="30">
        <f t="shared" si="37"/>
        <v>0</v>
      </c>
      <c r="CW96" s="30">
        <f t="shared" si="38"/>
        <v>0</v>
      </c>
      <c r="CX96" s="30">
        <f t="shared" si="2"/>
        <v>0</v>
      </c>
      <c r="CY96" s="31">
        <f t="shared" si="3"/>
        <v>0</v>
      </c>
      <c r="CZ96" s="31">
        <f t="shared" si="4"/>
        <v>0</v>
      </c>
      <c r="DA96" s="31">
        <f t="shared" si="5"/>
        <v>0</v>
      </c>
      <c r="DB96" s="31">
        <f t="shared" si="6"/>
        <v>0</v>
      </c>
      <c r="DC96" s="31">
        <f t="shared" si="7"/>
        <v>0</v>
      </c>
      <c r="DD96" s="31">
        <f t="shared" si="8"/>
        <v>0</v>
      </c>
      <c r="DE96" s="31">
        <f t="shared" si="39"/>
        <v>0</v>
      </c>
      <c r="DF96" s="30">
        <f t="shared" si="9"/>
        <v>0</v>
      </c>
      <c r="DG96" s="30">
        <f t="shared" si="10"/>
        <v>0</v>
      </c>
      <c r="DH96" s="30">
        <f t="shared" si="11"/>
        <v>0</v>
      </c>
      <c r="DI96" s="30">
        <f t="shared" si="12"/>
        <v>0</v>
      </c>
      <c r="DJ96" s="30">
        <f t="shared" si="13"/>
        <v>0</v>
      </c>
      <c r="DK96" s="31">
        <f t="shared" si="14"/>
        <v>0</v>
      </c>
      <c r="DL96" s="31">
        <f t="shared" si="15"/>
        <v>0</v>
      </c>
      <c r="DM96" s="31">
        <f t="shared" si="16"/>
        <v>0</v>
      </c>
      <c r="DN96" s="31">
        <f t="shared" si="17"/>
        <v>0</v>
      </c>
      <c r="DO96" s="31">
        <f t="shared" si="18"/>
        <v>0</v>
      </c>
      <c r="DP96" s="31">
        <f t="shared" si="19"/>
        <v>0</v>
      </c>
      <c r="DQ96" s="31">
        <f t="shared" si="40"/>
        <v>0</v>
      </c>
      <c r="DR96" s="30">
        <f t="shared" si="20"/>
        <v>0.83329910423966447</v>
      </c>
      <c r="DS96" s="30">
        <f t="shared" si="21"/>
        <v>0.16670089576033556</v>
      </c>
      <c r="DT96" s="30">
        <f t="shared" si="22"/>
        <v>0.13501825858846514</v>
      </c>
      <c r="DU96" s="30">
        <f t="shared" si="23"/>
        <v>1.0240009514935752E-2</v>
      </c>
      <c r="DV96" s="30">
        <f t="shared" si="24"/>
        <v>2.1442627656934658E-2</v>
      </c>
      <c r="DW96" s="31">
        <f t="shared" si="25"/>
        <v>1</v>
      </c>
      <c r="DX96" s="31">
        <v>0</v>
      </c>
      <c r="DY96" s="31">
        <v>0</v>
      </c>
      <c r="DZ96" s="31">
        <v>0</v>
      </c>
      <c r="EA96" s="31">
        <v>0</v>
      </c>
      <c r="EB96" s="31">
        <v>0</v>
      </c>
      <c r="EC96" s="31">
        <f t="shared" si="41"/>
        <v>0</v>
      </c>
      <c r="ED96" s="30">
        <f t="shared" si="26"/>
        <v>0</v>
      </c>
      <c r="EE96" s="30">
        <f t="shared" si="27"/>
        <v>0</v>
      </c>
      <c r="EF96" s="30">
        <f t="shared" si="28"/>
        <v>0</v>
      </c>
      <c r="EG96" s="30">
        <f t="shared" si="29"/>
        <v>0</v>
      </c>
      <c r="EH96" s="30">
        <f t="shared" si="30"/>
        <v>0</v>
      </c>
      <c r="EI96" s="31">
        <f t="shared" si="31"/>
        <v>0</v>
      </c>
      <c r="EJ96" s="31">
        <v>0</v>
      </c>
      <c r="EK96" s="31">
        <v>0</v>
      </c>
      <c r="EL96" s="31">
        <v>0</v>
      </c>
      <c r="EM96" s="31">
        <v>0</v>
      </c>
      <c r="EN96" s="31">
        <v>0</v>
      </c>
      <c r="EO96" s="31">
        <f t="shared" si="42"/>
        <v>0</v>
      </c>
    </row>
    <row r="97" spans="1:145" x14ac:dyDescent="0.25">
      <c r="A97" s="22" t="str">
        <f>A93</f>
        <v>8P1 - Fond na spravodlivú transformáciu</v>
      </c>
      <c r="B97" s="23" t="s">
        <v>83</v>
      </c>
      <c r="C97" s="23" t="s">
        <v>74</v>
      </c>
      <c r="D97" s="24">
        <f>E97+L97</f>
        <v>63043920</v>
      </c>
      <c r="E97" s="24">
        <f>F97+G97</f>
        <v>63043920</v>
      </c>
      <c r="F97" s="25">
        <f>M97+AH97+BC97+BX97</f>
        <v>52884894</v>
      </c>
      <c r="G97" s="24">
        <f>H97+K97</f>
        <v>10159026</v>
      </c>
      <c r="H97" s="24">
        <f>I97+J97</f>
        <v>10159026</v>
      </c>
      <c r="I97" s="25">
        <f>V97+AQ97+BL97+CG97</f>
        <v>10159026</v>
      </c>
      <c r="J97" s="25">
        <f>Y97+AT97+BO97+CJ97</f>
        <v>0</v>
      </c>
      <c r="K97" s="26">
        <f>AB97+AW97+BR97+CM97</f>
        <v>0</v>
      </c>
      <c r="L97" s="28">
        <v>0</v>
      </c>
      <c r="M97" s="24">
        <f>N97+O97</f>
        <v>0</v>
      </c>
      <c r="N97" s="28">
        <v>0</v>
      </c>
      <c r="O97" s="28">
        <v>0</v>
      </c>
      <c r="P97" s="24">
        <f>Q97+R97</f>
        <v>0</v>
      </c>
      <c r="Q97" s="28">
        <f t="shared" si="348"/>
        <v>0</v>
      </c>
      <c r="R97" s="28">
        <f t="shared" si="348"/>
        <v>0</v>
      </c>
      <c r="S97" s="24">
        <f>T97+U97</f>
        <v>0</v>
      </c>
      <c r="T97" s="28">
        <f>W97+Z97</f>
        <v>0</v>
      </c>
      <c r="U97" s="28">
        <f t="shared" si="349"/>
        <v>0</v>
      </c>
      <c r="V97" s="24">
        <f>W97+X97</f>
        <v>0</v>
      </c>
      <c r="W97" s="28">
        <v>0</v>
      </c>
      <c r="X97" s="28">
        <v>0</v>
      </c>
      <c r="Y97" s="24">
        <f>Z97+AA97</f>
        <v>0</v>
      </c>
      <c r="Z97" s="28">
        <v>0</v>
      </c>
      <c r="AA97" s="28">
        <v>0</v>
      </c>
      <c r="AB97" s="24">
        <f>AC97+AD97</f>
        <v>0</v>
      </c>
      <c r="AC97" s="28">
        <v>0</v>
      </c>
      <c r="AD97" s="28">
        <v>0</v>
      </c>
      <c r="AE97" s="28">
        <f t="shared" si="350"/>
        <v>0</v>
      </c>
      <c r="AF97" s="28">
        <f t="shared" si="350"/>
        <v>0</v>
      </c>
      <c r="AG97" s="28">
        <v>0</v>
      </c>
      <c r="AH97" s="24">
        <f>AI97+AJ97</f>
        <v>0</v>
      </c>
      <c r="AI97" s="28">
        <v>0</v>
      </c>
      <c r="AJ97" s="28">
        <v>0</v>
      </c>
      <c r="AK97" s="24">
        <f>AL97+AM97</f>
        <v>0</v>
      </c>
      <c r="AL97" s="28">
        <f t="shared" si="351"/>
        <v>0</v>
      </c>
      <c r="AM97" s="28">
        <f t="shared" si="351"/>
        <v>0</v>
      </c>
      <c r="AN97" s="24">
        <f>AO97+AP97</f>
        <v>0</v>
      </c>
      <c r="AO97" s="28">
        <f t="shared" si="352"/>
        <v>0</v>
      </c>
      <c r="AP97" s="28">
        <f t="shared" si="352"/>
        <v>0</v>
      </c>
      <c r="AQ97" s="24">
        <f>AR97+AS97</f>
        <v>0</v>
      </c>
      <c r="AR97" s="28">
        <v>0</v>
      </c>
      <c r="AS97" s="28">
        <v>0</v>
      </c>
      <c r="AT97" s="24">
        <f t="shared" si="353"/>
        <v>0</v>
      </c>
      <c r="AU97" s="28">
        <v>0</v>
      </c>
      <c r="AV97" s="28">
        <v>0</v>
      </c>
      <c r="AW97" s="24">
        <f>AX97+AY97</f>
        <v>0</v>
      </c>
      <c r="AX97" s="28">
        <v>0</v>
      </c>
      <c r="AY97" s="28">
        <v>0</v>
      </c>
      <c r="AZ97" s="28">
        <f t="shared" si="354"/>
        <v>0</v>
      </c>
      <c r="BA97" s="28">
        <f t="shared" si="354"/>
        <v>0</v>
      </c>
      <c r="BB97" s="28">
        <v>0</v>
      </c>
      <c r="BC97" s="24">
        <f>BD97+BE97</f>
        <v>52884894</v>
      </c>
      <c r="BD97" s="28">
        <v>52884894</v>
      </c>
      <c r="BE97" s="28">
        <v>0</v>
      </c>
      <c r="BF97" s="24">
        <f>BG97+BH97</f>
        <v>10159026</v>
      </c>
      <c r="BG97" s="28">
        <f t="shared" si="355"/>
        <v>10159026</v>
      </c>
      <c r="BH97" s="28">
        <f t="shared" si="355"/>
        <v>0</v>
      </c>
      <c r="BI97" s="24">
        <f>BJ97+BK97</f>
        <v>10159026</v>
      </c>
      <c r="BJ97" s="28">
        <f t="shared" si="356"/>
        <v>10159026</v>
      </c>
      <c r="BK97" s="28">
        <f t="shared" si="356"/>
        <v>0</v>
      </c>
      <c r="BL97" s="24">
        <f>BM97+BN97</f>
        <v>10159026</v>
      </c>
      <c r="BM97" s="28">
        <v>10159026</v>
      </c>
      <c r="BN97" s="28">
        <v>0</v>
      </c>
      <c r="BO97" s="24">
        <f>BP97+BQ97</f>
        <v>0</v>
      </c>
      <c r="BP97" s="28">
        <v>0</v>
      </c>
      <c r="BQ97" s="28">
        <v>0</v>
      </c>
      <c r="BR97" s="24">
        <f>BS97+BT97</f>
        <v>0</v>
      </c>
      <c r="BS97" s="28">
        <v>0</v>
      </c>
      <c r="BT97" s="28">
        <v>0</v>
      </c>
      <c r="BU97" s="28">
        <f t="shared" si="357"/>
        <v>63043920</v>
      </c>
      <c r="BV97" s="28">
        <f t="shared" si="357"/>
        <v>0</v>
      </c>
      <c r="BW97" s="28">
        <v>0</v>
      </c>
      <c r="BX97" s="24">
        <f>BY97+BZ97</f>
        <v>0</v>
      </c>
      <c r="BY97" s="28">
        <v>0</v>
      </c>
      <c r="BZ97" s="28">
        <v>0</v>
      </c>
      <c r="CA97" s="24">
        <f>CB97+CC97</f>
        <v>0</v>
      </c>
      <c r="CB97" s="28">
        <f t="shared" si="358"/>
        <v>0</v>
      </c>
      <c r="CC97" s="28">
        <f t="shared" si="358"/>
        <v>0</v>
      </c>
      <c r="CD97" s="24">
        <f>CE97+CF97</f>
        <v>0</v>
      </c>
      <c r="CE97" s="28">
        <f t="shared" si="359"/>
        <v>0</v>
      </c>
      <c r="CF97" s="28">
        <f t="shared" si="359"/>
        <v>0</v>
      </c>
      <c r="CG97" s="24">
        <f>CH97+CI97</f>
        <v>0</v>
      </c>
      <c r="CH97" s="28">
        <v>0</v>
      </c>
      <c r="CI97" s="28">
        <v>0</v>
      </c>
      <c r="CJ97" s="24">
        <f>CK97+CL97</f>
        <v>0</v>
      </c>
      <c r="CK97" s="28">
        <v>0</v>
      </c>
      <c r="CL97" s="28">
        <v>0</v>
      </c>
      <c r="CM97" s="24">
        <f>CN97+CO97</f>
        <v>0</v>
      </c>
      <c r="CN97" s="28">
        <v>0</v>
      </c>
      <c r="CO97" s="28">
        <v>0</v>
      </c>
      <c r="CP97" s="28">
        <f t="shared" si="360"/>
        <v>0</v>
      </c>
      <c r="CQ97" s="28">
        <f t="shared" si="360"/>
        <v>0</v>
      </c>
      <c r="CR97" s="28">
        <v>0</v>
      </c>
      <c r="CT97" s="30">
        <f t="shared" si="35"/>
        <v>0</v>
      </c>
      <c r="CU97" s="30">
        <f t="shared" si="36"/>
        <v>0</v>
      </c>
      <c r="CV97" s="30">
        <f t="shared" si="37"/>
        <v>0</v>
      </c>
      <c r="CW97" s="30">
        <f t="shared" si="38"/>
        <v>0</v>
      </c>
      <c r="CX97" s="30">
        <f t="shared" si="2"/>
        <v>0</v>
      </c>
      <c r="CY97" s="31">
        <f t="shared" si="3"/>
        <v>0</v>
      </c>
      <c r="CZ97" s="31">
        <f t="shared" si="4"/>
        <v>0</v>
      </c>
      <c r="DA97" s="31">
        <f t="shared" si="5"/>
        <v>0</v>
      </c>
      <c r="DB97" s="31">
        <f t="shared" si="6"/>
        <v>0</v>
      </c>
      <c r="DC97" s="31">
        <f t="shared" si="7"/>
        <v>0</v>
      </c>
      <c r="DD97" s="31">
        <f t="shared" si="8"/>
        <v>0</v>
      </c>
      <c r="DE97" s="31">
        <f t="shared" si="39"/>
        <v>0</v>
      </c>
      <c r="DF97" s="30">
        <f t="shared" si="9"/>
        <v>0</v>
      </c>
      <c r="DG97" s="30">
        <f t="shared" si="10"/>
        <v>0</v>
      </c>
      <c r="DH97" s="30">
        <f t="shared" si="11"/>
        <v>0</v>
      </c>
      <c r="DI97" s="30">
        <f t="shared" si="12"/>
        <v>0</v>
      </c>
      <c r="DJ97" s="30">
        <f t="shared" si="13"/>
        <v>0</v>
      </c>
      <c r="DK97" s="31">
        <f t="shared" si="14"/>
        <v>0</v>
      </c>
      <c r="DL97" s="31">
        <f t="shared" si="15"/>
        <v>0</v>
      </c>
      <c r="DM97" s="31">
        <f t="shared" si="16"/>
        <v>0</v>
      </c>
      <c r="DN97" s="31">
        <f t="shared" si="17"/>
        <v>0</v>
      </c>
      <c r="DO97" s="31">
        <f t="shared" si="18"/>
        <v>0</v>
      </c>
      <c r="DP97" s="31">
        <f t="shared" si="19"/>
        <v>0</v>
      </c>
      <c r="DQ97" s="31">
        <f t="shared" si="40"/>
        <v>0</v>
      </c>
      <c r="DR97" s="30">
        <f t="shared" si="20"/>
        <v>0.83885795807113517</v>
      </c>
      <c r="DS97" s="30">
        <f t="shared" si="21"/>
        <v>0.16114204192886483</v>
      </c>
      <c r="DT97" s="30">
        <f t="shared" si="22"/>
        <v>0.16114204192886483</v>
      </c>
      <c r="DU97" s="30">
        <f t="shared" si="23"/>
        <v>0</v>
      </c>
      <c r="DV97" s="30">
        <f t="shared" si="24"/>
        <v>0</v>
      </c>
      <c r="DW97" s="31">
        <f t="shared" si="25"/>
        <v>1</v>
      </c>
      <c r="DX97" s="31">
        <v>0</v>
      </c>
      <c r="DY97" s="31">
        <v>0</v>
      </c>
      <c r="DZ97" s="31">
        <v>0</v>
      </c>
      <c r="EA97" s="31">
        <v>0</v>
      </c>
      <c r="EB97" s="31">
        <v>0</v>
      </c>
      <c r="EC97" s="31">
        <f t="shared" si="41"/>
        <v>0</v>
      </c>
      <c r="ED97" s="30">
        <f t="shared" si="26"/>
        <v>0</v>
      </c>
      <c r="EE97" s="30">
        <f t="shared" si="27"/>
        <v>0</v>
      </c>
      <c r="EF97" s="30">
        <f t="shared" si="28"/>
        <v>0</v>
      </c>
      <c r="EG97" s="30">
        <f t="shared" si="29"/>
        <v>0</v>
      </c>
      <c r="EH97" s="30">
        <f t="shared" si="30"/>
        <v>0</v>
      </c>
      <c r="EI97" s="31">
        <f t="shared" si="31"/>
        <v>0</v>
      </c>
      <c r="EJ97" s="31">
        <v>0</v>
      </c>
      <c r="EK97" s="31">
        <v>0</v>
      </c>
      <c r="EL97" s="31">
        <v>0</v>
      </c>
      <c r="EM97" s="31">
        <v>0</v>
      </c>
      <c r="EN97" s="31">
        <v>0</v>
      </c>
      <c r="EO97" s="31">
        <f t="shared" si="42"/>
        <v>0</v>
      </c>
    </row>
    <row r="98" spans="1:145" x14ac:dyDescent="0.25">
      <c r="A98" s="18" t="s">
        <v>136</v>
      </c>
      <c r="B98" s="19" t="s">
        <v>72</v>
      </c>
      <c r="C98" s="19"/>
      <c r="D98" s="20">
        <f>D99</f>
        <v>6470589</v>
      </c>
      <c r="E98" s="20">
        <f t="shared" ref="E98:BP98" si="361">E99</f>
        <v>6470589</v>
      </c>
      <c r="F98" s="20">
        <f t="shared" si="361"/>
        <v>5500000</v>
      </c>
      <c r="G98" s="20">
        <f t="shared" si="361"/>
        <v>970589</v>
      </c>
      <c r="H98" s="20">
        <f t="shared" si="361"/>
        <v>970589</v>
      </c>
      <c r="I98" s="20">
        <f t="shared" si="361"/>
        <v>970589</v>
      </c>
      <c r="J98" s="20">
        <f t="shared" si="361"/>
        <v>0</v>
      </c>
      <c r="K98" s="20">
        <f t="shared" si="361"/>
        <v>0</v>
      </c>
      <c r="L98" s="20">
        <f t="shared" si="361"/>
        <v>0</v>
      </c>
      <c r="M98" s="20">
        <f t="shared" si="361"/>
        <v>0</v>
      </c>
      <c r="N98" s="20">
        <f t="shared" si="361"/>
        <v>0</v>
      </c>
      <c r="O98" s="20">
        <f t="shared" si="361"/>
        <v>0</v>
      </c>
      <c r="P98" s="20">
        <f t="shared" si="361"/>
        <v>0</v>
      </c>
      <c r="Q98" s="20">
        <f t="shared" si="361"/>
        <v>0</v>
      </c>
      <c r="R98" s="20">
        <f t="shared" si="361"/>
        <v>0</v>
      </c>
      <c r="S98" s="20">
        <f t="shared" si="361"/>
        <v>0</v>
      </c>
      <c r="T98" s="20">
        <f t="shared" si="361"/>
        <v>0</v>
      </c>
      <c r="U98" s="20">
        <f t="shared" si="361"/>
        <v>0</v>
      </c>
      <c r="V98" s="20">
        <f t="shared" si="361"/>
        <v>0</v>
      </c>
      <c r="W98" s="20">
        <f t="shared" si="361"/>
        <v>0</v>
      </c>
      <c r="X98" s="20">
        <f t="shared" si="361"/>
        <v>0</v>
      </c>
      <c r="Y98" s="20">
        <f t="shared" si="361"/>
        <v>0</v>
      </c>
      <c r="Z98" s="20">
        <f t="shared" si="361"/>
        <v>0</v>
      </c>
      <c r="AA98" s="20">
        <f t="shared" si="361"/>
        <v>0</v>
      </c>
      <c r="AB98" s="20">
        <f t="shared" si="361"/>
        <v>0</v>
      </c>
      <c r="AC98" s="20">
        <f t="shared" si="361"/>
        <v>0</v>
      </c>
      <c r="AD98" s="20">
        <f t="shared" si="361"/>
        <v>0</v>
      </c>
      <c r="AE98" s="20">
        <f t="shared" si="361"/>
        <v>0</v>
      </c>
      <c r="AF98" s="20">
        <f t="shared" si="361"/>
        <v>0</v>
      </c>
      <c r="AG98" s="20">
        <f t="shared" si="361"/>
        <v>0</v>
      </c>
      <c r="AH98" s="20">
        <f t="shared" si="361"/>
        <v>0</v>
      </c>
      <c r="AI98" s="20">
        <f t="shared" si="361"/>
        <v>0</v>
      </c>
      <c r="AJ98" s="20">
        <f t="shared" si="361"/>
        <v>0</v>
      </c>
      <c r="AK98" s="20">
        <f t="shared" si="361"/>
        <v>0</v>
      </c>
      <c r="AL98" s="20">
        <f t="shared" si="361"/>
        <v>0</v>
      </c>
      <c r="AM98" s="20">
        <f t="shared" si="361"/>
        <v>0</v>
      </c>
      <c r="AN98" s="20">
        <f t="shared" si="361"/>
        <v>0</v>
      </c>
      <c r="AO98" s="20">
        <f t="shared" si="361"/>
        <v>0</v>
      </c>
      <c r="AP98" s="20">
        <f t="shared" si="361"/>
        <v>0</v>
      </c>
      <c r="AQ98" s="20">
        <f t="shared" si="361"/>
        <v>0</v>
      </c>
      <c r="AR98" s="20">
        <f t="shared" si="361"/>
        <v>0</v>
      </c>
      <c r="AS98" s="20">
        <f t="shared" si="361"/>
        <v>0</v>
      </c>
      <c r="AT98" s="20">
        <f t="shared" si="361"/>
        <v>0</v>
      </c>
      <c r="AU98" s="20">
        <f t="shared" si="361"/>
        <v>0</v>
      </c>
      <c r="AV98" s="20">
        <f t="shared" si="361"/>
        <v>0</v>
      </c>
      <c r="AW98" s="20">
        <f t="shared" si="361"/>
        <v>0</v>
      </c>
      <c r="AX98" s="20">
        <f t="shared" si="361"/>
        <v>0</v>
      </c>
      <c r="AY98" s="20">
        <f t="shared" si="361"/>
        <v>0</v>
      </c>
      <c r="AZ98" s="20">
        <f t="shared" si="361"/>
        <v>0</v>
      </c>
      <c r="BA98" s="20">
        <f t="shared" si="361"/>
        <v>0</v>
      </c>
      <c r="BB98" s="20">
        <f t="shared" si="361"/>
        <v>0</v>
      </c>
      <c r="BC98" s="20">
        <f t="shared" si="361"/>
        <v>5500000</v>
      </c>
      <c r="BD98" s="20">
        <f t="shared" si="361"/>
        <v>5500000</v>
      </c>
      <c r="BE98" s="20">
        <f t="shared" si="361"/>
        <v>0</v>
      </c>
      <c r="BF98" s="20">
        <f t="shared" si="361"/>
        <v>970589</v>
      </c>
      <c r="BG98" s="20">
        <f t="shared" si="361"/>
        <v>970589</v>
      </c>
      <c r="BH98" s="20">
        <f t="shared" si="361"/>
        <v>0</v>
      </c>
      <c r="BI98" s="20">
        <f t="shared" si="361"/>
        <v>970589</v>
      </c>
      <c r="BJ98" s="20">
        <f t="shared" si="361"/>
        <v>970589</v>
      </c>
      <c r="BK98" s="20">
        <f t="shared" si="361"/>
        <v>0</v>
      </c>
      <c r="BL98" s="20">
        <f t="shared" si="361"/>
        <v>970589</v>
      </c>
      <c r="BM98" s="20">
        <f t="shared" si="361"/>
        <v>970589</v>
      </c>
      <c r="BN98" s="20">
        <f t="shared" si="361"/>
        <v>0</v>
      </c>
      <c r="BO98" s="20">
        <f t="shared" si="361"/>
        <v>0</v>
      </c>
      <c r="BP98" s="20">
        <f t="shared" si="361"/>
        <v>0</v>
      </c>
      <c r="BQ98" s="20">
        <f t="shared" ref="BQ98:CR98" si="362">BQ99</f>
        <v>0</v>
      </c>
      <c r="BR98" s="20">
        <f t="shared" si="362"/>
        <v>0</v>
      </c>
      <c r="BS98" s="20">
        <f t="shared" si="362"/>
        <v>0</v>
      </c>
      <c r="BT98" s="20">
        <f t="shared" si="362"/>
        <v>0</v>
      </c>
      <c r="BU98" s="20">
        <f t="shared" si="362"/>
        <v>6470589</v>
      </c>
      <c r="BV98" s="20">
        <f t="shared" si="362"/>
        <v>0</v>
      </c>
      <c r="BW98" s="20">
        <f t="shared" si="362"/>
        <v>0</v>
      </c>
      <c r="BX98" s="20">
        <f t="shared" si="362"/>
        <v>0</v>
      </c>
      <c r="BY98" s="20">
        <f t="shared" si="362"/>
        <v>0</v>
      </c>
      <c r="BZ98" s="20">
        <f t="shared" si="362"/>
        <v>0</v>
      </c>
      <c r="CA98" s="20">
        <f t="shared" si="362"/>
        <v>0</v>
      </c>
      <c r="CB98" s="20">
        <f t="shared" si="362"/>
        <v>0</v>
      </c>
      <c r="CC98" s="20">
        <f t="shared" si="362"/>
        <v>0</v>
      </c>
      <c r="CD98" s="20">
        <f t="shared" si="362"/>
        <v>0</v>
      </c>
      <c r="CE98" s="20">
        <f t="shared" si="362"/>
        <v>0</v>
      </c>
      <c r="CF98" s="20">
        <f t="shared" si="362"/>
        <v>0</v>
      </c>
      <c r="CG98" s="20">
        <f t="shared" si="362"/>
        <v>0</v>
      </c>
      <c r="CH98" s="20">
        <f t="shared" si="362"/>
        <v>0</v>
      </c>
      <c r="CI98" s="20">
        <f t="shared" si="362"/>
        <v>0</v>
      </c>
      <c r="CJ98" s="20">
        <f t="shared" si="362"/>
        <v>0</v>
      </c>
      <c r="CK98" s="20">
        <f t="shared" si="362"/>
        <v>0</v>
      </c>
      <c r="CL98" s="20">
        <f t="shared" si="362"/>
        <v>0</v>
      </c>
      <c r="CM98" s="20">
        <f t="shared" si="362"/>
        <v>0</v>
      </c>
      <c r="CN98" s="20">
        <f t="shared" si="362"/>
        <v>0</v>
      </c>
      <c r="CO98" s="20">
        <f t="shared" si="362"/>
        <v>0</v>
      </c>
      <c r="CP98" s="20">
        <f t="shared" si="362"/>
        <v>0</v>
      </c>
      <c r="CQ98" s="20">
        <f t="shared" si="362"/>
        <v>0</v>
      </c>
      <c r="CR98" s="20">
        <f t="shared" si="362"/>
        <v>0</v>
      </c>
      <c r="CT98" s="21">
        <f t="shared" si="35"/>
        <v>0</v>
      </c>
      <c r="CU98" s="21">
        <f t="shared" si="36"/>
        <v>0</v>
      </c>
      <c r="CV98" s="21">
        <f t="shared" si="37"/>
        <v>0</v>
      </c>
      <c r="CW98" s="21">
        <f t="shared" si="38"/>
        <v>0</v>
      </c>
      <c r="CX98" s="21">
        <f t="shared" si="2"/>
        <v>0</v>
      </c>
      <c r="CY98" s="21">
        <f t="shared" si="3"/>
        <v>0</v>
      </c>
      <c r="CZ98" s="21">
        <f t="shared" si="4"/>
        <v>0</v>
      </c>
      <c r="DA98" s="21">
        <f t="shared" si="5"/>
        <v>0</v>
      </c>
      <c r="DB98" s="21">
        <f t="shared" si="6"/>
        <v>0</v>
      </c>
      <c r="DC98" s="21">
        <f t="shared" si="7"/>
        <v>0</v>
      </c>
      <c r="DD98" s="21">
        <f t="shared" si="8"/>
        <v>0</v>
      </c>
      <c r="DE98" s="21">
        <f t="shared" si="39"/>
        <v>0</v>
      </c>
      <c r="DF98" s="21">
        <f t="shared" si="9"/>
        <v>0</v>
      </c>
      <c r="DG98" s="21">
        <f t="shared" si="10"/>
        <v>0</v>
      </c>
      <c r="DH98" s="21">
        <f t="shared" si="11"/>
        <v>0</v>
      </c>
      <c r="DI98" s="21">
        <f t="shared" si="12"/>
        <v>0</v>
      </c>
      <c r="DJ98" s="21">
        <f t="shared" si="13"/>
        <v>0</v>
      </c>
      <c r="DK98" s="21">
        <f t="shared" si="14"/>
        <v>0</v>
      </c>
      <c r="DL98" s="21">
        <f t="shared" si="15"/>
        <v>0</v>
      </c>
      <c r="DM98" s="21">
        <f t="shared" si="16"/>
        <v>0</v>
      </c>
      <c r="DN98" s="21">
        <f t="shared" si="17"/>
        <v>0</v>
      </c>
      <c r="DO98" s="21">
        <f t="shared" si="18"/>
        <v>0</v>
      </c>
      <c r="DP98" s="21">
        <f t="shared" si="19"/>
        <v>0</v>
      </c>
      <c r="DQ98" s="21">
        <f t="shared" si="40"/>
        <v>0</v>
      </c>
      <c r="DR98" s="21">
        <f t="shared" si="20"/>
        <v>0.8499998995454664</v>
      </c>
      <c r="DS98" s="21">
        <f t="shared" si="21"/>
        <v>0.15000010045453357</v>
      </c>
      <c r="DT98" s="21">
        <f t="shared" si="22"/>
        <v>0.15000010045453357</v>
      </c>
      <c r="DU98" s="21">
        <f t="shared" si="23"/>
        <v>0</v>
      </c>
      <c r="DV98" s="21">
        <f t="shared" si="24"/>
        <v>0</v>
      </c>
      <c r="DW98" s="21">
        <f t="shared" si="25"/>
        <v>1</v>
      </c>
      <c r="DX98" s="21">
        <v>0</v>
      </c>
      <c r="DY98" s="21">
        <v>0</v>
      </c>
      <c r="DZ98" s="21">
        <v>0</v>
      </c>
      <c r="EA98" s="21">
        <v>0</v>
      </c>
      <c r="EB98" s="21">
        <v>0</v>
      </c>
      <c r="EC98" s="21">
        <f t="shared" si="41"/>
        <v>0</v>
      </c>
      <c r="ED98" s="21">
        <f t="shared" si="26"/>
        <v>0</v>
      </c>
      <c r="EE98" s="21">
        <f t="shared" si="27"/>
        <v>0</v>
      </c>
      <c r="EF98" s="21">
        <f t="shared" si="28"/>
        <v>0</v>
      </c>
      <c r="EG98" s="21">
        <f t="shared" si="29"/>
        <v>0</v>
      </c>
      <c r="EH98" s="21">
        <f t="shared" si="30"/>
        <v>0</v>
      </c>
      <c r="EI98" s="21">
        <f t="shared" si="31"/>
        <v>0</v>
      </c>
      <c r="EJ98" s="21">
        <v>0</v>
      </c>
      <c r="EK98" s="21">
        <v>0</v>
      </c>
      <c r="EL98" s="21">
        <v>0</v>
      </c>
      <c r="EM98" s="21">
        <v>0</v>
      </c>
      <c r="EN98" s="21">
        <v>0</v>
      </c>
      <c r="EO98" s="21">
        <f t="shared" si="42"/>
        <v>0</v>
      </c>
    </row>
    <row r="99" spans="1:145" x14ac:dyDescent="0.25">
      <c r="A99" s="22" t="str">
        <f>A98</f>
        <v>8P2 - Fond na spravodlivú transformáciu - MPS</v>
      </c>
      <c r="B99" s="23" t="s">
        <v>74</v>
      </c>
      <c r="C99" s="23" t="s">
        <v>74</v>
      </c>
      <c r="D99" s="24">
        <f>E99+L99</f>
        <v>6470589</v>
      </c>
      <c r="E99" s="24">
        <f>F99+G99</f>
        <v>6470589</v>
      </c>
      <c r="F99" s="25">
        <f>M99+AH99+BC99+BX99</f>
        <v>5500000</v>
      </c>
      <c r="G99" s="24">
        <f>H99+K99</f>
        <v>970589</v>
      </c>
      <c r="H99" s="24">
        <f>I99+J99</f>
        <v>970589</v>
      </c>
      <c r="I99" s="25">
        <f>V99+AQ99+BL99+CG99</f>
        <v>970589</v>
      </c>
      <c r="J99" s="25">
        <f>Y99+AT99+BO99+CJ99</f>
        <v>0</v>
      </c>
      <c r="K99" s="26">
        <f>AB99+AW99+BR99+CM99</f>
        <v>0</v>
      </c>
      <c r="L99" s="28">
        <v>0</v>
      </c>
      <c r="M99" s="24">
        <f>N99+O99</f>
        <v>0</v>
      </c>
      <c r="N99" s="28">
        <v>0</v>
      </c>
      <c r="O99" s="28">
        <v>0</v>
      </c>
      <c r="P99" s="24">
        <f>Q99+R99</f>
        <v>0</v>
      </c>
      <c r="Q99" s="28">
        <f>T99+AC99</f>
        <v>0</v>
      </c>
      <c r="R99" s="28">
        <f>U99+AD99</f>
        <v>0</v>
      </c>
      <c r="S99" s="24">
        <f>T99+U99</f>
        <v>0</v>
      </c>
      <c r="T99" s="28">
        <f>W99+Z99</f>
        <v>0</v>
      </c>
      <c r="U99" s="28">
        <f t="shared" ref="U99" si="363">X99+AA99</f>
        <v>0</v>
      </c>
      <c r="V99" s="24">
        <f>W99+X99</f>
        <v>0</v>
      </c>
      <c r="W99" s="28">
        <v>0</v>
      </c>
      <c r="X99" s="28">
        <v>0</v>
      </c>
      <c r="Y99" s="24">
        <f>Z99+AA99</f>
        <v>0</v>
      </c>
      <c r="Z99" s="28">
        <v>0</v>
      </c>
      <c r="AA99" s="28">
        <v>0</v>
      </c>
      <c r="AB99" s="24">
        <f>AC99+AD99</f>
        <v>0</v>
      </c>
      <c r="AC99" s="28">
        <v>0</v>
      </c>
      <c r="AD99" s="28">
        <v>0</v>
      </c>
      <c r="AE99" s="28">
        <f>N99+Q99</f>
        <v>0</v>
      </c>
      <c r="AF99" s="28">
        <f>O99+R99</f>
        <v>0</v>
      </c>
      <c r="AG99" s="28">
        <v>0</v>
      </c>
      <c r="AH99" s="24">
        <f>AI99+AJ99</f>
        <v>0</v>
      </c>
      <c r="AI99" s="28">
        <v>0</v>
      </c>
      <c r="AJ99" s="28">
        <v>0</v>
      </c>
      <c r="AK99" s="24">
        <f>AL99+AM99</f>
        <v>0</v>
      </c>
      <c r="AL99" s="28">
        <f>AO99+AX99</f>
        <v>0</v>
      </c>
      <c r="AM99" s="28">
        <f>AP99+AY99</f>
        <v>0</v>
      </c>
      <c r="AN99" s="24">
        <f>AO99+AP99</f>
        <v>0</v>
      </c>
      <c r="AO99" s="28">
        <f>AR99+AU99</f>
        <v>0</v>
      </c>
      <c r="AP99" s="28">
        <f>AS99+AV99</f>
        <v>0</v>
      </c>
      <c r="AQ99" s="24">
        <f>AR99+AS99</f>
        <v>0</v>
      </c>
      <c r="AR99" s="28">
        <v>0</v>
      </c>
      <c r="AS99" s="28">
        <v>0</v>
      </c>
      <c r="AT99" s="24">
        <f t="shared" ref="AT99" si="364">AU99+AV99</f>
        <v>0</v>
      </c>
      <c r="AU99" s="28">
        <v>0</v>
      </c>
      <c r="AV99" s="28">
        <v>0</v>
      </c>
      <c r="AW99" s="24">
        <f>AX99+AY99</f>
        <v>0</v>
      </c>
      <c r="AX99" s="28">
        <v>0</v>
      </c>
      <c r="AY99" s="28">
        <v>0</v>
      </c>
      <c r="AZ99" s="28">
        <f t="shared" ref="AZ99:BA99" si="365">AI99+AL99</f>
        <v>0</v>
      </c>
      <c r="BA99" s="28">
        <f t="shared" si="365"/>
        <v>0</v>
      </c>
      <c r="BB99" s="28">
        <v>0</v>
      </c>
      <c r="BC99" s="24">
        <f>BD99+BE99</f>
        <v>5500000</v>
      </c>
      <c r="BD99" s="28">
        <v>5500000</v>
      </c>
      <c r="BE99" s="28">
        <v>0</v>
      </c>
      <c r="BF99" s="24">
        <f>BG99+BH99</f>
        <v>970589</v>
      </c>
      <c r="BG99" s="28">
        <f>BJ99+BS99</f>
        <v>970589</v>
      </c>
      <c r="BH99" s="28">
        <f>BK99+BT99</f>
        <v>0</v>
      </c>
      <c r="BI99" s="24">
        <f>BJ99+BK99</f>
        <v>970589</v>
      </c>
      <c r="BJ99" s="28">
        <f>BM99+BP99</f>
        <v>970589</v>
      </c>
      <c r="BK99" s="28">
        <f>BN99+BQ99</f>
        <v>0</v>
      </c>
      <c r="BL99" s="24">
        <f>BM99+BN99</f>
        <v>970589</v>
      </c>
      <c r="BM99" s="28">
        <v>970589</v>
      </c>
      <c r="BN99" s="28">
        <v>0</v>
      </c>
      <c r="BO99" s="24">
        <f>BP99+BQ99</f>
        <v>0</v>
      </c>
      <c r="BP99" s="28">
        <v>0</v>
      </c>
      <c r="BQ99" s="28">
        <v>0</v>
      </c>
      <c r="BR99" s="24">
        <f>BS99+BT99</f>
        <v>0</v>
      </c>
      <c r="BS99" s="28">
        <v>0</v>
      </c>
      <c r="BT99" s="28">
        <v>0</v>
      </c>
      <c r="BU99" s="28">
        <f>BD99+BG99</f>
        <v>6470589</v>
      </c>
      <c r="BV99" s="28">
        <f>BE99+BH99</f>
        <v>0</v>
      </c>
      <c r="BW99" s="28">
        <v>0</v>
      </c>
      <c r="BX99" s="24">
        <f>BY99+BZ99</f>
        <v>0</v>
      </c>
      <c r="BY99" s="28">
        <v>0</v>
      </c>
      <c r="BZ99" s="28">
        <v>0</v>
      </c>
      <c r="CA99" s="24">
        <f>CB99+CC99</f>
        <v>0</v>
      </c>
      <c r="CB99" s="28">
        <f>CE99+CN99</f>
        <v>0</v>
      </c>
      <c r="CC99" s="28">
        <f>CF99+CO99</f>
        <v>0</v>
      </c>
      <c r="CD99" s="24">
        <f>CE99+CF99</f>
        <v>0</v>
      </c>
      <c r="CE99" s="28">
        <f>CH99+CK99</f>
        <v>0</v>
      </c>
      <c r="CF99" s="28">
        <f>CI99+CL99</f>
        <v>0</v>
      </c>
      <c r="CG99" s="24">
        <f>CH99+CI99</f>
        <v>0</v>
      </c>
      <c r="CH99" s="28">
        <v>0</v>
      </c>
      <c r="CI99" s="28">
        <v>0</v>
      </c>
      <c r="CJ99" s="24">
        <f>CK99+CL99</f>
        <v>0</v>
      </c>
      <c r="CK99" s="28">
        <v>0</v>
      </c>
      <c r="CL99" s="28">
        <v>0</v>
      </c>
      <c r="CM99" s="24">
        <f>CN99+CO99</f>
        <v>0</v>
      </c>
      <c r="CN99" s="28">
        <v>0</v>
      </c>
      <c r="CO99" s="28">
        <v>0</v>
      </c>
      <c r="CP99" s="28">
        <f>BY99+CB99</f>
        <v>0</v>
      </c>
      <c r="CQ99" s="28">
        <f>BZ99+CC99</f>
        <v>0</v>
      </c>
      <c r="CR99" s="28">
        <v>0</v>
      </c>
      <c r="CT99" s="30">
        <f t="shared" si="35"/>
        <v>0</v>
      </c>
      <c r="CU99" s="30">
        <f t="shared" si="36"/>
        <v>0</v>
      </c>
      <c r="CV99" s="30">
        <f t="shared" si="37"/>
        <v>0</v>
      </c>
      <c r="CW99" s="30">
        <f t="shared" si="38"/>
        <v>0</v>
      </c>
      <c r="CX99" s="30">
        <f t="shared" si="2"/>
        <v>0</v>
      </c>
      <c r="CY99" s="31">
        <f t="shared" si="3"/>
        <v>0</v>
      </c>
      <c r="CZ99" s="31">
        <f t="shared" si="4"/>
        <v>0</v>
      </c>
      <c r="DA99" s="31">
        <f t="shared" si="5"/>
        <v>0</v>
      </c>
      <c r="DB99" s="31">
        <f t="shared" si="6"/>
        <v>0</v>
      </c>
      <c r="DC99" s="31">
        <f t="shared" si="7"/>
        <v>0</v>
      </c>
      <c r="DD99" s="31">
        <f t="shared" si="8"/>
        <v>0</v>
      </c>
      <c r="DE99" s="31">
        <f t="shared" si="39"/>
        <v>0</v>
      </c>
      <c r="DF99" s="30">
        <f t="shared" si="9"/>
        <v>0</v>
      </c>
      <c r="DG99" s="30">
        <f t="shared" si="10"/>
        <v>0</v>
      </c>
      <c r="DH99" s="30">
        <f t="shared" si="11"/>
        <v>0</v>
      </c>
      <c r="DI99" s="30">
        <f t="shared" si="12"/>
        <v>0</v>
      </c>
      <c r="DJ99" s="30">
        <f t="shared" si="13"/>
        <v>0</v>
      </c>
      <c r="DK99" s="31">
        <f t="shared" si="14"/>
        <v>0</v>
      </c>
      <c r="DL99" s="31">
        <f t="shared" si="15"/>
        <v>0</v>
      </c>
      <c r="DM99" s="31">
        <f t="shared" si="16"/>
        <v>0</v>
      </c>
      <c r="DN99" s="31">
        <f t="shared" si="17"/>
        <v>0</v>
      </c>
      <c r="DO99" s="31">
        <f t="shared" si="18"/>
        <v>0</v>
      </c>
      <c r="DP99" s="31">
        <f t="shared" si="19"/>
        <v>0</v>
      </c>
      <c r="DQ99" s="31">
        <f t="shared" si="40"/>
        <v>0</v>
      </c>
      <c r="DR99" s="30">
        <f t="shared" si="20"/>
        <v>0.8499998995454664</v>
      </c>
      <c r="DS99" s="30">
        <f t="shared" si="21"/>
        <v>0.15000010045453357</v>
      </c>
      <c r="DT99" s="30">
        <f t="shared" si="22"/>
        <v>0.15000010045453357</v>
      </c>
      <c r="DU99" s="30">
        <f t="shared" si="23"/>
        <v>0</v>
      </c>
      <c r="DV99" s="30">
        <f t="shared" si="24"/>
        <v>0</v>
      </c>
      <c r="DW99" s="31">
        <f t="shared" si="25"/>
        <v>1</v>
      </c>
      <c r="DX99" s="31">
        <v>0</v>
      </c>
      <c r="DY99" s="31">
        <v>0</v>
      </c>
      <c r="DZ99" s="31">
        <v>0</v>
      </c>
      <c r="EA99" s="31">
        <v>0</v>
      </c>
      <c r="EB99" s="31">
        <v>0</v>
      </c>
      <c r="EC99" s="31">
        <f t="shared" si="41"/>
        <v>0</v>
      </c>
      <c r="ED99" s="30">
        <f t="shared" si="26"/>
        <v>0</v>
      </c>
      <c r="EE99" s="30">
        <f t="shared" si="27"/>
        <v>0</v>
      </c>
      <c r="EF99" s="30">
        <f t="shared" si="28"/>
        <v>0</v>
      </c>
      <c r="EG99" s="30">
        <f t="shared" si="29"/>
        <v>0</v>
      </c>
      <c r="EH99" s="30">
        <f t="shared" si="30"/>
        <v>0</v>
      </c>
      <c r="EI99" s="31">
        <f t="shared" si="31"/>
        <v>0</v>
      </c>
      <c r="EJ99" s="31">
        <v>0</v>
      </c>
      <c r="EK99" s="31">
        <v>0</v>
      </c>
      <c r="EL99" s="31">
        <v>0</v>
      </c>
      <c r="EM99" s="31">
        <v>0</v>
      </c>
      <c r="EN99" s="31">
        <v>0</v>
      </c>
      <c r="EO99" s="31">
        <f t="shared" si="42"/>
        <v>0</v>
      </c>
    </row>
    <row r="100" spans="1:145" x14ac:dyDescent="0.25">
      <c r="A100" s="14" t="s">
        <v>106</v>
      </c>
      <c r="B100" s="15" t="s">
        <v>70</v>
      </c>
      <c r="C100" s="15"/>
      <c r="D100" s="16">
        <f>D101+D103+D105+D107</f>
        <v>547603779</v>
      </c>
      <c r="E100" s="16">
        <f t="shared" ref="E100:BP100" si="366">E101+E103+E105+E107</f>
        <v>522351724</v>
      </c>
      <c r="F100" s="16">
        <f t="shared" si="366"/>
        <v>391763781</v>
      </c>
      <c r="G100" s="16">
        <f t="shared" si="366"/>
        <v>130587943</v>
      </c>
      <c r="H100" s="16">
        <f t="shared" si="366"/>
        <v>130587943</v>
      </c>
      <c r="I100" s="16">
        <f t="shared" si="366"/>
        <v>125573365</v>
      </c>
      <c r="J100" s="16">
        <f t="shared" si="366"/>
        <v>5014578</v>
      </c>
      <c r="K100" s="16">
        <f t="shared" si="366"/>
        <v>0</v>
      </c>
      <c r="L100" s="16">
        <f t="shared" si="366"/>
        <v>25252055</v>
      </c>
      <c r="M100" s="16">
        <f t="shared" si="366"/>
        <v>235964660</v>
      </c>
      <c r="N100" s="16">
        <f t="shared" si="366"/>
        <v>235964660</v>
      </c>
      <c r="O100" s="16">
        <f t="shared" si="366"/>
        <v>0</v>
      </c>
      <c r="P100" s="16">
        <f t="shared" si="366"/>
        <v>78654894</v>
      </c>
      <c r="Q100" s="16">
        <f t="shared" si="366"/>
        <v>78654894</v>
      </c>
      <c r="R100" s="16">
        <f t="shared" si="366"/>
        <v>0</v>
      </c>
      <c r="S100" s="16">
        <f t="shared" si="366"/>
        <v>78654894</v>
      </c>
      <c r="T100" s="16">
        <f t="shared" si="366"/>
        <v>78654894</v>
      </c>
      <c r="U100" s="16">
        <f t="shared" si="366"/>
        <v>0</v>
      </c>
      <c r="V100" s="16">
        <f t="shared" si="366"/>
        <v>75634545</v>
      </c>
      <c r="W100" s="16">
        <f t="shared" si="366"/>
        <v>75634545</v>
      </c>
      <c r="X100" s="16">
        <f t="shared" si="366"/>
        <v>0</v>
      </c>
      <c r="Y100" s="16">
        <f t="shared" si="366"/>
        <v>3020349</v>
      </c>
      <c r="Z100" s="16">
        <f t="shared" si="366"/>
        <v>3020349</v>
      </c>
      <c r="AA100" s="16">
        <f t="shared" si="366"/>
        <v>0</v>
      </c>
      <c r="AB100" s="16">
        <f t="shared" si="366"/>
        <v>0</v>
      </c>
      <c r="AC100" s="16">
        <f t="shared" si="366"/>
        <v>0</v>
      </c>
      <c r="AD100" s="16">
        <f t="shared" si="366"/>
        <v>0</v>
      </c>
      <c r="AE100" s="16">
        <f t="shared" si="366"/>
        <v>314619554</v>
      </c>
      <c r="AF100" s="16">
        <f t="shared" si="366"/>
        <v>0</v>
      </c>
      <c r="AG100" s="16">
        <f t="shared" si="366"/>
        <v>22774069</v>
      </c>
      <c r="AH100" s="16">
        <f t="shared" si="366"/>
        <v>85806118</v>
      </c>
      <c r="AI100" s="16">
        <f t="shared" si="366"/>
        <v>85806118</v>
      </c>
      <c r="AJ100" s="16">
        <f t="shared" si="366"/>
        <v>0</v>
      </c>
      <c r="AK100" s="16">
        <f t="shared" si="366"/>
        <v>28602043</v>
      </c>
      <c r="AL100" s="16">
        <f t="shared" si="366"/>
        <v>28602043</v>
      </c>
      <c r="AM100" s="16">
        <f t="shared" si="366"/>
        <v>0</v>
      </c>
      <c r="AN100" s="16">
        <f t="shared" si="366"/>
        <v>28602043</v>
      </c>
      <c r="AO100" s="16">
        <f t="shared" si="366"/>
        <v>28602043</v>
      </c>
      <c r="AP100" s="16">
        <f t="shared" si="366"/>
        <v>0</v>
      </c>
      <c r="AQ100" s="16">
        <f t="shared" si="366"/>
        <v>27503725</v>
      </c>
      <c r="AR100" s="16">
        <f t="shared" si="366"/>
        <v>27503725</v>
      </c>
      <c r="AS100" s="16">
        <f t="shared" si="366"/>
        <v>0</v>
      </c>
      <c r="AT100" s="16">
        <f t="shared" si="366"/>
        <v>1098318</v>
      </c>
      <c r="AU100" s="16">
        <f t="shared" si="366"/>
        <v>1098318</v>
      </c>
      <c r="AV100" s="16">
        <f t="shared" si="366"/>
        <v>0</v>
      </c>
      <c r="AW100" s="16">
        <f t="shared" si="366"/>
        <v>0</v>
      </c>
      <c r="AX100" s="16">
        <f t="shared" si="366"/>
        <v>0</v>
      </c>
      <c r="AY100" s="16">
        <f t="shared" si="366"/>
        <v>0</v>
      </c>
      <c r="AZ100" s="16">
        <f t="shared" si="366"/>
        <v>114408161</v>
      </c>
      <c r="BA100" s="16">
        <f t="shared" si="366"/>
        <v>0</v>
      </c>
      <c r="BB100" s="16">
        <f t="shared" si="366"/>
        <v>2477986</v>
      </c>
      <c r="BC100" s="16">
        <f t="shared" si="366"/>
        <v>18360759</v>
      </c>
      <c r="BD100" s="16">
        <f t="shared" si="366"/>
        <v>18360759</v>
      </c>
      <c r="BE100" s="16">
        <f t="shared" si="366"/>
        <v>0</v>
      </c>
      <c r="BF100" s="16">
        <f t="shared" si="366"/>
        <v>6120254</v>
      </c>
      <c r="BG100" s="16">
        <f t="shared" si="366"/>
        <v>6120254</v>
      </c>
      <c r="BH100" s="16">
        <f t="shared" si="366"/>
        <v>0</v>
      </c>
      <c r="BI100" s="16">
        <f t="shared" si="366"/>
        <v>6120254</v>
      </c>
      <c r="BJ100" s="16">
        <f t="shared" si="366"/>
        <v>6120254</v>
      </c>
      <c r="BK100" s="16">
        <f t="shared" si="366"/>
        <v>0</v>
      </c>
      <c r="BL100" s="16">
        <f t="shared" si="366"/>
        <v>5885236</v>
      </c>
      <c r="BM100" s="16">
        <f t="shared" si="366"/>
        <v>5885236</v>
      </c>
      <c r="BN100" s="16">
        <f t="shared" si="366"/>
        <v>0</v>
      </c>
      <c r="BO100" s="16">
        <f t="shared" si="366"/>
        <v>235018</v>
      </c>
      <c r="BP100" s="16">
        <f t="shared" si="366"/>
        <v>235018</v>
      </c>
      <c r="BQ100" s="16">
        <f t="shared" ref="BQ100:CR100" si="367">BQ101+BQ103+BQ105+BQ107</f>
        <v>0</v>
      </c>
      <c r="BR100" s="16">
        <f t="shared" si="367"/>
        <v>0</v>
      </c>
      <c r="BS100" s="16">
        <f t="shared" si="367"/>
        <v>0</v>
      </c>
      <c r="BT100" s="16">
        <f t="shared" si="367"/>
        <v>0</v>
      </c>
      <c r="BU100" s="16">
        <f t="shared" si="367"/>
        <v>24481013</v>
      </c>
      <c r="BV100" s="16">
        <f t="shared" si="367"/>
        <v>0</v>
      </c>
      <c r="BW100" s="16">
        <f t="shared" si="367"/>
        <v>0</v>
      </c>
      <c r="BX100" s="16">
        <f t="shared" si="367"/>
        <v>51632244</v>
      </c>
      <c r="BY100" s="16">
        <f t="shared" si="367"/>
        <v>51632244</v>
      </c>
      <c r="BZ100" s="16">
        <f t="shared" si="367"/>
        <v>0</v>
      </c>
      <c r="CA100" s="16">
        <f t="shared" si="367"/>
        <v>17210752</v>
      </c>
      <c r="CB100" s="16">
        <f t="shared" si="367"/>
        <v>17210752</v>
      </c>
      <c r="CC100" s="16">
        <f t="shared" si="367"/>
        <v>0</v>
      </c>
      <c r="CD100" s="16">
        <f t="shared" si="367"/>
        <v>17210752</v>
      </c>
      <c r="CE100" s="16">
        <f t="shared" si="367"/>
        <v>17210752</v>
      </c>
      <c r="CF100" s="16">
        <f t="shared" si="367"/>
        <v>0</v>
      </c>
      <c r="CG100" s="16">
        <f t="shared" si="367"/>
        <v>16549859</v>
      </c>
      <c r="CH100" s="16">
        <f t="shared" si="367"/>
        <v>16549859</v>
      </c>
      <c r="CI100" s="16">
        <f t="shared" si="367"/>
        <v>0</v>
      </c>
      <c r="CJ100" s="16">
        <f t="shared" si="367"/>
        <v>660893</v>
      </c>
      <c r="CK100" s="16">
        <f t="shared" si="367"/>
        <v>660893</v>
      </c>
      <c r="CL100" s="16">
        <f t="shared" si="367"/>
        <v>0</v>
      </c>
      <c r="CM100" s="16">
        <f t="shared" si="367"/>
        <v>0</v>
      </c>
      <c r="CN100" s="16">
        <f t="shared" si="367"/>
        <v>0</v>
      </c>
      <c r="CO100" s="16">
        <f t="shared" si="367"/>
        <v>0</v>
      </c>
      <c r="CP100" s="16">
        <f t="shared" si="367"/>
        <v>68842996</v>
      </c>
      <c r="CQ100" s="16">
        <f t="shared" si="367"/>
        <v>0</v>
      </c>
      <c r="CR100" s="16">
        <f t="shared" si="367"/>
        <v>0</v>
      </c>
      <c r="CT100" s="17">
        <f t="shared" si="35"/>
        <v>0.74999998251856903</v>
      </c>
      <c r="CU100" s="17">
        <f t="shared" si="36"/>
        <v>0.25000001748143091</v>
      </c>
      <c r="CV100" s="17">
        <f t="shared" si="37"/>
        <v>0.24040001340793968</v>
      </c>
      <c r="CW100" s="17">
        <f t="shared" si="38"/>
        <v>9.6000040734912483E-3</v>
      </c>
      <c r="CX100" s="17">
        <f t="shared" si="2"/>
        <v>0</v>
      </c>
      <c r="CY100" s="17">
        <f t="shared" si="3"/>
        <v>1</v>
      </c>
      <c r="CZ100" s="17">
        <f t="shared" si="4"/>
        <v>0</v>
      </c>
      <c r="DA100" s="17">
        <f t="shared" si="5"/>
        <v>0</v>
      </c>
      <c r="DB100" s="17">
        <f t="shared" si="6"/>
        <v>0</v>
      </c>
      <c r="DC100" s="17">
        <f t="shared" si="7"/>
        <v>0</v>
      </c>
      <c r="DD100" s="17">
        <f t="shared" si="8"/>
        <v>0</v>
      </c>
      <c r="DE100" s="17">
        <f t="shared" si="39"/>
        <v>0</v>
      </c>
      <c r="DF100" s="17">
        <f t="shared" si="9"/>
        <v>0.74999997596325318</v>
      </c>
      <c r="DG100" s="17">
        <f t="shared" si="10"/>
        <v>0.25000002403674682</v>
      </c>
      <c r="DH100" s="17">
        <f t="shared" si="11"/>
        <v>0.24040002705751035</v>
      </c>
      <c r="DI100" s="17">
        <f t="shared" si="12"/>
        <v>9.5999969792364727E-3</v>
      </c>
      <c r="DJ100" s="17">
        <f t="shared" si="13"/>
        <v>0</v>
      </c>
      <c r="DK100" s="17">
        <f t="shared" si="14"/>
        <v>1</v>
      </c>
      <c r="DL100" s="17">
        <f t="shared" si="15"/>
        <v>0</v>
      </c>
      <c r="DM100" s="17">
        <f t="shared" si="16"/>
        <v>0</v>
      </c>
      <c r="DN100" s="17">
        <f t="shared" si="17"/>
        <v>0</v>
      </c>
      <c r="DO100" s="17">
        <f t="shared" si="18"/>
        <v>0</v>
      </c>
      <c r="DP100" s="17">
        <f t="shared" si="19"/>
        <v>0</v>
      </c>
      <c r="DQ100" s="17">
        <f t="shared" si="40"/>
        <v>0</v>
      </c>
      <c r="DR100" s="17">
        <f t="shared" si="20"/>
        <v>0.74999996936401281</v>
      </c>
      <c r="DS100" s="17">
        <f t="shared" si="21"/>
        <v>0.25000003063598714</v>
      </c>
      <c r="DT100" s="17">
        <f t="shared" si="22"/>
        <v>0.24040001939462227</v>
      </c>
      <c r="DU100" s="17">
        <f t="shared" si="23"/>
        <v>9.6000112413648902E-3</v>
      </c>
      <c r="DV100" s="17">
        <f t="shared" si="24"/>
        <v>0</v>
      </c>
      <c r="DW100" s="17">
        <f t="shared" si="25"/>
        <v>1</v>
      </c>
      <c r="DX100" s="17">
        <v>0</v>
      </c>
      <c r="DY100" s="17">
        <v>0</v>
      </c>
      <c r="DZ100" s="17">
        <v>0</v>
      </c>
      <c r="EA100" s="17">
        <v>0</v>
      </c>
      <c r="EB100" s="17">
        <v>0</v>
      </c>
      <c r="EC100" s="17">
        <f t="shared" si="41"/>
        <v>0</v>
      </c>
      <c r="ED100" s="17">
        <f t="shared" si="26"/>
        <v>0.74999995642258221</v>
      </c>
      <c r="EE100" s="17">
        <f t="shared" si="27"/>
        <v>0.25000004357741779</v>
      </c>
      <c r="EF100" s="17">
        <f t="shared" si="28"/>
        <v>0.24040004011446567</v>
      </c>
      <c r="EG100" s="17">
        <f t="shared" si="29"/>
        <v>0</v>
      </c>
      <c r="EH100" s="17">
        <f t="shared" si="30"/>
        <v>0</v>
      </c>
      <c r="EI100" s="17">
        <f t="shared" si="31"/>
        <v>1</v>
      </c>
      <c r="EJ100" s="17">
        <v>0</v>
      </c>
      <c r="EK100" s="17">
        <v>0</v>
      </c>
      <c r="EL100" s="17">
        <v>0</v>
      </c>
      <c r="EM100" s="17">
        <v>0</v>
      </c>
      <c r="EN100" s="17">
        <v>0</v>
      </c>
      <c r="EO100" s="17">
        <f t="shared" si="42"/>
        <v>0</v>
      </c>
    </row>
    <row r="101" spans="1:145" x14ac:dyDescent="0.25">
      <c r="A101" s="18" t="s">
        <v>107</v>
      </c>
      <c r="B101" s="19" t="s">
        <v>72</v>
      </c>
      <c r="C101" s="19"/>
      <c r="D101" s="20">
        <f>D102</f>
        <v>337393623</v>
      </c>
      <c r="E101" s="20">
        <f t="shared" ref="E101:BP101" si="368">E102</f>
        <v>314619554</v>
      </c>
      <c r="F101" s="20">
        <f t="shared" si="368"/>
        <v>235964660</v>
      </c>
      <c r="G101" s="20">
        <f t="shared" si="368"/>
        <v>78654894</v>
      </c>
      <c r="H101" s="20">
        <f t="shared" si="368"/>
        <v>78654894</v>
      </c>
      <c r="I101" s="20">
        <f t="shared" si="368"/>
        <v>75634545</v>
      </c>
      <c r="J101" s="20">
        <f t="shared" si="368"/>
        <v>3020349</v>
      </c>
      <c r="K101" s="20">
        <f t="shared" si="368"/>
        <v>0</v>
      </c>
      <c r="L101" s="20">
        <f t="shared" si="368"/>
        <v>22774069</v>
      </c>
      <c r="M101" s="20">
        <f t="shared" si="368"/>
        <v>235964660</v>
      </c>
      <c r="N101" s="20">
        <f t="shared" si="368"/>
        <v>235964660</v>
      </c>
      <c r="O101" s="20">
        <f t="shared" si="368"/>
        <v>0</v>
      </c>
      <c r="P101" s="20">
        <f t="shared" si="368"/>
        <v>78654894</v>
      </c>
      <c r="Q101" s="20">
        <f t="shared" si="368"/>
        <v>78654894</v>
      </c>
      <c r="R101" s="20">
        <f t="shared" si="368"/>
        <v>0</v>
      </c>
      <c r="S101" s="20">
        <f t="shared" si="368"/>
        <v>78654894</v>
      </c>
      <c r="T101" s="20">
        <f t="shared" si="368"/>
        <v>78654894</v>
      </c>
      <c r="U101" s="20">
        <f t="shared" si="368"/>
        <v>0</v>
      </c>
      <c r="V101" s="20">
        <f t="shared" si="368"/>
        <v>75634545</v>
      </c>
      <c r="W101" s="20">
        <f t="shared" si="368"/>
        <v>75634545</v>
      </c>
      <c r="X101" s="20">
        <f t="shared" si="368"/>
        <v>0</v>
      </c>
      <c r="Y101" s="20">
        <f t="shared" si="368"/>
        <v>3020349</v>
      </c>
      <c r="Z101" s="20">
        <f t="shared" si="368"/>
        <v>3020349</v>
      </c>
      <c r="AA101" s="20">
        <f t="shared" si="368"/>
        <v>0</v>
      </c>
      <c r="AB101" s="20">
        <f t="shared" si="368"/>
        <v>0</v>
      </c>
      <c r="AC101" s="20">
        <f t="shared" si="368"/>
        <v>0</v>
      </c>
      <c r="AD101" s="20">
        <f t="shared" si="368"/>
        <v>0</v>
      </c>
      <c r="AE101" s="20">
        <f t="shared" si="368"/>
        <v>314619554</v>
      </c>
      <c r="AF101" s="20">
        <f t="shared" si="368"/>
        <v>0</v>
      </c>
      <c r="AG101" s="20">
        <f t="shared" si="368"/>
        <v>22774069</v>
      </c>
      <c r="AH101" s="20">
        <f t="shared" si="368"/>
        <v>0</v>
      </c>
      <c r="AI101" s="20">
        <f t="shared" si="368"/>
        <v>0</v>
      </c>
      <c r="AJ101" s="20">
        <f t="shared" si="368"/>
        <v>0</v>
      </c>
      <c r="AK101" s="20">
        <f t="shared" si="368"/>
        <v>0</v>
      </c>
      <c r="AL101" s="20">
        <f t="shared" si="368"/>
        <v>0</v>
      </c>
      <c r="AM101" s="20">
        <f t="shared" si="368"/>
        <v>0</v>
      </c>
      <c r="AN101" s="20">
        <f t="shared" si="368"/>
        <v>0</v>
      </c>
      <c r="AO101" s="20">
        <f t="shared" si="368"/>
        <v>0</v>
      </c>
      <c r="AP101" s="20">
        <f t="shared" si="368"/>
        <v>0</v>
      </c>
      <c r="AQ101" s="20">
        <f t="shared" si="368"/>
        <v>0</v>
      </c>
      <c r="AR101" s="20">
        <f t="shared" si="368"/>
        <v>0</v>
      </c>
      <c r="AS101" s="20">
        <f t="shared" si="368"/>
        <v>0</v>
      </c>
      <c r="AT101" s="20">
        <f t="shared" si="368"/>
        <v>0</v>
      </c>
      <c r="AU101" s="20">
        <f t="shared" si="368"/>
        <v>0</v>
      </c>
      <c r="AV101" s="20">
        <f t="shared" si="368"/>
        <v>0</v>
      </c>
      <c r="AW101" s="20">
        <f t="shared" si="368"/>
        <v>0</v>
      </c>
      <c r="AX101" s="20">
        <f t="shared" si="368"/>
        <v>0</v>
      </c>
      <c r="AY101" s="20">
        <f t="shared" si="368"/>
        <v>0</v>
      </c>
      <c r="AZ101" s="20">
        <f t="shared" si="368"/>
        <v>0</v>
      </c>
      <c r="BA101" s="20">
        <f t="shared" si="368"/>
        <v>0</v>
      </c>
      <c r="BB101" s="20">
        <f t="shared" si="368"/>
        <v>0</v>
      </c>
      <c r="BC101" s="20">
        <f t="shared" si="368"/>
        <v>0</v>
      </c>
      <c r="BD101" s="20">
        <f t="shared" si="368"/>
        <v>0</v>
      </c>
      <c r="BE101" s="20">
        <f t="shared" si="368"/>
        <v>0</v>
      </c>
      <c r="BF101" s="20">
        <f t="shared" si="368"/>
        <v>0</v>
      </c>
      <c r="BG101" s="20">
        <f t="shared" si="368"/>
        <v>0</v>
      </c>
      <c r="BH101" s="20">
        <f t="shared" si="368"/>
        <v>0</v>
      </c>
      <c r="BI101" s="20">
        <f t="shared" si="368"/>
        <v>0</v>
      </c>
      <c r="BJ101" s="20">
        <f t="shared" si="368"/>
        <v>0</v>
      </c>
      <c r="BK101" s="20">
        <f t="shared" si="368"/>
        <v>0</v>
      </c>
      <c r="BL101" s="20">
        <f t="shared" si="368"/>
        <v>0</v>
      </c>
      <c r="BM101" s="20">
        <f t="shared" si="368"/>
        <v>0</v>
      </c>
      <c r="BN101" s="20">
        <f t="shared" si="368"/>
        <v>0</v>
      </c>
      <c r="BO101" s="20">
        <f t="shared" si="368"/>
        <v>0</v>
      </c>
      <c r="BP101" s="20">
        <f t="shared" si="368"/>
        <v>0</v>
      </c>
      <c r="BQ101" s="20">
        <f t="shared" ref="BQ101:CR101" si="369">BQ102</f>
        <v>0</v>
      </c>
      <c r="BR101" s="20">
        <f t="shared" si="369"/>
        <v>0</v>
      </c>
      <c r="BS101" s="20">
        <f t="shared" si="369"/>
        <v>0</v>
      </c>
      <c r="BT101" s="20">
        <f t="shared" si="369"/>
        <v>0</v>
      </c>
      <c r="BU101" s="20">
        <f t="shared" si="369"/>
        <v>0</v>
      </c>
      <c r="BV101" s="20">
        <f t="shared" si="369"/>
        <v>0</v>
      </c>
      <c r="BW101" s="20">
        <f t="shared" si="369"/>
        <v>0</v>
      </c>
      <c r="BX101" s="20">
        <f t="shared" si="369"/>
        <v>0</v>
      </c>
      <c r="BY101" s="20">
        <f t="shared" si="369"/>
        <v>0</v>
      </c>
      <c r="BZ101" s="20">
        <f t="shared" si="369"/>
        <v>0</v>
      </c>
      <c r="CA101" s="20">
        <f t="shared" si="369"/>
        <v>0</v>
      </c>
      <c r="CB101" s="20">
        <f t="shared" si="369"/>
        <v>0</v>
      </c>
      <c r="CC101" s="20">
        <f t="shared" si="369"/>
        <v>0</v>
      </c>
      <c r="CD101" s="20">
        <f t="shared" si="369"/>
        <v>0</v>
      </c>
      <c r="CE101" s="20">
        <f t="shared" si="369"/>
        <v>0</v>
      </c>
      <c r="CF101" s="20">
        <f t="shared" si="369"/>
        <v>0</v>
      </c>
      <c r="CG101" s="20">
        <f t="shared" si="369"/>
        <v>0</v>
      </c>
      <c r="CH101" s="20">
        <f t="shared" si="369"/>
        <v>0</v>
      </c>
      <c r="CI101" s="20">
        <f t="shared" si="369"/>
        <v>0</v>
      </c>
      <c r="CJ101" s="20">
        <f t="shared" si="369"/>
        <v>0</v>
      </c>
      <c r="CK101" s="20">
        <f t="shared" si="369"/>
        <v>0</v>
      </c>
      <c r="CL101" s="20">
        <f t="shared" si="369"/>
        <v>0</v>
      </c>
      <c r="CM101" s="20">
        <f t="shared" si="369"/>
        <v>0</v>
      </c>
      <c r="CN101" s="20">
        <f t="shared" si="369"/>
        <v>0</v>
      </c>
      <c r="CO101" s="20">
        <f t="shared" si="369"/>
        <v>0</v>
      </c>
      <c r="CP101" s="20">
        <f t="shared" si="369"/>
        <v>0</v>
      </c>
      <c r="CQ101" s="20">
        <f t="shared" si="369"/>
        <v>0</v>
      </c>
      <c r="CR101" s="20">
        <f t="shared" si="369"/>
        <v>0</v>
      </c>
      <c r="CT101" s="21">
        <f t="shared" si="35"/>
        <v>0.74999998251856903</v>
      </c>
      <c r="CU101" s="21">
        <f t="shared" si="36"/>
        <v>0.25000001748143091</v>
      </c>
      <c r="CV101" s="21">
        <f t="shared" si="37"/>
        <v>0.24040001340793968</v>
      </c>
      <c r="CW101" s="21">
        <f t="shared" si="38"/>
        <v>9.6000040734912483E-3</v>
      </c>
      <c r="CX101" s="21">
        <f t="shared" si="2"/>
        <v>0</v>
      </c>
      <c r="CY101" s="21">
        <f t="shared" si="3"/>
        <v>1</v>
      </c>
      <c r="CZ101" s="21">
        <f t="shared" si="4"/>
        <v>0</v>
      </c>
      <c r="DA101" s="21">
        <f t="shared" si="5"/>
        <v>0</v>
      </c>
      <c r="DB101" s="21">
        <f t="shared" si="6"/>
        <v>0</v>
      </c>
      <c r="DC101" s="21">
        <f t="shared" si="7"/>
        <v>0</v>
      </c>
      <c r="DD101" s="21">
        <f t="shared" si="8"/>
        <v>0</v>
      </c>
      <c r="DE101" s="21">
        <f t="shared" si="39"/>
        <v>0</v>
      </c>
      <c r="DF101" s="21">
        <f t="shared" si="9"/>
        <v>0</v>
      </c>
      <c r="DG101" s="21">
        <f t="shared" si="10"/>
        <v>0</v>
      </c>
      <c r="DH101" s="21">
        <f t="shared" si="11"/>
        <v>0</v>
      </c>
      <c r="DI101" s="21">
        <f t="shared" si="12"/>
        <v>0</v>
      </c>
      <c r="DJ101" s="21">
        <f t="shared" si="13"/>
        <v>0</v>
      </c>
      <c r="DK101" s="21">
        <f t="shared" si="14"/>
        <v>0</v>
      </c>
      <c r="DL101" s="21">
        <f t="shared" si="15"/>
        <v>0</v>
      </c>
      <c r="DM101" s="21">
        <f t="shared" si="16"/>
        <v>0</v>
      </c>
      <c r="DN101" s="21">
        <f t="shared" si="17"/>
        <v>0</v>
      </c>
      <c r="DO101" s="21">
        <f t="shared" si="18"/>
        <v>0</v>
      </c>
      <c r="DP101" s="21">
        <f t="shared" si="19"/>
        <v>0</v>
      </c>
      <c r="DQ101" s="21">
        <f t="shared" si="40"/>
        <v>0</v>
      </c>
      <c r="DR101" s="21">
        <f t="shared" si="20"/>
        <v>0</v>
      </c>
      <c r="DS101" s="21">
        <f t="shared" si="21"/>
        <v>0</v>
      </c>
      <c r="DT101" s="21">
        <f t="shared" si="22"/>
        <v>0</v>
      </c>
      <c r="DU101" s="21">
        <f t="shared" si="23"/>
        <v>0</v>
      </c>
      <c r="DV101" s="21">
        <f t="shared" si="24"/>
        <v>0</v>
      </c>
      <c r="DW101" s="21">
        <f t="shared" si="25"/>
        <v>0</v>
      </c>
      <c r="DX101" s="21">
        <v>0</v>
      </c>
      <c r="DY101" s="21">
        <v>0</v>
      </c>
      <c r="DZ101" s="21">
        <v>0</v>
      </c>
      <c r="EA101" s="21">
        <v>0</v>
      </c>
      <c r="EB101" s="21">
        <v>0</v>
      </c>
      <c r="EC101" s="21">
        <f t="shared" si="41"/>
        <v>0</v>
      </c>
      <c r="ED101" s="21">
        <f t="shared" si="26"/>
        <v>0</v>
      </c>
      <c r="EE101" s="21">
        <f t="shared" si="27"/>
        <v>0</v>
      </c>
      <c r="EF101" s="21">
        <f t="shared" si="28"/>
        <v>0</v>
      </c>
      <c r="EG101" s="21">
        <f t="shared" si="29"/>
        <v>0</v>
      </c>
      <c r="EH101" s="21">
        <f t="shared" si="30"/>
        <v>0</v>
      </c>
      <c r="EI101" s="21">
        <f t="shared" si="31"/>
        <v>0</v>
      </c>
      <c r="EJ101" s="21">
        <v>0</v>
      </c>
      <c r="EK101" s="21">
        <v>0</v>
      </c>
      <c r="EL101" s="21">
        <v>0</v>
      </c>
      <c r="EM101" s="21">
        <v>0</v>
      </c>
      <c r="EN101" s="21">
        <v>0</v>
      </c>
      <c r="EO101" s="21">
        <f t="shared" si="42"/>
        <v>0</v>
      </c>
    </row>
    <row r="102" spans="1:145" x14ac:dyDescent="0.25">
      <c r="A102" s="22" t="s">
        <v>107</v>
      </c>
      <c r="B102" s="23" t="s">
        <v>74</v>
      </c>
      <c r="C102" s="23" t="s">
        <v>74</v>
      </c>
      <c r="D102" s="24">
        <f>E102+L102</f>
        <v>337393623</v>
      </c>
      <c r="E102" s="24">
        <f>F102+G102</f>
        <v>314619554</v>
      </c>
      <c r="F102" s="25">
        <f>M102+AH102+BC102+BX102</f>
        <v>235964660</v>
      </c>
      <c r="G102" s="24">
        <f>H102+K102</f>
        <v>78654894</v>
      </c>
      <c r="H102" s="24">
        <f>I102+J102</f>
        <v>78654894</v>
      </c>
      <c r="I102" s="25">
        <f>V102+AQ102+BL102+CG102</f>
        <v>75634545</v>
      </c>
      <c r="J102" s="25">
        <f>Y102+AT102+BO102+CJ102</f>
        <v>3020349</v>
      </c>
      <c r="K102" s="26">
        <f>AB102+AW102+BR102+CM102</f>
        <v>0</v>
      </c>
      <c r="L102" s="28">
        <f>AG102+BB102+BW102+CR102</f>
        <v>22774069</v>
      </c>
      <c r="M102" s="24">
        <f>N102+O102</f>
        <v>235964660</v>
      </c>
      <c r="N102" s="28">
        <v>235964660</v>
      </c>
      <c r="O102" s="28">
        <v>0</v>
      </c>
      <c r="P102" s="24">
        <f>Q102+R102</f>
        <v>78654894</v>
      </c>
      <c r="Q102" s="28">
        <f>T102+AC102</f>
        <v>78654894</v>
      </c>
      <c r="R102" s="28">
        <f>U102+AD102</f>
        <v>0</v>
      </c>
      <c r="S102" s="24">
        <f>T102+U102</f>
        <v>78654894</v>
      </c>
      <c r="T102" s="28">
        <f>W102+Z102</f>
        <v>78654894</v>
      </c>
      <c r="U102" s="28">
        <f t="shared" ref="U102" si="370">X102+AA102</f>
        <v>0</v>
      </c>
      <c r="V102" s="24">
        <f>W102+X102</f>
        <v>75634545</v>
      </c>
      <c r="W102" s="28">
        <v>75634545</v>
      </c>
      <c r="X102" s="28">
        <v>0</v>
      </c>
      <c r="Y102" s="24">
        <f>Z102+AA102</f>
        <v>3020349</v>
      </c>
      <c r="Z102" s="28">
        <v>3020349</v>
      </c>
      <c r="AA102" s="28">
        <v>0</v>
      </c>
      <c r="AB102" s="24">
        <f>AC102+AD102</f>
        <v>0</v>
      </c>
      <c r="AC102" s="28">
        <v>0</v>
      </c>
      <c r="AD102" s="28">
        <v>0</v>
      </c>
      <c r="AE102" s="28">
        <f>N102+Q102</f>
        <v>314619554</v>
      </c>
      <c r="AF102" s="28">
        <f>O102+R102</f>
        <v>0</v>
      </c>
      <c r="AG102" s="28">
        <v>22774069</v>
      </c>
      <c r="AH102" s="24">
        <f>AI102+AJ102</f>
        <v>0</v>
      </c>
      <c r="AI102" s="28">
        <v>0</v>
      </c>
      <c r="AJ102" s="28">
        <v>0</v>
      </c>
      <c r="AK102" s="24">
        <f>AL102+AM102</f>
        <v>0</v>
      </c>
      <c r="AL102" s="28">
        <f>AO102+AX102</f>
        <v>0</v>
      </c>
      <c r="AM102" s="28">
        <f>AP102+AY102</f>
        <v>0</v>
      </c>
      <c r="AN102" s="24">
        <f>AO102+AP102</f>
        <v>0</v>
      </c>
      <c r="AO102" s="28">
        <f>AR102+AU102</f>
        <v>0</v>
      </c>
      <c r="AP102" s="28">
        <f>AS102+AV102</f>
        <v>0</v>
      </c>
      <c r="AQ102" s="24">
        <f>AR102+AS102</f>
        <v>0</v>
      </c>
      <c r="AR102" s="28">
        <v>0</v>
      </c>
      <c r="AS102" s="28">
        <v>0</v>
      </c>
      <c r="AT102" s="24">
        <f t="shared" ref="AT102" si="371">AU102+AV102</f>
        <v>0</v>
      </c>
      <c r="AU102" s="28">
        <v>0</v>
      </c>
      <c r="AV102" s="28">
        <v>0</v>
      </c>
      <c r="AW102" s="24">
        <f>AX102+AY102</f>
        <v>0</v>
      </c>
      <c r="AX102" s="28">
        <v>0</v>
      </c>
      <c r="AY102" s="28">
        <v>0</v>
      </c>
      <c r="AZ102" s="28">
        <f t="shared" ref="AZ102:BA102" si="372">AI102+AL102</f>
        <v>0</v>
      </c>
      <c r="BA102" s="28">
        <f t="shared" si="372"/>
        <v>0</v>
      </c>
      <c r="BB102" s="28">
        <v>0</v>
      </c>
      <c r="BC102" s="24">
        <f>BD102+BE102</f>
        <v>0</v>
      </c>
      <c r="BD102" s="28">
        <v>0</v>
      </c>
      <c r="BE102" s="28">
        <v>0</v>
      </c>
      <c r="BF102" s="24">
        <f>BG102+BH102</f>
        <v>0</v>
      </c>
      <c r="BG102" s="28">
        <f>BJ102+BS102</f>
        <v>0</v>
      </c>
      <c r="BH102" s="28">
        <f>BK102+BT102</f>
        <v>0</v>
      </c>
      <c r="BI102" s="24">
        <f>BJ102+BK102</f>
        <v>0</v>
      </c>
      <c r="BJ102" s="28">
        <f>BM102+BP102</f>
        <v>0</v>
      </c>
      <c r="BK102" s="28">
        <f>BN102+BQ102</f>
        <v>0</v>
      </c>
      <c r="BL102" s="24">
        <f>BM102+BN102</f>
        <v>0</v>
      </c>
      <c r="BM102" s="28">
        <v>0</v>
      </c>
      <c r="BN102" s="28">
        <v>0</v>
      </c>
      <c r="BO102" s="24">
        <f>BP102+BQ102</f>
        <v>0</v>
      </c>
      <c r="BP102" s="28">
        <v>0</v>
      </c>
      <c r="BQ102" s="28">
        <v>0</v>
      </c>
      <c r="BR102" s="24">
        <f>BS102+BT102</f>
        <v>0</v>
      </c>
      <c r="BS102" s="28">
        <v>0</v>
      </c>
      <c r="BT102" s="28">
        <v>0</v>
      </c>
      <c r="BU102" s="28">
        <f>BD102+BG102</f>
        <v>0</v>
      </c>
      <c r="BV102" s="28">
        <f>BE102+BH102</f>
        <v>0</v>
      </c>
      <c r="BW102" s="28">
        <v>0</v>
      </c>
      <c r="BX102" s="24">
        <f>BY102+BZ102</f>
        <v>0</v>
      </c>
      <c r="BY102" s="28">
        <v>0</v>
      </c>
      <c r="BZ102" s="28">
        <v>0</v>
      </c>
      <c r="CA102" s="24">
        <f>CB102+CC102</f>
        <v>0</v>
      </c>
      <c r="CB102" s="28">
        <f>CE102+CN102</f>
        <v>0</v>
      </c>
      <c r="CC102" s="28">
        <f>CF102+CO102</f>
        <v>0</v>
      </c>
      <c r="CD102" s="24">
        <f>CE102+CF102</f>
        <v>0</v>
      </c>
      <c r="CE102" s="28">
        <f>CH102+CK102</f>
        <v>0</v>
      </c>
      <c r="CF102" s="28">
        <f>CI102+CL102</f>
        <v>0</v>
      </c>
      <c r="CG102" s="24">
        <f>CH102+CI102</f>
        <v>0</v>
      </c>
      <c r="CH102" s="28">
        <v>0</v>
      </c>
      <c r="CI102" s="28">
        <v>0</v>
      </c>
      <c r="CJ102" s="24">
        <f>CK102+CL102</f>
        <v>0</v>
      </c>
      <c r="CK102" s="28">
        <v>0</v>
      </c>
      <c r="CL102" s="28">
        <v>0</v>
      </c>
      <c r="CM102" s="24">
        <f>CN102+CO102</f>
        <v>0</v>
      </c>
      <c r="CN102" s="28">
        <v>0</v>
      </c>
      <c r="CO102" s="28">
        <v>0</v>
      </c>
      <c r="CP102" s="28">
        <f>BY102+CB102</f>
        <v>0</v>
      </c>
      <c r="CQ102" s="28">
        <f>BZ102+CC102</f>
        <v>0</v>
      </c>
      <c r="CR102" s="28">
        <v>0</v>
      </c>
      <c r="CT102" s="30">
        <f t="shared" si="35"/>
        <v>0.74999998251856903</v>
      </c>
      <c r="CU102" s="30">
        <f t="shared" si="36"/>
        <v>0.25000001748143091</v>
      </c>
      <c r="CV102" s="30">
        <f t="shared" si="37"/>
        <v>0.24040001340793968</v>
      </c>
      <c r="CW102" s="30">
        <f t="shared" si="38"/>
        <v>9.6000040734912483E-3</v>
      </c>
      <c r="CX102" s="30">
        <f t="shared" si="2"/>
        <v>0</v>
      </c>
      <c r="CY102" s="31">
        <f t="shared" si="3"/>
        <v>1</v>
      </c>
      <c r="CZ102" s="31">
        <f t="shared" si="4"/>
        <v>0</v>
      </c>
      <c r="DA102" s="31">
        <f t="shared" si="5"/>
        <v>0</v>
      </c>
      <c r="DB102" s="31">
        <f t="shared" si="6"/>
        <v>0</v>
      </c>
      <c r="DC102" s="31">
        <f t="shared" si="7"/>
        <v>0</v>
      </c>
      <c r="DD102" s="31">
        <f t="shared" si="8"/>
        <v>0</v>
      </c>
      <c r="DE102" s="31">
        <f t="shared" si="39"/>
        <v>0</v>
      </c>
      <c r="DF102" s="30">
        <f t="shared" si="9"/>
        <v>0</v>
      </c>
      <c r="DG102" s="30">
        <f t="shared" si="10"/>
        <v>0</v>
      </c>
      <c r="DH102" s="30">
        <f t="shared" si="11"/>
        <v>0</v>
      </c>
      <c r="DI102" s="30">
        <f t="shared" si="12"/>
        <v>0</v>
      </c>
      <c r="DJ102" s="30">
        <f t="shared" si="13"/>
        <v>0</v>
      </c>
      <c r="DK102" s="31">
        <f t="shared" si="14"/>
        <v>0</v>
      </c>
      <c r="DL102" s="31">
        <f t="shared" si="15"/>
        <v>0</v>
      </c>
      <c r="DM102" s="31">
        <f t="shared" si="16"/>
        <v>0</v>
      </c>
      <c r="DN102" s="31">
        <f t="shared" si="17"/>
        <v>0</v>
      </c>
      <c r="DO102" s="31">
        <f t="shared" si="18"/>
        <v>0</v>
      </c>
      <c r="DP102" s="31">
        <f t="shared" si="19"/>
        <v>0</v>
      </c>
      <c r="DQ102" s="31">
        <f t="shared" si="40"/>
        <v>0</v>
      </c>
      <c r="DR102" s="30">
        <f t="shared" si="20"/>
        <v>0</v>
      </c>
      <c r="DS102" s="30">
        <f t="shared" si="21"/>
        <v>0</v>
      </c>
      <c r="DT102" s="30">
        <f t="shared" si="22"/>
        <v>0</v>
      </c>
      <c r="DU102" s="30">
        <f t="shared" si="23"/>
        <v>0</v>
      </c>
      <c r="DV102" s="30">
        <f t="shared" si="24"/>
        <v>0</v>
      </c>
      <c r="DW102" s="31">
        <f t="shared" si="25"/>
        <v>0</v>
      </c>
      <c r="DX102" s="31">
        <v>0</v>
      </c>
      <c r="DY102" s="31">
        <v>0</v>
      </c>
      <c r="DZ102" s="31">
        <v>0</v>
      </c>
      <c r="EA102" s="31">
        <v>0</v>
      </c>
      <c r="EB102" s="31">
        <v>0</v>
      </c>
      <c r="EC102" s="31">
        <f t="shared" si="41"/>
        <v>0</v>
      </c>
      <c r="ED102" s="30">
        <f t="shared" si="26"/>
        <v>0</v>
      </c>
      <c r="EE102" s="30">
        <f t="shared" si="27"/>
        <v>0</v>
      </c>
      <c r="EF102" s="30">
        <f t="shared" si="28"/>
        <v>0</v>
      </c>
      <c r="EG102" s="30">
        <f t="shared" si="29"/>
        <v>0</v>
      </c>
      <c r="EH102" s="30">
        <f t="shared" si="30"/>
        <v>0</v>
      </c>
      <c r="EI102" s="31">
        <f t="shared" si="31"/>
        <v>0</v>
      </c>
      <c r="EJ102" s="31">
        <v>0</v>
      </c>
      <c r="EK102" s="31">
        <v>0</v>
      </c>
      <c r="EL102" s="31">
        <v>0</v>
      </c>
      <c r="EM102" s="31">
        <v>0</v>
      </c>
      <c r="EN102" s="31">
        <v>0</v>
      </c>
      <c r="EO102" s="31">
        <f t="shared" si="42"/>
        <v>0</v>
      </c>
    </row>
    <row r="103" spans="1:145" x14ac:dyDescent="0.25">
      <c r="A103" s="18" t="s">
        <v>108</v>
      </c>
      <c r="B103" s="19" t="s">
        <v>72</v>
      </c>
      <c r="C103" s="19"/>
      <c r="D103" s="20">
        <f>D104</f>
        <v>68842996</v>
      </c>
      <c r="E103" s="20">
        <f t="shared" ref="E103:BP103" si="373">E104</f>
        <v>68842996</v>
      </c>
      <c r="F103" s="20">
        <f t="shared" si="373"/>
        <v>51632244</v>
      </c>
      <c r="G103" s="20">
        <f t="shared" si="373"/>
        <v>17210752</v>
      </c>
      <c r="H103" s="20">
        <f t="shared" si="373"/>
        <v>17210752</v>
      </c>
      <c r="I103" s="20">
        <f t="shared" si="373"/>
        <v>16549859</v>
      </c>
      <c r="J103" s="20">
        <f t="shared" si="373"/>
        <v>660893</v>
      </c>
      <c r="K103" s="20">
        <f t="shared" si="373"/>
        <v>0</v>
      </c>
      <c r="L103" s="20">
        <f t="shared" si="373"/>
        <v>0</v>
      </c>
      <c r="M103" s="20">
        <f t="shared" si="373"/>
        <v>0</v>
      </c>
      <c r="N103" s="20">
        <f t="shared" si="373"/>
        <v>0</v>
      </c>
      <c r="O103" s="20">
        <f t="shared" si="373"/>
        <v>0</v>
      </c>
      <c r="P103" s="20">
        <f t="shared" si="373"/>
        <v>0</v>
      </c>
      <c r="Q103" s="20">
        <f t="shared" si="373"/>
        <v>0</v>
      </c>
      <c r="R103" s="20">
        <f t="shared" si="373"/>
        <v>0</v>
      </c>
      <c r="S103" s="20">
        <f t="shared" si="373"/>
        <v>0</v>
      </c>
      <c r="T103" s="20">
        <f t="shared" si="373"/>
        <v>0</v>
      </c>
      <c r="U103" s="20">
        <f t="shared" si="373"/>
        <v>0</v>
      </c>
      <c r="V103" s="20">
        <f t="shared" si="373"/>
        <v>0</v>
      </c>
      <c r="W103" s="20">
        <f t="shared" si="373"/>
        <v>0</v>
      </c>
      <c r="X103" s="20">
        <f t="shared" si="373"/>
        <v>0</v>
      </c>
      <c r="Y103" s="20">
        <f t="shared" si="373"/>
        <v>0</v>
      </c>
      <c r="Z103" s="20">
        <f t="shared" si="373"/>
        <v>0</v>
      </c>
      <c r="AA103" s="20">
        <f t="shared" si="373"/>
        <v>0</v>
      </c>
      <c r="AB103" s="20">
        <f t="shared" si="373"/>
        <v>0</v>
      </c>
      <c r="AC103" s="20">
        <f t="shared" si="373"/>
        <v>0</v>
      </c>
      <c r="AD103" s="20">
        <f t="shared" si="373"/>
        <v>0</v>
      </c>
      <c r="AE103" s="20">
        <f t="shared" si="373"/>
        <v>0</v>
      </c>
      <c r="AF103" s="20">
        <f t="shared" si="373"/>
        <v>0</v>
      </c>
      <c r="AG103" s="20">
        <f t="shared" si="373"/>
        <v>0</v>
      </c>
      <c r="AH103" s="20">
        <f t="shared" si="373"/>
        <v>0</v>
      </c>
      <c r="AI103" s="20">
        <f t="shared" si="373"/>
        <v>0</v>
      </c>
      <c r="AJ103" s="20">
        <f t="shared" si="373"/>
        <v>0</v>
      </c>
      <c r="AK103" s="20">
        <f t="shared" si="373"/>
        <v>0</v>
      </c>
      <c r="AL103" s="20">
        <f t="shared" si="373"/>
        <v>0</v>
      </c>
      <c r="AM103" s="20">
        <f t="shared" si="373"/>
        <v>0</v>
      </c>
      <c r="AN103" s="20">
        <f t="shared" si="373"/>
        <v>0</v>
      </c>
      <c r="AO103" s="20">
        <f t="shared" si="373"/>
        <v>0</v>
      </c>
      <c r="AP103" s="20">
        <f t="shared" si="373"/>
        <v>0</v>
      </c>
      <c r="AQ103" s="20">
        <f t="shared" si="373"/>
        <v>0</v>
      </c>
      <c r="AR103" s="20">
        <f t="shared" si="373"/>
        <v>0</v>
      </c>
      <c r="AS103" s="20">
        <f t="shared" si="373"/>
        <v>0</v>
      </c>
      <c r="AT103" s="20">
        <f t="shared" si="373"/>
        <v>0</v>
      </c>
      <c r="AU103" s="20">
        <f t="shared" si="373"/>
        <v>0</v>
      </c>
      <c r="AV103" s="20">
        <f t="shared" si="373"/>
        <v>0</v>
      </c>
      <c r="AW103" s="20">
        <f t="shared" si="373"/>
        <v>0</v>
      </c>
      <c r="AX103" s="20">
        <f t="shared" si="373"/>
        <v>0</v>
      </c>
      <c r="AY103" s="20">
        <f t="shared" si="373"/>
        <v>0</v>
      </c>
      <c r="AZ103" s="20">
        <f t="shared" si="373"/>
        <v>0</v>
      </c>
      <c r="BA103" s="20">
        <f t="shared" si="373"/>
        <v>0</v>
      </c>
      <c r="BB103" s="20">
        <f t="shared" si="373"/>
        <v>0</v>
      </c>
      <c r="BC103" s="20">
        <f t="shared" si="373"/>
        <v>0</v>
      </c>
      <c r="BD103" s="20">
        <f t="shared" si="373"/>
        <v>0</v>
      </c>
      <c r="BE103" s="20">
        <f t="shared" si="373"/>
        <v>0</v>
      </c>
      <c r="BF103" s="20">
        <f t="shared" si="373"/>
        <v>0</v>
      </c>
      <c r="BG103" s="20">
        <f t="shared" si="373"/>
        <v>0</v>
      </c>
      <c r="BH103" s="20">
        <f t="shared" si="373"/>
        <v>0</v>
      </c>
      <c r="BI103" s="20">
        <f t="shared" si="373"/>
        <v>0</v>
      </c>
      <c r="BJ103" s="20">
        <f t="shared" si="373"/>
        <v>0</v>
      </c>
      <c r="BK103" s="20">
        <f t="shared" si="373"/>
        <v>0</v>
      </c>
      <c r="BL103" s="20">
        <f t="shared" si="373"/>
        <v>0</v>
      </c>
      <c r="BM103" s="20">
        <f t="shared" si="373"/>
        <v>0</v>
      </c>
      <c r="BN103" s="20">
        <f t="shared" si="373"/>
        <v>0</v>
      </c>
      <c r="BO103" s="20">
        <f t="shared" si="373"/>
        <v>0</v>
      </c>
      <c r="BP103" s="20">
        <f t="shared" si="373"/>
        <v>0</v>
      </c>
      <c r="BQ103" s="20">
        <f t="shared" ref="BQ103:CR103" si="374">BQ104</f>
        <v>0</v>
      </c>
      <c r="BR103" s="20">
        <f t="shared" si="374"/>
        <v>0</v>
      </c>
      <c r="BS103" s="20">
        <f t="shared" si="374"/>
        <v>0</v>
      </c>
      <c r="BT103" s="20">
        <f t="shared" si="374"/>
        <v>0</v>
      </c>
      <c r="BU103" s="20">
        <f t="shared" si="374"/>
        <v>0</v>
      </c>
      <c r="BV103" s="20">
        <f t="shared" si="374"/>
        <v>0</v>
      </c>
      <c r="BW103" s="20">
        <f t="shared" si="374"/>
        <v>0</v>
      </c>
      <c r="BX103" s="20">
        <f t="shared" si="374"/>
        <v>51632244</v>
      </c>
      <c r="BY103" s="20">
        <f t="shared" si="374"/>
        <v>51632244</v>
      </c>
      <c r="BZ103" s="20">
        <f t="shared" si="374"/>
        <v>0</v>
      </c>
      <c r="CA103" s="20">
        <f t="shared" si="374"/>
        <v>17210752</v>
      </c>
      <c r="CB103" s="20">
        <f t="shared" si="374"/>
        <v>17210752</v>
      </c>
      <c r="CC103" s="20">
        <f t="shared" si="374"/>
        <v>0</v>
      </c>
      <c r="CD103" s="20">
        <f t="shared" si="374"/>
        <v>17210752</v>
      </c>
      <c r="CE103" s="20">
        <f t="shared" si="374"/>
        <v>17210752</v>
      </c>
      <c r="CF103" s="20">
        <f t="shared" si="374"/>
        <v>0</v>
      </c>
      <c r="CG103" s="20">
        <f t="shared" si="374"/>
        <v>16549859</v>
      </c>
      <c r="CH103" s="20">
        <f t="shared" si="374"/>
        <v>16549859</v>
      </c>
      <c r="CI103" s="20">
        <f t="shared" si="374"/>
        <v>0</v>
      </c>
      <c r="CJ103" s="20">
        <f t="shared" si="374"/>
        <v>660893</v>
      </c>
      <c r="CK103" s="20">
        <f t="shared" si="374"/>
        <v>660893</v>
      </c>
      <c r="CL103" s="20">
        <f t="shared" si="374"/>
        <v>0</v>
      </c>
      <c r="CM103" s="20">
        <f t="shared" si="374"/>
        <v>0</v>
      </c>
      <c r="CN103" s="20">
        <f t="shared" si="374"/>
        <v>0</v>
      </c>
      <c r="CO103" s="20">
        <f t="shared" si="374"/>
        <v>0</v>
      </c>
      <c r="CP103" s="20">
        <f t="shared" si="374"/>
        <v>68842996</v>
      </c>
      <c r="CQ103" s="20">
        <f t="shared" si="374"/>
        <v>0</v>
      </c>
      <c r="CR103" s="20">
        <f t="shared" si="374"/>
        <v>0</v>
      </c>
      <c r="CT103" s="21">
        <f t="shared" si="35"/>
        <v>0</v>
      </c>
      <c r="CU103" s="21">
        <f t="shared" si="36"/>
        <v>0</v>
      </c>
      <c r="CV103" s="21">
        <f t="shared" si="37"/>
        <v>0</v>
      </c>
      <c r="CW103" s="21">
        <f t="shared" si="38"/>
        <v>0</v>
      </c>
      <c r="CX103" s="21">
        <f t="shared" si="2"/>
        <v>0</v>
      </c>
      <c r="CY103" s="21">
        <f t="shared" si="3"/>
        <v>0</v>
      </c>
      <c r="CZ103" s="21">
        <f t="shared" si="4"/>
        <v>0</v>
      </c>
      <c r="DA103" s="21">
        <f t="shared" si="5"/>
        <v>0</v>
      </c>
      <c r="DB103" s="21">
        <f t="shared" si="6"/>
        <v>0</v>
      </c>
      <c r="DC103" s="21">
        <f t="shared" si="7"/>
        <v>0</v>
      </c>
      <c r="DD103" s="21">
        <f t="shared" si="8"/>
        <v>0</v>
      </c>
      <c r="DE103" s="21">
        <f t="shared" si="39"/>
        <v>0</v>
      </c>
      <c r="DF103" s="21">
        <f t="shared" si="9"/>
        <v>0</v>
      </c>
      <c r="DG103" s="21">
        <f t="shared" si="10"/>
        <v>0</v>
      </c>
      <c r="DH103" s="21">
        <f t="shared" si="11"/>
        <v>0</v>
      </c>
      <c r="DI103" s="21">
        <f t="shared" si="12"/>
        <v>0</v>
      </c>
      <c r="DJ103" s="21">
        <f t="shared" si="13"/>
        <v>0</v>
      </c>
      <c r="DK103" s="21">
        <f t="shared" si="14"/>
        <v>0</v>
      </c>
      <c r="DL103" s="21">
        <f t="shared" si="15"/>
        <v>0</v>
      </c>
      <c r="DM103" s="21">
        <f t="shared" si="16"/>
        <v>0</v>
      </c>
      <c r="DN103" s="21">
        <f t="shared" si="17"/>
        <v>0</v>
      </c>
      <c r="DO103" s="21">
        <f t="shared" si="18"/>
        <v>0</v>
      </c>
      <c r="DP103" s="21">
        <f t="shared" si="19"/>
        <v>0</v>
      </c>
      <c r="DQ103" s="21">
        <f t="shared" si="40"/>
        <v>0</v>
      </c>
      <c r="DR103" s="21">
        <f t="shared" si="20"/>
        <v>0</v>
      </c>
      <c r="DS103" s="21">
        <f t="shared" si="21"/>
        <v>0</v>
      </c>
      <c r="DT103" s="21">
        <f t="shared" si="22"/>
        <v>0</v>
      </c>
      <c r="DU103" s="21">
        <f t="shared" si="23"/>
        <v>0</v>
      </c>
      <c r="DV103" s="21">
        <f t="shared" si="24"/>
        <v>0</v>
      </c>
      <c r="DW103" s="21">
        <f t="shared" si="25"/>
        <v>0</v>
      </c>
      <c r="DX103" s="21">
        <v>0</v>
      </c>
      <c r="DY103" s="21">
        <v>0</v>
      </c>
      <c r="DZ103" s="21">
        <v>0</v>
      </c>
      <c r="EA103" s="21">
        <v>0</v>
      </c>
      <c r="EB103" s="21">
        <v>0</v>
      </c>
      <c r="EC103" s="21">
        <f t="shared" si="41"/>
        <v>0</v>
      </c>
      <c r="ED103" s="21">
        <f t="shared" si="26"/>
        <v>0.74999995642258221</v>
      </c>
      <c r="EE103" s="21">
        <f t="shared" si="27"/>
        <v>0.25000004357741779</v>
      </c>
      <c r="EF103" s="21">
        <f t="shared" si="28"/>
        <v>0.24040004011446567</v>
      </c>
      <c r="EG103" s="21">
        <f t="shared" si="29"/>
        <v>0</v>
      </c>
      <c r="EH103" s="21">
        <f t="shared" si="30"/>
        <v>0</v>
      </c>
      <c r="EI103" s="21">
        <f t="shared" si="31"/>
        <v>1</v>
      </c>
      <c r="EJ103" s="21">
        <v>0</v>
      </c>
      <c r="EK103" s="21">
        <v>0</v>
      </c>
      <c r="EL103" s="21">
        <v>0</v>
      </c>
      <c r="EM103" s="21">
        <v>0</v>
      </c>
      <c r="EN103" s="21">
        <v>0</v>
      </c>
      <c r="EO103" s="21">
        <f t="shared" si="42"/>
        <v>0</v>
      </c>
    </row>
    <row r="104" spans="1:145" x14ac:dyDescent="0.25">
      <c r="A104" s="22" t="s">
        <v>108</v>
      </c>
      <c r="B104" s="23" t="s">
        <v>74</v>
      </c>
      <c r="C104" s="23" t="s">
        <v>74</v>
      </c>
      <c r="D104" s="24">
        <f>E104+L104</f>
        <v>68842996</v>
      </c>
      <c r="E104" s="24">
        <f>F104+G104</f>
        <v>68842996</v>
      </c>
      <c r="F104" s="25">
        <f>M104+AH104+BC104+BX104</f>
        <v>51632244</v>
      </c>
      <c r="G104" s="24">
        <f>H104+K104</f>
        <v>17210752</v>
      </c>
      <c r="H104" s="24">
        <f>I104+J104</f>
        <v>17210752</v>
      </c>
      <c r="I104" s="25">
        <f>V104+AQ104+BL104+CG104</f>
        <v>16549859</v>
      </c>
      <c r="J104" s="25">
        <f>Y104+AT104+BO104+CJ104</f>
        <v>660893</v>
      </c>
      <c r="K104" s="26">
        <f>AB104+AW104+BR104+CM104</f>
        <v>0</v>
      </c>
      <c r="L104" s="28">
        <f>AG104+BB104+BW104+CR104</f>
        <v>0</v>
      </c>
      <c r="M104" s="24">
        <f>N104+O104</f>
        <v>0</v>
      </c>
      <c r="N104" s="28">
        <v>0</v>
      </c>
      <c r="O104" s="28">
        <v>0</v>
      </c>
      <c r="P104" s="24">
        <f>Q104+R104</f>
        <v>0</v>
      </c>
      <c r="Q104" s="28">
        <f>T104+AC104</f>
        <v>0</v>
      </c>
      <c r="R104" s="28">
        <f>U104+AD104</f>
        <v>0</v>
      </c>
      <c r="S104" s="24">
        <f>T104+U104</f>
        <v>0</v>
      </c>
      <c r="T104" s="28">
        <f>W104+Z104</f>
        <v>0</v>
      </c>
      <c r="U104" s="28">
        <f t="shared" ref="U104" si="375">X104+AA104</f>
        <v>0</v>
      </c>
      <c r="V104" s="24">
        <f>W104+X104</f>
        <v>0</v>
      </c>
      <c r="W104" s="28">
        <v>0</v>
      </c>
      <c r="X104" s="28">
        <v>0</v>
      </c>
      <c r="Y104" s="24">
        <f>Z104+AA104</f>
        <v>0</v>
      </c>
      <c r="Z104" s="28">
        <v>0</v>
      </c>
      <c r="AA104" s="28">
        <v>0</v>
      </c>
      <c r="AB104" s="24">
        <f>AC104+AD104</f>
        <v>0</v>
      </c>
      <c r="AC104" s="28">
        <v>0</v>
      </c>
      <c r="AD104" s="28">
        <v>0</v>
      </c>
      <c r="AE104" s="28">
        <f>N104+Q104</f>
        <v>0</v>
      </c>
      <c r="AF104" s="28">
        <f>O104+R104</f>
        <v>0</v>
      </c>
      <c r="AG104" s="28">
        <v>0</v>
      </c>
      <c r="AH104" s="24">
        <f>AI104+AJ104</f>
        <v>0</v>
      </c>
      <c r="AI104" s="28">
        <v>0</v>
      </c>
      <c r="AJ104" s="28">
        <v>0</v>
      </c>
      <c r="AK104" s="24">
        <f>AL104+AM104</f>
        <v>0</v>
      </c>
      <c r="AL104" s="28">
        <f>AO104+AX104</f>
        <v>0</v>
      </c>
      <c r="AM104" s="28">
        <f>AP104+AY104</f>
        <v>0</v>
      </c>
      <c r="AN104" s="24">
        <f>AO104+AP104</f>
        <v>0</v>
      </c>
      <c r="AO104" s="28">
        <f>AR104+AU104</f>
        <v>0</v>
      </c>
      <c r="AP104" s="28">
        <f>AS104+AV104</f>
        <v>0</v>
      </c>
      <c r="AQ104" s="24">
        <f>AR104+AS104</f>
        <v>0</v>
      </c>
      <c r="AR104" s="28">
        <v>0</v>
      </c>
      <c r="AS104" s="28">
        <v>0</v>
      </c>
      <c r="AT104" s="24">
        <f t="shared" ref="AT104" si="376">AU104+AV104</f>
        <v>0</v>
      </c>
      <c r="AU104" s="28">
        <v>0</v>
      </c>
      <c r="AV104" s="28">
        <v>0</v>
      </c>
      <c r="AW104" s="24">
        <f>AX104+AY104</f>
        <v>0</v>
      </c>
      <c r="AX104" s="28">
        <v>0</v>
      </c>
      <c r="AY104" s="28">
        <v>0</v>
      </c>
      <c r="AZ104" s="28">
        <f t="shared" ref="AZ104:BA104" si="377">AI104+AL104</f>
        <v>0</v>
      </c>
      <c r="BA104" s="28">
        <f t="shared" si="377"/>
        <v>0</v>
      </c>
      <c r="BB104" s="28">
        <v>0</v>
      </c>
      <c r="BC104" s="24">
        <f>BD104+BE104</f>
        <v>0</v>
      </c>
      <c r="BD104" s="28">
        <v>0</v>
      </c>
      <c r="BE104" s="28">
        <v>0</v>
      </c>
      <c r="BF104" s="24">
        <f>BG104+BH104</f>
        <v>0</v>
      </c>
      <c r="BG104" s="28">
        <f>BJ104+BS104</f>
        <v>0</v>
      </c>
      <c r="BH104" s="28">
        <f>BK104+BT104</f>
        <v>0</v>
      </c>
      <c r="BI104" s="24">
        <f>BJ104+BK104</f>
        <v>0</v>
      </c>
      <c r="BJ104" s="28">
        <f>BM104+BP104</f>
        <v>0</v>
      </c>
      <c r="BK104" s="28">
        <f>BN104+BQ104</f>
        <v>0</v>
      </c>
      <c r="BL104" s="24">
        <f>BM104+BN104</f>
        <v>0</v>
      </c>
      <c r="BM104" s="28">
        <v>0</v>
      </c>
      <c r="BN104" s="28">
        <v>0</v>
      </c>
      <c r="BO104" s="24">
        <f>BP104+BQ104</f>
        <v>0</v>
      </c>
      <c r="BP104" s="28">
        <v>0</v>
      </c>
      <c r="BQ104" s="28">
        <v>0</v>
      </c>
      <c r="BR104" s="24">
        <f>BS104+BT104</f>
        <v>0</v>
      </c>
      <c r="BS104" s="28">
        <v>0</v>
      </c>
      <c r="BT104" s="28">
        <v>0</v>
      </c>
      <c r="BU104" s="28">
        <f>BD104+BG104</f>
        <v>0</v>
      </c>
      <c r="BV104" s="28">
        <f>BE104+BH104</f>
        <v>0</v>
      </c>
      <c r="BW104" s="28">
        <v>0</v>
      </c>
      <c r="BX104" s="24">
        <f>BY104+BZ104</f>
        <v>51632244</v>
      </c>
      <c r="BY104" s="28">
        <v>51632244</v>
      </c>
      <c r="BZ104" s="28">
        <v>0</v>
      </c>
      <c r="CA104" s="24">
        <f>CB104+CC104</f>
        <v>17210752</v>
      </c>
      <c r="CB104" s="28">
        <f>CE104+CN104</f>
        <v>17210752</v>
      </c>
      <c r="CC104" s="28">
        <f>CF104+CO104</f>
        <v>0</v>
      </c>
      <c r="CD104" s="24">
        <f>CE104+CF104</f>
        <v>17210752</v>
      </c>
      <c r="CE104" s="28">
        <f>CH104+CK104</f>
        <v>17210752</v>
      </c>
      <c r="CF104" s="28">
        <f>CI104+CL104</f>
        <v>0</v>
      </c>
      <c r="CG104" s="24">
        <f>CH104+CI104</f>
        <v>16549859</v>
      </c>
      <c r="CH104" s="28">
        <v>16549859</v>
      </c>
      <c r="CI104" s="28">
        <v>0</v>
      </c>
      <c r="CJ104" s="24">
        <f>CK104+CL104</f>
        <v>660893</v>
      </c>
      <c r="CK104" s="28">
        <v>660893</v>
      </c>
      <c r="CL104" s="28">
        <v>0</v>
      </c>
      <c r="CM104" s="24">
        <f>CN104+CO104</f>
        <v>0</v>
      </c>
      <c r="CN104" s="28">
        <v>0</v>
      </c>
      <c r="CO104" s="28">
        <v>0</v>
      </c>
      <c r="CP104" s="28">
        <f>BY104+CB104</f>
        <v>68842996</v>
      </c>
      <c r="CQ104" s="28">
        <f>BZ104+CC104</f>
        <v>0</v>
      </c>
      <c r="CR104" s="28">
        <v>0</v>
      </c>
      <c r="CT104" s="30">
        <f t="shared" si="35"/>
        <v>0</v>
      </c>
      <c r="CU104" s="30">
        <f t="shared" si="36"/>
        <v>0</v>
      </c>
      <c r="CV104" s="30">
        <f t="shared" si="37"/>
        <v>0</v>
      </c>
      <c r="CW104" s="30">
        <f t="shared" si="38"/>
        <v>0</v>
      </c>
      <c r="CX104" s="30">
        <f t="shared" ref="CX104:CX109" si="378">IFERROR(AC104/AE104,0)</f>
        <v>0</v>
      </c>
      <c r="CY104" s="31">
        <f t="shared" ref="CY104:CY109" si="379">CT104+CU104</f>
        <v>0</v>
      </c>
      <c r="CZ104" s="31">
        <f t="shared" ref="CZ104:CZ109" si="380">IFERROR(O104/AF104,0)</f>
        <v>0</v>
      </c>
      <c r="DA104" s="31">
        <f t="shared" ref="DA104:DA109" si="381">IFERROR(R104/AF104,0)</f>
        <v>0</v>
      </c>
      <c r="DB104" s="31">
        <f t="shared" ref="DB104:DB109" si="382">IFERROR(X104/AF104,0)</f>
        <v>0</v>
      </c>
      <c r="DC104" s="31">
        <f t="shared" ref="DC104:DC109" si="383">IFERROR(AA104/AF104,0)</f>
        <v>0</v>
      </c>
      <c r="DD104" s="31">
        <f t="shared" ref="DD104:DD109" si="384">IFERROR(AD104/AF104,0)</f>
        <v>0</v>
      </c>
      <c r="DE104" s="31">
        <f t="shared" si="39"/>
        <v>0</v>
      </c>
      <c r="DF104" s="30">
        <f t="shared" ref="DF104:DF109" si="385">IFERROR(AI104/AZ104,0)</f>
        <v>0</v>
      </c>
      <c r="DG104" s="30">
        <f t="shared" ref="DG104:DG109" si="386">IFERROR(AL104/AZ104,0)</f>
        <v>0</v>
      </c>
      <c r="DH104" s="30">
        <f t="shared" ref="DH104:DH109" si="387">IFERROR(AR104/AZ104,0)</f>
        <v>0</v>
      </c>
      <c r="DI104" s="30">
        <f t="shared" ref="DI104:DI109" si="388">IFERROR(AU104/AZ104,0)</f>
        <v>0</v>
      </c>
      <c r="DJ104" s="30">
        <f t="shared" ref="DJ104:DJ109" si="389">IFERROR(AX104/AZ104,0)</f>
        <v>0</v>
      </c>
      <c r="DK104" s="31">
        <f t="shared" ref="DK104:DK109" si="390">DF104+DG104</f>
        <v>0</v>
      </c>
      <c r="DL104" s="31">
        <f t="shared" ref="DL104:DL109" si="391">IFERROR(AJ104/BA104,0)</f>
        <v>0</v>
      </c>
      <c r="DM104" s="31">
        <f t="shared" ref="DM104:DM109" si="392">IFERROR(AM104/BA104,0)</f>
        <v>0</v>
      </c>
      <c r="DN104" s="31">
        <f t="shared" ref="DN104:DN109" si="393">IFERROR(AS104/BA104,0)</f>
        <v>0</v>
      </c>
      <c r="DO104" s="31">
        <f t="shared" ref="DO104:DO109" si="394">IFERROR(AV104/BA104,0)</f>
        <v>0</v>
      </c>
      <c r="DP104" s="31">
        <f t="shared" ref="DP104:DP109" si="395">IFERROR(AY104/BA104,0)</f>
        <v>0</v>
      </c>
      <c r="DQ104" s="31">
        <f t="shared" si="40"/>
        <v>0</v>
      </c>
      <c r="DR104" s="30">
        <f t="shared" ref="DR104:DR109" si="396">IFERROR(BD104/BU104,0)</f>
        <v>0</v>
      </c>
      <c r="DS104" s="30">
        <f t="shared" ref="DS104:DS109" si="397">IFERROR(BG104/BU104,0)</f>
        <v>0</v>
      </c>
      <c r="DT104" s="30">
        <f t="shared" ref="DT104:DT109" si="398">IFERROR(BM104/BU104,0)</f>
        <v>0</v>
      </c>
      <c r="DU104" s="30">
        <f t="shared" ref="DU104:DU109" si="399">IFERROR(BP104/BU104,0)</f>
        <v>0</v>
      </c>
      <c r="DV104" s="30">
        <f t="shared" ref="DV104:DV109" si="400">IFERROR(BS104/BU104,0)</f>
        <v>0</v>
      </c>
      <c r="DW104" s="31">
        <f t="shared" ref="DW104:DW109" si="401">DR104+DS104</f>
        <v>0</v>
      </c>
      <c r="DX104" s="31">
        <v>0</v>
      </c>
      <c r="DY104" s="31">
        <v>0</v>
      </c>
      <c r="DZ104" s="31">
        <v>0</v>
      </c>
      <c r="EA104" s="31">
        <v>0</v>
      </c>
      <c r="EB104" s="31">
        <v>0</v>
      </c>
      <c r="EC104" s="31">
        <f t="shared" si="41"/>
        <v>0</v>
      </c>
      <c r="ED104" s="30">
        <f t="shared" ref="ED104:ED109" si="402">IFERROR(BY104/CP104,0)</f>
        <v>0.74999995642258221</v>
      </c>
      <c r="EE104" s="30">
        <f t="shared" ref="EE104:EE109" si="403">IFERROR(CB104/CP104,0)</f>
        <v>0.25000004357741779</v>
      </c>
      <c r="EF104" s="30">
        <f t="shared" ref="EF104:EF109" si="404">IFERROR(CH104/CP104,0)</f>
        <v>0.24040004011446567</v>
      </c>
      <c r="EG104" s="30">
        <f t="shared" ref="EG104:EG109" si="405">IFERROR(CC104/CH104,0)</f>
        <v>0</v>
      </c>
      <c r="EH104" s="30">
        <f t="shared" ref="EH104:EH109" si="406">IFERROR(CN104/CP104,0)</f>
        <v>0</v>
      </c>
      <c r="EI104" s="31">
        <f t="shared" ref="EI104:EI109" si="407">ED104+EE104</f>
        <v>1</v>
      </c>
      <c r="EJ104" s="31">
        <v>0</v>
      </c>
      <c r="EK104" s="31">
        <v>0</v>
      </c>
      <c r="EL104" s="31">
        <v>0</v>
      </c>
      <c r="EM104" s="31">
        <v>0</v>
      </c>
      <c r="EN104" s="31">
        <v>0</v>
      </c>
      <c r="EO104" s="31">
        <f t="shared" si="42"/>
        <v>0</v>
      </c>
    </row>
    <row r="105" spans="1:145" x14ac:dyDescent="0.25">
      <c r="A105" s="18" t="s">
        <v>109</v>
      </c>
      <c r="B105" s="19" t="s">
        <v>72</v>
      </c>
      <c r="C105" s="19"/>
      <c r="D105" s="20">
        <f>D106</f>
        <v>116886147</v>
      </c>
      <c r="E105" s="20">
        <f t="shared" ref="E105:BP105" si="408">E106</f>
        <v>114408161</v>
      </c>
      <c r="F105" s="20">
        <f t="shared" si="408"/>
        <v>85806118</v>
      </c>
      <c r="G105" s="20">
        <f t="shared" si="408"/>
        <v>28602043</v>
      </c>
      <c r="H105" s="20">
        <f t="shared" si="408"/>
        <v>28602043</v>
      </c>
      <c r="I105" s="20">
        <f t="shared" si="408"/>
        <v>27503725</v>
      </c>
      <c r="J105" s="20">
        <f t="shared" si="408"/>
        <v>1098318</v>
      </c>
      <c r="K105" s="20">
        <f t="shared" si="408"/>
        <v>0</v>
      </c>
      <c r="L105" s="20">
        <f t="shared" si="408"/>
        <v>2477986</v>
      </c>
      <c r="M105" s="20">
        <f t="shared" si="408"/>
        <v>0</v>
      </c>
      <c r="N105" s="20">
        <f t="shared" si="408"/>
        <v>0</v>
      </c>
      <c r="O105" s="20">
        <f t="shared" si="408"/>
        <v>0</v>
      </c>
      <c r="P105" s="20">
        <f t="shared" si="408"/>
        <v>0</v>
      </c>
      <c r="Q105" s="20">
        <f t="shared" si="408"/>
        <v>0</v>
      </c>
      <c r="R105" s="20">
        <f t="shared" si="408"/>
        <v>0</v>
      </c>
      <c r="S105" s="20">
        <f t="shared" si="408"/>
        <v>0</v>
      </c>
      <c r="T105" s="20">
        <f t="shared" si="408"/>
        <v>0</v>
      </c>
      <c r="U105" s="20">
        <f t="shared" si="408"/>
        <v>0</v>
      </c>
      <c r="V105" s="20">
        <f t="shared" si="408"/>
        <v>0</v>
      </c>
      <c r="W105" s="20">
        <f t="shared" si="408"/>
        <v>0</v>
      </c>
      <c r="X105" s="20">
        <f t="shared" si="408"/>
        <v>0</v>
      </c>
      <c r="Y105" s="20">
        <f t="shared" si="408"/>
        <v>0</v>
      </c>
      <c r="Z105" s="20">
        <f t="shared" si="408"/>
        <v>0</v>
      </c>
      <c r="AA105" s="20">
        <f t="shared" si="408"/>
        <v>0</v>
      </c>
      <c r="AB105" s="20">
        <f t="shared" si="408"/>
        <v>0</v>
      </c>
      <c r="AC105" s="20">
        <f t="shared" si="408"/>
        <v>0</v>
      </c>
      <c r="AD105" s="20">
        <f t="shared" si="408"/>
        <v>0</v>
      </c>
      <c r="AE105" s="20">
        <f t="shared" si="408"/>
        <v>0</v>
      </c>
      <c r="AF105" s="20">
        <f t="shared" si="408"/>
        <v>0</v>
      </c>
      <c r="AG105" s="20">
        <f t="shared" si="408"/>
        <v>0</v>
      </c>
      <c r="AH105" s="20">
        <f t="shared" si="408"/>
        <v>85806118</v>
      </c>
      <c r="AI105" s="20">
        <f t="shared" si="408"/>
        <v>85806118</v>
      </c>
      <c r="AJ105" s="20">
        <f t="shared" si="408"/>
        <v>0</v>
      </c>
      <c r="AK105" s="20">
        <f t="shared" si="408"/>
        <v>28602043</v>
      </c>
      <c r="AL105" s="20">
        <f t="shared" si="408"/>
        <v>28602043</v>
      </c>
      <c r="AM105" s="20">
        <f t="shared" si="408"/>
        <v>0</v>
      </c>
      <c r="AN105" s="20">
        <f t="shared" si="408"/>
        <v>28602043</v>
      </c>
      <c r="AO105" s="20">
        <f t="shared" si="408"/>
        <v>28602043</v>
      </c>
      <c r="AP105" s="20">
        <f t="shared" si="408"/>
        <v>0</v>
      </c>
      <c r="AQ105" s="20">
        <f t="shared" si="408"/>
        <v>27503725</v>
      </c>
      <c r="AR105" s="20">
        <f t="shared" si="408"/>
        <v>27503725</v>
      </c>
      <c r="AS105" s="20">
        <f t="shared" si="408"/>
        <v>0</v>
      </c>
      <c r="AT105" s="20">
        <f t="shared" si="408"/>
        <v>1098318</v>
      </c>
      <c r="AU105" s="20">
        <f t="shared" si="408"/>
        <v>1098318</v>
      </c>
      <c r="AV105" s="20">
        <f t="shared" si="408"/>
        <v>0</v>
      </c>
      <c r="AW105" s="20">
        <f t="shared" si="408"/>
        <v>0</v>
      </c>
      <c r="AX105" s="20">
        <f t="shared" si="408"/>
        <v>0</v>
      </c>
      <c r="AY105" s="20">
        <f t="shared" si="408"/>
        <v>0</v>
      </c>
      <c r="AZ105" s="20">
        <f t="shared" si="408"/>
        <v>114408161</v>
      </c>
      <c r="BA105" s="20">
        <f t="shared" si="408"/>
        <v>0</v>
      </c>
      <c r="BB105" s="20">
        <f t="shared" si="408"/>
        <v>2477986</v>
      </c>
      <c r="BC105" s="20">
        <f t="shared" si="408"/>
        <v>0</v>
      </c>
      <c r="BD105" s="20">
        <f t="shared" si="408"/>
        <v>0</v>
      </c>
      <c r="BE105" s="20">
        <f t="shared" si="408"/>
        <v>0</v>
      </c>
      <c r="BF105" s="20">
        <f t="shared" si="408"/>
        <v>0</v>
      </c>
      <c r="BG105" s="20">
        <f t="shared" si="408"/>
        <v>0</v>
      </c>
      <c r="BH105" s="20">
        <f t="shared" si="408"/>
        <v>0</v>
      </c>
      <c r="BI105" s="20">
        <f t="shared" si="408"/>
        <v>0</v>
      </c>
      <c r="BJ105" s="20">
        <f t="shared" si="408"/>
        <v>0</v>
      </c>
      <c r="BK105" s="20">
        <f t="shared" si="408"/>
        <v>0</v>
      </c>
      <c r="BL105" s="20">
        <f t="shared" si="408"/>
        <v>0</v>
      </c>
      <c r="BM105" s="20">
        <f t="shared" si="408"/>
        <v>0</v>
      </c>
      <c r="BN105" s="20">
        <f t="shared" si="408"/>
        <v>0</v>
      </c>
      <c r="BO105" s="20">
        <f t="shared" si="408"/>
        <v>0</v>
      </c>
      <c r="BP105" s="20">
        <f t="shared" si="408"/>
        <v>0</v>
      </c>
      <c r="BQ105" s="20">
        <f t="shared" ref="BQ105:CR105" si="409">BQ106</f>
        <v>0</v>
      </c>
      <c r="BR105" s="20">
        <f t="shared" si="409"/>
        <v>0</v>
      </c>
      <c r="BS105" s="20">
        <f t="shared" si="409"/>
        <v>0</v>
      </c>
      <c r="BT105" s="20">
        <f t="shared" si="409"/>
        <v>0</v>
      </c>
      <c r="BU105" s="20">
        <f t="shared" si="409"/>
        <v>0</v>
      </c>
      <c r="BV105" s="20">
        <f t="shared" si="409"/>
        <v>0</v>
      </c>
      <c r="BW105" s="20">
        <f t="shared" si="409"/>
        <v>0</v>
      </c>
      <c r="BX105" s="20">
        <f t="shared" si="409"/>
        <v>0</v>
      </c>
      <c r="BY105" s="20">
        <f t="shared" si="409"/>
        <v>0</v>
      </c>
      <c r="BZ105" s="20">
        <f t="shared" si="409"/>
        <v>0</v>
      </c>
      <c r="CA105" s="20">
        <f t="shared" si="409"/>
        <v>0</v>
      </c>
      <c r="CB105" s="20">
        <f t="shared" si="409"/>
        <v>0</v>
      </c>
      <c r="CC105" s="20">
        <f t="shared" si="409"/>
        <v>0</v>
      </c>
      <c r="CD105" s="20">
        <f t="shared" si="409"/>
        <v>0</v>
      </c>
      <c r="CE105" s="20">
        <f t="shared" si="409"/>
        <v>0</v>
      </c>
      <c r="CF105" s="20">
        <f t="shared" si="409"/>
        <v>0</v>
      </c>
      <c r="CG105" s="20">
        <f t="shared" si="409"/>
        <v>0</v>
      </c>
      <c r="CH105" s="20">
        <f t="shared" si="409"/>
        <v>0</v>
      </c>
      <c r="CI105" s="20">
        <f t="shared" si="409"/>
        <v>0</v>
      </c>
      <c r="CJ105" s="20">
        <f t="shared" si="409"/>
        <v>0</v>
      </c>
      <c r="CK105" s="20">
        <f t="shared" si="409"/>
        <v>0</v>
      </c>
      <c r="CL105" s="20">
        <f t="shared" si="409"/>
        <v>0</v>
      </c>
      <c r="CM105" s="20">
        <f t="shared" si="409"/>
        <v>0</v>
      </c>
      <c r="CN105" s="20">
        <f t="shared" si="409"/>
        <v>0</v>
      </c>
      <c r="CO105" s="20">
        <f t="shared" si="409"/>
        <v>0</v>
      </c>
      <c r="CP105" s="20">
        <f t="shared" si="409"/>
        <v>0</v>
      </c>
      <c r="CQ105" s="20">
        <f t="shared" si="409"/>
        <v>0</v>
      </c>
      <c r="CR105" s="20">
        <f t="shared" si="409"/>
        <v>0</v>
      </c>
      <c r="CT105" s="21">
        <f t="shared" si="35"/>
        <v>0</v>
      </c>
      <c r="CU105" s="21">
        <f t="shared" si="36"/>
        <v>0</v>
      </c>
      <c r="CV105" s="21">
        <f t="shared" si="37"/>
        <v>0</v>
      </c>
      <c r="CW105" s="21">
        <f t="shared" si="38"/>
        <v>0</v>
      </c>
      <c r="CX105" s="21">
        <f t="shared" si="378"/>
        <v>0</v>
      </c>
      <c r="CY105" s="21">
        <f t="shared" si="379"/>
        <v>0</v>
      </c>
      <c r="CZ105" s="21">
        <f t="shared" si="380"/>
        <v>0</v>
      </c>
      <c r="DA105" s="21">
        <f t="shared" si="381"/>
        <v>0</v>
      </c>
      <c r="DB105" s="21">
        <f t="shared" si="382"/>
        <v>0</v>
      </c>
      <c r="DC105" s="21">
        <f t="shared" si="383"/>
        <v>0</v>
      </c>
      <c r="DD105" s="21">
        <f t="shared" si="384"/>
        <v>0</v>
      </c>
      <c r="DE105" s="21">
        <f t="shared" si="39"/>
        <v>0</v>
      </c>
      <c r="DF105" s="21">
        <f t="shared" si="385"/>
        <v>0.74999997596325318</v>
      </c>
      <c r="DG105" s="21">
        <f t="shared" si="386"/>
        <v>0.25000002403674682</v>
      </c>
      <c r="DH105" s="21">
        <f t="shared" si="387"/>
        <v>0.24040002705751035</v>
      </c>
      <c r="DI105" s="21">
        <f t="shared" si="388"/>
        <v>9.5999969792364727E-3</v>
      </c>
      <c r="DJ105" s="21">
        <f t="shared" si="389"/>
        <v>0</v>
      </c>
      <c r="DK105" s="21">
        <f t="shared" si="390"/>
        <v>1</v>
      </c>
      <c r="DL105" s="21">
        <f t="shared" si="391"/>
        <v>0</v>
      </c>
      <c r="DM105" s="21">
        <f t="shared" si="392"/>
        <v>0</v>
      </c>
      <c r="DN105" s="21">
        <f t="shared" si="393"/>
        <v>0</v>
      </c>
      <c r="DO105" s="21">
        <f t="shared" si="394"/>
        <v>0</v>
      </c>
      <c r="DP105" s="21">
        <f t="shared" si="395"/>
        <v>0</v>
      </c>
      <c r="DQ105" s="21">
        <f t="shared" si="40"/>
        <v>0</v>
      </c>
      <c r="DR105" s="21">
        <f t="shared" si="396"/>
        <v>0</v>
      </c>
      <c r="DS105" s="21">
        <f t="shared" si="397"/>
        <v>0</v>
      </c>
      <c r="DT105" s="21">
        <f t="shared" si="398"/>
        <v>0</v>
      </c>
      <c r="DU105" s="21">
        <f t="shared" si="399"/>
        <v>0</v>
      </c>
      <c r="DV105" s="21">
        <f t="shared" si="400"/>
        <v>0</v>
      </c>
      <c r="DW105" s="21">
        <f t="shared" si="401"/>
        <v>0</v>
      </c>
      <c r="DX105" s="21">
        <v>0</v>
      </c>
      <c r="DY105" s="21">
        <v>0</v>
      </c>
      <c r="DZ105" s="21">
        <v>0</v>
      </c>
      <c r="EA105" s="21">
        <v>0</v>
      </c>
      <c r="EB105" s="21">
        <v>0</v>
      </c>
      <c r="EC105" s="21">
        <f t="shared" si="41"/>
        <v>0</v>
      </c>
      <c r="ED105" s="21">
        <f t="shared" si="402"/>
        <v>0</v>
      </c>
      <c r="EE105" s="21">
        <f t="shared" si="403"/>
        <v>0</v>
      </c>
      <c r="EF105" s="21">
        <f t="shared" si="404"/>
        <v>0</v>
      </c>
      <c r="EG105" s="21">
        <f t="shared" si="405"/>
        <v>0</v>
      </c>
      <c r="EH105" s="21">
        <f t="shared" si="406"/>
        <v>0</v>
      </c>
      <c r="EI105" s="21">
        <f t="shared" si="407"/>
        <v>0</v>
      </c>
      <c r="EJ105" s="21">
        <v>0</v>
      </c>
      <c r="EK105" s="21">
        <v>0</v>
      </c>
      <c r="EL105" s="21">
        <v>0</v>
      </c>
      <c r="EM105" s="21">
        <v>0</v>
      </c>
      <c r="EN105" s="21">
        <v>0</v>
      </c>
      <c r="EO105" s="21">
        <f t="shared" si="42"/>
        <v>0</v>
      </c>
    </row>
    <row r="106" spans="1:145" x14ac:dyDescent="0.25">
      <c r="A106" s="22" t="s">
        <v>109</v>
      </c>
      <c r="B106" s="23" t="s">
        <v>74</v>
      </c>
      <c r="C106" s="23" t="s">
        <v>74</v>
      </c>
      <c r="D106" s="24">
        <f>E106+L106</f>
        <v>116886147</v>
      </c>
      <c r="E106" s="24">
        <f>F106+G106</f>
        <v>114408161</v>
      </c>
      <c r="F106" s="25">
        <f>M106+AH106+BC106+BX106</f>
        <v>85806118</v>
      </c>
      <c r="G106" s="24">
        <f>H106+K106</f>
        <v>28602043</v>
      </c>
      <c r="H106" s="24">
        <f>I106+J106</f>
        <v>28602043</v>
      </c>
      <c r="I106" s="25">
        <f>V106+AQ106+BL106+CG106</f>
        <v>27503725</v>
      </c>
      <c r="J106" s="25">
        <f>Y106+AT106+BO106+CJ106</f>
        <v>1098318</v>
      </c>
      <c r="K106" s="26">
        <f>AB106+AW106+BR106+CM106</f>
        <v>0</v>
      </c>
      <c r="L106" s="28">
        <f>AG106+BB106+BW106+CR106</f>
        <v>2477986</v>
      </c>
      <c r="M106" s="24">
        <f>N106+O106</f>
        <v>0</v>
      </c>
      <c r="N106" s="28">
        <v>0</v>
      </c>
      <c r="O106" s="28">
        <v>0</v>
      </c>
      <c r="P106" s="24">
        <f>Q106+R106</f>
        <v>0</v>
      </c>
      <c r="Q106" s="28">
        <f>T106+AC106</f>
        <v>0</v>
      </c>
      <c r="R106" s="28">
        <f>U106+AD106</f>
        <v>0</v>
      </c>
      <c r="S106" s="24">
        <f>T106+U106</f>
        <v>0</v>
      </c>
      <c r="T106" s="28">
        <f>W106+Z106</f>
        <v>0</v>
      </c>
      <c r="U106" s="28">
        <f t="shared" ref="U106" si="410">X106+AA106</f>
        <v>0</v>
      </c>
      <c r="V106" s="24">
        <f>W106+X106</f>
        <v>0</v>
      </c>
      <c r="W106" s="28">
        <v>0</v>
      </c>
      <c r="X106" s="28">
        <v>0</v>
      </c>
      <c r="Y106" s="24">
        <f>Z106+AA106</f>
        <v>0</v>
      </c>
      <c r="Z106" s="28">
        <v>0</v>
      </c>
      <c r="AA106" s="28">
        <v>0</v>
      </c>
      <c r="AB106" s="24">
        <f>AC106+AD106</f>
        <v>0</v>
      </c>
      <c r="AC106" s="28">
        <v>0</v>
      </c>
      <c r="AD106" s="28">
        <v>0</v>
      </c>
      <c r="AE106" s="28">
        <f>N106+Q106</f>
        <v>0</v>
      </c>
      <c r="AF106" s="28">
        <f>O106+R106</f>
        <v>0</v>
      </c>
      <c r="AG106" s="28">
        <v>0</v>
      </c>
      <c r="AH106" s="24">
        <f>AI106+AJ106</f>
        <v>85806118</v>
      </c>
      <c r="AI106" s="28">
        <v>85806118</v>
      </c>
      <c r="AJ106" s="28">
        <v>0</v>
      </c>
      <c r="AK106" s="24">
        <f>AL106+AM106</f>
        <v>28602043</v>
      </c>
      <c r="AL106" s="28">
        <f>AO106+AX106</f>
        <v>28602043</v>
      </c>
      <c r="AM106" s="28">
        <f>AP106+AY106</f>
        <v>0</v>
      </c>
      <c r="AN106" s="24">
        <f>AO106+AP106</f>
        <v>28602043</v>
      </c>
      <c r="AO106" s="28">
        <f>AR106+AU106</f>
        <v>28602043</v>
      </c>
      <c r="AP106" s="28">
        <f>AS106+AV106</f>
        <v>0</v>
      </c>
      <c r="AQ106" s="24">
        <f>AR106+AS106</f>
        <v>27503725</v>
      </c>
      <c r="AR106" s="28">
        <v>27503725</v>
      </c>
      <c r="AS106" s="28">
        <v>0</v>
      </c>
      <c r="AT106" s="24">
        <f t="shared" ref="AT106" si="411">AU106+AV106</f>
        <v>1098318</v>
      </c>
      <c r="AU106" s="28">
        <v>1098318</v>
      </c>
      <c r="AV106" s="28">
        <v>0</v>
      </c>
      <c r="AW106" s="24">
        <f>AX106+AY106</f>
        <v>0</v>
      </c>
      <c r="AX106" s="28">
        <v>0</v>
      </c>
      <c r="AY106" s="28">
        <v>0</v>
      </c>
      <c r="AZ106" s="28">
        <f t="shared" ref="AZ106:BA106" si="412">AI106+AL106</f>
        <v>114408161</v>
      </c>
      <c r="BA106" s="28">
        <f t="shared" si="412"/>
        <v>0</v>
      </c>
      <c r="BB106" s="28">
        <v>2477986</v>
      </c>
      <c r="BC106" s="24">
        <f>BD106+BE106</f>
        <v>0</v>
      </c>
      <c r="BD106" s="28">
        <v>0</v>
      </c>
      <c r="BE106" s="28">
        <v>0</v>
      </c>
      <c r="BF106" s="24">
        <f>BG106+BH106</f>
        <v>0</v>
      </c>
      <c r="BG106" s="28">
        <f>BJ106+BS106</f>
        <v>0</v>
      </c>
      <c r="BH106" s="28">
        <f>BK106+BT106</f>
        <v>0</v>
      </c>
      <c r="BI106" s="24">
        <f>BJ106+BK106</f>
        <v>0</v>
      </c>
      <c r="BJ106" s="28">
        <f>BM106+BP106</f>
        <v>0</v>
      </c>
      <c r="BK106" s="28">
        <f>BN106+BQ106</f>
        <v>0</v>
      </c>
      <c r="BL106" s="24">
        <f>BM106+BN106</f>
        <v>0</v>
      </c>
      <c r="BM106" s="28">
        <v>0</v>
      </c>
      <c r="BN106" s="28">
        <v>0</v>
      </c>
      <c r="BO106" s="24">
        <f>BP106+BQ106</f>
        <v>0</v>
      </c>
      <c r="BP106" s="28">
        <v>0</v>
      </c>
      <c r="BQ106" s="28">
        <v>0</v>
      </c>
      <c r="BR106" s="24">
        <f>BS106+BT106</f>
        <v>0</v>
      </c>
      <c r="BS106" s="28">
        <v>0</v>
      </c>
      <c r="BT106" s="28">
        <v>0</v>
      </c>
      <c r="BU106" s="28">
        <f>BD106+BG106</f>
        <v>0</v>
      </c>
      <c r="BV106" s="28">
        <f>BE106+BH106</f>
        <v>0</v>
      </c>
      <c r="BW106" s="28">
        <v>0</v>
      </c>
      <c r="BX106" s="24">
        <f>BY106+BZ106</f>
        <v>0</v>
      </c>
      <c r="BY106" s="28">
        <v>0</v>
      </c>
      <c r="BZ106" s="28">
        <v>0</v>
      </c>
      <c r="CA106" s="24">
        <f>CB106+CC106</f>
        <v>0</v>
      </c>
      <c r="CB106" s="28">
        <f>CE106+CN106</f>
        <v>0</v>
      </c>
      <c r="CC106" s="28">
        <f>CF106+CO106</f>
        <v>0</v>
      </c>
      <c r="CD106" s="24">
        <f>CE106+CF106</f>
        <v>0</v>
      </c>
      <c r="CE106" s="28">
        <f>CH106+CK106</f>
        <v>0</v>
      </c>
      <c r="CF106" s="28">
        <f>CI106+CL106</f>
        <v>0</v>
      </c>
      <c r="CG106" s="24">
        <f>CH106+CI106</f>
        <v>0</v>
      </c>
      <c r="CH106" s="28">
        <v>0</v>
      </c>
      <c r="CI106" s="28">
        <v>0</v>
      </c>
      <c r="CJ106" s="24">
        <f>CK106+CL106</f>
        <v>0</v>
      </c>
      <c r="CK106" s="28">
        <v>0</v>
      </c>
      <c r="CL106" s="28">
        <v>0</v>
      </c>
      <c r="CM106" s="24">
        <f>CN106+CO106</f>
        <v>0</v>
      </c>
      <c r="CN106" s="28">
        <v>0</v>
      </c>
      <c r="CO106" s="28">
        <v>0</v>
      </c>
      <c r="CP106" s="28">
        <f>BY106+CB106</f>
        <v>0</v>
      </c>
      <c r="CQ106" s="28">
        <f>BZ106+CC106</f>
        <v>0</v>
      </c>
      <c r="CR106" s="28">
        <v>0</v>
      </c>
      <c r="CT106" s="30">
        <f t="shared" si="35"/>
        <v>0</v>
      </c>
      <c r="CU106" s="30">
        <f t="shared" si="36"/>
        <v>0</v>
      </c>
      <c r="CV106" s="30">
        <f t="shared" si="37"/>
        <v>0</v>
      </c>
      <c r="CW106" s="30">
        <f t="shared" si="38"/>
        <v>0</v>
      </c>
      <c r="CX106" s="30">
        <f t="shared" si="378"/>
        <v>0</v>
      </c>
      <c r="CY106" s="31">
        <f t="shared" si="379"/>
        <v>0</v>
      </c>
      <c r="CZ106" s="31">
        <f t="shared" si="380"/>
        <v>0</v>
      </c>
      <c r="DA106" s="31">
        <f t="shared" si="381"/>
        <v>0</v>
      </c>
      <c r="DB106" s="31">
        <f t="shared" si="382"/>
        <v>0</v>
      </c>
      <c r="DC106" s="31">
        <f t="shared" si="383"/>
        <v>0</v>
      </c>
      <c r="DD106" s="31">
        <f t="shared" si="384"/>
        <v>0</v>
      </c>
      <c r="DE106" s="31">
        <f t="shared" si="39"/>
        <v>0</v>
      </c>
      <c r="DF106" s="30">
        <f t="shared" si="385"/>
        <v>0.74999997596325318</v>
      </c>
      <c r="DG106" s="30">
        <f t="shared" si="386"/>
        <v>0.25000002403674682</v>
      </c>
      <c r="DH106" s="30">
        <f t="shared" si="387"/>
        <v>0.24040002705751035</v>
      </c>
      <c r="DI106" s="30">
        <f t="shared" si="388"/>
        <v>9.5999969792364727E-3</v>
      </c>
      <c r="DJ106" s="30">
        <f t="shared" si="389"/>
        <v>0</v>
      </c>
      <c r="DK106" s="31">
        <f t="shared" si="390"/>
        <v>1</v>
      </c>
      <c r="DL106" s="31">
        <f t="shared" si="391"/>
        <v>0</v>
      </c>
      <c r="DM106" s="31">
        <f t="shared" si="392"/>
        <v>0</v>
      </c>
      <c r="DN106" s="31">
        <f t="shared" si="393"/>
        <v>0</v>
      </c>
      <c r="DO106" s="31">
        <f t="shared" si="394"/>
        <v>0</v>
      </c>
      <c r="DP106" s="31">
        <f t="shared" si="395"/>
        <v>0</v>
      </c>
      <c r="DQ106" s="31">
        <f t="shared" si="40"/>
        <v>0</v>
      </c>
      <c r="DR106" s="30">
        <f t="shared" si="396"/>
        <v>0</v>
      </c>
      <c r="DS106" s="30">
        <f t="shared" si="397"/>
        <v>0</v>
      </c>
      <c r="DT106" s="30">
        <f t="shared" si="398"/>
        <v>0</v>
      </c>
      <c r="DU106" s="30">
        <f t="shared" si="399"/>
        <v>0</v>
      </c>
      <c r="DV106" s="30">
        <f t="shared" si="400"/>
        <v>0</v>
      </c>
      <c r="DW106" s="31">
        <f t="shared" si="401"/>
        <v>0</v>
      </c>
      <c r="DX106" s="31">
        <v>0</v>
      </c>
      <c r="DY106" s="31">
        <v>0</v>
      </c>
      <c r="DZ106" s="31">
        <v>0</v>
      </c>
      <c r="EA106" s="31">
        <v>0</v>
      </c>
      <c r="EB106" s="31">
        <v>0</v>
      </c>
      <c r="EC106" s="31">
        <f t="shared" si="41"/>
        <v>0</v>
      </c>
      <c r="ED106" s="30">
        <f t="shared" si="402"/>
        <v>0</v>
      </c>
      <c r="EE106" s="30">
        <f t="shared" si="403"/>
        <v>0</v>
      </c>
      <c r="EF106" s="30">
        <f t="shared" si="404"/>
        <v>0</v>
      </c>
      <c r="EG106" s="30">
        <f t="shared" si="405"/>
        <v>0</v>
      </c>
      <c r="EH106" s="30">
        <f t="shared" si="406"/>
        <v>0</v>
      </c>
      <c r="EI106" s="31">
        <f t="shared" si="407"/>
        <v>0</v>
      </c>
      <c r="EJ106" s="31">
        <v>0</v>
      </c>
      <c r="EK106" s="31">
        <v>0</v>
      </c>
      <c r="EL106" s="31">
        <v>0</v>
      </c>
      <c r="EM106" s="31">
        <v>0</v>
      </c>
      <c r="EN106" s="31">
        <v>0</v>
      </c>
      <c r="EO106" s="31">
        <f t="shared" si="42"/>
        <v>0</v>
      </c>
    </row>
    <row r="107" spans="1:145" x14ac:dyDescent="0.25">
      <c r="A107" s="18" t="s">
        <v>110</v>
      </c>
      <c r="B107" s="19" t="s">
        <v>72</v>
      </c>
      <c r="C107" s="19"/>
      <c r="D107" s="20">
        <f>D108</f>
        <v>24481013</v>
      </c>
      <c r="E107" s="20">
        <f t="shared" ref="E107:BP107" si="413">E108</f>
        <v>24481013</v>
      </c>
      <c r="F107" s="20">
        <f t="shared" si="413"/>
        <v>18360759</v>
      </c>
      <c r="G107" s="20">
        <f t="shared" si="413"/>
        <v>6120254</v>
      </c>
      <c r="H107" s="20">
        <f t="shared" si="413"/>
        <v>6120254</v>
      </c>
      <c r="I107" s="20">
        <f t="shared" si="413"/>
        <v>5885236</v>
      </c>
      <c r="J107" s="20">
        <f t="shared" si="413"/>
        <v>235018</v>
      </c>
      <c r="K107" s="20">
        <f t="shared" si="413"/>
        <v>0</v>
      </c>
      <c r="L107" s="20">
        <f t="shared" si="413"/>
        <v>0</v>
      </c>
      <c r="M107" s="20">
        <f t="shared" si="413"/>
        <v>0</v>
      </c>
      <c r="N107" s="20">
        <f t="shared" si="413"/>
        <v>0</v>
      </c>
      <c r="O107" s="20">
        <f t="shared" si="413"/>
        <v>0</v>
      </c>
      <c r="P107" s="20">
        <f t="shared" si="413"/>
        <v>0</v>
      </c>
      <c r="Q107" s="20">
        <f t="shared" si="413"/>
        <v>0</v>
      </c>
      <c r="R107" s="20">
        <f t="shared" si="413"/>
        <v>0</v>
      </c>
      <c r="S107" s="20">
        <f t="shared" si="413"/>
        <v>0</v>
      </c>
      <c r="T107" s="20">
        <f t="shared" si="413"/>
        <v>0</v>
      </c>
      <c r="U107" s="20">
        <f t="shared" si="413"/>
        <v>0</v>
      </c>
      <c r="V107" s="20">
        <f t="shared" si="413"/>
        <v>0</v>
      </c>
      <c r="W107" s="20">
        <f t="shared" si="413"/>
        <v>0</v>
      </c>
      <c r="X107" s="20">
        <f t="shared" si="413"/>
        <v>0</v>
      </c>
      <c r="Y107" s="20">
        <f t="shared" si="413"/>
        <v>0</v>
      </c>
      <c r="Z107" s="20">
        <f t="shared" si="413"/>
        <v>0</v>
      </c>
      <c r="AA107" s="20">
        <f t="shared" si="413"/>
        <v>0</v>
      </c>
      <c r="AB107" s="20">
        <f t="shared" si="413"/>
        <v>0</v>
      </c>
      <c r="AC107" s="20">
        <f t="shared" si="413"/>
        <v>0</v>
      </c>
      <c r="AD107" s="20">
        <f t="shared" si="413"/>
        <v>0</v>
      </c>
      <c r="AE107" s="20">
        <f t="shared" si="413"/>
        <v>0</v>
      </c>
      <c r="AF107" s="20">
        <f t="shared" si="413"/>
        <v>0</v>
      </c>
      <c r="AG107" s="20">
        <f t="shared" si="413"/>
        <v>0</v>
      </c>
      <c r="AH107" s="20">
        <f t="shared" si="413"/>
        <v>0</v>
      </c>
      <c r="AI107" s="20">
        <f t="shared" si="413"/>
        <v>0</v>
      </c>
      <c r="AJ107" s="20">
        <f t="shared" si="413"/>
        <v>0</v>
      </c>
      <c r="AK107" s="20">
        <f t="shared" si="413"/>
        <v>0</v>
      </c>
      <c r="AL107" s="20">
        <f t="shared" si="413"/>
        <v>0</v>
      </c>
      <c r="AM107" s="20">
        <f t="shared" si="413"/>
        <v>0</v>
      </c>
      <c r="AN107" s="20">
        <f t="shared" si="413"/>
        <v>0</v>
      </c>
      <c r="AO107" s="20">
        <f t="shared" si="413"/>
        <v>0</v>
      </c>
      <c r="AP107" s="20">
        <f t="shared" si="413"/>
        <v>0</v>
      </c>
      <c r="AQ107" s="20">
        <f t="shared" si="413"/>
        <v>0</v>
      </c>
      <c r="AR107" s="20">
        <f t="shared" si="413"/>
        <v>0</v>
      </c>
      <c r="AS107" s="20">
        <f t="shared" si="413"/>
        <v>0</v>
      </c>
      <c r="AT107" s="20">
        <f t="shared" si="413"/>
        <v>0</v>
      </c>
      <c r="AU107" s="20">
        <f t="shared" si="413"/>
        <v>0</v>
      </c>
      <c r="AV107" s="20">
        <f t="shared" si="413"/>
        <v>0</v>
      </c>
      <c r="AW107" s="20">
        <f t="shared" si="413"/>
        <v>0</v>
      </c>
      <c r="AX107" s="20">
        <f t="shared" si="413"/>
        <v>0</v>
      </c>
      <c r="AY107" s="20">
        <f t="shared" si="413"/>
        <v>0</v>
      </c>
      <c r="AZ107" s="20">
        <f t="shared" si="413"/>
        <v>0</v>
      </c>
      <c r="BA107" s="20">
        <f t="shared" si="413"/>
        <v>0</v>
      </c>
      <c r="BB107" s="20">
        <f t="shared" si="413"/>
        <v>0</v>
      </c>
      <c r="BC107" s="20">
        <f t="shared" si="413"/>
        <v>18360759</v>
      </c>
      <c r="BD107" s="20">
        <f t="shared" si="413"/>
        <v>18360759</v>
      </c>
      <c r="BE107" s="20">
        <f t="shared" si="413"/>
        <v>0</v>
      </c>
      <c r="BF107" s="20">
        <f t="shared" si="413"/>
        <v>6120254</v>
      </c>
      <c r="BG107" s="20">
        <f t="shared" si="413"/>
        <v>6120254</v>
      </c>
      <c r="BH107" s="20">
        <f t="shared" si="413"/>
        <v>0</v>
      </c>
      <c r="BI107" s="20">
        <f t="shared" si="413"/>
        <v>6120254</v>
      </c>
      <c r="BJ107" s="20">
        <f t="shared" si="413"/>
        <v>6120254</v>
      </c>
      <c r="BK107" s="20">
        <f t="shared" si="413"/>
        <v>0</v>
      </c>
      <c r="BL107" s="20">
        <f t="shared" si="413"/>
        <v>5885236</v>
      </c>
      <c r="BM107" s="20">
        <f t="shared" si="413"/>
        <v>5885236</v>
      </c>
      <c r="BN107" s="20">
        <f t="shared" si="413"/>
        <v>0</v>
      </c>
      <c r="BO107" s="20">
        <f t="shared" si="413"/>
        <v>235018</v>
      </c>
      <c r="BP107" s="20">
        <f t="shared" si="413"/>
        <v>235018</v>
      </c>
      <c r="BQ107" s="20">
        <f t="shared" ref="BQ107:CR107" si="414">BQ108</f>
        <v>0</v>
      </c>
      <c r="BR107" s="20">
        <f t="shared" si="414"/>
        <v>0</v>
      </c>
      <c r="BS107" s="20">
        <f t="shared" si="414"/>
        <v>0</v>
      </c>
      <c r="BT107" s="20">
        <f t="shared" si="414"/>
        <v>0</v>
      </c>
      <c r="BU107" s="20">
        <f t="shared" si="414"/>
        <v>24481013</v>
      </c>
      <c r="BV107" s="20">
        <f t="shared" si="414"/>
        <v>0</v>
      </c>
      <c r="BW107" s="20">
        <f t="shared" si="414"/>
        <v>0</v>
      </c>
      <c r="BX107" s="20">
        <f t="shared" si="414"/>
        <v>0</v>
      </c>
      <c r="BY107" s="20">
        <f t="shared" si="414"/>
        <v>0</v>
      </c>
      <c r="BZ107" s="20">
        <f t="shared" si="414"/>
        <v>0</v>
      </c>
      <c r="CA107" s="20">
        <f t="shared" si="414"/>
        <v>0</v>
      </c>
      <c r="CB107" s="20">
        <f t="shared" si="414"/>
        <v>0</v>
      </c>
      <c r="CC107" s="20">
        <f t="shared" si="414"/>
        <v>0</v>
      </c>
      <c r="CD107" s="20">
        <f t="shared" si="414"/>
        <v>0</v>
      </c>
      <c r="CE107" s="20">
        <f t="shared" si="414"/>
        <v>0</v>
      </c>
      <c r="CF107" s="20">
        <f t="shared" si="414"/>
        <v>0</v>
      </c>
      <c r="CG107" s="20">
        <f t="shared" si="414"/>
        <v>0</v>
      </c>
      <c r="CH107" s="20">
        <f t="shared" si="414"/>
        <v>0</v>
      </c>
      <c r="CI107" s="20">
        <f t="shared" si="414"/>
        <v>0</v>
      </c>
      <c r="CJ107" s="20">
        <f t="shared" si="414"/>
        <v>0</v>
      </c>
      <c r="CK107" s="20">
        <f t="shared" si="414"/>
        <v>0</v>
      </c>
      <c r="CL107" s="20">
        <f t="shared" si="414"/>
        <v>0</v>
      </c>
      <c r="CM107" s="20">
        <f t="shared" si="414"/>
        <v>0</v>
      </c>
      <c r="CN107" s="20">
        <f t="shared" si="414"/>
        <v>0</v>
      </c>
      <c r="CO107" s="20">
        <f t="shared" si="414"/>
        <v>0</v>
      </c>
      <c r="CP107" s="20">
        <f t="shared" si="414"/>
        <v>0</v>
      </c>
      <c r="CQ107" s="20">
        <f t="shared" si="414"/>
        <v>0</v>
      </c>
      <c r="CR107" s="20">
        <f t="shared" si="414"/>
        <v>0</v>
      </c>
      <c r="CT107" s="21">
        <f t="shared" si="35"/>
        <v>0</v>
      </c>
      <c r="CU107" s="21">
        <f t="shared" si="36"/>
        <v>0</v>
      </c>
      <c r="CV107" s="21">
        <f t="shared" si="37"/>
        <v>0</v>
      </c>
      <c r="CW107" s="21">
        <f t="shared" si="38"/>
        <v>0</v>
      </c>
      <c r="CX107" s="21">
        <f t="shared" si="378"/>
        <v>0</v>
      </c>
      <c r="CY107" s="21">
        <f t="shared" si="379"/>
        <v>0</v>
      </c>
      <c r="CZ107" s="21">
        <f t="shared" si="380"/>
        <v>0</v>
      </c>
      <c r="DA107" s="21">
        <f t="shared" si="381"/>
        <v>0</v>
      </c>
      <c r="DB107" s="21">
        <f t="shared" si="382"/>
        <v>0</v>
      </c>
      <c r="DC107" s="21">
        <f t="shared" si="383"/>
        <v>0</v>
      </c>
      <c r="DD107" s="21">
        <f t="shared" si="384"/>
        <v>0</v>
      </c>
      <c r="DE107" s="21">
        <f t="shared" si="39"/>
        <v>0</v>
      </c>
      <c r="DF107" s="21">
        <f t="shared" si="385"/>
        <v>0</v>
      </c>
      <c r="DG107" s="21">
        <f t="shared" si="386"/>
        <v>0</v>
      </c>
      <c r="DH107" s="21">
        <f t="shared" si="387"/>
        <v>0</v>
      </c>
      <c r="DI107" s="21">
        <f t="shared" si="388"/>
        <v>0</v>
      </c>
      <c r="DJ107" s="21">
        <f t="shared" si="389"/>
        <v>0</v>
      </c>
      <c r="DK107" s="21">
        <f t="shared" si="390"/>
        <v>0</v>
      </c>
      <c r="DL107" s="21">
        <f t="shared" si="391"/>
        <v>0</v>
      </c>
      <c r="DM107" s="21">
        <f t="shared" si="392"/>
        <v>0</v>
      </c>
      <c r="DN107" s="21">
        <f t="shared" si="393"/>
        <v>0</v>
      </c>
      <c r="DO107" s="21">
        <f t="shared" si="394"/>
        <v>0</v>
      </c>
      <c r="DP107" s="21">
        <f t="shared" si="395"/>
        <v>0</v>
      </c>
      <c r="DQ107" s="21">
        <f t="shared" si="40"/>
        <v>0</v>
      </c>
      <c r="DR107" s="21">
        <f t="shared" si="396"/>
        <v>0.74999996936401281</v>
      </c>
      <c r="DS107" s="21">
        <f t="shared" si="397"/>
        <v>0.25000003063598714</v>
      </c>
      <c r="DT107" s="21">
        <f t="shared" si="398"/>
        <v>0.24040001939462227</v>
      </c>
      <c r="DU107" s="21">
        <f t="shared" si="399"/>
        <v>9.6000112413648902E-3</v>
      </c>
      <c r="DV107" s="21">
        <f t="shared" si="400"/>
        <v>0</v>
      </c>
      <c r="DW107" s="21">
        <f t="shared" si="401"/>
        <v>1</v>
      </c>
      <c r="DX107" s="21">
        <v>0</v>
      </c>
      <c r="DY107" s="21">
        <v>0</v>
      </c>
      <c r="DZ107" s="21">
        <v>0</v>
      </c>
      <c r="EA107" s="21">
        <v>0</v>
      </c>
      <c r="EB107" s="21">
        <v>0</v>
      </c>
      <c r="EC107" s="21">
        <f t="shared" si="41"/>
        <v>0</v>
      </c>
      <c r="ED107" s="21">
        <f t="shared" si="402"/>
        <v>0</v>
      </c>
      <c r="EE107" s="21">
        <f t="shared" si="403"/>
        <v>0</v>
      </c>
      <c r="EF107" s="21">
        <f t="shared" si="404"/>
        <v>0</v>
      </c>
      <c r="EG107" s="21">
        <f t="shared" si="405"/>
        <v>0</v>
      </c>
      <c r="EH107" s="21">
        <f t="shared" si="406"/>
        <v>0</v>
      </c>
      <c r="EI107" s="21">
        <f t="shared" si="407"/>
        <v>0</v>
      </c>
      <c r="EJ107" s="21">
        <v>0</v>
      </c>
      <c r="EK107" s="21">
        <v>0</v>
      </c>
      <c r="EL107" s="21">
        <v>0</v>
      </c>
      <c r="EM107" s="21">
        <v>0</v>
      </c>
      <c r="EN107" s="21">
        <v>0</v>
      </c>
      <c r="EO107" s="21">
        <f t="shared" si="42"/>
        <v>0</v>
      </c>
    </row>
    <row r="108" spans="1:145" x14ac:dyDescent="0.25">
      <c r="A108" s="22" t="s">
        <v>110</v>
      </c>
      <c r="B108" s="23" t="s">
        <v>74</v>
      </c>
      <c r="C108" s="23" t="s">
        <v>74</v>
      </c>
      <c r="D108" s="24">
        <f>E108+L108</f>
        <v>24481013</v>
      </c>
      <c r="E108" s="24">
        <f>F108+G108</f>
        <v>24481013</v>
      </c>
      <c r="F108" s="25">
        <f>M108+AH108+BC108+BX108</f>
        <v>18360759</v>
      </c>
      <c r="G108" s="24">
        <f>H108+K108</f>
        <v>6120254</v>
      </c>
      <c r="H108" s="24">
        <f>I108+J108</f>
        <v>6120254</v>
      </c>
      <c r="I108" s="25">
        <f>V108+AQ108+BL108+CG108</f>
        <v>5885236</v>
      </c>
      <c r="J108" s="25">
        <f>Y108+AT108+BO108+CJ108</f>
        <v>235018</v>
      </c>
      <c r="K108" s="26">
        <f>AB108+AW108+BR108+CM108</f>
        <v>0</v>
      </c>
      <c r="L108" s="28">
        <f>AG108+BB108+BW108+CR108</f>
        <v>0</v>
      </c>
      <c r="M108" s="24">
        <f>N108+O108</f>
        <v>0</v>
      </c>
      <c r="N108" s="28">
        <v>0</v>
      </c>
      <c r="O108" s="28">
        <v>0</v>
      </c>
      <c r="P108" s="24">
        <f>Q108+R108</f>
        <v>0</v>
      </c>
      <c r="Q108" s="28">
        <f>T108+AC108</f>
        <v>0</v>
      </c>
      <c r="R108" s="28">
        <f>U108+AD108</f>
        <v>0</v>
      </c>
      <c r="S108" s="24">
        <f>T108+U108</f>
        <v>0</v>
      </c>
      <c r="T108" s="28">
        <f>W108+Z108</f>
        <v>0</v>
      </c>
      <c r="U108" s="28">
        <f t="shared" ref="U108" si="415">X108+AA108</f>
        <v>0</v>
      </c>
      <c r="V108" s="24">
        <f>W108+X108</f>
        <v>0</v>
      </c>
      <c r="W108" s="28">
        <v>0</v>
      </c>
      <c r="X108" s="28">
        <v>0</v>
      </c>
      <c r="Y108" s="24">
        <f>Z108+AA108</f>
        <v>0</v>
      </c>
      <c r="Z108" s="28">
        <v>0</v>
      </c>
      <c r="AA108" s="28">
        <v>0</v>
      </c>
      <c r="AB108" s="24">
        <f>AC108+AD108</f>
        <v>0</v>
      </c>
      <c r="AC108" s="28">
        <v>0</v>
      </c>
      <c r="AD108" s="28">
        <v>0</v>
      </c>
      <c r="AE108" s="28">
        <f>N108+Q108</f>
        <v>0</v>
      </c>
      <c r="AF108" s="28">
        <f>O108+R108</f>
        <v>0</v>
      </c>
      <c r="AG108" s="28">
        <v>0</v>
      </c>
      <c r="AH108" s="24">
        <f>AI108+AJ108</f>
        <v>0</v>
      </c>
      <c r="AI108" s="28">
        <v>0</v>
      </c>
      <c r="AJ108" s="28">
        <v>0</v>
      </c>
      <c r="AK108" s="24">
        <f>AL108+AM108</f>
        <v>0</v>
      </c>
      <c r="AL108" s="28">
        <f>AO108+AX108</f>
        <v>0</v>
      </c>
      <c r="AM108" s="28">
        <f>AP108+AY108</f>
        <v>0</v>
      </c>
      <c r="AN108" s="24">
        <f>AO108+AP108</f>
        <v>0</v>
      </c>
      <c r="AO108" s="28">
        <f>AR108+AU108</f>
        <v>0</v>
      </c>
      <c r="AP108" s="28">
        <f>AS108+AV108</f>
        <v>0</v>
      </c>
      <c r="AQ108" s="24">
        <f>AR108+AS108</f>
        <v>0</v>
      </c>
      <c r="AR108" s="28">
        <v>0</v>
      </c>
      <c r="AS108" s="28">
        <v>0</v>
      </c>
      <c r="AT108" s="24">
        <f t="shared" ref="AT108" si="416">AU108+AV108</f>
        <v>0</v>
      </c>
      <c r="AU108" s="28">
        <v>0</v>
      </c>
      <c r="AV108" s="28">
        <v>0</v>
      </c>
      <c r="AW108" s="24">
        <f>AX108+AY108</f>
        <v>0</v>
      </c>
      <c r="AX108" s="28">
        <v>0</v>
      </c>
      <c r="AY108" s="28">
        <v>0</v>
      </c>
      <c r="AZ108" s="28">
        <f t="shared" ref="AZ108:BA108" si="417">AI108+AL108</f>
        <v>0</v>
      </c>
      <c r="BA108" s="28">
        <f t="shared" si="417"/>
        <v>0</v>
      </c>
      <c r="BB108" s="28">
        <v>0</v>
      </c>
      <c r="BC108" s="24">
        <f>BD108+BE108</f>
        <v>18360759</v>
      </c>
      <c r="BD108" s="28">
        <v>18360759</v>
      </c>
      <c r="BE108" s="28">
        <v>0</v>
      </c>
      <c r="BF108" s="24">
        <f>BG108+BH108</f>
        <v>6120254</v>
      </c>
      <c r="BG108" s="28">
        <f>BJ108+BS108</f>
        <v>6120254</v>
      </c>
      <c r="BH108" s="28">
        <f>BK108+BT108</f>
        <v>0</v>
      </c>
      <c r="BI108" s="24">
        <f>BJ108+BK108</f>
        <v>6120254</v>
      </c>
      <c r="BJ108" s="28">
        <f>BM108+BP108</f>
        <v>6120254</v>
      </c>
      <c r="BK108" s="28">
        <f>BN108+BQ108</f>
        <v>0</v>
      </c>
      <c r="BL108" s="24">
        <f>BM108+BN108</f>
        <v>5885236</v>
      </c>
      <c r="BM108" s="28">
        <v>5885236</v>
      </c>
      <c r="BN108" s="28">
        <v>0</v>
      </c>
      <c r="BO108" s="24">
        <f>BP108+BQ108</f>
        <v>235018</v>
      </c>
      <c r="BP108" s="28">
        <v>235018</v>
      </c>
      <c r="BQ108" s="28">
        <v>0</v>
      </c>
      <c r="BR108" s="24">
        <f>BS108+BT108</f>
        <v>0</v>
      </c>
      <c r="BS108" s="28">
        <v>0</v>
      </c>
      <c r="BT108" s="28">
        <v>0</v>
      </c>
      <c r="BU108" s="28">
        <f>BD108+BG108</f>
        <v>24481013</v>
      </c>
      <c r="BV108" s="28">
        <f>BE108+BH108</f>
        <v>0</v>
      </c>
      <c r="BW108" s="28">
        <v>0</v>
      </c>
      <c r="BX108" s="24">
        <f>BY108+BZ108</f>
        <v>0</v>
      </c>
      <c r="BY108" s="28">
        <v>0</v>
      </c>
      <c r="BZ108" s="28">
        <v>0</v>
      </c>
      <c r="CA108" s="24">
        <f>CB108+CC108</f>
        <v>0</v>
      </c>
      <c r="CB108" s="28">
        <f>CE108+CN108</f>
        <v>0</v>
      </c>
      <c r="CC108" s="28">
        <f>CF108+CO108</f>
        <v>0</v>
      </c>
      <c r="CD108" s="24">
        <f>CE108+CF108</f>
        <v>0</v>
      </c>
      <c r="CE108" s="28">
        <f>CH108+CK108</f>
        <v>0</v>
      </c>
      <c r="CF108" s="28">
        <f>CI108+CL108</f>
        <v>0</v>
      </c>
      <c r="CG108" s="24">
        <f>CH108+CI108</f>
        <v>0</v>
      </c>
      <c r="CH108" s="28">
        <v>0</v>
      </c>
      <c r="CI108" s="28">
        <v>0</v>
      </c>
      <c r="CJ108" s="24">
        <f>CK108+CL108</f>
        <v>0</v>
      </c>
      <c r="CK108" s="28">
        <v>0</v>
      </c>
      <c r="CL108" s="28">
        <v>0</v>
      </c>
      <c r="CM108" s="24">
        <f>CN108+CO108</f>
        <v>0</v>
      </c>
      <c r="CN108" s="28">
        <v>0</v>
      </c>
      <c r="CO108" s="28">
        <v>0</v>
      </c>
      <c r="CP108" s="28">
        <f>BY108+CB108</f>
        <v>0</v>
      </c>
      <c r="CQ108" s="28">
        <f>BZ108+CC108</f>
        <v>0</v>
      </c>
      <c r="CR108" s="28">
        <v>0</v>
      </c>
      <c r="CT108" s="30">
        <f t="shared" ref="CT108:CT109" si="418">IFERROR(N108/AE108,0)</f>
        <v>0</v>
      </c>
      <c r="CU108" s="30">
        <f t="shared" ref="CU108:CU109" si="419">IFERROR(Q108/AE108,0)</f>
        <v>0</v>
      </c>
      <c r="CV108" s="30">
        <f t="shared" ref="CV108:CV109" si="420">IFERROR(W108/AE108,0)</f>
        <v>0</v>
      </c>
      <c r="CW108" s="30">
        <f t="shared" ref="CW108:CW109" si="421">IFERROR(Z108/AE108,0)</f>
        <v>0</v>
      </c>
      <c r="CX108" s="30">
        <f t="shared" si="378"/>
        <v>0</v>
      </c>
      <c r="CY108" s="31">
        <f t="shared" si="379"/>
        <v>0</v>
      </c>
      <c r="CZ108" s="31">
        <f t="shared" si="380"/>
        <v>0</v>
      </c>
      <c r="DA108" s="31">
        <f t="shared" si="381"/>
        <v>0</v>
      </c>
      <c r="DB108" s="31">
        <f t="shared" si="382"/>
        <v>0</v>
      </c>
      <c r="DC108" s="31">
        <f t="shared" si="383"/>
        <v>0</v>
      </c>
      <c r="DD108" s="31">
        <f t="shared" si="384"/>
        <v>0</v>
      </c>
      <c r="DE108" s="31">
        <f t="shared" ref="DE108:DE109" si="422">CZ108+DA108</f>
        <v>0</v>
      </c>
      <c r="DF108" s="30">
        <f t="shared" si="385"/>
        <v>0</v>
      </c>
      <c r="DG108" s="30">
        <f t="shared" si="386"/>
        <v>0</v>
      </c>
      <c r="DH108" s="30">
        <f t="shared" si="387"/>
        <v>0</v>
      </c>
      <c r="DI108" s="30">
        <f t="shared" si="388"/>
        <v>0</v>
      </c>
      <c r="DJ108" s="30">
        <f t="shared" si="389"/>
        <v>0</v>
      </c>
      <c r="DK108" s="31">
        <f t="shared" si="390"/>
        <v>0</v>
      </c>
      <c r="DL108" s="31">
        <f t="shared" si="391"/>
        <v>0</v>
      </c>
      <c r="DM108" s="31">
        <f t="shared" si="392"/>
        <v>0</v>
      </c>
      <c r="DN108" s="31">
        <f t="shared" si="393"/>
        <v>0</v>
      </c>
      <c r="DO108" s="31">
        <f t="shared" si="394"/>
        <v>0</v>
      </c>
      <c r="DP108" s="31">
        <f t="shared" si="395"/>
        <v>0</v>
      </c>
      <c r="DQ108" s="31">
        <f t="shared" ref="DQ108:DQ109" si="423">DL108+DM108</f>
        <v>0</v>
      </c>
      <c r="DR108" s="30">
        <f t="shared" si="396"/>
        <v>0.74999996936401281</v>
      </c>
      <c r="DS108" s="30">
        <f t="shared" si="397"/>
        <v>0.25000003063598714</v>
      </c>
      <c r="DT108" s="30">
        <f t="shared" si="398"/>
        <v>0.24040001939462227</v>
      </c>
      <c r="DU108" s="30">
        <f t="shared" si="399"/>
        <v>9.6000112413648902E-3</v>
      </c>
      <c r="DV108" s="30">
        <f t="shared" si="400"/>
        <v>0</v>
      </c>
      <c r="DW108" s="31">
        <f t="shared" si="401"/>
        <v>1</v>
      </c>
      <c r="DX108" s="31">
        <v>0</v>
      </c>
      <c r="DY108" s="31">
        <v>0</v>
      </c>
      <c r="DZ108" s="31">
        <v>0</v>
      </c>
      <c r="EA108" s="31">
        <v>0</v>
      </c>
      <c r="EB108" s="31">
        <v>0</v>
      </c>
      <c r="EC108" s="31">
        <f t="shared" ref="EC108:EC109" si="424">DX108+DY108</f>
        <v>0</v>
      </c>
      <c r="ED108" s="30">
        <f t="shared" si="402"/>
        <v>0</v>
      </c>
      <c r="EE108" s="30">
        <f t="shared" si="403"/>
        <v>0</v>
      </c>
      <c r="EF108" s="30">
        <f t="shared" si="404"/>
        <v>0</v>
      </c>
      <c r="EG108" s="30">
        <f t="shared" si="405"/>
        <v>0</v>
      </c>
      <c r="EH108" s="30">
        <f t="shared" si="406"/>
        <v>0</v>
      </c>
      <c r="EI108" s="31">
        <f t="shared" si="407"/>
        <v>0</v>
      </c>
      <c r="EJ108" s="31">
        <v>0</v>
      </c>
      <c r="EK108" s="31">
        <v>0</v>
      </c>
      <c r="EL108" s="31">
        <v>0</v>
      </c>
      <c r="EM108" s="31">
        <v>0</v>
      </c>
      <c r="EN108" s="31">
        <v>0</v>
      </c>
      <c r="EO108" s="31">
        <f t="shared" ref="EO108:EO109" si="425">EJ108+EK108</f>
        <v>0</v>
      </c>
    </row>
    <row r="109" spans="1:145" x14ac:dyDescent="0.25">
      <c r="A109" s="33" t="s">
        <v>29</v>
      </c>
      <c r="B109" s="34"/>
      <c r="C109" s="34"/>
      <c r="D109" s="35">
        <f t="shared" ref="D109:BO109" si="426">D10+D29+D49+D57+D85+D92+D100</f>
        <v>15934376056</v>
      </c>
      <c r="E109" s="35">
        <f t="shared" si="426"/>
        <v>15909124001</v>
      </c>
      <c r="F109" s="35">
        <f t="shared" si="426"/>
        <v>12593734933</v>
      </c>
      <c r="G109" s="35">
        <f t="shared" si="426"/>
        <v>3315389068</v>
      </c>
      <c r="H109" s="35">
        <f t="shared" si="426"/>
        <v>2702625801</v>
      </c>
      <c r="I109" s="35">
        <f t="shared" si="426"/>
        <v>2415008505</v>
      </c>
      <c r="J109" s="35">
        <f t="shared" si="426"/>
        <v>287617296</v>
      </c>
      <c r="K109" s="35">
        <f t="shared" si="426"/>
        <v>612763267</v>
      </c>
      <c r="L109" s="35">
        <f t="shared" si="426"/>
        <v>25252055</v>
      </c>
      <c r="M109" s="35">
        <f t="shared" si="426"/>
        <v>7269548029</v>
      </c>
      <c r="N109" s="35">
        <f t="shared" si="426"/>
        <v>6776071513</v>
      </c>
      <c r="O109" s="35">
        <f t="shared" si="426"/>
        <v>493476516</v>
      </c>
      <c r="P109" s="35">
        <f t="shared" si="426"/>
        <v>2162067146</v>
      </c>
      <c r="Q109" s="35">
        <f t="shared" si="426"/>
        <v>1459461118</v>
      </c>
      <c r="R109" s="35">
        <f t="shared" si="426"/>
        <v>702606028</v>
      </c>
      <c r="S109" s="35">
        <f t="shared" si="426"/>
        <v>1717092792</v>
      </c>
      <c r="T109" s="35">
        <f t="shared" si="426"/>
        <v>1119075347</v>
      </c>
      <c r="U109" s="35">
        <f t="shared" si="426"/>
        <v>598017445</v>
      </c>
      <c r="V109" s="35">
        <f t="shared" si="426"/>
        <v>1496414517</v>
      </c>
      <c r="W109" s="35">
        <f t="shared" si="426"/>
        <v>928188198</v>
      </c>
      <c r="X109" s="35">
        <f t="shared" si="426"/>
        <v>568226319</v>
      </c>
      <c r="Y109" s="35">
        <f t="shared" si="426"/>
        <v>220678275</v>
      </c>
      <c r="Z109" s="35">
        <f t="shared" si="426"/>
        <v>190887149</v>
      </c>
      <c r="AA109" s="35">
        <f t="shared" si="426"/>
        <v>29791126</v>
      </c>
      <c r="AB109" s="35">
        <f t="shared" si="426"/>
        <v>444974354</v>
      </c>
      <c r="AC109" s="35">
        <f t="shared" si="426"/>
        <v>340385771</v>
      </c>
      <c r="AD109" s="35">
        <f t="shared" si="426"/>
        <v>104588583</v>
      </c>
      <c r="AE109" s="35">
        <f t="shared" si="426"/>
        <v>8235532631</v>
      </c>
      <c r="AF109" s="35">
        <f t="shared" si="426"/>
        <v>1196082544</v>
      </c>
      <c r="AG109" s="35">
        <f t="shared" si="426"/>
        <v>22774069</v>
      </c>
      <c r="AH109" s="35">
        <f t="shared" si="426"/>
        <v>2392359319</v>
      </c>
      <c r="AI109" s="35">
        <f t="shared" si="426"/>
        <v>2342359319</v>
      </c>
      <c r="AJ109" s="35">
        <f t="shared" si="426"/>
        <v>50000000</v>
      </c>
      <c r="AK109" s="35">
        <f t="shared" si="426"/>
        <v>495125796</v>
      </c>
      <c r="AL109" s="35">
        <f t="shared" si="426"/>
        <v>423852758</v>
      </c>
      <c r="AM109" s="35">
        <f t="shared" si="426"/>
        <v>71273038</v>
      </c>
      <c r="AN109" s="35">
        <f t="shared" si="426"/>
        <v>480216809</v>
      </c>
      <c r="AO109" s="35">
        <f t="shared" si="426"/>
        <v>409769273</v>
      </c>
      <c r="AP109" s="35">
        <f t="shared" si="426"/>
        <v>70447536</v>
      </c>
      <c r="AQ109" s="35">
        <f t="shared" si="426"/>
        <v>458302158</v>
      </c>
      <c r="AR109" s="35">
        <f t="shared" si="426"/>
        <v>389454693</v>
      </c>
      <c r="AS109" s="35">
        <f t="shared" si="426"/>
        <v>68847465</v>
      </c>
      <c r="AT109" s="35">
        <f t="shared" si="426"/>
        <v>21914651</v>
      </c>
      <c r="AU109" s="35">
        <f t="shared" si="426"/>
        <v>20314580</v>
      </c>
      <c r="AV109" s="35">
        <f t="shared" si="426"/>
        <v>1600071</v>
      </c>
      <c r="AW109" s="35">
        <f t="shared" si="426"/>
        <v>14908987</v>
      </c>
      <c r="AX109" s="35">
        <f t="shared" si="426"/>
        <v>14083485</v>
      </c>
      <c r="AY109" s="35">
        <f t="shared" si="426"/>
        <v>825502</v>
      </c>
      <c r="AZ109" s="35">
        <f t="shared" si="426"/>
        <v>2766212077</v>
      </c>
      <c r="BA109" s="35">
        <f t="shared" si="426"/>
        <v>121273038</v>
      </c>
      <c r="BB109" s="35">
        <f t="shared" si="426"/>
        <v>2477986</v>
      </c>
      <c r="BC109" s="35">
        <f t="shared" si="426"/>
        <v>459019000.99999994</v>
      </c>
      <c r="BD109" s="35">
        <f t="shared" si="426"/>
        <v>459019000.99999994</v>
      </c>
      <c r="BE109" s="35">
        <f t="shared" si="426"/>
        <v>0</v>
      </c>
      <c r="BF109" s="35">
        <f t="shared" si="426"/>
        <v>204360718</v>
      </c>
      <c r="BG109" s="35">
        <f t="shared" si="426"/>
        <v>204360718</v>
      </c>
      <c r="BH109" s="35">
        <f t="shared" si="426"/>
        <v>0</v>
      </c>
      <c r="BI109" s="35">
        <f t="shared" si="426"/>
        <v>66954934</v>
      </c>
      <c r="BJ109" s="35">
        <f t="shared" si="426"/>
        <v>66954934</v>
      </c>
      <c r="BK109" s="35">
        <f t="shared" si="426"/>
        <v>0</v>
      </c>
      <c r="BL109" s="35">
        <f t="shared" si="426"/>
        <v>57445944</v>
      </c>
      <c r="BM109" s="35">
        <f t="shared" si="426"/>
        <v>57445944</v>
      </c>
      <c r="BN109" s="35">
        <f t="shared" si="426"/>
        <v>0</v>
      </c>
      <c r="BO109" s="35">
        <f t="shared" si="426"/>
        <v>9508990</v>
      </c>
      <c r="BP109" s="35">
        <f t="shared" ref="BP109:CR109" si="427">BP10+BP29+BP49+BP57+BP85+BP92+BP100</f>
        <v>9508990</v>
      </c>
      <c r="BQ109" s="35">
        <f t="shared" si="427"/>
        <v>0</v>
      </c>
      <c r="BR109" s="35">
        <f t="shared" si="427"/>
        <v>137405784</v>
      </c>
      <c r="BS109" s="35">
        <f t="shared" si="427"/>
        <v>137405784</v>
      </c>
      <c r="BT109" s="35">
        <f t="shared" si="427"/>
        <v>0</v>
      </c>
      <c r="BU109" s="35">
        <f t="shared" si="427"/>
        <v>663379719</v>
      </c>
      <c r="BV109" s="35">
        <f t="shared" si="427"/>
        <v>0</v>
      </c>
      <c r="BW109" s="35">
        <f t="shared" si="427"/>
        <v>0</v>
      </c>
      <c r="BX109" s="35">
        <f t="shared" si="427"/>
        <v>2472808584</v>
      </c>
      <c r="BY109" s="35">
        <f t="shared" si="427"/>
        <v>2472808584</v>
      </c>
      <c r="BZ109" s="35">
        <f t="shared" si="427"/>
        <v>0</v>
      </c>
      <c r="CA109" s="35">
        <f t="shared" si="427"/>
        <v>453835408</v>
      </c>
      <c r="CB109" s="35">
        <f t="shared" si="427"/>
        <v>453835408</v>
      </c>
      <c r="CC109" s="35">
        <f t="shared" si="427"/>
        <v>0</v>
      </c>
      <c r="CD109" s="35">
        <f t="shared" si="427"/>
        <v>438361266</v>
      </c>
      <c r="CE109" s="35">
        <f t="shared" si="427"/>
        <v>438361266</v>
      </c>
      <c r="CF109" s="35">
        <f t="shared" si="427"/>
        <v>0</v>
      </c>
      <c r="CG109" s="35">
        <f t="shared" si="427"/>
        <v>402845886</v>
      </c>
      <c r="CH109" s="35">
        <f t="shared" si="427"/>
        <v>402845886</v>
      </c>
      <c r="CI109" s="35">
        <f t="shared" si="427"/>
        <v>0</v>
      </c>
      <c r="CJ109" s="35">
        <f t="shared" si="427"/>
        <v>35515380</v>
      </c>
      <c r="CK109" s="35">
        <f t="shared" si="427"/>
        <v>35515380</v>
      </c>
      <c r="CL109" s="35">
        <f t="shared" si="427"/>
        <v>0</v>
      </c>
      <c r="CM109" s="35">
        <f t="shared" si="427"/>
        <v>15474142</v>
      </c>
      <c r="CN109" s="35">
        <f t="shared" si="427"/>
        <v>15474142</v>
      </c>
      <c r="CO109" s="35">
        <f t="shared" si="427"/>
        <v>0</v>
      </c>
      <c r="CP109" s="35">
        <f t="shared" si="427"/>
        <v>2926643992</v>
      </c>
      <c r="CQ109" s="35">
        <f t="shared" si="427"/>
        <v>0</v>
      </c>
      <c r="CR109" s="35">
        <f t="shared" si="427"/>
        <v>0</v>
      </c>
      <c r="CT109" s="36">
        <f t="shared" si="418"/>
        <v>0.82278485395026779</v>
      </c>
      <c r="CU109" s="36">
        <f t="shared" si="419"/>
        <v>0.17721514604973215</v>
      </c>
      <c r="CV109" s="36">
        <f t="shared" si="420"/>
        <v>0.11270530269118668</v>
      </c>
      <c r="CW109" s="36">
        <f t="shared" si="421"/>
        <v>2.3178482504151224E-2</v>
      </c>
      <c r="CX109" s="36">
        <f t="shared" si="378"/>
        <v>4.1331360854394261E-2</v>
      </c>
      <c r="CY109" s="36">
        <f t="shared" si="379"/>
        <v>1</v>
      </c>
      <c r="CZ109" s="36">
        <f t="shared" si="380"/>
        <v>0.41257730787516617</v>
      </c>
      <c r="DA109" s="36">
        <f t="shared" si="381"/>
        <v>0.58742269212483378</v>
      </c>
      <c r="DB109" s="36">
        <f t="shared" si="382"/>
        <v>0.47507282992335015</v>
      </c>
      <c r="DC109" s="36">
        <f t="shared" si="383"/>
        <v>2.4907249210720024E-2</v>
      </c>
      <c r="DD109" s="36">
        <f t="shared" si="384"/>
        <v>8.7442612990763627E-2</v>
      </c>
      <c r="DE109" s="36">
        <f t="shared" si="422"/>
        <v>1</v>
      </c>
      <c r="DF109" s="36">
        <f t="shared" si="385"/>
        <v>0.84677503163109791</v>
      </c>
      <c r="DG109" s="36">
        <f t="shared" si="386"/>
        <v>0.15322496836890212</v>
      </c>
      <c r="DH109" s="36">
        <f t="shared" si="387"/>
        <v>0.14078988962493783</v>
      </c>
      <c r="DI109" s="36">
        <f t="shared" si="388"/>
        <v>7.3438259376090494E-3</v>
      </c>
      <c r="DJ109" s="36">
        <f t="shared" si="389"/>
        <v>5.091252806355237E-3</v>
      </c>
      <c r="DK109" s="36">
        <f t="shared" si="390"/>
        <v>1</v>
      </c>
      <c r="DL109" s="36">
        <f t="shared" si="391"/>
        <v>0.41229279668907115</v>
      </c>
      <c r="DM109" s="36">
        <f t="shared" si="392"/>
        <v>0.58770720331092885</v>
      </c>
      <c r="DN109" s="36">
        <f t="shared" si="393"/>
        <v>0.56770627779605887</v>
      </c>
      <c r="DO109" s="36">
        <f t="shared" si="394"/>
        <v>1.3193954949821575E-2</v>
      </c>
      <c r="DP109" s="36">
        <f t="shared" si="395"/>
        <v>6.8069705650484324E-3</v>
      </c>
      <c r="DQ109" s="36">
        <f t="shared" si="423"/>
        <v>1</v>
      </c>
      <c r="DR109" s="36">
        <f t="shared" si="396"/>
        <v>0.69194005763688404</v>
      </c>
      <c r="DS109" s="36">
        <f t="shared" si="397"/>
        <v>0.30805994236311585</v>
      </c>
      <c r="DT109" s="36">
        <f t="shared" si="398"/>
        <v>8.659587013994921E-2</v>
      </c>
      <c r="DU109" s="36">
        <f t="shared" si="399"/>
        <v>1.4334158442971635E-2</v>
      </c>
      <c r="DV109" s="36">
        <f t="shared" si="400"/>
        <v>0.20712991378019502</v>
      </c>
      <c r="DW109" s="36">
        <f t="shared" si="401"/>
        <v>0.99999999999999989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f t="shared" si="424"/>
        <v>0</v>
      </c>
      <c r="ED109" s="36">
        <f t="shared" si="402"/>
        <v>0.84492975256281189</v>
      </c>
      <c r="EE109" s="36">
        <f t="shared" si="403"/>
        <v>0.15507024743718811</v>
      </c>
      <c r="EF109" s="36">
        <f t="shared" si="404"/>
        <v>0.13764772452719967</v>
      </c>
      <c r="EG109" s="36">
        <f t="shared" si="405"/>
        <v>0</v>
      </c>
      <c r="EH109" s="36">
        <f t="shared" si="406"/>
        <v>5.2873332193114934E-3</v>
      </c>
      <c r="EI109" s="36">
        <f t="shared" si="407"/>
        <v>1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f t="shared" si="425"/>
        <v>0</v>
      </c>
    </row>
    <row r="110" spans="1:145" x14ac:dyDescent="0.25">
      <c r="D110" s="38"/>
      <c r="F110" s="40"/>
      <c r="I110" s="40"/>
      <c r="J110" s="38"/>
      <c r="K110" s="38"/>
      <c r="L110" s="38"/>
      <c r="AE110" s="39"/>
      <c r="AF110" s="39"/>
      <c r="AZ110" s="39"/>
      <c r="BA110" s="39"/>
      <c r="CP110" s="39"/>
    </row>
    <row r="111" spans="1:145" x14ac:dyDescent="0.25">
      <c r="A111" s="210" t="s">
        <v>111</v>
      </c>
      <c r="B111" s="210"/>
      <c r="C111" s="210"/>
      <c r="D111" s="210"/>
      <c r="E111" s="210"/>
      <c r="F111" s="210"/>
      <c r="G111" s="210"/>
      <c r="H111" s="210"/>
      <c r="I111" s="210"/>
      <c r="J111" s="210"/>
      <c r="K111" s="210"/>
      <c r="L111" s="210"/>
    </row>
    <row r="112" spans="1:145" x14ac:dyDescent="0.25">
      <c r="A112" s="210" t="s">
        <v>112</v>
      </c>
      <c r="B112" s="210"/>
      <c r="C112" s="210"/>
      <c r="D112" s="210"/>
      <c r="E112" s="210"/>
      <c r="F112" s="210"/>
      <c r="G112" s="210"/>
      <c r="H112" s="210"/>
      <c r="I112" s="210"/>
      <c r="J112" s="210"/>
      <c r="K112" s="210"/>
      <c r="L112" s="210"/>
    </row>
    <row r="113" spans="1:12" x14ac:dyDescent="0.25">
      <c r="A113" s="210" t="s">
        <v>113</v>
      </c>
      <c r="B113" s="210"/>
      <c r="C113" s="210"/>
      <c r="D113" s="210"/>
      <c r="E113" s="210"/>
      <c r="F113" s="210"/>
      <c r="G113" s="210"/>
      <c r="H113" s="210"/>
      <c r="I113" s="210"/>
      <c r="J113" s="210"/>
      <c r="K113" s="210"/>
      <c r="L113" s="210"/>
    </row>
    <row r="114" spans="1:12" x14ac:dyDescent="0.25">
      <c r="A114" s="210" t="s">
        <v>114</v>
      </c>
      <c r="B114" s="210"/>
      <c r="C114" s="210"/>
      <c r="D114" s="210"/>
      <c r="E114" s="210"/>
      <c r="F114" s="210"/>
      <c r="G114" s="210"/>
      <c r="H114" s="210"/>
      <c r="I114" s="210"/>
      <c r="J114" s="210"/>
      <c r="K114" s="210"/>
      <c r="L114" s="210"/>
    </row>
    <row r="115" spans="1:12" x14ac:dyDescent="0.25">
      <c r="A115" s="210" t="s">
        <v>115</v>
      </c>
      <c r="B115" s="210"/>
      <c r="C115" s="210"/>
      <c r="D115" s="210"/>
      <c r="E115" s="210"/>
      <c r="F115" s="210"/>
      <c r="G115" s="210"/>
      <c r="H115" s="210"/>
      <c r="I115" s="210"/>
      <c r="J115" s="210"/>
      <c r="K115" s="210"/>
      <c r="L115" s="210"/>
    </row>
    <row r="116" spans="1:12" x14ac:dyDescent="0.25">
      <c r="A116" s="210" t="s">
        <v>116</v>
      </c>
      <c r="B116" s="210"/>
      <c r="C116" s="210"/>
      <c r="D116" s="210"/>
      <c r="E116" s="210"/>
      <c r="F116" s="210"/>
      <c r="G116" s="210"/>
      <c r="H116" s="210"/>
      <c r="I116" s="210"/>
      <c r="J116" s="210"/>
      <c r="K116" s="210"/>
      <c r="L116" s="210"/>
    </row>
    <row r="117" spans="1:12" x14ac:dyDescent="0.25">
      <c r="D117" s="38"/>
      <c r="E117" s="38"/>
      <c r="F117" s="38"/>
      <c r="G117" s="38"/>
      <c r="H117" s="38"/>
      <c r="I117" s="38"/>
      <c r="J117" s="38"/>
      <c r="K117" s="38"/>
      <c r="L117" s="38"/>
    </row>
    <row r="118" spans="1:12" x14ac:dyDescent="0.25">
      <c r="D118" s="37"/>
      <c r="E118" s="37"/>
      <c r="F118" s="37"/>
      <c r="G118" s="37"/>
      <c r="H118" s="37"/>
      <c r="I118" s="37"/>
      <c r="J118" s="37"/>
      <c r="K118" s="37"/>
      <c r="L118" s="38"/>
    </row>
    <row r="119" spans="1:12" x14ac:dyDescent="0.25">
      <c r="D119" s="37"/>
      <c r="E119" s="37"/>
      <c r="F119" s="37"/>
      <c r="G119" s="37"/>
      <c r="H119" s="37"/>
      <c r="I119" s="37"/>
      <c r="J119" s="37"/>
      <c r="K119" s="37"/>
    </row>
    <row r="120" spans="1:12" x14ac:dyDescent="0.25">
      <c r="D120" s="37"/>
      <c r="E120" s="37"/>
      <c r="F120" s="37"/>
      <c r="G120" s="37"/>
      <c r="H120" s="37"/>
      <c r="I120" s="37"/>
      <c r="J120" s="37"/>
      <c r="K120" s="37"/>
    </row>
    <row r="121" spans="1:12" x14ac:dyDescent="0.25">
      <c r="D121" s="37"/>
      <c r="E121" s="37"/>
      <c r="F121" s="37"/>
      <c r="G121" s="37"/>
      <c r="H121" s="37"/>
      <c r="I121" s="37"/>
      <c r="J121" s="37"/>
      <c r="K121" s="37"/>
    </row>
    <row r="122" spans="1:12" x14ac:dyDescent="0.25">
      <c r="D122" s="37"/>
      <c r="E122" s="37"/>
      <c r="F122" s="37"/>
      <c r="G122" s="37"/>
      <c r="H122" s="37"/>
      <c r="I122" s="37"/>
      <c r="J122" s="37"/>
      <c r="K122" s="37"/>
    </row>
    <row r="123" spans="1:12" x14ac:dyDescent="0.25">
      <c r="D123" s="37"/>
      <c r="E123" s="37"/>
      <c r="F123" s="37"/>
      <c r="G123" s="37"/>
      <c r="H123" s="37"/>
      <c r="I123" s="37"/>
      <c r="J123" s="37"/>
      <c r="K123" s="37"/>
    </row>
    <row r="124" spans="1:12" x14ac:dyDescent="0.25">
      <c r="D124" s="37"/>
      <c r="E124" s="37"/>
      <c r="F124" s="37"/>
      <c r="G124" s="37"/>
      <c r="H124" s="37"/>
      <c r="I124" s="37"/>
      <c r="J124" s="37"/>
      <c r="K124" s="37"/>
    </row>
    <row r="125" spans="1:12" x14ac:dyDescent="0.25">
      <c r="D125" s="37"/>
      <c r="E125" s="37"/>
      <c r="F125" s="37"/>
      <c r="G125" s="37"/>
      <c r="H125" s="37"/>
      <c r="I125" s="37"/>
      <c r="J125" s="37"/>
      <c r="K125" s="37"/>
    </row>
    <row r="126" spans="1:12" x14ac:dyDescent="0.25">
      <c r="D126" s="37"/>
      <c r="E126" s="37"/>
      <c r="F126" s="37"/>
      <c r="G126" s="37"/>
      <c r="H126" s="37"/>
      <c r="I126" s="37"/>
      <c r="J126" s="37"/>
      <c r="K126" s="37"/>
    </row>
    <row r="127" spans="1:12" x14ac:dyDescent="0.25">
      <c r="D127" s="37"/>
      <c r="E127" s="37"/>
      <c r="F127" s="37"/>
      <c r="G127" s="37"/>
      <c r="H127" s="37"/>
      <c r="I127" s="37"/>
      <c r="J127" s="37"/>
      <c r="K127" s="37"/>
    </row>
    <row r="128" spans="1:12" x14ac:dyDescent="0.25">
      <c r="D128" s="37"/>
      <c r="E128" s="37"/>
      <c r="F128" s="37"/>
      <c r="G128" s="37"/>
      <c r="H128" s="37"/>
      <c r="I128" s="37"/>
      <c r="J128" s="37"/>
      <c r="K128" s="37"/>
    </row>
    <row r="129" spans="4:11" x14ac:dyDescent="0.25">
      <c r="D129" s="37"/>
      <c r="E129" s="37"/>
      <c r="F129" s="37"/>
      <c r="G129" s="37"/>
      <c r="H129" s="37"/>
      <c r="I129" s="37"/>
      <c r="J129" s="37"/>
      <c r="K129" s="37"/>
    </row>
    <row r="130" spans="4:11" x14ac:dyDescent="0.25">
      <c r="D130" s="37"/>
      <c r="E130" s="37"/>
      <c r="F130" s="37"/>
      <c r="G130" s="37"/>
      <c r="H130" s="37"/>
      <c r="I130" s="37"/>
      <c r="J130" s="37"/>
      <c r="K130" s="37"/>
    </row>
    <row r="131" spans="4:11" x14ac:dyDescent="0.25">
      <c r="D131" s="37"/>
      <c r="E131" s="37"/>
      <c r="F131" s="37"/>
      <c r="G131" s="37"/>
      <c r="H131" s="37"/>
      <c r="I131" s="37"/>
      <c r="J131" s="37"/>
      <c r="K131" s="37"/>
    </row>
    <row r="132" spans="4:11" x14ac:dyDescent="0.25">
      <c r="D132" s="37"/>
      <c r="E132" s="37"/>
      <c r="F132" s="37"/>
      <c r="G132" s="37"/>
      <c r="H132" s="37"/>
      <c r="I132" s="37"/>
      <c r="J132" s="37"/>
      <c r="K132" s="37"/>
    </row>
    <row r="133" spans="4:11" x14ac:dyDescent="0.25">
      <c r="D133" s="37"/>
      <c r="E133" s="37"/>
      <c r="F133" s="37"/>
      <c r="G133" s="37"/>
      <c r="H133" s="37"/>
      <c r="I133" s="37"/>
      <c r="J133" s="37"/>
      <c r="K133" s="37"/>
    </row>
    <row r="134" spans="4:11" x14ac:dyDescent="0.25">
      <c r="D134" s="37"/>
      <c r="E134" s="37"/>
      <c r="F134" s="37"/>
      <c r="G134" s="37"/>
      <c r="H134" s="37"/>
      <c r="I134" s="37"/>
      <c r="J134" s="37"/>
      <c r="K134" s="37"/>
    </row>
    <row r="135" spans="4:11" x14ac:dyDescent="0.25">
      <c r="D135" s="37"/>
      <c r="E135" s="37"/>
      <c r="F135" s="37"/>
      <c r="G135" s="37"/>
      <c r="H135" s="37"/>
      <c r="I135" s="37"/>
      <c r="J135" s="37"/>
      <c r="K135" s="37"/>
    </row>
    <row r="136" spans="4:11" x14ac:dyDescent="0.25">
      <c r="D136" s="37"/>
      <c r="E136" s="37"/>
      <c r="F136" s="37"/>
      <c r="G136" s="37"/>
      <c r="H136" s="37"/>
      <c r="I136" s="37"/>
      <c r="J136" s="37"/>
      <c r="K136" s="37"/>
    </row>
    <row r="137" spans="4:11" x14ac:dyDescent="0.25">
      <c r="D137" s="37"/>
      <c r="E137" s="37"/>
      <c r="F137" s="37"/>
      <c r="G137" s="37"/>
      <c r="H137" s="37"/>
      <c r="I137" s="37"/>
      <c r="J137" s="37"/>
      <c r="K137" s="37"/>
    </row>
    <row r="138" spans="4:11" x14ac:dyDescent="0.25">
      <c r="D138" s="37"/>
      <c r="E138" s="37"/>
      <c r="F138" s="37"/>
      <c r="G138" s="37"/>
      <c r="H138" s="37"/>
      <c r="I138" s="37"/>
      <c r="J138" s="37"/>
      <c r="K138" s="37"/>
    </row>
    <row r="139" spans="4:11" x14ac:dyDescent="0.25">
      <c r="D139" s="37"/>
      <c r="E139" s="37"/>
      <c r="F139" s="37"/>
      <c r="G139" s="37"/>
      <c r="H139" s="37"/>
      <c r="I139" s="37"/>
      <c r="J139" s="37"/>
      <c r="K139" s="37"/>
    </row>
    <row r="140" spans="4:11" x14ac:dyDescent="0.25">
      <c r="D140" s="37"/>
      <c r="E140" s="37"/>
      <c r="F140" s="37"/>
      <c r="G140" s="37"/>
      <c r="H140" s="37"/>
      <c r="I140" s="37"/>
      <c r="J140" s="37"/>
      <c r="K140" s="37"/>
    </row>
    <row r="141" spans="4:11" x14ac:dyDescent="0.25">
      <c r="D141" s="37"/>
      <c r="E141" s="37"/>
      <c r="F141" s="37"/>
      <c r="G141" s="37"/>
      <c r="H141" s="37"/>
      <c r="I141" s="37"/>
      <c r="J141" s="37"/>
      <c r="K141" s="37"/>
    </row>
    <row r="142" spans="4:11" x14ac:dyDescent="0.25">
      <c r="D142" s="37"/>
      <c r="E142" s="37"/>
      <c r="F142" s="37"/>
      <c r="G142" s="37"/>
      <c r="H142" s="37"/>
      <c r="I142" s="37"/>
      <c r="J142" s="37"/>
      <c r="K142" s="37"/>
    </row>
    <row r="143" spans="4:11" x14ac:dyDescent="0.25">
      <c r="D143" s="37"/>
      <c r="E143" s="37"/>
      <c r="F143" s="37"/>
      <c r="G143" s="37"/>
      <c r="H143" s="37"/>
      <c r="I143" s="37"/>
      <c r="J143" s="37"/>
      <c r="K143" s="37"/>
    </row>
    <row r="144" spans="4:11" x14ac:dyDescent="0.25">
      <c r="D144" s="37"/>
      <c r="E144" s="37"/>
      <c r="F144" s="37"/>
      <c r="G144" s="37"/>
      <c r="H144" s="37"/>
      <c r="I144" s="37"/>
      <c r="J144" s="37"/>
      <c r="K144" s="37"/>
    </row>
    <row r="145" spans="4:11" x14ac:dyDescent="0.25">
      <c r="D145" s="37"/>
      <c r="E145" s="37"/>
      <c r="F145" s="37"/>
      <c r="G145" s="37"/>
      <c r="H145" s="37"/>
      <c r="I145" s="37"/>
      <c r="J145" s="37"/>
      <c r="K145" s="37"/>
    </row>
    <row r="146" spans="4:11" x14ac:dyDescent="0.25">
      <c r="D146" s="37"/>
      <c r="E146" s="37"/>
      <c r="F146" s="37"/>
      <c r="G146" s="37"/>
      <c r="H146" s="37"/>
      <c r="I146" s="37"/>
      <c r="J146" s="37"/>
      <c r="K146" s="37"/>
    </row>
    <row r="147" spans="4:11" x14ac:dyDescent="0.25">
      <c r="D147" s="37"/>
      <c r="E147" s="37"/>
      <c r="F147" s="37"/>
      <c r="G147" s="37"/>
      <c r="H147" s="37"/>
      <c r="I147" s="37"/>
      <c r="J147" s="37"/>
      <c r="K147" s="37"/>
    </row>
    <row r="148" spans="4:11" x14ac:dyDescent="0.25">
      <c r="D148" s="37"/>
      <c r="E148" s="37"/>
      <c r="F148" s="37"/>
      <c r="G148" s="37"/>
      <c r="H148" s="37"/>
      <c r="I148" s="37"/>
      <c r="J148" s="37"/>
      <c r="K148" s="37"/>
    </row>
    <row r="149" spans="4:11" x14ac:dyDescent="0.25">
      <c r="D149" s="37"/>
      <c r="E149" s="37"/>
      <c r="F149" s="37"/>
      <c r="G149" s="37"/>
      <c r="H149" s="37"/>
      <c r="I149" s="37"/>
      <c r="J149" s="37"/>
      <c r="K149" s="37"/>
    </row>
    <row r="150" spans="4:11" x14ac:dyDescent="0.25">
      <c r="D150" s="37"/>
      <c r="E150" s="37"/>
      <c r="F150" s="37"/>
      <c r="G150" s="37"/>
      <c r="H150" s="37"/>
      <c r="I150" s="37"/>
      <c r="J150" s="37"/>
      <c r="K150" s="37"/>
    </row>
    <row r="151" spans="4:11" x14ac:dyDescent="0.25">
      <c r="D151" s="37"/>
      <c r="E151" s="37"/>
      <c r="F151" s="37"/>
      <c r="G151" s="37"/>
      <c r="H151" s="37"/>
      <c r="I151" s="37"/>
      <c r="J151" s="37"/>
      <c r="K151" s="37"/>
    </row>
    <row r="152" spans="4:11" x14ac:dyDescent="0.25">
      <c r="D152" s="37"/>
      <c r="E152" s="37"/>
      <c r="F152" s="37"/>
      <c r="G152" s="37"/>
      <c r="H152" s="37"/>
      <c r="I152" s="37"/>
      <c r="J152" s="37"/>
      <c r="K152" s="37"/>
    </row>
    <row r="153" spans="4:11" x14ac:dyDescent="0.25">
      <c r="D153" s="37"/>
      <c r="E153" s="37"/>
      <c r="F153" s="37"/>
      <c r="G153" s="37"/>
      <c r="H153" s="37"/>
      <c r="I153" s="37"/>
      <c r="J153" s="37"/>
      <c r="K153" s="37"/>
    </row>
    <row r="154" spans="4:11" x14ac:dyDescent="0.25">
      <c r="D154" s="37"/>
      <c r="E154" s="37"/>
      <c r="F154" s="37"/>
      <c r="G154" s="37"/>
      <c r="H154" s="37"/>
      <c r="I154" s="37"/>
      <c r="J154" s="37"/>
      <c r="K154" s="37"/>
    </row>
    <row r="155" spans="4:11" x14ac:dyDescent="0.25">
      <c r="D155" s="37"/>
      <c r="E155" s="37"/>
      <c r="F155" s="37"/>
      <c r="G155" s="37"/>
      <c r="H155" s="37"/>
      <c r="I155" s="37"/>
      <c r="J155" s="37"/>
      <c r="K155" s="37"/>
    </row>
    <row r="156" spans="4:11" x14ac:dyDescent="0.25">
      <c r="D156" s="37"/>
      <c r="E156" s="37"/>
      <c r="F156" s="37"/>
      <c r="G156" s="37"/>
      <c r="H156" s="37"/>
      <c r="I156" s="37"/>
      <c r="J156" s="37"/>
      <c r="K156" s="37"/>
    </row>
    <row r="157" spans="4:11" x14ac:dyDescent="0.25">
      <c r="D157" s="37"/>
      <c r="E157" s="37"/>
      <c r="F157" s="37"/>
      <c r="G157" s="37"/>
      <c r="H157" s="37"/>
      <c r="I157" s="37"/>
      <c r="J157" s="37"/>
      <c r="K157" s="37"/>
    </row>
    <row r="158" spans="4:11" x14ac:dyDescent="0.25">
      <c r="D158" s="37"/>
      <c r="E158" s="37"/>
      <c r="F158" s="37"/>
      <c r="G158" s="37"/>
      <c r="H158" s="37"/>
      <c r="I158" s="37"/>
      <c r="J158" s="37"/>
      <c r="K158" s="37"/>
    </row>
    <row r="159" spans="4:11" x14ac:dyDescent="0.25">
      <c r="D159" s="37"/>
      <c r="E159" s="37"/>
      <c r="F159" s="37"/>
      <c r="G159" s="37"/>
      <c r="H159" s="37"/>
      <c r="I159" s="37"/>
      <c r="J159" s="37"/>
      <c r="K159" s="37"/>
    </row>
    <row r="160" spans="4:11" x14ac:dyDescent="0.25">
      <c r="D160" s="37"/>
      <c r="E160" s="37"/>
      <c r="F160" s="37"/>
      <c r="G160" s="37"/>
      <c r="H160" s="37"/>
      <c r="I160" s="37"/>
      <c r="J160" s="37"/>
      <c r="K160" s="37"/>
    </row>
    <row r="161" spans="4:11" x14ac:dyDescent="0.25">
      <c r="D161" s="37"/>
      <c r="E161" s="37"/>
      <c r="F161" s="37"/>
      <c r="G161" s="37"/>
      <c r="H161" s="37"/>
      <c r="I161" s="37"/>
      <c r="J161" s="37"/>
      <c r="K161" s="37"/>
    </row>
    <row r="162" spans="4:11" x14ac:dyDescent="0.25">
      <c r="D162" s="37"/>
      <c r="E162" s="37"/>
      <c r="F162" s="37"/>
      <c r="G162" s="37"/>
      <c r="H162" s="37"/>
      <c r="I162" s="37"/>
      <c r="J162" s="37"/>
      <c r="K162" s="37"/>
    </row>
    <row r="163" spans="4:11" x14ac:dyDescent="0.25">
      <c r="D163" s="37"/>
      <c r="E163" s="37"/>
      <c r="F163" s="37"/>
      <c r="G163" s="37"/>
      <c r="H163" s="37"/>
      <c r="I163" s="37"/>
      <c r="J163" s="37"/>
      <c r="K163" s="37"/>
    </row>
    <row r="164" spans="4:11" x14ac:dyDescent="0.25">
      <c r="D164" s="37"/>
      <c r="E164" s="37"/>
      <c r="F164" s="37"/>
      <c r="G164" s="37"/>
      <c r="H164" s="37"/>
      <c r="I164" s="37"/>
      <c r="J164" s="37"/>
      <c r="K164" s="37"/>
    </row>
    <row r="165" spans="4:11" x14ac:dyDescent="0.25">
      <c r="D165" s="37"/>
      <c r="E165" s="37"/>
      <c r="F165" s="37"/>
      <c r="G165" s="37"/>
      <c r="H165" s="37"/>
      <c r="I165" s="37"/>
      <c r="J165" s="37"/>
      <c r="K165" s="37"/>
    </row>
    <row r="166" spans="4:11" x14ac:dyDescent="0.25">
      <c r="D166" s="37"/>
      <c r="E166" s="37"/>
      <c r="F166" s="37"/>
      <c r="G166" s="37"/>
      <c r="H166" s="37"/>
      <c r="I166" s="37"/>
      <c r="J166" s="37"/>
      <c r="K166" s="37"/>
    </row>
    <row r="167" spans="4:11" x14ac:dyDescent="0.25">
      <c r="D167" s="37"/>
      <c r="E167" s="37"/>
      <c r="F167" s="37"/>
      <c r="G167" s="37"/>
      <c r="H167" s="37"/>
      <c r="I167" s="37"/>
      <c r="J167" s="37"/>
      <c r="K167" s="37"/>
    </row>
    <row r="168" spans="4:11" x14ac:dyDescent="0.25">
      <c r="D168" s="37"/>
      <c r="E168" s="37"/>
      <c r="F168" s="37"/>
      <c r="G168" s="37"/>
      <c r="H168" s="37"/>
      <c r="I168" s="37"/>
      <c r="J168" s="37"/>
      <c r="K168" s="37"/>
    </row>
    <row r="169" spans="4:11" x14ac:dyDescent="0.25">
      <c r="D169" s="37"/>
      <c r="E169" s="37"/>
      <c r="F169" s="37"/>
      <c r="G169" s="37"/>
      <c r="H169" s="37"/>
      <c r="I169" s="37"/>
      <c r="J169" s="37"/>
      <c r="K169" s="37"/>
    </row>
    <row r="170" spans="4:11" x14ac:dyDescent="0.25">
      <c r="D170" s="37"/>
      <c r="E170" s="37"/>
      <c r="F170" s="37"/>
      <c r="G170" s="37"/>
      <c r="H170" s="37"/>
      <c r="I170" s="37"/>
      <c r="J170" s="37"/>
      <c r="K170" s="37"/>
    </row>
    <row r="171" spans="4:11" x14ac:dyDescent="0.25">
      <c r="D171" s="37"/>
      <c r="E171" s="37"/>
      <c r="F171" s="37"/>
      <c r="G171" s="37"/>
      <c r="H171" s="37"/>
      <c r="I171" s="37"/>
      <c r="J171" s="37"/>
      <c r="K171" s="37"/>
    </row>
    <row r="172" spans="4:11" x14ac:dyDescent="0.25">
      <c r="D172" s="37"/>
      <c r="E172" s="37"/>
      <c r="F172" s="37"/>
      <c r="G172" s="37"/>
      <c r="H172" s="37"/>
      <c r="I172" s="37"/>
      <c r="J172" s="37"/>
      <c r="K172" s="37"/>
    </row>
    <row r="173" spans="4:11" x14ac:dyDescent="0.25">
      <c r="D173" s="37"/>
      <c r="E173" s="37"/>
      <c r="F173" s="37"/>
      <c r="G173" s="37"/>
      <c r="H173" s="37"/>
      <c r="I173" s="37"/>
      <c r="J173" s="37"/>
      <c r="K173" s="37"/>
    </row>
    <row r="174" spans="4:11" x14ac:dyDescent="0.25">
      <c r="D174" s="37"/>
      <c r="E174" s="37"/>
      <c r="F174" s="37"/>
      <c r="G174" s="37"/>
      <c r="H174" s="37"/>
      <c r="I174" s="37"/>
      <c r="J174" s="37"/>
      <c r="K174" s="37"/>
    </row>
    <row r="175" spans="4:11" x14ac:dyDescent="0.25">
      <c r="D175" s="37"/>
      <c r="E175" s="37"/>
      <c r="F175" s="37"/>
      <c r="G175" s="37"/>
      <c r="H175" s="37"/>
      <c r="I175" s="37"/>
      <c r="J175" s="37"/>
      <c r="K175" s="37"/>
    </row>
    <row r="176" spans="4:11" x14ac:dyDescent="0.25">
      <c r="D176" s="37"/>
      <c r="E176" s="37"/>
      <c r="F176" s="37"/>
      <c r="G176" s="37"/>
      <c r="H176" s="37"/>
      <c r="I176" s="37"/>
      <c r="J176" s="37"/>
      <c r="K176" s="37"/>
    </row>
    <row r="177" spans="4:11" x14ac:dyDescent="0.25">
      <c r="D177" s="37"/>
      <c r="E177" s="37"/>
      <c r="F177" s="37"/>
      <c r="G177" s="37"/>
      <c r="H177" s="37"/>
      <c r="I177" s="37"/>
      <c r="J177" s="37"/>
      <c r="K177" s="37"/>
    </row>
    <row r="178" spans="4:11" x14ac:dyDescent="0.25">
      <c r="D178" s="37"/>
      <c r="E178" s="37"/>
      <c r="F178" s="37"/>
      <c r="G178" s="37"/>
      <c r="H178" s="37"/>
      <c r="I178" s="37"/>
      <c r="J178" s="37"/>
      <c r="K178" s="37"/>
    </row>
    <row r="179" spans="4:11" x14ac:dyDescent="0.25">
      <c r="D179" s="37"/>
      <c r="E179" s="37"/>
      <c r="F179" s="37"/>
      <c r="G179" s="37"/>
      <c r="H179" s="37"/>
      <c r="I179" s="37"/>
      <c r="J179" s="37"/>
      <c r="K179" s="37"/>
    </row>
    <row r="180" spans="4:11" x14ac:dyDescent="0.25">
      <c r="D180" s="37"/>
      <c r="E180" s="37"/>
      <c r="F180" s="37"/>
      <c r="G180" s="37"/>
      <c r="H180" s="37"/>
      <c r="I180" s="37"/>
      <c r="J180" s="37"/>
      <c r="K180" s="37"/>
    </row>
    <row r="181" spans="4:11" x14ac:dyDescent="0.25">
      <c r="D181" s="37"/>
      <c r="E181" s="37"/>
      <c r="F181" s="37"/>
      <c r="G181" s="37"/>
      <c r="H181" s="37"/>
      <c r="I181" s="37"/>
      <c r="J181" s="37"/>
      <c r="K181" s="37"/>
    </row>
    <row r="182" spans="4:11" x14ac:dyDescent="0.25">
      <c r="D182" s="37"/>
      <c r="E182" s="37"/>
      <c r="F182" s="37"/>
      <c r="G182" s="37"/>
      <c r="H182" s="37"/>
      <c r="I182" s="37"/>
      <c r="J182" s="37"/>
      <c r="K182" s="37"/>
    </row>
    <row r="183" spans="4:11" x14ac:dyDescent="0.25">
      <c r="D183" s="37"/>
      <c r="E183" s="37"/>
      <c r="F183" s="37"/>
      <c r="G183" s="37"/>
      <c r="H183" s="37"/>
      <c r="I183" s="37"/>
      <c r="J183" s="37"/>
      <c r="K183" s="37"/>
    </row>
    <row r="184" spans="4:11" x14ac:dyDescent="0.25">
      <c r="D184" s="37"/>
      <c r="E184" s="37"/>
      <c r="F184" s="37"/>
      <c r="G184" s="37"/>
      <c r="H184" s="37"/>
      <c r="I184" s="37"/>
      <c r="J184" s="37"/>
      <c r="K184" s="37"/>
    </row>
  </sheetData>
  <mergeCells count="67">
    <mergeCell ref="ED6:EO6"/>
    <mergeCell ref="A6:A9"/>
    <mergeCell ref="B6:B9"/>
    <mergeCell ref="C6:C9"/>
    <mergeCell ref="D6:L6"/>
    <mergeCell ref="M6:AG6"/>
    <mergeCell ref="AH6:BB6"/>
    <mergeCell ref="D7:D8"/>
    <mergeCell ref="E7:E8"/>
    <mergeCell ref="F7:F8"/>
    <mergeCell ref="G7:G8"/>
    <mergeCell ref="BC6:BW6"/>
    <mergeCell ref="BX6:CR6"/>
    <mergeCell ref="CT6:DE6"/>
    <mergeCell ref="DF6:DQ6"/>
    <mergeCell ref="DR6:EC6"/>
    <mergeCell ref="AE7:AF7"/>
    <mergeCell ref="H7:H8"/>
    <mergeCell ref="I7:I8"/>
    <mergeCell ref="J7:J8"/>
    <mergeCell ref="K7:K8"/>
    <mergeCell ref="L7:L8"/>
    <mergeCell ref="M7:O7"/>
    <mergeCell ref="P7:R7"/>
    <mergeCell ref="S7:U7"/>
    <mergeCell ref="V7:X7"/>
    <mergeCell ref="Y7:AA7"/>
    <mergeCell ref="AB7:AD7"/>
    <mergeCell ref="BI7:BK7"/>
    <mergeCell ref="AG7:AG8"/>
    <mergeCell ref="AH7:AJ7"/>
    <mergeCell ref="AK7:AM7"/>
    <mergeCell ref="AN7:AP7"/>
    <mergeCell ref="AQ7:AS7"/>
    <mergeCell ref="AT7:AV7"/>
    <mergeCell ref="EJ7:EO7"/>
    <mergeCell ref="A111:L111"/>
    <mergeCell ref="A112:L112"/>
    <mergeCell ref="A113:L113"/>
    <mergeCell ref="CR7:CR8"/>
    <mergeCell ref="CT7:CY7"/>
    <mergeCell ref="CZ7:DE7"/>
    <mergeCell ref="DF7:DK7"/>
    <mergeCell ref="DL7:DQ7"/>
    <mergeCell ref="DR7:DW7"/>
    <mergeCell ref="CA7:CC7"/>
    <mergeCell ref="CD7:CF7"/>
    <mergeCell ref="CG7:CI7"/>
    <mergeCell ref="CJ7:CL7"/>
    <mergeCell ref="CM7:CO7"/>
    <mergeCell ref="CP7:CQ7"/>
    <mergeCell ref="A114:L114"/>
    <mergeCell ref="A115:L115"/>
    <mergeCell ref="A116:L116"/>
    <mergeCell ref="DX7:EC7"/>
    <mergeCell ref="ED7:EI7"/>
    <mergeCell ref="BL7:BN7"/>
    <mergeCell ref="BO7:BQ7"/>
    <mergeCell ref="BR7:BT7"/>
    <mergeCell ref="BU7:BV7"/>
    <mergeCell ref="BW7:BW8"/>
    <mergeCell ref="BX7:BZ7"/>
    <mergeCell ref="AW7:AY7"/>
    <mergeCell ref="AZ7:BA7"/>
    <mergeCell ref="BB7:BB8"/>
    <mergeCell ref="BC7:BE7"/>
    <mergeCell ref="BF7:BH7"/>
  </mergeCells>
  <conditionalFormatting sqref="L7:L9">
    <cfRule type="cellIs" dxfId="39" priority="9" operator="lessThan">
      <formula>0</formula>
    </cfRule>
  </conditionalFormatting>
  <conditionalFormatting sqref="AG7:AG8">
    <cfRule type="cellIs" dxfId="38" priority="8" operator="lessThan">
      <formula>0</formula>
    </cfRule>
  </conditionalFormatting>
  <conditionalFormatting sqref="BB7:BB8">
    <cfRule type="cellIs" dxfId="37" priority="7" operator="lessThan">
      <formula>0</formula>
    </cfRule>
  </conditionalFormatting>
  <conditionalFormatting sqref="BW7:BW8">
    <cfRule type="cellIs" dxfId="36" priority="6" operator="lessThan">
      <formula>0</formula>
    </cfRule>
  </conditionalFormatting>
  <conditionalFormatting sqref="CR7:CR8">
    <cfRule type="cellIs" dxfId="35" priority="5" operator="lessThan">
      <formula>0</formula>
    </cfRule>
  </conditionalFormatting>
  <conditionalFormatting sqref="CT10:CT18 CT29:CT109">
    <cfRule type="cellIs" dxfId="34" priority="3" operator="greaterThan">
      <formula>0.85</formula>
    </cfRule>
  </conditionalFormatting>
  <conditionalFormatting sqref="CT23">
    <cfRule type="cellIs" dxfId="33" priority="2" operator="greaterThan">
      <formula>0.85</formula>
    </cfRule>
  </conditionalFormatting>
  <conditionalFormatting sqref="CT27">
    <cfRule type="cellIs" dxfId="32" priority="1" operator="greaterThan">
      <formula>0.85</formula>
    </cfRule>
  </conditionalFormatting>
  <conditionalFormatting sqref="CZ11:CZ17 CZ29:CZ108">
    <cfRule type="cellIs" dxfId="31" priority="4" operator="greaterThan">
      <formula>0.4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BA983-60A2-42BC-8482-5C232574DAEC}">
  <dimension ref="A1:Q177"/>
  <sheetViews>
    <sheetView workbookViewId="0">
      <selection activeCell="D33" sqref="D33"/>
    </sheetView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2" t="s">
        <v>137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232" t="s">
        <v>139</v>
      </c>
      <c r="B5" s="232" t="s">
        <v>140</v>
      </c>
      <c r="C5" s="232" t="s">
        <v>141</v>
      </c>
      <c r="D5" s="232">
        <v>2021</v>
      </c>
      <c r="E5" s="232">
        <v>2022</v>
      </c>
      <c r="F5" s="232">
        <v>2023</v>
      </c>
      <c r="G5" s="232">
        <v>2024</v>
      </c>
      <c r="H5" s="232">
        <v>2025</v>
      </c>
      <c r="I5" s="232">
        <v>2026</v>
      </c>
      <c r="J5" s="232"/>
      <c r="K5" s="242">
        <v>2027</v>
      </c>
      <c r="L5" s="243"/>
      <c r="M5" s="232" t="s">
        <v>29</v>
      </c>
    </row>
    <row r="6" spans="1:13" ht="27" x14ac:dyDescent="0.25">
      <c r="A6" s="232"/>
      <c r="B6" s="232"/>
      <c r="C6" s="232"/>
      <c r="D6" s="232"/>
      <c r="E6" s="232"/>
      <c r="F6" s="232"/>
      <c r="G6" s="232"/>
      <c r="H6" s="232"/>
      <c r="I6" s="45" t="s">
        <v>142</v>
      </c>
      <c r="J6" s="45" t="s">
        <v>143</v>
      </c>
      <c r="K6" s="45" t="s">
        <v>142</v>
      </c>
      <c r="L6" s="45" t="s">
        <v>143</v>
      </c>
      <c r="M6" s="232"/>
    </row>
    <row r="7" spans="1:13" x14ac:dyDescent="0.25">
      <c r="A7" s="44" t="s">
        <v>117</v>
      </c>
      <c r="B7" s="46" t="s">
        <v>31</v>
      </c>
      <c r="C7" s="46" t="s">
        <v>141</v>
      </c>
      <c r="D7" s="47">
        <v>0</v>
      </c>
      <c r="E7" s="47">
        <v>79398325</v>
      </c>
      <c r="F7" s="47">
        <v>82023767</v>
      </c>
      <c r="G7" s="47">
        <v>85303750</v>
      </c>
      <c r="H7" s="47">
        <v>88773039</v>
      </c>
      <c r="I7" s="47">
        <v>38527612</v>
      </c>
      <c r="J7" s="47">
        <v>38527611</v>
      </c>
      <c r="K7" s="47">
        <v>40461206</v>
      </c>
      <c r="L7" s="47">
        <v>40461206</v>
      </c>
      <c r="M7" s="48">
        <v>493476516</v>
      </c>
    </row>
    <row r="8" spans="1:13" x14ac:dyDescent="0.25">
      <c r="A8" s="49" t="s">
        <v>117</v>
      </c>
      <c r="B8" s="46" t="s">
        <v>120</v>
      </c>
      <c r="C8" s="46" t="s">
        <v>141</v>
      </c>
      <c r="D8" s="47">
        <v>0</v>
      </c>
      <c r="E8" s="47">
        <v>1093670667</v>
      </c>
      <c r="F8" s="47">
        <v>1130529602</v>
      </c>
      <c r="G8" s="47">
        <v>1176733319</v>
      </c>
      <c r="H8" s="47">
        <v>1225621003</v>
      </c>
      <c r="I8" s="47">
        <v>523972234</v>
      </c>
      <c r="J8" s="47">
        <v>523972235</v>
      </c>
      <c r="K8" s="47">
        <v>550786226</v>
      </c>
      <c r="L8" s="47">
        <v>550786227</v>
      </c>
      <c r="M8" s="48">
        <v>6776071513</v>
      </c>
    </row>
    <row r="9" spans="1:13" x14ac:dyDescent="0.25">
      <c r="A9" s="50" t="s">
        <v>144</v>
      </c>
      <c r="B9" s="51"/>
      <c r="C9" s="52" t="s">
        <v>141</v>
      </c>
      <c r="D9" s="53">
        <v>0</v>
      </c>
      <c r="E9" s="53">
        <v>1173068992</v>
      </c>
      <c r="F9" s="53">
        <v>1212553369</v>
      </c>
      <c r="G9" s="53">
        <v>1262037069</v>
      </c>
      <c r="H9" s="53">
        <v>1314394042</v>
      </c>
      <c r="I9" s="53">
        <v>562499846</v>
      </c>
      <c r="J9" s="53">
        <v>562499846</v>
      </c>
      <c r="K9" s="53">
        <v>591247432</v>
      </c>
      <c r="L9" s="53">
        <v>591247433</v>
      </c>
      <c r="M9" s="53">
        <v>7269548029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47">
        <v>0</v>
      </c>
      <c r="E10" s="47">
        <v>8045816</v>
      </c>
      <c r="F10" s="47">
        <v>8311524</v>
      </c>
      <c r="G10" s="47">
        <v>8643223</v>
      </c>
      <c r="H10" s="47">
        <v>8994355</v>
      </c>
      <c r="I10" s="47">
        <v>3903259</v>
      </c>
      <c r="J10" s="47">
        <v>3903258</v>
      </c>
      <c r="K10" s="47">
        <v>4099283</v>
      </c>
      <c r="L10" s="47">
        <v>4099282</v>
      </c>
      <c r="M10" s="48">
        <v>50000000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47">
        <v>0</v>
      </c>
      <c r="E11" s="47">
        <v>370295113</v>
      </c>
      <c r="F11" s="47">
        <v>382765202</v>
      </c>
      <c r="G11" s="47">
        <v>398384662</v>
      </c>
      <c r="H11" s="47">
        <v>414928217</v>
      </c>
      <c r="I11" s="47">
        <v>189149251</v>
      </c>
      <c r="J11" s="47">
        <v>189149252</v>
      </c>
      <c r="K11" s="47">
        <v>198843811</v>
      </c>
      <c r="L11" s="47">
        <v>198843811</v>
      </c>
      <c r="M11" s="48">
        <v>2342359319</v>
      </c>
    </row>
    <row r="12" spans="1:13" x14ac:dyDescent="0.25">
      <c r="A12" s="50" t="s">
        <v>145</v>
      </c>
      <c r="B12" s="51"/>
      <c r="C12" s="52"/>
      <c r="D12" s="53">
        <v>0</v>
      </c>
      <c r="E12" s="53">
        <v>378340929</v>
      </c>
      <c r="F12" s="53">
        <v>391076726</v>
      </c>
      <c r="G12" s="53">
        <v>407027885</v>
      </c>
      <c r="H12" s="53">
        <v>423922572</v>
      </c>
      <c r="I12" s="53">
        <v>193052510</v>
      </c>
      <c r="J12" s="53">
        <v>193052510</v>
      </c>
      <c r="K12" s="53">
        <v>202943094</v>
      </c>
      <c r="L12" s="53">
        <v>202943093</v>
      </c>
      <c r="M12" s="53">
        <v>2392359319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47">
        <v>0</v>
      </c>
      <c r="E13" s="47">
        <v>34335559</v>
      </c>
      <c r="F13" s="47">
        <v>34887090</v>
      </c>
      <c r="G13" s="47">
        <v>35449653</v>
      </c>
      <c r="H13" s="47">
        <v>36023467</v>
      </c>
      <c r="I13" s="47">
        <v>14924894</v>
      </c>
      <c r="J13" s="47">
        <v>14924894</v>
      </c>
      <c r="K13" s="47">
        <v>15223392</v>
      </c>
      <c r="L13" s="47">
        <v>15223392</v>
      </c>
      <c r="M13" s="48">
        <v>200992341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47">
        <v>0</v>
      </c>
      <c r="E14" s="47">
        <v>127985416</v>
      </c>
      <c r="F14" s="47">
        <v>130041244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8">
        <v>258026660</v>
      </c>
    </row>
    <row r="15" spans="1:13" x14ac:dyDescent="0.25">
      <c r="A15" s="50" t="s">
        <v>148</v>
      </c>
      <c r="B15" s="51"/>
      <c r="C15" s="52" t="s">
        <v>141</v>
      </c>
      <c r="D15" s="53">
        <v>0</v>
      </c>
      <c r="E15" s="53">
        <v>162320975</v>
      </c>
      <c r="F15" s="53">
        <v>164928334</v>
      </c>
      <c r="G15" s="53">
        <v>35449653</v>
      </c>
      <c r="H15" s="53">
        <v>36023467</v>
      </c>
      <c r="I15" s="53">
        <v>14924894</v>
      </c>
      <c r="J15" s="53">
        <v>14924894</v>
      </c>
      <c r="K15" s="53">
        <v>15223392</v>
      </c>
      <c r="L15" s="53">
        <v>15223392</v>
      </c>
      <c r="M15" s="53">
        <v>459019001</v>
      </c>
    </row>
    <row r="16" spans="1:13" x14ac:dyDescent="0.25">
      <c r="A16" s="50" t="s">
        <v>15</v>
      </c>
      <c r="B16" s="52"/>
      <c r="C16" s="52" t="s">
        <v>141</v>
      </c>
      <c r="D16" s="53">
        <v>0</v>
      </c>
      <c r="E16" s="53">
        <v>397043176</v>
      </c>
      <c r="F16" s="53">
        <v>410410120</v>
      </c>
      <c r="G16" s="53">
        <v>427157171</v>
      </c>
      <c r="H16" s="53">
        <v>444888995</v>
      </c>
      <c r="I16" s="53">
        <v>193376293</v>
      </c>
      <c r="J16" s="53">
        <v>193376292</v>
      </c>
      <c r="K16" s="53">
        <v>203278268</v>
      </c>
      <c r="L16" s="53">
        <v>203278269</v>
      </c>
      <c r="M16" s="53">
        <v>2472808584</v>
      </c>
    </row>
    <row r="17" spans="1:13" x14ac:dyDescent="0.25">
      <c r="A17" s="55" t="s">
        <v>29</v>
      </c>
      <c r="B17" s="56"/>
      <c r="C17" s="56"/>
      <c r="D17" s="57">
        <v>0</v>
      </c>
      <c r="E17" s="57">
        <v>2110774072</v>
      </c>
      <c r="F17" s="57">
        <v>2178968549</v>
      </c>
      <c r="G17" s="57">
        <v>2131671778</v>
      </c>
      <c r="H17" s="57">
        <v>2219229076</v>
      </c>
      <c r="I17" s="57">
        <v>963853543</v>
      </c>
      <c r="J17" s="57">
        <v>963853542</v>
      </c>
      <c r="K17" s="57">
        <v>1012692186</v>
      </c>
      <c r="L17" s="57">
        <v>1012692187</v>
      </c>
      <c r="M17" s="57">
        <v>12593734933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232" t="s">
        <v>139</v>
      </c>
      <c r="B20" s="232" t="s">
        <v>140</v>
      </c>
      <c r="C20" s="232" t="s">
        <v>150</v>
      </c>
      <c r="D20" s="232">
        <v>2021</v>
      </c>
      <c r="E20" s="232">
        <v>2022</v>
      </c>
      <c r="F20" s="232">
        <v>2023</v>
      </c>
      <c r="G20" s="232">
        <v>2024</v>
      </c>
      <c r="H20" s="232">
        <v>2025</v>
      </c>
      <c r="I20" s="232">
        <v>2026</v>
      </c>
      <c r="J20" s="232"/>
      <c r="K20" s="232">
        <v>2027</v>
      </c>
      <c r="L20" s="232"/>
      <c r="M20" s="232" t="s">
        <v>29</v>
      </c>
    </row>
    <row r="21" spans="1:13" ht="27" x14ac:dyDescent="0.25">
      <c r="A21" s="232"/>
      <c r="B21" s="232"/>
      <c r="C21" s="232"/>
      <c r="D21" s="232"/>
      <c r="E21" s="232"/>
      <c r="F21" s="232"/>
      <c r="G21" s="232"/>
      <c r="H21" s="232"/>
      <c r="I21" s="45" t="s">
        <v>142</v>
      </c>
      <c r="J21" s="45" t="s">
        <v>143</v>
      </c>
      <c r="K21" s="45" t="s">
        <v>142</v>
      </c>
      <c r="L21" s="45" t="s">
        <v>143</v>
      </c>
      <c r="M21" s="232"/>
    </row>
    <row r="22" spans="1:13" x14ac:dyDescent="0.25">
      <c r="A22" s="240" t="s">
        <v>117</v>
      </c>
      <c r="B22" s="241" t="s">
        <v>31</v>
      </c>
      <c r="C22" s="60" t="s">
        <v>29</v>
      </c>
      <c r="D22" s="61">
        <v>0</v>
      </c>
      <c r="E22" s="61">
        <v>79398325</v>
      </c>
      <c r="F22" s="61">
        <v>82023767</v>
      </c>
      <c r="G22" s="61">
        <v>85303750</v>
      </c>
      <c r="H22" s="61">
        <v>88773039</v>
      </c>
      <c r="I22" s="61">
        <v>38527612</v>
      </c>
      <c r="J22" s="61">
        <v>38527611</v>
      </c>
      <c r="K22" s="61">
        <v>40461206</v>
      </c>
      <c r="L22" s="61">
        <v>40461206</v>
      </c>
      <c r="M22" s="61">
        <v>493476516</v>
      </c>
    </row>
    <row r="23" spans="1:13" x14ac:dyDescent="0.25">
      <c r="A23" s="240"/>
      <c r="B23" s="241"/>
      <c r="C23" s="62" t="s">
        <v>74</v>
      </c>
      <c r="D23" s="63">
        <v>0</v>
      </c>
      <c r="E23" s="63">
        <v>14357119</v>
      </c>
      <c r="F23" s="63">
        <v>14831864</v>
      </c>
      <c r="G23" s="63">
        <v>15424960</v>
      </c>
      <c r="H23" s="63">
        <v>16052294</v>
      </c>
      <c r="I23" s="63">
        <v>6966716</v>
      </c>
      <c r="J23" s="63">
        <v>6966715</v>
      </c>
      <c r="K23" s="63">
        <v>7316357</v>
      </c>
      <c r="L23" s="63">
        <v>7316355</v>
      </c>
      <c r="M23" s="64">
        <v>89232380</v>
      </c>
    </row>
    <row r="24" spans="1:13" x14ac:dyDescent="0.25">
      <c r="A24" s="240"/>
      <c r="B24" s="241"/>
      <c r="C24" s="62" t="s">
        <v>82</v>
      </c>
      <c r="D24" s="63">
        <v>0</v>
      </c>
      <c r="E24" s="63">
        <v>3378813</v>
      </c>
      <c r="F24" s="63">
        <v>3490539</v>
      </c>
      <c r="G24" s="63">
        <v>3630120</v>
      </c>
      <c r="H24" s="63">
        <v>3777756</v>
      </c>
      <c r="I24" s="63">
        <v>1639551</v>
      </c>
      <c r="J24" s="63">
        <v>1639551</v>
      </c>
      <c r="K24" s="63">
        <v>1721835</v>
      </c>
      <c r="L24" s="63">
        <v>1721835</v>
      </c>
      <c r="M24" s="64">
        <v>21000000</v>
      </c>
    </row>
    <row r="25" spans="1:13" x14ac:dyDescent="0.25">
      <c r="A25" s="240"/>
      <c r="B25" s="241"/>
      <c r="C25" s="62" t="s">
        <v>86</v>
      </c>
      <c r="D25" s="63">
        <v>0</v>
      </c>
      <c r="E25" s="63">
        <v>6905428</v>
      </c>
      <c r="F25" s="63">
        <v>7133767</v>
      </c>
      <c r="G25" s="63">
        <v>7419034</v>
      </c>
      <c r="H25" s="63">
        <v>7720764</v>
      </c>
      <c r="I25" s="63">
        <v>3350821</v>
      </c>
      <c r="J25" s="63">
        <v>3350821</v>
      </c>
      <c r="K25" s="63">
        <v>3518990</v>
      </c>
      <c r="L25" s="63">
        <v>3518991</v>
      </c>
      <c r="M25" s="64">
        <v>42918616</v>
      </c>
    </row>
    <row r="26" spans="1:13" x14ac:dyDescent="0.25">
      <c r="A26" s="240"/>
      <c r="B26" s="241"/>
      <c r="C26" s="62" t="s">
        <v>73</v>
      </c>
      <c r="D26" s="63">
        <v>0</v>
      </c>
      <c r="E26" s="63">
        <v>8390202</v>
      </c>
      <c r="F26" s="63">
        <v>8667640</v>
      </c>
      <c r="G26" s="63">
        <v>9014243</v>
      </c>
      <c r="H26" s="63">
        <v>9380852</v>
      </c>
      <c r="I26" s="63">
        <v>4071302</v>
      </c>
      <c r="J26" s="63">
        <v>4071301</v>
      </c>
      <c r="K26" s="63">
        <v>4275629</v>
      </c>
      <c r="L26" s="63">
        <v>4275630</v>
      </c>
      <c r="M26" s="64">
        <v>52146799</v>
      </c>
    </row>
    <row r="27" spans="1:13" x14ac:dyDescent="0.25">
      <c r="A27" s="240"/>
      <c r="B27" s="241"/>
      <c r="C27" s="62" t="s">
        <v>83</v>
      </c>
      <c r="D27" s="63">
        <v>0</v>
      </c>
      <c r="E27" s="63">
        <v>26358804</v>
      </c>
      <c r="F27" s="63">
        <v>27230401</v>
      </c>
      <c r="G27" s="63">
        <v>28319297</v>
      </c>
      <c r="H27" s="63">
        <v>29471037</v>
      </c>
      <c r="I27" s="63">
        <v>12790469</v>
      </c>
      <c r="J27" s="63">
        <v>12790469</v>
      </c>
      <c r="K27" s="63">
        <v>13432386</v>
      </c>
      <c r="L27" s="63">
        <v>13432387</v>
      </c>
      <c r="M27" s="64">
        <v>163825250</v>
      </c>
    </row>
    <row r="28" spans="1:13" x14ac:dyDescent="0.25">
      <c r="A28" s="240"/>
      <c r="B28" s="241"/>
      <c r="C28" s="62" t="s">
        <v>76</v>
      </c>
      <c r="D28" s="63">
        <v>0</v>
      </c>
      <c r="E28" s="63">
        <v>2365170</v>
      </c>
      <c r="F28" s="63">
        <v>2443378</v>
      </c>
      <c r="G28" s="63">
        <v>2541084</v>
      </c>
      <c r="H28" s="63">
        <v>2644429</v>
      </c>
      <c r="I28" s="63">
        <v>1147685</v>
      </c>
      <c r="J28" s="63">
        <v>1147684</v>
      </c>
      <c r="K28" s="63">
        <v>1205285</v>
      </c>
      <c r="L28" s="63">
        <v>1205285</v>
      </c>
      <c r="M28" s="64">
        <v>14700000</v>
      </c>
    </row>
    <row r="29" spans="1:13" x14ac:dyDescent="0.25">
      <c r="A29" s="240"/>
      <c r="B29" s="241"/>
      <c r="C29" s="62" t="s">
        <v>87</v>
      </c>
      <c r="D29" s="63">
        <v>0</v>
      </c>
      <c r="E29" s="63">
        <v>804479</v>
      </c>
      <c r="F29" s="63">
        <v>831081</v>
      </c>
      <c r="G29" s="63">
        <v>864314</v>
      </c>
      <c r="H29" s="63">
        <v>899466</v>
      </c>
      <c r="I29" s="63">
        <v>390369</v>
      </c>
      <c r="J29" s="63">
        <v>390369</v>
      </c>
      <c r="K29" s="63">
        <v>409961</v>
      </c>
      <c r="L29" s="63">
        <v>409961</v>
      </c>
      <c r="M29" s="64">
        <v>5000000</v>
      </c>
    </row>
    <row r="30" spans="1:13" x14ac:dyDescent="0.25">
      <c r="A30" s="240"/>
      <c r="B30" s="241"/>
      <c r="C30" s="62" t="s">
        <v>93</v>
      </c>
      <c r="D30" s="63">
        <v>0</v>
      </c>
      <c r="E30" s="63">
        <v>3831396</v>
      </c>
      <c r="F30" s="63">
        <v>3958088</v>
      </c>
      <c r="G30" s="63">
        <v>4116366</v>
      </c>
      <c r="H30" s="63">
        <v>4283777</v>
      </c>
      <c r="I30" s="63">
        <v>1859165</v>
      </c>
      <c r="J30" s="63">
        <v>1859165</v>
      </c>
      <c r="K30" s="63">
        <v>1952471</v>
      </c>
      <c r="L30" s="63">
        <v>1952470</v>
      </c>
      <c r="M30" s="64">
        <v>23812898</v>
      </c>
    </row>
    <row r="31" spans="1:13" x14ac:dyDescent="0.25">
      <c r="A31" s="240"/>
      <c r="B31" s="241"/>
      <c r="C31" s="62" t="s">
        <v>75</v>
      </c>
      <c r="D31" s="63">
        <v>0</v>
      </c>
      <c r="E31" s="63">
        <v>13006914</v>
      </c>
      <c r="F31" s="63">
        <v>13437009</v>
      </c>
      <c r="G31" s="63">
        <v>13974332</v>
      </c>
      <c r="H31" s="63">
        <v>14542664</v>
      </c>
      <c r="I31" s="63">
        <v>6311534</v>
      </c>
      <c r="J31" s="63">
        <v>6311536</v>
      </c>
      <c r="K31" s="63">
        <v>6628292</v>
      </c>
      <c r="L31" s="63">
        <v>6628292</v>
      </c>
      <c r="M31" s="64">
        <v>80840573</v>
      </c>
    </row>
    <row r="32" spans="1:13" x14ac:dyDescent="0.25">
      <c r="A32" s="237" t="s">
        <v>117</v>
      </c>
      <c r="B32" s="234" t="s">
        <v>120</v>
      </c>
      <c r="C32" s="60" t="s">
        <v>29</v>
      </c>
      <c r="D32" s="61">
        <v>0</v>
      </c>
      <c r="E32" s="61">
        <v>1093670667</v>
      </c>
      <c r="F32" s="61">
        <v>1130529602</v>
      </c>
      <c r="G32" s="61">
        <v>1176733319</v>
      </c>
      <c r="H32" s="61">
        <v>1225621003</v>
      </c>
      <c r="I32" s="61">
        <v>523972234</v>
      </c>
      <c r="J32" s="61">
        <v>523972235</v>
      </c>
      <c r="K32" s="61">
        <v>550786226</v>
      </c>
      <c r="L32" s="61">
        <v>550786227</v>
      </c>
      <c r="M32" s="61">
        <v>6776071513</v>
      </c>
    </row>
    <row r="33" spans="1:13" x14ac:dyDescent="0.25">
      <c r="A33" s="238"/>
      <c r="B33" s="235"/>
      <c r="C33" s="62" t="s">
        <v>74</v>
      </c>
      <c r="D33" s="63">
        <v>0</v>
      </c>
      <c r="E33" s="63">
        <v>316536308</v>
      </c>
      <c r="F33" s="63">
        <v>327204225</v>
      </c>
      <c r="G33" s="63">
        <v>340576766</v>
      </c>
      <c r="H33" s="63">
        <v>354726113</v>
      </c>
      <c r="I33" s="63">
        <v>151650985</v>
      </c>
      <c r="J33" s="63">
        <v>151650986</v>
      </c>
      <c r="K33" s="63">
        <v>159411643</v>
      </c>
      <c r="L33" s="63">
        <v>159411645</v>
      </c>
      <c r="M33" s="64">
        <v>1961168671</v>
      </c>
    </row>
    <row r="34" spans="1:13" x14ac:dyDescent="0.25">
      <c r="A34" s="238"/>
      <c r="B34" s="235"/>
      <c r="C34" s="62" t="s">
        <v>82</v>
      </c>
      <c r="D34" s="63">
        <v>0</v>
      </c>
      <c r="E34" s="63">
        <v>277515248</v>
      </c>
      <c r="F34" s="63">
        <v>286868079</v>
      </c>
      <c r="G34" s="63">
        <v>298592118</v>
      </c>
      <c r="H34" s="63">
        <v>310997203</v>
      </c>
      <c r="I34" s="63">
        <v>132956191</v>
      </c>
      <c r="J34" s="63">
        <v>132956190</v>
      </c>
      <c r="K34" s="63">
        <v>139760149</v>
      </c>
      <c r="L34" s="63">
        <v>139760150</v>
      </c>
      <c r="M34" s="64">
        <v>1719405328</v>
      </c>
    </row>
    <row r="35" spans="1:13" x14ac:dyDescent="0.25">
      <c r="A35" s="238"/>
      <c r="B35" s="235"/>
      <c r="C35" s="62" t="s">
        <v>86</v>
      </c>
      <c r="D35" s="63">
        <v>0</v>
      </c>
      <c r="E35" s="63">
        <v>122124015</v>
      </c>
      <c r="F35" s="63">
        <v>126239845</v>
      </c>
      <c r="G35" s="63">
        <v>131399152</v>
      </c>
      <c r="H35" s="63">
        <v>136858164</v>
      </c>
      <c r="I35" s="63">
        <v>58509015</v>
      </c>
      <c r="J35" s="63">
        <v>58509016</v>
      </c>
      <c r="K35" s="63">
        <v>61503182</v>
      </c>
      <c r="L35" s="63">
        <v>61503182</v>
      </c>
      <c r="M35" s="64">
        <v>756645571</v>
      </c>
    </row>
    <row r="36" spans="1:13" x14ac:dyDescent="0.25">
      <c r="A36" s="238"/>
      <c r="B36" s="235"/>
      <c r="C36" s="62" t="s">
        <v>73</v>
      </c>
      <c r="D36" s="63">
        <v>0</v>
      </c>
      <c r="E36" s="63">
        <v>62807441</v>
      </c>
      <c r="F36" s="63">
        <v>64924180</v>
      </c>
      <c r="G36" s="63">
        <v>67577572</v>
      </c>
      <c r="H36" s="63">
        <v>70385099</v>
      </c>
      <c r="I36" s="63">
        <v>30090736</v>
      </c>
      <c r="J36" s="63">
        <v>30090736</v>
      </c>
      <c r="K36" s="63">
        <v>31630614</v>
      </c>
      <c r="L36" s="63">
        <v>31630613</v>
      </c>
      <c r="M36" s="64">
        <v>389136991</v>
      </c>
    </row>
    <row r="37" spans="1:13" x14ac:dyDescent="0.25">
      <c r="A37" s="238"/>
      <c r="B37" s="235"/>
      <c r="C37" s="62" t="s">
        <v>83</v>
      </c>
      <c r="D37" s="63">
        <v>0</v>
      </c>
      <c r="E37" s="63">
        <v>109682551</v>
      </c>
      <c r="F37" s="63">
        <v>113379077</v>
      </c>
      <c r="G37" s="63">
        <v>118012775</v>
      </c>
      <c r="H37" s="63">
        <v>122915648</v>
      </c>
      <c r="I37" s="63">
        <v>52548371</v>
      </c>
      <c r="J37" s="63">
        <v>52548371</v>
      </c>
      <c r="K37" s="63">
        <v>55237504</v>
      </c>
      <c r="L37" s="63">
        <v>55237504</v>
      </c>
      <c r="M37" s="64">
        <v>679561801</v>
      </c>
    </row>
    <row r="38" spans="1:13" x14ac:dyDescent="0.25">
      <c r="A38" s="238"/>
      <c r="B38" s="235"/>
      <c r="C38" s="62" t="s">
        <v>76</v>
      </c>
      <c r="D38" s="63">
        <v>0</v>
      </c>
      <c r="E38" s="63">
        <v>42712712</v>
      </c>
      <c r="F38" s="63">
        <v>44152217</v>
      </c>
      <c r="G38" s="63">
        <v>45956678</v>
      </c>
      <c r="H38" s="63">
        <v>47865961</v>
      </c>
      <c r="I38" s="63">
        <v>20463449</v>
      </c>
      <c r="J38" s="63">
        <v>20463449</v>
      </c>
      <c r="K38" s="63">
        <v>21510655</v>
      </c>
      <c r="L38" s="63">
        <v>21510656</v>
      </c>
      <c r="M38" s="64">
        <v>264635777</v>
      </c>
    </row>
    <row r="39" spans="1:13" x14ac:dyDescent="0.25">
      <c r="A39" s="238"/>
      <c r="B39" s="235"/>
      <c r="C39" s="62" t="s">
        <v>85</v>
      </c>
      <c r="D39" s="63">
        <v>0</v>
      </c>
      <c r="E39" s="63">
        <v>15934049</v>
      </c>
      <c r="F39" s="63">
        <v>16471059</v>
      </c>
      <c r="G39" s="63">
        <v>17144216</v>
      </c>
      <c r="H39" s="63">
        <v>17856477</v>
      </c>
      <c r="I39" s="63">
        <v>7633924</v>
      </c>
      <c r="J39" s="63">
        <v>7633924</v>
      </c>
      <c r="K39" s="63">
        <v>8024586</v>
      </c>
      <c r="L39" s="63">
        <v>8024586</v>
      </c>
      <c r="M39" s="64">
        <v>98722821</v>
      </c>
    </row>
    <row r="40" spans="1:13" x14ac:dyDescent="0.25">
      <c r="A40" s="238"/>
      <c r="B40" s="235"/>
      <c r="C40" s="62" t="s">
        <v>87</v>
      </c>
      <c r="D40" s="63">
        <v>0</v>
      </c>
      <c r="E40" s="63">
        <v>36234721</v>
      </c>
      <c r="F40" s="63">
        <v>37455905</v>
      </c>
      <c r="G40" s="63">
        <v>38986695</v>
      </c>
      <c r="H40" s="63">
        <v>40606407</v>
      </c>
      <c r="I40" s="63">
        <v>17359877</v>
      </c>
      <c r="J40" s="63">
        <v>17359876</v>
      </c>
      <c r="K40" s="63">
        <v>18248259</v>
      </c>
      <c r="L40" s="63">
        <v>18248260</v>
      </c>
      <c r="M40" s="64">
        <v>224500000</v>
      </c>
    </row>
    <row r="41" spans="1:13" x14ac:dyDescent="0.25">
      <c r="A41" s="238"/>
      <c r="B41" s="235"/>
      <c r="C41" s="62" t="s">
        <v>93</v>
      </c>
      <c r="D41" s="63">
        <v>0</v>
      </c>
      <c r="E41" s="63">
        <v>31531453</v>
      </c>
      <c r="F41" s="63">
        <v>32594127</v>
      </c>
      <c r="G41" s="63">
        <v>33926219</v>
      </c>
      <c r="H41" s="63">
        <v>35335692</v>
      </c>
      <c r="I41" s="63">
        <v>15106564</v>
      </c>
      <c r="J41" s="63">
        <v>15106564</v>
      </c>
      <c r="K41" s="63">
        <v>15879634</v>
      </c>
      <c r="L41" s="63">
        <v>15879634</v>
      </c>
      <c r="M41" s="64">
        <v>195359887</v>
      </c>
    </row>
    <row r="42" spans="1:13" x14ac:dyDescent="0.25">
      <c r="A42" s="239"/>
      <c r="B42" s="236"/>
      <c r="C42" s="62" t="s">
        <v>75</v>
      </c>
      <c r="D42" s="63">
        <v>0</v>
      </c>
      <c r="E42" s="63">
        <v>78592169</v>
      </c>
      <c r="F42" s="63">
        <v>81240888</v>
      </c>
      <c r="G42" s="63">
        <v>84561128</v>
      </c>
      <c r="H42" s="63">
        <v>88074239</v>
      </c>
      <c r="I42" s="63">
        <v>37653122</v>
      </c>
      <c r="J42" s="63">
        <v>37653123</v>
      </c>
      <c r="K42" s="63">
        <v>39580000</v>
      </c>
      <c r="L42" s="63">
        <v>39579997</v>
      </c>
      <c r="M42" s="64">
        <v>486934666</v>
      </c>
    </row>
    <row r="43" spans="1:13" x14ac:dyDescent="0.25">
      <c r="A43" s="50" t="s">
        <v>144</v>
      </c>
      <c r="B43" s="51"/>
      <c r="C43" s="65"/>
      <c r="D43" s="66">
        <v>0</v>
      </c>
      <c r="E43" s="66">
        <v>1173068992</v>
      </c>
      <c r="F43" s="66">
        <v>1212553369</v>
      </c>
      <c r="G43" s="66">
        <v>1262037069</v>
      </c>
      <c r="H43" s="66">
        <v>1314394042</v>
      </c>
      <c r="I43" s="66">
        <v>562499846</v>
      </c>
      <c r="J43" s="66">
        <v>562499846</v>
      </c>
      <c r="K43" s="66">
        <v>591247432</v>
      </c>
      <c r="L43" s="66">
        <v>591247433</v>
      </c>
      <c r="M43" s="66">
        <v>7269548029</v>
      </c>
    </row>
    <row r="44" spans="1:13" x14ac:dyDescent="0.25">
      <c r="A44" s="237" t="s">
        <v>118</v>
      </c>
      <c r="B44" s="234" t="s">
        <v>31</v>
      </c>
      <c r="C44" s="60" t="s">
        <v>29</v>
      </c>
      <c r="D44" s="61">
        <v>0</v>
      </c>
      <c r="E44" s="61">
        <v>8045816</v>
      </c>
      <c r="F44" s="61">
        <v>8311524</v>
      </c>
      <c r="G44" s="61">
        <v>8643223</v>
      </c>
      <c r="H44" s="61">
        <v>8994355</v>
      </c>
      <c r="I44" s="61">
        <v>3903259</v>
      </c>
      <c r="J44" s="61">
        <v>3903258</v>
      </c>
      <c r="K44" s="61">
        <v>4099283</v>
      </c>
      <c r="L44" s="61">
        <v>4099282</v>
      </c>
      <c r="M44" s="61">
        <v>50000000</v>
      </c>
    </row>
    <row r="45" spans="1:13" x14ac:dyDescent="0.25">
      <c r="A45" s="238"/>
      <c r="B45" s="235"/>
      <c r="C45" s="62" t="s">
        <v>76</v>
      </c>
      <c r="D45" s="67">
        <v>0</v>
      </c>
      <c r="E45" s="67">
        <v>352678</v>
      </c>
      <c r="F45" s="67">
        <v>364326</v>
      </c>
      <c r="G45" s="67">
        <v>378865</v>
      </c>
      <c r="H45" s="67">
        <v>394257</v>
      </c>
      <c r="I45" s="67">
        <v>171095</v>
      </c>
      <c r="J45" s="67">
        <v>171096</v>
      </c>
      <c r="K45" s="67">
        <v>179687</v>
      </c>
      <c r="L45" s="67">
        <v>179686</v>
      </c>
      <c r="M45" s="64">
        <v>2191690</v>
      </c>
    </row>
    <row r="46" spans="1:13" x14ac:dyDescent="0.25">
      <c r="A46" s="238"/>
      <c r="B46" s="235"/>
      <c r="C46" s="62" t="s">
        <v>87</v>
      </c>
      <c r="D46" s="67">
        <v>0</v>
      </c>
      <c r="E46" s="67">
        <v>482749</v>
      </c>
      <c r="F46" s="67">
        <v>498692</v>
      </c>
      <c r="G46" s="67">
        <v>518593</v>
      </c>
      <c r="H46" s="67">
        <v>539661</v>
      </c>
      <c r="I46" s="67">
        <v>234196</v>
      </c>
      <c r="J46" s="67">
        <v>234195</v>
      </c>
      <c r="K46" s="67">
        <v>245957</v>
      </c>
      <c r="L46" s="67">
        <v>245957</v>
      </c>
      <c r="M46" s="64">
        <v>3000000</v>
      </c>
    </row>
    <row r="47" spans="1:13" x14ac:dyDescent="0.25">
      <c r="A47" s="238"/>
      <c r="B47" s="235"/>
      <c r="C47" s="62" t="s">
        <v>93</v>
      </c>
      <c r="D47" s="67">
        <v>0</v>
      </c>
      <c r="E47" s="67">
        <v>5580228</v>
      </c>
      <c r="F47" s="67">
        <v>5764510</v>
      </c>
      <c r="G47" s="67">
        <v>5994563</v>
      </c>
      <c r="H47" s="67">
        <v>6238092</v>
      </c>
      <c r="I47" s="67">
        <v>2707131</v>
      </c>
      <c r="J47" s="67">
        <v>2707130</v>
      </c>
      <c r="K47" s="67">
        <v>2843084</v>
      </c>
      <c r="L47" s="67">
        <v>2843084</v>
      </c>
      <c r="M47" s="64">
        <v>34677822</v>
      </c>
    </row>
    <row r="48" spans="1:13" x14ac:dyDescent="0.25">
      <c r="A48" s="239"/>
      <c r="B48" s="236"/>
      <c r="C48" s="62" t="s">
        <v>75</v>
      </c>
      <c r="D48" s="67">
        <v>0</v>
      </c>
      <c r="E48" s="67">
        <v>1630161</v>
      </c>
      <c r="F48" s="67">
        <v>1683996</v>
      </c>
      <c r="G48" s="67">
        <v>1751202</v>
      </c>
      <c r="H48" s="67">
        <v>1822345</v>
      </c>
      <c r="I48" s="67">
        <v>790837</v>
      </c>
      <c r="J48" s="67">
        <v>790837</v>
      </c>
      <c r="K48" s="67">
        <v>830555</v>
      </c>
      <c r="L48" s="67">
        <v>830555</v>
      </c>
      <c r="M48" s="64">
        <v>10130488</v>
      </c>
    </row>
    <row r="49" spans="1:13" x14ac:dyDescent="0.25">
      <c r="A49" s="237" t="s">
        <v>118</v>
      </c>
      <c r="B49" s="234" t="s">
        <v>120</v>
      </c>
      <c r="C49" s="60" t="s">
        <v>29</v>
      </c>
      <c r="D49" s="61">
        <v>0</v>
      </c>
      <c r="E49" s="61">
        <v>370295113</v>
      </c>
      <c r="F49" s="61">
        <v>382765202</v>
      </c>
      <c r="G49" s="61">
        <v>398384662</v>
      </c>
      <c r="H49" s="61">
        <v>414928217</v>
      </c>
      <c r="I49" s="61">
        <v>189149251</v>
      </c>
      <c r="J49" s="61">
        <v>189149252</v>
      </c>
      <c r="K49" s="61">
        <v>198843811</v>
      </c>
      <c r="L49" s="61">
        <v>198843811</v>
      </c>
      <c r="M49" s="61">
        <v>2342359319</v>
      </c>
    </row>
    <row r="50" spans="1:13" x14ac:dyDescent="0.25">
      <c r="A50" s="238"/>
      <c r="B50" s="235"/>
      <c r="C50" s="62" t="s">
        <v>74</v>
      </c>
      <c r="D50" s="67">
        <v>0</v>
      </c>
      <c r="E50" s="67">
        <v>13564779</v>
      </c>
      <c r="F50" s="67">
        <v>14021587</v>
      </c>
      <c r="G50" s="67">
        <v>14593765</v>
      </c>
      <c r="H50" s="67">
        <v>15199794</v>
      </c>
      <c r="I50" s="67">
        <v>6928982</v>
      </c>
      <c r="J50" s="67">
        <v>6928981</v>
      </c>
      <c r="K50" s="67">
        <v>7284115</v>
      </c>
      <c r="L50" s="67">
        <v>7284115</v>
      </c>
      <c r="M50" s="64">
        <v>85806118</v>
      </c>
    </row>
    <row r="51" spans="1:13" x14ac:dyDescent="0.25">
      <c r="A51" s="238"/>
      <c r="B51" s="235"/>
      <c r="C51" s="62" t="s">
        <v>76</v>
      </c>
      <c r="D51" s="67">
        <v>0</v>
      </c>
      <c r="E51" s="67">
        <v>13430221</v>
      </c>
      <c r="F51" s="67">
        <v>13882499</v>
      </c>
      <c r="G51" s="67">
        <v>14449001</v>
      </c>
      <c r="H51" s="67">
        <v>15049018</v>
      </c>
      <c r="I51" s="67">
        <v>6860248</v>
      </c>
      <c r="J51" s="67">
        <v>6860248</v>
      </c>
      <c r="K51" s="67">
        <v>7211860</v>
      </c>
      <c r="L51" s="67">
        <v>7211860</v>
      </c>
      <c r="M51" s="64">
        <v>84954955</v>
      </c>
    </row>
    <row r="52" spans="1:13" x14ac:dyDescent="0.25">
      <c r="A52" s="238"/>
      <c r="B52" s="235"/>
      <c r="C52" s="62" t="s">
        <v>87</v>
      </c>
      <c r="D52" s="67">
        <v>0</v>
      </c>
      <c r="E52" s="67">
        <v>31459190</v>
      </c>
      <c r="F52" s="67">
        <v>32518612</v>
      </c>
      <c r="G52" s="67">
        <v>33845596</v>
      </c>
      <c r="H52" s="67">
        <v>35251089</v>
      </c>
      <c r="I52" s="67">
        <v>16069567</v>
      </c>
      <c r="J52" s="67">
        <v>16069568</v>
      </c>
      <c r="K52" s="67">
        <v>16893189</v>
      </c>
      <c r="L52" s="67">
        <v>16893189</v>
      </c>
      <c r="M52" s="64">
        <v>199000000</v>
      </c>
    </row>
    <row r="53" spans="1:13" x14ac:dyDescent="0.25">
      <c r="A53" s="238"/>
      <c r="B53" s="235"/>
      <c r="C53" s="62" t="s">
        <v>93</v>
      </c>
      <c r="D53" s="67">
        <v>0</v>
      </c>
      <c r="E53" s="67">
        <v>241749917</v>
      </c>
      <c r="F53" s="67">
        <v>249891109</v>
      </c>
      <c r="G53" s="67">
        <v>260088388</v>
      </c>
      <c r="H53" s="67">
        <v>270888970</v>
      </c>
      <c r="I53" s="67">
        <v>123487494</v>
      </c>
      <c r="J53" s="67">
        <v>123487496</v>
      </c>
      <c r="K53" s="67">
        <v>129816661</v>
      </c>
      <c r="L53" s="67">
        <v>129816661</v>
      </c>
      <c r="M53" s="64">
        <v>1529226696</v>
      </c>
    </row>
    <row r="54" spans="1:13" x14ac:dyDescent="0.25">
      <c r="A54" s="239"/>
      <c r="B54" s="236"/>
      <c r="C54" s="62" t="s">
        <v>75</v>
      </c>
      <c r="D54" s="67">
        <v>0</v>
      </c>
      <c r="E54" s="67">
        <v>70091006</v>
      </c>
      <c r="F54" s="67">
        <v>72451395</v>
      </c>
      <c r="G54" s="67">
        <v>75407912</v>
      </c>
      <c r="H54" s="67">
        <v>78539346</v>
      </c>
      <c r="I54" s="67">
        <v>35802960</v>
      </c>
      <c r="J54" s="67">
        <v>35802959</v>
      </c>
      <c r="K54" s="67">
        <v>37637986</v>
      </c>
      <c r="L54" s="67">
        <v>37637986</v>
      </c>
      <c r="M54" s="64">
        <v>443371550</v>
      </c>
    </row>
    <row r="55" spans="1:13" x14ac:dyDescent="0.25">
      <c r="A55" s="50" t="s">
        <v>145</v>
      </c>
      <c r="B55" s="51"/>
      <c r="C55" s="65"/>
      <c r="D55" s="66">
        <v>0</v>
      </c>
      <c r="E55" s="66">
        <v>378340929</v>
      </c>
      <c r="F55" s="66">
        <v>391076726</v>
      </c>
      <c r="G55" s="66">
        <v>407027885</v>
      </c>
      <c r="H55" s="66">
        <v>423922572</v>
      </c>
      <c r="I55" s="66">
        <v>193052510</v>
      </c>
      <c r="J55" s="66">
        <v>193052510</v>
      </c>
      <c r="K55" s="66">
        <v>202943094</v>
      </c>
      <c r="L55" s="66">
        <v>202943093</v>
      </c>
      <c r="M55" s="66">
        <v>2392359319</v>
      </c>
    </row>
    <row r="56" spans="1:13" x14ac:dyDescent="0.25">
      <c r="A56" s="234" t="s">
        <v>146</v>
      </c>
      <c r="B56" s="234" t="s">
        <v>120</v>
      </c>
      <c r="C56" s="60" t="s">
        <v>29</v>
      </c>
      <c r="D56" s="61">
        <v>0</v>
      </c>
      <c r="E56" s="61">
        <v>34335559</v>
      </c>
      <c r="F56" s="61">
        <v>34887090</v>
      </c>
      <c r="G56" s="61">
        <v>35449653</v>
      </c>
      <c r="H56" s="61">
        <v>36023467</v>
      </c>
      <c r="I56" s="61">
        <v>14924894</v>
      </c>
      <c r="J56" s="61">
        <v>14924894</v>
      </c>
      <c r="K56" s="61">
        <v>15223392</v>
      </c>
      <c r="L56" s="61">
        <v>15223392</v>
      </c>
      <c r="M56" s="61">
        <v>200992341</v>
      </c>
    </row>
    <row r="57" spans="1:13" x14ac:dyDescent="0.25">
      <c r="A57" s="235"/>
      <c r="B57" s="235"/>
      <c r="C57" s="62" t="s">
        <v>74</v>
      </c>
      <c r="D57" s="67">
        <v>0</v>
      </c>
      <c r="E57" s="67">
        <v>18330568</v>
      </c>
      <c r="F57" s="67">
        <v>18625011</v>
      </c>
      <c r="G57" s="67">
        <v>18925344</v>
      </c>
      <c r="H57" s="67">
        <v>19231684</v>
      </c>
      <c r="I57" s="67">
        <v>7967885</v>
      </c>
      <c r="J57" s="67">
        <v>7967885</v>
      </c>
      <c r="K57" s="67">
        <v>8127243</v>
      </c>
      <c r="L57" s="67">
        <v>8127243</v>
      </c>
      <c r="M57" s="64">
        <v>107302863</v>
      </c>
    </row>
    <row r="58" spans="1:13" x14ac:dyDescent="0.25">
      <c r="A58" s="235"/>
      <c r="B58" s="235"/>
      <c r="C58" s="62" t="s">
        <v>86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4">
        <v>0</v>
      </c>
    </row>
    <row r="59" spans="1:13" x14ac:dyDescent="0.25">
      <c r="A59" s="235"/>
      <c r="B59" s="235"/>
      <c r="C59" s="62" t="s">
        <v>73</v>
      </c>
      <c r="D59" s="67">
        <v>0</v>
      </c>
      <c r="E59" s="67">
        <v>9839567</v>
      </c>
      <c r="F59" s="67">
        <v>9997620</v>
      </c>
      <c r="G59" s="67">
        <v>10158834</v>
      </c>
      <c r="H59" s="67">
        <v>10323272</v>
      </c>
      <c r="I59" s="67">
        <v>4277038</v>
      </c>
      <c r="J59" s="67">
        <v>4277038</v>
      </c>
      <c r="K59" s="67">
        <v>4362579</v>
      </c>
      <c r="L59" s="67">
        <v>4362579</v>
      </c>
      <c r="M59" s="64">
        <v>57598527</v>
      </c>
    </row>
    <row r="60" spans="1:13" x14ac:dyDescent="0.25">
      <c r="A60" s="235"/>
      <c r="B60" s="235"/>
      <c r="C60" s="62" t="s">
        <v>83</v>
      </c>
      <c r="D60" s="67">
        <v>0</v>
      </c>
      <c r="E60" s="67">
        <v>3955898</v>
      </c>
      <c r="F60" s="67">
        <v>4019441</v>
      </c>
      <c r="G60" s="67">
        <v>4084256</v>
      </c>
      <c r="H60" s="67">
        <v>4150367</v>
      </c>
      <c r="I60" s="67">
        <v>1719540</v>
      </c>
      <c r="J60" s="67">
        <v>1719540</v>
      </c>
      <c r="K60" s="67">
        <v>1753930</v>
      </c>
      <c r="L60" s="67">
        <v>1753931</v>
      </c>
      <c r="M60" s="64">
        <v>23156903</v>
      </c>
    </row>
    <row r="61" spans="1:13" x14ac:dyDescent="0.25">
      <c r="A61" s="236"/>
      <c r="B61" s="236"/>
      <c r="C61" s="62" t="s">
        <v>93</v>
      </c>
      <c r="D61" s="67">
        <v>0</v>
      </c>
      <c r="E61" s="67">
        <v>2209526</v>
      </c>
      <c r="F61" s="67">
        <v>2245018</v>
      </c>
      <c r="G61" s="67">
        <v>2281219</v>
      </c>
      <c r="H61" s="67">
        <v>2318144</v>
      </c>
      <c r="I61" s="67">
        <v>960431</v>
      </c>
      <c r="J61" s="67">
        <v>960431</v>
      </c>
      <c r="K61" s="67">
        <v>979640</v>
      </c>
      <c r="L61" s="67">
        <v>979639</v>
      </c>
      <c r="M61" s="64">
        <v>12934048</v>
      </c>
    </row>
    <row r="62" spans="1:13" x14ac:dyDescent="0.25">
      <c r="A62" s="234" t="s">
        <v>147</v>
      </c>
      <c r="B62" s="234" t="s">
        <v>120</v>
      </c>
      <c r="C62" s="60" t="s">
        <v>29</v>
      </c>
      <c r="D62" s="61">
        <v>0</v>
      </c>
      <c r="E62" s="61">
        <v>127985416</v>
      </c>
      <c r="F62" s="61">
        <v>130041244</v>
      </c>
      <c r="G62" s="61">
        <v>0</v>
      </c>
      <c r="H62" s="61">
        <v>0</v>
      </c>
      <c r="I62" s="61">
        <v>0</v>
      </c>
      <c r="J62" s="61">
        <v>0</v>
      </c>
      <c r="K62" s="61">
        <v>0</v>
      </c>
      <c r="L62" s="61">
        <v>0</v>
      </c>
      <c r="M62" s="61">
        <v>258026660</v>
      </c>
    </row>
    <row r="63" spans="1:13" x14ac:dyDescent="0.25">
      <c r="A63" s="235"/>
      <c r="B63" s="235"/>
      <c r="C63" s="62" t="s">
        <v>74</v>
      </c>
      <c r="D63" s="67">
        <v>0</v>
      </c>
      <c r="E63" s="67">
        <v>68326989</v>
      </c>
      <c r="F63" s="67">
        <v>69424525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4">
        <v>137751514</v>
      </c>
    </row>
    <row r="64" spans="1:13" x14ac:dyDescent="0.25">
      <c r="A64" s="235"/>
      <c r="B64" s="235"/>
      <c r="C64" s="62" t="s">
        <v>86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4">
        <v>0</v>
      </c>
    </row>
    <row r="65" spans="1:13" x14ac:dyDescent="0.25">
      <c r="A65" s="235"/>
      <c r="B65" s="235"/>
      <c r="C65" s="62" t="s">
        <v>73</v>
      </c>
      <c r="D65" s="67">
        <v>0</v>
      </c>
      <c r="E65" s="67">
        <v>36676877</v>
      </c>
      <c r="F65" s="67">
        <v>37266016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4">
        <v>73942893</v>
      </c>
    </row>
    <row r="66" spans="1:13" x14ac:dyDescent="0.25">
      <c r="A66" s="235"/>
      <c r="B66" s="235"/>
      <c r="C66" s="62" t="s">
        <v>83</v>
      </c>
      <c r="D66" s="67">
        <v>0</v>
      </c>
      <c r="E66" s="67">
        <v>14745567</v>
      </c>
      <c r="F66" s="67">
        <v>14982424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4">
        <v>29727991</v>
      </c>
    </row>
    <row r="67" spans="1:13" x14ac:dyDescent="0.25">
      <c r="A67" s="236"/>
      <c r="B67" s="236"/>
      <c r="C67" s="62" t="s">
        <v>93</v>
      </c>
      <c r="D67" s="67">
        <v>0</v>
      </c>
      <c r="E67" s="67">
        <v>8235983</v>
      </c>
      <c r="F67" s="67">
        <v>8368279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4">
        <v>16604262</v>
      </c>
    </row>
    <row r="68" spans="1:13" x14ac:dyDescent="0.25">
      <c r="A68" s="234" t="s">
        <v>148</v>
      </c>
      <c r="B68" s="234" t="s">
        <v>120</v>
      </c>
      <c r="C68" s="60" t="s">
        <v>29</v>
      </c>
      <c r="D68" s="61">
        <v>0</v>
      </c>
      <c r="E68" s="61">
        <v>162320975</v>
      </c>
      <c r="F68" s="61">
        <v>164928334</v>
      </c>
      <c r="G68" s="61">
        <v>35449653</v>
      </c>
      <c r="H68" s="61">
        <v>36023467</v>
      </c>
      <c r="I68" s="61">
        <v>14924894</v>
      </c>
      <c r="J68" s="61">
        <v>14924894</v>
      </c>
      <c r="K68" s="61">
        <v>15223392</v>
      </c>
      <c r="L68" s="61">
        <v>15223392</v>
      </c>
      <c r="M68" s="61">
        <v>459019001</v>
      </c>
    </row>
    <row r="69" spans="1:13" x14ac:dyDescent="0.25">
      <c r="A69" s="235"/>
      <c r="B69" s="235"/>
      <c r="C69" s="62" t="s">
        <v>74</v>
      </c>
      <c r="D69" s="67">
        <v>0</v>
      </c>
      <c r="E69" s="67">
        <v>86657557</v>
      </c>
      <c r="F69" s="67">
        <v>88049536</v>
      </c>
      <c r="G69" s="67">
        <v>18925344</v>
      </c>
      <c r="H69" s="67">
        <v>19231684</v>
      </c>
      <c r="I69" s="67">
        <v>7967885</v>
      </c>
      <c r="J69" s="67">
        <v>7967885</v>
      </c>
      <c r="K69" s="67">
        <v>8127243</v>
      </c>
      <c r="L69" s="67">
        <v>8127243</v>
      </c>
      <c r="M69" s="64">
        <v>245054377</v>
      </c>
    </row>
    <row r="70" spans="1:13" x14ac:dyDescent="0.25">
      <c r="A70" s="235"/>
      <c r="B70" s="235"/>
      <c r="C70" s="62" t="s">
        <v>86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4">
        <v>0</v>
      </c>
    </row>
    <row r="71" spans="1:13" x14ac:dyDescent="0.25">
      <c r="A71" s="235"/>
      <c r="B71" s="235"/>
      <c r="C71" s="62" t="s">
        <v>73</v>
      </c>
      <c r="D71" s="67">
        <v>0</v>
      </c>
      <c r="E71" s="67">
        <v>46516444</v>
      </c>
      <c r="F71" s="67">
        <v>47263636</v>
      </c>
      <c r="G71" s="67">
        <v>10158834</v>
      </c>
      <c r="H71" s="67">
        <v>10323272</v>
      </c>
      <c r="I71" s="67">
        <v>4277038</v>
      </c>
      <c r="J71" s="67">
        <v>4277038</v>
      </c>
      <c r="K71" s="67">
        <v>4362579</v>
      </c>
      <c r="L71" s="67">
        <v>4362579</v>
      </c>
      <c r="M71" s="64">
        <v>131541420</v>
      </c>
    </row>
    <row r="72" spans="1:13" x14ac:dyDescent="0.25">
      <c r="A72" s="235"/>
      <c r="B72" s="235"/>
      <c r="C72" s="62" t="s">
        <v>83</v>
      </c>
      <c r="D72" s="67">
        <v>0</v>
      </c>
      <c r="E72" s="67">
        <v>18701465</v>
      </c>
      <c r="F72" s="67">
        <v>19001865</v>
      </c>
      <c r="G72" s="67">
        <v>4084256</v>
      </c>
      <c r="H72" s="67">
        <v>4150367</v>
      </c>
      <c r="I72" s="67">
        <v>1719540</v>
      </c>
      <c r="J72" s="67">
        <v>1719540</v>
      </c>
      <c r="K72" s="67">
        <v>1753930</v>
      </c>
      <c r="L72" s="67">
        <v>1753931</v>
      </c>
      <c r="M72" s="64">
        <v>52884894</v>
      </c>
    </row>
    <row r="73" spans="1:13" x14ac:dyDescent="0.25">
      <c r="A73" s="236"/>
      <c r="B73" s="236"/>
      <c r="C73" s="62" t="s">
        <v>93</v>
      </c>
      <c r="D73" s="67">
        <v>0</v>
      </c>
      <c r="E73" s="67">
        <v>10445509</v>
      </c>
      <c r="F73" s="67">
        <v>10613297</v>
      </c>
      <c r="G73" s="67">
        <v>2281219</v>
      </c>
      <c r="H73" s="67">
        <v>2318144</v>
      </c>
      <c r="I73" s="67">
        <v>960431</v>
      </c>
      <c r="J73" s="67">
        <v>960431</v>
      </c>
      <c r="K73" s="67">
        <v>979640</v>
      </c>
      <c r="L73" s="67">
        <v>979639</v>
      </c>
      <c r="M73" s="64">
        <v>29538310</v>
      </c>
    </row>
    <row r="74" spans="1:13" x14ac:dyDescent="0.25">
      <c r="A74" s="68" t="s">
        <v>148</v>
      </c>
      <c r="B74" s="69"/>
      <c r="C74" s="65"/>
      <c r="D74" s="66">
        <v>0</v>
      </c>
      <c r="E74" s="66">
        <v>162320975</v>
      </c>
      <c r="F74" s="66">
        <v>164928334</v>
      </c>
      <c r="G74" s="66">
        <v>35449653</v>
      </c>
      <c r="H74" s="66">
        <v>36023467</v>
      </c>
      <c r="I74" s="66">
        <v>14924894</v>
      </c>
      <c r="J74" s="66">
        <v>14924894</v>
      </c>
      <c r="K74" s="66">
        <v>15223392</v>
      </c>
      <c r="L74" s="66">
        <v>15223392</v>
      </c>
      <c r="M74" s="66">
        <v>459019001</v>
      </c>
    </row>
    <row r="75" spans="1:13" x14ac:dyDescent="0.25">
      <c r="A75" s="234" t="s">
        <v>15</v>
      </c>
      <c r="B75" s="234" t="s">
        <v>151</v>
      </c>
      <c r="C75" s="60" t="s">
        <v>29</v>
      </c>
      <c r="D75" s="61">
        <v>0</v>
      </c>
      <c r="E75" s="61">
        <v>397043176</v>
      </c>
      <c r="F75" s="61">
        <v>410410120</v>
      </c>
      <c r="G75" s="61">
        <v>427157171</v>
      </c>
      <c r="H75" s="61">
        <v>444888995</v>
      </c>
      <c r="I75" s="61">
        <v>193376293</v>
      </c>
      <c r="J75" s="61">
        <v>193376292</v>
      </c>
      <c r="K75" s="61">
        <v>203278268</v>
      </c>
      <c r="L75" s="61">
        <v>203278269</v>
      </c>
      <c r="M75" s="61">
        <v>2472808584</v>
      </c>
    </row>
    <row r="76" spans="1:13" x14ac:dyDescent="0.25">
      <c r="A76" s="235"/>
      <c r="B76" s="235"/>
      <c r="C76" s="62" t="s">
        <v>74</v>
      </c>
      <c r="D76" s="67">
        <v>0</v>
      </c>
      <c r="E76" s="67">
        <v>8290262</v>
      </c>
      <c r="F76" s="67">
        <v>8569364</v>
      </c>
      <c r="G76" s="67">
        <v>8919042</v>
      </c>
      <c r="H76" s="67">
        <v>9289282</v>
      </c>
      <c r="I76" s="67">
        <v>4037697</v>
      </c>
      <c r="J76" s="67">
        <v>4037697</v>
      </c>
      <c r="K76" s="67">
        <v>4244450</v>
      </c>
      <c r="L76" s="67">
        <v>4244450</v>
      </c>
      <c r="M76" s="64">
        <v>51632244</v>
      </c>
    </row>
    <row r="77" spans="1:13" x14ac:dyDescent="0.25">
      <c r="A77" s="235"/>
      <c r="B77" s="235"/>
      <c r="C77" s="62" t="s">
        <v>82</v>
      </c>
      <c r="D77" s="67">
        <v>0</v>
      </c>
      <c r="E77" s="67">
        <v>263946961</v>
      </c>
      <c r="F77" s="67">
        <v>272833058</v>
      </c>
      <c r="G77" s="67">
        <v>283966189</v>
      </c>
      <c r="H77" s="67">
        <v>295753977</v>
      </c>
      <c r="I77" s="67">
        <v>128552983</v>
      </c>
      <c r="J77" s="67">
        <v>128552983</v>
      </c>
      <c r="K77" s="67">
        <v>135135634</v>
      </c>
      <c r="L77" s="67">
        <v>135135635</v>
      </c>
      <c r="M77" s="64">
        <v>1643877420</v>
      </c>
    </row>
    <row r="78" spans="1:13" x14ac:dyDescent="0.25">
      <c r="A78" s="236"/>
      <c r="B78" s="236"/>
      <c r="C78" s="62" t="s">
        <v>86</v>
      </c>
      <c r="D78" s="67">
        <v>0</v>
      </c>
      <c r="E78" s="67">
        <v>124805953</v>
      </c>
      <c r="F78" s="67">
        <v>129007698</v>
      </c>
      <c r="G78" s="67">
        <v>134271940</v>
      </c>
      <c r="H78" s="67">
        <v>139845736</v>
      </c>
      <c r="I78" s="67">
        <v>60785613</v>
      </c>
      <c r="J78" s="67">
        <v>60785612</v>
      </c>
      <c r="K78" s="67">
        <v>63898184</v>
      </c>
      <c r="L78" s="67">
        <v>63898184</v>
      </c>
      <c r="M78" s="64">
        <v>777298920</v>
      </c>
    </row>
    <row r="79" spans="1:13" x14ac:dyDescent="0.25">
      <c r="A79" s="50" t="s">
        <v>152</v>
      </c>
      <c r="B79" s="52"/>
      <c r="C79" s="65"/>
      <c r="D79" s="66">
        <v>0</v>
      </c>
      <c r="E79" s="66">
        <v>397043176</v>
      </c>
      <c r="F79" s="66">
        <v>410410120</v>
      </c>
      <c r="G79" s="66">
        <v>427157171</v>
      </c>
      <c r="H79" s="66">
        <v>444888995</v>
      </c>
      <c r="I79" s="66">
        <v>193376293</v>
      </c>
      <c r="J79" s="66">
        <v>193376292</v>
      </c>
      <c r="K79" s="66">
        <v>203278268</v>
      </c>
      <c r="L79" s="66">
        <v>203278269</v>
      </c>
      <c r="M79" s="66">
        <v>2472808584</v>
      </c>
    </row>
    <row r="80" spans="1:13" x14ac:dyDescent="0.25">
      <c r="A80" s="55" t="s">
        <v>29</v>
      </c>
      <c r="B80" s="56"/>
      <c r="C80" s="56"/>
      <c r="D80" s="57"/>
      <c r="E80" s="57">
        <v>2110774072</v>
      </c>
      <c r="F80" s="57">
        <v>2178968549</v>
      </c>
      <c r="G80" s="57">
        <v>2131671778</v>
      </c>
      <c r="H80" s="57">
        <v>2219229076</v>
      </c>
      <c r="I80" s="57">
        <v>963853543</v>
      </c>
      <c r="J80" s="57">
        <v>963853542</v>
      </c>
      <c r="K80" s="57">
        <v>1012692186</v>
      </c>
      <c r="L80" s="57">
        <v>1012692187</v>
      </c>
      <c r="M80" s="57">
        <v>12593734933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  <c r="M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232" t="s">
        <v>154</v>
      </c>
      <c r="B83" s="233" t="s">
        <v>155</v>
      </c>
      <c r="C83" s="233"/>
      <c r="D83" s="233" t="s">
        <v>139</v>
      </c>
      <c r="E83" s="232" t="s">
        <v>140</v>
      </c>
      <c r="F83" s="232">
        <v>2021</v>
      </c>
      <c r="G83" s="232">
        <v>2022</v>
      </c>
      <c r="H83" s="232">
        <v>2023</v>
      </c>
      <c r="I83" s="232">
        <v>2024</v>
      </c>
      <c r="J83" s="232">
        <v>2025</v>
      </c>
      <c r="K83" s="232">
        <v>2026</v>
      </c>
      <c r="L83" s="232"/>
      <c r="M83" s="232">
        <v>2027</v>
      </c>
      <c r="N83" s="232"/>
      <c r="O83" s="232" t="s">
        <v>29</v>
      </c>
      <c r="P83" s="232" t="s">
        <v>156</v>
      </c>
      <c r="Q83" s="232" t="s">
        <v>157</v>
      </c>
    </row>
    <row r="84" spans="1:17" ht="27" x14ac:dyDescent="0.25">
      <c r="A84" s="232"/>
      <c r="B84" s="45" t="s">
        <v>158</v>
      </c>
      <c r="C84" s="71" t="s">
        <v>159</v>
      </c>
      <c r="D84" s="233"/>
      <c r="E84" s="232"/>
      <c r="F84" s="232"/>
      <c r="G84" s="232"/>
      <c r="H84" s="232"/>
      <c r="I84" s="232"/>
      <c r="J84" s="232"/>
      <c r="K84" s="45" t="s">
        <v>142</v>
      </c>
      <c r="L84" s="45" t="s">
        <v>143</v>
      </c>
      <c r="M84" s="45" t="s">
        <v>142</v>
      </c>
      <c r="N84" s="45" t="s">
        <v>143</v>
      </c>
      <c r="O84" s="232"/>
      <c r="P84" s="232"/>
      <c r="Q84" s="232"/>
    </row>
    <row r="85" spans="1:17" x14ac:dyDescent="0.25">
      <c r="A85" s="226" t="s">
        <v>121</v>
      </c>
      <c r="B85" s="72" t="s">
        <v>160</v>
      </c>
      <c r="C85" s="227" t="s">
        <v>161</v>
      </c>
      <c r="D85" s="74" t="s">
        <v>117</v>
      </c>
      <c r="E85" s="72" t="s">
        <v>31</v>
      </c>
      <c r="F85" s="47">
        <v>0</v>
      </c>
      <c r="G85" s="47">
        <v>22533250</v>
      </c>
      <c r="H85" s="47">
        <v>23278351</v>
      </c>
      <c r="I85" s="47">
        <v>24209210</v>
      </c>
      <c r="J85" s="47">
        <v>25193795</v>
      </c>
      <c r="K85" s="47">
        <v>10934139</v>
      </c>
      <c r="L85" s="47">
        <v>10934139</v>
      </c>
      <c r="M85" s="47">
        <v>11482893</v>
      </c>
      <c r="N85" s="47">
        <v>11482893</v>
      </c>
      <c r="O85" s="48">
        <v>140048670</v>
      </c>
      <c r="P85" s="48">
        <v>117631638</v>
      </c>
      <c r="Q85" s="48">
        <v>22417032</v>
      </c>
    </row>
    <row r="86" spans="1:17" x14ac:dyDescent="0.25">
      <c r="A86" s="226"/>
      <c r="B86" s="72" t="s">
        <v>160</v>
      </c>
      <c r="C86" s="227"/>
      <c r="D86" s="74" t="s">
        <v>117</v>
      </c>
      <c r="E86" s="72" t="s">
        <v>120</v>
      </c>
      <c r="F86" s="47">
        <v>0</v>
      </c>
      <c r="G86" s="47">
        <v>182438736</v>
      </c>
      <c r="H86" s="47">
        <v>188587294</v>
      </c>
      <c r="I86" s="47">
        <v>196294685</v>
      </c>
      <c r="J86" s="47">
        <v>204449798</v>
      </c>
      <c r="K86" s="47">
        <v>87405500</v>
      </c>
      <c r="L86" s="47">
        <v>87405501</v>
      </c>
      <c r="M86" s="47">
        <v>91878429</v>
      </c>
      <c r="N86" s="47">
        <v>91878429</v>
      </c>
      <c r="O86" s="48">
        <v>1130338372</v>
      </c>
      <c r="P86" s="48">
        <v>951054442</v>
      </c>
      <c r="Q86" s="48">
        <v>179283930</v>
      </c>
    </row>
    <row r="87" spans="1:17" x14ac:dyDescent="0.25">
      <c r="A87" s="226" t="s">
        <v>121</v>
      </c>
      <c r="B87" s="72" t="s">
        <v>162</v>
      </c>
      <c r="C87" s="227" t="s">
        <v>163</v>
      </c>
      <c r="D87" s="74" t="s">
        <v>117</v>
      </c>
      <c r="E87" s="72" t="s">
        <v>31</v>
      </c>
      <c r="F87" s="47">
        <v>0</v>
      </c>
      <c r="G87" s="47">
        <v>256012</v>
      </c>
      <c r="H87" s="47">
        <v>264478</v>
      </c>
      <c r="I87" s="47">
        <v>275053</v>
      </c>
      <c r="J87" s="47">
        <v>286240</v>
      </c>
      <c r="K87" s="47">
        <v>124229</v>
      </c>
      <c r="L87" s="47">
        <v>124229</v>
      </c>
      <c r="M87" s="47">
        <v>130463</v>
      </c>
      <c r="N87" s="47">
        <v>130463</v>
      </c>
      <c r="O87" s="48">
        <v>1591167</v>
      </c>
      <c r="P87" s="48">
        <v>1336475</v>
      </c>
      <c r="Q87" s="48">
        <v>254692</v>
      </c>
    </row>
    <row r="88" spans="1:17" x14ac:dyDescent="0.25">
      <c r="A88" s="226"/>
      <c r="B88" s="72" t="s">
        <v>162</v>
      </c>
      <c r="C88" s="227"/>
      <c r="D88" s="74" t="s">
        <v>117</v>
      </c>
      <c r="E88" s="72" t="s">
        <v>120</v>
      </c>
      <c r="F88" s="47">
        <v>0</v>
      </c>
      <c r="G88" s="47">
        <v>3569925</v>
      </c>
      <c r="H88" s="47">
        <v>3690239</v>
      </c>
      <c r="I88" s="47">
        <v>3841056</v>
      </c>
      <c r="J88" s="47">
        <v>4000634</v>
      </c>
      <c r="K88" s="47">
        <v>1710334</v>
      </c>
      <c r="L88" s="47">
        <v>1710334</v>
      </c>
      <c r="M88" s="47">
        <v>1797859</v>
      </c>
      <c r="N88" s="47">
        <v>1797859</v>
      </c>
      <c r="O88" s="48">
        <v>22118240</v>
      </c>
      <c r="P88" s="48">
        <v>18610047</v>
      </c>
      <c r="Q88" s="48">
        <v>3508193</v>
      </c>
    </row>
    <row r="89" spans="1:17" ht="12.95" customHeight="1" x14ac:dyDescent="0.25">
      <c r="A89" s="226" t="s">
        <v>121</v>
      </c>
      <c r="B89" s="72" t="s">
        <v>164</v>
      </c>
      <c r="C89" s="227" t="s">
        <v>165</v>
      </c>
      <c r="D89" s="74" t="s">
        <v>117</v>
      </c>
      <c r="E89" s="72" t="s">
        <v>31</v>
      </c>
      <c r="F89" s="47">
        <v>0</v>
      </c>
      <c r="G89" s="47">
        <v>2334116</v>
      </c>
      <c r="H89" s="47">
        <v>2411298</v>
      </c>
      <c r="I89" s="47">
        <v>2507721</v>
      </c>
      <c r="J89" s="47">
        <v>2609711</v>
      </c>
      <c r="K89" s="47">
        <v>1132616</v>
      </c>
      <c r="L89" s="47">
        <v>1132617</v>
      </c>
      <c r="M89" s="47">
        <v>1189461</v>
      </c>
      <c r="N89" s="47">
        <v>1189460</v>
      </c>
      <c r="O89" s="48">
        <v>14507000</v>
      </c>
      <c r="P89" s="48">
        <v>12184923</v>
      </c>
      <c r="Q89" s="48">
        <v>2322077</v>
      </c>
    </row>
    <row r="90" spans="1:17" x14ac:dyDescent="0.25">
      <c r="A90" s="226"/>
      <c r="B90" s="72" t="s">
        <v>164</v>
      </c>
      <c r="C90" s="227"/>
      <c r="D90" s="74" t="s">
        <v>117</v>
      </c>
      <c r="E90" s="72" t="s">
        <v>120</v>
      </c>
      <c r="F90" s="47">
        <v>0</v>
      </c>
      <c r="G90" s="47">
        <v>35068658</v>
      </c>
      <c r="H90" s="47">
        <v>36250543</v>
      </c>
      <c r="I90" s="47">
        <v>37732070</v>
      </c>
      <c r="J90" s="47">
        <v>39299658</v>
      </c>
      <c r="K90" s="47">
        <v>16801221</v>
      </c>
      <c r="L90" s="47">
        <v>16801221</v>
      </c>
      <c r="M90" s="47">
        <v>17661014</v>
      </c>
      <c r="N90" s="47">
        <v>17661014</v>
      </c>
      <c r="O90" s="48">
        <v>217275399</v>
      </c>
      <c r="P90" s="48">
        <v>182813164</v>
      </c>
      <c r="Q90" s="48">
        <v>34462235</v>
      </c>
    </row>
    <row r="91" spans="1:17" x14ac:dyDescent="0.25">
      <c r="A91" s="226" t="s">
        <v>121</v>
      </c>
      <c r="B91" s="72" t="s">
        <v>204</v>
      </c>
      <c r="C91" s="227" t="s">
        <v>206</v>
      </c>
      <c r="D91" s="74" t="s">
        <v>117</v>
      </c>
      <c r="E91" s="72" t="s">
        <v>31</v>
      </c>
      <c r="F91" s="47">
        <v>0</v>
      </c>
      <c r="G91" s="47">
        <v>4080365</v>
      </c>
      <c r="H91" s="47">
        <v>4215289</v>
      </c>
      <c r="I91" s="47">
        <v>4383851</v>
      </c>
      <c r="J91" s="47">
        <v>4562141</v>
      </c>
      <c r="K91" s="47">
        <v>1979975</v>
      </c>
      <c r="L91" s="47">
        <v>1979974</v>
      </c>
      <c r="M91" s="47">
        <v>2079344</v>
      </c>
      <c r="N91" s="47">
        <v>2079345</v>
      </c>
      <c r="O91" s="48">
        <v>25360284</v>
      </c>
      <c r="P91" s="48">
        <v>21300965</v>
      </c>
      <c r="Q91" s="48">
        <v>4059319</v>
      </c>
    </row>
    <row r="92" spans="1:17" x14ac:dyDescent="0.25">
      <c r="A92" s="226"/>
      <c r="B92" s="72" t="s">
        <v>204</v>
      </c>
      <c r="C92" s="227"/>
      <c r="D92" s="74" t="s">
        <v>117</v>
      </c>
      <c r="E92" s="72" t="s">
        <v>120</v>
      </c>
      <c r="F92" s="47">
        <v>0</v>
      </c>
      <c r="G92" s="47">
        <v>9489689</v>
      </c>
      <c r="H92" s="47">
        <v>9809511</v>
      </c>
      <c r="I92" s="47">
        <v>10210417</v>
      </c>
      <c r="J92" s="47">
        <v>10634610</v>
      </c>
      <c r="K92" s="47">
        <v>4546463</v>
      </c>
      <c r="L92" s="47">
        <v>4546463</v>
      </c>
      <c r="M92" s="47">
        <v>4779126</v>
      </c>
      <c r="N92" s="47">
        <v>4779126</v>
      </c>
      <c r="O92" s="48">
        <v>58795405</v>
      </c>
      <c r="P92" s="48">
        <v>49469816</v>
      </c>
      <c r="Q92" s="48">
        <v>9325589</v>
      </c>
    </row>
    <row r="93" spans="1:17" x14ac:dyDescent="0.25">
      <c r="A93" s="226" t="s">
        <v>121</v>
      </c>
      <c r="B93" s="72" t="s">
        <v>205</v>
      </c>
      <c r="C93" s="227" t="s">
        <v>207</v>
      </c>
      <c r="D93" s="74" t="s">
        <v>117</v>
      </c>
      <c r="E93" s="72" t="s">
        <v>31</v>
      </c>
      <c r="F93" s="47">
        <v>0</v>
      </c>
      <c r="G93" s="47">
        <v>127026</v>
      </c>
      <c r="H93" s="47">
        <v>131227</v>
      </c>
      <c r="I93" s="47">
        <v>136474</v>
      </c>
      <c r="J93" s="47">
        <v>142025</v>
      </c>
      <c r="K93" s="47">
        <v>61639</v>
      </c>
      <c r="L93" s="47">
        <v>61639</v>
      </c>
      <c r="M93" s="47">
        <v>64733</v>
      </c>
      <c r="N93" s="47">
        <v>64732</v>
      </c>
      <c r="O93" s="48">
        <v>789495</v>
      </c>
      <c r="P93" s="48">
        <v>663124</v>
      </c>
      <c r="Q93" s="48">
        <v>126371</v>
      </c>
    </row>
    <row r="94" spans="1:17" x14ac:dyDescent="0.25">
      <c r="A94" s="226"/>
      <c r="B94" s="72" t="s">
        <v>205</v>
      </c>
      <c r="C94" s="227"/>
      <c r="D94" s="74" t="s">
        <v>117</v>
      </c>
      <c r="E94" s="72" t="s">
        <v>120</v>
      </c>
      <c r="F94" s="47">
        <v>0</v>
      </c>
      <c r="G94" s="47">
        <v>3295740</v>
      </c>
      <c r="H94" s="47">
        <v>3406813</v>
      </c>
      <c r="I94" s="47">
        <v>3546047</v>
      </c>
      <c r="J94" s="47">
        <v>3693368</v>
      </c>
      <c r="K94" s="47">
        <v>1578973</v>
      </c>
      <c r="L94" s="47">
        <v>1578973</v>
      </c>
      <c r="M94" s="47">
        <v>1659776</v>
      </c>
      <c r="N94" s="47">
        <v>1659776</v>
      </c>
      <c r="O94" s="48">
        <v>20419466</v>
      </c>
      <c r="P94" s="48">
        <v>17180717</v>
      </c>
      <c r="Q94" s="48">
        <v>3238749</v>
      </c>
    </row>
    <row r="95" spans="1:17" x14ac:dyDescent="0.25">
      <c r="A95" s="226" t="s">
        <v>122</v>
      </c>
      <c r="B95" s="72" t="s">
        <v>166</v>
      </c>
      <c r="C95" s="227" t="s">
        <v>167</v>
      </c>
      <c r="D95" s="74" t="s">
        <v>117</v>
      </c>
      <c r="E95" s="72" t="s">
        <v>31</v>
      </c>
      <c r="F95" s="47">
        <v>0</v>
      </c>
      <c r="G95" s="47">
        <v>24557359</v>
      </c>
      <c r="H95" s="47">
        <v>25369390</v>
      </c>
      <c r="I95" s="47">
        <v>26383866</v>
      </c>
      <c r="J95" s="47">
        <v>27456893</v>
      </c>
      <c r="K95" s="47">
        <v>11916327</v>
      </c>
      <c r="L95" s="47">
        <v>11916327</v>
      </c>
      <c r="M95" s="47">
        <v>12514375</v>
      </c>
      <c r="N95" s="47">
        <v>12514376</v>
      </c>
      <c r="O95" s="48">
        <v>152628913</v>
      </c>
      <c r="P95" s="48">
        <v>128198210</v>
      </c>
      <c r="Q95" s="48">
        <v>24430703</v>
      </c>
    </row>
    <row r="96" spans="1:17" x14ac:dyDescent="0.25">
      <c r="A96" s="226"/>
      <c r="B96" s="72" t="s">
        <v>166</v>
      </c>
      <c r="C96" s="227"/>
      <c r="D96" s="74" t="s">
        <v>117</v>
      </c>
      <c r="E96" s="72" t="s">
        <v>120</v>
      </c>
      <c r="F96" s="47">
        <v>0</v>
      </c>
      <c r="G96" s="47">
        <v>155077973</v>
      </c>
      <c r="H96" s="47">
        <v>160304417</v>
      </c>
      <c r="I96" s="47">
        <v>166855913</v>
      </c>
      <c r="J96" s="47">
        <v>173787985</v>
      </c>
      <c r="K96" s="47">
        <v>74297094</v>
      </c>
      <c r="L96" s="47">
        <v>74297094</v>
      </c>
      <c r="M96" s="47">
        <v>78099206</v>
      </c>
      <c r="N96" s="47">
        <v>78099206</v>
      </c>
      <c r="O96" s="48">
        <v>960818888</v>
      </c>
      <c r="P96" s="48">
        <v>808422588</v>
      </c>
      <c r="Q96" s="48">
        <v>152396300</v>
      </c>
    </row>
    <row r="97" spans="1:17" x14ac:dyDescent="0.25">
      <c r="A97" s="226" t="s">
        <v>122</v>
      </c>
      <c r="B97" s="72" t="s">
        <v>168</v>
      </c>
      <c r="C97" s="227" t="s">
        <v>169</v>
      </c>
      <c r="D97" s="74" t="s">
        <v>117</v>
      </c>
      <c r="E97" s="72" t="s">
        <v>31</v>
      </c>
      <c r="F97" s="47">
        <v>0</v>
      </c>
      <c r="G97" s="47">
        <v>9479846</v>
      </c>
      <c r="H97" s="47">
        <v>9793313</v>
      </c>
      <c r="I97" s="47">
        <v>10184930</v>
      </c>
      <c r="J97" s="47">
        <v>10599149</v>
      </c>
      <c r="K97" s="47">
        <v>4600044</v>
      </c>
      <c r="L97" s="47">
        <v>4600043</v>
      </c>
      <c r="M97" s="47">
        <v>4830908</v>
      </c>
      <c r="N97" s="47">
        <v>4830909</v>
      </c>
      <c r="O97" s="48">
        <v>58919142</v>
      </c>
      <c r="P97" s="48">
        <v>49488190</v>
      </c>
      <c r="Q97" s="48">
        <v>9430952</v>
      </c>
    </row>
    <row r="98" spans="1:17" x14ac:dyDescent="0.25">
      <c r="A98" s="226"/>
      <c r="B98" s="72" t="s">
        <v>168</v>
      </c>
      <c r="C98" s="227"/>
      <c r="D98" s="74" t="s">
        <v>117</v>
      </c>
      <c r="E98" s="72" t="s">
        <v>120</v>
      </c>
      <c r="F98" s="47">
        <v>0</v>
      </c>
      <c r="G98" s="47">
        <v>173066069</v>
      </c>
      <c r="H98" s="47">
        <v>178898750</v>
      </c>
      <c r="I98" s="47">
        <v>186210179</v>
      </c>
      <c r="J98" s="47">
        <v>193946329</v>
      </c>
      <c r="K98" s="47">
        <v>82915102</v>
      </c>
      <c r="L98" s="47">
        <v>82915103</v>
      </c>
      <c r="M98" s="47">
        <v>87158237</v>
      </c>
      <c r="N98" s="47">
        <v>87158238</v>
      </c>
      <c r="O98" s="48">
        <v>1072268007</v>
      </c>
      <c r="P98" s="48">
        <v>902194666</v>
      </c>
      <c r="Q98" s="48">
        <v>170073341</v>
      </c>
    </row>
    <row r="99" spans="1:17" x14ac:dyDescent="0.25">
      <c r="A99" s="226" t="s">
        <v>122</v>
      </c>
      <c r="B99" s="72" t="s">
        <v>170</v>
      </c>
      <c r="C99" s="227" t="s">
        <v>171</v>
      </c>
      <c r="D99" s="74" t="s">
        <v>117</v>
      </c>
      <c r="E99" s="72" t="s">
        <v>31</v>
      </c>
      <c r="F99" s="47">
        <v>0</v>
      </c>
      <c r="G99" s="47">
        <v>675763</v>
      </c>
      <c r="H99" s="47">
        <v>698108</v>
      </c>
      <c r="I99" s="47">
        <v>726024</v>
      </c>
      <c r="J99" s="47">
        <v>755551</v>
      </c>
      <c r="K99" s="47">
        <v>327910</v>
      </c>
      <c r="L99" s="47">
        <v>327910</v>
      </c>
      <c r="M99" s="47">
        <v>344367</v>
      </c>
      <c r="N99" s="47">
        <v>344367</v>
      </c>
      <c r="O99" s="48">
        <v>4200000</v>
      </c>
      <c r="P99" s="48">
        <v>3527723</v>
      </c>
      <c r="Q99" s="48">
        <v>672277</v>
      </c>
    </row>
    <row r="100" spans="1:17" x14ac:dyDescent="0.25">
      <c r="A100" s="226"/>
      <c r="B100" s="72" t="s">
        <v>170</v>
      </c>
      <c r="C100" s="227"/>
      <c r="D100" s="74" t="s">
        <v>117</v>
      </c>
      <c r="E100" s="72" t="s">
        <v>120</v>
      </c>
      <c r="F100" s="47">
        <v>0</v>
      </c>
      <c r="G100" s="47">
        <v>88623592</v>
      </c>
      <c r="H100" s="47">
        <v>91610388</v>
      </c>
      <c r="I100" s="47">
        <v>95354421</v>
      </c>
      <c r="J100" s="47">
        <v>99315945</v>
      </c>
      <c r="K100" s="47">
        <v>42459127</v>
      </c>
      <c r="L100" s="47">
        <v>42459127</v>
      </c>
      <c r="M100" s="47">
        <v>44631949</v>
      </c>
      <c r="N100" s="47">
        <v>44631949</v>
      </c>
      <c r="O100" s="48">
        <v>549086498</v>
      </c>
      <c r="P100" s="48">
        <v>461995422</v>
      </c>
      <c r="Q100" s="48">
        <v>87091076</v>
      </c>
    </row>
    <row r="101" spans="1:17" ht="14.45" customHeight="1" x14ac:dyDescent="0.25">
      <c r="A101" s="228" t="s">
        <v>122</v>
      </c>
      <c r="B101" s="72" t="s">
        <v>208</v>
      </c>
      <c r="C101" s="230" t="s">
        <v>209</v>
      </c>
      <c r="D101" s="74" t="s">
        <v>117</v>
      </c>
      <c r="E101" s="72" t="s">
        <v>31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8">
        <v>0</v>
      </c>
      <c r="P101" s="48">
        <v>0</v>
      </c>
      <c r="Q101" s="48">
        <v>0</v>
      </c>
    </row>
    <row r="102" spans="1:17" x14ac:dyDescent="0.25">
      <c r="A102" s="229"/>
      <c r="B102" s="72" t="s">
        <v>208</v>
      </c>
      <c r="C102" s="231"/>
      <c r="D102" s="74" t="s">
        <v>117</v>
      </c>
      <c r="E102" s="72" t="s">
        <v>120</v>
      </c>
      <c r="F102" s="47">
        <v>0</v>
      </c>
      <c r="G102" s="47">
        <v>446314</v>
      </c>
      <c r="H102" s="47">
        <v>461356</v>
      </c>
      <c r="I102" s="47">
        <v>480211</v>
      </c>
      <c r="J102" s="47">
        <v>500162</v>
      </c>
      <c r="K102" s="47">
        <v>213827</v>
      </c>
      <c r="L102" s="47">
        <v>213827</v>
      </c>
      <c r="M102" s="47">
        <v>224770</v>
      </c>
      <c r="N102" s="47">
        <v>224770</v>
      </c>
      <c r="O102" s="48">
        <v>2765237</v>
      </c>
      <c r="P102" s="48">
        <v>2326640</v>
      </c>
      <c r="Q102" s="48">
        <v>438597</v>
      </c>
    </row>
    <row r="103" spans="1:17" x14ac:dyDescent="0.25">
      <c r="A103" s="226" t="s">
        <v>122</v>
      </c>
      <c r="B103" s="72" t="s">
        <v>210</v>
      </c>
      <c r="C103" s="227" t="s">
        <v>211</v>
      </c>
      <c r="D103" s="74" t="s">
        <v>117</v>
      </c>
      <c r="E103" s="72" t="s">
        <v>31</v>
      </c>
      <c r="F103" s="47">
        <v>0</v>
      </c>
      <c r="G103" s="47">
        <v>482688</v>
      </c>
      <c r="H103" s="47">
        <v>498648</v>
      </c>
      <c r="I103" s="47">
        <v>518589</v>
      </c>
      <c r="J103" s="47">
        <v>539679</v>
      </c>
      <c r="K103" s="47">
        <v>234222</v>
      </c>
      <c r="L103" s="47">
        <v>234222</v>
      </c>
      <c r="M103" s="47">
        <v>245976</v>
      </c>
      <c r="N103" s="47">
        <v>245976</v>
      </c>
      <c r="O103" s="48">
        <v>3000000</v>
      </c>
      <c r="P103" s="48">
        <v>2519802</v>
      </c>
      <c r="Q103" s="48">
        <v>480198</v>
      </c>
    </row>
    <row r="104" spans="1:17" x14ac:dyDescent="0.25">
      <c r="A104" s="226"/>
      <c r="B104" s="72" t="s">
        <v>210</v>
      </c>
      <c r="C104" s="227"/>
      <c r="D104" s="74" t="s">
        <v>117</v>
      </c>
      <c r="E104" s="72" t="s">
        <v>120</v>
      </c>
      <c r="F104" s="47">
        <v>0</v>
      </c>
      <c r="G104" s="47">
        <v>3389440</v>
      </c>
      <c r="H104" s="47">
        <v>3503670</v>
      </c>
      <c r="I104" s="47">
        <v>3646862</v>
      </c>
      <c r="J104" s="47">
        <v>3798372</v>
      </c>
      <c r="K104" s="47">
        <v>1623864</v>
      </c>
      <c r="L104" s="47">
        <v>1623864</v>
      </c>
      <c r="M104" s="47">
        <v>1706964</v>
      </c>
      <c r="N104" s="47">
        <v>1706964</v>
      </c>
      <c r="O104" s="48">
        <v>21000000</v>
      </c>
      <c r="P104" s="48">
        <v>17669172</v>
      </c>
      <c r="Q104" s="48">
        <v>3330828</v>
      </c>
    </row>
    <row r="105" spans="1:17" x14ac:dyDescent="0.25">
      <c r="A105" s="226" t="s">
        <v>122</v>
      </c>
      <c r="B105" s="72" t="s">
        <v>212</v>
      </c>
      <c r="C105" s="227" t="s">
        <v>213</v>
      </c>
      <c r="D105" s="74" t="s">
        <v>117</v>
      </c>
      <c r="E105" s="72" t="s">
        <v>31</v>
      </c>
      <c r="F105" s="47">
        <v>0</v>
      </c>
      <c r="G105" s="47">
        <v>1318757</v>
      </c>
      <c r="H105" s="47">
        <v>1362363</v>
      </c>
      <c r="I105" s="47">
        <v>1416842</v>
      </c>
      <c r="J105" s="47">
        <v>1474465</v>
      </c>
      <c r="K105" s="47">
        <v>639920</v>
      </c>
      <c r="L105" s="47">
        <v>639920</v>
      </c>
      <c r="M105" s="47">
        <v>672035</v>
      </c>
      <c r="N105" s="47">
        <v>672035</v>
      </c>
      <c r="O105" s="48">
        <v>8196337</v>
      </c>
      <c r="P105" s="48">
        <v>6884382</v>
      </c>
      <c r="Q105" s="48">
        <v>1311955</v>
      </c>
    </row>
    <row r="106" spans="1:17" x14ac:dyDescent="0.25">
      <c r="A106" s="226"/>
      <c r="B106" s="72" t="s">
        <v>212</v>
      </c>
      <c r="C106" s="227"/>
      <c r="D106" s="74" t="s">
        <v>117</v>
      </c>
      <c r="E106" s="72" t="s">
        <v>120</v>
      </c>
      <c r="F106" s="47">
        <v>0</v>
      </c>
      <c r="G106" s="47">
        <v>1824432</v>
      </c>
      <c r="H106" s="47">
        <v>1885920</v>
      </c>
      <c r="I106" s="47">
        <v>1962994</v>
      </c>
      <c r="J106" s="47">
        <v>2044549</v>
      </c>
      <c r="K106" s="47">
        <v>874077</v>
      </c>
      <c r="L106" s="47">
        <v>874077</v>
      </c>
      <c r="M106" s="47">
        <v>918807</v>
      </c>
      <c r="N106" s="47">
        <v>918807</v>
      </c>
      <c r="O106" s="48">
        <v>11303663</v>
      </c>
      <c r="P106" s="48">
        <v>9510779</v>
      </c>
      <c r="Q106" s="48">
        <v>1792884</v>
      </c>
    </row>
    <row r="107" spans="1:17" x14ac:dyDescent="0.25">
      <c r="A107" s="226" t="s">
        <v>123</v>
      </c>
      <c r="B107" s="72" t="s">
        <v>172</v>
      </c>
      <c r="C107" s="227" t="s">
        <v>173</v>
      </c>
      <c r="D107" s="74" t="s">
        <v>117</v>
      </c>
      <c r="E107" s="72" t="s">
        <v>31</v>
      </c>
      <c r="F107" s="47">
        <v>0</v>
      </c>
      <c r="G107" s="47">
        <v>4055940</v>
      </c>
      <c r="H107" s="47">
        <v>4190057</v>
      </c>
      <c r="I107" s="47">
        <v>4357610</v>
      </c>
      <c r="J107" s="47">
        <v>4534833</v>
      </c>
      <c r="K107" s="47">
        <v>1968123</v>
      </c>
      <c r="L107" s="47">
        <v>1968123</v>
      </c>
      <c r="M107" s="47">
        <v>2066898</v>
      </c>
      <c r="N107" s="47">
        <v>2066898</v>
      </c>
      <c r="O107" s="48">
        <v>25208482</v>
      </c>
      <c r="P107" s="48">
        <v>21173461</v>
      </c>
      <c r="Q107" s="48">
        <v>4035021</v>
      </c>
    </row>
    <row r="108" spans="1:17" x14ac:dyDescent="0.25">
      <c r="A108" s="226"/>
      <c r="B108" s="72" t="s">
        <v>172</v>
      </c>
      <c r="C108" s="227"/>
      <c r="D108" s="74" t="s">
        <v>117</v>
      </c>
      <c r="E108" s="72" t="s">
        <v>120</v>
      </c>
      <c r="F108" s="47">
        <v>0</v>
      </c>
      <c r="G108" s="47">
        <v>130049800</v>
      </c>
      <c r="H108" s="47">
        <v>134432744</v>
      </c>
      <c r="I108" s="47">
        <v>139926888</v>
      </c>
      <c r="J108" s="47">
        <v>145740186</v>
      </c>
      <c r="K108" s="47">
        <v>62306219</v>
      </c>
      <c r="L108" s="47">
        <v>62306219</v>
      </c>
      <c r="M108" s="47">
        <v>65494707</v>
      </c>
      <c r="N108" s="47">
        <v>65494707</v>
      </c>
      <c r="O108" s="48">
        <v>805751470</v>
      </c>
      <c r="P108" s="48">
        <v>677950544</v>
      </c>
      <c r="Q108" s="48">
        <v>127800926</v>
      </c>
    </row>
    <row r="109" spans="1:17" x14ac:dyDescent="0.25">
      <c r="A109" s="226" t="s">
        <v>123</v>
      </c>
      <c r="B109" s="72" t="s">
        <v>214</v>
      </c>
      <c r="C109" s="227" t="s">
        <v>215</v>
      </c>
      <c r="D109" s="74" t="s">
        <v>117</v>
      </c>
      <c r="E109" s="72" t="s">
        <v>31</v>
      </c>
      <c r="F109" s="47">
        <v>0</v>
      </c>
      <c r="G109" s="47">
        <v>1201587</v>
      </c>
      <c r="H109" s="47">
        <v>1241320</v>
      </c>
      <c r="I109" s="47">
        <v>1290958</v>
      </c>
      <c r="J109" s="47">
        <v>1343461</v>
      </c>
      <c r="K109" s="47">
        <v>583064</v>
      </c>
      <c r="L109" s="47">
        <v>583064</v>
      </c>
      <c r="M109" s="47">
        <v>612327</v>
      </c>
      <c r="N109" s="47">
        <v>612327</v>
      </c>
      <c r="O109" s="48">
        <v>7468108</v>
      </c>
      <c r="P109" s="48">
        <v>6272717</v>
      </c>
      <c r="Q109" s="48">
        <v>1195391</v>
      </c>
    </row>
    <row r="110" spans="1:17" x14ac:dyDescent="0.25">
      <c r="A110" s="226"/>
      <c r="B110" s="72" t="s">
        <v>214</v>
      </c>
      <c r="C110" s="227"/>
      <c r="D110" s="74" t="s">
        <v>117</v>
      </c>
      <c r="E110" s="72" t="s">
        <v>120</v>
      </c>
      <c r="F110" s="47">
        <v>0</v>
      </c>
      <c r="G110" s="47">
        <v>74999764</v>
      </c>
      <c r="H110" s="47">
        <v>77527409</v>
      </c>
      <c r="I110" s="47">
        <v>80695884</v>
      </c>
      <c r="J110" s="47">
        <v>84048415</v>
      </c>
      <c r="K110" s="47">
        <v>35932018</v>
      </c>
      <c r="L110" s="47">
        <v>35932017</v>
      </c>
      <c r="M110" s="47">
        <v>37770819</v>
      </c>
      <c r="N110" s="47">
        <v>37770819</v>
      </c>
      <c r="O110" s="48">
        <v>464677145</v>
      </c>
      <c r="P110" s="48">
        <v>390974309</v>
      </c>
      <c r="Q110" s="48">
        <v>73702836</v>
      </c>
    </row>
    <row r="111" spans="1:17" x14ac:dyDescent="0.25">
      <c r="A111" s="226" t="s">
        <v>124</v>
      </c>
      <c r="B111" s="72" t="s">
        <v>174</v>
      </c>
      <c r="C111" s="227" t="s">
        <v>175</v>
      </c>
      <c r="D111" s="74" t="s">
        <v>117</v>
      </c>
      <c r="E111" s="72" t="s">
        <v>31</v>
      </c>
      <c r="F111" s="47">
        <v>0</v>
      </c>
      <c r="G111" s="47">
        <v>624908</v>
      </c>
      <c r="H111" s="47">
        <v>645571</v>
      </c>
      <c r="I111" s="47">
        <v>671387</v>
      </c>
      <c r="J111" s="47">
        <v>698692</v>
      </c>
      <c r="K111" s="47">
        <v>303233</v>
      </c>
      <c r="L111" s="47">
        <v>303233</v>
      </c>
      <c r="M111" s="47">
        <v>318452</v>
      </c>
      <c r="N111" s="47">
        <v>318451</v>
      </c>
      <c r="O111" s="48">
        <v>3883927</v>
      </c>
      <c r="P111" s="48">
        <v>3262243</v>
      </c>
      <c r="Q111" s="48">
        <v>621684</v>
      </c>
    </row>
    <row r="112" spans="1:17" x14ac:dyDescent="0.25">
      <c r="A112" s="226"/>
      <c r="B112" s="72" t="s">
        <v>174</v>
      </c>
      <c r="C112" s="227"/>
      <c r="D112" s="74" t="s">
        <v>117</v>
      </c>
      <c r="E112" s="72" t="s">
        <v>120</v>
      </c>
      <c r="F112" s="47">
        <v>0</v>
      </c>
      <c r="G112" s="47">
        <v>6041642</v>
      </c>
      <c r="H112" s="47">
        <v>6245258</v>
      </c>
      <c r="I112" s="47">
        <v>6500495</v>
      </c>
      <c r="J112" s="47">
        <v>6770560</v>
      </c>
      <c r="K112" s="47">
        <v>2894521</v>
      </c>
      <c r="L112" s="47">
        <v>2894521</v>
      </c>
      <c r="M112" s="47">
        <v>3042647</v>
      </c>
      <c r="N112" s="47">
        <v>3042647</v>
      </c>
      <c r="O112" s="48">
        <v>37432291</v>
      </c>
      <c r="P112" s="48">
        <v>31495123</v>
      </c>
      <c r="Q112" s="48">
        <v>5937168</v>
      </c>
    </row>
    <row r="113" spans="1:17" x14ac:dyDescent="0.25">
      <c r="A113" s="226"/>
      <c r="B113" s="72" t="s">
        <v>174</v>
      </c>
      <c r="C113" s="227"/>
      <c r="D113" s="74" t="s">
        <v>118</v>
      </c>
      <c r="E113" s="72" t="s">
        <v>31</v>
      </c>
      <c r="F113" s="47">
        <v>0</v>
      </c>
      <c r="G113" s="47">
        <v>1414099</v>
      </c>
      <c r="H113" s="47">
        <v>1460798</v>
      </c>
      <c r="I113" s="47">
        <v>1519096</v>
      </c>
      <c r="J113" s="47">
        <v>1580810</v>
      </c>
      <c r="K113" s="47">
        <v>686020</v>
      </c>
      <c r="L113" s="47">
        <v>686020</v>
      </c>
      <c r="M113" s="47">
        <v>720473</v>
      </c>
      <c r="N113" s="47">
        <v>720473</v>
      </c>
      <c r="O113" s="48">
        <v>8787789</v>
      </c>
      <c r="P113" s="48">
        <v>7381296</v>
      </c>
      <c r="Q113" s="48">
        <v>1406493</v>
      </c>
    </row>
    <row r="114" spans="1:17" x14ac:dyDescent="0.25">
      <c r="A114" s="226"/>
      <c r="B114" s="72" t="s">
        <v>174</v>
      </c>
      <c r="C114" s="227"/>
      <c r="D114" s="74" t="s">
        <v>118</v>
      </c>
      <c r="E114" s="75" t="s">
        <v>120</v>
      </c>
      <c r="F114" s="47">
        <v>0</v>
      </c>
      <c r="G114" s="47">
        <v>76329533</v>
      </c>
      <c r="H114" s="47">
        <v>78900013</v>
      </c>
      <c r="I114" s="47">
        <v>82119678</v>
      </c>
      <c r="J114" s="47">
        <v>85529827</v>
      </c>
      <c r="K114" s="47">
        <v>38989642</v>
      </c>
      <c r="L114" s="47">
        <v>38989643</v>
      </c>
      <c r="M114" s="47">
        <v>40987998</v>
      </c>
      <c r="N114" s="47">
        <v>40987998</v>
      </c>
      <c r="O114" s="48">
        <v>482834332</v>
      </c>
      <c r="P114" s="48">
        <v>402856691</v>
      </c>
      <c r="Q114" s="48">
        <v>79977641</v>
      </c>
    </row>
    <row r="115" spans="1:17" x14ac:dyDescent="0.25">
      <c r="A115" s="226" t="s">
        <v>124</v>
      </c>
      <c r="B115" s="72" t="s">
        <v>176</v>
      </c>
      <c r="C115" s="227" t="s">
        <v>177</v>
      </c>
      <c r="D115" s="74" t="s">
        <v>117</v>
      </c>
      <c r="E115" s="75" t="s">
        <v>31</v>
      </c>
      <c r="F115" s="47">
        <v>0</v>
      </c>
      <c r="G115" s="47">
        <v>2924493</v>
      </c>
      <c r="H115" s="47">
        <v>3021197</v>
      </c>
      <c r="I115" s="47">
        <v>3142009</v>
      </c>
      <c r="J115" s="47">
        <v>3269794</v>
      </c>
      <c r="K115" s="47">
        <v>1419095</v>
      </c>
      <c r="L115" s="47">
        <v>1419095</v>
      </c>
      <c r="M115" s="47">
        <v>1490315</v>
      </c>
      <c r="N115" s="47">
        <v>1490315</v>
      </c>
      <c r="O115" s="48">
        <v>18176313</v>
      </c>
      <c r="P115" s="48">
        <v>15266903</v>
      </c>
      <c r="Q115" s="48">
        <v>2909410</v>
      </c>
    </row>
    <row r="116" spans="1:17" x14ac:dyDescent="0.25">
      <c r="A116" s="226"/>
      <c r="B116" s="72" t="s">
        <v>176</v>
      </c>
      <c r="C116" s="227"/>
      <c r="D116" s="74" t="s">
        <v>117</v>
      </c>
      <c r="E116" s="75" t="s">
        <v>120</v>
      </c>
      <c r="F116" s="47">
        <v>0</v>
      </c>
      <c r="G116" s="47">
        <v>41917725</v>
      </c>
      <c r="H116" s="47">
        <v>43330438</v>
      </c>
      <c r="I116" s="47">
        <v>45101314</v>
      </c>
      <c r="J116" s="47">
        <v>46975059</v>
      </c>
      <c r="K116" s="47">
        <v>20082576</v>
      </c>
      <c r="L116" s="47">
        <v>20082576</v>
      </c>
      <c r="M116" s="47">
        <v>21110291</v>
      </c>
      <c r="N116" s="47">
        <v>21110291</v>
      </c>
      <c r="O116" s="48">
        <v>259710270</v>
      </c>
      <c r="P116" s="48">
        <v>218517403</v>
      </c>
      <c r="Q116" s="48">
        <v>41192867</v>
      </c>
    </row>
    <row r="117" spans="1:17" x14ac:dyDescent="0.25">
      <c r="A117" s="226"/>
      <c r="B117" s="72" t="s">
        <v>176</v>
      </c>
      <c r="C117" s="227"/>
      <c r="D117" s="74" t="s">
        <v>118</v>
      </c>
      <c r="E117" s="75" t="s">
        <v>31</v>
      </c>
      <c r="F117" s="47">
        <v>0</v>
      </c>
      <c r="G117" s="47">
        <v>1085652</v>
      </c>
      <c r="H117" s="47">
        <v>1121505</v>
      </c>
      <c r="I117" s="47">
        <v>1166263</v>
      </c>
      <c r="J117" s="47">
        <v>1213642</v>
      </c>
      <c r="K117" s="47">
        <v>526681</v>
      </c>
      <c r="L117" s="47">
        <v>526681</v>
      </c>
      <c r="M117" s="47">
        <v>553132</v>
      </c>
      <c r="N117" s="47">
        <v>553132</v>
      </c>
      <c r="O117" s="48">
        <v>6746688</v>
      </c>
      <c r="P117" s="48">
        <v>5666875</v>
      </c>
      <c r="Q117" s="48">
        <v>1079813</v>
      </c>
    </row>
    <row r="118" spans="1:17" x14ac:dyDescent="0.25">
      <c r="A118" s="226"/>
      <c r="B118" s="72" t="s">
        <v>176</v>
      </c>
      <c r="C118" s="227"/>
      <c r="D118" s="74" t="s">
        <v>118</v>
      </c>
      <c r="E118" s="75" t="s">
        <v>120</v>
      </c>
      <c r="F118" s="47">
        <v>0</v>
      </c>
      <c r="G118" s="47">
        <v>57069090</v>
      </c>
      <c r="H118" s="47">
        <v>58990953</v>
      </c>
      <c r="I118" s="47">
        <v>61398191</v>
      </c>
      <c r="J118" s="47">
        <v>63947849</v>
      </c>
      <c r="K118" s="47">
        <v>29151277</v>
      </c>
      <c r="L118" s="47">
        <v>29151277</v>
      </c>
      <c r="M118" s="47">
        <v>30645382</v>
      </c>
      <c r="N118" s="47">
        <v>30645382</v>
      </c>
      <c r="O118" s="48">
        <v>360999401</v>
      </c>
      <c r="P118" s="48">
        <v>301202742</v>
      </c>
      <c r="Q118" s="48">
        <v>59796659</v>
      </c>
    </row>
    <row r="119" spans="1:17" x14ac:dyDescent="0.25">
      <c r="A119" s="226" t="s">
        <v>124</v>
      </c>
      <c r="B119" s="72" t="s">
        <v>178</v>
      </c>
      <c r="C119" s="227" t="s">
        <v>179</v>
      </c>
      <c r="D119" s="74" t="s">
        <v>117</v>
      </c>
      <c r="E119" s="75" t="s">
        <v>31</v>
      </c>
      <c r="F119" s="47">
        <v>0</v>
      </c>
      <c r="G119" s="47">
        <v>482688</v>
      </c>
      <c r="H119" s="47">
        <v>498648</v>
      </c>
      <c r="I119" s="47">
        <v>518589</v>
      </c>
      <c r="J119" s="47">
        <v>539679</v>
      </c>
      <c r="K119" s="47">
        <v>234222</v>
      </c>
      <c r="L119" s="47">
        <v>234222</v>
      </c>
      <c r="M119" s="47">
        <v>245976</v>
      </c>
      <c r="N119" s="47">
        <v>245976</v>
      </c>
      <c r="O119" s="48">
        <v>3000000</v>
      </c>
      <c r="P119" s="48">
        <v>2519802</v>
      </c>
      <c r="Q119" s="48">
        <v>480198</v>
      </c>
    </row>
    <row r="120" spans="1:17" x14ac:dyDescent="0.25">
      <c r="A120" s="226"/>
      <c r="B120" s="72" t="s">
        <v>178</v>
      </c>
      <c r="C120" s="227"/>
      <c r="D120" s="74" t="s">
        <v>117</v>
      </c>
      <c r="E120" s="75" t="s">
        <v>120</v>
      </c>
      <c r="F120" s="47">
        <v>0</v>
      </c>
      <c r="G120" s="47">
        <v>4519252</v>
      </c>
      <c r="H120" s="47">
        <v>4671561</v>
      </c>
      <c r="I120" s="47">
        <v>4862483</v>
      </c>
      <c r="J120" s="47">
        <v>5064496</v>
      </c>
      <c r="K120" s="47">
        <v>2165152</v>
      </c>
      <c r="L120" s="47">
        <v>2165152</v>
      </c>
      <c r="M120" s="47">
        <v>2275952</v>
      </c>
      <c r="N120" s="47">
        <v>2275952</v>
      </c>
      <c r="O120" s="48">
        <v>28000000</v>
      </c>
      <c r="P120" s="48">
        <v>23558896</v>
      </c>
      <c r="Q120" s="48">
        <v>4441104</v>
      </c>
    </row>
    <row r="121" spans="1:17" x14ac:dyDescent="0.25">
      <c r="A121" s="226"/>
      <c r="B121" s="72" t="s">
        <v>178</v>
      </c>
      <c r="C121" s="227"/>
      <c r="D121" s="74" t="s">
        <v>118</v>
      </c>
      <c r="E121" s="75" t="s">
        <v>31</v>
      </c>
      <c r="F121" s="47">
        <v>0</v>
      </c>
      <c r="G121" s="47">
        <v>723534</v>
      </c>
      <c r="H121" s="47">
        <v>747428</v>
      </c>
      <c r="I121" s="47">
        <v>777257</v>
      </c>
      <c r="J121" s="47">
        <v>808833</v>
      </c>
      <c r="K121" s="47">
        <v>351007</v>
      </c>
      <c r="L121" s="47">
        <v>351007</v>
      </c>
      <c r="M121" s="47">
        <v>368635</v>
      </c>
      <c r="N121" s="47">
        <v>368635</v>
      </c>
      <c r="O121" s="48">
        <v>4496336</v>
      </c>
      <c r="P121" s="48">
        <v>3776694</v>
      </c>
      <c r="Q121" s="48">
        <v>719642</v>
      </c>
    </row>
    <row r="122" spans="1:17" x14ac:dyDescent="0.25">
      <c r="A122" s="226"/>
      <c r="B122" s="72" t="s">
        <v>178</v>
      </c>
      <c r="C122" s="227"/>
      <c r="D122" s="74" t="s">
        <v>118</v>
      </c>
      <c r="E122" s="75" t="s">
        <v>120</v>
      </c>
      <c r="F122" s="47">
        <v>0</v>
      </c>
      <c r="G122" s="47">
        <v>24557822</v>
      </c>
      <c r="H122" s="47">
        <v>25384833</v>
      </c>
      <c r="I122" s="47">
        <v>26420709</v>
      </c>
      <c r="J122" s="47">
        <v>27517871</v>
      </c>
      <c r="K122" s="47">
        <v>12544302</v>
      </c>
      <c r="L122" s="47">
        <v>12544301</v>
      </c>
      <c r="M122" s="47">
        <v>13187241</v>
      </c>
      <c r="N122" s="47">
        <v>13187241</v>
      </c>
      <c r="O122" s="48">
        <v>155344320</v>
      </c>
      <c r="P122" s="48">
        <v>129612778</v>
      </c>
      <c r="Q122" s="48">
        <v>25731542</v>
      </c>
    </row>
    <row r="123" spans="1:17" x14ac:dyDescent="0.25">
      <c r="A123" s="226" t="s">
        <v>124</v>
      </c>
      <c r="B123" s="72" t="s">
        <v>180</v>
      </c>
      <c r="C123" s="227" t="s">
        <v>181</v>
      </c>
      <c r="D123" s="74" t="s">
        <v>118</v>
      </c>
      <c r="E123" s="75" t="s">
        <v>31</v>
      </c>
      <c r="F123" s="47">
        <v>0</v>
      </c>
      <c r="G123" s="47">
        <v>839873</v>
      </c>
      <c r="H123" s="47">
        <v>867609</v>
      </c>
      <c r="I123" s="47">
        <v>902234</v>
      </c>
      <c r="J123" s="47">
        <v>938887</v>
      </c>
      <c r="K123" s="47">
        <v>407446</v>
      </c>
      <c r="L123" s="47">
        <v>407446</v>
      </c>
      <c r="M123" s="47">
        <v>427909</v>
      </c>
      <c r="N123" s="47">
        <v>427908</v>
      </c>
      <c r="O123" s="48">
        <v>5219312</v>
      </c>
      <c r="P123" s="48">
        <v>4383958</v>
      </c>
      <c r="Q123" s="48">
        <v>835354</v>
      </c>
    </row>
    <row r="124" spans="1:17" x14ac:dyDescent="0.25">
      <c r="A124" s="226"/>
      <c r="B124" s="72" t="s">
        <v>180</v>
      </c>
      <c r="C124" s="227"/>
      <c r="D124" s="74" t="s">
        <v>118</v>
      </c>
      <c r="E124" s="75" t="s">
        <v>120</v>
      </c>
      <c r="F124" s="47">
        <v>0</v>
      </c>
      <c r="G124" s="47">
        <v>44754230</v>
      </c>
      <c r="H124" s="47">
        <v>46261377</v>
      </c>
      <c r="I124" s="47">
        <v>48149160</v>
      </c>
      <c r="J124" s="47">
        <v>50148630</v>
      </c>
      <c r="K124" s="47">
        <v>22860763</v>
      </c>
      <c r="L124" s="47">
        <v>22860765</v>
      </c>
      <c r="M124" s="47">
        <v>24032457</v>
      </c>
      <c r="N124" s="47">
        <v>24032457</v>
      </c>
      <c r="O124" s="48">
        <v>283099839</v>
      </c>
      <c r="P124" s="48">
        <v>236206617</v>
      </c>
      <c r="Q124" s="48">
        <v>46893222</v>
      </c>
    </row>
    <row r="125" spans="1:17" x14ac:dyDescent="0.25">
      <c r="A125" s="226" t="s">
        <v>124</v>
      </c>
      <c r="B125" s="72" t="s">
        <v>182</v>
      </c>
      <c r="C125" s="227" t="s">
        <v>183</v>
      </c>
      <c r="D125" s="74" t="s">
        <v>117</v>
      </c>
      <c r="E125" s="75" t="s">
        <v>31</v>
      </c>
      <c r="F125" s="47">
        <v>0</v>
      </c>
      <c r="G125" s="47">
        <v>2755980</v>
      </c>
      <c r="H125" s="47">
        <v>2847112</v>
      </c>
      <c r="I125" s="47">
        <v>2960963</v>
      </c>
      <c r="J125" s="47">
        <v>3081384</v>
      </c>
      <c r="K125" s="47">
        <v>1337325</v>
      </c>
      <c r="L125" s="47">
        <v>1337325</v>
      </c>
      <c r="M125" s="47">
        <v>1404441</v>
      </c>
      <c r="N125" s="47">
        <v>1404441</v>
      </c>
      <c r="O125" s="48">
        <v>17128971</v>
      </c>
      <c r="P125" s="48">
        <v>14387205</v>
      </c>
      <c r="Q125" s="48">
        <v>2741766</v>
      </c>
    </row>
    <row r="126" spans="1:17" x14ac:dyDescent="0.25">
      <c r="A126" s="226"/>
      <c r="B126" s="72" t="s">
        <v>182</v>
      </c>
      <c r="C126" s="227"/>
      <c r="D126" s="74" t="s">
        <v>117</v>
      </c>
      <c r="E126" s="75" t="s">
        <v>120</v>
      </c>
      <c r="F126" s="47">
        <v>0</v>
      </c>
      <c r="G126" s="47">
        <v>47733545</v>
      </c>
      <c r="H126" s="47">
        <v>49342263</v>
      </c>
      <c r="I126" s="47">
        <v>51358836</v>
      </c>
      <c r="J126" s="47">
        <v>53492552</v>
      </c>
      <c r="K126" s="47">
        <v>22868906</v>
      </c>
      <c r="L126" s="47">
        <v>22868906</v>
      </c>
      <c r="M126" s="47">
        <v>24039210</v>
      </c>
      <c r="N126" s="47">
        <v>24039210</v>
      </c>
      <c r="O126" s="48">
        <v>295743428</v>
      </c>
      <c r="P126" s="48">
        <v>248835312</v>
      </c>
      <c r="Q126" s="48">
        <v>46908116</v>
      </c>
    </row>
    <row r="127" spans="1:17" x14ac:dyDescent="0.25">
      <c r="A127" s="226"/>
      <c r="B127" s="72" t="s">
        <v>182</v>
      </c>
      <c r="C127" s="227"/>
      <c r="D127" s="74" t="s">
        <v>118</v>
      </c>
      <c r="E127" s="75" t="s">
        <v>31</v>
      </c>
      <c r="F127" s="47">
        <v>0</v>
      </c>
      <c r="G127" s="47">
        <v>2932680</v>
      </c>
      <c r="H127" s="47">
        <v>3029530</v>
      </c>
      <c r="I127" s="47">
        <v>3150433</v>
      </c>
      <c r="J127" s="47">
        <v>3278420</v>
      </c>
      <c r="K127" s="47">
        <v>1422728</v>
      </c>
      <c r="L127" s="47">
        <v>1422728</v>
      </c>
      <c r="M127" s="47">
        <v>1494178</v>
      </c>
      <c r="N127" s="47">
        <v>1494178</v>
      </c>
      <c r="O127" s="48">
        <v>18224875</v>
      </c>
      <c r="P127" s="48">
        <v>15307969</v>
      </c>
      <c r="Q127" s="48">
        <v>2916906</v>
      </c>
    </row>
    <row r="128" spans="1:17" x14ac:dyDescent="0.25">
      <c r="A128" s="226"/>
      <c r="B128" s="72" t="s">
        <v>182</v>
      </c>
      <c r="C128" s="227"/>
      <c r="D128" s="74" t="s">
        <v>118</v>
      </c>
      <c r="E128" s="75" t="s">
        <v>120</v>
      </c>
      <c r="F128" s="47">
        <v>0</v>
      </c>
      <c r="G128" s="47">
        <v>100863715</v>
      </c>
      <c r="H128" s="47">
        <v>104260410</v>
      </c>
      <c r="I128" s="47">
        <v>108514954</v>
      </c>
      <c r="J128" s="47">
        <v>113021209</v>
      </c>
      <c r="K128" s="47">
        <v>51521869</v>
      </c>
      <c r="L128" s="47">
        <v>51521868</v>
      </c>
      <c r="M128" s="47">
        <v>54162545</v>
      </c>
      <c r="N128" s="47">
        <v>54162545</v>
      </c>
      <c r="O128" s="48">
        <v>638029115</v>
      </c>
      <c r="P128" s="48">
        <v>532344702</v>
      </c>
      <c r="Q128" s="48">
        <v>105684413</v>
      </c>
    </row>
    <row r="129" spans="1:17" x14ac:dyDescent="0.25">
      <c r="A129" s="226" t="s">
        <v>124</v>
      </c>
      <c r="B129" s="72" t="s">
        <v>184</v>
      </c>
      <c r="C129" s="227" t="s">
        <v>185</v>
      </c>
      <c r="D129" s="74" t="s">
        <v>117</v>
      </c>
      <c r="E129" s="75" t="s">
        <v>31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8">
        <v>0</v>
      </c>
      <c r="P129" s="48">
        <v>0</v>
      </c>
      <c r="Q129" s="48">
        <v>0</v>
      </c>
    </row>
    <row r="130" spans="1:17" x14ac:dyDescent="0.25">
      <c r="A130" s="226"/>
      <c r="B130" s="72" t="s">
        <v>184</v>
      </c>
      <c r="C130" s="227"/>
      <c r="D130" s="74" t="s">
        <v>117</v>
      </c>
      <c r="E130" s="75" t="s">
        <v>120</v>
      </c>
      <c r="F130" s="47">
        <v>0</v>
      </c>
      <c r="G130" s="47">
        <v>11572515</v>
      </c>
      <c r="H130" s="47">
        <v>11962532</v>
      </c>
      <c r="I130" s="47">
        <v>12451430</v>
      </c>
      <c r="J130" s="47">
        <v>12968728</v>
      </c>
      <c r="K130" s="47">
        <v>5544335</v>
      </c>
      <c r="L130" s="47">
        <v>5544334</v>
      </c>
      <c r="M130" s="47">
        <v>5828063</v>
      </c>
      <c r="N130" s="47">
        <v>5828063</v>
      </c>
      <c r="O130" s="48">
        <v>71700000</v>
      </c>
      <c r="P130" s="48">
        <v>60327603</v>
      </c>
      <c r="Q130" s="48">
        <v>11372397</v>
      </c>
    </row>
    <row r="131" spans="1:17" x14ac:dyDescent="0.25">
      <c r="A131" s="226"/>
      <c r="B131" s="72" t="s">
        <v>184</v>
      </c>
      <c r="C131" s="227"/>
      <c r="D131" s="74" t="s">
        <v>118</v>
      </c>
      <c r="E131" s="75" t="s">
        <v>31</v>
      </c>
      <c r="F131" s="47">
        <v>0</v>
      </c>
      <c r="G131" s="47">
        <v>482749</v>
      </c>
      <c r="H131" s="47">
        <v>498692</v>
      </c>
      <c r="I131" s="47">
        <v>518593</v>
      </c>
      <c r="J131" s="47">
        <v>539661</v>
      </c>
      <c r="K131" s="47">
        <v>234196</v>
      </c>
      <c r="L131" s="47">
        <v>234195</v>
      </c>
      <c r="M131" s="47">
        <v>245957</v>
      </c>
      <c r="N131" s="47">
        <v>245957</v>
      </c>
      <c r="O131" s="48">
        <v>3000000</v>
      </c>
      <c r="P131" s="48">
        <v>2519848</v>
      </c>
      <c r="Q131" s="48">
        <v>480152</v>
      </c>
    </row>
    <row r="132" spans="1:17" x14ac:dyDescent="0.25">
      <c r="A132" s="226"/>
      <c r="B132" s="72" t="s">
        <v>184</v>
      </c>
      <c r="C132" s="227"/>
      <c r="D132" s="74" t="s">
        <v>118</v>
      </c>
      <c r="E132" s="75" t="s">
        <v>120</v>
      </c>
      <c r="F132" s="47">
        <v>0</v>
      </c>
      <c r="G132" s="47">
        <v>31459190</v>
      </c>
      <c r="H132" s="47">
        <v>32518612</v>
      </c>
      <c r="I132" s="47">
        <v>33845596</v>
      </c>
      <c r="J132" s="47">
        <v>35251089</v>
      </c>
      <c r="K132" s="47">
        <v>16069567</v>
      </c>
      <c r="L132" s="47">
        <v>16069568</v>
      </c>
      <c r="M132" s="47">
        <v>16893189</v>
      </c>
      <c r="N132" s="47">
        <v>16893189</v>
      </c>
      <c r="O132" s="48">
        <v>199000000</v>
      </c>
      <c r="P132" s="48">
        <v>166037243</v>
      </c>
      <c r="Q132" s="48">
        <v>32962757</v>
      </c>
    </row>
    <row r="133" spans="1:17" x14ac:dyDescent="0.25">
      <c r="A133" s="226" t="s">
        <v>124</v>
      </c>
      <c r="B133" s="72" t="s">
        <v>186</v>
      </c>
      <c r="C133" s="227" t="s">
        <v>187</v>
      </c>
      <c r="D133" s="74" t="s">
        <v>118</v>
      </c>
      <c r="E133" s="75" t="s">
        <v>31</v>
      </c>
      <c r="F133" s="47">
        <v>0</v>
      </c>
      <c r="G133" s="47">
        <v>414359</v>
      </c>
      <c r="H133" s="47">
        <v>428043</v>
      </c>
      <c r="I133" s="47">
        <v>445126</v>
      </c>
      <c r="J133" s="47">
        <v>463209</v>
      </c>
      <c r="K133" s="47">
        <v>201019</v>
      </c>
      <c r="L133" s="47">
        <v>201018</v>
      </c>
      <c r="M133" s="47">
        <v>211113</v>
      </c>
      <c r="N133" s="47">
        <v>211113</v>
      </c>
      <c r="O133" s="48">
        <v>2575000</v>
      </c>
      <c r="P133" s="48">
        <v>2162869</v>
      </c>
      <c r="Q133" s="48">
        <v>412131</v>
      </c>
    </row>
    <row r="134" spans="1:17" x14ac:dyDescent="0.25">
      <c r="A134" s="226"/>
      <c r="B134" s="72" t="s">
        <v>186</v>
      </c>
      <c r="C134" s="227"/>
      <c r="D134" s="74" t="s">
        <v>118</v>
      </c>
      <c r="E134" s="75" t="s">
        <v>120</v>
      </c>
      <c r="F134" s="47">
        <v>0</v>
      </c>
      <c r="G134" s="47">
        <v>10531967</v>
      </c>
      <c r="H134" s="47">
        <v>10886643</v>
      </c>
      <c r="I134" s="47">
        <v>11330893</v>
      </c>
      <c r="J134" s="47">
        <v>11801426</v>
      </c>
      <c r="K134" s="47">
        <v>5379800</v>
      </c>
      <c r="L134" s="47">
        <v>5379800</v>
      </c>
      <c r="M134" s="47">
        <v>5655534</v>
      </c>
      <c r="N134" s="47">
        <v>5655534</v>
      </c>
      <c r="O134" s="48">
        <v>66621597</v>
      </c>
      <c r="P134" s="48">
        <v>55586263</v>
      </c>
      <c r="Q134" s="48">
        <v>11035334</v>
      </c>
    </row>
    <row r="135" spans="1:17" x14ac:dyDescent="0.25">
      <c r="A135" s="226" t="s">
        <v>124</v>
      </c>
      <c r="B135" s="72" t="s">
        <v>188</v>
      </c>
      <c r="C135" s="227" t="s">
        <v>189</v>
      </c>
      <c r="D135" s="74" t="s">
        <v>118</v>
      </c>
      <c r="E135" s="72" t="s">
        <v>31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8">
        <v>0</v>
      </c>
      <c r="P135" s="48">
        <v>0</v>
      </c>
      <c r="Q135" s="48">
        <v>0</v>
      </c>
    </row>
    <row r="136" spans="1:17" x14ac:dyDescent="0.25">
      <c r="A136" s="226"/>
      <c r="B136" s="72" t="s">
        <v>188</v>
      </c>
      <c r="C136" s="227"/>
      <c r="D136" s="74" t="s">
        <v>118</v>
      </c>
      <c r="E136" s="72" t="s">
        <v>120</v>
      </c>
      <c r="F136" s="47">
        <v>0</v>
      </c>
      <c r="G136" s="47">
        <v>10939040</v>
      </c>
      <c r="H136" s="47">
        <v>11307424</v>
      </c>
      <c r="I136" s="47">
        <v>11768844</v>
      </c>
      <c r="J136" s="47">
        <v>12257565</v>
      </c>
      <c r="K136" s="47">
        <v>5587736</v>
      </c>
      <c r="L136" s="47">
        <v>5587736</v>
      </c>
      <c r="M136" s="47">
        <v>5874126</v>
      </c>
      <c r="N136" s="47">
        <v>5874126</v>
      </c>
      <c r="O136" s="48">
        <v>69196597</v>
      </c>
      <c r="P136" s="48">
        <v>57734735</v>
      </c>
      <c r="Q136" s="48">
        <v>11461862</v>
      </c>
    </row>
    <row r="137" spans="1:17" ht="14.45" customHeight="1" x14ac:dyDescent="0.25">
      <c r="A137" s="228" t="s">
        <v>124</v>
      </c>
      <c r="B137" s="72" t="s">
        <v>216</v>
      </c>
      <c r="C137" s="230" t="s">
        <v>217</v>
      </c>
      <c r="D137" s="74" t="s">
        <v>117</v>
      </c>
      <c r="E137" s="75" t="s">
        <v>31</v>
      </c>
      <c r="F137" s="47">
        <v>0</v>
      </c>
      <c r="G137" s="47">
        <v>884927</v>
      </c>
      <c r="H137" s="47">
        <v>914189</v>
      </c>
      <c r="I137" s="47">
        <v>950746</v>
      </c>
      <c r="J137" s="47">
        <v>989412</v>
      </c>
      <c r="K137" s="47">
        <v>429406</v>
      </c>
      <c r="L137" s="47">
        <v>429406</v>
      </c>
      <c r="M137" s="47">
        <v>450957</v>
      </c>
      <c r="N137" s="47">
        <v>450957</v>
      </c>
      <c r="O137" s="48">
        <v>5500000</v>
      </c>
      <c r="P137" s="48">
        <v>4619637</v>
      </c>
      <c r="Q137" s="48">
        <v>880363</v>
      </c>
    </row>
    <row r="138" spans="1:17" x14ac:dyDescent="0.25">
      <c r="A138" s="229"/>
      <c r="B138" s="72" t="s">
        <v>216</v>
      </c>
      <c r="C138" s="231"/>
      <c r="D138" s="74" t="s">
        <v>117</v>
      </c>
      <c r="E138" s="75" t="s">
        <v>120</v>
      </c>
      <c r="F138" s="47">
        <v>0</v>
      </c>
      <c r="G138" s="47">
        <v>11056029</v>
      </c>
      <c r="H138" s="47">
        <v>11428639</v>
      </c>
      <c r="I138" s="47">
        <v>11895718</v>
      </c>
      <c r="J138" s="47">
        <v>12389928</v>
      </c>
      <c r="K138" s="47">
        <v>5296889</v>
      </c>
      <c r="L138" s="47">
        <v>5296889</v>
      </c>
      <c r="M138" s="47">
        <v>5567954</v>
      </c>
      <c r="N138" s="47">
        <v>5567954</v>
      </c>
      <c r="O138" s="48">
        <v>68500000</v>
      </c>
      <c r="P138" s="48">
        <v>57635157</v>
      </c>
      <c r="Q138" s="48">
        <v>10864843</v>
      </c>
    </row>
    <row r="139" spans="1:17" x14ac:dyDescent="0.25">
      <c r="A139" s="226" t="s">
        <v>124</v>
      </c>
      <c r="B139" s="72" t="s">
        <v>218</v>
      </c>
      <c r="C139" s="227" t="s">
        <v>219</v>
      </c>
      <c r="D139" s="74" t="s">
        <v>118</v>
      </c>
      <c r="E139" s="72" t="s">
        <v>31</v>
      </c>
      <c r="F139" s="47">
        <v>0</v>
      </c>
      <c r="G139" s="47">
        <v>152870</v>
      </c>
      <c r="H139" s="47">
        <v>157919</v>
      </c>
      <c r="I139" s="47">
        <v>164221</v>
      </c>
      <c r="J139" s="47">
        <v>170893</v>
      </c>
      <c r="K139" s="47">
        <v>74162</v>
      </c>
      <c r="L139" s="47">
        <v>74163</v>
      </c>
      <c r="M139" s="47">
        <v>77886</v>
      </c>
      <c r="N139" s="47">
        <v>77886</v>
      </c>
      <c r="O139" s="48">
        <v>950000</v>
      </c>
      <c r="P139" s="48">
        <v>797951</v>
      </c>
      <c r="Q139" s="48">
        <v>152049</v>
      </c>
    </row>
    <row r="140" spans="1:17" x14ac:dyDescent="0.25">
      <c r="A140" s="226"/>
      <c r="B140" s="72" t="s">
        <v>218</v>
      </c>
      <c r="C140" s="227"/>
      <c r="D140" s="74" t="s">
        <v>118</v>
      </c>
      <c r="E140" s="72" t="s">
        <v>120</v>
      </c>
      <c r="F140" s="47">
        <v>0</v>
      </c>
      <c r="G140" s="47">
        <v>225747</v>
      </c>
      <c r="H140" s="47">
        <v>233350</v>
      </c>
      <c r="I140" s="47">
        <v>242872</v>
      </c>
      <c r="J140" s="47">
        <v>252957</v>
      </c>
      <c r="K140" s="47">
        <v>115313</v>
      </c>
      <c r="L140" s="47">
        <v>115313</v>
      </c>
      <c r="M140" s="47">
        <v>121224</v>
      </c>
      <c r="N140" s="47">
        <v>121224</v>
      </c>
      <c r="O140" s="48">
        <v>1428000</v>
      </c>
      <c r="P140" s="48">
        <v>1191463</v>
      </c>
      <c r="Q140" s="48">
        <v>236537</v>
      </c>
    </row>
    <row r="141" spans="1:17" x14ac:dyDescent="0.25">
      <c r="A141" s="226" t="s">
        <v>125</v>
      </c>
      <c r="B141" s="72" t="s">
        <v>190</v>
      </c>
      <c r="C141" s="227" t="s">
        <v>191</v>
      </c>
      <c r="D141" s="74" t="s">
        <v>117</v>
      </c>
      <c r="E141" s="72" t="s">
        <v>31</v>
      </c>
      <c r="F141" s="47">
        <v>0</v>
      </c>
      <c r="G141" s="47">
        <v>325273</v>
      </c>
      <c r="H141" s="47">
        <v>336029</v>
      </c>
      <c r="I141" s="47">
        <v>349465</v>
      </c>
      <c r="J141" s="47">
        <v>363679</v>
      </c>
      <c r="K141" s="47">
        <v>157837</v>
      </c>
      <c r="L141" s="47">
        <v>157837</v>
      </c>
      <c r="M141" s="47">
        <v>165758</v>
      </c>
      <c r="N141" s="47">
        <v>165758</v>
      </c>
      <c r="O141" s="48">
        <v>2021636</v>
      </c>
      <c r="P141" s="48">
        <v>1698041</v>
      </c>
      <c r="Q141" s="48">
        <v>323595</v>
      </c>
    </row>
    <row r="142" spans="1:17" x14ac:dyDescent="0.25">
      <c r="A142" s="226"/>
      <c r="B142" s="72" t="s">
        <v>190</v>
      </c>
      <c r="C142" s="227"/>
      <c r="D142" s="74" t="s">
        <v>117</v>
      </c>
      <c r="E142" s="72" t="s">
        <v>120</v>
      </c>
      <c r="F142" s="47">
        <v>0</v>
      </c>
      <c r="G142" s="47">
        <v>61525484</v>
      </c>
      <c r="H142" s="47">
        <v>63599018</v>
      </c>
      <c r="I142" s="47">
        <v>66198253</v>
      </c>
      <c r="J142" s="47">
        <v>68948475</v>
      </c>
      <c r="K142" s="47">
        <v>29476556</v>
      </c>
      <c r="L142" s="47">
        <v>29476556</v>
      </c>
      <c r="M142" s="47">
        <v>30985003</v>
      </c>
      <c r="N142" s="47">
        <v>30985003</v>
      </c>
      <c r="O142" s="48">
        <v>381194348</v>
      </c>
      <c r="P142" s="48">
        <v>320732789</v>
      </c>
      <c r="Q142" s="48">
        <v>60461559</v>
      </c>
    </row>
    <row r="143" spans="1:17" x14ac:dyDescent="0.25">
      <c r="A143" s="226" t="s">
        <v>125</v>
      </c>
      <c r="B143" s="72" t="s">
        <v>220</v>
      </c>
      <c r="C143" s="227" t="s">
        <v>222</v>
      </c>
      <c r="D143" s="74" t="s">
        <v>117</v>
      </c>
      <c r="E143" s="72" t="s">
        <v>31</v>
      </c>
      <c r="F143" s="47">
        <v>0</v>
      </c>
      <c r="G143" s="47">
        <v>160896</v>
      </c>
      <c r="H143" s="47">
        <v>166216</v>
      </c>
      <c r="I143" s="47">
        <v>172863</v>
      </c>
      <c r="J143" s="47">
        <v>179893</v>
      </c>
      <c r="K143" s="47">
        <v>78074</v>
      </c>
      <c r="L143" s="47">
        <v>78074</v>
      </c>
      <c r="M143" s="47">
        <v>81992</v>
      </c>
      <c r="N143" s="47">
        <v>81992</v>
      </c>
      <c r="O143" s="48">
        <v>1000000</v>
      </c>
      <c r="P143" s="48">
        <v>839934</v>
      </c>
      <c r="Q143" s="48">
        <v>160066</v>
      </c>
    </row>
    <row r="144" spans="1:17" x14ac:dyDescent="0.25">
      <c r="A144" s="226"/>
      <c r="B144" s="72" t="s">
        <v>220</v>
      </c>
      <c r="C144" s="227"/>
      <c r="D144" s="74" t="s">
        <v>117</v>
      </c>
      <c r="E144" s="72" t="s">
        <v>120</v>
      </c>
      <c r="F144" s="47">
        <v>0</v>
      </c>
      <c r="G144" s="47">
        <v>6542069</v>
      </c>
      <c r="H144" s="47">
        <v>6762551</v>
      </c>
      <c r="I144" s="47">
        <v>7038931</v>
      </c>
      <c r="J144" s="47">
        <v>7331364</v>
      </c>
      <c r="K144" s="47">
        <v>3134273</v>
      </c>
      <c r="L144" s="47">
        <v>3134273</v>
      </c>
      <c r="M144" s="47">
        <v>3294668</v>
      </c>
      <c r="N144" s="47">
        <v>3294668</v>
      </c>
      <c r="O144" s="48">
        <v>40532797</v>
      </c>
      <c r="P144" s="48">
        <v>34103856</v>
      </c>
      <c r="Q144" s="48">
        <v>6428941</v>
      </c>
    </row>
    <row r="145" spans="1:17" x14ac:dyDescent="0.25">
      <c r="A145" s="226" t="s">
        <v>125</v>
      </c>
      <c r="B145" s="72" t="s">
        <v>221</v>
      </c>
      <c r="C145" s="227" t="s">
        <v>223</v>
      </c>
      <c r="D145" s="74" t="s">
        <v>117</v>
      </c>
      <c r="E145" s="72" t="s">
        <v>31</v>
      </c>
      <c r="F145" s="47">
        <v>0</v>
      </c>
      <c r="G145" s="47">
        <v>136451</v>
      </c>
      <c r="H145" s="47">
        <v>140963</v>
      </c>
      <c r="I145" s="47">
        <v>146600</v>
      </c>
      <c r="J145" s="47">
        <v>152563</v>
      </c>
      <c r="K145" s="47">
        <v>66212</v>
      </c>
      <c r="L145" s="47">
        <v>66212</v>
      </c>
      <c r="M145" s="47">
        <v>69535</v>
      </c>
      <c r="N145" s="47">
        <v>69535</v>
      </c>
      <c r="O145" s="48">
        <v>848071</v>
      </c>
      <c r="P145" s="48">
        <v>712324</v>
      </c>
      <c r="Q145" s="48">
        <v>135747</v>
      </c>
    </row>
    <row r="146" spans="1:17" x14ac:dyDescent="0.25">
      <c r="A146" s="226"/>
      <c r="B146" s="72" t="s">
        <v>221</v>
      </c>
      <c r="C146" s="227"/>
      <c r="D146" s="74" t="s">
        <v>117</v>
      </c>
      <c r="E146" s="72" t="s">
        <v>120</v>
      </c>
      <c r="F146" s="47">
        <v>0</v>
      </c>
      <c r="G146" s="47">
        <v>356120</v>
      </c>
      <c r="H146" s="47">
        <v>368120</v>
      </c>
      <c r="I146" s="47">
        <v>383165</v>
      </c>
      <c r="J146" s="47">
        <v>399082</v>
      </c>
      <c r="K146" s="47">
        <v>170615</v>
      </c>
      <c r="L146" s="47">
        <v>170615</v>
      </c>
      <c r="M146" s="47">
        <v>179346</v>
      </c>
      <c r="N146" s="47">
        <v>179346</v>
      </c>
      <c r="O146" s="48">
        <v>2206409</v>
      </c>
      <c r="P146" s="48">
        <v>1856448</v>
      </c>
      <c r="Q146" s="48">
        <v>349961</v>
      </c>
    </row>
    <row r="147" spans="1:17" x14ac:dyDescent="0.25">
      <c r="A147" s="82" t="s">
        <v>119</v>
      </c>
      <c r="B147" s="82" t="s">
        <v>192</v>
      </c>
      <c r="C147" s="83" t="s">
        <v>193</v>
      </c>
      <c r="D147" s="59" t="s">
        <v>119</v>
      </c>
      <c r="E147" s="82" t="s">
        <v>120</v>
      </c>
      <c r="F147" s="81">
        <v>0</v>
      </c>
      <c r="G147" s="81">
        <v>153883195</v>
      </c>
      <c r="H147" s="81">
        <v>156355017</v>
      </c>
      <c r="I147" s="81">
        <v>33606907</v>
      </c>
      <c r="J147" s="81">
        <v>34150893</v>
      </c>
      <c r="K147" s="81">
        <v>14149067</v>
      </c>
      <c r="L147" s="81">
        <v>14149067</v>
      </c>
      <c r="M147" s="81">
        <v>14432048</v>
      </c>
      <c r="N147" s="81">
        <v>14432048</v>
      </c>
      <c r="O147" s="48">
        <v>435158242</v>
      </c>
      <c r="P147" s="48">
        <v>406577127</v>
      </c>
      <c r="Q147" s="48">
        <v>28581115</v>
      </c>
    </row>
    <row r="148" spans="1:17" ht="40.5" x14ac:dyDescent="0.25">
      <c r="A148" s="215" t="s">
        <v>119</v>
      </c>
      <c r="B148" s="76" t="s">
        <v>192</v>
      </c>
      <c r="C148" s="216" t="s">
        <v>193</v>
      </c>
      <c r="D148" s="78" t="s">
        <v>146</v>
      </c>
      <c r="E148" s="78" t="s">
        <v>120</v>
      </c>
      <c r="F148" s="79">
        <v>0</v>
      </c>
      <c r="G148" s="79">
        <v>32550726</v>
      </c>
      <c r="H148" s="79">
        <v>33073587</v>
      </c>
      <c r="I148" s="79">
        <v>33606907</v>
      </c>
      <c r="J148" s="79">
        <v>34150893</v>
      </c>
      <c r="K148" s="79">
        <v>14149067</v>
      </c>
      <c r="L148" s="79">
        <v>14149067</v>
      </c>
      <c r="M148" s="79">
        <v>14432048</v>
      </c>
      <c r="N148" s="79">
        <v>14432048</v>
      </c>
      <c r="O148" s="80">
        <v>190544343</v>
      </c>
      <c r="P148" s="80">
        <v>161963228</v>
      </c>
      <c r="Q148" s="80">
        <v>28581115</v>
      </c>
    </row>
    <row r="149" spans="1:17" ht="40.5" x14ac:dyDescent="0.25">
      <c r="A149" s="215"/>
      <c r="B149" s="76" t="s">
        <v>192</v>
      </c>
      <c r="C149" s="216"/>
      <c r="D149" s="78" t="s">
        <v>147</v>
      </c>
      <c r="E149" s="78" t="s">
        <v>120</v>
      </c>
      <c r="F149" s="79">
        <v>0</v>
      </c>
      <c r="G149" s="79">
        <v>121332469</v>
      </c>
      <c r="H149" s="79">
        <v>123281430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0</v>
      </c>
      <c r="O149" s="80">
        <v>244613899</v>
      </c>
      <c r="P149" s="80">
        <v>244613899</v>
      </c>
      <c r="Q149" s="80">
        <v>0</v>
      </c>
    </row>
    <row r="150" spans="1:17" x14ac:dyDescent="0.25">
      <c r="A150" s="82" t="s">
        <v>119</v>
      </c>
      <c r="B150" s="82" t="s">
        <v>224</v>
      </c>
      <c r="C150" s="83" t="s">
        <v>225</v>
      </c>
      <c r="D150" s="59" t="s">
        <v>119</v>
      </c>
      <c r="E150" s="82" t="s">
        <v>120</v>
      </c>
      <c r="F150" s="81">
        <v>0</v>
      </c>
      <c r="G150" s="84">
        <v>1944942</v>
      </c>
      <c r="H150" s="84">
        <v>1976184</v>
      </c>
      <c r="I150" s="84">
        <v>424760</v>
      </c>
      <c r="J150" s="84">
        <v>431636</v>
      </c>
      <c r="K150" s="84">
        <v>178831</v>
      </c>
      <c r="L150" s="84">
        <v>178831</v>
      </c>
      <c r="M150" s="84">
        <v>182408</v>
      </c>
      <c r="N150" s="84">
        <v>182408</v>
      </c>
      <c r="O150" s="48">
        <v>5500000</v>
      </c>
      <c r="P150" s="48">
        <v>5138761</v>
      </c>
      <c r="Q150" s="48">
        <v>361239</v>
      </c>
    </row>
    <row r="151" spans="1:17" ht="40.5" x14ac:dyDescent="0.25">
      <c r="A151" s="215" t="s">
        <v>119</v>
      </c>
      <c r="B151" s="76" t="s">
        <v>224</v>
      </c>
      <c r="C151" s="216" t="s">
        <v>225</v>
      </c>
      <c r="D151" s="78" t="s">
        <v>146</v>
      </c>
      <c r="E151" s="78" t="s">
        <v>120</v>
      </c>
      <c r="F151" s="79">
        <v>0</v>
      </c>
      <c r="G151" s="79">
        <v>411411</v>
      </c>
      <c r="H151" s="79">
        <v>418020</v>
      </c>
      <c r="I151" s="79">
        <v>424760</v>
      </c>
      <c r="J151" s="79">
        <v>431636</v>
      </c>
      <c r="K151" s="79">
        <v>178831</v>
      </c>
      <c r="L151" s="79">
        <v>178831</v>
      </c>
      <c r="M151" s="79">
        <v>182408</v>
      </c>
      <c r="N151" s="79">
        <v>182408</v>
      </c>
      <c r="O151" s="80">
        <v>2408305</v>
      </c>
      <c r="P151" s="80">
        <v>2047066</v>
      </c>
      <c r="Q151" s="80">
        <v>361239</v>
      </c>
    </row>
    <row r="152" spans="1:17" ht="40.5" x14ac:dyDescent="0.25">
      <c r="A152" s="215"/>
      <c r="B152" s="76" t="s">
        <v>224</v>
      </c>
      <c r="C152" s="216"/>
      <c r="D152" s="78" t="s">
        <v>147</v>
      </c>
      <c r="E152" s="78" t="s">
        <v>120</v>
      </c>
      <c r="F152" s="79">
        <v>0</v>
      </c>
      <c r="G152" s="79">
        <v>1533531</v>
      </c>
      <c r="H152" s="79">
        <v>1558164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80">
        <v>3091695</v>
      </c>
      <c r="P152" s="80">
        <v>3091695</v>
      </c>
      <c r="Q152" s="80">
        <v>0</v>
      </c>
    </row>
    <row r="153" spans="1:17" x14ac:dyDescent="0.25">
      <c r="A153" s="72" t="s">
        <v>122</v>
      </c>
      <c r="B153" s="72" t="s">
        <v>166</v>
      </c>
      <c r="C153" s="73" t="s">
        <v>167</v>
      </c>
      <c r="D153" s="74" t="s">
        <v>15</v>
      </c>
      <c r="E153" s="75" t="s">
        <v>151</v>
      </c>
      <c r="F153" s="47">
        <v>0</v>
      </c>
      <c r="G153" s="47">
        <v>16536330</v>
      </c>
      <c r="H153" s="47">
        <v>17093046</v>
      </c>
      <c r="I153" s="47">
        <v>17790539</v>
      </c>
      <c r="J153" s="47">
        <v>18529046</v>
      </c>
      <c r="K153" s="47">
        <v>8053870</v>
      </c>
      <c r="L153" s="47">
        <v>8053870</v>
      </c>
      <c r="M153" s="47">
        <v>8466274</v>
      </c>
      <c r="N153" s="47">
        <v>8466275</v>
      </c>
      <c r="O153" s="48">
        <v>102989250</v>
      </c>
      <c r="P153" s="48">
        <v>86469105</v>
      </c>
      <c r="Q153" s="48">
        <v>16520145</v>
      </c>
    </row>
    <row r="154" spans="1:17" x14ac:dyDescent="0.25">
      <c r="A154" s="72" t="s">
        <v>122</v>
      </c>
      <c r="B154" s="72" t="s">
        <v>168</v>
      </c>
      <c r="C154" s="73" t="s">
        <v>169</v>
      </c>
      <c r="D154" s="74" t="s">
        <v>15</v>
      </c>
      <c r="E154" s="75" t="s">
        <v>151</v>
      </c>
      <c r="F154" s="47">
        <v>0</v>
      </c>
      <c r="G154" s="47">
        <v>115172134</v>
      </c>
      <c r="H154" s="47">
        <v>119049545</v>
      </c>
      <c r="I154" s="47">
        <v>123907438</v>
      </c>
      <c r="J154" s="47">
        <v>129050990</v>
      </c>
      <c r="K154" s="47">
        <v>56093548</v>
      </c>
      <c r="L154" s="47">
        <v>56093547</v>
      </c>
      <c r="M154" s="47">
        <v>58965859</v>
      </c>
      <c r="N154" s="47">
        <v>58965859</v>
      </c>
      <c r="O154" s="48">
        <v>717298920</v>
      </c>
      <c r="P154" s="48">
        <v>602239514</v>
      </c>
      <c r="Q154" s="48">
        <v>115059406</v>
      </c>
    </row>
    <row r="155" spans="1:17" x14ac:dyDescent="0.25">
      <c r="A155" s="72" t="s">
        <v>122</v>
      </c>
      <c r="B155" s="72" t="s">
        <v>170</v>
      </c>
      <c r="C155" s="73" t="s">
        <v>171</v>
      </c>
      <c r="D155" s="74" t="s">
        <v>15</v>
      </c>
      <c r="E155" s="75" t="s">
        <v>151</v>
      </c>
      <c r="F155" s="47">
        <v>0</v>
      </c>
      <c r="G155" s="47">
        <v>46956840</v>
      </c>
      <c r="H155" s="47">
        <v>48537699</v>
      </c>
      <c r="I155" s="47">
        <v>50518312</v>
      </c>
      <c r="J155" s="47">
        <v>52615389</v>
      </c>
      <c r="K155" s="47">
        <v>22869904</v>
      </c>
      <c r="L155" s="47">
        <v>22869905</v>
      </c>
      <c r="M155" s="47">
        <v>24040976</v>
      </c>
      <c r="N155" s="47">
        <v>24040975</v>
      </c>
      <c r="O155" s="48">
        <v>292450000</v>
      </c>
      <c r="P155" s="48">
        <v>245539120</v>
      </c>
      <c r="Q155" s="48">
        <v>46910880</v>
      </c>
    </row>
    <row r="156" spans="1:17" x14ac:dyDescent="0.25">
      <c r="A156" s="72" t="s">
        <v>122</v>
      </c>
      <c r="B156" s="72" t="s">
        <v>208</v>
      </c>
      <c r="C156" s="73" t="s">
        <v>209</v>
      </c>
      <c r="D156" s="74" t="s">
        <v>15</v>
      </c>
      <c r="E156" s="75" t="s">
        <v>151</v>
      </c>
      <c r="F156" s="47">
        <v>0</v>
      </c>
      <c r="G156" s="47">
        <v>9633819</v>
      </c>
      <c r="H156" s="47">
        <v>9958153</v>
      </c>
      <c r="I156" s="47">
        <v>10364502</v>
      </c>
      <c r="J156" s="47">
        <v>10794746</v>
      </c>
      <c r="K156" s="47">
        <v>4692065</v>
      </c>
      <c r="L156" s="47">
        <v>4692065</v>
      </c>
      <c r="M156" s="47">
        <v>4932325</v>
      </c>
      <c r="N156" s="47">
        <v>4932325</v>
      </c>
      <c r="O156" s="48">
        <v>60000000</v>
      </c>
      <c r="P156" s="48">
        <v>50375610</v>
      </c>
      <c r="Q156" s="48">
        <v>9624390</v>
      </c>
    </row>
    <row r="157" spans="1:17" x14ac:dyDescent="0.25">
      <c r="A157" s="72" t="s">
        <v>122</v>
      </c>
      <c r="B157" s="72" t="s">
        <v>210</v>
      </c>
      <c r="C157" s="73" t="s">
        <v>211</v>
      </c>
      <c r="D157" s="74" t="s">
        <v>15</v>
      </c>
      <c r="E157" s="75" t="s">
        <v>151</v>
      </c>
      <c r="F157" s="47">
        <v>0</v>
      </c>
      <c r="G157" s="47">
        <v>1228312</v>
      </c>
      <c r="H157" s="47">
        <v>1269665</v>
      </c>
      <c r="I157" s="47">
        <v>1321474</v>
      </c>
      <c r="J157" s="47">
        <v>1376330</v>
      </c>
      <c r="K157" s="47">
        <v>598238</v>
      </c>
      <c r="L157" s="47">
        <v>598238</v>
      </c>
      <c r="M157" s="47">
        <v>628871</v>
      </c>
      <c r="N157" s="47">
        <v>628872</v>
      </c>
      <c r="O157" s="48">
        <v>7650000</v>
      </c>
      <c r="P157" s="48">
        <v>6422890</v>
      </c>
      <c r="Q157" s="48">
        <v>1227110</v>
      </c>
    </row>
    <row r="158" spans="1:17" x14ac:dyDescent="0.25">
      <c r="A158" s="72" t="s">
        <v>123</v>
      </c>
      <c r="B158" s="72" t="s">
        <v>172</v>
      </c>
      <c r="C158" s="73" t="s">
        <v>173</v>
      </c>
      <c r="D158" s="74" t="s">
        <v>15</v>
      </c>
      <c r="E158" s="75" t="s">
        <v>151</v>
      </c>
      <c r="F158" s="47">
        <v>0</v>
      </c>
      <c r="G158" s="47">
        <v>191646875</v>
      </c>
      <c r="H158" s="47">
        <v>198098901</v>
      </c>
      <c r="I158" s="47">
        <v>206182456</v>
      </c>
      <c r="J158" s="47">
        <v>214741345</v>
      </c>
      <c r="K158" s="47">
        <v>93339880</v>
      </c>
      <c r="L158" s="47">
        <v>93339879</v>
      </c>
      <c r="M158" s="47">
        <v>98119417</v>
      </c>
      <c r="N158" s="47">
        <v>98119417</v>
      </c>
      <c r="O158" s="48">
        <v>1193588170</v>
      </c>
      <c r="P158" s="48">
        <v>1002128874</v>
      </c>
      <c r="Q158" s="48">
        <v>191459296</v>
      </c>
    </row>
    <row r="159" spans="1:17" x14ac:dyDescent="0.25">
      <c r="A159" s="72" t="s">
        <v>123</v>
      </c>
      <c r="B159" s="72" t="s">
        <v>214</v>
      </c>
      <c r="C159" s="73" t="s">
        <v>215</v>
      </c>
      <c r="D159" s="74" t="s">
        <v>15</v>
      </c>
      <c r="E159" s="75" t="s">
        <v>151</v>
      </c>
      <c r="F159" s="47">
        <v>0</v>
      </c>
      <c r="G159" s="47">
        <v>7578604</v>
      </c>
      <c r="H159" s="47">
        <v>7833747</v>
      </c>
      <c r="I159" s="47">
        <v>8153408</v>
      </c>
      <c r="J159" s="47">
        <v>8491867</v>
      </c>
      <c r="K159" s="47">
        <v>3691091</v>
      </c>
      <c r="L159" s="47">
        <v>3691091</v>
      </c>
      <c r="M159" s="47">
        <v>3880096</v>
      </c>
      <c r="N159" s="47">
        <v>3880096</v>
      </c>
      <c r="O159" s="48">
        <v>47200000</v>
      </c>
      <c r="P159" s="48">
        <v>39628813</v>
      </c>
      <c r="Q159" s="48">
        <v>7571187</v>
      </c>
    </row>
    <row r="160" spans="1:17" x14ac:dyDescent="0.25">
      <c r="A160" s="72" t="s">
        <v>194</v>
      </c>
      <c r="B160" s="72" t="s">
        <v>195</v>
      </c>
      <c r="C160" s="73" t="s">
        <v>196</v>
      </c>
      <c r="D160" s="74" t="s">
        <v>117</v>
      </c>
      <c r="E160" s="72" t="s">
        <v>120</v>
      </c>
      <c r="F160" s="47">
        <v>0</v>
      </c>
      <c r="G160" s="47">
        <v>41066154</v>
      </c>
      <c r="H160" s="47">
        <v>42450168</v>
      </c>
      <c r="I160" s="47">
        <v>44185067</v>
      </c>
      <c r="J160" s="47">
        <v>46020748</v>
      </c>
      <c r="K160" s="47">
        <v>19674592</v>
      </c>
      <c r="L160" s="47">
        <v>19674593</v>
      </c>
      <c r="M160" s="47">
        <v>20681429</v>
      </c>
      <c r="N160" s="47">
        <v>20681429</v>
      </c>
      <c r="O160" s="48">
        <v>254434180</v>
      </c>
      <c r="P160" s="48">
        <v>214078158</v>
      </c>
      <c r="Q160" s="48">
        <v>40356022</v>
      </c>
    </row>
    <row r="161" spans="1:17" x14ac:dyDescent="0.25">
      <c r="A161" s="72" t="s">
        <v>194</v>
      </c>
      <c r="B161" s="72" t="s">
        <v>197</v>
      </c>
      <c r="C161" s="73" t="s">
        <v>198</v>
      </c>
      <c r="D161" s="74" t="s">
        <v>15</v>
      </c>
      <c r="E161" s="75" t="s">
        <v>151</v>
      </c>
      <c r="F161" s="47">
        <v>0</v>
      </c>
      <c r="G161" s="47">
        <v>8290262</v>
      </c>
      <c r="H161" s="47">
        <v>8569364</v>
      </c>
      <c r="I161" s="47">
        <v>8919042</v>
      </c>
      <c r="J161" s="47">
        <v>9289282</v>
      </c>
      <c r="K161" s="47">
        <v>4037697</v>
      </c>
      <c r="L161" s="47">
        <v>4037697</v>
      </c>
      <c r="M161" s="47">
        <v>4244450</v>
      </c>
      <c r="N161" s="47">
        <v>4244450</v>
      </c>
      <c r="O161" s="48">
        <v>51632244</v>
      </c>
      <c r="P161" s="48">
        <v>43350097</v>
      </c>
      <c r="Q161" s="48">
        <v>8282147</v>
      </c>
    </row>
    <row r="162" spans="1:17" x14ac:dyDescent="0.25">
      <c r="A162" s="72" t="s">
        <v>194</v>
      </c>
      <c r="B162" s="72" t="s">
        <v>199</v>
      </c>
      <c r="C162" s="73" t="s">
        <v>200</v>
      </c>
      <c r="D162" s="74" t="s">
        <v>118</v>
      </c>
      <c r="E162" s="72" t="s">
        <v>120</v>
      </c>
      <c r="F162" s="47">
        <v>0</v>
      </c>
      <c r="G162" s="47">
        <v>13564779</v>
      </c>
      <c r="H162" s="47">
        <v>14021587</v>
      </c>
      <c r="I162" s="47">
        <v>14593765</v>
      </c>
      <c r="J162" s="47">
        <v>15199794</v>
      </c>
      <c r="K162" s="47">
        <v>6928982</v>
      </c>
      <c r="L162" s="47">
        <v>6928981</v>
      </c>
      <c r="M162" s="47">
        <v>7284115</v>
      </c>
      <c r="N162" s="47">
        <v>7284115</v>
      </c>
      <c r="O162" s="48">
        <v>85806118</v>
      </c>
      <c r="P162" s="48">
        <v>71593022</v>
      </c>
      <c r="Q162" s="48">
        <v>14213096</v>
      </c>
    </row>
    <row r="163" spans="1:17" x14ac:dyDescent="0.25">
      <c r="A163" s="82" t="s">
        <v>194</v>
      </c>
      <c r="B163" s="82" t="s">
        <v>201</v>
      </c>
      <c r="C163" s="83" t="s">
        <v>202</v>
      </c>
      <c r="D163" s="59" t="s">
        <v>119</v>
      </c>
      <c r="E163" s="82" t="s">
        <v>120</v>
      </c>
      <c r="F163" s="85">
        <v>0</v>
      </c>
      <c r="G163" s="85">
        <v>6492838</v>
      </c>
      <c r="H163" s="85">
        <v>6597133</v>
      </c>
      <c r="I163" s="85">
        <v>1417986</v>
      </c>
      <c r="J163" s="85">
        <v>1440938</v>
      </c>
      <c r="K163" s="85">
        <v>596996</v>
      </c>
      <c r="L163" s="85">
        <v>596996</v>
      </c>
      <c r="M163" s="85">
        <v>608936</v>
      </c>
      <c r="N163" s="85">
        <v>608936</v>
      </c>
      <c r="O163" s="48">
        <v>18360759</v>
      </c>
      <c r="P163" s="48">
        <v>17154827</v>
      </c>
      <c r="Q163" s="48">
        <v>1205932</v>
      </c>
    </row>
    <row r="164" spans="1:17" ht="40.5" x14ac:dyDescent="0.25">
      <c r="A164" s="215" t="s">
        <v>194</v>
      </c>
      <c r="B164" s="76" t="s">
        <v>201</v>
      </c>
      <c r="C164" s="77" t="s">
        <v>202</v>
      </c>
      <c r="D164" s="78" t="s">
        <v>146</v>
      </c>
      <c r="E164" s="78" t="s">
        <v>120</v>
      </c>
      <c r="F164" s="79">
        <v>0</v>
      </c>
      <c r="G164" s="79">
        <v>1373422</v>
      </c>
      <c r="H164" s="79">
        <v>1395483</v>
      </c>
      <c r="I164" s="79">
        <v>1417986</v>
      </c>
      <c r="J164" s="79">
        <v>1440938</v>
      </c>
      <c r="K164" s="79">
        <v>596996</v>
      </c>
      <c r="L164" s="79">
        <v>596996</v>
      </c>
      <c r="M164" s="79">
        <v>608936</v>
      </c>
      <c r="N164" s="79">
        <v>608936</v>
      </c>
      <c r="O164" s="80">
        <v>8039693</v>
      </c>
      <c r="P164" s="80">
        <v>6833761</v>
      </c>
      <c r="Q164" s="80">
        <v>1205932</v>
      </c>
    </row>
    <row r="165" spans="1:17" ht="40.5" x14ac:dyDescent="0.25">
      <c r="A165" s="215"/>
      <c r="B165" s="76" t="s">
        <v>201</v>
      </c>
      <c r="C165" s="77" t="s">
        <v>202</v>
      </c>
      <c r="D165" s="78" t="s">
        <v>147</v>
      </c>
      <c r="E165" s="78" t="s">
        <v>120</v>
      </c>
      <c r="F165" s="79">
        <v>0</v>
      </c>
      <c r="G165" s="79">
        <v>5119416</v>
      </c>
      <c r="H165" s="79">
        <v>5201650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80">
        <v>10321066</v>
      </c>
      <c r="P165" s="80">
        <v>10321066</v>
      </c>
      <c r="Q165" s="80">
        <v>0</v>
      </c>
    </row>
    <row r="166" spans="1:17" x14ac:dyDescent="0.25">
      <c r="A166" s="217" t="s">
        <v>203</v>
      </c>
      <c r="B166" s="218"/>
      <c r="C166" s="219"/>
      <c r="D166" s="44" t="s">
        <v>117</v>
      </c>
      <c r="E166" s="46" t="s">
        <v>31</v>
      </c>
      <c r="F166" s="81">
        <v>0</v>
      </c>
      <c r="G166" s="81">
        <v>79398325</v>
      </c>
      <c r="H166" s="81">
        <v>82023767</v>
      </c>
      <c r="I166" s="81">
        <v>85303750</v>
      </c>
      <c r="J166" s="81">
        <v>88773039</v>
      </c>
      <c r="K166" s="81">
        <v>38527612</v>
      </c>
      <c r="L166" s="81">
        <v>38527611</v>
      </c>
      <c r="M166" s="81">
        <v>40461206</v>
      </c>
      <c r="N166" s="81">
        <v>40461206</v>
      </c>
      <c r="O166" s="48">
        <v>493476516</v>
      </c>
      <c r="P166" s="48">
        <v>414487699</v>
      </c>
      <c r="Q166" s="48">
        <v>78988817</v>
      </c>
    </row>
    <row r="167" spans="1:17" x14ac:dyDescent="0.25">
      <c r="A167" s="220"/>
      <c r="B167" s="221"/>
      <c r="C167" s="222"/>
      <c r="D167" s="49" t="s">
        <v>117</v>
      </c>
      <c r="E167" s="46" t="s">
        <v>120</v>
      </c>
      <c r="F167" s="81">
        <v>0</v>
      </c>
      <c r="G167" s="81">
        <v>1093670667</v>
      </c>
      <c r="H167" s="81">
        <v>1130529602</v>
      </c>
      <c r="I167" s="81">
        <v>1176733319</v>
      </c>
      <c r="J167" s="81">
        <v>1225621003</v>
      </c>
      <c r="K167" s="81">
        <v>523972234</v>
      </c>
      <c r="L167" s="81">
        <v>523972235</v>
      </c>
      <c r="M167" s="81">
        <v>550786226</v>
      </c>
      <c r="N167" s="81">
        <v>550786227</v>
      </c>
      <c r="O167" s="48">
        <v>6776071513</v>
      </c>
      <c r="P167" s="48">
        <v>5701313051</v>
      </c>
      <c r="Q167" s="48">
        <v>1074758462</v>
      </c>
    </row>
    <row r="168" spans="1:17" x14ac:dyDescent="0.25">
      <c r="A168" s="220"/>
      <c r="B168" s="221"/>
      <c r="C168" s="222"/>
      <c r="D168" s="50" t="s">
        <v>144</v>
      </c>
      <c r="E168" s="51"/>
      <c r="F168" s="53">
        <v>0</v>
      </c>
      <c r="G168" s="53">
        <v>1173068992</v>
      </c>
      <c r="H168" s="53">
        <v>1212553369</v>
      </c>
      <c r="I168" s="53">
        <v>1262037069</v>
      </c>
      <c r="J168" s="53">
        <v>1314394042</v>
      </c>
      <c r="K168" s="53">
        <v>562499846</v>
      </c>
      <c r="L168" s="53">
        <v>562499846</v>
      </c>
      <c r="M168" s="53">
        <v>591247432</v>
      </c>
      <c r="N168" s="53">
        <v>591247433</v>
      </c>
      <c r="O168" s="53">
        <v>7269548029</v>
      </c>
      <c r="P168" s="53">
        <v>6115800750</v>
      </c>
      <c r="Q168" s="53">
        <v>1153747279</v>
      </c>
    </row>
    <row r="169" spans="1:17" x14ac:dyDescent="0.25">
      <c r="A169" s="220"/>
      <c r="B169" s="221"/>
      <c r="C169" s="222"/>
      <c r="D169" s="49" t="s">
        <v>118</v>
      </c>
      <c r="E169" s="46" t="s">
        <v>31</v>
      </c>
      <c r="F169" s="81">
        <v>0</v>
      </c>
      <c r="G169" s="81">
        <v>8045816</v>
      </c>
      <c r="H169" s="81">
        <v>8311524</v>
      </c>
      <c r="I169" s="81">
        <v>8643223</v>
      </c>
      <c r="J169" s="81">
        <v>8994355</v>
      </c>
      <c r="K169" s="81">
        <v>3903259</v>
      </c>
      <c r="L169" s="81">
        <v>3903258</v>
      </c>
      <c r="M169" s="81">
        <v>4099283</v>
      </c>
      <c r="N169" s="81">
        <v>4099282</v>
      </c>
      <c r="O169" s="48">
        <v>50000000</v>
      </c>
      <c r="P169" s="48">
        <v>41997460</v>
      </c>
      <c r="Q169" s="48">
        <v>8002540</v>
      </c>
    </row>
    <row r="170" spans="1:17" x14ac:dyDescent="0.25">
      <c r="A170" s="220"/>
      <c r="B170" s="221"/>
      <c r="C170" s="222"/>
      <c r="D170" s="49" t="s">
        <v>118</v>
      </c>
      <c r="E170" s="46" t="s">
        <v>120</v>
      </c>
      <c r="F170" s="81">
        <v>0</v>
      </c>
      <c r="G170" s="81">
        <v>370295113</v>
      </c>
      <c r="H170" s="81">
        <v>382765202</v>
      </c>
      <c r="I170" s="81">
        <v>398384662</v>
      </c>
      <c r="J170" s="81">
        <v>414928217</v>
      </c>
      <c r="K170" s="81">
        <v>189149251</v>
      </c>
      <c r="L170" s="81">
        <v>189149252</v>
      </c>
      <c r="M170" s="81">
        <v>198843811</v>
      </c>
      <c r="N170" s="81">
        <v>198843811</v>
      </c>
      <c r="O170" s="48">
        <v>2342359319</v>
      </c>
      <c r="P170" s="48">
        <v>1954366256</v>
      </c>
      <c r="Q170" s="48">
        <v>387993063</v>
      </c>
    </row>
    <row r="171" spans="1:17" x14ac:dyDescent="0.25">
      <c r="A171" s="220"/>
      <c r="B171" s="221"/>
      <c r="C171" s="222"/>
      <c r="D171" s="50" t="s">
        <v>145</v>
      </c>
      <c r="E171" s="51"/>
      <c r="F171" s="53">
        <v>0</v>
      </c>
      <c r="G171" s="53">
        <v>378340929</v>
      </c>
      <c r="H171" s="53">
        <v>391076726</v>
      </c>
      <c r="I171" s="53">
        <v>407027885</v>
      </c>
      <c r="J171" s="53">
        <v>423922572</v>
      </c>
      <c r="K171" s="53">
        <v>193052510</v>
      </c>
      <c r="L171" s="53">
        <v>193052510</v>
      </c>
      <c r="M171" s="53">
        <v>202943094</v>
      </c>
      <c r="N171" s="53">
        <v>202943093</v>
      </c>
      <c r="O171" s="53">
        <v>2392359319</v>
      </c>
      <c r="P171" s="53">
        <v>1996363716</v>
      </c>
      <c r="Q171" s="53">
        <v>395995603</v>
      </c>
    </row>
    <row r="172" spans="1:17" ht="40.5" x14ac:dyDescent="0.25">
      <c r="A172" s="220"/>
      <c r="B172" s="221"/>
      <c r="C172" s="222"/>
      <c r="D172" s="54" t="s">
        <v>146</v>
      </c>
      <c r="E172" s="46" t="s">
        <v>120</v>
      </c>
      <c r="F172" s="81">
        <v>0</v>
      </c>
      <c r="G172" s="81">
        <v>34335559</v>
      </c>
      <c r="H172" s="81">
        <v>34887090</v>
      </c>
      <c r="I172" s="81">
        <v>35449653</v>
      </c>
      <c r="J172" s="81">
        <v>36023467</v>
      </c>
      <c r="K172" s="81">
        <v>14924894</v>
      </c>
      <c r="L172" s="81">
        <v>14924894</v>
      </c>
      <c r="M172" s="81">
        <v>15223392</v>
      </c>
      <c r="N172" s="81">
        <v>15223392</v>
      </c>
      <c r="O172" s="48">
        <v>200992341</v>
      </c>
      <c r="P172" s="48">
        <v>170844055</v>
      </c>
      <c r="Q172" s="48">
        <v>30148286</v>
      </c>
    </row>
    <row r="173" spans="1:17" ht="40.5" x14ac:dyDescent="0.25">
      <c r="A173" s="220"/>
      <c r="B173" s="221"/>
      <c r="C173" s="222"/>
      <c r="D173" s="54" t="s">
        <v>147</v>
      </c>
      <c r="E173" s="46" t="s">
        <v>120</v>
      </c>
      <c r="F173" s="81">
        <v>0</v>
      </c>
      <c r="G173" s="81">
        <v>127985416</v>
      </c>
      <c r="H173" s="81">
        <v>130041244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48">
        <v>258026660</v>
      </c>
      <c r="P173" s="48">
        <v>258026660</v>
      </c>
      <c r="Q173" s="48">
        <v>0</v>
      </c>
    </row>
    <row r="174" spans="1:17" x14ac:dyDescent="0.25">
      <c r="A174" s="220"/>
      <c r="B174" s="221"/>
      <c r="C174" s="222"/>
      <c r="D174" s="50" t="s">
        <v>148</v>
      </c>
      <c r="E174" s="52" t="s">
        <v>120</v>
      </c>
      <c r="F174" s="53">
        <v>0</v>
      </c>
      <c r="G174" s="53">
        <v>162320975</v>
      </c>
      <c r="H174" s="53">
        <v>164928334</v>
      </c>
      <c r="I174" s="53">
        <v>35449653</v>
      </c>
      <c r="J174" s="53">
        <v>36023467</v>
      </c>
      <c r="K174" s="53">
        <v>14924894</v>
      </c>
      <c r="L174" s="53">
        <v>14924894</v>
      </c>
      <c r="M174" s="53">
        <v>15223392</v>
      </c>
      <c r="N174" s="53">
        <v>15223392</v>
      </c>
      <c r="O174" s="53">
        <v>459019001</v>
      </c>
      <c r="P174" s="53">
        <v>428870715</v>
      </c>
      <c r="Q174" s="53">
        <v>30148286</v>
      </c>
    </row>
    <row r="175" spans="1:17" x14ac:dyDescent="0.25">
      <c r="A175" s="220"/>
      <c r="B175" s="221"/>
      <c r="C175" s="222"/>
      <c r="D175" s="50" t="s">
        <v>15</v>
      </c>
      <c r="E175" s="52" t="s">
        <v>151</v>
      </c>
      <c r="F175" s="53">
        <v>0</v>
      </c>
      <c r="G175" s="53">
        <v>397043176</v>
      </c>
      <c r="H175" s="53">
        <v>410410120</v>
      </c>
      <c r="I175" s="53">
        <v>427157171</v>
      </c>
      <c r="J175" s="53">
        <v>444888995</v>
      </c>
      <c r="K175" s="53">
        <v>193376293</v>
      </c>
      <c r="L175" s="53">
        <v>193376292</v>
      </c>
      <c r="M175" s="53">
        <v>203278268</v>
      </c>
      <c r="N175" s="53">
        <v>203278269</v>
      </c>
      <c r="O175" s="53">
        <v>2472808584</v>
      </c>
      <c r="P175" s="53">
        <v>2076154023</v>
      </c>
      <c r="Q175" s="53">
        <v>396654561</v>
      </c>
    </row>
    <row r="176" spans="1:17" x14ac:dyDescent="0.25">
      <c r="A176" s="223"/>
      <c r="B176" s="224"/>
      <c r="C176" s="225"/>
      <c r="D176" s="55" t="s">
        <v>29</v>
      </c>
      <c r="E176" s="56"/>
      <c r="F176" s="57">
        <v>0</v>
      </c>
      <c r="G176" s="57">
        <v>2110774072</v>
      </c>
      <c r="H176" s="57">
        <v>2178968549</v>
      </c>
      <c r="I176" s="57">
        <v>2131671778</v>
      </c>
      <c r="J176" s="57">
        <v>2219229076</v>
      </c>
      <c r="K176" s="57">
        <v>963853543</v>
      </c>
      <c r="L176" s="57">
        <v>963853542</v>
      </c>
      <c r="M176" s="57">
        <v>1012692186</v>
      </c>
      <c r="N176" s="57">
        <v>1012692187</v>
      </c>
      <c r="O176" s="57">
        <v>12593734933</v>
      </c>
      <c r="P176" s="57">
        <v>10617189204</v>
      </c>
      <c r="Q176" s="57">
        <v>1976545729</v>
      </c>
    </row>
    <row r="177" spans="7:15" x14ac:dyDescent="0.25">
      <c r="G177" s="70"/>
      <c r="H177" s="70"/>
      <c r="I177" s="70"/>
      <c r="J177" s="70"/>
      <c r="K177" s="70"/>
      <c r="L177" s="70"/>
      <c r="M177" s="70"/>
      <c r="N177" s="70"/>
      <c r="O177" s="70"/>
    </row>
  </sheetData>
  <mergeCells count="110">
    <mergeCell ref="I20:J20"/>
    <mergeCell ref="K20:L20"/>
    <mergeCell ref="M20:M21"/>
    <mergeCell ref="G5:G6"/>
    <mergeCell ref="H5:H6"/>
    <mergeCell ref="I5:J5"/>
    <mergeCell ref="K5:L5"/>
    <mergeCell ref="M5:M6"/>
    <mergeCell ref="A20:A21"/>
    <mergeCell ref="B20:B21"/>
    <mergeCell ref="C20:C21"/>
    <mergeCell ref="D20:D21"/>
    <mergeCell ref="E20:E21"/>
    <mergeCell ref="A5:A6"/>
    <mergeCell ref="B5:B6"/>
    <mergeCell ref="C5:C6"/>
    <mergeCell ref="D5:D6"/>
    <mergeCell ref="E5:E6"/>
    <mergeCell ref="F5:F6"/>
    <mergeCell ref="A22:A31"/>
    <mergeCell ref="B22:B31"/>
    <mergeCell ref="A32:A42"/>
    <mergeCell ref="B32:B42"/>
    <mergeCell ref="A44:A48"/>
    <mergeCell ref="B44:B48"/>
    <mergeCell ref="F20:F21"/>
    <mergeCell ref="G20:G21"/>
    <mergeCell ref="H20:H21"/>
    <mergeCell ref="A68:A73"/>
    <mergeCell ref="B68:B73"/>
    <mergeCell ref="A75:A78"/>
    <mergeCell ref="B75:B78"/>
    <mergeCell ref="A83:A84"/>
    <mergeCell ref="B83:C83"/>
    <mergeCell ref="A49:A54"/>
    <mergeCell ref="B49:B54"/>
    <mergeCell ref="A56:A61"/>
    <mergeCell ref="B56:B61"/>
    <mergeCell ref="A62:A67"/>
    <mergeCell ref="B62:B67"/>
    <mergeCell ref="J83:J84"/>
    <mergeCell ref="K83:L83"/>
    <mergeCell ref="M83:N83"/>
    <mergeCell ref="O83:O84"/>
    <mergeCell ref="P83:P84"/>
    <mergeCell ref="Q83:Q84"/>
    <mergeCell ref="D83:D84"/>
    <mergeCell ref="E83:E84"/>
    <mergeCell ref="F83:F84"/>
    <mergeCell ref="G83:G84"/>
    <mergeCell ref="H83:H84"/>
    <mergeCell ref="I83:I84"/>
    <mergeCell ref="A91:A92"/>
    <mergeCell ref="C91:C92"/>
    <mergeCell ref="A93:A94"/>
    <mergeCell ref="C93:C94"/>
    <mergeCell ref="A95:A96"/>
    <mergeCell ref="C95:C96"/>
    <mergeCell ref="A85:A86"/>
    <mergeCell ref="C85:C86"/>
    <mergeCell ref="A87:A88"/>
    <mergeCell ref="C87:C88"/>
    <mergeCell ref="A89:A90"/>
    <mergeCell ref="C89:C90"/>
    <mergeCell ref="A103:A104"/>
    <mergeCell ref="C103:C104"/>
    <mergeCell ref="A105:A106"/>
    <mergeCell ref="C105:C106"/>
    <mergeCell ref="A107:A108"/>
    <mergeCell ref="C107:C108"/>
    <mergeCell ref="A97:A98"/>
    <mergeCell ref="C97:C98"/>
    <mergeCell ref="A99:A100"/>
    <mergeCell ref="C99:C100"/>
    <mergeCell ref="A101:A102"/>
    <mergeCell ref="C101:C102"/>
    <mergeCell ref="A119:A122"/>
    <mergeCell ref="C119:C122"/>
    <mergeCell ref="A123:A124"/>
    <mergeCell ref="C123:C124"/>
    <mergeCell ref="A125:A128"/>
    <mergeCell ref="C125:C128"/>
    <mergeCell ref="A109:A110"/>
    <mergeCell ref="C109:C110"/>
    <mergeCell ref="A111:A114"/>
    <mergeCell ref="C111:C114"/>
    <mergeCell ref="A115:A118"/>
    <mergeCell ref="C115:C118"/>
    <mergeCell ref="A137:A138"/>
    <mergeCell ref="C137:C138"/>
    <mergeCell ref="A139:A140"/>
    <mergeCell ref="C139:C140"/>
    <mergeCell ref="A141:A142"/>
    <mergeCell ref="C141:C142"/>
    <mergeCell ref="A129:A132"/>
    <mergeCell ref="C129:C132"/>
    <mergeCell ref="A133:A134"/>
    <mergeCell ref="C133:C134"/>
    <mergeCell ref="A135:A136"/>
    <mergeCell ref="C135:C136"/>
    <mergeCell ref="A151:A152"/>
    <mergeCell ref="C151:C152"/>
    <mergeCell ref="A164:A165"/>
    <mergeCell ref="A166:C176"/>
    <mergeCell ref="A143:A144"/>
    <mergeCell ref="C143:C144"/>
    <mergeCell ref="A145:A146"/>
    <mergeCell ref="C145:C146"/>
    <mergeCell ref="A148:A149"/>
    <mergeCell ref="C148:C14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5C1D3-02E0-4328-B5D2-419D5466513B}">
  <sheetPr>
    <tabColor theme="4" tint="0.39997558519241921"/>
    <pageSetUpPr fitToPage="1"/>
  </sheetPr>
  <dimension ref="A1:EO93"/>
  <sheetViews>
    <sheetView workbookViewId="0">
      <selection activeCell="B1" sqref="B1"/>
    </sheetView>
  </sheetViews>
  <sheetFormatPr defaultColWidth="8.7109375" defaultRowHeight="13.5" x14ac:dyDescent="0.25"/>
  <cols>
    <col min="1" max="1" width="39.85546875" style="6" customWidth="1"/>
    <col min="2" max="2" width="19.140625" style="37" customWidth="1"/>
    <col min="3" max="3" width="11" style="37" customWidth="1"/>
    <col min="4" max="4" width="17.7109375" style="5" customWidth="1"/>
    <col min="5" max="5" width="16.7109375" style="5" customWidth="1"/>
    <col min="6" max="6" width="17.5703125" style="5" customWidth="1"/>
    <col min="7" max="7" width="18.28515625" style="5" customWidth="1"/>
    <col min="8" max="8" width="15.5703125" style="5" customWidth="1"/>
    <col min="9" max="9" width="16" style="5" customWidth="1"/>
    <col min="10" max="96" width="15.5703125" style="5" customWidth="1"/>
    <col min="97" max="97" width="8.7109375" style="6"/>
    <col min="98" max="102" width="15.5703125" style="6" customWidth="1"/>
    <col min="103" max="103" width="16.7109375" style="6" customWidth="1"/>
    <col min="104" max="145" width="15.5703125" style="6" customWidth="1"/>
    <col min="146" max="16384" width="8.7109375" style="6"/>
  </cols>
  <sheetData>
    <row r="1" spans="1:145" x14ac:dyDescent="0.25">
      <c r="A1" s="1" t="s">
        <v>0</v>
      </c>
      <c r="B1" s="2" t="s">
        <v>1</v>
      </c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145" x14ac:dyDescent="0.25">
      <c r="A2" s="1" t="s">
        <v>2</v>
      </c>
      <c r="B2" s="42" t="s">
        <v>226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145" x14ac:dyDescent="0.25">
      <c r="A3" s="1" t="s">
        <v>3</v>
      </c>
      <c r="B3" s="7" t="s">
        <v>4</v>
      </c>
      <c r="C3" s="8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145" x14ac:dyDescent="0.25">
      <c r="A4" s="1"/>
      <c r="B4" s="8"/>
      <c r="C4" s="8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145" x14ac:dyDescent="0.25">
      <c r="A5" s="9" t="s">
        <v>5</v>
      </c>
      <c r="B5" s="3"/>
      <c r="C5" s="3"/>
      <c r="D5" s="3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CR5" s="10" t="s">
        <v>6</v>
      </c>
      <c r="EO5" s="5" t="s">
        <v>7</v>
      </c>
    </row>
    <row r="6" spans="1:145" x14ac:dyDescent="0.25">
      <c r="A6" s="213" t="s">
        <v>8</v>
      </c>
      <c r="B6" s="213" t="s">
        <v>9</v>
      </c>
      <c r="C6" s="213" t="s">
        <v>10</v>
      </c>
      <c r="D6" s="212" t="s">
        <v>11</v>
      </c>
      <c r="E6" s="212"/>
      <c r="F6" s="212"/>
      <c r="G6" s="212"/>
      <c r="H6" s="212"/>
      <c r="I6" s="212"/>
      <c r="J6" s="212"/>
      <c r="K6" s="212"/>
      <c r="L6" s="212"/>
      <c r="M6" s="212" t="s">
        <v>12</v>
      </c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 t="s">
        <v>13</v>
      </c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 t="s">
        <v>14</v>
      </c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 t="s">
        <v>15</v>
      </c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T6" s="214" t="s">
        <v>16</v>
      </c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 t="s">
        <v>17</v>
      </c>
      <c r="DG6" s="214"/>
      <c r="DH6" s="214"/>
      <c r="DI6" s="214"/>
      <c r="DJ6" s="214"/>
      <c r="DK6" s="214"/>
      <c r="DL6" s="214"/>
      <c r="DM6" s="214"/>
      <c r="DN6" s="214"/>
      <c r="DO6" s="214"/>
      <c r="DP6" s="214"/>
      <c r="DQ6" s="214"/>
      <c r="DR6" s="214" t="s">
        <v>14</v>
      </c>
      <c r="DS6" s="214"/>
      <c r="DT6" s="214"/>
      <c r="DU6" s="214"/>
      <c r="DV6" s="214"/>
      <c r="DW6" s="214"/>
      <c r="DX6" s="214"/>
      <c r="DY6" s="214"/>
      <c r="DZ6" s="214"/>
      <c r="EA6" s="214"/>
      <c r="EB6" s="214"/>
      <c r="EC6" s="214"/>
      <c r="ED6" s="214" t="s">
        <v>15</v>
      </c>
      <c r="EE6" s="214"/>
      <c r="EF6" s="214"/>
      <c r="EG6" s="214"/>
      <c r="EH6" s="214"/>
      <c r="EI6" s="214"/>
      <c r="EJ6" s="214"/>
      <c r="EK6" s="214"/>
      <c r="EL6" s="214"/>
      <c r="EM6" s="214"/>
      <c r="EN6" s="214"/>
      <c r="EO6" s="214"/>
    </row>
    <row r="7" spans="1:145" ht="45" customHeight="1" x14ac:dyDescent="0.25">
      <c r="A7" s="213"/>
      <c r="B7" s="213"/>
      <c r="C7" s="213"/>
      <c r="D7" s="213" t="s">
        <v>18</v>
      </c>
      <c r="E7" s="213" t="s">
        <v>19</v>
      </c>
      <c r="F7" s="213" t="s">
        <v>20</v>
      </c>
      <c r="G7" s="213" t="s">
        <v>21</v>
      </c>
      <c r="H7" s="213" t="s">
        <v>22</v>
      </c>
      <c r="I7" s="213" t="s">
        <v>23</v>
      </c>
      <c r="J7" s="213" t="s">
        <v>24</v>
      </c>
      <c r="K7" s="213" t="s">
        <v>25</v>
      </c>
      <c r="L7" s="213" t="s">
        <v>26</v>
      </c>
      <c r="M7" s="212" t="s">
        <v>27</v>
      </c>
      <c r="N7" s="212"/>
      <c r="O7" s="212"/>
      <c r="P7" s="212" t="s">
        <v>21</v>
      </c>
      <c r="Q7" s="212"/>
      <c r="R7" s="212"/>
      <c r="S7" s="212" t="s">
        <v>22</v>
      </c>
      <c r="T7" s="212"/>
      <c r="U7" s="212"/>
      <c r="V7" s="212" t="s">
        <v>23</v>
      </c>
      <c r="W7" s="212"/>
      <c r="X7" s="212"/>
      <c r="Y7" s="212" t="s">
        <v>24</v>
      </c>
      <c r="Z7" s="212"/>
      <c r="AA7" s="212"/>
      <c r="AB7" s="212" t="s">
        <v>28</v>
      </c>
      <c r="AC7" s="212"/>
      <c r="AD7" s="212"/>
      <c r="AE7" s="212" t="s">
        <v>29</v>
      </c>
      <c r="AF7" s="212"/>
      <c r="AG7" s="213" t="s">
        <v>26</v>
      </c>
      <c r="AH7" s="212" t="s">
        <v>27</v>
      </c>
      <c r="AI7" s="212"/>
      <c r="AJ7" s="212"/>
      <c r="AK7" s="212" t="s">
        <v>21</v>
      </c>
      <c r="AL7" s="212"/>
      <c r="AM7" s="212"/>
      <c r="AN7" s="212" t="s">
        <v>22</v>
      </c>
      <c r="AO7" s="212"/>
      <c r="AP7" s="212"/>
      <c r="AQ7" s="212" t="s">
        <v>23</v>
      </c>
      <c r="AR7" s="212"/>
      <c r="AS7" s="212"/>
      <c r="AT7" s="212" t="s">
        <v>24</v>
      </c>
      <c r="AU7" s="212"/>
      <c r="AV7" s="212"/>
      <c r="AW7" s="212" t="s">
        <v>28</v>
      </c>
      <c r="AX7" s="212"/>
      <c r="AY7" s="212"/>
      <c r="AZ7" s="212" t="s">
        <v>29</v>
      </c>
      <c r="BA7" s="212"/>
      <c r="BB7" s="213" t="s">
        <v>26</v>
      </c>
      <c r="BC7" s="212" t="s">
        <v>27</v>
      </c>
      <c r="BD7" s="212"/>
      <c r="BE7" s="212"/>
      <c r="BF7" s="212" t="s">
        <v>21</v>
      </c>
      <c r="BG7" s="212"/>
      <c r="BH7" s="212"/>
      <c r="BI7" s="212" t="s">
        <v>22</v>
      </c>
      <c r="BJ7" s="212"/>
      <c r="BK7" s="212"/>
      <c r="BL7" s="212" t="s">
        <v>23</v>
      </c>
      <c r="BM7" s="212"/>
      <c r="BN7" s="212"/>
      <c r="BO7" s="212" t="s">
        <v>24</v>
      </c>
      <c r="BP7" s="212"/>
      <c r="BQ7" s="212"/>
      <c r="BR7" s="212" t="s">
        <v>28</v>
      </c>
      <c r="BS7" s="212"/>
      <c r="BT7" s="212"/>
      <c r="BU7" s="212" t="s">
        <v>29</v>
      </c>
      <c r="BV7" s="212"/>
      <c r="BW7" s="213" t="s">
        <v>26</v>
      </c>
      <c r="BX7" s="212" t="s">
        <v>27</v>
      </c>
      <c r="BY7" s="212"/>
      <c r="BZ7" s="212"/>
      <c r="CA7" s="212" t="s">
        <v>21</v>
      </c>
      <c r="CB7" s="212"/>
      <c r="CC7" s="212"/>
      <c r="CD7" s="212" t="s">
        <v>22</v>
      </c>
      <c r="CE7" s="212"/>
      <c r="CF7" s="212"/>
      <c r="CG7" s="212" t="s">
        <v>23</v>
      </c>
      <c r="CH7" s="212"/>
      <c r="CI7" s="212"/>
      <c r="CJ7" s="212" t="s">
        <v>24</v>
      </c>
      <c r="CK7" s="212"/>
      <c r="CL7" s="212"/>
      <c r="CM7" s="212" t="s">
        <v>28</v>
      </c>
      <c r="CN7" s="212"/>
      <c r="CO7" s="212"/>
      <c r="CP7" s="212" t="s">
        <v>29</v>
      </c>
      <c r="CQ7" s="212"/>
      <c r="CR7" s="213" t="s">
        <v>26</v>
      </c>
      <c r="CT7" s="211" t="s">
        <v>30</v>
      </c>
      <c r="CU7" s="211"/>
      <c r="CV7" s="211"/>
      <c r="CW7" s="211"/>
      <c r="CX7" s="211"/>
      <c r="CY7" s="211"/>
      <c r="CZ7" s="211" t="s">
        <v>31</v>
      </c>
      <c r="DA7" s="211"/>
      <c r="DB7" s="211"/>
      <c r="DC7" s="211"/>
      <c r="DD7" s="211"/>
      <c r="DE7" s="211"/>
      <c r="DF7" s="211" t="s">
        <v>30</v>
      </c>
      <c r="DG7" s="211"/>
      <c r="DH7" s="211"/>
      <c r="DI7" s="211"/>
      <c r="DJ7" s="211"/>
      <c r="DK7" s="211"/>
      <c r="DL7" s="211" t="s">
        <v>31</v>
      </c>
      <c r="DM7" s="211"/>
      <c r="DN7" s="211"/>
      <c r="DO7" s="211"/>
      <c r="DP7" s="211"/>
      <c r="DQ7" s="211"/>
      <c r="DR7" s="211" t="s">
        <v>30</v>
      </c>
      <c r="DS7" s="211"/>
      <c r="DT7" s="211"/>
      <c r="DU7" s="211"/>
      <c r="DV7" s="211"/>
      <c r="DW7" s="211"/>
      <c r="DX7" s="211" t="s">
        <v>31</v>
      </c>
      <c r="DY7" s="211"/>
      <c r="DZ7" s="211"/>
      <c r="EA7" s="211"/>
      <c r="EB7" s="211"/>
      <c r="EC7" s="211"/>
      <c r="ED7" s="211" t="s">
        <v>30</v>
      </c>
      <c r="EE7" s="211"/>
      <c r="EF7" s="211"/>
      <c r="EG7" s="211"/>
      <c r="EH7" s="211"/>
      <c r="EI7" s="211"/>
      <c r="EJ7" s="211" t="s">
        <v>31</v>
      </c>
      <c r="EK7" s="211"/>
      <c r="EL7" s="211"/>
      <c r="EM7" s="211"/>
      <c r="EN7" s="211"/>
      <c r="EO7" s="211"/>
    </row>
    <row r="8" spans="1:145" ht="28.5" x14ac:dyDescent="0.25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11" t="s">
        <v>29</v>
      </c>
      <c r="N8" s="11" t="s">
        <v>32</v>
      </c>
      <c r="O8" s="11" t="s">
        <v>31</v>
      </c>
      <c r="P8" s="11" t="s">
        <v>29</v>
      </c>
      <c r="Q8" s="11" t="s">
        <v>32</v>
      </c>
      <c r="R8" s="11" t="s">
        <v>31</v>
      </c>
      <c r="S8" s="11" t="s">
        <v>29</v>
      </c>
      <c r="T8" s="11" t="s">
        <v>32</v>
      </c>
      <c r="U8" s="11" t="s">
        <v>31</v>
      </c>
      <c r="V8" s="11" t="s">
        <v>29</v>
      </c>
      <c r="W8" s="11" t="s">
        <v>32</v>
      </c>
      <c r="X8" s="11" t="s">
        <v>31</v>
      </c>
      <c r="Y8" s="11" t="s">
        <v>29</v>
      </c>
      <c r="Z8" s="11" t="s">
        <v>32</v>
      </c>
      <c r="AA8" s="11" t="s">
        <v>31</v>
      </c>
      <c r="AB8" s="11" t="s">
        <v>29</v>
      </c>
      <c r="AC8" s="11" t="s">
        <v>32</v>
      </c>
      <c r="AD8" s="11" t="s">
        <v>31</v>
      </c>
      <c r="AE8" s="11" t="s">
        <v>32</v>
      </c>
      <c r="AF8" s="11" t="s">
        <v>31</v>
      </c>
      <c r="AG8" s="213"/>
      <c r="AH8" s="11" t="s">
        <v>29</v>
      </c>
      <c r="AI8" s="11" t="s">
        <v>32</v>
      </c>
      <c r="AJ8" s="11" t="s">
        <v>31</v>
      </c>
      <c r="AK8" s="11" t="s">
        <v>29</v>
      </c>
      <c r="AL8" s="11" t="s">
        <v>32</v>
      </c>
      <c r="AM8" s="11" t="s">
        <v>31</v>
      </c>
      <c r="AN8" s="11" t="s">
        <v>29</v>
      </c>
      <c r="AO8" s="11" t="s">
        <v>32</v>
      </c>
      <c r="AP8" s="11" t="s">
        <v>31</v>
      </c>
      <c r="AQ8" s="11" t="s">
        <v>29</v>
      </c>
      <c r="AR8" s="11" t="s">
        <v>32</v>
      </c>
      <c r="AS8" s="11" t="s">
        <v>31</v>
      </c>
      <c r="AT8" s="11" t="s">
        <v>29</v>
      </c>
      <c r="AU8" s="11" t="s">
        <v>32</v>
      </c>
      <c r="AV8" s="11" t="s">
        <v>31</v>
      </c>
      <c r="AW8" s="11" t="s">
        <v>29</v>
      </c>
      <c r="AX8" s="11" t="s">
        <v>32</v>
      </c>
      <c r="AY8" s="11" t="s">
        <v>31</v>
      </c>
      <c r="AZ8" s="11" t="s">
        <v>32</v>
      </c>
      <c r="BA8" s="11" t="s">
        <v>31</v>
      </c>
      <c r="BB8" s="213"/>
      <c r="BC8" s="11" t="s">
        <v>29</v>
      </c>
      <c r="BD8" s="11" t="s">
        <v>32</v>
      </c>
      <c r="BE8" s="11" t="s">
        <v>31</v>
      </c>
      <c r="BF8" s="11" t="s">
        <v>29</v>
      </c>
      <c r="BG8" s="11" t="s">
        <v>32</v>
      </c>
      <c r="BH8" s="11" t="s">
        <v>31</v>
      </c>
      <c r="BI8" s="11" t="s">
        <v>29</v>
      </c>
      <c r="BJ8" s="11" t="s">
        <v>32</v>
      </c>
      <c r="BK8" s="11" t="s">
        <v>31</v>
      </c>
      <c r="BL8" s="11" t="s">
        <v>29</v>
      </c>
      <c r="BM8" s="11" t="s">
        <v>32</v>
      </c>
      <c r="BN8" s="11" t="s">
        <v>31</v>
      </c>
      <c r="BO8" s="11" t="s">
        <v>29</v>
      </c>
      <c r="BP8" s="11" t="s">
        <v>32</v>
      </c>
      <c r="BQ8" s="11" t="s">
        <v>31</v>
      </c>
      <c r="BR8" s="11" t="s">
        <v>29</v>
      </c>
      <c r="BS8" s="11" t="s">
        <v>32</v>
      </c>
      <c r="BT8" s="11" t="s">
        <v>31</v>
      </c>
      <c r="BU8" s="11" t="s">
        <v>32</v>
      </c>
      <c r="BV8" s="11" t="s">
        <v>31</v>
      </c>
      <c r="BW8" s="213"/>
      <c r="BX8" s="11" t="s">
        <v>29</v>
      </c>
      <c r="BY8" s="11" t="s">
        <v>32</v>
      </c>
      <c r="BZ8" s="11" t="s">
        <v>31</v>
      </c>
      <c r="CA8" s="11" t="s">
        <v>29</v>
      </c>
      <c r="CB8" s="11" t="s">
        <v>32</v>
      </c>
      <c r="CC8" s="11" t="s">
        <v>31</v>
      </c>
      <c r="CD8" s="11" t="s">
        <v>29</v>
      </c>
      <c r="CE8" s="11" t="s">
        <v>32</v>
      </c>
      <c r="CF8" s="11" t="s">
        <v>31</v>
      </c>
      <c r="CG8" s="11" t="s">
        <v>29</v>
      </c>
      <c r="CH8" s="11" t="s">
        <v>32</v>
      </c>
      <c r="CI8" s="11" t="s">
        <v>31</v>
      </c>
      <c r="CJ8" s="11" t="s">
        <v>29</v>
      </c>
      <c r="CK8" s="11" t="s">
        <v>32</v>
      </c>
      <c r="CL8" s="11" t="s">
        <v>31</v>
      </c>
      <c r="CM8" s="11" t="s">
        <v>29</v>
      </c>
      <c r="CN8" s="11" t="s">
        <v>32</v>
      </c>
      <c r="CO8" s="11" t="s">
        <v>31</v>
      </c>
      <c r="CP8" s="11" t="s">
        <v>32</v>
      </c>
      <c r="CQ8" s="11" t="s">
        <v>31</v>
      </c>
      <c r="CR8" s="213"/>
      <c r="CT8" s="12" t="s">
        <v>27</v>
      </c>
      <c r="CU8" s="12" t="s">
        <v>21</v>
      </c>
      <c r="CV8" s="12" t="s">
        <v>33</v>
      </c>
      <c r="CW8" s="12" t="s">
        <v>34</v>
      </c>
      <c r="CX8" s="12" t="s">
        <v>35</v>
      </c>
      <c r="CY8" s="12" t="s">
        <v>36</v>
      </c>
      <c r="CZ8" s="12" t="s">
        <v>27</v>
      </c>
      <c r="DA8" s="12" t="s">
        <v>21</v>
      </c>
      <c r="DB8" s="12" t="s">
        <v>33</v>
      </c>
      <c r="DC8" s="12" t="s">
        <v>34</v>
      </c>
      <c r="DD8" s="12" t="s">
        <v>35</v>
      </c>
      <c r="DE8" s="12" t="s">
        <v>36</v>
      </c>
      <c r="DF8" s="12" t="s">
        <v>27</v>
      </c>
      <c r="DG8" s="12" t="s">
        <v>21</v>
      </c>
      <c r="DH8" s="12" t="s">
        <v>33</v>
      </c>
      <c r="DI8" s="12" t="s">
        <v>34</v>
      </c>
      <c r="DJ8" s="12" t="s">
        <v>35</v>
      </c>
      <c r="DK8" s="12" t="s">
        <v>36</v>
      </c>
      <c r="DL8" s="12" t="s">
        <v>27</v>
      </c>
      <c r="DM8" s="12" t="s">
        <v>21</v>
      </c>
      <c r="DN8" s="12" t="s">
        <v>33</v>
      </c>
      <c r="DO8" s="12" t="s">
        <v>34</v>
      </c>
      <c r="DP8" s="12" t="s">
        <v>35</v>
      </c>
      <c r="DQ8" s="12" t="s">
        <v>36</v>
      </c>
      <c r="DR8" s="12" t="s">
        <v>27</v>
      </c>
      <c r="DS8" s="12" t="s">
        <v>21</v>
      </c>
      <c r="DT8" s="12" t="s">
        <v>33</v>
      </c>
      <c r="DU8" s="12" t="s">
        <v>34</v>
      </c>
      <c r="DV8" s="12" t="s">
        <v>35</v>
      </c>
      <c r="DW8" s="12" t="s">
        <v>36</v>
      </c>
      <c r="DX8" s="12" t="s">
        <v>27</v>
      </c>
      <c r="DY8" s="12" t="s">
        <v>21</v>
      </c>
      <c r="DZ8" s="12" t="s">
        <v>33</v>
      </c>
      <c r="EA8" s="12" t="s">
        <v>34</v>
      </c>
      <c r="EB8" s="12" t="s">
        <v>35</v>
      </c>
      <c r="EC8" s="12" t="s">
        <v>36</v>
      </c>
      <c r="ED8" s="12" t="s">
        <v>27</v>
      </c>
      <c r="EE8" s="12" t="s">
        <v>21</v>
      </c>
      <c r="EF8" s="12" t="s">
        <v>33</v>
      </c>
      <c r="EG8" s="12" t="s">
        <v>34</v>
      </c>
      <c r="EH8" s="12" t="s">
        <v>35</v>
      </c>
      <c r="EI8" s="12" t="s">
        <v>36</v>
      </c>
      <c r="EJ8" s="12" t="s">
        <v>27</v>
      </c>
      <c r="EK8" s="12" t="s">
        <v>21</v>
      </c>
      <c r="EL8" s="12" t="s">
        <v>33</v>
      </c>
      <c r="EM8" s="12" t="s">
        <v>34</v>
      </c>
      <c r="EN8" s="12" t="s">
        <v>35</v>
      </c>
      <c r="EO8" s="12" t="s">
        <v>36</v>
      </c>
    </row>
    <row r="9" spans="1:145" ht="28.5" x14ac:dyDescent="0.25">
      <c r="A9" s="213"/>
      <c r="B9" s="213"/>
      <c r="C9" s="213"/>
      <c r="D9" s="11" t="s">
        <v>37</v>
      </c>
      <c r="E9" s="11" t="s">
        <v>38</v>
      </c>
      <c r="F9" s="11" t="s">
        <v>39</v>
      </c>
      <c r="G9" s="11" t="s">
        <v>40</v>
      </c>
      <c r="H9" s="11" t="s">
        <v>41</v>
      </c>
      <c r="I9" s="11" t="s">
        <v>42</v>
      </c>
      <c r="J9" s="11" t="s">
        <v>43</v>
      </c>
      <c r="K9" s="11" t="s">
        <v>44</v>
      </c>
      <c r="L9" s="11">
        <v>9</v>
      </c>
      <c r="M9" s="13" t="s">
        <v>45</v>
      </c>
      <c r="N9" s="11">
        <v>11</v>
      </c>
      <c r="O9" s="13">
        <v>12</v>
      </c>
      <c r="P9" s="13" t="s">
        <v>46</v>
      </c>
      <c r="Q9" s="11" t="s">
        <v>47</v>
      </c>
      <c r="R9" s="13" t="s">
        <v>48</v>
      </c>
      <c r="S9" s="13" t="s">
        <v>49</v>
      </c>
      <c r="T9" s="11" t="s">
        <v>50</v>
      </c>
      <c r="U9" s="13" t="s">
        <v>51</v>
      </c>
      <c r="V9" s="13" t="s">
        <v>52</v>
      </c>
      <c r="W9" s="11">
        <v>20</v>
      </c>
      <c r="X9" s="13">
        <v>21</v>
      </c>
      <c r="Y9" s="13" t="s">
        <v>53</v>
      </c>
      <c r="Z9" s="11">
        <v>23</v>
      </c>
      <c r="AA9" s="13">
        <v>24</v>
      </c>
      <c r="AB9" s="11" t="s">
        <v>54</v>
      </c>
      <c r="AC9" s="13">
        <v>27</v>
      </c>
      <c r="AD9" s="13">
        <v>28</v>
      </c>
      <c r="AE9" s="13" t="s">
        <v>55</v>
      </c>
      <c r="AF9" s="13" t="s">
        <v>56</v>
      </c>
      <c r="AG9" s="11">
        <v>31</v>
      </c>
      <c r="AH9" s="13" t="s">
        <v>45</v>
      </c>
      <c r="AI9" s="11">
        <v>11</v>
      </c>
      <c r="AJ9" s="13">
        <v>12</v>
      </c>
      <c r="AK9" s="13" t="s">
        <v>46</v>
      </c>
      <c r="AL9" s="11" t="s">
        <v>47</v>
      </c>
      <c r="AM9" s="13" t="s">
        <v>48</v>
      </c>
      <c r="AN9" s="13" t="s">
        <v>49</v>
      </c>
      <c r="AO9" s="11" t="s">
        <v>50</v>
      </c>
      <c r="AP9" s="13" t="s">
        <v>51</v>
      </c>
      <c r="AQ9" s="13" t="s">
        <v>52</v>
      </c>
      <c r="AR9" s="11">
        <v>20</v>
      </c>
      <c r="AS9" s="13">
        <v>21</v>
      </c>
      <c r="AT9" s="13" t="s">
        <v>53</v>
      </c>
      <c r="AU9" s="11">
        <v>23</v>
      </c>
      <c r="AV9" s="13">
        <v>24</v>
      </c>
      <c r="AW9" s="11" t="s">
        <v>54</v>
      </c>
      <c r="AX9" s="13">
        <v>27</v>
      </c>
      <c r="AY9" s="13">
        <v>28</v>
      </c>
      <c r="AZ9" s="13" t="s">
        <v>55</v>
      </c>
      <c r="BA9" s="13" t="s">
        <v>56</v>
      </c>
      <c r="BB9" s="11">
        <v>31</v>
      </c>
      <c r="BC9" s="13" t="s">
        <v>45</v>
      </c>
      <c r="BD9" s="11">
        <v>11</v>
      </c>
      <c r="BE9" s="13">
        <v>12</v>
      </c>
      <c r="BF9" s="13" t="s">
        <v>46</v>
      </c>
      <c r="BG9" s="11" t="s">
        <v>47</v>
      </c>
      <c r="BH9" s="13" t="s">
        <v>48</v>
      </c>
      <c r="BI9" s="13" t="s">
        <v>49</v>
      </c>
      <c r="BJ9" s="11" t="s">
        <v>50</v>
      </c>
      <c r="BK9" s="13" t="s">
        <v>51</v>
      </c>
      <c r="BL9" s="13" t="s">
        <v>52</v>
      </c>
      <c r="BM9" s="11">
        <v>20</v>
      </c>
      <c r="BN9" s="13">
        <v>21</v>
      </c>
      <c r="BO9" s="13" t="s">
        <v>53</v>
      </c>
      <c r="BP9" s="11">
        <v>23</v>
      </c>
      <c r="BQ9" s="13">
        <v>24</v>
      </c>
      <c r="BR9" s="11" t="s">
        <v>54</v>
      </c>
      <c r="BS9" s="13">
        <v>27</v>
      </c>
      <c r="BT9" s="13">
        <v>28</v>
      </c>
      <c r="BU9" s="13" t="s">
        <v>55</v>
      </c>
      <c r="BV9" s="13" t="s">
        <v>56</v>
      </c>
      <c r="BW9" s="11">
        <v>31</v>
      </c>
      <c r="BX9" s="13" t="s">
        <v>45</v>
      </c>
      <c r="BY9" s="11">
        <v>11</v>
      </c>
      <c r="BZ9" s="13">
        <v>12</v>
      </c>
      <c r="CA9" s="13" t="s">
        <v>46</v>
      </c>
      <c r="CB9" s="11" t="s">
        <v>47</v>
      </c>
      <c r="CC9" s="13" t="s">
        <v>48</v>
      </c>
      <c r="CD9" s="13" t="s">
        <v>49</v>
      </c>
      <c r="CE9" s="11" t="s">
        <v>50</v>
      </c>
      <c r="CF9" s="13" t="s">
        <v>51</v>
      </c>
      <c r="CG9" s="13" t="s">
        <v>52</v>
      </c>
      <c r="CH9" s="11">
        <v>20</v>
      </c>
      <c r="CI9" s="13">
        <v>21</v>
      </c>
      <c r="CJ9" s="13" t="s">
        <v>53</v>
      </c>
      <c r="CK9" s="11">
        <v>23</v>
      </c>
      <c r="CL9" s="13">
        <v>24</v>
      </c>
      <c r="CM9" s="11" t="s">
        <v>54</v>
      </c>
      <c r="CN9" s="13">
        <v>27</v>
      </c>
      <c r="CO9" s="13">
        <v>28</v>
      </c>
      <c r="CP9" s="13" t="s">
        <v>55</v>
      </c>
      <c r="CQ9" s="13" t="s">
        <v>56</v>
      </c>
      <c r="CR9" s="11">
        <v>31</v>
      </c>
      <c r="CT9" s="12" t="s">
        <v>57</v>
      </c>
      <c r="CU9" s="12" t="s">
        <v>58</v>
      </c>
      <c r="CV9" s="12" t="s">
        <v>59</v>
      </c>
      <c r="CW9" s="12" t="s">
        <v>60</v>
      </c>
      <c r="CX9" s="12" t="s">
        <v>61</v>
      </c>
      <c r="CY9" s="12" t="s">
        <v>62</v>
      </c>
      <c r="CZ9" s="12" t="s">
        <v>63</v>
      </c>
      <c r="DA9" s="12" t="s">
        <v>64</v>
      </c>
      <c r="DB9" s="12" t="s">
        <v>65</v>
      </c>
      <c r="DC9" s="12" t="s">
        <v>66</v>
      </c>
      <c r="DD9" s="12" t="s">
        <v>67</v>
      </c>
      <c r="DE9" s="12" t="s">
        <v>68</v>
      </c>
      <c r="DF9" s="12" t="s">
        <v>57</v>
      </c>
      <c r="DG9" s="12" t="s">
        <v>58</v>
      </c>
      <c r="DH9" s="12" t="s">
        <v>59</v>
      </c>
      <c r="DI9" s="12" t="s">
        <v>60</v>
      </c>
      <c r="DJ9" s="12" t="s">
        <v>61</v>
      </c>
      <c r="DK9" s="12" t="s">
        <v>62</v>
      </c>
      <c r="DL9" s="12" t="s">
        <v>63</v>
      </c>
      <c r="DM9" s="12" t="s">
        <v>64</v>
      </c>
      <c r="DN9" s="12" t="s">
        <v>65</v>
      </c>
      <c r="DO9" s="12" t="s">
        <v>66</v>
      </c>
      <c r="DP9" s="12" t="s">
        <v>67</v>
      </c>
      <c r="DQ9" s="12" t="s">
        <v>68</v>
      </c>
      <c r="DR9" s="12" t="s">
        <v>57</v>
      </c>
      <c r="DS9" s="12" t="s">
        <v>58</v>
      </c>
      <c r="DT9" s="12" t="s">
        <v>59</v>
      </c>
      <c r="DU9" s="12" t="s">
        <v>60</v>
      </c>
      <c r="DV9" s="12" t="s">
        <v>61</v>
      </c>
      <c r="DW9" s="12" t="s">
        <v>62</v>
      </c>
      <c r="DX9" s="12" t="s">
        <v>63</v>
      </c>
      <c r="DY9" s="12" t="s">
        <v>64</v>
      </c>
      <c r="DZ9" s="12" t="s">
        <v>65</v>
      </c>
      <c r="EA9" s="12" t="s">
        <v>66</v>
      </c>
      <c r="EB9" s="12" t="s">
        <v>67</v>
      </c>
      <c r="EC9" s="12" t="s">
        <v>68</v>
      </c>
      <c r="ED9" s="12" t="s">
        <v>57</v>
      </c>
      <c r="EE9" s="12" t="s">
        <v>58</v>
      </c>
      <c r="EF9" s="12" t="s">
        <v>59</v>
      </c>
      <c r="EG9" s="12" t="s">
        <v>60</v>
      </c>
      <c r="EH9" s="12" t="s">
        <v>61</v>
      </c>
      <c r="EI9" s="12" t="s">
        <v>62</v>
      </c>
      <c r="EJ9" s="12" t="s">
        <v>63</v>
      </c>
      <c r="EK9" s="12" t="s">
        <v>64</v>
      </c>
      <c r="EL9" s="12" t="s">
        <v>65</v>
      </c>
      <c r="EM9" s="12" t="s">
        <v>66</v>
      </c>
      <c r="EN9" s="12" t="s">
        <v>67</v>
      </c>
      <c r="EO9" s="12" t="s">
        <v>68</v>
      </c>
    </row>
    <row r="10" spans="1:145" ht="54" x14ac:dyDescent="0.25">
      <c r="A10" s="14" t="s">
        <v>69</v>
      </c>
      <c r="B10" s="15" t="s">
        <v>70</v>
      </c>
      <c r="C10" s="15"/>
      <c r="D10" s="16">
        <f>D11+D16+D18</f>
        <v>2596367331</v>
      </c>
      <c r="E10" s="16">
        <f t="shared" ref="E10:BP10" si="0">E11+E16+E18</f>
        <v>2596367331</v>
      </c>
      <c r="F10" s="16">
        <f t="shared" si="0"/>
        <v>1911350000</v>
      </c>
      <c r="G10" s="16">
        <f t="shared" si="0"/>
        <v>685017331</v>
      </c>
      <c r="H10" s="16">
        <f t="shared" si="0"/>
        <v>431301542</v>
      </c>
      <c r="I10" s="16">
        <f t="shared" si="0"/>
        <v>392329051</v>
      </c>
      <c r="J10" s="16">
        <f t="shared" si="0"/>
        <v>38972491</v>
      </c>
      <c r="K10" s="16">
        <f t="shared" si="0"/>
        <v>253715789</v>
      </c>
      <c r="L10" s="16">
        <f t="shared" si="0"/>
        <v>0</v>
      </c>
      <c r="M10" s="16">
        <f t="shared" si="0"/>
        <v>1911350000</v>
      </c>
      <c r="N10" s="16">
        <f t="shared" si="0"/>
        <v>1733585276</v>
      </c>
      <c r="O10" s="16">
        <f t="shared" si="0"/>
        <v>177764724</v>
      </c>
      <c r="P10" s="16">
        <f t="shared" si="0"/>
        <v>685017331</v>
      </c>
      <c r="Q10" s="16">
        <f t="shared" si="0"/>
        <v>435992237</v>
      </c>
      <c r="R10" s="16">
        <f t="shared" si="0"/>
        <v>249025094</v>
      </c>
      <c r="S10" s="16">
        <f t="shared" si="0"/>
        <v>431301542</v>
      </c>
      <c r="T10" s="16">
        <f t="shared" si="0"/>
        <v>219373960</v>
      </c>
      <c r="U10" s="16">
        <f t="shared" si="0"/>
        <v>211927582</v>
      </c>
      <c r="V10" s="16">
        <f t="shared" si="0"/>
        <v>392329051</v>
      </c>
      <c r="W10" s="16">
        <f t="shared" si="0"/>
        <v>190221411</v>
      </c>
      <c r="X10" s="16">
        <f t="shared" si="0"/>
        <v>202107640</v>
      </c>
      <c r="Y10" s="16">
        <f t="shared" si="0"/>
        <v>38972491</v>
      </c>
      <c r="Z10" s="16">
        <f t="shared" si="0"/>
        <v>29152549</v>
      </c>
      <c r="AA10" s="16">
        <f t="shared" si="0"/>
        <v>9819942</v>
      </c>
      <c r="AB10" s="16">
        <f t="shared" si="0"/>
        <v>253715789</v>
      </c>
      <c r="AC10" s="16">
        <f t="shared" si="0"/>
        <v>216618277</v>
      </c>
      <c r="AD10" s="16">
        <f t="shared" si="0"/>
        <v>37097512</v>
      </c>
      <c r="AE10" s="16">
        <f t="shared" si="0"/>
        <v>2169577513</v>
      </c>
      <c r="AF10" s="16">
        <f t="shared" si="0"/>
        <v>426789818</v>
      </c>
      <c r="AG10" s="16">
        <f t="shared" si="0"/>
        <v>0</v>
      </c>
      <c r="AH10" s="16">
        <f t="shared" si="0"/>
        <v>0</v>
      </c>
      <c r="AI10" s="16">
        <f t="shared" si="0"/>
        <v>0</v>
      </c>
      <c r="AJ10" s="16">
        <f t="shared" si="0"/>
        <v>0</v>
      </c>
      <c r="AK10" s="16">
        <f t="shared" si="0"/>
        <v>0</v>
      </c>
      <c r="AL10" s="16">
        <f t="shared" si="0"/>
        <v>0</v>
      </c>
      <c r="AM10" s="16">
        <f t="shared" si="0"/>
        <v>0</v>
      </c>
      <c r="AN10" s="16">
        <f t="shared" si="0"/>
        <v>0</v>
      </c>
      <c r="AO10" s="16">
        <f t="shared" si="0"/>
        <v>0</v>
      </c>
      <c r="AP10" s="16">
        <f t="shared" si="0"/>
        <v>0</v>
      </c>
      <c r="AQ10" s="16">
        <f t="shared" si="0"/>
        <v>0</v>
      </c>
      <c r="AR10" s="16">
        <f t="shared" si="0"/>
        <v>0</v>
      </c>
      <c r="AS10" s="16">
        <f t="shared" si="0"/>
        <v>0</v>
      </c>
      <c r="AT10" s="16">
        <f t="shared" si="0"/>
        <v>0</v>
      </c>
      <c r="AU10" s="16">
        <f t="shared" si="0"/>
        <v>0</v>
      </c>
      <c r="AV10" s="16">
        <f t="shared" si="0"/>
        <v>0</v>
      </c>
      <c r="AW10" s="16">
        <f t="shared" si="0"/>
        <v>0</v>
      </c>
      <c r="AX10" s="16">
        <f t="shared" si="0"/>
        <v>0</v>
      </c>
      <c r="AY10" s="16">
        <f t="shared" si="0"/>
        <v>0</v>
      </c>
      <c r="AZ10" s="16">
        <f t="shared" si="0"/>
        <v>0</v>
      </c>
      <c r="BA10" s="16">
        <f t="shared" si="0"/>
        <v>0</v>
      </c>
      <c r="BB10" s="16">
        <f t="shared" si="0"/>
        <v>0</v>
      </c>
      <c r="BC10" s="16">
        <f t="shared" si="0"/>
        <v>0</v>
      </c>
      <c r="BD10" s="16">
        <f t="shared" si="0"/>
        <v>0</v>
      </c>
      <c r="BE10" s="16">
        <f t="shared" si="0"/>
        <v>0</v>
      </c>
      <c r="BF10" s="16">
        <f t="shared" si="0"/>
        <v>0</v>
      </c>
      <c r="BG10" s="16">
        <f t="shared" si="0"/>
        <v>0</v>
      </c>
      <c r="BH10" s="16">
        <f t="shared" si="0"/>
        <v>0</v>
      </c>
      <c r="BI10" s="16">
        <f t="shared" si="0"/>
        <v>0</v>
      </c>
      <c r="BJ10" s="16">
        <f t="shared" si="0"/>
        <v>0</v>
      </c>
      <c r="BK10" s="16">
        <f t="shared" si="0"/>
        <v>0</v>
      </c>
      <c r="BL10" s="16">
        <f t="shared" si="0"/>
        <v>0</v>
      </c>
      <c r="BM10" s="16">
        <f t="shared" si="0"/>
        <v>0</v>
      </c>
      <c r="BN10" s="16">
        <f t="shared" si="0"/>
        <v>0</v>
      </c>
      <c r="BO10" s="16">
        <f t="shared" si="0"/>
        <v>0</v>
      </c>
      <c r="BP10" s="16">
        <f t="shared" si="0"/>
        <v>0</v>
      </c>
      <c r="BQ10" s="16">
        <f t="shared" ref="BQ10:CR10" si="1">BQ11+BQ16+BQ18</f>
        <v>0</v>
      </c>
      <c r="BR10" s="16">
        <f t="shared" si="1"/>
        <v>0</v>
      </c>
      <c r="BS10" s="16">
        <f t="shared" si="1"/>
        <v>0</v>
      </c>
      <c r="BT10" s="16">
        <f t="shared" si="1"/>
        <v>0</v>
      </c>
      <c r="BU10" s="16">
        <f t="shared" si="1"/>
        <v>0</v>
      </c>
      <c r="BV10" s="16">
        <f t="shared" si="1"/>
        <v>0</v>
      </c>
      <c r="BW10" s="16">
        <f t="shared" si="1"/>
        <v>0</v>
      </c>
      <c r="BX10" s="16">
        <f t="shared" si="1"/>
        <v>0</v>
      </c>
      <c r="BY10" s="16">
        <f t="shared" si="1"/>
        <v>0</v>
      </c>
      <c r="BZ10" s="16">
        <f t="shared" si="1"/>
        <v>0</v>
      </c>
      <c r="CA10" s="16">
        <f t="shared" si="1"/>
        <v>0</v>
      </c>
      <c r="CB10" s="16">
        <f t="shared" si="1"/>
        <v>0</v>
      </c>
      <c r="CC10" s="16">
        <f t="shared" si="1"/>
        <v>0</v>
      </c>
      <c r="CD10" s="16">
        <f t="shared" si="1"/>
        <v>0</v>
      </c>
      <c r="CE10" s="16">
        <f t="shared" si="1"/>
        <v>0</v>
      </c>
      <c r="CF10" s="16">
        <f t="shared" si="1"/>
        <v>0</v>
      </c>
      <c r="CG10" s="16">
        <f t="shared" si="1"/>
        <v>0</v>
      </c>
      <c r="CH10" s="16">
        <f t="shared" si="1"/>
        <v>0</v>
      </c>
      <c r="CI10" s="16">
        <f t="shared" si="1"/>
        <v>0</v>
      </c>
      <c r="CJ10" s="16">
        <f t="shared" si="1"/>
        <v>0</v>
      </c>
      <c r="CK10" s="16">
        <f t="shared" si="1"/>
        <v>0</v>
      </c>
      <c r="CL10" s="16">
        <f t="shared" si="1"/>
        <v>0</v>
      </c>
      <c r="CM10" s="16">
        <f t="shared" si="1"/>
        <v>0</v>
      </c>
      <c r="CN10" s="16">
        <f t="shared" si="1"/>
        <v>0</v>
      </c>
      <c r="CO10" s="16">
        <f t="shared" si="1"/>
        <v>0</v>
      </c>
      <c r="CP10" s="16">
        <f t="shared" si="1"/>
        <v>0</v>
      </c>
      <c r="CQ10" s="16">
        <f t="shared" si="1"/>
        <v>0</v>
      </c>
      <c r="CR10" s="16">
        <f t="shared" si="1"/>
        <v>0</v>
      </c>
      <c r="CT10" s="17">
        <f>IFERROR(N10/AE10,0)</f>
        <v>0.79904279317629523</v>
      </c>
      <c r="CU10" s="17">
        <f>IFERROR(Q10/AE10,0)</f>
        <v>0.20095720682370477</v>
      </c>
      <c r="CV10" s="17">
        <f>IFERROR(W10/AE10,0)</f>
        <v>8.7676706575452054E-2</v>
      </c>
      <c r="CW10" s="17">
        <f>IFERROR(Z10/AE10,0)</f>
        <v>1.3436970481727149E-2</v>
      </c>
      <c r="CX10" s="17">
        <f t="shared" ref="CX10:CX77" si="2">IFERROR(AC10/AE10,0)</f>
        <v>9.9843529766525566E-2</v>
      </c>
      <c r="CY10" s="17">
        <f t="shared" ref="CY10:CY77" si="3">CT10+CU10</f>
        <v>1</v>
      </c>
      <c r="CZ10" s="17">
        <f t="shared" ref="CZ10:CZ77" si="4">IFERROR(O10/AF10,0)</f>
        <v>0.41651585043202694</v>
      </c>
      <c r="DA10" s="17">
        <f t="shared" ref="DA10:DA77" si="5">IFERROR(R10/AF10,0)</f>
        <v>0.58348414956797301</v>
      </c>
      <c r="DB10" s="17">
        <f t="shared" ref="DB10:DB77" si="6">IFERROR(X10/AF10,0)</f>
        <v>0.47355309680794683</v>
      </c>
      <c r="DC10" s="17">
        <f t="shared" ref="DC10:DC77" si="7">IFERROR(AA10/AF10,0)</f>
        <v>2.300884788212075E-2</v>
      </c>
      <c r="DD10" s="17">
        <f t="shared" ref="DD10:DD77" si="8">IFERROR(AD10/AF10,0)</f>
        <v>8.6922204877905501E-2</v>
      </c>
      <c r="DE10" s="17">
        <f>CZ10+DA10</f>
        <v>1</v>
      </c>
      <c r="DF10" s="17">
        <f t="shared" ref="DF10:DF77" si="9">IFERROR(AI10/AZ10,0)</f>
        <v>0</v>
      </c>
      <c r="DG10" s="17">
        <f t="shared" ref="DG10:DG77" si="10">IFERROR(AL10/AZ10,0)</f>
        <v>0</v>
      </c>
      <c r="DH10" s="17">
        <f t="shared" ref="DH10:DH77" si="11">IFERROR(AR10/AZ10,0)</f>
        <v>0</v>
      </c>
      <c r="DI10" s="17">
        <f t="shared" ref="DI10:DI77" si="12">IFERROR(AU10/AZ10,0)</f>
        <v>0</v>
      </c>
      <c r="DJ10" s="17">
        <f t="shared" ref="DJ10:DJ77" si="13">IFERROR(AX10/AZ10,0)</f>
        <v>0</v>
      </c>
      <c r="DK10" s="17">
        <f t="shared" ref="DK10:DK77" si="14">DF10+DG10</f>
        <v>0</v>
      </c>
      <c r="DL10" s="17">
        <f t="shared" ref="DL10:DL77" si="15">IFERROR(AJ10/BA10,0)</f>
        <v>0</v>
      </c>
      <c r="DM10" s="17">
        <f t="shared" ref="DM10:DM77" si="16">IFERROR(AM10/BA10,0)</f>
        <v>0</v>
      </c>
      <c r="DN10" s="17">
        <f t="shared" ref="DN10:DN77" si="17">IFERROR(AS10/BA10,0)</f>
        <v>0</v>
      </c>
      <c r="DO10" s="17">
        <f t="shared" ref="DO10:DO77" si="18">IFERROR(AV10/BA10,0)</f>
        <v>0</v>
      </c>
      <c r="DP10" s="17">
        <f t="shared" ref="DP10:DP77" si="19">IFERROR(AY10/BA10,0)</f>
        <v>0</v>
      </c>
      <c r="DQ10" s="17">
        <f>DL10+DM10</f>
        <v>0</v>
      </c>
      <c r="DR10" s="17">
        <f t="shared" ref="DR10:DR77" si="20">IFERROR(BD10/BU10,0)</f>
        <v>0</v>
      </c>
      <c r="DS10" s="17">
        <f t="shared" ref="DS10:DS77" si="21">IFERROR(BG10/BU10,0)</f>
        <v>0</v>
      </c>
      <c r="DT10" s="17">
        <f t="shared" ref="DT10:DT77" si="22">IFERROR(BM10/BU10,0)</f>
        <v>0</v>
      </c>
      <c r="DU10" s="17">
        <f t="shared" ref="DU10:DU77" si="23">IFERROR(BP10/BU10,0)</f>
        <v>0</v>
      </c>
      <c r="DV10" s="17">
        <f t="shared" ref="DV10:DV77" si="24">IFERROR(BS10/BU10,0)</f>
        <v>0</v>
      </c>
      <c r="DW10" s="17">
        <f t="shared" ref="DW10:DW77" si="25">DR10+DS10</f>
        <v>0</v>
      </c>
      <c r="DX10" s="17">
        <v>0</v>
      </c>
      <c r="DY10" s="17">
        <v>0</v>
      </c>
      <c r="DZ10" s="17">
        <v>0</v>
      </c>
      <c r="EA10" s="17">
        <v>0</v>
      </c>
      <c r="EB10" s="17">
        <v>0</v>
      </c>
      <c r="EC10" s="17">
        <f>DX10+DY10</f>
        <v>0</v>
      </c>
      <c r="ED10" s="17">
        <f t="shared" ref="ED10:ED77" si="26">IFERROR(BY10/CP10,0)</f>
        <v>0</v>
      </c>
      <c r="EE10" s="17">
        <f t="shared" ref="EE10:EE77" si="27">IFERROR(CB10/CP10,0)</f>
        <v>0</v>
      </c>
      <c r="EF10" s="17">
        <f t="shared" ref="EF10:EF77" si="28">IFERROR(CH10/CP10,0)</f>
        <v>0</v>
      </c>
      <c r="EG10" s="17">
        <f t="shared" ref="EG10:EG77" si="29">IFERROR(CC10/CH10,0)</f>
        <v>0</v>
      </c>
      <c r="EH10" s="17">
        <f t="shared" ref="EH10:EH77" si="30">IFERROR(CN10/CP10,0)</f>
        <v>0</v>
      </c>
      <c r="EI10" s="17">
        <f t="shared" ref="EI10:EI77" si="31">ED10+EE10</f>
        <v>0</v>
      </c>
      <c r="EJ10" s="17">
        <v>0</v>
      </c>
      <c r="EK10" s="17">
        <v>0</v>
      </c>
      <c r="EL10" s="17">
        <v>0</v>
      </c>
      <c r="EM10" s="17">
        <v>0</v>
      </c>
      <c r="EN10" s="17">
        <v>0</v>
      </c>
      <c r="EO10" s="17">
        <f>EJ10+EK10</f>
        <v>0</v>
      </c>
    </row>
    <row r="11" spans="1:145" x14ac:dyDescent="0.25">
      <c r="A11" s="18" t="s">
        <v>71</v>
      </c>
      <c r="B11" s="19" t="s">
        <v>72</v>
      </c>
      <c r="C11" s="19"/>
      <c r="D11" s="20">
        <f t="shared" ref="D11:J11" si="32">D12+D13+D14+D15</f>
        <v>2140274927</v>
      </c>
      <c r="E11" s="20">
        <f t="shared" si="32"/>
        <v>2140274927</v>
      </c>
      <c r="F11" s="20">
        <f t="shared" si="32"/>
        <v>1567467601</v>
      </c>
      <c r="G11" s="20">
        <f t="shared" si="32"/>
        <v>572807326</v>
      </c>
      <c r="H11" s="20">
        <f t="shared" si="32"/>
        <v>418993614</v>
      </c>
      <c r="I11" s="20">
        <f t="shared" si="32"/>
        <v>382237123</v>
      </c>
      <c r="J11" s="20">
        <f t="shared" si="32"/>
        <v>36756491</v>
      </c>
      <c r="K11" s="20">
        <f>K12+K13+K14+K15</f>
        <v>153813712</v>
      </c>
      <c r="L11" s="20">
        <f t="shared" ref="L11:BW11" si="33">L12+L13+L14+L15</f>
        <v>0</v>
      </c>
      <c r="M11" s="20">
        <f t="shared" si="33"/>
        <v>1567467601</v>
      </c>
      <c r="N11" s="20">
        <f t="shared" si="33"/>
        <v>1409209877</v>
      </c>
      <c r="O11" s="20">
        <f t="shared" si="33"/>
        <v>158257724</v>
      </c>
      <c r="P11" s="20">
        <f t="shared" si="33"/>
        <v>572807326</v>
      </c>
      <c r="Q11" s="20">
        <f t="shared" si="33"/>
        <v>335420733</v>
      </c>
      <c r="R11" s="20">
        <f t="shared" si="33"/>
        <v>237386593</v>
      </c>
      <c r="S11" s="20">
        <f t="shared" si="33"/>
        <v>418993614</v>
      </c>
      <c r="T11" s="20">
        <f t="shared" si="33"/>
        <v>210374497</v>
      </c>
      <c r="U11" s="20">
        <f t="shared" si="33"/>
        <v>208619117</v>
      </c>
      <c r="V11" s="20">
        <f t="shared" si="33"/>
        <v>382237123</v>
      </c>
      <c r="W11" s="20">
        <f t="shared" si="33"/>
        <v>183237948</v>
      </c>
      <c r="X11" s="20">
        <f t="shared" si="33"/>
        <v>198999175</v>
      </c>
      <c r="Y11" s="20">
        <f t="shared" si="33"/>
        <v>36756491</v>
      </c>
      <c r="Z11" s="20">
        <f t="shared" si="33"/>
        <v>27136549</v>
      </c>
      <c r="AA11" s="20">
        <f t="shared" si="33"/>
        <v>9619942</v>
      </c>
      <c r="AB11" s="20">
        <f t="shared" si="33"/>
        <v>153813712</v>
      </c>
      <c r="AC11" s="20">
        <f t="shared" si="33"/>
        <v>125046236</v>
      </c>
      <c r="AD11" s="20">
        <f t="shared" si="33"/>
        <v>28767476</v>
      </c>
      <c r="AE11" s="20">
        <f t="shared" si="33"/>
        <v>1744630610</v>
      </c>
      <c r="AF11" s="20">
        <f t="shared" si="33"/>
        <v>395644317</v>
      </c>
      <c r="AG11" s="20">
        <f t="shared" si="33"/>
        <v>0</v>
      </c>
      <c r="AH11" s="20">
        <f t="shared" si="33"/>
        <v>0</v>
      </c>
      <c r="AI11" s="20">
        <f t="shared" si="33"/>
        <v>0</v>
      </c>
      <c r="AJ11" s="20">
        <f t="shared" si="33"/>
        <v>0</v>
      </c>
      <c r="AK11" s="20">
        <f t="shared" si="33"/>
        <v>0</v>
      </c>
      <c r="AL11" s="20">
        <f t="shared" si="33"/>
        <v>0</v>
      </c>
      <c r="AM11" s="20">
        <f t="shared" si="33"/>
        <v>0</v>
      </c>
      <c r="AN11" s="20">
        <f t="shared" si="33"/>
        <v>0</v>
      </c>
      <c r="AO11" s="20">
        <f t="shared" si="33"/>
        <v>0</v>
      </c>
      <c r="AP11" s="20">
        <f t="shared" si="33"/>
        <v>0</v>
      </c>
      <c r="AQ11" s="20">
        <f t="shared" si="33"/>
        <v>0</v>
      </c>
      <c r="AR11" s="20">
        <f t="shared" si="33"/>
        <v>0</v>
      </c>
      <c r="AS11" s="20">
        <f t="shared" si="33"/>
        <v>0</v>
      </c>
      <c r="AT11" s="20">
        <f t="shared" si="33"/>
        <v>0</v>
      </c>
      <c r="AU11" s="20">
        <f t="shared" si="33"/>
        <v>0</v>
      </c>
      <c r="AV11" s="20">
        <f t="shared" si="33"/>
        <v>0</v>
      </c>
      <c r="AW11" s="20">
        <f t="shared" si="33"/>
        <v>0</v>
      </c>
      <c r="AX11" s="20">
        <f t="shared" si="33"/>
        <v>0</v>
      </c>
      <c r="AY11" s="20">
        <f t="shared" si="33"/>
        <v>0</v>
      </c>
      <c r="AZ11" s="20">
        <f t="shared" si="33"/>
        <v>0</v>
      </c>
      <c r="BA11" s="20">
        <f t="shared" si="33"/>
        <v>0</v>
      </c>
      <c r="BB11" s="20">
        <f t="shared" si="33"/>
        <v>0</v>
      </c>
      <c r="BC11" s="20">
        <f t="shared" si="33"/>
        <v>0</v>
      </c>
      <c r="BD11" s="20">
        <f t="shared" si="33"/>
        <v>0</v>
      </c>
      <c r="BE11" s="20">
        <f t="shared" si="33"/>
        <v>0</v>
      </c>
      <c r="BF11" s="20">
        <f t="shared" si="33"/>
        <v>0</v>
      </c>
      <c r="BG11" s="20">
        <f t="shared" si="33"/>
        <v>0</v>
      </c>
      <c r="BH11" s="20">
        <f t="shared" si="33"/>
        <v>0</v>
      </c>
      <c r="BI11" s="20">
        <f t="shared" si="33"/>
        <v>0</v>
      </c>
      <c r="BJ11" s="20">
        <f t="shared" si="33"/>
        <v>0</v>
      </c>
      <c r="BK11" s="20">
        <f t="shared" si="33"/>
        <v>0</v>
      </c>
      <c r="BL11" s="20">
        <f t="shared" si="33"/>
        <v>0</v>
      </c>
      <c r="BM11" s="20">
        <f t="shared" si="33"/>
        <v>0</v>
      </c>
      <c r="BN11" s="20">
        <f t="shared" si="33"/>
        <v>0</v>
      </c>
      <c r="BO11" s="20">
        <f t="shared" si="33"/>
        <v>0</v>
      </c>
      <c r="BP11" s="20">
        <f t="shared" si="33"/>
        <v>0</v>
      </c>
      <c r="BQ11" s="20">
        <f t="shared" si="33"/>
        <v>0</v>
      </c>
      <c r="BR11" s="20">
        <f t="shared" si="33"/>
        <v>0</v>
      </c>
      <c r="BS11" s="20">
        <f t="shared" si="33"/>
        <v>0</v>
      </c>
      <c r="BT11" s="20">
        <f t="shared" si="33"/>
        <v>0</v>
      </c>
      <c r="BU11" s="20">
        <f t="shared" si="33"/>
        <v>0</v>
      </c>
      <c r="BV11" s="20">
        <f t="shared" si="33"/>
        <v>0</v>
      </c>
      <c r="BW11" s="20">
        <f t="shared" si="33"/>
        <v>0</v>
      </c>
      <c r="BX11" s="20">
        <f t="shared" ref="BX11:CR11" si="34">BX12+BX13+BX14+BX15</f>
        <v>0</v>
      </c>
      <c r="BY11" s="20">
        <f t="shared" si="34"/>
        <v>0</v>
      </c>
      <c r="BZ11" s="20">
        <f t="shared" si="34"/>
        <v>0</v>
      </c>
      <c r="CA11" s="20">
        <f t="shared" si="34"/>
        <v>0</v>
      </c>
      <c r="CB11" s="20">
        <f t="shared" si="34"/>
        <v>0</v>
      </c>
      <c r="CC11" s="20">
        <f t="shared" si="34"/>
        <v>0</v>
      </c>
      <c r="CD11" s="20">
        <f t="shared" si="34"/>
        <v>0</v>
      </c>
      <c r="CE11" s="20">
        <f t="shared" si="34"/>
        <v>0</v>
      </c>
      <c r="CF11" s="20">
        <f t="shared" si="34"/>
        <v>0</v>
      </c>
      <c r="CG11" s="20">
        <f t="shared" si="34"/>
        <v>0</v>
      </c>
      <c r="CH11" s="20">
        <f t="shared" si="34"/>
        <v>0</v>
      </c>
      <c r="CI11" s="20">
        <f t="shared" si="34"/>
        <v>0</v>
      </c>
      <c r="CJ11" s="20">
        <f t="shared" si="34"/>
        <v>0</v>
      </c>
      <c r="CK11" s="20">
        <f t="shared" si="34"/>
        <v>0</v>
      </c>
      <c r="CL11" s="20">
        <f t="shared" si="34"/>
        <v>0</v>
      </c>
      <c r="CM11" s="20">
        <f t="shared" si="34"/>
        <v>0</v>
      </c>
      <c r="CN11" s="20">
        <f t="shared" si="34"/>
        <v>0</v>
      </c>
      <c r="CO11" s="20">
        <f t="shared" si="34"/>
        <v>0</v>
      </c>
      <c r="CP11" s="20">
        <f t="shared" si="34"/>
        <v>0</v>
      </c>
      <c r="CQ11" s="20">
        <f t="shared" si="34"/>
        <v>0</v>
      </c>
      <c r="CR11" s="20">
        <f t="shared" si="34"/>
        <v>0</v>
      </c>
      <c r="CT11" s="21">
        <f t="shared" ref="CT11:CT81" si="35">IFERROR(N11/AE11,0)</f>
        <v>0.80774111661379133</v>
      </c>
      <c r="CU11" s="21">
        <f t="shared" ref="CU11:CU81" si="36">IFERROR(Q11/AE11,0)</f>
        <v>0.19225888338620861</v>
      </c>
      <c r="CV11" s="21">
        <f t="shared" ref="CV11:CV81" si="37">IFERROR(W11/AE11,0)</f>
        <v>0.10502965323989127</v>
      </c>
      <c r="CW11" s="21">
        <f t="shared" ref="CW11:CW81" si="38">IFERROR(Z11/AE11,0)</f>
        <v>1.5554323559644525E-2</v>
      </c>
      <c r="CX11" s="21">
        <f t="shared" si="2"/>
        <v>7.1674906586672804E-2</v>
      </c>
      <c r="CY11" s="21">
        <f t="shared" si="3"/>
        <v>1</v>
      </c>
      <c r="CZ11" s="21">
        <f t="shared" si="4"/>
        <v>0.39999999292293636</v>
      </c>
      <c r="DA11" s="21">
        <f t="shared" si="5"/>
        <v>0.60000000707706358</v>
      </c>
      <c r="DB11" s="21">
        <f t="shared" si="6"/>
        <v>0.50297493594480214</v>
      </c>
      <c r="DC11" s="21">
        <f t="shared" si="7"/>
        <v>2.4314621963848402E-2</v>
      </c>
      <c r="DD11" s="21">
        <f t="shared" si="8"/>
        <v>7.2710449168413058E-2</v>
      </c>
      <c r="DE11" s="21">
        <f t="shared" ref="DE11:DE81" si="39">CZ11+DA11</f>
        <v>1</v>
      </c>
      <c r="DF11" s="21">
        <f t="shared" si="9"/>
        <v>0</v>
      </c>
      <c r="DG11" s="21">
        <f t="shared" si="10"/>
        <v>0</v>
      </c>
      <c r="DH11" s="21">
        <f t="shared" si="11"/>
        <v>0</v>
      </c>
      <c r="DI11" s="21">
        <f t="shared" si="12"/>
        <v>0</v>
      </c>
      <c r="DJ11" s="21">
        <f t="shared" si="13"/>
        <v>0</v>
      </c>
      <c r="DK11" s="21">
        <f t="shared" si="14"/>
        <v>0</v>
      </c>
      <c r="DL11" s="21">
        <f t="shared" si="15"/>
        <v>0</v>
      </c>
      <c r="DM11" s="21">
        <f t="shared" si="16"/>
        <v>0</v>
      </c>
      <c r="DN11" s="21">
        <f t="shared" si="17"/>
        <v>0</v>
      </c>
      <c r="DO11" s="21">
        <f t="shared" si="18"/>
        <v>0</v>
      </c>
      <c r="DP11" s="21">
        <f t="shared" si="19"/>
        <v>0</v>
      </c>
      <c r="DQ11" s="21">
        <f t="shared" ref="DQ11:DQ81" si="40">DL11+DM11</f>
        <v>0</v>
      </c>
      <c r="DR11" s="21">
        <f t="shared" si="20"/>
        <v>0</v>
      </c>
      <c r="DS11" s="21">
        <f t="shared" si="21"/>
        <v>0</v>
      </c>
      <c r="DT11" s="21">
        <f t="shared" si="22"/>
        <v>0</v>
      </c>
      <c r="DU11" s="21">
        <f t="shared" si="23"/>
        <v>0</v>
      </c>
      <c r="DV11" s="21">
        <f t="shared" si="24"/>
        <v>0</v>
      </c>
      <c r="DW11" s="21">
        <f t="shared" si="25"/>
        <v>0</v>
      </c>
      <c r="DX11" s="21">
        <v>0</v>
      </c>
      <c r="DY11" s="21">
        <v>0</v>
      </c>
      <c r="DZ11" s="21">
        <v>0</v>
      </c>
      <c r="EA11" s="21">
        <v>0</v>
      </c>
      <c r="EB11" s="21">
        <v>0</v>
      </c>
      <c r="EC11" s="21">
        <f t="shared" ref="EC11:EC81" si="41">DX11+DY11</f>
        <v>0</v>
      </c>
      <c r="ED11" s="21">
        <f t="shared" si="26"/>
        <v>0</v>
      </c>
      <c r="EE11" s="21">
        <f t="shared" si="27"/>
        <v>0</v>
      </c>
      <c r="EF11" s="21">
        <f t="shared" si="28"/>
        <v>0</v>
      </c>
      <c r="EG11" s="21">
        <f t="shared" si="29"/>
        <v>0</v>
      </c>
      <c r="EH11" s="21">
        <f t="shared" si="30"/>
        <v>0</v>
      </c>
      <c r="EI11" s="21">
        <f t="shared" si="31"/>
        <v>0</v>
      </c>
      <c r="EJ11" s="21">
        <v>0</v>
      </c>
      <c r="EK11" s="21">
        <v>0</v>
      </c>
      <c r="EL11" s="21">
        <v>0</v>
      </c>
      <c r="EM11" s="21">
        <v>0</v>
      </c>
      <c r="EN11" s="21">
        <v>0</v>
      </c>
      <c r="EO11" s="21">
        <f t="shared" ref="EO11:EO81" si="42">EJ11+EK11</f>
        <v>0</v>
      </c>
    </row>
    <row r="12" spans="1:145" x14ac:dyDescent="0.25">
      <c r="A12" s="22" t="s">
        <v>71</v>
      </c>
      <c r="B12" s="23" t="s">
        <v>73</v>
      </c>
      <c r="C12" s="23" t="s">
        <v>73</v>
      </c>
      <c r="D12" s="24">
        <f>E12+L12</f>
        <v>664722067</v>
      </c>
      <c r="E12" s="24">
        <f>F12+G12</f>
        <v>664722067</v>
      </c>
      <c r="F12" s="25">
        <f>M12+AH12+BC12+BX12</f>
        <v>439638554</v>
      </c>
      <c r="G12" s="24">
        <f>H12+K12</f>
        <v>225083513</v>
      </c>
      <c r="H12" s="24">
        <f>I12+J12</f>
        <v>94732142</v>
      </c>
      <c r="I12" s="25">
        <f>V12+AQ12+BL12+CG12</f>
        <v>94732142</v>
      </c>
      <c r="J12" s="25">
        <f>Y12+AT12+BO12+CJ12</f>
        <v>0</v>
      </c>
      <c r="K12" s="26">
        <f>AB12+AW12+BR12+CM12</f>
        <v>130351371</v>
      </c>
      <c r="L12" s="27">
        <v>0</v>
      </c>
      <c r="M12" s="24">
        <f>N12+O12</f>
        <v>439638554</v>
      </c>
      <c r="N12" s="27">
        <v>387491755</v>
      </c>
      <c r="O12" s="27">
        <v>52146799</v>
      </c>
      <c r="P12" s="24">
        <f>Q12+R12</f>
        <v>225083513</v>
      </c>
      <c r="Q12" s="27">
        <f t="shared" ref="Q12:R15" si="43">T12+AC12</f>
        <v>146863312</v>
      </c>
      <c r="R12" s="27">
        <f t="shared" si="43"/>
        <v>78220201</v>
      </c>
      <c r="S12" s="24">
        <f>T12+U12</f>
        <v>94732142</v>
      </c>
      <c r="T12" s="27">
        <f>W12+Z12</f>
        <v>36834842</v>
      </c>
      <c r="U12" s="27">
        <f>X12+AA12</f>
        <v>57897300</v>
      </c>
      <c r="V12" s="24">
        <f>W12+X12</f>
        <v>94732142</v>
      </c>
      <c r="W12" s="27">
        <v>36834842</v>
      </c>
      <c r="X12" s="27">
        <v>57897300</v>
      </c>
      <c r="Y12" s="24">
        <f>Z12+AA12</f>
        <v>0</v>
      </c>
      <c r="Z12" s="27">
        <v>0</v>
      </c>
      <c r="AA12" s="27">
        <v>0</v>
      </c>
      <c r="AB12" s="24">
        <f>AC12+AD12</f>
        <v>130351371</v>
      </c>
      <c r="AC12" s="27">
        <v>110028470</v>
      </c>
      <c r="AD12" s="27">
        <v>20322901</v>
      </c>
      <c r="AE12" s="28">
        <f t="shared" ref="AE12:AF15" si="44">N12+Q12</f>
        <v>534355067</v>
      </c>
      <c r="AF12" s="28">
        <f t="shared" si="44"/>
        <v>130367000</v>
      </c>
      <c r="AG12" s="28">
        <v>0</v>
      </c>
      <c r="AH12" s="24">
        <f>AI12+AJ12</f>
        <v>0</v>
      </c>
      <c r="AI12" s="27">
        <v>0</v>
      </c>
      <c r="AJ12" s="27">
        <v>0</v>
      </c>
      <c r="AK12" s="24">
        <f>AL12+AM12</f>
        <v>0</v>
      </c>
      <c r="AL12" s="27">
        <f t="shared" ref="AL12:AM15" si="45">AO12+AX12</f>
        <v>0</v>
      </c>
      <c r="AM12" s="27">
        <f t="shared" si="45"/>
        <v>0</v>
      </c>
      <c r="AN12" s="24">
        <f>AO12+AP12</f>
        <v>0</v>
      </c>
      <c r="AO12" s="27">
        <f t="shared" ref="AO12:AP15" si="46">AR12+AU12</f>
        <v>0</v>
      </c>
      <c r="AP12" s="27">
        <f t="shared" si="46"/>
        <v>0</v>
      </c>
      <c r="AQ12" s="24">
        <f>AR12+AS12</f>
        <v>0</v>
      </c>
      <c r="AR12" s="27">
        <v>0</v>
      </c>
      <c r="AS12" s="27">
        <v>0</v>
      </c>
      <c r="AT12" s="24">
        <f>AU12+AV12</f>
        <v>0</v>
      </c>
      <c r="AU12" s="27">
        <v>0</v>
      </c>
      <c r="AV12" s="27">
        <v>0</v>
      </c>
      <c r="AW12" s="24">
        <f>AX12+AY12</f>
        <v>0</v>
      </c>
      <c r="AX12" s="27">
        <v>0</v>
      </c>
      <c r="AY12" s="27">
        <v>0</v>
      </c>
      <c r="AZ12" s="28">
        <f>AI12+AL12</f>
        <v>0</v>
      </c>
      <c r="BA12" s="28">
        <f>AJ12+AM12</f>
        <v>0</v>
      </c>
      <c r="BB12" s="28">
        <v>0</v>
      </c>
      <c r="BC12" s="24">
        <f>BD12+BE12</f>
        <v>0</v>
      </c>
      <c r="BD12" s="27">
        <v>0</v>
      </c>
      <c r="BE12" s="27">
        <v>0</v>
      </c>
      <c r="BF12" s="24">
        <f>BG12+BH12</f>
        <v>0</v>
      </c>
      <c r="BG12" s="27">
        <f t="shared" ref="BG12:BH15" si="47">BJ12+BS12</f>
        <v>0</v>
      </c>
      <c r="BH12" s="27">
        <f t="shared" si="47"/>
        <v>0</v>
      </c>
      <c r="BI12" s="24">
        <f>BJ12+BK12</f>
        <v>0</v>
      </c>
      <c r="BJ12" s="27">
        <f t="shared" ref="BJ12:BK15" si="48">BM12+BP12</f>
        <v>0</v>
      </c>
      <c r="BK12" s="27">
        <f t="shared" si="48"/>
        <v>0</v>
      </c>
      <c r="BL12" s="24">
        <f>BM12+BN12</f>
        <v>0</v>
      </c>
      <c r="BM12" s="27">
        <v>0</v>
      </c>
      <c r="BN12" s="27">
        <v>0</v>
      </c>
      <c r="BO12" s="24">
        <f>BP12+BQ12</f>
        <v>0</v>
      </c>
      <c r="BP12" s="27">
        <v>0</v>
      </c>
      <c r="BQ12" s="27">
        <v>0</v>
      </c>
      <c r="BR12" s="24">
        <f>BS12+BT12</f>
        <v>0</v>
      </c>
      <c r="BS12" s="27">
        <v>0</v>
      </c>
      <c r="BT12" s="27">
        <v>0</v>
      </c>
      <c r="BU12" s="28">
        <f t="shared" ref="BU12:BV15" si="49">BD12+BG12</f>
        <v>0</v>
      </c>
      <c r="BV12" s="28">
        <f t="shared" si="49"/>
        <v>0</v>
      </c>
      <c r="BW12" s="28">
        <v>0</v>
      </c>
      <c r="BX12" s="24">
        <f>BY12+BZ12</f>
        <v>0</v>
      </c>
      <c r="BY12" s="27">
        <v>0</v>
      </c>
      <c r="BZ12" s="27">
        <v>0</v>
      </c>
      <c r="CA12" s="24">
        <f>CB12+CC12</f>
        <v>0</v>
      </c>
      <c r="CB12" s="27">
        <f t="shared" ref="CB12:CC15" si="50">CE12+CN12</f>
        <v>0</v>
      </c>
      <c r="CC12" s="27">
        <f t="shared" si="50"/>
        <v>0</v>
      </c>
      <c r="CD12" s="24">
        <f>CE12+CF12</f>
        <v>0</v>
      </c>
      <c r="CE12" s="27">
        <f t="shared" ref="CE12:CF15" si="51">CH12+CK12</f>
        <v>0</v>
      </c>
      <c r="CF12" s="27">
        <f t="shared" si="51"/>
        <v>0</v>
      </c>
      <c r="CG12" s="24">
        <f>CH12+CI12</f>
        <v>0</v>
      </c>
      <c r="CH12" s="27">
        <v>0</v>
      </c>
      <c r="CI12" s="27">
        <v>0</v>
      </c>
      <c r="CJ12" s="24">
        <f>CK12+CL12</f>
        <v>0</v>
      </c>
      <c r="CK12" s="27">
        <v>0</v>
      </c>
      <c r="CL12" s="27">
        <v>0</v>
      </c>
      <c r="CM12" s="24">
        <f>CN12+CO12</f>
        <v>0</v>
      </c>
      <c r="CN12" s="27">
        <v>0</v>
      </c>
      <c r="CO12" s="27">
        <v>0</v>
      </c>
      <c r="CP12" s="28">
        <f t="shared" ref="CP12:CQ15" si="52">BY12+CB12</f>
        <v>0</v>
      </c>
      <c r="CQ12" s="28">
        <f t="shared" si="52"/>
        <v>0</v>
      </c>
      <c r="CR12" s="28">
        <v>0</v>
      </c>
      <c r="CT12" s="29">
        <f t="shared" si="35"/>
        <v>0.72515781907987409</v>
      </c>
      <c r="CU12" s="29">
        <f t="shared" si="36"/>
        <v>0.27484218092012591</v>
      </c>
      <c r="CV12" s="29">
        <f t="shared" si="37"/>
        <v>6.8933269795306354E-2</v>
      </c>
      <c r="CW12" s="29">
        <f t="shared" si="38"/>
        <v>0</v>
      </c>
      <c r="CX12" s="29">
        <f t="shared" si="2"/>
        <v>0.20590891112481954</v>
      </c>
      <c r="CY12" s="29">
        <f t="shared" si="3"/>
        <v>1</v>
      </c>
      <c r="CZ12" s="29">
        <f t="shared" si="4"/>
        <v>0.39999999232934713</v>
      </c>
      <c r="DA12" s="29">
        <f t="shared" si="5"/>
        <v>0.60000000767065287</v>
      </c>
      <c r="DB12" s="29">
        <f t="shared" si="6"/>
        <v>0.44411008920969264</v>
      </c>
      <c r="DC12" s="29">
        <f t="shared" si="7"/>
        <v>0</v>
      </c>
      <c r="DD12" s="29">
        <f t="shared" si="8"/>
        <v>0.1558899184609602</v>
      </c>
      <c r="DE12" s="29">
        <f t="shared" si="39"/>
        <v>1</v>
      </c>
      <c r="DF12" s="29">
        <f t="shared" si="9"/>
        <v>0</v>
      </c>
      <c r="DG12" s="29">
        <f t="shared" si="10"/>
        <v>0</v>
      </c>
      <c r="DH12" s="29">
        <f t="shared" si="11"/>
        <v>0</v>
      </c>
      <c r="DI12" s="29">
        <f t="shared" si="12"/>
        <v>0</v>
      </c>
      <c r="DJ12" s="29">
        <f t="shared" si="13"/>
        <v>0</v>
      </c>
      <c r="DK12" s="29">
        <f t="shared" si="14"/>
        <v>0</v>
      </c>
      <c r="DL12" s="29">
        <f t="shared" si="15"/>
        <v>0</v>
      </c>
      <c r="DM12" s="29">
        <f t="shared" si="16"/>
        <v>0</v>
      </c>
      <c r="DN12" s="29">
        <f t="shared" si="17"/>
        <v>0</v>
      </c>
      <c r="DO12" s="29">
        <f t="shared" si="18"/>
        <v>0</v>
      </c>
      <c r="DP12" s="29">
        <f t="shared" si="19"/>
        <v>0</v>
      </c>
      <c r="DQ12" s="29">
        <f t="shared" si="40"/>
        <v>0</v>
      </c>
      <c r="DR12" s="29">
        <f t="shared" si="20"/>
        <v>0</v>
      </c>
      <c r="DS12" s="29">
        <f t="shared" si="21"/>
        <v>0</v>
      </c>
      <c r="DT12" s="29">
        <f t="shared" si="22"/>
        <v>0</v>
      </c>
      <c r="DU12" s="29">
        <f t="shared" si="23"/>
        <v>0</v>
      </c>
      <c r="DV12" s="29">
        <f t="shared" si="24"/>
        <v>0</v>
      </c>
      <c r="DW12" s="29">
        <f t="shared" si="25"/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f t="shared" si="41"/>
        <v>0</v>
      </c>
      <c r="ED12" s="29">
        <f t="shared" si="26"/>
        <v>0</v>
      </c>
      <c r="EE12" s="29">
        <f t="shared" si="27"/>
        <v>0</v>
      </c>
      <c r="EF12" s="29">
        <f t="shared" si="28"/>
        <v>0</v>
      </c>
      <c r="EG12" s="29">
        <f t="shared" si="29"/>
        <v>0</v>
      </c>
      <c r="EH12" s="29">
        <f t="shared" si="30"/>
        <v>0</v>
      </c>
      <c r="EI12" s="29">
        <f t="shared" si="31"/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f t="shared" si="42"/>
        <v>0</v>
      </c>
    </row>
    <row r="13" spans="1:145" x14ac:dyDescent="0.25">
      <c r="A13" s="22" t="s">
        <v>71</v>
      </c>
      <c r="B13" s="23" t="s">
        <v>74</v>
      </c>
      <c r="C13" s="23" t="s">
        <v>74</v>
      </c>
      <c r="D13" s="24">
        <f>E13+L13</f>
        <v>657471030</v>
      </c>
      <c r="E13" s="24">
        <f>F13+G13</f>
        <v>657471030</v>
      </c>
      <c r="F13" s="25">
        <f>M13+AH13+BC13+BX13</f>
        <v>507550000</v>
      </c>
      <c r="G13" s="24">
        <f>H13+K13</f>
        <v>149921030</v>
      </c>
      <c r="H13" s="24">
        <f>I13+J13</f>
        <v>138796452</v>
      </c>
      <c r="I13" s="25">
        <f>V13+AQ13+BL13+CG13</f>
        <v>111948102</v>
      </c>
      <c r="J13" s="25">
        <f>Y13+AT13+BO13+CJ13</f>
        <v>26848350</v>
      </c>
      <c r="K13" s="26">
        <f>AB13+AW13+BR13+CM13</f>
        <v>11124578</v>
      </c>
      <c r="L13" s="28">
        <v>0</v>
      </c>
      <c r="M13" s="24">
        <f t="shared" ref="M13:M17" si="53">N13+O13</f>
        <v>507550000</v>
      </c>
      <c r="N13" s="28">
        <v>464890000</v>
      </c>
      <c r="O13" s="28">
        <v>42660000</v>
      </c>
      <c r="P13" s="24">
        <f t="shared" ref="P13:P15" si="54">Q13+R13</f>
        <v>149921030</v>
      </c>
      <c r="Q13" s="28">
        <f t="shared" si="43"/>
        <v>85931027</v>
      </c>
      <c r="R13" s="28">
        <f t="shared" si="43"/>
        <v>63990003</v>
      </c>
      <c r="S13" s="24">
        <f>T13+U13</f>
        <v>138796452</v>
      </c>
      <c r="T13" s="28">
        <f>W13+Z13</f>
        <v>78329680</v>
      </c>
      <c r="U13" s="28">
        <f t="shared" ref="U13:U17" si="55">X13+AA13</f>
        <v>60466772</v>
      </c>
      <c r="V13" s="24">
        <f t="shared" ref="V13:V15" si="56">W13+X13</f>
        <v>111948102</v>
      </c>
      <c r="W13" s="28">
        <v>59583211</v>
      </c>
      <c r="X13" s="28">
        <v>52364891</v>
      </c>
      <c r="Y13" s="24">
        <f>Z13+AA13</f>
        <v>26848350</v>
      </c>
      <c r="Z13" s="28">
        <v>18746469</v>
      </c>
      <c r="AA13" s="28">
        <v>8101881</v>
      </c>
      <c r="AB13" s="24">
        <f>AC13+AD13</f>
        <v>11124578</v>
      </c>
      <c r="AC13" s="28">
        <v>7601347</v>
      </c>
      <c r="AD13" s="28">
        <v>3523231</v>
      </c>
      <c r="AE13" s="28">
        <f t="shared" si="44"/>
        <v>550821027</v>
      </c>
      <c r="AF13" s="28">
        <f t="shared" si="44"/>
        <v>106650003</v>
      </c>
      <c r="AG13" s="28">
        <v>0</v>
      </c>
      <c r="AH13" s="24">
        <f t="shared" ref="AH13:AH15" si="57">AI13+AJ13</f>
        <v>0</v>
      </c>
      <c r="AI13" s="28">
        <v>0</v>
      </c>
      <c r="AJ13" s="28">
        <v>0</v>
      </c>
      <c r="AK13" s="24">
        <f>AL13+AM13</f>
        <v>0</v>
      </c>
      <c r="AL13" s="28">
        <f t="shared" si="45"/>
        <v>0</v>
      </c>
      <c r="AM13" s="28">
        <f t="shared" si="45"/>
        <v>0</v>
      </c>
      <c r="AN13" s="24">
        <f>AO13+AP13</f>
        <v>0</v>
      </c>
      <c r="AO13" s="28">
        <f t="shared" si="46"/>
        <v>0</v>
      </c>
      <c r="AP13" s="28">
        <f t="shared" si="46"/>
        <v>0</v>
      </c>
      <c r="AQ13" s="24">
        <f>AR13+AS13</f>
        <v>0</v>
      </c>
      <c r="AR13" s="28">
        <v>0</v>
      </c>
      <c r="AS13" s="28">
        <v>0</v>
      </c>
      <c r="AT13" s="24">
        <f t="shared" ref="AT13:AT15" si="58">AU13+AV13</f>
        <v>0</v>
      </c>
      <c r="AU13" s="28">
        <v>0</v>
      </c>
      <c r="AV13" s="28">
        <v>0</v>
      </c>
      <c r="AW13" s="24">
        <f t="shared" ref="AW13:AW17" si="59">AX13+AY13</f>
        <v>0</v>
      </c>
      <c r="AX13" s="28">
        <v>0</v>
      </c>
      <c r="AY13" s="28">
        <v>0</v>
      </c>
      <c r="AZ13" s="28">
        <f t="shared" ref="AZ13:BA15" si="60">AI13+AL13</f>
        <v>0</v>
      </c>
      <c r="BA13" s="28">
        <f t="shared" si="60"/>
        <v>0</v>
      </c>
      <c r="BB13" s="28">
        <v>0</v>
      </c>
      <c r="BC13" s="24">
        <f>BD13+BE13</f>
        <v>0</v>
      </c>
      <c r="BD13" s="28">
        <v>0</v>
      </c>
      <c r="BE13" s="28">
        <v>0</v>
      </c>
      <c r="BF13" s="24">
        <f>BG13+BH13</f>
        <v>0</v>
      </c>
      <c r="BG13" s="28">
        <f t="shared" si="47"/>
        <v>0</v>
      </c>
      <c r="BH13" s="28">
        <f t="shared" si="47"/>
        <v>0</v>
      </c>
      <c r="BI13" s="24">
        <f>BJ13+BK13</f>
        <v>0</v>
      </c>
      <c r="BJ13" s="28">
        <f t="shared" si="48"/>
        <v>0</v>
      </c>
      <c r="BK13" s="28">
        <f t="shared" si="48"/>
        <v>0</v>
      </c>
      <c r="BL13" s="24">
        <f>BM13+BN13</f>
        <v>0</v>
      </c>
      <c r="BM13" s="28">
        <v>0</v>
      </c>
      <c r="BN13" s="28">
        <v>0</v>
      </c>
      <c r="BO13" s="24">
        <f>BP13+BQ13</f>
        <v>0</v>
      </c>
      <c r="BP13" s="28">
        <v>0</v>
      </c>
      <c r="BQ13" s="28">
        <v>0</v>
      </c>
      <c r="BR13" s="24">
        <f>BS13+BT13</f>
        <v>0</v>
      </c>
      <c r="BS13" s="28">
        <v>0</v>
      </c>
      <c r="BT13" s="28">
        <v>0</v>
      </c>
      <c r="BU13" s="28">
        <f t="shared" si="49"/>
        <v>0</v>
      </c>
      <c r="BV13" s="28">
        <f t="shared" si="49"/>
        <v>0</v>
      </c>
      <c r="BW13" s="28">
        <v>0</v>
      </c>
      <c r="BX13" s="24">
        <f t="shared" ref="BX13:BX15" si="61">BY13+BZ13</f>
        <v>0</v>
      </c>
      <c r="BY13" s="28">
        <v>0</v>
      </c>
      <c r="BZ13" s="28">
        <v>0</v>
      </c>
      <c r="CA13" s="24">
        <f>CB13+CC13</f>
        <v>0</v>
      </c>
      <c r="CB13" s="28">
        <f t="shared" si="50"/>
        <v>0</v>
      </c>
      <c r="CC13" s="28">
        <f t="shared" si="50"/>
        <v>0</v>
      </c>
      <c r="CD13" s="24">
        <f>CE13+CF13</f>
        <v>0</v>
      </c>
      <c r="CE13" s="28">
        <f t="shared" si="51"/>
        <v>0</v>
      </c>
      <c r="CF13" s="28">
        <f t="shared" si="51"/>
        <v>0</v>
      </c>
      <c r="CG13" s="24">
        <f>CH13+CI13</f>
        <v>0</v>
      </c>
      <c r="CH13" s="28">
        <v>0</v>
      </c>
      <c r="CI13" s="28">
        <v>0</v>
      </c>
      <c r="CJ13" s="24">
        <f>CK13+CL13</f>
        <v>0</v>
      </c>
      <c r="CK13" s="28">
        <v>0</v>
      </c>
      <c r="CL13" s="28">
        <v>0</v>
      </c>
      <c r="CM13" s="24">
        <f>CN13+CO13</f>
        <v>0</v>
      </c>
      <c r="CN13" s="28">
        <v>0</v>
      </c>
      <c r="CO13" s="28">
        <v>0</v>
      </c>
      <c r="CP13" s="28">
        <f t="shared" si="52"/>
        <v>0</v>
      </c>
      <c r="CQ13" s="28">
        <f t="shared" si="52"/>
        <v>0</v>
      </c>
      <c r="CR13" s="28">
        <v>0</v>
      </c>
      <c r="CT13" s="30">
        <f t="shared" si="35"/>
        <v>0.84399465018970676</v>
      </c>
      <c r="CU13" s="30">
        <f t="shared" si="36"/>
        <v>0.15600534981029329</v>
      </c>
      <c r="CV13" s="30">
        <f t="shared" si="37"/>
        <v>0.10817163484937187</v>
      </c>
      <c r="CW13" s="30">
        <f t="shared" si="38"/>
        <v>3.4033684411252513E-2</v>
      </c>
      <c r="CX13" s="30">
        <f t="shared" si="2"/>
        <v>1.3800030549668904E-2</v>
      </c>
      <c r="CY13" s="31">
        <f t="shared" si="3"/>
        <v>1</v>
      </c>
      <c r="CZ13" s="31">
        <f t="shared" si="4"/>
        <v>0.39999998874824222</v>
      </c>
      <c r="DA13" s="31">
        <f t="shared" si="5"/>
        <v>0.60000001125175773</v>
      </c>
      <c r="DB13" s="31">
        <f t="shared" si="6"/>
        <v>0.49099755768408182</v>
      </c>
      <c r="DC13" s="31">
        <f t="shared" si="7"/>
        <v>7.5967002082503454E-2</v>
      </c>
      <c r="DD13" s="31">
        <f t="shared" si="8"/>
        <v>3.3035451485172486E-2</v>
      </c>
      <c r="DE13" s="31">
        <f t="shared" si="39"/>
        <v>1</v>
      </c>
      <c r="DF13" s="30">
        <f t="shared" si="9"/>
        <v>0</v>
      </c>
      <c r="DG13" s="30">
        <f t="shared" si="10"/>
        <v>0</v>
      </c>
      <c r="DH13" s="30">
        <f t="shared" si="11"/>
        <v>0</v>
      </c>
      <c r="DI13" s="30">
        <f t="shared" si="12"/>
        <v>0</v>
      </c>
      <c r="DJ13" s="30">
        <f t="shared" si="13"/>
        <v>0</v>
      </c>
      <c r="DK13" s="31">
        <f t="shared" si="14"/>
        <v>0</v>
      </c>
      <c r="DL13" s="31">
        <f t="shared" si="15"/>
        <v>0</v>
      </c>
      <c r="DM13" s="31">
        <f t="shared" si="16"/>
        <v>0</v>
      </c>
      <c r="DN13" s="31">
        <f t="shared" si="17"/>
        <v>0</v>
      </c>
      <c r="DO13" s="31">
        <f t="shared" si="18"/>
        <v>0</v>
      </c>
      <c r="DP13" s="31">
        <f t="shared" si="19"/>
        <v>0</v>
      </c>
      <c r="DQ13" s="31">
        <f t="shared" si="40"/>
        <v>0</v>
      </c>
      <c r="DR13" s="30">
        <f t="shared" si="20"/>
        <v>0</v>
      </c>
      <c r="DS13" s="30">
        <f t="shared" si="21"/>
        <v>0</v>
      </c>
      <c r="DT13" s="30">
        <f t="shared" si="22"/>
        <v>0</v>
      </c>
      <c r="DU13" s="30">
        <f t="shared" si="23"/>
        <v>0</v>
      </c>
      <c r="DV13" s="30">
        <f t="shared" si="24"/>
        <v>0</v>
      </c>
      <c r="DW13" s="31">
        <f t="shared" si="25"/>
        <v>0</v>
      </c>
      <c r="DX13" s="31">
        <v>0</v>
      </c>
      <c r="DY13" s="31">
        <v>0</v>
      </c>
      <c r="DZ13" s="31">
        <v>0</v>
      </c>
      <c r="EA13" s="31">
        <v>0</v>
      </c>
      <c r="EB13" s="31">
        <v>0</v>
      </c>
      <c r="EC13" s="31">
        <f t="shared" si="41"/>
        <v>0</v>
      </c>
      <c r="ED13" s="30">
        <f t="shared" si="26"/>
        <v>0</v>
      </c>
      <c r="EE13" s="30">
        <f t="shared" si="27"/>
        <v>0</v>
      </c>
      <c r="EF13" s="30">
        <f t="shared" si="28"/>
        <v>0</v>
      </c>
      <c r="EG13" s="30">
        <f t="shared" si="29"/>
        <v>0</v>
      </c>
      <c r="EH13" s="30">
        <f t="shared" si="30"/>
        <v>0</v>
      </c>
      <c r="EI13" s="31">
        <f t="shared" si="31"/>
        <v>0</v>
      </c>
      <c r="EJ13" s="31">
        <v>0</v>
      </c>
      <c r="EK13" s="31">
        <v>0</v>
      </c>
      <c r="EL13" s="31">
        <v>0</v>
      </c>
      <c r="EM13" s="31">
        <v>0</v>
      </c>
      <c r="EN13" s="31">
        <v>0</v>
      </c>
      <c r="EO13" s="31">
        <f t="shared" si="42"/>
        <v>0</v>
      </c>
    </row>
    <row r="14" spans="1:145" x14ac:dyDescent="0.25">
      <c r="A14" s="22" t="s">
        <v>71</v>
      </c>
      <c r="B14" s="23" t="s">
        <v>75</v>
      </c>
      <c r="C14" s="23" t="s">
        <v>75</v>
      </c>
      <c r="D14" s="24">
        <f>E14+L14</f>
        <v>631618326</v>
      </c>
      <c r="E14" s="24">
        <f>F14+G14</f>
        <v>631618326</v>
      </c>
      <c r="F14" s="25">
        <f>M14+AH14+BC14+BX14</f>
        <v>461785071</v>
      </c>
      <c r="G14" s="24">
        <f>H14+K14</f>
        <v>169833255</v>
      </c>
      <c r="H14" s="24">
        <f>I14+J14</f>
        <v>157495492</v>
      </c>
      <c r="I14" s="25">
        <f>V14+AQ14+BL14+CG14</f>
        <v>147587351</v>
      </c>
      <c r="J14" s="25">
        <f>Y14+AT14+BO14+CJ14</f>
        <v>9908141</v>
      </c>
      <c r="K14" s="26">
        <f>AB14+AW14+BR14+CM14</f>
        <v>12337763</v>
      </c>
      <c r="L14" s="28">
        <v>0</v>
      </c>
      <c r="M14" s="24">
        <f t="shared" si="53"/>
        <v>461785071</v>
      </c>
      <c r="N14" s="28">
        <v>398334146</v>
      </c>
      <c r="O14" s="28">
        <v>63450925</v>
      </c>
      <c r="P14" s="24">
        <f t="shared" si="54"/>
        <v>169833255</v>
      </c>
      <c r="Q14" s="28">
        <f t="shared" si="43"/>
        <v>74656866</v>
      </c>
      <c r="R14" s="28">
        <f t="shared" si="43"/>
        <v>95176389</v>
      </c>
      <c r="S14" s="24">
        <f>T14+U14</f>
        <v>157495492</v>
      </c>
      <c r="T14" s="28">
        <f>W14+Z14</f>
        <v>67240447</v>
      </c>
      <c r="U14" s="28">
        <f t="shared" si="55"/>
        <v>90255045</v>
      </c>
      <c r="V14" s="24">
        <f t="shared" si="56"/>
        <v>147587351</v>
      </c>
      <c r="W14" s="28">
        <v>58850367</v>
      </c>
      <c r="X14" s="28">
        <v>88736984</v>
      </c>
      <c r="Y14" s="24">
        <f>Z14+AA14</f>
        <v>9908141</v>
      </c>
      <c r="Z14" s="28">
        <v>8390080</v>
      </c>
      <c r="AA14" s="28">
        <v>1518061</v>
      </c>
      <c r="AB14" s="24">
        <f>AC14+AD14</f>
        <v>12337763</v>
      </c>
      <c r="AC14" s="28">
        <v>7416419</v>
      </c>
      <c r="AD14" s="28">
        <v>4921344</v>
      </c>
      <c r="AE14" s="28">
        <f t="shared" si="44"/>
        <v>472991012</v>
      </c>
      <c r="AF14" s="28">
        <f t="shared" si="44"/>
        <v>158627314</v>
      </c>
      <c r="AG14" s="28">
        <v>0</v>
      </c>
      <c r="AH14" s="24">
        <f t="shared" si="57"/>
        <v>0</v>
      </c>
      <c r="AI14" s="28">
        <v>0</v>
      </c>
      <c r="AJ14" s="28">
        <v>0</v>
      </c>
      <c r="AK14" s="24">
        <f>AL14+AM14</f>
        <v>0</v>
      </c>
      <c r="AL14" s="28">
        <f t="shared" si="45"/>
        <v>0</v>
      </c>
      <c r="AM14" s="28">
        <f t="shared" si="45"/>
        <v>0</v>
      </c>
      <c r="AN14" s="24">
        <f>AO14+AP14</f>
        <v>0</v>
      </c>
      <c r="AO14" s="28">
        <f t="shared" si="46"/>
        <v>0</v>
      </c>
      <c r="AP14" s="28">
        <f t="shared" si="46"/>
        <v>0</v>
      </c>
      <c r="AQ14" s="24">
        <f>AR14+AS14</f>
        <v>0</v>
      </c>
      <c r="AR14" s="28">
        <v>0</v>
      </c>
      <c r="AS14" s="28">
        <v>0</v>
      </c>
      <c r="AT14" s="24">
        <f t="shared" si="58"/>
        <v>0</v>
      </c>
      <c r="AU14" s="28">
        <v>0</v>
      </c>
      <c r="AV14" s="28">
        <v>0</v>
      </c>
      <c r="AW14" s="24">
        <f t="shared" si="59"/>
        <v>0</v>
      </c>
      <c r="AX14" s="28">
        <v>0</v>
      </c>
      <c r="AY14" s="28">
        <v>0</v>
      </c>
      <c r="AZ14" s="28">
        <f t="shared" si="60"/>
        <v>0</v>
      </c>
      <c r="BA14" s="28">
        <f t="shared" si="60"/>
        <v>0</v>
      </c>
      <c r="BB14" s="28">
        <v>0</v>
      </c>
      <c r="BC14" s="24">
        <f>BD14+BE14</f>
        <v>0</v>
      </c>
      <c r="BD14" s="28">
        <v>0</v>
      </c>
      <c r="BE14" s="28">
        <v>0</v>
      </c>
      <c r="BF14" s="24">
        <f>BG14+BH14</f>
        <v>0</v>
      </c>
      <c r="BG14" s="28">
        <f t="shared" si="47"/>
        <v>0</v>
      </c>
      <c r="BH14" s="28">
        <f t="shared" si="47"/>
        <v>0</v>
      </c>
      <c r="BI14" s="24">
        <f>BJ14+BK14</f>
        <v>0</v>
      </c>
      <c r="BJ14" s="28">
        <f t="shared" si="48"/>
        <v>0</v>
      </c>
      <c r="BK14" s="28">
        <f t="shared" si="48"/>
        <v>0</v>
      </c>
      <c r="BL14" s="24">
        <f>BM14+BN14</f>
        <v>0</v>
      </c>
      <c r="BM14" s="28">
        <v>0</v>
      </c>
      <c r="BN14" s="28">
        <v>0</v>
      </c>
      <c r="BO14" s="24">
        <f>BP14+BQ14</f>
        <v>0</v>
      </c>
      <c r="BP14" s="28">
        <v>0</v>
      </c>
      <c r="BQ14" s="28">
        <v>0</v>
      </c>
      <c r="BR14" s="24">
        <f>BS14+BT14</f>
        <v>0</v>
      </c>
      <c r="BS14" s="28">
        <v>0</v>
      </c>
      <c r="BT14" s="28">
        <v>0</v>
      </c>
      <c r="BU14" s="28">
        <f t="shared" si="49"/>
        <v>0</v>
      </c>
      <c r="BV14" s="28">
        <f t="shared" si="49"/>
        <v>0</v>
      </c>
      <c r="BW14" s="28">
        <v>0</v>
      </c>
      <c r="BX14" s="24">
        <f t="shared" si="61"/>
        <v>0</v>
      </c>
      <c r="BY14" s="28">
        <v>0</v>
      </c>
      <c r="BZ14" s="28">
        <v>0</v>
      </c>
      <c r="CA14" s="24">
        <f>CB14+CC14</f>
        <v>0</v>
      </c>
      <c r="CB14" s="28">
        <f t="shared" si="50"/>
        <v>0</v>
      </c>
      <c r="CC14" s="28">
        <f t="shared" si="50"/>
        <v>0</v>
      </c>
      <c r="CD14" s="24">
        <f>CE14+CF14</f>
        <v>0</v>
      </c>
      <c r="CE14" s="28">
        <f t="shared" si="51"/>
        <v>0</v>
      </c>
      <c r="CF14" s="28">
        <f t="shared" si="51"/>
        <v>0</v>
      </c>
      <c r="CG14" s="24">
        <f>CH14+CI14</f>
        <v>0</v>
      </c>
      <c r="CH14" s="28">
        <v>0</v>
      </c>
      <c r="CI14" s="28">
        <v>0</v>
      </c>
      <c r="CJ14" s="24">
        <f>CK14+CL14</f>
        <v>0</v>
      </c>
      <c r="CK14" s="28">
        <v>0</v>
      </c>
      <c r="CL14" s="28">
        <v>0</v>
      </c>
      <c r="CM14" s="24">
        <f>CN14+CO14</f>
        <v>0</v>
      </c>
      <c r="CN14" s="28">
        <v>0</v>
      </c>
      <c r="CO14" s="28">
        <v>0</v>
      </c>
      <c r="CP14" s="28">
        <f t="shared" si="52"/>
        <v>0</v>
      </c>
      <c r="CQ14" s="28">
        <f t="shared" si="52"/>
        <v>0</v>
      </c>
      <c r="CR14" s="28">
        <v>0</v>
      </c>
      <c r="CT14" s="30">
        <f t="shared" si="35"/>
        <v>0.84216007470349141</v>
      </c>
      <c r="CU14" s="30">
        <f t="shared" si="36"/>
        <v>0.15783992529650859</v>
      </c>
      <c r="CV14" s="30">
        <f t="shared" si="37"/>
        <v>0.12442174482588265</v>
      </c>
      <c r="CW14" s="30">
        <f t="shared" si="38"/>
        <v>1.7738349751136497E-2</v>
      </c>
      <c r="CX14" s="30">
        <f t="shared" si="2"/>
        <v>1.5679830719489442E-2</v>
      </c>
      <c r="CY14" s="31">
        <f t="shared" si="3"/>
        <v>1</v>
      </c>
      <c r="CZ14" s="31">
        <f t="shared" si="4"/>
        <v>0.39999999621754928</v>
      </c>
      <c r="DA14" s="31">
        <f t="shared" si="5"/>
        <v>0.60000000378245077</v>
      </c>
      <c r="DB14" s="31">
        <f t="shared" si="6"/>
        <v>0.55940545018621446</v>
      </c>
      <c r="DC14" s="31">
        <f t="shared" si="7"/>
        <v>9.5699849018435756E-3</v>
      </c>
      <c r="DD14" s="31">
        <f t="shared" si="8"/>
        <v>3.1024568694392695E-2</v>
      </c>
      <c r="DE14" s="31">
        <f t="shared" si="39"/>
        <v>1</v>
      </c>
      <c r="DF14" s="30">
        <f t="shared" si="9"/>
        <v>0</v>
      </c>
      <c r="DG14" s="30">
        <f t="shared" si="10"/>
        <v>0</v>
      </c>
      <c r="DH14" s="30">
        <f t="shared" si="11"/>
        <v>0</v>
      </c>
      <c r="DI14" s="30">
        <f t="shared" si="12"/>
        <v>0</v>
      </c>
      <c r="DJ14" s="30">
        <f t="shared" si="13"/>
        <v>0</v>
      </c>
      <c r="DK14" s="31">
        <f t="shared" si="14"/>
        <v>0</v>
      </c>
      <c r="DL14" s="31">
        <f t="shared" si="15"/>
        <v>0</v>
      </c>
      <c r="DM14" s="31">
        <f t="shared" si="16"/>
        <v>0</v>
      </c>
      <c r="DN14" s="31">
        <f t="shared" si="17"/>
        <v>0</v>
      </c>
      <c r="DO14" s="31">
        <f t="shared" si="18"/>
        <v>0</v>
      </c>
      <c r="DP14" s="31">
        <f t="shared" si="19"/>
        <v>0</v>
      </c>
      <c r="DQ14" s="31">
        <f t="shared" si="40"/>
        <v>0</v>
      </c>
      <c r="DR14" s="30">
        <f t="shared" si="20"/>
        <v>0</v>
      </c>
      <c r="DS14" s="30">
        <f t="shared" si="21"/>
        <v>0</v>
      </c>
      <c r="DT14" s="30">
        <f t="shared" si="22"/>
        <v>0</v>
      </c>
      <c r="DU14" s="30">
        <f t="shared" si="23"/>
        <v>0</v>
      </c>
      <c r="DV14" s="30">
        <f t="shared" si="24"/>
        <v>0</v>
      </c>
      <c r="DW14" s="31">
        <f t="shared" si="25"/>
        <v>0</v>
      </c>
      <c r="DX14" s="31">
        <v>0</v>
      </c>
      <c r="DY14" s="31">
        <v>0</v>
      </c>
      <c r="DZ14" s="31">
        <v>0</v>
      </c>
      <c r="EA14" s="31">
        <v>0</v>
      </c>
      <c r="EB14" s="31">
        <v>0</v>
      </c>
      <c r="EC14" s="31">
        <f t="shared" si="41"/>
        <v>0</v>
      </c>
      <c r="ED14" s="30">
        <f t="shared" si="26"/>
        <v>0</v>
      </c>
      <c r="EE14" s="30">
        <f t="shared" si="27"/>
        <v>0</v>
      </c>
      <c r="EF14" s="30">
        <f t="shared" si="28"/>
        <v>0</v>
      </c>
      <c r="EG14" s="30">
        <f t="shared" si="29"/>
        <v>0</v>
      </c>
      <c r="EH14" s="30">
        <f t="shared" si="30"/>
        <v>0</v>
      </c>
      <c r="EI14" s="31">
        <f t="shared" si="31"/>
        <v>0</v>
      </c>
      <c r="EJ14" s="31">
        <v>0</v>
      </c>
      <c r="EK14" s="31">
        <v>0</v>
      </c>
      <c r="EL14" s="31">
        <v>0</v>
      </c>
      <c r="EM14" s="31">
        <v>0</v>
      </c>
      <c r="EN14" s="31">
        <v>0</v>
      </c>
      <c r="EO14" s="31">
        <f t="shared" si="42"/>
        <v>0</v>
      </c>
    </row>
    <row r="15" spans="1:145" x14ac:dyDescent="0.25">
      <c r="A15" s="22" t="s">
        <v>71</v>
      </c>
      <c r="B15" s="23" t="s">
        <v>76</v>
      </c>
      <c r="C15" s="23" t="s">
        <v>74</v>
      </c>
      <c r="D15" s="24">
        <f>E15+L15</f>
        <v>186463504</v>
      </c>
      <c r="E15" s="24">
        <f>F15+G15</f>
        <v>186463504</v>
      </c>
      <c r="F15" s="25">
        <f>M15+AH15+BC15+BX15</f>
        <v>158493976</v>
      </c>
      <c r="G15" s="24">
        <f>H15+K15</f>
        <v>27969528</v>
      </c>
      <c r="H15" s="24">
        <f>I15+J15</f>
        <v>27969528</v>
      </c>
      <c r="I15" s="25">
        <f>V15+AQ15+BL15+CG15</f>
        <v>27969528</v>
      </c>
      <c r="J15" s="25">
        <f>Y15+AT15+BO15+CJ15</f>
        <v>0</v>
      </c>
      <c r="K15" s="26">
        <f>AB15+AW15+BR15+CM15</f>
        <v>0</v>
      </c>
      <c r="L15" s="28">
        <v>0</v>
      </c>
      <c r="M15" s="24">
        <f t="shared" si="53"/>
        <v>158493976</v>
      </c>
      <c r="N15" s="28">
        <v>158493976</v>
      </c>
      <c r="O15" s="28">
        <v>0</v>
      </c>
      <c r="P15" s="24">
        <f t="shared" si="54"/>
        <v>27969528</v>
      </c>
      <c r="Q15" s="28">
        <f t="shared" si="43"/>
        <v>27969528</v>
      </c>
      <c r="R15" s="28">
        <f t="shared" si="43"/>
        <v>0</v>
      </c>
      <c r="S15" s="24">
        <f>T15+U15</f>
        <v>27969528</v>
      </c>
      <c r="T15" s="28">
        <f>W15+Z15</f>
        <v>27969528</v>
      </c>
      <c r="U15" s="28">
        <f t="shared" si="55"/>
        <v>0</v>
      </c>
      <c r="V15" s="24">
        <f t="shared" si="56"/>
        <v>27969528</v>
      </c>
      <c r="W15" s="28">
        <v>27969528</v>
      </c>
      <c r="X15" s="28">
        <v>0</v>
      </c>
      <c r="Y15" s="24">
        <f>Z15+AA15</f>
        <v>0</v>
      </c>
      <c r="Z15" s="28">
        <v>0</v>
      </c>
      <c r="AA15" s="28">
        <v>0</v>
      </c>
      <c r="AB15" s="24">
        <f>AC15+AD15</f>
        <v>0</v>
      </c>
      <c r="AC15" s="28">
        <v>0</v>
      </c>
      <c r="AD15" s="28">
        <v>0</v>
      </c>
      <c r="AE15" s="28">
        <f t="shared" si="44"/>
        <v>186463504</v>
      </c>
      <c r="AF15" s="28">
        <f t="shared" si="44"/>
        <v>0</v>
      </c>
      <c r="AG15" s="28">
        <v>0</v>
      </c>
      <c r="AH15" s="24">
        <f t="shared" si="57"/>
        <v>0</v>
      </c>
      <c r="AI15" s="28">
        <v>0</v>
      </c>
      <c r="AJ15" s="28">
        <v>0</v>
      </c>
      <c r="AK15" s="24">
        <f>AL15+AM15</f>
        <v>0</v>
      </c>
      <c r="AL15" s="28">
        <f t="shared" si="45"/>
        <v>0</v>
      </c>
      <c r="AM15" s="28">
        <f t="shared" si="45"/>
        <v>0</v>
      </c>
      <c r="AN15" s="24">
        <f>AO15+AP15</f>
        <v>0</v>
      </c>
      <c r="AO15" s="28">
        <f t="shared" si="46"/>
        <v>0</v>
      </c>
      <c r="AP15" s="28">
        <f t="shared" si="46"/>
        <v>0</v>
      </c>
      <c r="AQ15" s="24">
        <f>AR15+AS15</f>
        <v>0</v>
      </c>
      <c r="AR15" s="28">
        <v>0</v>
      </c>
      <c r="AS15" s="28">
        <v>0</v>
      </c>
      <c r="AT15" s="24">
        <f t="shared" si="58"/>
        <v>0</v>
      </c>
      <c r="AU15" s="28">
        <v>0</v>
      </c>
      <c r="AV15" s="28">
        <v>0</v>
      </c>
      <c r="AW15" s="24">
        <f t="shared" si="59"/>
        <v>0</v>
      </c>
      <c r="AX15" s="28">
        <v>0</v>
      </c>
      <c r="AY15" s="28">
        <v>0</v>
      </c>
      <c r="AZ15" s="28">
        <f t="shared" si="60"/>
        <v>0</v>
      </c>
      <c r="BA15" s="28">
        <f t="shared" si="60"/>
        <v>0</v>
      </c>
      <c r="BB15" s="28">
        <v>0</v>
      </c>
      <c r="BC15" s="24">
        <f>BD15+BE15</f>
        <v>0</v>
      </c>
      <c r="BD15" s="28">
        <v>0</v>
      </c>
      <c r="BE15" s="28">
        <v>0</v>
      </c>
      <c r="BF15" s="24">
        <f>BG15+BH15</f>
        <v>0</v>
      </c>
      <c r="BG15" s="28">
        <f t="shared" si="47"/>
        <v>0</v>
      </c>
      <c r="BH15" s="28">
        <f t="shared" si="47"/>
        <v>0</v>
      </c>
      <c r="BI15" s="24">
        <f>BJ15+BK15</f>
        <v>0</v>
      </c>
      <c r="BJ15" s="28">
        <f t="shared" si="48"/>
        <v>0</v>
      </c>
      <c r="BK15" s="28">
        <f t="shared" si="48"/>
        <v>0</v>
      </c>
      <c r="BL15" s="24">
        <f>BM15+BN15</f>
        <v>0</v>
      </c>
      <c r="BM15" s="28">
        <v>0</v>
      </c>
      <c r="BN15" s="28">
        <v>0</v>
      </c>
      <c r="BO15" s="24">
        <f>BP15+BQ15</f>
        <v>0</v>
      </c>
      <c r="BP15" s="28">
        <v>0</v>
      </c>
      <c r="BQ15" s="28">
        <v>0</v>
      </c>
      <c r="BR15" s="24">
        <f>BS15+BT15</f>
        <v>0</v>
      </c>
      <c r="BS15" s="28">
        <v>0</v>
      </c>
      <c r="BT15" s="28">
        <v>0</v>
      </c>
      <c r="BU15" s="28">
        <f t="shared" si="49"/>
        <v>0</v>
      </c>
      <c r="BV15" s="28">
        <f t="shared" si="49"/>
        <v>0</v>
      </c>
      <c r="BW15" s="28">
        <v>0</v>
      </c>
      <c r="BX15" s="24">
        <f t="shared" si="61"/>
        <v>0</v>
      </c>
      <c r="BY15" s="28">
        <v>0</v>
      </c>
      <c r="BZ15" s="28">
        <v>0</v>
      </c>
      <c r="CA15" s="24">
        <f>CB15+CC15</f>
        <v>0</v>
      </c>
      <c r="CB15" s="28">
        <f t="shared" si="50"/>
        <v>0</v>
      </c>
      <c r="CC15" s="28">
        <f t="shared" si="50"/>
        <v>0</v>
      </c>
      <c r="CD15" s="24">
        <f>CE15+CF15</f>
        <v>0</v>
      </c>
      <c r="CE15" s="28">
        <f t="shared" si="51"/>
        <v>0</v>
      </c>
      <c r="CF15" s="28">
        <f t="shared" si="51"/>
        <v>0</v>
      </c>
      <c r="CG15" s="24">
        <f>CH15+CI15</f>
        <v>0</v>
      </c>
      <c r="CH15" s="28">
        <v>0</v>
      </c>
      <c r="CI15" s="28">
        <v>0</v>
      </c>
      <c r="CJ15" s="24">
        <f>CK15+CL15</f>
        <v>0</v>
      </c>
      <c r="CK15" s="28">
        <v>0</v>
      </c>
      <c r="CL15" s="28">
        <v>0</v>
      </c>
      <c r="CM15" s="24">
        <f>CN15+CO15</f>
        <v>0</v>
      </c>
      <c r="CN15" s="28">
        <v>0</v>
      </c>
      <c r="CO15" s="28">
        <v>0</v>
      </c>
      <c r="CP15" s="28">
        <f t="shared" si="52"/>
        <v>0</v>
      </c>
      <c r="CQ15" s="28">
        <f t="shared" si="52"/>
        <v>0</v>
      </c>
      <c r="CR15" s="28">
        <v>0</v>
      </c>
      <c r="CT15" s="30">
        <f t="shared" si="35"/>
        <v>0.8499999871288485</v>
      </c>
      <c r="CU15" s="30">
        <f t="shared" si="36"/>
        <v>0.15000001287115144</v>
      </c>
      <c r="CV15" s="30">
        <f t="shared" si="37"/>
        <v>0.15000001287115144</v>
      </c>
      <c r="CW15" s="30">
        <f t="shared" si="38"/>
        <v>0</v>
      </c>
      <c r="CX15" s="30">
        <f t="shared" si="2"/>
        <v>0</v>
      </c>
      <c r="CY15" s="31">
        <f t="shared" si="3"/>
        <v>1</v>
      </c>
      <c r="CZ15" s="31">
        <f t="shared" si="4"/>
        <v>0</v>
      </c>
      <c r="DA15" s="31">
        <f t="shared" si="5"/>
        <v>0</v>
      </c>
      <c r="DB15" s="31">
        <f t="shared" si="6"/>
        <v>0</v>
      </c>
      <c r="DC15" s="31">
        <f t="shared" si="7"/>
        <v>0</v>
      </c>
      <c r="DD15" s="31">
        <f t="shared" si="8"/>
        <v>0</v>
      </c>
      <c r="DE15" s="31">
        <f t="shared" si="39"/>
        <v>0</v>
      </c>
      <c r="DF15" s="30">
        <f t="shared" si="9"/>
        <v>0</v>
      </c>
      <c r="DG15" s="30">
        <f t="shared" si="10"/>
        <v>0</v>
      </c>
      <c r="DH15" s="30">
        <f t="shared" si="11"/>
        <v>0</v>
      </c>
      <c r="DI15" s="30">
        <f t="shared" si="12"/>
        <v>0</v>
      </c>
      <c r="DJ15" s="30">
        <f t="shared" si="13"/>
        <v>0</v>
      </c>
      <c r="DK15" s="31">
        <f t="shared" si="14"/>
        <v>0</v>
      </c>
      <c r="DL15" s="31">
        <f t="shared" si="15"/>
        <v>0</v>
      </c>
      <c r="DM15" s="31">
        <f t="shared" si="16"/>
        <v>0</v>
      </c>
      <c r="DN15" s="31">
        <f t="shared" si="17"/>
        <v>0</v>
      </c>
      <c r="DO15" s="31">
        <f t="shared" si="18"/>
        <v>0</v>
      </c>
      <c r="DP15" s="31">
        <f t="shared" si="19"/>
        <v>0</v>
      </c>
      <c r="DQ15" s="31">
        <f t="shared" si="40"/>
        <v>0</v>
      </c>
      <c r="DR15" s="30">
        <f t="shared" si="20"/>
        <v>0</v>
      </c>
      <c r="DS15" s="30">
        <f t="shared" si="21"/>
        <v>0</v>
      </c>
      <c r="DT15" s="30">
        <f t="shared" si="22"/>
        <v>0</v>
      </c>
      <c r="DU15" s="30">
        <f t="shared" si="23"/>
        <v>0</v>
      </c>
      <c r="DV15" s="30">
        <f t="shared" si="24"/>
        <v>0</v>
      </c>
      <c r="DW15" s="31">
        <f t="shared" si="25"/>
        <v>0</v>
      </c>
      <c r="DX15" s="31">
        <v>0</v>
      </c>
      <c r="DY15" s="31">
        <v>0</v>
      </c>
      <c r="DZ15" s="31">
        <v>0</v>
      </c>
      <c r="EA15" s="31">
        <v>0</v>
      </c>
      <c r="EB15" s="31">
        <v>0</v>
      </c>
      <c r="EC15" s="31">
        <f t="shared" si="41"/>
        <v>0</v>
      </c>
      <c r="ED15" s="30">
        <f t="shared" si="26"/>
        <v>0</v>
      </c>
      <c r="EE15" s="30">
        <f t="shared" si="27"/>
        <v>0</v>
      </c>
      <c r="EF15" s="30">
        <f t="shared" si="28"/>
        <v>0</v>
      </c>
      <c r="EG15" s="30">
        <f t="shared" si="29"/>
        <v>0</v>
      </c>
      <c r="EH15" s="30">
        <f t="shared" si="30"/>
        <v>0</v>
      </c>
      <c r="EI15" s="31">
        <f t="shared" si="31"/>
        <v>0</v>
      </c>
      <c r="EJ15" s="31">
        <v>0</v>
      </c>
      <c r="EK15" s="31">
        <v>0</v>
      </c>
      <c r="EL15" s="31">
        <v>0</v>
      </c>
      <c r="EM15" s="31">
        <v>0</v>
      </c>
      <c r="EN15" s="31">
        <v>0</v>
      </c>
      <c r="EO15" s="31">
        <f t="shared" si="42"/>
        <v>0</v>
      </c>
    </row>
    <row r="16" spans="1:145" x14ac:dyDescent="0.25">
      <c r="A16" s="18" t="s">
        <v>77</v>
      </c>
      <c r="B16" s="19" t="s">
        <v>72</v>
      </c>
      <c r="C16" s="19"/>
      <c r="D16" s="20">
        <f t="shared" ref="D16:J16" si="62">D17</f>
        <v>152643627</v>
      </c>
      <c r="E16" s="20">
        <f t="shared" si="62"/>
        <v>152643627</v>
      </c>
      <c r="F16" s="20">
        <f t="shared" si="62"/>
        <v>112100000</v>
      </c>
      <c r="G16" s="20">
        <f t="shared" si="62"/>
        <v>40543627</v>
      </c>
      <c r="H16" s="20">
        <f t="shared" si="62"/>
        <v>12307928</v>
      </c>
      <c r="I16" s="20">
        <f t="shared" si="62"/>
        <v>10091928</v>
      </c>
      <c r="J16" s="20">
        <f t="shared" si="62"/>
        <v>2216000</v>
      </c>
      <c r="K16" s="20">
        <f>K17</f>
        <v>28235699</v>
      </c>
      <c r="L16" s="20">
        <f t="shared" ref="L16:BW16" si="63">L17</f>
        <v>0</v>
      </c>
      <c r="M16" s="20">
        <f t="shared" si="63"/>
        <v>112100000</v>
      </c>
      <c r="N16" s="20">
        <f t="shared" si="63"/>
        <v>107100000</v>
      </c>
      <c r="O16" s="20">
        <f t="shared" si="63"/>
        <v>5000000</v>
      </c>
      <c r="P16" s="20">
        <f t="shared" si="63"/>
        <v>40543627</v>
      </c>
      <c r="Q16" s="20">
        <f t="shared" si="63"/>
        <v>33043626</v>
      </c>
      <c r="R16" s="20">
        <f t="shared" si="63"/>
        <v>7500001</v>
      </c>
      <c r="S16" s="20">
        <f t="shared" si="63"/>
        <v>12307928</v>
      </c>
      <c r="T16" s="20">
        <f t="shared" si="63"/>
        <v>8999463</v>
      </c>
      <c r="U16" s="20">
        <f t="shared" si="63"/>
        <v>3308465</v>
      </c>
      <c r="V16" s="20">
        <f t="shared" si="63"/>
        <v>10091928</v>
      </c>
      <c r="W16" s="20">
        <f t="shared" si="63"/>
        <v>6983463</v>
      </c>
      <c r="X16" s="20">
        <f t="shared" si="63"/>
        <v>3108465</v>
      </c>
      <c r="Y16" s="20">
        <f t="shared" si="63"/>
        <v>2216000</v>
      </c>
      <c r="Z16" s="20">
        <f t="shared" si="63"/>
        <v>2016000</v>
      </c>
      <c r="AA16" s="20">
        <f t="shared" si="63"/>
        <v>200000</v>
      </c>
      <c r="AB16" s="20">
        <f t="shared" si="63"/>
        <v>28235699</v>
      </c>
      <c r="AC16" s="20">
        <f t="shared" si="63"/>
        <v>24044163</v>
      </c>
      <c r="AD16" s="20">
        <f t="shared" si="63"/>
        <v>4191536</v>
      </c>
      <c r="AE16" s="20">
        <f t="shared" si="63"/>
        <v>140143626</v>
      </c>
      <c r="AF16" s="20">
        <f t="shared" si="63"/>
        <v>12500001</v>
      </c>
      <c r="AG16" s="20">
        <f t="shared" si="63"/>
        <v>0</v>
      </c>
      <c r="AH16" s="20">
        <f t="shared" si="63"/>
        <v>0</v>
      </c>
      <c r="AI16" s="20">
        <f t="shared" si="63"/>
        <v>0</v>
      </c>
      <c r="AJ16" s="20">
        <f t="shared" si="63"/>
        <v>0</v>
      </c>
      <c r="AK16" s="20">
        <f t="shared" si="63"/>
        <v>0</v>
      </c>
      <c r="AL16" s="20">
        <f t="shared" si="63"/>
        <v>0</v>
      </c>
      <c r="AM16" s="20">
        <f t="shared" si="63"/>
        <v>0</v>
      </c>
      <c r="AN16" s="20">
        <f t="shared" si="63"/>
        <v>0</v>
      </c>
      <c r="AO16" s="20">
        <f t="shared" si="63"/>
        <v>0</v>
      </c>
      <c r="AP16" s="20">
        <f t="shared" si="63"/>
        <v>0</v>
      </c>
      <c r="AQ16" s="20">
        <f t="shared" si="63"/>
        <v>0</v>
      </c>
      <c r="AR16" s="20">
        <f t="shared" si="63"/>
        <v>0</v>
      </c>
      <c r="AS16" s="20">
        <f t="shared" si="63"/>
        <v>0</v>
      </c>
      <c r="AT16" s="20">
        <f t="shared" si="63"/>
        <v>0</v>
      </c>
      <c r="AU16" s="20">
        <f t="shared" si="63"/>
        <v>0</v>
      </c>
      <c r="AV16" s="20">
        <f t="shared" si="63"/>
        <v>0</v>
      </c>
      <c r="AW16" s="20">
        <f t="shared" si="63"/>
        <v>0</v>
      </c>
      <c r="AX16" s="20">
        <f t="shared" si="63"/>
        <v>0</v>
      </c>
      <c r="AY16" s="20">
        <f t="shared" si="63"/>
        <v>0</v>
      </c>
      <c r="AZ16" s="20">
        <f t="shared" si="63"/>
        <v>0</v>
      </c>
      <c r="BA16" s="20">
        <f t="shared" si="63"/>
        <v>0</v>
      </c>
      <c r="BB16" s="20">
        <f t="shared" si="63"/>
        <v>0</v>
      </c>
      <c r="BC16" s="20">
        <f t="shared" si="63"/>
        <v>0</v>
      </c>
      <c r="BD16" s="20">
        <f t="shared" si="63"/>
        <v>0</v>
      </c>
      <c r="BE16" s="20">
        <f t="shared" si="63"/>
        <v>0</v>
      </c>
      <c r="BF16" s="20">
        <f t="shared" si="63"/>
        <v>0</v>
      </c>
      <c r="BG16" s="20">
        <f t="shared" si="63"/>
        <v>0</v>
      </c>
      <c r="BH16" s="20">
        <f t="shared" si="63"/>
        <v>0</v>
      </c>
      <c r="BI16" s="20">
        <f t="shared" si="63"/>
        <v>0</v>
      </c>
      <c r="BJ16" s="20">
        <f t="shared" si="63"/>
        <v>0</v>
      </c>
      <c r="BK16" s="20">
        <f t="shared" si="63"/>
        <v>0</v>
      </c>
      <c r="BL16" s="20">
        <f t="shared" si="63"/>
        <v>0</v>
      </c>
      <c r="BM16" s="20">
        <f t="shared" si="63"/>
        <v>0</v>
      </c>
      <c r="BN16" s="20">
        <f t="shared" si="63"/>
        <v>0</v>
      </c>
      <c r="BO16" s="20">
        <f t="shared" si="63"/>
        <v>0</v>
      </c>
      <c r="BP16" s="20">
        <f t="shared" si="63"/>
        <v>0</v>
      </c>
      <c r="BQ16" s="20">
        <f t="shared" si="63"/>
        <v>0</v>
      </c>
      <c r="BR16" s="20">
        <f t="shared" si="63"/>
        <v>0</v>
      </c>
      <c r="BS16" s="20">
        <f t="shared" si="63"/>
        <v>0</v>
      </c>
      <c r="BT16" s="20">
        <f t="shared" si="63"/>
        <v>0</v>
      </c>
      <c r="BU16" s="20">
        <f t="shared" si="63"/>
        <v>0</v>
      </c>
      <c r="BV16" s="20">
        <f t="shared" si="63"/>
        <v>0</v>
      </c>
      <c r="BW16" s="20">
        <f t="shared" si="63"/>
        <v>0</v>
      </c>
      <c r="BX16" s="20">
        <f t="shared" ref="BX16:CR16" si="64">BX17</f>
        <v>0</v>
      </c>
      <c r="BY16" s="20">
        <f t="shared" si="64"/>
        <v>0</v>
      </c>
      <c r="BZ16" s="20">
        <f t="shared" si="64"/>
        <v>0</v>
      </c>
      <c r="CA16" s="20">
        <f t="shared" si="64"/>
        <v>0</v>
      </c>
      <c r="CB16" s="20">
        <f t="shared" si="64"/>
        <v>0</v>
      </c>
      <c r="CC16" s="20">
        <f t="shared" si="64"/>
        <v>0</v>
      </c>
      <c r="CD16" s="20">
        <f t="shared" si="64"/>
        <v>0</v>
      </c>
      <c r="CE16" s="20">
        <f t="shared" si="64"/>
        <v>0</v>
      </c>
      <c r="CF16" s="20">
        <f t="shared" si="64"/>
        <v>0</v>
      </c>
      <c r="CG16" s="20">
        <f t="shared" si="64"/>
        <v>0</v>
      </c>
      <c r="CH16" s="20">
        <f t="shared" si="64"/>
        <v>0</v>
      </c>
      <c r="CI16" s="20">
        <f t="shared" si="64"/>
        <v>0</v>
      </c>
      <c r="CJ16" s="20">
        <f t="shared" si="64"/>
        <v>0</v>
      </c>
      <c r="CK16" s="20">
        <f t="shared" si="64"/>
        <v>0</v>
      </c>
      <c r="CL16" s="20">
        <f t="shared" si="64"/>
        <v>0</v>
      </c>
      <c r="CM16" s="20">
        <f t="shared" si="64"/>
        <v>0</v>
      </c>
      <c r="CN16" s="20">
        <f t="shared" si="64"/>
        <v>0</v>
      </c>
      <c r="CO16" s="20">
        <f t="shared" si="64"/>
        <v>0</v>
      </c>
      <c r="CP16" s="20">
        <f t="shared" si="64"/>
        <v>0</v>
      </c>
      <c r="CQ16" s="20">
        <f t="shared" si="64"/>
        <v>0</v>
      </c>
      <c r="CR16" s="20">
        <f t="shared" si="64"/>
        <v>0</v>
      </c>
      <c r="CT16" s="21">
        <f t="shared" si="35"/>
        <v>0.76421599081502289</v>
      </c>
      <c r="CU16" s="21">
        <f t="shared" si="36"/>
        <v>0.23578400918497713</v>
      </c>
      <c r="CV16" s="21">
        <f t="shared" si="37"/>
        <v>4.9830757197619535E-2</v>
      </c>
      <c r="CW16" s="21">
        <f t="shared" si="38"/>
        <v>1.4385242180047489E-2</v>
      </c>
      <c r="CX16" s="21">
        <f t="shared" si="2"/>
        <v>0.1715680098073101</v>
      </c>
      <c r="CY16" s="21">
        <f t="shared" si="3"/>
        <v>1</v>
      </c>
      <c r="CZ16" s="21">
        <f t="shared" si="4"/>
        <v>0.39999996800000254</v>
      </c>
      <c r="DA16" s="21">
        <f t="shared" si="5"/>
        <v>0.60000003199999741</v>
      </c>
      <c r="DB16" s="21">
        <f t="shared" si="6"/>
        <v>0.2486771801058256</v>
      </c>
      <c r="DC16" s="21">
        <f t="shared" si="7"/>
        <v>1.5999998720000103E-2</v>
      </c>
      <c r="DD16" s="21">
        <f t="shared" si="8"/>
        <v>0.33532285317417176</v>
      </c>
      <c r="DE16" s="21">
        <f t="shared" si="39"/>
        <v>1</v>
      </c>
      <c r="DF16" s="21">
        <f t="shared" si="9"/>
        <v>0</v>
      </c>
      <c r="DG16" s="21">
        <f t="shared" si="10"/>
        <v>0</v>
      </c>
      <c r="DH16" s="21">
        <f t="shared" si="11"/>
        <v>0</v>
      </c>
      <c r="DI16" s="21">
        <f t="shared" si="12"/>
        <v>0</v>
      </c>
      <c r="DJ16" s="21">
        <f t="shared" si="13"/>
        <v>0</v>
      </c>
      <c r="DK16" s="21">
        <f t="shared" si="14"/>
        <v>0</v>
      </c>
      <c r="DL16" s="21">
        <f t="shared" si="15"/>
        <v>0</v>
      </c>
      <c r="DM16" s="21">
        <f t="shared" si="16"/>
        <v>0</v>
      </c>
      <c r="DN16" s="21">
        <f t="shared" si="17"/>
        <v>0</v>
      </c>
      <c r="DO16" s="21">
        <f t="shared" si="18"/>
        <v>0</v>
      </c>
      <c r="DP16" s="21">
        <f t="shared" si="19"/>
        <v>0</v>
      </c>
      <c r="DQ16" s="21">
        <f t="shared" si="40"/>
        <v>0</v>
      </c>
      <c r="DR16" s="21">
        <f t="shared" si="20"/>
        <v>0</v>
      </c>
      <c r="DS16" s="21">
        <f t="shared" si="21"/>
        <v>0</v>
      </c>
      <c r="DT16" s="21">
        <f t="shared" si="22"/>
        <v>0</v>
      </c>
      <c r="DU16" s="21">
        <f t="shared" si="23"/>
        <v>0</v>
      </c>
      <c r="DV16" s="21">
        <f t="shared" si="24"/>
        <v>0</v>
      </c>
      <c r="DW16" s="21">
        <f t="shared" si="25"/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f t="shared" si="41"/>
        <v>0</v>
      </c>
      <c r="ED16" s="21">
        <f t="shared" si="26"/>
        <v>0</v>
      </c>
      <c r="EE16" s="21">
        <f t="shared" si="27"/>
        <v>0</v>
      </c>
      <c r="EF16" s="21">
        <f t="shared" si="28"/>
        <v>0</v>
      </c>
      <c r="EG16" s="21">
        <f t="shared" si="29"/>
        <v>0</v>
      </c>
      <c r="EH16" s="21">
        <f t="shared" si="30"/>
        <v>0</v>
      </c>
      <c r="EI16" s="21">
        <f t="shared" si="31"/>
        <v>0</v>
      </c>
      <c r="EJ16" s="21">
        <v>0</v>
      </c>
      <c r="EK16" s="21">
        <v>0</v>
      </c>
      <c r="EL16" s="21">
        <v>0</v>
      </c>
      <c r="EM16" s="21">
        <v>0</v>
      </c>
      <c r="EN16" s="21">
        <v>0</v>
      </c>
      <c r="EO16" s="21">
        <f t="shared" si="42"/>
        <v>0</v>
      </c>
    </row>
    <row r="17" spans="1:145" x14ac:dyDescent="0.25">
      <c r="A17" s="22" t="s">
        <v>77</v>
      </c>
      <c r="B17" s="23" t="s">
        <v>74</v>
      </c>
      <c r="C17" s="23" t="s">
        <v>74</v>
      </c>
      <c r="D17" s="24">
        <f>E17+L17</f>
        <v>152643627</v>
      </c>
      <c r="E17" s="24">
        <f>F17+G17</f>
        <v>152643627</v>
      </c>
      <c r="F17" s="25">
        <f>M17+AH17+BC17+BX17</f>
        <v>112100000</v>
      </c>
      <c r="G17" s="24">
        <f>H17+K17</f>
        <v>40543627</v>
      </c>
      <c r="H17" s="24">
        <f>I17+J17</f>
        <v>12307928</v>
      </c>
      <c r="I17" s="25">
        <f>V17+AQ17+BL17+CG17</f>
        <v>10091928</v>
      </c>
      <c r="J17" s="25">
        <f>Y17+AT17+BO17+CJ17</f>
        <v>2216000</v>
      </c>
      <c r="K17" s="26">
        <f>AB17+AW17+BR17+CM17</f>
        <v>28235699</v>
      </c>
      <c r="L17" s="28">
        <v>0</v>
      </c>
      <c r="M17" s="24">
        <f t="shared" si="53"/>
        <v>112100000</v>
      </c>
      <c r="N17" s="28">
        <v>107100000</v>
      </c>
      <c r="O17" s="28">
        <v>5000000</v>
      </c>
      <c r="P17" s="24">
        <f>Q17+R17</f>
        <v>40543627</v>
      </c>
      <c r="Q17" s="28">
        <f>T17+AC17</f>
        <v>33043626</v>
      </c>
      <c r="R17" s="28">
        <f>U17+AD17</f>
        <v>7500001</v>
      </c>
      <c r="S17" s="24">
        <f>T17+U17</f>
        <v>12307928</v>
      </c>
      <c r="T17" s="28">
        <f>W17+Z17</f>
        <v>8999463</v>
      </c>
      <c r="U17" s="28">
        <f t="shared" si="55"/>
        <v>3308465</v>
      </c>
      <c r="V17" s="24">
        <f>W17+X17</f>
        <v>10091928</v>
      </c>
      <c r="W17" s="28">
        <v>6983463</v>
      </c>
      <c r="X17" s="28">
        <v>3108465</v>
      </c>
      <c r="Y17" s="24">
        <f>Z17+AA17</f>
        <v>2216000</v>
      </c>
      <c r="Z17" s="28">
        <v>2016000</v>
      </c>
      <c r="AA17" s="28">
        <v>200000</v>
      </c>
      <c r="AB17" s="24">
        <f>AC17+AD17</f>
        <v>28235699</v>
      </c>
      <c r="AC17" s="28">
        <v>24044163</v>
      </c>
      <c r="AD17" s="28">
        <v>4191536</v>
      </c>
      <c r="AE17" s="28">
        <f>N17+Q17</f>
        <v>140143626</v>
      </c>
      <c r="AF17" s="28">
        <f>O17+R17</f>
        <v>12500001</v>
      </c>
      <c r="AG17" s="28">
        <v>0</v>
      </c>
      <c r="AH17" s="24">
        <f>AI17+AJ17</f>
        <v>0</v>
      </c>
      <c r="AI17" s="28">
        <v>0</v>
      </c>
      <c r="AJ17" s="28">
        <v>0</v>
      </c>
      <c r="AK17" s="24">
        <f>AL17+AM17</f>
        <v>0</v>
      </c>
      <c r="AL17" s="28">
        <f>AO17+AX17</f>
        <v>0</v>
      </c>
      <c r="AM17" s="28">
        <f>AP17+AY17</f>
        <v>0</v>
      </c>
      <c r="AN17" s="24">
        <f>AO17+AP17</f>
        <v>0</v>
      </c>
      <c r="AO17" s="28">
        <f>AR17+AU17</f>
        <v>0</v>
      </c>
      <c r="AP17" s="28">
        <f>AS17+AV17</f>
        <v>0</v>
      </c>
      <c r="AQ17" s="24">
        <f>AR17+AS17</f>
        <v>0</v>
      </c>
      <c r="AR17" s="28">
        <v>0</v>
      </c>
      <c r="AS17" s="28">
        <v>0</v>
      </c>
      <c r="AT17" s="24">
        <f t="shared" ref="AT17" si="65">AU17+AV17</f>
        <v>0</v>
      </c>
      <c r="AU17" s="28">
        <v>0</v>
      </c>
      <c r="AV17" s="28">
        <v>0</v>
      </c>
      <c r="AW17" s="24">
        <f t="shared" si="59"/>
        <v>0</v>
      </c>
      <c r="AX17" s="28">
        <v>0</v>
      </c>
      <c r="AY17" s="28">
        <v>0</v>
      </c>
      <c r="AZ17" s="28">
        <f t="shared" ref="AZ17:BA17" si="66">AI17+AL17</f>
        <v>0</v>
      </c>
      <c r="BA17" s="28">
        <f t="shared" si="66"/>
        <v>0</v>
      </c>
      <c r="BB17" s="28">
        <v>0</v>
      </c>
      <c r="BC17" s="24">
        <f>BD17+BE17</f>
        <v>0</v>
      </c>
      <c r="BD17" s="28">
        <v>0</v>
      </c>
      <c r="BE17" s="28">
        <v>0</v>
      </c>
      <c r="BF17" s="24">
        <f>BG17+BH17</f>
        <v>0</v>
      </c>
      <c r="BG17" s="28">
        <f>BJ17+BS17</f>
        <v>0</v>
      </c>
      <c r="BH17" s="28">
        <f>BK17+BT17</f>
        <v>0</v>
      </c>
      <c r="BI17" s="24">
        <f>BJ17+BK17</f>
        <v>0</v>
      </c>
      <c r="BJ17" s="28">
        <f>BM17+BP17</f>
        <v>0</v>
      </c>
      <c r="BK17" s="28">
        <f>BN17+BQ17</f>
        <v>0</v>
      </c>
      <c r="BL17" s="24">
        <f>BM17+BN17</f>
        <v>0</v>
      </c>
      <c r="BM17" s="28">
        <v>0</v>
      </c>
      <c r="BN17" s="28">
        <v>0</v>
      </c>
      <c r="BO17" s="24">
        <f>BP17+BQ17</f>
        <v>0</v>
      </c>
      <c r="BP17" s="28">
        <v>0</v>
      </c>
      <c r="BQ17" s="28">
        <v>0</v>
      </c>
      <c r="BR17" s="24">
        <f>BS17+BT17</f>
        <v>0</v>
      </c>
      <c r="BS17" s="28">
        <v>0</v>
      </c>
      <c r="BT17" s="28">
        <v>0</v>
      </c>
      <c r="BU17" s="28">
        <f>BD17+BG17</f>
        <v>0</v>
      </c>
      <c r="BV17" s="28">
        <f>BE17+BH17</f>
        <v>0</v>
      </c>
      <c r="BW17" s="28">
        <v>0</v>
      </c>
      <c r="BX17" s="24">
        <f>BY17+BZ17</f>
        <v>0</v>
      </c>
      <c r="BY17" s="28">
        <v>0</v>
      </c>
      <c r="BZ17" s="28">
        <v>0</v>
      </c>
      <c r="CA17" s="24">
        <f>CB17+CC17</f>
        <v>0</v>
      </c>
      <c r="CB17" s="28">
        <f>CE17+CN17</f>
        <v>0</v>
      </c>
      <c r="CC17" s="28">
        <f>CF17+CO17</f>
        <v>0</v>
      </c>
      <c r="CD17" s="24">
        <f>CE17+CF17</f>
        <v>0</v>
      </c>
      <c r="CE17" s="28">
        <f>CH17+CK17</f>
        <v>0</v>
      </c>
      <c r="CF17" s="28">
        <f>CI17+CL17</f>
        <v>0</v>
      </c>
      <c r="CG17" s="24">
        <f>CH17+CI17</f>
        <v>0</v>
      </c>
      <c r="CH17" s="28">
        <v>0</v>
      </c>
      <c r="CI17" s="28">
        <v>0</v>
      </c>
      <c r="CJ17" s="24">
        <f>CK17+CL17</f>
        <v>0</v>
      </c>
      <c r="CK17" s="28">
        <v>0</v>
      </c>
      <c r="CL17" s="28">
        <v>0</v>
      </c>
      <c r="CM17" s="24">
        <f>CN17+CO17</f>
        <v>0</v>
      </c>
      <c r="CN17" s="28">
        <v>0</v>
      </c>
      <c r="CO17" s="28">
        <v>0</v>
      </c>
      <c r="CP17" s="28">
        <f>BY17+CB17</f>
        <v>0</v>
      </c>
      <c r="CQ17" s="28">
        <f>BZ17+CC17</f>
        <v>0</v>
      </c>
      <c r="CR17" s="28">
        <v>0</v>
      </c>
      <c r="CT17" s="30">
        <f t="shared" si="35"/>
        <v>0.76421599081502289</v>
      </c>
      <c r="CU17" s="30">
        <f t="shared" si="36"/>
        <v>0.23578400918497713</v>
      </c>
      <c r="CV17" s="30">
        <f t="shared" si="37"/>
        <v>4.9830757197619535E-2</v>
      </c>
      <c r="CW17" s="30">
        <f t="shared" si="38"/>
        <v>1.4385242180047489E-2</v>
      </c>
      <c r="CX17" s="30">
        <f t="shared" si="2"/>
        <v>0.1715680098073101</v>
      </c>
      <c r="CY17" s="31">
        <f t="shared" si="3"/>
        <v>1</v>
      </c>
      <c r="CZ17" s="31">
        <f t="shared" si="4"/>
        <v>0.39999996800000254</v>
      </c>
      <c r="DA17" s="31">
        <f t="shared" si="5"/>
        <v>0.60000003199999741</v>
      </c>
      <c r="DB17" s="31">
        <f t="shared" si="6"/>
        <v>0.2486771801058256</v>
      </c>
      <c r="DC17" s="31">
        <f t="shared" si="7"/>
        <v>1.5999998720000103E-2</v>
      </c>
      <c r="DD17" s="31">
        <f t="shared" si="8"/>
        <v>0.33532285317417176</v>
      </c>
      <c r="DE17" s="31">
        <f t="shared" si="39"/>
        <v>1</v>
      </c>
      <c r="DF17" s="30">
        <f t="shared" si="9"/>
        <v>0</v>
      </c>
      <c r="DG17" s="30">
        <f t="shared" si="10"/>
        <v>0</v>
      </c>
      <c r="DH17" s="30">
        <f t="shared" si="11"/>
        <v>0</v>
      </c>
      <c r="DI17" s="30">
        <f t="shared" si="12"/>
        <v>0</v>
      </c>
      <c r="DJ17" s="30">
        <f t="shared" si="13"/>
        <v>0</v>
      </c>
      <c r="DK17" s="31">
        <f t="shared" si="14"/>
        <v>0</v>
      </c>
      <c r="DL17" s="31">
        <f t="shared" si="15"/>
        <v>0</v>
      </c>
      <c r="DM17" s="31">
        <f t="shared" si="16"/>
        <v>0</v>
      </c>
      <c r="DN17" s="31">
        <f t="shared" si="17"/>
        <v>0</v>
      </c>
      <c r="DO17" s="31">
        <f t="shared" si="18"/>
        <v>0</v>
      </c>
      <c r="DP17" s="31">
        <f t="shared" si="19"/>
        <v>0</v>
      </c>
      <c r="DQ17" s="31">
        <f t="shared" si="40"/>
        <v>0</v>
      </c>
      <c r="DR17" s="30">
        <f t="shared" si="20"/>
        <v>0</v>
      </c>
      <c r="DS17" s="30">
        <f t="shared" si="21"/>
        <v>0</v>
      </c>
      <c r="DT17" s="30">
        <f t="shared" si="22"/>
        <v>0</v>
      </c>
      <c r="DU17" s="30">
        <f t="shared" si="23"/>
        <v>0</v>
      </c>
      <c r="DV17" s="30">
        <f t="shared" si="24"/>
        <v>0</v>
      </c>
      <c r="DW17" s="31">
        <f t="shared" si="25"/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f t="shared" si="41"/>
        <v>0</v>
      </c>
      <c r="ED17" s="30">
        <f t="shared" si="26"/>
        <v>0</v>
      </c>
      <c r="EE17" s="30">
        <f t="shared" si="27"/>
        <v>0</v>
      </c>
      <c r="EF17" s="30">
        <f t="shared" si="28"/>
        <v>0</v>
      </c>
      <c r="EG17" s="30">
        <f t="shared" si="29"/>
        <v>0</v>
      </c>
      <c r="EH17" s="30">
        <f t="shared" si="30"/>
        <v>0</v>
      </c>
      <c r="EI17" s="31">
        <f t="shared" si="31"/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f t="shared" si="42"/>
        <v>0</v>
      </c>
    </row>
    <row r="18" spans="1:145" ht="27" x14ac:dyDescent="0.25">
      <c r="A18" s="18" t="s">
        <v>78</v>
      </c>
      <c r="B18" s="19" t="s">
        <v>72</v>
      </c>
      <c r="C18" s="19"/>
      <c r="D18" s="20">
        <f t="shared" ref="D18:BO18" si="67">D19+D20+D21+D22</f>
        <v>303448777</v>
      </c>
      <c r="E18" s="20">
        <f t="shared" si="67"/>
        <v>303448777</v>
      </c>
      <c r="F18" s="20">
        <f t="shared" si="67"/>
        <v>231782399</v>
      </c>
      <c r="G18" s="20">
        <f t="shared" si="67"/>
        <v>71666378</v>
      </c>
      <c r="H18" s="20">
        <f t="shared" si="67"/>
        <v>0</v>
      </c>
      <c r="I18" s="20">
        <f t="shared" si="67"/>
        <v>0</v>
      </c>
      <c r="J18" s="20">
        <f t="shared" si="67"/>
        <v>0</v>
      </c>
      <c r="K18" s="20">
        <f t="shared" si="67"/>
        <v>71666378</v>
      </c>
      <c r="L18" s="20">
        <f t="shared" si="67"/>
        <v>0</v>
      </c>
      <c r="M18" s="20">
        <f t="shared" si="67"/>
        <v>231782399</v>
      </c>
      <c r="N18" s="20">
        <f t="shared" si="67"/>
        <v>217275399</v>
      </c>
      <c r="O18" s="20">
        <f t="shared" si="67"/>
        <v>14507000</v>
      </c>
      <c r="P18" s="20">
        <f t="shared" si="67"/>
        <v>71666378</v>
      </c>
      <c r="Q18" s="20">
        <f t="shared" si="67"/>
        <v>67527878</v>
      </c>
      <c r="R18" s="20">
        <f t="shared" si="67"/>
        <v>4138500</v>
      </c>
      <c r="S18" s="20">
        <f t="shared" si="67"/>
        <v>0</v>
      </c>
      <c r="T18" s="20">
        <f t="shared" si="67"/>
        <v>0</v>
      </c>
      <c r="U18" s="20">
        <f t="shared" si="67"/>
        <v>0</v>
      </c>
      <c r="V18" s="20">
        <f t="shared" si="67"/>
        <v>0</v>
      </c>
      <c r="W18" s="20">
        <f t="shared" si="67"/>
        <v>0</v>
      </c>
      <c r="X18" s="20">
        <f t="shared" si="67"/>
        <v>0</v>
      </c>
      <c r="Y18" s="20">
        <f t="shared" si="67"/>
        <v>0</v>
      </c>
      <c r="Z18" s="20">
        <f t="shared" si="67"/>
        <v>0</v>
      </c>
      <c r="AA18" s="20">
        <f t="shared" si="67"/>
        <v>0</v>
      </c>
      <c r="AB18" s="20">
        <f t="shared" si="67"/>
        <v>71666378</v>
      </c>
      <c r="AC18" s="20">
        <f t="shared" si="67"/>
        <v>67527878</v>
      </c>
      <c r="AD18" s="20">
        <f t="shared" si="67"/>
        <v>4138500</v>
      </c>
      <c r="AE18" s="20">
        <f t="shared" si="67"/>
        <v>284803277</v>
      </c>
      <c r="AF18" s="20">
        <f t="shared" si="67"/>
        <v>18645500</v>
      </c>
      <c r="AG18" s="20">
        <f t="shared" si="67"/>
        <v>0</v>
      </c>
      <c r="AH18" s="20">
        <f t="shared" si="67"/>
        <v>0</v>
      </c>
      <c r="AI18" s="20">
        <f t="shared" si="67"/>
        <v>0</v>
      </c>
      <c r="AJ18" s="20">
        <f t="shared" si="67"/>
        <v>0</v>
      </c>
      <c r="AK18" s="20">
        <f t="shared" si="67"/>
        <v>0</v>
      </c>
      <c r="AL18" s="20">
        <f t="shared" si="67"/>
        <v>0</v>
      </c>
      <c r="AM18" s="20">
        <f t="shared" si="67"/>
        <v>0</v>
      </c>
      <c r="AN18" s="20">
        <f t="shared" si="67"/>
        <v>0</v>
      </c>
      <c r="AO18" s="20">
        <f t="shared" si="67"/>
        <v>0</v>
      </c>
      <c r="AP18" s="20">
        <f t="shared" si="67"/>
        <v>0</v>
      </c>
      <c r="AQ18" s="20">
        <f t="shared" si="67"/>
        <v>0</v>
      </c>
      <c r="AR18" s="20">
        <f t="shared" si="67"/>
        <v>0</v>
      </c>
      <c r="AS18" s="20">
        <f t="shared" si="67"/>
        <v>0</v>
      </c>
      <c r="AT18" s="20">
        <f t="shared" si="67"/>
        <v>0</v>
      </c>
      <c r="AU18" s="20">
        <f t="shared" si="67"/>
        <v>0</v>
      </c>
      <c r="AV18" s="20">
        <f t="shared" si="67"/>
        <v>0</v>
      </c>
      <c r="AW18" s="20">
        <f t="shared" si="67"/>
        <v>0</v>
      </c>
      <c r="AX18" s="20">
        <f t="shared" si="67"/>
        <v>0</v>
      </c>
      <c r="AY18" s="20">
        <f t="shared" si="67"/>
        <v>0</v>
      </c>
      <c r="AZ18" s="20">
        <f t="shared" si="67"/>
        <v>0</v>
      </c>
      <c r="BA18" s="20">
        <f t="shared" si="67"/>
        <v>0</v>
      </c>
      <c r="BB18" s="20">
        <f t="shared" si="67"/>
        <v>0</v>
      </c>
      <c r="BC18" s="20">
        <f t="shared" si="67"/>
        <v>0</v>
      </c>
      <c r="BD18" s="20">
        <f t="shared" si="67"/>
        <v>0</v>
      </c>
      <c r="BE18" s="20">
        <f t="shared" si="67"/>
        <v>0</v>
      </c>
      <c r="BF18" s="20">
        <f t="shared" si="67"/>
        <v>0</v>
      </c>
      <c r="BG18" s="20">
        <f t="shared" si="67"/>
        <v>0</v>
      </c>
      <c r="BH18" s="20">
        <f t="shared" si="67"/>
        <v>0</v>
      </c>
      <c r="BI18" s="20">
        <f t="shared" si="67"/>
        <v>0</v>
      </c>
      <c r="BJ18" s="20">
        <f t="shared" si="67"/>
        <v>0</v>
      </c>
      <c r="BK18" s="20">
        <f t="shared" si="67"/>
        <v>0</v>
      </c>
      <c r="BL18" s="20">
        <f t="shared" si="67"/>
        <v>0</v>
      </c>
      <c r="BM18" s="20">
        <f t="shared" si="67"/>
        <v>0</v>
      </c>
      <c r="BN18" s="20">
        <f t="shared" si="67"/>
        <v>0</v>
      </c>
      <c r="BO18" s="20">
        <f t="shared" si="67"/>
        <v>0</v>
      </c>
      <c r="BP18" s="20">
        <f t="shared" ref="BP18:CR18" si="68">BP19+BP20+BP21+BP22</f>
        <v>0</v>
      </c>
      <c r="BQ18" s="20">
        <f t="shared" si="68"/>
        <v>0</v>
      </c>
      <c r="BR18" s="20">
        <f t="shared" si="68"/>
        <v>0</v>
      </c>
      <c r="BS18" s="20">
        <f t="shared" si="68"/>
        <v>0</v>
      </c>
      <c r="BT18" s="20">
        <f t="shared" si="68"/>
        <v>0</v>
      </c>
      <c r="BU18" s="20">
        <f t="shared" si="68"/>
        <v>0</v>
      </c>
      <c r="BV18" s="20">
        <f t="shared" si="68"/>
        <v>0</v>
      </c>
      <c r="BW18" s="20">
        <f t="shared" si="68"/>
        <v>0</v>
      </c>
      <c r="BX18" s="20">
        <f t="shared" si="68"/>
        <v>0</v>
      </c>
      <c r="BY18" s="20">
        <f t="shared" si="68"/>
        <v>0</v>
      </c>
      <c r="BZ18" s="20">
        <f t="shared" si="68"/>
        <v>0</v>
      </c>
      <c r="CA18" s="20">
        <f t="shared" si="68"/>
        <v>0</v>
      </c>
      <c r="CB18" s="20">
        <f t="shared" si="68"/>
        <v>0</v>
      </c>
      <c r="CC18" s="20">
        <f t="shared" si="68"/>
        <v>0</v>
      </c>
      <c r="CD18" s="20">
        <f t="shared" si="68"/>
        <v>0</v>
      </c>
      <c r="CE18" s="20">
        <f t="shared" si="68"/>
        <v>0</v>
      </c>
      <c r="CF18" s="20">
        <f t="shared" si="68"/>
        <v>0</v>
      </c>
      <c r="CG18" s="20">
        <f t="shared" si="68"/>
        <v>0</v>
      </c>
      <c r="CH18" s="20">
        <f t="shared" si="68"/>
        <v>0</v>
      </c>
      <c r="CI18" s="20">
        <f t="shared" si="68"/>
        <v>0</v>
      </c>
      <c r="CJ18" s="20">
        <f t="shared" si="68"/>
        <v>0</v>
      </c>
      <c r="CK18" s="20">
        <f t="shared" si="68"/>
        <v>0</v>
      </c>
      <c r="CL18" s="20">
        <f t="shared" si="68"/>
        <v>0</v>
      </c>
      <c r="CM18" s="20">
        <f t="shared" si="68"/>
        <v>0</v>
      </c>
      <c r="CN18" s="20">
        <f t="shared" si="68"/>
        <v>0</v>
      </c>
      <c r="CO18" s="20">
        <f t="shared" si="68"/>
        <v>0</v>
      </c>
      <c r="CP18" s="20">
        <f t="shared" si="68"/>
        <v>0</v>
      </c>
      <c r="CQ18" s="20">
        <f t="shared" si="68"/>
        <v>0</v>
      </c>
      <c r="CR18" s="20">
        <f t="shared" si="68"/>
        <v>0</v>
      </c>
      <c r="CT18" s="21">
        <f t="shared" si="35"/>
        <v>0.76289641498752836</v>
      </c>
      <c r="CU18" s="21">
        <f t="shared" si="36"/>
        <v>0.23710358501247161</v>
      </c>
      <c r="CV18" s="21">
        <f t="shared" si="37"/>
        <v>0</v>
      </c>
      <c r="CW18" s="21">
        <f t="shared" si="38"/>
        <v>0</v>
      </c>
      <c r="CX18" s="21">
        <f t="shared" si="2"/>
        <v>0.23710358501247161</v>
      </c>
      <c r="CY18" s="21">
        <f t="shared" si="3"/>
        <v>1</v>
      </c>
      <c r="CZ18" s="21">
        <f t="shared" si="4"/>
        <v>0.77804295942720769</v>
      </c>
      <c r="DA18" s="21">
        <f t="shared" si="5"/>
        <v>0.22195704057279236</v>
      </c>
      <c r="DB18" s="21">
        <f t="shared" si="6"/>
        <v>0</v>
      </c>
      <c r="DC18" s="21">
        <f t="shared" si="7"/>
        <v>0</v>
      </c>
      <c r="DD18" s="21">
        <f t="shared" si="8"/>
        <v>0.22195704057279236</v>
      </c>
      <c r="DE18" s="21">
        <f t="shared" si="39"/>
        <v>1</v>
      </c>
      <c r="DF18" s="21">
        <f t="shared" si="9"/>
        <v>0</v>
      </c>
      <c r="DG18" s="21">
        <f t="shared" si="10"/>
        <v>0</v>
      </c>
      <c r="DH18" s="21">
        <f t="shared" si="11"/>
        <v>0</v>
      </c>
      <c r="DI18" s="21">
        <f t="shared" si="12"/>
        <v>0</v>
      </c>
      <c r="DJ18" s="21">
        <f t="shared" si="13"/>
        <v>0</v>
      </c>
      <c r="DK18" s="21">
        <f t="shared" si="14"/>
        <v>0</v>
      </c>
      <c r="DL18" s="21">
        <f t="shared" si="15"/>
        <v>0</v>
      </c>
      <c r="DM18" s="21">
        <f t="shared" si="16"/>
        <v>0</v>
      </c>
      <c r="DN18" s="21">
        <f t="shared" si="17"/>
        <v>0</v>
      </c>
      <c r="DO18" s="21">
        <f t="shared" si="18"/>
        <v>0</v>
      </c>
      <c r="DP18" s="21">
        <f t="shared" si="19"/>
        <v>0</v>
      </c>
      <c r="DQ18" s="21">
        <f t="shared" si="40"/>
        <v>0</v>
      </c>
      <c r="DR18" s="21">
        <f t="shared" si="20"/>
        <v>0</v>
      </c>
      <c r="DS18" s="21">
        <f t="shared" si="21"/>
        <v>0</v>
      </c>
      <c r="DT18" s="21">
        <f t="shared" si="22"/>
        <v>0</v>
      </c>
      <c r="DU18" s="21">
        <f t="shared" si="23"/>
        <v>0</v>
      </c>
      <c r="DV18" s="21">
        <f t="shared" si="24"/>
        <v>0</v>
      </c>
      <c r="DW18" s="21">
        <f t="shared" si="25"/>
        <v>0</v>
      </c>
      <c r="DX18" s="21">
        <v>0</v>
      </c>
      <c r="DY18" s="21">
        <v>0</v>
      </c>
      <c r="DZ18" s="21">
        <v>0</v>
      </c>
      <c r="EA18" s="21">
        <v>0</v>
      </c>
      <c r="EB18" s="21">
        <v>0</v>
      </c>
      <c r="EC18" s="21">
        <f t="shared" si="41"/>
        <v>0</v>
      </c>
      <c r="ED18" s="21">
        <f t="shared" si="26"/>
        <v>0</v>
      </c>
      <c r="EE18" s="21">
        <f t="shared" si="27"/>
        <v>0</v>
      </c>
      <c r="EF18" s="21">
        <f t="shared" si="28"/>
        <v>0</v>
      </c>
      <c r="EG18" s="21">
        <f t="shared" si="29"/>
        <v>0</v>
      </c>
      <c r="EH18" s="21">
        <f t="shared" si="30"/>
        <v>0</v>
      </c>
      <c r="EI18" s="21">
        <f t="shared" si="31"/>
        <v>0</v>
      </c>
      <c r="EJ18" s="21">
        <v>0</v>
      </c>
      <c r="EK18" s="21">
        <v>0</v>
      </c>
      <c r="EL18" s="21">
        <v>0</v>
      </c>
      <c r="EM18" s="21">
        <v>0</v>
      </c>
      <c r="EN18" s="21">
        <v>0</v>
      </c>
      <c r="EO18" s="21">
        <f t="shared" si="42"/>
        <v>0</v>
      </c>
    </row>
    <row r="19" spans="1:145" ht="27" x14ac:dyDescent="0.25">
      <c r="A19" s="32" t="str">
        <f>A18</f>
        <v>1P3 - Platforma strategických technológií pre Európu (STEP)</v>
      </c>
      <c r="B19" s="23" t="s">
        <v>73</v>
      </c>
      <c r="C19" s="23" t="s">
        <v>73</v>
      </c>
      <c r="D19" s="24">
        <f>E19+L19</f>
        <v>82517825</v>
      </c>
      <c r="E19" s="24">
        <f>F19+G19</f>
        <v>82517825</v>
      </c>
      <c r="F19" s="25">
        <f>M19+AH19+BC19+BX19</f>
        <v>55750000</v>
      </c>
      <c r="G19" s="24">
        <f>H19+K19</f>
        <v>26767825</v>
      </c>
      <c r="H19" s="24">
        <f>I19+J19</f>
        <v>0</v>
      </c>
      <c r="I19" s="25">
        <f>V19+AQ19+BL19+CG19</f>
        <v>0</v>
      </c>
      <c r="J19" s="25">
        <f>Y19+AT19+BO19+CJ19</f>
        <v>0</v>
      </c>
      <c r="K19" s="26">
        <f>AB19+AW19+BR19+CM19</f>
        <v>26767825</v>
      </c>
      <c r="L19" s="28">
        <v>0</v>
      </c>
      <c r="M19" s="24">
        <f t="shared" ref="M19:M22" si="69">N19+O19</f>
        <v>55750000</v>
      </c>
      <c r="N19" s="28">
        <v>55750000</v>
      </c>
      <c r="O19" s="28">
        <v>0</v>
      </c>
      <c r="P19" s="24">
        <f>Q19+R19</f>
        <v>26767825</v>
      </c>
      <c r="Q19" s="28">
        <f>T19+AC19</f>
        <v>26767825</v>
      </c>
      <c r="R19" s="28">
        <f>U19+AD19</f>
        <v>0</v>
      </c>
      <c r="S19" s="24">
        <f>T19+U19</f>
        <v>0</v>
      </c>
      <c r="T19" s="28">
        <f>W19+Z19</f>
        <v>0</v>
      </c>
      <c r="U19" s="28">
        <f t="shared" ref="U19:U22" si="70">X19+AA19</f>
        <v>0</v>
      </c>
      <c r="V19" s="24">
        <f>W19+X19</f>
        <v>0</v>
      </c>
      <c r="W19" s="28">
        <v>0</v>
      </c>
      <c r="X19" s="28">
        <v>0</v>
      </c>
      <c r="Y19" s="24">
        <f>Z19+AA19</f>
        <v>0</v>
      </c>
      <c r="Z19" s="28">
        <v>0</v>
      </c>
      <c r="AA19" s="28">
        <v>0</v>
      </c>
      <c r="AB19" s="24">
        <f>AC19+AD19</f>
        <v>26767825</v>
      </c>
      <c r="AC19" s="28">
        <v>26767825</v>
      </c>
      <c r="AD19" s="28">
        <v>0</v>
      </c>
      <c r="AE19" s="28">
        <f>N19+Q19</f>
        <v>82517825</v>
      </c>
      <c r="AF19" s="28">
        <f>O19+R19</f>
        <v>0</v>
      </c>
      <c r="AG19" s="28">
        <v>0</v>
      </c>
      <c r="AH19" s="24">
        <f>AI19+AJ19</f>
        <v>0</v>
      </c>
      <c r="AI19" s="28">
        <v>0</v>
      </c>
      <c r="AJ19" s="28">
        <v>0</v>
      </c>
      <c r="AK19" s="24">
        <f>AL19+AM19</f>
        <v>0</v>
      </c>
      <c r="AL19" s="28">
        <f>AO19+AX19</f>
        <v>0</v>
      </c>
      <c r="AM19" s="28">
        <f>AP19+AY19</f>
        <v>0</v>
      </c>
      <c r="AN19" s="24">
        <f>AO19+AP19</f>
        <v>0</v>
      </c>
      <c r="AO19" s="28">
        <f>AR19+AU19</f>
        <v>0</v>
      </c>
      <c r="AP19" s="28">
        <f>AS19+AV19</f>
        <v>0</v>
      </c>
      <c r="AQ19" s="24">
        <f>AR19+AS19</f>
        <v>0</v>
      </c>
      <c r="AR19" s="28">
        <v>0</v>
      </c>
      <c r="AS19" s="28">
        <v>0</v>
      </c>
      <c r="AT19" s="24">
        <f t="shared" ref="AT19:AT22" si="71">AU19+AV19</f>
        <v>0</v>
      </c>
      <c r="AU19" s="28">
        <v>0</v>
      </c>
      <c r="AV19" s="28">
        <v>0</v>
      </c>
      <c r="AW19" s="24">
        <f t="shared" ref="AW19:AW22" si="72">AX19+AY19</f>
        <v>0</v>
      </c>
      <c r="AX19" s="28">
        <v>0</v>
      </c>
      <c r="AY19" s="28">
        <v>0</v>
      </c>
      <c r="AZ19" s="28">
        <f t="shared" ref="AZ19:BA22" si="73">AI19+AL19</f>
        <v>0</v>
      </c>
      <c r="BA19" s="28">
        <f t="shared" si="73"/>
        <v>0</v>
      </c>
      <c r="BB19" s="28">
        <v>0</v>
      </c>
      <c r="BC19" s="24">
        <f>BD19+BE19</f>
        <v>0</v>
      </c>
      <c r="BD19" s="28">
        <v>0</v>
      </c>
      <c r="BE19" s="28">
        <v>0</v>
      </c>
      <c r="BF19" s="24">
        <f>BG19+BH19</f>
        <v>0</v>
      </c>
      <c r="BG19" s="28">
        <f>BJ19+BS19</f>
        <v>0</v>
      </c>
      <c r="BH19" s="28">
        <f>BK19+BT19</f>
        <v>0</v>
      </c>
      <c r="BI19" s="24">
        <f>BJ19+BK19</f>
        <v>0</v>
      </c>
      <c r="BJ19" s="28">
        <f>BM19+BP19</f>
        <v>0</v>
      </c>
      <c r="BK19" s="28">
        <f>BN19+BQ19</f>
        <v>0</v>
      </c>
      <c r="BL19" s="24">
        <f>BM19+BN19</f>
        <v>0</v>
      </c>
      <c r="BM19" s="28">
        <v>0</v>
      </c>
      <c r="BN19" s="28">
        <v>0</v>
      </c>
      <c r="BO19" s="24">
        <f>BP19+BQ19</f>
        <v>0</v>
      </c>
      <c r="BP19" s="28">
        <v>0</v>
      </c>
      <c r="BQ19" s="28">
        <v>0</v>
      </c>
      <c r="BR19" s="24">
        <f>BS19+BT19</f>
        <v>0</v>
      </c>
      <c r="BS19" s="28">
        <v>0</v>
      </c>
      <c r="BT19" s="28">
        <v>0</v>
      </c>
      <c r="BU19" s="28">
        <f>BD19+BG19</f>
        <v>0</v>
      </c>
      <c r="BV19" s="28">
        <f>BE19+BH19</f>
        <v>0</v>
      </c>
      <c r="BW19" s="28">
        <v>0</v>
      </c>
      <c r="BX19" s="24">
        <f>BY19+BZ19</f>
        <v>0</v>
      </c>
      <c r="BY19" s="28">
        <v>0</v>
      </c>
      <c r="BZ19" s="28">
        <v>0</v>
      </c>
      <c r="CA19" s="24">
        <f>CB19+CC19</f>
        <v>0</v>
      </c>
      <c r="CB19" s="28">
        <f>CE19+CN19</f>
        <v>0</v>
      </c>
      <c r="CC19" s="28">
        <f>CF19+CO19</f>
        <v>0</v>
      </c>
      <c r="CD19" s="24">
        <f>CE19+CF19</f>
        <v>0</v>
      </c>
      <c r="CE19" s="28">
        <f>CH19+CK19</f>
        <v>0</v>
      </c>
      <c r="CF19" s="28">
        <f>CI19+CL19</f>
        <v>0</v>
      </c>
      <c r="CG19" s="24">
        <f>CH19+CI19</f>
        <v>0</v>
      </c>
      <c r="CH19" s="28">
        <v>0</v>
      </c>
      <c r="CI19" s="28">
        <v>0</v>
      </c>
      <c r="CJ19" s="24">
        <f>CK19+CL19</f>
        <v>0</v>
      </c>
      <c r="CK19" s="28">
        <v>0</v>
      </c>
      <c r="CL19" s="28">
        <v>0</v>
      </c>
      <c r="CM19" s="24">
        <f>CN19+CO19</f>
        <v>0</v>
      </c>
      <c r="CN19" s="28">
        <v>0</v>
      </c>
      <c r="CO19" s="28">
        <v>0</v>
      </c>
      <c r="CP19" s="28">
        <f>BY19+CB19</f>
        <v>0</v>
      </c>
      <c r="CQ19" s="28">
        <f>BZ19+CC19</f>
        <v>0</v>
      </c>
      <c r="CR19" s="28">
        <v>0</v>
      </c>
      <c r="CT19" s="30">
        <f t="shared" si="35"/>
        <v>0.67561160270523368</v>
      </c>
      <c r="CU19" s="30">
        <f t="shared" si="36"/>
        <v>0.32438839729476632</v>
      </c>
      <c r="CV19" s="30">
        <f t="shared" si="37"/>
        <v>0</v>
      </c>
      <c r="CW19" s="30">
        <f t="shared" si="38"/>
        <v>0</v>
      </c>
      <c r="CX19" s="30">
        <f t="shared" si="2"/>
        <v>0.32438839729476632</v>
      </c>
      <c r="CY19" s="31">
        <f t="shared" si="3"/>
        <v>1</v>
      </c>
      <c r="CZ19" s="31">
        <f t="shared" si="4"/>
        <v>0</v>
      </c>
      <c r="DA19" s="31">
        <f t="shared" si="5"/>
        <v>0</v>
      </c>
      <c r="DB19" s="31">
        <f t="shared" si="6"/>
        <v>0</v>
      </c>
      <c r="DC19" s="31">
        <f t="shared" si="7"/>
        <v>0</v>
      </c>
      <c r="DD19" s="31">
        <f t="shared" si="8"/>
        <v>0</v>
      </c>
      <c r="DE19" s="31">
        <f t="shared" si="39"/>
        <v>0</v>
      </c>
      <c r="DF19" s="30">
        <f t="shared" si="9"/>
        <v>0</v>
      </c>
      <c r="DG19" s="30">
        <f t="shared" si="10"/>
        <v>0</v>
      </c>
      <c r="DH19" s="30">
        <f t="shared" si="11"/>
        <v>0</v>
      </c>
      <c r="DI19" s="30">
        <f t="shared" si="12"/>
        <v>0</v>
      </c>
      <c r="DJ19" s="30">
        <f t="shared" si="13"/>
        <v>0</v>
      </c>
      <c r="DK19" s="31">
        <f t="shared" si="14"/>
        <v>0</v>
      </c>
      <c r="DL19" s="31">
        <f t="shared" si="15"/>
        <v>0</v>
      </c>
      <c r="DM19" s="31">
        <f t="shared" si="16"/>
        <v>0</v>
      </c>
      <c r="DN19" s="31">
        <f t="shared" si="17"/>
        <v>0</v>
      </c>
      <c r="DO19" s="31">
        <f t="shared" si="18"/>
        <v>0</v>
      </c>
      <c r="DP19" s="31">
        <f t="shared" si="19"/>
        <v>0</v>
      </c>
      <c r="DQ19" s="31">
        <f t="shared" si="40"/>
        <v>0</v>
      </c>
      <c r="DR19" s="30">
        <f t="shared" si="20"/>
        <v>0</v>
      </c>
      <c r="DS19" s="30">
        <f t="shared" si="21"/>
        <v>0</v>
      </c>
      <c r="DT19" s="30">
        <f t="shared" si="22"/>
        <v>0</v>
      </c>
      <c r="DU19" s="30">
        <f t="shared" si="23"/>
        <v>0</v>
      </c>
      <c r="DV19" s="30">
        <f t="shared" si="24"/>
        <v>0</v>
      </c>
      <c r="DW19" s="31">
        <f t="shared" si="25"/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f t="shared" si="41"/>
        <v>0</v>
      </c>
      <c r="ED19" s="30">
        <f t="shared" si="26"/>
        <v>0</v>
      </c>
      <c r="EE19" s="30">
        <f t="shared" si="27"/>
        <v>0</v>
      </c>
      <c r="EF19" s="30">
        <f t="shared" si="28"/>
        <v>0</v>
      </c>
      <c r="EG19" s="30">
        <f t="shared" si="29"/>
        <v>0</v>
      </c>
      <c r="EH19" s="30">
        <f t="shared" si="30"/>
        <v>0</v>
      </c>
      <c r="EI19" s="31">
        <f t="shared" si="31"/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f t="shared" si="42"/>
        <v>0</v>
      </c>
    </row>
    <row r="20" spans="1:145" ht="27" x14ac:dyDescent="0.25">
      <c r="A20" s="32" t="str">
        <f>A18</f>
        <v>1P3 - Platforma strategických technológií pre Európu (STEP)</v>
      </c>
      <c r="B20" s="23" t="s">
        <v>74</v>
      </c>
      <c r="C20" s="23" t="s">
        <v>74</v>
      </c>
      <c r="D20" s="24">
        <f t="shared" ref="D20:D22" si="74">E20+L20</f>
        <v>40000000</v>
      </c>
      <c r="E20" s="24">
        <f t="shared" ref="E20:E22" si="75">F20+G20</f>
        <v>40000000</v>
      </c>
      <c r="F20" s="25">
        <f t="shared" ref="F20:F22" si="76">M20+AH20+BC20+BX20</f>
        <v>20000000</v>
      </c>
      <c r="G20" s="24">
        <f t="shared" ref="G20:G22" si="77">H20+K20</f>
        <v>20000000</v>
      </c>
      <c r="H20" s="24">
        <f t="shared" ref="H20:H22" si="78">I20+J20</f>
        <v>0</v>
      </c>
      <c r="I20" s="25">
        <f t="shared" ref="I20:I22" si="79">V20+AQ20+BL20+CG20</f>
        <v>0</v>
      </c>
      <c r="J20" s="25">
        <f t="shared" ref="J20:J22" si="80">Y20+AT20+BO20+CJ20</f>
        <v>0</v>
      </c>
      <c r="K20" s="26">
        <f t="shared" ref="K20:K22" si="81">AB20+AW20+BR20+CM20</f>
        <v>20000000</v>
      </c>
      <c r="L20" s="28">
        <v>0</v>
      </c>
      <c r="M20" s="24">
        <f t="shared" si="69"/>
        <v>20000000</v>
      </c>
      <c r="N20" s="28">
        <v>18660000</v>
      </c>
      <c r="O20" s="28">
        <v>1340000</v>
      </c>
      <c r="P20" s="24">
        <f t="shared" ref="P20:P22" si="82">Q20+R20</f>
        <v>20000000</v>
      </c>
      <c r="Q20" s="28">
        <f t="shared" ref="Q20:R22" si="83">T20+AC20</f>
        <v>18660000</v>
      </c>
      <c r="R20" s="28">
        <f t="shared" si="83"/>
        <v>1340000</v>
      </c>
      <c r="S20" s="24">
        <f t="shared" ref="S20:S22" si="84">T20+U20</f>
        <v>0</v>
      </c>
      <c r="T20" s="28">
        <f t="shared" ref="T20:T22" si="85">W20+Z20</f>
        <v>0</v>
      </c>
      <c r="U20" s="28">
        <f t="shared" si="70"/>
        <v>0</v>
      </c>
      <c r="V20" s="24">
        <f t="shared" ref="V20:V22" si="86">W20+X20</f>
        <v>0</v>
      </c>
      <c r="W20" s="28">
        <v>0</v>
      </c>
      <c r="X20" s="28">
        <v>0</v>
      </c>
      <c r="Y20" s="24">
        <f t="shared" ref="Y20:Y22" si="87">Z20+AA20</f>
        <v>0</v>
      </c>
      <c r="Z20" s="28">
        <v>0</v>
      </c>
      <c r="AA20" s="28">
        <v>0</v>
      </c>
      <c r="AB20" s="24">
        <f t="shared" ref="AB20:AB22" si="88">AC20+AD20</f>
        <v>20000000</v>
      </c>
      <c r="AC20" s="28">
        <v>18660000</v>
      </c>
      <c r="AD20" s="28">
        <v>1340000</v>
      </c>
      <c r="AE20" s="28">
        <f t="shared" ref="AE20:AF22" si="89">N20+Q20</f>
        <v>37320000</v>
      </c>
      <c r="AF20" s="28">
        <f t="shared" si="89"/>
        <v>2680000</v>
      </c>
      <c r="AG20" s="28">
        <v>0</v>
      </c>
      <c r="AH20" s="24">
        <f t="shared" ref="AH20:AH22" si="90">AI20+AJ20</f>
        <v>0</v>
      </c>
      <c r="AI20" s="28">
        <v>0</v>
      </c>
      <c r="AJ20" s="28">
        <v>0</v>
      </c>
      <c r="AK20" s="24">
        <f t="shared" ref="AK20:AK22" si="91">AL20+AM20</f>
        <v>0</v>
      </c>
      <c r="AL20" s="28">
        <f t="shared" ref="AL20:AM22" si="92">AO20+AX20</f>
        <v>0</v>
      </c>
      <c r="AM20" s="28">
        <f t="shared" si="92"/>
        <v>0</v>
      </c>
      <c r="AN20" s="24">
        <f t="shared" ref="AN20:AN22" si="93">AO20+AP20</f>
        <v>0</v>
      </c>
      <c r="AO20" s="28">
        <f t="shared" ref="AO20:AP22" si="94">AR20+AU20</f>
        <v>0</v>
      </c>
      <c r="AP20" s="28">
        <f t="shared" si="94"/>
        <v>0</v>
      </c>
      <c r="AQ20" s="24">
        <f t="shared" ref="AQ20:AQ22" si="95">AR20+AS20</f>
        <v>0</v>
      </c>
      <c r="AR20" s="28">
        <v>0</v>
      </c>
      <c r="AS20" s="28">
        <v>0</v>
      </c>
      <c r="AT20" s="24">
        <f t="shared" si="71"/>
        <v>0</v>
      </c>
      <c r="AU20" s="28">
        <v>0</v>
      </c>
      <c r="AV20" s="28">
        <v>0</v>
      </c>
      <c r="AW20" s="24">
        <f t="shared" si="72"/>
        <v>0</v>
      </c>
      <c r="AX20" s="28">
        <v>0</v>
      </c>
      <c r="AY20" s="28">
        <v>0</v>
      </c>
      <c r="AZ20" s="28">
        <f t="shared" si="73"/>
        <v>0</v>
      </c>
      <c r="BA20" s="28">
        <f t="shared" si="73"/>
        <v>0</v>
      </c>
      <c r="BB20" s="28">
        <v>0</v>
      </c>
      <c r="BC20" s="24">
        <f t="shared" ref="BC20:BC22" si="96">BD20+BE20</f>
        <v>0</v>
      </c>
      <c r="BD20" s="28">
        <v>0</v>
      </c>
      <c r="BE20" s="28">
        <v>0</v>
      </c>
      <c r="BF20" s="24">
        <f t="shared" ref="BF20:BF22" si="97">BG20+BH20</f>
        <v>0</v>
      </c>
      <c r="BG20" s="28">
        <f t="shared" ref="BG20:BH22" si="98">BJ20+BS20</f>
        <v>0</v>
      </c>
      <c r="BH20" s="28">
        <f t="shared" si="98"/>
        <v>0</v>
      </c>
      <c r="BI20" s="24">
        <f t="shared" ref="BI20:BI22" si="99">BJ20+BK20</f>
        <v>0</v>
      </c>
      <c r="BJ20" s="28">
        <f t="shared" ref="BJ20:BK22" si="100">BM20+BP20</f>
        <v>0</v>
      </c>
      <c r="BK20" s="28">
        <f t="shared" si="100"/>
        <v>0</v>
      </c>
      <c r="BL20" s="24">
        <f t="shared" ref="BL20:BL22" si="101">BM20+BN20</f>
        <v>0</v>
      </c>
      <c r="BM20" s="28">
        <v>0</v>
      </c>
      <c r="BN20" s="28">
        <v>0</v>
      </c>
      <c r="BO20" s="24">
        <f t="shared" ref="BO20:BO22" si="102">BP20+BQ20</f>
        <v>0</v>
      </c>
      <c r="BP20" s="28">
        <v>0</v>
      </c>
      <c r="BQ20" s="28">
        <v>0</v>
      </c>
      <c r="BR20" s="24">
        <f t="shared" ref="BR20:BR22" si="103">BS20+BT20</f>
        <v>0</v>
      </c>
      <c r="BS20" s="28">
        <v>0</v>
      </c>
      <c r="BT20" s="28">
        <v>0</v>
      </c>
      <c r="BU20" s="28">
        <f t="shared" ref="BU20:BV22" si="104">BD20+BG20</f>
        <v>0</v>
      </c>
      <c r="BV20" s="28">
        <f t="shared" si="104"/>
        <v>0</v>
      </c>
      <c r="BW20" s="28">
        <v>0</v>
      </c>
      <c r="BX20" s="24">
        <f t="shared" ref="BX20:BX22" si="105">BY20+BZ20</f>
        <v>0</v>
      </c>
      <c r="BY20" s="28">
        <v>0</v>
      </c>
      <c r="BZ20" s="28">
        <v>0</v>
      </c>
      <c r="CA20" s="24">
        <f t="shared" ref="CA20:CA22" si="106">CB20+CC20</f>
        <v>0</v>
      </c>
      <c r="CB20" s="28">
        <f t="shared" ref="CB20:CC22" si="107">CE20+CN20</f>
        <v>0</v>
      </c>
      <c r="CC20" s="28">
        <f t="shared" si="107"/>
        <v>0</v>
      </c>
      <c r="CD20" s="24">
        <f t="shared" ref="CD20:CD22" si="108">CE20+CF20</f>
        <v>0</v>
      </c>
      <c r="CE20" s="28">
        <f t="shared" ref="CE20:CF22" si="109">CH20+CK20</f>
        <v>0</v>
      </c>
      <c r="CF20" s="28">
        <f t="shared" si="109"/>
        <v>0</v>
      </c>
      <c r="CG20" s="24">
        <f t="shared" ref="CG20:CG22" si="110">CH20+CI20</f>
        <v>0</v>
      </c>
      <c r="CH20" s="28">
        <v>0</v>
      </c>
      <c r="CI20" s="28">
        <v>0</v>
      </c>
      <c r="CJ20" s="24">
        <f t="shared" ref="CJ20:CJ22" si="111">CK20+CL20</f>
        <v>0</v>
      </c>
      <c r="CK20" s="28">
        <v>0</v>
      </c>
      <c r="CL20" s="28">
        <v>0</v>
      </c>
      <c r="CM20" s="24">
        <f t="shared" ref="CM20:CM22" si="112">CN20+CO20</f>
        <v>0</v>
      </c>
      <c r="CN20" s="28">
        <v>0</v>
      </c>
      <c r="CO20" s="28">
        <v>0</v>
      </c>
      <c r="CP20" s="28">
        <f t="shared" ref="CP20:CQ22" si="113">BY20+CB20</f>
        <v>0</v>
      </c>
      <c r="CQ20" s="28">
        <f t="shared" si="113"/>
        <v>0</v>
      </c>
      <c r="CR20" s="28">
        <v>0</v>
      </c>
      <c r="CT20" s="30">
        <f t="shared" si="35"/>
        <v>0.5</v>
      </c>
      <c r="CU20" s="30">
        <f t="shared" si="36"/>
        <v>0.5</v>
      </c>
      <c r="CV20" s="30">
        <f t="shared" si="37"/>
        <v>0</v>
      </c>
      <c r="CW20" s="30">
        <f t="shared" si="38"/>
        <v>0</v>
      </c>
      <c r="CX20" s="30">
        <f t="shared" si="2"/>
        <v>0.5</v>
      </c>
      <c r="CY20" s="31">
        <f t="shared" si="3"/>
        <v>1</v>
      </c>
      <c r="CZ20" s="31">
        <f t="shared" si="4"/>
        <v>0.5</v>
      </c>
      <c r="DA20" s="31">
        <f t="shared" si="5"/>
        <v>0.5</v>
      </c>
      <c r="DB20" s="31">
        <f t="shared" si="6"/>
        <v>0</v>
      </c>
      <c r="DC20" s="31">
        <f t="shared" si="7"/>
        <v>0</v>
      </c>
      <c r="DD20" s="31">
        <f t="shared" si="8"/>
        <v>0.5</v>
      </c>
      <c r="DE20" s="31">
        <f t="shared" si="39"/>
        <v>1</v>
      </c>
      <c r="DF20" s="30">
        <f t="shared" si="9"/>
        <v>0</v>
      </c>
      <c r="DG20" s="30">
        <f t="shared" si="10"/>
        <v>0</v>
      </c>
      <c r="DH20" s="30">
        <f t="shared" si="11"/>
        <v>0</v>
      </c>
      <c r="DI20" s="30">
        <f t="shared" si="12"/>
        <v>0</v>
      </c>
      <c r="DJ20" s="30">
        <f t="shared" si="13"/>
        <v>0</v>
      </c>
      <c r="DK20" s="31">
        <f t="shared" si="14"/>
        <v>0</v>
      </c>
      <c r="DL20" s="31">
        <f t="shared" si="15"/>
        <v>0</v>
      </c>
      <c r="DM20" s="31">
        <f t="shared" si="16"/>
        <v>0</v>
      </c>
      <c r="DN20" s="31">
        <f t="shared" si="17"/>
        <v>0</v>
      </c>
      <c r="DO20" s="31">
        <f t="shared" si="18"/>
        <v>0</v>
      </c>
      <c r="DP20" s="31">
        <f t="shared" si="19"/>
        <v>0</v>
      </c>
      <c r="DQ20" s="31">
        <f t="shared" si="40"/>
        <v>0</v>
      </c>
      <c r="DR20" s="30">
        <f t="shared" si="20"/>
        <v>0</v>
      </c>
      <c r="DS20" s="30">
        <f t="shared" si="21"/>
        <v>0</v>
      </c>
      <c r="DT20" s="30">
        <f t="shared" si="22"/>
        <v>0</v>
      </c>
      <c r="DU20" s="30">
        <f t="shared" si="23"/>
        <v>0</v>
      </c>
      <c r="DV20" s="30">
        <f t="shared" si="24"/>
        <v>0</v>
      </c>
      <c r="DW20" s="31">
        <f t="shared" si="25"/>
        <v>0</v>
      </c>
      <c r="DX20" s="31">
        <v>0</v>
      </c>
      <c r="DY20" s="31">
        <v>0</v>
      </c>
      <c r="DZ20" s="31">
        <v>0</v>
      </c>
      <c r="EA20" s="31">
        <v>0</v>
      </c>
      <c r="EB20" s="31">
        <v>0</v>
      </c>
      <c r="EC20" s="31">
        <f t="shared" si="41"/>
        <v>0</v>
      </c>
      <c r="ED20" s="30">
        <f t="shared" si="26"/>
        <v>0</v>
      </c>
      <c r="EE20" s="30">
        <f t="shared" si="27"/>
        <v>0</v>
      </c>
      <c r="EF20" s="30">
        <f t="shared" si="28"/>
        <v>0</v>
      </c>
      <c r="EG20" s="30">
        <f t="shared" si="29"/>
        <v>0</v>
      </c>
      <c r="EH20" s="30">
        <f t="shared" si="30"/>
        <v>0</v>
      </c>
      <c r="EI20" s="31">
        <f t="shared" si="31"/>
        <v>0</v>
      </c>
      <c r="EJ20" s="31">
        <v>0</v>
      </c>
      <c r="EK20" s="31">
        <v>0</v>
      </c>
      <c r="EL20" s="31">
        <v>0</v>
      </c>
      <c r="EM20" s="31">
        <v>0</v>
      </c>
      <c r="EN20" s="31">
        <v>0</v>
      </c>
      <c r="EO20" s="31">
        <f t="shared" si="42"/>
        <v>0</v>
      </c>
    </row>
    <row r="21" spans="1:145" ht="27" x14ac:dyDescent="0.25">
      <c r="A21" s="32" t="str">
        <f>A20</f>
        <v>1P3 - Platforma strategických technológií pre Európu (STEP)</v>
      </c>
      <c r="B21" s="23" t="s">
        <v>75</v>
      </c>
      <c r="C21" s="23" t="s">
        <v>75</v>
      </c>
      <c r="D21" s="24">
        <f t="shared" si="74"/>
        <v>135548599</v>
      </c>
      <c r="E21" s="24">
        <f t="shared" si="75"/>
        <v>135548599</v>
      </c>
      <c r="F21" s="25">
        <f t="shared" si="76"/>
        <v>116032399</v>
      </c>
      <c r="G21" s="24">
        <f t="shared" si="77"/>
        <v>19516200</v>
      </c>
      <c r="H21" s="24">
        <f t="shared" si="78"/>
        <v>0</v>
      </c>
      <c r="I21" s="25">
        <f t="shared" si="79"/>
        <v>0</v>
      </c>
      <c r="J21" s="25">
        <f t="shared" si="80"/>
        <v>0</v>
      </c>
      <c r="K21" s="26">
        <f t="shared" si="81"/>
        <v>19516200</v>
      </c>
      <c r="L21" s="28">
        <v>0</v>
      </c>
      <c r="M21" s="24">
        <f t="shared" si="69"/>
        <v>116032399</v>
      </c>
      <c r="N21" s="28">
        <v>102865399</v>
      </c>
      <c r="O21" s="28">
        <v>13167000</v>
      </c>
      <c r="P21" s="24">
        <f t="shared" si="82"/>
        <v>19516200</v>
      </c>
      <c r="Q21" s="28">
        <f t="shared" si="83"/>
        <v>16717700</v>
      </c>
      <c r="R21" s="28">
        <f t="shared" si="83"/>
        <v>2798500</v>
      </c>
      <c r="S21" s="24">
        <f t="shared" si="84"/>
        <v>0</v>
      </c>
      <c r="T21" s="28">
        <f t="shared" si="85"/>
        <v>0</v>
      </c>
      <c r="U21" s="28">
        <f t="shared" si="70"/>
        <v>0</v>
      </c>
      <c r="V21" s="24">
        <f t="shared" si="86"/>
        <v>0</v>
      </c>
      <c r="W21" s="28">
        <v>0</v>
      </c>
      <c r="X21" s="28">
        <v>0</v>
      </c>
      <c r="Y21" s="24">
        <f t="shared" si="87"/>
        <v>0</v>
      </c>
      <c r="Z21" s="28">
        <v>0</v>
      </c>
      <c r="AA21" s="28">
        <v>0</v>
      </c>
      <c r="AB21" s="24">
        <f t="shared" si="88"/>
        <v>19516200</v>
      </c>
      <c r="AC21" s="28">
        <v>16717700</v>
      </c>
      <c r="AD21" s="28">
        <v>2798500</v>
      </c>
      <c r="AE21" s="28">
        <f t="shared" si="89"/>
        <v>119583099</v>
      </c>
      <c r="AF21" s="28">
        <f t="shared" si="89"/>
        <v>15965500</v>
      </c>
      <c r="AG21" s="28">
        <v>0</v>
      </c>
      <c r="AH21" s="24">
        <f t="shared" si="90"/>
        <v>0</v>
      </c>
      <c r="AI21" s="28">
        <v>0</v>
      </c>
      <c r="AJ21" s="28">
        <v>0</v>
      </c>
      <c r="AK21" s="24">
        <f t="shared" si="91"/>
        <v>0</v>
      </c>
      <c r="AL21" s="28">
        <f t="shared" si="92"/>
        <v>0</v>
      </c>
      <c r="AM21" s="28">
        <f t="shared" si="92"/>
        <v>0</v>
      </c>
      <c r="AN21" s="24">
        <f t="shared" si="93"/>
        <v>0</v>
      </c>
      <c r="AO21" s="28">
        <f t="shared" si="94"/>
        <v>0</v>
      </c>
      <c r="AP21" s="28">
        <f t="shared" si="94"/>
        <v>0</v>
      </c>
      <c r="AQ21" s="24">
        <f t="shared" si="95"/>
        <v>0</v>
      </c>
      <c r="AR21" s="28">
        <v>0</v>
      </c>
      <c r="AS21" s="28">
        <v>0</v>
      </c>
      <c r="AT21" s="24">
        <f t="shared" si="71"/>
        <v>0</v>
      </c>
      <c r="AU21" s="28">
        <v>0</v>
      </c>
      <c r="AV21" s="28">
        <v>0</v>
      </c>
      <c r="AW21" s="24">
        <f t="shared" si="72"/>
        <v>0</v>
      </c>
      <c r="AX21" s="28">
        <v>0</v>
      </c>
      <c r="AY21" s="28">
        <v>0</v>
      </c>
      <c r="AZ21" s="28">
        <f t="shared" si="73"/>
        <v>0</v>
      </c>
      <c r="BA21" s="28">
        <f t="shared" si="73"/>
        <v>0</v>
      </c>
      <c r="BB21" s="28">
        <v>0</v>
      </c>
      <c r="BC21" s="24">
        <f t="shared" si="96"/>
        <v>0</v>
      </c>
      <c r="BD21" s="28">
        <v>0</v>
      </c>
      <c r="BE21" s="28">
        <v>0</v>
      </c>
      <c r="BF21" s="24">
        <f t="shared" si="97"/>
        <v>0</v>
      </c>
      <c r="BG21" s="28">
        <f t="shared" si="98"/>
        <v>0</v>
      </c>
      <c r="BH21" s="28">
        <f t="shared" si="98"/>
        <v>0</v>
      </c>
      <c r="BI21" s="24">
        <f t="shared" si="99"/>
        <v>0</v>
      </c>
      <c r="BJ21" s="28">
        <f t="shared" si="100"/>
        <v>0</v>
      </c>
      <c r="BK21" s="28">
        <f t="shared" si="100"/>
        <v>0</v>
      </c>
      <c r="BL21" s="24">
        <f t="shared" si="101"/>
        <v>0</v>
      </c>
      <c r="BM21" s="28">
        <v>0</v>
      </c>
      <c r="BN21" s="28">
        <v>0</v>
      </c>
      <c r="BO21" s="24">
        <f t="shared" si="102"/>
        <v>0</v>
      </c>
      <c r="BP21" s="28">
        <v>0</v>
      </c>
      <c r="BQ21" s="28">
        <v>0</v>
      </c>
      <c r="BR21" s="24">
        <f t="shared" si="103"/>
        <v>0</v>
      </c>
      <c r="BS21" s="28">
        <v>0</v>
      </c>
      <c r="BT21" s="28">
        <v>0</v>
      </c>
      <c r="BU21" s="28">
        <f t="shared" si="104"/>
        <v>0</v>
      </c>
      <c r="BV21" s="28">
        <f t="shared" si="104"/>
        <v>0</v>
      </c>
      <c r="BW21" s="28">
        <v>0</v>
      </c>
      <c r="BX21" s="24">
        <f t="shared" si="105"/>
        <v>0</v>
      </c>
      <c r="BY21" s="28">
        <v>0</v>
      </c>
      <c r="BZ21" s="28">
        <v>0</v>
      </c>
      <c r="CA21" s="24">
        <f t="shared" si="106"/>
        <v>0</v>
      </c>
      <c r="CB21" s="28">
        <f t="shared" si="107"/>
        <v>0</v>
      </c>
      <c r="CC21" s="28">
        <f t="shared" si="107"/>
        <v>0</v>
      </c>
      <c r="CD21" s="24">
        <f t="shared" si="108"/>
        <v>0</v>
      </c>
      <c r="CE21" s="28">
        <f t="shared" si="109"/>
        <v>0</v>
      </c>
      <c r="CF21" s="28">
        <f t="shared" si="109"/>
        <v>0</v>
      </c>
      <c r="CG21" s="24">
        <f t="shared" si="110"/>
        <v>0</v>
      </c>
      <c r="CH21" s="28">
        <v>0</v>
      </c>
      <c r="CI21" s="28">
        <v>0</v>
      </c>
      <c r="CJ21" s="24">
        <f t="shared" si="111"/>
        <v>0</v>
      </c>
      <c r="CK21" s="28">
        <v>0</v>
      </c>
      <c r="CL21" s="28">
        <v>0</v>
      </c>
      <c r="CM21" s="24">
        <f t="shared" si="112"/>
        <v>0</v>
      </c>
      <c r="CN21" s="28">
        <v>0</v>
      </c>
      <c r="CO21" s="28">
        <v>0</v>
      </c>
      <c r="CP21" s="28">
        <f t="shared" si="113"/>
        <v>0</v>
      </c>
      <c r="CQ21" s="28">
        <f t="shared" si="113"/>
        <v>0</v>
      </c>
      <c r="CR21" s="28">
        <v>0</v>
      </c>
      <c r="CT21" s="30">
        <f t="shared" si="35"/>
        <v>0.86020014416920232</v>
      </c>
      <c r="CU21" s="30">
        <f t="shared" si="36"/>
        <v>0.13979985583079763</v>
      </c>
      <c r="CV21" s="30">
        <f t="shared" si="37"/>
        <v>0</v>
      </c>
      <c r="CW21" s="30">
        <f t="shared" si="38"/>
        <v>0</v>
      </c>
      <c r="CX21" s="30">
        <f t="shared" si="2"/>
        <v>0.13979985583079763</v>
      </c>
      <c r="CY21" s="31">
        <f t="shared" si="3"/>
        <v>1</v>
      </c>
      <c r="CZ21" s="31">
        <f t="shared" si="4"/>
        <v>0.82471579342958257</v>
      </c>
      <c r="DA21" s="31">
        <f t="shared" si="5"/>
        <v>0.17528420657041746</v>
      </c>
      <c r="DB21" s="31">
        <f t="shared" si="6"/>
        <v>0</v>
      </c>
      <c r="DC21" s="31">
        <f t="shared" si="7"/>
        <v>0</v>
      </c>
      <c r="DD21" s="31">
        <f t="shared" si="8"/>
        <v>0.17528420657041746</v>
      </c>
      <c r="DE21" s="31">
        <f t="shared" si="39"/>
        <v>1</v>
      </c>
      <c r="DF21" s="30">
        <f t="shared" si="9"/>
        <v>0</v>
      </c>
      <c r="DG21" s="30">
        <f t="shared" si="10"/>
        <v>0</v>
      </c>
      <c r="DH21" s="30">
        <f t="shared" si="11"/>
        <v>0</v>
      </c>
      <c r="DI21" s="30">
        <f t="shared" si="12"/>
        <v>0</v>
      </c>
      <c r="DJ21" s="30">
        <f t="shared" si="13"/>
        <v>0</v>
      </c>
      <c r="DK21" s="31">
        <f t="shared" si="14"/>
        <v>0</v>
      </c>
      <c r="DL21" s="31">
        <f t="shared" si="15"/>
        <v>0</v>
      </c>
      <c r="DM21" s="31">
        <f t="shared" si="16"/>
        <v>0</v>
      </c>
      <c r="DN21" s="31">
        <f t="shared" si="17"/>
        <v>0</v>
      </c>
      <c r="DO21" s="31">
        <f t="shared" si="18"/>
        <v>0</v>
      </c>
      <c r="DP21" s="31">
        <f t="shared" si="19"/>
        <v>0</v>
      </c>
      <c r="DQ21" s="31">
        <f t="shared" si="40"/>
        <v>0</v>
      </c>
      <c r="DR21" s="30">
        <f t="shared" si="20"/>
        <v>0</v>
      </c>
      <c r="DS21" s="30">
        <f t="shared" si="21"/>
        <v>0</v>
      </c>
      <c r="DT21" s="30">
        <f t="shared" si="22"/>
        <v>0</v>
      </c>
      <c r="DU21" s="30">
        <f t="shared" si="23"/>
        <v>0</v>
      </c>
      <c r="DV21" s="30">
        <f t="shared" si="24"/>
        <v>0</v>
      </c>
      <c r="DW21" s="31">
        <f t="shared" si="25"/>
        <v>0</v>
      </c>
      <c r="DX21" s="31">
        <v>0</v>
      </c>
      <c r="DY21" s="31">
        <v>0</v>
      </c>
      <c r="DZ21" s="31">
        <v>0</v>
      </c>
      <c r="EA21" s="31">
        <v>0</v>
      </c>
      <c r="EB21" s="31">
        <v>0</v>
      </c>
      <c r="EC21" s="31">
        <f t="shared" si="41"/>
        <v>0</v>
      </c>
      <c r="ED21" s="30">
        <f t="shared" si="26"/>
        <v>0</v>
      </c>
      <c r="EE21" s="30">
        <f t="shared" si="27"/>
        <v>0</v>
      </c>
      <c r="EF21" s="30">
        <f t="shared" si="28"/>
        <v>0</v>
      </c>
      <c r="EG21" s="30">
        <f t="shared" si="29"/>
        <v>0</v>
      </c>
      <c r="EH21" s="30">
        <f t="shared" si="30"/>
        <v>0</v>
      </c>
      <c r="EI21" s="31">
        <f t="shared" si="31"/>
        <v>0</v>
      </c>
      <c r="EJ21" s="31">
        <v>0</v>
      </c>
      <c r="EK21" s="31">
        <v>0</v>
      </c>
      <c r="EL21" s="31">
        <v>0</v>
      </c>
      <c r="EM21" s="31">
        <v>0</v>
      </c>
      <c r="EN21" s="31">
        <v>0</v>
      </c>
      <c r="EO21" s="31">
        <f t="shared" si="42"/>
        <v>0</v>
      </c>
    </row>
    <row r="22" spans="1:145" ht="27" x14ac:dyDescent="0.25">
      <c r="A22" s="32" t="str">
        <f>A20</f>
        <v>1P3 - Platforma strategických technológií pre Európu (STEP)</v>
      </c>
      <c r="B22" s="23" t="s">
        <v>76</v>
      </c>
      <c r="C22" s="23" t="s">
        <v>74</v>
      </c>
      <c r="D22" s="24">
        <f t="shared" si="74"/>
        <v>45382353</v>
      </c>
      <c r="E22" s="24">
        <f t="shared" si="75"/>
        <v>45382353</v>
      </c>
      <c r="F22" s="25">
        <f t="shared" si="76"/>
        <v>40000000</v>
      </c>
      <c r="G22" s="24">
        <f t="shared" si="77"/>
        <v>5382353</v>
      </c>
      <c r="H22" s="24">
        <f t="shared" si="78"/>
        <v>0</v>
      </c>
      <c r="I22" s="25">
        <f t="shared" si="79"/>
        <v>0</v>
      </c>
      <c r="J22" s="25">
        <f t="shared" si="80"/>
        <v>0</v>
      </c>
      <c r="K22" s="26">
        <f t="shared" si="81"/>
        <v>5382353</v>
      </c>
      <c r="L22" s="28">
        <v>0</v>
      </c>
      <c r="M22" s="24">
        <f t="shared" si="69"/>
        <v>40000000</v>
      </c>
      <c r="N22" s="28">
        <v>40000000</v>
      </c>
      <c r="O22" s="28">
        <v>0</v>
      </c>
      <c r="P22" s="24">
        <f t="shared" si="82"/>
        <v>5382353</v>
      </c>
      <c r="Q22" s="28">
        <f t="shared" si="83"/>
        <v>5382353</v>
      </c>
      <c r="R22" s="28">
        <f t="shared" si="83"/>
        <v>0</v>
      </c>
      <c r="S22" s="24">
        <f t="shared" si="84"/>
        <v>0</v>
      </c>
      <c r="T22" s="28">
        <f t="shared" si="85"/>
        <v>0</v>
      </c>
      <c r="U22" s="28">
        <f t="shared" si="70"/>
        <v>0</v>
      </c>
      <c r="V22" s="24">
        <f t="shared" si="86"/>
        <v>0</v>
      </c>
      <c r="W22" s="28">
        <v>0</v>
      </c>
      <c r="X22" s="28">
        <v>0</v>
      </c>
      <c r="Y22" s="24">
        <f t="shared" si="87"/>
        <v>0</v>
      </c>
      <c r="Z22" s="28">
        <v>0</v>
      </c>
      <c r="AA22" s="28">
        <v>0</v>
      </c>
      <c r="AB22" s="24">
        <f t="shared" si="88"/>
        <v>5382353</v>
      </c>
      <c r="AC22" s="28">
        <v>5382353</v>
      </c>
      <c r="AD22" s="28">
        <v>0</v>
      </c>
      <c r="AE22" s="28">
        <f t="shared" si="89"/>
        <v>45382353</v>
      </c>
      <c r="AF22" s="28">
        <f t="shared" si="89"/>
        <v>0</v>
      </c>
      <c r="AG22" s="28">
        <v>0</v>
      </c>
      <c r="AH22" s="24">
        <f t="shared" si="90"/>
        <v>0</v>
      </c>
      <c r="AI22" s="28">
        <v>0</v>
      </c>
      <c r="AJ22" s="28">
        <v>0</v>
      </c>
      <c r="AK22" s="24">
        <f t="shared" si="91"/>
        <v>0</v>
      </c>
      <c r="AL22" s="28">
        <f t="shared" si="92"/>
        <v>0</v>
      </c>
      <c r="AM22" s="28">
        <f t="shared" si="92"/>
        <v>0</v>
      </c>
      <c r="AN22" s="24">
        <f t="shared" si="93"/>
        <v>0</v>
      </c>
      <c r="AO22" s="28">
        <f t="shared" si="94"/>
        <v>0</v>
      </c>
      <c r="AP22" s="28">
        <f t="shared" si="94"/>
        <v>0</v>
      </c>
      <c r="AQ22" s="24">
        <f t="shared" si="95"/>
        <v>0</v>
      </c>
      <c r="AR22" s="28">
        <v>0</v>
      </c>
      <c r="AS22" s="28">
        <v>0</v>
      </c>
      <c r="AT22" s="24">
        <f t="shared" si="71"/>
        <v>0</v>
      </c>
      <c r="AU22" s="28">
        <v>0</v>
      </c>
      <c r="AV22" s="28">
        <v>0</v>
      </c>
      <c r="AW22" s="24">
        <f t="shared" si="72"/>
        <v>0</v>
      </c>
      <c r="AX22" s="28">
        <v>0</v>
      </c>
      <c r="AY22" s="28">
        <v>0</v>
      </c>
      <c r="AZ22" s="28">
        <f t="shared" si="73"/>
        <v>0</v>
      </c>
      <c r="BA22" s="28">
        <f t="shared" si="73"/>
        <v>0</v>
      </c>
      <c r="BB22" s="28">
        <v>0</v>
      </c>
      <c r="BC22" s="24">
        <f t="shared" si="96"/>
        <v>0</v>
      </c>
      <c r="BD22" s="28">
        <v>0</v>
      </c>
      <c r="BE22" s="28">
        <v>0</v>
      </c>
      <c r="BF22" s="24">
        <f t="shared" si="97"/>
        <v>0</v>
      </c>
      <c r="BG22" s="28">
        <f t="shared" si="98"/>
        <v>0</v>
      </c>
      <c r="BH22" s="28">
        <f t="shared" si="98"/>
        <v>0</v>
      </c>
      <c r="BI22" s="24">
        <f t="shared" si="99"/>
        <v>0</v>
      </c>
      <c r="BJ22" s="28">
        <f t="shared" si="100"/>
        <v>0</v>
      </c>
      <c r="BK22" s="28">
        <f t="shared" si="100"/>
        <v>0</v>
      </c>
      <c r="BL22" s="24">
        <f t="shared" si="101"/>
        <v>0</v>
      </c>
      <c r="BM22" s="28">
        <v>0</v>
      </c>
      <c r="BN22" s="28">
        <v>0</v>
      </c>
      <c r="BO22" s="24">
        <f t="shared" si="102"/>
        <v>0</v>
      </c>
      <c r="BP22" s="28">
        <v>0</v>
      </c>
      <c r="BQ22" s="28">
        <v>0</v>
      </c>
      <c r="BR22" s="24">
        <f t="shared" si="103"/>
        <v>0</v>
      </c>
      <c r="BS22" s="28">
        <v>0</v>
      </c>
      <c r="BT22" s="28">
        <v>0</v>
      </c>
      <c r="BU22" s="28">
        <f t="shared" si="104"/>
        <v>0</v>
      </c>
      <c r="BV22" s="28">
        <f t="shared" si="104"/>
        <v>0</v>
      </c>
      <c r="BW22" s="28">
        <v>0</v>
      </c>
      <c r="BX22" s="24">
        <f t="shared" si="105"/>
        <v>0</v>
      </c>
      <c r="BY22" s="28">
        <v>0</v>
      </c>
      <c r="BZ22" s="28">
        <v>0</v>
      </c>
      <c r="CA22" s="24">
        <f t="shared" si="106"/>
        <v>0</v>
      </c>
      <c r="CB22" s="28">
        <f t="shared" si="107"/>
        <v>0</v>
      </c>
      <c r="CC22" s="28">
        <f t="shared" si="107"/>
        <v>0</v>
      </c>
      <c r="CD22" s="24">
        <f t="shared" si="108"/>
        <v>0</v>
      </c>
      <c r="CE22" s="28">
        <f t="shared" si="109"/>
        <v>0</v>
      </c>
      <c r="CF22" s="28">
        <f t="shared" si="109"/>
        <v>0</v>
      </c>
      <c r="CG22" s="24">
        <f t="shared" si="110"/>
        <v>0</v>
      </c>
      <c r="CH22" s="28">
        <v>0</v>
      </c>
      <c r="CI22" s="28">
        <v>0</v>
      </c>
      <c r="CJ22" s="24">
        <f t="shared" si="111"/>
        <v>0</v>
      </c>
      <c r="CK22" s="28">
        <v>0</v>
      </c>
      <c r="CL22" s="28">
        <v>0</v>
      </c>
      <c r="CM22" s="24">
        <f t="shared" si="112"/>
        <v>0</v>
      </c>
      <c r="CN22" s="28">
        <v>0</v>
      </c>
      <c r="CO22" s="28">
        <v>0</v>
      </c>
      <c r="CP22" s="28">
        <f t="shared" si="113"/>
        <v>0</v>
      </c>
      <c r="CQ22" s="28">
        <f t="shared" si="113"/>
        <v>0</v>
      </c>
      <c r="CR22" s="28">
        <v>0</v>
      </c>
      <c r="CT22" s="30">
        <f t="shared" si="35"/>
        <v>0.88139986923992242</v>
      </c>
      <c r="CU22" s="30">
        <f t="shared" si="36"/>
        <v>0.1186001307600776</v>
      </c>
      <c r="CV22" s="30">
        <f t="shared" si="37"/>
        <v>0</v>
      </c>
      <c r="CW22" s="30">
        <f t="shared" si="38"/>
        <v>0</v>
      </c>
      <c r="CX22" s="30">
        <f t="shared" si="2"/>
        <v>0.1186001307600776</v>
      </c>
      <c r="CY22" s="31">
        <f t="shared" si="3"/>
        <v>1</v>
      </c>
      <c r="CZ22" s="31">
        <f t="shared" si="4"/>
        <v>0</v>
      </c>
      <c r="DA22" s="31">
        <f t="shared" si="5"/>
        <v>0</v>
      </c>
      <c r="DB22" s="31">
        <f t="shared" si="6"/>
        <v>0</v>
      </c>
      <c r="DC22" s="31">
        <f t="shared" si="7"/>
        <v>0</v>
      </c>
      <c r="DD22" s="31">
        <f t="shared" si="8"/>
        <v>0</v>
      </c>
      <c r="DE22" s="31">
        <f t="shared" si="39"/>
        <v>0</v>
      </c>
      <c r="DF22" s="30">
        <f t="shared" si="9"/>
        <v>0</v>
      </c>
      <c r="DG22" s="30">
        <f t="shared" si="10"/>
        <v>0</v>
      </c>
      <c r="DH22" s="30">
        <f t="shared" si="11"/>
        <v>0</v>
      </c>
      <c r="DI22" s="30">
        <f t="shared" si="12"/>
        <v>0</v>
      </c>
      <c r="DJ22" s="30">
        <f t="shared" si="13"/>
        <v>0</v>
      </c>
      <c r="DK22" s="31">
        <f t="shared" si="14"/>
        <v>0</v>
      </c>
      <c r="DL22" s="31">
        <f t="shared" si="15"/>
        <v>0</v>
      </c>
      <c r="DM22" s="31">
        <f t="shared" si="16"/>
        <v>0</v>
      </c>
      <c r="DN22" s="31">
        <f t="shared" si="17"/>
        <v>0</v>
      </c>
      <c r="DO22" s="31">
        <f t="shared" si="18"/>
        <v>0</v>
      </c>
      <c r="DP22" s="31">
        <f t="shared" si="19"/>
        <v>0</v>
      </c>
      <c r="DQ22" s="31">
        <f t="shared" si="40"/>
        <v>0</v>
      </c>
      <c r="DR22" s="30">
        <f t="shared" si="20"/>
        <v>0</v>
      </c>
      <c r="DS22" s="30">
        <f t="shared" si="21"/>
        <v>0</v>
      </c>
      <c r="DT22" s="30">
        <f t="shared" si="22"/>
        <v>0</v>
      </c>
      <c r="DU22" s="30">
        <f t="shared" si="23"/>
        <v>0</v>
      </c>
      <c r="DV22" s="30">
        <f t="shared" si="24"/>
        <v>0</v>
      </c>
      <c r="DW22" s="31">
        <f t="shared" si="25"/>
        <v>0</v>
      </c>
      <c r="DX22" s="31">
        <v>0</v>
      </c>
      <c r="DY22" s="31">
        <v>0</v>
      </c>
      <c r="DZ22" s="31">
        <v>0</v>
      </c>
      <c r="EA22" s="31">
        <v>0</v>
      </c>
      <c r="EB22" s="31">
        <v>0</v>
      </c>
      <c r="EC22" s="31">
        <f t="shared" si="41"/>
        <v>0</v>
      </c>
      <c r="ED22" s="30">
        <f t="shared" si="26"/>
        <v>0</v>
      </c>
      <c r="EE22" s="30">
        <f t="shared" si="27"/>
        <v>0</v>
      </c>
      <c r="EF22" s="30">
        <f t="shared" si="28"/>
        <v>0</v>
      </c>
      <c r="EG22" s="30">
        <f t="shared" si="29"/>
        <v>0</v>
      </c>
      <c r="EH22" s="30">
        <f t="shared" si="30"/>
        <v>0</v>
      </c>
      <c r="EI22" s="31">
        <f t="shared" si="31"/>
        <v>0</v>
      </c>
      <c r="EJ22" s="31">
        <v>0</v>
      </c>
      <c r="EK22" s="31">
        <v>0</v>
      </c>
      <c r="EL22" s="31">
        <v>0</v>
      </c>
      <c r="EM22" s="31">
        <v>0</v>
      </c>
      <c r="EN22" s="31">
        <v>0</v>
      </c>
      <c r="EO22" s="31">
        <f t="shared" si="42"/>
        <v>0</v>
      </c>
    </row>
    <row r="23" spans="1:145" ht="108" x14ac:dyDescent="0.25">
      <c r="A23" s="14" t="s">
        <v>79</v>
      </c>
      <c r="B23" s="15"/>
      <c r="C23" s="15"/>
      <c r="D23" s="16">
        <f t="shared" ref="D23:BO23" si="114">D24+D27+D32</f>
        <v>5609887386</v>
      </c>
      <c r="E23" s="16">
        <f t="shared" si="114"/>
        <v>5609887386</v>
      </c>
      <c r="F23" s="16">
        <f t="shared" si="114"/>
        <v>4202426440</v>
      </c>
      <c r="G23" s="16">
        <f t="shared" si="114"/>
        <v>1407460946</v>
      </c>
      <c r="H23" s="16">
        <f t="shared" si="114"/>
        <v>869388293</v>
      </c>
      <c r="I23" s="16">
        <f t="shared" si="114"/>
        <v>758804909</v>
      </c>
      <c r="J23" s="16">
        <f t="shared" si="114"/>
        <v>110583384</v>
      </c>
      <c r="K23" s="16">
        <f t="shared" si="114"/>
        <v>538072653</v>
      </c>
      <c r="L23" s="16">
        <f t="shared" si="114"/>
        <v>0</v>
      </c>
      <c r="M23" s="16">
        <f t="shared" si="114"/>
        <v>2991838270</v>
      </c>
      <c r="N23" s="16">
        <f t="shared" si="114"/>
        <v>2740745807</v>
      </c>
      <c r="O23" s="16">
        <f t="shared" si="114"/>
        <v>251092463</v>
      </c>
      <c r="P23" s="16">
        <f t="shared" si="114"/>
        <v>1191327708</v>
      </c>
      <c r="Q23" s="16">
        <f t="shared" si="114"/>
        <v>814688974</v>
      </c>
      <c r="R23" s="16">
        <f t="shared" si="114"/>
        <v>376638734</v>
      </c>
      <c r="S23" s="16">
        <f t="shared" si="114"/>
        <v>656655055</v>
      </c>
      <c r="T23" s="16">
        <f t="shared" si="114"/>
        <v>412151265</v>
      </c>
      <c r="U23" s="16">
        <f t="shared" si="114"/>
        <v>244503790</v>
      </c>
      <c r="V23" s="16">
        <f t="shared" si="114"/>
        <v>574819266</v>
      </c>
      <c r="W23" s="16">
        <f t="shared" si="114"/>
        <v>341696155</v>
      </c>
      <c r="X23" s="16">
        <f t="shared" si="114"/>
        <v>233123111</v>
      </c>
      <c r="Y23" s="16">
        <f t="shared" si="114"/>
        <v>81835789</v>
      </c>
      <c r="Z23" s="16">
        <f t="shared" si="114"/>
        <v>70455110</v>
      </c>
      <c r="AA23" s="16">
        <f t="shared" si="114"/>
        <v>11380679</v>
      </c>
      <c r="AB23" s="16">
        <f t="shared" si="114"/>
        <v>534672653</v>
      </c>
      <c r="AC23" s="16">
        <f t="shared" si="114"/>
        <v>402537709</v>
      </c>
      <c r="AD23" s="16">
        <f t="shared" si="114"/>
        <v>132134944</v>
      </c>
      <c r="AE23" s="16">
        <f t="shared" si="114"/>
        <v>3555434781</v>
      </c>
      <c r="AF23" s="16">
        <f t="shared" si="114"/>
        <v>627731197</v>
      </c>
      <c r="AG23" s="16">
        <f t="shared" si="114"/>
        <v>0</v>
      </c>
      <c r="AH23" s="16">
        <f t="shared" si="114"/>
        <v>0</v>
      </c>
      <c r="AI23" s="16">
        <f t="shared" si="114"/>
        <v>0</v>
      </c>
      <c r="AJ23" s="16">
        <f t="shared" si="114"/>
        <v>0</v>
      </c>
      <c r="AK23" s="16">
        <f t="shared" si="114"/>
        <v>0</v>
      </c>
      <c r="AL23" s="16">
        <f t="shared" si="114"/>
        <v>0</v>
      </c>
      <c r="AM23" s="16">
        <f t="shared" si="114"/>
        <v>0</v>
      </c>
      <c r="AN23" s="16">
        <f t="shared" si="114"/>
        <v>0</v>
      </c>
      <c r="AO23" s="16">
        <f t="shared" si="114"/>
        <v>0</v>
      </c>
      <c r="AP23" s="16">
        <f t="shared" si="114"/>
        <v>0</v>
      </c>
      <c r="AQ23" s="16">
        <f t="shared" si="114"/>
        <v>0</v>
      </c>
      <c r="AR23" s="16">
        <f t="shared" si="114"/>
        <v>0</v>
      </c>
      <c r="AS23" s="16">
        <f t="shared" si="114"/>
        <v>0</v>
      </c>
      <c r="AT23" s="16">
        <f t="shared" si="114"/>
        <v>0</v>
      </c>
      <c r="AU23" s="16">
        <f t="shared" si="114"/>
        <v>0</v>
      </c>
      <c r="AV23" s="16">
        <f t="shared" si="114"/>
        <v>0</v>
      </c>
      <c r="AW23" s="16">
        <f t="shared" si="114"/>
        <v>0</v>
      </c>
      <c r="AX23" s="16">
        <f t="shared" si="114"/>
        <v>0</v>
      </c>
      <c r="AY23" s="16">
        <f t="shared" si="114"/>
        <v>0</v>
      </c>
      <c r="AZ23" s="16">
        <f t="shared" si="114"/>
        <v>0</v>
      </c>
      <c r="BA23" s="16">
        <f t="shared" si="114"/>
        <v>0</v>
      </c>
      <c r="BB23" s="16">
        <f t="shared" si="114"/>
        <v>0</v>
      </c>
      <c r="BC23" s="16">
        <f t="shared" si="114"/>
        <v>0</v>
      </c>
      <c r="BD23" s="16">
        <f t="shared" si="114"/>
        <v>0</v>
      </c>
      <c r="BE23" s="16">
        <f t="shared" si="114"/>
        <v>0</v>
      </c>
      <c r="BF23" s="16">
        <f t="shared" si="114"/>
        <v>0</v>
      </c>
      <c r="BG23" s="16">
        <f t="shared" si="114"/>
        <v>0</v>
      </c>
      <c r="BH23" s="16">
        <f t="shared" si="114"/>
        <v>0</v>
      </c>
      <c r="BI23" s="16">
        <f t="shared" si="114"/>
        <v>0</v>
      </c>
      <c r="BJ23" s="16">
        <f t="shared" si="114"/>
        <v>0</v>
      </c>
      <c r="BK23" s="16">
        <f t="shared" si="114"/>
        <v>0</v>
      </c>
      <c r="BL23" s="16">
        <f t="shared" si="114"/>
        <v>0</v>
      </c>
      <c r="BM23" s="16">
        <f t="shared" si="114"/>
        <v>0</v>
      </c>
      <c r="BN23" s="16">
        <f t="shared" si="114"/>
        <v>0</v>
      </c>
      <c r="BO23" s="16">
        <f t="shared" si="114"/>
        <v>0</v>
      </c>
      <c r="BP23" s="16">
        <f t="shared" ref="BP23:CR23" si="115">BP24+BP27+BP32</f>
        <v>0</v>
      </c>
      <c r="BQ23" s="16">
        <f t="shared" si="115"/>
        <v>0</v>
      </c>
      <c r="BR23" s="16">
        <f t="shared" si="115"/>
        <v>0</v>
      </c>
      <c r="BS23" s="16">
        <f t="shared" si="115"/>
        <v>0</v>
      </c>
      <c r="BT23" s="16">
        <f t="shared" si="115"/>
        <v>0</v>
      </c>
      <c r="BU23" s="16">
        <f t="shared" si="115"/>
        <v>0</v>
      </c>
      <c r="BV23" s="16">
        <f t="shared" si="115"/>
        <v>0</v>
      </c>
      <c r="BW23" s="16">
        <f t="shared" si="115"/>
        <v>0</v>
      </c>
      <c r="BX23" s="16">
        <f t="shared" si="115"/>
        <v>1210588170</v>
      </c>
      <c r="BY23" s="16">
        <f t="shared" si="115"/>
        <v>1210588170</v>
      </c>
      <c r="BZ23" s="16">
        <f t="shared" si="115"/>
        <v>0</v>
      </c>
      <c r="CA23" s="16">
        <f t="shared" si="115"/>
        <v>216133238</v>
      </c>
      <c r="CB23" s="16">
        <f t="shared" si="115"/>
        <v>216133238</v>
      </c>
      <c r="CC23" s="16">
        <f t="shared" si="115"/>
        <v>0</v>
      </c>
      <c r="CD23" s="16">
        <f t="shared" si="115"/>
        <v>212733238</v>
      </c>
      <c r="CE23" s="16">
        <f t="shared" si="115"/>
        <v>212733238</v>
      </c>
      <c r="CF23" s="16">
        <f t="shared" si="115"/>
        <v>0</v>
      </c>
      <c r="CG23" s="16">
        <f t="shared" si="115"/>
        <v>183985643</v>
      </c>
      <c r="CH23" s="16">
        <f t="shared" si="115"/>
        <v>183985643</v>
      </c>
      <c r="CI23" s="16">
        <f t="shared" si="115"/>
        <v>0</v>
      </c>
      <c r="CJ23" s="16">
        <f t="shared" si="115"/>
        <v>28747595</v>
      </c>
      <c r="CK23" s="16">
        <f t="shared" si="115"/>
        <v>28747595</v>
      </c>
      <c r="CL23" s="16">
        <f t="shared" si="115"/>
        <v>0</v>
      </c>
      <c r="CM23" s="16">
        <f t="shared" si="115"/>
        <v>3400000</v>
      </c>
      <c r="CN23" s="16">
        <f t="shared" si="115"/>
        <v>3400000</v>
      </c>
      <c r="CO23" s="16">
        <f t="shared" si="115"/>
        <v>0</v>
      </c>
      <c r="CP23" s="16">
        <f t="shared" si="115"/>
        <v>1426721408</v>
      </c>
      <c r="CQ23" s="16">
        <f t="shared" si="115"/>
        <v>0</v>
      </c>
      <c r="CR23" s="16">
        <f t="shared" si="115"/>
        <v>0</v>
      </c>
      <c r="CT23" s="17">
        <f t="shared" si="35"/>
        <v>0.7708609427028047</v>
      </c>
      <c r="CU23" s="17">
        <f t="shared" si="36"/>
        <v>0.2291390572971953</v>
      </c>
      <c r="CV23" s="17">
        <f t="shared" si="37"/>
        <v>9.6105308083838534E-2</v>
      </c>
      <c r="CW23" s="17">
        <f t="shared" si="38"/>
        <v>1.9816172800161399E-2</v>
      </c>
      <c r="CX23" s="17">
        <f t="shared" si="2"/>
        <v>0.11321757641319535</v>
      </c>
      <c r="CY23" s="17">
        <f t="shared" si="3"/>
        <v>1</v>
      </c>
      <c r="CZ23" s="17">
        <f t="shared" si="4"/>
        <v>0.39999997482999078</v>
      </c>
      <c r="DA23" s="17">
        <f t="shared" si="5"/>
        <v>0.60000002517000917</v>
      </c>
      <c r="DB23" s="17">
        <f t="shared" si="6"/>
        <v>0.3713741042569213</v>
      </c>
      <c r="DC23" s="17">
        <f t="shared" si="7"/>
        <v>1.8129860447257649E-2</v>
      </c>
      <c r="DD23" s="17">
        <f t="shared" si="8"/>
        <v>0.21049606046583025</v>
      </c>
      <c r="DE23" s="17">
        <f t="shared" si="39"/>
        <v>1</v>
      </c>
      <c r="DF23" s="17">
        <f t="shared" si="9"/>
        <v>0</v>
      </c>
      <c r="DG23" s="17">
        <f t="shared" si="10"/>
        <v>0</v>
      </c>
      <c r="DH23" s="17">
        <f t="shared" si="11"/>
        <v>0</v>
      </c>
      <c r="DI23" s="17">
        <f t="shared" si="12"/>
        <v>0</v>
      </c>
      <c r="DJ23" s="17">
        <f t="shared" si="13"/>
        <v>0</v>
      </c>
      <c r="DK23" s="17">
        <f t="shared" si="14"/>
        <v>0</v>
      </c>
      <c r="DL23" s="17">
        <f t="shared" si="15"/>
        <v>0</v>
      </c>
      <c r="DM23" s="17">
        <f t="shared" si="16"/>
        <v>0</v>
      </c>
      <c r="DN23" s="17">
        <f t="shared" si="17"/>
        <v>0</v>
      </c>
      <c r="DO23" s="17">
        <f t="shared" si="18"/>
        <v>0</v>
      </c>
      <c r="DP23" s="17">
        <f t="shared" si="19"/>
        <v>0</v>
      </c>
      <c r="DQ23" s="17">
        <f t="shared" si="40"/>
        <v>0</v>
      </c>
      <c r="DR23" s="17">
        <f t="shared" si="20"/>
        <v>0</v>
      </c>
      <c r="DS23" s="17">
        <f t="shared" si="21"/>
        <v>0</v>
      </c>
      <c r="DT23" s="17">
        <f t="shared" si="22"/>
        <v>0</v>
      </c>
      <c r="DU23" s="17">
        <f t="shared" si="23"/>
        <v>0</v>
      </c>
      <c r="DV23" s="17">
        <f t="shared" si="24"/>
        <v>0</v>
      </c>
      <c r="DW23" s="17">
        <f t="shared" si="25"/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f t="shared" si="41"/>
        <v>0</v>
      </c>
      <c r="ED23" s="17">
        <f t="shared" si="26"/>
        <v>0.84851055238388906</v>
      </c>
      <c r="EE23" s="17">
        <f t="shared" si="27"/>
        <v>0.15148944761611091</v>
      </c>
      <c r="EF23" s="17">
        <f t="shared" si="28"/>
        <v>0.1289569512087955</v>
      </c>
      <c r="EG23" s="17">
        <f t="shared" si="29"/>
        <v>0</v>
      </c>
      <c r="EH23" s="17">
        <f t="shared" si="30"/>
        <v>2.3830861308558986E-3</v>
      </c>
      <c r="EI23" s="17">
        <f t="shared" si="31"/>
        <v>1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f t="shared" si="42"/>
        <v>0</v>
      </c>
    </row>
    <row r="24" spans="1:145" ht="27" x14ac:dyDescent="0.25">
      <c r="A24" s="18" t="s">
        <v>80</v>
      </c>
      <c r="B24" s="19" t="s">
        <v>72</v>
      </c>
      <c r="C24" s="19"/>
      <c r="D24" s="20">
        <f>D25+D26</f>
        <v>2079922889</v>
      </c>
      <c r="E24" s="20">
        <f t="shared" ref="E24:BP24" si="116">E25+E26</f>
        <v>2079922889</v>
      </c>
      <c r="F24" s="20">
        <f t="shared" si="116"/>
        <v>1315854743</v>
      </c>
      <c r="G24" s="20">
        <f t="shared" si="116"/>
        <v>764068146</v>
      </c>
      <c r="H24" s="20">
        <f t="shared" si="116"/>
        <v>296126446</v>
      </c>
      <c r="I24" s="20">
        <f t="shared" si="116"/>
        <v>296126446</v>
      </c>
      <c r="J24" s="20">
        <f t="shared" si="116"/>
        <v>0</v>
      </c>
      <c r="K24" s="20">
        <f t="shared" si="116"/>
        <v>467941700</v>
      </c>
      <c r="L24" s="20">
        <f t="shared" si="116"/>
        <v>0</v>
      </c>
      <c r="M24" s="20">
        <f t="shared" si="116"/>
        <v>1212865493</v>
      </c>
      <c r="N24" s="20">
        <f t="shared" si="116"/>
        <v>1027415201</v>
      </c>
      <c r="O24" s="20">
        <f t="shared" si="116"/>
        <v>185450292</v>
      </c>
      <c r="P24" s="20">
        <f t="shared" si="116"/>
        <v>745893572</v>
      </c>
      <c r="Q24" s="20">
        <f t="shared" si="116"/>
        <v>467718122</v>
      </c>
      <c r="R24" s="20">
        <f>R25+R26</f>
        <v>278175450</v>
      </c>
      <c r="S24" s="20">
        <f t="shared" si="116"/>
        <v>277951872</v>
      </c>
      <c r="T24" s="20">
        <f t="shared" si="116"/>
        <v>123088393</v>
      </c>
      <c r="U24" s="20">
        <f t="shared" si="116"/>
        <v>154863479</v>
      </c>
      <c r="V24" s="20">
        <f t="shared" si="116"/>
        <v>277951872</v>
      </c>
      <c r="W24" s="20">
        <f t="shared" si="116"/>
        <v>123088393</v>
      </c>
      <c r="X24" s="20">
        <f t="shared" si="116"/>
        <v>154863479</v>
      </c>
      <c r="Y24" s="20">
        <f t="shared" si="116"/>
        <v>0</v>
      </c>
      <c r="Z24" s="20">
        <f t="shared" si="116"/>
        <v>0</v>
      </c>
      <c r="AA24" s="20">
        <f t="shared" si="116"/>
        <v>0</v>
      </c>
      <c r="AB24" s="20">
        <f t="shared" si="116"/>
        <v>467941700</v>
      </c>
      <c r="AC24" s="20">
        <f t="shared" si="116"/>
        <v>344629729</v>
      </c>
      <c r="AD24" s="20">
        <f t="shared" si="116"/>
        <v>123311971</v>
      </c>
      <c r="AE24" s="20">
        <f t="shared" si="116"/>
        <v>1495133323</v>
      </c>
      <c r="AF24" s="20">
        <f t="shared" si="116"/>
        <v>463625742</v>
      </c>
      <c r="AG24" s="20">
        <f t="shared" si="116"/>
        <v>0</v>
      </c>
      <c r="AH24" s="20">
        <f t="shared" si="116"/>
        <v>0</v>
      </c>
      <c r="AI24" s="20">
        <f t="shared" si="116"/>
        <v>0</v>
      </c>
      <c r="AJ24" s="20">
        <f t="shared" si="116"/>
        <v>0</v>
      </c>
      <c r="AK24" s="20">
        <f t="shared" si="116"/>
        <v>0</v>
      </c>
      <c r="AL24" s="20">
        <f t="shared" si="116"/>
        <v>0</v>
      </c>
      <c r="AM24" s="20">
        <f t="shared" si="116"/>
        <v>0</v>
      </c>
      <c r="AN24" s="20">
        <f t="shared" si="116"/>
        <v>0</v>
      </c>
      <c r="AO24" s="20">
        <f t="shared" si="116"/>
        <v>0</v>
      </c>
      <c r="AP24" s="20">
        <f t="shared" si="116"/>
        <v>0</v>
      </c>
      <c r="AQ24" s="20">
        <f t="shared" si="116"/>
        <v>0</v>
      </c>
      <c r="AR24" s="20">
        <f t="shared" si="116"/>
        <v>0</v>
      </c>
      <c r="AS24" s="20">
        <f t="shared" si="116"/>
        <v>0</v>
      </c>
      <c r="AT24" s="20">
        <f t="shared" si="116"/>
        <v>0</v>
      </c>
      <c r="AU24" s="20">
        <f t="shared" si="116"/>
        <v>0</v>
      </c>
      <c r="AV24" s="20">
        <f t="shared" si="116"/>
        <v>0</v>
      </c>
      <c r="AW24" s="20">
        <f t="shared" si="116"/>
        <v>0</v>
      </c>
      <c r="AX24" s="20">
        <f t="shared" si="116"/>
        <v>0</v>
      </c>
      <c r="AY24" s="20">
        <f t="shared" si="116"/>
        <v>0</v>
      </c>
      <c r="AZ24" s="20">
        <f t="shared" si="116"/>
        <v>0</v>
      </c>
      <c r="BA24" s="20">
        <f t="shared" si="116"/>
        <v>0</v>
      </c>
      <c r="BB24" s="20">
        <f t="shared" si="116"/>
        <v>0</v>
      </c>
      <c r="BC24" s="20">
        <f t="shared" si="116"/>
        <v>0</v>
      </c>
      <c r="BD24" s="20">
        <f t="shared" si="116"/>
        <v>0</v>
      </c>
      <c r="BE24" s="20">
        <f t="shared" si="116"/>
        <v>0</v>
      </c>
      <c r="BF24" s="20">
        <f t="shared" si="116"/>
        <v>0</v>
      </c>
      <c r="BG24" s="20">
        <f t="shared" si="116"/>
        <v>0</v>
      </c>
      <c r="BH24" s="20">
        <f t="shared" si="116"/>
        <v>0</v>
      </c>
      <c r="BI24" s="20">
        <f t="shared" si="116"/>
        <v>0</v>
      </c>
      <c r="BJ24" s="20">
        <f t="shared" si="116"/>
        <v>0</v>
      </c>
      <c r="BK24" s="20">
        <f t="shared" si="116"/>
        <v>0</v>
      </c>
      <c r="BL24" s="20">
        <f t="shared" si="116"/>
        <v>0</v>
      </c>
      <c r="BM24" s="20">
        <f t="shared" si="116"/>
        <v>0</v>
      </c>
      <c r="BN24" s="20">
        <f t="shared" si="116"/>
        <v>0</v>
      </c>
      <c r="BO24" s="20">
        <f t="shared" si="116"/>
        <v>0</v>
      </c>
      <c r="BP24" s="20">
        <f t="shared" si="116"/>
        <v>0</v>
      </c>
      <c r="BQ24" s="20">
        <f t="shared" ref="BQ24:CR24" si="117">BQ25+BQ26</f>
        <v>0</v>
      </c>
      <c r="BR24" s="20">
        <f t="shared" si="117"/>
        <v>0</v>
      </c>
      <c r="BS24" s="20">
        <f t="shared" si="117"/>
        <v>0</v>
      </c>
      <c r="BT24" s="20">
        <f t="shared" si="117"/>
        <v>0</v>
      </c>
      <c r="BU24" s="20">
        <f t="shared" si="117"/>
        <v>0</v>
      </c>
      <c r="BV24" s="20">
        <f t="shared" si="117"/>
        <v>0</v>
      </c>
      <c r="BW24" s="20">
        <f t="shared" si="117"/>
        <v>0</v>
      </c>
      <c r="BX24" s="20">
        <f t="shared" si="117"/>
        <v>102989250</v>
      </c>
      <c r="BY24" s="20">
        <f t="shared" si="117"/>
        <v>102989250</v>
      </c>
      <c r="BZ24" s="20">
        <f t="shared" si="117"/>
        <v>0</v>
      </c>
      <c r="CA24" s="20">
        <f t="shared" si="117"/>
        <v>18174574</v>
      </c>
      <c r="CB24" s="20">
        <f t="shared" si="117"/>
        <v>18174574</v>
      </c>
      <c r="CC24" s="20">
        <f t="shared" si="117"/>
        <v>0</v>
      </c>
      <c r="CD24" s="20">
        <f t="shared" si="117"/>
        <v>18174574</v>
      </c>
      <c r="CE24" s="20">
        <f t="shared" si="117"/>
        <v>18174574</v>
      </c>
      <c r="CF24" s="20">
        <f t="shared" si="117"/>
        <v>0</v>
      </c>
      <c r="CG24" s="20">
        <f t="shared" si="117"/>
        <v>18174574</v>
      </c>
      <c r="CH24" s="20">
        <f t="shared" si="117"/>
        <v>18174574</v>
      </c>
      <c r="CI24" s="20">
        <f t="shared" si="117"/>
        <v>0</v>
      </c>
      <c r="CJ24" s="20">
        <f t="shared" si="117"/>
        <v>0</v>
      </c>
      <c r="CK24" s="20">
        <f t="shared" si="117"/>
        <v>0</v>
      </c>
      <c r="CL24" s="20">
        <f t="shared" si="117"/>
        <v>0</v>
      </c>
      <c r="CM24" s="20">
        <f t="shared" si="117"/>
        <v>0</v>
      </c>
      <c r="CN24" s="20">
        <f t="shared" si="117"/>
        <v>0</v>
      </c>
      <c r="CO24" s="20">
        <f t="shared" si="117"/>
        <v>0</v>
      </c>
      <c r="CP24" s="20">
        <f t="shared" si="117"/>
        <v>121163824</v>
      </c>
      <c r="CQ24" s="20">
        <f t="shared" si="117"/>
        <v>0</v>
      </c>
      <c r="CR24" s="20">
        <f t="shared" si="117"/>
        <v>0</v>
      </c>
      <c r="CT24" s="21">
        <f t="shared" si="35"/>
        <v>0.68717296658098759</v>
      </c>
      <c r="CU24" s="21">
        <f t="shared" si="36"/>
        <v>0.31282703341901236</v>
      </c>
      <c r="CV24" s="21">
        <f t="shared" si="37"/>
        <v>8.2326031469235061E-2</v>
      </c>
      <c r="CW24" s="21">
        <f t="shared" si="38"/>
        <v>0</v>
      </c>
      <c r="CX24" s="21">
        <f t="shared" si="2"/>
        <v>0.2305010019497773</v>
      </c>
      <c r="CY24" s="21">
        <f t="shared" si="3"/>
        <v>1</v>
      </c>
      <c r="CZ24" s="21">
        <f t="shared" si="4"/>
        <v>0.39999998964682165</v>
      </c>
      <c r="DA24" s="21">
        <f t="shared" si="5"/>
        <v>0.6000000103531784</v>
      </c>
      <c r="DB24" s="21">
        <f t="shared" si="6"/>
        <v>0.33402692079164148</v>
      </c>
      <c r="DC24" s="21">
        <f t="shared" si="7"/>
        <v>0</v>
      </c>
      <c r="DD24" s="21">
        <f t="shared" si="8"/>
        <v>0.26597308956153692</v>
      </c>
      <c r="DE24" s="21">
        <f t="shared" si="39"/>
        <v>1</v>
      </c>
      <c r="DF24" s="21">
        <f t="shared" si="9"/>
        <v>0</v>
      </c>
      <c r="DG24" s="21">
        <f t="shared" si="10"/>
        <v>0</v>
      </c>
      <c r="DH24" s="21">
        <f t="shared" si="11"/>
        <v>0</v>
      </c>
      <c r="DI24" s="21">
        <f t="shared" si="12"/>
        <v>0</v>
      </c>
      <c r="DJ24" s="21">
        <f t="shared" si="13"/>
        <v>0</v>
      </c>
      <c r="DK24" s="21">
        <f t="shared" si="14"/>
        <v>0</v>
      </c>
      <c r="DL24" s="21">
        <f t="shared" si="15"/>
        <v>0</v>
      </c>
      <c r="DM24" s="21">
        <f t="shared" si="16"/>
        <v>0</v>
      </c>
      <c r="DN24" s="21">
        <f t="shared" si="17"/>
        <v>0</v>
      </c>
      <c r="DO24" s="21">
        <f t="shared" si="18"/>
        <v>0</v>
      </c>
      <c r="DP24" s="21">
        <f t="shared" si="19"/>
        <v>0</v>
      </c>
      <c r="DQ24" s="21">
        <f t="shared" si="40"/>
        <v>0</v>
      </c>
      <c r="DR24" s="21">
        <f t="shared" si="20"/>
        <v>0</v>
      </c>
      <c r="DS24" s="21">
        <f t="shared" si="21"/>
        <v>0</v>
      </c>
      <c r="DT24" s="21">
        <f t="shared" si="22"/>
        <v>0</v>
      </c>
      <c r="DU24" s="21">
        <f t="shared" si="23"/>
        <v>0</v>
      </c>
      <c r="DV24" s="21">
        <f t="shared" si="24"/>
        <v>0</v>
      </c>
      <c r="DW24" s="21">
        <f t="shared" si="25"/>
        <v>0</v>
      </c>
      <c r="DX24" s="21">
        <v>0</v>
      </c>
      <c r="DY24" s="21">
        <v>0</v>
      </c>
      <c r="DZ24" s="21">
        <v>0</v>
      </c>
      <c r="EA24" s="21">
        <v>0</v>
      </c>
      <c r="EB24" s="21">
        <v>0</v>
      </c>
      <c r="EC24" s="21">
        <f t="shared" si="41"/>
        <v>0</v>
      </c>
      <c r="ED24" s="21">
        <f t="shared" si="26"/>
        <v>0.84999999669868453</v>
      </c>
      <c r="EE24" s="21">
        <f t="shared" si="27"/>
        <v>0.15000000330131541</v>
      </c>
      <c r="EF24" s="21">
        <f t="shared" si="28"/>
        <v>0.15000000330131541</v>
      </c>
      <c r="EG24" s="21">
        <f t="shared" si="29"/>
        <v>0</v>
      </c>
      <c r="EH24" s="21">
        <f t="shared" si="30"/>
        <v>0</v>
      </c>
      <c r="EI24" s="21">
        <f t="shared" si="31"/>
        <v>1</v>
      </c>
      <c r="EJ24" s="21">
        <v>0</v>
      </c>
      <c r="EK24" s="21">
        <v>0</v>
      </c>
      <c r="EL24" s="21">
        <v>0</v>
      </c>
      <c r="EM24" s="21">
        <v>0</v>
      </c>
      <c r="EN24" s="21">
        <v>0</v>
      </c>
      <c r="EO24" s="21">
        <f t="shared" si="42"/>
        <v>0</v>
      </c>
    </row>
    <row r="25" spans="1:145" x14ac:dyDescent="0.25">
      <c r="A25" s="22" t="s">
        <v>81</v>
      </c>
      <c r="B25" s="23" t="s">
        <v>82</v>
      </c>
      <c r="C25" s="23" t="s">
        <v>82</v>
      </c>
      <c r="D25" s="24">
        <f>E25+L25</f>
        <v>490058824</v>
      </c>
      <c r="E25" s="24">
        <f>F25+G25</f>
        <v>490058824</v>
      </c>
      <c r="F25" s="25">
        <f>M25+AH25+BC25+BX25</f>
        <v>416550000</v>
      </c>
      <c r="G25" s="24">
        <f>H25+K25</f>
        <v>73508824</v>
      </c>
      <c r="H25" s="24">
        <f>I25+J25</f>
        <v>73508824</v>
      </c>
      <c r="I25" s="25">
        <f>V25+AQ25+BL25+CG25</f>
        <v>73508824</v>
      </c>
      <c r="J25" s="25">
        <f>Y25+AT25+BO25+CJ25</f>
        <v>0</v>
      </c>
      <c r="K25" s="26">
        <f>AB25+AW25+BR25+CM25</f>
        <v>0</v>
      </c>
      <c r="L25" s="28">
        <v>0</v>
      </c>
      <c r="M25" s="24">
        <f>N25+O25</f>
        <v>313560750</v>
      </c>
      <c r="N25" s="28">
        <v>313560750</v>
      </c>
      <c r="O25" s="28">
        <v>0</v>
      </c>
      <c r="P25" s="24">
        <f>Q25+R25</f>
        <v>55334250</v>
      </c>
      <c r="Q25" s="28">
        <f>T25+AC25</f>
        <v>55334250</v>
      </c>
      <c r="R25" s="28">
        <f>U25+AD25</f>
        <v>0</v>
      </c>
      <c r="S25" s="24">
        <f>T25+U25</f>
        <v>55334250</v>
      </c>
      <c r="T25" s="28">
        <f>W25+Z25</f>
        <v>55334250</v>
      </c>
      <c r="U25" s="28">
        <f t="shared" ref="U25:U26" si="118">X25+AA25</f>
        <v>0</v>
      </c>
      <c r="V25" s="24">
        <f>W25+X25</f>
        <v>55334250</v>
      </c>
      <c r="W25" s="28">
        <v>55334250</v>
      </c>
      <c r="X25" s="28">
        <v>0</v>
      </c>
      <c r="Y25" s="24">
        <f>Z25+AA25</f>
        <v>0</v>
      </c>
      <c r="Z25" s="28">
        <v>0</v>
      </c>
      <c r="AA25" s="28">
        <v>0</v>
      </c>
      <c r="AB25" s="24">
        <f>AC25+AD25</f>
        <v>0</v>
      </c>
      <c r="AC25" s="28">
        <v>0</v>
      </c>
      <c r="AD25" s="28">
        <v>0</v>
      </c>
      <c r="AE25" s="28">
        <f>N25+Q25</f>
        <v>368895000</v>
      </c>
      <c r="AF25" s="28">
        <f>O25+R25</f>
        <v>0</v>
      </c>
      <c r="AG25" s="28">
        <v>0</v>
      </c>
      <c r="AH25" s="24">
        <f>AI25+AJ25</f>
        <v>0</v>
      </c>
      <c r="AI25" s="28">
        <v>0</v>
      </c>
      <c r="AJ25" s="28">
        <v>0</v>
      </c>
      <c r="AK25" s="24">
        <f>AL25+AM25</f>
        <v>0</v>
      </c>
      <c r="AL25" s="28">
        <f>AO25+AX25</f>
        <v>0</v>
      </c>
      <c r="AM25" s="28">
        <f>AP25+AY25</f>
        <v>0</v>
      </c>
      <c r="AN25" s="24">
        <f>AO25+AP25</f>
        <v>0</v>
      </c>
      <c r="AO25" s="28">
        <f>AR25+AU25</f>
        <v>0</v>
      </c>
      <c r="AP25" s="28">
        <f>AS25+AV25</f>
        <v>0</v>
      </c>
      <c r="AQ25" s="24">
        <f>AR25+AS25</f>
        <v>0</v>
      </c>
      <c r="AR25" s="28">
        <v>0</v>
      </c>
      <c r="AS25" s="28">
        <v>0</v>
      </c>
      <c r="AT25" s="24">
        <f t="shared" ref="AT25:AT26" si="119">AU25+AV25</f>
        <v>0</v>
      </c>
      <c r="AU25" s="28">
        <v>0</v>
      </c>
      <c r="AV25" s="28">
        <v>0</v>
      </c>
      <c r="AW25" s="24">
        <f t="shared" ref="AW25:AW26" si="120">AX25+AY25</f>
        <v>0</v>
      </c>
      <c r="AX25" s="28">
        <v>0</v>
      </c>
      <c r="AY25" s="28">
        <v>0</v>
      </c>
      <c r="AZ25" s="28">
        <f t="shared" ref="AZ25:BA26" si="121">AI25+AL25</f>
        <v>0</v>
      </c>
      <c r="BA25" s="28">
        <f t="shared" si="121"/>
        <v>0</v>
      </c>
      <c r="BB25" s="28">
        <v>0</v>
      </c>
      <c r="BC25" s="24">
        <f>BD25+BE25</f>
        <v>0</v>
      </c>
      <c r="BD25" s="28">
        <v>0</v>
      </c>
      <c r="BE25" s="28">
        <v>0</v>
      </c>
      <c r="BF25" s="24">
        <f>BG25+BH25</f>
        <v>0</v>
      </c>
      <c r="BG25" s="28">
        <f>BJ25+BS25</f>
        <v>0</v>
      </c>
      <c r="BH25" s="28">
        <f>BK25+BT25</f>
        <v>0</v>
      </c>
      <c r="BI25" s="24">
        <f>BJ25+BK25</f>
        <v>0</v>
      </c>
      <c r="BJ25" s="28">
        <f>BM25+BP25</f>
        <v>0</v>
      </c>
      <c r="BK25" s="28">
        <f>BN25+BQ25</f>
        <v>0</v>
      </c>
      <c r="BL25" s="24">
        <f>BM25+BN25</f>
        <v>0</v>
      </c>
      <c r="BM25" s="28">
        <v>0</v>
      </c>
      <c r="BN25" s="28">
        <v>0</v>
      </c>
      <c r="BO25" s="24">
        <f>BP25+BQ25</f>
        <v>0</v>
      </c>
      <c r="BP25" s="28">
        <v>0</v>
      </c>
      <c r="BQ25" s="28">
        <v>0</v>
      </c>
      <c r="BR25" s="24">
        <f>BS25+BT25</f>
        <v>0</v>
      </c>
      <c r="BS25" s="28">
        <v>0</v>
      </c>
      <c r="BT25" s="28">
        <v>0</v>
      </c>
      <c r="BU25" s="28">
        <f>BD25+BG25</f>
        <v>0</v>
      </c>
      <c r="BV25" s="28">
        <f>BE25+BH25</f>
        <v>0</v>
      </c>
      <c r="BW25" s="28">
        <v>0</v>
      </c>
      <c r="BX25" s="24">
        <f>BY25+BZ25</f>
        <v>102989250</v>
      </c>
      <c r="BY25" s="28">
        <v>102989250</v>
      </c>
      <c r="BZ25" s="28">
        <v>0</v>
      </c>
      <c r="CA25" s="24">
        <f>CB25+CC25</f>
        <v>18174574</v>
      </c>
      <c r="CB25" s="28">
        <f>CE25+CN25</f>
        <v>18174574</v>
      </c>
      <c r="CC25" s="28">
        <f>CF25+CO25</f>
        <v>0</v>
      </c>
      <c r="CD25" s="24">
        <f>CE25+CF25</f>
        <v>18174574</v>
      </c>
      <c r="CE25" s="28">
        <f>CH25+CK25</f>
        <v>18174574</v>
      </c>
      <c r="CF25" s="28">
        <f>CI25+CL25</f>
        <v>0</v>
      </c>
      <c r="CG25" s="24">
        <f>CH25+CI25</f>
        <v>18174574</v>
      </c>
      <c r="CH25" s="28">
        <v>18174574</v>
      </c>
      <c r="CI25" s="28">
        <v>0</v>
      </c>
      <c r="CJ25" s="24">
        <f>CK25+CL25</f>
        <v>0</v>
      </c>
      <c r="CK25" s="28">
        <v>0</v>
      </c>
      <c r="CL25" s="28">
        <v>0</v>
      </c>
      <c r="CM25" s="24">
        <f>CN25+CO25</f>
        <v>0</v>
      </c>
      <c r="CN25" s="28">
        <v>0</v>
      </c>
      <c r="CO25" s="28">
        <v>0</v>
      </c>
      <c r="CP25" s="28">
        <f>BY25+CB25</f>
        <v>121163824</v>
      </c>
      <c r="CQ25" s="28">
        <f>BZ25+CC25</f>
        <v>0</v>
      </c>
      <c r="CR25" s="28">
        <v>0</v>
      </c>
      <c r="CT25" s="30">
        <f t="shared" si="35"/>
        <v>0.85</v>
      </c>
      <c r="CU25" s="30">
        <f t="shared" si="36"/>
        <v>0.15</v>
      </c>
      <c r="CV25" s="30">
        <f t="shared" si="37"/>
        <v>0.15</v>
      </c>
      <c r="CW25" s="30">
        <f t="shared" si="38"/>
        <v>0</v>
      </c>
      <c r="CX25" s="30">
        <f t="shared" si="2"/>
        <v>0</v>
      </c>
      <c r="CY25" s="31">
        <f t="shared" si="3"/>
        <v>1</v>
      </c>
      <c r="CZ25" s="31">
        <f t="shared" si="4"/>
        <v>0</v>
      </c>
      <c r="DA25" s="31">
        <f t="shared" si="5"/>
        <v>0</v>
      </c>
      <c r="DB25" s="31">
        <f t="shared" si="6"/>
        <v>0</v>
      </c>
      <c r="DC25" s="31">
        <f t="shared" si="7"/>
        <v>0</v>
      </c>
      <c r="DD25" s="31">
        <f t="shared" si="8"/>
        <v>0</v>
      </c>
      <c r="DE25" s="31">
        <f t="shared" si="39"/>
        <v>0</v>
      </c>
      <c r="DF25" s="30">
        <f t="shared" si="9"/>
        <v>0</v>
      </c>
      <c r="DG25" s="30">
        <f t="shared" si="10"/>
        <v>0</v>
      </c>
      <c r="DH25" s="30">
        <f t="shared" si="11"/>
        <v>0</v>
      </c>
      <c r="DI25" s="30">
        <f t="shared" si="12"/>
        <v>0</v>
      </c>
      <c r="DJ25" s="30">
        <f t="shared" si="13"/>
        <v>0</v>
      </c>
      <c r="DK25" s="31">
        <f t="shared" si="14"/>
        <v>0</v>
      </c>
      <c r="DL25" s="31">
        <f t="shared" si="15"/>
        <v>0</v>
      </c>
      <c r="DM25" s="31">
        <f t="shared" si="16"/>
        <v>0</v>
      </c>
      <c r="DN25" s="31">
        <f t="shared" si="17"/>
        <v>0</v>
      </c>
      <c r="DO25" s="31">
        <f t="shared" si="18"/>
        <v>0</v>
      </c>
      <c r="DP25" s="31">
        <f t="shared" si="19"/>
        <v>0</v>
      </c>
      <c r="DQ25" s="31">
        <f t="shared" si="40"/>
        <v>0</v>
      </c>
      <c r="DR25" s="30">
        <f t="shared" si="20"/>
        <v>0</v>
      </c>
      <c r="DS25" s="30">
        <f t="shared" si="21"/>
        <v>0</v>
      </c>
      <c r="DT25" s="30">
        <f t="shared" si="22"/>
        <v>0</v>
      </c>
      <c r="DU25" s="30">
        <f t="shared" si="23"/>
        <v>0</v>
      </c>
      <c r="DV25" s="30">
        <f t="shared" si="24"/>
        <v>0</v>
      </c>
      <c r="DW25" s="31">
        <f t="shared" si="25"/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f t="shared" si="41"/>
        <v>0</v>
      </c>
      <c r="ED25" s="30">
        <f t="shared" si="26"/>
        <v>0.84999999669868453</v>
      </c>
      <c r="EE25" s="30">
        <f t="shared" si="27"/>
        <v>0.15000000330131541</v>
      </c>
      <c r="EF25" s="30">
        <f t="shared" si="28"/>
        <v>0.15000000330131541</v>
      </c>
      <c r="EG25" s="30">
        <f t="shared" si="29"/>
        <v>0</v>
      </c>
      <c r="EH25" s="30">
        <f t="shared" si="30"/>
        <v>0</v>
      </c>
      <c r="EI25" s="31">
        <f t="shared" si="31"/>
        <v>1</v>
      </c>
      <c r="EJ25" s="31">
        <v>0</v>
      </c>
      <c r="EK25" s="31">
        <v>0</v>
      </c>
      <c r="EL25" s="31">
        <v>0</v>
      </c>
      <c r="EM25" s="31">
        <v>0</v>
      </c>
      <c r="EN25" s="31">
        <v>0</v>
      </c>
      <c r="EO25" s="31">
        <f t="shared" si="42"/>
        <v>0</v>
      </c>
    </row>
    <row r="26" spans="1:145" x14ac:dyDescent="0.25">
      <c r="A26" s="22" t="s">
        <v>81</v>
      </c>
      <c r="B26" s="23" t="s">
        <v>83</v>
      </c>
      <c r="C26" s="23" t="s">
        <v>74</v>
      </c>
      <c r="D26" s="24">
        <f>E26+L26</f>
        <v>1589864065</v>
      </c>
      <c r="E26" s="24">
        <f>F26+G26</f>
        <v>1589864065</v>
      </c>
      <c r="F26" s="25">
        <f>M26+AH26+BC26+BX26</f>
        <v>899304743</v>
      </c>
      <c r="G26" s="24">
        <f>H26+K26</f>
        <v>690559322</v>
      </c>
      <c r="H26" s="24">
        <f>I26+J26</f>
        <v>222617622</v>
      </c>
      <c r="I26" s="25">
        <f>V26+AQ26+BL26+CG26</f>
        <v>222617622</v>
      </c>
      <c r="J26" s="25">
        <f>Y26+AT26+BO26+CJ26</f>
        <v>0</v>
      </c>
      <c r="K26" s="26">
        <f>AB26+AW26+BR26+CM26</f>
        <v>467941700</v>
      </c>
      <c r="L26" s="28">
        <v>0</v>
      </c>
      <c r="M26" s="24">
        <f>N26+O26</f>
        <v>899304743</v>
      </c>
      <c r="N26" s="28">
        <v>713854451</v>
      </c>
      <c r="O26" s="28">
        <v>185450292</v>
      </c>
      <c r="P26" s="24">
        <f>Q26+R26</f>
        <v>690559322</v>
      </c>
      <c r="Q26" s="28">
        <f>T26+AC26</f>
        <v>412383872</v>
      </c>
      <c r="R26" s="28">
        <f>U26+AD26</f>
        <v>278175450</v>
      </c>
      <c r="S26" s="24">
        <f>T26+U26</f>
        <v>222617622</v>
      </c>
      <c r="T26" s="28">
        <f>W26+Z26</f>
        <v>67754143</v>
      </c>
      <c r="U26" s="28">
        <f t="shared" si="118"/>
        <v>154863479</v>
      </c>
      <c r="V26" s="24">
        <f>W26+X26</f>
        <v>222617622</v>
      </c>
      <c r="W26" s="28">
        <v>67754143</v>
      </c>
      <c r="X26" s="28">
        <v>154863479</v>
      </c>
      <c r="Y26" s="24">
        <f>Z26+AA26</f>
        <v>0</v>
      </c>
      <c r="Z26" s="28">
        <v>0</v>
      </c>
      <c r="AA26" s="28">
        <v>0</v>
      </c>
      <c r="AB26" s="24">
        <f>AC26+AD26</f>
        <v>467941700</v>
      </c>
      <c r="AC26" s="28">
        <v>344629729</v>
      </c>
      <c r="AD26" s="28">
        <v>123311971</v>
      </c>
      <c r="AE26" s="28">
        <f>N26+Q26</f>
        <v>1126238323</v>
      </c>
      <c r="AF26" s="28">
        <f>O26+R26</f>
        <v>463625742</v>
      </c>
      <c r="AG26" s="28">
        <v>0</v>
      </c>
      <c r="AH26" s="24">
        <f>AI26+AJ26</f>
        <v>0</v>
      </c>
      <c r="AI26" s="28">
        <v>0</v>
      </c>
      <c r="AJ26" s="28">
        <v>0</v>
      </c>
      <c r="AK26" s="24">
        <f>AL26+AM26</f>
        <v>0</v>
      </c>
      <c r="AL26" s="28">
        <f>AO26+AX26</f>
        <v>0</v>
      </c>
      <c r="AM26" s="28">
        <f>AP26+AY26</f>
        <v>0</v>
      </c>
      <c r="AN26" s="24">
        <f>AO26+AP26</f>
        <v>0</v>
      </c>
      <c r="AO26" s="28">
        <f>AR26+AU26</f>
        <v>0</v>
      </c>
      <c r="AP26" s="28">
        <f>AS26+AV26</f>
        <v>0</v>
      </c>
      <c r="AQ26" s="24">
        <f>AR26+AS26</f>
        <v>0</v>
      </c>
      <c r="AR26" s="28">
        <v>0</v>
      </c>
      <c r="AS26" s="28">
        <v>0</v>
      </c>
      <c r="AT26" s="24">
        <f t="shared" si="119"/>
        <v>0</v>
      </c>
      <c r="AU26" s="28">
        <v>0</v>
      </c>
      <c r="AV26" s="28">
        <v>0</v>
      </c>
      <c r="AW26" s="24">
        <f t="shared" si="120"/>
        <v>0</v>
      </c>
      <c r="AX26" s="28">
        <v>0</v>
      </c>
      <c r="AY26" s="28">
        <v>0</v>
      </c>
      <c r="AZ26" s="28">
        <f t="shared" si="121"/>
        <v>0</v>
      </c>
      <c r="BA26" s="28">
        <f t="shared" si="121"/>
        <v>0</v>
      </c>
      <c r="BB26" s="28">
        <v>0</v>
      </c>
      <c r="BC26" s="24">
        <f>BD26+BE26</f>
        <v>0</v>
      </c>
      <c r="BD26" s="28">
        <v>0</v>
      </c>
      <c r="BE26" s="28">
        <v>0</v>
      </c>
      <c r="BF26" s="24">
        <f>BG26+BH26</f>
        <v>0</v>
      </c>
      <c r="BG26" s="28">
        <f>BJ26+BS26</f>
        <v>0</v>
      </c>
      <c r="BH26" s="28">
        <f>BK26+BT26</f>
        <v>0</v>
      </c>
      <c r="BI26" s="24">
        <f>BJ26+BK26</f>
        <v>0</v>
      </c>
      <c r="BJ26" s="28">
        <f>BM26+BP26</f>
        <v>0</v>
      </c>
      <c r="BK26" s="28">
        <f>BN26+BQ26</f>
        <v>0</v>
      </c>
      <c r="BL26" s="24">
        <f>BM26+BN26</f>
        <v>0</v>
      </c>
      <c r="BM26" s="28">
        <v>0</v>
      </c>
      <c r="BN26" s="28">
        <v>0</v>
      </c>
      <c r="BO26" s="24">
        <f>BP26+BQ26</f>
        <v>0</v>
      </c>
      <c r="BP26" s="28">
        <v>0</v>
      </c>
      <c r="BQ26" s="28">
        <v>0</v>
      </c>
      <c r="BR26" s="24">
        <f>BS26+BT26</f>
        <v>0</v>
      </c>
      <c r="BS26" s="28">
        <v>0</v>
      </c>
      <c r="BT26" s="28">
        <v>0</v>
      </c>
      <c r="BU26" s="28">
        <f>BD26+BG26</f>
        <v>0</v>
      </c>
      <c r="BV26" s="28">
        <f>BE26+BH26</f>
        <v>0</v>
      </c>
      <c r="BW26" s="28">
        <v>0</v>
      </c>
      <c r="BX26" s="24">
        <f>BY26+BZ26</f>
        <v>0</v>
      </c>
      <c r="BY26" s="28">
        <v>0</v>
      </c>
      <c r="BZ26" s="28">
        <v>0</v>
      </c>
      <c r="CA26" s="24">
        <f>CB26+CC26</f>
        <v>0</v>
      </c>
      <c r="CB26" s="28">
        <f>CE26+CN26</f>
        <v>0</v>
      </c>
      <c r="CC26" s="28">
        <f>CF26+CO26</f>
        <v>0</v>
      </c>
      <c r="CD26" s="24">
        <f>CE26+CF26</f>
        <v>0</v>
      </c>
      <c r="CE26" s="28">
        <f>CH26+CK26</f>
        <v>0</v>
      </c>
      <c r="CF26" s="28">
        <f>CI26+CL26</f>
        <v>0</v>
      </c>
      <c r="CG26" s="24">
        <f>CH26+CI26</f>
        <v>0</v>
      </c>
      <c r="CH26" s="28">
        <v>0</v>
      </c>
      <c r="CI26" s="28">
        <v>0</v>
      </c>
      <c r="CJ26" s="24">
        <f>CK26+CL26</f>
        <v>0</v>
      </c>
      <c r="CK26" s="28">
        <v>0</v>
      </c>
      <c r="CL26" s="28">
        <v>0</v>
      </c>
      <c r="CM26" s="24">
        <f>CN26+CO26</f>
        <v>0</v>
      </c>
      <c r="CN26" s="28">
        <v>0</v>
      </c>
      <c r="CO26" s="28">
        <v>0</v>
      </c>
      <c r="CP26" s="28">
        <f>BY26+CB26</f>
        <v>0</v>
      </c>
      <c r="CQ26" s="28">
        <f>BZ26+CC26</f>
        <v>0</v>
      </c>
      <c r="CR26" s="28">
        <v>0</v>
      </c>
      <c r="CT26" s="30">
        <f t="shared" si="35"/>
        <v>0.63383960252611649</v>
      </c>
      <c r="CU26" s="30">
        <f t="shared" si="36"/>
        <v>0.36616039747388351</v>
      </c>
      <c r="CV26" s="30">
        <f t="shared" si="37"/>
        <v>6.0159685224989455E-2</v>
      </c>
      <c r="CW26" s="30">
        <f t="shared" si="38"/>
        <v>0</v>
      </c>
      <c r="CX26" s="30">
        <f t="shared" si="2"/>
        <v>0.30600071224889408</v>
      </c>
      <c r="CY26" s="31">
        <f t="shared" si="3"/>
        <v>1</v>
      </c>
      <c r="CZ26" s="31">
        <f t="shared" si="4"/>
        <v>0.39999998964682165</v>
      </c>
      <c r="DA26" s="31">
        <f t="shared" si="5"/>
        <v>0.6000000103531784</v>
      </c>
      <c r="DB26" s="31">
        <f t="shared" si="6"/>
        <v>0.33402692079164148</v>
      </c>
      <c r="DC26" s="31">
        <f t="shared" si="7"/>
        <v>0</v>
      </c>
      <c r="DD26" s="31">
        <f t="shared" si="8"/>
        <v>0.26597308956153692</v>
      </c>
      <c r="DE26" s="31">
        <f t="shared" si="39"/>
        <v>1</v>
      </c>
      <c r="DF26" s="30">
        <f t="shared" si="9"/>
        <v>0</v>
      </c>
      <c r="DG26" s="30">
        <f t="shared" si="10"/>
        <v>0</v>
      </c>
      <c r="DH26" s="30">
        <f t="shared" si="11"/>
        <v>0</v>
      </c>
      <c r="DI26" s="30">
        <f t="shared" si="12"/>
        <v>0</v>
      </c>
      <c r="DJ26" s="30">
        <f t="shared" si="13"/>
        <v>0</v>
      </c>
      <c r="DK26" s="31">
        <f t="shared" si="14"/>
        <v>0</v>
      </c>
      <c r="DL26" s="31">
        <f t="shared" si="15"/>
        <v>0</v>
      </c>
      <c r="DM26" s="31">
        <f t="shared" si="16"/>
        <v>0</v>
      </c>
      <c r="DN26" s="31">
        <f t="shared" si="17"/>
        <v>0</v>
      </c>
      <c r="DO26" s="31">
        <f t="shared" si="18"/>
        <v>0</v>
      </c>
      <c r="DP26" s="31">
        <f t="shared" si="19"/>
        <v>0</v>
      </c>
      <c r="DQ26" s="31">
        <f t="shared" si="40"/>
        <v>0</v>
      </c>
      <c r="DR26" s="30">
        <f t="shared" si="20"/>
        <v>0</v>
      </c>
      <c r="DS26" s="30">
        <f t="shared" si="21"/>
        <v>0</v>
      </c>
      <c r="DT26" s="30">
        <f t="shared" si="22"/>
        <v>0</v>
      </c>
      <c r="DU26" s="30">
        <f t="shared" si="23"/>
        <v>0</v>
      </c>
      <c r="DV26" s="30">
        <f t="shared" si="24"/>
        <v>0</v>
      </c>
      <c r="DW26" s="31">
        <f t="shared" si="25"/>
        <v>0</v>
      </c>
      <c r="DX26" s="31">
        <v>0</v>
      </c>
      <c r="DY26" s="31">
        <v>0</v>
      </c>
      <c r="DZ26" s="31">
        <v>0</v>
      </c>
      <c r="EA26" s="31">
        <v>0</v>
      </c>
      <c r="EB26" s="31">
        <v>0</v>
      </c>
      <c r="EC26" s="31">
        <f t="shared" si="41"/>
        <v>0</v>
      </c>
      <c r="ED26" s="30">
        <f t="shared" si="26"/>
        <v>0</v>
      </c>
      <c r="EE26" s="30">
        <f t="shared" si="27"/>
        <v>0</v>
      </c>
      <c r="EF26" s="30">
        <f t="shared" si="28"/>
        <v>0</v>
      </c>
      <c r="EG26" s="30">
        <f t="shared" si="29"/>
        <v>0</v>
      </c>
      <c r="EH26" s="30">
        <f t="shared" si="30"/>
        <v>0</v>
      </c>
      <c r="EI26" s="31">
        <f t="shared" si="31"/>
        <v>0</v>
      </c>
      <c r="EJ26" s="31">
        <v>0</v>
      </c>
      <c r="EK26" s="31">
        <v>0</v>
      </c>
      <c r="EL26" s="31">
        <v>0</v>
      </c>
      <c r="EM26" s="31">
        <v>0</v>
      </c>
      <c r="EN26" s="31">
        <v>0</v>
      </c>
      <c r="EO26" s="31">
        <f t="shared" si="42"/>
        <v>0</v>
      </c>
    </row>
    <row r="27" spans="1:145" x14ac:dyDescent="0.25">
      <c r="A27" s="18" t="s">
        <v>84</v>
      </c>
      <c r="B27" s="19" t="s">
        <v>72</v>
      </c>
      <c r="C27" s="19"/>
      <c r="D27" s="20">
        <f>D28+D29+D30+D31</f>
        <v>2495856418</v>
      </c>
      <c r="E27" s="20">
        <f t="shared" ref="E27:BP27" si="122">E28+E29+E30+E31</f>
        <v>2495856418</v>
      </c>
      <c r="F27" s="20">
        <f t="shared" si="122"/>
        <v>2014329838</v>
      </c>
      <c r="G27" s="20">
        <f t="shared" si="122"/>
        <v>481526580</v>
      </c>
      <c r="H27" s="20">
        <f t="shared" si="122"/>
        <v>411395627</v>
      </c>
      <c r="I27" s="20">
        <f t="shared" si="122"/>
        <v>306519416</v>
      </c>
      <c r="J27" s="20">
        <f t="shared" si="122"/>
        <v>104876211</v>
      </c>
      <c r="K27" s="20">
        <f t="shared" si="122"/>
        <v>70130953</v>
      </c>
      <c r="L27" s="20">
        <f t="shared" si="122"/>
        <v>0</v>
      </c>
      <c r="M27" s="20">
        <f t="shared" si="122"/>
        <v>1206830918</v>
      </c>
      <c r="N27" s="20">
        <f t="shared" si="122"/>
        <v>1147188747</v>
      </c>
      <c r="O27" s="20">
        <f t="shared" si="122"/>
        <v>59642171</v>
      </c>
      <c r="P27" s="20">
        <f t="shared" si="122"/>
        <v>336526742</v>
      </c>
      <c r="Q27" s="20">
        <f t="shared" si="122"/>
        <v>247063458</v>
      </c>
      <c r="R27" s="20">
        <f t="shared" si="122"/>
        <v>89463284</v>
      </c>
      <c r="S27" s="20">
        <f t="shared" si="122"/>
        <v>269795789</v>
      </c>
      <c r="T27" s="20">
        <f t="shared" si="122"/>
        <v>189155478</v>
      </c>
      <c r="U27" s="20">
        <f t="shared" si="122"/>
        <v>80640311</v>
      </c>
      <c r="V27" s="20">
        <f t="shared" si="122"/>
        <v>193667173</v>
      </c>
      <c r="W27" s="20">
        <f t="shared" si="122"/>
        <v>124407541</v>
      </c>
      <c r="X27" s="20">
        <f t="shared" si="122"/>
        <v>69259632</v>
      </c>
      <c r="Y27" s="20">
        <f t="shared" si="122"/>
        <v>76128616</v>
      </c>
      <c r="Z27" s="20">
        <f t="shared" si="122"/>
        <v>64747937</v>
      </c>
      <c r="AA27" s="20">
        <f t="shared" si="122"/>
        <v>11380679</v>
      </c>
      <c r="AB27" s="20">
        <f t="shared" si="122"/>
        <v>66730953</v>
      </c>
      <c r="AC27" s="20">
        <f t="shared" si="122"/>
        <v>57907980</v>
      </c>
      <c r="AD27" s="20">
        <f t="shared" si="122"/>
        <v>8822973</v>
      </c>
      <c r="AE27" s="20">
        <f t="shared" si="122"/>
        <v>1394252205</v>
      </c>
      <c r="AF27" s="20">
        <f t="shared" si="122"/>
        <v>149105455</v>
      </c>
      <c r="AG27" s="20">
        <f t="shared" si="122"/>
        <v>0</v>
      </c>
      <c r="AH27" s="20">
        <f t="shared" si="122"/>
        <v>0</v>
      </c>
      <c r="AI27" s="20">
        <f t="shared" si="122"/>
        <v>0</v>
      </c>
      <c r="AJ27" s="20">
        <f t="shared" si="122"/>
        <v>0</v>
      </c>
      <c r="AK27" s="20">
        <f t="shared" si="122"/>
        <v>0</v>
      </c>
      <c r="AL27" s="20">
        <f t="shared" si="122"/>
        <v>0</v>
      </c>
      <c r="AM27" s="20">
        <f t="shared" si="122"/>
        <v>0</v>
      </c>
      <c r="AN27" s="20">
        <f t="shared" si="122"/>
        <v>0</v>
      </c>
      <c r="AO27" s="20">
        <f t="shared" si="122"/>
        <v>0</v>
      </c>
      <c r="AP27" s="20">
        <f t="shared" si="122"/>
        <v>0</v>
      </c>
      <c r="AQ27" s="20">
        <f t="shared" si="122"/>
        <v>0</v>
      </c>
      <c r="AR27" s="20">
        <f t="shared" si="122"/>
        <v>0</v>
      </c>
      <c r="AS27" s="20">
        <f t="shared" si="122"/>
        <v>0</v>
      </c>
      <c r="AT27" s="20">
        <f t="shared" si="122"/>
        <v>0</v>
      </c>
      <c r="AU27" s="20">
        <f t="shared" si="122"/>
        <v>0</v>
      </c>
      <c r="AV27" s="20">
        <f t="shared" si="122"/>
        <v>0</v>
      </c>
      <c r="AW27" s="20">
        <f t="shared" si="122"/>
        <v>0</v>
      </c>
      <c r="AX27" s="20">
        <f t="shared" si="122"/>
        <v>0</v>
      </c>
      <c r="AY27" s="20">
        <f t="shared" si="122"/>
        <v>0</v>
      </c>
      <c r="AZ27" s="20">
        <f t="shared" si="122"/>
        <v>0</v>
      </c>
      <c r="BA27" s="20">
        <f t="shared" si="122"/>
        <v>0</v>
      </c>
      <c r="BB27" s="20">
        <f t="shared" si="122"/>
        <v>0</v>
      </c>
      <c r="BC27" s="20">
        <f t="shared" si="122"/>
        <v>0</v>
      </c>
      <c r="BD27" s="20">
        <f t="shared" si="122"/>
        <v>0</v>
      </c>
      <c r="BE27" s="20">
        <f t="shared" si="122"/>
        <v>0</v>
      </c>
      <c r="BF27" s="20">
        <f t="shared" si="122"/>
        <v>0</v>
      </c>
      <c r="BG27" s="20">
        <f t="shared" si="122"/>
        <v>0</v>
      </c>
      <c r="BH27" s="20">
        <f t="shared" si="122"/>
        <v>0</v>
      </c>
      <c r="BI27" s="20">
        <f t="shared" si="122"/>
        <v>0</v>
      </c>
      <c r="BJ27" s="20">
        <f t="shared" si="122"/>
        <v>0</v>
      </c>
      <c r="BK27" s="20">
        <f t="shared" si="122"/>
        <v>0</v>
      </c>
      <c r="BL27" s="20">
        <f t="shared" si="122"/>
        <v>0</v>
      </c>
      <c r="BM27" s="20">
        <f t="shared" si="122"/>
        <v>0</v>
      </c>
      <c r="BN27" s="20">
        <f t="shared" si="122"/>
        <v>0</v>
      </c>
      <c r="BO27" s="20">
        <f t="shared" si="122"/>
        <v>0</v>
      </c>
      <c r="BP27" s="20">
        <f t="shared" si="122"/>
        <v>0</v>
      </c>
      <c r="BQ27" s="20">
        <f t="shared" ref="BQ27:CR27" si="123">BQ28+BQ29+BQ30+BQ31</f>
        <v>0</v>
      </c>
      <c r="BR27" s="20">
        <f t="shared" si="123"/>
        <v>0</v>
      </c>
      <c r="BS27" s="20">
        <f t="shared" si="123"/>
        <v>0</v>
      </c>
      <c r="BT27" s="20">
        <f t="shared" si="123"/>
        <v>0</v>
      </c>
      <c r="BU27" s="20">
        <f t="shared" si="123"/>
        <v>0</v>
      </c>
      <c r="BV27" s="20">
        <f t="shared" si="123"/>
        <v>0</v>
      </c>
      <c r="BW27" s="20">
        <f t="shared" si="123"/>
        <v>0</v>
      </c>
      <c r="BX27" s="20">
        <f t="shared" si="123"/>
        <v>807498920</v>
      </c>
      <c r="BY27" s="20">
        <f t="shared" si="123"/>
        <v>807498920</v>
      </c>
      <c r="BZ27" s="20">
        <f t="shared" si="123"/>
        <v>0</v>
      </c>
      <c r="CA27" s="20">
        <f t="shared" si="123"/>
        <v>144999838</v>
      </c>
      <c r="CB27" s="20">
        <f t="shared" si="123"/>
        <v>144999838</v>
      </c>
      <c r="CC27" s="20">
        <f t="shared" si="123"/>
        <v>0</v>
      </c>
      <c r="CD27" s="20">
        <f t="shared" si="123"/>
        <v>141599838</v>
      </c>
      <c r="CE27" s="20">
        <f t="shared" si="123"/>
        <v>141599838</v>
      </c>
      <c r="CF27" s="20">
        <f t="shared" si="123"/>
        <v>0</v>
      </c>
      <c r="CG27" s="20">
        <f t="shared" si="123"/>
        <v>112852243</v>
      </c>
      <c r="CH27" s="20">
        <f t="shared" si="123"/>
        <v>112852243</v>
      </c>
      <c r="CI27" s="20">
        <f t="shared" si="123"/>
        <v>0</v>
      </c>
      <c r="CJ27" s="20">
        <f t="shared" si="123"/>
        <v>28747595</v>
      </c>
      <c r="CK27" s="20">
        <f t="shared" si="123"/>
        <v>28747595</v>
      </c>
      <c r="CL27" s="20">
        <f t="shared" si="123"/>
        <v>0</v>
      </c>
      <c r="CM27" s="20">
        <f t="shared" si="123"/>
        <v>3400000</v>
      </c>
      <c r="CN27" s="20">
        <f t="shared" si="123"/>
        <v>3400000</v>
      </c>
      <c r="CO27" s="20">
        <f t="shared" si="123"/>
        <v>0</v>
      </c>
      <c r="CP27" s="20">
        <f t="shared" si="123"/>
        <v>952498758</v>
      </c>
      <c r="CQ27" s="20">
        <f t="shared" si="123"/>
        <v>0</v>
      </c>
      <c r="CR27" s="20">
        <f t="shared" si="123"/>
        <v>0</v>
      </c>
      <c r="CT27" s="21">
        <f t="shared" si="35"/>
        <v>0.82279858901137615</v>
      </c>
      <c r="CU27" s="21">
        <f t="shared" si="36"/>
        <v>0.17720141098862383</v>
      </c>
      <c r="CV27" s="21">
        <f t="shared" si="37"/>
        <v>8.9228864443502892E-2</v>
      </c>
      <c r="CW27" s="21">
        <f t="shared" si="38"/>
        <v>4.6439185656514705E-2</v>
      </c>
      <c r="CX27" s="21">
        <f t="shared" si="2"/>
        <v>4.1533360888606236E-2</v>
      </c>
      <c r="CY27" s="21">
        <f t="shared" si="3"/>
        <v>1</v>
      </c>
      <c r="CZ27" s="21">
        <f t="shared" si="4"/>
        <v>0.39999992622670982</v>
      </c>
      <c r="DA27" s="21">
        <f t="shared" si="5"/>
        <v>0.60000007377329023</v>
      </c>
      <c r="DB27" s="21">
        <f t="shared" si="6"/>
        <v>0.46450099360885222</v>
      </c>
      <c r="DC27" s="21">
        <f t="shared" si="7"/>
        <v>7.6326375852580314E-2</v>
      </c>
      <c r="DD27" s="21">
        <f t="shared" si="8"/>
        <v>5.9172704311857671E-2</v>
      </c>
      <c r="DE27" s="21">
        <f t="shared" si="39"/>
        <v>1</v>
      </c>
      <c r="DF27" s="21">
        <f t="shared" si="9"/>
        <v>0</v>
      </c>
      <c r="DG27" s="21">
        <f t="shared" si="10"/>
        <v>0</v>
      </c>
      <c r="DH27" s="21">
        <f t="shared" si="11"/>
        <v>0</v>
      </c>
      <c r="DI27" s="21">
        <f t="shared" si="12"/>
        <v>0</v>
      </c>
      <c r="DJ27" s="21">
        <f t="shared" si="13"/>
        <v>0</v>
      </c>
      <c r="DK27" s="21">
        <f t="shared" si="14"/>
        <v>0</v>
      </c>
      <c r="DL27" s="21">
        <f t="shared" si="15"/>
        <v>0</v>
      </c>
      <c r="DM27" s="21">
        <f t="shared" si="16"/>
        <v>0</v>
      </c>
      <c r="DN27" s="21">
        <f t="shared" si="17"/>
        <v>0</v>
      </c>
      <c r="DO27" s="21">
        <f t="shared" si="18"/>
        <v>0</v>
      </c>
      <c r="DP27" s="21">
        <f t="shared" si="19"/>
        <v>0</v>
      </c>
      <c r="DQ27" s="21">
        <f t="shared" si="40"/>
        <v>0</v>
      </c>
      <c r="DR27" s="21">
        <f t="shared" si="20"/>
        <v>0</v>
      </c>
      <c r="DS27" s="21">
        <f t="shared" si="21"/>
        <v>0</v>
      </c>
      <c r="DT27" s="21">
        <f t="shared" si="22"/>
        <v>0</v>
      </c>
      <c r="DU27" s="21">
        <f t="shared" si="23"/>
        <v>0</v>
      </c>
      <c r="DV27" s="21">
        <f t="shared" si="24"/>
        <v>0</v>
      </c>
      <c r="DW27" s="21">
        <f t="shared" si="25"/>
        <v>0</v>
      </c>
      <c r="DX27" s="21">
        <v>0</v>
      </c>
      <c r="DY27" s="21">
        <v>0</v>
      </c>
      <c r="DZ27" s="21">
        <v>0</v>
      </c>
      <c r="EA27" s="21">
        <v>0</v>
      </c>
      <c r="EB27" s="21">
        <v>0</v>
      </c>
      <c r="EC27" s="21">
        <f t="shared" si="41"/>
        <v>0</v>
      </c>
      <c r="ED27" s="21">
        <f t="shared" si="26"/>
        <v>0.84776900045049719</v>
      </c>
      <c r="EE27" s="21">
        <f t="shared" si="27"/>
        <v>0.15223099954950284</v>
      </c>
      <c r="EF27" s="21">
        <f t="shared" si="28"/>
        <v>0.11848019963507396</v>
      </c>
      <c r="EG27" s="21">
        <f t="shared" si="29"/>
        <v>0</v>
      </c>
      <c r="EH27" s="21">
        <f t="shared" si="30"/>
        <v>3.5695584602536564E-3</v>
      </c>
      <c r="EI27" s="21">
        <f t="shared" si="31"/>
        <v>1</v>
      </c>
      <c r="EJ27" s="21">
        <v>0</v>
      </c>
      <c r="EK27" s="21">
        <v>0</v>
      </c>
      <c r="EL27" s="21">
        <v>0</v>
      </c>
      <c r="EM27" s="21">
        <v>0</v>
      </c>
      <c r="EN27" s="21">
        <v>0</v>
      </c>
      <c r="EO27" s="21">
        <f t="shared" si="42"/>
        <v>0</v>
      </c>
    </row>
    <row r="28" spans="1:145" x14ac:dyDescent="0.25">
      <c r="A28" s="22" t="s">
        <v>84</v>
      </c>
      <c r="B28" s="23" t="s">
        <v>74</v>
      </c>
      <c r="C28" s="23" t="s">
        <v>74</v>
      </c>
      <c r="D28" s="24">
        <f>E28+L28</f>
        <v>226476524</v>
      </c>
      <c r="E28" s="24">
        <f>F28+G28</f>
        <v>226476524</v>
      </c>
      <c r="F28" s="25">
        <f>M28+AH28+BC28+BX28</f>
        <v>175897793</v>
      </c>
      <c r="G28" s="24">
        <f>H28+K28</f>
        <v>50578731</v>
      </c>
      <c r="H28" s="24">
        <f>I28+J28</f>
        <v>50578731</v>
      </c>
      <c r="I28" s="25">
        <f>V28+AQ28+BL28+CG28</f>
        <v>32574073</v>
      </c>
      <c r="J28" s="25">
        <f>Y28+AT28+BO28+CJ28</f>
        <v>18004658</v>
      </c>
      <c r="K28" s="26">
        <f>AB28+AW28+BR28+CM28</f>
        <v>0</v>
      </c>
      <c r="L28" s="28">
        <v>0</v>
      </c>
      <c r="M28" s="24">
        <f>N28+O28</f>
        <v>175897793</v>
      </c>
      <c r="N28" s="28">
        <v>161135796</v>
      </c>
      <c r="O28" s="28">
        <v>14761997</v>
      </c>
      <c r="P28" s="24">
        <f>Q28+R28</f>
        <v>50578731</v>
      </c>
      <c r="Q28" s="28">
        <f t="shared" ref="Q28:R31" si="124">T28+AC28</f>
        <v>28435735</v>
      </c>
      <c r="R28" s="28">
        <f t="shared" si="124"/>
        <v>22142996</v>
      </c>
      <c r="S28" s="24">
        <f>T28+U28</f>
        <v>50578731</v>
      </c>
      <c r="T28" s="28">
        <f>W28+Z28</f>
        <v>28435735</v>
      </c>
      <c r="U28" s="28">
        <f t="shared" ref="U28:U31" si="125">X28+AA28</f>
        <v>22142996</v>
      </c>
      <c r="V28" s="24">
        <f>W28+X28</f>
        <v>32574073</v>
      </c>
      <c r="W28" s="28">
        <v>14312165</v>
      </c>
      <c r="X28" s="28">
        <v>18261908</v>
      </c>
      <c r="Y28" s="24">
        <f>Z28+AA28</f>
        <v>18004658</v>
      </c>
      <c r="Z28" s="28">
        <v>14123570</v>
      </c>
      <c r="AA28" s="28">
        <v>3881088</v>
      </c>
      <c r="AB28" s="24">
        <f>AC28+AD28</f>
        <v>0</v>
      </c>
      <c r="AC28" s="28">
        <v>0</v>
      </c>
      <c r="AD28" s="28">
        <v>0</v>
      </c>
      <c r="AE28" s="28">
        <f t="shared" ref="AE28:AF31" si="126">N28+Q28</f>
        <v>189571531</v>
      </c>
      <c r="AF28" s="28">
        <f t="shared" si="126"/>
        <v>36904993</v>
      </c>
      <c r="AG28" s="28">
        <v>0</v>
      </c>
      <c r="AH28" s="24">
        <f>AI28+AJ28</f>
        <v>0</v>
      </c>
      <c r="AI28" s="28">
        <v>0</v>
      </c>
      <c r="AJ28" s="28">
        <v>0</v>
      </c>
      <c r="AK28" s="24">
        <f>AL28+AM28</f>
        <v>0</v>
      </c>
      <c r="AL28" s="28">
        <f t="shared" ref="AL28:AM31" si="127">AO28+AX28</f>
        <v>0</v>
      </c>
      <c r="AM28" s="28">
        <f t="shared" si="127"/>
        <v>0</v>
      </c>
      <c r="AN28" s="24">
        <f>AO28+AP28</f>
        <v>0</v>
      </c>
      <c r="AO28" s="28">
        <f t="shared" ref="AO28:AP31" si="128">AR28+AU28</f>
        <v>0</v>
      </c>
      <c r="AP28" s="28">
        <f t="shared" si="128"/>
        <v>0</v>
      </c>
      <c r="AQ28" s="24">
        <f>AR28+AS28</f>
        <v>0</v>
      </c>
      <c r="AR28" s="28">
        <v>0</v>
      </c>
      <c r="AS28" s="28">
        <v>0</v>
      </c>
      <c r="AT28" s="24">
        <f t="shared" ref="AT28:AT31" si="129">AU28+AV28</f>
        <v>0</v>
      </c>
      <c r="AU28" s="28">
        <v>0</v>
      </c>
      <c r="AV28" s="28">
        <v>0</v>
      </c>
      <c r="AW28" s="24">
        <f t="shared" ref="AW28:AW31" si="130">AX28+AY28</f>
        <v>0</v>
      </c>
      <c r="AX28" s="28">
        <v>0</v>
      </c>
      <c r="AY28" s="28">
        <v>0</v>
      </c>
      <c r="AZ28" s="28">
        <f t="shared" ref="AZ28:BA31" si="131">AI28+AL28</f>
        <v>0</v>
      </c>
      <c r="BA28" s="28">
        <f t="shared" si="131"/>
        <v>0</v>
      </c>
      <c r="BB28" s="28">
        <v>0</v>
      </c>
      <c r="BC28" s="24">
        <f>BD28+BE28</f>
        <v>0</v>
      </c>
      <c r="BD28" s="28">
        <v>0</v>
      </c>
      <c r="BE28" s="28">
        <v>0</v>
      </c>
      <c r="BF28" s="24">
        <f>BG28+BH28</f>
        <v>0</v>
      </c>
      <c r="BG28" s="28">
        <f t="shared" ref="BG28:BH31" si="132">BJ28+BS28</f>
        <v>0</v>
      </c>
      <c r="BH28" s="28">
        <f t="shared" si="132"/>
        <v>0</v>
      </c>
      <c r="BI28" s="24">
        <f>BJ28+BK28</f>
        <v>0</v>
      </c>
      <c r="BJ28" s="28">
        <f t="shared" ref="BJ28:BK31" si="133">BM28+BP28</f>
        <v>0</v>
      </c>
      <c r="BK28" s="28">
        <f t="shared" si="133"/>
        <v>0</v>
      </c>
      <c r="BL28" s="24">
        <f>BM28+BN28</f>
        <v>0</v>
      </c>
      <c r="BM28" s="28">
        <v>0</v>
      </c>
      <c r="BN28" s="28">
        <v>0</v>
      </c>
      <c r="BO28" s="24">
        <f>BP28+BQ28</f>
        <v>0</v>
      </c>
      <c r="BP28" s="28">
        <v>0</v>
      </c>
      <c r="BQ28" s="28">
        <v>0</v>
      </c>
      <c r="BR28" s="24">
        <f>BS28+BT28</f>
        <v>0</v>
      </c>
      <c r="BS28" s="28">
        <v>0</v>
      </c>
      <c r="BT28" s="28">
        <v>0</v>
      </c>
      <c r="BU28" s="28">
        <f t="shared" ref="BU28:BV31" si="134">BD28+BG28</f>
        <v>0</v>
      </c>
      <c r="BV28" s="28">
        <f t="shared" si="134"/>
        <v>0</v>
      </c>
      <c r="BW28" s="28">
        <v>0</v>
      </c>
      <c r="BX28" s="24">
        <f>BY28+BZ28</f>
        <v>0</v>
      </c>
      <c r="BY28" s="28">
        <v>0</v>
      </c>
      <c r="BZ28" s="28">
        <v>0</v>
      </c>
      <c r="CA28" s="24">
        <f>CB28+CC28</f>
        <v>0</v>
      </c>
      <c r="CB28" s="28">
        <f t="shared" ref="CB28:CC31" si="135">CE28+CN28</f>
        <v>0</v>
      </c>
      <c r="CC28" s="28">
        <f t="shared" si="135"/>
        <v>0</v>
      </c>
      <c r="CD28" s="24">
        <f>CE28+CF28</f>
        <v>0</v>
      </c>
      <c r="CE28" s="28">
        <f t="shared" ref="CE28:CF31" si="136">CH28+CK28</f>
        <v>0</v>
      </c>
      <c r="CF28" s="28">
        <f t="shared" si="136"/>
        <v>0</v>
      </c>
      <c r="CG28" s="24">
        <f>CH28+CI28</f>
        <v>0</v>
      </c>
      <c r="CH28" s="28">
        <v>0</v>
      </c>
      <c r="CI28" s="28">
        <v>0</v>
      </c>
      <c r="CJ28" s="24">
        <f>CK28+CL28</f>
        <v>0</v>
      </c>
      <c r="CK28" s="28">
        <v>0</v>
      </c>
      <c r="CL28" s="28">
        <v>0</v>
      </c>
      <c r="CM28" s="24">
        <f>CN28+CO28</f>
        <v>0</v>
      </c>
      <c r="CN28" s="28">
        <v>0</v>
      </c>
      <c r="CO28" s="28">
        <v>0</v>
      </c>
      <c r="CP28" s="28">
        <f t="shared" ref="CP28:CQ31" si="137">BY28+CB28</f>
        <v>0</v>
      </c>
      <c r="CQ28" s="28">
        <f t="shared" si="137"/>
        <v>0</v>
      </c>
      <c r="CR28" s="28">
        <v>0</v>
      </c>
      <c r="CT28" s="30">
        <f t="shared" si="35"/>
        <v>0.84999997177846287</v>
      </c>
      <c r="CU28" s="30">
        <f t="shared" si="36"/>
        <v>0.15000002822153713</v>
      </c>
      <c r="CV28" s="30">
        <f t="shared" si="37"/>
        <v>7.5497438484051702E-2</v>
      </c>
      <c r="CW28" s="30">
        <f t="shared" si="38"/>
        <v>7.4502589737485428E-2</v>
      </c>
      <c r="CX28" s="30">
        <f t="shared" si="2"/>
        <v>0</v>
      </c>
      <c r="CY28" s="31">
        <f t="shared" si="3"/>
        <v>1</v>
      </c>
      <c r="CZ28" s="31">
        <f t="shared" si="4"/>
        <v>0.39999999458067909</v>
      </c>
      <c r="DA28" s="31">
        <f t="shared" si="5"/>
        <v>0.60000000541932086</v>
      </c>
      <c r="DB28" s="31">
        <f t="shared" si="6"/>
        <v>0.49483569879013389</v>
      </c>
      <c r="DC28" s="31">
        <f t="shared" si="7"/>
        <v>0.10516430662918701</v>
      </c>
      <c r="DD28" s="31">
        <f t="shared" si="8"/>
        <v>0</v>
      </c>
      <c r="DE28" s="31">
        <f t="shared" si="39"/>
        <v>1</v>
      </c>
      <c r="DF28" s="30">
        <f t="shared" si="9"/>
        <v>0</v>
      </c>
      <c r="DG28" s="30">
        <f t="shared" si="10"/>
        <v>0</v>
      </c>
      <c r="DH28" s="30">
        <f t="shared" si="11"/>
        <v>0</v>
      </c>
      <c r="DI28" s="30">
        <f t="shared" si="12"/>
        <v>0</v>
      </c>
      <c r="DJ28" s="30">
        <f t="shared" si="13"/>
        <v>0</v>
      </c>
      <c r="DK28" s="31">
        <f t="shared" si="14"/>
        <v>0</v>
      </c>
      <c r="DL28" s="31">
        <f t="shared" si="15"/>
        <v>0</v>
      </c>
      <c r="DM28" s="31">
        <f t="shared" si="16"/>
        <v>0</v>
      </c>
      <c r="DN28" s="31">
        <f t="shared" si="17"/>
        <v>0</v>
      </c>
      <c r="DO28" s="31">
        <f t="shared" si="18"/>
        <v>0</v>
      </c>
      <c r="DP28" s="31">
        <f t="shared" si="19"/>
        <v>0</v>
      </c>
      <c r="DQ28" s="31">
        <f t="shared" si="40"/>
        <v>0</v>
      </c>
      <c r="DR28" s="30">
        <f t="shared" si="20"/>
        <v>0</v>
      </c>
      <c r="DS28" s="30">
        <f t="shared" si="21"/>
        <v>0</v>
      </c>
      <c r="DT28" s="30">
        <f t="shared" si="22"/>
        <v>0</v>
      </c>
      <c r="DU28" s="30">
        <f t="shared" si="23"/>
        <v>0</v>
      </c>
      <c r="DV28" s="30">
        <f t="shared" si="24"/>
        <v>0</v>
      </c>
      <c r="DW28" s="31">
        <f t="shared" si="25"/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f t="shared" si="41"/>
        <v>0</v>
      </c>
      <c r="ED28" s="30">
        <f t="shared" si="26"/>
        <v>0</v>
      </c>
      <c r="EE28" s="30">
        <f t="shared" si="27"/>
        <v>0</v>
      </c>
      <c r="EF28" s="30">
        <f t="shared" si="28"/>
        <v>0</v>
      </c>
      <c r="EG28" s="30">
        <f t="shared" si="29"/>
        <v>0</v>
      </c>
      <c r="EH28" s="30">
        <f t="shared" si="30"/>
        <v>0</v>
      </c>
      <c r="EI28" s="31">
        <f t="shared" si="31"/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f t="shared" si="42"/>
        <v>0</v>
      </c>
    </row>
    <row r="29" spans="1:145" x14ac:dyDescent="0.25">
      <c r="A29" s="22" t="s">
        <v>84</v>
      </c>
      <c r="B29" s="23" t="s">
        <v>85</v>
      </c>
      <c r="C29" s="23" t="s">
        <v>85</v>
      </c>
      <c r="D29" s="24">
        <f>E29+L29</f>
        <v>126352947</v>
      </c>
      <c r="E29" s="24">
        <f>F29+G29</f>
        <v>126352947</v>
      </c>
      <c r="F29" s="25">
        <f>M29+AH29+BC29+BX29</f>
        <v>107400000</v>
      </c>
      <c r="G29" s="24">
        <f>H29+K29</f>
        <v>18952947</v>
      </c>
      <c r="H29" s="24">
        <f>I29+J29</f>
        <v>18952947</v>
      </c>
      <c r="I29" s="25">
        <f>V29+AQ29+BL29+CG29</f>
        <v>18494218</v>
      </c>
      <c r="J29" s="25">
        <f>Y29+AT29+BO29+CJ29</f>
        <v>458729</v>
      </c>
      <c r="K29" s="26">
        <f>AB29+AW29+BR29+CM29</f>
        <v>0</v>
      </c>
      <c r="L29" s="28">
        <v>0</v>
      </c>
      <c r="M29" s="24">
        <f>N29+O29</f>
        <v>107400000</v>
      </c>
      <c r="N29" s="28">
        <v>107400000</v>
      </c>
      <c r="O29" s="28">
        <v>0</v>
      </c>
      <c r="P29" s="24">
        <f>Q29+R29</f>
        <v>18952947</v>
      </c>
      <c r="Q29" s="28">
        <f t="shared" si="124"/>
        <v>18952947</v>
      </c>
      <c r="R29" s="28">
        <f t="shared" si="124"/>
        <v>0</v>
      </c>
      <c r="S29" s="24">
        <f>T29+U29</f>
        <v>18952947</v>
      </c>
      <c r="T29" s="28">
        <f>W29+Z29</f>
        <v>18952947</v>
      </c>
      <c r="U29" s="28">
        <f>X29+AA29</f>
        <v>0</v>
      </c>
      <c r="V29" s="24">
        <f>W29+X29</f>
        <v>18494218</v>
      </c>
      <c r="W29" s="28">
        <v>18494218</v>
      </c>
      <c r="X29" s="28">
        <v>0</v>
      </c>
      <c r="Y29" s="24">
        <f>Z29+AA29</f>
        <v>458729</v>
      </c>
      <c r="Z29" s="28">
        <v>458729</v>
      </c>
      <c r="AA29" s="28">
        <v>0</v>
      </c>
      <c r="AB29" s="24">
        <f>AC29+AD29</f>
        <v>0</v>
      </c>
      <c r="AC29" s="28">
        <v>0</v>
      </c>
      <c r="AD29" s="28">
        <v>0</v>
      </c>
      <c r="AE29" s="28">
        <f t="shared" si="126"/>
        <v>126352947</v>
      </c>
      <c r="AF29" s="28">
        <f t="shared" si="126"/>
        <v>0</v>
      </c>
      <c r="AG29" s="28">
        <v>0</v>
      </c>
      <c r="AH29" s="24">
        <f>AI29+AJ29</f>
        <v>0</v>
      </c>
      <c r="AI29" s="28">
        <v>0</v>
      </c>
      <c r="AJ29" s="28">
        <v>0</v>
      </c>
      <c r="AK29" s="24">
        <f>AL29+AM29</f>
        <v>0</v>
      </c>
      <c r="AL29" s="28">
        <f t="shared" si="127"/>
        <v>0</v>
      </c>
      <c r="AM29" s="28">
        <f t="shared" si="127"/>
        <v>0</v>
      </c>
      <c r="AN29" s="24">
        <f>AO29+AP29</f>
        <v>0</v>
      </c>
      <c r="AO29" s="28">
        <f t="shared" si="128"/>
        <v>0</v>
      </c>
      <c r="AP29" s="28">
        <f t="shared" si="128"/>
        <v>0</v>
      </c>
      <c r="AQ29" s="24">
        <f>AR29+AS29</f>
        <v>0</v>
      </c>
      <c r="AR29" s="28">
        <v>0</v>
      </c>
      <c r="AS29" s="28">
        <v>0</v>
      </c>
      <c r="AT29" s="24">
        <f t="shared" si="129"/>
        <v>0</v>
      </c>
      <c r="AU29" s="28">
        <v>0</v>
      </c>
      <c r="AV29" s="28">
        <v>0</v>
      </c>
      <c r="AW29" s="24">
        <f>AX29+AY29</f>
        <v>0</v>
      </c>
      <c r="AX29" s="28">
        <v>0</v>
      </c>
      <c r="AY29" s="28">
        <v>0</v>
      </c>
      <c r="AZ29" s="28">
        <f>AI29+AL29</f>
        <v>0</v>
      </c>
      <c r="BA29" s="28">
        <f>AJ29+AM29</f>
        <v>0</v>
      </c>
      <c r="BB29" s="28">
        <v>0</v>
      </c>
      <c r="BC29" s="24">
        <f>BD29+BE29</f>
        <v>0</v>
      </c>
      <c r="BD29" s="28">
        <v>0</v>
      </c>
      <c r="BE29" s="28">
        <v>0</v>
      </c>
      <c r="BF29" s="24">
        <f>BG29+BH29</f>
        <v>0</v>
      </c>
      <c r="BG29" s="28">
        <f t="shared" si="132"/>
        <v>0</v>
      </c>
      <c r="BH29" s="28">
        <f t="shared" si="132"/>
        <v>0</v>
      </c>
      <c r="BI29" s="24">
        <f>BJ29+BK29</f>
        <v>0</v>
      </c>
      <c r="BJ29" s="28">
        <f t="shared" si="133"/>
        <v>0</v>
      </c>
      <c r="BK29" s="28">
        <f t="shared" si="133"/>
        <v>0</v>
      </c>
      <c r="BL29" s="24">
        <f>BM29+BN29</f>
        <v>0</v>
      </c>
      <c r="BM29" s="28">
        <v>0</v>
      </c>
      <c r="BN29" s="28">
        <v>0</v>
      </c>
      <c r="BO29" s="24">
        <f>BP29+BQ29</f>
        <v>0</v>
      </c>
      <c r="BP29" s="28">
        <v>0</v>
      </c>
      <c r="BQ29" s="28">
        <v>0</v>
      </c>
      <c r="BR29" s="24">
        <f>BS29+BT29</f>
        <v>0</v>
      </c>
      <c r="BS29" s="28">
        <v>0</v>
      </c>
      <c r="BT29" s="28">
        <v>0</v>
      </c>
      <c r="BU29" s="28">
        <f t="shared" si="134"/>
        <v>0</v>
      </c>
      <c r="BV29" s="28">
        <f t="shared" si="134"/>
        <v>0</v>
      </c>
      <c r="BW29" s="28">
        <v>0</v>
      </c>
      <c r="BX29" s="24">
        <f>BY29+BZ29</f>
        <v>0</v>
      </c>
      <c r="BY29" s="28">
        <v>0</v>
      </c>
      <c r="BZ29" s="28">
        <v>0</v>
      </c>
      <c r="CA29" s="24">
        <f>CB29+CC29</f>
        <v>0</v>
      </c>
      <c r="CB29" s="28">
        <f t="shared" si="135"/>
        <v>0</v>
      </c>
      <c r="CC29" s="28">
        <f t="shared" si="135"/>
        <v>0</v>
      </c>
      <c r="CD29" s="24">
        <f>CE29+CF29</f>
        <v>0</v>
      </c>
      <c r="CE29" s="28">
        <f t="shared" si="136"/>
        <v>0</v>
      </c>
      <c r="CF29" s="28">
        <f t="shared" si="136"/>
        <v>0</v>
      </c>
      <c r="CG29" s="24">
        <f>CH29+CI29</f>
        <v>0</v>
      </c>
      <c r="CH29" s="28">
        <v>0</v>
      </c>
      <c r="CI29" s="28">
        <v>0</v>
      </c>
      <c r="CJ29" s="24">
        <f>CK29+CL29</f>
        <v>0</v>
      </c>
      <c r="CK29" s="28">
        <v>0</v>
      </c>
      <c r="CL29" s="28">
        <v>0</v>
      </c>
      <c r="CM29" s="24">
        <f>CN29+CO29</f>
        <v>0</v>
      </c>
      <c r="CN29" s="28">
        <v>0</v>
      </c>
      <c r="CO29" s="28">
        <v>0</v>
      </c>
      <c r="CP29" s="28">
        <f t="shared" si="137"/>
        <v>0</v>
      </c>
      <c r="CQ29" s="28">
        <f t="shared" si="137"/>
        <v>0</v>
      </c>
      <c r="CR29" s="28">
        <v>0</v>
      </c>
      <c r="CT29" s="30">
        <f>IFERROR(N29/AE29,0)</f>
        <v>0.84999996082402418</v>
      </c>
      <c r="CU29" s="30">
        <f>IFERROR(Q29/AE29,0)</f>
        <v>0.15000003917597585</v>
      </c>
      <c r="CV29" s="30">
        <f>IFERROR(W29/AE29,0)</f>
        <v>0.14636950256490655</v>
      </c>
      <c r="CW29" s="30">
        <f>IFERROR(Z29/AE29,0)</f>
        <v>3.630536611069309E-3</v>
      </c>
      <c r="CX29" s="30">
        <f t="shared" si="2"/>
        <v>0</v>
      </c>
      <c r="CY29" s="31">
        <f t="shared" si="3"/>
        <v>1</v>
      </c>
      <c r="CZ29" s="31">
        <f t="shared" si="4"/>
        <v>0</v>
      </c>
      <c r="DA29" s="31">
        <f t="shared" si="5"/>
        <v>0</v>
      </c>
      <c r="DB29" s="31">
        <f t="shared" si="6"/>
        <v>0</v>
      </c>
      <c r="DC29" s="31">
        <f t="shared" si="7"/>
        <v>0</v>
      </c>
      <c r="DD29" s="31">
        <f t="shared" si="8"/>
        <v>0</v>
      </c>
      <c r="DE29" s="31">
        <f>CZ29+DA29</f>
        <v>0</v>
      </c>
      <c r="DF29" s="30">
        <f t="shared" si="9"/>
        <v>0</v>
      </c>
      <c r="DG29" s="30">
        <f t="shared" si="10"/>
        <v>0</v>
      </c>
      <c r="DH29" s="30">
        <f t="shared" si="11"/>
        <v>0</v>
      </c>
      <c r="DI29" s="30">
        <f t="shared" si="12"/>
        <v>0</v>
      </c>
      <c r="DJ29" s="30">
        <f t="shared" si="13"/>
        <v>0</v>
      </c>
      <c r="DK29" s="31">
        <f t="shared" si="14"/>
        <v>0</v>
      </c>
      <c r="DL29" s="31">
        <f t="shared" si="15"/>
        <v>0</v>
      </c>
      <c r="DM29" s="31">
        <f t="shared" si="16"/>
        <v>0</v>
      </c>
      <c r="DN29" s="31">
        <f t="shared" si="17"/>
        <v>0</v>
      </c>
      <c r="DO29" s="31">
        <f t="shared" si="18"/>
        <v>0</v>
      </c>
      <c r="DP29" s="31">
        <f t="shared" si="19"/>
        <v>0</v>
      </c>
      <c r="DQ29" s="31">
        <f>DL29+DM29</f>
        <v>0</v>
      </c>
      <c r="DR29" s="30">
        <f t="shared" si="20"/>
        <v>0</v>
      </c>
      <c r="DS29" s="30">
        <f t="shared" si="21"/>
        <v>0</v>
      </c>
      <c r="DT29" s="30">
        <f t="shared" si="22"/>
        <v>0</v>
      </c>
      <c r="DU29" s="30">
        <f t="shared" si="23"/>
        <v>0</v>
      </c>
      <c r="DV29" s="30">
        <f t="shared" si="24"/>
        <v>0</v>
      </c>
      <c r="DW29" s="31">
        <f t="shared" si="25"/>
        <v>0</v>
      </c>
      <c r="DX29" s="31">
        <v>0</v>
      </c>
      <c r="DY29" s="31">
        <v>0</v>
      </c>
      <c r="DZ29" s="31">
        <v>0</v>
      </c>
      <c r="EA29" s="31">
        <v>0</v>
      </c>
      <c r="EB29" s="31">
        <v>0</v>
      </c>
      <c r="EC29" s="31">
        <f>DX29+DY29</f>
        <v>0</v>
      </c>
      <c r="ED29" s="30">
        <f t="shared" si="26"/>
        <v>0</v>
      </c>
      <c r="EE29" s="30">
        <f t="shared" si="27"/>
        <v>0</v>
      </c>
      <c r="EF29" s="30">
        <f t="shared" si="28"/>
        <v>0</v>
      </c>
      <c r="EG29" s="30">
        <f t="shared" si="29"/>
        <v>0</v>
      </c>
      <c r="EH29" s="30">
        <f t="shared" si="30"/>
        <v>0</v>
      </c>
      <c r="EI29" s="31">
        <f t="shared" si="31"/>
        <v>0</v>
      </c>
      <c r="EJ29" s="31">
        <v>0</v>
      </c>
      <c r="EK29" s="31">
        <v>0</v>
      </c>
      <c r="EL29" s="31">
        <v>0</v>
      </c>
      <c r="EM29" s="31">
        <v>0</v>
      </c>
      <c r="EN29" s="31">
        <v>0</v>
      </c>
      <c r="EO29" s="31">
        <f>EJ29+EK29</f>
        <v>0</v>
      </c>
    </row>
    <row r="30" spans="1:145" x14ac:dyDescent="0.25">
      <c r="A30" s="22" t="s">
        <v>84</v>
      </c>
      <c r="B30" s="23" t="s">
        <v>86</v>
      </c>
      <c r="C30" s="23" t="s">
        <v>86</v>
      </c>
      <c r="D30" s="24">
        <f>E30+L30</f>
        <v>2054791650</v>
      </c>
      <c r="E30" s="24">
        <f>F30+G30</f>
        <v>2054791650</v>
      </c>
      <c r="F30" s="25">
        <f>M30+AH30+BC30+BX30</f>
        <v>1656032045</v>
      </c>
      <c r="G30" s="24">
        <f>H30+K30</f>
        <v>398759605</v>
      </c>
      <c r="H30" s="24">
        <f>I30+J30</f>
        <v>328628652</v>
      </c>
      <c r="I30" s="25">
        <f>V30+AQ30+BL30+CG30</f>
        <v>242215828</v>
      </c>
      <c r="J30" s="25">
        <f>Y30+AT30+BO30+CJ30</f>
        <v>86412824</v>
      </c>
      <c r="K30" s="26">
        <f>AB30+AW30+BR30+CM30</f>
        <v>70130953</v>
      </c>
      <c r="L30" s="28">
        <v>0</v>
      </c>
      <c r="M30" s="24">
        <f>N30+O30</f>
        <v>848533125</v>
      </c>
      <c r="N30" s="28">
        <v>803652951</v>
      </c>
      <c r="O30" s="28">
        <v>44880174</v>
      </c>
      <c r="P30" s="24">
        <f>Q30+R30</f>
        <v>253759767</v>
      </c>
      <c r="Q30" s="28">
        <f t="shared" si="124"/>
        <v>186439479</v>
      </c>
      <c r="R30" s="28">
        <f t="shared" si="124"/>
        <v>67320288</v>
      </c>
      <c r="S30" s="24">
        <f>T30+U30</f>
        <v>187028814</v>
      </c>
      <c r="T30" s="28">
        <f>W30+Z30</f>
        <v>128531499</v>
      </c>
      <c r="U30" s="28">
        <f t="shared" si="125"/>
        <v>58497315</v>
      </c>
      <c r="V30" s="24">
        <f>W30+X30</f>
        <v>129363585</v>
      </c>
      <c r="W30" s="28">
        <v>78365861</v>
      </c>
      <c r="X30" s="28">
        <v>50997724</v>
      </c>
      <c r="Y30" s="24">
        <f>Z30+AA30</f>
        <v>57665229</v>
      </c>
      <c r="Z30" s="28">
        <v>50165638</v>
      </c>
      <c r="AA30" s="28">
        <v>7499591</v>
      </c>
      <c r="AB30" s="24">
        <f>AC30+AD30</f>
        <v>66730953</v>
      </c>
      <c r="AC30" s="28">
        <v>57907980</v>
      </c>
      <c r="AD30" s="28">
        <v>8822973</v>
      </c>
      <c r="AE30" s="28">
        <f t="shared" si="126"/>
        <v>990092430</v>
      </c>
      <c r="AF30" s="28">
        <f t="shared" si="126"/>
        <v>112200462</v>
      </c>
      <c r="AG30" s="28">
        <v>0</v>
      </c>
      <c r="AH30" s="24">
        <f>AI30+AJ30</f>
        <v>0</v>
      </c>
      <c r="AI30" s="28">
        <v>0</v>
      </c>
      <c r="AJ30" s="28">
        <v>0</v>
      </c>
      <c r="AK30" s="24">
        <f>AL30+AM30</f>
        <v>0</v>
      </c>
      <c r="AL30" s="28">
        <f t="shared" si="127"/>
        <v>0</v>
      </c>
      <c r="AM30" s="28">
        <f t="shared" si="127"/>
        <v>0</v>
      </c>
      <c r="AN30" s="24">
        <f>AO30+AP30</f>
        <v>0</v>
      </c>
      <c r="AO30" s="28">
        <f t="shared" si="128"/>
        <v>0</v>
      </c>
      <c r="AP30" s="28">
        <f t="shared" si="128"/>
        <v>0</v>
      </c>
      <c r="AQ30" s="24">
        <f>AR30+AS30</f>
        <v>0</v>
      </c>
      <c r="AR30" s="28">
        <v>0</v>
      </c>
      <c r="AS30" s="28">
        <v>0</v>
      </c>
      <c r="AT30" s="24">
        <f t="shared" si="129"/>
        <v>0</v>
      </c>
      <c r="AU30" s="28">
        <v>0</v>
      </c>
      <c r="AV30" s="28">
        <v>0</v>
      </c>
      <c r="AW30" s="24">
        <f t="shared" si="130"/>
        <v>0</v>
      </c>
      <c r="AX30" s="28">
        <v>0</v>
      </c>
      <c r="AY30" s="28">
        <v>0</v>
      </c>
      <c r="AZ30" s="28">
        <f t="shared" si="131"/>
        <v>0</v>
      </c>
      <c r="BA30" s="28">
        <f t="shared" si="131"/>
        <v>0</v>
      </c>
      <c r="BB30" s="28">
        <v>0</v>
      </c>
      <c r="BC30" s="24">
        <f>BD30+BE30</f>
        <v>0</v>
      </c>
      <c r="BD30" s="28">
        <v>0</v>
      </c>
      <c r="BE30" s="28">
        <v>0</v>
      </c>
      <c r="BF30" s="24">
        <f>BG30+BH30</f>
        <v>0</v>
      </c>
      <c r="BG30" s="28">
        <f t="shared" si="132"/>
        <v>0</v>
      </c>
      <c r="BH30" s="28">
        <f t="shared" si="132"/>
        <v>0</v>
      </c>
      <c r="BI30" s="24">
        <f>BJ30+BK30</f>
        <v>0</v>
      </c>
      <c r="BJ30" s="28">
        <f t="shared" si="133"/>
        <v>0</v>
      </c>
      <c r="BK30" s="28">
        <f t="shared" si="133"/>
        <v>0</v>
      </c>
      <c r="BL30" s="24">
        <f>BM30+BN30</f>
        <v>0</v>
      </c>
      <c r="BM30" s="28">
        <v>0</v>
      </c>
      <c r="BN30" s="28">
        <v>0</v>
      </c>
      <c r="BO30" s="24">
        <f>BP30+BQ30</f>
        <v>0</v>
      </c>
      <c r="BP30" s="28">
        <v>0</v>
      </c>
      <c r="BQ30" s="28">
        <v>0</v>
      </c>
      <c r="BR30" s="24">
        <f>BS30+BT30</f>
        <v>0</v>
      </c>
      <c r="BS30" s="28">
        <v>0</v>
      </c>
      <c r="BT30" s="28">
        <v>0</v>
      </c>
      <c r="BU30" s="28">
        <f t="shared" si="134"/>
        <v>0</v>
      </c>
      <c r="BV30" s="28">
        <f t="shared" si="134"/>
        <v>0</v>
      </c>
      <c r="BW30" s="28">
        <v>0</v>
      </c>
      <c r="BX30" s="24">
        <f>BY30+BZ30</f>
        <v>807498920</v>
      </c>
      <c r="BY30" s="28">
        <v>807498920</v>
      </c>
      <c r="BZ30" s="28">
        <v>0</v>
      </c>
      <c r="CA30" s="24">
        <f>CB30+CC30</f>
        <v>144999838</v>
      </c>
      <c r="CB30" s="28">
        <f t="shared" si="135"/>
        <v>144999838</v>
      </c>
      <c r="CC30" s="28">
        <f t="shared" si="135"/>
        <v>0</v>
      </c>
      <c r="CD30" s="24">
        <f>CE30+CF30</f>
        <v>141599838</v>
      </c>
      <c r="CE30" s="28">
        <f t="shared" si="136"/>
        <v>141599838</v>
      </c>
      <c r="CF30" s="28">
        <f t="shared" si="136"/>
        <v>0</v>
      </c>
      <c r="CG30" s="24">
        <f>CH30+CI30</f>
        <v>112852243</v>
      </c>
      <c r="CH30" s="28">
        <v>112852243</v>
      </c>
      <c r="CI30" s="28">
        <v>0</v>
      </c>
      <c r="CJ30" s="24">
        <f>CK30+CL30</f>
        <v>28747595</v>
      </c>
      <c r="CK30" s="28">
        <v>28747595</v>
      </c>
      <c r="CL30" s="28">
        <v>0</v>
      </c>
      <c r="CM30" s="24">
        <f>CN30+CO30</f>
        <v>3400000</v>
      </c>
      <c r="CN30" s="28">
        <v>3400000</v>
      </c>
      <c r="CO30" s="28">
        <v>0</v>
      </c>
      <c r="CP30" s="28">
        <f t="shared" si="137"/>
        <v>952498758</v>
      </c>
      <c r="CQ30" s="28">
        <f t="shared" si="137"/>
        <v>0</v>
      </c>
      <c r="CR30" s="28">
        <v>0</v>
      </c>
      <c r="CT30" s="30">
        <f t="shared" si="35"/>
        <v>0.81169487479062941</v>
      </c>
      <c r="CU30" s="30">
        <f t="shared" si="36"/>
        <v>0.18830512520937059</v>
      </c>
      <c r="CV30" s="30">
        <f t="shared" si="37"/>
        <v>7.9150045617458156E-2</v>
      </c>
      <c r="CW30" s="30">
        <f t="shared" si="38"/>
        <v>5.0667631101876012E-2</v>
      </c>
      <c r="CX30" s="30">
        <f t="shared" si="2"/>
        <v>5.8487448490036432E-2</v>
      </c>
      <c r="CY30" s="31">
        <f t="shared" si="3"/>
        <v>1</v>
      </c>
      <c r="CZ30" s="31">
        <f t="shared" si="4"/>
        <v>0.39999990374371186</v>
      </c>
      <c r="DA30" s="31">
        <f t="shared" si="5"/>
        <v>0.60000009625628814</v>
      </c>
      <c r="DB30" s="31">
        <f t="shared" si="6"/>
        <v>0.45452329777394324</v>
      </c>
      <c r="DC30" s="31">
        <f t="shared" si="7"/>
        <v>6.6840999282159821E-2</v>
      </c>
      <c r="DD30" s="31">
        <f t="shared" si="8"/>
        <v>7.8635799200185111E-2</v>
      </c>
      <c r="DE30" s="31">
        <f t="shared" si="39"/>
        <v>1</v>
      </c>
      <c r="DF30" s="30">
        <f t="shared" si="9"/>
        <v>0</v>
      </c>
      <c r="DG30" s="30">
        <f t="shared" si="10"/>
        <v>0</v>
      </c>
      <c r="DH30" s="30">
        <f t="shared" si="11"/>
        <v>0</v>
      </c>
      <c r="DI30" s="30">
        <f t="shared" si="12"/>
        <v>0</v>
      </c>
      <c r="DJ30" s="30">
        <f t="shared" si="13"/>
        <v>0</v>
      </c>
      <c r="DK30" s="31">
        <f t="shared" si="14"/>
        <v>0</v>
      </c>
      <c r="DL30" s="31">
        <f t="shared" si="15"/>
        <v>0</v>
      </c>
      <c r="DM30" s="31">
        <f t="shared" si="16"/>
        <v>0</v>
      </c>
      <c r="DN30" s="31">
        <f t="shared" si="17"/>
        <v>0</v>
      </c>
      <c r="DO30" s="31">
        <f t="shared" si="18"/>
        <v>0</v>
      </c>
      <c r="DP30" s="31">
        <f t="shared" si="19"/>
        <v>0</v>
      </c>
      <c r="DQ30" s="31">
        <f t="shared" si="40"/>
        <v>0</v>
      </c>
      <c r="DR30" s="30">
        <f t="shared" si="20"/>
        <v>0</v>
      </c>
      <c r="DS30" s="30">
        <f t="shared" si="21"/>
        <v>0</v>
      </c>
      <c r="DT30" s="30">
        <f t="shared" si="22"/>
        <v>0</v>
      </c>
      <c r="DU30" s="30">
        <f t="shared" si="23"/>
        <v>0</v>
      </c>
      <c r="DV30" s="30">
        <f t="shared" si="24"/>
        <v>0</v>
      </c>
      <c r="DW30" s="31">
        <f t="shared" si="25"/>
        <v>0</v>
      </c>
      <c r="DX30" s="31">
        <v>0</v>
      </c>
      <c r="DY30" s="31">
        <v>0</v>
      </c>
      <c r="DZ30" s="31">
        <v>0</v>
      </c>
      <c r="EA30" s="31">
        <v>0</v>
      </c>
      <c r="EB30" s="31">
        <v>0</v>
      </c>
      <c r="EC30" s="31">
        <f t="shared" si="41"/>
        <v>0</v>
      </c>
      <c r="ED30" s="30">
        <f t="shared" si="26"/>
        <v>0.84776900045049719</v>
      </c>
      <c r="EE30" s="30">
        <f t="shared" si="27"/>
        <v>0.15223099954950284</v>
      </c>
      <c r="EF30" s="30">
        <f t="shared" si="28"/>
        <v>0.11848019963507396</v>
      </c>
      <c r="EG30" s="30">
        <f t="shared" si="29"/>
        <v>0</v>
      </c>
      <c r="EH30" s="30">
        <f t="shared" si="30"/>
        <v>3.5695584602536564E-3</v>
      </c>
      <c r="EI30" s="31">
        <f t="shared" si="31"/>
        <v>1</v>
      </c>
      <c r="EJ30" s="31">
        <v>0</v>
      </c>
      <c r="EK30" s="31">
        <v>0</v>
      </c>
      <c r="EL30" s="31">
        <v>0</v>
      </c>
      <c r="EM30" s="31">
        <v>0</v>
      </c>
      <c r="EN30" s="31">
        <v>0</v>
      </c>
      <c r="EO30" s="31">
        <f t="shared" si="42"/>
        <v>0</v>
      </c>
    </row>
    <row r="31" spans="1:145" x14ac:dyDescent="0.25">
      <c r="A31" s="22" t="s">
        <v>84</v>
      </c>
      <c r="B31" s="23" t="s">
        <v>87</v>
      </c>
      <c r="C31" s="23" t="s">
        <v>74</v>
      </c>
      <c r="D31" s="24">
        <f>E31+L31</f>
        <v>88235297</v>
      </c>
      <c r="E31" s="24">
        <f>F31+G31</f>
        <v>88235297</v>
      </c>
      <c r="F31" s="25">
        <f>M31+AH31+BC31+BX31</f>
        <v>75000000</v>
      </c>
      <c r="G31" s="24">
        <f>H31+K31</f>
        <v>13235297</v>
      </c>
      <c r="H31" s="24">
        <f>I31+J31</f>
        <v>13235297</v>
      </c>
      <c r="I31" s="25">
        <f>V31+AQ31+BL31+CG31</f>
        <v>13235297</v>
      </c>
      <c r="J31" s="25">
        <f>Y31+AT31+BO31+CJ31</f>
        <v>0</v>
      </c>
      <c r="K31" s="26">
        <f>AB31+AW31+BR31+CM31</f>
        <v>0</v>
      </c>
      <c r="L31" s="28">
        <v>0</v>
      </c>
      <c r="M31" s="24">
        <f>N31+O31</f>
        <v>75000000</v>
      </c>
      <c r="N31" s="28">
        <v>75000000</v>
      </c>
      <c r="O31" s="28">
        <v>0</v>
      </c>
      <c r="P31" s="24">
        <f>Q31+R31</f>
        <v>13235297</v>
      </c>
      <c r="Q31" s="28">
        <f t="shared" si="124"/>
        <v>13235297</v>
      </c>
      <c r="R31" s="28">
        <f t="shared" si="124"/>
        <v>0</v>
      </c>
      <c r="S31" s="24">
        <f>T31+U31</f>
        <v>13235297</v>
      </c>
      <c r="T31" s="28">
        <f>W31+Z31</f>
        <v>13235297</v>
      </c>
      <c r="U31" s="28">
        <f t="shared" si="125"/>
        <v>0</v>
      </c>
      <c r="V31" s="24">
        <f>W31+X31</f>
        <v>13235297</v>
      </c>
      <c r="W31" s="28">
        <v>13235297</v>
      </c>
      <c r="X31" s="28">
        <v>0</v>
      </c>
      <c r="Y31" s="24">
        <f>Z31+AA31</f>
        <v>0</v>
      </c>
      <c r="Z31" s="28">
        <v>0</v>
      </c>
      <c r="AA31" s="28">
        <v>0</v>
      </c>
      <c r="AB31" s="24">
        <f>AC31+AD31</f>
        <v>0</v>
      </c>
      <c r="AC31" s="28">
        <v>0</v>
      </c>
      <c r="AD31" s="28">
        <v>0</v>
      </c>
      <c r="AE31" s="28">
        <f t="shared" si="126"/>
        <v>88235297</v>
      </c>
      <c r="AF31" s="28">
        <f t="shared" si="126"/>
        <v>0</v>
      </c>
      <c r="AG31" s="28">
        <v>0</v>
      </c>
      <c r="AH31" s="24">
        <f>AI31+AJ31</f>
        <v>0</v>
      </c>
      <c r="AI31" s="28">
        <v>0</v>
      </c>
      <c r="AJ31" s="28">
        <v>0</v>
      </c>
      <c r="AK31" s="24">
        <f>AL31+AM31</f>
        <v>0</v>
      </c>
      <c r="AL31" s="28">
        <f t="shared" si="127"/>
        <v>0</v>
      </c>
      <c r="AM31" s="28">
        <f t="shared" si="127"/>
        <v>0</v>
      </c>
      <c r="AN31" s="24">
        <f>AO31+AP31</f>
        <v>0</v>
      </c>
      <c r="AO31" s="28">
        <f t="shared" si="128"/>
        <v>0</v>
      </c>
      <c r="AP31" s="28">
        <f t="shared" si="128"/>
        <v>0</v>
      </c>
      <c r="AQ31" s="24">
        <f>AR31+AS31</f>
        <v>0</v>
      </c>
      <c r="AR31" s="28">
        <v>0</v>
      </c>
      <c r="AS31" s="28">
        <v>0</v>
      </c>
      <c r="AT31" s="24">
        <f t="shared" si="129"/>
        <v>0</v>
      </c>
      <c r="AU31" s="28">
        <v>0</v>
      </c>
      <c r="AV31" s="28">
        <v>0</v>
      </c>
      <c r="AW31" s="24">
        <f t="shared" si="130"/>
        <v>0</v>
      </c>
      <c r="AX31" s="28">
        <v>0</v>
      </c>
      <c r="AY31" s="28">
        <v>0</v>
      </c>
      <c r="AZ31" s="28">
        <f t="shared" si="131"/>
        <v>0</v>
      </c>
      <c r="BA31" s="28">
        <f t="shared" si="131"/>
        <v>0</v>
      </c>
      <c r="BB31" s="28">
        <v>0</v>
      </c>
      <c r="BC31" s="24">
        <f>BD31+BE31</f>
        <v>0</v>
      </c>
      <c r="BD31" s="28">
        <v>0</v>
      </c>
      <c r="BE31" s="28">
        <v>0</v>
      </c>
      <c r="BF31" s="24">
        <f>BG31+BH31</f>
        <v>0</v>
      </c>
      <c r="BG31" s="28">
        <f t="shared" si="132"/>
        <v>0</v>
      </c>
      <c r="BH31" s="28">
        <f t="shared" si="132"/>
        <v>0</v>
      </c>
      <c r="BI31" s="24">
        <f>BJ31+BK31</f>
        <v>0</v>
      </c>
      <c r="BJ31" s="28">
        <f t="shared" si="133"/>
        <v>0</v>
      </c>
      <c r="BK31" s="28">
        <f t="shared" si="133"/>
        <v>0</v>
      </c>
      <c r="BL31" s="24">
        <f>BM31+BN31</f>
        <v>0</v>
      </c>
      <c r="BM31" s="28">
        <v>0</v>
      </c>
      <c r="BN31" s="28">
        <v>0</v>
      </c>
      <c r="BO31" s="24">
        <f>BP31+BQ31</f>
        <v>0</v>
      </c>
      <c r="BP31" s="28">
        <v>0</v>
      </c>
      <c r="BQ31" s="28">
        <v>0</v>
      </c>
      <c r="BR31" s="24">
        <f>BS31+BT31</f>
        <v>0</v>
      </c>
      <c r="BS31" s="28">
        <v>0</v>
      </c>
      <c r="BT31" s="28">
        <v>0</v>
      </c>
      <c r="BU31" s="28">
        <f t="shared" si="134"/>
        <v>0</v>
      </c>
      <c r="BV31" s="28">
        <f t="shared" si="134"/>
        <v>0</v>
      </c>
      <c r="BW31" s="28">
        <v>0</v>
      </c>
      <c r="BX31" s="24">
        <f>BY31+BZ31</f>
        <v>0</v>
      </c>
      <c r="BY31" s="28">
        <v>0</v>
      </c>
      <c r="BZ31" s="28">
        <v>0</v>
      </c>
      <c r="CA31" s="24">
        <f>CB31+CC31</f>
        <v>0</v>
      </c>
      <c r="CB31" s="28">
        <f t="shared" si="135"/>
        <v>0</v>
      </c>
      <c r="CC31" s="28">
        <f t="shared" si="135"/>
        <v>0</v>
      </c>
      <c r="CD31" s="24">
        <f>CE31+CF31</f>
        <v>0</v>
      </c>
      <c r="CE31" s="28">
        <f t="shared" si="136"/>
        <v>0</v>
      </c>
      <c r="CF31" s="28">
        <f t="shared" si="136"/>
        <v>0</v>
      </c>
      <c r="CG31" s="24">
        <f>CH31+CI31</f>
        <v>0</v>
      </c>
      <c r="CH31" s="28">
        <v>0</v>
      </c>
      <c r="CI31" s="28">
        <v>0</v>
      </c>
      <c r="CJ31" s="24">
        <f>CK31+CL31</f>
        <v>0</v>
      </c>
      <c r="CK31" s="28">
        <v>0</v>
      </c>
      <c r="CL31" s="28">
        <v>0</v>
      </c>
      <c r="CM31" s="24">
        <f>CN31+CO31</f>
        <v>0</v>
      </c>
      <c r="CN31" s="28">
        <v>0</v>
      </c>
      <c r="CO31" s="28">
        <v>0</v>
      </c>
      <c r="CP31" s="28">
        <f t="shared" si="137"/>
        <v>0</v>
      </c>
      <c r="CQ31" s="28">
        <f t="shared" si="137"/>
        <v>0</v>
      </c>
      <c r="CR31" s="28">
        <v>0</v>
      </c>
      <c r="CT31" s="30">
        <f t="shared" si="35"/>
        <v>0.84999997223333423</v>
      </c>
      <c r="CU31" s="30">
        <f t="shared" si="36"/>
        <v>0.15000002776666577</v>
      </c>
      <c r="CV31" s="30">
        <f t="shared" si="37"/>
        <v>0.15000002776666577</v>
      </c>
      <c r="CW31" s="30">
        <f t="shared" si="38"/>
        <v>0</v>
      </c>
      <c r="CX31" s="30">
        <f t="shared" si="2"/>
        <v>0</v>
      </c>
      <c r="CY31" s="31">
        <f t="shared" si="3"/>
        <v>1</v>
      </c>
      <c r="CZ31" s="31">
        <f t="shared" si="4"/>
        <v>0</v>
      </c>
      <c r="DA31" s="31">
        <f t="shared" si="5"/>
        <v>0</v>
      </c>
      <c r="DB31" s="31">
        <f t="shared" si="6"/>
        <v>0</v>
      </c>
      <c r="DC31" s="31">
        <f t="shared" si="7"/>
        <v>0</v>
      </c>
      <c r="DD31" s="31">
        <f t="shared" si="8"/>
        <v>0</v>
      </c>
      <c r="DE31" s="31">
        <f t="shared" si="39"/>
        <v>0</v>
      </c>
      <c r="DF31" s="30">
        <f t="shared" si="9"/>
        <v>0</v>
      </c>
      <c r="DG31" s="30">
        <f t="shared" si="10"/>
        <v>0</v>
      </c>
      <c r="DH31" s="30">
        <f t="shared" si="11"/>
        <v>0</v>
      </c>
      <c r="DI31" s="30">
        <f t="shared" si="12"/>
        <v>0</v>
      </c>
      <c r="DJ31" s="30">
        <f t="shared" si="13"/>
        <v>0</v>
      </c>
      <c r="DK31" s="31">
        <f t="shared" si="14"/>
        <v>0</v>
      </c>
      <c r="DL31" s="31">
        <f t="shared" si="15"/>
        <v>0</v>
      </c>
      <c r="DM31" s="31">
        <f t="shared" si="16"/>
        <v>0</v>
      </c>
      <c r="DN31" s="31">
        <f t="shared" si="17"/>
        <v>0</v>
      </c>
      <c r="DO31" s="31">
        <f t="shared" si="18"/>
        <v>0</v>
      </c>
      <c r="DP31" s="31">
        <f t="shared" si="19"/>
        <v>0</v>
      </c>
      <c r="DQ31" s="31">
        <f t="shared" si="40"/>
        <v>0</v>
      </c>
      <c r="DR31" s="30">
        <f t="shared" si="20"/>
        <v>0</v>
      </c>
      <c r="DS31" s="30">
        <f t="shared" si="21"/>
        <v>0</v>
      </c>
      <c r="DT31" s="30">
        <f t="shared" si="22"/>
        <v>0</v>
      </c>
      <c r="DU31" s="30">
        <f t="shared" si="23"/>
        <v>0</v>
      </c>
      <c r="DV31" s="30">
        <f t="shared" si="24"/>
        <v>0</v>
      </c>
      <c r="DW31" s="31">
        <f t="shared" si="25"/>
        <v>0</v>
      </c>
      <c r="DX31" s="31">
        <v>0</v>
      </c>
      <c r="DY31" s="31">
        <v>0</v>
      </c>
      <c r="DZ31" s="31">
        <v>0</v>
      </c>
      <c r="EA31" s="31">
        <v>0</v>
      </c>
      <c r="EB31" s="31">
        <v>0</v>
      </c>
      <c r="EC31" s="31">
        <f t="shared" si="41"/>
        <v>0</v>
      </c>
      <c r="ED31" s="30">
        <f t="shared" si="26"/>
        <v>0</v>
      </c>
      <c r="EE31" s="30">
        <f t="shared" si="27"/>
        <v>0</v>
      </c>
      <c r="EF31" s="30">
        <f t="shared" si="28"/>
        <v>0</v>
      </c>
      <c r="EG31" s="30">
        <f t="shared" si="29"/>
        <v>0</v>
      </c>
      <c r="EH31" s="30">
        <f t="shared" si="30"/>
        <v>0</v>
      </c>
      <c r="EI31" s="31">
        <f t="shared" si="31"/>
        <v>0</v>
      </c>
      <c r="EJ31" s="31">
        <v>0</v>
      </c>
      <c r="EK31" s="31">
        <v>0</v>
      </c>
      <c r="EL31" s="31">
        <v>0</v>
      </c>
      <c r="EM31" s="31">
        <v>0</v>
      </c>
      <c r="EN31" s="31">
        <v>0</v>
      </c>
      <c r="EO31" s="31">
        <f t="shared" si="42"/>
        <v>0</v>
      </c>
    </row>
    <row r="32" spans="1:145" x14ac:dyDescent="0.25">
      <c r="A32" s="18" t="s">
        <v>88</v>
      </c>
      <c r="B32" s="19" t="s">
        <v>72</v>
      </c>
      <c r="C32" s="19"/>
      <c r="D32" s="20">
        <f>D33+D34</f>
        <v>1034108079</v>
      </c>
      <c r="E32" s="20">
        <f t="shared" ref="E32:BP32" si="138">E33+E34</f>
        <v>1034108079</v>
      </c>
      <c r="F32" s="20">
        <f t="shared" si="138"/>
        <v>872241859</v>
      </c>
      <c r="G32" s="20">
        <f t="shared" si="138"/>
        <v>161866220</v>
      </c>
      <c r="H32" s="20">
        <f t="shared" si="138"/>
        <v>161866220</v>
      </c>
      <c r="I32" s="20">
        <f t="shared" si="138"/>
        <v>156159047</v>
      </c>
      <c r="J32" s="20">
        <f t="shared" si="138"/>
        <v>5707173</v>
      </c>
      <c r="K32" s="20">
        <f t="shared" si="138"/>
        <v>0</v>
      </c>
      <c r="L32" s="20">
        <f t="shared" si="138"/>
        <v>0</v>
      </c>
      <c r="M32" s="20">
        <f t="shared" si="138"/>
        <v>572141859</v>
      </c>
      <c r="N32" s="20">
        <f t="shared" si="138"/>
        <v>566141859</v>
      </c>
      <c r="O32" s="20">
        <f t="shared" si="138"/>
        <v>6000000</v>
      </c>
      <c r="P32" s="20">
        <f t="shared" si="138"/>
        <v>108907394</v>
      </c>
      <c r="Q32" s="20">
        <f t="shared" si="138"/>
        <v>99907394</v>
      </c>
      <c r="R32" s="20">
        <f t="shared" si="138"/>
        <v>9000000</v>
      </c>
      <c r="S32" s="20">
        <f t="shared" si="138"/>
        <v>108907394</v>
      </c>
      <c r="T32" s="20">
        <f t="shared" si="138"/>
        <v>99907394</v>
      </c>
      <c r="U32" s="20">
        <f t="shared" si="138"/>
        <v>9000000</v>
      </c>
      <c r="V32" s="20">
        <f t="shared" si="138"/>
        <v>103200221</v>
      </c>
      <c r="W32" s="20">
        <f t="shared" si="138"/>
        <v>94200221</v>
      </c>
      <c r="X32" s="20">
        <f t="shared" si="138"/>
        <v>9000000</v>
      </c>
      <c r="Y32" s="20">
        <f t="shared" si="138"/>
        <v>5707173</v>
      </c>
      <c r="Z32" s="20">
        <f t="shared" si="138"/>
        <v>5707173</v>
      </c>
      <c r="AA32" s="20">
        <f t="shared" si="138"/>
        <v>0</v>
      </c>
      <c r="AB32" s="20">
        <f t="shared" si="138"/>
        <v>0</v>
      </c>
      <c r="AC32" s="20">
        <f t="shared" si="138"/>
        <v>0</v>
      </c>
      <c r="AD32" s="20">
        <f t="shared" si="138"/>
        <v>0</v>
      </c>
      <c r="AE32" s="20">
        <f t="shared" si="138"/>
        <v>666049253</v>
      </c>
      <c r="AF32" s="20">
        <f t="shared" si="138"/>
        <v>15000000</v>
      </c>
      <c r="AG32" s="20">
        <f t="shared" si="138"/>
        <v>0</v>
      </c>
      <c r="AH32" s="20">
        <f t="shared" si="138"/>
        <v>0</v>
      </c>
      <c r="AI32" s="20">
        <f t="shared" si="138"/>
        <v>0</v>
      </c>
      <c r="AJ32" s="20">
        <f t="shared" si="138"/>
        <v>0</v>
      </c>
      <c r="AK32" s="20">
        <f t="shared" si="138"/>
        <v>0</v>
      </c>
      <c r="AL32" s="20">
        <f t="shared" si="138"/>
        <v>0</v>
      </c>
      <c r="AM32" s="20">
        <f t="shared" si="138"/>
        <v>0</v>
      </c>
      <c r="AN32" s="20">
        <f t="shared" si="138"/>
        <v>0</v>
      </c>
      <c r="AO32" s="20">
        <f t="shared" si="138"/>
        <v>0</v>
      </c>
      <c r="AP32" s="20">
        <f t="shared" si="138"/>
        <v>0</v>
      </c>
      <c r="AQ32" s="20">
        <f t="shared" si="138"/>
        <v>0</v>
      </c>
      <c r="AR32" s="20">
        <f t="shared" si="138"/>
        <v>0</v>
      </c>
      <c r="AS32" s="20">
        <f t="shared" si="138"/>
        <v>0</v>
      </c>
      <c r="AT32" s="20">
        <f t="shared" si="138"/>
        <v>0</v>
      </c>
      <c r="AU32" s="20">
        <f t="shared" si="138"/>
        <v>0</v>
      </c>
      <c r="AV32" s="20">
        <f t="shared" si="138"/>
        <v>0</v>
      </c>
      <c r="AW32" s="20">
        <f t="shared" si="138"/>
        <v>0</v>
      </c>
      <c r="AX32" s="20">
        <f t="shared" si="138"/>
        <v>0</v>
      </c>
      <c r="AY32" s="20">
        <f t="shared" si="138"/>
        <v>0</v>
      </c>
      <c r="AZ32" s="20">
        <f t="shared" si="138"/>
        <v>0</v>
      </c>
      <c r="BA32" s="20">
        <f t="shared" si="138"/>
        <v>0</v>
      </c>
      <c r="BB32" s="20">
        <f t="shared" si="138"/>
        <v>0</v>
      </c>
      <c r="BC32" s="20">
        <f t="shared" si="138"/>
        <v>0</v>
      </c>
      <c r="BD32" s="20">
        <f t="shared" si="138"/>
        <v>0</v>
      </c>
      <c r="BE32" s="20">
        <f t="shared" si="138"/>
        <v>0</v>
      </c>
      <c r="BF32" s="20">
        <f t="shared" si="138"/>
        <v>0</v>
      </c>
      <c r="BG32" s="20">
        <f t="shared" si="138"/>
        <v>0</v>
      </c>
      <c r="BH32" s="20">
        <f t="shared" si="138"/>
        <v>0</v>
      </c>
      <c r="BI32" s="20">
        <f t="shared" si="138"/>
        <v>0</v>
      </c>
      <c r="BJ32" s="20">
        <f t="shared" si="138"/>
        <v>0</v>
      </c>
      <c r="BK32" s="20">
        <f t="shared" si="138"/>
        <v>0</v>
      </c>
      <c r="BL32" s="20">
        <f t="shared" si="138"/>
        <v>0</v>
      </c>
      <c r="BM32" s="20">
        <f t="shared" si="138"/>
        <v>0</v>
      </c>
      <c r="BN32" s="20">
        <f t="shared" si="138"/>
        <v>0</v>
      </c>
      <c r="BO32" s="20">
        <f t="shared" si="138"/>
        <v>0</v>
      </c>
      <c r="BP32" s="20">
        <f t="shared" si="138"/>
        <v>0</v>
      </c>
      <c r="BQ32" s="20">
        <f t="shared" ref="BQ32:CR32" si="139">BQ33+BQ34</f>
        <v>0</v>
      </c>
      <c r="BR32" s="20">
        <f t="shared" si="139"/>
        <v>0</v>
      </c>
      <c r="BS32" s="20">
        <f t="shared" si="139"/>
        <v>0</v>
      </c>
      <c r="BT32" s="20">
        <f t="shared" si="139"/>
        <v>0</v>
      </c>
      <c r="BU32" s="20">
        <f t="shared" si="139"/>
        <v>0</v>
      </c>
      <c r="BV32" s="20">
        <f t="shared" si="139"/>
        <v>0</v>
      </c>
      <c r="BW32" s="20">
        <f t="shared" si="139"/>
        <v>0</v>
      </c>
      <c r="BX32" s="20">
        <f t="shared" si="139"/>
        <v>300100000</v>
      </c>
      <c r="BY32" s="20">
        <f t="shared" si="139"/>
        <v>300100000</v>
      </c>
      <c r="BZ32" s="20">
        <f t="shared" si="139"/>
        <v>0</v>
      </c>
      <c r="CA32" s="20">
        <f t="shared" si="139"/>
        <v>52958826</v>
      </c>
      <c r="CB32" s="20">
        <f t="shared" si="139"/>
        <v>52958826</v>
      </c>
      <c r="CC32" s="20">
        <f t="shared" si="139"/>
        <v>0</v>
      </c>
      <c r="CD32" s="20">
        <f t="shared" si="139"/>
        <v>52958826</v>
      </c>
      <c r="CE32" s="20">
        <f t="shared" si="139"/>
        <v>52958826</v>
      </c>
      <c r="CF32" s="20">
        <f t="shared" si="139"/>
        <v>0</v>
      </c>
      <c r="CG32" s="20">
        <f t="shared" si="139"/>
        <v>52958826</v>
      </c>
      <c r="CH32" s="20">
        <f t="shared" si="139"/>
        <v>52958826</v>
      </c>
      <c r="CI32" s="20">
        <f t="shared" si="139"/>
        <v>0</v>
      </c>
      <c r="CJ32" s="20">
        <f t="shared" si="139"/>
        <v>0</v>
      </c>
      <c r="CK32" s="20">
        <f t="shared" si="139"/>
        <v>0</v>
      </c>
      <c r="CL32" s="20">
        <f t="shared" si="139"/>
        <v>0</v>
      </c>
      <c r="CM32" s="20">
        <f t="shared" si="139"/>
        <v>0</v>
      </c>
      <c r="CN32" s="20">
        <f t="shared" si="139"/>
        <v>0</v>
      </c>
      <c r="CO32" s="20">
        <f t="shared" si="139"/>
        <v>0</v>
      </c>
      <c r="CP32" s="20">
        <f t="shared" si="139"/>
        <v>353058826</v>
      </c>
      <c r="CQ32" s="20">
        <f t="shared" si="139"/>
        <v>0</v>
      </c>
      <c r="CR32" s="20">
        <f t="shared" si="139"/>
        <v>0</v>
      </c>
      <c r="CT32" s="21">
        <f t="shared" si="35"/>
        <v>0.84999999091658762</v>
      </c>
      <c r="CU32" s="21">
        <f t="shared" si="36"/>
        <v>0.15000000908341232</v>
      </c>
      <c r="CV32" s="21">
        <f t="shared" si="37"/>
        <v>0.14143131393918101</v>
      </c>
      <c r="CW32" s="21">
        <f t="shared" si="38"/>
        <v>8.5686951442313225E-3</v>
      </c>
      <c r="CX32" s="21">
        <f t="shared" si="2"/>
        <v>0</v>
      </c>
      <c r="CY32" s="21">
        <f t="shared" si="3"/>
        <v>1</v>
      </c>
      <c r="CZ32" s="21">
        <f t="shared" si="4"/>
        <v>0.4</v>
      </c>
      <c r="DA32" s="21">
        <f t="shared" si="5"/>
        <v>0.6</v>
      </c>
      <c r="DB32" s="21">
        <f t="shared" si="6"/>
        <v>0.6</v>
      </c>
      <c r="DC32" s="21">
        <f t="shared" si="7"/>
        <v>0</v>
      </c>
      <c r="DD32" s="21">
        <f t="shared" si="8"/>
        <v>0</v>
      </c>
      <c r="DE32" s="21">
        <f t="shared" si="39"/>
        <v>1</v>
      </c>
      <c r="DF32" s="21">
        <f t="shared" si="9"/>
        <v>0</v>
      </c>
      <c r="DG32" s="21">
        <f t="shared" si="10"/>
        <v>0</v>
      </c>
      <c r="DH32" s="21">
        <f t="shared" si="11"/>
        <v>0</v>
      </c>
      <c r="DI32" s="21">
        <f t="shared" si="12"/>
        <v>0</v>
      </c>
      <c r="DJ32" s="21">
        <f t="shared" si="13"/>
        <v>0</v>
      </c>
      <c r="DK32" s="21">
        <f t="shared" si="14"/>
        <v>0</v>
      </c>
      <c r="DL32" s="21">
        <f t="shared" si="15"/>
        <v>0</v>
      </c>
      <c r="DM32" s="21">
        <f t="shared" si="16"/>
        <v>0</v>
      </c>
      <c r="DN32" s="21">
        <f t="shared" si="17"/>
        <v>0</v>
      </c>
      <c r="DO32" s="21">
        <f t="shared" si="18"/>
        <v>0</v>
      </c>
      <c r="DP32" s="21">
        <f t="shared" si="19"/>
        <v>0</v>
      </c>
      <c r="DQ32" s="21">
        <f t="shared" si="40"/>
        <v>0</v>
      </c>
      <c r="DR32" s="21">
        <f t="shared" si="20"/>
        <v>0</v>
      </c>
      <c r="DS32" s="21">
        <f t="shared" si="21"/>
        <v>0</v>
      </c>
      <c r="DT32" s="21">
        <f t="shared" si="22"/>
        <v>0</v>
      </c>
      <c r="DU32" s="21">
        <f t="shared" si="23"/>
        <v>0</v>
      </c>
      <c r="DV32" s="21">
        <f t="shared" si="24"/>
        <v>0</v>
      </c>
      <c r="DW32" s="21">
        <f t="shared" si="25"/>
        <v>0</v>
      </c>
      <c r="DX32" s="21">
        <v>0</v>
      </c>
      <c r="DY32" s="21">
        <v>0</v>
      </c>
      <c r="DZ32" s="21">
        <v>0</v>
      </c>
      <c r="EA32" s="21">
        <v>0</v>
      </c>
      <c r="EB32" s="21">
        <v>0</v>
      </c>
      <c r="EC32" s="21">
        <f t="shared" si="41"/>
        <v>0</v>
      </c>
      <c r="ED32" s="21">
        <f t="shared" si="26"/>
        <v>0.84999999405198268</v>
      </c>
      <c r="EE32" s="21">
        <f t="shared" si="27"/>
        <v>0.1500000059480173</v>
      </c>
      <c r="EF32" s="21">
        <f t="shared" si="28"/>
        <v>0.1500000059480173</v>
      </c>
      <c r="EG32" s="21">
        <f t="shared" si="29"/>
        <v>0</v>
      </c>
      <c r="EH32" s="21">
        <f t="shared" si="30"/>
        <v>0</v>
      </c>
      <c r="EI32" s="21">
        <f t="shared" si="31"/>
        <v>1</v>
      </c>
      <c r="EJ32" s="21">
        <v>0</v>
      </c>
      <c r="EK32" s="21">
        <v>0</v>
      </c>
      <c r="EL32" s="21">
        <v>0</v>
      </c>
      <c r="EM32" s="21">
        <v>0</v>
      </c>
      <c r="EN32" s="21">
        <v>0</v>
      </c>
      <c r="EO32" s="21">
        <f t="shared" si="42"/>
        <v>0</v>
      </c>
    </row>
    <row r="33" spans="1:145" x14ac:dyDescent="0.25">
      <c r="A33" s="22" t="s">
        <v>88</v>
      </c>
      <c r="B33" s="23" t="s">
        <v>82</v>
      </c>
      <c r="C33" s="23" t="s">
        <v>82</v>
      </c>
      <c r="D33" s="24">
        <f>E33+L33</f>
        <v>890820470</v>
      </c>
      <c r="E33" s="24">
        <f>F33+G33</f>
        <v>890820470</v>
      </c>
      <c r="F33" s="25">
        <f>M33+AH33+BC33+BX33</f>
        <v>757197392</v>
      </c>
      <c r="G33" s="24">
        <f>H33+K33</f>
        <v>133623078</v>
      </c>
      <c r="H33" s="24">
        <f>I33+J33</f>
        <v>133623078</v>
      </c>
      <c r="I33" s="25">
        <f>V33+AQ33+BL33+CG33</f>
        <v>127915905</v>
      </c>
      <c r="J33" s="25">
        <f>Y33+AT33+BO33+CJ33</f>
        <v>5707173</v>
      </c>
      <c r="K33" s="26">
        <f>AB33+AW33+BR33+CM33</f>
        <v>0</v>
      </c>
      <c r="L33" s="28">
        <v>0</v>
      </c>
      <c r="M33" s="24">
        <f>N33+O33</f>
        <v>457097392</v>
      </c>
      <c r="N33" s="28">
        <v>457097392</v>
      </c>
      <c r="O33" s="28">
        <v>0</v>
      </c>
      <c r="P33" s="24">
        <f>Q33+R33</f>
        <v>80664252</v>
      </c>
      <c r="Q33" s="28">
        <f>T33+AC33</f>
        <v>80664252</v>
      </c>
      <c r="R33" s="28">
        <f>U33+AD33</f>
        <v>0</v>
      </c>
      <c r="S33" s="24">
        <f>T33+U33</f>
        <v>80664252</v>
      </c>
      <c r="T33" s="28">
        <f>W33+Z33</f>
        <v>80664252</v>
      </c>
      <c r="U33" s="28">
        <f t="shared" ref="U33:U34" si="140">X33+AA33</f>
        <v>0</v>
      </c>
      <c r="V33" s="24">
        <f>W33+X33</f>
        <v>74957079</v>
      </c>
      <c r="W33" s="28">
        <v>74957079</v>
      </c>
      <c r="X33" s="28">
        <v>0</v>
      </c>
      <c r="Y33" s="24">
        <f>Z33+AA33</f>
        <v>5707173</v>
      </c>
      <c r="Z33" s="28">
        <v>5707173</v>
      </c>
      <c r="AA33" s="28">
        <v>0</v>
      </c>
      <c r="AB33" s="24">
        <f>AC33+AD33</f>
        <v>0</v>
      </c>
      <c r="AC33" s="28">
        <v>0</v>
      </c>
      <c r="AD33" s="28">
        <v>0</v>
      </c>
      <c r="AE33" s="28">
        <f>N33+Q33</f>
        <v>537761644</v>
      </c>
      <c r="AF33" s="28">
        <f>O33+R33</f>
        <v>0</v>
      </c>
      <c r="AG33" s="28">
        <v>0</v>
      </c>
      <c r="AH33" s="24">
        <f>AI33+AJ33</f>
        <v>0</v>
      </c>
      <c r="AI33" s="28">
        <v>0</v>
      </c>
      <c r="AJ33" s="28">
        <v>0</v>
      </c>
      <c r="AK33" s="24">
        <f>AL33+AM33</f>
        <v>0</v>
      </c>
      <c r="AL33" s="28">
        <f>AO33+AX33</f>
        <v>0</v>
      </c>
      <c r="AM33" s="28">
        <f>AP33+AY33</f>
        <v>0</v>
      </c>
      <c r="AN33" s="24">
        <f>AO33+AP33</f>
        <v>0</v>
      </c>
      <c r="AO33" s="28">
        <f>AR33+AU33</f>
        <v>0</v>
      </c>
      <c r="AP33" s="28">
        <f>AS33+AV33</f>
        <v>0</v>
      </c>
      <c r="AQ33" s="24">
        <f>AR33+AS33</f>
        <v>0</v>
      </c>
      <c r="AR33" s="28">
        <v>0</v>
      </c>
      <c r="AS33" s="28">
        <v>0</v>
      </c>
      <c r="AT33" s="24">
        <f t="shared" ref="AT33:AT34" si="141">AU33+AV33</f>
        <v>0</v>
      </c>
      <c r="AU33" s="28">
        <v>0</v>
      </c>
      <c r="AV33" s="28">
        <v>0</v>
      </c>
      <c r="AW33" s="24">
        <f t="shared" ref="AW33:AW34" si="142">AX33+AY33</f>
        <v>0</v>
      </c>
      <c r="AX33" s="28">
        <v>0</v>
      </c>
      <c r="AY33" s="28">
        <v>0</v>
      </c>
      <c r="AZ33" s="28">
        <f t="shared" ref="AZ33:BA34" si="143">AI33+AL33</f>
        <v>0</v>
      </c>
      <c r="BA33" s="28">
        <f t="shared" si="143"/>
        <v>0</v>
      </c>
      <c r="BB33" s="28">
        <v>0</v>
      </c>
      <c r="BC33" s="24">
        <f>BD33+BE33</f>
        <v>0</v>
      </c>
      <c r="BD33" s="28">
        <v>0</v>
      </c>
      <c r="BE33" s="28">
        <v>0</v>
      </c>
      <c r="BF33" s="24">
        <f>BG33+BH33</f>
        <v>0</v>
      </c>
      <c r="BG33" s="28">
        <f>BJ33+BS33</f>
        <v>0</v>
      </c>
      <c r="BH33" s="28">
        <f>BK33+BT33</f>
        <v>0</v>
      </c>
      <c r="BI33" s="24">
        <f>BJ33+BK33</f>
        <v>0</v>
      </c>
      <c r="BJ33" s="28">
        <f>BM33+BP33</f>
        <v>0</v>
      </c>
      <c r="BK33" s="28">
        <f>BN33+BQ33</f>
        <v>0</v>
      </c>
      <c r="BL33" s="24">
        <f>BM33+BN33</f>
        <v>0</v>
      </c>
      <c r="BM33" s="28">
        <v>0</v>
      </c>
      <c r="BN33" s="28">
        <v>0</v>
      </c>
      <c r="BO33" s="24">
        <f>BP33+BQ33</f>
        <v>0</v>
      </c>
      <c r="BP33" s="28">
        <v>0</v>
      </c>
      <c r="BQ33" s="28">
        <v>0</v>
      </c>
      <c r="BR33" s="24">
        <f>BS33+BT33</f>
        <v>0</v>
      </c>
      <c r="BS33" s="28">
        <v>0</v>
      </c>
      <c r="BT33" s="28">
        <v>0</v>
      </c>
      <c r="BU33" s="28">
        <f>BD33+BG33</f>
        <v>0</v>
      </c>
      <c r="BV33" s="28">
        <f>BE33+BH33</f>
        <v>0</v>
      </c>
      <c r="BW33" s="28">
        <v>0</v>
      </c>
      <c r="BX33" s="24">
        <f>BY33+BZ33</f>
        <v>300100000</v>
      </c>
      <c r="BY33" s="28">
        <v>300100000</v>
      </c>
      <c r="BZ33" s="28">
        <v>0</v>
      </c>
      <c r="CA33" s="24">
        <f>CB33+CC33</f>
        <v>52958826</v>
      </c>
      <c r="CB33" s="28">
        <f>CE33+CN33</f>
        <v>52958826</v>
      </c>
      <c r="CC33" s="28">
        <f>CF33+CO33</f>
        <v>0</v>
      </c>
      <c r="CD33" s="24">
        <f>CE33+CF33</f>
        <v>52958826</v>
      </c>
      <c r="CE33" s="28">
        <f>CH33+CK33</f>
        <v>52958826</v>
      </c>
      <c r="CF33" s="28">
        <f>CI33+CL33</f>
        <v>0</v>
      </c>
      <c r="CG33" s="24">
        <f>CH33+CI33</f>
        <v>52958826</v>
      </c>
      <c r="CH33" s="28">
        <v>52958826</v>
      </c>
      <c r="CI33" s="28">
        <v>0</v>
      </c>
      <c r="CJ33" s="24">
        <f>CK33+CL33</f>
        <v>0</v>
      </c>
      <c r="CK33" s="28">
        <v>0</v>
      </c>
      <c r="CL33" s="28">
        <v>0</v>
      </c>
      <c r="CM33" s="24">
        <f>CN33+CO33</f>
        <v>0</v>
      </c>
      <c r="CN33" s="28">
        <v>0</v>
      </c>
      <c r="CO33" s="28">
        <v>0</v>
      </c>
      <c r="CP33" s="28">
        <f>BY33+CB33</f>
        <v>353058826</v>
      </c>
      <c r="CQ33" s="28">
        <f>BZ33+CC33</f>
        <v>0</v>
      </c>
      <c r="CR33" s="28">
        <v>0</v>
      </c>
      <c r="CT33" s="30">
        <f t="shared" si="35"/>
        <v>0.84999998995837645</v>
      </c>
      <c r="CU33" s="30">
        <f t="shared" si="36"/>
        <v>0.15000001004162358</v>
      </c>
      <c r="CV33" s="30">
        <f t="shared" si="37"/>
        <v>0.13938717987108801</v>
      </c>
      <c r="CW33" s="30">
        <f t="shared" si="38"/>
        <v>1.0612830170535555E-2</v>
      </c>
      <c r="CX33" s="30">
        <f t="shared" si="2"/>
        <v>0</v>
      </c>
      <c r="CY33" s="31">
        <f t="shared" si="3"/>
        <v>1</v>
      </c>
      <c r="CZ33" s="31">
        <f t="shared" si="4"/>
        <v>0</v>
      </c>
      <c r="DA33" s="31">
        <f t="shared" si="5"/>
        <v>0</v>
      </c>
      <c r="DB33" s="31">
        <f t="shared" si="6"/>
        <v>0</v>
      </c>
      <c r="DC33" s="31">
        <f t="shared" si="7"/>
        <v>0</v>
      </c>
      <c r="DD33" s="31">
        <f t="shared" si="8"/>
        <v>0</v>
      </c>
      <c r="DE33" s="31">
        <f t="shared" si="39"/>
        <v>0</v>
      </c>
      <c r="DF33" s="30">
        <f t="shared" si="9"/>
        <v>0</v>
      </c>
      <c r="DG33" s="30">
        <f t="shared" si="10"/>
        <v>0</v>
      </c>
      <c r="DH33" s="30">
        <f t="shared" si="11"/>
        <v>0</v>
      </c>
      <c r="DI33" s="30">
        <f t="shared" si="12"/>
        <v>0</v>
      </c>
      <c r="DJ33" s="30">
        <f t="shared" si="13"/>
        <v>0</v>
      </c>
      <c r="DK33" s="31">
        <f t="shared" si="14"/>
        <v>0</v>
      </c>
      <c r="DL33" s="31">
        <f t="shared" si="15"/>
        <v>0</v>
      </c>
      <c r="DM33" s="31">
        <f t="shared" si="16"/>
        <v>0</v>
      </c>
      <c r="DN33" s="31">
        <f t="shared" si="17"/>
        <v>0</v>
      </c>
      <c r="DO33" s="31">
        <f t="shared" si="18"/>
        <v>0</v>
      </c>
      <c r="DP33" s="31">
        <f t="shared" si="19"/>
        <v>0</v>
      </c>
      <c r="DQ33" s="31">
        <f t="shared" si="40"/>
        <v>0</v>
      </c>
      <c r="DR33" s="30">
        <f t="shared" si="20"/>
        <v>0</v>
      </c>
      <c r="DS33" s="30">
        <f t="shared" si="21"/>
        <v>0</v>
      </c>
      <c r="DT33" s="30">
        <f t="shared" si="22"/>
        <v>0</v>
      </c>
      <c r="DU33" s="30">
        <f t="shared" si="23"/>
        <v>0</v>
      </c>
      <c r="DV33" s="30">
        <f t="shared" si="24"/>
        <v>0</v>
      </c>
      <c r="DW33" s="31">
        <f t="shared" si="25"/>
        <v>0</v>
      </c>
      <c r="DX33" s="31">
        <v>0</v>
      </c>
      <c r="DY33" s="31">
        <v>0</v>
      </c>
      <c r="DZ33" s="31">
        <v>0</v>
      </c>
      <c r="EA33" s="31">
        <v>0</v>
      </c>
      <c r="EB33" s="31">
        <v>0</v>
      </c>
      <c r="EC33" s="31">
        <f t="shared" si="41"/>
        <v>0</v>
      </c>
      <c r="ED33" s="30">
        <f t="shared" si="26"/>
        <v>0.84999999405198268</v>
      </c>
      <c r="EE33" s="30">
        <f t="shared" si="27"/>
        <v>0.1500000059480173</v>
      </c>
      <c r="EF33" s="30">
        <f t="shared" si="28"/>
        <v>0.1500000059480173</v>
      </c>
      <c r="EG33" s="30">
        <f t="shared" si="29"/>
        <v>0</v>
      </c>
      <c r="EH33" s="30">
        <f t="shared" si="30"/>
        <v>0</v>
      </c>
      <c r="EI33" s="31">
        <f t="shared" si="31"/>
        <v>1</v>
      </c>
      <c r="EJ33" s="31">
        <v>0</v>
      </c>
      <c r="EK33" s="31">
        <v>0</v>
      </c>
      <c r="EL33" s="31">
        <v>0</v>
      </c>
      <c r="EM33" s="31">
        <v>0</v>
      </c>
      <c r="EN33" s="31">
        <v>0</v>
      </c>
      <c r="EO33" s="31">
        <f t="shared" si="42"/>
        <v>0</v>
      </c>
    </row>
    <row r="34" spans="1:145" x14ac:dyDescent="0.25">
      <c r="A34" s="22" t="s">
        <v>88</v>
      </c>
      <c r="B34" s="23" t="s">
        <v>74</v>
      </c>
      <c r="C34" s="23" t="s">
        <v>74</v>
      </c>
      <c r="D34" s="24">
        <f>E34+L34</f>
        <v>143287609</v>
      </c>
      <c r="E34" s="24">
        <f>F34+G34</f>
        <v>143287609</v>
      </c>
      <c r="F34" s="25">
        <f>M34+AH34+BC34+BX34</f>
        <v>115044467</v>
      </c>
      <c r="G34" s="24">
        <f>H34+K34</f>
        <v>28243142</v>
      </c>
      <c r="H34" s="24">
        <f>I34+J34</f>
        <v>28243142</v>
      </c>
      <c r="I34" s="25">
        <f>V34+AQ34+BL34+CG34</f>
        <v>28243142</v>
      </c>
      <c r="J34" s="25">
        <f>Y34+AT34+BO34+CJ34</f>
        <v>0</v>
      </c>
      <c r="K34" s="26">
        <f>AB34+AW34+BR34+CM34</f>
        <v>0</v>
      </c>
      <c r="L34" s="28">
        <v>0</v>
      </c>
      <c r="M34" s="24">
        <f>N34+O34</f>
        <v>115044467</v>
      </c>
      <c r="N34" s="28">
        <v>109044467</v>
      </c>
      <c r="O34" s="28">
        <v>6000000</v>
      </c>
      <c r="P34" s="24">
        <f>Q34+R34</f>
        <v>28243142</v>
      </c>
      <c r="Q34" s="28">
        <f>T34+AC34</f>
        <v>19243142</v>
      </c>
      <c r="R34" s="28">
        <f>U34+AD34</f>
        <v>9000000</v>
      </c>
      <c r="S34" s="24">
        <f>T34+U34</f>
        <v>28243142</v>
      </c>
      <c r="T34" s="28">
        <f>W34+Z34</f>
        <v>19243142</v>
      </c>
      <c r="U34" s="28">
        <f t="shared" si="140"/>
        <v>9000000</v>
      </c>
      <c r="V34" s="24">
        <f>W34+X34</f>
        <v>28243142</v>
      </c>
      <c r="W34" s="28">
        <v>19243142</v>
      </c>
      <c r="X34" s="28">
        <v>9000000</v>
      </c>
      <c r="Y34" s="24">
        <f>Z34+AA34</f>
        <v>0</v>
      </c>
      <c r="Z34" s="28">
        <v>0</v>
      </c>
      <c r="AA34" s="28">
        <v>0</v>
      </c>
      <c r="AB34" s="24">
        <f>AC34+AD34</f>
        <v>0</v>
      </c>
      <c r="AC34" s="28">
        <v>0</v>
      </c>
      <c r="AD34" s="28">
        <v>0</v>
      </c>
      <c r="AE34" s="28">
        <f>N34+Q34</f>
        <v>128287609</v>
      </c>
      <c r="AF34" s="28">
        <f>O34+R34</f>
        <v>15000000</v>
      </c>
      <c r="AG34" s="28">
        <v>0</v>
      </c>
      <c r="AH34" s="24">
        <f>AI34+AJ34</f>
        <v>0</v>
      </c>
      <c r="AI34" s="28">
        <v>0</v>
      </c>
      <c r="AJ34" s="28">
        <v>0</v>
      </c>
      <c r="AK34" s="24">
        <f>AL34+AM34</f>
        <v>0</v>
      </c>
      <c r="AL34" s="28">
        <f>AO34+AX34</f>
        <v>0</v>
      </c>
      <c r="AM34" s="28">
        <f>AP34+AY34</f>
        <v>0</v>
      </c>
      <c r="AN34" s="24">
        <f>AO34+AP34</f>
        <v>0</v>
      </c>
      <c r="AO34" s="28">
        <f>AR34+AU34</f>
        <v>0</v>
      </c>
      <c r="AP34" s="28">
        <f>AS34+AV34</f>
        <v>0</v>
      </c>
      <c r="AQ34" s="24">
        <f>AR34+AS34</f>
        <v>0</v>
      </c>
      <c r="AR34" s="28">
        <v>0</v>
      </c>
      <c r="AS34" s="28">
        <v>0</v>
      </c>
      <c r="AT34" s="24">
        <f t="shared" si="141"/>
        <v>0</v>
      </c>
      <c r="AU34" s="28">
        <v>0</v>
      </c>
      <c r="AV34" s="28">
        <v>0</v>
      </c>
      <c r="AW34" s="24">
        <f t="shared" si="142"/>
        <v>0</v>
      </c>
      <c r="AX34" s="28">
        <v>0</v>
      </c>
      <c r="AY34" s="28">
        <v>0</v>
      </c>
      <c r="AZ34" s="28">
        <f t="shared" si="143"/>
        <v>0</v>
      </c>
      <c r="BA34" s="28">
        <f t="shared" si="143"/>
        <v>0</v>
      </c>
      <c r="BB34" s="28">
        <v>0</v>
      </c>
      <c r="BC34" s="24">
        <f>BD34+BE34</f>
        <v>0</v>
      </c>
      <c r="BD34" s="28">
        <v>0</v>
      </c>
      <c r="BE34" s="28">
        <v>0</v>
      </c>
      <c r="BF34" s="24">
        <f>BG34+BH34</f>
        <v>0</v>
      </c>
      <c r="BG34" s="28">
        <f>BJ34+BS34</f>
        <v>0</v>
      </c>
      <c r="BH34" s="28">
        <f>BK34+BT34</f>
        <v>0</v>
      </c>
      <c r="BI34" s="24">
        <f>BJ34+BK34</f>
        <v>0</v>
      </c>
      <c r="BJ34" s="28">
        <f>BM34+BP34</f>
        <v>0</v>
      </c>
      <c r="BK34" s="28">
        <f>BN34+BQ34</f>
        <v>0</v>
      </c>
      <c r="BL34" s="24">
        <f>BM34+BN34</f>
        <v>0</v>
      </c>
      <c r="BM34" s="28">
        <v>0</v>
      </c>
      <c r="BN34" s="28">
        <v>0</v>
      </c>
      <c r="BO34" s="24">
        <f>BP34+BQ34</f>
        <v>0</v>
      </c>
      <c r="BP34" s="28">
        <v>0</v>
      </c>
      <c r="BQ34" s="28">
        <v>0</v>
      </c>
      <c r="BR34" s="24">
        <f>BS34+BT34</f>
        <v>0</v>
      </c>
      <c r="BS34" s="28">
        <v>0</v>
      </c>
      <c r="BT34" s="28">
        <v>0</v>
      </c>
      <c r="BU34" s="28">
        <f>BD34+BG34</f>
        <v>0</v>
      </c>
      <c r="BV34" s="28">
        <f>BE34+BH34</f>
        <v>0</v>
      </c>
      <c r="BW34" s="28">
        <v>0</v>
      </c>
      <c r="BX34" s="24">
        <f>BY34+BZ34</f>
        <v>0</v>
      </c>
      <c r="BY34" s="28"/>
      <c r="BZ34" s="28">
        <v>0</v>
      </c>
      <c r="CA34" s="24">
        <f>CB34+CC34</f>
        <v>0</v>
      </c>
      <c r="CB34" s="28">
        <f>CE34+CN34</f>
        <v>0</v>
      </c>
      <c r="CC34" s="28">
        <f>CF34+CO34</f>
        <v>0</v>
      </c>
      <c r="CD34" s="24">
        <f>CE34+CF34</f>
        <v>0</v>
      </c>
      <c r="CE34" s="28">
        <f>CH34+CK34</f>
        <v>0</v>
      </c>
      <c r="CF34" s="28">
        <f>CI34+CL34</f>
        <v>0</v>
      </c>
      <c r="CG34" s="24">
        <f>CH34+CI34</f>
        <v>0</v>
      </c>
      <c r="CH34" s="28">
        <v>0</v>
      </c>
      <c r="CI34" s="28">
        <v>0</v>
      </c>
      <c r="CJ34" s="24">
        <f>CK34+CL34</f>
        <v>0</v>
      </c>
      <c r="CK34" s="28">
        <v>0</v>
      </c>
      <c r="CL34" s="28">
        <v>0</v>
      </c>
      <c r="CM34" s="24">
        <f>CN34+CO34</f>
        <v>0</v>
      </c>
      <c r="CN34" s="28">
        <v>0</v>
      </c>
      <c r="CO34" s="28">
        <v>0</v>
      </c>
      <c r="CP34" s="28">
        <f>BY34+CB34</f>
        <v>0</v>
      </c>
      <c r="CQ34" s="28">
        <f>BZ34+CC34</f>
        <v>0</v>
      </c>
      <c r="CR34" s="28">
        <v>0</v>
      </c>
      <c r="CT34" s="30">
        <f t="shared" si="35"/>
        <v>0.84999999493325973</v>
      </c>
      <c r="CU34" s="30">
        <f t="shared" si="36"/>
        <v>0.1500000050667403</v>
      </c>
      <c r="CV34" s="30">
        <f t="shared" si="37"/>
        <v>0.1500000050667403</v>
      </c>
      <c r="CW34" s="30">
        <f t="shared" si="38"/>
        <v>0</v>
      </c>
      <c r="CX34" s="30">
        <f t="shared" si="2"/>
        <v>0</v>
      </c>
      <c r="CY34" s="31">
        <f t="shared" si="3"/>
        <v>1</v>
      </c>
      <c r="CZ34" s="31">
        <f t="shared" si="4"/>
        <v>0.4</v>
      </c>
      <c r="DA34" s="31">
        <f t="shared" si="5"/>
        <v>0.6</v>
      </c>
      <c r="DB34" s="31">
        <f t="shared" si="6"/>
        <v>0.6</v>
      </c>
      <c r="DC34" s="31">
        <f t="shared" si="7"/>
        <v>0</v>
      </c>
      <c r="DD34" s="31">
        <f t="shared" si="8"/>
        <v>0</v>
      </c>
      <c r="DE34" s="31">
        <f t="shared" si="39"/>
        <v>1</v>
      </c>
      <c r="DF34" s="30">
        <f t="shared" si="9"/>
        <v>0</v>
      </c>
      <c r="DG34" s="30">
        <f t="shared" si="10"/>
        <v>0</v>
      </c>
      <c r="DH34" s="30">
        <f t="shared" si="11"/>
        <v>0</v>
      </c>
      <c r="DI34" s="30">
        <f t="shared" si="12"/>
        <v>0</v>
      </c>
      <c r="DJ34" s="30">
        <f t="shared" si="13"/>
        <v>0</v>
      </c>
      <c r="DK34" s="31">
        <f t="shared" si="14"/>
        <v>0</v>
      </c>
      <c r="DL34" s="31">
        <f t="shared" si="15"/>
        <v>0</v>
      </c>
      <c r="DM34" s="31">
        <f t="shared" si="16"/>
        <v>0</v>
      </c>
      <c r="DN34" s="31">
        <f t="shared" si="17"/>
        <v>0</v>
      </c>
      <c r="DO34" s="31">
        <f t="shared" si="18"/>
        <v>0</v>
      </c>
      <c r="DP34" s="31">
        <f t="shared" si="19"/>
        <v>0</v>
      </c>
      <c r="DQ34" s="31">
        <f t="shared" si="40"/>
        <v>0</v>
      </c>
      <c r="DR34" s="30">
        <f t="shared" si="20"/>
        <v>0</v>
      </c>
      <c r="DS34" s="30">
        <f t="shared" si="21"/>
        <v>0</v>
      </c>
      <c r="DT34" s="30">
        <f t="shared" si="22"/>
        <v>0</v>
      </c>
      <c r="DU34" s="30">
        <f t="shared" si="23"/>
        <v>0</v>
      </c>
      <c r="DV34" s="30">
        <f t="shared" si="24"/>
        <v>0</v>
      </c>
      <c r="DW34" s="31">
        <f t="shared" si="25"/>
        <v>0</v>
      </c>
      <c r="DX34" s="31">
        <v>0</v>
      </c>
      <c r="DY34" s="31">
        <v>0</v>
      </c>
      <c r="DZ34" s="31">
        <v>0</v>
      </c>
      <c r="EA34" s="31">
        <v>0</v>
      </c>
      <c r="EB34" s="31">
        <v>0</v>
      </c>
      <c r="EC34" s="31">
        <f t="shared" si="41"/>
        <v>0</v>
      </c>
      <c r="ED34" s="30">
        <f t="shared" si="26"/>
        <v>0</v>
      </c>
      <c r="EE34" s="30">
        <f t="shared" si="27"/>
        <v>0</v>
      </c>
      <c r="EF34" s="30">
        <f t="shared" si="28"/>
        <v>0</v>
      </c>
      <c r="EG34" s="30">
        <f t="shared" si="29"/>
        <v>0</v>
      </c>
      <c r="EH34" s="30">
        <f t="shared" si="30"/>
        <v>0</v>
      </c>
      <c r="EI34" s="31">
        <f t="shared" si="31"/>
        <v>0</v>
      </c>
      <c r="EJ34" s="31">
        <v>0</v>
      </c>
      <c r="EK34" s="31">
        <v>0</v>
      </c>
      <c r="EL34" s="31">
        <v>0</v>
      </c>
      <c r="EM34" s="31">
        <v>0</v>
      </c>
      <c r="EN34" s="31">
        <v>0</v>
      </c>
      <c r="EO34" s="31">
        <f t="shared" si="42"/>
        <v>0</v>
      </c>
    </row>
    <row r="35" spans="1:145" ht="27" x14ac:dyDescent="0.25">
      <c r="A35" s="14" t="s">
        <v>89</v>
      </c>
      <c r="B35" s="15" t="s">
        <v>70</v>
      </c>
      <c r="C35" s="15"/>
      <c r="D35" s="16">
        <f>D36</f>
        <v>2421180201</v>
      </c>
      <c r="E35" s="16">
        <f t="shared" ref="E35:BP35" si="144">E36</f>
        <v>2421180201</v>
      </c>
      <c r="F35" s="16">
        <f t="shared" si="144"/>
        <v>2023215046</v>
      </c>
      <c r="G35" s="16">
        <f t="shared" si="144"/>
        <v>397965155</v>
      </c>
      <c r="H35" s="16">
        <f t="shared" si="144"/>
        <v>385108012</v>
      </c>
      <c r="I35" s="16">
        <f t="shared" si="144"/>
        <v>361395691</v>
      </c>
      <c r="J35" s="16">
        <f t="shared" si="144"/>
        <v>23712321</v>
      </c>
      <c r="K35" s="16">
        <f t="shared" si="144"/>
        <v>12857143</v>
      </c>
      <c r="L35" s="16">
        <f t="shared" si="144"/>
        <v>0</v>
      </c>
      <c r="M35" s="16">
        <f t="shared" si="144"/>
        <v>812626876</v>
      </c>
      <c r="N35" s="16">
        <f t="shared" si="144"/>
        <v>787418394</v>
      </c>
      <c r="O35" s="16">
        <f t="shared" si="144"/>
        <v>25208482</v>
      </c>
      <c r="P35" s="16">
        <f t="shared" si="144"/>
        <v>180550431</v>
      </c>
      <c r="Q35" s="16">
        <f t="shared" si="144"/>
        <v>142737708</v>
      </c>
      <c r="R35" s="16">
        <f t="shared" si="144"/>
        <v>37812723</v>
      </c>
      <c r="S35" s="16">
        <f t="shared" si="144"/>
        <v>174121860</v>
      </c>
      <c r="T35" s="16">
        <f t="shared" si="144"/>
        <v>136309137</v>
      </c>
      <c r="U35" s="16">
        <f t="shared" si="144"/>
        <v>37812723</v>
      </c>
      <c r="V35" s="16">
        <f t="shared" si="144"/>
        <v>152762480</v>
      </c>
      <c r="W35" s="16">
        <f t="shared" si="144"/>
        <v>115991453</v>
      </c>
      <c r="X35" s="16">
        <f t="shared" si="144"/>
        <v>36771027</v>
      </c>
      <c r="Y35" s="16">
        <f t="shared" si="144"/>
        <v>21359380</v>
      </c>
      <c r="Z35" s="16">
        <f t="shared" si="144"/>
        <v>20317684</v>
      </c>
      <c r="AA35" s="16">
        <f t="shared" si="144"/>
        <v>1041696</v>
      </c>
      <c r="AB35" s="16">
        <f t="shared" si="144"/>
        <v>6428571</v>
      </c>
      <c r="AC35" s="16">
        <f t="shared" si="144"/>
        <v>6428571</v>
      </c>
      <c r="AD35" s="16">
        <f t="shared" si="144"/>
        <v>0</v>
      </c>
      <c r="AE35" s="16">
        <f t="shared" si="144"/>
        <v>930156102</v>
      </c>
      <c r="AF35" s="16">
        <f t="shared" si="144"/>
        <v>63021205</v>
      </c>
      <c r="AG35" s="16">
        <f t="shared" si="144"/>
        <v>0</v>
      </c>
      <c r="AH35" s="16">
        <f t="shared" si="144"/>
        <v>0</v>
      </c>
      <c r="AI35" s="16">
        <f t="shared" si="144"/>
        <v>0</v>
      </c>
      <c r="AJ35" s="16">
        <f t="shared" si="144"/>
        <v>0</v>
      </c>
      <c r="AK35" s="16">
        <f t="shared" si="144"/>
        <v>0</v>
      </c>
      <c r="AL35" s="16">
        <f t="shared" si="144"/>
        <v>0</v>
      </c>
      <c r="AM35" s="16">
        <f t="shared" si="144"/>
        <v>0</v>
      </c>
      <c r="AN35" s="16">
        <f t="shared" si="144"/>
        <v>0</v>
      </c>
      <c r="AO35" s="16">
        <f t="shared" si="144"/>
        <v>0</v>
      </c>
      <c r="AP35" s="16">
        <f t="shared" si="144"/>
        <v>0</v>
      </c>
      <c r="AQ35" s="16">
        <f t="shared" si="144"/>
        <v>0</v>
      </c>
      <c r="AR35" s="16">
        <f t="shared" si="144"/>
        <v>0</v>
      </c>
      <c r="AS35" s="16">
        <f t="shared" si="144"/>
        <v>0</v>
      </c>
      <c r="AT35" s="16">
        <f t="shared" si="144"/>
        <v>0</v>
      </c>
      <c r="AU35" s="16">
        <f t="shared" si="144"/>
        <v>0</v>
      </c>
      <c r="AV35" s="16">
        <f t="shared" si="144"/>
        <v>0</v>
      </c>
      <c r="AW35" s="16">
        <f t="shared" si="144"/>
        <v>0</v>
      </c>
      <c r="AX35" s="16">
        <f t="shared" si="144"/>
        <v>0</v>
      </c>
      <c r="AY35" s="16">
        <f t="shared" si="144"/>
        <v>0</v>
      </c>
      <c r="AZ35" s="16">
        <f t="shared" si="144"/>
        <v>0</v>
      </c>
      <c r="BA35" s="16">
        <f t="shared" si="144"/>
        <v>0</v>
      </c>
      <c r="BB35" s="16">
        <f t="shared" si="144"/>
        <v>0</v>
      </c>
      <c r="BC35" s="16">
        <f t="shared" si="144"/>
        <v>0</v>
      </c>
      <c r="BD35" s="16">
        <f t="shared" si="144"/>
        <v>0</v>
      </c>
      <c r="BE35" s="16">
        <f t="shared" si="144"/>
        <v>0</v>
      </c>
      <c r="BF35" s="16">
        <f t="shared" si="144"/>
        <v>0</v>
      </c>
      <c r="BG35" s="16">
        <f t="shared" si="144"/>
        <v>0</v>
      </c>
      <c r="BH35" s="16">
        <f t="shared" si="144"/>
        <v>0</v>
      </c>
      <c r="BI35" s="16">
        <f t="shared" si="144"/>
        <v>0</v>
      </c>
      <c r="BJ35" s="16">
        <f t="shared" si="144"/>
        <v>0</v>
      </c>
      <c r="BK35" s="16">
        <f t="shared" si="144"/>
        <v>0</v>
      </c>
      <c r="BL35" s="16">
        <f t="shared" si="144"/>
        <v>0</v>
      </c>
      <c r="BM35" s="16">
        <f t="shared" si="144"/>
        <v>0</v>
      </c>
      <c r="BN35" s="16">
        <f t="shared" si="144"/>
        <v>0</v>
      </c>
      <c r="BO35" s="16">
        <f t="shared" si="144"/>
        <v>0</v>
      </c>
      <c r="BP35" s="16">
        <f t="shared" si="144"/>
        <v>0</v>
      </c>
      <c r="BQ35" s="16">
        <f t="shared" ref="BQ35:CR35" si="145">BQ36</f>
        <v>0</v>
      </c>
      <c r="BR35" s="16">
        <f t="shared" si="145"/>
        <v>0</v>
      </c>
      <c r="BS35" s="16">
        <f t="shared" si="145"/>
        <v>0</v>
      </c>
      <c r="BT35" s="16">
        <f t="shared" si="145"/>
        <v>0</v>
      </c>
      <c r="BU35" s="16">
        <f t="shared" si="145"/>
        <v>0</v>
      </c>
      <c r="BV35" s="16">
        <f t="shared" si="145"/>
        <v>0</v>
      </c>
      <c r="BW35" s="16">
        <f t="shared" si="145"/>
        <v>0</v>
      </c>
      <c r="BX35" s="16">
        <f t="shared" si="145"/>
        <v>1210588170</v>
      </c>
      <c r="BY35" s="16">
        <f t="shared" si="145"/>
        <v>1210588170</v>
      </c>
      <c r="BZ35" s="16">
        <f t="shared" si="145"/>
        <v>0</v>
      </c>
      <c r="CA35" s="16">
        <f t="shared" si="145"/>
        <v>217414724</v>
      </c>
      <c r="CB35" s="16">
        <f t="shared" si="145"/>
        <v>217414724</v>
      </c>
      <c r="CC35" s="16">
        <f t="shared" si="145"/>
        <v>0</v>
      </c>
      <c r="CD35" s="16">
        <f t="shared" si="145"/>
        <v>210986152</v>
      </c>
      <c r="CE35" s="16">
        <f t="shared" si="145"/>
        <v>210986152</v>
      </c>
      <c r="CF35" s="16">
        <f t="shared" si="145"/>
        <v>0</v>
      </c>
      <c r="CG35" s="16">
        <f t="shared" si="145"/>
        <v>208633211</v>
      </c>
      <c r="CH35" s="16">
        <f t="shared" si="145"/>
        <v>208633211</v>
      </c>
      <c r="CI35" s="16">
        <f t="shared" si="145"/>
        <v>0</v>
      </c>
      <c r="CJ35" s="16">
        <f t="shared" si="145"/>
        <v>2352941</v>
      </c>
      <c r="CK35" s="16">
        <f t="shared" si="145"/>
        <v>2352941</v>
      </c>
      <c r="CL35" s="16">
        <f t="shared" si="145"/>
        <v>0</v>
      </c>
      <c r="CM35" s="16">
        <f t="shared" si="145"/>
        <v>6428572</v>
      </c>
      <c r="CN35" s="16">
        <f t="shared" si="145"/>
        <v>6428572</v>
      </c>
      <c r="CO35" s="16">
        <f t="shared" si="145"/>
        <v>0</v>
      </c>
      <c r="CP35" s="16">
        <f t="shared" si="145"/>
        <v>1428002894</v>
      </c>
      <c r="CQ35" s="16">
        <f t="shared" si="145"/>
        <v>0</v>
      </c>
      <c r="CR35" s="16">
        <f t="shared" si="145"/>
        <v>0</v>
      </c>
      <c r="CT35" s="17">
        <f t="shared" si="35"/>
        <v>0.84654435132652606</v>
      </c>
      <c r="CU35" s="17">
        <f t="shared" si="36"/>
        <v>0.15345564867347394</v>
      </c>
      <c r="CV35" s="17">
        <f t="shared" si="37"/>
        <v>0.1247010611988653</v>
      </c>
      <c r="CW35" s="17">
        <f t="shared" si="38"/>
        <v>2.1843305608933154E-2</v>
      </c>
      <c r="CX35" s="17">
        <f t="shared" si="2"/>
        <v>6.9112818656754888E-3</v>
      </c>
      <c r="CY35" s="17">
        <f t="shared" si="3"/>
        <v>1</v>
      </c>
      <c r="CZ35" s="17">
        <f t="shared" si="4"/>
        <v>0.4</v>
      </c>
      <c r="DA35" s="17">
        <f t="shared" si="5"/>
        <v>0.6</v>
      </c>
      <c r="DB35" s="17">
        <f t="shared" si="6"/>
        <v>0.58347070640747034</v>
      </c>
      <c r="DC35" s="17">
        <f t="shared" si="7"/>
        <v>1.6529293592529689E-2</v>
      </c>
      <c r="DD35" s="17">
        <f t="shared" si="8"/>
        <v>0</v>
      </c>
      <c r="DE35" s="17">
        <f t="shared" si="39"/>
        <v>1</v>
      </c>
      <c r="DF35" s="17">
        <f t="shared" si="9"/>
        <v>0</v>
      </c>
      <c r="DG35" s="17">
        <f t="shared" si="10"/>
        <v>0</v>
      </c>
      <c r="DH35" s="17">
        <f t="shared" si="11"/>
        <v>0</v>
      </c>
      <c r="DI35" s="17">
        <f t="shared" si="12"/>
        <v>0</v>
      </c>
      <c r="DJ35" s="17">
        <f t="shared" si="13"/>
        <v>0</v>
      </c>
      <c r="DK35" s="17">
        <f t="shared" si="14"/>
        <v>0</v>
      </c>
      <c r="DL35" s="17">
        <f t="shared" si="15"/>
        <v>0</v>
      </c>
      <c r="DM35" s="17">
        <f t="shared" si="16"/>
        <v>0</v>
      </c>
      <c r="DN35" s="17">
        <f t="shared" si="17"/>
        <v>0</v>
      </c>
      <c r="DO35" s="17">
        <f t="shared" si="18"/>
        <v>0</v>
      </c>
      <c r="DP35" s="17">
        <f t="shared" si="19"/>
        <v>0</v>
      </c>
      <c r="DQ35" s="17">
        <f t="shared" si="40"/>
        <v>0</v>
      </c>
      <c r="DR35" s="17">
        <f t="shared" si="20"/>
        <v>0</v>
      </c>
      <c r="DS35" s="17">
        <f t="shared" si="21"/>
        <v>0</v>
      </c>
      <c r="DT35" s="17">
        <f t="shared" si="22"/>
        <v>0</v>
      </c>
      <c r="DU35" s="17">
        <f t="shared" si="23"/>
        <v>0</v>
      </c>
      <c r="DV35" s="17">
        <f t="shared" si="24"/>
        <v>0</v>
      </c>
      <c r="DW35" s="17">
        <f t="shared" si="25"/>
        <v>0</v>
      </c>
      <c r="DX35" s="17">
        <v>0</v>
      </c>
      <c r="DY35" s="17">
        <v>0</v>
      </c>
      <c r="DZ35" s="17">
        <v>0</v>
      </c>
      <c r="EA35" s="17">
        <v>0</v>
      </c>
      <c r="EB35" s="17">
        <v>0</v>
      </c>
      <c r="EC35" s="17">
        <f t="shared" si="41"/>
        <v>0</v>
      </c>
      <c r="ED35" s="17">
        <f t="shared" si="26"/>
        <v>0.84774910127037884</v>
      </c>
      <c r="EE35" s="17">
        <f t="shared" si="27"/>
        <v>0.15225089872962119</v>
      </c>
      <c r="EF35" s="17">
        <f t="shared" si="28"/>
        <v>0.14610139228471339</v>
      </c>
      <c r="EG35" s="17">
        <f t="shared" si="29"/>
        <v>0</v>
      </c>
      <c r="EH35" s="17">
        <f t="shared" si="30"/>
        <v>4.5017919970686002E-3</v>
      </c>
      <c r="EI35" s="17">
        <f t="shared" si="31"/>
        <v>1</v>
      </c>
      <c r="EJ35" s="17">
        <v>0</v>
      </c>
      <c r="EK35" s="17">
        <v>0</v>
      </c>
      <c r="EL35" s="17">
        <v>0</v>
      </c>
      <c r="EM35" s="17">
        <v>0</v>
      </c>
      <c r="EN35" s="17">
        <v>0</v>
      </c>
      <c r="EO35" s="17">
        <f t="shared" si="42"/>
        <v>0</v>
      </c>
    </row>
    <row r="36" spans="1:145" x14ac:dyDescent="0.25">
      <c r="A36" s="18" t="s">
        <v>90</v>
      </c>
      <c r="B36" s="19" t="s">
        <v>72</v>
      </c>
      <c r="C36" s="19"/>
      <c r="D36" s="20">
        <f>D37+D38+D39</f>
        <v>2421180201</v>
      </c>
      <c r="E36" s="20">
        <f t="shared" ref="E36:BP36" si="146">E37+E38+E39</f>
        <v>2421180201</v>
      </c>
      <c r="F36" s="20">
        <f t="shared" si="146"/>
        <v>2023215046</v>
      </c>
      <c r="G36" s="20">
        <f t="shared" si="146"/>
        <v>397965155</v>
      </c>
      <c r="H36" s="20">
        <f t="shared" si="146"/>
        <v>385108012</v>
      </c>
      <c r="I36" s="20">
        <f t="shared" si="146"/>
        <v>361395691</v>
      </c>
      <c r="J36" s="20">
        <f t="shared" si="146"/>
        <v>23712321</v>
      </c>
      <c r="K36" s="20">
        <f t="shared" si="146"/>
        <v>12857143</v>
      </c>
      <c r="L36" s="20">
        <f t="shared" si="146"/>
        <v>0</v>
      </c>
      <c r="M36" s="20">
        <f t="shared" si="146"/>
        <v>812626876</v>
      </c>
      <c r="N36" s="20">
        <f t="shared" si="146"/>
        <v>787418394</v>
      </c>
      <c r="O36" s="20">
        <f t="shared" si="146"/>
        <v>25208482</v>
      </c>
      <c r="P36" s="20">
        <f t="shared" si="146"/>
        <v>180550431</v>
      </c>
      <c r="Q36" s="20">
        <f t="shared" si="146"/>
        <v>142737708</v>
      </c>
      <c r="R36" s="20">
        <f t="shared" si="146"/>
        <v>37812723</v>
      </c>
      <c r="S36" s="20">
        <f t="shared" si="146"/>
        <v>174121860</v>
      </c>
      <c r="T36" s="20">
        <f t="shared" si="146"/>
        <v>136309137</v>
      </c>
      <c r="U36" s="20">
        <f t="shared" si="146"/>
        <v>37812723</v>
      </c>
      <c r="V36" s="20">
        <f t="shared" si="146"/>
        <v>152762480</v>
      </c>
      <c r="W36" s="20">
        <f t="shared" si="146"/>
        <v>115991453</v>
      </c>
      <c r="X36" s="20">
        <f t="shared" si="146"/>
        <v>36771027</v>
      </c>
      <c r="Y36" s="20">
        <f t="shared" si="146"/>
        <v>21359380</v>
      </c>
      <c r="Z36" s="20">
        <f t="shared" si="146"/>
        <v>20317684</v>
      </c>
      <c r="AA36" s="20">
        <f t="shared" si="146"/>
        <v>1041696</v>
      </c>
      <c r="AB36" s="20">
        <f t="shared" si="146"/>
        <v>6428571</v>
      </c>
      <c r="AC36" s="20">
        <f t="shared" si="146"/>
        <v>6428571</v>
      </c>
      <c r="AD36" s="20">
        <f t="shared" si="146"/>
        <v>0</v>
      </c>
      <c r="AE36" s="20">
        <f t="shared" si="146"/>
        <v>930156102</v>
      </c>
      <c r="AF36" s="20">
        <f t="shared" si="146"/>
        <v>63021205</v>
      </c>
      <c r="AG36" s="20">
        <f t="shared" si="146"/>
        <v>0</v>
      </c>
      <c r="AH36" s="20">
        <f t="shared" si="146"/>
        <v>0</v>
      </c>
      <c r="AI36" s="20">
        <f t="shared" si="146"/>
        <v>0</v>
      </c>
      <c r="AJ36" s="20">
        <f t="shared" si="146"/>
        <v>0</v>
      </c>
      <c r="AK36" s="20">
        <f t="shared" si="146"/>
        <v>0</v>
      </c>
      <c r="AL36" s="20">
        <f t="shared" si="146"/>
        <v>0</v>
      </c>
      <c r="AM36" s="20">
        <f t="shared" si="146"/>
        <v>0</v>
      </c>
      <c r="AN36" s="20">
        <f t="shared" si="146"/>
        <v>0</v>
      </c>
      <c r="AO36" s="20">
        <f t="shared" si="146"/>
        <v>0</v>
      </c>
      <c r="AP36" s="20">
        <f t="shared" si="146"/>
        <v>0</v>
      </c>
      <c r="AQ36" s="20">
        <f t="shared" si="146"/>
        <v>0</v>
      </c>
      <c r="AR36" s="20">
        <f t="shared" si="146"/>
        <v>0</v>
      </c>
      <c r="AS36" s="20">
        <f t="shared" si="146"/>
        <v>0</v>
      </c>
      <c r="AT36" s="20">
        <f t="shared" si="146"/>
        <v>0</v>
      </c>
      <c r="AU36" s="20">
        <f t="shared" si="146"/>
        <v>0</v>
      </c>
      <c r="AV36" s="20">
        <f t="shared" si="146"/>
        <v>0</v>
      </c>
      <c r="AW36" s="20">
        <f t="shared" si="146"/>
        <v>0</v>
      </c>
      <c r="AX36" s="20">
        <f t="shared" si="146"/>
        <v>0</v>
      </c>
      <c r="AY36" s="20">
        <f t="shared" si="146"/>
        <v>0</v>
      </c>
      <c r="AZ36" s="20">
        <f t="shared" si="146"/>
        <v>0</v>
      </c>
      <c r="BA36" s="20">
        <f t="shared" si="146"/>
        <v>0</v>
      </c>
      <c r="BB36" s="20">
        <f t="shared" si="146"/>
        <v>0</v>
      </c>
      <c r="BC36" s="20">
        <f t="shared" si="146"/>
        <v>0</v>
      </c>
      <c r="BD36" s="20">
        <f t="shared" si="146"/>
        <v>0</v>
      </c>
      <c r="BE36" s="20">
        <f t="shared" si="146"/>
        <v>0</v>
      </c>
      <c r="BF36" s="20">
        <f t="shared" si="146"/>
        <v>0</v>
      </c>
      <c r="BG36" s="20">
        <f t="shared" si="146"/>
        <v>0</v>
      </c>
      <c r="BH36" s="20">
        <f t="shared" si="146"/>
        <v>0</v>
      </c>
      <c r="BI36" s="20">
        <f t="shared" si="146"/>
        <v>0</v>
      </c>
      <c r="BJ36" s="20">
        <f t="shared" si="146"/>
        <v>0</v>
      </c>
      <c r="BK36" s="20">
        <f t="shared" si="146"/>
        <v>0</v>
      </c>
      <c r="BL36" s="20">
        <f t="shared" si="146"/>
        <v>0</v>
      </c>
      <c r="BM36" s="20">
        <f t="shared" si="146"/>
        <v>0</v>
      </c>
      <c r="BN36" s="20">
        <f t="shared" si="146"/>
        <v>0</v>
      </c>
      <c r="BO36" s="20">
        <f t="shared" si="146"/>
        <v>0</v>
      </c>
      <c r="BP36" s="20">
        <f t="shared" si="146"/>
        <v>0</v>
      </c>
      <c r="BQ36" s="20">
        <f t="shared" ref="BQ36:CR36" si="147">BQ37+BQ38+BQ39</f>
        <v>0</v>
      </c>
      <c r="BR36" s="20">
        <f t="shared" si="147"/>
        <v>0</v>
      </c>
      <c r="BS36" s="20">
        <f t="shared" si="147"/>
        <v>0</v>
      </c>
      <c r="BT36" s="20">
        <f t="shared" si="147"/>
        <v>0</v>
      </c>
      <c r="BU36" s="20">
        <f t="shared" si="147"/>
        <v>0</v>
      </c>
      <c r="BV36" s="20">
        <f t="shared" si="147"/>
        <v>0</v>
      </c>
      <c r="BW36" s="20">
        <f t="shared" si="147"/>
        <v>0</v>
      </c>
      <c r="BX36" s="20">
        <f t="shared" si="147"/>
        <v>1210588170</v>
      </c>
      <c r="BY36" s="20">
        <f t="shared" si="147"/>
        <v>1210588170</v>
      </c>
      <c r="BZ36" s="20">
        <f t="shared" si="147"/>
        <v>0</v>
      </c>
      <c r="CA36" s="20">
        <f t="shared" si="147"/>
        <v>217414724</v>
      </c>
      <c r="CB36" s="20">
        <f t="shared" si="147"/>
        <v>217414724</v>
      </c>
      <c r="CC36" s="20">
        <f t="shared" si="147"/>
        <v>0</v>
      </c>
      <c r="CD36" s="20">
        <f t="shared" si="147"/>
        <v>210986152</v>
      </c>
      <c r="CE36" s="20">
        <f t="shared" si="147"/>
        <v>210986152</v>
      </c>
      <c r="CF36" s="20">
        <f t="shared" si="147"/>
        <v>0</v>
      </c>
      <c r="CG36" s="20">
        <f t="shared" si="147"/>
        <v>208633211</v>
      </c>
      <c r="CH36" s="20">
        <f t="shared" si="147"/>
        <v>208633211</v>
      </c>
      <c r="CI36" s="20">
        <f t="shared" si="147"/>
        <v>0</v>
      </c>
      <c r="CJ36" s="20">
        <f t="shared" si="147"/>
        <v>2352941</v>
      </c>
      <c r="CK36" s="20">
        <f t="shared" si="147"/>
        <v>2352941</v>
      </c>
      <c r="CL36" s="20">
        <f t="shared" si="147"/>
        <v>0</v>
      </c>
      <c r="CM36" s="20">
        <f t="shared" si="147"/>
        <v>6428572</v>
      </c>
      <c r="CN36" s="20">
        <f t="shared" si="147"/>
        <v>6428572</v>
      </c>
      <c r="CO36" s="20">
        <f t="shared" si="147"/>
        <v>0</v>
      </c>
      <c r="CP36" s="20">
        <f t="shared" si="147"/>
        <v>1428002894</v>
      </c>
      <c r="CQ36" s="20">
        <f t="shared" si="147"/>
        <v>0</v>
      </c>
      <c r="CR36" s="20">
        <f t="shared" si="147"/>
        <v>0</v>
      </c>
      <c r="CT36" s="21">
        <f t="shared" si="35"/>
        <v>0.84654435132652606</v>
      </c>
      <c r="CU36" s="21">
        <f t="shared" si="36"/>
        <v>0.15345564867347394</v>
      </c>
      <c r="CV36" s="21">
        <f t="shared" si="37"/>
        <v>0.1247010611988653</v>
      </c>
      <c r="CW36" s="21">
        <f t="shared" si="38"/>
        <v>2.1843305608933154E-2</v>
      </c>
      <c r="CX36" s="21">
        <f t="shared" si="2"/>
        <v>6.9112818656754888E-3</v>
      </c>
      <c r="CY36" s="21">
        <f t="shared" si="3"/>
        <v>1</v>
      </c>
      <c r="CZ36" s="21">
        <f t="shared" si="4"/>
        <v>0.4</v>
      </c>
      <c r="DA36" s="21">
        <f t="shared" si="5"/>
        <v>0.6</v>
      </c>
      <c r="DB36" s="21">
        <f t="shared" si="6"/>
        <v>0.58347070640747034</v>
      </c>
      <c r="DC36" s="21">
        <f t="shared" si="7"/>
        <v>1.6529293592529689E-2</v>
      </c>
      <c r="DD36" s="21">
        <f t="shared" si="8"/>
        <v>0</v>
      </c>
      <c r="DE36" s="21">
        <f t="shared" si="39"/>
        <v>1</v>
      </c>
      <c r="DF36" s="21">
        <f t="shared" si="9"/>
        <v>0</v>
      </c>
      <c r="DG36" s="21">
        <f t="shared" si="10"/>
        <v>0</v>
      </c>
      <c r="DH36" s="21">
        <f t="shared" si="11"/>
        <v>0</v>
      </c>
      <c r="DI36" s="21">
        <f t="shared" si="12"/>
        <v>0</v>
      </c>
      <c r="DJ36" s="21">
        <f t="shared" si="13"/>
        <v>0</v>
      </c>
      <c r="DK36" s="21">
        <f t="shared" si="14"/>
        <v>0</v>
      </c>
      <c r="DL36" s="21">
        <f t="shared" si="15"/>
        <v>0</v>
      </c>
      <c r="DM36" s="21">
        <f t="shared" si="16"/>
        <v>0</v>
      </c>
      <c r="DN36" s="21">
        <f t="shared" si="17"/>
        <v>0</v>
      </c>
      <c r="DO36" s="21">
        <f t="shared" si="18"/>
        <v>0</v>
      </c>
      <c r="DP36" s="21">
        <f t="shared" si="19"/>
        <v>0</v>
      </c>
      <c r="DQ36" s="21">
        <f t="shared" si="40"/>
        <v>0</v>
      </c>
      <c r="DR36" s="21">
        <f t="shared" si="20"/>
        <v>0</v>
      </c>
      <c r="DS36" s="21">
        <f t="shared" si="21"/>
        <v>0</v>
      </c>
      <c r="DT36" s="21">
        <f t="shared" si="22"/>
        <v>0</v>
      </c>
      <c r="DU36" s="21">
        <f t="shared" si="23"/>
        <v>0</v>
      </c>
      <c r="DV36" s="21">
        <f t="shared" si="24"/>
        <v>0</v>
      </c>
      <c r="DW36" s="21">
        <f t="shared" si="25"/>
        <v>0</v>
      </c>
      <c r="DX36" s="21">
        <v>0</v>
      </c>
      <c r="DY36" s="21">
        <v>0</v>
      </c>
      <c r="DZ36" s="21">
        <v>0</v>
      </c>
      <c r="EA36" s="21">
        <v>0</v>
      </c>
      <c r="EB36" s="21">
        <v>0</v>
      </c>
      <c r="EC36" s="21">
        <f t="shared" si="41"/>
        <v>0</v>
      </c>
      <c r="ED36" s="21">
        <f t="shared" si="26"/>
        <v>0.84774910127037884</v>
      </c>
      <c r="EE36" s="21">
        <f t="shared" si="27"/>
        <v>0.15225089872962119</v>
      </c>
      <c r="EF36" s="21">
        <f t="shared" si="28"/>
        <v>0.14610139228471339</v>
      </c>
      <c r="EG36" s="21">
        <f t="shared" si="29"/>
        <v>0</v>
      </c>
      <c r="EH36" s="21">
        <f t="shared" si="30"/>
        <v>4.5017919970686002E-3</v>
      </c>
      <c r="EI36" s="21">
        <f t="shared" si="31"/>
        <v>1</v>
      </c>
      <c r="EJ36" s="21">
        <v>0</v>
      </c>
      <c r="EK36" s="21">
        <v>0</v>
      </c>
      <c r="EL36" s="21">
        <v>0</v>
      </c>
      <c r="EM36" s="21">
        <v>0</v>
      </c>
      <c r="EN36" s="21">
        <v>0</v>
      </c>
      <c r="EO36" s="21">
        <f t="shared" si="42"/>
        <v>0</v>
      </c>
    </row>
    <row r="37" spans="1:145" x14ac:dyDescent="0.25">
      <c r="A37" s="22" t="s">
        <v>90</v>
      </c>
      <c r="B37" s="23" t="s">
        <v>82</v>
      </c>
      <c r="C37" s="23" t="s">
        <v>82</v>
      </c>
      <c r="D37" s="24">
        <f>E37+L37</f>
        <v>2118305587</v>
      </c>
      <c r="E37" s="24">
        <f>F37+G37</f>
        <v>2118305587</v>
      </c>
      <c r="F37" s="25">
        <f>M37+AH37+BC37+BX37</f>
        <v>1771631170</v>
      </c>
      <c r="G37" s="24">
        <f>H37+K37</f>
        <v>346674417</v>
      </c>
      <c r="H37" s="24">
        <f>I37+J37</f>
        <v>333817274</v>
      </c>
      <c r="I37" s="25">
        <f>V37+AQ37+BL37+CG37</f>
        <v>331464333</v>
      </c>
      <c r="J37" s="25">
        <f>Y37+AT37+BO37+CJ37</f>
        <v>2352941</v>
      </c>
      <c r="K37" s="26">
        <f>AB37+AW37+BR37+CM37</f>
        <v>12857143</v>
      </c>
      <c r="L37" s="28">
        <v>0</v>
      </c>
      <c r="M37" s="24">
        <f>N37+O37</f>
        <v>561043000</v>
      </c>
      <c r="N37" s="28">
        <v>541043000</v>
      </c>
      <c r="O37" s="28">
        <v>20000000</v>
      </c>
      <c r="P37" s="24">
        <f>Q37+R37</f>
        <v>129259693</v>
      </c>
      <c r="Q37" s="28">
        <f t="shared" ref="Q37:R39" si="148">T37+AC37</f>
        <v>99259693</v>
      </c>
      <c r="R37" s="28">
        <f t="shared" si="148"/>
        <v>30000000</v>
      </c>
      <c r="S37" s="24">
        <f>T37+U37</f>
        <v>122831122</v>
      </c>
      <c r="T37" s="28">
        <f>W37+Z37</f>
        <v>92831122</v>
      </c>
      <c r="U37" s="28">
        <f t="shared" ref="U37:U39" si="149">X37+AA37</f>
        <v>30000000</v>
      </c>
      <c r="V37" s="24">
        <f>W37+X37</f>
        <v>122831122</v>
      </c>
      <c r="W37" s="28">
        <v>92831122</v>
      </c>
      <c r="X37" s="28">
        <v>30000000</v>
      </c>
      <c r="Y37" s="24">
        <f>Z37+AA37</f>
        <v>0</v>
      </c>
      <c r="Z37" s="28">
        <v>0</v>
      </c>
      <c r="AA37" s="28">
        <v>0</v>
      </c>
      <c r="AB37" s="24">
        <f>AC37+AD37</f>
        <v>6428571</v>
      </c>
      <c r="AC37" s="28">
        <v>6428571</v>
      </c>
      <c r="AD37" s="28">
        <v>0</v>
      </c>
      <c r="AE37" s="28">
        <f t="shared" ref="AE37:AF39" si="150">N37+Q37</f>
        <v>640302693</v>
      </c>
      <c r="AF37" s="28">
        <f t="shared" si="150"/>
        <v>50000000</v>
      </c>
      <c r="AG37" s="28">
        <v>0</v>
      </c>
      <c r="AH37" s="24">
        <f>AI37+AJ37</f>
        <v>0</v>
      </c>
      <c r="AI37" s="28">
        <v>0</v>
      </c>
      <c r="AJ37" s="28">
        <v>0</v>
      </c>
      <c r="AK37" s="24">
        <f>AL37+AM37</f>
        <v>0</v>
      </c>
      <c r="AL37" s="28">
        <f t="shared" ref="AL37:AM39" si="151">AO37+AX37</f>
        <v>0</v>
      </c>
      <c r="AM37" s="28">
        <f t="shared" si="151"/>
        <v>0</v>
      </c>
      <c r="AN37" s="24">
        <f>AO37+AP37</f>
        <v>0</v>
      </c>
      <c r="AO37" s="28">
        <f t="shared" ref="AO37:AP39" si="152">AR37+AU37</f>
        <v>0</v>
      </c>
      <c r="AP37" s="28">
        <f t="shared" si="152"/>
        <v>0</v>
      </c>
      <c r="AQ37" s="24">
        <f>AR37+AS37</f>
        <v>0</v>
      </c>
      <c r="AR37" s="28">
        <v>0</v>
      </c>
      <c r="AS37" s="28">
        <v>0</v>
      </c>
      <c r="AT37" s="24">
        <f>AU37+AV37</f>
        <v>0</v>
      </c>
      <c r="AU37" s="28">
        <v>0</v>
      </c>
      <c r="AV37" s="28">
        <v>0</v>
      </c>
      <c r="AW37" s="24">
        <f>AX37+AY37</f>
        <v>0</v>
      </c>
      <c r="AX37" s="28">
        <v>0</v>
      </c>
      <c r="AY37" s="28">
        <v>0</v>
      </c>
      <c r="AZ37" s="28">
        <f t="shared" ref="AZ37:BA39" si="153">AI37+AL37</f>
        <v>0</v>
      </c>
      <c r="BA37" s="28">
        <f t="shared" si="153"/>
        <v>0</v>
      </c>
      <c r="BB37" s="28">
        <v>0</v>
      </c>
      <c r="BC37" s="24">
        <f>BD37+BE37</f>
        <v>0</v>
      </c>
      <c r="BD37" s="28">
        <v>0</v>
      </c>
      <c r="BE37" s="28">
        <v>0</v>
      </c>
      <c r="BF37" s="24">
        <f>BG37+BH37</f>
        <v>0</v>
      </c>
      <c r="BG37" s="28">
        <f t="shared" ref="BG37:BH39" si="154">BJ37+BS37</f>
        <v>0</v>
      </c>
      <c r="BH37" s="28">
        <f t="shared" si="154"/>
        <v>0</v>
      </c>
      <c r="BI37" s="24">
        <f>BJ37+BK37</f>
        <v>0</v>
      </c>
      <c r="BJ37" s="28">
        <f t="shared" ref="BJ37:BK39" si="155">BM37+BP37</f>
        <v>0</v>
      </c>
      <c r="BK37" s="28">
        <f t="shared" si="155"/>
        <v>0</v>
      </c>
      <c r="BL37" s="24">
        <f>BM37+BN37</f>
        <v>0</v>
      </c>
      <c r="BM37" s="28">
        <v>0</v>
      </c>
      <c r="BN37" s="28">
        <v>0</v>
      </c>
      <c r="BO37" s="24">
        <f>BP37+BQ37</f>
        <v>0</v>
      </c>
      <c r="BP37" s="28">
        <v>0</v>
      </c>
      <c r="BQ37" s="28">
        <v>0</v>
      </c>
      <c r="BR37" s="24">
        <f>BS37+BT37</f>
        <v>0</v>
      </c>
      <c r="BS37" s="28">
        <v>0</v>
      </c>
      <c r="BT37" s="28">
        <v>0</v>
      </c>
      <c r="BU37" s="28">
        <f t="shared" ref="BU37:BV39" si="156">BD37+BG37</f>
        <v>0</v>
      </c>
      <c r="BV37" s="28">
        <f t="shared" si="156"/>
        <v>0</v>
      </c>
      <c r="BW37" s="28">
        <v>0</v>
      </c>
      <c r="BX37" s="24">
        <f>BY37+BZ37</f>
        <v>1210588170</v>
      </c>
      <c r="BY37" s="28">
        <v>1210588170</v>
      </c>
      <c r="BZ37" s="28">
        <v>0</v>
      </c>
      <c r="CA37" s="24">
        <f>CB37+CC37</f>
        <v>217414724</v>
      </c>
      <c r="CB37" s="28">
        <f t="shared" ref="CB37:CC39" si="157">CE37+CN37</f>
        <v>217414724</v>
      </c>
      <c r="CC37" s="28">
        <f t="shared" si="157"/>
        <v>0</v>
      </c>
      <c r="CD37" s="24">
        <f>CE37+CF37</f>
        <v>210986152</v>
      </c>
      <c r="CE37" s="28">
        <f t="shared" ref="CE37:CF39" si="158">CH37+CK37</f>
        <v>210986152</v>
      </c>
      <c r="CF37" s="28">
        <f t="shared" si="158"/>
        <v>0</v>
      </c>
      <c r="CG37" s="24">
        <f>CH37+CI37</f>
        <v>208633211</v>
      </c>
      <c r="CH37" s="28">
        <v>208633211</v>
      </c>
      <c r="CI37" s="28">
        <v>0</v>
      </c>
      <c r="CJ37" s="24">
        <f>CK37+CL37</f>
        <v>2352941</v>
      </c>
      <c r="CK37" s="28">
        <v>2352941</v>
      </c>
      <c r="CL37" s="28">
        <v>0</v>
      </c>
      <c r="CM37" s="24">
        <f>CN37+CO37</f>
        <v>6428572</v>
      </c>
      <c r="CN37" s="28">
        <v>6428572</v>
      </c>
      <c r="CO37" s="28">
        <v>0</v>
      </c>
      <c r="CP37" s="28">
        <f t="shared" ref="CP37:CQ39" si="159">BY37+CB37</f>
        <v>1428002894</v>
      </c>
      <c r="CQ37" s="28">
        <f t="shared" si="159"/>
        <v>0</v>
      </c>
      <c r="CR37" s="28">
        <v>0</v>
      </c>
      <c r="CT37" s="30">
        <f t="shared" si="35"/>
        <v>0.84498004758508805</v>
      </c>
      <c r="CU37" s="30">
        <f t="shared" si="36"/>
        <v>0.15501995241491198</v>
      </c>
      <c r="CV37" s="30">
        <f t="shared" si="37"/>
        <v>0.14498005867359362</v>
      </c>
      <c r="CW37" s="30">
        <f t="shared" si="38"/>
        <v>0</v>
      </c>
      <c r="CX37" s="30">
        <f t="shared" si="2"/>
        <v>1.0039893741318374E-2</v>
      </c>
      <c r="CY37" s="31">
        <f t="shared" si="3"/>
        <v>1</v>
      </c>
      <c r="CZ37" s="31">
        <f t="shared" si="4"/>
        <v>0.4</v>
      </c>
      <c r="DA37" s="31">
        <f t="shared" si="5"/>
        <v>0.6</v>
      </c>
      <c r="DB37" s="31">
        <f t="shared" si="6"/>
        <v>0.6</v>
      </c>
      <c r="DC37" s="31">
        <f t="shared" si="7"/>
        <v>0</v>
      </c>
      <c r="DD37" s="31">
        <f t="shared" si="8"/>
        <v>0</v>
      </c>
      <c r="DE37" s="31">
        <f t="shared" si="39"/>
        <v>1</v>
      </c>
      <c r="DF37" s="30">
        <f t="shared" si="9"/>
        <v>0</v>
      </c>
      <c r="DG37" s="30">
        <f t="shared" si="10"/>
        <v>0</v>
      </c>
      <c r="DH37" s="30">
        <f t="shared" si="11"/>
        <v>0</v>
      </c>
      <c r="DI37" s="30">
        <f t="shared" si="12"/>
        <v>0</v>
      </c>
      <c r="DJ37" s="30">
        <f t="shared" si="13"/>
        <v>0</v>
      </c>
      <c r="DK37" s="31">
        <f t="shared" si="14"/>
        <v>0</v>
      </c>
      <c r="DL37" s="31">
        <f t="shared" si="15"/>
        <v>0</v>
      </c>
      <c r="DM37" s="31">
        <f t="shared" si="16"/>
        <v>0</v>
      </c>
      <c r="DN37" s="31">
        <f t="shared" si="17"/>
        <v>0</v>
      </c>
      <c r="DO37" s="31">
        <f t="shared" si="18"/>
        <v>0</v>
      </c>
      <c r="DP37" s="31">
        <f t="shared" si="19"/>
        <v>0</v>
      </c>
      <c r="DQ37" s="31">
        <f t="shared" si="40"/>
        <v>0</v>
      </c>
      <c r="DR37" s="30">
        <f t="shared" si="20"/>
        <v>0</v>
      </c>
      <c r="DS37" s="30">
        <f t="shared" si="21"/>
        <v>0</v>
      </c>
      <c r="DT37" s="30">
        <f t="shared" si="22"/>
        <v>0</v>
      </c>
      <c r="DU37" s="30">
        <f t="shared" si="23"/>
        <v>0</v>
      </c>
      <c r="DV37" s="30">
        <f t="shared" si="24"/>
        <v>0</v>
      </c>
      <c r="DW37" s="31">
        <f t="shared" si="25"/>
        <v>0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f t="shared" si="41"/>
        <v>0</v>
      </c>
      <c r="ED37" s="30">
        <f t="shared" si="26"/>
        <v>0.84774910127037884</v>
      </c>
      <c r="EE37" s="30">
        <f t="shared" si="27"/>
        <v>0.15225089872962119</v>
      </c>
      <c r="EF37" s="30">
        <f t="shared" si="28"/>
        <v>0.14610139228471339</v>
      </c>
      <c r="EG37" s="30">
        <f t="shared" si="29"/>
        <v>0</v>
      </c>
      <c r="EH37" s="30">
        <f t="shared" si="30"/>
        <v>4.5017919970686002E-3</v>
      </c>
      <c r="EI37" s="31">
        <f t="shared" si="31"/>
        <v>1</v>
      </c>
      <c r="EJ37" s="31">
        <v>0</v>
      </c>
      <c r="EK37" s="31">
        <v>0</v>
      </c>
      <c r="EL37" s="31">
        <v>0</v>
      </c>
      <c r="EM37" s="31">
        <v>0</v>
      </c>
      <c r="EN37" s="31">
        <v>0</v>
      </c>
      <c r="EO37" s="31">
        <f t="shared" si="42"/>
        <v>0</v>
      </c>
    </row>
    <row r="38" spans="1:145" x14ac:dyDescent="0.25">
      <c r="A38" s="22" t="s">
        <v>90</v>
      </c>
      <c r="B38" s="23" t="s">
        <v>74</v>
      </c>
      <c r="C38" s="23" t="s">
        <v>74</v>
      </c>
      <c r="D38" s="24">
        <f>E38+L38</f>
        <v>266992260</v>
      </c>
      <c r="E38" s="24">
        <f>F38+G38</f>
        <v>266992260</v>
      </c>
      <c r="F38" s="25">
        <f>M38+AH38+BC38+BX38</f>
        <v>221083876</v>
      </c>
      <c r="G38" s="24">
        <f>H38+K38</f>
        <v>45908384</v>
      </c>
      <c r="H38" s="24">
        <f>I38+J38</f>
        <v>45908384</v>
      </c>
      <c r="I38" s="25">
        <f>V38+AQ38+BL38+CG38</f>
        <v>24549004</v>
      </c>
      <c r="J38" s="25">
        <f>Y38+AT38+BO38+CJ38</f>
        <v>21359380</v>
      </c>
      <c r="K38" s="26">
        <f>AB38+AW38+BR38+CM38</f>
        <v>0</v>
      </c>
      <c r="L38" s="28">
        <v>0</v>
      </c>
      <c r="M38" s="24">
        <f>N38+O38</f>
        <v>221083876</v>
      </c>
      <c r="N38" s="28">
        <v>215875394</v>
      </c>
      <c r="O38" s="28">
        <v>5208482</v>
      </c>
      <c r="P38" s="24">
        <f>Q38+R38</f>
        <v>45908384</v>
      </c>
      <c r="Q38" s="28">
        <f t="shared" si="148"/>
        <v>38095661</v>
      </c>
      <c r="R38" s="28">
        <f t="shared" si="148"/>
        <v>7812723</v>
      </c>
      <c r="S38" s="24">
        <f>T38+U38</f>
        <v>45908384</v>
      </c>
      <c r="T38" s="28">
        <f>W38+Z38</f>
        <v>38095661</v>
      </c>
      <c r="U38" s="28">
        <f t="shared" si="149"/>
        <v>7812723</v>
      </c>
      <c r="V38" s="24">
        <f>W38+X38</f>
        <v>24549004</v>
      </c>
      <c r="W38" s="28">
        <v>17777977</v>
      </c>
      <c r="X38" s="28">
        <v>6771027</v>
      </c>
      <c r="Y38" s="24">
        <f>Z38+AA38</f>
        <v>21359380</v>
      </c>
      <c r="Z38" s="28">
        <v>20317684</v>
      </c>
      <c r="AA38" s="28">
        <v>1041696</v>
      </c>
      <c r="AB38" s="24">
        <f>AC38+AD38</f>
        <v>0</v>
      </c>
      <c r="AC38" s="28">
        <v>0</v>
      </c>
      <c r="AD38" s="28">
        <v>0</v>
      </c>
      <c r="AE38" s="28">
        <f t="shared" si="150"/>
        <v>253971055</v>
      </c>
      <c r="AF38" s="28">
        <f t="shared" si="150"/>
        <v>13021205</v>
      </c>
      <c r="AG38" s="28">
        <v>0</v>
      </c>
      <c r="AH38" s="24">
        <f>AI38+AJ38</f>
        <v>0</v>
      </c>
      <c r="AI38" s="28">
        <v>0</v>
      </c>
      <c r="AJ38" s="28">
        <v>0</v>
      </c>
      <c r="AK38" s="24">
        <f>AL38+AM38</f>
        <v>0</v>
      </c>
      <c r="AL38" s="28">
        <f t="shared" si="151"/>
        <v>0</v>
      </c>
      <c r="AM38" s="28">
        <f t="shared" si="151"/>
        <v>0</v>
      </c>
      <c r="AN38" s="24">
        <f>AO38+AP38</f>
        <v>0</v>
      </c>
      <c r="AO38" s="28">
        <f t="shared" si="152"/>
        <v>0</v>
      </c>
      <c r="AP38" s="28">
        <f t="shared" si="152"/>
        <v>0</v>
      </c>
      <c r="AQ38" s="24">
        <f>AR38+AS38</f>
        <v>0</v>
      </c>
      <c r="AR38" s="28">
        <v>0</v>
      </c>
      <c r="AS38" s="28">
        <v>0</v>
      </c>
      <c r="AT38" s="24">
        <f>AU38+AV38</f>
        <v>0</v>
      </c>
      <c r="AU38" s="28">
        <v>0</v>
      </c>
      <c r="AV38" s="28">
        <v>0</v>
      </c>
      <c r="AW38" s="24">
        <f>AX38+AY38</f>
        <v>0</v>
      </c>
      <c r="AX38" s="28">
        <v>0</v>
      </c>
      <c r="AY38" s="28">
        <v>0</v>
      </c>
      <c r="AZ38" s="28">
        <f t="shared" si="153"/>
        <v>0</v>
      </c>
      <c r="BA38" s="28">
        <f t="shared" si="153"/>
        <v>0</v>
      </c>
      <c r="BB38" s="28">
        <v>0</v>
      </c>
      <c r="BC38" s="24">
        <f>BD38+BE38</f>
        <v>0</v>
      </c>
      <c r="BD38" s="28">
        <v>0</v>
      </c>
      <c r="BE38" s="28">
        <v>0</v>
      </c>
      <c r="BF38" s="24">
        <f>BG38+BH38</f>
        <v>0</v>
      </c>
      <c r="BG38" s="28">
        <f t="shared" si="154"/>
        <v>0</v>
      </c>
      <c r="BH38" s="28">
        <f t="shared" si="154"/>
        <v>0</v>
      </c>
      <c r="BI38" s="24">
        <f>BJ38+BK38</f>
        <v>0</v>
      </c>
      <c r="BJ38" s="28">
        <f t="shared" si="155"/>
        <v>0</v>
      </c>
      <c r="BK38" s="28">
        <f t="shared" si="155"/>
        <v>0</v>
      </c>
      <c r="BL38" s="24">
        <f>BM38+BN38</f>
        <v>0</v>
      </c>
      <c r="BM38" s="28">
        <v>0</v>
      </c>
      <c r="BN38" s="28">
        <v>0</v>
      </c>
      <c r="BO38" s="24">
        <f>BP38+BQ38</f>
        <v>0</v>
      </c>
      <c r="BP38" s="28">
        <v>0</v>
      </c>
      <c r="BQ38" s="28">
        <v>0</v>
      </c>
      <c r="BR38" s="24">
        <f>BS38+BT38</f>
        <v>0</v>
      </c>
      <c r="BS38" s="28">
        <v>0</v>
      </c>
      <c r="BT38" s="28">
        <v>0</v>
      </c>
      <c r="BU38" s="28">
        <f t="shared" si="156"/>
        <v>0</v>
      </c>
      <c r="BV38" s="28">
        <f t="shared" si="156"/>
        <v>0</v>
      </c>
      <c r="BW38" s="28">
        <v>0</v>
      </c>
      <c r="BX38" s="24">
        <f>BY38+BZ38</f>
        <v>0</v>
      </c>
      <c r="BY38" s="28">
        <v>0</v>
      </c>
      <c r="BZ38" s="28">
        <v>0</v>
      </c>
      <c r="CA38" s="24">
        <f>CB38+CC38</f>
        <v>0</v>
      </c>
      <c r="CB38" s="28">
        <f t="shared" si="157"/>
        <v>0</v>
      </c>
      <c r="CC38" s="28">
        <f t="shared" si="157"/>
        <v>0</v>
      </c>
      <c r="CD38" s="24">
        <f>CE38+CF38</f>
        <v>0</v>
      </c>
      <c r="CE38" s="28">
        <f t="shared" si="158"/>
        <v>0</v>
      </c>
      <c r="CF38" s="28">
        <f t="shared" si="158"/>
        <v>0</v>
      </c>
      <c r="CG38" s="24">
        <f>CH38+CI38</f>
        <v>0</v>
      </c>
      <c r="CH38" s="28">
        <v>0</v>
      </c>
      <c r="CI38" s="28">
        <v>0</v>
      </c>
      <c r="CJ38" s="24">
        <f>CK38+CL38</f>
        <v>0</v>
      </c>
      <c r="CK38" s="28">
        <v>0</v>
      </c>
      <c r="CL38" s="28">
        <v>0</v>
      </c>
      <c r="CM38" s="24">
        <f>CN38+CO38</f>
        <v>0</v>
      </c>
      <c r="CN38" s="28">
        <v>0</v>
      </c>
      <c r="CO38" s="28">
        <v>0</v>
      </c>
      <c r="CP38" s="28">
        <f t="shared" si="159"/>
        <v>0</v>
      </c>
      <c r="CQ38" s="28">
        <f t="shared" si="159"/>
        <v>0</v>
      </c>
      <c r="CR38" s="28">
        <v>0</v>
      </c>
      <c r="CT38" s="30">
        <f t="shared" si="35"/>
        <v>0.84999998917199437</v>
      </c>
      <c r="CU38" s="30">
        <f t="shared" si="36"/>
        <v>0.15000001082800557</v>
      </c>
      <c r="CV38" s="30">
        <f t="shared" si="37"/>
        <v>7.0000012402988213E-2</v>
      </c>
      <c r="CW38" s="30">
        <f t="shared" si="38"/>
        <v>7.9999998425017371E-2</v>
      </c>
      <c r="CX38" s="30">
        <f t="shared" si="2"/>
        <v>0</v>
      </c>
      <c r="CY38" s="31">
        <f t="shared" si="3"/>
        <v>1</v>
      </c>
      <c r="CZ38" s="31">
        <f t="shared" si="4"/>
        <v>0.4</v>
      </c>
      <c r="DA38" s="31">
        <f t="shared" si="5"/>
        <v>0.6</v>
      </c>
      <c r="DB38" s="31">
        <f t="shared" si="6"/>
        <v>0.52000003071912315</v>
      </c>
      <c r="DC38" s="31">
        <f t="shared" si="7"/>
        <v>7.999996928087684E-2</v>
      </c>
      <c r="DD38" s="31">
        <f t="shared" si="8"/>
        <v>0</v>
      </c>
      <c r="DE38" s="31">
        <f t="shared" si="39"/>
        <v>1</v>
      </c>
      <c r="DF38" s="30">
        <f t="shared" si="9"/>
        <v>0</v>
      </c>
      <c r="DG38" s="30">
        <f t="shared" si="10"/>
        <v>0</v>
      </c>
      <c r="DH38" s="30">
        <f t="shared" si="11"/>
        <v>0</v>
      </c>
      <c r="DI38" s="30">
        <f t="shared" si="12"/>
        <v>0</v>
      </c>
      <c r="DJ38" s="30">
        <f t="shared" si="13"/>
        <v>0</v>
      </c>
      <c r="DK38" s="31">
        <f t="shared" si="14"/>
        <v>0</v>
      </c>
      <c r="DL38" s="31">
        <f t="shared" si="15"/>
        <v>0</v>
      </c>
      <c r="DM38" s="31">
        <f t="shared" si="16"/>
        <v>0</v>
      </c>
      <c r="DN38" s="31">
        <f t="shared" si="17"/>
        <v>0</v>
      </c>
      <c r="DO38" s="31">
        <f t="shared" si="18"/>
        <v>0</v>
      </c>
      <c r="DP38" s="31">
        <f t="shared" si="19"/>
        <v>0</v>
      </c>
      <c r="DQ38" s="31">
        <f t="shared" si="40"/>
        <v>0</v>
      </c>
      <c r="DR38" s="30">
        <f t="shared" si="20"/>
        <v>0</v>
      </c>
      <c r="DS38" s="30">
        <f t="shared" si="21"/>
        <v>0</v>
      </c>
      <c r="DT38" s="30">
        <f t="shared" si="22"/>
        <v>0</v>
      </c>
      <c r="DU38" s="30">
        <f t="shared" si="23"/>
        <v>0</v>
      </c>
      <c r="DV38" s="30">
        <f t="shared" si="24"/>
        <v>0</v>
      </c>
      <c r="DW38" s="31">
        <f t="shared" si="25"/>
        <v>0</v>
      </c>
      <c r="DX38" s="31">
        <v>0</v>
      </c>
      <c r="DY38" s="31">
        <v>0</v>
      </c>
      <c r="DZ38" s="31">
        <v>0</v>
      </c>
      <c r="EA38" s="31">
        <v>0</v>
      </c>
      <c r="EB38" s="31">
        <v>0</v>
      </c>
      <c r="EC38" s="31">
        <f t="shared" si="41"/>
        <v>0</v>
      </c>
      <c r="ED38" s="30">
        <f t="shared" si="26"/>
        <v>0</v>
      </c>
      <c r="EE38" s="30">
        <f t="shared" si="27"/>
        <v>0</v>
      </c>
      <c r="EF38" s="30">
        <f t="shared" si="28"/>
        <v>0</v>
      </c>
      <c r="EG38" s="30">
        <f t="shared" si="29"/>
        <v>0</v>
      </c>
      <c r="EH38" s="30">
        <f t="shared" si="30"/>
        <v>0</v>
      </c>
      <c r="EI38" s="31">
        <f t="shared" si="31"/>
        <v>0</v>
      </c>
      <c r="EJ38" s="31">
        <v>0</v>
      </c>
      <c r="EK38" s="31">
        <v>0</v>
      </c>
      <c r="EL38" s="31">
        <v>0</v>
      </c>
      <c r="EM38" s="31">
        <v>0</v>
      </c>
      <c r="EN38" s="31">
        <v>0</v>
      </c>
      <c r="EO38" s="31">
        <f t="shared" si="42"/>
        <v>0</v>
      </c>
    </row>
    <row r="39" spans="1:145" x14ac:dyDescent="0.25">
      <c r="A39" s="22" t="s">
        <v>90</v>
      </c>
      <c r="B39" s="23" t="s">
        <v>87</v>
      </c>
      <c r="C39" s="23" t="s">
        <v>74</v>
      </c>
      <c r="D39" s="24">
        <f>E39+L39</f>
        <v>35882354</v>
      </c>
      <c r="E39" s="24">
        <f>F39+G39</f>
        <v>35882354</v>
      </c>
      <c r="F39" s="25">
        <f>M39+AH39+BC39+BX39</f>
        <v>30500000</v>
      </c>
      <c r="G39" s="24">
        <f>H39+K39</f>
        <v>5382354</v>
      </c>
      <c r="H39" s="24">
        <f>I39+J39</f>
        <v>5382354</v>
      </c>
      <c r="I39" s="25">
        <f>V39+AQ39+BL39+CG39</f>
        <v>5382354</v>
      </c>
      <c r="J39" s="25">
        <f>Y39+AT39+BO39+CJ39</f>
        <v>0</v>
      </c>
      <c r="K39" s="26">
        <f>AB39+AW39+BR39+CM39</f>
        <v>0</v>
      </c>
      <c r="L39" s="28">
        <v>0</v>
      </c>
      <c r="M39" s="24">
        <f>N39+O39</f>
        <v>30500000</v>
      </c>
      <c r="N39" s="28">
        <v>30500000</v>
      </c>
      <c r="O39" s="28">
        <v>0</v>
      </c>
      <c r="P39" s="24">
        <f>Q39+R39</f>
        <v>5382354</v>
      </c>
      <c r="Q39" s="28">
        <f t="shared" si="148"/>
        <v>5382354</v>
      </c>
      <c r="R39" s="28">
        <f t="shared" si="148"/>
        <v>0</v>
      </c>
      <c r="S39" s="24">
        <f>T39+U39</f>
        <v>5382354</v>
      </c>
      <c r="T39" s="28">
        <f>W39+Z39</f>
        <v>5382354</v>
      </c>
      <c r="U39" s="28">
        <f t="shared" si="149"/>
        <v>0</v>
      </c>
      <c r="V39" s="24">
        <f>W39+X39</f>
        <v>5382354</v>
      </c>
      <c r="W39" s="28">
        <v>5382354</v>
      </c>
      <c r="X39" s="28">
        <v>0</v>
      </c>
      <c r="Y39" s="24">
        <f>Z39+AA39</f>
        <v>0</v>
      </c>
      <c r="Z39" s="28">
        <v>0</v>
      </c>
      <c r="AA39" s="28">
        <v>0</v>
      </c>
      <c r="AB39" s="24">
        <f>AC39+AD39</f>
        <v>0</v>
      </c>
      <c r="AC39" s="28">
        <v>0</v>
      </c>
      <c r="AD39" s="28">
        <v>0</v>
      </c>
      <c r="AE39" s="28">
        <f t="shared" si="150"/>
        <v>35882354</v>
      </c>
      <c r="AF39" s="28">
        <f t="shared" si="150"/>
        <v>0</v>
      </c>
      <c r="AG39" s="28">
        <v>0</v>
      </c>
      <c r="AH39" s="24">
        <f>AI39+AJ39</f>
        <v>0</v>
      </c>
      <c r="AI39" s="28">
        <v>0</v>
      </c>
      <c r="AJ39" s="28">
        <v>0</v>
      </c>
      <c r="AK39" s="24">
        <f>AL39+AM39</f>
        <v>0</v>
      </c>
      <c r="AL39" s="28">
        <f t="shared" si="151"/>
        <v>0</v>
      </c>
      <c r="AM39" s="28">
        <f t="shared" si="151"/>
        <v>0</v>
      </c>
      <c r="AN39" s="24">
        <f>AO39+AP39</f>
        <v>0</v>
      </c>
      <c r="AO39" s="28">
        <f t="shared" si="152"/>
        <v>0</v>
      </c>
      <c r="AP39" s="28">
        <f t="shared" si="152"/>
        <v>0</v>
      </c>
      <c r="AQ39" s="24">
        <f>AR39+AS39</f>
        <v>0</v>
      </c>
      <c r="AR39" s="28">
        <v>0</v>
      </c>
      <c r="AS39" s="28">
        <v>0</v>
      </c>
      <c r="AT39" s="24">
        <f>AU39+AV39</f>
        <v>0</v>
      </c>
      <c r="AU39" s="28">
        <v>0</v>
      </c>
      <c r="AV39" s="28">
        <v>0</v>
      </c>
      <c r="AW39" s="24">
        <f>AX39+AY39</f>
        <v>0</v>
      </c>
      <c r="AX39" s="28">
        <v>0</v>
      </c>
      <c r="AY39" s="28">
        <v>0</v>
      </c>
      <c r="AZ39" s="28">
        <f t="shared" si="153"/>
        <v>0</v>
      </c>
      <c r="BA39" s="28">
        <f t="shared" si="153"/>
        <v>0</v>
      </c>
      <c r="BB39" s="28">
        <v>0</v>
      </c>
      <c r="BC39" s="24">
        <f>BD39+BE39</f>
        <v>0</v>
      </c>
      <c r="BD39" s="28">
        <v>0</v>
      </c>
      <c r="BE39" s="28">
        <v>0</v>
      </c>
      <c r="BF39" s="24">
        <f>BG39+BH39</f>
        <v>0</v>
      </c>
      <c r="BG39" s="28">
        <f t="shared" si="154"/>
        <v>0</v>
      </c>
      <c r="BH39" s="28">
        <f t="shared" si="154"/>
        <v>0</v>
      </c>
      <c r="BI39" s="24">
        <f>BJ39+BK39</f>
        <v>0</v>
      </c>
      <c r="BJ39" s="28">
        <f t="shared" si="155"/>
        <v>0</v>
      </c>
      <c r="BK39" s="28">
        <f t="shared" si="155"/>
        <v>0</v>
      </c>
      <c r="BL39" s="24">
        <f>BM39+BN39</f>
        <v>0</v>
      </c>
      <c r="BM39" s="28">
        <v>0</v>
      </c>
      <c r="BN39" s="28">
        <v>0</v>
      </c>
      <c r="BO39" s="24">
        <f>BP39+BQ39</f>
        <v>0</v>
      </c>
      <c r="BP39" s="28">
        <v>0</v>
      </c>
      <c r="BQ39" s="28">
        <v>0</v>
      </c>
      <c r="BR39" s="24">
        <f>BS39+BT39</f>
        <v>0</v>
      </c>
      <c r="BS39" s="28">
        <v>0</v>
      </c>
      <c r="BT39" s="28">
        <v>0</v>
      </c>
      <c r="BU39" s="28">
        <f t="shared" si="156"/>
        <v>0</v>
      </c>
      <c r="BV39" s="28">
        <f t="shared" si="156"/>
        <v>0</v>
      </c>
      <c r="BW39" s="28">
        <v>0</v>
      </c>
      <c r="BX39" s="24">
        <f>BY39+BZ39</f>
        <v>0</v>
      </c>
      <c r="BY39" s="28">
        <v>0</v>
      </c>
      <c r="BZ39" s="28">
        <v>0</v>
      </c>
      <c r="CA39" s="24">
        <f>CB39+CC39</f>
        <v>0</v>
      </c>
      <c r="CB39" s="28">
        <f t="shared" si="157"/>
        <v>0</v>
      </c>
      <c r="CC39" s="28">
        <f t="shared" si="157"/>
        <v>0</v>
      </c>
      <c r="CD39" s="24">
        <f>CE39+CF39</f>
        <v>0</v>
      </c>
      <c r="CE39" s="28">
        <f t="shared" si="158"/>
        <v>0</v>
      </c>
      <c r="CF39" s="28">
        <f t="shared" si="158"/>
        <v>0</v>
      </c>
      <c r="CG39" s="24">
        <f>CH39+CI39</f>
        <v>0</v>
      </c>
      <c r="CH39" s="28">
        <v>0</v>
      </c>
      <c r="CI39" s="28">
        <v>0</v>
      </c>
      <c r="CJ39" s="24">
        <f>CK39+CL39</f>
        <v>0</v>
      </c>
      <c r="CK39" s="28">
        <v>0</v>
      </c>
      <c r="CL39" s="28">
        <v>0</v>
      </c>
      <c r="CM39" s="24">
        <f>CN39+CO39</f>
        <v>0</v>
      </c>
      <c r="CN39" s="28">
        <v>0</v>
      </c>
      <c r="CO39" s="28">
        <v>0</v>
      </c>
      <c r="CP39" s="28">
        <f t="shared" si="159"/>
        <v>0</v>
      </c>
      <c r="CQ39" s="28">
        <f t="shared" si="159"/>
        <v>0</v>
      </c>
      <c r="CR39" s="28">
        <v>0</v>
      </c>
      <c r="CT39" s="30">
        <f t="shared" si="35"/>
        <v>0.84999997491803347</v>
      </c>
      <c r="CU39" s="30">
        <f t="shared" si="36"/>
        <v>0.15000002508196647</v>
      </c>
      <c r="CV39" s="30">
        <f t="shared" si="37"/>
        <v>0.15000002508196647</v>
      </c>
      <c r="CW39" s="30">
        <f t="shared" si="38"/>
        <v>0</v>
      </c>
      <c r="CX39" s="30">
        <f t="shared" si="2"/>
        <v>0</v>
      </c>
      <c r="CY39" s="31">
        <f t="shared" si="3"/>
        <v>1</v>
      </c>
      <c r="CZ39" s="31">
        <f t="shared" si="4"/>
        <v>0</v>
      </c>
      <c r="DA39" s="31">
        <f t="shared" si="5"/>
        <v>0</v>
      </c>
      <c r="DB39" s="31">
        <f t="shared" si="6"/>
        <v>0</v>
      </c>
      <c r="DC39" s="31">
        <f t="shared" si="7"/>
        <v>0</v>
      </c>
      <c r="DD39" s="31">
        <f t="shared" si="8"/>
        <v>0</v>
      </c>
      <c r="DE39" s="31">
        <f t="shared" si="39"/>
        <v>0</v>
      </c>
      <c r="DF39" s="30">
        <f t="shared" si="9"/>
        <v>0</v>
      </c>
      <c r="DG39" s="30">
        <f t="shared" si="10"/>
        <v>0</v>
      </c>
      <c r="DH39" s="30">
        <f t="shared" si="11"/>
        <v>0</v>
      </c>
      <c r="DI39" s="30">
        <f t="shared" si="12"/>
        <v>0</v>
      </c>
      <c r="DJ39" s="30">
        <f t="shared" si="13"/>
        <v>0</v>
      </c>
      <c r="DK39" s="31">
        <f t="shared" si="14"/>
        <v>0</v>
      </c>
      <c r="DL39" s="31">
        <f t="shared" si="15"/>
        <v>0</v>
      </c>
      <c r="DM39" s="31">
        <f t="shared" si="16"/>
        <v>0</v>
      </c>
      <c r="DN39" s="31">
        <f t="shared" si="17"/>
        <v>0</v>
      </c>
      <c r="DO39" s="31">
        <f t="shared" si="18"/>
        <v>0</v>
      </c>
      <c r="DP39" s="31">
        <f t="shared" si="19"/>
        <v>0</v>
      </c>
      <c r="DQ39" s="31">
        <f t="shared" si="40"/>
        <v>0</v>
      </c>
      <c r="DR39" s="30">
        <f t="shared" si="20"/>
        <v>0</v>
      </c>
      <c r="DS39" s="30">
        <f t="shared" si="21"/>
        <v>0</v>
      </c>
      <c r="DT39" s="30">
        <f t="shared" si="22"/>
        <v>0</v>
      </c>
      <c r="DU39" s="30">
        <f t="shared" si="23"/>
        <v>0</v>
      </c>
      <c r="DV39" s="30">
        <f t="shared" si="24"/>
        <v>0</v>
      </c>
      <c r="DW39" s="31">
        <f t="shared" si="25"/>
        <v>0</v>
      </c>
      <c r="DX39" s="31">
        <v>0</v>
      </c>
      <c r="DY39" s="31">
        <v>0</v>
      </c>
      <c r="DZ39" s="31">
        <v>0</v>
      </c>
      <c r="EA39" s="31">
        <v>0</v>
      </c>
      <c r="EB39" s="31">
        <v>0</v>
      </c>
      <c r="EC39" s="31">
        <f t="shared" si="41"/>
        <v>0</v>
      </c>
      <c r="ED39" s="30">
        <f t="shared" si="26"/>
        <v>0</v>
      </c>
      <c r="EE39" s="30">
        <f t="shared" si="27"/>
        <v>0</v>
      </c>
      <c r="EF39" s="30">
        <f t="shared" si="28"/>
        <v>0</v>
      </c>
      <c r="EG39" s="30">
        <f t="shared" si="29"/>
        <v>0</v>
      </c>
      <c r="EH39" s="30">
        <f t="shared" si="30"/>
        <v>0</v>
      </c>
      <c r="EI39" s="31">
        <f t="shared" si="31"/>
        <v>0</v>
      </c>
      <c r="EJ39" s="31">
        <v>0</v>
      </c>
      <c r="EK39" s="31">
        <v>0</v>
      </c>
      <c r="EL39" s="31">
        <v>0</v>
      </c>
      <c r="EM39" s="31">
        <v>0</v>
      </c>
      <c r="EN39" s="31">
        <v>0</v>
      </c>
      <c r="EO39" s="31">
        <f t="shared" si="42"/>
        <v>0</v>
      </c>
    </row>
    <row r="40" spans="1:145" ht="27" x14ac:dyDescent="0.25">
      <c r="A40" s="14" t="s">
        <v>91</v>
      </c>
      <c r="B40" s="15" t="s">
        <v>70</v>
      </c>
      <c r="C40" s="15"/>
      <c r="D40" s="16">
        <f>D41+D43+D47+D50+D53+D58+D60+D62</f>
        <v>3887936811</v>
      </c>
      <c r="E40" s="16">
        <f t="shared" ref="E40:BP40" si="160">E41+E43+E47+E50+E53+E58+E60+E62</f>
        <v>3887936811</v>
      </c>
      <c r="F40" s="16">
        <f t="shared" si="160"/>
        <v>3220290528</v>
      </c>
      <c r="G40" s="16">
        <f t="shared" si="160"/>
        <v>667646283</v>
      </c>
      <c r="H40" s="16">
        <f t="shared" si="160"/>
        <v>667646283</v>
      </c>
      <c r="I40" s="16">
        <f t="shared" si="160"/>
        <v>595272257</v>
      </c>
      <c r="J40" s="16">
        <f t="shared" si="160"/>
        <v>72374026</v>
      </c>
      <c r="K40" s="16">
        <f t="shared" si="160"/>
        <v>0</v>
      </c>
      <c r="L40" s="16">
        <f t="shared" si="160"/>
        <v>0</v>
      </c>
      <c r="M40" s="16">
        <f t="shared" si="160"/>
        <v>948536192</v>
      </c>
      <c r="N40" s="16">
        <f t="shared" si="160"/>
        <v>911146981</v>
      </c>
      <c r="O40" s="16">
        <f t="shared" si="160"/>
        <v>37389211</v>
      </c>
      <c r="P40" s="16">
        <f t="shared" si="160"/>
        <v>216874478</v>
      </c>
      <c r="Q40" s="16">
        <f t="shared" si="160"/>
        <v>160790659</v>
      </c>
      <c r="R40" s="16">
        <f t="shared" si="160"/>
        <v>56083819</v>
      </c>
      <c r="S40" s="16">
        <f t="shared" si="160"/>
        <v>216874478</v>
      </c>
      <c r="T40" s="16">
        <f t="shared" si="160"/>
        <v>160790659</v>
      </c>
      <c r="U40" s="16">
        <f t="shared" si="160"/>
        <v>56083819</v>
      </c>
      <c r="V40" s="16">
        <f t="shared" si="160"/>
        <v>166230426</v>
      </c>
      <c r="W40" s="16">
        <f t="shared" si="160"/>
        <v>116394863</v>
      </c>
      <c r="X40" s="16">
        <f t="shared" si="160"/>
        <v>49835563</v>
      </c>
      <c r="Y40" s="16">
        <f t="shared" si="160"/>
        <v>50644052</v>
      </c>
      <c r="Z40" s="16">
        <f t="shared" si="160"/>
        <v>44395796</v>
      </c>
      <c r="AA40" s="16">
        <f t="shared" si="160"/>
        <v>6248256</v>
      </c>
      <c r="AB40" s="16">
        <f t="shared" si="160"/>
        <v>0</v>
      </c>
      <c r="AC40" s="16">
        <f t="shared" si="160"/>
        <v>0</v>
      </c>
      <c r="AD40" s="16">
        <f t="shared" si="160"/>
        <v>0</v>
      </c>
      <c r="AE40" s="16">
        <f t="shared" si="160"/>
        <v>1071937640</v>
      </c>
      <c r="AF40" s="16">
        <f t="shared" si="160"/>
        <v>93473030</v>
      </c>
      <c r="AG40" s="16">
        <f t="shared" si="160"/>
        <v>0</v>
      </c>
      <c r="AH40" s="16">
        <f t="shared" si="160"/>
        <v>2271754336</v>
      </c>
      <c r="AI40" s="16">
        <f t="shared" si="160"/>
        <v>2221754336</v>
      </c>
      <c r="AJ40" s="16">
        <f t="shared" si="160"/>
        <v>50000000</v>
      </c>
      <c r="AK40" s="16">
        <f t="shared" si="160"/>
        <v>450771805</v>
      </c>
      <c r="AL40" s="16">
        <f t="shared" si="160"/>
        <v>379498769</v>
      </c>
      <c r="AM40" s="16">
        <f t="shared" si="160"/>
        <v>71273036</v>
      </c>
      <c r="AN40" s="16">
        <f t="shared" si="160"/>
        <v>450771805</v>
      </c>
      <c r="AO40" s="16">
        <f t="shared" si="160"/>
        <v>379498769</v>
      </c>
      <c r="AP40" s="16">
        <f t="shared" si="160"/>
        <v>71273036</v>
      </c>
      <c r="AQ40" s="16">
        <f t="shared" si="160"/>
        <v>429041831</v>
      </c>
      <c r="AR40" s="16">
        <f t="shared" si="160"/>
        <v>360138129</v>
      </c>
      <c r="AS40" s="16">
        <f t="shared" si="160"/>
        <v>68903702</v>
      </c>
      <c r="AT40" s="16">
        <f t="shared" si="160"/>
        <v>21729974</v>
      </c>
      <c r="AU40" s="16">
        <f t="shared" si="160"/>
        <v>19360640</v>
      </c>
      <c r="AV40" s="16">
        <f t="shared" si="160"/>
        <v>2369334</v>
      </c>
      <c r="AW40" s="16">
        <f t="shared" si="160"/>
        <v>0</v>
      </c>
      <c r="AX40" s="16">
        <f t="shared" si="160"/>
        <v>0</v>
      </c>
      <c r="AY40" s="16">
        <f t="shared" si="160"/>
        <v>0</v>
      </c>
      <c r="AZ40" s="16">
        <f t="shared" si="160"/>
        <v>2601253105</v>
      </c>
      <c r="BA40" s="16">
        <f t="shared" si="160"/>
        <v>121273036</v>
      </c>
      <c r="BB40" s="16">
        <f t="shared" si="160"/>
        <v>0</v>
      </c>
      <c r="BC40" s="16">
        <f t="shared" si="160"/>
        <v>0</v>
      </c>
      <c r="BD40" s="16">
        <f t="shared" si="160"/>
        <v>0</v>
      </c>
      <c r="BE40" s="16">
        <f t="shared" si="160"/>
        <v>0</v>
      </c>
      <c r="BF40" s="16">
        <f t="shared" si="160"/>
        <v>0</v>
      </c>
      <c r="BG40" s="16">
        <f t="shared" si="160"/>
        <v>0</v>
      </c>
      <c r="BH40" s="16">
        <f t="shared" si="160"/>
        <v>0</v>
      </c>
      <c r="BI40" s="16">
        <f t="shared" si="160"/>
        <v>0</v>
      </c>
      <c r="BJ40" s="16">
        <f t="shared" si="160"/>
        <v>0</v>
      </c>
      <c r="BK40" s="16">
        <f t="shared" si="160"/>
        <v>0</v>
      </c>
      <c r="BL40" s="16">
        <f t="shared" si="160"/>
        <v>0</v>
      </c>
      <c r="BM40" s="16">
        <f t="shared" si="160"/>
        <v>0</v>
      </c>
      <c r="BN40" s="16">
        <f t="shared" si="160"/>
        <v>0</v>
      </c>
      <c r="BO40" s="16">
        <f t="shared" si="160"/>
        <v>0</v>
      </c>
      <c r="BP40" s="16">
        <f t="shared" si="160"/>
        <v>0</v>
      </c>
      <c r="BQ40" s="16">
        <f t="shared" ref="BQ40:CR40" si="161">BQ41+BQ43+BQ47+BQ50+BQ53+BQ58+BQ60+BQ62</f>
        <v>0</v>
      </c>
      <c r="BR40" s="16">
        <f t="shared" si="161"/>
        <v>0</v>
      </c>
      <c r="BS40" s="16">
        <f t="shared" si="161"/>
        <v>0</v>
      </c>
      <c r="BT40" s="16">
        <f t="shared" si="161"/>
        <v>0</v>
      </c>
      <c r="BU40" s="16">
        <f t="shared" si="161"/>
        <v>0</v>
      </c>
      <c r="BV40" s="16">
        <f t="shared" si="161"/>
        <v>0</v>
      </c>
      <c r="BW40" s="16">
        <f t="shared" si="161"/>
        <v>0</v>
      </c>
      <c r="BX40" s="16">
        <f t="shared" si="161"/>
        <v>0</v>
      </c>
      <c r="BY40" s="16">
        <f t="shared" si="161"/>
        <v>0</v>
      </c>
      <c r="BZ40" s="16">
        <f t="shared" si="161"/>
        <v>0</v>
      </c>
      <c r="CA40" s="16">
        <f t="shared" si="161"/>
        <v>0</v>
      </c>
      <c r="CB40" s="16">
        <f t="shared" si="161"/>
        <v>0</v>
      </c>
      <c r="CC40" s="16">
        <f t="shared" si="161"/>
        <v>0</v>
      </c>
      <c r="CD40" s="16">
        <f t="shared" si="161"/>
        <v>0</v>
      </c>
      <c r="CE40" s="16">
        <f t="shared" si="161"/>
        <v>0</v>
      </c>
      <c r="CF40" s="16">
        <f t="shared" si="161"/>
        <v>0</v>
      </c>
      <c r="CG40" s="16">
        <f t="shared" si="161"/>
        <v>0</v>
      </c>
      <c r="CH40" s="16">
        <f t="shared" si="161"/>
        <v>0</v>
      </c>
      <c r="CI40" s="16">
        <f t="shared" si="161"/>
        <v>0</v>
      </c>
      <c r="CJ40" s="16">
        <f t="shared" si="161"/>
        <v>0</v>
      </c>
      <c r="CK40" s="16">
        <f t="shared" si="161"/>
        <v>0</v>
      </c>
      <c r="CL40" s="16">
        <f t="shared" si="161"/>
        <v>0</v>
      </c>
      <c r="CM40" s="16">
        <f t="shared" si="161"/>
        <v>0</v>
      </c>
      <c r="CN40" s="16">
        <f t="shared" si="161"/>
        <v>0</v>
      </c>
      <c r="CO40" s="16">
        <f t="shared" si="161"/>
        <v>0</v>
      </c>
      <c r="CP40" s="16">
        <f t="shared" si="161"/>
        <v>0</v>
      </c>
      <c r="CQ40" s="16">
        <f t="shared" si="161"/>
        <v>0</v>
      </c>
      <c r="CR40" s="16">
        <f t="shared" si="161"/>
        <v>0</v>
      </c>
      <c r="CT40" s="17">
        <f t="shared" si="35"/>
        <v>0.84999998787242881</v>
      </c>
      <c r="CU40" s="17">
        <f t="shared" si="36"/>
        <v>0.15000001212757116</v>
      </c>
      <c r="CV40" s="17">
        <f t="shared" si="37"/>
        <v>0.10858361406172844</v>
      </c>
      <c r="CW40" s="17">
        <f t="shared" si="38"/>
        <v>4.1416398065842713E-2</v>
      </c>
      <c r="CX40" s="17">
        <f t="shared" si="2"/>
        <v>0</v>
      </c>
      <c r="CY40" s="17">
        <f t="shared" si="3"/>
        <v>1</v>
      </c>
      <c r="CZ40" s="17">
        <f t="shared" si="4"/>
        <v>0.39999998930172692</v>
      </c>
      <c r="DA40" s="17">
        <f t="shared" si="5"/>
        <v>0.60000001069827302</v>
      </c>
      <c r="DB40" s="17">
        <f t="shared" si="6"/>
        <v>0.53315446177362602</v>
      </c>
      <c r="DC40" s="17">
        <f t="shared" si="7"/>
        <v>6.684554892464703E-2</v>
      </c>
      <c r="DD40" s="17">
        <f t="shared" si="8"/>
        <v>0</v>
      </c>
      <c r="DE40" s="17">
        <f t="shared" si="39"/>
        <v>1</v>
      </c>
      <c r="DF40" s="17">
        <f t="shared" si="9"/>
        <v>0.85410924901135299</v>
      </c>
      <c r="DG40" s="17">
        <f t="shared" si="10"/>
        <v>0.14589075098864707</v>
      </c>
      <c r="DH40" s="17">
        <f t="shared" si="11"/>
        <v>0.13844793815248516</v>
      </c>
      <c r="DI40" s="17">
        <f t="shared" si="12"/>
        <v>7.4428128361619002E-3</v>
      </c>
      <c r="DJ40" s="17">
        <f t="shared" si="13"/>
        <v>0</v>
      </c>
      <c r="DK40" s="17">
        <f t="shared" si="14"/>
        <v>1</v>
      </c>
      <c r="DL40" s="17">
        <f t="shared" si="15"/>
        <v>0.41229280348848529</v>
      </c>
      <c r="DM40" s="17">
        <f t="shared" si="16"/>
        <v>0.58770719651151471</v>
      </c>
      <c r="DN40" s="17">
        <f t="shared" si="17"/>
        <v>0.56817000936630302</v>
      </c>
      <c r="DO40" s="17">
        <f t="shared" si="18"/>
        <v>1.9537187145211736E-2</v>
      </c>
      <c r="DP40" s="17">
        <f t="shared" si="19"/>
        <v>0</v>
      </c>
      <c r="DQ40" s="17">
        <f t="shared" si="40"/>
        <v>1</v>
      </c>
      <c r="DR40" s="17">
        <f t="shared" si="20"/>
        <v>0</v>
      </c>
      <c r="DS40" s="17">
        <f t="shared" si="21"/>
        <v>0</v>
      </c>
      <c r="DT40" s="17">
        <f t="shared" si="22"/>
        <v>0</v>
      </c>
      <c r="DU40" s="17">
        <f t="shared" si="23"/>
        <v>0</v>
      </c>
      <c r="DV40" s="17">
        <f t="shared" si="24"/>
        <v>0</v>
      </c>
      <c r="DW40" s="17">
        <f t="shared" si="25"/>
        <v>0</v>
      </c>
      <c r="DX40" s="17">
        <v>0</v>
      </c>
      <c r="DY40" s="17">
        <v>0</v>
      </c>
      <c r="DZ40" s="17">
        <v>0</v>
      </c>
      <c r="EA40" s="17">
        <v>0</v>
      </c>
      <c r="EB40" s="17">
        <v>0</v>
      </c>
      <c r="EC40" s="17">
        <f t="shared" si="41"/>
        <v>0</v>
      </c>
      <c r="ED40" s="17">
        <f t="shared" si="26"/>
        <v>0</v>
      </c>
      <c r="EE40" s="17">
        <f t="shared" si="27"/>
        <v>0</v>
      </c>
      <c r="EF40" s="17">
        <f t="shared" si="28"/>
        <v>0</v>
      </c>
      <c r="EG40" s="17">
        <f t="shared" si="29"/>
        <v>0</v>
      </c>
      <c r="EH40" s="17">
        <f t="shared" si="30"/>
        <v>0</v>
      </c>
      <c r="EI40" s="17">
        <f t="shared" si="31"/>
        <v>0</v>
      </c>
      <c r="EJ40" s="17">
        <v>0</v>
      </c>
      <c r="EK40" s="17">
        <v>0</v>
      </c>
      <c r="EL40" s="17">
        <v>0</v>
      </c>
      <c r="EM40" s="17">
        <v>0</v>
      </c>
      <c r="EN40" s="17">
        <v>0</v>
      </c>
      <c r="EO40" s="17">
        <f t="shared" si="42"/>
        <v>0</v>
      </c>
    </row>
    <row r="41" spans="1:145" x14ac:dyDescent="0.25">
      <c r="A41" s="18" t="s">
        <v>92</v>
      </c>
      <c r="B41" s="19" t="s">
        <v>72</v>
      </c>
      <c r="C41" s="19"/>
      <c r="D41" s="20">
        <f>D42</f>
        <v>658299432</v>
      </c>
      <c r="E41" s="20">
        <f t="shared" ref="E41:BP41" si="162">E42</f>
        <v>658299432</v>
      </c>
      <c r="F41" s="20">
        <f t="shared" si="162"/>
        <v>544769874</v>
      </c>
      <c r="G41" s="20">
        <f t="shared" si="162"/>
        <v>113529558</v>
      </c>
      <c r="H41" s="20">
        <f t="shared" si="162"/>
        <v>113529558</v>
      </c>
      <c r="I41" s="20">
        <f t="shared" si="162"/>
        <v>111210506</v>
      </c>
      <c r="J41" s="20">
        <f t="shared" si="162"/>
        <v>2319052</v>
      </c>
      <c r="K41" s="20">
        <f t="shared" si="162"/>
        <v>0</v>
      </c>
      <c r="L41" s="20">
        <f t="shared" si="162"/>
        <v>0</v>
      </c>
      <c r="M41" s="20">
        <f t="shared" si="162"/>
        <v>53478830</v>
      </c>
      <c r="N41" s="20">
        <f t="shared" si="162"/>
        <v>52615932</v>
      </c>
      <c r="O41" s="20">
        <f t="shared" si="162"/>
        <v>862898</v>
      </c>
      <c r="P41" s="20">
        <f t="shared" si="162"/>
        <v>10579515</v>
      </c>
      <c r="Q41" s="20">
        <f t="shared" si="162"/>
        <v>9285167</v>
      </c>
      <c r="R41" s="20">
        <f t="shared" si="162"/>
        <v>1294348</v>
      </c>
      <c r="S41" s="20">
        <f t="shared" si="162"/>
        <v>10579515</v>
      </c>
      <c r="T41" s="20">
        <f t="shared" si="162"/>
        <v>9285167</v>
      </c>
      <c r="U41" s="20">
        <f t="shared" si="162"/>
        <v>1294348</v>
      </c>
      <c r="V41" s="20">
        <f t="shared" si="162"/>
        <v>8451291</v>
      </c>
      <c r="W41" s="20">
        <f t="shared" si="162"/>
        <v>7156943</v>
      </c>
      <c r="X41" s="20">
        <f t="shared" si="162"/>
        <v>1294348</v>
      </c>
      <c r="Y41" s="20">
        <f t="shared" si="162"/>
        <v>2128224</v>
      </c>
      <c r="Z41" s="20">
        <f t="shared" si="162"/>
        <v>2128224</v>
      </c>
      <c r="AA41" s="20">
        <f t="shared" si="162"/>
        <v>0</v>
      </c>
      <c r="AB41" s="20">
        <f t="shared" si="162"/>
        <v>0</v>
      </c>
      <c r="AC41" s="20">
        <f t="shared" si="162"/>
        <v>0</v>
      </c>
      <c r="AD41" s="20">
        <f t="shared" si="162"/>
        <v>0</v>
      </c>
      <c r="AE41" s="20">
        <f t="shared" si="162"/>
        <v>61901099</v>
      </c>
      <c r="AF41" s="20">
        <f t="shared" si="162"/>
        <v>2157246</v>
      </c>
      <c r="AG41" s="20">
        <f t="shared" si="162"/>
        <v>0</v>
      </c>
      <c r="AH41" s="20">
        <f t="shared" si="162"/>
        <v>491291044</v>
      </c>
      <c r="AI41" s="20">
        <f t="shared" si="162"/>
        <v>479012044</v>
      </c>
      <c r="AJ41" s="20">
        <f t="shared" si="162"/>
        <v>12279000</v>
      </c>
      <c r="AK41" s="20">
        <f t="shared" si="162"/>
        <v>102950043</v>
      </c>
      <c r="AL41" s="20">
        <f t="shared" si="162"/>
        <v>84531543</v>
      </c>
      <c r="AM41" s="20">
        <f t="shared" si="162"/>
        <v>18418500</v>
      </c>
      <c r="AN41" s="20">
        <f t="shared" si="162"/>
        <v>102950043</v>
      </c>
      <c r="AO41" s="20">
        <f t="shared" si="162"/>
        <v>84531543</v>
      </c>
      <c r="AP41" s="20">
        <f t="shared" si="162"/>
        <v>18418500</v>
      </c>
      <c r="AQ41" s="20">
        <f t="shared" si="162"/>
        <v>102759215</v>
      </c>
      <c r="AR41" s="20">
        <f t="shared" si="162"/>
        <v>84340715</v>
      </c>
      <c r="AS41" s="20">
        <f t="shared" si="162"/>
        <v>18418500</v>
      </c>
      <c r="AT41" s="20">
        <f t="shared" si="162"/>
        <v>190828</v>
      </c>
      <c r="AU41" s="20">
        <f t="shared" si="162"/>
        <v>190828</v>
      </c>
      <c r="AV41" s="20">
        <f t="shared" si="162"/>
        <v>0</v>
      </c>
      <c r="AW41" s="20">
        <f t="shared" si="162"/>
        <v>0</v>
      </c>
      <c r="AX41" s="20">
        <f t="shared" si="162"/>
        <v>0</v>
      </c>
      <c r="AY41" s="20">
        <f t="shared" si="162"/>
        <v>0</v>
      </c>
      <c r="AZ41" s="20">
        <f t="shared" si="162"/>
        <v>563543587</v>
      </c>
      <c r="BA41" s="20">
        <f t="shared" si="162"/>
        <v>30697500</v>
      </c>
      <c r="BB41" s="20">
        <f t="shared" si="162"/>
        <v>0</v>
      </c>
      <c r="BC41" s="20">
        <f t="shared" si="162"/>
        <v>0</v>
      </c>
      <c r="BD41" s="20">
        <f t="shared" si="162"/>
        <v>0</v>
      </c>
      <c r="BE41" s="20">
        <f t="shared" si="162"/>
        <v>0</v>
      </c>
      <c r="BF41" s="20">
        <f t="shared" si="162"/>
        <v>0</v>
      </c>
      <c r="BG41" s="20">
        <f t="shared" si="162"/>
        <v>0</v>
      </c>
      <c r="BH41" s="20">
        <f t="shared" si="162"/>
        <v>0</v>
      </c>
      <c r="BI41" s="20">
        <f t="shared" si="162"/>
        <v>0</v>
      </c>
      <c r="BJ41" s="20">
        <f t="shared" si="162"/>
        <v>0</v>
      </c>
      <c r="BK41" s="20">
        <f t="shared" si="162"/>
        <v>0</v>
      </c>
      <c r="BL41" s="20">
        <f t="shared" si="162"/>
        <v>0</v>
      </c>
      <c r="BM41" s="20">
        <f t="shared" si="162"/>
        <v>0</v>
      </c>
      <c r="BN41" s="20">
        <f t="shared" si="162"/>
        <v>0</v>
      </c>
      <c r="BO41" s="20">
        <f t="shared" si="162"/>
        <v>0</v>
      </c>
      <c r="BP41" s="20">
        <f t="shared" si="162"/>
        <v>0</v>
      </c>
      <c r="BQ41" s="20">
        <f t="shared" ref="BQ41:CR41" si="163">BQ42</f>
        <v>0</v>
      </c>
      <c r="BR41" s="20">
        <f t="shared" si="163"/>
        <v>0</v>
      </c>
      <c r="BS41" s="20">
        <f t="shared" si="163"/>
        <v>0</v>
      </c>
      <c r="BT41" s="20">
        <f t="shared" si="163"/>
        <v>0</v>
      </c>
      <c r="BU41" s="20">
        <f t="shared" si="163"/>
        <v>0</v>
      </c>
      <c r="BV41" s="20">
        <f t="shared" si="163"/>
        <v>0</v>
      </c>
      <c r="BW41" s="20">
        <f t="shared" si="163"/>
        <v>0</v>
      </c>
      <c r="BX41" s="20">
        <f t="shared" si="163"/>
        <v>0</v>
      </c>
      <c r="BY41" s="20">
        <f t="shared" si="163"/>
        <v>0</v>
      </c>
      <c r="BZ41" s="20">
        <f t="shared" si="163"/>
        <v>0</v>
      </c>
      <c r="CA41" s="20">
        <f t="shared" si="163"/>
        <v>0</v>
      </c>
      <c r="CB41" s="20">
        <f t="shared" si="163"/>
        <v>0</v>
      </c>
      <c r="CC41" s="20">
        <f t="shared" si="163"/>
        <v>0</v>
      </c>
      <c r="CD41" s="20">
        <f t="shared" si="163"/>
        <v>0</v>
      </c>
      <c r="CE41" s="20">
        <f t="shared" si="163"/>
        <v>0</v>
      </c>
      <c r="CF41" s="20">
        <f t="shared" si="163"/>
        <v>0</v>
      </c>
      <c r="CG41" s="20">
        <f t="shared" si="163"/>
        <v>0</v>
      </c>
      <c r="CH41" s="20">
        <f t="shared" si="163"/>
        <v>0</v>
      </c>
      <c r="CI41" s="20">
        <f t="shared" si="163"/>
        <v>0</v>
      </c>
      <c r="CJ41" s="20">
        <f t="shared" si="163"/>
        <v>0</v>
      </c>
      <c r="CK41" s="20">
        <f t="shared" si="163"/>
        <v>0</v>
      </c>
      <c r="CL41" s="20">
        <f t="shared" si="163"/>
        <v>0</v>
      </c>
      <c r="CM41" s="20">
        <f t="shared" si="163"/>
        <v>0</v>
      </c>
      <c r="CN41" s="20">
        <f t="shared" si="163"/>
        <v>0</v>
      </c>
      <c r="CO41" s="20">
        <f t="shared" si="163"/>
        <v>0</v>
      </c>
      <c r="CP41" s="20">
        <f t="shared" si="163"/>
        <v>0</v>
      </c>
      <c r="CQ41" s="20">
        <f t="shared" si="163"/>
        <v>0</v>
      </c>
      <c r="CR41" s="20">
        <f t="shared" si="163"/>
        <v>0</v>
      </c>
      <c r="CT41" s="21">
        <f t="shared" si="35"/>
        <v>0.84999996526717558</v>
      </c>
      <c r="CU41" s="21">
        <f t="shared" si="36"/>
        <v>0.15000003473282436</v>
      </c>
      <c r="CV41" s="21">
        <f t="shared" si="37"/>
        <v>0.11561899732991816</v>
      </c>
      <c r="CW41" s="21">
        <f t="shared" si="38"/>
        <v>3.4381037402906205E-2</v>
      </c>
      <c r="CX41" s="21">
        <f t="shared" si="2"/>
        <v>0</v>
      </c>
      <c r="CY41" s="21">
        <f t="shared" si="3"/>
        <v>1</v>
      </c>
      <c r="CZ41" s="21">
        <f t="shared" si="4"/>
        <v>0.39999981457840228</v>
      </c>
      <c r="DA41" s="21">
        <f t="shared" si="5"/>
        <v>0.60000018542159772</v>
      </c>
      <c r="DB41" s="21">
        <f t="shared" si="6"/>
        <v>0.60000018542159772</v>
      </c>
      <c r="DC41" s="21">
        <f t="shared" si="7"/>
        <v>0</v>
      </c>
      <c r="DD41" s="21">
        <f t="shared" si="8"/>
        <v>0</v>
      </c>
      <c r="DE41" s="21">
        <f t="shared" si="39"/>
        <v>1</v>
      </c>
      <c r="DF41" s="21">
        <f t="shared" si="9"/>
        <v>0.8499999912162961</v>
      </c>
      <c r="DG41" s="21">
        <f t="shared" si="10"/>
        <v>0.1500000087837039</v>
      </c>
      <c r="DH41" s="21">
        <f t="shared" si="11"/>
        <v>0.14966138723888983</v>
      </c>
      <c r="DI41" s="21">
        <f t="shared" si="12"/>
        <v>3.3862154481406598E-4</v>
      </c>
      <c r="DJ41" s="21">
        <f t="shared" si="13"/>
        <v>0</v>
      </c>
      <c r="DK41" s="21">
        <f t="shared" si="14"/>
        <v>1</v>
      </c>
      <c r="DL41" s="21">
        <f t="shared" si="15"/>
        <v>0.4</v>
      </c>
      <c r="DM41" s="21">
        <f t="shared" si="16"/>
        <v>0.6</v>
      </c>
      <c r="DN41" s="21">
        <f t="shared" si="17"/>
        <v>0.6</v>
      </c>
      <c r="DO41" s="21">
        <f t="shared" si="18"/>
        <v>0</v>
      </c>
      <c r="DP41" s="21">
        <f t="shared" si="19"/>
        <v>0</v>
      </c>
      <c r="DQ41" s="21">
        <f t="shared" si="40"/>
        <v>1</v>
      </c>
      <c r="DR41" s="21">
        <f t="shared" si="20"/>
        <v>0</v>
      </c>
      <c r="DS41" s="21">
        <f t="shared" si="21"/>
        <v>0</v>
      </c>
      <c r="DT41" s="21">
        <f t="shared" si="22"/>
        <v>0</v>
      </c>
      <c r="DU41" s="21">
        <f t="shared" si="23"/>
        <v>0</v>
      </c>
      <c r="DV41" s="21">
        <f t="shared" si="24"/>
        <v>0</v>
      </c>
      <c r="DW41" s="21">
        <f t="shared" si="25"/>
        <v>0</v>
      </c>
      <c r="DX41" s="21">
        <v>0</v>
      </c>
      <c r="DY41" s="21">
        <v>0</v>
      </c>
      <c r="DZ41" s="21">
        <v>0</v>
      </c>
      <c r="EA41" s="21">
        <v>0</v>
      </c>
      <c r="EB41" s="21">
        <v>0</v>
      </c>
      <c r="EC41" s="21">
        <f t="shared" si="41"/>
        <v>0</v>
      </c>
      <c r="ED41" s="21">
        <f t="shared" si="26"/>
        <v>0</v>
      </c>
      <c r="EE41" s="21">
        <f t="shared" si="27"/>
        <v>0</v>
      </c>
      <c r="EF41" s="21">
        <f t="shared" si="28"/>
        <v>0</v>
      </c>
      <c r="EG41" s="21">
        <f t="shared" si="29"/>
        <v>0</v>
      </c>
      <c r="EH41" s="21">
        <f t="shared" si="30"/>
        <v>0</v>
      </c>
      <c r="EI41" s="21">
        <f t="shared" si="31"/>
        <v>0</v>
      </c>
      <c r="EJ41" s="21">
        <v>0</v>
      </c>
      <c r="EK41" s="21">
        <v>0</v>
      </c>
      <c r="EL41" s="21">
        <v>0</v>
      </c>
      <c r="EM41" s="21">
        <v>0</v>
      </c>
      <c r="EN41" s="21">
        <v>0</v>
      </c>
      <c r="EO41" s="21">
        <f t="shared" si="42"/>
        <v>0</v>
      </c>
    </row>
    <row r="42" spans="1:145" x14ac:dyDescent="0.25">
      <c r="A42" s="22" t="s">
        <v>92</v>
      </c>
      <c r="B42" s="23" t="s">
        <v>93</v>
      </c>
      <c r="C42" s="23" t="s">
        <v>93</v>
      </c>
      <c r="D42" s="24">
        <f>E42+L42</f>
        <v>658299432</v>
      </c>
      <c r="E42" s="24">
        <f>F42+G42</f>
        <v>658299432</v>
      </c>
      <c r="F42" s="25">
        <f>M42+AH42+BC42+BX42</f>
        <v>544769874</v>
      </c>
      <c r="G42" s="24">
        <f>H42+K42</f>
        <v>113529558</v>
      </c>
      <c r="H42" s="24">
        <f>I42+J42</f>
        <v>113529558</v>
      </c>
      <c r="I42" s="25">
        <f>V42+AQ42+BL42+CG42</f>
        <v>111210506</v>
      </c>
      <c r="J42" s="25">
        <f>Y42+AT42+BO42+CJ42</f>
        <v>2319052</v>
      </c>
      <c r="K42" s="26">
        <f>AB42+AW42+BR42+CM42</f>
        <v>0</v>
      </c>
      <c r="L42" s="28">
        <v>0</v>
      </c>
      <c r="M42" s="24">
        <f>N42+O42</f>
        <v>53478830</v>
      </c>
      <c r="N42" s="28">
        <v>52615932</v>
      </c>
      <c r="O42" s="28">
        <v>862898</v>
      </c>
      <c r="P42" s="24">
        <f>Q42+R42</f>
        <v>10579515</v>
      </c>
      <c r="Q42" s="28">
        <f>T42+AC42</f>
        <v>9285167</v>
      </c>
      <c r="R42" s="28">
        <f>U42+AD42</f>
        <v>1294348</v>
      </c>
      <c r="S42" s="24">
        <f>T42+U42</f>
        <v>10579515</v>
      </c>
      <c r="T42" s="28">
        <f>W42+Z42</f>
        <v>9285167</v>
      </c>
      <c r="U42" s="28">
        <f t="shared" ref="U42" si="164">X42+AA42</f>
        <v>1294348</v>
      </c>
      <c r="V42" s="24">
        <f>W42+X42</f>
        <v>8451291</v>
      </c>
      <c r="W42" s="28">
        <v>7156943</v>
      </c>
      <c r="X42" s="28">
        <v>1294348</v>
      </c>
      <c r="Y42" s="24">
        <f>Z42+AA42</f>
        <v>2128224</v>
      </c>
      <c r="Z42" s="28">
        <v>2128224</v>
      </c>
      <c r="AA42" s="28">
        <v>0</v>
      </c>
      <c r="AB42" s="24">
        <f>AC42+AD42</f>
        <v>0</v>
      </c>
      <c r="AC42" s="28">
        <v>0</v>
      </c>
      <c r="AD42" s="28">
        <v>0</v>
      </c>
      <c r="AE42" s="28">
        <f>N42+Q42</f>
        <v>61901099</v>
      </c>
      <c r="AF42" s="28">
        <f>O42+R42</f>
        <v>2157246</v>
      </c>
      <c r="AG42" s="28">
        <v>0</v>
      </c>
      <c r="AH42" s="24">
        <f>AI42+AJ42</f>
        <v>491291044</v>
      </c>
      <c r="AI42" s="28">
        <v>479012044</v>
      </c>
      <c r="AJ42" s="28">
        <v>12279000</v>
      </c>
      <c r="AK42" s="24">
        <f>AL42+AM42</f>
        <v>102950043</v>
      </c>
      <c r="AL42" s="28">
        <f>AO42+AX42</f>
        <v>84531543</v>
      </c>
      <c r="AM42" s="28">
        <f>AP42+AY42</f>
        <v>18418500</v>
      </c>
      <c r="AN42" s="24">
        <f>AO42+AP42</f>
        <v>102950043</v>
      </c>
      <c r="AO42" s="28">
        <f>AR42+AU42</f>
        <v>84531543</v>
      </c>
      <c r="AP42" s="28">
        <f>AS42+AV42</f>
        <v>18418500</v>
      </c>
      <c r="AQ42" s="24">
        <f>AR42+AS42</f>
        <v>102759215</v>
      </c>
      <c r="AR42" s="28">
        <v>84340715</v>
      </c>
      <c r="AS42" s="28">
        <v>18418500</v>
      </c>
      <c r="AT42" s="24">
        <f t="shared" ref="AT42" si="165">AU42+AV42</f>
        <v>190828</v>
      </c>
      <c r="AU42" s="28">
        <v>190828</v>
      </c>
      <c r="AV42" s="28">
        <v>0</v>
      </c>
      <c r="AW42" s="24">
        <f t="shared" ref="AW42" si="166">AX42+AY42</f>
        <v>0</v>
      </c>
      <c r="AX42" s="28">
        <v>0</v>
      </c>
      <c r="AY42" s="28">
        <v>0</v>
      </c>
      <c r="AZ42" s="28">
        <f t="shared" ref="AZ42:BA42" si="167">AI42+AL42</f>
        <v>563543587</v>
      </c>
      <c r="BA42" s="28">
        <f t="shared" si="167"/>
        <v>30697500</v>
      </c>
      <c r="BB42" s="28">
        <v>0</v>
      </c>
      <c r="BC42" s="24">
        <f>BD42+BE42</f>
        <v>0</v>
      </c>
      <c r="BD42" s="28">
        <v>0</v>
      </c>
      <c r="BE42" s="28">
        <v>0</v>
      </c>
      <c r="BF42" s="24">
        <f>BG42+BH42</f>
        <v>0</v>
      </c>
      <c r="BG42" s="28">
        <f>BJ42+BS42</f>
        <v>0</v>
      </c>
      <c r="BH42" s="28">
        <f>BK42+BT42</f>
        <v>0</v>
      </c>
      <c r="BI42" s="24">
        <f>BJ42+BK42</f>
        <v>0</v>
      </c>
      <c r="BJ42" s="28">
        <f>BM42+BP42</f>
        <v>0</v>
      </c>
      <c r="BK42" s="28">
        <f>BN42+BQ42</f>
        <v>0</v>
      </c>
      <c r="BL42" s="24">
        <f>BM42+BN42</f>
        <v>0</v>
      </c>
      <c r="BM42" s="28">
        <v>0</v>
      </c>
      <c r="BN42" s="28">
        <v>0</v>
      </c>
      <c r="BO42" s="24">
        <f>BP42+BQ42</f>
        <v>0</v>
      </c>
      <c r="BP42" s="28">
        <v>0</v>
      </c>
      <c r="BQ42" s="28">
        <v>0</v>
      </c>
      <c r="BR42" s="24">
        <f>BS42+BT42</f>
        <v>0</v>
      </c>
      <c r="BS42" s="28">
        <v>0</v>
      </c>
      <c r="BT42" s="28">
        <v>0</v>
      </c>
      <c r="BU42" s="28">
        <f>BD42+BG42</f>
        <v>0</v>
      </c>
      <c r="BV42" s="28">
        <f>BE42+BH42</f>
        <v>0</v>
      </c>
      <c r="BW42" s="28">
        <v>0</v>
      </c>
      <c r="BX42" s="24">
        <f>BY42+BZ42</f>
        <v>0</v>
      </c>
      <c r="BY42" s="28">
        <v>0</v>
      </c>
      <c r="BZ42" s="28">
        <v>0</v>
      </c>
      <c r="CA42" s="24">
        <f>CB42+CC42</f>
        <v>0</v>
      </c>
      <c r="CB42" s="28">
        <f>CE42+CN42</f>
        <v>0</v>
      </c>
      <c r="CC42" s="28">
        <f>CF42+CO42</f>
        <v>0</v>
      </c>
      <c r="CD42" s="24">
        <f>CE42+CF42</f>
        <v>0</v>
      </c>
      <c r="CE42" s="28">
        <f>CH42+CK42</f>
        <v>0</v>
      </c>
      <c r="CF42" s="28">
        <f>CI42+CL42</f>
        <v>0</v>
      </c>
      <c r="CG42" s="24">
        <f>CH42+CI42</f>
        <v>0</v>
      </c>
      <c r="CH42" s="28">
        <v>0</v>
      </c>
      <c r="CI42" s="28">
        <v>0</v>
      </c>
      <c r="CJ42" s="24">
        <f>CK42+CL42</f>
        <v>0</v>
      </c>
      <c r="CK42" s="28">
        <v>0</v>
      </c>
      <c r="CL42" s="28">
        <v>0</v>
      </c>
      <c r="CM42" s="24">
        <f>CN42+CO42</f>
        <v>0</v>
      </c>
      <c r="CN42" s="28">
        <v>0</v>
      </c>
      <c r="CO42" s="28">
        <v>0</v>
      </c>
      <c r="CP42" s="28">
        <f>BY42+CB42</f>
        <v>0</v>
      </c>
      <c r="CQ42" s="28">
        <f>BZ42+CC42</f>
        <v>0</v>
      </c>
      <c r="CR42" s="28">
        <v>0</v>
      </c>
      <c r="CT42" s="30">
        <f t="shared" si="35"/>
        <v>0.84999996526717558</v>
      </c>
      <c r="CU42" s="30">
        <f t="shared" si="36"/>
        <v>0.15000003473282436</v>
      </c>
      <c r="CV42" s="30">
        <f t="shared" si="37"/>
        <v>0.11561899732991816</v>
      </c>
      <c r="CW42" s="30">
        <f t="shared" si="38"/>
        <v>3.4381037402906205E-2</v>
      </c>
      <c r="CX42" s="30">
        <f t="shared" si="2"/>
        <v>0</v>
      </c>
      <c r="CY42" s="31">
        <f t="shared" si="3"/>
        <v>1</v>
      </c>
      <c r="CZ42" s="31">
        <f t="shared" si="4"/>
        <v>0.39999981457840228</v>
      </c>
      <c r="DA42" s="31">
        <f t="shared" si="5"/>
        <v>0.60000018542159772</v>
      </c>
      <c r="DB42" s="31">
        <f t="shared" si="6"/>
        <v>0.60000018542159772</v>
      </c>
      <c r="DC42" s="31">
        <f t="shared" si="7"/>
        <v>0</v>
      </c>
      <c r="DD42" s="31">
        <f t="shared" si="8"/>
        <v>0</v>
      </c>
      <c r="DE42" s="31">
        <f t="shared" si="39"/>
        <v>1</v>
      </c>
      <c r="DF42" s="30">
        <f t="shared" si="9"/>
        <v>0.8499999912162961</v>
      </c>
      <c r="DG42" s="30">
        <f t="shared" si="10"/>
        <v>0.1500000087837039</v>
      </c>
      <c r="DH42" s="30">
        <f t="shared" si="11"/>
        <v>0.14966138723888983</v>
      </c>
      <c r="DI42" s="30">
        <f t="shared" si="12"/>
        <v>3.3862154481406598E-4</v>
      </c>
      <c r="DJ42" s="30">
        <f t="shared" si="13"/>
        <v>0</v>
      </c>
      <c r="DK42" s="31">
        <f t="shared" si="14"/>
        <v>1</v>
      </c>
      <c r="DL42" s="31">
        <f t="shared" si="15"/>
        <v>0.4</v>
      </c>
      <c r="DM42" s="31">
        <f t="shared" si="16"/>
        <v>0.6</v>
      </c>
      <c r="DN42" s="31">
        <f t="shared" si="17"/>
        <v>0.6</v>
      </c>
      <c r="DO42" s="31">
        <f t="shared" si="18"/>
        <v>0</v>
      </c>
      <c r="DP42" s="31">
        <f t="shared" si="19"/>
        <v>0</v>
      </c>
      <c r="DQ42" s="31">
        <f t="shared" si="40"/>
        <v>1</v>
      </c>
      <c r="DR42" s="30">
        <f t="shared" si="20"/>
        <v>0</v>
      </c>
      <c r="DS42" s="30">
        <f t="shared" si="21"/>
        <v>0</v>
      </c>
      <c r="DT42" s="30">
        <f t="shared" si="22"/>
        <v>0</v>
      </c>
      <c r="DU42" s="30">
        <f t="shared" si="23"/>
        <v>0</v>
      </c>
      <c r="DV42" s="30">
        <f t="shared" si="24"/>
        <v>0</v>
      </c>
      <c r="DW42" s="31">
        <f t="shared" si="25"/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f t="shared" si="41"/>
        <v>0</v>
      </c>
      <c r="ED42" s="30">
        <f t="shared" si="26"/>
        <v>0</v>
      </c>
      <c r="EE42" s="30">
        <f t="shared" si="27"/>
        <v>0</v>
      </c>
      <c r="EF42" s="30">
        <f t="shared" si="28"/>
        <v>0</v>
      </c>
      <c r="EG42" s="30">
        <f t="shared" si="29"/>
        <v>0</v>
      </c>
      <c r="EH42" s="30">
        <f t="shared" si="30"/>
        <v>0</v>
      </c>
      <c r="EI42" s="31">
        <f t="shared" si="31"/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f t="shared" si="42"/>
        <v>0</v>
      </c>
    </row>
    <row r="43" spans="1:145" x14ac:dyDescent="0.25">
      <c r="A43" s="18" t="s">
        <v>94</v>
      </c>
      <c r="B43" s="19" t="s">
        <v>72</v>
      </c>
      <c r="C43" s="19"/>
      <c r="D43" s="20">
        <f>D44+D45+D46</f>
        <v>743823767</v>
      </c>
      <c r="E43" s="20">
        <f t="shared" ref="E43:BP43" si="168">E44+E45+E46</f>
        <v>743823767</v>
      </c>
      <c r="F43" s="20">
        <f t="shared" si="168"/>
        <v>604211818</v>
      </c>
      <c r="G43" s="20">
        <f t="shared" si="168"/>
        <v>139611949</v>
      </c>
      <c r="H43" s="20">
        <f t="shared" si="168"/>
        <v>139611949</v>
      </c>
      <c r="I43" s="20">
        <f t="shared" si="168"/>
        <v>114657086</v>
      </c>
      <c r="J43" s="20">
        <f t="shared" si="168"/>
        <v>24954863</v>
      </c>
      <c r="K43" s="20">
        <f t="shared" si="168"/>
        <v>0</v>
      </c>
      <c r="L43" s="20">
        <f t="shared" si="168"/>
        <v>0</v>
      </c>
      <c r="M43" s="20">
        <f t="shared" si="168"/>
        <v>269443138</v>
      </c>
      <c r="N43" s="20">
        <f t="shared" si="168"/>
        <v>251266825</v>
      </c>
      <c r="O43" s="20">
        <f t="shared" si="168"/>
        <v>18176313</v>
      </c>
      <c r="P43" s="20">
        <f t="shared" si="168"/>
        <v>71605679</v>
      </c>
      <c r="Q43" s="20">
        <f t="shared" si="168"/>
        <v>44341209</v>
      </c>
      <c r="R43" s="20">
        <f t="shared" si="168"/>
        <v>27264470</v>
      </c>
      <c r="S43" s="20">
        <f t="shared" si="168"/>
        <v>71605679</v>
      </c>
      <c r="T43" s="20">
        <f t="shared" si="168"/>
        <v>44341209</v>
      </c>
      <c r="U43" s="20">
        <f t="shared" si="168"/>
        <v>27264470</v>
      </c>
      <c r="V43" s="20">
        <f t="shared" si="168"/>
        <v>47804171</v>
      </c>
      <c r="W43" s="20">
        <f t="shared" si="168"/>
        <v>22930434</v>
      </c>
      <c r="X43" s="20">
        <f t="shared" si="168"/>
        <v>24873737</v>
      </c>
      <c r="Y43" s="20">
        <f t="shared" si="168"/>
        <v>23801508</v>
      </c>
      <c r="Z43" s="20">
        <f t="shared" si="168"/>
        <v>21410775</v>
      </c>
      <c r="AA43" s="20">
        <f t="shared" si="168"/>
        <v>2390733</v>
      </c>
      <c r="AB43" s="20">
        <f t="shared" si="168"/>
        <v>0</v>
      </c>
      <c r="AC43" s="20">
        <f t="shared" si="168"/>
        <v>0</v>
      </c>
      <c r="AD43" s="20">
        <f t="shared" si="168"/>
        <v>0</v>
      </c>
      <c r="AE43" s="20">
        <f t="shared" si="168"/>
        <v>295608034</v>
      </c>
      <c r="AF43" s="20">
        <f t="shared" si="168"/>
        <v>45440783</v>
      </c>
      <c r="AG43" s="20">
        <f t="shared" si="168"/>
        <v>0</v>
      </c>
      <c r="AH43" s="20">
        <f t="shared" si="168"/>
        <v>334768680</v>
      </c>
      <c r="AI43" s="20">
        <f t="shared" si="168"/>
        <v>328021992</v>
      </c>
      <c r="AJ43" s="20">
        <f t="shared" si="168"/>
        <v>6746688</v>
      </c>
      <c r="AK43" s="20">
        <f t="shared" si="168"/>
        <v>68006270</v>
      </c>
      <c r="AL43" s="20">
        <f t="shared" si="168"/>
        <v>57886237</v>
      </c>
      <c r="AM43" s="20">
        <f t="shared" si="168"/>
        <v>10120033</v>
      </c>
      <c r="AN43" s="20">
        <f t="shared" si="168"/>
        <v>68006270</v>
      </c>
      <c r="AO43" s="20">
        <f t="shared" si="168"/>
        <v>57886237</v>
      </c>
      <c r="AP43" s="20">
        <f t="shared" si="168"/>
        <v>10120033</v>
      </c>
      <c r="AQ43" s="20">
        <f t="shared" si="168"/>
        <v>66852915</v>
      </c>
      <c r="AR43" s="20">
        <f t="shared" si="168"/>
        <v>56875137</v>
      </c>
      <c r="AS43" s="20">
        <f t="shared" si="168"/>
        <v>9977778</v>
      </c>
      <c r="AT43" s="20">
        <f t="shared" si="168"/>
        <v>1153355</v>
      </c>
      <c r="AU43" s="20">
        <f t="shared" si="168"/>
        <v>1011100</v>
      </c>
      <c r="AV43" s="20">
        <f t="shared" si="168"/>
        <v>142255</v>
      </c>
      <c r="AW43" s="20">
        <f t="shared" si="168"/>
        <v>0</v>
      </c>
      <c r="AX43" s="20">
        <f t="shared" si="168"/>
        <v>0</v>
      </c>
      <c r="AY43" s="20">
        <f t="shared" si="168"/>
        <v>0</v>
      </c>
      <c r="AZ43" s="20">
        <f t="shared" si="168"/>
        <v>385908229</v>
      </c>
      <c r="BA43" s="20">
        <f t="shared" si="168"/>
        <v>16866721</v>
      </c>
      <c r="BB43" s="20">
        <f t="shared" si="168"/>
        <v>0</v>
      </c>
      <c r="BC43" s="20">
        <f t="shared" si="168"/>
        <v>0</v>
      </c>
      <c r="BD43" s="20">
        <f t="shared" si="168"/>
        <v>0</v>
      </c>
      <c r="BE43" s="20">
        <f t="shared" si="168"/>
        <v>0</v>
      </c>
      <c r="BF43" s="20">
        <f t="shared" si="168"/>
        <v>0</v>
      </c>
      <c r="BG43" s="20">
        <f t="shared" si="168"/>
        <v>0</v>
      </c>
      <c r="BH43" s="20">
        <f t="shared" si="168"/>
        <v>0</v>
      </c>
      <c r="BI43" s="20">
        <f t="shared" si="168"/>
        <v>0</v>
      </c>
      <c r="BJ43" s="20">
        <f t="shared" si="168"/>
        <v>0</v>
      </c>
      <c r="BK43" s="20">
        <f t="shared" si="168"/>
        <v>0</v>
      </c>
      <c r="BL43" s="20">
        <f t="shared" si="168"/>
        <v>0</v>
      </c>
      <c r="BM43" s="20">
        <f t="shared" si="168"/>
        <v>0</v>
      </c>
      <c r="BN43" s="20">
        <f t="shared" si="168"/>
        <v>0</v>
      </c>
      <c r="BO43" s="20">
        <f t="shared" si="168"/>
        <v>0</v>
      </c>
      <c r="BP43" s="20">
        <f t="shared" si="168"/>
        <v>0</v>
      </c>
      <c r="BQ43" s="20">
        <f t="shared" ref="BQ43:CR43" si="169">BQ44+BQ45+BQ46</f>
        <v>0</v>
      </c>
      <c r="BR43" s="20">
        <f t="shared" si="169"/>
        <v>0</v>
      </c>
      <c r="BS43" s="20">
        <f t="shared" si="169"/>
        <v>0</v>
      </c>
      <c r="BT43" s="20">
        <f t="shared" si="169"/>
        <v>0</v>
      </c>
      <c r="BU43" s="20">
        <f t="shared" si="169"/>
        <v>0</v>
      </c>
      <c r="BV43" s="20">
        <f t="shared" si="169"/>
        <v>0</v>
      </c>
      <c r="BW43" s="20">
        <f t="shared" si="169"/>
        <v>0</v>
      </c>
      <c r="BX43" s="20">
        <f t="shared" si="169"/>
        <v>0</v>
      </c>
      <c r="BY43" s="20">
        <f t="shared" si="169"/>
        <v>0</v>
      </c>
      <c r="BZ43" s="20">
        <f t="shared" si="169"/>
        <v>0</v>
      </c>
      <c r="CA43" s="20">
        <f t="shared" si="169"/>
        <v>0</v>
      </c>
      <c r="CB43" s="20">
        <f t="shared" si="169"/>
        <v>0</v>
      </c>
      <c r="CC43" s="20">
        <f t="shared" si="169"/>
        <v>0</v>
      </c>
      <c r="CD43" s="20">
        <f t="shared" si="169"/>
        <v>0</v>
      </c>
      <c r="CE43" s="20">
        <f t="shared" si="169"/>
        <v>0</v>
      </c>
      <c r="CF43" s="20">
        <f t="shared" si="169"/>
        <v>0</v>
      </c>
      <c r="CG43" s="20">
        <f t="shared" si="169"/>
        <v>0</v>
      </c>
      <c r="CH43" s="20">
        <f t="shared" si="169"/>
        <v>0</v>
      </c>
      <c r="CI43" s="20">
        <f t="shared" si="169"/>
        <v>0</v>
      </c>
      <c r="CJ43" s="20">
        <f t="shared" si="169"/>
        <v>0</v>
      </c>
      <c r="CK43" s="20">
        <f t="shared" si="169"/>
        <v>0</v>
      </c>
      <c r="CL43" s="20">
        <f t="shared" si="169"/>
        <v>0</v>
      </c>
      <c r="CM43" s="20">
        <f t="shared" si="169"/>
        <v>0</v>
      </c>
      <c r="CN43" s="20">
        <f t="shared" si="169"/>
        <v>0</v>
      </c>
      <c r="CO43" s="20">
        <f t="shared" si="169"/>
        <v>0</v>
      </c>
      <c r="CP43" s="20">
        <f t="shared" si="169"/>
        <v>0</v>
      </c>
      <c r="CQ43" s="20">
        <f t="shared" si="169"/>
        <v>0</v>
      </c>
      <c r="CR43" s="20">
        <f t="shared" si="169"/>
        <v>0</v>
      </c>
      <c r="CT43" s="21">
        <f t="shared" si="35"/>
        <v>0.84999998680685385</v>
      </c>
      <c r="CU43" s="21">
        <f t="shared" si="36"/>
        <v>0.15000001319314615</v>
      </c>
      <c r="CV43" s="21">
        <f t="shared" si="37"/>
        <v>7.7570401892392407E-2</v>
      </c>
      <c r="CW43" s="21">
        <f t="shared" si="38"/>
        <v>7.242961130075376E-2</v>
      </c>
      <c r="CX43" s="21">
        <f t="shared" si="2"/>
        <v>0</v>
      </c>
      <c r="CY43" s="21">
        <f t="shared" si="3"/>
        <v>1</v>
      </c>
      <c r="CZ43" s="21">
        <f t="shared" si="4"/>
        <v>0.39999999559866739</v>
      </c>
      <c r="DA43" s="21">
        <f t="shared" si="5"/>
        <v>0.60000000440133261</v>
      </c>
      <c r="DB43" s="21">
        <f t="shared" si="6"/>
        <v>0.54738794883882169</v>
      </c>
      <c r="DC43" s="21">
        <f t="shared" si="7"/>
        <v>5.2612055562510883E-2</v>
      </c>
      <c r="DD43" s="21">
        <f t="shared" si="8"/>
        <v>0</v>
      </c>
      <c r="DE43" s="21">
        <f t="shared" si="39"/>
        <v>1</v>
      </c>
      <c r="DF43" s="21">
        <f t="shared" si="9"/>
        <v>0.84999999313308239</v>
      </c>
      <c r="DG43" s="21">
        <f t="shared" si="10"/>
        <v>0.15000000686691758</v>
      </c>
      <c r="DH43" s="21">
        <f t="shared" si="11"/>
        <v>0.14737995390090528</v>
      </c>
      <c r="DI43" s="21">
        <f t="shared" si="12"/>
        <v>2.62005296601229E-3</v>
      </c>
      <c r="DJ43" s="21">
        <f t="shared" si="13"/>
        <v>0</v>
      </c>
      <c r="DK43" s="21">
        <f t="shared" si="14"/>
        <v>1</v>
      </c>
      <c r="DL43" s="21">
        <f t="shared" si="15"/>
        <v>0.39999997628466138</v>
      </c>
      <c r="DM43" s="21">
        <f t="shared" si="16"/>
        <v>0.60000002371533867</v>
      </c>
      <c r="DN43" s="21">
        <f t="shared" si="17"/>
        <v>0.59156595997526729</v>
      </c>
      <c r="DO43" s="21">
        <f t="shared" si="18"/>
        <v>8.4340637400713517E-3</v>
      </c>
      <c r="DP43" s="21">
        <f t="shared" si="19"/>
        <v>0</v>
      </c>
      <c r="DQ43" s="21">
        <f t="shared" si="40"/>
        <v>1</v>
      </c>
      <c r="DR43" s="21">
        <f t="shared" si="20"/>
        <v>0</v>
      </c>
      <c r="DS43" s="21">
        <f t="shared" si="21"/>
        <v>0</v>
      </c>
      <c r="DT43" s="21">
        <f t="shared" si="22"/>
        <v>0</v>
      </c>
      <c r="DU43" s="21">
        <f t="shared" si="23"/>
        <v>0</v>
      </c>
      <c r="DV43" s="21">
        <f t="shared" si="24"/>
        <v>0</v>
      </c>
      <c r="DW43" s="21">
        <f t="shared" si="25"/>
        <v>0</v>
      </c>
      <c r="DX43" s="21">
        <v>0</v>
      </c>
      <c r="DY43" s="21">
        <v>0</v>
      </c>
      <c r="DZ43" s="21">
        <v>0</v>
      </c>
      <c r="EA43" s="21">
        <v>0</v>
      </c>
      <c r="EB43" s="21">
        <v>0</v>
      </c>
      <c r="EC43" s="21">
        <f t="shared" si="41"/>
        <v>0</v>
      </c>
      <c r="ED43" s="21">
        <f t="shared" si="26"/>
        <v>0</v>
      </c>
      <c r="EE43" s="21">
        <f t="shared" si="27"/>
        <v>0</v>
      </c>
      <c r="EF43" s="21">
        <f t="shared" si="28"/>
        <v>0</v>
      </c>
      <c r="EG43" s="21">
        <f t="shared" si="29"/>
        <v>0</v>
      </c>
      <c r="EH43" s="21">
        <f t="shared" si="30"/>
        <v>0</v>
      </c>
      <c r="EI43" s="21">
        <f t="shared" si="31"/>
        <v>0</v>
      </c>
      <c r="EJ43" s="21">
        <v>0</v>
      </c>
      <c r="EK43" s="21">
        <v>0</v>
      </c>
      <c r="EL43" s="21">
        <v>0</v>
      </c>
      <c r="EM43" s="21">
        <v>0</v>
      </c>
      <c r="EN43" s="21">
        <v>0</v>
      </c>
      <c r="EO43" s="21">
        <f t="shared" si="42"/>
        <v>0</v>
      </c>
    </row>
    <row r="44" spans="1:145" x14ac:dyDescent="0.25">
      <c r="A44" s="22" t="s">
        <v>94</v>
      </c>
      <c r="B44" s="23" t="s">
        <v>74</v>
      </c>
      <c r="C44" s="23" t="s">
        <v>74</v>
      </c>
      <c r="D44" s="24">
        <f>E44+L44</f>
        <v>297518841</v>
      </c>
      <c r="E44" s="24">
        <f>F44+G44</f>
        <v>297518841</v>
      </c>
      <c r="F44" s="25">
        <f>M44+AH44+BC44+BX44</f>
        <v>239443138</v>
      </c>
      <c r="G44" s="24">
        <f>H44+K44</f>
        <v>58075703</v>
      </c>
      <c r="H44" s="24">
        <f>I44+J44</f>
        <v>58075703</v>
      </c>
      <c r="I44" s="25">
        <f>V44+AQ44+BL44+CG44</f>
        <v>34274195</v>
      </c>
      <c r="J44" s="25">
        <f>Y44+AT44+BO44+CJ44</f>
        <v>23801508</v>
      </c>
      <c r="K44" s="26">
        <f>AB44+AW44+BR44+CM44</f>
        <v>0</v>
      </c>
      <c r="L44" s="28">
        <v>0</v>
      </c>
      <c r="M44" s="24">
        <f>N44+O44</f>
        <v>239443138</v>
      </c>
      <c r="N44" s="28">
        <v>227489473</v>
      </c>
      <c r="O44" s="28">
        <v>11953665</v>
      </c>
      <c r="P44" s="24">
        <f>Q44+R44</f>
        <v>58075703</v>
      </c>
      <c r="Q44" s="28">
        <f t="shared" ref="Q44:R46" si="170">T44+AC44</f>
        <v>40145205</v>
      </c>
      <c r="R44" s="28">
        <f t="shared" si="170"/>
        <v>17930498</v>
      </c>
      <c r="S44" s="24">
        <f>T44+U44</f>
        <v>58075703</v>
      </c>
      <c r="T44" s="28">
        <f>W44+Z44</f>
        <v>40145205</v>
      </c>
      <c r="U44" s="28">
        <f t="shared" ref="U44:U46" si="171">X44+AA44</f>
        <v>17930498</v>
      </c>
      <c r="V44" s="24">
        <f>W44+X44</f>
        <v>34274195</v>
      </c>
      <c r="W44" s="28">
        <v>18734430</v>
      </c>
      <c r="X44" s="28">
        <v>15539765</v>
      </c>
      <c r="Y44" s="24">
        <f>Z44+AA44</f>
        <v>23801508</v>
      </c>
      <c r="Z44" s="28">
        <v>21410775</v>
      </c>
      <c r="AA44" s="28">
        <v>2390733</v>
      </c>
      <c r="AB44" s="24">
        <f>AC44+AD44</f>
        <v>0</v>
      </c>
      <c r="AC44" s="28">
        <v>0</v>
      </c>
      <c r="AD44" s="28">
        <v>0</v>
      </c>
      <c r="AE44" s="28">
        <f t="shared" ref="AE44:AF46" si="172">N44+Q44</f>
        <v>267634678</v>
      </c>
      <c r="AF44" s="28">
        <f t="shared" si="172"/>
        <v>29884163</v>
      </c>
      <c r="AG44" s="28">
        <v>0</v>
      </c>
      <c r="AH44" s="24">
        <f>AI44+AJ44</f>
        <v>0</v>
      </c>
      <c r="AI44" s="28">
        <v>0</v>
      </c>
      <c r="AJ44" s="28">
        <v>0</v>
      </c>
      <c r="AK44" s="24">
        <f>AL44+AM44</f>
        <v>0</v>
      </c>
      <c r="AL44" s="28">
        <f t="shared" ref="AL44:AM46" si="173">AO44+AX44</f>
        <v>0</v>
      </c>
      <c r="AM44" s="28">
        <f t="shared" si="173"/>
        <v>0</v>
      </c>
      <c r="AN44" s="24">
        <f>AO44+AP44</f>
        <v>0</v>
      </c>
      <c r="AO44" s="28">
        <f t="shared" ref="AO44:AP46" si="174">AR44+AU44</f>
        <v>0</v>
      </c>
      <c r="AP44" s="28">
        <f t="shared" si="174"/>
        <v>0</v>
      </c>
      <c r="AQ44" s="24">
        <f>AR44+AS44</f>
        <v>0</v>
      </c>
      <c r="AR44" s="28">
        <v>0</v>
      </c>
      <c r="AS44" s="28">
        <v>0</v>
      </c>
      <c r="AT44" s="24">
        <f t="shared" ref="AT44:AT63" si="175">AU44+AV44</f>
        <v>0</v>
      </c>
      <c r="AU44" s="28">
        <v>0</v>
      </c>
      <c r="AV44" s="28">
        <v>0</v>
      </c>
      <c r="AW44" s="24">
        <f t="shared" ref="AW44:AW46" si="176">AX44+AY44</f>
        <v>0</v>
      </c>
      <c r="AX44" s="28">
        <v>0</v>
      </c>
      <c r="AY44" s="28">
        <v>0</v>
      </c>
      <c r="AZ44" s="28">
        <f t="shared" ref="AZ44:BA46" si="177">AI44+AL44</f>
        <v>0</v>
      </c>
      <c r="BA44" s="28">
        <f t="shared" si="177"/>
        <v>0</v>
      </c>
      <c r="BB44" s="28">
        <v>0</v>
      </c>
      <c r="BC44" s="24">
        <f>BD44+BE44</f>
        <v>0</v>
      </c>
      <c r="BD44" s="28">
        <v>0</v>
      </c>
      <c r="BE44" s="28">
        <v>0</v>
      </c>
      <c r="BF44" s="24">
        <f>BG44+BH44</f>
        <v>0</v>
      </c>
      <c r="BG44" s="28">
        <f t="shared" ref="BG44:BH46" si="178">BJ44+BS44</f>
        <v>0</v>
      </c>
      <c r="BH44" s="28">
        <f t="shared" si="178"/>
        <v>0</v>
      </c>
      <c r="BI44" s="24">
        <f>BJ44+BK44</f>
        <v>0</v>
      </c>
      <c r="BJ44" s="28">
        <f t="shared" ref="BJ44:BK46" si="179">BM44+BP44</f>
        <v>0</v>
      </c>
      <c r="BK44" s="28">
        <f t="shared" si="179"/>
        <v>0</v>
      </c>
      <c r="BL44" s="24">
        <f>BM44+BN44</f>
        <v>0</v>
      </c>
      <c r="BM44" s="28">
        <v>0</v>
      </c>
      <c r="BN44" s="28">
        <v>0</v>
      </c>
      <c r="BO44" s="24">
        <f>BP44+BQ44</f>
        <v>0</v>
      </c>
      <c r="BP44" s="28">
        <v>0</v>
      </c>
      <c r="BQ44" s="28">
        <v>0</v>
      </c>
      <c r="BR44" s="24">
        <f>BS44+BT44</f>
        <v>0</v>
      </c>
      <c r="BS44" s="28">
        <v>0</v>
      </c>
      <c r="BT44" s="28">
        <v>0</v>
      </c>
      <c r="BU44" s="28">
        <f t="shared" ref="BU44:BV46" si="180">BD44+BG44</f>
        <v>0</v>
      </c>
      <c r="BV44" s="28">
        <f t="shared" si="180"/>
        <v>0</v>
      </c>
      <c r="BW44" s="28">
        <v>0</v>
      </c>
      <c r="BX44" s="24">
        <f>BY44+BZ44</f>
        <v>0</v>
      </c>
      <c r="BY44" s="28">
        <v>0</v>
      </c>
      <c r="BZ44" s="28">
        <v>0</v>
      </c>
      <c r="CA44" s="24">
        <f>CB44+CC44</f>
        <v>0</v>
      </c>
      <c r="CB44" s="28">
        <f t="shared" ref="CB44:CC46" si="181">CE44+CN44</f>
        <v>0</v>
      </c>
      <c r="CC44" s="28">
        <f t="shared" si="181"/>
        <v>0</v>
      </c>
      <c r="CD44" s="24">
        <f>CE44+CF44</f>
        <v>0</v>
      </c>
      <c r="CE44" s="28">
        <f t="shared" ref="CE44:CF46" si="182">CH44+CK44</f>
        <v>0</v>
      </c>
      <c r="CF44" s="28">
        <f t="shared" si="182"/>
        <v>0</v>
      </c>
      <c r="CG44" s="24">
        <f>CH44+CI44</f>
        <v>0</v>
      </c>
      <c r="CH44" s="28">
        <v>0</v>
      </c>
      <c r="CI44" s="28">
        <v>0</v>
      </c>
      <c r="CJ44" s="24">
        <f>CK44+CL44</f>
        <v>0</v>
      </c>
      <c r="CK44" s="28">
        <v>0</v>
      </c>
      <c r="CL44" s="28">
        <v>0</v>
      </c>
      <c r="CM44" s="24">
        <f>CN44+CO44</f>
        <v>0</v>
      </c>
      <c r="CN44" s="28">
        <v>0</v>
      </c>
      <c r="CO44" s="28">
        <v>0</v>
      </c>
      <c r="CP44" s="28">
        <f t="shared" ref="CP44:CQ46" si="183">BY44+CB44</f>
        <v>0</v>
      </c>
      <c r="CQ44" s="28">
        <f t="shared" si="183"/>
        <v>0</v>
      </c>
      <c r="CR44" s="28">
        <v>0</v>
      </c>
      <c r="CT44" s="30">
        <f t="shared" si="35"/>
        <v>0.84999998766975926</v>
      </c>
      <c r="CU44" s="30">
        <f t="shared" si="36"/>
        <v>0.15000001233024071</v>
      </c>
      <c r="CV44" s="30">
        <f t="shared" si="37"/>
        <v>7.0000009490548909E-2</v>
      </c>
      <c r="CW44" s="30">
        <f t="shared" si="38"/>
        <v>8.0000002839691803E-2</v>
      </c>
      <c r="CX44" s="30">
        <f t="shared" si="2"/>
        <v>0</v>
      </c>
      <c r="CY44" s="31">
        <f t="shared" si="3"/>
        <v>1</v>
      </c>
      <c r="CZ44" s="31">
        <f t="shared" si="4"/>
        <v>0.39999999330749197</v>
      </c>
      <c r="DA44" s="31">
        <f t="shared" si="5"/>
        <v>0.60000000669250797</v>
      </c>
      <c r="DB44" s="31">
        <f t="shared" si="6"/>
        <v>0.52000000803100965</v>
      </c>
      <c r="DC44" s="31">
        <f t="shared" si="7"/>
        <v>7.99999986614984E-2</v>
      </c>
      <c r="DD44" s="31">
        <f t="shared" si="8"/>
        <v>0</v>
      </c>
      <c r="DE44" s="31">
        <f t="shared" si="39"/>
        <v>1</v>
      </c>
      <c r="DF44" s="30">
        <f t="shared" si="9"/>
        <v>0</v>
      </c>
      <c r="DG44" s="30">
        <f t="shared" si="10"/>
        <v>0</v>
      </c>
      <c r="DH44" s="30">
        <f t="shared" si="11"/>
        <v>0</v>
      </c>
      <c r="DI44" s="30">
        <f t="shared" si="12"/>
        <v>0</v>
      </c>
      <c r="DJ44" s="30">
        <f t="shared" si="13"/>
        <v>0</v>
      </c>
      <c r="DK44" s="31">
        <f t="shared" si="14"/>
        <v>0</v>
      </c>
      <c r="DL44" s="31">
        <f t="shared" si="15"/>
        <v>0</v>
      </c>
      <c r="DM44" s="31">
        <f t="shared" si="16"/>
        <v>0</v>
      </c>
      <c r="DN44" s="31">
        <f t="shared" si="17"/>
        <v>0</v>
      </c>
      <c r="DO44" s="31">
        <f t="shared" si="18"/>
        <v>0</v>
      </c>
      <c r="DP44" s="31">
        <f t="shared" si="19"/>
        <v>0</v>
      </c>
      <c r="DQ44" s="31">
        <f t="shared" si="40"/>
        <v>0</v>
      </c>
      <c r="DR44" s="30">
        <f t="shared" si="20"/>
        <v>0</v>
      </c>
      <c r="DS44" s="30">
        <f t="shared" si="21"/>
        <v>0</v>
      </c>
      <c r="DT44" s="30">
        <f t="shared" si="22"/>
        <v>0</v>
      </c>
      <c r="DU44" s="30">
        <f t="shared" si="23"/>
        <v>0</v>
      </c>
      <c r="DV44" s="30">
        <f t="shared" si="24"/>
        <v>0</v>
      </c>
      <c r="DW44" s="31">
        <f t="shared" si="25"/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f t="shared" si="41"/>
        <v>0</v>
      </c>
      <c r="ED44" s="30">
        <f t="shared" si="26"/>
        <v>0</v>
      </c>
      <c r="EE44" s="30">
        <f t="shared" si="27"/>
        <v>0</v>
      </c>
      <c r="EF44" s="30">
        <f t="shared" si="28"/>
        <v>0</v>
      </c>
      <c r="EG44" s="30">
        <f t="shared" si="29"/>
        <v>0</v>
      </c>
      <c r="EH44" s="30">
        <f t="shared" si="30"/>
        <v>0</v>
      </c>
      <c r="EI44" s="31">
        <f t="shared" si="31"/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f t="shared" si="42"/>
        <v>0</v>
      </c>
    </row>
    <row r="45" spans="1:145" x14ac:dyDescent="0.25">
      <c r="A45" s="22" t="s">
        <v>94</v>
      </c>
      <c r="B45" s="23" t="s">
        <v>75</v>
      </c>
      <c r="C45" s="23" t="s">
        <v>75</v>
      </c>
      <c r="D45" s="24">
        <f>E45+L45</f>
        <v>416157867</v>
      </c>
      <c r="E45" s="24">
        <f>F45+G45</f>
        <v>416157867</v>
      </c>
      <c r="F45" s="25">
        <f>M45+AH45+BC45+BX45</f>
        <v>344768680</v>
      </c>
      <c r="G45" s="24">
        <f>H45+K45</f>
        <v>71389187</v>
      </c>
      <c r="H45" s="24">
        <f>I45+J45</f>
        <v>71389187</v>
      </c>
      <c r="I45" s="25">
        <f>V45+AQ45+BL45+CG45</f>
        <v>70235832</v>
      </c>
      <c r="J45" s="25">
        <f>Y45+AT45+BO45+CJ45</f>
        <v>1153355</v>
      </c>
      <c r="K45" s="26">
        <f>AB45+AW45+BR45+CM45</f>
        <v>0</v>
      </c>
      <c r="L45" s="28">
        <v>0</v>
      </c>
      <c r="M45" s="24">
        <f>N45+O45</f>
        <v>10000000</v>
      </c>
      <c r="N45" s="28">
        <v>8777352</v>
      </c>
      <c r="O45" s="28">
        <v>1222648</v>
      </c>
      <c r="P45" s="24">
        <f>Q45+R45</f>
        <v>3382917</v>
      </c>
      <c r="Q45" s="28">
        <f t="shared" si="170"/>
        <v>1548945</v>
      </c>
      <c r="R45" s="28">
        <f t="shared" si="170"/>
        <v>1833972</v>
      </c>
      <c r="S45" s="24">
        <f>T45+U45</f>
        <v>3382917</v>
      </c>
      <c r="T45" s="28">
        <f>W45+Z45</f>
        <v>1548945</v>
      </c>
      <c r="U45" s="28">
        <f t="shared" si="171"/>
        <v>1833972</v>
      </c>
      <c r="V45" s="24">
        <f>W45+X45</f>
        <v>3382917</v>
      </c>
      <c r="W45" s="28">
        <v>1548945</v>
      </c>
      <c r="X45" s="28">
        <v>1833972</v>
      </c>
      <c r="Y45" s="24">
        <f>Z45+AA45</f>
        <v>0</v>
      </c>
      <c r="Z45" s="28">
        <v>0</v>
      </c>
      <c r="AA45" s="28">
        <v>0</v>
      </c>
      <c r="AB45" s="24">
        <f>AC45+AD45</f>
        <v>0</v>
      </c>
      <c r="AC45" s="28">
        <v>0</v>
      </c>
      <c r="AD45" s="28">
        <v>0</v>
      </c>
      <c r="AE45" s="28">
        <f t="shared" si="172"/>
        <v>10326297</v>
      </c>
      <c r="AF45" s="28">
        <f t="shared" si="172"/>
        <v>3056620</v>
      </c>
      <c r="AG45" s="28">
        <v>0</v>
      </c>
      <c r="AH45" s="24">
        <f>AI45+AJ45</f>
        <v>334768680</v>
      </c>
      <c r="AI45" s="28">
        <v>328021992</v>
      </c>
      <c r="AJ45" s="28">
        <v>6746688</v>
      </c>
      <c r="AK45" s="24">
        <f>AL45+AM45</f>
        <v>68006270</v>
      </c>
      <c r="AL45" s="28">
        <f t="shared" si="173"/>
        <v>57886237</v>
      </c>
      <c r="AM45" s="28">
        <f t="shared" si="173"/>
        <v>10120033</v>
      </c>
      <c r="AN45" s="24">
        <f>AO45+AP45</f>
        <v>68006270</v>
      </c>
      <c r="AO45" s="28">
        <f t="shared" si="174"/>
        <v>57886237</v>
      </c>
      <c r="AP45" s="28">
        <f t="shared" si="174"/>
        <v>10120033</v>
      </c>
      <c r="AQ45" s="24">
        <f>AR45+AS45</f>
        <v>66852915</v>
      </c>
      <c r="AR45" s="28">
        <v>56875137</v>
      </c>
      <c r="AS45" s="28">
        <v>9977778</v>
      </c>
      <c r="AT45" s="24">
        <f t="shared" si="175"/>
        <v>1153355</v>
      </c>
      <c r="AU45" s="28">
        <v>1011100</v>
      </c>
      <c r="AV45" s="28">
        <v>142255</v>
      </c>
      <c r="AW45" s="24">
        <f t="shared" si="176"/>
        <v>0</v>
      </c>
      <c r="AX45" s="28">
        <v>0</v>
      </c>
      <c r="AY45" s="28">
        <v>0</v>
      </c>
      <c r="AZ45" s="28">
        <f t="shared" si="177"/>
        <v>385908229</v>
      </c>
      <c r="BA45" s="28">
        <f t="shared" si="177"/>
        <v>16866721</v>
      </c>
      <c r="BB45" s="28">
        <v>0</v>
      </c>
      <c r="BC45" s="24">
        <f>BD45+BE45</f>
        <v>0</v>
      </c>
      <c r="BD45" s="28">
        <v>0</v>
      </c>
      <c r="BE45" s="28">
        <v>0</v>
      </c>
      <c r="BF45" s="24">
        <f>BG45+BH45</f>
        <v>0</v>
      </c>
      <c r="BG45" s="28">
        <f t="shared" si="178"/>
        <v>0</v>
      </c>
      <c r="BH45" s="28">
        <f t="shared" si="178"/>
        <v>0</v>
      </c>
      <c r="BI45" s="24">
        <f>BJ45+BK45</f>
        <v>0</v>
      </c>
      <c r="BJ45" s="28">
        <f t="shared" si="179"/>
        <v>0</v>
      </c>
      <c r="BK45" s="28">
        <f t="shared" si="179"/>
        <v>0</v>
      </c>
      <c r="BL45" s="24">
        <f>BM45+BN45</f>
        <v>0</v>
      </c>
      <c r="BM45" s="28">
        <v>0</v>
      </c>
      <c r="BN45" s="28">
        <v>0</v>
      </c>
      <c r="BO45" s="24">
        <f>BP45+BQ45</f>
        <v>0</v>
      </c>
      <c r="BP45" s="28">
        <v>0</v>
      </c>
      <c r="BQ45" s="28">
        <v>0</v>
      </c>
      <c r="BR45" s="24">
        <f>BS45+BT45</f>
        <v>0</v>
      </c>
      <c r="BS45" s="28">
        <v>0</v>
      </c>
      <c r="BT45" s="28">
        <v>0</v>
      </c>
      <c r="BU45" s="28">
        <f t="shared" si="180"/>
        <v>0</v>
      </c>
      <c r="BV45" s="28">
        <f t="shared" si="180"/>
        <v>0</v>
      </c>
      <c r="BW45" s="28">
        <v>0</v>
      </c>
      <c r="BX45" s="24">
        <f>BY45+BZ45</f>
        <v>0</v>
      </c>
      <c r="BY45" s="28">
        <v>0</v>
      </c>
      <c r="BZ45" s="28">
        <v>0</v>
      </c>
      <c r="CA45" s="24">
        <f>CB45+CC45</f>
        <v>0</v>
      </c>
      <c r="CB45" s="28">
        <f t="shared" si="181"/>
        <v>0</v>
      </c>
      <c r="CC45" s="28">
        <f t="shared" si="181"/>
        <v>0</v>
      </c>
      <c r="CD45" s="24">
        <f>CE45+CF45</f>
        <v>0</v>
      </c>
      <c r="CE45" s="28">
        <f t="shared" si="182"/>
        <v>0</v>
      </c>
      <c r="CF45" s="28">
        <f t="shared" si="182"/>
        <v>0</v>
      </c>
      <c r="CG45" s="24">
        <f>CH45+CI45</f>
        <v>0</v>
      </c>
      <c r="CH45" s="28">
        <v>0</v>
      </c>
      <c r="CI45" s="28">
        <v>0</v>
      </c>
      <c r="CJ45" s="24">
        <f>CK45+CL45</f>
        <v>0</v>
      </c>
      <c r="CK45" s="28">
        <v>0</v>
      </c>
      <c r="CL45" s="28">
        <v>0</v>
      </c>
      <c r="CM45" s="24">
        <f>CN45+CO45</f>
        <v>0</v>
      </c>
      <c r="CN45" s="28">
        <v>0</v>
      </c>
      <c r="CO45" s="28">
        <v>0</v>
      </c>
      <c r="CP45" s="28">
        <f t="shared" si="183"/>
        <v>0</v>
      </c>
      <c r="CQ45" s="28">
        <f t="shared" si="183"/>
        <v>0</v>
      </c>
      <c r="CR45" s="28">
        <v>0</v>
      </c>
      <c r="CT45" s="30">
        <f t="shared" si="35"/>
        <v>0.84999995642193904</v>
      </c>
      <c r="CU45" s="30">
        <f t="shared" si="36"/>
        <v>0.15000004357806093</v>
      </c>
      <c r="CV45" s="30">
        <f t="shared" si="37"/>
        <v>0.15000004357806093</v>
      </c>
      <c r="CW45" s="30">
        <f t="shared" si="38"/>
        <v>0</v>
      </c>
      <c r="CX45" s="30">
        <f t="shared" si="2"/>
        <v>0</v>
      </c>
      <c r="CY45" s="31">
        <f t="shared" si="3"/>
        <v>1</v>
      </c>
      <c r="CZ45" s="31">
        <f t="shared" si="4"/>
        <v>0.4</v>
      </c>
      <c r="DA45" s="31">
        <f t="shared" si="5"/>
        <v>0.6</v>
      </c>
      <c r="DB45" s="31">
        <f t="shared" si="6"/>
        <v>0.6</v>
      </c>
      <c r="DC45" s="31">
        <f t="shared" si="7"/>
        <v>0</v>
      </c>
      <c r="DD45" s="31">
        <f t="shared" si="8"/>
        <v>0</v>
      </c>
      <c r="DE45" s="31">
        <f t="shared" si="39"/>
        <v>1</v>
      </c>
      <c r="DF45" s="30">
        <f t="shared" si="9"/>
        <v>0.84999999313308239</v>
      </c>
      <c r="DG45" s="30">
        <f t="shared" si="10"/>
        <v>0.15000000686691758</v>
      </c>
      <c r="DH45" s="30">
        <f t="shared" si="11"/>
        <v>0.14737995390090528</v>
      </c>
      <c r="DI45" s="30">
        <f t="shared" si="12"/>
        <v>2.62005296601229E-3</v>
      </c>
      <c r="DJ45" s="30">
        <f t="shared" si="13"/>
        <v>0</v>
      </c>
      <c r="DK45" s="31">
        <f t="shared" si="14"/>
        <v>1</v>
      </c>
      <c r="DL45" s="31">
        <f t="shared" si="15"/>
        <v>0.39999997628466138</v>
      </c>
      <c r="DM45" s="31">
        <f t="shared" si="16"/>
        <v>0.60000002371533867</v>
      </c>
      <c r="DN45" s="31">
        <f t="shared" si="17"/>
        <v>0.59156595997526729</v>
      </c>
      <c r="DO45" s="31">
        <f t="shared" si="18"/>
        <v>8.4340637400713517E-3</v>
      </c>
      <c r="DP45" s="31">
        <f t="shared" si="19"/>
        <v>0</v>
      </c>
      <c r="DQ45" s="31">
        <f t="shared" si="40"/>
        <v>1</v>
      </c>
      <c r="DR45" s="30">
        <f t="shared" si="20"/>
        <v>0</v>
      </c>
      <c r="DS45" s="30">
        <f t="shared" si="21"/>
        <v>0</v>
      </c>
      <c r="DT45" s="30">
        <f t="shared" si="22"/>
        <v>0</v>
      </c>
      <c r="DU45" s="30">
        <f t="shared" si="23"/>
        <v>0</v>
      </c>
      <c r="DV45" s="30">
        <f t="shared" si="24"/>
        <v>0</v>
      </c>
      <c r="DW45" s="31">
        <f t="shared" si="25"/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f t="shared" si="41"/>
        <v>0</v>
      </c>
      <c r="ED45" s="30">
        <f t="shared" si="26"/>
        <v>0</v>
      </c>
      <c r="EE45" s="30">
        <f t="shared" si="27"/>
        <v>0</v>
      </c>
      <c r="EF45" s="30">
        <f t="shared" si="28"/>
        <v>0</v>
      </c>
      <c r="EG45" s="30">
        <f t="shared" si="29"/>
        <v>0</v>
      </c>
      <c r="EH45" s="30">
        <f t="shared" si="30"/>
        <v>0</v>
      </c>
      <c r="EI45" s="31">
        <f t="shared" si="31"/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f t="shared" si="42"/>
        <v>0</v>
      </c>
    </row>
    <row r="46" spans="1:145" x14ac:dyDescent="0.25">
      <c r="A46" s="22" t="s">
        <v>94</v>
      </c>
      <c r="B46" s="23" t="s">
        <v>87</v>
      </c>
      <c r="C46" s="23" t="s">
        <v>74</v>
      </c>
      <c r="D46" s="24">
        <f>E46+L46</f>
        <v>30147059</v>
      </c>
      <c r="E46" s="24">
        <f>F46+G46</f>
        <v>30147059</v>
      </c>
      <c r="F46" s="25">
        <f>M46+AH46+BC46+BX46</f>
        <v>20000000</v>
      </c>
      <c r="G46" s="24">
        <f>H46+K46</f>
        <v>10147059</v>
      </c>
      <c r="H46" s="24">
        <f>I46+J46</f>
        <v>10147059</v>
      </c>
      <c r="I46" s="25">
        <f>V46+AQ46+BL46+CG46</f>
        <v>10147059</v>
      </c>
      <c r="J46" s="25">
        <f>Y46+AT46+BO46+CJ46</f>
        <v>0</v>
      </c>
      <c r="K46" s="26">
        <f>AB46+AW46+BR46+CM46</f>
        <v>0</v>
      </c>
      <c r="L46" s="28">
        <v>0</v>
      </c>
      <c r="M46" s="24">
        <f>N46+O46</f>
        <v>20000000</v>
      </c>
      <c r="N46" s="28">
        <v>15000000</v>
      </c>
      <c r="O46" s="28">
        <v>5000000</v>
      </c>
      <c r="P46" s="24">
        <f>Q46+R46</f>
        <v>10147059</v>
      </c>
      <c r="Q46" s="28">
        <f t="shared" si="170"/>
        <v>2647059</v>
      </c>
      <c r="R46" s="28">
        <f t="shared" si="170"/>
        <v>7500000</v>
      </c>
      <c r="S46" s="24">
        <f>T46+U46</f>
        <v>10147059</v>
      </c>
      <c r="T46" s="28">
        <f>W46+Z46</f>
        <v>2647059</v>
      </c>
      <c r="U46" s="28">
        <f t="shared" si="171"/>
        <v>7500000</v>
      </c>
      <c r="V46" s="24">
        <f>W46+X46</f>
        <v>10147059</v>
      </c>
      <c r="W46" s="28">
        <v>2647059</v>
      </c>
      <c r="X46" s="28">
        <v>7500000</v>
      </c>
      <c r="Y46" s="24">
        <f>Z46+AA46</f>
        <v>0</v>
      </c>
      <c r="Z46" s="28">
        <v>0</v>
      </c>
      <c r="AA46" s="28">
        <v>0</v>
      </c>
      <c r="AB46" s="24">
        <f>AC46+AD46</f>
        <v>0</v>
      </c>
      <c r="AC46" s="28">
        <v>0</v>
      </c>
      <c r="AD46" s="28">
        <v>0</v>
      </c>
      <c r="AE46" s="28">
        <f t="shared" si="172"/>
        <v>17647059</v>
      </c>
      <c r="AF46" s="28">
        <f t="shared" si="172"/>
        <v>12500000</v>
      </c>
      <c r="AG46" s="28">
        <v>0</v>
      </c>
      <c r="AH46" s="24">
        <f>AI46+AJ46</f>
        <v>0</v>
      </c>
      <c r="AI46" s="28">
        <v>0</v>
      </c>
      <c r="AJ46" s="28">
        <v>0</v>
      </c>
      <c r="AK46" s="24">
        <f>AL46+AM46</f>
        <v>0</v>
      </c>
      <c r="AL46" s="28">
        <f t="shared" si="173"/>
        <v>0</v>
      </c>
      <c r="AM46" s="28">
        <f t="shared" si="173"/>
        <v>0</v>
      </c>
      <c r="AN46" s="24">
        <f>AO46+AP46</f>
        <v>0</v>
      </c>
      <c r="AO46" s="28">
        <f t="shared" si="174"/>
        <v>0</v>
      </c>
      <c r="AP46" s="28">
        <f t="shared" si="174"/>
        <v>0</v>
      </c>
      <c r="AQ46" s="24">
        <f>AR46+AS46</f>
        <v>0</v>
      </c>
      <c r="AR46" s="28">
        <v>0</v>
      </c>
      <c r="AS46" s="28">
        <v>0</v>
      </c>
      <c r="AT46" s="24">
        <f t="shared" si="175"/>
        <v>0</v>
      </c>
      <c r="AU46" s="28">
        <v>0</v>
      </c>
      <c r="AV46" s="28">
        <v>0</v>
      </c>
      <c r="AW46" s="24">
        <f t="shared" si="176"/>
        <v>0</v>
      </c>
      <c r="AX46" s="28">
        <v>0</v>
      </c>
      <c r="AY46" s="28">
        <v>0</v>
      </c>
      <c r="AZ46" s="28">
        <f t="shared" si="177"/>
        <v>0</v>
      </c>
      <c r="BA46" s="28">
        <f t="shared" si="177"/>
        <v>0</v>
      </c>
      <c r="BB46" s="28">
        <v>0</v>
      </c>
      <c r="BC46" s="24">
        <f>BD46+BE46</f>
        <v>0</v>
      </c>
      <c r="BD46" s="28">
        <v>0</v>
      </c>
      <c r="BE46" s="28">
        <v>0</v>
      </c>
      <c r="BF46" s="24">
        <f>BG46+BH46</f>
        <v>0</v>
      </c>
      <c r="BG46" s="28">
        <f t="shared" si="178"/>
        <v>0</v>
      </c>
      <c r="BH46" s="28">
        <f t="shared" si="178"/>
        <v>0</v>
      </c>
      <c r="BI46" s="24">
        <f>BJ46+BK46</f>
        <v>0</v>
      </c>
      <c r="BJ46" s="28">
        <f t="shared" si="179"/>
        <v>0</v>
      </c>
      <c r="BK46" s="28">
        <f t="shared" si="179"/>
        <v>0</v>
      </c>
      <c r="BL46" s="24">
        <f>BM46+BN46</f>
        <v>0</v>
      </c>
      <c r="BM46" s="28">
        <v>0</v>
      </c>
      <c r="BN46" s="28">
        <v>0</v>
      </c>
      <c r="BO46" s="24">
        <f>BP46+BQ46</f>
        <v>0</v>
      </c>
      <c r="BP46" s="28">
        <v>0</v>
      </c>
      <c r="BQ46" s="28">
        <v>0</v>
      </c>
      <c r="BR46" s="24">
        <f>BS46+BT46</f>
        <v>0</v>
      </c>
      <c r="BS46" s="28">
        <v>0</v>
      </c>
      <c r="BT46" s="28">
        <v>0</v>
      </c>
      <c r="BU46" s="28">
        <f t="shared" si="180"/>
        <v>0</v>
      </c>
      <c r="BV46" s="28">
        <f t="shared" si="180"/>
        <v>0</v>
      </c>
      <c r="BW46" s="28">
        <v>0</v>
      </c>
      <c r="BX46" s="24">
        <f>BY46+BZ46</f>
        <v>0</v>
      </c>
      <c r="BY46" s="28">
        <v>0</v>
      </c>
      <c r="BZ46" s="28">
        <v>0</v>
      </c>
      <c r="CA46" s="24">
        <f>CB46+CC46</f>
        <v>0</v>
      </c>
      <c r="CB46" s="28">
        <f t="shared" si="181"/>
        <v>0</v>
      </c>
      <c r="CC46" s="28">
        <f t="shared" si="181"/>
        <v>0</v>
      </c>
      <c r="CD46" s="24">
        <f>CE46+CF46</f>
        <v>0</v>
      </c>
      <c r="CE46" s="28">
        <f t="shared" si="182"/>
        <v>0</v>
      </c>
      <c r="CF46" s="28">
        <f t="shared" si="182"/>
        <v>0</v>
      </c>
      <c r="CG46" s="24">
        <f>CH46+CI46</f>
        <v>0</v>
      </c>
      <c r="CH46" s="28">
        <v>0</v>
      </c>
      <c r="CI46" s="28">
        <v>0</v>
      </c>
      <c r="CJ46" s="24">
        <f>CK46+CL46</f>
        <v>0</v>
      </c>
      <c r="CK46" s="28">
        <v>0</v>
      </c>
      <c r="CL46" s="28">
        <v>0</v>
      </c>
      <c r="CM46" s="24">
        <f>CN46+CO46</f>
        <v>0</v>
      </c>
      <c r="CN46" s="28">
        <v>0</v>
      </c>
      <c r="CO46" s="28">
        <v>0</v>
      </c>
      <c r="CP46" s="28">
        <f t="shared" si="183"/>
        <v>0</v>
      </c>
      <c r="CQ46" s="28">
        <f t="shared" si="183"/>
        <v>0</v>
      </c>
      <c r="CR46" s="28">
        <v>0</v>
      </c>
      <c r="CT46" s="30">
        <f t="shared" si="35"/>
        <v>0.84999999150000005</v>
      </c>
      <c r="CU46" s="30">
        <f t="shared" si="36"/>
        <v>0.15000000849999992</v>
      </c>
      <c r="CV46" s="30">
        <f t="shared" si="37"/>
        <v>0.15000000849999992</v>
      </c>
      <c r="CW46" s="30">
        <f t="shared" si="38"/>
        <v>0</v>
      </c>
      <c r="CX46" s="30">
        <f t="shared" si="2"/>
        <v>0</v>
      </c>
      <c r="CY46" s="31">
        <f t="shared" si="3"/>
        <v>1</v>
      </c>
      <c r="CZ46" s="31">
        <f t="shared" si="4"/>
        <v>0.4</v>
      </c>
      <c r="DA46" s="31">
        <f t="shared" si="5"/>
        <v>0.6</v>
      </c>
      <c r="DB46" s="31">
        <f t="shared" si="6"/>
        <v>0.6</v>
      </c>
      <c r="DC46" s="31">
        <f t="shared" si="7"/>
        <v>0</v>
      </c>
      <c r="DD46" s="31">
        <f t="shared" si="8"/>
        <v>0</v>
      </c>
      <c r="DE46" s="31">
        <f t="shared" si="39"/>
        <v>1</v>
      </c>
      <c r="DF46" s="30">
        <f t="shared" si="9"/>
        <v>0</v>
      </c>
      <c r="DG46" s="30">
        <f t="shared" si="10"/>
        <v>0</v>
      </c>
      <c r="DH46" s="30">
        <f t="shared" si="11"/>
        <v>0</v>
      </c>
      <c r="DI46" s="30">
        <f t="shared" si="12"/>
        <v>0</v>
      </c>
      <c r="DJ46" s="30">
        <f t="shared" si="13"/>
        <v>0</v>
      </c>
      <c r="DK46" s="31">
        <f t="shared" si="14"/>
        <v>0</v>
      </c>
      <c r="DL46" s="31">
        <f t="shared" si="15"/>
        <v>0</v>
      </c>
      <c r="DM46" s="31">
        <f t="shared" si="16"/>
        <v>0</v>
      </c>
      <c r="DN46" s="31">
        <f t="shared" si="17"/>
        <v>0</v>
      </c>
      <c r="DO46" s="31">
        <f t="shared" si="18"/>
        <v>0</v>
      </c>
      <c r="DP46" s="31">
        <f t="shared" si="19"/>
        <v>0</v>
      </c>
      <c r="DQ46" s="31">
        <f t="shared" si="40"/>
        <v>0</v>
      </c>
      <c r="DR46" s="30">
        <f t="shared" si="20"/>
        <v>0</v>
      </c>
      <c r="DS46" s="30">
        <f t="shared" si="21"/>
        <v>0</v>
      </c>
      <c r="DT46" s="30">
        <f t="shared" si="22"/>
        <v>0</v>
      </c>
      <c r="DU46" s="30">
        <f t="shared" si="23"/>
        <v>0</v>
      </c>
      <c r="DV46" s="30">
        <f t="shared" si="24"/>
        <v>0</v>
      </c>
      <c r="DW46" s="31">
        <f t="shared" si="25"/>
        <v>0</v>
      </c>
      <c r="DX46" s="31">
        <v>0</v>
      </c>
      <c r="DY46" s="31">
        <v>0</v>
      </c>
      <c r="DZ46" s="31">
        <v>0</v>
      </c>
      <c r="EA46" s="31">
        <v>0</v>
      </c>
      <c r="EB46" s="31">
        <v>0</v>
      </c>
      <c r="EC46" s="31">
        <f t="shared" si="41"/>
        <v>0</v>
      </c>
      <c r="ED46" s="30">
        <f t="shared" si="26"/>
        <v>0</v>
      </c>
      <c r="EE46" s="30">
        <f t="shared" si="27"/>
        <v>0</v>
      </c>
      <c r="EF46" s="30">
        <f t="shared" si="28"/>
        <v>0</v>
      </c>
      <c r="EG46" s="30">
        <f t="shared" si="29"/>
        <v>0</v>
      </c>
      <c r="EH46" s="30">
        <f t="shared" si="30"/>
        <v>0</v>
      </c>
      <c r="EI46" s="31">
        <f t="shared" si="31"/>
        <v>0</v>
      </c>
      <c r="EJ46" s="31">
        <v>0</v>
      </c>
      <c r="EK46" s="31">
        <v>0</v>
      </c>
      <c r="EL46" s="31">
        <v>0</v>
      </c>
      <c r="EM46" s="31">
        <v>0</v>
      </c>
      <c r="EN46" s="31">
        <v>0</v>
      </c>
      <c r="EO46" s="31">
        <f t="shared" si="42"/>
        <v>0</v>
      </c>
    </row>
    <row r="47" spans="1:145" x14ac:dyDescent="0.25">
      <c r="A47" s="18" t="s">
        <v>95</v>
      </c>
      <c r="B47" s="19" t="s">
        <v>72</v>
      </c>
      <c r="C47" s="19"/>
      <c r="D47" s="20">
        <f>D48+D49</f>
        <v>264146999</v>
      </c>
      <c r="E47" s="20">
        <f t="shared" ref="E47:BP47" si="184">E48+E49</f>
        <v>264146999</v>
      </c>
      <c r="F47" s="20">
        <f t="shared" si="184"/>
        <v>217904320</v>
      </c>
      <c r="G47" s="20">
        <f t="shared" si="184"/>
        <v>46242679</v>
      </c>
      <c r="H47" s="20">
        <f t="shared" si="184"/>
        <v>46242679</v>
      </c>
      <c r="I47" s="20">
        <f t="shared" si="184"/>
        <v>39711935</v>
      </c>
      <c r="J47" s="20">
        <f t="shared" si="184"/>
        <v>6530744</v>
      </c>
      <c r="K47" s="20">
        <f t="shared" si="184"/>
        <v>0</v>
      </c>
      <c r="L47" s="20">
        <f t="shared" si="184"/>
        <v>0</v>
      </c>
      <c r="M47" s="20">
        <f t="shared" si="184"/>
        <v>31000000</v>
      </c>
      <c r="N47" s="20">
        <f t="shared" si="184"/>
        <v>28000000</v>
      </c>
      <c r="O47" s="20">
        <f t="shared" si="184"/>
        <v>3000000</v>
      </c>
      <c r="P47" s="20">
        <f t="shared" si="184"/>
        <v>9441178</v>
      </c>
      <c r="Q47" s="20">
        <f t="shared" si="184"/>
        <v>4941177</v>
      </c>
      <c r="R47" s="20">
        <f t="shared" si="184"/>
        <v>4500001</v>
      </c>
      <c r="S47" s="20">
        <f t="shared" si="184"/>
        <v>9441178</v>
      </c>
      <c r="T47" s="20">
        <f t="shared" si="184"/>
        <v>4941177</v>
      </c>
      <c r="U47" s="20">
        <f t="shared" si="184"/>
        <v>4500001</v>
      </c>
      <c r="V47" s="20">
        <f t="shared" si="184"/>
        <v>6106672</v>
      </c>
      <c r="W47" s="20">
        <f t="shared" si="184"/>
        <v>2462219</v>
      </c>
      <c r="X47" s="20">
        <f t="shared" si="184"/>
        <v>3644453</v>
      </c>
      <c r="Y47" s="20">
        <f t="shared" si="184"/>
        <v>3334506</v>
      </c>
      <c r="Z47" s="20">
        <f t="shared" si="184"/>
        <v>2478958</v>
      </c>
      <c r="AA47" s="20">
        <f t="shared" si="184"/>
        <v>855548</v>
      </c>
      <c r="AB47" s="20">
        <f t="shared" si="184"/>
        <v>0</v>
      </c>
      <c r="AC47" s="20">
        <f t="shared" si="184"/>
        <v>0</v>
      </c>
      <c r="AD47" s="20">
        <f t="shared" si="184"/>
        <v>0</v>
      </c>
      <c r="AE47" s="20">
        <f t="shared" si="184"/>
        <v>32941177</v>
      </c>
      <c r="AF47" s="20">
        <f t="shared" si="184"/>
        <v>7500001</v>
      </c>
      <c r="AG47" s="20">
        <f t="shared" si="184"/>
        <v>0</v>
      </c>
      <c r="AH47" s="20">
        <f t="shared" si="184"/>
        <v>186904320</v>
      </c>
      <c r="AI47" s="20">
        <f t="shared" si="184"/>
        <v>184019320</v>
      </c>
      <c r="AJ47" s="20">
        <f t="shared" si="184"/>
        <v>2885000</v>
      </c>
      <c r="AK47" s="20">
        <f t="shared" si="184"/>
        <v>36801501</v>
      </c>
      <c r="AL47" s="20">
        <f t="shared" si="184"/>
        <v>32474000</v>
      </c>
      <c r="AM47" s="20">
        <f t="shared" si="184"/>
        <v>4327501</v>
      </c>
      <c r="AN47" s="20">
        <f t="shared" si="184"/>
        <v>36801501</v>
      </c>
      <c r="AO47" s="20">
        <f t="shared" si="184"/>
        <v>32474000</v>
      </c>
      <c r="AP47" s="20">
        <f t="shared" si="184"/>
        <v>4327501</v>
      </c>
      <c r="AQ47" s="20">
        <f t="shared" si="184"/>
        <v>33605263</v>
      </c>
      <c r="AR47" s="20">
        <f t="shared" si="184"/>
        <v>29739631</v>
      </c>
      <c r="AS47" s="20">
        <f t="shared" si="184"/>
        <v>3865632</v>
      </c>
      <c r="AT47" s="20">
        <f t="shared" si="184"/>
        <v>3196238</v>
      </c>
      <c r="AU47" s="20">
        <f t="shared" si="184"/>
        <v>2734369</v>
      </c>
      <c r="AV47" s="20">
        <f t="shared" si="184"/>
        <v>461869</v>
      </c>
      <c r="AW47" s="20">
        <f t="shared" si="184"/>
        <v>0</v>
      </c>
      <c r="AX47" s="20">
        <f t="shared" si="184"/>
        <v>0</v>
      </c>
      <c r="AY47" s="20">
        <f t="shared" si="184"/>
        <v>0</v>
      </c>
      <c r="AZ47" s="20">
        <f t="shared" si="184"/>
        <v>216493320</v>
      </c>
      <c r="BA47" s="20">
        <f t="shared" si="184"/>
        <v>7212501</v>
      </c>
      <c r="BB47" s="20">
        <f t="shared" si="184"/>
        <v>0</v>
      </c>
      <c r="BC47" s="20">
        <f t="shared" si="184"/>
        <v>0</v>
      </c>
      <c r="BD47" s="20">
        <f t="shared" si="184"/>
        <v>0</v>
      </c>
      <c r="BE47" s="20">
        <f t="shared" si="184"/>
        <v>0</v>
      </c>
      <c r="BF47" s="20">
        <f t="shared" si="184"/>
        <v>0</v>
      </c>
      <c r="BG47" s="20">
        <f t="shared" si="184"/>
        <v>0</v>
      </c>
      <c r="BH47" s="20">
        <f t="shared" si="184"/>
        <v>0</v>
      </c>
      <c r="BI47" s="20">
        <f t="shared" si="184"/>
        <v>0</v>
      </c>
      <c r="BJ47" s="20">
        <f t="shared" si="184"/>
        <v>0</v>
      </c>
      <c r="BK47" s="20">
        <f t="shared" si="184"/>
        <v>0</v>
      </c>
      <c r="BL47" s="20">
        <f t="shared" si="184"/>
        <v>0</v>
      </c>
      <c r="BM47" s="20">
        <f t="shared" si="184"/>
        <v>0</v>
      </c>
      <c r="BN47" s="20">
        <f t="shared" si="184"/>
        <v>0</v>
      </c>
      <c r="BO47" s="20">
        <f t="shared" si="184"/>
        <v>0</v>
      </c>
      <c r="BP47" s="20">
        <f t="shared" si="184"/>
        <v>0</v>
      </c>
      <c r="BQ47" s="20">
        <f t="shared" ref="BQ47:CR47" si="185">BQ48+BQ49</f>
        <v>0</v>
      </c>
      <c r="BR47" s="20">
        <f t="shared" si="185"/>
        <v>0</v>
      </c>
      <c r="BS47" s="20">
        <f t="shared" si="185"/>
        <v>0</v>
      </c>
      <c r="BT47" s="20">
        <f t="shared" si="185"/>
        <v>0</v>
      </c>
      <c r="BU47" s="20">
        <f t="shared" si="185"/>
        <v>0</v>
      </c>
      <c r="BV47" s="20">
        <f t="shared" si="185"/>
        <v>0</v>
      </c>
      <c r="BW47" s="20">
        <f t="shared" si="185"/>
        <v>0</v>
      </c>
      <c r="BX47" s="20">
        <f t="shared" si="185"/>
        <v>0</v>
      </c>
      <c r="BY47" s="20">
        <f t="shared" si="185"/>
        <v>0</v>
      </c>
      <c r="BZ47" s="20">
        <f t="shared" si="185"/>
        <v>0</v>
      </c>
      <c r="CA47" s="20">
        <f t="shared" si="185"/>
        <v>0</v>
      </c>
      <c r="CB47" s="20">
        <f t="shared" si="185"/>
        <v>0</v>
      </c>
      <c r="CC47" s="20">
        <f t="shared" si="185"/>
        <v>0</v>
      </c>
      <c r="CD47" s="20">
        <f t="shared" si="185"/>
        <v>0</v>
      </c>
      <c r="CE47" s="20">
        <f t="shared" si="185"/>
        <v>0</v>
      </c>
      <c r="CF47" s="20">
        <f t="shared" si="185"/>
        <v>0</v>
      </c>
      <c r="CG47" s="20">
        <f t="shared" si="185"/>
        <v>0</v>
      </c>
      <c r="CH47" s="20">
        <f t="shared" si="185"/>
        <v>0</v>
      </c>
      <c r="CI47" s="20">
        <f t="shared" si="185"/>
        <v>0</v>
      </c>
      <c r="CJ47" s="20">
        <f t="shared" si="185"/>
        <v>0</v>
      </c>
      <c r="CK47" s="20">
        <f t="shared" si="185"/>
        <v>0</v>
      </c>
      <c r="CL47" s="20">
        <f t="shared" si="185"/>
        <v>0</v>
      </c>
      <c r="CM47" s="20">
        <f t="shared" si="185"/>
        <v>0</v>
      </c>
      <c r="CN47" s="20">
        <f t="shared" si="185"/>
        <v>0</v>
      </c>
      <c r="CO47" s="20">
        <f t="shared" si="185"/>
        <v>0</v>
      </c>
      <c r="CP47" s="20">
        <f t="shared" si="185"/>
        <v>0</v>
      </c>
      <c r="CQ47" s="20">
        <f t="shared" si="185"/>
        <v>0</v>
      </c>
      <c r="CR47" s="20">
        <f t="shared" si="185"/>
        <v>0</v>
      </c>
      <c r="CT47" s="21">
        <f t="shared" si="35"/>
        <v>0.84999998633928597</v>
      </c>
      <c r="CU47" s="21">
        <f t="shared" si="36"/>
        <v>0.15000001366071405</v>
      </c>
      <c r="CV47" s="21">
        <f t="shared" si="37"/>
        <v>7.4745932727297515E-2</v>
      </c>
      <c r="CW47" s="21">
        <f t="shared" si="38"/>
        <v>7.5254080933416553E-2</v>
      </c>
      <c r="CX47" s="21">
        <f t="shared" si="2"/>
        <v>0</v>
      </c>
      <c r="CY47" s="21">
        <f t="shared" si="3"/>
        <v>1</v>
      </c>
      <c r="CZ47" s="21">
        <f t="shared" si="4"/>
        <v>0.39999994666667377</v>
      </c>
      <c r="DA47" s="21">
        <f t="shared" si="5"/>
        <v>0.60000005333332618</v>
      </c>
      <c r="DB47" s="21">
        <f t="shared" si="6"/>
        <v>0.48592700187639976</v>
      </c>
      <c r="DC47" s="21">
        <f t="shared" si="7"/>
        <v>0.11407305145692648</v>
      </c>
      <c r="DD47" s="21">
        <f t="shared" si="8"/>
        <v>0</v>
      </c>
      <c r="DE47" s="21">
        <f t="shared" si="39"/>
        <v>1</v>
      </c>
      <c r="DF47" s="21">
        <f t="shared" si="9"/>
        <v>0.84999999076183963</v>
      </c>
      <c r="DG47" s="21">
        <f t="shared" si="10"/>
        <v>0.15000000923816031</v>
      </c>
      <c r="DH47" s="21">
        <f t="shared" si="11"/>
        <v>0.1373697396298417</v>
      </c>
      <c r="DI47" s="21">
        <f t="shared" si="12"/>
        <v>1.2630269608318631E-2</v>
      </c>
      <c r="DJ47" s="21">
        <f t="shared" si="13"/>
        <v>0</v>
      </c>
      <c r="DK47" s="21">
        <f t="shared" si="14"/>
        <v>1</v>
      </c>
      <c r="DL47" s="21">
        <f t="shared" si="15"/>
        <v>0.39999994454073562</v>
      </c>
      <c r="DM47" s="21">
        <f t="shared" si="16"/>
        <v>0.60000005545926438</v>
      </c>
      <c r="DN47" s="21">
        <f t="shared" si="17"/>
        <v>0.53596276797743247</v>
      </c>
      <c r="DO47" s="21">
        <f t="shared" si="18"/>
        <v>6.4037287481831892E-2</v>
      </c>
      <c r="DP47" s="21">
        <f t="shared" si="19"/>
        <v>0</v>
      </c>
      <c r="DQ47" s="21">
        <f t="shared" si="40"/>
        <v>1</v>
      </c>
      <c r="DR47" s="21">
        <f t="shared" si="20"/>
        <v>0</v>
      </c>
      <c r="DS47" s="21">
        <f t="shared" si="21"/>
        <v>0</v>
      </c>
      <c r="DT47" s="21">
        <f t="shared" si="22"/>
        <v>0</v>
      </c>
      <c r="DU47" s="21">
        <f t="shared" si="23"/>
        <v>0</v>
      </c>
      <c r="DV47" s="21">
        <f t="shared" si="24"/>
        <v>0</v>
      </c>
      <c r="DW47" s="21">
        <f t="shared" si="25"/>
        <v>0</v>
      </c>
      <c r="DX47" s="21">
        <v>0</v>
      </c>
      <c r="DY47" s="21">
        <v>0</v>
      </c>
      <c r="DZ47" s="21">
        <v>0</v>
      </c>
      <c r="EA47" s="21">
        <v>0</v>
      </c>
      <c r="EB47" s="21">
        <v>0</v>
      </c>
      <c r="EC47" s="21">
        <f t="shared" si="41"/>
        <v>0</v>
      </c>
      <c r="ED47" s="21">
        <f t="shared" si="26"/>
        <v>0</v>
      </c>
      <c r="EE47" s="21">
        <f t="shared" si="27"/>
        <v>0</v>
      </c>
      <c r="EF47" s="21">
        <f t="shared" si="28"/>
        <v>0</v>
      </c>
      <c r="EG47" s="21">
        <f t="shared" si="29"/>
        <v>0</v>
      </c>
      <c r="EH47" s="21">
        <f t="shared" si="30"/>
        <v>0</v>
      </c>
      <c r="EI47" s="21">
        <f t="shared" si="31"/>
        <v>0</v>
      </c>
      <c r="EJ47" s="21">
        <v>0</v>
      </c>
      <c r="EK47" s="21">
        <v>0</v>
      </c>
      <c r="EL47" s="21">
        <v>0</v>
      </c>
      <c r="EM47" s="21">
        <v>0</v>
      </c>
      <c r="EN47" s="21">
        <v>0</v>
      </c>
      <c r="EO47" s="21">
        <f t="shared" si="42"/>
        <v>0</v>
      </c>
    </row>
    <row r="48" spans="1:145" x14ac:dyDescent="0.25">
      <c r="A48" s="22" t="s">
        <v>95</v>
      </c>
      <c r="B48" s="23" t="s">
        <v>93</v>
      </c>
      <c r="C48" s="23" t="s">
        <v>93</v>
      </c>
      <c r="D48" s="24">
        <f>E48+L48</f>
        <v>138310295</v>
      </c>
      <c r="E48" s="24">
        <f>F48+G48</f>
        <v>138310295</v>
      </c>
      <c r="F48" s="25">
        <f>M48+AH48+BC48+BX48</f>
        <v>116900000</v>
      </c>
      <c r="G48" s="24">
        <f>H48+K48</f>
        <v>21410295</v>
      </c>
      <c r="H48" s="24">
        <f>I48+J48</f>
        <v>21410295</v>
      </c>
      <c r="I48" s="25">
        <f>V48+AQ48+BL48+CG48</f>
        <v>21410295</v>
      </c>
      <c r="J48" s="25">
        <f>Y48+AT48+BO48+CJ48</f>
        <v>0</v>
      </c>
      <c r="K48" s="26">
        <f>AB48+AW48+BR48+CM48</f>
        <v>0</v>
      </c>
      <c r="L48" s="28">
        <v>0</v>
      </c>
      <c r="M48" s="24">
        <f>N48+O48</f>
        <v>0</v>
      </c>
      <c r="N48" s="28">
        <v>0</v>
      </c>
      <c r="O48" s="28">
        <v>0</v>
      </c>
      <c r="P48" s="24">
        <f>Q48+R48</f>
        <v>0</v>
      </c>
      <c r="Q48" s="28">
        <f>T48+AC48</f>
        <v>0</v>
      </c>
      <c r="R48" s="28">
        <f>U48+AD48</f>
        <v>0</v>
      </c>
      <c r="S48" s="24">
        <f>T48+U48</f>
        <v>0</v>
      </c>
      <c r="T48" s="28">
        <f>W48+Z48</f>
        <v>0</v>
      </c>
      <c r="U48" s="28">
        <f t="shared" ref="U48:U49" si="186">X48+AA48</f>
        <v>0</v>
      </c>
      <c r="V48" s="24">
        <f>W48+X48</f>
        <v>0</v>
      </c>
      <c r="W48" s="28">
        <v>0</v>
      </c>
      <c r="X48" s="28">
        <v>0</v>
      </c>
      <c r="Y48" s="24">
        <f>Z48+AA48</f>
        <v>0</v>
      </c>
      <c r="Z48" s="28">
        <v>0</v>
      </c>
      <c r="AA48" s="28">
        <v>0</v>
      </c>
      <c r="AB48" s="24">
        <f>AC48+AD48</f>
        <v>0</v>
      </c>
      <c r="AC48" s="28">
        <v>0</v>
      </c>
      <c r="AD48" s="28">
        <v>0</v>
      </c>
      <c r="AE48" s="28">
        <f>N48+Q48</f>
        <v>0</v>
      </c>
      <c r="AF48" s="28">
        <f>O48+R48</f>
        <v>0</v>
      </c>
      <c r="AG48" s="28">
        <v>0</v>
      </c>
      <c r="AH48" s="24">
        <f>AI48+AJ48</f>
        <v>116900000</v>
      </c>
      <c r="AI48" s="28">
        <v>116310000</v>
      </c>
      <c r="AJ48" s="28">
        <v>590000</v>
      </c>
      <c r="AK48" s="24">
        <f>AL48+AM48</f>
        <v>21410295</v>
      </c>
      <c r="AL48" s="28">
        <f>AO48+AX48</f>
        <v>20525295</v>
      </c>
      <c r="AM48" s="28">
        <f>AP48+AY48</f>
        <v>885000</v>
      </c>
      <c r="AN48" s="24">
        <f>AO48+AP48</f>
        <v>21410295</v>
      </c>
      <c r="AO48" s="28">
        <f>AR48+AU48</f>
        <v>20525295</v>
      </c>
      <c r="AP48" s="28">
        <f>AS48+AV48</f>
        <v>885000</v>
      </c>
      <c r="AQ48" s="24">
        <f>AR48+AS48</f>
        <v>21410295</v>
      </c>
      <c r="AR48" s="28">
        <v>20525295</v>
      </c>
      <c r="AS48" s="28">
        <v>885000</v>
      </c>
      <c r="AT48" s="24">
        <f t="shared" si="175"/>
        <v>0</v>
      </c>
      <c r="AU48" s="28">
        <v>0</v>
      </c>
      <c r="AV48" s="28">
        <v>0</v>
      </c>
      <c r="AW48" s="24">
        <f t="shared" ref="AW48:AW49" si="187">AX48+AY48</f>
        <v>0</v>
      </c>
      <c r="AX48" s="28">
        <v>0</v>
      </c>
      <c r="AY48" s="28">
        <v>0</v>
      </c>
      <c r="AZ48" s="28">
        <f t="shared" ref="AZ48:BA49" si="188">AI48+AL48</f>
        <v>136835295</v>
      </c>
      <c r="BA48" s="28">
        <f t="shared" si="188"/>
        <v>1475000</v>
      </c>
      <c r="BB48" s="28">
        <v>0</v>
      </c>
      <c r="BC48" s="24">
        <f>BD48+BE48</f>
        <v>0</v>
      </c>
      <c r="BD48" s="28">
        <v>0</v>
      </c>
      <c r="BE48" s="28">
        <v>0</v>
      </c>
      <c r="BF48" s="24">
        <f>BG48+BH48</f>
        <v>0</v>
      </c>
      <c r="BG48" s="28">
        <f>BJ48+BS48</f>
        <v>0</v>
      </c>
      <c r="BH48" s="28">
        <f>BK48+BT48</f>
        <v>0</v>
      </c>
      <c r="BI48" s="24">
        <f>BJ48+BK48</f>
        <v>0</v>
      </c>
      <c r="BJ48" s="28">
        <f>BM48+BP48</f>
        <v>0</v>
      </c>
      <c r="BK48" s="28">
        <f>BN48+BQ48</f>
        <v>0</v>
      </c>
      <c r="BL48" s="24">
        <f>BM48+BN48</f>
        <v>0</v>
      </c>
      <c r="BM48" s="28">
        <v>0</v>
      </c>
      <c r="BN48" s="28">
        <v>0</v>
      </c>
      <c r="BO48" s="24">
        <f>BP48+BQ48</f>
        <v>0</v>
      </c>
      <c r="BP48" s="28">
        <v>0</v>
      </c>
      <c r="BQ48" s="28">
        <v>0</v>
      </c>
      <c r="BR48" s="24">
        <f>BS48+BT48</f>
        <v>0</v>
      </c>
      <c r="BS48" s="28">
        <v>0</v>
      </c>
      <c r="BT48" s="28">
        <v>0</v>
      </c>
      <c r="BU48" s="28">
        <f>BD48+BG48</f>
        <v>0</v>
      </c>
      <c r="BV48" s="28">
        <f>BE48+BH48</f>
        <v>0</v>
      </c>
      <c r="BW48" s="28">
        <v>0</v>
      </c>
      <c r="BX48" s="24">
        <f>BY48+BZ48</f>
        <v>0</v>
      </c>
      <c r="BY48" s="28">
        <v>0</v>
      </c>
      <c r="BZ48" s="28">
        <v>0</v>
      </c>
      <c r="CA48" s="24">
        <f>CB48+CC48</f>
        <v>0</v>
      </c>
      <c r="CB48" s="28">
        <f>CE48+CN48</f>
        <v>0</v>
      </c>
      <c r="CC48" s="28">
        <f>CF48+CO48</f>
        <v>0</v>
      </c>
      <c r="CD48" s="24">
        <f>CE48+CF48</f>
        <v>0</v>
      </c>
      <c r="CE48" s="28">
        <f>CH48+CK48</f>
        <v>0</v>
      </c>
      <c r="CF48" s="28">
        <f>CI48+CL48</f>
        <v>0</v>
      </c>
      <c r="CG48" s="24">
        <f>CH48+CI48</f>
        <v>0</v>
      </c>
      <c r="CH48" s="28">
        <v>0</v>
      </c>
      <c r="CI48" s="28">
        <v>0</v>
      </c>
      <c r="CJ48" s="24">
        <f>CK48+CL48</f>
        <v>0</v>
      </c>
      <c r="CK48" s="28">
        <v>0</v>
      </c>
      <c r="CL48" s="28">
        <v>0</v>
      </c>
      <c r="CM48" s="24">
        <f>CN48+CO48</f>
        <v>0</v>
      </c>
      <c r="CN48" s="28">
        <v>0</v>
      </c>
      <c r="CO48" s="28">
        <v>0</v>
      </c>
      <c r="CP48" s="28">
        <f>BY48+CB48</f>
        <v>0</v>
      </c>
      <c r="CQ48" s="28">
        <f>BZ48+CC48</f>
        <v>0</v>
      </c>
      <c r="CR48" s="28">
        <v>0</v>
      </c>
      <c r="CT48" s="30">
        <f t="shared" si="35"/>
        <v>0</v>
      </c>
      <c r="CU48" s="30">
        <f t="shared" si="36"/>
        <v>0</v>
      </c>
      <c r="CV48" s="30">
        <f t="shared" si="37"/>
        <v>0</v>
      </c>
      <c r="CW48" s="30">
        <f t="shared" si="38"/>
        <v>0</v>
      </c>
      <c r="CX48" s="30">
        <f t="shared" si="2"/>
        <v>0</v>
      </c>
      <c r="CY48" s="31">
        <f t="shared" si="3"/>
        <v>0</v>
      </c>
      <c r="CZ48" s="31">
        <f t="shared" si="4"/>
        <v>0</v>
      </c>
      <c r="DA48" s="31">
        <f t="shared" si="5"/>
        <v>0</v>
      </c>
      <c r="DB48" s="31">
        <f t="shared" si="6"/>
        <v>0</v>
      </c>
      <c r="DC48" s="31">
        <f t="shared" si="7"/>
        <v>0</v>
      </c>
      <c r="DD48" s="31">
        <f t="shared" si="8"/>
        <v>0</v>
      </c>
      <c r="DE48" s="31">
        <f t="shared" si="39"/>
        <v>0</v>
      </c>
      <c r="DF48" s="30">
        <f t="shared" si="9"/>
        <v>0.84999999451895802</v>
      </c>
      <c r="DG48" s="30">
        <f t="shared" si="10"/>
        <v>0.150000005481042</v>
      </c>
      <c r="DH48" s="30">
        <f t="shared" si="11"/>
        <v>0.150000005481042</v>
      </c>
      <c r="DI48" s="30">
        <f t="shared" si="12"/>
        <v>0</v>
      </c>
      <c r="DJ48" s="30">
        <f t="shared" si="13"/>
        <v>0</v>
      </c>
      <c r="DK48" s="31">
        <f t="shared" si="14"/>
        <v>1</v>
      </c>
      <c r="DL48" s="31">
        <f t="shared" si="15"/>
        <v>0.4</v>
      </c>
      <c r="DM48" s="31">
        <f t="shared" si="16"/>
        <v>0.6</v>
      </c>
      <c r="DN48" s="31">
        <f t="shared" si="17"/>
        <v>0.6</v>
      </c>
      <c r="DO48" s="31">
        <f t="shared" si="18"/>
        <v>0</v>
      </c>
      <c r="DP48" s="31">
        <f t="shared" si="19"/>
        <v>0</v>
      </c>
      <c r="DQ48" s="31">
        <f t="shared" si="40"/>
        <v>1</v>
      </c>
      <c r="DR48" s="30">
        <f t="shared" si="20"/>
        <v>0</v>
      </c>
      <c r="DS48" s="30">
        <f t="shared" si="21"/>
        <v>0</v>
      </c>
      <c r="DT48" s="30">
        <f t="shared" si="22"/>
        <v>0</v>
      </c>
      <c r="DU48" s="30">
        <f t="shared" si="23"/>
        <v>0</v>
      </c>
      <c r="DV48" s="30">
        <f t="shared" si="24"/>
        <v>0</v>
      </c>
      <c r="DW48" s="31">
        <f t="shared" si="25"/>
        <v>0</v>
      </c>
      <c r="DX48" s="31">
        <v>0</v>
      </c>
      <c r="DY48" s="31">
        <v>0</v>
      </c>
      <c r="DZ48" s="31">
        <v>0</v>
      </c>
      <c r="EA48" s="31">
        <v>0</v>
      </c>
      <c r="EB48" s="31">
        <v>0</v>
      </c>
      <c r="EC48" s="31">
        <f t="shared" si="41"/>
        <v>0</v>
      </c>
      <c r="ED48" s="30">
        <f t="shared" si="26"/>
        <v>0</v>
      </c>
      <c r="EE48" s="30">
        <f t="shared" si="27"/>
        <v>0</v>
      </c>
      <c r="EF48" s="30">
        <f t="shared" si="28"/>
        <v>0</v>
      </c>
      <c r="EG48" s="30">
        <f t="shared" si="29"/>
        <v>0</v>
      </c>
      <c r="EH48" s="30">
        <f t="shared" si="30"/>
        <v>0</v>
      </c>
      <c r="EI48" s="31">
        <f t="shared" si="31"/>
        <v>0</v>
      </c>
      <c r="EJ48" s="31">
        <v>0</v>
      </c>
      <c r="EK48" s="31">
        <v>0</v>
      </c>
      <c r="EL48" s="31">
        <v>0</v>
      </c>
      <c r="EM48" s="31">
        <v>0</v>
      </c>
      <c r="EN48" s="31">
        <v>0</v>
      </c>
      <c r="EO48" s="31">
        <f t="shared" si="42"/>
        <v>0</v>
      </c>
    </row>
    <row r="49" spans="1:145" x14ac:dyDescent="0.25">
      <c r="A49" s="22" t="s">
        <v>95</v>
      </c>
      <c r="B49" s="23" t="s">
        <v>75</v>
      </c>
      <c r="C49" s="23" t="s">
        <v>75</v>
      </c>
      <c r="D49" s="24">
        <f>E49+L49</f>
        <v>125836704</v>
      </c>
      <c r="E49" s="24">
        <f>F49+G49</f>
        <v>125836704</v>
      </c>
      <c r="F49" s="25">
        <f>M49+AH49+BC49+BX49</f>
        <v>101004320</v>
      </c>
      <c r="G49" s="24">
        <f>H49+K49</f>
        <v>24832384</v>
      </c>
      <c r="H49" s="24">
        <f>I49+J49</f>
        <v>24832384</v>
      </c>
      <c r="I49" s="25">
        <f>V49+AQ49+BL49+CG49</f>
        <v>18301640</v>
      </c>
      <c r="J49" s="25">
        <f>Y49+AT49+BO49+CJ49</f>
        <v>6530744</v>
      </c>
      <c r="K49" s="26">
        <f>AB49+AW49+BR49+CM49</f>
        <v>0</v>
      </c>
      <c r="L49" s="28">
        <v>0</v>
      </c>
      <c r="M49" s="24">
        <f>N49+O49</f>
        <v>31000000</v>
      </c>
      <c r="N49" s="28">
        <v>28000000</v>
      </c>
      <c r="O49" s="28">
        <v>3000000</v>
      </c>
      <c r="P49" s="24">
        <f>Q49+R49</f>
        <v>9441178</v>
      </c>
      <c r="Q49" s="28">
        <f>T49+AC49</f>
        <v>4941177</v>
      </c>
      <c r="R49" s="28">
        <f>U49+AD49</f>
        <v>4500001</v>
      </c>
      <c r="S49" s="24">
        <f>T49+U49</f>
        <v>9441178</v>
      </c>
      <c r="T49" s="28">
        <f>W49+Z49</f>
        <v>4941177</v>
      </c>
      <c r="U49" s="28">
        <f t="shared" si="186"/>
        <v>4500001</v>
      </c>
      <c r="V49" s="24">
        <f>W49+X49</f>
        <v>6106672</v>
      </c>
      <c r="W49" s="28">
        <v>2462219</v>
      </c>
      <c r="X49" s="28">
        <v>3644453</v>
      </c>
      <c r="Y49" s="24">
        <f>Z49+AA49</f>
        <v>3334506</v>
      </c>
      <c r="Z49" s="28">
        <v>2478958</v>
      </c>
      <c r="AA49" s="28">
        <v>855548</v>
      </c>
      <c r="AB49" s="24">
        <f>AC49+AD49</f>
        <v>0</v>
      </c>
      <c r="AC49" s="28">
        <v>0</v>
      </c>
      <c r="AD49" s="28">
        <v>0</v>
      </c>
      <c r="AE49" s="28">
        <f>N49+Q49</f>
        <v>32941177</v>
      </c>
      <c r="AF49" s="28">
        <f>O49+R49</f>
        <v>7500001</v>
      </c>
      <c r="AG49" s="28">
        <v>0</v>
      </c>
      <c r="AH49" s="24">
        <f>AI49+AJ49</f>
        <v>70004320</v>
      </c>
      <c r="AI49" s="28">
        <v>67709320</v>
      </c>
      <c r="AJ49" s="28">
        <v>2295000</v>
      </c>
      <c r="AK49" s="24">
        <f>AL49+AM49</f>
        <v>15391206</v>
      </c>
      <c r="AL49" s="28">
        <f>AO49+AX49</f>
        <v>11948705</v>
      </c>
      <c r="AM49" s="28">
        <f>AP49+AY49</f>
        <v>3442501</v>
      </c>
      <c r="AN49" s="24">
        <f>AO49+AP49</f>
        <v>15391206</v>
      </c>
      <c r="AO49" s="28">
        <f>AR49+AU49</f>
        <v>11948705</v>
      </c>
      <c r="AP49" s="28">
        <f>AS49+AV49</f>
        <v>3442501</v>
      </c>
      <c r="AQ49" s="24">
        <f>AR49+AS49</f>
        <v>12194968</v>
      </c>
      <c r="AR49" s="28">
        <v>9214336</v>
      </c>
      <c r="AS49" s="28">
        <v>2980632</v>
      </c>
      <c r="AT49" s="24">
        <f t="shared" si="175"/>
        <v>3196238</v>
      </c>
      <c r="AU49" s="28">
        <v>2734369</v>
      </c>
      <c r="AV49" s="28">
        <v>461869</v>
      </c>
      <c r="AW49" s="24">
        <f t="shared" si="187"/>
        <v>0</v>
      </c>
      <c r="AX49" s="28">
        <v>0</v>
      </c>
      <c r="AY49" s="28">
        <v>0</v>
      </c>
      <c r="AZ49" s="28">
        <f t="shared" si="188"/>
        <v>79658025</v>
      </c>
      <c r="BA49" s="28">
        <f t="shared" si="188"/>
        <v>5737501</v>
      </c>
      <c r="BB49" s="28">
        <v>0</v>
      </c>
      <c r="BC49" s="24">
        <f>BD49+BE49</f>
        <v>0</v>
      </c>
      <c r="BD49" s="28">
        <v>0</v>
      </c>
      <c r="BE49" s="28">
        <v>0</v>
      </c>
      <c r="BF49" s="24">
        <f>BG49+BH49</f>
        <v>0</v>
      </c>
      <c r="BG49" s="28">
        <f>BJ49+BS49</f>
        <v>0</v>
      </c>
      <c r="BH49" s="28">
        <f>BK49+BT49</f>
        <v>0</v>
      </c>
      <c r="BI49" s="24">
        <f>BJ49+BK49</f>
        <v>0</v>
      </c>
      <c r="BJ49" s="28">
        <f>BM49+BP49</f>
        <v>0</v>
      </c>
      <c r="BK49" s="28">
        <f>BN49+BQ49</f>
        <v>0</v>
      </c>
      <c r="BL49" s="24">
        <f>BM49+BN49</f>
        <v>0</v>
      </c>
      <c r="BM49" s="28">
        <v>0</v>
      </c>
      <c r="BN49" s="28">
        <v>0</v>
      </c>
      <c r="BO49" s="24">
        <f>BP49+BQ49</f>
        <v>0</v>
      </c>
      <c r="BP49" s="28">
        <v>0</v>
      </c>
      <c r="BQ49" s="28">
        <v>0</v>
      </c>
      <c r="BR49" s="24">
        <f>BS49+BT49</f>
        <v>0</v>
      </c>
      <c r="BS49" s="28">
        <v>0</v>
      </c>
      <c r="BT49" s="28">
        <v>0</v>
      </c>
      <c r="BU49" s="28">
        <f>BD49+BG49</f>
        <v>0</v>
      </c>
      <c r="BV49" s="28">
        <f>BE49+BH49</f>
        <v>0</v>
      </c>
      <c r="BW49" s="28">
        <v>0</v>
      </c>
      <c r="BX49" s="24">
        <f>BY49+BZ49</f>
        <v>0</v>
      </c>
      <c r="BY49" s="28">
        <v>0</v>
      </c>
      <c r="BZ49" s="28">
        <v>0</v>
      </c>
      <c r="CA49" s="24">
        <f>CB49+CC49</f>
        <v>0</v>
      </c>
      <c r="CB49" s="28">
        <f>CE49+CN49</f>
        <v>0</v>
      </c>
      <c r="CC49" s="28">
        <f>CF49+CO49</f>
        <v>0</v>
      </c>
      <c r="CD49" s="24">
        <f>CE49+CF49</f>
        <v>0</v>
      </c>
      <c r="CE49" s="28">
        <f>CH49+CK49</f>
        <v>0</v>
      </c>
      <c r="CF49" s="28">
        <f>CI49+CL49</f>
        <v>0</v>
      </c>
      <c r="CG49" s="24">
        <f>CH49+CI49</f>
        <v>0</v>
      </c>
      <c r="CH49" s="28">
        <v>0</v>
      </c>
      <c r="CI49" s="28">
        <v>0</v>
      </c>
      <c r="CJ49" s="24">
        <f>CK49+CL49</f>
        <v>0</v>
      </c>
      <c r="CK49" s="28">
        <v>0</v>
      </c>
      <c r="CL49" s="28">
        <v>0</v>
      </c>
      <c r="CM49" s="24">
        <f>CN49+CO49</f>
        <v>0</v>
      </c>
      <c r="CN49" s="28">
        <v>0</v>
      </c>
      <c r="CO49" s="28">
        <v>0</v>
      </c>
      <c r="CP49" s="28">
        <f>BY49+CB49</f>
        <v>0</v>
      </c>
      <c r="CQ49" s="28">
        <f>BZ49+CC49</f>
        <v>0</v>
      </c>
      <c r="CR49" s="28">
        <v>0</v>
      </c>
      <c r="CT49" s="30">
        <f t="shared" si="35"/>
        <v>0.84999998633928597</v>
      </c>
      <c r="CU49" s="30">
        <f t="shared" si="36"/>
        <v>0.15000001366071405</v>
      </c>
      <c r="CV49" s="30">
        <f t="shared" si="37"/>
        <v>7.4745932727297515E-2</v>
      </c>
      <c r="CW49" s="30">
        <f t="shared" si="38"/>
        <v>7.5254080933416553E-2</v>
      </c>
      <c r="CX49" s="30">
        <f t="shared" si="2"/>
        <v>0</v>
      </c>
      <c r="CY49" s="31">
        <f t="shared" si="3"/>
        <v>1</v>
      </c>
      <c r="CZ49" s="31">
        <f t="shared" si="4"/>
        <v>0.39999994666667377</v>
      </c>
      <c r="DA49" s="31">
        <f t="shared" si="5"/>
        <v>0.60000005333332618</v>
      </c>
      <c r="DB49" s="31">
        <f t="shared" si="6"/>
        <v>0.48592700187639976</v>
      </c>
      <c r="DC49" s="31">
        <f t="shared" si="7"/>
        <v>0.11407305145692648</v>
      </c>
      <c r="DD49" s="31">
        <f t="shared" si="8"/>
        <v>0</v>
      </c>
      <c r="DE49" s="31">
        <f t="shared" si="39"/>
        <v>1</v>
      </c>
      <c r="DF49" s="30">
        <f t="shared" si="9"/>
        <v>0.84999998430792123</v>
      </c>
      <c r="DG49" s="30">
        <f t="shared" si="10"/>
        <v>0.15000001569207874</v>
      </c>
      <c r="DH49" s="30">
        <f t="shared" si="11"/>
        <v>0.11567366878603882</v>
      </c>
      <c r="DI49" s="30">
        <f t="shared" si="12"/>
        <v>3.432634690603991E-2</v>
      </c>
      <c r="DJ49" s="30">
        <f t="shared" si="13"/>
        <v>0</v>
      </c>
      <c r="DK49" s="31">
        <f t="shared" si="14"/>
        <v>1</v>
      </c>
      <c r="DL49" s="31">
        <f t="shared" si="15"/>
        <v>0.39999993028323655</v>
      </c>
      <c r="DM49" s="31">
        <f t="shared" si="16"/>
        <v>0.60000006971676345</v>
      </c>
      <c r="DN49" s="31">
        <f t="shared" si="17"/>
        <v>0.51950004017428497</v>
      </c>
      <c r="DO49" s="31">
        <f t="shared" si="18"/>
        <v>8.0500029542478507E-2</v>
      </c>
      <c r="DP49" s="31">
        <f t="shared" si="19"/>
        <v>0</v>
      </c>
      <c r="DQ49" s="31">
        <f t="shared" si="40"/>
        <v>1</v>
      </c>
      <c r="DR49" s="30">
        <f t="shared" si="20"/>
        <v>0</v>
      </c>
      <c r="DS49" s="30">
        <f t="shared" si="21"/>
        <v>0</v>
      </c>
      <c r="DT49" s="30">
        <f t="shared" si="22"/>
        <v>0</v>
      </c>
      <c r="DU49" s="30">
        <f t="shared" si="23"/>
        <v>0</v>
      </c>
      <c r="DV49" s="30">
        <f t="shared" si="24"/>
        <v>0</v>
      </c>
      <c r="DW49" s="31">
        <f t="shared" si="25"/>
        <v>0</v>
      </c>
      <c r="DX49" s="31">
        <v>0</v>
      </c>
      <c r="DY49" s="31">
        <v>0</v>
      </c>
      <c r="DZ49" s="31">
        <v>0</v>
      </c>
      <c r="EA49" s="31">
        <v>0</v>
      </c>
      <c r="EB49" s="31">
        <v>0</v>
      </c>
      <c r="EC49" s="31">
        <f t="shared" si="41"/>
        <v>0</v>
      </c>
      <c r="ED49" s="30">
        <f t="shared" si="26"/>
        <v>0</v>
      </c>
      <c r="EE49" s="30">
        <f t="shared" si="27"/>
        <v>0</v>
      </c>
      <c r="EF49" s="30">
        <f t="shared" si="28"/>
        <v>0</v>
      </c>
      <c r="EG49" s="30">
        <f t="shared" si="29"/>
        <v>0</v>
      </c>
      <c r="EH49" s="30">
        <f t="shared" si="30"/>
        <v>0</v>
      </c>
      <c r="EI49" s="31">
        <f t="shared" si="31"/>
        <v>0</v>
      </c>
      <c r="EJ49" s="31">
        <v>0</v>
      </c>
      <c r="EK49" s="31">
        <v>0</v>
      </c>
      <c r="EL49" s="31">
        <v>0</v>
      </c>
      <c r="EM49" s="31">
        <v>0</v>
      </c>
      <c r="EN49" s="31">
        <v>0</v>
      </c>
      <c r="EO49" s="31">
        <f t="shared" si="42"/>
        <v>0</v>
      </c>
    </row>
    <row r="50" spans="1:145" x14ac:dyDescent="0.25">
      <c r="A50" s="18" t="s">
        <v>96</v>
      </c>
      <c r="B50" s="19" t="s">
        <v>72</v>
      </c>
      <c r="C50" s="19"/>
      <c r="D50" s="20">
        <f>D51+D52</f>
        <v>344079883</v>
      </c>
      <c r="E50" s="20">
        <f t="shared" ref="E50:BP50" si="189">E51+E52</f>
        <v>344079883</v>
      </c>
      <c r="F50" s="20">
        <f t="shared" si="189"/>
        <v>283969292</v>
      </c>
      <c r="G50" s="20">
        <f t="shared" si="189"/>
        <v>60110591</v>
      </c>
      <c r="H50" s="20">
        <f t="shared" si="189"/>
        <v>60110591</v>
      </c>
      <c r="I50" s="20">
        <f t="shared" si="189"/>
        <v>49276749</v>
      </c>
      <c r="J50" s="20">
        <f t="shared" si="189"/>
        <v>10833842</v>
      </c>
      <c r="K50" s="20">
        <f t="shared" si="189"/>
        <v>0</v>
      </c>
      <c r="L50" s="20">
        <f t="shared" si="189"/>
        <v>0</v>
      </c>
      <c r="M50" s="20">
        <f t="shared" si="189"/>
        <v>0</v>
      </c>
      <c r="N50" s="20">
        <f t="shared" si="189"/>
        <v>0</v>
      </c>
      <c r="O50" s="20">
        <f t="shared" si="189"/>
        <v>0</v>
      </c>
      <c r="P50" s="20">
        <f t="shared" si="189"/>
        <v>0</v>
      </c>
      <c r="Q50" s="20">
        <f t="shared" si="189"/>
        <v>0</v>
      </c>
      <c r="R50" s="20">
        <f t="shared" si="189"/>
        <v>0</v>
      </c>
      <c r="S50" s="20">
        <f t="shared" si="189"/>
        <v>0</v>
      </c>
      <c r="T50" s="20">
        <f t="shared" si="189"/>
        <v>0</v>
      </c>
      <c r="U50" s="20">
        <f t="shared" si="189"/>
        <v>0</v>
      </c>
      <c r="V50" s="20">
        <f t="shared" si="189"/>
        <v>0</v>
      </c>
      <c r="W50" s="20">
        <f t="shared" si="189"/>
        <v>0</v>
      </c>
      <c r="X50" s="20">
        <f t="shared" si="189"/>
        <v>0</v>
      </c>
      <c r="Y50" s="20">
        <f t="shared" si="189"/>
        <v>0</v>
      </c>
      <c r="Z50" s="20">
        <f t="shared" si="189"/>
        <v>0</v>
      </c>
      <c r="AA50" s="20">
        <f t="shared" si="189"/>
        <v>0</v>
      </c>
      <c r="AB50" s="20">
        <f t="shared" si="189"/>
        <v>0</v>
      </c>
      <c r="AC50" s="20">
        <f t="shared" si="189"/>
        <v>0</v>
      </c>
      <c r="AD50" s="20">
        <f t="shared" si="189"/>
        <v>0</v>
      </c>
      <c r="AE50" s="20">
        <f t="shared" si="189"/>
        <v>0</v>
      </c>
      <c r="AF50" s="20">
        <f t="shared" si="189"/>
        <v>0</v>
      </c>
      <c r="AG50" s="20">
        <f t="shared" si="189"/>
        <v>0</v>
      </c>
      <c r="AH50" s="20">
        <f t="shared" si="189"/>
        <v>283969292</v>
      </c>
      <c r="AI50" s="20">
        <f t="shared" si="189"/>
        <v>276414980</v>
      </c>
      <c r="AJ50" s="20">
        <f t="shared" si="189"/>
        <v>7554312</v>
      </c>
      <c r="AK50" s="20">
        <f t="shared" si="189"/>
        <v>60110591</v>
      </c>
      <c r="AL50" s="20">
        <f t="shared" si="189"/>
        <v>48779120</v>
      </c>
      <c r="AM50" s="20">
        <f t="shared" si="189"/>
        <v>11331471</v>
      </c>
      <c r="AN50" s="20">
        <f t="shared" si="189"/>
        <v>60110591</v>
      </c>
      <c r="AO50" s="20">
        <f t="shared" si="189"/>
        <v>48779120</v>
      </c>
      <c r="AP50" s="20">
        <f t="shared" si="189"/>
        <v>11331471</v>
      </c>
      <c r="AQ50" s="20">
        <f t="shared" si="189"/>
        <v>49276749</v>
      </c>
      <c r="AR50" s="20">
        <f t="shared" si="189"/>
        <v>39161802</v>
      </c>
      <c r="AS50" s="20">
        <f t="shared" si="189"/>
        <v>10114947</v>
      </c>
      <c r="AT50" s="20">
        <f t="shared" si="189"/>
        <v>10833842</v>
      </c>
      <c r="AU50" s="20">
        <f t="shared" si="189"/>
        <v>9617318</v>
      </c>
      <c r="AV50" s="20">
        <f t="shared" si="189"/>
        <v>1216524</v>
      </c>
      <c r="AW50" s="20">
        <f t="shared" si="189"/>
        <v>0</v>
      </c>
      <c r="AX50" s="20">
        <f t="shared" si="189"/>
        <v>0</v>
      </c>
      <c r="AY50" s="20">
        <f t="shared" si="189"/>
        <v>0</v>
      </c>
      <c r="AZ50" s="20">
        <f t="shared" si="189"/>
        <v>325194100</v>
      </c>
      <c r="BA50" s="20">
        <f t="shared" si="189"/>
        <v>18885783</v>
      </c>
      <c r="BB50" s="20">
        <f t="shared" si="189"/>
        <v>0</v>
      </c>
      <c r="BC50" s="20">
        <f t="shared" si="189"/>
        <v>0</v>
      </c>
      <c r="BD50" s="20">
        <f t="shared" si="189"/>
        <v>0</v>
      </c>
      <c r="BE50" s="20">
        <f t="shared" si="189"/>
        <v>0</v>
      </c>
      <c r="BF50" s="20">
        <f t="shared" si="189"/>
        <v>0</v>
      </c>
      <c r="BG50" s="20">
        <f t="shared" si="189"/>
        <v>0</v>
      </c>
      <c r="BH50" s="20">
        <f t="shared" si="189"/>
        <v>0</v>
      </c>
      <c r="BI50" s="20">
        <f t="shared" si="189"/>
        <v>0</v>
      </c>
      <c r="BJ50" s="20">
        <f t="shared" si="189"/>
        <v>0</v>
      </c>
      <c r="BK50" s="20">
        <f t="shared" si="189"/>
        <v>0</v>
      </c>
      <c r="BL50" s="20">
        <f t="shared" si="189"/>
        <v>0</v>
      </c>
      <c r="BM50" s="20">
        <f t="shared" si="189"/>
        <v>0</v>
      </c>
      <c r="BN50" s="20">
        <f t="shared" si="189"/>
        <v>0</v>
      </c>
      <c r="BO50" s="20">
        <f t="shared" si="189"/>
        <v>0</v>
      </c>
      <c r="BP50" s="20">
        <f t="shared" si="189"/>
        <v>0</v>
      </c>
      <c r="BQ50" s="20">
        <f t="shared" ref="BQ50:CR50" si="190">BQ51+BQ52</f>
        <v>0</v>
      </c>
      <c r="BR50" s="20">
        <f t="shared" si="190"/>
        <v>0</v>
      </c>
      <c r="BS50" s="20">
        <f t="shared" si="190"/>
        <v>0</v>
      </c>
      <c r="BT50" s="20">
        <f t="shared" si="190"/>
        <v>0</v>
      </c>
      <c r="BU50" s="20">
        <f t="shared" si="190"/>
        <v>0</v>
      </c>
      <c r="BV50" s="20">
        <f t="shared" si="190"/>
        <v>0</v>
      </c>
      <c r="BW50" s="20">
        <f t="shared" si="190"/>
        <v>0</v>
      </c>
      <c r="BX50" s="20">
        <f t="shared" si="190"/>
        <v>0</v>
      </c>
      <c r="BY50" s="20">
        <f t="shared" si="190"/>
        <v>0</v>
      </c>
      <c r="BZ50" s="20">
        <f t="shared" si="190"/>
        <v>0</v>
      </c>
      <c r="CA50" s="20">
        <f t="shared" si="190"/>
        <v>0</v>
      </c>
      <c r="CB50" s="20">
        <f t="shared" si="190"/>
        <v>0</v>
      </c>
      <c r="CC50" s="20">
        <f t="shared" si="190"/>
        <v>0</v>
      </c>
      <c r="CD50" s="20">
        <f t="shared" si="190"/>
        <v>0</v>
      </c>
      <c r="CE50" s="20">
        <f t="shared" si="190"/>
        <v>0</v>
      </c>
      <c r="CF50" s="20">
        <f t="shared" si="190"/>
        <v>0</v>
      </c>
      <c r="CG50" s="20">
        <f t="shared" si="190"/>
        <v>0</v>
      </c>
      <c r="CH50" s="20">
        <f t="shared" si="190"/>
        <v>0</v>
      </c>
      <c r="CI50" s="20">
        <f t="shared" si="190"/>
        <v>0</v>
      </c>
      <c r="CJ50" s="20">
        <f t="shared" si="190"/>
        <v>0</v>
      </c>
      <c r="CK50" s="20">
        <f t="shared" si="190"/>
        <v>0</v>
      </c>
      <c r="CL50" s="20">
        <f t="shared" si="190"/>
        <v>0</v>
      </c>
      <c r="CM50" s="20">
        <f t="shared" si="190"/>
        <v>0</v>
      </c>
      <c r="CN50" s="20">
        <f t="shared" si="190"/>
        <v>0</v>
      </c>
      <c r="CO50" s="20">
        <f t="shared" si="190"/>
        <v>0</v>
      </c>
      <c r="CP50" s="20">
        <f t="shared" si="190"/>
        <v>0</v>
      </c>
      <c r="CQ50" s="20">
        <f t="shared" si="190"/>
        <v>0</v>
      </c>
      <c r="CR50" s="20">
        <f t="shared" si="190"/>
        <v>0</v>
      </c>
      <c r="CT50" s="21">
        <f t="shared" si="35"/>
        <v>0</v>
      </c>
      <c r="CU50" s="21">
        <f t="shared" si="36"/>
        <v>0</v>
      </c>
      <c r="CV50" s="21">
        <f t="shared" si="37"/>
        <v>0</v>
      </c>
      <c r="CW50" s="21">
        <f t="shared" si="38"/>
        <v>0</v>
      </c>
      <c r="CX50" s="21">
        <f t="shared" si="2"/>
        <v>0</v>
      </c>
      <c r="CY50" s="21">
        <f t="shared" si="3"/>
        <v>0</v>
      </c>
      <c r="CZ50" s="21">
        <f t="shared" si="4"/>
        <v>0</v>
      </c>
      <c r="DA50" s="21">
        <f t="shared" si="5"/>
        <v>0</v>
      </c>
      <c r="DB50" s="21">
        <f t="shared" si="6"/>
        <v>0</v>
      </c>
      <c r="DC50" s="21">
        <f t="shared" si="7"/>
        <v>0</v>
      </c>
      <c r="DD50" s="21">
        <f t="shared" si="8"/>
        <v>0</v>
      </c>
      <c r="DE50" s="21">
        <f t="shared" si="39"/>
        <v>0</v>
      </c>
      <c r="DF50" s="21">
        <f t="shared" si="9"/>
        <v>0.84999998462456727</v>
      </c>
      <c r="DG50" s="21">
        <f t="shared" si="10"/>
        <v>0.1500000153754327</v>
      </c>
      <c r="DH50" s="21">
        <f t="shared" si="11"/>
        <v>0.12042593023674168</v>
      </c>
      <c r="DI50" s="21">
        <f t="shared" si="12"/>
        <v>2.9574085138691017E-2</v>
      </c>
      <c r="DJ50" s="21">
        <f t="shared" si="13"/>
        <v>0</v>
      </c>
      <c r="DK50" s="21">
        <f t="shared" si="14"/>
        <v>1</v>
      </c>
      <c r="DL50" s="21">
        <f t="shared" si="15"/>
        <v>0.39999993646014043</v>
      </c>
      <c r="DM50" s="21">
        <f t="shared" si="16"/>
        <v>0.60000006353985957</v>
      </c>
      <c r="DN50" s="21">
        <f t="shared" si="17"/>
        <v>0.53558526008691298</v>
      </c>
      <c r="DO50" s="21">
        <f t="shared" si="18"/>
        <v>6.441480345294659E-2</v>
      </c>
      <c r="DP50" s="21">
        <f t="shared" si="19"/>
        <v>0</v>
      </c>
      <c r="DQ50" s="21">
        <f t="shared" si="40"/>
        <v>1</v>
      </c>
      <c r="DR50" s="21">
        <f t="shared" si="20"/>
        <v>0</v>
      </c>
      <c r="DS50" s="21">
        <f t="shared" si="21"/>
        <v>0</v>
      </c>
      <c r="DT50" s="21">
        <f t="shared" si="22"/>
        <v>0</v>
      </c>
      <c r="DU50" s="21">
        <f t="shared" si="23"/>
        <v>0</v>
      </c>
      <c r="DV50" s="21">
        <f t="shared" si="24"/>
        <v>0</v>
      </c>
      <c r="DW50" s="21">
        <f t="shared" si="25"/>
        <v>0</v>
      </c>
      <c r="DX50" s="21">
        <v>0</v>
      </c>
      <c r="DY50" s="21">
        <v>0</v>
      </c>
      <c r="DZ50" s="21">
        <v>0</v>
      </c>
      <c r="EA50" s="21">
        <v>0</v>
      </c>
      <c r="EB50" s="21">
        <v>0</v>
      </c>
      <c r="EC50" s="21">
        <f t="shared" si="41"/>
        <v>0</v>
      </c>
      <c r="ED50" s="21">
        <f t="shared" si="26"/>
        <v>0</v>
      </c>
      <c r="EE50" s="21">
        <f t="shared" si="27"/>
        <v>0</v>
      </c>
      <c r="EF50" s="21">
        <f t="shared" si="28"/>
        <v>0</v>
      </c>
      <c r="EG50" s="21">
        <f t="shared" si="29"/>
        <v>0</v>
      </c>
      <c r="EH50" s="21">
        <f t="shared" si="30"/>
        <v>0</v>
      </c>
      <c r="EI50" s="21">
        <f t="shared" si="31"/>
        <v>0</v>
      </c>
      <c r="EJ50" s="21">
        <v>0</v>
      </c>
      <c r="EK50" s="21">
        <v>0</v>
      </c>
      <c r="EL50" s="21">
        <v>0</v>
      </c>
      <c r="EM50" s="21">
        <v>0</v>
      </c>
      <c r="EN50" s="21">
        <v>0</v>
      </c>
      <c r="EO50" s="21">
        <f t="shared" si="42"/>
        <v>0</v>
      </c>
    </row>
    <row r="51" spans="1:145" x14ac:dyDescent="0.25">
      <c r="A51" s="22" t="s">
        <v>97</v>
      </c>
      <c r="B51" s="23" t="s">
        <v>93</v>
      </c>
      <c r="C51" s="23" t="s">
        <v>93</v>
      </c>
      <c r="D51" s="24">
        <f>E51+L51</f>
        <v>323342621</v>
      </c>
      <c r="E51" s="24">
        <f>F51+G51</f>
        <v>323342621</v>
      </c>
      <c r="F51" s="25">
        <f>M51+AH51+BC51+BX51</f>
        <v>267567522</v>
      </c>
      <c r="G51" s="24">
        <f>H51+K51</f>
        <v>55775099</v>
      </c>
      <c r="H51" s="24">
        <f>I51+J51</f>
        <v>55775099</v>
      </c>
      <c r="I51" s="25">
        <f>V51+AQ51+BL51+CG51</f>
        <v>45292107</v>
      </c>
      <c r="J51" s="25">
        <f>Y51+AT51+BO51+CJ51</f>
        <v>10482992</v>
      </c>
      <c r="K51" s="26">
        <f>AB51+AW51+BR51+CM51</f>
        <v>0</v>
      </c>
      <c r="L51" s="28">
        <v>0</v>
      </c>
      <c r="M51" s="24">
        <f>N51+O51</f>
        <v>0</v>
      </c>
      <c r="N51" s="28">
        <v>0</v>
      </c>
      <c r="O51" s="28">
        <v>0</v>
      </c>
      <c r="P51" s="24">
        <f>Q51+R51</f>
        <v>0</v>
      </c>
      <c r="Q51" s="28">
        <f>T51+AC51</f>
        <v>0</v>
      </c>
      <c r="R51" s="28">
        <f>U51+AD51</f>
        <v>0</v>
      </c>
      <c r="S51" s="24">
        <f>T51+U51</f>
        <v>0</v>
      </c>
      <c r="T51" s="28">
        <f>W51+Z51</f>
        <v>0</v>
      </c>
      <c r="U51" s="28">
        <f t="shared" ref="U51:U52" si="191">X51+AA51</f>
        <v>0</v>
      </c>
      <c r="V51" s="24">
        <f>W51+X51</f>
        <v>0</v>
      </c>
      <c r="W51" s="28">
        <v>0</v>
      </c>
      <c r="X51" s="28">
        <v>0</v>
      </c>
      <c r="Y51" s="24">
        <f>Z51+AA51</f>
        <v>0</v>
      </c>
      <c r="Z51" s="28">
        <v>0</v>
      </c>
      <c r="AA51" s="28">
        <v>0</v>
      </c>
      <c r="AB51" s="24">
        <f>AC51+AD51</f>
        <v>0</v>
      </c>
      <c r="AC51" s="28">
        <v>0</v>
      </c>
      <c r="AD51" s="28">
        <v>0</v>
      </c>
      <c r="AE51" s="28">
        <f>N51+Q51</f>
        <v>0</v>
      </c>
      <c r="AF51" s="28">
        <f>O51+R51</f>
        <v>0</v>
      </c>
      <c r="AG51" s="28">
        <v>0</v>
      </c>
      <c r="AH51" s="24">
        <f>AI51+AJ51</f>
        <v>267567522</v>
      </c>
      <c r="AI51" s="28">
        <v>261102010</v>
      </c>
      <c r="AJ51" s="28">
        <v>6465512</v>
      </c>
      <c r="AK51" s="24">
        <f>AL51+AM51</f>
        <v>55775099</v>
      </c>
      <c r="AL51" s="28">
        <f>AO51+AX51</f>
        <v>46076828</v>
      </c>
      <c r="AM51" s="28">
        <f>AP51+AY51</f>
        <v>9698271</v>
      </c>
      <c r="AN51" s="24">
        <f>AO51+AP51</f>
        <v>55775099</v>
      </c>
      <c r="AO51" s="28">
        <f>AR51+AU51</f>
        <v>46076828</v>
      </c>
      <c r="AP51" s="28">
        <f>AS51+AV51</f>
        <v>9698271</v>
      </c>
      <c r="AQ51" s="24">
        <f>AR51+AS51</f>
        <v>45292107</v>
      </c>
      <c r="AR51" s="28">
        <v>36747754</v>
      </c>
      <c r="AS51" s="28">
        <v>8544353</v>
      </c>
      <c r="AT51" s="24">
        <f t="shared" si="175"/>
        <v>10482992</v>
      </c>
      <c r="AU51" s="28">
        <v>9329074</v>
      </c>
      <c r="AV51" s="28">
        <v>1153918</v>
      </c>
      <c r="AW51" s="24">
        <f t="shared" ref="AW51:AW52" si="192">AX51+AY51</f>
        <v>0</v>
      </c>
      <c r="AX51" s="28">
        <v>0</v>
      </c>
      <c r="AY51" s="28">
        <v>0</v>
      </c>
      <c r="AZ51" s="28">
        <f t="shared" ref="AZ51:BA52" si="193">AI51+AL51</f>
        <v>307178838</v>
      </c>
      <c r="BA51" s="28">
        <f t="shared" si="193"/>
        <v>16163783</v>
      </c>
      <c r="BB51" s="28">
        <v>0</v>
      </c>
      <c r="BC51" s="24">
        <f>BD51+BE51</f>
        <v>0</v>
      </c>
      <c r="BD51" s="28">
        <v>0</v>
      </c>
      <c r="BE51" s="28">
        <v>0</v>
      </c>
      <c r="BF51" s="24">
        <f>BG51+BH51</f>
        <v>0</v>
      </c>
      <c r="BG51" s="28">
        <f>BJ51+BS51</f>
        <v>0</v>
      </c>
      <c r="BH51" s="28">
        <f>BK51+BT51</f>
        <v>0</v>
      </c>
      <c r="BI51" s="24">
        <f>BJ51+BK51</f>
        <v>0</v>
      </c>
      <c r="BJ51" s="28">
        <f>BM51+BP51</f>
        <v>0</v>
      </c>
      <c r="BK51" s="28">
        <f>BN51+BQ51</f>
        <v>0</v>
      </c>
      <c r="BL51" s="24">
        <f>BM51+BN51</f>
        <v>0</v>
      </c>
      <c r="BM51" s="28">
        <v>0</v>
      </c>
      <c r="BN51" s="28">
        <v>0</v>
      </c>
      <c r="BO51" s="24">
        <f>BP51+BQ51</f>
        <v>0</v>
      </c>
      <c r="BP51" s="28">
        <v>0</v>
      </c>
      <c r="BQ51" s="28">
        <v>0</v>
      </c>
      <c r="BR51" s="24">
        <f>BS51+BT51</f>
        <v>0</v>
      </c>
      <c r="BS51" s="28">
        <v>0</v>
      </c>
      <c r="BT51" s="28">
        <v>0</v>
      </c>
      <c r="BU51" s="28">
        <f>BD51+BG51</f>
        <v>0</v>
      </c>
      <c r="BV51" s="28">
        <f>BE51+BH51</f>
        <v>0</v>
      </c>
      <c r="BW51" s="28">
        <v>0</v>
      </c>
      <c r="BX51" s="24">
        <f>BY51+BZ51</f>
        <v>0</v>
      </c>
      <c r="BY51" s="28">
        <v>0</v>
      </c>
      <c r="BZ51" s="28">
        <v>0</v>
      </c>
      <c r="CA51" s="24">
        <f>CB51+CC51</f>
        <v>0</v>
      </c>
      <c r="CB51" s="28">
        <f>CE51+CN51</f>
        <v>0</v>
      </c>
      <c r="CC51" s="28">
        <f>CF51+CO51</f>
        <v>0</v>
      </c>
      <c r="CD51" s="24">
        <f>CE51+CF51</f>
        <v>0</v>
      </c>
      <c r="CE51" s="28">
        <f>CH51+CK51</f>
        <v>0</v>
      </c>
      <c r="CF51" s="28">
        <f>CI51+CL51</f>
        <v>0</v>
      </c>
      <c r="CG51" s="24">
        <f>CH51+CI51</f>
        <v>0</v>
      </c>
      <c r="CH51" s="28">
        <v>0</v>
      </c>
      <c r="CI51" s="28">
        <v>0</v>
      </c>
      <c r="CJ51" s="24">
        <f>CK51+CL51</f>
        <v>0</v>
      </c>
      <c r="CK51" s="28">
        <v>0</v>
      </c>
      <c r="CL51" s="28">
        <v>0</v>
      </c>
      <c r="CM51" s="24">
        <f>CN51+CO51</f>
        <v>0</v>
      </c>
      <c r="CN51" s="28">
        <v>0</v>
      </c>
      <c r="CO51" s="28">
        <v>0</v>
      </c>
      <c r="CP51" s="28">
        <f>BY51+CB51</f>
        <v>0</v>
      </c>
      <c r="CQ51" s="28">
        <f>BZ51+CC51</f>
        <v>0</v>
      </c>
      <c r="CR51" s="28">
        <v>0</v>
      </c>
      <c r="CT51" s="30">
        <f t="shared" si="35"/>
        <v>0</v>
      </c>
      <c r="CU51" s="30">
        <f t="shared" si="36"/>
        <v>0</v>
      </c>
      <c r="CV51" s="30">
        <f t="shared" si="37"/>
        <v>0</v>
      </c>
      <c r="CW51" s="30">
        <f t="shared" si="38"/>
        <v>0</v>
      </c>
      <c r="CX51" s="30">
        <f t="shared" si="2"/>
        <v>0</v>
      </c>
      <c r="CY51" s="31">
        <f t="shared" si="3"/>
        <v>0</v>
      </c>
      <c r="CZ51" s="31">
        <f t="shared" si="4"/>
        <v>0</v>
      </c>
      <c r="DA51" s="31">
        <f t="shared" si="5"/>
        <v>0</v>
      </c>
      <c r="DB51" s="31">
        <f t="shared" si="6"/>
        <v>0</v>
      </c>
      <c r="DC51" s="31">
        <f t="shared" si="7"/>
        <v>0</v>
      </c>
      <c r="DD51" s="31">
        <f t="shared" si="8"/>
        <v>0</v>
      </c>
      <c r="DE51" s="31">
        <f t="shared" si="39"/>
        <v>0</v>
      </c>
      <c r="DF51" s="30">
        <f t="shared" si="9"/>
        <v>0.84999999251250502</v>
      </c>
      <c r="DG51" s="30">
        <f t="shared" si="10"/>
        <v>0.15000000748749495</v>
      </c>
      <c r="DH51" s="30">
        <f t="shared" si="11"/>
        <v>0.11962983595894715</v>
      </c>
      <c r="DI51" s="30">
        <f t="shared" si="12"/>
        <v>3.0370171528547811E-2</v>
      </c>
      <c r="DJ51" s="30">
        <f t="shared" si="13"/>
        <v>0</v>
      </c>
      <c r="DK51" s="31">
        <f t="shared" si="14"/>
        <v>1</v>
      </c>
      <c r="DL51" s="31">
        <f t="shared" si="15"/>
        <v>0.39999992575995358</v>
      </c>
      <c r="DM51" s="31">
        <f t="shared" si="16"/>
        <v>0.60000007424004642</v>
      </c>
      <c r="DN51" s="31">
        <f t="shared" si="17"/>
        <v>0.52861096935042995</v>
      </c>
      <c r="DO51" s="31">
        <f t="shared" si="18"/>
        <v>7.13891048896165E-2</v>
      </c>
      <c r="DP51" s="31">
        <f t="shared" si="19"/>
        <v>0</v>
      </c>
      <c r="DQ51" s="31">
        <f t="shared" si="40"/>
        <v>1</v>
      </c>
      <c r="DR51" s="30">
        <f t="shared" si="20"/>
        <v>0</v>
      </c>
      <c r="DS51" s="30">
        <f t="shared" si="21"/>
        <v>0</v>
      </c>
      <c r="DT51" s="30">
        <f t="shared" si="22"/>
        <v>0</v>
      </c>
      <c r="DU51" s="30">
        <f t="shared" si="23"/>
        <v>0</v>
      </c>
      <c r="DV51" s="30">
        <f t="shared" si="24"/>
        <v>0</v>
      </c>
      <c r="DW51" s="31">
        <f t="shared" si="25"/>
        <v>0</v>
      </c>
      <c r="DX51" s="31">
        <v>0</v>
      </c>
      <c r="DY51" s="31">
        <v>0</v>
      </c>
      <c r="DZ51" s="31">
        <v>0</v>
      </c>
      <c r="EA51" s="31">
        <v>0</v>
      </c>
      <c r="EB51" s="31">
        <v>0</v>
      </c>
      <c r="EC51" s="31">
        <f t="shared" si="41"/>
        <v>0</v>
      </c>
      <c r="ED51" s="30">
        <f t="shared" si="26"/>
        <v>0</v>
      </c>
      <c r="EE51" s="30">
        <f t="shared" si="27"/>
        <v>0</v>
      </c>
      <c r="EF51" s="30">
        <f t="shared" si="28"/>
        <v>0</v>
      </c>
      <c r="EG51" s="30">
        <f t="shared" si="29"/>
        <v>0</v>
      </c>
      <c r="EH51" s="30">
        <f t="shared" si="30"/>
        <v>0</v>
      </c>
      <c r="EI51" s="31">
        <f t="shared" si="31"/>
        <v>0</v>
      </c>
      <c r="EJ51" s="31">
        <v>0</v>
      </c>
      <c r="EK51" s="31">
        <v>0</v>
      </c>
      <c r="EL51" s="31">
        <v>0</v>
      </c>
      <c r="EM51" s="31">
        <v>0</v>
      </c>
      <c r="EN51" s="31">
        <v>0</v>
      </c>
      <c r="EO51" s="31">
        <f t="shared" si="42"/>
        <v>0</v>
      </c>
    </row>
    <row r="52" spans="1:145" x14ac:dyDescent="0.25">
      <c r="A52" s="22" t="s">
        <v>97</v>
      </c>
      <c r="B52" s="23" t="s">
        <v>75</v>
      </c>
      <c r="C52" s="23" t="s">
        <v>75</v>
      </c>
      <c r="D52" s="24">
        <f>E52+L52</f>
        <v>20737262</v>
      </c>
      <c r="E52" s="24">
        <f>F52+G52</f>
        <v>20737262</v>
      </c>
      <c r="F52" s="25">
        <f>M52+AH52+BC52+BX52</f>
        <v>16401770</v>
      </c>
      <c r="G52" s="24">
        <f>H52+K52</f>
        <v>4335492</v>
      </c>
      <c r="H52" s="24">
        <f>I52+J52</f>
        <v>4335492</v>
      </c>
      <c r="I52" s="25">
        <f>V52+AQ52+BL52+CG52</f>
        <v>3984642</v>
      </c>
      <c r="J52" s="25">
        <f>Y52+AT52+BO52+CJ52</f>
        <v>350850</v>
      </c>
      <c r="K52" s="26">
        <f>AB52+AW52+BR52+CM52</f>
        <v>0</v>
      </c>
      <c r="L52" s="28">
        <v>0</v>
      </c>
      <c r="M52" s="24">
        <f>N52+O52</f>
        <v>0</v>
      </c>
      <c r="N52" s="28">
        <v>0</v>
      </c>
      <c r="O52" s="28">
        <v>0</v>
      </c>
      <c r="P52" s="24">
        <f>Q52+R52</f>
        <v>0</v>
      </c>
      <c r="Q52" s="28">
        <f>T52+AC52</f>
        <v>0</v>
      </c>
      <c r="R52" s="28">
        <f>U52+AD52</f>
        <v>0</v>
      </c>
      <c r="S52" s="24">
        <f>T52+U52</f>
        <v>0</v>
      </c>
      <c r="T52" s="28">
        <f>W52+Z52</f>
        <v>0</v>
      </c>
      <c r="U52" s="28">
        <f t="shared" si="191"/>
        <v>0</v>
      </c>
      <c r="V52" s="24">
        <f>W52+X52</f>
        <v>0</v>
      </c>
      <c r="W52" s="28">
        <v>0</v>
      </c>
      <c r="X52" s="28">
        <v>0</v>
      </c>
      <c r="Y52" s="24">
        <f>Z52+AA52</f>
        <v>0</v>
      </c>
      <c r="Z52" s="28">
        <v>0</v>
      </c>
      <c r="AA52" s="28">
        <v>0</v>
      </c>
      <c r="AB52" s="24">
        <f>AC52+AD52</f>
        <v>0</v>
      </c>
      <c r="AC52" s="28">
        <v>0</v>
      </c>
      <c r="AD52" s="28">
        <v>0</v>
      </c>
      <c r="AE52" s="28">
        <f>N52+Q52</f>
        <v>0</v>
      </c>
      <c r="AF52" s="28">
        <f>O52+R52</f>
        <v>0</v>
      </c>
      <c r="AG52" s="28">
        <v>0</v>
      </c>
      <c r="AH52" s="24">
        <f>AI52+AJ52</f>
        <v>16401770</v>
      </c>
      <c r="AI52" s="28">
        <v>15312970</v>
      </c>
      <c r="AJ52" s="28">
        <v>1088800</v>
      </c>
      <c r="AK52" s="24">
        <f>AL52+AM52</f>
        <v>4335492</v>
      </c>
      <c r="AL52" s="28">
        <f>AO52+AX52</f>
        <v>2702292</v>
      </c>
      <c r="AM52" s="28">
        <f>AP52+AY52</f>
        <v>1633200</v>
      </c>
      <c r="AN52" s="24">
        <f>AO52+AP52</f>
        <v>4335492</v>
      </c>
      <c r="AO52" s="28">
        <f>AR52+AU52</f>
        <v>2702292</v>
      </c>
      <c r="AP52" s="28">
        <f>AS52+AV52</f>
        <v>1633200</v>
      </c>
      <c r="AQ52" s="24">
        <f>AR52+AS52</f>
        <v>3984642</v>
      </c>
      <c r="AR52" s="28">
        <v>2414048</v>
      </c>
      <c r="AS52" s="28">
        <v>1570594</v>
      </c>
      <c r="AT52" s="24">
        <f t="shared" si="175"/>
        <v>350850</v>
      </c>
      <c r="AU52" s="28">
        <v>288244</v>
      </c>
      <c r="AV52" s="28">
        <v>62606</v>
      </c>
      <c r="AW52" s="24">
        <f t="shared" si="192"/>
        <v>0</v>
      </c>
      <c r="AX52" s="28">
        <v>0</v>
      </c>
      <c r="AY52" s="28">
        <v>0</v>
      </c>
      <c r="AZ52" s="28">
        <f t="shared" si="193"/>
        <v>18015262</v>
      </c>
      <c r="BA52" s="28">
        <f t="shared" si="193"/>
        <v>2722000</v>
      </c>
      <c r="BB52" s="28">
        <v>0</v>
      </c>
      <c r="BC52" s="24">
        <f>BD52+BE52</f>
        <v>0</v>
      </c>
      <c r="BD52" s="28">
        <v>0</v>
      </c>
      <c r="BE52" s="28">
        <v>0</v>
      </c>
      <c r="BF52" s="24">
        <f>BG52+BH52</f>
        <v>0</v>
      </c>
      <c r="BG52" s="28">
        <f>BJ52+BS52</f>
        <v>0</v>
      </c>
      <c r="BH52" s="28">
        <f>BK52+BT52</f>
        <v>0</v>
      </c>
      <c r="BI52" s="24">
        <f>BJ52+BK52</f>
        <v>0</v>
      </c>
      <c r="BJ52" s="28">
        <f>BM52+BP52</f>
        <v>0</v>
      </c>
      <c r="BK52" s="28">
        <f>BN52+BQ52</f>
        <v>0</v>
      </c>
      <c r="BL52" s="24">
        <f>BM52+BN52</f>
        <v>0</v>
      </c>
      <c r="BM52" s="28">
        <v>0</v>
      </c>
      <c r="BN52" s="28">
        <v>0</v>
      </c>
      <c r="BO52" s="24">
        <f>BP52+BQ52</f>
        <v>0</v>
      </c>
      <c r="BP52" s="28">
        <v>0</v>
      </c>
      <c r="BQ52" s="28">
        <v>0</v>
      </c>
      <c r="BR52" s="24">
        <f>BS52+BT52</f>
        <v>0</v>
      </c>
      <c r="BS52" s="28">
        <v>0</v>
      </c>
      <c r="BT52" s="28">
        <v>0</v>
      </c>
      <c r="BU52" s="28">
        <f>BD52+BG52</f>
        <v>0</v>
      </c>
      <c r="BV52" s="28">
        <f>BE52+BH52</f>
        <v>0</v>
      </c>
      <c r="BW52" s="28">
        <v>0</v>
      </c>
      <c r="BX52" s="24">
        <f>BY52+BZ52</f>
        <v>0</v>
      </c>
      <c r="BY52" s="28">
        <v>0</v>
      </c>
      <c r="BZ52" s="28">
        <v>0</v>
      </c>
      <c r="CA52" s="24">
        <f>CB52+CC52</f>
        <v>0</v>
      </c>
      <c r="CB52" s="28">
        <f>CE52+CN52</f>
        <v>0</v>
      </c>
      <c r="CC52" s="28">
        <f>CF52+CO52</f>
        <v>0</v>
      </c>
      <c r="CD52" s="24">
        <f>CE52+CF52</f>
        <v>0</v>
      </c>
      <c r="CE52" s="28">
        <f>CH52+CK52</f>
        <v>0</v>
      </c>
      <c r="CF52" s="28">
        <f>CI52+CL52</f>
        <v>0</v>
      </c>
      <c r="CG52" s="24">
        <f>CH52+CI52</f>
        <v>0</v>
      </c>
      <c r="CH52" s="28">
        <v>0</v>
      </c>
      <c r="CI52" s="28">
        <v>0</v>
      </c>
      <c r="CJ52" s="24">
        <f>CK52+CL52</f>
        <v>0</v>
      </c>
      <c r="CK52" s="28">
        <v>0</v>
      </c>
      <c r="CL52" s="28">
        <v>0</v>
      </c>
      <c r="CM52" s="24">
        <f>CN52+CO52</f>
        <v>0</v>
      </c>
      <c r="CN52" s="28">
        <v>0</v>
      </c>
      <c r="CO52" s="28">
        <v>0</v>
      </c>
      <c r="CP52" s="28">
        <f>BY52+CB52</f>
        <v>0</v>
      </c>
      <c r="CQ52" s="28">
        <f>BZ52+CC52</f>
        <v>0</v>
      </c>
      <c r="CR52" s="28">
        <v>0</v>
      </c>
      <c r="CT52" s="30">
        <f t="shared" si="35"/>
        <v>0</v>
      </c>
      <c r="CU52" s="30">
        <f t="shared" si="36"/>
        <v>0</v>
      </c>
      <c r="CV52" s="30">
        <f t="shared" si="37"/>
        <v>0</v>
      </c>
      <c r="CW52" s="30">
        <f t="shared" si="38"/>
        <v>0</v>
      </c>
      <c r="CX52" s="30">
        <f t="shared" si="2"/>
        <v>0</v>
      </c>
      <c r="CY52" s="31">
        <f t="shared" si="3"/>
        <v>0</v>
      </c>
      <c r="CZ52" s="31">
        <f t="shared" si="4"/>
        <v>0</v>
      </c>
      <c r="DA52" s="31">
        <f t="shared" si="5"/>
        <v>0</v>
      </c>
      <c r="DB52" s="31">
        <f t="shared" si="6"/>
        <v>0</v>
      </c>
      <c r="DC52" s="31">
        <f t="shared" si="7"/>
        <v>0</v>
      </c>
      <c r="DD52" s="31">
        <f t="shared" si="8"/>
        <v>0</v>
      </c>
      <c r="DE52" s="31">
        <f t="shared" si="39"/>
        <v>0</v>
      </c>
      <c r="DF52" s="30">
        <f t="shared" si="9"/>
        <v>0.84999985012707557</v>
      </c>
      <c r="DG52" s="30">
        <f t="shared" si="10"/>
        <v>0.15000014987292443</v>
      </c>
      <c r="DH52" s="30">
        <f t="shared" si="11"/>
        <v>0.13400016053055458</v>
      </c>
      <c r="DI52" s="30">
        <f t="shared" si="12"/>
        <v>1.5999989342369819E-2</v>
      </c>
      <c r="DJ52" s="30">
        <f t="shared" si="13"/>
        <v>0</v>
      </c>
      <c r="DK52" s="31">
        <f t="shared" si="14"/>
        <v>1</v>
      </c>
      <c r="DL52" s="31">
        <f t="shared" si="15"/>
        <v>0.4</v>
      </c>
      <c r="DM52" s="31">
        <f t="shared" si="16"/>
        <v>0.6</v>
      </c>
      <c r="DN52" s="31">
        <f t="shared" si="17"/>
        <v>0.57699999999999996</v>
      </c>
      <c r="DO52" s="31">
        <f t="shared" si="18"/>
        <v>2.3E-2</v>
      </c>
      <c r="DP52" s="31">
        <f t="shared" si="19"/>
        <v>0</v>
      </c>
      <c r="DQ52" s="31">
        <f t="shared" si="40"/>
        <v>1</v>
      </c>
      <c r="DR52" s="30">
        <f t="shared" si="20"/>
        <v>0</v>
      </c>
      <c r="DS52" s="30">
        <f t="shared" si="21"/>
        <v>0</v>
      </c>
      <c r="DT52" s="30">
        <f t="shared" si="22"/>
        <v>0</v>
      </c>
      <c r="DU52" s="30">
        <f t="shared" si="23"/>
        <v>0</v>
      </c>
      <c r="DV52" s="30">
        <f t="shared" si="24"/>
        <v>0</v>
      </c>
      <c r="DW52" s="31">
        <f t="shared" si="25"/>
        <v>0</v>
      </c>
      <c r="DX52" s="31">
        <v>0</v>
      </c>
      <c r="DY52" s="31">
        <v>0</v>
      </c>
      <c r="DZ52" s="31">
        <v>0</v>
      </c>
      <c r="EA52" s="31">
        <v>0</v>
      </c>
      <c r="EB52" s="31">
        <v>0</v>
      </c>
      <c r="EC52" s="31">
        <f t="shared" si="41"/>
        <v>0</v>
      </c>
      <c r="ED52" s="30">
        <f t="shared" si="26"/>
        <v>0</v>
      </c>
      <c r="EE52" s="30">
        <f t="shared" si="27"/>
        <v>0</v>
      </c>
      <c r="EF52" s="30">
        <f t="shared" si="28"/>
        <v>0</v>
      </c>
      <c r="EG52" s="30">
        <f t="shared" si="29"/>
        <v>0</v>
      </c>
      <c r="EH52" s="30">
        <f t="shared" si="30"/>
        <v>0</v>
      </c>
      <c r="EI52" s="31">
        <f t="shared" si="31"/>
        <v>0</v>
      </c>
      <c r="EJ52" s="31">
        <v>0</v>
      </c>
      <c r="EK52" s="31">
        <v>0</v>
      </c>
      <c r="EL52" s="31">
        <v>0</v>
      </c>
      <c r="EM52" s="31">
        <v>0</v>
      </c>
      <c r="EN52" s="31">
        <v>0</v>
      </c>
      <c r="EO52" s="31">
        <f t="shared" si="42"/>
        <v>0</v>
      </c>
    </row>
    <row r="53" spans="1:145" x14ac:dyDescent="0.25">
      <c r="A53" s="18" t="s">
        <v>98</v>
      </c>
      <c r="B53" s="19" t="s">
        <v>72</v>
      </c>
      <c r="C53" s="19"/>
      <c r="D53" s="20">
        <f>D54+D55+D56+D57</f>
        <v>1372032934</v>
      </c>
      <c r="E53" s="20">
        <f t="shared" ref="E53:BP53" si="194">E54+E55+E56+E57</f>
        <v>1372032934</v>
      </c>
      <c r="F53" s="20">
        <f t="shared" si="194"/>
        <v>1132129224</v>
      </c>
      <c r="G53" s="20">
        <f t="shared" si="194"/>
        <v>239903710</v>
      </c>
      <c r="H53" s="20">
        <f t="shared" si="194"/>
        <v>239903710</v>
      </c>
      <c r="I53" s="20">
        <f t="shared" si="194"/>
        <v>215564359</v>
      </c>
      <c r="J53" s="20">
        <f t="shared" si="194"/>
        <v>24339351</v>
      </c>
      <c r="K53" s="20">
        <f t="shared" si="194"/>
        <v>0</v>
      </c>
      <c r="L53" s="20">
        <f t="shared" si="194"/>
        <v>0</v>
      </c>
      <c r="M53" s="20">
        <f t="shared" si="194"/>
        <v>495614224</v>
      </c>
      <c r="N53" s="20">
        <f t="shared" si="194"/>
        <v>480264224</v>
      </c>
      <c r="O53" s="20">
        <f t="shared" si="194"/>
        <v>15350000</v>
      </c>
      <c r="P53" s="20">
        <f t="shared" si="194"/>
        <v>107777517</v>
      </c>
      <c r="Q53" s="20">
        <f t="shared" si="194"/>
        <v>84752517</v>
      </c>
      <c r="R53" s="20">
        <f t="shared" si="194"/>
        <v>23025000</v>
      </c>
      <c r="S53" s="20">
        <f t="shared" si="194"/>
        <v>107777517</v>
      </c>
      <c r="T53" s="20">
        <f t="shared" si="194"/>
        <v>84752517</v>
      </c>
      <c r="U53" s="20">
        <f t="shared" si="194"/>
        <v>23025000</v>
      </c>
      <c r="V53" s="20">
        <f t="shared" si="194"/>
        <v>86397703</v>
      </c>
      <c r="W53" s="20">
        <f t="shared" si="194"/>
        <v>66374678</v>
      </c>
      <c r="X53" s="20">
        <f t="shared" si="194"/>
        <v>20023025</v>
      </c>
      <c r="Y53" s="20">
        <f t="shared" si="194"/>
        <v>21379814</v>
      </c>
      <c r="Z53" s="20">
        <f t="shared" si="194"/>
        <v>18377839</v>
      </c>
      <c r="AA53" s="20">
        <f t="shared" si="194"/>
        <v>3001975</v>
      </c>
      <c r="AB53" s="20">
        <f t="shared" si="194"/>
        <v>0</v>
      </c>
      <c r="AC53" s="20">
        <f t="shared" si="194"/>
        <v>0</v>
      </c>
      <c r="AD53" s="20">
        <f t="shared" si="194"/>
        <v>0</v>
      </c>
      <c r="AE53" s="20">
        <f t="shared" si="194"/>
        <v>565016741</v>
      </c>
      <c r="AF53" s="20">
        <f t="shared" si="194"/>
        <v>38375000</v>
      </c>
      <c r="AG53" s="20">
        <f t="shared" si="194"/>
        <v>0</v>
      </c>
      <c r="AH53" s="20">
        <f t="shared" si="194"/>
        <v>636515000</v>
      </c>
      <c r="AI53" s="20">
        <f t="shared" si="194"/>
        <v>621555000</v>
      </c>
      <c r="AJ53" s="20">
        <f t="shared" si="194"/>
        <v>14960000</v>
      </c>
      <c r="AK53" s="20">
        <f t="shared" si="194"/>
        <v>132126193</v>
      </c>
      <c r="AL53" s="20">
        <f t="shared" si="194"/>
        <v>109686189</v>
      </c>
      <c r="AM53" s="20">
        <f t="shared" si="194"/>
        <v>22440004</v>
      </c>
      <c r="AN53" s="20">
        <f t="shared" si="194"/>
        <v>132126193</v>
      </c>
      <c r="AO53" s="20">
        <f t="shared" si="194"/>
        <v>109686189</v>
      </c>
      <c r="AP53" s="20">
        <f t="shared" si="194"/>
        <v>22440004</v>
      </c>
      <c r="AQ53" s="20">
        <f t="shared" si="194"/>
        <v>129166656</v>
      </c>
      <c r="AR53" s="20">
        <f t="shared" si="194"/>
        <v>107139811</v>
      </c>
      <c r="AS53" s="20">
        <f t="shared" si="194"/>
        <v>22026845</v>
      </c>
      <c r="AT53" s="20">
        <f t="shared" si="194"/>
        <v>2959537</v>
      </c>
      <c r="AU53" s="20">
        <f t="shared" si="194"/>
        <v>2546378</v>
      </c>
      <c r="AV53" s="20">
        <f t="shared" si="194"/>
        <v>413159</v>
      </c>
      <c r="AW53" s="20">
        <f t="shared" si="194"/>
        <v>0</v>
      </c>
      <c r="AX53" s="20">
        <f t="shared" si="194"/>
        <v>0</v>
      </c>
      <c r="AY53" s="20">
        <f t="shared" si="194"/>
        <v>0</v>
      </c>
      <c r="AZ53" s="20">
        <f t="shared" si="194"/>
        <v>731241189</v>
      </c>
      <c r="BA53" s="20">
        <f t="shared" si="194"/>
        <v>37400004</v>
      </c>
      <c r="BB53" s="20">
        <f t="shared" si="194"/>
        <v>0</v>
      </c>
      <c r="BC53" s="20">
        <f t="shared" si="194"/>
        <v>0</v>
      </c>
      <c r="BD53" s="20">
        <f t="shared" si="194"/>
        <v>0</v>
      </c>
      <c r="BE53" s="20">
        <f t="shared" si="194"/>
        <v>0</v>
      </c>
      <c r="BF53" s="20">
        <f t="shared" si="194"/>
        <v>0</v>
      </c>
      <c r="BG53" s="20">
        <f t="shared" si="194"/>
        <v>0</v>
      </c>
      <c r="BH53" s="20">
        <f t="shared" si="194"/>
        <v>0</v>
      </c>
      <c r="BI53" s="20">
        <f t="shared" si="194"/>
        <v>0</v>
      </c>
      <c r="BJ53" s="20">
        <f t="shared" si="194"/>
        <v>0</v>
      </c>
      <c r="BK53" s="20">
        <f t="shared" si="194"/>
        <v>0</v>
      </c>
      <c r="BL53" s="20">
        <f t="shared" si="194"/>
        <v>0</v>
      </c>
      <c r="BM53" s="20">
        <f t="shared" si="194"/>
        <v>0</v>
      </c>
      <c r="BN53" s="20">
        <f t="shared" si="194"/>
        <v>0</v>
      </c>
      <c r="BO53" s="20">
        <f t="shared" si="194"/>
        <v>0</v>
      </c>
      <c r="BP53" s="20">
        <f t="shared" si="194"/>
        <v>0</v>
      </c>
      <c r="BQ53" s="20">
        <f t="shared" ref="BQ53:CR53" si="195">BQ54+BQ55+BQ56+BQ57</f>
        <v>0</v>
      </c>
      <c r="BR53" s="20">
        <f t="shared" si="195"/>
        <v>0</v>
      </c>
      <c r="BS53" s="20">
        <f t="shared" si="195"/>
        <v>0</v>
      </c>
      <c r="BT53" s="20">
        <f t="shared" si="195"/>
        <v>0</v>
      </c>
      <c r="BU53" s="20">
        <f t="shared" si="195"/>
        <v>0</v>
      </c>
      <c r="BV53" s="20">
        <f t="shared" si="195"/>
        <v>0</v>
      </c>
      <c r="BW53" s="20">
        <f t="shared" si="195"/>
        <v>0</v>
      </c>
      <c r="BX53" s="20">
        <f t="shared" si="195"/>
        <v>0</v>
      </c>
      <c r="BY53" s="20">
        <f t="shared" si="195"/>
        <v>0</v>
      </c>
      <c r="BZ53" s="20">
        <f t="shared" si="195"/>
        <v>0</v>
      </c>
      <c r="CA53" s="20">
        <f t="shared" si="195"/>
        <v>0</v>
      </c>
      <c r="CB53" s="20">
        <f t="shared" si="195"/>
        <v>0</v>
      </c>
      <c r="CC53" s="20">
        <f t="shared" si="195"/>
        <v>0</v>
      </c>
      <c r="CD53" s="20">
        <f t="shared" si="195"/>
        <v>0</v>
      </c>
      <c r="CE53" s="20">
        <f t="shared" si="195"/>
        <v>0</v>
      </c>
      <c r="CF53" s="20">
        <f t="shared" si="195"/>
        <v>0</v>
      </c>
      <c r="CG53" s="20">
        <f t="shared" si="195"/>
        <v>0</v>
      </c>
      <c r="CH53" s="20">
        <f t="shared" si="195"/>
        <v>0</v>
      </c>
      <c r="CI53" s="20">
        <f t="shared" si="195"/>
        <v>0</v>
      </c>
      <c r="CJ53" s="20">
        <f t="shared" si="195"/>
        <v>0</v>
      </c>
      <c r="CK53" s="20">
        <f t="shared" si="195"/>
        <v>0</v>
      </c>
      <c r="CL53" s="20">
        <f t="shared" si="195"/>
        <v>0</v>
      </c>
      <c r="CM53" s="20">
        <f t="shared" si="195"/>
        <v>0</v>
      </c>
      <c r="CN53" s="20">
        <f t="shared" si="195"/>
        <v>0</v>
      </c>
      <c r="CO53" s="20">
        <f t="shared" si="195"/>
        <v>0</v>
      </c>
      <c r="CP53" s="20">
        <f t="shared" si="195"/>
        <v>0</v>
      </c>
      <c r="CQ53" s="20">
        <f t="shared" si="195"/>
        <v>0</v>
      </c>
      <c r="CR53" s="20">
        <f t="shared" si="195"/>
        <v>0</v>
      </c>
      <c r="CT53" s="21">
        <f t="shared" si="35"/>
        <v>0.84999998964632451</v>
      </c>
      <c r="CU53" s="21">
        <f t="shared" si="36"/>
        <v>0.15000001035367552</v>
      </c>
      <c r="CV53" s="21">
        <f t="shared" si="37"/>
        <v>0.11747382543484672</v>
      </c>
      <c r="CW53" s="21">
        <f t="shared" si="38"/>
        <v>3.2526184918828804E-2</v>
      </c>
      <c r="CX53" s="21">
        <f t="shared" si="2"/>
        <v>0</v>
      </c>
      <c r="CY53" s="21">
        <f t="shared" si="3"/>
        <v>1</v>
      </c>
      <c r="CZ53" s="21">
        <f t="shared" si="4"/>
        <v>0.4</v>
      </c>
      <c r="DA53" s="21">
        <f t="shared" si="5"/>
        <v>0.6</v>
      </c>
      <c r="DB53" s="21">
        <f t="shared" si="6"/>
        <v>0.52177263843648214</v>
      </c>
      <c r="DC53" s="21">
        <f t="shared" si="7"/>
        <v>7.8227361563517922E-2</v>
      </c>
      <c r="DD53" s="21">
        <f t="shared" si="8"/>
        <v>0</v>
      </c>
      <c r="DE53" s="21">
        <f t="shared" si="39"/>
        <v>1</v>
      </c>
      <c r="DF53" s="21">
        <f t="shared" si="9"/>
        <v>0.84999998543572197</v>
      </c>
      <c r="DG53" s="21">
        <f t="shared" si="10"/>
        <v>0.15000001456427806</v>
      </c>
      <c r="DH53" s="21">
        <f t="shared" si="11"/>
        <v>0.14651774628083758</v>
      </c>
      <c r="DI53" s="21">
        <f t="shared" si="12"/>
        <v>3.4822682834404722E-3</v>
      </c>
      <c r="DJ53" s="21">
        <f t="shared" si="13"/>
        <v>0</v>
      </c>
      <c r="DK53" s="21">
        <f t="shared" si="14"/>
        <v>1</v>
      </c>
      <c r="DL53" s="21">
        <f t="shared" si="15"/>
        <v>0.39999995721925591</v>
      </c>
      <c r="DM53" s="21">
        <f t="shared" si="16"/>
        <v>0.60000004278074404</v>
      </c>
      <c r="DN53" s="21">
        <f t="shared" si="17"/>
        <v>0.58895301187668325</v>
      </c>
      <c r="DO53" s="21">
        <f t="shared" si="18"/>
        <v>1.1047030904060865E-2</v>
      </c>
      <c r="DP53" s="21">
        <f t="shared" si="19"/>
        <v>0</v>
      </c>
      <c r="DQ53" s="21">
        <f t="shared" si="40"/>
        <v>1</v>
      </c>
      <c r="DR53" s="21">
        <f t="shared" si="20"/>
        <v>0</v>
      </c>
      <c r="DS53" s="21">
        <f t="shared" si="21"/>
        <v>0</v>
      </c>
      <c r="DT53" s="21">
        <f t="shared" si="22"/>
        <v>0</v>
      </c>
      <c r="DU53" s="21">
        <f t="shared" si="23"/>
        <v>0</v>
      </c>
      <c r="DV53" s="21">
        <f t="shared" si="24"/>
        <v>0</v>
      </c>
      <c r="DW53" s="21">
        <f t="shared" si="25"/>
        <v>0</v>
      </c>
      <c r="DX53" s="21">
        <v>0</v>
      </c>
      <c r="DY53" s="21">
        <v>0</v>
      </c>
      <c r="DZ53" s="21">
        <v>0</v>
      </c>
      <c r="EA53" s="21">
        <v>0</v>
      </c>
      <c r="EB53" s="21">
        <v>0</v>
      </c>
      <c r="EC53" s="21">
        <f t="shared" si="41"/>
        <v>0</v>
      </c>
      <c r="ED53" s="21">
        <f t="shared" si="26"/>
        <v>0</v>
      </c>
      <c r="EE53" s="21">
        <f t="shared" si="27"/>
        <v>0</v>
      </c>
      <c r="EF53" s="21">
        <f t="shared" si="28"/>
        <v>0</v>
      </c>
      <c r="EG53" s="21">
        <f t="shared" si="29"/>
        <v>0</v>
      </c>
      <c r="EH53" s="21">
        <f t="shared" si="30"/>
        <v>0</v>
      </c>
      <c r="EI53" s="21">
        <f t="shared" si="31"/>
        <v>0</v>
      </c>
      <c r="EJ53" s="21">
        <v>0</v>
      </c>
      <c r="EK53" s="21">
        <v>0</v>
      </c>
      <c r="EL53" s="21">
        <v>0</v>
      </c>
      <c r="EM53" s="21">
        <v>0</v>
      </c>
      <c r="EN53" s="21">
        <v>0</v>
      </c>
      <c r="EO53" s="21">
        <f t="shared" si="42"/>
        <v>0</v>
      </c>
    </row>
    <row r="54" spans="1:145" x14ac:dyDescent="0.25">
      <c r="A54" s="22" t="s">
        <v>98</v>
      </c>
      <c r="B54" s="23" t="s">
        <v>74</v>
      </c>
      <c r="C54" s="23" t="s">
        <v>74</v>
      </c>
      <c r="D54" s="24">
        <f>E54+L54</f>
        <v>275470589</v>
      </c>
      <c r="E54" s="24">
        <f>F54+G54</f>
        <v>275470589</v>
      </c>
      <c r="F54" s="25">
        <f>M54+AH54+BC54+BX54</f>
        <v>234150000</v>
      </c>
      <c r="G54" s="24">
        <f>H54+K54</f>
        <v>41320589</v>
      </c>
      <c r="H54" s="24">
        <f>I54+J54</f>
        <v>41320589</v>
      </c>
      <c r="I54" s="25">
        <f>V54+AQ54+BL54+CG54</f>
        <v>41320589</v>
      </c>
      <c r="J54" s="25">
        <f>Y54+AT54+BO54+CJ54</f>
        <v>0</v>
      </c>
      <c r="K54" s="26">
        <f>AB54+AW54+BR54+CM54</f>
        <v>0</v>
      </c>
      <c r="L54" s="28">
        <v>0</v>
      </c>
      <c r="M54" s="24">
        <f>N54+O54</f>
        <v>234150000</v>
      </c>
      <c r="N54" s="28">
        <v>234150000</v>
      </c>
      <c r="O54" s="28">
        <v>0</v>
      </c>
      <c r="P54" s="24">
        <f>Q54+R54</f>
        <v>41320589</v>
      </c>
      <c r="Q54" s="28">
        <f t="shared" ref="Q54:R57" si="196">T54+AC54</f>
        <v>41320589</v>
      </c>
      <c r="R54" s="28">
        <f t="shared" si="196"/>
        <v>0</v>
      </c>
      <c r="S54" s="24">
        <f>T54+U54</f>
        <v>41320589</v>
      </c>
      <c r="T54" s="28">
        <f>W54+Z54</f>
        <v>41320589</v>
      </c>
      <c r="U54" s="28">
        <f t="shared" ref="U54:U57" si="197">X54+AA54</f>
        <v>0</v>
      </c>
      <c r="V54" s="24">
        <f>W54+X54</f>
        <v>41320589</v>
      </c>
      <c r="W54" s="28">
        <v>41320589</v>
      </c>
      <c r="X54" s="28">
        <v>0</v>
      </c>
      <c r="Y54" s="24">
        <f>Z54+AA54</f>
        <v>0</v>
      </c>
      <c r="Z54" s="28">
        <v>0</v>
      </c>
      <c r="AA54" s="28">
        <v>0</v>
      </c>
      <c r="AB54" s="24">
        <f>AC54+AD54</f>
        <v>0</v>
      </c>
      <c r="AC54" s="28">
        <v>0</v>
      </c>
      <c r="AD54" s="28">
        <v>0</v>
      </c>
      <c r="AE54" s="28">
        <f t="shared" ref="AE54:AF57" si="198">N54+Q54</f>
        <v>275470589</v>
      </c>
      <c r="AF54" s="28">
        <f t="shared" si="198"/>
        <v>0</v>
      </c>
      <c r="AG54" s="28">
        <v>0</v>
      </c>
      <c r="AH54" s="24">
        <f>AI54+AJ54</f>
        <v>0</v>
      </c>
      <c r="AI54" s="28">
        <v>0</v>
      </c>
      <c r="AJ54" s="28">
        <v>0</v>
      </c>
      <c r="AK54" s="24">
        <f>AL54+AM54</f>
        <v>0</v>
      </c>
      <c r="AL54" s="28">
        <f t="shared" ref="AL54:AM57" si="199">AO54+AX54</f>
        <v>0</v>
      </c>
      <c r="AM54" s="28">
        <f t="shared" si="199"/>
        <v>0</v>
      </c>
      <c r="AN54" s="24">
        <f>AO54+AP54</f>
        <v>0</v>
      </c>
      <c r="AO54" s="28">
        <f t="shared" ref="AO54:AP57" si="200">AR54+AU54</f>
        <v>0</v>
      </c>
      <c r="AP54" s="28">
        <f t="shared" si="200"/>
        <v>0</v>
      </c>
      <c r="AQ54" s="24">
        <f>AR54+AS54</f>
        <v>0</v>
      </c>
      <c r="AR54" s="28">
        <v>0</v>
      </c>
      <c r="AS54" s="28">
        <v>0</v>
      </c>
      <c r="AT54" s="24">
        <f t="shared" si="175"/>
        <v>0</v>
      </c>
      <c r="AU54" s="28">
        <v>0</v>
      </c>
      <c r="AV54" s="28">
        <v>0</v>
      </c>
      <c r="AW54" s="24">
        <f>AX54+AY54</f>
        <v>0</v>
      </c>
      <c r="AX54" s="28">
        <v>0</v>
      </c>
      <c r="AY54" s="28">
        <v>0</v>
      </c>
      <c r="AZ54" s="28">
        <f t="shared" ref="AZ54:BA57" si="201">AI54+AL54</f>
        <v>0</v>
      </c>
      <c r="BA54" s="28">
        <f t="shared" si="201"/>
        <v>0</v>
      </c>
      <c r="BB54" s="28">
        <v>0</v>
      </c>
      <c r="BC54" s="24">
        <f>BD54+BE54</f>
        <v>0</v>
      </c>
      <c r="BD54" s="28">
        <v>0</v>
      </c>
      <c r="BE54" s="28">
        <v>0</v>
      </c>
      <c r="BF54" s="24">
        <f>BG54+BH54</f>
        <v>0</v>
      </c>
      <c r="BG54" s="28">
        <f t="shared" ref="BG54:BH57" si="202">BJ54+BS54</f>
        <v>0</v>
      </c>
      <c r="BH54" s="28">
        <f t="shared" si="202"/>
        <v>0</v>
      </c>
      <c r="BI54" s="24">
        <f>BJ54+BK54</f>
        <v>0</v>
      </c>
      <c r="BJ54" s="28">
        <f t="shared" ref="BJ54:BK57" si="203">BM54+BP54</f>
        <v>0</v>
      </c>
      <c r="BK54" s="28">
        <f t="shared" si="203"/>
        <v>0</v>
      </c>
      <c r="BL54" s="24">
        <f>BM54+BN54</f>
        <v>0</v>
      </c>
      <c r="BM54" s="28">
        <v>0</v>
      </c>
      <c r="BN54" s="28">
        <v>0</v>
      </c>
      <c r="BO54" s="24">
        <f>BP54+BQ54</f>
        <v>0</v>
      </c>
      <c r="BP54" s="28">
        <v>0</v>
      </c>
      <c r="BQ54" s="28">
        <v>0</v>
      </c>
      <c r="BR54" s="24">
        <f>BS54+BT54</f>
        <v>0</v>
      </c>
      <c r="BS54" s="28">
        <v>0</v>
      </c>
      <c r="BT54" s="28">
        <v>0</v>
      </c>
      <c r="BU54" s="28">
        <f t="shared" ref="BU54:BV57" si="204">BD54+BG54</f>
        <v>0</v>
      </c>
      <c r="BV54" s="28">
        <f t="shared" si="204"/>
        <v>0</v>
      </c>
      <c r="BW54" s="28">
        <v>0</v>
      </c>
      <c r="BX54" s="24">
        <f>BY54+BZ54</f>
        <v>0</v>
      </c>
      <c r="BY54" s="28">
        <v>0</v>
      </c>
      <c r="BZ54" s="28">
        <v>0</v>
      </c>
      <c r="CA54" s="24">
        <f>CB54+CC54</f>
        <v>0</v>
      </c>
      <c r="CB54" s="28">
        <f t="shared" ref="CB54:CC57" si="205">CE54+CN54</f>
        <v>0</v>
      </c>
      <c r="CC54" s="28">
        <f t="shared" si="205"/>
        <v>0</v>
      </c>
      <c r="CD54" s="24">
        <f>CE54+CF54</f>
        <v>0</v>
      </c>
      <c r="CE54" s="28">
        <f t="shared" ref="CE54:CF57" si="206">CH54+CK54</f>
        <v>0</v>
      </c>
      <c r="CF54" s="28">
        <f t="shared" si="206"/>
        <v>0</v>
      </c>
      <c r="CG54" s="24">
        <f>CH54+CI54</f>
        <v>0</v>
      </c>
      <c r="CH54" s="28">
        <v>0</v>
      </c>
      <c r="CI54" s="28">
        <v>0</v>
      </c>
      <c r="CJ54" s="24">
        <f>CK54+CL54</f>
        <v>0</v>
      </c>
      <c r="CK54" s="28">
        <v>0</v>
      </c>
      <c r="CL54" s="28">
        <v>0</v>
      </c>
      <c r="CM54" s="24">
        <f>CN54+CO54</f>
        <v>0</v>
      </c>
      <c r="CN54" s="28">
        <v>0</v>
      </c>
      <c r="CO54" s="28">
        <v>0</v>
      </c>
      <c r="CP54" s="28">
        <f t="shared" ref="CP54:CQ57" si="207">BY54+CB54</f>
        <v>0</v>
      </c>
      <c r="CQ54" s="28">
        <f t="shared" si="207"/>
        <v>0</v>
      </c>
      <c r="CR54" s="28">
        <v>0</v>
      </c>
      <c r="CT54" s="30">
        <f t="shared" si="35"/>
        <v>0.84999999764040146</v>
      </c>
      <c r="CU54" s="30">
        <f t="shared" si="36"/>
        <v>0.15000000235959854</v>
      </c>
      <c r="CV54" s="30">
        <f t="shared" si="37"/>
        <v>0.15000000235959854</v>
      </c>
      <c r="CW54" s="30">
        <f t="shared" si="38"/>
        <v>0</v>
      </c>
      <c r="CX54" s="30">
        <f t="shared" si="2"/>
        <v>0</v>
      </c>
      <c r="CY54" s="31">
        <f t="shared" si="3"/>
        <v>1</v>
      </c>
      <c r="CZ54" s="31">
        <f t="shared" si="4"/>
        <v>0</v>
      </c>
      <c r="DA54" s="31">
        <f t="shared" si="5"/>
        <v>0</v>
      </c>
      <c r="DB54" s="31">
        <f t="shared" si="6"/>
        <v>0</v>
      </c>
      <c r="DC54" s="31">
        <f t="shared" si="7"/>
        <v>0</v>
      </c>
      <c r="DD54" s="31">
        <f t="shared" si="8"/>
        <v>0</v>
      </c>
      <c r="DE54" s="31">
        <f t="shared" si="39"/>
        <v>0</v>
      </c>
      <c r="DF54" s="30">
        <f t="shared" si="9"/>
        <v>0</v>
      </c>
      <c r="DG54" s="30">
        <f t="shared" si="10"/>
        <v>0</v>
      </c>
      <c r="DH54" s="30">
        <f t="shared" si="11"/>
        <v>0</v>
      </c>
      <c r="DI54" s="30">
        <f t="shared" si="12"/>
        <v>0</v>
      </c>
      <c r="DJ54" s="30">
        <f t="shared" si="13"/>
        <v>0</v>
      </c>
      <c r="DK54" s="31">
        <f t="shared" si="14"/>
        <v>0</v>
      </c>
      <c r="DL54" s="31">
        <f t="shared" si="15"/>
        <v>0</v>
      </c>
      <c r="DM54" s="31">
        <f t="shared" si="16"/>
        <v>0</v>
      </c>
      <c r="DN54" s="31">
        <f t="shared" si="17"/>
        <v>0</v>
      </c>
      <c r="DO54" s="31">
        <f t="shared" si="18"/>
        <v>0</v>
      </c>
      <c r="DP54" s="31">
        <f t="shared" si="19"/>
        <v>0</v>
      </c>
      <c r="DQ54" s="31">
        <f t="shared" si="40"/>
        <v>0</v>
      </c>
      <c r="DR54" s="30">
        <f t="shared" si="20"/>
        <v>0</v>
      </c>
      <c r="DS54" s="30">
        <f t="shared" si="21"/>
        <v>0</v>
      </c>
      <c r="DT54" s="30">
        <f t="shared" si="22"/>
        <v>0</v>
      </c>
      <c r="DU54" s="30">
        <f t="shared" si="23"/>
        <v>0</v>
      </c>
      <c r="DV54" s="30">
        <f t="shared" si="24"/>
        <v>0</v>
      </c>
      <c r="DW54" s="31">
        <f t="shared" si="25"/>
        <v>0</v>
      </c>
      <c r="DX54" s="31">
        <v>0</v>
      </c>
      <c r="DY54" s="31">
        <v>0</v>
      </c>
      <c r="DZ54" s="31">
        <v>0</v>
      </c>
      <c r="EA54" s="31">
        <v>0</v>
      </c>
      <c r="EB54" s="31">
        <v>0</v>
      </c>
      <c r="EC54" s="31">
        <f t="shared" si="41"/>
        <v>0</v>
      </c>
      <c r="ED54" s="30">
        <f t="shared" si="26"/>
        <v>0</v>
      </c>
      <c r="EE54" s="30">
        <f t="shared" si="27"/>
        <v>0</v>
      </c>
      <c r="EF54" s="30">
        <f t="shared" si="28"/>
        <v>0</v>
      </c>
      <c r="EG54" s="30">
        <f t="shared" si="29"/>
        <v>0</v>
      </c>
      <c r="EH54" s="30">
        <f t="shared" si="30"/>
        <v>0</v>
      </c>
      <c r="EI54" s="31">
        <f t="shared" si="31"/>
        <v>0</v>
      </c>
      <c r="EJ54" s="31">
        <v>0</v>
      </c>
      <c r="EK54" s="31">
        <v>0</v>
      </c>
      <c r="EL54" s="31">
        <v>0</v>
      </c>
      <c r="EM54" s="31">
        <v>0</v>
      </c>
      <c r="EN54" s="31">
        <v>0</v>
      </c>
      <c r="EO54" s="31">
        <f t="shared" si="42"/>
        <v>0</v>
      </c>
    </row>
    <row r="55" spans="1:145" x14ac:dyDescent="0.25">
      <c r="A55" s="22" t="s">
        <v>98</v>
      </c>
      <c r="B55" s="23" t="s">
        <v>93</v>
      </c>
      <c r="C55" s="23" t="s">
        <v>93</v>
      </c>
      <c r="D55" s="24">
        <f>E55+L55</f>
        <v>859619752</v>
      </c>
      <c r="E55" s="24">
        <f>F55+G55</f>
        <v>859619752</v>
      </c>
      <c r="F55" s="25">
        <f>M55+AH55+BC55+BX55</f>
        <v>703543678</v>
      </c>
      <c r="G55" s="24">
        <f>H55+K55</f>
        <v>156076074</v>
      </c>
      <c r="H55" s="24">
        <f>I55+J55</f>
        <v>156076074</v>
      </c>
      <c r="I55" s="25">
        <f>V55+AQ55+BL55+CG55</f>
        <v>144241063</v>
      </c>
      <c r="J55" s="25">
        <f>Y55+AT55+BO55+CJ55</f>
        <v>11835011</v>
      </c>
      <c r="K55" s="26">
        <f>AB55+AW55+BR55+CM55</f>
        <v>0</v>
      </c>
      <c r="L55" s="28">
        <v>0</v>
      </c>
      <c r="M55" s="24">
        <f>N55+O55</f>
        <v>152747323</v>
      </c>
      <c r="N55" s="28">
        <v>141397323</v>
      </c>
      <c r="O55" s="28">
        <v>11350000</v>
      </c>
      <c r="P55" s="24">
        <f>Q55+R55</f>
        <v>41977472</v>
      </c>
      <c r="Q55" s="28">
        <f t="shared" si="196"/>
        <v>24952472</v>
      </c>
      <c r="R55" s="28">
        <f t="shared" si="196"/>
        <v>17025000</v>
      </c>
      <c r="S55" s="24">
        <f>T55+U55</f>
        <v>41977472</v>
      </c>
      <c r="T55" s="28">
        <f>W55+Z55</f>
        <v>24952472</v>
      </c>
      <c r="U55" s="28">
        <f t="shared" si="197"/>
        <v>17025000</v>
      </c>
      <c r="V55" s="24">
        <f>W55+X55</f>
        <v>31482779</v>
      </c>
      <c r="W55" s="28">
        <v>15959754</v>
      </c>
      <c r="X55" s="28">
        <v>15523025</v>
      </c>
      <c r="Y55" s="24">
        <f>Z55+AA55</f>
        <v>10494693</v>
      </c>
      <c r="Z55" s="28">
        <v>8992718</v>
      </c>
      <c r="AA55" s="28">
        <v>1501975</v>
      </c>
      <c r="AB55" s="24">
        <f>AC55+AD55</f>
        <v>0</v>
      </c>
      <c r="AC55" s="28">
        <v>0</v>
      </c>
      <c r="AD55" s="28">
        <v>0</v>
      </c>
      <c r="AE55" s="28">
        <f t="shared" si="198"/>
        <v>166349795</v>
      </c>
      <c r="AF55" s="28">
        <f t="shared" si="198"/>
        <v>28375000</v>
      </c>
      <c r="AG55" s="28">
        <v>0</v>
      </c>
      <c r="AH55" s="24">
        <f>AI55+AJ55</f>
        <v>550796355</v>
      </c>
      <c r="AI55" s="28">
        <v>538028045</v>
      </c>
      <c r="AJ55" s="28">
        <v>12768310</v>
      </c>
      <c r="AK55" s="24">
        <f>AL55+AM55</f>
        <v>114098602</v>
      </c>
      <c r="AL55" s="28">
        <f t="shared" si="199"/>
        <v>94946135</v>
      </c>
      <c r="AM55" s="28">
        <f t="shared" si="199"/>
        <v>19152467</v>
      </c>
      <c r="AN55" s="24">
        <f>AO55+AP55</f>
        <v>114098602</v>
      </c>
      <c r="AO55" s="28">
        <f t="shared" si="200"/>
        <v>94946135</v>
      </c>
      <c r="AP55" s="28">
        <f t="shared" si="200"/>
        <v>19152467</v>
      </c>
      <c r="AQ55" s="24">
        <f>AR55+AS55</f>
        <v>112758284</v>
      </c>
      <c r="AR55" s="28">
        <v>93813505</v>
      </c>
      <c r="AS55" s="28">
        <v>18944779</v>
      </c>
      <c r="AT55" s="24">
        <f t="shared" si="175"/>
        <v>1340318</v>
      </c>
      <c r="AU55" s="28">
        <v>1132630</v>
      </c>
      <c r="AV55" s="28">
        <v>207688</v>
      </c>
      <c r="AW55" s="24">
        <f>AX55+AY55</f>
        <v>0</v>
      </c>
      <c r="AX55" s="28">
        <v>0</v>
      </c>
      <c r="AY55" s="28">
        <v>0</v>
      </c>
      <c r="AZ55" s="28">
        <f t="shared" si="201"/>
        <v>632974180</v>
      </c>
      <c r="BA55" s="28">
        <f t="shared" si="201"/>
        <v>31920777</v>
      </c>
      <c r="BB55" s="28">
        <v>0</v>
      </c>
      <c r="BC55" s="24">
        <f>BD55+BE55</f>
        <v>0</v>
      </c>
      <c r="BD55" s="28">
        <v>0</v>
      </c>
      <c r="BE55" s="28">
        <v>0</v>
      </c>
      <c r="BF55" s="24">
        <f>BG55+BH55</f>
        <v>0</v>
      </c>
      <c r="BG55" s="28">
        <f t="shared" si="202"/>
        <v>0</v>
      </c>
      <c r="BH55" s="28">
        <f t="shared" si="202"/>
        <v>0</v>
      </c>
      <c r="BI55" s="24">
        <f>BJ55+BK55</f>
        <v>0</v>
      </c>
      <c r="BJ55" s="28">
        <f t="shared" si="203"/>
        <v>0</v>
      </c>
      <c r="BK55" s="28">
        <f t="shared" si="203"/>
        <v>0</v>
      </c>
      <c r="BL55" s="24">
        <f>BM55+BN55</f>
        <v>0</v>
      </c>
      <c r="BM55" s="28">
        <v>0</v>
      </c>
      <c r="BN55" s="28">
        <v>0</v>
      </c>
      <c r="BO55" s="24">
        <f>BP55+BQ55</f>
        <v>0</v>
      </c>
      <c r="BP55" s="28">
        <v>0</v>
      </c>
      <c r="BQ55" s="28">
        <v>0</v>
      </c>
      <c r="BR55" s="24">
        <f>BS55+BT55</f>
        <v>0</v>
      </c>
      <c r="BS55" s="28">
        <v>0</v>
      </c>
      <c r="BT55" s="28">
        <v>0</v>
      </c>
      <c r="BU55" s="28">
        <f t="shared" si="204"/>
        <v>0</v>
      </c>
      <c r="BV55" s="28">
        <f t="shared" si="204"/>
        <v>0</v>
      </c>
      <c r="BW55" s="28">
        <v>0</v>
      </c>
      <c r="BX55" s="24">
        <f>BY55+BZ55</f>
        <v>0</v>
      </c>
      <c r="BY55" s="28">
        <v>0</v>
      </c>
      <c r="BZ55" s="28">
        <v>0</v>
      </c>
      <c r="CA55" s="24">
        <f>CB55+CC55</f>
        <v>0</v>
      </c>
      <c r="CB55" s="28">
        <f t="shared" si="205"/>
        <v>0</v>
      </c>
      <c r="CC55" s="28">
        <f t="shared" si="205"/>
        <v>0</v>
      </c>
      <c r="CD55" s="24">
        <f>CE55+CF55</f>
        <v>0</v>
      </c>
      <c r="CE55" s="28">
        <f t="shared" si="206"/>
        <v>0</v>
      </c>
      <c r="CF55" s="28">
        <f t="shared" si="206"/>
        <v>0</v>
      </c>
      <c r="CG55" s="24">
        <f>CH55+CI55</f>
        <v>0</v>
      </c>
      <c r="CH55" s="28">
        <v>0</v>
      </c>
      <c r="CI55" s="28">
        <v>0</v>
      </c>
      <c r="CJ55" s="24">
        <f>CK55+CL55</f>
        <v>0</v>
      </c>
      <c r="CK55" s="28">
        <v>0</v>
      </c>
      <c r="CL55" s="28">
        <v>0</v>
      </c>
      <c r="CM55" s="24">
        <f>CN55+CO55</f>
        <v>0</v>
      </c>
      <c r="CN55" s="28">
        <v>0</v>
      </c>
      <c r="CO55" s="28">
        <v>0</v>
      </c>
      <c r="CP55" s="28">
        <f t="shared" si="207"/>
        <v>0</v>
      </c>
      <c r="CQ55" s="28">
        <f t="shared" si="207"/>
        <v>0</v>
      </c>
      <c r="CR55" s="28">
        <v>0</v>
      </c>
      <c r="CT55" s="30">
        <f t="shared" si="35"/>
        <v>0.84999998346856998</v>
      </c>
      <c r="CU55" s="30">
        <f t="shared" si="36"/>
        <v>0.15000001653143005</v>
      </c>
      <c r="CV55" s="30">
        <f t="shared" si="37"/>
        <v>9.5940929773914052E-2</v>
      </c>
      <c r="CW55" s="30">
        <f t="shared" si="38"/>
        <v>5.4059086757515994E-2</v>
      </c>
      <c r="CX55" s="30">
        <f t="shared" si="2"/>
        <v>0</v>
      </c>
      <c r="CY55" s="31">
        <f t="shared" si="3"/>
        <v>1</v>
      </c>
      <c r="CZ55" s="31">
        <f t="shared" si="4"/>
        <v>0.4</v>
      </c>
      <c r="DA55" s="31">
        <f t="shared" si="5"/>
        <v>0.6</v>
      </c>
      <c r="DB55" s="31">
        <f t="shared" si="6"/>
        <v>0.54706696035242286</v>
      </c>
      <c r="DC55" s="31">
        <f t="shared" si="7"/>
        <v>5.293303964757709E-2</v>
      </c>
      <c r="DD55" s="31">
        <f t="shared" si="8"/>
        <v>0</v>
      </c>
      <c r="DE55" s="31">
        <f t="shared" si="39"/>
        <v>1</v>
      </c>
      <c r="DF55" s="30">
        <f t="shared" si="9"/>
        <v>0.84999998736125382</v>
      </c>
      <c r="DG55" s="30">
        <f t="shared" si="10"/>
        <v>0.15000001263874618</v>
      </c>
      <c r="DH55" s="30">
        <f t="shared" si="11"/>
        <v>0.14821063475290572</v>
      </c>
      <c r="DI55" s="30">
        <f t="shared" si="12"/>
        <v>1.7893778858404619E-3</v>
      </c>
      <c r="DJ55" s="30">
        <f t="shared" si="13"/>
        <v>0</v>
      </c>
      <c r="DK55" s="31">
        <f t="shared" si="14"/>
        <v>1</v>
      </c>
      <c r="DL55" s="31">
        <f t="shared" si="15"/>
        <v>0.39999997493795342</v>
      </c>
      <c r="DM55" s="31">
        <f t="shared" si="16"/>
        <v>0.60000002506204653</v>
      </c>
      <c r="DN55" s="31">
        <f t="shared" si="17"/>
        <v>0.59349366714976892</v>
      </c>
      <c r="DO55" s="31">
        <f t="shared" si="18"/>
        <v>6.5063579122776362E-3</v>
      </c>
      <c r="DP55" s="31">
        <f t="shared" si="19"/>
        <v>0</v>
      </c>
      <c r="DQ55" s="31">
        <f t="shared" si="40"/>
        <v>1</v>
      </c>
      <c r="DR55" s="30">
        <f t="shared" si="20"/>
        <v>0</v>
      </c>
      <c r="DS55" s="30">
        <f t="shared" si="21"/>
        <v>0</v>
      </c>
      <c r="DT55" s="30">
        <f t="shared" si="22"/>
        <v>0</v>
      </c>
      <c r="DU55" s="30">
        <f t="shared" si="23"/>
        <v>0</v>
      </c>
      <c r="DV55" s="30">
        <f t="shared" si="24"/>
        <v>0</v>
      </c>
      <c r="DW55" s="31">
        <f t="shared" si="25"/>
        <v>0</v>
      </c>
      <c r="DX55" s="31">
        <v>0</v>
      </c>
      <c r="DY55" s="31">
        <v>0</v>
      </c>
      <c r="DZ55" s="31">
        <v>0</v>
      </c>
      <c r="EA55" s="31">
        <v>0</v>
      </c>
      <c r="EB55" s="31">
        <v>0</v>
      </c>
      <c r="EC55" s="31">
        <f t="shared" si="41"/>
        <v>0</v>
      </c>
      <c r="ED55" s="30">
        <f t="shared" si="26"/>
        <v>0</v>
      </c>
      <c r="EE55" s="30">
        <f t="shared" si="27"/>
        <v>0</v>
      </c>
      <c r="EF55" s="30">
        <f t="shared" si="28"/>
        <v>0</v>
      </c>
      <c r="EG55" s="30">
        <f t="shared" si="29"/>
        <v>0</v>
      </c>
      <c r="EH55" s="30">
        <f t="shared" si="30"/>
        <v>0</v>
      </c>
      <c r="EI55" s="31">
        <f t="shared" si="31"/>
        <v>0</v>
      </c>
      <c r="EJ55" s="31">
        <v>0</v>
      </c>
      <c r="EK55" s="31">
        <v>0</v>
      </c>
      <c r="EL55" s="31">
        <v>0</v>
      </c>
      <c r="EM55" s="31">
        <v>0</v>
      </c>
      <c r="EN55" s="31">
        <v>0</v>
      </c>
      <c r="EO55" s="31">
        <f t="shared" si="42"/>
        <v>0</v>
      </c>
    </row>
    <row r="56" spans="1:145" x14ac:dyDescent="0.25">
      <c r="A56" s="22" t="s">
        <v>98</v>
      </c>
      <c r="B56" s="23" t="s">
        <v>76</v>
      </c>
      <c r="C56" s="23" t="s">
        <v>74</v>
      </c>
      <c r="D56" s="24">
        <f>E56+L56</f>
        <v>231060240</v>
      </c>
      <c r="E56" s="24">
        <f>F56+G56</f>
        <v>231060240</v>
      </c>
      <c r="F56" s="25">
        <f>M56+AH56+BC56+BX56</f>
        <v>189435546</v>
      </c>
      <c r="G56" s="24">
        <f>H56+K56</f>
        <v>41624694</v>
      </c>
      <c r="H56" s="24">
        <f>I56+J56</f>
        <v>41624694</v>
      </c>
      <c r="I56" s="25">
        <f>V56+AQ56+BL56+CG56</f>
        <v>29120354</v>
      </c>
      <c r="J56" s="25">
        <f>Y56+AT56+BO56+CJ56</f>
        <v>12504340</v>
      </c>
      <c r="K56" s="26">
        <f>AB56+AW56+BR56+CM56</f>
        <v>0</v>
      </c>
      <c r="L56" s="28">
        <v>0</v>
      </c>
      <c r="M56" s="24">
        <f>N56+O56</f>
        <v>103716901</v>
      </c>
      <c r="N56" s="28">
        <v>99716901</v>
      </c>
      <c r="O56" s="28">
        <v>4000000</v>
      </c>
      <c r="P56" s="24">
        <f>Q56+R56</f>
        <v>23597103</v>
      </c>
      <c r="Q56" s="28">
        <f t="shared" si="196"/>
        <v>17597103</v>
      </c>
      <c r="R56" s="28">
        <f t="shared" si="196"/>
        <v>6000000</v>
      </c>
      <c r="S56" s="24">
        <f>T56+U56</f>
        <v>23597103</v>
      </c>
      <c r="T56" s="28">
        <f>W56+Z56</f>
        <v>17597103</v>
      </c>
      <c r="U56" s="28">
        <f t="shared" si="197"/>
        <v>6000000</v>
      </c>
      <c r="V56" s="24">
        <f>W56+X56</f>
        <v>12711982</v>
      </c>
      <c r="W56" s="28">
        <v>8211982</v>
      </c>
      <c r="X56" s="28">
        <v>4500000</v>
      </c>
      <c r="Y56" s="24">
        <f>Z56+AA56</f>
        <v>10885121</v>
      </c>
      <c r="Z56" s="28">
        <v>9385121</v>
      </c>
      <c r="AA56" s="28">
        <v>1500000</v>
      </c>
      <c r="AB56" s="24">
        <f>AC56+AD56</f>
        <v>0</v>
      </c>
      <c r="AC56" s="28">
        <v>0</v>
      </c>
      <c r="AD56" s="28">
        <v>0</v>
      </c>
      <c r="AE56" s="28">
        <f t="shared" si="198"/>
        <v>117314004</v>
      </c>
      <c r="AF56" s="28">
        <f t="shared" si="198"/>
        <v>10000000</v>
      </c>
      <c r="AG56" s="28">
        <v>0</v>
      </c>
      <c r="AH56" s="24">
        <f>AI56+AJ56</f>
        <v>85718645</v>
      </c>
      <c r="AI56" s="28">
        <v>83526955</v>
      </c>
      <c r="AJ56" s="28">
        <v>2191690</v>
      </c>
      <c r="AK56" s="24">
        <f>AL56+AM56</f>
        <v>18027591</v>
      </c>
      <c r="AL56" s="28">
        <f t="shared" si="199"/>
        <v>14740054</v>
      </c>
      <c r="AM56" s="28">
        <f t="shared" si="199"/>
        <v>3287537</v>
      </c>
      <c r="AN56" s="24">
        <f>AO56+AP56</f>
        <v>18027591</v>
      </c>
      <c r="AO56" s="28">
        <f t="shared" si="200"/>
        <v>14740054</v>
      </c>
      <c r="AP56" s="28">
        <f t="shared" si="200"/>
        <v>3287537</v>
      </c>
      <c r="AQ56" s="24">
        <f>AR56+AS56</f>
        <v>16408372</v>
      </c>
      <c r="AR56" s="28">
        <v>13326306</v>
      </c>
      <c r="AS56" s="28">
        <v>3082066</v>
      </c>
      <c r="AT56" s="24">
        <f t="shared" si="175"/>
        <v>1619219</v>
      </c>
      <c r="AU56" s="28">
        <v>1413748</v>
      </c>
      <c r="AV56" s="28">
        <v>205471</v>
      </c>
      <c r="AW56" s="24">
        <f>AX56+AY56</f>
        <v>0</v>
      </c>
      <c r="AX56" s="28">
        <v>0</v>
      </c>
      <c r="AY56" s="28">
        <v>0</v>
      </c>
      <c r="AZ56" s="28">
        <f t="shared" si="201"/>
        <v>98267009</v>
      </c>
      <c r="BA56" s="28">
        <f t="shared" si="201"/>
        <v>5479227</v>
      </c>
      <c r="BB56" s="28">
        <v>0</v>
      </c>
      <c r="BC56" s="24">
        <f>BD56+BE56</f>
        <v>0</v>
      </c>
      <c r="BD56" s="28">
        <v>0</v>
      </c>
      <c r="BE56" s="28">
        <v>0</v>
      </c>
      <c r="BF56" s="24">
        <f>BG56+BH56</f>
        <v>0</v>
      </c>
      <c r="BG56" s="28">
        <f t="shared" si="202"/>
        <v>0</v>
      </c>
      <c r="BH56" s="28">
        <f t="shared" si="202"/>
        <v>0</v>
      </c>
      <c r="BI56" s="24">
        <f>BJ56+BK56</f>
        <v>0</v>
      </c>
      <c r="BJ56" s="28">
        <f t="shared" si="203"/>
        <v>0</v>
      </c>
      <c r="BK56" s="28">
        <f t="shared" si="203"/>
        <v>0</v>
      </c>
      <c r="BL56" s="24">
        <f>BM56+BN56</f>
        <v>0</v>
      </c>
      <c r="BM56" s="28">
        <v>0</v>
      </c>
      <c r="BN56" s="28">
        <v>0</v>
      </c>
      <c r="BO56" s="24">
        <f>BP56+BQ56</f>
        <v>0</v>
      </c>
      <c r="BP56" s="28">
        <v>0</v>
      </c>
      <c r="BQ56" s="28">
        <v>0</v>
      </c>
      <c r="BR56" s="24">
        <f>BS56+BT56</f>
        <v>0</v>
      </c>
      <c r="BS56" s="28">
        <v>0</v>
      </c>
      <c r="BT56" s="28">
        <v>0</v>
      </c>
      <c r="BU56" s="28">
        <f t="shared" si="204"/>
        <v>0</v>
      </c>
      <c r="BV56" s="28">
        <f t="shared" si="204"/>
        <v>0</v>
      </c>
      <c r="BW56" s="28">
        <v>0</v>
      </c>
      <c r="BX56" s="24">
        <f>BY56+BZ56</f>
        <v>0</v>
      </c>
      <c r="BY56" s="28">
        <v>0</v>
      </c>
      <c r="BZ56" s="28">
        <v>0</v>
      </c>
      <c r="CA56" s="24">
        <f>CB56+CC56</f>
        <v>0</v>
      </c>
      <c r="CB56" s="28">
        <f t="shared" si="205"/>
        <v>0</v>
      </c>
      <c r="CC56" s="28">
        <f t="shared" si="205"/>
        <v>0</v>
      </c>
      <c r="CD56" s="24">
        <f>CE56+CF56</f>
        <v>0</v>
      </c>
      <c r="CE56" s="28">
        <f t="shared" si="206"/>
        <v>0</v>
      </c>
      <c r="CF56" s="28">
        <f t="shared" si="206"/>
        <v>0</v>
      </c>
      <c r="CG56" s="24">
        <f>CH56+CI56</f>
        <v>0</v>
      </c>
      <c r="CH56" s="28">
        <v>0</v>
      </c>
      <c r="CI56" s="28">
        <v>0</v>
      </c>
      <c r="CJ56" s="24">
        <f>CK56+CL56</f>
        <v>0</v>
      </c>
      <c r="CK56" s="28">
        <v>0</v>
      </c>
      <c r="CL56" s="28">
        <v>0</v>
      </c>
      <c r="CM56" s="24">
        <f>CN56+CO56</f>
        <v>0</v>
      </c>
      <c r="CN56" s="28">
        <v>0</v>
      </c>
      <c r="CO56" s="28">
        <v>0</v>
      </c>
      <c r="CP56" s="28">
        <f t="shared" si="207"/>
        <v>0</v>
      </c>
      <c r="CQ56" s="28">
        <f t="shared" si="207"/>
        <v>0</v>
      </c>
      <c r="CR56" s="28">
        <v>0</v>
      </c>
      <c r="CT56" s="30">
        <f t="shared" si="35"/>
        <v>0.84999997954208428</v>
      </c>
      <c r="CU56" s="30">
        <f t="shared" si="36"/>
        <v>0.15000002045791566</v>
      </c>
      <c r="CV56" s="30">
        <f t="shared" si="37"/>
        <v>7.0000014661506224E-2</v>
      </c>
      <c r="CW56" s="30">
        <f t="shared" si="38"/>
        <v>8.0000005796409437E-2</v>
      </c>
      <c r="CX56" s="30">
        <f t="shared" si="2"/>
        <v>0</v>
      </c>
      <c r="CY56" s="31">
        <f t="shared" si="3"/>
        <v>1</v>
      </c>
      <c r="CZ56" s="31">
        <f t="shared" si="4"/>
        <v>0.4</v>
      </c>
      <c r="DA56" s="31">
        <f t="shared" si="5"/>
        <v>0.6</v>
      </c>
      <c r="DB56" s="31">
        <f t="shared" si="6"/>
        <v>0.45</v>
      </c>
      <c r="DC56" s="31">
        <f t="shared" si="7"/>
        <v>0.15</v>
      </c>
      <c r="DD56" s="31">
        <f t="shared" si="8"/>
        <v>0</v>
      </c>
      <c r="DE56" s="31">
        <f t="shared" si="39"/>
        <v>1</v>
      </c>
      <c r="DF56" s="30">
        <f t="shared" si="9"/>
        <v>0.8499999730326584</v>
      </c>
      <c r="DG56" s="30">
        <f t="shared" si="10"/>
        <v>0.1500000269673416</v>
      </c>
      <c r="DH56" s="30">
        <f t="shared" si="11"/>
        <v>0.13561322498377865</v>
      </c>
      <c r="DI56" s="30">
        <f t="shared" si="12"/>
        <v>1.4386801983562968E-2</v>
      </c>
      <c r="DJ56" s="30">
        <f t="shared" si="13"/>
        <v>0</v>
      </c>
      <c r="DK56" s="31">
        <f t="shared" si="14"/>
        <v>1</v>
      </c>
      <c r="DL56" s="31">
        <f t="shared" si="15"/>
        <v>0.39999985399400317</v>
      </c>
      <c r="DM56" s="31">
        <f t="shared" si="16"/>
        <v>0.60000014600599683</v>
      </c>
      <c r="DN56" s="31">
        <f t="shared" si="17"/>
        <v>0.56250014828734052</v>
      </c>
      <c r="DO56" s="31">
        <f t="shared" si="18"/>
        <v>3.7499997718656301E-2</v>
      </c>
      <c r="DP56" s="31">
        <f t="shared" si="19"/>
        <v>0</v>
      </c>
      <c r="DQ56" s="31">
        <f t="shared" si="40"/>
        <v>1</v>
      </c>
      <c r="DR56" s="30">
        <f t="shared" si="20"/>
        <v>0</v>
      </c>
      <c r="DS56" s="30">
        <f t="shared" si="21"/>
        <v>0</v>
      </c>
      <c r="DT56" s="30">
        <f t="shared" si="22"/>
        <v>0</v>
      </c>
      <c r="DU56" s="30">
        <f t="shared" si="23"/>
        <v>0</v>
      </c>
      <c r="DV56" s="30">
        <f t="shared" si="24"/>
        <v>0</v>
      </c>
      <c r="DW56" s="31">
        <f t="shared" si="25"/>
        <v>0</v>
      </c>
      <c r="DX56" s="31">
        <v>0</v>
      </c>
      <c r="DY56" s="31">
        <v>0</v>
      </c>
      <c r="DZ56" s="31">
        <v>0</v>
      </c>
      <c r="EA56" s="31">
        <v>0</v>
      </c>
      <c r="EB56" s="31">
        <v>0</v>
      </c>
      <c r="EC56" s="31">
        <f t="shared" si="41"/>
        <v>0</v>
      </c>
      <c r="ED56" s="30">
        <f t="shared" si="26"/>
        <v>0</v>
      </c>
      <c r="EE56" s="30">
        <f t="shared" si="27"/>
        <v>0</v>
      </c>
      <c r="EF56" s="30">
        <f t="shared" si="28"/>
        <v>0</v>
      </c>
      <c r="EG56" s="30">
        <f t="shared" si="29"/>
        <v>0</v>
      </c>
      <c r="EH56" s="30">
        <f t="shared" si="30"/>
        <v>0</v>
      </c>
      <c r="EI56" s="31">
        <f t="shared" si="31"/>
        <v>0</v>
      </c>
      <c r="EJ56" s="31">
        <v>0</v>
      </c>
      <c r="EK56" s="31">
        <v>0</v>
      </c>
      <c r="EL56" s="31">
        <v>0</v>
      </c>
      <c r="EM56" s="31">
        <v>0</v>
      </c>
      <c r="EN56" s="31">
        <v>0</v>
      </c>
      <c r="EO56" s="31">
        <f t="shared" si="42"/>
        <v>0</v>
      </c>
    </row>
    <row r="57" spans="1:145" x14ac:dyDescent="0.25">
      <c r="A57" s="22" t="s">
        <v>98</v>
      </c>
      <c r="B57" s="23" t="s">
        <v>87</v>
      </c>
      <c r="C57" s="23" t="s">
        <v>74</v>
      </c>
      <c r="D57" s="24">
        <f>E57+L57</f>
        <v>5882353</v>
      </c>
      <c r="E57" s="24">
        <f>F57+G57</f>
        <v>5882353</v>
      </c>
      <c r="F57" s="25">
        <f>M57+AH57+BC57+BX57</f>
        <v>5000000</v>
      </c>
      <c r="G57" s="24">
        <f>H57+K57</f>
        <v>882353</v>
      </c>
      <c r="H57" s="24">
        <f>I57+J57</f>
        <v>882353</v>
      </c>
      <c r="I57" s="25">
        <f>V57+AQ57+BL57+CG57</f>
        <v>882353</v>
      </c>
      <c r="J57" s="25">
        <f>Y57+AT57+BO57+CJ57</f>
        <v>0</v>
      </c>
      <c r="K57" s="26">
        <f>AB57+AW57+BR57+CM57</f>
        <v>0</v>
      </c>
      <c r="L57" s="28">
        <v>0</v>
      </c>
      <c r="M57" s="24">
        <f>N57+O57</f>
        <v>5000000</v>
      </c>
      <c r="N57" s="28">
        <v>5000000</v>
      </c>
      <c r="O57" s="28">
        <v>0</v>
      </c>
      <c r="P57" s="24">
        <f>Q57+R57</f>
        <v>882353</v>
      </c>
      <c r="Q57" s="28">
        <f t="shared" si="196"/>
        <v>882353</v>
      </c>
      <c r="R57" s="28">
        <f t="shared" si="196"/>
        <v>0</v>
      </c>
      <c r="S57" s="24">
        <f>T57+U57</f>
        <v>882353</v>
      </c>
      <c r="T57" s="28">
        <f>W57+Z57</f>
        <v>882353</v>
      </c>
      <c r="U57" s="28">
        <f t="shared" si="197"/>
        <v>0</v>
      </c>
      <c r="V57" s="24">
        <f>W57+X57</f>
        <v>882353</v>
      </c>
      <c r="W57" s="28">
        <v>882353</v>
      </c>
      <c r="X57" s="28">
        <v>0</v>
      </c>
      <c r="Y57" s="24">
        <f>Z57+AA57</f>
        <v>0</v>
      </c>
      <c r="Z57" s="28">
        <v>0</v>
      </c>
      <c r="AA57" s="28">
        <v>0</v>
      </c>
      <c r="AB57" s="24">
        <f>AC57+AD57</f>
        <v>0</v>
      </c>
      <c r="AC57" s="28">
        <v>0</v>
      </c>
      <c r="AD57" s="28">
        <v>0</v>
      </c>
      <c r="AE57" s="28">
        <f t="shared" si="198"/>
        <v>5882353</v>
      </c>
      <c r="AF57" s="28">
        <f t="shared" si="198"/>
        <v>0</v>
      </c>
      <c r="AG57" s="28">
        <v>0</v>
      </c>
      <c r="AH57" s="24">
        <f>AI57+AJ57</f>
        <v>0</v>
      </c>
      <c r="AI57" s="28">
        <v>0</v>
      </c>
      <c r="AJ57" s="28">
        <v>0</v>
      </c>
      <c r="AK57" s="24">
        <f>AL57+AM57</f>
        <v>0</v>
      </c>
      <c r="AL57" s="28">
        <f t="shared" si="199"/>
        <v>0</v>
      </c>
      <c r="AM57" s="28">
        <f t="shared" si="199"/>
        <v>0</v>
      </c>
      <c r="AN57" s="24">
        <f>AO57+AP57</f>
        <v>0</v>
      </c>
      <c r="AO57" s="28">
        <f t="shared" si="200"/>
        <v>0</v>
      </c>
      <c r="AP57" s="28">
        <f t="shared" si="200"/>
        <v>0</v>
      </c>
      <c r="AQ57" s="24">
        <f>AR57+AS57</f>
        <v>0</v>
      </c>
      <c r="AR57" s="28">
        <v>0</v>
      </c>
      <c r="AS57" s="28">
        <v>0</v>
      </c>
      <c r="AT57" s="24">
        <f t="shared" si="175"/>
        <v>0</v>
      </c>
      <c r="AU57" s="28">
        <v>0</v>
      </c>
      <c r="AV57" s="28">
        <v>0</v>
      </c>
      <c r="AW57" s="24">
        <f>AX57+AY57</f>
        <v>0</v>
      </c>
      <c r="AX57" s="28">
        <v>0</v>
      </c>
      <c r="AY57" s="28">
        <v>0</v>
      </c>
      <c r="AZ57" s="28">
        <f t="shared" si="201"/>
        <v>0</v>
      </c>
      <c r="BA57" s="28">
        <f t="shared" si="201"/>
        <v>0</v>
      </c>
      <c r="BB57" s="28">
        <v>0</v>
      </c>
      <c r="BC57" s="24">
        <f>BD57+BE57</f>
        <v>0</v>
      </c>
      <c r="BD57" s="28">
        <v>0</v>
      </c>
      <c r="BE57" s="28">
        <v>0</v>
      </c>
      <c r="BF57" s="24">
        <f>BG57+BH57</f>
        <v>0</v>
      </c>
      <c r="BG57" s="28">
        <f t="shared" si="202"/>
        <v>0</v>
      </c>
      <c r="BH57" s="28">
        <f t="shared" si="202"/>
        <v>0</v>
      </c>
      <c r="BI57" s="24">
        <f>BJ57+BK57</f>
        <v>0</v>
      </c>
      <c r="BJ57" s="28">
        <f t="shared" si="203"/>
        <v>0</v>
      </c>
      <c r="BK57" s="28">
        <f t="shared" si="203"/>
        <v>0</v>
      </c>
      <c r="BL57" s="24">
        <f>BM57+BN57</f>
        <v>0</v>
      </c>
      <c r="BM57" s="28">
        <v>0</v>
      </c>
      <c r="BN57" s="28">
        <v>0</v>
      </c>
      <c r="BO57" s="24">
        <f>BP57+BQ57</f>
        <v>0</v>
      </c>
      <c r="BP57" s="28">
        <v>0</v>
      </c>
      <c r="BQ57" s="28">
        <v>0</v>
      </c>
      <c r="BR57" s="24">
        <f>BS57+BT57</f>
        <v>0</v>
      </c>
      <c r="BS57" s="28">
        <v>0</v>
      </c>
      <c r="BT57" s="28">
        <v>0</v>
      </c>
      <c r="BU57" s="28">
        <f t="shared" si="204"/>
        <v>0</v>
      </c>
      <c r="BV57" s="28">
        <f t="shared" si="204"/>
        <v>0</v>
      </c>
      <c r="BW57" s="28">
        <v>0</v>
      </c>
      <c r="BX57" s="24">
        <f>BY57+BZ57</f>
        <v>0</v>
      </c>
      <c r="BY57" s="28">
        <v>0</v>
      </c>
      <c r="BZ57" s="28">
        <v>0</v>
      </c>
      <c r="CA57" s="24">
        <f>CB57+CC57</f>
        <v>0</v>
      </c>
      <c r="CB57" s="28">
        <f t="shared" si="205"/>
        <v>0</v>
      </c>
      <c r="CC57" s="28">
        <f t="shared" si="205"/>
        <v>0</v>
      </c>
      <c r="CD57" s="24">
        <f>CE57+CF57</f>
        <v>0</v>
      </c>
      <c r="CE57" s="28">
        <f t="shared" si="206"/>
        <v>0</v>
      </c>
      <c r="CF57" s="28">
        <f t="shared" si="206"/>
        <v>0</v>
      </c>
      <c r="CG57" s="24">
        <f>CH57+CI57</f>
        <v>0</v>
      </c>
      <c r="CH57" s="28">
        <v>0</v>
      </c>
      <c r="CI57" s="28">
        <v>0</v>
      </c>
      <c r="CJ57" s="24">
        <f>CK57+CL57</f>
        <v>0</v>
      </c>
      <c r="CK57" s="28">
        <v>0</v>
      </c>
      <c r="CL57" s="28">
        <v>0</v>
      </c>
      <c r="CM57" s="24">
        <f>CN57+CO57</f>
        <v>0</v>
      </c>
      <c r="CN57" s="28">
        <v>0</v>
      </c>
      <c r="CO57" s="28">
        <v>0</v>
      </c>
      <c r="CP57" s="28">
        <f t="shared" si="207"/>
        <v>0</v>
      </c>
      <c r="CQ57" s="28">
        <f t="shared" si="207"/>
        <v>0</v>
      </c>
      <c r="CR57" s="28">
        <v>0</v>
      </c>
      <c r="CT57" s="30">
        <f t="shared" si="35"/>
        <v>0.84999999150000005</v>
      </c>
      <c r="CU57" s="30">
        <f t="shared" si="36"/>
        <v>0.15000000849999992</v>
      </c>
      <c r="CV57" s="30">
        <f t="shared" si="37"/>
        <v>0.15000000849999992</v>
      </c>
      <c r="CW57" s="30">
        <f t="shared" si="38"/>
        <v>0</v>
      </c>
      <c r="CX57" s="30">
        <f t="shared" si="2"/>
        <v>0</v>
      </c>
      <c r="CY57" s="31">
        <f t="shared" si="3"/>
        <v>1</v>
      </c>
      <c r="CZ57" s="31">
        <f t="shared" si="4"/>
        <v>0</v>
      </c>
      <c r="DA57" s="31">
        <f t="shared" si="5"/>
        <v>0</v>
      </c>
      <c r="DB57" s="31">
        <f t="shared" si="6"/>
        <v>0</v>
      </c>
      <c r="DC57" s="31">
        <f t="shared" si="7"/>
        <v>0</v>
      </c>
      <c r="DD57" s="31">
        <f t="shared" si="8"/>
        <v>0</v>
      </c>
      <c r="DE57" s="31">
        <f t="shared" si="39"/>
        <v>0</v>
      </c>
      <c r="DF57" s="30">
        <f t="shared" si="9"/>
        <v>0</v>
      </c>
      <c r="DG57" s="30">
        <f t="shared" si="10"/>
        <v>0</v>
      </c>
      <c r="DH57" s="30">
        <f t="shared" si="11"/>
        <v>0</v>
      </c>
      <c r="DI57" s="30">
        <f t="shared" si="12"/>
        <v>0</v>
      </c>
      <c r="DJ57" s="30">
        <f t="shared" si="13"/>
        <v>0</v>
      </c>
      <c r="DK57" s="31">
        <f t="shared" si="14"/>
        <v>0</v>
      </c>
      <c r="DL57" s="31">
        <f t="shared" si="15"/>
        <v>0</v>
      </c>
      <c r="DM57" s="31">
        <f t="shared" si="16"/>
        <v>0</v>
      </c>
      <c r="DN57" s="31">
        <f t="shared" si="17"/>
        <v>0</v>
      </c>
      <c r="DO57" s="31">
        <f t="shared" si="18"/>
        <v>0</v>
      </c>
      <c r="DP57" s="31">
        <f t="shared" si="19"/>
        <v>0</v>
      </c>
      <c r="DQ57" s="31">
        <f t="shared" si="40"/>
        <v>0</v>
      </c>
      <c r="DR57" s="30">
        <f t="shared" si="20"/>
        <v>0</v>
      </c>
      <c r="DS57" s="30">
        <f t="shared" si="21"/>
        <v>0</v>
      </c>
      <c r="DT57" s="30">
        <f t="shared" si="22"/>
        <v>0</v>
      </c>
      <c r="DU57" s="30">
        <f t="shared" si="23"/>
        <v>0</v>
      </c>
      <c r="DV57" s="30">
        <f t="shared" si="24"/>
        <v>0</v>
      </c>
      <c r="DW57" s="31">
        <f t="shared" si="25"/>
        <v>0</v>
      </c>
      <c r="DX57" s="31">
        <v>0</v>
      </c>
      <c r="DY57" s="31">
        <v>0</v>
      </c>
      <c r="DZ57" s="31">
        <v>0</v>
      </c>
      <c r="EA57" s="31">
        <v>0</v>
      </c>
      <c r="EB57" s="31">
        <v>0</v>
      </c>
      <c r="EC57" s="31">
        <f t="shared" si="41"/>
        <v>0</v>
      </c>
      <c r="ED57" s="30">
        <f t="shared" si="26"/>
        <v>0</v>
      </c>
      <c r="EE57" s="30">
        <f t="shared" si="27"/>
        <v>0</v>
      </c>
      <c r="EF57" s="30">
        <f t="shared" si="28"/>
        <v>0</v>
      </c>
      <c r="EG57" s="30">
        <f t="shared" si="29"/>
        <v>0</v>
      </c>
      <c r="EH57" s="30">
        <f t="shared" si="30"/>
        <v>0</v>
      </c>
      <c r="EI57" s="31">
        <f t="shared" si="31"/>
        <v>0</v>
      </c>
      <c r="EJ57" s="31">
        <v>0</v>
      </c>
      <c r="EK57" s="31">
        <v>0</v>
      </c>
      <c r="EL57" s="31">
        <v>0</v>
      </c>
      <c r="EM57" s="31">
        <v>0</v>
      </c>
      <c r="EN57" s="31">
        <v>0</v>
      </c>
      <c r="EO57" s="31">
        <f t="shared" si="42"/>
        <v>0</v>
      </c>
    </row>
    <row r="58" spans="1:145" x14ac:dyDescent="0.25">
      <c r="A58" s="18" t="s">
        <v>99</v>
      </c>
      <c r="B58" s="19" t="s">
        <v>72</v>
      </c>
      <c r="C58" s="19"/>
      <c r="D58" s="20">
        <f>D59</f>
        <v>358088238</v>
      </c>
      <c r="E58" s="20">
        <f t="shared" ref="E58:BP58" si="208">E59</f>
        <v>358088238</v>
      </c>
      <c r="F58" s="20">
        <f t="shared" si="208"/>
        <v>301000000</v>
      </c>
      <c r="G58" s="20">
        <f t="shared" si="208"/>
        <v>57088238</v>
      </c>
      <c r="H58" s="20">
        <f t="shared" si="208"/>
        <v>57088238</v>
      </c>
      <c r="I58" s="20">
        <f t="shared" si="208"/>
        <v>57088238</v>
      </c>
      <c r="J58" s="20">
        <f t="shared" si="208"/>
        <v>0</v>
      </c>
      <c r="K58" s="20">
        <f t="shared" si="208"/>
        <v>0</v>
      </c>
      <c r="L58" s="20">
        <f t="shared" si="208"/>
        <v>0</v>
      </c>
      <c r="M58" s="20">
        <f t="shared" si="208"/>
        <v>99000000</v>
      </c>
      <c r="N58" s="20">
        <f t="shared" si="208"/>
        <v>99000000</v>
      </c>
      <c r="O58" s="20">
        <f t="shared" si="208"/>
        <v>0</v>
      </c>
      <c r="P58" s="20">
        <f t="shared" si="208"/>
        <v>17470589</v>
      </c>
      <c r="Q58" s="20">
        <f t="shared" si="208"/>
        <v>17470589</v>
      </c>
      <c r="R58" s="20">
        <f t="shared" si="208"/>
        <v>0</v>
      </c>
      <c r="S58" s="20">
        <f t="shared" si="208"/>
        <v>17470589</v>
      </c>
      <c r="T58" s="20">
        <f t="shared" si="208"/>
        <v>17470589</v>
      </c>
      <c r="U58" s="20">
        <f t="shared" si="208"/>
        <v>0</v>
      </c>
      <c r="V58" s="20">
        <f t="shared" si="208"/>
        <v>17470589</v>
      </c>
      <c r="W58" s="20">
        <f t="shared" si="208"/>
        <v>17470589</v>
      </c>
      <c r="X58" s="20">
        <f t="shared" si="208"/>
        <v>0</v>
      </c>
      <c r="Y58" s="20">
        <f t="shared" si="208"/>
        <v>0</v>
      </c>
      <c r="Z58" s="20">
        <f t="shared" si="208"/>
        <v>0</v>
      </c>
      <c r="AA58" s="20">
        <f t="shared" si="208"/>
        <v>0</v>
      </c>
      <c r="AB58" s="20">
        <f t="shared" si="208"/>
        <v>0</v>
      </c>
      <c r="AC58" s="20">
        <f t="shared" si="208"/>
        <v>0</v>
      </c>
      <c r="AD58" s="20">
        <f t="shared" si="208"/>
        <v>0</v>
      </c>
      <c r="AE58" s="20">
        <f t="shared" si="208"/>
        <v>116470589</v>
      </c>
      <c r="AF58" s="20">
        <f t="shared" si="208"/>
        <v>0</v>
      </c>
      <c r="AG58" s="20">
        <f t="shared" si="208"/>
        <v>0</v>
      </c>
      <c r="AH58" s="20">
        <f t="shared" si="208"/>
        <v>202000000</v>
      </c>
      <c r="AI58" s="20">
        <f t="shared" si="208"/>
        <v>199000000</v>
      </c>
      <c r="AJ58" s="20">
        <f t="shared" si="208"/>
        <v>3000000</v>
      </c>
      <c r="AK58" s="20">
        <f t="shared" si="208"/>
        <v>39617649</v>
      </c>
      <c r="AL58" s="20">
        <f t="shared" si="208"/>
        <v>35117649</v>
      </c>
      <c r="AM58" s="20">
        <f t="shared" si="208"/>
        <v>4500000</v>
      </c>
      <c r="AN58" s="20">
        <f t="shared" si="208"/>
        <v>39617649</v>
      </c>
      <c r="AO58" s="20">
        <f t="shared" si="208"/>
        <v>35117649</v>
      </c>
      <c r="AP58" s="20">
        <f t="shared" si="208"/>
        <v>4500000</v>
      </c>
      <c r="AQ58" s="20">
        <f t="shared" si="208"/>
        <v>39617649</v>
      </c>
      <c r="AR58" s="20">
        <f t="shared" si="208"/>
        <v>35117649</v>
      </c>
      <c r="AS58" s="20">
        <f t="shared" si="208"/>
        <v>4500000</v>
      </c>
      <c r="AT58" s="20">
        <f t="shared" si="208"/>
        <v>0</v>
      </c>
      <c r="AU58" s="20">
        <f t="shared" si="208"/>
        <v>0</v>
      </c>
      <c r="AV58" s="20">
        <f t="shared" si="208"/>
        <v>0</v>
      </c>
      <c r="AW58" s="20">
        <f t="shared" si="208"/>
        <v>0</v>
      </c>
      <c r="AX58" s="20">
        <f t="shared" si="208"/>
        <v>0</v>
      </c>
      <c r="AY58" s="20">
        <f t="shared" si="208"/>
        <v>0</v>
      </c>
      <c r="AZ58" s="20">
        <f t="shared" si="208"/>
        <v>234117649</v>
      </c>
      <c r="BA58" s="20">
        <f t="shared" si="208"/>
        <v>7500000</v>
      </c>
      <c r="BB58" s="20">
        <f t="shared" si="208"/>
        <v>0</v>
      </c>
      <c r="BC58" s="20">
        <f t="shared" si="208"/>
        <v>0</v>
      </c>
      <c r="BD58" s="20">
        <f t="shared" si="208"/>
        <v>0</v>
      </c>
      <c r="BE58" s="20">
        <f t="shared" si="208"/>
        <v>0</v>
      </c>
      <c r="BF58" s="20">
        <f t="shared" si="208"/>
        <v>0</v>
      </c>
      <c r="BG58" s="20">
        <f t="shared" si="208"/>
        <v>0</v>
      </c>
      <c r="BH58" s="20">
        <f t="shared" si="208"/>
        <v>0</v>
      </c>
      <c r="BI58" s="20">
        <f t="shared" si="208"/>
        <v>0</v>
      </c>
      <c r="BJ58" s="20">
        <f t="shared" si="208"/>
        <v>0</v>
      </c>
      <c r="BK58" s="20">
        <f t="shared" si="208"/>
        <v>0</v>
      </c>
      <c r="BL58" s="20">
        <f t="shared" si="208"/>
        <v>0</v>
      </c>
      <c r="BM58" s="20">
        <f t="shared" si="208"/>
        <v>0</v>
      </c>
      <c r="BN58" s="20">
        <f t="shared" si="208"/>
        <v>0</v>
      </c>
      <c r="BO58" s="20">
        <f t="shared" si="208"/>
        <v>0</v>
      </c>
      <c r="BP58" s="20">
        <f t="shared" si="208"/>
        <v>0</v>
      </c>
      <c r="BQ58" s="20">
        <f t="shared" ref="BQ58:CR58" si="209">BQ59</f>
        <v>0</v>
      </c>
      <c r="BR58" s="20">
        <f t="shared" si="209"/>
        <v>0</v>
      </c>
      <c r="BS58" s="20">
        <f t="shared" si="209"/>
        <v>0</v>
      </c>
      <c r="BT58" s="20">
        <f t="shared" si="209"/>
        <v>0</v>
      </c>
      <c r="BU58" s="20">
        <f t="shared" si="209"/>
        <v>0</v>
      </c>
      <c r="BV58" s="20">
        <f t="shared" si="209"/>
        <v>0</v>
      </c>
      <c r="BW58" s="20">
        <f t="shared" si="209"/>
        <v>0</v>
      </c>
      <c r="BX58" s="20">
        <f t="shared" si="209"/>
        <v>0</v>
      </c>
      <c r="BY58" s="20">
        <f t="shared" si="209"/>
        <v>0</v>
      </c>
      <c r="BZ58" s="20">
        <f t="shared" si="209"/>
        <v>0</v>
      </c>
      <c r="CA58" s="20">
        <f t="shared" si="209"/>
        <v>0</v>
      </c>
      <c r="CB58" s="20">
        <f t="shared" si="209"/>
        <v>0</v>
      </c>
      <c r="CC58" s="20">
        <f t="shared" si="209"/>
        <v>0</v>
      </c>
      <c r="CD58" s="20">
        <f t="shared" si="209"/>
        <v>0</v>
      </c>
      <c r="CE58" s="20">
        <f t="shared" si="209"/>
        <v>0</v>
      </c>
      <c r="CF58" s="20">
        <f t="shared" si="209"/>
        <v>0</v>
      </c>
      <c r="CG58" s="20">
        <f t="shared" si="209"/>
        <v>0</v>
      </c>
      <c r="CH58" s="20">
        <f t="shared" si="209"/>
        <v>0</v>
      </c>
      <c r="CI58" s="20">
        <f t="shared" si="209"/>
        <v>0</v>
      </c>
      <c r="CJ58" s="20">
        <f t="shared" si="209"/>
        <v>0</v>
      </c>
      <c r="CK58" s="20">
        <f t="shared" si="209"/>
        <v>0</v>
      </c>
      <c r="CL58" s="20">
        <f t="shared" si="209"/>
        <v>0</v>
      </c>
      <c r="CM58" s="20">
        <f t="shared" si="209"/>
        <v>0</v>
      </c>
      <c r="CN58" s="20">
        <f t="shared" si="209"/>
        <v>0</v>
      </c>
      <c r="CO58" s="20">
        <f t="shared" si="209"/>
        <v>0</v>
      </c>
      <c r="CP58" s="20">
        <f t="shared" si="209"/>
        <v>0</v>
      </c>
      <c r="CQ58" s="20">
        <f t="shared" si="209"/>
        <v>0</v>
      </c>
      <c r="CR58" s="20">
        <f t="shared" si="209"/>
        <v>0</v>
      </c>
      <c r="CT58" s="21">
        <f t="shared" si="35"/>
        <v>0.84999999441919194</v>
      </c>
      <c r="CU58" s="21">
        <f t="shared" si="36"/>
        <v>0.15000000558080803</v>
      </c>
      <c r="CV58" s="21">
        <f t="shared" si="37"/>
        <v>0.15000000558080803</v>
      </c>
      <c r="CW58" s="21">
        <f t="shared" si="38"/>
        <v>0</v>
      </c>
      <c r="CX58" s="21">
        <f t="shared" si="2"/>
        <v>0</v>
      </c>
      <c r="CY58" s="21">
        <f t="shared" si="3"/>
        <v>1</v>
      </c>
      <c r="CZ58" s="21">
        <f t="shared" si="4"/>
        <v>0</v>
      </c>
      <c r="DA58" s="21">
        <f t="shared" si="5"/>
        <v>0</v>
      </c>
      <c r="DB58" s="21">
        <f t="shared" si="6"/>
        <v>0</v>
      </c>
      <c r="DC58" s="21">
        <f t="shared" si="7"/>
        <v>0</v>
      </c>
      <c r="DD58" s="21">
        <f t="shared" si="8"/>
        <v>0</v>
      </c>
      <c r="DE58" s="21">
        <f t="shared" si="39"/>
        <v>0</v>
      </c>
      <c r="DF58" s="21">
        <f t="shared" si="9"/>
        <v>0.84999999295226136</v>
      </c>
      <c r="DG58" s="21">
        <f t="shared" si="10"/>
        <v>0.15000000704773864</v>
      </c>
      <c r="DH58" s="21">
        <f t="shared" si="11"/>
        <v>0.15000000704773864</v>
      </c>
      <c r="DI58" s="21">
        <f t="shared" si="12"/>
        <v>0</v>
      </c>
      <c r="DJ58" s="21">
        <f t="shared" si="13"/>
        <v>0</v>
      </c>
      <c r="DK58" s="21">
        <f t="shared" si="14"/>
        <v>1</v>
      </c>
      <c r="DL58" s="21">
        <f t="shared" si="15"/>
        <v>0.4</v>
      </c>
      <c r="DM58" s="21">
        <f t="shared" si="16"/>
        <v>0.6</v>
      </c>
      <c r="DN58" s="21">
        <f t="shared" si="17"/>
        <v>0.6</v>
      </c>
      <c r="DO58" s="21">
        <f t="shared" si="18"/>
        <v>0</v>
      </c>
      <c r="DP58" s="21">
        <f t="shared" si="19"/>
        <v>0</v>
      </c>
      <c r="DQ58" s="21">
        <f t="shared" si="40"/>
        <v>1</v>
      </c>
      <c r="DR58" s="21">
        <f t="shared" si="20"/>
        <v>0</v>
      </c>
      <c r="DS58" s="21">
        <f t="shared" si="21"/>
        <v>0</v>
      </c>
      <c r="DT58" s="21">
        <f t="shared" si="22"/>
        <v>0</v>
      </c>
      <c r="DU58" s="21">
        <f t="shared" si="23"/>
        <v>0</v>
      </c>
      <c r="DV58" s="21">
        <f t="shared" si="24"/>
        <v>0</v>
      </c>
      <c r="DW58" s="21">
        <f t="shared" si="25"/>
        <v>0</v>
      </c>
      <c r="DX58" s="21">
        <v>0</v>
      </c>
      <c r="DY58" s="21">
        <v>0</v>
      </c>
      <c r="DZ58" s="21">
        <v>0</v>
      </c>
      <c r="EA58" s="21">
        <v>0</v>
      </c>
      <c r="EB58" s="21">
        <v>0</v>
      </c>
      <c r="EC58" s="21">
        <f t="shared" si="41"/>
        <v>0</v>
      </c>
      <c r="ED58" s="21">
        <f t="shared" si="26"/>
        <v>0</v>
      </c>
      <c r="EE58" s="21">
        <f t="shared" si="27"/>
        <v>0</v>
      </c>
      <c r="EF58" s="21">
        <f t="shared" si="28"/>
        <v>0</v>
      </c>
      <c r="EG58" s="21">
        <f t="shared" si="29"/>
        <v>0</v>
      </c>
      <c r="EH58" s="21">
        <f t="shared" si="30"/>
        <v>0</v>
      </c>
      <c r="EI58" s="21">
        <f t="shared" si="31"/>
        <v>0</v>
      </c>
      <c r="EJ58" s="21">
        <v>0</v>
      </c>
      <c r="EK58" s="21">
        <v>0</v>
      </c>
      <c r="EL58" s="21">
        <v>0</v>
      </c>
      <c r="EM58" s="21">
        <v>0</v>
      </c>
      <c r="EN58" s="21">
        <v>0</v>
      </c>
      <c r="EO58" s="21">
        <f t="shared" si="42"/>
        <v>0</v>
      </c>
    </row>
    <row r="59" spans="1:145" x14ac:dyDescent="0.25">
      <c r="A59" s="22" t="s">
        <v>99</v>
      </c>
      <c r="B59" s="23" t="s">
        <v>87</v>
      </c>
      <c r="C59" s="23" t="s">
        <v>74</v>
      </c>
      <c r="D59" s="24">
        <f>E59+L59</f>
        <v>358088238</v>
      </c>
      <c r="E59" s="24">
        <f>F59+G59</f>
        <v>358088238</v>
      </c>
      <c r="F59" s="25">
        <f>M59+AH59+BC59+BX59</f>
        <v>301000000</v>
      </c>
      <c r="G59" s="24">
        <f>H59+K59</f>
        <v>57088238</v>
      </c>
      <c r="H59" s="24">
        <f>I59+J59</f>
        <v>57088238</v>
      </c>
      <c r="I59" s="25">
        <f>V59+AQ59+BL59+CG59</f>
        <v>57088238</v>
      </c>
      <c r="J59" s="25">
        <f>Y59+AT59+BO59+CJ59</f>
        <v>0</v>
      </c>
      <c r="K59" s="26">
        <f>AB59+AW59+BR59+CM59</f>
        <v>0</v>
      </c>
      <c r="L59" s="28">
        <v>0</v>
      </c>
      <c r="M59" s="24">
        <f>N59+O59</f>
        <v>99000000</v>
      </c>
      <c r="N59" s="28">
        <v>99000000</v>
      </c>
      <c r="O59" s="28">
        <v>0</v>
      </c>
      <c r="P59" s="24">
        <f>Q59+R59</f>
        <v>17470589</v>
      </c>
      <c r="Q59" s="28">
        <f>T59+AC59</f>
        <v>17470589</v>
      </c>
      <c r="R59" s="28">
        <f>U59+AD59</f>
        <v>0</v>
      </c>
      <c r="S59" s="24">
        <f>T59+U59</f>
        <v>17470589</v>
      </c>
      <c r="T59" s="28">
        <f>W59+Z59</f>
        <v>17470589</v>
      </c>
      <c r="U59" s="28">
        <f t="shared" ref="U59" si="210">X59+AA59</f>
        <v>0</v>
      </c>
      <c r="V59" s="24">
        <f>W59+X59</f>
        <v>17470589</v>
      </c>
      <c r="W59" s="28">
        <v>17470589</v>
      </c>
      <c r="X59" s="28">
        <v>0</v>
      </c>
      <c r="Y59" s="24">
        <f>Z59+AA59</f>
        <v>0</v>
      </c>
      <c r="Z59" s="28">
        <v>0</v>
      </c>
      <c r="AA59" s="28">
        <v>0</v>
      </c>
      <c r="AB59" s="24">
        <f>AC59+AD59</f>
        <v>0</v>
      </c>
      <c r="AC59" s="28">
        <v>0</v>
      </c>
      <c r="AD59" s="28">
        <v>0</v>
      </c>
      <c r="AE59" s="28">
        <f>N59+Q59</f>
        <v>116470589</v>
      </c>
      <c r="AF59" s="28">
        <f>O59+R59</f>
        <v>0</v>
      </c>
      <c r="AG59" s="28">
        <v>0</v>
      </c>
      <c r="AH59" s="24">
        <f>AI59+AJ59</f>
        <v>202000000</v>
      </c>
      <c r="AI59" s="28">
        <v>199000000</v>
      </c>
      <c r="AJ59" s="28">
        <v>3000000</v>
      </c>
      <c r="AK59" s="24">
        <f>AL59+AM59</f>
        <v>39617649</v>
      </c>
      <c r="AL59" s="28">
        <f>AO59+AX59</f>
        <v>35117649</v>
      </c>
      <c r="AM59" s="28">
        <f>AP59+AY59</f>
        <v>4500000</v>
      </c>
      <c r="AN59" s="24">
        <f>AO59+AP59</f>
        <v>39617649</v>
      </c>
      <c r="AO59" s="28">
        <f>AR59+AU59</f>
        <v>35117649</v>
      </c>
      <c r="AP59" s="28">
        <f>AS59+AV59</f>
        <v>4500000</v>
      </c>
      <c r="AQ59" s="24">
        <f>AR59+AS59</f>
        <v>39617649</v>
      </c>
      <c r="AR59" s="28">
        <v>35117649</v>
      </c>
      <c r="AS59" s="28">
        <v>4500000</v>
      </c>
      <c r="AT59" s="24">
        <f t="shared" si="175"/>
        <v>0</v>
      </c>
      <c r="AU59" s="28">
        <v>0</v>
      </c>
      <c r="AV59" s="28">
        <v>0</v>
      </c>
      <c r="AW59" s="24">
        <f>AX59+AY59</f>
        <v>0</v>
      </c>
      <c r="AX59" s="28">
        <v>0</v>
      </c>
      <c r="AY59" s="28">
        <v>0</v>
      </c>
      <c r="AZ59" s="28">
        <f t="shared" ref="AZ59:BA59" si="211">AI59+AL59</f>
        <v>234117649</v>
      </c>
      <c r="BA59" s="28">
        <f t="shared" si="211"/>
        <v>7500000</v>
      </c>
      <c r="BB59" s="28">
        <v>0</v>
      </c>
      <c r="BC59" s="24">
        <f>BD59+BE59</f>
        <v>0</v>
      </c>
      <c r="BD59" s="28">
        <v>0</v>
      </c>
      <c r="BE59" s="28">
        <v>0</v>
      </c>
      <c r="BF59" s="24">
        <f>BG59+BH59</f>
        <v>0</v>
      </c>
      <c r="BG59" s="28">
        <f>BJ59+BS59</f>
        <v>0</v>
      </c>
      <c r="BH59" s="28">
        <f>BK59+BT59</f>
        <v>0</v>
      </c>
      <c r="BI59" s="24">
        <f>BJ59+BK59</f>
        <v>0</v>
      </c>
      <c r="BJ59" s="28">
        <f>BM59+BP59</f>
        <v>0</v>
      </c>
      <c r="BK59" s="28">
        <f>BN59+BQ59</f>
        <v>0</v>
      </c>
      <c r="BL59" s="24">
        <f>BM59+BN59</f>
        <v>0</v>
      </c>
      <c r="BM59" s="28">
        <v>0</v>
      </c>
      <c r="BN59" s="28">
        <v>0</v>
      </c>
      <c r="BO59" s="24">
        <f>BP59+BQ59</f>
        <v>0</v>
      </c>
      <c r="BP59" s="28">
        <v>0</v>
      </c>
      <c r="BQ59" s="28">
        <v>0</v>
      </c>
      <c r="BR59" s="24">
        <f>BS59+BT59</f>
        <v>0</v>
      </c>
      <c r="BS59" s="28">
        <v>0</v>
      </c>
      <c r="BT59" s="28">
        <v>0</v>
      </c>
      <c r="BU59" s="28">
        <f>BD59+BG59</f>
        <v>0</v>
      </c>
      <c r="BV59" s="28">
        <f>BE59+BH59</f>
        <v>0</v>
      </c>
      <c r="BW59" s="28">
        <v>0</v>
      </c>
      <c r="BX59" s="24">
        <f>BY59+BZ59</f>
        <v>0</v>
      </c>
      <c r="BY59" s="28">
        <v>0</v>
      </c>
      <c r="BZ59" s="28">
        <v>0</v>
      </c>
      <c r="CA59" s="24">
        <f>CB59+CC59</f>
        <v>0</v>
      </c>
      <c r="CB59" s="28">
        <f>CE59+CN59</f>
        <v>0</v>
      </c>
      <c r="CC59" s="28">
        <f>CF59+CO59</f>
        <v>0</v>
      </c>
      <c r="CD59" s="24">
        <f>CE59+CF59</f>
        <v>0</v>
      </c>
      <c r="CE59" s="28">
        <f>CH59+CK59</f>
        <v>0</v>
      </c>
      <c r="CF59" s="28">
        <f>CI59+CL59</f>
        <v>0</v>
      </c>
      <c r="CG59" s="24">
        <f>CH59+CI59</f>
        <v>0</v>
      </c>
      <c r="CH59" s="28">
        <v>0</v>
      </c>
      <c r="CI59" s="28">
        <v>0</v>
      </c>
      <c r="CJ59" s="24">
        <f>CK59+CL59</f>
        <v>0</v>
      </c>
      <c r="CK59" s="28">
        <v>0</v>
      </c>
      <c r="CL59" s="28">
        <v>0</v>
      </c>
      <c r="CM59" s="24">
        <f>CN59+CO59</f>
        <v>0</v>
      </c>
      <c r="CN59" s="28">
        <v>0</v>
      </c>
      <c r="CO59" s="28">
        <v>0</v>
      </c>
      <c r="CP59" s="28">
        <f>BY59+CB59</f>
        <v>0</v>
      </c>
      <c r="CQ59" s="28">
        <f>BZ59+CC59</f>
        <v>0</v>
      </c>
      <c r="CR59" s="28">
        <v>0</v>
      </c>
      <c r="CT59" s="30">
        <f t="shared" si="35"/>
        <v>0.84999999441919194</v>
      </c>
      <c r="CU59" s="30">
        <f t="shared" si="36"/>
        <v>0.15000000558080803</v>
      </c>
      <c r="CV59" s="30">
        <f t="shared" si="37"/>
        <v>0.15000000558080803</v>
      </c>
      <c r="CW59" s="30">
        <f t="shared" si="38"/>
        <v>0</v>
      </c>
      <c r="CX59" s="30">
        <f t="shared" si="2"/>
        <v>0</v>
      </c>
      <c r="CY59" s="31">
        <f t="shared" si="3"/>
        <v>1</v>
      </c>
      <c r="CZ59" s="31">
        <f t="shared" si="4"/>
        <v>0</v>
      </c>
      <c r="DA59" s="31">
        <f t="shared" si="5"/>
        <v>0</v>
      </c>
      <c r="DB59" s="31">
        <f t="shared" si="6"/>
        <v>0</v>
      </c>
      <c r="DC59" s="31">
        <f t="shared" si="7"/>
        <v>0</v>
      </c>
      <c r="DD59" s="31">
        <f t="shared" si="8"/>
        <v>0</v>
      </c>
      <c r="DE59" s="31">
        <f t="shared" si="39"/>
        <v>0</v>
      </c>
      <c r="DF59" s="30">
        <f t="shared" si="9"/>
        <v>0.84999999295226136</v>
      </c>
      <c r="DG59" s="30">
        <f t="shared" si="10"/>
        <v>0.15000000704773864</v>
      </c>
      <c r="DH59" s="30">
        <f t="shared" si="11"/>
        <v>0.15000000704773864</v>
      </c>
      <c r="DI59" s="30">
        <f t="shared" si="12"/>
        <v>0</v>
      </c>
      <c r="DJ59" s="30">
        <f t="shared" si="13"/>
        <v>0</v>
      </c>
      <c r="DK59" s="31">
        <f t="shared" si="14"/>
        <v>1</v>
      </c>
      <c r="DL59" s="31">
        <f t="shared" si="15"/>
        <v>0.4</v>
      </c>
      <c r="DM59" s="31">
        <f t="shared" si="16"/>
        <v>0.6</v>
      </c>
      <c r="DN59" s="31">
        <f t="shared" si="17"/>
        <v>0.6</v>
      </c>
      <c r="DO59" s="31">
        <f t="shared" si="18"/>
        <v>0</v>
      </c>
      <c r="DP59" s="31">
        <f t="shared" si="19"/>
        <v>0</v>
      </c>
      <c r="DQ59" s="31">
        <f t="shared" si="40"/>
        <v>1</v>
      </c>
      <c r="DR59" s="30">
        <f t="shared" si="20"/>
        <v>0</v>
      </c>
      <c r="DS59" s="30">
        <f t="shared" si="21"/>
        <v>0</v>
      </c>
      <c r="DT59" s="30">
        <f t="shared" si="22"/>
        <v>0</v>
      </c>
      <c r="DU59" s="30">
        <f t="shared" si="23"/>
        <v>0</v>
      </c>
      <c r="DV59" s="30">
        <f t="shared" si="24"/>
        <v>0</v>
      </c>
      <c r="DW59" s="31">
        <f t="shared" si="25"/>
        <v>0</v>
      </c>
      <c r="DX59" s="31">
        <v>0</v>
      </c>
      <c r="DY59" s="31">
        <v>0</v>
      </c>
      <c r="DZ59" s="31">
        <v>0</v>
      </c>
      <c r="EA59" s="31">
        <v>0</v>
      </c>
      <c r="EB59" s="31">
        <v>0</v>
      </c>
      <c r="EC59" s="31">
        <f t="shared" si="41"/>
        <v>0</v>
      </c>
      <c r="ED59" s="30">
        <f t="shared" si="26"/>
        <v>0</v>
      </c>
      <c r="EE59" s="30">
        <f t="shared" si="27"/>
        <v>0</v>
      </c>
      <c r="EF59" s="30">
        <f t="shared" si="28"/>
        <v>0</v>
      </c>
      <c r="EG59" s="30">
        <f t="shared" si="29"/>
        <v>0</v>
      </c>
      <c r="EH59" s="30">
        <f t="shared" si="30"/>
        <v>0</v>
      </c>
      <c r="EI59" s="31">
        <f t="shared" si="31"/>
        <v>0</v>
      </c>
      <c r="EJ59" s="31">
        <v>0</v>
      </c>
      <c r="EK59" s="31">
        <v>0</v>
      </c>
      <c r="EL59" s="31">
        <v>0</v>
      </c>
      <c r="EM59" s="31">
        <v>0</v>
      </c>
      <c r="EN59" s="31">
        <v>0</v>
      </c>
      <c r="EO59" s="31">
        <f t="shared" si="42"/>
        <v>0</v>
      </c>
    </row>
    <row r="60" spans="1:145" x14ac:dyDescent="0.25">
      <c r="A60" s="18" t="s">
        <v>100</v>
      </c>
      <c r="B60" s="19" t="s">
        <v>72</v>
      </c>
      <c r="C60" s="19"/>
      <c r="D60" s="20">
        <f>D61</f>
        <v>71740002</v>
      </c>
      <c r="E60" s="20">
        <f t="shared" ref="E60:BP60" si="212">E61</f>
        <v>71740002</v>
      </c>
      <c r="F60" s="20">
        <f t="shared" si="212"/>
        <v>68153000</v>
      </c>
      <c r="G60" s="20">
        <f t="shared" si="212"/>
        <v>3587002</v>
      </c>
      <c r="H60" s="20">
        <f t="shared" si="212"/>
        <v>3587002</v>
      </c>
      <c r="I60" s="20">
        <f t="shared" si="212"/>
        <v>190828</v>
      </c>
      <c r="J60" s="20">
        <f t="shared" si="212"/>
        <v>3396174</v>
      </c>
      <c r="K60" s="20">
        <f t="shared" si="212"/>
        <v>0</v>
      </c>
      <c r="L60" s="20">
        <f t="shared" si="212"/>
        <v>0</v>
      </c>
      <c r="M60" s="20">
        <f t="shared" si="212"/>
        <v>0</v>
      </c>
      <c r="N60" s="20">
        <f t="shared" si="212"/>
        <v>0</v>
      </c>
      <c r="O60" s="20">
        <f t="shared" si="212"/>
        <v>0</v>
      </c>
      <c r="P60" s="20">
        <f t="shared" si="212"/>
        <v>0</v>
      </c>
      <c r="Q60" s="20">
        <f t="shared" si="212"/>
        <v>0</v>
      </c>
      <c r="R60" s="20">
        <f t="shared" si="212"/>
        <v>0</v>
      </c>
      <c r="S60" s="20">
        <f t="shared" si="212"/>
        <v>0</v>
      </c>
      <c r="T60" s="20">
        <f t="shared" si="212"/>
        <v>0</v>
      </c>
      <c r="U60" s="20">
        <f t="shared" si="212"/>
        <v>0</v>
      </c>
      <c r="V60" s="20">
        <f t="shared" si="212"/>
        <v>0</v>
      </c>
      <c r="W60" s="20">
        <f t="shared" si="212"/>
        <v>0</v>
      </c>
      <c r="X60" s="20">
        <f t="shared" si="212"/>
        <v>0</v>
      </c>
      <c r="Y60" s="20">
        <f t="shared" si="212"/>
        <v>0</v>
      </c>
      <c r="Z60" s="20">
        <f t="shared" si="212"/>
        <v>0</v>
      </c>
      <c r="AA60" s="20">
        <f t="shared" si="212"/>
        <v>0</v>
      </c>
      <c r="AB60" s="20">
        <f t="shared" si="212"/>
        <v>0</v>
      </c>
      <c r="AC60" s="20">
        <f t="shared" si="212"/>
        <v>0</v>
      </c>
      <c r="AD60" s="20">
        <f t="shared" si="212"/>
        <v>0</v>
      </c>
      <c r="AE60" s="20">
        <f t="shared" si="212"/>
        <v>0</v>
      </c>
      <c r="AF60" s="20">
        <f t="shared" si="212"/>
        <v>0</v>
      </c>
      <c r="AG60" s="20">
        <f t="shared" si="212"/>
        <v>0</v>
      </c>
      <c r="AH60" s="20">
        <f t="shared" si="212"/>
        <v>68153000</v>
      </c>
      <c r="AI60" s="20">
        <f t="shared" si="212"/>
        <v>65578000</v>
      </c>
      <c r="AJ60" s="20">
        <f t="shared" si="212"/>
        <v>2575000</v>
      </c>
      <c r="AK60" s="20">
        <f t="shared" si="212"/>
        <v>3587002</v>
      </c>
      <c r="AL60" s="20">
        <f t="shared" si="212"/>
        <v>3451475</v>
      </c>
      <c r="AM60" s="20">
        <f t="shared" si="212"/>
        <v>135527</v>
      </c>
      <c r="AN60" s="20">
        <f t="shared" si="212"/>
        <v>3587002</v>
      </c>
      <c r="AO60" s="20">
        <f t="shared" si="212"/>
        <v>3451475</v>
      </c>
      <c r="AP60" s="20">
        <f t="shared" si="212"/>
        <v>135527</v>
      </c>
      <c r="AQ60" s="20">
        <f t="shared" si="212"/>
        <v>190828</v>
      </c>
      <c r="AR60" s="20">
        <f t="shared" si="212"/>
        <v>190828</v>
      </c>
      <c r="AS60" s="20">
        <f t="shared" si="212"/>
        <v>0</v>
      </c>
      <c r="AT60" s="20">
        <f t="shared" si="212"/>
        <v>3396174</v>
      </c>
      <c r="AU60" s="20">
        <f t="shared" si="212"/>
        <v>3260647</v>
      </c>
      <c r="AV60" s="20">
        <f t="shared" si="212"/>
        <v>135527</v>
      </c>
      <c r="AW60" s="20">
        <f t="shared" si="212"/>
        <v>0</v>
      </c>
      <c r="AX60" s="20">
        <f t="shared" si="212"/>
        <v>0</v>
      </c>
      <c r="AY60" s="20">
        <f t="shared" si="212"/>
        <v>0</v>
      </c>
      <c r="AZ60" s="20">
        <f t="shared" si="212"/>
        <v>69029475</v>
      </c>
      <c r="BA60" s="20">
        <f t="shared" si="212"/>
        <v>2710527</v>
      </c>
      <c r="BB60" s="20">
        <f t="shared" si="212"/>
        <v>0</v>
      </c>
      <c r="BC60" s="20">
        <f t="shared" si="212"/>
        <v>0</v>
      </c>
      <c r="BD60" s="20">
        <f t="shared" si="212"/>
        <v>0</v>
      </c>
      <c r="BE60" s="20">
        <f t="shared" si="212"/>
        <v>0</v>
      </c>
      <c r="BF60" s="20">
        <f t="shared" si="212"/>
        <v>0</v>
      </c>
      <c r="BG60" s="20">
        <f t="shared" si="212"/>
        <v>0</v>
      </c>
      <c r="BH60" s="20">
        <f t="shared" si="212"/>
        <v>0</v>
      </c>
      <c r="BI60" s="20">
        <f t="shared" si="212"/>
        <v>0</v>
      </c>
      <c r="BJ60" s="20">
        <f t="shared" si="212"/>
        <v>0</v>
      </c>
      <c r="BK60" s="20">
        <f t="shared" si="212"/>
        <v>0</v>
      </c>
      <c r="BL60" s="20">
        <f t="shared" si="212"/>
        <v>0</v>
      </c>
      <c r="BM60" s="20">
        <f t="shared" si="212"/>
        <v>0</v>
      </c>
      <c r="BN60" s="20">
        <f t="shared" si="212"/>
        <v>0</v>
      </c>
      <c r="BO60" s="20">
        <f t="shared" si="212"/>
        <v>0</v>
      </c>
      <c r="BP60" s="20">
        <f t="shared" si="212"/>
        <v>0</v>
      </c>
      <c r="BQ60" s="20">
        <f t="shared" ref="BQ60:CR60" si="213">BQ61</f>
        <v>0</v>
      </c>
      <c r="BR60" s="20">
        <f t="shared" si="213"/>
        <v>0</v>
      </c>
      <c r="BS60" s="20">
        <f t="shared" si="213"/>
        <v>0</v>
      </c>
      <c r="BT60" s="20">
        <f t="shared" si="213"/>
        <v>0</v>
      </c>
      <c r="BU60" s="20">
        <f t="shared" si="213"/>
        <v>0</v>
      </c>
      <c r="BV60" s="20">
        <f t="shared" si="213"/>
        <v>0</v>
      </c>
      <c r="BW60" s="20">
        <f t="shared" si="213"/>
        <v>0</v>
      </c>
      <c r="BX60" s="20">
        <f t="shared" si="213"/>
        <v>0</v>
      </c>
      <c r="BY60" s="20">
        <f t="shared" si="213"/>
        <v>0</v>
      </c>
      <c r="BZ60" s="20">
        <f t="shared" si="213"/>
        <v>0</v>
      </c>
      <c r="CA60" s="20">
        <f t="shared" si="213"/>
        <v>0</v>
      </c>
      <c r="CB60" s="20">
        <f t="shared" si="213"/>
        <v>0</v>
      </c>
      <c r="CC60" s="20">
        <f t="shared" si="213"/>
        <v>0</v>
      </c>
      <c r="CD60" s="20">
        <f t="shared" si="213"/>
        <v>0</v>
      </c>
      <c r="CE60" s="20">
        <f t="shared" si="213"/>
        <v>0</v>
      </c>
      <c r="CF60" s="20">
        <f t="shared" si="213"/>
        <v>0</v>
      </c>
      <c r="CG60" s="20">
        <f t="shared" si="213"/>
        <v>0</v>
      </c>
      <c r="CH60" s="20">
        <f t="shared" si="213"/>
        <v>0</v>
      </c>
      <c r="CI60" s="20">
        <f t="shared" si="213"/>
        <v>0</v>
      </c>
      <c r="CJ60" s="20">
        <f t="shared" si="213"/>
        <v>0</v>
      </c>
      <c r="CK60" s="20">
        <f t="shared" si="213"/>
        <v>0</v>
      </c>
      <c r="CL60" s="20">
        <f t="shared" si="213"/>
        <v>0</v>
      </c>
      <c r="CM60" s="20">
        <f t="shared" si="213"/>
        <v>0</v>
      </c>
      <c r="CN60" s="20">
        <f t="shared" si="213"/>
        <v>0</v>
      </c>
      <c r="CO60" s="20">
        <f t="shared" si="213"/>
        <v>0</v>
      </c>
      <c r="CP60" s="20">
        <f t="shared" si="213"/>
        <v>0</v>
      </c>
      <c r="CQ60" s="20">
        <f t="shared" si="213"/>
        <v>0</v>
      </c>
      <c r="CR60" s="20">
        <f t="shared" si="213"/>
        <v>0</v>
      </c>
      <c r="CT60" s="21">
        <f t="shared" si="35"/>
        <v>0</v>
      </c>
      <c r="CU60" s="21">
        <f t="shared" si="36"/>
        <v>0</v>
      </c>
      <c r="CV60" s="21">
        <f t="shared" si="37"/>
        <v>0</v>
      </c>
      <c r="CW60" s="21">
        <f t="shared" si="38"/>
        <v>0</v>
      </c>
      <c r="CX60" s="21">
        <f t="shared" si="2"/>
        <v>0</v>
      </c>
      <c r="CY60" s="21">
        <f t="shared" si="3"/>
        <v>0</v>
      </c>
      <c r="CZ60" s="21">
        <f t="shared" si="4"/>
        <v>0</v>
      </c>
      <c r="DA60" s="21">
        <f t="shared" si="5"/>
        <v>0</v>
      </c>
      <c r="DB60" s="21">
        <f t="shared" si="6"/>
        <v>0</v>
      </c>
      <c r="DC60" s="21">
        <f t="shared" si="7"/>
        <v>0</v>
      </c>
      <c r="DD60" s="21">
        <f t="shared" si="8"/>
        <v>0</v>
      </c>
      <c r="DE60" s="21">
        <f t="shared" si="39"/>
        <v>0</v>
      </c>
      <c r="DF60" s="21">
        <f t="shared" si="9"/>
        <v>0.94999998189179335</v>
      </c>
      <c r="DG60" s="21">
        <f t="shared" si="10"/>
        <v>5.0000018108206673E-2</v>
      </c>
      <c r="DH60" s="21">
        <f t="shared" si="11"/>
        <v>2.764442290775064E-3</v>
      </c>
      <c r="DI60" s="21">
        <f t="shared" si="12"/>
        <v>4.723557581743161E-2</v>
      </c>
      <c r="DJ60" s="21">
        <f t="shared" si="13"/>
        <v>0</v>
      </c>
      <c r="DK60" s="21">
        <f t="shared" si="14"/>
        <v>1</v>
      </c>
      <c r="DL60" s="21">
        <f t="shared" si="15"/>
        <v>0.94999976019423527</v>
      </c>
      <c r="DM60" s="21">
        <f t="shared" si="16"/>
        <v>5.0000239805764707E-2</v>
      </c>
      <c r="DN60" s="21">
        <f t="shared" si="17"/>
        <v>0</v>
      </c>
      <c r="DO60" s="21">
        <f t="shared" si="18"/>
        <v>5.0000239805764707E-2</v>
      </c>
      <c r="DP60" s="21">
        <f t="shared" si="19"/>
        <v>0</v>
      </c>
      <c r="DQ60" s="21">
        <f t="shared" si="40"/>
        <v>1</v>
      </c>
      <c r="DR60" s="21">
        <f t="shared" si="20"/>
        <v>0</v>
      </c>
      <c r="DS60" s="21">
        <f t="shared" si="21"/>
        <v>0</v>
      </c>
      <c r="DT60" s="21">
        <f t="shared" si="22"/>
        <v>0</v>
      </c>
      <c r="DU60" s="21">
        <f t="shared" si="23"/>
        <v>0</v>
      </c>
      <c r="DV60" s="21">
        <f t="shared" si="24"/>
        <v>0</v>
      </c>
      <c r="DW60" s="21">
        <f t="shared" si="25"/>
        <v>0</v>
      </c>
      <c r="DX60" s="21">
        <v>0</v>
      </c>
      <c r="DY60" s="21">
        <v>0</v>
      </c>
      <c r="DZ60" s="21">
        <v>0</v>
      </c>
      <c r="EA60" s="21">
        <v>0</v>
      </c>
      <c r="EB60" s="21">
        <v>0</v>
      </c>
      <c r="EC60" s="21">
        <f t="shared" si="41"/>
        <v>0</v>
      </c>
      <c r="ED60" s="21">
        <f t="shared" si="26"/>
        <v>0</v>
      </c>
      <c r="EE60" s="21">
        <f t="shared" si="27"/>
        <v>0</v>
      </c>
      <c r="EF60" s="21">
        <f t="shared" si="28"/>
        <v>0</v>
      </c>
      <c r="EG60" s="21">
        <f t="shared" si="29"/>
        <v>0</v>
      </c>
      <c r="EH60" s="21">
        <f t="shared" si="30"/>
        <v>0</v>
      </c>
      <c r="EI60" s="21">
        <f t="shared" si="31"/>
        <v>0</v>
      </c>
      <c r="EJ60" s="21">
        <v>0</v>
      </c>
      <c r="EK60" s="21">
        <v>0</v>
      </c>
      <c r="EL60" s="21">
        <v>0</v>
      </c>
      <c r="EM60" s="21">
        <v>0</v>
      </c>
      <c r="EN60" s="21">
        <v>0</v>
      </c>
      <c r="EO60" s="21">
        <f t="shared" si="42"/>
        <v>0</v>
      </c>
    </row>
    <row r="61" spans="1:145" x14ac:dyDescent="0.25">
      <c r="A61" s="22" t="s">
        <v>100</v>
      </c>
      <c r="B61" s="23" t="s">
        <v>93</v>
      </c>
      <c r="C61" s="23" t="s">
        <v>93</v>
      </c>
      <c r="D61" s="24">
        <f>E61+L61</f>
        <v>71740002</v>
      </c>
      <c r="E61" s="24">
        <f>F61+G61</f>
        <v>71740002</v>
      </c>
      <c r="F61" s="25">
        <f>M61+AH61+BC61+BX61</f>
        <v>68153000</v>
      </c>
      <c r="G61" s="24">
        <f>H61+K61</f>
        <v>3587002</v>
      </c>
      <c r="H61" s="24">
        <f>I61+J61</f>
        <v>3587002</v>
      </c>
      <c r="I61" s="25">
        <f>V61+AQ61+BL61+CG61</f>
        <v>190828</v>
      </c>
      <c r="J61" s="25">
        <f>Y61+AT61+BO61+CJ61</f>
        <v>3396174</v>
      </c>
      <c r="K61" s="26">
        <f>AB61+AW61+BR61+CM61</f>
        <v>0</v>
      </c>
      <c r="L61" s="28">
        <v>0</v>
      </c>
      <c r="M61" s="24">
        <f>N61+O61</f>
        <v>0</v>
      </c>
      <c r="N61" s="28">
        <v>0</v>
      </c>
      <c r="O61" s="28">
        <v>0</v>
      </c>
      <c r="P61" s="24">
        <f>Q61+R61</f>
        <v>0</v>
      </c>
      <c r="Q61" s="28">
        <f>T61+AC61</f>
        <v>0</v>
      </c>
      <c r="R61" s="28">
        <f>U61+AD61</f>
        <v>0</v>
      </c>
      <c r="S61" s="24">
        <f>T61+U61</f>
        <v>0</v>
      </c>
      <c r="T61" s="28">
        <f>W61+Z61</f>
        <v>0</v>
      </c>
      <c r="U61" s="28">
        <f t="shared" ref="U61" si="214">X61+AA61</f>
        <v>0</v>
      </c>
      <c r="V61" s="24">
        <f>W61+X61</f>
        <v>0</v>
      </c>
      <c r="W61" s="28">
        <v>0</v>
      </c>
      <c r="X61" s="28">
        <v>0</v>
      </c>
      <c r="Y61" s="24">
        <f>Z61+AA61</f>
        <v>0</v>
      </c>
      <c r="Z61" s="28">
        <v>0</v>
      </c>
      <c r="AA61" s="28">
        <v>0</v>
      </c>
      <c r="AB61" s="24">
        <f>AC61+AD61</f>
        <v>0</v>
      </c>
      <c r="AC61" s="28">
        <v>0</v>
      </c>
      <c r="AD61" s="28">
        <v>0</v>
      </c>
      <c r="AE61" s="28">
        <f>N61+Q61</f>
        <v>0</v>
      </c>
      <c r="AF61" s="28">
        <f>O61+R61</f>
        <v>0</v>
      </c>
      <c r="AG61" s="28">
        <v>0</v>
      </c>
      <c r="AH61" s="24">
        <f>AI61+AJ61</f>
        <v>68153000</v>
      </c>
      <c r="AI61" s="28">
        <v>65578000</v>
      </c>
      <c r="AJ61" s="28">
        <v>2575000</v>
      </c>
      <c r="AK61" s="24">
        <f>AL61+AM61</f>
        <v>3587002</v>
      </c>
      <c r="AL61" s="28">
        <f>AO61+AX61</f>
        <v>3451475</v>
      </c>
      <c r="AM61" s="28">
        <f>AP61+AY61</f>
        <v>135527</v>
      </c>
      <c r="AN61" s="24">
        <f>AO61+AP61</f>
        <v>3587002</v>
      </c>
      <c r="AO61" s="28">
        <f>AR61+AU61</f>
        <v>3451475</v>
      </c>
      <c r="AP61" s="28">
        <f>AS61+AV61</f>
        <v>135527</v>
      </c>
      <c r="AQ61" s="24">
        <f>AR61+AS61</f>
        <v>190828</v>
      </c>
      <c r="AR61" s="28">
        <v>190828</v>
      </c>
      <c r="AS61" s="28">
        <v>0</v>
      </c>
      <c r="AT61" s="24">
        <f t="shared" si="175"/>
        <v>3396174</v>
      </c>
      <c r="AU61" s="28">
        <v>3260647</v>
      </c>
      <c r="AV61" s="28">
        <v>135527</v>
      </c>
      <c r="AW61" s="24">
        <f>AX61+AY61</f>
        <v>0</v>
      </c>
      <c r="AX61" s="28">
        <v>0</v>
      </c>
      <c r="AY61" s="28">
        <v>0</v>
      </c>
      <c r="AZ61" s="28">
        <f t="shared" ref="AZ61:BA61" si="215">AI61+AL61</f>
        <v>69029475</v>
      </c>
      <c r="BA61" s="28">
        <f t="shared" si="215"/>
        <v>2710527</v>
      </c>
      <c r="BB61" s="28">
        <v>0</v>
      </c>
      <c r="BC61" s="24">
        <f>BD61+BE61</f>
        <v>0</v>
      </c>
      <c r="BD61" s="28">
        <v>0</v>
      </c>
      <c r="BE61" s="28">
        <v>0</v>
      </c>
      <c r="BF61" s="24">
        <f>BG61+BH61</f>
        <v>0</v>
      </c>
      <c r="BG61" s="28">
        <f>BJ61+BS61</f>
        <v>0</v>
      </c>
      <c r="BH61" s="28">
        <f>BK61+BT61</f>
        <v>0</v>
      </c>
      <c r="BI61" s="24">
        <f>BJ61+BK61</f>
        <v>0</v>
      </c>
      <c r="BJ61" s="28">
        <f>BM61+BP61</f>
        <v>0</v>
      </c>
      <c r="BK61" s="28">
        <f>BN61+BQ61</f>
        <v>0</v>
      </c>
      <c r="BL61" s="24">
        <f>BM61+BN61</f>
        <v>0</v>
      </c>
      <c r="BM61" s="28">
        <v>0</v>
      </c>
      <c r="BN61" s="28">
        <v>0</v>
      </c>
      <c r="BO61" s="24">
        <f>BP61+BQ61</f>
        <v>0</v>
      </c>
      <c r="BP61" s="28">
        <v>0</v>
      </c>
      <c r="BQ61" s="28">
        <v>0</v>
      </c>
      <c r="BR61" s="24">
        <f>BS61+BT61</f>
        <v>0</v>
      </c>
      <c r="BS61" s="28">
        <v>0</v>
      </c>
      <c r="BT61" s="28">
        <v>0</v>
      </c>
      <c r="BU61" s="28">
        <f>BD61+BG61</f>
        <v>0</v>
      </c>
      <c r="BV61" s="28">
        <f>BE61+BH61</f>
        <v>0</v>
      </c>
      <c r="BW61" s="28">
        <v>0</v>
      </c>
      <c r="BX61" s="24">
        <f>BY61+BZ61</f>
        <v>0</v>
      </c>
      <c r="BY61" s="28">
        <v>0</v>
      </c>
      <c r="BZ61" s="28">
        <v>0</v>
      </c>
      <c r="CA61" s="24">
        <f>CB61+CC61</f>
        <v>0</v>
      </c>
      <c r="CB61" s="28">
        <f>CE61+CN61</f>
        <v>0</v>
      </c>
      <c r="CC61" s="28">
        <f>CF61+CO61</f>
        <v>0</v>
      </c>
      <c r="CD61" s="24">
        <f>CE61+CF61</f>
        <v>0</v>
      </c>
      <c r="CE61" s="28">
        <f>CH61+CK61</f>
        <v>0</v>
      </c>
      <c r="CF61" s="28">
        <f>CI61+CL61</f>
        <v>0</v>
      </c>
      <c r="CG61" s="24">
        <f>CH61+CI61</f>
        <v>0</v>
      </c>
      <c r="CH61" s="28">
        <v>0</v>
      </c>
      <c r="CI61" s="28">
        <v>0</v>
      </c>
      <c r="CJ61" s="24">
        <f>CK61+CL61</f>
        <v>0</v>
      </c>
      <c r="CK61" s="28">
        <v>0</v>
      </c>
      <c r="CL61" s="28">
        <v>0</v>
      </c>
      <c r="CM61" s="24">
        <f>CN61+CO61</f>
        <v>0</v>
      </c>
      <c r="CN61" s="28">
        <v>0</v>
      </c>
      <c r="CO61" s="28">
        <v>0</v>
      </c>
      <c r="CP61" s="28">
        <f>BY61+CB61</f>
        <v>0</v>
      </c>
      <c r="CQ61" s="28">
        <f>BZ61+CC61</f>
        <v>0</v>
      </c>
      <c r="CR61" s="28">
        <v>0</v>
      </c>
      <c r="CT61" s="30">
        <f t="shared" si="35"/>
        <v>0</v>
      </c>
      <c r="CU61" s="30">
        <f t="shared" si="36"/>
        <v>0</v>
      </c>
      <c r="CV61" s="30">
        <f t="shared" si="37"/>
        <v>0</v>
      </c>
      <c r="CW61" s="30">
        <f t="shared" si="38"/>
        <v>0</v>
      </c>
      <c r="CX61" s="30">
        <f t="shared" si="2"/>
        <v>0</v>
      </c>
      <c r="CY61" s="31">
        <f t="shared" si="3"/>
        <v>0</v>
      </c>
      <c r="CZ61" s="31">
        <f t="shared" si="4"/>
        <v>0</v>
      </c>
      <c r="DA61" s="31">
        <f t="shared" si="5"/>
        <v>0</v>
      </c>
      <c r="DB61" s="31">
        <f t="shared" si="6"/>
        <v>0</v>
      </c>
      <c r="DC61" s="31">
        <f t="shared" si="7"/>
        <v>0</v>
      </c>
      <c r="DD61" s="31">
        <f t="shared" si="8"/>
        <v>0</v>
      </c>
      <c r="DE61" s="31">
        <f t="shared" si="39"/>
        <v>0</v>
      </c>
      <c r="DF61" s="30">
        <f t="shared" si="9"/>
        <v>0.94999998189179335</v>
      </c>
      <c r="DG61" s="30">
        <f t="shared" si="10"/>
        <v>5.0000018108206673E-2</v>
      </c>
      <c r="DH61" s="30">
        <f t="shared" si="11"/>
        <v>2.764442290775064E-3</v>
      </c>
      <c r="DI61" s="30">
        <f t="shared" si="12"/>
        <v>4.723557581743161E-2</v>
      </c>
      <c r="DJ61" s="30">
        <f t="shared" si="13"/>
        <v>0</v>
      </c>
      <c r="DK61" s="31">
        <f t="shared" si="14"/>
        <v>1</v>
      </c>
      <c r="DL61" s="31">
        <f t="shared" si="15"/>
        <v>0.94999976019423527</v>
      </c>
      <c r="DM61" s="31">
        <f t="shared" si="16"/>
        <v>5.0000239805764707E-2</v>
      </c>
      <c r="DN61" s="31">
        <f t="shared" si="17"/>
        <v>0</v>
      </c>
      <c r="DO61" s="31">
        <f t="shared" si="18"/>
        <v>5.0000239805764707E-2</v>
      </c>
      <c r="DP61" s="31">
        <f t="shared" si="19"/>
        <v>0</v>
      </c>
      <c r="DQ61" s="31">
        <f t="shared" si="40"/>
        <v>1</v>
      </c>
      <c r="DR61" s="30">
        <f t="shared" si="20"/>
        <v>0</v>
      </c>
      <c r="DS61" s="30">
        <f t="shared" si="21"/>
        <v>0</v>
      </c>
      <c r="DT61" s="30">
        <f t="shared" si="22"/>
        <v>0</v>
      </c>
      <c r="DU61" s="30">
        <f t="shared" si="23"/>
        <v>0</v>
      </c>
      <c r="DV61" s="30">
        <f t="shared" si="24"/>
        <v>0</v>
      </c>
      <c r="DW61" s="31">
        <f t="shared" si="25"/>
        <v>0</v>
      </c>
      <c r="DX61" s="31">
        <v>0</v>
      </c>
      <c r="DY61" s="31">
        <v>0</v>
      </c>
      <c r="DZ61" s="31">
        <v>0</v>
      </c>
      <c r="EA61" s="31">
        <v>0</v>
      </c>
      <c r="EB61" s="31">
        <v>0</v>
      </c>
      <c r="EC61" s="31">
        <f t="shared" si="41"/>
        <v>0</v>
      </c>
      <c r="ED61" s="30">
        <f t="shared" si="26"/>
        <v>0</v>
      </c>
      <c r="EE61" s="30">
        <f t="shared" si="27"/>
        <v>0</v>
      </c>
      <c r="EF61" s="30">
        <f t="shared" si="28"/>
        <v>0</v>
      </c>
      <c r="EG61" s="30">
        <f t="shared" si="29"/>
        <v>0</v>
      </c>
      <c r="EH61" s="30">
        <f t="shared" si="30"/>
        <v>0</v>
      </c>
      <c r="EI61" s="31">
        <f t="shared" si="31"/>
        <v>0</v>
      </c>
      <c r="EJ61" s="31">
        <v>0</v>
      </c>
      <c r="EK61" s="31">
        <v>0</v>
      </c>
      <c r="EL61" s="31">
        <v>0</v>
      </c>
      <c r="EM61" s="31">
        <v>0</v>
      </c>
      <c r="EN61" s="31">
        <v>0</v>
      </c>
      <c r="EO61" s="31">
        <f t="shared" si="42"/>
        <v>0</v>
      </c>
    </row>
    <row r="62" spans="1:145" x14ac:dyDescent="0.25">
      <c r="A62" s="18" t="s">
        <v>101</v>
      </c>
      <c r="B62" s="19" t="s">
        <v>72</v>
      </c>
      <c r="C62" s="19"/>
      <c r="D62" s="20">
        <f>D63</f>
        <v>75725556</v>
      </c>
      <c r="E62" s="20">
        <f t="shared" ref="E62:BP62" si="216">E63</f>
        <v>75725556</v>
      </c>
      <c r="F62" s="20">
        <f t="shared" si="216"/>
        <v>68153000</v>
      </c>
      <c r="G62" s="20">
        <f t="shared" si="216"/>
        <v>7572556</v>
      </c>
      <c r="H62" s="20">
        <f t="shared" si="216"/>
        <v>7572556</v>
      </c>
      <c r="I62" s="20">
        <f t="shared" si="216"/>
        <v>7572556</v>
      </c>
      <c r="J62" s="20">
        <f t="shared" si="216"/>
        <v>0</v>
      </c>
      <c r="K62" s="20">
        <f t="shared" si="216"/>
        <v>0</v>
      </c>
      <c r="L62" s="20">
        <f t="shared" si="216"/>
        <v>0</v>
      </c>
      <c r="M62" s="20">
        <f t="shared" si="216"/>
        <v>0</v>
      </c>
      <c r="N62" s="20">
        <f t="shared" si="216"/>
        <v>0</v>
      </c>
      <c r="O62" s="20">
        <f t="shared" si="216"/>
        <v>0</v>
      </c>
      <c r="P62" s="20">
        <f t="shared" si="216"/>
        <v>0</v>
      </c>
      <c r="Q62" s="20">
        <f t="shared" si="216"/>
        <v>0</v>
      </c>
      <c r="R62" s="20">
        <f t="shared" si="216"/>
        <v>0</v>
      </c>
      <c r="S62" s="20">
        <f t="shared" si="216"/>
        <v>0</v>
      </c>
      <c r="T62" s="20">
        <f t="shared" si="216"/>
        <v>0</v>
      </c>
      <c r="U62" s="20">
        <f t="shared" si="216"/>
        <v>0</v>
      </c>
      <c r="V62" s="20">
        <f t="shared" si="216"/>
        <v>0</v>
      </c>
      <c r="W62" s="20">
        <f t="shared" si="216"/>
        <v>0</v>
      </c>
      <c r="X62" s="20">
        <f t="shared" si="216"/>
        <v>0</v>
      </c>
      <c r="Y62" s="20">
        <f t="shared" si="216"/>
        <v>0</v>
      </c>
      <c r="Z62" s="20">
        <f t="shared" si="216"/>
        <v>0</v>
      </c>
      <c r="AA62" s="20">
        <f t="shared" si="216"/>
        <v>0</v>
      </c>
      <c r="AB62" s="20">
        <f t="shared" si="216"/>
        <v>0</v>
      </c>
      <c r="AC62" s="20">
        <f t="shared" si="216"/>
        <v>0</v>
      </c>
      <c r="AD62" s="20">
        <f t="shared" si="216"/>
        <v>0</v>
      </c>
      <c r="AE62" s="20">
        <f t="shared" si="216"/>
        <v>0</v>
      </c>
      <c r="AF62" s="20">
        <f t="shared" si="216"/>
        <v>0</v>
      </c>
      <c r="AG62" s="20">
        <f t="shared" si="216"/>
        <v>0</v>
      </c>
      <c r="AH62" s="20">
        <f t="shared" si="216"/>
        <v>68153000</v>
      </c>
      <c r="AI62" s="20">
        <f t="shared" si="216"/>
        <v>68153000</v>
      </c>
      <c r="AJ62" s="20">
        <f t="shared" si="216"/>
        <v>0</v>
      </c>
      <c r="AK62" s="20">
        <f t="shared" si="216"/>
        <v>7572556</v>
      </c>
      <c r="AL62" s="20">
        <f t="shared" si="216"/>
        <v>7572556</v>
      </c>
      <c r="AM62" s="20">
        <f t="shared" si="216"/>
        <v>0</v>
      </c>
      <c r="AN62" s="20">
        <f t="shared" si="216"/>
        <v>7572556</v>
      </c>
      <c r="AO62" s="20">
        <f t="shared" si="216"/>
        <v>7572556</v>
      </c>
      <c r="AP62" s="20">
        <f t="shared" si="216"/>
        <v>0</v>
      </c>
      <c r="AQ62" s="20">
        <f t="shared" si="216"/>
        <v>7572556</v>
      </c>
      <c r="AR62" s="20">
        <f t="shared" si="216"/>
        <v>7572556</v>
      </c>
      <c r="AS62" s="20">
        <f t="shared" si="216"/>
        <v>0</v>
      </c>
      <c r="AT62" s="20">
        <f t="shared" si="216"/>
        <v>0</v>
      </c>
      <c r="AU62" s="20">
        <f t="shared" si="216"/>
        <v>0</v>
      </c>
      <c r="AV62" s="20">
        <f t="shared" si="216"/>
        <v>0</v>
      </c>
      <c r="AW62" s="20">
        <f t="shared" si="216"/>
        <v>0</v>
      </c>
      <c r="AX62" s="20">
        <f t="shared" si="216"/>
        <v>0</v>
      </c>
      <c r="AY62" s="20">
        <f t="shared" si="216"/>
        <v>0</v>
      </c>
      <c r="AZ62" s="20">
        <f t="shared" si="216"/>
        <v>75725556</v>
      </c>
      <c r="BA62" s="20">
        <f t="shared" si="216"/>
        <v>0</v>
      </c>
      <c r="BB62" s="20">
        <f t="shared" si="216"/>
        <v>0</v>
      </c>
      <c r="BC62" s="20">
        <f t="shared" si="216"/>
        <v>0</v>
      </c>
      <c r="BD62" s="20">
        <f t="shared" si="216"/>
        <v>0</v>
      </c>
      <c r="BE62" s="20">
        <f t="shared" si="216"/>
        <v>0</v>
      </c>
      <c r="BF62" s="20">
        <f t="shared" si="216"/>
        <v>0</v>
      </c>
      <c r="BG62" s="20">
        <f t="shared" si="216"/>
        <v>0</v>
      </c>
      <c r="BH62" s="20">
        <f t="shared" si="216"/>
        <v>0</v>
      </c>
      <c r="BI62" s="20">
        <f t="shared" si="216"/>
        <v>0</v>
      </c>
      <c r="BJ62" s="20">
        <f t="shared" si="216"/>
        <v>0</v>
      </c>
      <c r="BK62" s="20">
        <f t="shared" si="216"/>
        <v>0</v>
      </c>
      <c r="BL62" s="20">
        <f t="shared" si="216"/>
        <v>0</v>
      </c>
      <c r="BM62" s="20">
        <f t="shared" si="216"/>
        <v>0</v>
      </c>
      <c r="BN62" s="20">
        <f t="shared" si="216"/>
        <v>0</v>
      </c>
      <c r="BO62" s="20">
        <f t="shared" si="216"/>
        <v>0</v>
      </c>
      <c r="BP62" s="20">
        <f t="shared" si="216"/>
        <v>0</v>
      </c>
      <c r="BQ62" s="20">
        <f t="shared" ref="BQ62:CR62" si="217">BQ63</f>
        <v>0</v>
      </c>
      <c r="BR62" s="20">
        <f t="shared" si="217"/>
        <v>0</v>
      </c>
      <c r="BS62" s="20">
        <f t="shared" si="217"/>
        <v>0</v>
      </c>
      <c r="BT62" s="20">
        <f t="shared" si="217"/>
        <v>0</v>
      </c>
      <c r="BU62" s="20">
        <f t="shared" si="217"/>
        <v>0</v>
      </c>
      <c r="BV62" s="20">
        <f t="shared" si="217"/>
        <v>0</v>
      </c>
      <c r="BW62" s="20">
        <f t="shared" si="217"/>
        <v>0</v>
      </c>
      <c r="BX62" s="20">
        <f t="shared" si="217"/>
        <v>0</v>
      </c>
      <c r="BY62" s="20">
        <f t="shared" si="217"/>
        <v>0</v>
      </c>
      <c r="BZ62" s="20">
        <f t="shared" si="217"/>
        <v>0</v>
      </c>
      <c r="CA62" s="20">
        <f t="shared" si="217"/>
        <v>0</v>
      </c>
      <c r="CB62" s="20">
        <f t="shared" si="217"/>
        <v>0</v>
      </c>
      <c r="CC62" s="20">
        <f t="shared" si="217"/>
        <v>0</v>
      </c>
      <c r="CD62" s="20">
        <f t="shared" si="217"/>
        <v>0</v>
      </c>
      <c r="CE62" s="20">
        <f t="shared" si="217"/>
        <v>0</v>
      </c>
      <c r="CF62" s="20">
        <f t="shared" si="217"/>
        <v>0</v>
      </c>
      <c r="CG62" s="20">
        <f t="shared" si="217"/>
        <v>0</v>
      </c>
      <c r="CH62" s="20">
        <f t="shared" si="217"/>
        <v>0</v>
      </c>
      <c r="CI62" s="20">
        <f t="shared" si="217"/>
        <v>0</v>
      </c>
      <c r="CJ62" s="20">
        <f t="shared" si="217"/>
        <v>0</v>
      </c>
      <c r="CK62" s="20">
        <f t="shared" si="217"/>
        <v>0</v>
      </c>
      <c r="CL62" s="20">
        <f t="shared" si="217"/>
        <v>0</v>
      </c>
      <c r="CM62" s="20">
        <f t="shared" si="217"/>
        <v>0</v>
      </c>
      <c r="CN62" s="20">
        <f t="shared" si="217"/>
        <v>0</v>
      </c>
      <c r="CO62" s="20">
        <f t="shared" si="217"/>
        <v>0</v>
      </c>
      <c r="CP62" s="20">
        <f t="shared" si="217"/>
        <v>0</v>
      </c>
      <c r="CQ62" s="20">
        <f t="shared" si="217"/>
        <v>0</v>
      </c>
      <c r="CR62" s="20">
        <f t="shared" si="217"/>
        <v>0</v>
      </c>
      <c r="CT62" s="21">
        <f t="shared" si="35"/>
        <v>0</v>
      </c>
      <c r="CU62" s="21">
        <f t="shared" si="36"/>
        <v>0</v>
      </c>
      <c r="CV62" s="21">
        <f t="shared" si="37"/>
        <v>0</v>
      </c>
      <c r="CW62" s="21">
        <f t="shared" si="38"/>
        <v>0</v>
      </c>
      <c r="CX62" s="21">
        <f t="shared" si="2"/>
        <v>0</v>
      </c>
      <c r="CY62" s="21">
        <f t="shared" si="3"/>
        <v>0</v>
      </c>
      <c r="CZ62" s="21">
        <f t="shared" si="4"/>
        <v>0</v>
      </c>
      <c r="DA62" s="21">
        <f t="shared" si="5"/>
        <v>0</v>
      </c>
      <c r="DB62" s="21">
        <f t="shared" si="6"/>
        <v>0</v>
      </c>
      <c r="DC62" s="21">
        <f t="shared" si="7"/>
        <v>0</v>
      </c>
      <c r="DD62" s="21">
        <f t="shared" si="8"/>
        <v>0</v>
      </c>
      <c r="DE62" s="21">
        <f t="shared" si="39"/>
        <v>0</v>
      </c>
      <c r="DF62" s="21">
        <f t="shared" si="9"/>
        <v>0.89999999471776737</v>
      </c>
      <c r="DG62" s="21">
        <f t="shared" si="10"/>
        <v>0.10000000528223259</v>
      </c>
      <c r="DH62" s="21">
        <f t="shared" si="11"/>
        <v>0.10000000528223259</v>
      </c>
      <c r="DI62" s="21">
        <f t="shared" si="12"/>
        <v>0</v>
      </c>
      <c r="DJ62" s="21">
        <f t="shared" si="13"/>
        <v>0</v>
      </c>
      <c r="DK62" s="21">
        <f t="shared" si="14"/>
        <v>1</v>
      </c>
      <c r="DL62" s="21">
        <f t="shared" si="15"/>
        <v>0</v>
      </c>
      <c r="DM62" s="21">
        <f t="shared" si="16"/>
        <v>0</v>
      </c>
      <c r="DN62" s="21">
        <f t="shared" si="17"/>
        <v>0</v>
      </c>
      <c r="DO62" s="21">
        <f t="shared" si="18"/>
        <v>0</v>
      </c>
      <c r="DP62" s="21">
        <f t="shared" si="19"/>
        <v>0</v>
      </c>
      <c r="DQ62" s="21">
        <f t="shared" si="40"/>
        <v>0</v>
      </c>
      <c r="DR62" s="21">
        <f t="shared" si="20"/>
        <v>0</v>
      </c>
      <c r="DS62" s="21">
        <f t="shared" si="21"/>
        <v>0</v>
      </c>
      <c r="DT62" s="21">
        <f t="shared" si="22"/>
        <v>0</v>
      </c>
      <c r="DU62" s="21">
        <f t="shared" si="23"/>
        <v>0</v>
      </c>
      <c r="DV62" s="21">
        <f t="shared" si="24"/>
        <v>0</v>
      </c>
      <c r="DW62" s="21">
        <f t="shared" si="25"/>
        <v>0</v>
      </c>
      <c r="DX62" s="21">
        <v>0</v>
      </c>
      <c r="DY62" s="21">
        <v>0</v>
      </c>
      <c r="DZ62" s="21">
        <v>0</v>
      </c>
      <c r="EA62" s="21">
        <v>0</v>
      </c>
      <c r="EB62" s="21">
        <v>0</v>
      </c>
      <c r="EC62" s="21">
        <f t="shared" si="41"/>
        <v>0</v>
      </c>
      <c r="ED62" s="21">
        <f t="shared" si="26"/>
        <v>0</v>
      </c>
      <c r="EE62" s="21">
        <f t="shared" si="27"/>
        <v>0</v>
      </c>
      <c r="EF62" s="21">
        <f t="shared" si="28"/>
        <v>0</v>
      </c>
      <c r="EG62" s="21">
        <f t="shared" si="29"/>
        <v>0</v>
      </c>
      <c r="EH62" s="21">
        <f t="shared" si="30"/>
        <v>0</v>
      </c>
      <c r="EI62" s="21">
        <f t="shared" si="31"/>
        <v>0</v>
      </c>
      <c r="EJ62" s="21">
        <v>0</v>
      </c>
      <c r="EK62" s="21">
        <v>0</v>
      </c>
      <c r="EL62" s="21">
        <v>0</v>
      </c>
      <c r="EM62" s="21">
        <v>0</v>
      </c>
      <c r="EN62" s="21">
        <v>0</v>
      </c>
      <c r="EO62" s="21">
        <f t="shared" si="42"/>
        <v>0</v>
      </c>
    </row>
    <row r="63" spans="1:145" x14ac:dyDescent="0.25">
      <c r="A63" s="22" t="s">
        <v>101</v>
      </c>
      <c r="B63" s="23" t="s">
        <v>93</v>
      </c>
      <c r="C63" s="23" t="s">
        <v>93</v>
      </c>
      <c r="D63" s="24">
        <f>E63+L63</f>
        <v>75725556</v>
      </c>
      <c r="E63" s="24">
        <f>F63+G63</f>
        <v>75725556</v>
      </c>
      <c r="F63" s="25">
        <f>M63+AH63+BC63+BX63</f>
        <v>68153000</v>
      </c>
      <c r="G63" s="24">
        <f>H63+K63</f>
        <v>7572556</v>
      </c>
      <c r="H63" s="24">
        <f>I63+J63</f>
        <v>7572556</v>
      </c>
      <c r="I63" s="25">
        <f>V63+AQ63+BL63+CG63</f>
        <v>7572556</v>
      </c>
      <c r="J63" s="25">
        <f>Y63+AT63+BO63+CJ63</f>
        <v>0</v>
      </c>
      <c r="K63" s="26">
        <f>AB63+AW63+BR63+CM63</f>
        <v>0</v>
      </c>
      <c r="L63" s="28">
        <v>0</v>
      </c>
      <c r="M63" s="24">
        <f>N63+O63</f>
        <v>0</v>
      </c>
      <c r="N63" s="28">
        <v>0</v>
      </c>
      <c r="O63" s="28">
        <v>0</v>
      </c>
      <c r="P63" s="24">
        <f>Q63+R63</f>
        <v>0</v>
      </c>
      <c r="Q63" s="28">
        <f>T63+AC63</f>
        <v>0</v>
      </c>
      <c r="R63" s="28">
        <f>U63+AD63</f>
        <v>0</v>
      </c>
      <c r="S63" s="24">
        <f>T63+U63</f>
        <v>0</v>
      </c>
      <c r="T63" s="28">
        <f>W63+Z63</f>
        <v>0</v>
      </c>
      <c r="U63" s="28">
        <f t="shared" ref="U63" si="218">X63+AA63</f>
        <v>0</v>
      </c>
      <c r="V63" s="24">
        <f>W63+X63</f>
        <v>0</v>
      </c>
      <c r="W63" s="28">
        <v>0</v>
      </c>
      <c r="X63" s="28">
        <v>0</v>
      </c>
      <c r="Y63" s="24">
        <f>Z63+AA63</f>
        <v>0</v>
      </c>
      <c r="Z63" s="28">
        <v>0</v>
      </c>
      <c r="AA63" s="28">
        <v>0</v>
      </c>
      <c r="AB63" s="24">
        <f>AC63+AD63</f>
        <v>0</v>
      </c>
      <c r="AC63" s="28">
        <v>0</v>
      </c>
      <c r="AD63" s="28">
        <v>0</v>
      </c>
      <c r="AE63" s="28">
        <f>N63+Q63</f>
        <v>0</v>
      </c>
      <c r="AF63" s="28">
        <f>O63+R63</f>
        <v>0</v>
      </c>
      <c r="AG63" s="28">
        <v>0</v>
      </c>
      <c r="AH63" s="24">
        <f>AI63+AJ63</f>
        <v>68153000</v>
      </c>
      <c r="AI63" s="28">
        <v>68153000</v>
      </c>
      <c r="AJ63" s="28">
        <v>0</v>
      </c>
      <c r="AK63" s="24">
        <f>AL63+AM63</f>
        <v>7572556</v>
      </c>
      <c r="AL63" s="28">
        <f>AO63+AX63</f>
        <v>7572556</v>
      </c>
      <c r="AM63" s="28">
        <f>AP63+AY63</f>
        <v>0</v>
      </c>
      <c r="AN63" s="24">
        <f>AO63+AP63</f>
        <v>7572556</v>
      </c>
      <c r="AO63" s="28">
        <f>AR63+AU63</f>
        <v>7572556</v>
      </c>
      <c r="AP63" s="28">
        <f>AS63+AV63</f>
        <v>0</v>
      </c>
      <c r="AQ63" s="24">
        <f>AR63+AS63</f>
        <v>7572556</v>
      </c>
      <c r="AR63" s="28">
        <v>7572556</v>
      </c>
      <c r="AS63" s="28">
        <v>0</v>
      </c>
      <c r="AT63" s="24">
        <f t="shared" si="175"/>
        <v>0</v>
      </c>
      <c r="AU63" s="28">
        <v>0</v>
      </c>
      <c r="AV63" s="28">
        <v>0</v>
      </c>
      <c r="AW63" s="24">
        <f>AX63+AY63</f>
        <v>0</v>
      </c>
      <c r="AX63" s="28">
        <v>0</v>
      </c>
      <c r="AY63" s="28">
        <v>0</v>
      </c>
      <c r="AZ63" s="28">
        <f t="shared" ref="AZ63:BA63" si="219">AI63+AL63</f>
        <v>75725556</v>
      </c>
      <c r="BA63" s="28">
        <f t="shared" si="219"/>
        <v>0</v>
      </c>
      <c r="BB63" s="28">
        <v>0</v>
      </c>
      <c r="BC63" s="24">
        <f>BD63+BE63</f>
        <v>0</v>
      </c>
      <c r="BD63" s="28">
        <v>0</v>
      </c>
      <c r="BE63" s="28">
        <v>0</v>
      </c>
      <c r="BF63" s="24">
        <f>BG63+BH63</f>
        <v>0</v>
      </c>
      <c r="BG63" s="28">
        <f>BJ63+BS63</f>
        <v>0</v>
      </c>
      <c r="BH63" s="28">
        <f>BK63+BT63</f>
        <v>0</v>
      </c>
      <c r="BI63" s="24">
        <f>BJ63+BK63</f>
        <v>0</v>
      </c>
      <c r="BJ63" s="28">
        <f>BM63+BP63</f>
        <v>0</v>
      </c>
      <c r="BK63" s="28">
        <f>BN63+BQ63</f>
        <v>0</v>
      </c>
      <c r="BL63" s="24">
        <f>BM63+BN63</f>
        <v>0</v>
      </c>
      <c r="BM63" s="28">
        <v>0</v>
      </c>
      <c r="BN63" s="28">
        <v>0</v>
      </c>
      <c r="BO63" s="24">
        <f>BP63+BQ63</f>
        <v>0</v>
      </c>
      <c r="BP63" s="28">
        <v>0</v>
      </c>
      <c r="BQ63" s="28">
        <v>0</v>
      </c>
      <c r="BR63" s="24">
        <f>BS63+BT63</f>
        <v>0</v>
      </c>
      <c r="BS63" s="28">
        <v>0</v>
      </c>
      <c r="BT63" s="28">
        <v>0</v>
      </c>
      <c r="BU63" s="28">
        <f>BD63+BG63</f>
        <v>0</v>
      </c>
      <c r="BV63" s="28">
        <f>BE63+BH63</f>
        <v>0</v>
      </c>
      <c r="BW63" s="28">
        <v>0</v>
      </c>
      <c r="BX63" s="24">
        <f>BY63+BZ63</f>
        <v>0</v>
      </c>
      <c r="BY63" s="28">
        <v>0</v>
      </c>
      <c r="BZ63" s="28">
        <v>0</v>
      </c>
      <c r="CA63" s="24">
        <f>CB63+CC63</f>
        <v>0</v>
      </c>
      <c r="CB63" s="28">
        <f>CE63+CN63</f>
        <v>0</v>
      </c>
      <c r="CC63" s="28">
        <f>CF63+CO63</f>
        <v>0</v>
      </c>
      <c r="CD63" s="24">
        <f>CE63+CF63</f>
        <v>0</v>
      </c>
      <c r="CE63" s="28">
        <f>CH63+CK63</f>
        <v>0</v>
      </c>
      <c r="CF63" s="28">
        <f>CI63+CL63</f>
        <v>0</v>
      </c>
      <c r="CG63" s="24">
        <f>CH63+CI63</f>
        <v>0</v>
      </c>
      <c r="CH63" s="28">
        <v>0</v>
      </c>
      <c r="CI63" s="28">
        <v>0</v>
      </c>
      <c r="CJ63" s="24">
        <f>CK63+CL63</f>
        <v>0</v>
      </c>
      <c r="CK63" s="28">
        <v>0</v>
      </c>
      <c r="CL63" s="28">
        <v>0</v>
      </c>
      <c r="CM63" s="24">
        <f>CN63+CO63</f>
        <v>0</v>
      </c>
      <c r="CN63" s="28">
        <v>0</v>
      </c>
      <c r="CO63" s="28">
        <v>0</v>
      </c>
      <c r="CP63" s="28">
        <f>BY63+CB63</f>
        <v>0</v>
      </c>
      <c r="CQ63" s="28">
        <f>BZ63+CC63</f>
        <v>0</v>
      </c>
      <c r="CR63" s="28">
        <v>0</v>
      </c>
      <c r="CT63" s="30">
        <f t="shared" si="35"/>
        <v>0</v>
      </c>
      <c r="CU63" s="30">
        <f t="shared" si="36"/>
        <v>0</v>
      </c>
      <c r="CV63" s="30">
        <f t="shared" si="37"/>
        <v>0</v>
      </c>
      <c r="CW63" s="30">
        <f t="shared" si="38"/>
        <v>0</v>
      </c>
      <c r="CX63" s="30">
        <f t="shared" si="2"/>
        <v>0</v>
      </c>
      <c r="CY63" s="31">
        <f t="shared" si="3"/>
        <v>0</v>
      </c>
      <c r="CZ63" s="31">
        <f t="shared" si="4"/>
        <v>0</v>
      </c>
      <c r="DA63" s="31">
        <f t="shared" si="5"/>
        <v>0</v>
      </c>
      <c r="DB63" s="31">
        <f t="shared" si="6"/>
        <v>0</v>
      </c>
      <c r="DC63" s="31">
        <f t="shared" si="7"/>
        <v>0</v>
      </c>
      <c r="DD63" s="31">
        <f t="shared" si="8"/>
        <v>0</v>
      </c>
      <c r="DE63" s="31">
        <f t="shared" si="39"/>
        <v>0</v>
      </c>
      <c r="DF63" s="30">
        <f t="shared" si="9"/>
        <v>0.89999999471776737</v>
      </c>
      <c r="DG63" s="30">
        <f t="shared" si="10"/>
        <v>0.10000000528223259</v>
      </c>
      <c r="DH63" s="30">
        <f t="shared" si="11"/>
        <v>0.10000000528223259</v>
      </c>
      <c r="DI63" s="30">
        <f t="shared" si="12"/>
        <v>0</v>
      </c>
      <c r="DJ63" s="30">
        <f t="shared" si="13"/>
        <v>0</v>
      </c>
      <c r="DK63" s="31">
        <f t="shared" si="14"/>
        <v>1</v>
      </c>
      <c r="DL63" s="31">
        <f t="shared" si="15"/>
        <v>0</v>
      </c>
      <c r="DM63" s="31">
        <f t="shared" si="16"/>
        <v>0</v>
      </c>
      <c r="DN63" s="31">
        <f t="shared" si="17"/>
        <v>0</v>
      </c>
      <c r="DO63" s="31">
        <f t="shared" si="18"/>
        <v>0</v>
      </c>
      <c r="DP63" s="31">
        <f t="shared" si="19"/>
        <v>0</v>
      </c>
      <c r="DQ63" s="31">
        <f t="shared" si="40"/>
        <v>0</v>
      </c>
      <c r="DR63" s="30">
        <f t="shared" si="20"/>
        <v>0</v>
      </c>
      <c r="DS63" s="30">
        <f t="shared" si="21"/>
        <v>0</v>
      </c>
      <c r="DT63" s="30">
        <f t="shared" si="22"/>
        <v>0</v>
      </c>
      <c r="DU63" s="30">
        <f t="shared" si="23"/>
        <v>0</v>
      </c>
      <c r="DV63" s="30">
        <f t="shared" si="24"/>
        <v>0</v>
      </c>
      <c r="DW63" s="31">
        <f t="shared" si="25"/>
        <v>0</v>
      </c>
      <c r="DX63" s="31">
        <v>0</v>
      </c>
      <c r="DY63" s="31">
        <v>0</v>
      </c>
      <c r="DZ63" s="31">
        <v>0</v>
      </c>
      <c r="EA63" s="31">
        <v>0</v>
      </c>
      <c r="EB63" s="31">
        <v>0</v>
      </c>
      <c r="EC63" s="31">
        <f t="shared" si="41"/>
        <v>0</v>
      </c>
      <c r="ED63" s="30">
        <f t="shared" si="26"/>
        <v>0</v>
      </c>
      <c r="EE63" s="30">
        <f t="shared" si="27"/>
        <v>0</v>
      </c>
      <c r="EF63" s="30">
        <f t="shared" si="28"/>
        <v>0</v>
      </c>
      <c r="EG63" s="30">
        <f t="shared" si="29"/>
        <v>0</v>
      </c>
      <c r="EH63" s="30">
        <f t="shared" si="30"/>
        <v>0</v>
      </c>
      <c r="EI63" s="31">
        <f t="shared" si="31"/>
        <v>0</v>
      </c>
      <c r="EJ63" s="31">
        <v>0</v>
      </c>
      <c r="EK63" s="31">
        <v>0</v>
      </c>
      <c r="EL63" s="31">
        <v>0</v>
      </c>
      <c r="EM63" s="31">
        <v>0</v>
      </c>
      <c r="EN63" s="31">
        <v>0</v>
      </c>
      <c r="EO63" s="31">
        <f t="shared" si="42"/>
        <v>0</v>
      </c>
    </row>
    <row r="64" spans="1:145" ht="40.5" x14ac:dyDescent="0.25">
      <c r="A64" s="14" t="s">
        <v>102</v>
      </c>
      <c r="B64" s="15" t="s">
        <v>70</v>
      </c>
      <c r="C64" s="15"/>
      <c r="D64" s="16">
        <f>D65</f>
        <v>456277329</v>
      </c>
      <c r="E64" s="16">
        <f t="shared" ref="E64:BP65" si="220">E65</f>
        <v>456277329</v>
      </c>
      <c r="F64" s="16">
        <f t="shared" si="220"/>
        <v>385561376</v>
      </c>
      <c r="G64" s="16">
        <f t="shared" si="220"/>
        <v>70715953</v>
      </c>
      <c r="H64" s="16">
        <f t="shared" si="220"/>
        <v>70715953</v>
      </c>
      <c r="I64" s="16">
        <f t="shared" si="220"/>
        <v>39696702</v>
      </c>
      <c r="J64" s="16">
        <f t="shared" si="220"/>
        <v>31019251</v>
      </c>
      <c r="K64" s="16">
        <f t="shared" si="220"/>
        <v>0</v>
      </c>
      <c r="L64" s="16">
        <f t="shared" si="220"/>
        <v>0</v>
      </c>
      <c r="M64" s="16">
        <f t="shared" si="220"/>
        <v>385561376</v>
      </c>
      <c r="N64" s="16">
        <f t="shared" si="220"/>
        <v>383539740</v>
      </c>
      <c r="O64" s="16">
        <f t="shared" si="220"/>
        <v>2021636</v>
      </c>
      <c r="P64" s="16">
        <f t="shared" si="220"/>
        <v>70715953</v>
      </c>
      <c r="Q64" s="16">
        <f t="shared" si="220"/>
        <v>67683498</v>
      </c>
      <c r="R64" s="16">
        <f t="shared" si="220"/>
        <v>3032455</v>
      </c>
      <c r="S64" s="16">
        <f t="shared" si="220"/>
        <v>70715953</v>
      </c>
      <c r="T64" s="16">
        <f t="shared" si="220"/>
        <v>67683498</v>
      </c>
      <c r="U64" s="16">
        <f t="shared" si="220"/>
        <v>3032455</v>
      </c>
      <c r="V64" s="16">
        <f t="shared" si="220"/>
        <v>39696702</v>
      </c>
      <c r="W64" s="16">
        <f t="shared" si="220"/>
        <v>37038611</v>
      </c>
      <c r="X64" s="16">
        <f t="shared" si="220"/>
        <v>2658091</v>
      </c>
      <c r="Y64" s="16">
        <f t="shared" si="220"/>
        <v>31019251</v>
      </c>
      <c r="Z64" s="16">
        <f t="shared" si="220"/>
        <v>30644887</v>
      </c>
      <c r="AA64" s="16">
        <f t="shared" si="220"/>
        <v>374364</v>
      </c>
      <c r="AB64" s="16">
        <f t="shared" si="220"/>
        <v>0</v>
      </c>
      <c r="AC64" s="16">
        <f t="shared" si="220"/>
        <v>0</v>
      </c>
      <c r="AD64" s="16">
        <f t="shared" si="220"/>
        <v>0</v>
      </c>
      <c r="AE64" s="16">
        <f t="shared" si="220"/>
        <v>451223238</v>
      </c>
      <c r="AF64" s="16">
        <f t="shared" si="220"/>
        <v>5054091</v>
      </c>
      <c r="AG64" s="16">
        <f t="shared" si="220"/>
        <v>0</v>
      </c>
      <c r="AH64" s="16">
        <f t="shared" si="220"/>
        <v>0</v>
      </c>
      <c r="AI64" s="16">
        <f t="shared" si="220"/>
        <v>0</v>
      </c>
      <c r="AJ64" s="16">
        <f t="shared" si="220"/>
        <v>0</v>
      </c>
      <c r="AK64" s="16">
        <f t="shared" si="220"/>
        <v>0</v>
      </c>
      <c r="AL64" s="16">
        <f t="shared" si="220"/>
        <v>0</v>
      </c>
      <c r="AM64" s="16">
        <f t="shared" si="220"/>
        <v>0</v>
      </c>
      <c r="AN64" s="16">
        <f t="shared" si="220"/>
        <v>0</v>
      </c>
      <c r="AO64" s="16">
        <f t="shared" si="220"/>
        <v>0</v>
      </c>
      <c r="AP64" s="16">
        <f t="shared" si="220"/>
        <v>0</v>
      </c>
      <c r="AQ64" s="16">
        <f t="shared" si="220"/>
        <v>0</v>
      </c>
      <c r="AR64" s="16">
        <f t="shared" si="220"/>
        <v>0</v>
      </c>
      <c r="AS64" s="16">
        <f t="shared" si="220"/>
        <v>0</v>
      </c>
      <c r="AT64" s="16">
        <f t="shared" si="220"/>
        <v>0</v>
      </c>
      <c r="AU64" s="16">
        <f t="shared" si="220"/>
        <v>0</v>
      </c>
      <c r="AV64" s="16">
        <f t="shared" si="220"/>
        <v>0</v>
      </c>
      <c r="AW64" s="16">
        <f t="shared" si="220"/>
        <v>0</v>
      </c>
      <c r="AX64" s="16">
        <f t="shared" si="220"/>
        <v>0</v>
      </c>
      <c r="AY64" s="16">
        <f t="shared" si="220"/>
        <v>0</v>
      </c>
      <c r="AZ64" s="16">
        <f t="shared" si="220"/>
        <v>0</v>
      </c>
      <c r="BA64" s="16">
        <f t="shared" si="220"/>
        <v>0</v>
      </c>
      <c r="BB64" s="16">
        <f t="shared" si="220"/>
        <v>0</v>
      </c>
      <c r="BC64" s="16">
        <f t="shared" si="220"/>
        <v>0</v>
      </c>
      <c r="BD64" s="16">
        <f t="shared" si="220"/>
        <v>0</v>
      </c>
      <c r="BE64" s="16">
        <f t="shared" si="220"/>
        <v>0</v>
      </c>
      <c r="BF64" s="16">
        <f t="shared" si="220"/>
        <v>0</v>
      </c>
      <c r="BG64" s="16">
        <f t="shared" si="220"/>
        <v>0</v>
      </c>
      <c r="BH64" s="16">
        <f t="shared" si="220"/>
        <v>0</v>
      </c>
      <c r="BI64" s="16">
        <f t="shared" si="220"/>
        <v>0</v>
      </c>
      <c r="BJ64" s="16">
        <f t="shared" si="220"/>
        <v>0</v>
      </c>
      <c r="BK64" s="16">
        <f t="shared" si="220"/>
        <v>0</v>
      </c>
      <c r="BL64" s="16">
        <f t="shared" si="220"/>
        <v>0</v>
      </c>
      <c r="BM64" s="16">
        <f t="shared" si="220"/>
        <v>0</v>
      </c>
      <c r="BN64" s="16">
        <f t="shared" si="220"/>
        <v>0</v>
      </c>
      <c r="BO64" s="16">
        <f t="shared" si="220"/>
        <v>0</v>
      </c>
      <c r="BP64" s="16">
        <f t="shared" si="220"/>
        <v>0</v>
      </c>
      <c r="BQ64" s="16">
        <f t="shared" ref="BQ64:CF65" si="221">BQ65</f>
        <v>0</v>
      </c>
      <c r="BR64" s="16">
        <f t="shared" si="221"/>
        <v>0</v>
      </c>
      <c r="BS64" s="16">
        <f t="shared" si="221"/>
        <v>0</v>
      </c>
      <c r="BT64" s="16">
        <f t="shared" si="221"/>
        <v>0</v>
      </c>
      <c r="BU64" s="16">
        <f t="shared" si="221"/>
        <v>0</v>
      </c>
      <c r="BV64" s="16">
        <f t="shared" si="221"/>
        <v>0</v>
      </c>
      <c r="BW64" s="16">
        <f t="shared" si="221"/>
        <v>0</v>
      </c>
      <c r="BX64" s="16">
        <f t="shared" si="221"/>
        <v>0</v>
      </c>
      <c r="BY64" s="16">
        <f t="shared" si="221"/>
        <v>0</v>
      </c>
      <c r="BZ64" s="16">
        <f t="shared" si="221"/>
        <v>0</v>
      </c>
      <c r="CA64" s="16">
        <f t="shared" si="221"/>
        <v>0</v>
      </c>
      <c r="CB64" s="16">
        <f t="shared" si="221"/>
        <v>0</v>
      </c>
      <c r="CC64" s="16">
        <f t="shared" si="221"/>
        <v>0</v>
      </c>
      <c r="CD64" s="16">
        <f t="shared" si="221"/>
        <v>0</v>
      </c>
      <c r="CE64" s="16">
        <f t="shared" si="221"/>
        <v>0</v>
      </c>
      <c r="CF64" s="16">
        <f t="shared" si="221"/>
        <v>0</v>
      </c>
      <c r="CG64" s="16">
        <f t="shared" ref="CG64:CR65" si="222">CG65</f>
        <v>0</v>
      </c>
      <c r="CH64" s="16">
        <f t="shared" si="222"/>
        <v>0</v>
      </c>
      <c r="CI64" s="16">
        <f t="shared" si="222"/>
        <v>0</v>
      </c>
      <c r="CJ64" s="16">
        <f t="shared" si="222"/>
        <v>0</v>
      </c>
      <c r="CK64" s="16">
        <f t="shared" si="222"/>
        <v>0</v>
      </c>
      <c r="CL64" s="16">
        <f t="shared" si="222"/>
        <v>0</v>
      </c>
      <c r="CM64" s="16">
        <f t="shared" si="222"/>
        <v>0</v>
      </c>
      <c r="CN64" s="16">
        <f t="shared" si="222"/>
        <v>0</v>
      </c>
      <c r="CO64" s="16">
        <f t="shared" si="222"/>
        <v>0</v>
      </c>
      <c r="CP64" s="16">
        <f t="shared" si="222"/>
        <v>0</v>
      </c>
      <c r="CQ64" s="16">
        <f t="shared" si="222"/>
        <v>0</v>
      </c>
      <c r="CR64" s="16">
        <f t="shared" si="222"/>
        <v>0</v>
      </c>
      <c r="CT64" s="17">
        <f t="shared" si="35"/>
        <v>0.84999997274076566</v>
      </c>
      <c r="CU64" s="17">
        <f t="shared" si="36"/>
        <v>0.15000002725923436</v>
      </c>
      <c r="CV64" s="17">
        <f t="shared" si="37"/>
        <v>8.2084892533837092E-2</v>
      </c>
      <c r="CW64" s="17">
        <f t="shared" si="38"/>
        <v>6.7915134725397272E-2</v>
      </c>
      <c r="CX64" s="17">
        <f t="shared" si="2"/>
        <v>0</v>
      </c>
      <c r="CY64" s="17">
        <f t="shared" si="3"/>
        <v>1</v>
      </c>
      <c r="CZ64" s="17">
        <f t="shared" si="4"/>
        <v>0.39999992085619351</v>
      </c>
      <c r="DA64" s="17">
        <f t="shared" si="5"/>
        <v>0.60000007914380649</v>
      </c>
      <c r="DB64" s="17">
        <f t="shared" si="6"/>
        <v>0.52592859922783342</v>
      </c>
      <c r="DC64" s="17">
        <f t="shared" si="7"/>
        <v>7.4071479915973015E-2</v>
      </c>
      <c r="DD64" s="17">
        <f t="shared" si="8"/>
        <v>0</v>
      </c>
      <c r="DE64" s="17">
        <f t="shared" si="39"/>
        <v>1</v>
      </c>
      <c r="DF64" s="17">
        <f t="shared" si="9"/>
        <v>0</v>
      </c>
      <c r="DG64" s="17">
        <f t="shared" si="10"/>
        <v>0</v>
      </c>
      <c r="DH64" s="17">
        <f t="shared" si="11"/>
        <v>0</v>
      </c>
      <c r="DI64" s="17">
        <f t="shared" si="12"/>
        <v>0</v>
      </c>
      <c r="DJ64" s="17">
        <f t="shared" si="13"/>
        <v>0</v>
      </c>
      <c r="DK64" s="17">
        <f t="shared" si="14"/>
        <v>0</v>
      </c>
      <c r="DL64" s="17">
        <f t="shared" si="15"/>
        <v>0</v>
      </c>
      <c r="DM64" s="17">
        <f t="shared" si="16"/>
        <v>0</v>
      </c>
      <c r="DN64" s="17">
        <f t="shared" si="17"/>
        <v>0</v>
      </c>
      <c r="DO64" s="17">
        <f t="shared" si="18"/>
        <v>0</v>
      </c>
      <c r="DP64" s="17">
        <f t="shared" si="19"/>
        <v>0</v>
      </c>
      <c r="DQ64" s="17">
        <f t="shared" si="40"/>
        <v>0</v>
      </c>
      <c r="DR64" s="17">
        <f t="shared" si="20"/>
        <v>0</v>
      </c>
      <c r="DS64" s="17">
        <f t="shared" si="21"/>
        <v>0</v>
      </c>
      <c r="DT64" s="17">
        <f t="shared" si="22"/>
        <v>0</v>
      </c>
      <c r="DU64" s="17">
        <f t="shared" si="23"/>
        <v>0</v>
      </c>
      <c r="DV64" s="17">
        <f t="shared" si="24"/>
        <v>0</v>
      </c>
      <c r="DW64" s="17">
        <f t="shared" si="25"/>
        <v>0</v>
      </c>
      <c r="DX64" s="17">
        <v>0</v>
      </c>
      <c r="DY64" s="17">
        <v>0</v>
      </c>
      <c r="DZ64" s="17">
        <v>0</v>
      </c>
      <c r="EA64" s="17">
        <v>0</v>
      </c>
      <c r="EB64" s="17">
        <v>0</v>
      </c>
      <c r="EC64" s="17">
        <f t="shared" si="41"/>
        <v>0</v>
      </c>
      <c r="ED64" s="17">
        <f t="shared" si="26"/>
        <v>0</v>
      </c>
      <c r="EE64" s="17">
        <f t="shared" si="27"/>
        <v>0</v>
      </c>
      <c r="EF64" s="17">
        <f t="shared" si="28"/>
        <v>0</v>
      </c>
      <c r="EG64" s="17">
        <f t="shared" si="29"/>
        <v>0</v>
      </c>
      <c r="EH64" s="17">
        <f t="shared" si="30"/>
        <v>0</v>
      </c>
      <c r="EI64" s="17">
        <f t="shared" si="31"/>
        <v>0</v>
      </c>
      <c r="EJ64" s="17">
        <v>0</v>
      </c>
      <c r="EK64" s="17">
        <v>0</v>
      </c>
      <c r="EL64" s="17">
        <v>0</v>
      </c>
      <c r="EM64" s="17">
        <v>0</v>
      </c>
      <c r="EN64" s="17">
        <v>0</v>
      </c>
      <c r="EO64" s="17">
        <f t="shared" si="42"/>
        <v>0</v>
      </c>
    </row>
    <row r="65" spans="1:145" x14ac:dyDescent="0.25">
      <c r="A65" s="18" t="s">
        <v>103</v>
      </c>
      <c r="B65" s="19" t="s">
        <v>72</v>
      </c>
      <c r="C65" s="19"/>
      <c r="D65" s="20">
        <f>D66</f>
        <v>456277329</v>
      </c>
      <c r="E65" s="20">
        <f t="shared" si="220"/>
        <v>456277329</v>
      </c>
      <c r="F65" s="20">
        <f t="shared" si="220"/>
        <v>385561376</v>
      </c>
      <c r="G65" s="20">
        <f t="shared" si="220"/>
        <v>70715953</v>
      </c>
      <c r="H65" s="20">
        <f t="shared" si="220"/>
        <v>70715953</v>
      </c>
      <c r="I65" s="20">
        <f t="shared" si="220"/>
        <v>39696702</v>
      </c>
      <c r="J65" s="20">
        <f t="shared" si="220"/>
        <v>31019251</v>
      </c>
      <c r="K65" s="20">
        <f t="shared" si="220"/>
        <v>0</v>
      </c>
      <c r="L65" s="20">
        <f t="shared" si="220"/>
        <v>0</v>
      </c>
      <c r="M65" s="20">
        <f t="shared" si="220"/>
        <v>385561376</v>
      </c>
      <c r="N65" s="20">
        <f t="shared" si="220"/>
        <v>383539740</v>
      </c>
      <c r="O65" s="20">
        <f t="shared" si="220"/>
        <v>2021636</v>
      </c>
      <c r="P65" s="20">
        <f t="shared" si="220"/>
        <v>70715953</v>
      </c>
      <c r="Q65" s="20">
        <f t="shared" si="220"/>
        <v>67683498</v>
      </c>
      <c r="R65" s="20">
        <f t="shared" si="220"/>
        <v>3032455</v>
      </c>
      <c r="S65" s="20">
        <f t="shared" si="220"/>
        <v>70715953</v>
      </c>
      <c r="T65" s="20">
        <f t="shared" si="220"/>
        <v>67683498</v>
      </c>
      <c r="U65" s="20">
        <f t="shared" si="220"/>
        <v>3032455</v>
      </c>
      <c r="V65" s="20">
        <f t="shared" si="220"/>
        <v>39696702</v>
      </c>
      <c r="W65" s="20">
        <f t="shared" si="220"/>
        <v>37038611</v>
      </c>
      <c r="X65" s="20">
        <f t="shared" si="220"/>
        <v>2658091</v>
      </c>
      <c r="Y65" s="20">
        <f t="shared" si="220"/>
        <v>31019251</v>
      </c>
      <c r="Z65" s="20">
        <f t="shared" si="220"/>
        <v>30644887</v>
      </c>
      <c r="AA65" s="20">
        <f t="shared" si="220"/>
        <v>374364</v>
      </c>
      <c r="AB65" s="20">
        <f t="shared" si="220"/>
        <v>0</v>
      </c>
      <c r="AC65" s="20">
        <f t="shared" si="220"/>
        <v>0</v>
      </c>
      <c r="AD65" s="20">
        <f t="shared" si="220"/>
        <v>0</v>
      </c>
      <c r="AE65" s="20">
        <f t="shared" si="220"/>
        <v>451223238</v>
      </c>
      <c r="AF65" s="20">
        <f t="shared" si="220"/>
        <v>5054091</v>
      </c>
      <c r="AG65" s="20">
        <f t="shared" si="220"/>
        <v>0</v>
      </c>
      <c r="AH65" s="20">
        <f t="shared" si="220"/>
        <v>0</v>
      </c>
      <c r="AI65" s="20">
        <f t="shared" si="220"/>
        <v>0</v>
      </c>
      <c r="AJ65" s="20">
        <f t="shared" si="220"/>
        <v>0</v>
      </c>
      <c r="AK65" s="20">
        <f t="shared" si="220"/>
        <v>0</v>
      </c>
      <c r="AL65" s="20">
        <f t="shared" si="220"/>
        <v>0</v>
      </c>
      <c r="AM65" s="20">
        <f t="shared" si="220"/>
        <v>0</v>
      </c>
      <c r="AN65" s="20">
        <f t="shared" si="220"/>
        <v>0</v>
      </c>
      <c r="AO65" s="20">
        <f t="shared" si="220"/>
        <v>0</v>
      </c>
      <c r="AP65" s="20">
        <f t="shared" si="220"/>
        <v>0</v>
      </c>
      <c r="AQ65" s="20">
        <f t="shared" si="220"/>
        <v>0</v>
      </c>
      <c r="AR65" s="20">
        <f t="shared" si="220"/>
        <v>0</v>
      </c>
      <c r="AS65" s="20">
        <f t="shared" si="220"/>
        <v>0</v>
      </c>
      <c r="AT65" s="20">
        <f t="shared" si="220"/>
        <v>0</v>
      </c>
      <c r="AU65" s="20">
        <f t="shared" si="220"/>
        <v>0</v>
      </c>
      <c r="AV65" s="20">
        <f t="shared" si="220"/>
        <v>0</v>
      </c>
      <c r="AW65" s="20">
        <f t="shared" si="220"/>
        <v>0</v>
      </c>
      <c r="AX65" s="20">
        <f t="shared" si="220"/>
        <v>0</v>
      </c>
      <c r="AY65" s="20">
        <f t="shared" si="220"/>
        <v>0</v>
      </c>
      <c r="AZ65" s="20">
        <f t="shared" si="220"/>
        <v>0</v>
      </c>
      <c r="BA65" s="20">
        <f t="shared" si="220"/>
        <v>0</v>
      </c>
      <c r="BB65" s="20">
        <f t="shared" si="220"/>
        <v>0</v>
      </c>
      <c r="BC65" s="20">
        <f t="shared" si="220"/>
        <v>0</v>
      </c>
      <c r="BD65" s="20">
        <f t="shared" si="220"/>
        <v>0</v>
      </c>
      <c r="BE65" s="20">
        <f t="shared" si="220"/>
        <v>0</v>
      </c>
      <c r="BF65" s="20">
        <f t="shared" si="220"/>
        <v>0</v>
      </c>
      <c r="BG65" s="20">
        <f t="shared" si="220"/>
        <v>0</v>
      </c>
      <c r="BH65" s="20">
        <f t="shared" si="220"/>
        <v>0</v>
      </c>
      <c r="BI65" s="20">
        <f t="shared" si="220"/>
        <v>0</v>
      </c>
      <c r="BJ65" s="20">
        <f t="shared" si="220"/>
        <v>0</v>
      </c>
      <c r="BK65" s="20">
        <f t="shared" si="220"/>
        <v>0</v>
      </c>
      <c r="BL65" s="20">
        <f t="shared" si="220"/>
        <v>0</v>
      </c>
      <c r="BM65" s="20">
        <f t="shared" si="220"/>
        <v>0</v>
      </c>
      <c r="BN65" s="20">
        <f t="shared" si="220"/>
        <v>0</v>
      </c>
      <c r="BO65" s="20">
        <f t="shared" si="220"/>
        <v>0</v>
      </c>
      <c r="BP65" s="20">
        <f t="shared" si="220"/>
        <v>0</v>
      </c>
      <c r="BQ65" s="20">
        <f t="shared" si="221"/>
        <v>0</v>
      </c>
      <c r="BR65" s="20">
        <f t="shared" si="221"/>
        <v>0</v>
      </c>
      <c r="BS65" s="20">
        <f t="shared" si="221"/>
        <v>0</v>
      </c>
      <c r="BT65" s="20">
        <f t="shared" si="221"/>
        <v>0</v>
      </c>
      <c r="BU65" s="20">
        <f t="shared" si="221"/>
        <v>0</v>
      </c>
      <c r="BV65" s="20">
        <f t="shared" si="221"/>
        <v>0</v>
      </c>
      <c r="BW65" s="20">
        <f t="shared" si="221"/>
        <v>0</v>
      </c>
      <c r="BX65" s="20">
        <f t="shared" si="221"/>
        <v>0</v>
      </c>
      <c r="BY65" s="20">
        <f t="shared" si="221"/>
        <v>0</v>
      </c>
      <c r="BZ65" s="20">
        <f t="shared" si="221"/>
        <v>0</v>
      </c>
      <c r="CA65" s="20">
        <f t="shared" si="221"/>
        <v>0</v>
      </c>
      <c r="CB65" s="20">
        <f t="shared" si="221"/>
        <v>0</v>
      </c>
      <c r="CC65" s="20">
        <f t="shared" si="221"/>
        <v>0</v>
      </c>
      <c r="CD65" s="20">
        <f t="shared" si="221"/>
        <v>0</v>
      </c>
      <c r="CE65" s="20">
        <f t="shared" si="221"/>
        <v>0</v>
      </c>
      <c r="CF65" s="20">
        <f t="shared" si="221"/>
        <v>0</v>
      </c>
      <c r="CG65" s="20">
        <f t="shared" si="222"/>
        <v>0</v>
      </c>
      <c r="CH65" s="20">
        <f t="shared" si="222"/>
        <v>0</v>
      </c>
      <c r="CI65" s="20">
        <f t="shared" si="222"/>
        <v>0</v>
      </c>
      <c r="CJ65" s="20">
        <f t="shared" si="222"/>
        <v>0</v>
      </c>
      <c r="CK65" s="20">
        <f t="shared" si="222"/>
        <v>0</v>
      </c>
      <c r="CL65" s="20">
        <f t="shared" si="222"/>
        <v>0</v>
      </c>
      <c r="CM65" s="20">
        <f t="shared" si="222"/>
        <v>0</v>
      </c>
      <c r="CN65" s="20">
        <f t="shared" si="222"/>
        <v>0</v>
      </c>
      <c r="CO65" s="20">
        <f t="shared" si="222"/>
        <v>0</v>
      </c>
      <c r="CP65" s="20">
        <f t="shared" si="222"/>
        <v>0</v>
      </c>
      <c r="CQ65" s="20">
        <f t="shared" si="222"/>
        <v>0</v>
      </c>
      <c r="CR65" s="20">
        <f t="shared" si="222"/>
        <v>0</v>
      </c>
      <c r="CT65" s="21">
        <f t="shared" si="35"/>
        <v>0.84999997274076566</v>
      </c>
      <c r="CU65" s="21">
        <f t="shared" si="36"/>
        <v>0.15000002725923436</v>
      </c>
      <c r="CV65" s="21">
        <f t="shared" si="37"/>
        <v>8.2084892533837092E-2</v>
      </c>
      <c r="CW65" s="21">
        <f t="shared" si="38"/>
        <v>6.7915134725397272E-2</v>
      </c>
      <c r="CX65" s="21">
        <f t="shared" si="2"/>
        <v>0</v>
      </c>
      <c r="CY65" s="21">
        <f t="shared" si="3"/>
        <v>1</v>
      </c>
      <c r="CZ65" s="21">
        <f t="shared" si="4"/>
        <v>0.39999992085619351</v>
      </c>
      <c r="DA65" s="21">
        <f t="shared" si="5"/>
        <v>0.60000007914380649</v>
      </c>
      <c r="DB65" s="21">
        <f t="shared" si="6"/>
        <v>0.52592859922783342</v>
      </c>
      <c r="DC65" s="21">
        <f t="shared" si="7"/>
        <v>7.4071479915973015E-2</v>
      </c>
      <c r="DD65" s="21">
        <f t="shared" si="8"/>
        <v>0</v>
      </c>
      <c r="DE65" s="21">
        <f t="shared" si="39"/>
        <v>1</v>
      </c>
      <c r="DF65" s="21">
        <f t="shared" si="9"/>
        <v>0</v>
      </c>
      <c r="DG65" s="21">
        <f t="shared" si="10"/>
        <v>0</v>
      </c>
      <c r="DH65" s="21">
        <f t="shared" si="11"/>
        <v>0</v>
      </c>
      <c r="DI65" s="21">
        <f t="shared" si="12"/>
        <v>0</v>
      </c>
      <c r="DJ65" s="21">
        <f t="shared" si="13"/>
        <v>0</v>
      </c>
      <c r="DK65" s="21">
        <f t="shared" si="14"/>
        <v>0</v>
      </c>
      <c r="DL65" s="21">
        <f t="shared" si="15"/>
        <v>0</v>
      </c>
      <c r="DM65" s="21">
        <f t="shared" si="16"/>
        <v>0</v>
      </c>
      <c r="DN65" s="21">
        <f t="shared" si="17"/>
        <v>0</v>
      </c>
      <c r="DO65" s="21">
        <f t="shared" si="18"/>
        <v>0</v>
      </c>
      <c r="DP65" s="21">
        <f t="shared" si="19"/>
        <v>0</v>
      </c>
      <c r="DQ65" s="21">
        <f t="shared" si="40"/>
        <v>0</v>
      </c>
      <c r="DR65" s="21">
        <f t="shared" si="20"/>
        <v>0</v>
      </c>
      <c r="DS65" s="21">
        <f t="shared" si="21"/>
        <v>0</v>
      </c>
      <c r="DT65" s="21">
        <f t="shared" si="22"/>
        <v>0</v>
      </c>
      <c r="DU65" s="21">
        <f t="shared" si="23"/>
        <v>0</v>
      </c>
      <c r="DV65" s="21">
        <f t="shared" si="24"/>
        <v>0</v>
      </c>
      <c r="DW65" s="21">
        <f t="shared" si="25"/>
        <v>0</v>
      </c>
      <c r="DX65" s="21">
        <v>0</v>
      </c>
      <c r="DY65" s="21">
        <v>0</v>
      </c>
      <c r="DZ65" s="21">
        <v>0</v>
      </c>
      <c r="EA65" s="21">
        <v>0</v>
      </c>
      <c r="EB65" s="21">
        <v>0</v>
      </c>
      <c r="EC65" s="21">
        <f t="shared" si="41"/>
        <v>0</v>
      </c>
      <c r="ED65" s="21">
        <f t="shared" si="26"/>
        <v>0</v>
      </c>
      <c r="EE65" s="21">
        <f t="shared" si="27"/>
        <v>0</v>
      </c>
      <c r="EF65" s="21">
        <f t="shared" si="28"/>
        <v>0</v>
      </c>
      <c r="EG65" s="21">
        <f t="shared" si="29"/>
        <v>0</v>
      </c>
      <c r="EH65" s="21">
        <f t="shared" si="30"/>
        <v>0</v>
      </c>
      <c r="EI65" s="21">
        <f t="shared" si="31"/>
        <v>0</v>
      </c>
      <c r="EJ65" s="21">
        <v>0</v>
      </c>
      <c r="EK65" s="21">
        <v>0</v>
      </c>
      <c r="EL65" s="21">
        <v>0</v>
      </c>
      <c r="EM65" s="21">
        <v>0</v>
      </c>
      <c r="EN65" s="21">
        <v>0</v>
      </c>
      <c r="EO65" s="21">
        <f t="shared" si="42"/>
        <v>0</v>
      </c>
    </row>
    <row r="66" spans="1:145" x14ac:dyDescent="0.25">
      <c r="A66" s="22" t="s">
        <v>103</v>
      </c>
      <c r="B66" s="23" t="s">
        <v>74</v>
      </c>
      <c r="C66" s="23" t="s">
        <v>74</v>
      </c>
      <c r="D66" s="24">
        <f>E66+L66</f>
        <v>456277329</v>
      </c>
      <c r="E66" s="24">
        <f>F66+G66</f>
        <v>456277329</v>
      </c>
      <c r="F66" s="25">
        <f>M66+AH66+BC66+BX66</f>
        <v>385561376</v>
      </c>
      <c r="G66" s="24">
        <f>H66+K66</f>
        <v>70715953</v>
      </c>
      <c r="H66" s="24">
        <f>I66+J66</f>
        <v>70715953</v>
      </c>
      <c r="I66" s="25">
        <f>V66+AQ66+BL66+CG66</f>
        <v>39696702</v>
      </c>
      <c r="J66" s="25">
        <f>Y66+AT66+BO66+CJ66</f>
        <v>31019251</v>
      </c>
      <c r="K66" s="26">
        <f>AB66+AW66+BR66+CM66</f>
        <v>0</v>
      </c>
      <c r="L66" s="28">
        <v>0</v>
      </c>
      <c r="M66" s="24">
        <f>N66+O66</f>
        <v>385561376</v>
      </c>
      <c r="N66" s="28">
        <v>383539740</v>
      </c>
      <c r="O66" s="28">
        <v>2021636</v>
      </c>
      <c r="P66" s="24">
        <f>Q66+R66</f>
        <v>70715953</v>
      </c>
      <c r="Q66" s="28">
        <f>T66+AC66</f>
        <v>67683498</v>
      </c>
      <c r="R66" s="28">
        <f>U66+AD66</f>
        <v>3032455</v>
      </c>
      <c r="S66" s="24">
        <f>T66+U66</f>
        <v>70715953</v>
      </c>
      <c r="T66" s="28">
        <f>W66+Z66</f>
        <v>67683498</v>
      </c>
      <c r="U66" s="28">
        <f t="shared" ref="U66" si="223">X66+AA66</f>
        <v>3032455</v>
      </c>
      <c r="V66" s="24">
        <f>W66+X66</f>
        <v>39696702</v>
      </c>
      <c r="W66" s="28">
        <v>37038611</v>
      </c>
      <c r="X66" s="28">
        <v>2658091</v>
      </c>
      <c r="Y66" s="24">
        <f>Z66+AA66</f>
        <v>31019251</v>
      </c>
      <c r="Z66" s="28">
        <v>30644887</v>
      </c>
      <c r="AA66" s="28">
        <v>374364</v>
      </c>
      <c r="AB66" s="24">
        <f>AC66+AD66</f>
        <v>0</v>
      </c>
      <c r="AC66" s="28">
        <v>0</v>
      </c>
      <c r="AD66" s="28">
        <v>0</v>
      </c>
      <c r="AE66" s="28">
        <f>N66+Q66</f>
        <v>451223238</v>
      </c>
      <c r="AF66" s="28">
        <f>O66+R66</f>
        <v>5054091</v>
      </c>
      <c r="AG66" s="28">
        <v>0</v>
      </c>
      <c r="AH66" s="24">
        <f>AI66+AJ66</f>
        <v>0</v>
      </c>
      <c r="AI66" s="28">
        <v>0</v>
      </c>
      <c r="AJ66" s="28">
        <v>0</v>
      </c>
      <c r="AK66" s="24">
        <f>AL66+AM66</f>
        <v>0</v>
      </c>
      <c r="AL66" s="28">
        <f>AO66+AX66</f>
        <v>0</v>
      </c>
      <c r="AM66" s="28">
        <f>AP66+AY66</f>
        <v>0</v>
      </c>
      <c r="AN66" s="24">
        <f>AO66+AP66</f>
        <v>0</v>
      </c>
      <c r="AO66" s="28">
        <f>AR66+AU66</f>
        <v>0</v>
      </c>
      <c r="AP66" s="28">
        <f>AS66+AV66</f>
        <v>0</v>
      </c>
      <c r="AQ66" s="24">
        <f>AR66+AS66</f>
        <v>0</v>
      </c>
      <c r="AR66" s="28">
        <v>0</v>
      </c>
      <c r="AS66" s="28">
        <v>0</v>
      </c>
      <c r="AT66" s="24">
        <f t="shared" ref="AT66" si="224">AU66+AV66</f>
        <v>0</v>
      </c>
      <c r="AU66" s="28">
        <v>0</v>
      </c>
      <c r="AV66" s="28">
        <v>0</v>
      </c>
      <c r="AW66" s="24">
        <f>AX66+AY66</f>
        <v>0</v>
      </c>
      <c r="AX66" s="28">
        <v>0</v>
      </c>
      <c r="AY66" s="28">
        <v>0</v>
      </c>
      <c r="AZ66" s="28">
        <f t="shared" ref="AZ66:BA66" si="225">AI66+AL66</f>
        <v>0</v>
      </c>
      <c r="BA66" s="28">
        <f t="shared" si="225"/>
        <v>0</v>
      </c>
      <c r="BB66" s="28">
        <v>0</v>
      </c>
      <c r="BC66" s="24">
        <f>BD66+BE66</f>
        <v>0</v>
      </c>
      <c r="BD66" s="28">
        <v>0</v>
      </c>
      <c r="BE66" s="28">
        <v>0</v>
      </c>
      <c r="BF66" s="24">
        <f>BG66+BH66</f>
        <v>0</v>
      </c>
      <c r="BG66" s="28">
        <f>BJ66+BS66</f>
        <v>0</v>
      </c>
      <c r="BH66" s="28">
        <f>BK66+BT66</f>
        <v>0</v>
      </c>
      <c r="BI66" s="24">
        <f>BJ66+BK66</f>
        <v>0</v>
      </c>
      <c r="BJ66" s="28">
        <f>BM66+BP66</f>
        <v>0</v>
      </c>
      <c r="BK66" s="28">
        <f>BN66+BQ66</f>
        <v>0</v>
      </c>
      <c r="BL66" s="24">
        <f>BM66+BN66</f>
        <v>0</v>
      </c>
      <c r="BM66" s="28">
        <v>0</v>
      </c>
      <c r="BN66" s="28">
        <v>0</v>
      </c>
      <c r="BO66" s="24">
        <f>BP66+BQ66</f>
        <v>0</v>
      </c>
      <c r="BP66" s="28">
        <v>0</v>
      </c>
      <c r="BQ66" s="28">
        <v>0</v>
      </c>
      <c r="BR66" s="24">
        <f>BS66+BT66</f>
        <v>0</v>
      </c>
      <c r="BS66" s="28">
        <v>0</v>
      </c>
      <c r="BT66" s="28">
        <v>0</v>
      </c>
      <c r="BU66" s="28">
        <f>BD66+BG66</f>
        <v>0</v>
      </c>
      <c r="BV66" s="28">
        <f>BE66+BH66</f>
        <v>0</v>
      </c>
      <c r="BW66" s="28">
        <v>0</v>
      </c>
      <c r="BX66" s="24">
        <f>BY66+BZ66</f>
        <v>0</v>
      </c>
      <c r="BY66" s="28">
        <v>0</v>
      </c>
      <c r="BZ66" s="28">
        <v>0</v>
      </c>
      <c r="CA66" s="24">
        <f>CB66+CC66</f>
        <v>0</v>
      </c>
      <c r="CB66" s="28">
        <f>CE66+CN66</f>
        <v>0</v>
      </c>
      <c r="CC66" s="28">
        <f>CF66+CO66</f>
        <v>0</v>
      </c>
      <c r="CD66" s="24">
        <f>CE66+CF66</f>
        <v>0</v>
      </c>
      <c r="CE66" s="28">
        <f>CH66+CK66</f>
        <v>0</v>
      </c>
      <c r="CF66" s="28">
        <f>CI66+CL66</f>
        <v>0</v>
      </c>
      <c r="CG66" s="24">
        <f>CH66+CI66</f>
        <v>0</v>
      </c>
      <c r="CH66" s="28">
        <v>0</v>
      </c>
      <c r="CI66" s="28">
        <v>0</v>
      </c>
      <c r="CJ66" s="24">
        <f>CK66+CL66</f>
        <v>0</v>
      </c>
      <c r="CK66" s="28">
        <v>0</v>
      </c>
      <c r="CL66" s="28">
        <v>0</v>
      </c>
      <c r="CM66" s="24">
        <f>CN66+CO66</f>
        <v>0</v>
      </c>
      <c r="CN66" s="28">
        <v>0</v>
      </c>
      <c r="CO66" s="28">
        <v>0</v>
      </c>
      <c r="CP66" s="28">
        <f>BY66+CB66</f>
        <v>0</v>
      </c>
      <c r="CQ66" s="28">
        <f>BZ66+CC66</f>
        <v>0</v>
      </c>
      <c r="CR66" s="28">
        <v>0</v>
      </c>
      <c r="CT66" s="30">
        <f t="shared" si="35"/>
        <v>0.84999997274076566</v>
      </c>
      <c r="CU66" s="30">
        <f t="shared" si="36"/>
        <v>0.15000002725923436</v>
      </c>
      <c r="CV66" s="30">
        <f t="shared" si="37"/>
        <v>8.2084892533837092E-2</v>
      </c>
      <c r="CW66" s="30">
        <f t="shared" si="38"/>
        <v>6.7915134725397272E-2</v>
      </c>
      <c r="CX66" s="30">
        <f t="shared" si="2"/>
        <v>0</v>
      </c>
      <c r="CY66" s="31">
        <f t="shared" si="3"/>
        <v>1</v>
      </c>
      <c r="CZ66" s="31">
        <f t="shared" si="4"/>
        <v>0.39999992085619351</v>
      </c>
      <c r="DA66" s="31">
        <f t="shared" si="5"/>
        <v>0.60000007914380649</v>
      </c>
      <c r="DB66" s="31">
        <f t="shared" si="6"/>
        <v>0.52592859922783342</v>
      </c>
      <c r="DC66" s="31">
        <f t="shared" si="7"/>
        <v>7.4071479915973015E-2</v>
      </c>
      <c r="DD66" s="31">
        <f t="shared" si="8"/>
        <v>0</v>
      </c>
      <c r="DE66" s="31">
        <f t="shared" si="39"/>
        <v>1</v>
      </c>
      <c r="DF66" s="30">
        <f t="shared" si="9"/>
        <v>0</v>
      </c>
      <c r="DG66" s="30">
        <f t="shared" si="10"/>
        <v>0</v>
      </c>
      <c r="DH66" s="30">
        <f t="shared" si="11"/>
        <v>0</v>
      </c>
      <c r="DI66" s="30">
        <f t="shared" si="12"/>
        <v>0</v>
      </c>
      <c r="DJ66" s="30">
        <f t="shared" si="13"/>
        <v>0</v>
      </c>
      <c r="DK66" s="31">
        <f t="shared" si="14"/>
        <v>0</v>
      </c>
      <c r="DL66" s="31">
        <f t="shared" si="15"/>
        <v>0</v>
      </c>
      <c r="DM66" s="31">
        <f t="shared" si="16"/>
        <v>0</v>
      </c>
      <c r="DN66" s="31">
        <f t="shared" si="17"/>
        <v>0</v>
      </c>
      <c r="DO66" s="31">
        <f t="shared" si="18"/>
        <v>0</v>
      </c>
      <c r="DP66" s="31">
        <f t="shared" si="19"/>
        <v>0</v>
      </c>
      <c r="DQ66" s="31">
        <f t="shared" si="40"/>
        <v>0</v>
      </c>
      <c r="DR66" s="30">
        <f t="shared" si="20"/>
        <v>0</v>
      </c>
      <c r="DS66" s="30">
        <f t="shared" si="21"/>
        <v>0</v>
      </c>
      <c r="DT66" s="30">
        <f t="shared" si="22"/>
        <v>0</v>
      </c>
      <c r="DU66" s="30">
        <f t="shared" si="23"/>
        <v>0</v>
      </c>
      <c r="DV66" s="30">
        <f t="shared" si="24"/>
        <v>0</v>
      </c>
      <c r="DW66" s="31">
        <f t="shared" si="25"/>
        <v>0</v>
      </c>
      <c r="DX66" s="31">
        <v>0</v>
      </c>
      <c r="DY66" s="31">
        <v>0</v>
      </c>
      <c r="DZ66" s="31">
        <v>0</v>
      </c>
      <c r="EA66" s="31">
        <v>0</v>
      </c>
      <c r="EB66" s="31">
        <v>0</v>
      </c>
      <c r="EC66" s="31">
        <f t="shared" si="41"/>
        <v>0</v>
      </c>
      <c r="ED66" s="30">
        <f t="shared" si="26"/>
        <v>0</v>
      </c>
      <c r="EE66" s="30">
        <f t="shared" si="27"/>
        <v>0</v>
      </c>
      <c r="EF66" s="30">
        <f t="shared" si="28"/>
        <v>0</v>
      </c>
      <c r="EG66" s="30">
        <f t="shared" si="29"/>
        <v>0</v>
      </c>
      <c r="EH66" s="30">
        <f t="shared" si="30"/>
        <v>0</v>
      </c>
      <c r="EI66" s="31">
        <f t="shared" si="31"/>
        <v>0</v>
      </c>
      <c r="EJ66" s="31">
        <v>0</v>
      </c>
      <c r="EK66" s="31">
        <v>0</v>
      </c>
      <c r="EL66" s="31">
        <v>0</v>
      </c>
      <c r="EM66" s="31">
        <v>0</v>
      </c>
      <c r="EN66" s="31">
        <v>0</v>
      </c>
      <c r="EO66" s="31">
        <f t="shared" si="42"/>
        <v>0</v>
      </c>
    </row>
    <row r="67" spans="1:145" x14ac:dyDescent="0.25">
      <c r="A67" s="14" t="s">
        <v>104</v>
      </c>
      <c r="B67" s="15" t="s">
        <v>70</v>
      </c>
      <c r="C67" s="15"/>
      <c r="D67" s="16">
        <f>D68</f>
        <v>646066792</v>
      </c>
      <c r="E67" s="16">
        <f t="shared" ref="E67:BP67" si="226">E68</f>
        <v>646066792</v>
      </c>
      <c r="F67" s="16">
        <f t="shared" si="226"/>
        <v>440658241.99999994</v>
      </c>
      <c r="G67" s="16">
        <f t="shared" si="226"/>
        <v>205408550</v>
      </c>
      <c r="H67" s="16">
        <f t="shared" si="226"/>
        <v>60398958</v>
      </c>
      <c r="I67" s="16">
        <f t="shared" si="226"/>
        <v>50419365</v>
      </c>
      <c r="J67" s="16">
        <f t="shared" si="226"/>
        <v>9979593</v>
      </c>
      <c r="K67" s="16">
        <f t="shared" si="226"/>
        <v>145009592</v>
      </c>
      <c r="L67" s="16">
        <f t="shared" si="226"/>
        <v>0</v>
      </c>
      <c r="M67" s="16">
        <f t="shared" si="226"/>
        <v>0</v>
      </c>
      <c r="N67" s="16">
        <f t="shared" si="226"/>
        <v>0</v>
      </c>
      <c r="O67" s="16">
        <f t="shared" si="226"/>
        <v>0</v>
      </c>
      <c r="P67" s="16">
        <f t="shared" si="226"/>
        <v>0</v>
      </c>
      <c r="Q67" s="16">
        <f t="shared" si="226"/>
        <v>0</v>
      </c>
      <c r="R67" s="16">
        <f t="shared" si="226"/>
        <v>0</v>
      </c>
      <c r="S67" s="16">
        <f t="shared" si="226"/>
        <v>0</v>
      </c>
      <c r="T67" s="16">
        <f t="shared" si="226"/>
        <v>0</v>
      </c>
      <c r="U67" s="16">
        <f t="shared" si="226"/>
        <v>0</v>
      </c>
      <c r="V67" s="16">
        <f t="shared" si="226"/>
        <v>0</v>
      </c>
      <c r="W67" s="16">
        <f t="shared" si="226"/>
        <v>0</v>
      </c>
      <c r="X67" s="16">
        <f t="shared" si="226"/>
        <v>0</v>
      </c>
      <c r="Y67" s="16">
        <f t="shared" si="226"/>
        <v>0</v>
      </c>
      <c r="Z67" s="16">
        <f t="shared" si="226"/>
        <v>0</v>
      </c>
      <c r="AA67" s="16">
        <f t="shared" si="226"/>
        <v>0</v>
      </c>
      <c r="AB67" s="16">
        <f t="shared" si="226"/>
        <v>0</v>
      </c>
      <c r="AC67" s="16">
        <f t="shared" si="226"/>
        <v>0</v>
      </c>
      <c r="AD67" s="16">
        <f t="shared" si="226"/>
        <v>0</v>
      </c>
      <c r="AE67" s="16">
        <f t="shared" si="226"/>
        <v>0</v>
      </c>
      <c r="AF67" s="16">
        <f t="shared" si="226"/>
        <v>0</v>
      </c>
      <c r="AG67" s="16">
        <f t="shared" si="226"/>
        <v>0</v>
      </c>
      <c r="AH67" s="16">
        <f t="shared" si="226"/>
        <v>0</v>
      </c>
      <c r="AI67" s="16">
        <f t="shared" si="226"/>
        <v>0</v>
      </c>
      <c r="AJ67" s="16">
        <f t="shared" si="226"/>
        <v>0</v>
      </c>
      <c r="AK67" s="16">
        <f t="shared" si="226"/>
        <v>0</v>
      </c>
      <c r="AL67" s="16">
        <f t="shared" si="226"/>
        <v>0</v>
      </c>
      <c r="AM67" s="16">
        <f t="shared" si="226"/>
        <v>0</v>
      </c>
      <c r="AN67" s="16">
        <f t="shared" si="226"/>
        <v>0</v>
      </c>
      <c r="AO67" s="16">
        <f t="shared" si="226"/>
        <v>0</v>
      </c>
      <c r="AP67" s="16">
        <f t="shared" si="226"/>
        <v>0</v>
      </c>
      <c r="AQ67" s="16">
        <f t="shared" si="226"/>
        <v>0</v>
      </c>
      <c r="AR67" s="16">
        <f t="shared" si="226"/>
        <v>0</v>
      </c>
      <c r="AS67" s="16">
        <f t="shared" si="226"/>
        <v>0</v>
      </c>
      <c r="AT67" s="16">
        <f t="shared" si="226"/>
        <v>0</v>
      </c>
      <c r="AU67" s="16">
        <f t="shared" si="226"/>
        <v>0</v>
      </c>
      <c r="AV67" s="16">
        <f t="shared" si="226"/>
        <v>0</v>
      </c>
      <c r="AW67" s="16">
        <f t="shared" si="226"/>
        <v>0</v>
      </c>
      <c r="AX67" s="16">
        <f t="shared" si="226"/>
        <v>0</v>
      </c>
      <c r="AY67" s="16">
        <f t="shared" si="226"/>
        <v>0</v>
      </c>
      <c r="AZ67" s="16">
        <f t="shared" si="226"/>
        <v>0</v>
      </c>
      <c r="BA67" s="16">
        <f t="shared" si="226"/>
        <v>0</v>
      </c>
      <c r="BB67" s="16">
        <f t="shared" si="226"/>
        <v>0</v>
      </c>
      <c r="BC67" s="16">
        <f t="shared" si="226"/>
        <v>440658241.99999994</v>
      </c>
      <c r="BD67" s="16">
        <f t="shared" si="226"/>
        <v>440658241.99999994</v>
      </c>
      <c r="BE67" s="16">
        <f t="shared" si="226"/>
        <v>0</v>
      </c>
      <c r="BF67" s="16">
        <f t="shared" si="226"/>
        <v>205408550</v>
      </c>
      <c r="BG67" s="16">
        <f t="shared" si="226"/>
        <v>205408550</v>
      </c>
      <c r="BH67" s="16">
        <f t="shared" si="226"/>
        <v>0</v>
      </c>
      <c r="BI67" s="16">
        <f t="shared" si="226"/>
        <v>60398958</v>
      </c>
      <c r="BJ67" s="16">
        <f t="shared" si="226"/>
        <v>60398958</v>
      </c>
      <c r="BK67" s="16">
        <f t="shared" si="226"/>
        <v>0</v>
      </c>
      <c r="BL67" s="16">
        <f t="shared" si="226"/>
        <v>50419365</v>
      </c>
      <c r="BM67" s="16">
        <f t="shared" si="226"/>
        <v>50419365</v>
      </c>
      <c r="BN67" s="16">
        <f t="shared" si="226"/>
        <v>0</v>
      </c>
      <c r="BO67" s="16">
        <f t="shared" si="226"/>
        <v>9979593</v>
      </c>
      <c r="BP67" s="16">
        <f t="shared" si="226"/>
        <v>9979593</v>
      </c>
      <c r="BQ67" s="16">
        <f t="shared" ref="BQ67:CR67" si="227">BQ68</f>
        <v>0</v>
      </c>
      <c r="BR67" s="16">
        <f t="shared" si="227"/>
        <v>145009592</v>
      </c>
      <c r="BS67" s="16">
        <f t="shared" si="227"/>
        <v>145009592</v>
      </c>
      <c r="BT67" s="16">
        <f t="shared" si="227"/>
        <v>0</v>
      </c>
      <c r="BU67" s="16">
        <f t="shared" si="227"/>
        <v>646066792</v>
      </c>
      <c r="BV67" s="16">
        <f t="shared" si="227"/>
        <v>0</v>
      </c>
      <c r="BW67" s="16">
        <f t="shared" si="227"/>
        <v>0</v>
      </c>
      <c r="BX67" s="16">
        <f t="shared" si="227"/>
        <v>0</v>
      </c>
      <c r="BY67" s="16">
        <f t="shared" si="227"/>
        <v>0</v>
      </c>
      <c r="BZ67" s="16">
        <f t="shared" si="227"/>
        <v>0</v>
      </c>
      <c r="CA67" s="16">
        <f t="shared" si="227"/>
        <v>0</v>
      </c>
      <c r="CB67" s="16">
        <f t="shared" si="227"/>
        <v>0</v>
      </c>
      <c r="CC67" s="16">
        <f t="shared" si="227"/>
        <v>0</v>
      </c>
      <c r="CD67" s="16">
        <f t="shared" si="227"/>
        <v>0</v>
      </c>
      <c r="CE67" s="16">
        <f t="shared" si="227"/>
        <v>0</v>
      </c>
      <c r="CF67" s="16">
        <f t="shared" si="227"/>
        <v>0</v>
      </c>
      <c r="CG67" s="16">
        <f t="shared" si="227"/>
        <v>0</v>
      </c>
      <c r="CH67" s="16">
        <f t="shared" si="227"/>
        <v>0</v>
      </c>
      <c r="CI67" s="16">
        <f t="shared" si="227"/>
        <v>0</v>
      </c>
      <c r="CJ67" s="16">
        <f t="shared" si="227"/>
        <v>0</v>
      </c>
      <c r="CK67" s="16">
        <f t="shared" si="227"/>
        <v>0</v>
      </c>
      <c r="CL67" s="16">
        <f t="shared" si="227"/>
        <v>0</v>
      </c>
      <c r="CM67" s="16">
        <f t="shared" si="227"/>
        <v>0</v>
      </c>
      <c r="CN67" s="16">
        <f t="shared" si="227"/>
        <v>0</v>
      </c>
      <c r="CO67" s="16">
        <f t="shared" si="227"/>
        <v>0</v>
      </c>
      <c r="CP67" s="16">
        <f t="shared" si="227"/>
        <v>0</v>
      </c>
      <c r="CQ67" s="16">
        <f t="shared" si="227"/>
        <v>0</v>
      </c>
      <c r="CR67" s="16">
        <f t="shared" si="227"/>
        <v>0</v>
      </c>
      <c r="CT67" s="17">
        <f t="shared" si="35"/>
        <v>0</v>
      </c>
      <c r="CU67" s="17">
        <f t="shared" si="36"/>
        <v>0</v>
      </c>
      <c r="CV67" s="17">
        <f t="shared" si="37"/>
        <v>0</v>
      </c>
      <c r="CW67" s="17">
        <f t="shared" si="38"/>
        <v>0</v>
      </c>
      <c r="CX67" s="17">
        <f t="shared" si="2"/>
        <v>0</v>
      </c>
      <c r="CY67" s="17">
        <f t="shared" si="3"/>
        <v>0</v>
      </c>
      <c r="CZ67" s="17">
        <f t="shared" si="4"/>
        <v>0</v>
      </c>
      <c r="DA67" s="17">
        <f t="shared" si="5"/>
        <v>0</v>
      </c>
      <c r="DB67" s="17">
        <f t="shared" si="6"/>
        <v>0</v>
      </c>
      <c r="DC67" s="17">
        <f t="shared" si="7"/>
        <v>0</v>
      </c>
      <c r="DD67" s="17">
        <f t="shared" si="8"/>
        <v>0</v>
      </c>
      <c r="DE67" s="17">
        <f t="shared" si="39"/>
        <v>0</v>
      </c>
      <c r="DF67" s="17">
        <f t="shared" si="9"/>
        <v>0</v>
      </c>
      <c r="DG67" s="17">
        <f t="shared" si="10"/>
        <v>0</v>
      </c>
      <c r="DH67" s="17">
        <f t="shared" si="11"/>
        <v>0</v>
      </c>
      <c r="DI67" s="17">
        <f t="shared" si="12"/>
        <v>0</v>
      </c>
      <c r="DJ67" s="17">
        <f t="shared" si="13"/>
        <v>0</v>
      </c>
      <c r="DK67" s="17">
        <f t="shared" si="14"/>
        <v>0</v>
      </c>
      <c r="DL67" s="17">
        <f t="shared" si="15"/>
        <v>0</v>
      </c>
      <c r="DM67" s="17">
        <f t="shared" si="16"/>
        <v>0</v>
      </c>
      <c r="DN67" s="17">
        <f t="shared" si="17"/>
        <v>0</v>
      </c>
      <c r="DO67" s="17">
        <f t="shared" si="18"/>
        <v>0</v>
      </c>
      <c r="DP67" s="17">
        <f t="shared" si="19"/>
        <v>0</v>
      </c>
      <c r="DQ67" s="17">
        <f t="shared" si="40"/>
        <v>0</v>
      </c>
      <c r="DR67" s="17">
        <f t="shared" si="20"/>
        <v>0.68206298088139461</v>
      </c>
      <c r="DS67" s="17">
        <f t="shared" si="21"/>
        <v>0.31793701911860534</v>
      </c>
      <c r="DT67" s="17">
        <f t="shared" si="22"/>
        <v>7.8040483777101488E-2</v>
      </c>
      <c r="DU67" s="17">
        <f t="shared" si="23"/>
        <v>1.5446689295245498E-2</v>
      </c>
      <c r="DV67" s="17">
        <f t="shared" si="24"/>
        <v>0.22444984604625834</v>
      </c>
      <c r="DW67" s="17">
        <f t="shared" si="25"/>
        <v>1</v>
      </c>
      <c r="DX67" s="17">
        <v>0</v>
      </c>
      <c r="DY67" s="17">
        <v>0</v>
      </c>
      <c r="DZ67" s="17">
        <v>0</v>
      </c>
      <c r="EA67" s="17">
        <v>0</v>
      </c>
      <c r="EB67" s="17">
        <v>0</v>
      </c>
      <c r="EC67" s="17">
        <f t="shared" si="41"/>
        <v>0</v>
      </c>
      <c r="ED67" s="17">
        <f t="shared" si="26"/>
        <v>0</v>
      </c>
      <c r="EE67" s="17">
        <f t="shared" si="27"/>
        <v>0</v>
      </c>
      <c r="EF67" s="17">
        <f t="shared" si="28"/>
        <v>0</v>
      </c>
      <c r="EG67" s="17">
        <f t="shared" si="29"/>
        <v>0</v>
      </c>
      <c r="EH67" s="17">
        <f t="shared" si="30"/>
        <v>0</v>
      </c>
      <c r="EI67" s="17">
        <f t="shared" si="31"/>
        <v>0</v>
      </c>
      <c r="EJ67" s="17">
        <v>0</v>
      </c>
      <c r="EK67" s="17">
        <v>0</v>
      </c>
      <c r="EL67" s="17">
        <v>0</v>
      </c>
      <c r="EM67" s="17">
        <v>0</v>
      </c>
      <c r="EN67" s="17">
        <v>0</v>
      </c>
      <c r="EO67" s="17">
        <f t="shared" si="42"/>
        <v>0</v>
      </c>
    </row>
    <row r="68" spans="1:145" x14ac:dyDescent="0.25">
      <c r="A68" s="18" t="s">
        <v>105</v>
      </c>
      <c r="B68" s="19" t="s">
        <v>72</v>
      </c>
      <c r="C68" s="19"/>
      <c r="D68" s="20">
        <f>D69+D70+D71+D72+D73</f>
        <v>646066792</v>
      </c>
      <c r="E68" s="20">
        <f t="shared" ref="E68:BP68" si="228">E69+E70+E71+E72+E73</f>
        <v>646066792</v>
      </c>
      <c r="F68" s="20">
        <f t="shared" si="228"/>
        <v>440658241.99999994</v>
      </c>
      <c r="G68" s="20">
        <f t="shared" si="228"/>
        <v>205408550</v>
      </c>
      <c r="H68" s="20">
        <f t="shared" si="228"/>
        <v>60398958</v>
      </c>
      <c r="I68" s="20">
        <f t="shared" si="228"/>
        <v>50419365</v>
      </c>
      <c r="J68" s="20">
        <f t="shared" si="228"/>
        <v>9979593</v>
      </c>
      <c r="K68" s="20">
        <f t="shared" si="228"/>
        <v>145009592</v>
      </c>
      <c r="L68" s="20">
        <f t="shared" si="228"/>
        <v>0</v>
      </c>
      <c r="M68" s="20">
        <f t="shared" si="228"/>
        <v>0</v>
      </c>
      <c r="N68" s="20">
        <f t="shared" si="228"/>
        <v>0</v>
      </c>
      <c r="O68" s="20">
        <f t="shared" si="228"/>
        <v>0</v>
      </c>
      <c r="P68" s="20">
        <f t="shared" si="228"/>
        <v>0</v>
      </c>
      <c r="Q68" s="20">
        <f t="shared" si="228"/>
        <v>0</v>
      </c>
      <c r="R68" s="20">
        <f t="shared" si="228"/>
        <v>0</v>
      </c>
      <c r="S68" s="20">
        <f t="shared" si="228"/>
        <v>0</v>
      </c>
      <c r="T68" s="20">
        <f t="shared" si="228"/>
        <v>0</v>
      </c>
      <c r="U68" s="20">
        <f t="shared" si="228"/>
        <v>0</v>
      </c>
      <c r="V68" s="20">
        <f t="shared" si="228"/>
        <v>0</v>
      </c>
      <c r="W68" s="20">
        <f t="shared" si="228"/>
        <v>0</v>
      </c>
      <c r="X68" s="20">
        <f t="shared" si="228"/>
        <v>0</v>
      </c>
      <c r="Y68" s="20">
        <f t="shared" si="228"/>
        <v>0</v>
      </c>
      <c r="Z68" s="20">
        <f t="shared" si="228"/>
        <v>0</v>
      </c>
      <c r="AA68" s="20">
        <f t="shared" si="228"/>
        <v>0</v>
      </c>
      <c r="AB68" s="20">
        <f t="shared" si="228"/>
        <v>0</v>
      </c>
      <c r="AC68" s="20">
        <f t="shared" si="228"/>
        <v>0</v>
      </c>
      <c r="AD68" s="20">
        <f t="shared" si="228"/>
        <v>0</v>
      </c>
      <c r="AE68" s="20">
        <f t="shared" si="228"/>
        <v>0</v>
      </c>
      <c r="AF68" s="20">
        <f t="shared" si="228"/>
        <v>0</v>
      </c>
      <c r="AG68" s="20">
        <f t="shared" si="228"/>
        <v>0</v>
      </c>
      <c r="AH68" s="20">
        <f t="shared" si="228"/>
        <v>0</v>
      </c>
      <c r="AI68" s="20">
        <f t="shared" si="228"/>
        <v>0</v>
      </c>
      <c r="AJ68" s="20">
        <f t="shared" si="228"/>
        <v>0</v>
      </c>
      <c r="AK68" s="20">
        <f t="shared" si="228"/>
        <v>0</v>
      </c>
      <c r="AL68" s="20">
        <f t="shared" si="228"/>
        <v>0</v>
      </c>
      <c r="AM68" s="20">
        <f t="shared" si="228"/>
        <v>0</v>
      </c>
      <c r="AN68" s="20">
        <f t="shared" si="228"/>
        <v>0</v>
      </c>
      <c r="AO68" s="20">
        <f t="shared" si="228"/>
        <v>0</v>
      </c>
      <c r="AP68" s="20">
        <f t="shared" si="228"/>
        <v>0</v>
      </c>
      <c r="AQ68" s="20">
        <f t="shared" si="228"/>
        <v>0</v>
      </c>
      <c r="AR68" s="20">
        <f t="shared" si="228"/>
        <v>0</v>
      </c>
      <c r="AS68" s="20">
        <f t="shared" si="228"/>
        <v>0</v>
      </c>
      <c r="AT68" s="20">
        <f t="shared" si="228"/>
        <v>0</v>
      </c>
      <c r="AU68" s="20">
        <f t="shared" si="228"/>
        <v>0</v>
      </c>
      <c r="AV68" s="20">
        <f t="shared" si="228"/>
        <v>0</v>
      </c>
      <c r="AW68" s="20">
        <f t="shared" si="228"/>
        <v>0</v>
      </c>
      <c r="AX68" s="20">
        <f t="shared" si="228"/>
        <v>0</v>
      </c>
      <c r="AY68" s="20">
        <f t="shared" si="228"/>
        <v>0</v>
      </c>
      <c r="AZ68" s="20">
        <f t="shared" si="228"/>
        <v>0</v>
      </c>
      <c r="BA68" s="20">
        <f t="shared" si="228"/>
        <v>0</v>
      </c>
      <c r="BB68" s="20">
        <f t="shared" si="228"/>
        <v>0</v>
      </c>
      <c r="BC68" s="20">
        <f t="shared" si="228"/>
        <v>440658241.99999994</v>
      </c>
      <c r="BD68" s="20">
        <f t="shared" si="228"/>
        <v>440658241.99999994</v>
      </c>
      <c r="BE68" s="20">
        <f t="shared" si="228"/>
        <v>0</v>
      </c>
      <c r="BF68" s="20">
        <f t="shared" si="228"/>
        <v>205408550</v>
      </c>
      <c r="BG68" s="20">
        <f t="shared" si="228"/>
        <v>205408550</v>
      </c>
      <c r="BH68" s="20">
        <f t="shared" si="228"/>
        <v>0</v>
      </c>
      <c r="BI68" s="20">
        <f t="shared" si="228"/>
        <v>60398958</v>
      </c>
      <c r="BJ68" s="20">
        <f t="shared" si="228"/>
        <v>60398958</v>
      </c>
      <c r="BK68" s="20">
        <f t="shared" si="228"/>
        <v>0</v>
      </c>
      <c r="BL68" s="20">
        <f t="shared" si="228"/>
        <v>50419365</v>
      </c>
      <c r="BM68" s="20">
        <f t="shared" si="228"/>
        <v>50419365</v>
      </c>
      <c r="BN68" s="20">
        <f t="shared" si="228"/>
        <v>0</v>
      </c>
      <c r="BO68" s="20">
        <f t="shared" si="228"/>
        <v>9979593</v>
      </c>
      <c r="BP68" s="20">
        <f t="shared" si="228"/>
        <v>9979593</v>
      </c>
      <c r="BQ68" s="20">
        <f t="shared" ref="BQ68:CR68" si="229">BQ69+BQ70+BQ71+BQ72+BQ73</f>
        <v>0</v>
      </c>
      <c r="BR68" s="20">
        <f t="shared" si="229"/>
        <v>145009592</v>
      </c>
      <c r="BS68" s="20">
        <f t="shared" si="229"/>
        <v>145009592</v>
      </c>
      <c r="BT68" s="20">
        <f t="shared" si="229"/>
        <v>0</v>
      </c>
      <c r="BU68" s="20">
        <f t="shared" si="229"/>
        <v>646066792</v>
      </c>
      <c r="BV68" s="20">
        <f t="shared" si="229"/>
        <v>0</v>
      </c>
      <c r="BW68" s="20">
        <f t="shared" si="229"/>
        <v>0</v>
      </c>
      <c r="BX68" s="20">
        <f t="shared" si="229"/>
        <v>0</v>
      </c>
      <c r="BY68" s="20">
        <f t="shared" si="229"/>
        <v>0</v>
      </c>
      <c r="BZ68" s="20">
        <f t="shared" si="229"/>
        <v>0</v>
      </c>
      <c r="CA68" s="20">
        <f t="shared" si="229"/>
        <v>0</v>
      </c>
      <c r="CB68" s="20">
        <f t="shared" si="229"/>
        <v>0</v>
      </c>
      <c r="CC68" s="20">
        <f t="shared" si="229"/>
        <v>0</v>
      </c>
      <c r="CD68" s="20">
        <f t="shared" si="229"/>
        <v>0</v>
      </c>
      <c r="CE68" s="20">
        <f t="shared" si="229"/>
        <v>0</v>
      </c>
      <c r="CF68" s="20">
        <f t="shared" si="229"/>
        <v>0</v>
      </c>
      <c r="CG68" s="20">
        <f t="shared" si="229"/>
        <v>0</v>
      </c>
      <c r="CH68" s="20">
        <f t="shared" si="229"/>
        <v>0</v>
      </c>
      <c r="CI68" s="20">
        <f t="shared" si="229"/>
        <v>0</v>
      </c>
      <c r="CJ68" s="20">
        <f t="shared" si="229"/>
        <v>0</v>
      </c>
      <c r="CK68" s="20">
        <f t="shared" si="229"/>
        <v>0</v>
      </c>
      <c r="CL68" s="20">
        <f t="shared" si="229"/>
        <v>0</v>
      </c>
      <c r="CM68" s="20">
        <f t="shared" si="229"/>
        <v>0</v>
      </c>
      <c r="CN68" s="20">
        <f t="shared" si="229"/>
        <v>0</v>
      </c>
      <c r="CO68" s="20">
        <f t="shared" si="229"/>
        <v>0</v>
      </c>
      <c r="CP68" s="20">
        <f t="shared" si="229"/>
        <v>0</v>
      </c>
      <c r="CQ68" s="20">
        <f t="shared" si="229"/>
        <v>0</v>
      </c>
      <c r="CR68" s="20">
        <f t="shared" si="229"/>
        <v>0</v>
      </c>
      <c r="CT68" s="21">
        <f t="shared" si="35"/>
        <v>0</v>
      </c>
      <c r="CU68" s="21">
        <f t="shared" si="36"/>
        <v>0</v>
      </c>
      <c r="CV68" s="21">
        <f t="shared" si="37"/>
        <v>0</v>
      </c>
      <c r="CW68" s="21">
        <f t="shared" si="38"/>
        <v>0</v>
      </c>
      <c r="CX68" s="21">
        <f t="shared" si="2"/>
        <v>0</v>
      </c>
      <c r="CY68" s="21">
        <f t="shared" si="3"/>
        <v>0</v>
      </c>
      <c r="CZ68" s="21">
        <f t="shared" si="4"/>
        <v>0</v>
      </c>
      <c r="DA68" s="21">
        <f t="shared" si="5"/>
        <v>0</v>
      </c>
      <c r="DB68" s="21">
        <f t="shared" si="6"/>
        <v>0</v>
      </c>
      <c r="DC68" s="21">
        <f t="shared" si="7"/>
        <v>0</v>
      </c>
      <c r="DD68" s="21">
        <f t="shared" si="8"/>
        <v>0</v>
      </c>
      <c r="DE68" s="21">
        <f t="shared" si="39"/>
        <v>0</v>
      </c>
      <c r="DF68" s="21">
        <f t="shared" si="9"/>
        <v>0</v>
      </c>
      <c r="DG68" s="21">
        <f t="shared" si="10"/>
        <v>0</v>
      </c>
      <c r="DH68" s="21">
        <f t="shared" si="11"/>
        <v>0</v>
      </c>
      <c r="DI68" s="21">
        <f t="shared" si="12"/>
        <v>0</v>
      </c>
      <c r="DJ68" s="21">
        <f t="shared" si="13"/>
        <v>0</v>
      </c>
      <c r="DK68" s="21">
        <f t="shared" si="14"/>
        <v>0</v>
      </c>
      <c r="DL68" s="21">
        <f t="shared" si="15"/>
        <v>0</v>
      </c>
      <c r="DM68" s="21">
        <f t="shared" si="16"/>
        <v>0</v>
      </c>
      <c r="DN68" s="21">
        <f t="shared" si="17"/>
        <v>0</v>
      </c>
      <c r="DO68" s="21">
        <f t="shared" si="18"/>
        <v>0</v>
      </c>
      <c r="DP68" s="21">
        <f t="shared" si="19"/>
        <v>0</v>
      </c>
      <c r="DQ68" s="21">
        <f t="shared" si="40"/>
        <v>0</v>
      </c>
      <c r="DR68" s="21">
        <f t="shared" si="20"/>
        <v>0.68206298088139461</v>
      </c>
      <c r="DS68" s="21">
        <f t="shared" si="21"/>
        <v>0.31793701911860534</v>
      </c>
      <c r="DT68" s="21">
        <f t="shared" si="22"/>
        <v>7.8040483777101488E-2</v>
      </c>
      <c r="DU68" s="21">
        <f t="shared" si="23"/>
        <v>1.5446689295245498E-2</v>
      </c>
      <c r="DV68" s="21">
        <f t="shared" si="24"/>
        <v>0.22444984604625834</v>
      </c>
      <c r="DW68" s="21">
        <f t="shared" si="25"/>
        <v>1</v>
      </c>
      <c r="DX68" s="21">
        <v>0</v>
      </c>
      <c r="DY68" s="21">
        <v>0</v>
      </c>
      <c r="DZ68" s="21">
        <v>0</v>
      </c>
      <c r="EA68" s="21">
        <v>0</v>
      </c>
      <c r="EB68" s="21">
        <v>0</v>
      </c>
      <c r="EC68" s="21">
        <f t="shared" si="41"/>
        <v>0</v>
      </c>
      <c r="ED68" s="21">
        <f t="shared" si="26"/>
        <v>0</v>
      </c>
      <c r="EE68" s="21">
        <f t="shared" si="27"/>
        <v>0</v>
      </c>
      <c r="EF68" s="21">
        <f t="shared" si="28"/>
        <v>0</v>
      </c>
      <c r="EG68" s="21">
        <f t="shared" si="29"/>
        <v>0</v>
      </c>
      <c r="EH68" s="21">
        <f t="shared" si="30"/>
        <v>0</v>
      </c>
      <c r="EI68" s="21">
        <f t="shared" si="31"/>
        <v>0</v>
      </c>
      <c r="EJ68" s="21">
        <v>0</v>
      </c>
      <c r="EK68" s="21">
        <v>0</v>
      </c>
      <c r="EL68" s="21">
        <v>0</v>
      </c>
      <c r="EM68" s="21">
        <v>0</v>
      </c>
      <c r="EN68" s="21">
        <v>0</v>
      </c>
      <c r="EO68" s="21">
        <f t="shared" si="42"/>
        <v>0</v>
      </c>
    </row>
    <row r="69" spans="1:145" x14ac:dyDescent="0.25">
      <c r="A69" s="22" t="s">
        <v>105</v>
      </c>
      <c r="B69" s="23" t="s">
        <v>73</v>
      </c>
      <c r="C69" s="23" t="s">
        <v>73</v>
      </c>
      <c r="D69" s="24">
        <f>E69+L69</f>
        <v>218576591</v>
      </c>
      <c r="E69" s="24">
        <f>F69+G69</f>
        <v>218576591</v>
      </c>
      <c r="F69" s="25">
        <f>M69+AH69+BC69+BX69</f>
        <v>131541420</v>
      </c>
      <c r="G69" s="24">
        <f>H69+K69</f>
        <v>87035171</v>
      </c>
      <c r="H69" s="24">
        <f>I69+J69</f>
        <v>11623223</v>
      </c>
      <c r="I69" s="25">
        <f>V69+AQ69+BL69+CG69</f>
        <v>10199203</v>
      </c>
      <c r="J69" s="25">
        <f>Y69+AT69+BO69+CJ69</f>
        <v>1424020</v>
      </c>
      <c r="K69" s="26">
        <f>AB69+AW69+BR69+CM69</f>
        <v>75411948</v>
      </c>
      <c r="L69" s="28">
        <v>0</v>
      </c>
      <c r="M69" s="24">
        <f>N69+O69</f>
        <v>0</v>
      </c>
      <c r="N69" s="28">
        <v>0</v>
      </c>
      <c r="O69" s="28">
        <v>0</v>
      </c>
      <c r="P69" s="24">
        <f>Q69+R69</f>
        <v>0</v>
      </c>
      <c r="Q69" s="28">
        <f t="shared" ref="Q69:R73" si="230">T69+AC69</f>
        <v>0</v>
      </c>
      <c r="R69" s="28">
        <f t="shared" si="230"/>
        <v>0</v>
      </c>
      <c r="S69" s="24">
        <f>T69+U69</f>
        <v>0</v>
      </c>
      <c r="T69" s="28">
        <f>W69+Z69</f>
        <v>0</v>
      </c>
      <c r="U69" s="28">
        <f t="shared" ref="U69:U73" si="231">X69+AA69</f>
        <v>0</v>
      </c>
      <c r="V69" s="24">
        <f>W69+X69</f>
        <v>0</v>
      </c>
      <c r="W69" s="28">
        <v>0</v>
      </c>
      <c r="X69" s="28">
        <v>0</v>
      </c>
      <c r="Y69" s="24">
        <f>Z69+AA69</f>
        <v>0</v>
      </c>
      <c r="Z69" s="28">
        <v>0</v>
      </c>
      <c r="AA69" s="28">
        <v>0</v>
      </c>
      <c r="AB69" s="24">
        <f>AC69+AD69</f>
        <v>0</v>
      </c>
      <c r="AC69" s="28">
        <v>0</v>
      </c>
      <c r="AD69" s="28">
        <v>0</v>
      </c>
      <c r="AE69" s="28">
        <f t="shared" ref="AE69:AF73" si="232">N69+Q69</f>
        <v>0</v>
      </c>
      <c r="AF69" s="28">
        <f t="shared" si="232"/>
        <v>0</v>
      </c>
      <c r="AG69" s="28">
        <v>0</v>
      </c>
      <c r="AH69" s="24">
        <f>AI69+AJ69</f>
        <v>0</v>
      </c>
      <c r="AI69" s="28">
        <v>0</v>
      </c>
      <c r="AJ69" s="28">
        <v>0</v>
      </c>
      <c r="AK69" s="24">
        <f>AL69+AM69</f>
        <v>0</v>
      </c>
      <c r="AL69" s="28">
        <f t="shared" ref="AL69:AM73" si="233">AO69+AX69</f>
        <v>0</v>
      </c>
      <c r="AM69" s="28">
        <f t="shared" si="233"/>
        <v>0</v>
      </c>
      <c r="AN69" s="24">
        <f>AO69+AP69</f>
        <v>0</v>
      </c>
      <c r="AO69" s="28">
        <f t="shared" ref="AO69:AP73" si="234">AR69+AU69</f>
        <v>0</v>
      </c>
      <c r="AP69" s="28">
        <f t="shared" si="234"/>
        <v>0</v>
      </c>
      <c r="AQ69" s="24">
        <f>AR69+AS69</f>
        <v>0</v>
      </c>
      <c r="AR69" s="28">
        <v>0</v>
      </c>
      <c r="AS69" s="28">
        <v>0</v>
      </c>
      <c r="AT69" s="24">
        <f t="shared" ref="AT69:AT73" si="235">AU69+AV69</f>
        <v>0</v>
      </c>
      <c r="AU69" s="28">
        <v>0</v>
      </c>
      <c r="AV69" s="28">
        <v>0</v>
      </c>
      <c r="AW69" s="24">
        <f>AX69+AY69</f>
        <v>0</v>
      </c>
      <c r="AX69" s="28">
        <v>0</v>
      </c>
      <c r="AY69" s="28">
        <v>0</v>
      </c>
      <c r="AZ69" s="28">
        <f t="shared" ref="AZ69:BA73" si="236">AI69+AL69</f>
        <v>0</v>
      </c>
      <c r="BA69" s="28">
        <f t="shared" si="236"/>
        <v>0</v>
      </c>
      <c r="BB69" s="28">
        <v>0</v>
      </c>
      <c r="BC69" s="24">
        <f>BD69+BE69</f>
        <v>131541420</v>
      </c>
      <c r="BD69" s="28">
        <v>131541420</v>
      </c>
      <c r="BE69" s="28">
        <v>0</v>
      </c>
      <c r="BF69" s="24">
        <f>BG69+BH69</f>
        <v>87035171</v>
      </c>
      <c r="BG69" s="28">
        <f t="shared" ref="BG69:BH73" si="237">BJ69+BS69</f>
        <v>87035171</v>
      </c>
      <c r="BH69" s="28">
        <f t="shared" si="237"/>
        <v>0</v>
      </c>
      <c r="BI69" s="24">
        <f>BJ69+BK69</f>
        <v>11623223</v>
      </c>
      <c r="BJ69" s="28">
        <f t="shared" ref="BJ69:BK73" si="238">BM69+BP69</f>
        <v>11623223</v>
      </c>
      <c r="BK69" s="28">
        <f t="shared" si="238"/>
        <v>0</v>
      </c>
      <c r="BL69" s="24">
        <f>BM69+BN69</f>
        <v>10199203</v>
      </c>
      <c r="BM69" s="28">
        <v>10199203</v>
      </c>
      <c r="BN69" s="28">
        <v>0</v>
      </c>
      <c r="BO69" s="24">
        <f>BP69+BQ69</f>
        <v>1424020</v>
      </c>
      <c r="BP69" s="28">
        <v>1424020</v>
      </c>
      <c r="BQ69" s="28">
        <v>0</v>
      </c>
      <c r="BR69" s="24">
        <f>BS69+BT69</f>
        <v>75411948</v>
      </c>
      <c r="BS69" s="28">
        <v>75411948</v>
      </c>
      <c r="BT69" s="28">
        <v>0</v>
      </c>
      <c r="BU69" s="28">
        <f t="shared" ref="BU69:BV73" si="239">BD69+BG69</f>
        <v>218576591</v>
      </c>
      <c r="BV69" s="28">
        <f t="shared" si="239"/>
        <v>0</v>
      </c>
      <c r="BW69" s="28">
        <v>0</v>
      </c>
      <c r="BX69" s="24">
        <f>BY69+BZ69</f>
        <v>0</v>
      </c>
      <c r="BY69" s="28">
        <v>0</v>
      </c>
      <c r="BZ69" s="28">
        <v>0</v>
      </c>
      <c r="CA69" s="24">
        <f>CB69+CC69</f>
        <v>0</v>
      </c>
      <c r="CB69" s="28">
        <f t="shared" ref="CB69:CC73" si="240">CE69+CN69</f>
        <v>0</v>
      </c>
      <c r="CC69" s="28">
        <f t="shared" si="240"/>
        <v>0</v>
      </c>
      <c r="CD69" s="24">
        <f>CE69+CF69</f>
        <v>0</v>
      </c>
      <c r="CE69" s="28">
        <f t="shared" ref="CE69:CF73" si="241">CH69+CK69</f>
        <v>0</v>
      </c>
      <c r="CF69" s="28">
        <f t="shared" si="241"/>
        <v>0</v>
      </c>
      <c r="CG69" s="24">
        <f>CH69+CI69</f>
        <v>0</v>
      </c>
      <c r="CH69" s="28">
        <v>0</v>
      </c>
      <c r="CI69" s="28">
        <v>0</v>
      </c>
      <c r="CJ69" s="24">
        <f>CK69+CL69</f>
        <v>0</v>
      </c>
      <c r="CK69" s="28">
        <v>0</v>
      </c>
      <c r="CL69" s="28">
        <v>0</v>
      </c>
      <c r="CM69" s="24">
        <f>CN69+CO69</f>
        <v>0</v>
      </c>
      <c r="CN69" s="28">
        <v>0</v>
      </c>
      <c r="CO69" s="28">
        <v>0</v>
      </c>
      <c r="CP69" s="28">
        <f t="shared" ref="CP69:CQ73" si="242">BY69+CB69</f>
        <v>0</v>
      </c>
      <c r="CQ69" s="28">
        <f t="shared" si="242"/>
        <v>0</v>
      </c>
      <c r="CR69" s="28">
        <v>0</v>
      </c>
      <c r="CT69" s="30">
        <f t="shared" si="35"/>
        <v>0</v>
      </c>
      <c r="CU69" s="30">
        <f t="shared" si="36"/>
        <v>0</v>
      </c>
      <c r="CV69" s="30">
        <f t="shared" si="37"/>
        <v>0</v>
      </c>
      <c r="CW69" s="30">
        <f t="shared" si="38"/>
        <v>0</v>
      </c>
      <c r="CX69" s="30">
        <f t="shared" si="2"/>
        <v>0</v>
      </c>
      <c r="CY69" s="31">
        <f t="shared" si="3"/>
        <v>0</v>
      </c>
      <c r="CZ69" s="31">
        <f t="shared" si="4"/>
        <v>0</v>
      </c>
      <c r="DA69" s="31">
        <f t="shared" si="5"/>
        <v>0</v>
      </c>
      <c r="DB69" s="31">
        <f t="shared" si="6"/>
        <v>0</v>
      </c>
      <c r="DC69" s="31">
        <f t="shared" si="7"/>
        <v>0</v>
      </c>
      <c r="DD69" s="31">
        <f t="shared" si="8"/>
        <v>0</v>
      </c>
      <c r="DE69" s="31">
        <f t="shared" si="39"/>
        <v>0</v>
      </c>
      <c r="DF69" s="30">
        <f t="shared" si="9"/>
        <v>0</v>
      </c>
      <c r="DG69" s="30">
        <f t="shared" si="10"/>
        <v>0</v>
      </c>
      <c r="DH69" s="30">
        <f t="shared" si="11"/>
        <v>0</v>
      </c>
      <c r="DI69" s="30">
        <f t="shared" si="12"/>
        <v>0</v>
      </c>
      <c r="DJ69" s="30">
        <f t="shared" si="13"/>
        <v>0</v>
      </c>
      <c r="DK69" s="31">
        <f t="shared" si="14"/>
        <v>0</v>
      </c>
      <c r="DL69" s="31">
        <f t="shared" si="15"/>
        <v>0</v>
      </c>
      <c r="DM69" s="31">
        <f t="shared" si="16"/>
        <v>0</v>
      </c>
      <c r="DN69" s="31">
        <f t="shared" si="17"/>
        <v>0</v>
      </c>
      <c r="DO69" s="31">
        <f t="shared" si="18"/>
        <v>0</v>
      </c>
      <c r="DP69" s="31">
        <f t="shared" si="19"/>
        <v>0</v>
      </c>
      <c r="DQ69" s="31">
        <f t="shared" si="40"/>
        <v>0</v>
      </c>
      <c r="DR69" s="30">
        <f t="shared" si="20"/>
        <v>0.6018092760903202</v>
      </c>
      <c r="DS69" s="30">
        <f t="shared" si="21"/>
        <v>0.3981907239096798</v>
      </c>
      <c r="DT69" s="30">
        <f t="shared" si="22"/>
        <v>4.6661918155727844E-2</v>
      </c>
      <c r="DU69" s="30">
        <f t="shared" si="23"/>
        <v>6.5149703062209437E-3</v>
      </c>
      <c r="DV69" s="30">
        <f t="shared" si="24"/>
        <v>0.34501383544773101</v>
      </c>
      <c r="DW69" s="31">
        <f t="shared" si="25"/>
        <v>1</v>
      </c>
      <c r="DX69" s="31">
        <v>0</v>
      </c>
      <c r="DY69" s="31">
        <v>0</v>
      </c>
      <c r="DZ69" s="31">
        <v>0</v>
      </c>
      <c r="EA69" s="31">
        <v>0</v>
      </c>
      <c r="EB69" s="31">
        <v>0</v>
      </c>
      <c r="EC69" s="31">
        <f t="shared" si="41"/>
        <v>0</v>
      </c>
      <c r="ED69" s="30">
        <f t="shared" si="26"/>
        <v>0</v>
      </c>
      <c r="EE69" s="30">
        <f t="shared" si="27"/>
        <v>0</v>
      </c>
      <c r="EF69" s="30">
        <f t="shared" si="28"/>
        <v>0</v>
      </c>
      <c r="EG69" s="30">
        <f t="shared" si="29"/>
        <v>0</v>
      </c>
      <c r="EH69" s="30">
        <f t="shared" si="30"/>
        <v>0</v>
      </c>
      <c r="EI69" s="31">
        <f t="shared" si="31"/>
        <v>0</v>
      </c>
      <c r="EJ69" s="31">
        <v>0</v>
      </c>
      <c r="EK69" s="31">
        <v>0</v>
      </c>
      <c r="EL69" s="31">
        <v>0</v>
      </c>
      <c r="EM69" s="31">
        <v>0</v>
      </c>
      <c r="EN69" s="31">
        <v>0</v>
      </c>
      <c r="EO69" s="31">
        <f t="shared" si="42"/>
        <v>0</v>
      </c>
    </row>
    <row r="70" spans="1:145" x14ac:dyDescent="0.25">
      <c r="A70" s="22" t="s">
        <v>105</v>
      </c>
      <c r="B70" s="23" t="s">
        <v>74</v>
      </c>
      <c r="C70" s="23" t="s">
        <v>74</v>
      </c>
      <c r="D70" s="24">
        <f>E70+L70</f>
        <v>324445146.99999994</v>
      </c>
      <c r="E70" s="24">
        <f>F70+G70</f>
        <v>324445146.99999994</v>
      </c>
      <c r="F70" s="25">
        <f>M70+AH70+BC70+BX70</f>
        <v>226693617.99999994</v>
      </c>
      <c r="G70" s="24">
        <f>H70+K70</f>
        <v>97751529</v>
      </c>
      <c r="H70" s="24">
        <f>I70+J70</f>
        <v>33462223</v>
      </c>
      <c r="I70" s="25">
        <f>V70+AQ70+BL70+CG70</f>
        <v>25975253</v>
      </c>
      <c r="J70" s="25">
        <f>Y70+AT70+BO70+CJ70</f>
        <v>7486970</v>
      </c>
      <c r="K70" s="26">
        <f>AB70+AW70+BR70+CM70</f>
        <v>64289306</v>
      </c>
      <c r="L70" s="28">
        <v>0</v>
      </c>
      <c r="M70" s="24">
        <f>N70+O70</f>
        <v>0</v>
      </c>
      <c r="N70" s="28">
        <v>0</v>
      </c>
      <c r="O70" s="28">
        <v>0</v>
      </c>
      <c r="P70" s="24">
        <f>Q70+R70</f>
        <v>0</v>
      </c>
      <c r="Q70" s="28">
        <f t="shared" si="230"/>
        <v>0</v>
      </c>
      <c r="R70" s="28">
        <f t="shared" si="230"/>
        <v>0</v>
      </c>
      <c r="S70" s="24">
        <f>T70+U70</f>
        <v>0</v>
      </c>
      <c r="T70" s="28">
        <f>W70+Z70</f>
        <v>0</v>
      </c>
      <c r="U70" s="28">
        <f t="shared" si="231"/>
        <v>0</v>
      </c>
      <c r="V70" s="24">
        <f>W70+X70</f>
        <v>0</v>
      </c>
      <c r="W70" s="28">
        <v>0</v>
      </c>
      <c r="X70" s="28">
        <v>0</v>
      </c>
      <c r="Y70" s="24">
        <f>Z70+AA70</f>
        <v>0</v>
      </c>
      <c r="Z70" s="28">
        <v>0</v>
      </c>
      <c r="AA70" s="28">
        <v>0</v>
      </c>
      <c r="AB70" s="24">
        <f>AC70+AD70</f>
        <v>0</v>
      </c>
      <c r="AC70" s="28">
        <v>0</v>
      </c>
      <c r="AD70" s="28">
        <v>0</v>
      </c>
      <c r="AE70" s="28">
        <f t="shared" si="232"/>
        <v>0</v>
      </c>
      <c r="AF70" s="28">
        <f t="shared" si="232"/>
        <v>0</v>
      </c>
      <c r="AG70" s="28">
        <v>0</v>
      </c>
      <c r="AH70" s="24">
        <f>AI70+AJ70</f>
        <v>0</v>
      </c>
      <c r="AI70" s="28">
        <v>0</v>
      </c>
      <c r="AJ70" s="28">
        <v>0</v>
      </c>
      <c r="AK70" s="24">
        <f>AL70+AM70</f>
        <v>0</v>
      </c>
      <c r="AL70" s="28">
        <f t="shared" si="233"/>
        <v>0</v>
      </c>
      <c r="AM70" s="28">
        <f t="shared" si="233"/>
        <v>0</v>
      </c>
      <c r="AN70" s="24">
        <f>AO70+AP70</f>
        <v>0</v>
      </c>
      <c r="AO70" s="28">
        <f t="shared" si="234"/>
        <v>0</v>
      </c>
      <c r="AP70" s="28">
        <f t="shared" si="234"/>
        <v>0</v>
      </c>
      <c r="AQ70" s="24">
        <f>AR70+AS70</f>
        <v>0</v>
      </c>
      <c r="AR70" s="28">
        <v>0</v>
      </c>
      <c r="AS70" s="28">
        <v>0</v>
      </c>
      <c r="AT70" s="24">
        <f t="shared" si="235"/>
        <v>0</v>
      </c>
      <c r="AU70" s="28">
        <v>0</v>
      </c>
      <c r="AV70" s="28">
        <v>0</v>
      </c>
      <c r="AW70" s="24">
        <f>AX70+AY70</f>
        <v>0</v>
      </c>
      <c r="AX70" s="28">
        <v>0</v>
      </c>
      <c r="AY70" s="28">
        <v>0</v>
      </c>
      <c r="AZ70" s="28">
        <f t="shared" si="236"/>
        <v>0</v>
      </c>
      <c r="BA70" s="28">
        <f t="shared" si="236"/>
        <v>0</v>
      </c>
      <c r="BB70" s="28">
        <v>0</v>
      </c>
      <c r="BC70" s="24">
        <f>BD70+BE70</f>
        <v>226693617.99999994</v>
      </c>
      <c r="BD70" s="28">
        <v>226693617.99999994</v>
      </c>
      <c r="BE70" s="28">
        <v>0</v>
      </c>
      <c r="BF70" s="24">
        <f>BG70+BH70</f>
        <v>97751529</v>
      </c>
      <c r="BG70" s="28">
        <f t="shared" si="237"/>
        <v>97751529</v>
      </c>
      <c r="BH70" s="28">
        <f t="shared" si="237"/>
        <v>0</v>
      </c>
      <c r="BI70" s="24">
        <f>BJ70+BK70</f>
        <v>33462223</v>
      </c>
      <c r="BJ70" s="28">
        <f t="shared" si="238"/>
        <v>33462223</v>
      </c>
      <c r="BK70" s="28">
        <f t="shared" si="238"/>
        <v>0</v>
      </c>
      <c r="BL70" s="24">
        <f>BM70+BN70</f>
        <v>25975253</v>
      </c>
      <c r="BM70" s="28">
        <v>25975253</v>
      </c>
      <c r="BN70" s="28">
        <v>0</v>
      </c>
      <c r="BO70" s="24">
        <f>BP70+BQ70</f>
        <v>7486970</v>
      </c>
      <c r="BP70" s="28">
        <v>7486970</v>
      </c>
      <c r="BQ70" s="28">
        <v>0</v>
      </c>
      <c r="BR70" s="24">
        <f>BS70+BT70</f>
        <v>64289306</v>
      </c>
      <c r="BS70" s="28">
        <v>64289306</v>
      </c>
      <c r="BT70" s="28">
        <v>0</v>
      </c>
      <c r="BU70" s="28">
        <f t="shared" si="239"/>
        <v>324445146.99999994</v>
      </c>
      <c r="BV70" s="28">
        <f t="shared" si="239"/>
        <v>0</v>
      </c>
      <c r="BW70" s="28">
        <v>0</v>
      </c>
      <c r="BX70" s="24">
        <f>BY70+BZ70</f>
        <v>0</v>
      </c>
      <c r="BY70" s="28">
        <v>0</v>
      </c>
      <c r="BZ70" s="28">
        <v>0</v>
      </c>
      <c r="CA70" s="24">
        <f>CB70+CC70</f>
        <v>0</v>
      </c>
      <c r="CB70" s="28">
        <f t="shared" si="240"/>
        <v>0</v>
      </c>
      <c r="CC70" s="28">
        <f t="shared" si="240"/>
        <v>0</v>
      </c>
      <c r="CD70" s="24">
        <f>CE70+CF70</f>
        <v>0</v>
      </c>
      <c r="CE70" s="28">
        <f t="shared" si="241"/>
        <v>0</v>
      </c>
      <c r="CF70" s="28">
        <f t="shared" si="241"/>
        <v>0</v>
      </c>
      <c r="CG70" s="24">
        <f>CH70+CI70</f>
        <v>0</v>
      </c>
      <c r="CH70" s="28">
        <v>0</v>
      </c>
      <c r="CI70" s="28">
        <v>0</v>
      </c>
      <c r="CJ70" s="24">
        <f>CK70+CL70</f>
        <v>0</v>
      </c>
      <c r="CK70" s="28">
        <v>0</v>
      </c>
      <c r="CL70" s="28">
        <v>0</v>
      </c>
      <c r="CM70" s="24">
        <f>CN70+CO70</f>
        <v>0</v>
      </c>
      <c r="CN70" s="28">
        <v>0</v>
      </c>
      <c r="CO70" s="28">
        <v>0</v>
      </c>
      <c r="CP70" s="28">
        <f t="shared" si="242"/>
        <v>0</v>
      </c>
      <c r="CQ70" s="28">
        <f t="shared" si="242"/>
        <v>0</v>
      </c>
      <c r="CR70" s="28">
        <v>0</v>
      </c>
      <c r="CT70" s="30">
        <f t="shared" si="35"/>
        <v>0</v>
      </c>
      <c r="CU70" s="30">
        <f t="shared" si="36"/>
        <v>0</v>
      </c>
      <c r="CV70" s="30">
        <f t="shared" si="37"/>
        <v>0</v>
      </c>
      <c r="CW70" s="30">
        <f t="shared" si="38"/>
        <v>0</v>
      </c>
      <c r="CX70" s="30">
        <f t="shared" si="2"/>
        <v>0</v>
      </c>
      <c r="CY70" s="31">
        <f t="shared" si="3"/>
        <v>0</v>
      </c>
      <c r="CZ70" s="31">
        <f t="shared" si="4"/>
        <v>0</v>
      </c>
      <c r="DA70" s="31">
        <f t="shared" si="5"/>
        <v>0</v>
      </c>
      <c r="DB70" s="31">
        <f t="shared" si="6"/>
        <v>0</v>
      </c>
      <c r="DC70" s="31">
        <f t="shared" si="7"/>
        <v>0</v>
      </c>
      <c r="DD70" s="31">
        <f t="shared" si="8"/>
        <v>0</v>
      </c>
      <c r="DE70" s="31">
        <f t="shared" si="39"/>
        <v>0</v>
      </c>
      <c r="DF70" s="30">
        <f t="shared" si="9"/>
        <v>0</v>
      </c>
      <c r="DG70" s="30">
        <f t="shared" si="10"/>
        <v>0</v>
      </c>
      <c r="DH70" s="30">
        <f t="shared" si="11"/>
        <v>0</v>
      </c>
      <c r="DI70" s="30">
        <f t="shared" si="12"/>
        <v>0</v>
      </c>
      <c r="DJ70" s="30">
        <f t="shared" si="13"/>
        <v>0</v>
      </c>
      <c r="DK70" s="31">
        <f t="shared" si="14"/>
        <v>0</v>
      </c>
      <c r="DL70" s="31">
        <f t="shared" si="15"/>
        <v>0</v>
      </c>
      <c r="DM70" s="31">
        <f t="shared" si="16"/>
        <v>0</v>
      </c>
      <c r="DN70" s="31">
        <f t="shared" si="17"/>
        <v>0</v>
      </c>
      <c r="DO70" s="31">
        <f t="shared" si="18"/>
        <v>0</v>
      </c>
      <c r="DP70" s="31">
        <f t="shared" si="19"/>
        <v>0</v>
      </c>
      <c r="DQ70" s="31">
        <f t="shared" si="40"/>
        <v>0</v>
      </c>
      <c r="DR70" s="30">
        <f t="shared" si="20"/>
        <v>0.69871169316642601</v>
      </c>
      <c r="DS70" s="30">
        <f t="shared" si="21"/>
        <v>0.30128830683357399</v>
      </c>
      <c r="DT70" s="30">
        <f t="shared" si="22"/>
        <v>8.0060537937403656E-2</v>
      </c>
      <c r="DU70" s="30">
        <f t="shared" si="23"/>
        <v>2.3076227427744515E-2</v>
      </c>
      <c r="DV70" s="30">
        <f t="shared" si="24"/>
        <v>0.19815154146842581</v>
      </c>
      <c r="DW70" s="31">
        <f t="shared" si="25"/>
        <v>1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f t="shared" si="41"/>
        <v>0</v>
      </c>
      <c r="ED70" s="30">
        <f t="shared" si="26"/>
        <v>0</v>
      </c>
      <c r="EE70" s="30">
        <f t="shared" si="27"/>
        <v>0</v>
      </c>
      <c r="EF70" s="30">
        <f t="shared" si="28"/>
        <v>0</v>
      </c>
      <c r="EG70" s="30">
        <f t="shared" si="29"/>
        <v>0</v>
      </c>
      <c r="EH70" s="30">
        <f t="shared" si="30"/>
        <v>0</v>
      </c>
      <c r="EI70" s="31">
        <f t="shared" si="31"/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f t="shared" si="42"/>
        <v>0</v>
      </c>
    </row>
    <row r="71" spans="1:145" x14ac:dyDescent="0.25">
      <c r="A71" s="22" t="s">
        <v>105</v>
      </c>
      <c r="B71" s="23" t="s">
        <v>93</v>
      </c>
      <c r="C71" s="23" t="s">
        <v>93</v>
      </c>
      <c r="D71" s="24">
        <f>E71+L71</f>
        <v>35447428</v>
      </c>
      <c r="E71" s="24">
        <f>F71+G71</f>
        <v>35447428</v>
      </c>
      <c r="F71" s="25">
        <f>M71+AH71+BC71+BX71</f>
        <v>29538310</v>
      </c>
      <c r="G71" s="24">
        <f>H71+K71</f>
        <v>5909118</v>
      </c>
      <c r="H71" s="24">
        <f>I71+J71</f>
        <v>5149032</v>
      </c>
      <c r="I71" s="25">
        <f>V71+AQ71+BL71+CG71</f>
        <v>4786050</v>
      </c>
      <c r="J71" s="25">
        <f>Y71+AT71+BO71+CJ71</f>
        <v>362982</v>
      </c>
      <c r="K71" s="26">
        <f>AB71+AW71+BR71+CM71</f>
        <v>760086</v>
      </c>
      <c r="L71" s="28">
        <v>0</v>
      </c>
      <c r="M71" s="24">
        <f>N71+O71</f>
        <v>0</v>
      </c>
      <c r="N71" s="28">
        <v>0</v>
      </c>
      <c r="O71" s="28">
        <v>0</v>
      </c>
      <c r="P71" s="24">
        <f>Q71+R71</f>
        <v>0</v>
      </c>
      <c r="Q71" s="28">
        <f t="shared" si="230"/>
        <v>0</v>
      </c>
      <c r="R71" s="28">
        <f t="shared" si="230"/>
        <v>0</v>
      </c>
      <c r="S71" s="24">
        <f>T71+U71</f>
        <v>0</v>
      </c>
      <c r="T71" s="28">
        <f>W71+Z71</f>
        <v>0</v>
      </c>
      <c r="U71" s="28">
        <f t="shared" si="231"/>
        <v>0</v>
      </c>
      <c r="V71" s="24">
        <f>W71+X71</f>
        <v>0</v>
      </c>
      <c r="W71" s="28">
        <v>0</v>
      </c>
      <c r="X71" s="28">
        <v>0</v>
      </c>
      <c r="Y71" s="24">
        <f>Z71+AA71</f>
        <v>0</v>
      </c>
      <c r="Z71" s="28">
        <v>0</v>
      </c>
      <c r="AA71" s="28">
        <v>0</v>
      </c>
      <c r="AB71" s="24">
        <f>AC71+AD71</f>
        <v>0</v>
      </c>
      <c r="AC71" s="28">
        <v>0</v>
      </c>
      <c r="AD71" s="28">
        <v>0</v>
      </c>
      <c r="AE71" s="28">
        <f t="shared" si="232"/>
        <v>0</v>
      </c>
      <c r="AF71" s="28">
        <f t="shared" si="232"/>
        <v>0</v>
      </c>
      <c r="AG71" s="28">
        <v>0</v>
      </c>
      <c r="AH71" s="24">
        <f>AI71+AJ71</f>
        <v>0</v>
      </c>
      <c r="AI71" s="28">
        <v>0</v>
      </c>
      <c r="AJ71" s="28">
        <v>0</v>
      </c>
      <c r="AK71" s="24">
        <f>AL71+AM71</f>
        <v>0</v>
      </c>
      <c r="AL71" s="28">
        <f t="shared" si="233"/>
        <v>0</v>
      </c>
      <c r="AM71" s="28">
        <f t="shared" si="233"/>
        <v>0</v>
      </c>
      <c r="AN71" s="24">
        <f>AO71+AP71</f>
        <v>0</v>
      </c>
      <c r="AO71" s="28">
        <f t="shared" si="234"/>
        <v>0</v>
      </c>
      <c r="AP71" s="28">
        <f t="shared" si="234"/>
        <v>0</v>
      </c>
      <c r="AQ71" s="24">
        <f>AR71+AS71</f>
        <v>0</v>
      </c>
      <c r="AR71" s="28">
        <v>0</v>
      </c>
      <c r="AS71" s="28">
        <v>0</v>
      </c>
      <c r="AT71" s="24">
        <f t="shared" si="235"/>
        <v>0</v>
      </c>
      <c r="AU71" s="28">
        <v>0</v>
      </c>
      <c r="AV71" s="28">
        <v>0</v>
      </c>
      <c r="AW71" s="24">
        <f>AX71+AY71</f>
        <v>0</v>
      </c>
      <c r="AX71" s="28">
        <v>0</v>
      </c>
      <c r="AY71" s="28">
        <v>0</v>
      </c>
      <c r="AZ71" s="28">
        <f t="shared" si="236"/>
        <v>0</v>
      </c>
      <c r="BA71" s="28">
        <f t="shared" si="236"/>
        <v>0</v>
      </c>
      <c r="BB71" s="28">
        <v>0</v>
      </c>
      <c r="BC71" s="24">
        <f>BD71+BE71</f>
        <v>29538310</v>
      </c>
      <c r="BD71" s="28">
        <v>29538310</v>
      </c>
      <c r="BE71" s="28">
        <v>0</v>
      </c>
      <c r="BF71" s="24">
        <f>BG71+BH71</f>
        <v>5909118</v>
      </c>
      <c r="BG71" s="28">
        <f t="shared" si="237"/>
        <v>5909118</v>
      </c>
      <c r="BH71" s="28">
        <f t="shared" si="237"/>
        <v>0</v>
      </c>
      <c r="BI71" s="24">
        <f>BJ71+BK71</f>
        <v>5149032</v>
      </c>
      <c r="BJ71" s="28">
        <f t="shared" si="238"/>
        <v>5149032</v>
      </c>
      <c r="BK71" s="28">
        <f t="shared" si="238"/>
        <v>0</v>
      </c>
      <c r="BL71" s="24">
        <f>BM71+BN71</f>
        <v>4786050</v>
      </c>
      <c r="BM71" s="28">
        <v>4786050</v>
      </c>
      <c r="BN71" s="28">
        <v>0</v>
      </c>
      <c r="BO71" s="24">
        <f>BP71+BQ71</f>
        <v>362982</v>
      </c>
      <c r="BP71" s="28">
        <v>362982</v>
      </c>
      <c r="BQ71" s="28">
        <v>0</v>
      </c>
      <c r="BR71" s="24">
        <f>BS71+BT71</f>
        <v>760086</v>
      </c>
      <c r="BS71" s="28">
        <v>760086</v>
      </c>
      <c r="BT71" s="28">
        <v>0</v>
      </c>
      <c r="BU71" s="28">
        <f t="shared" si="239"/>
        <v>35447428</v>
      </c>
      <c r="BV71" s="28">
        <f t="shared" si="239"/>
        <v>0</v>
      </c>
      <c r="BW71" s="28">
        <v>0</v>
      </c>
      <c r="BX71" s="24">
        <f>BY71+BZ71</f>
        <v>0</v>
      </c>
      <c r="BY71" s="28">
        <v>0</v>
      </c>
      <c r="BZ71" s="28">
        <v>0</v>
      </c>
      <c r="CA71" s="24">
        <f>CB71+CC71</f>
        <v>0</v>
      </c>
      <c r="CB71" s="28">
        <f t="shared" si="240"/>
        <v>0</v>
      </c>
      <c r="CC71" s="28">
        <f t="shared" si="240"/>
        <v>0</v>
      </c>
      <c r="CD71" s="24">
        <f>CE71+CF71</f>
        <v>0</v>
      </c>
      <c r="CE71" s="28">
        <f t="shared" si="241"/>
        <v>0</v>
      </c>
      <c r="CF71" s="28">
        <f t="shared" si="241"/>
        <v>0</v>
      </c>
      <c r="CG71" s="24">
        <f>CH71+CI71</f>
        <v>0</v>
      </c>
      <c r="CH71" s="28">
        <v>0</v>
      </c>
      <c r="CI71" s="28">
        <v>0</v>
      </c>
      <c r="CJ71" s="24">
        <f>CK71+CL71</f>
        <v>0</v>
      </c>
      <c r="CK71" s="28">
        <v>0</v>
      </c>
      <c r="CL71" s="28">
        <v>0</v>
      </c>
      <c r="CM71" s="24">
        <f>CN71+CO71</f>
        <v>0</v>
      </c>
      <c r="CN71" s="28">
        <v>0</v>
      </c>
      <c r="CO71" s="28">
        <v>0</v>
      </c>
      <c r="CP71" s="28">
        <f t="shared" si="242"/>
        <v>0</v>
      </c>
      <c r="CQ71" s="28">
        <f t="shared" si="242"/>
        <v>0</v>
      </c>
      <c r="CR71" s="28">
        <v>0</v>
      </c>
      <c r="CT71" s="30">
        <f t="shared" si="35"/>
        <v>0</v>
      </c>
      <c r="CU71" s="30">
        <f t="shared" si="36"/>
        <v>0</v>
      </c>
      <c r="CV71" s="30">
        <f t="shared" si="37"/>
        <v>0</v>
      </c>
      <c r="CW71" s="30">
        <f t="shared" si="38"/>
        <v>0</v>
      </c>
      <c r="CX71" s="30">
        <f t="shared" si="2"/>
        <v>0</v>
      </c>
      <c r="CY71" s="31">
        <f t="shared" si="3"/>
        <v>0</v>
      </c>
      <c r="CZ71" s="31">
        <f t="shared" si="4"/>
        <v>0</v>
      </c>
      <c r="DA71" s="31">
        <f t="shared" si="5"/>
        <v>0</v>
      </c>
      <c r="DB71" s="31">
        <f t="shared" si="6"/>
        <v>0</v>
      </c>
      <c r="DC71" s="31">
        <f t="shared" si="7"/>
        <v>0</v>
      </c>
      <c r="DD71" s="31">
        <f t="shared" si="8"/>
        <v>0</v>
      </c>
      <c r="DE71" s="31">
        <f t="shared" si="39"/>
        <v>0</v>
      </c>
      <c r="DF71" s="30">
        <f t="shared" si="9"/>
        <v>0</v>
      </c>
      <c r="DG71" s="30">
        <f t="shared" si="10"/>
        <v>0</v>
      </c>
      <c r="DH71" s="30">
        <f t="shared" si="11"/>
        <v>0</v>
      </c>
      <c r="DI71" s="30">
        <f t="shared" si="12"/>
        <v>0</v>
      </c>
      <c r="DJ71" s="30">
        <f t="shared" si="13"/>
        <v>0</v>
      </c>
      <c r="DK71" s="31">
        <f t="shared" si="14"/>
        <v>0</v>
      </c>
      <c r="DL71" s="31">
        <f t="shared" si="15"/>
        <v>0</v>
      </c>
      <c r="DM71" s="31">
        <f t="shared" si="16"/>
        <v>0</v>
      </c>
      <c r="DN71" s="31">
        <f t="shared" si="17"/>
        <v>0</v>
      </c>
      <c r="DO71" s="31">
        <f t="shared" si="18"/>
        <v>0</v>
      </c>
      <c r="DP71" s="31">
        <f t="shared" si="19"/>
        <v>0</v>
      </c>
      <c r="DQ71" s="31">
        <f t="shared" si="40"/>
        <v>0</v>
      </c>
      <c r="DR71" s="30">
        <f t="shared" si="20"/>
        <v>0.83329910423966447</v>
      </c>
      <c r="DS71" s="30">
        <f t="shared" si="21"/>
        <v>0.16670089576033556</v>
      </c>
      <c r="DT71" s="30">
        <f t="shared" si="22"/>
        <v>0.13501825858846514</v>
      </c>
      <c r="DU71" s="30">
        <f t="shared" si="23"/>
        <v>1.0240009514935752E-2</v>
      </c>
      <c r="DV71" s="30">
        <f t="shared" si="24"/>
        <v>2.1442627656934658E-2</v>
      </c>
      <c r="DW71" s="31">
        <f t="shared" si="25"/>
        <v>1</v>
      </c>
      <c r="DX71" s="31">
        <v>0</v>
      </c>
      <c r="DY71" s="31">
        <v>0</v>
      </c>
      <c r="DZ71" s="31">
        <v>0</v>
      </c>
      <c r="EA71" s="31">
        <v>0</v>
      </c>
      <c r="EB71" s="31">
        <v>0</v>
      </c>
      <c r="EC71" s="31">
        <f t="shared" si="41"/>
        <v>0</v>
      </c>
      <c r="ED71" s="30">
        <f t="shared" si="26"/>
        <v>0</v>
      </c>
      <c r="EE71" s="30">
        <f t="shared" si="27"/>
        <v>0</v>
      </c>
      <c r="EF71" s="30">
        <f t="shared" si="28"/>
        <v>0</v>
      </c>
      <c r="EG71" s="30">
        <f t="shared" si="29"/>
        <v>0</v>
      </c>
      <c r="EH71" s="30">
        <f t="shared" si="30"/>
        <v>0</v>
      </c>
      <c r="EI71" s="31">
        <f t="shared" si="31"/>
        <v>0</v>
      </c>
      <c r="EJ71" s="31">
        <v>0</v>
      </c>
      <c r="EK71" s="31">
        <v>0</v>
      </c>
      <c r="EL71" s="31">
        <v>0</v>
      </c>
      <c r="EM71" s="31">
        <v>0</v>
      </c>
      <c r="EN71" s="31">
        <v>0</v>
      </c>
      <c r="EO71" s="31">
        <f t="shared" si="42"/>
        <v>0</v>
      </c>
    </row>
    <row r="72" spans="1:145" x14ac:dyDescent="0.25">
      <c r="A72" s="22" t="s">
        <v>105</v>
      </c>
      <c r="B72" s="23" t="s">
        <v>86</v>
      </c>
      <c r="C72" s="23" t="s">
        <v>86</v>
      </c>
      <c r="D72" s="24">
        <f>E72+L72</f>
        <v>16427984</v>
      </c>
      <c r="E72" s="24">
        <f>F72+G72</f>
        <v>16427984</v>
      </c>
      <c r="F72" s="25">
        <f>M72+AH72+BC72+BX72</f>
        <v>10556693</v>
      </c>
      <c r="G72" s="24">
        <f>H72+K72</f>
        <v>5871291</v>
      </c>
      <c r="H72" s="24">
        <f>I72+J72</f>
        <v>1323039</v>
      </c>
      <c r="I72" s="25">
        <f>V72+AQ72+BL72+CG72</f>
        <v>617418</v>
      </c>
      <c r="J72" s="25">
        <f>Y72+AT72+BO72+CJ72</f>
        <v>705621</v>
      </c>
      <c r="K72" s="26">
        <f>AB72+AW72+BR72+CM72</f>
        <v>4548252</v>
      </c>
      <c r="L72" s="28">
        <v>0</v>
      </c>
      <c r="M72" s="24">
        <f>N72+O72</f>
        <v>0</v>
      </c>
      <c r="N72" s="28">
        <v>0</v>
      </c>
      <c r="O72" s="28">
        <v>0</v>
      </c>
      <c r="P72" s="24">
        <f>Q72+R72</f>
        <v>0</v>
      </c>
      <c r="Q72" s="28">
        <f t="shared" si="230"/>
        <v>0</v>
      </c>
      <c r="R72" s="28">
        <f t="shared" si="230"/>
        <v>0</v>
      </c>
      <c r="S72" s="24">
        <f>T72+U72</f>
        <v>0</v>
      </c>
      <c r="T72" s="28">
        <f>W72+Z72</f>
        <v>0</v>
      </c>
      <c r="U72" s="28">
        <f t="shared" si="231"/>
        <v>0</v>
      </c>
      <c r="V72" s="24">
        <f>W72+X72</f>
        <v>0</v>
      </c>
      <c r="W72" s="28">
        <v>0</v>
      </c>
      <c r="X72" s="28">
        <v>0</v>
      </c>
      <c r="Y72" s="24">
        <f>Z72+AA72</f>
        <v>0</v>
      </c>
      <c r="Z72" s="28">
        <v>0</v>
      </c>
      <c r="AA72" s="28">
        <v>0</v>
      </c>
      <c r="AB72" s="24">
        <f>AC72+AD72</f>
        <v>0</v>
      </c>
      <c r="AC72" s="28">
        <v>0</v>
      </c>
      <c r="AD72" s="28">
        <v>0</v>
      </c>
      <c r="AE72" s="28">
        <f t="shared" si="232"/>
        <v>0</v>
      </c>
      <c r="AF72" s="28">
        <f t="shared" si="232"/>
        <v>0</v>
      </c>
      <c r="AG72" s="28">
        <v>0</v>
      </c>
      <c r="AH72" s="24">
        <f>AI72+AJ72</f>
        <v>0</v>
      </c>
      <c r="AI72" s="28">
        <v>0</v>
      </c>
      <c r="AJ72" s="28">
        <v>0</v>
      </c>
      <c r="AK72" s="24">
        <f>AL72+AM72</f>
        <v>0</v>
      </c>
      <c r="AL72" s="28">
        <f t="shared" si="233"/>
        <v>0</v>
      </c>
      <c r="AM72" s="28">
        <f t="shared" si="233"/>
        <v>0</v>
      </c>
      <c r="AN72" s="24">
        <f>AO72+AP72</f>
        <v>0</v>
      </c>
      <c r="AO72" s="28">
        <f t="shared" si="234"/>
        <v>0</v>
      </c>
      <c r="AP72" s="28">
        <f t="shared" si="234"/>
        <v>0</v>
      </c>
      <c r="AQ72" s="24">
        <f>AR72+AS72</f>
        <v>0</v>
      </c>
      <c r="AR72" s="28">
        <v>0</v>
      </c>
      <c r="AS72" s="28">
        <v>0</v>
      </c>
      <c r="AT72" s="24">
        <f t="shared" si="235"/>
        <v>0</v>
      </c>
      <c r="AU72" s="28">
        <v>0</v>
      </c>
      <c r="AV72" s="28">
        <v>0</v>
      </c>
      <c r="AW72" s="24">
        <f>AX72+AY72</f>
        <v>0</v>
      </c>
      <c r="AX72" s="28">
        <v>0</v>
      </c>
      <c r="AY72" s="28">
        <v>0</v>
      </c>
      <c r="AZ72" s="28">
        <f t="shared" si="236"/>
        <v>0</v>
      </c>
      <c r="BA72" s="28">
        <f t="shared" si="236"/>
        <v>0</v>
      </c>
      <c r="BB72" s="28">
        <v>0</v>
      </c>
      <c r="BC72" s="24">
        <f>BD72+BE72</f>
        <v>10556693</v>
      </c>
      <c r="BD72" s="28">
        <v>10556693</v>
      </c>
      <c r="BE72" s="28">
        <v>0</v>
      </c>
      <c r="BF72" s="24">
        <f>BG72+BH72</f>
        <v>5871291</v>
      </c>
      <c r="BG72" s="28">
        <f t="shared" si="237"/>
        <v>5871291</v>
      </c>
      <c r="BH72" s="28">
        <f t="shared" si="237"/>
        <v>0</v>
      </c>
      <c r="BI72" s="24">
        <f>BJ72+BK72</f>
        <v>1323039</v>
      </c>
      <c r="BJ72" s="28">
        <f t="shared" si="238"/>
        <v>1323039</v>
      </c>
      <c r="BK72" s="28">
        <f t="shared" si="238"/>
        <v>0</v>
      </c>
      <c r="BL72" s="24">
        <f>BM72+BN72</f>
        <v>617418</v>
      </c>
      <c r="BM72" s="28">
        <v>617418</v>
      </c>
      <c r="BN72" s="28">
        <v>0</v>
      </c>
      <c r="BO72" s="24">
        <f>BP72+BQ72</f>
        <v>705621</v>
      </c>
      <c r="BP72" s="28">
        <v>705621</v>
      </c>
      <c r="BQ72" s="28">
        <v>0</v>
      </c>
      <c r="BR72" s="24">
        <f>BS72+BT72</f>
        <v>4548252</v>
      </c>
      <c r="BS72" s="28">
        <v>4548252</v>
      </c>
      <c r="BT72" s="28">
        <v>0</v>
      </c>
      <c r="BU72" s="28">
        <f t="shared" si="239"/>
        <v>16427984</v>
      </c>
      <c r="BV72" s="28">
        <f t="shared" si="239"/>
        <v>0</v>
      </c>
      <c r="BW72" s="28">
        <v>0</v>
      </c>
      <c r="BX72" s="24">
        <f>BY72+BZ72</f>
        <v>0</v>
      </c>
      <c r="BY72" s="28">
        <v>0</v>
      </c>
      <c r="BZ72" s="28">
        <v>0</v>
      </c>
      <c r="CA72" s="24">
        <f>CB72+CC72</f>
        <v>0</v>
      </c>
      <c r="CB72" s="28">
        <f t="shared" si="240"/>
        <v>0</v>
      </c>
      <c r="CC72" s="28">
        <f t="shared" si="240"/>
        <v>0</v>
      </c>
      <c r="CD72" s="24">
        <f>CE72+CF72</f>
        <v>0</v>
      </c>
      <c r="CE72" s="28">
        <f t="shared" si="241"/>
        <v>0</v>
      </c>
      <c r="CF72" s="28">
        <f t="shared" si="241"/>
        <v>0</v>
      </c>
      <c r="CG72" s="24">
        <f>CH72+CI72</f>
        <v>0</v>
      </c>
      <c r="CH72" s="28">
        <v>0</v>
      </c>
      <c r="CI72" s="28">
        <v>0</v>
      </c>
      <c r="CJ72" s="24">
        <f>CK72+CL72</f>
        <v>0</v>
      </c>
      <c r="CK72" s="28">
        <v>0</v>
      </c>
      <c r="CL72" s="28">
        <v>0</v>
      </c>
      <c r="CM72" s="24">
        <f>CN72+CO72</f>
        <v>0</v>
      </c>
      <c r="CN72" s="28">
        <v>0</v>
      </c>
      <c r="CO72" s="28">
        <v>0</v>
      </c>
      <c r="CP72" s="28">
        <f t="shared" si="242"/>
        <v>0</v>
      </c>
      <c r="CQ72" s="28">
        <f t="shared" si="242"/>
        <v>0</v>
      </c>
      <c r="CR72" s="28">
        <v>0</v>
      </c>
      <c r="CT72" s="30">
        <f t="shared" si="35"/>
        <v>0</v>
      </c>
      <c r="CU72" s="30">
        <f t="shared" si="36"/>
        <v>0</v>
      </c>
      <c r="CV72" s="30">
        <f t="shared" si="37"/>
        <v>0</v>
      </c>
      <c r="CW72" s="30">
        <f t="shared" si="38"/>
        <v>0</v>
      </c>
      <c r="CX72" s="30">
        <f t="shared" si="2"/>
        <v>0</v>
      </c>
      <c r="CY72" s="31">
        <f t="shared" si="3"/>
        <v>0</v>
      </c>
      <c r="CZ72" s="31">
        <f t="shared" si="4"/>
        <v>0</v>
      </c>
      <c r="DA72" s="31">
        <f t="shared" si="5"/>
        <v>0</v>
      </c>
      <c r="DB72" s="31">
        <f t="shared" si="6"/>
        <v>0</v>
      </c>
      <c r="DC72" s="31">
        <f t="shared" si="7"/>
        <v>0</v>
      </c>
      <c r="DD72" s="31">
        <f t="shared" si="8"/>
        <v>0</v>
      </c>
      <c r="DE72" s="31">
        <f t="shared" si="39"/>
        <v>0</v>
      </c>
      <c r="DF72" s="30">
        <f t="shared" si="9"/>
        <v>0</v>
      </c>
      <c r="DG72" s="30">
        <f t="shared" si="10"/>
        <v>0</v>
      </c>
      <c r="DH72" s="30">
        <f t="shared" si="11"/>
        <v>0</v>
      </c>
      <c r="DI72" s="30">
        <f t="shared" si="12"/>
        <v>0</v>
      </c>
      <c r="DJ72" s="30">
        <f t="shared" si="13"/>
        <v>0</v>
      </c>
      <c r="DK72" s="31">
        <f t="shared" si="14"/>
        <v>0</v>
      </c>
      <c r="DL72" s="31">
        <f t="shared" si="15"/>
        <v>0</v>
      </c>
      <c r="DM72" s="31">
        <f t="shared" si="16"/>
        <v>0</v>
      </c>
      <c r="DN72" s="31">
        <f t="shared" si="17"/>
        <v>0</v>
      </c>
      <c r="DO72" s="31">
        <f t="shared" si="18"/>
        <v>0</v>
      </c>
      <c r="DP72" s="31">
        <f t="shared" si="19"/>
        <v>0</v>
      </c>
      <c r="DQ72" s="31">
        <f t="shared" si="40"/>
        <v>0</v>
      </c>
      <c r="DR72" s="30">
        <f t="shared" si="20"/>
        <v>0.64260429033775535</v>
      </c>
      <c r="DS72" s="30">
        <f t="shared" si="21"/>
        <v>0.3573957096622446</v>
      </c>
      <c r="DT72" s="30">
        <f t="shared" si="22"/>
        <v>3.7583309065798945E-2</v>
      </c>
      <c r="DU72" s="30">
        <f t="shared" si="23"/>
        <v>4.2952379305945268E-2</v>
      </c>
      <c r="DV72" s="30">
        <f t="shared" si="24"/>
        <v>0.27686002129050041</v>
      </c>
      <c r="DW72" s="31">
        <f t="shared" si="25"/>
        <v>1</v>
      </c>
      <c r="DX72" s="31">
        <v>0</v>
      </c>
      <c r="DY72" s="31">
        <v>0</v>
      </c>
      <c r="DZ72" s="31">
        <v>0</v>
      </c>
      <c r="EA72" s="31">
        <v>0</v>
      </c>
      <c r="EB72" s="31">
        <v>0</v>
      </c>
      <c r="EC72" s="31">
        <f t="shared" si="41"/>
        <v>0</v>
      </c>
      <c r="ED72" s="30">
        <f t="shared" si="26"/>
        <v>0</v>
      </c>
      <c r="EE72" s="30">
        <f t="shared" si="27"/>
        <v>0</v>
      </c>
      <c r="EF72" s="30">
        <f t="shared" si="28"/>
        <v>0</v>
      </c>
      <c r="EG72" s="30">
        <f t="shared" si="29"/>
        <v>0</v>
      </c>
      <c r="EH72" s="30">
        <f t="shared" si="30"/>
        <v>0</v>
      </c>
      <c r="EI72" s="31">
        <f t="shared" si="31"/>
        <v>0</v>
      </c>
      <c r="EJ72" s="31">
        <v>0</v>
      </c>
      <c r="EK72" s="31">
        <v>0</v>
      </c>
      <c r="EL72" s="31">
        <v>0</v>
      </c>
      <c r="EM72" s="31">
        <v>0</v>
      </c>
      <c r="EN72" s="31">
        <v>0</v>
      </c>
      <c r="EO72" s="31">
        <f t="shared" si="42"/>
        <v>0</v>
      </c>
    </row>
    <row r="73" spans="1:145" x14ac:dyDescent="0.25">
      <c r="A73" s="22" t="s">
        <v>105</v>
      </c>
      <c r="B73" s="23" t="s">
        <v>83</v>
      </c>
      <c r="C73" s="23" t="s">
        <v>74</v>
      </c>
      <c r="D73" s="24">
        <f>E73+L73</f>
        <v>51169642</v>
      </c>
      <c r="E73" s="24">
        <f>F73+G73</f>
        <v>51169642</v>
      </c>
      <c r="F73" s="25">
        <f>M73+AH73+BC73+BX73</f>
        <v>42328201</v>
      </c>
      <c r="G73" s="24">
        <f>H73+K73</f>
        <v>8841441</v>
      </c>
      <c r="H73" s="24">
        <f>I73+J73</f>
        <v>8841441</v>
      </c>
      <c r="I73" s="25">
        <f>V73+AQ73+BL73+CG73</f>
        <v>8841441</v>
      </c>
      <c r="J73" s="25">
        <f>Y73+AT73+BO73+CJ73</f>
        <v>0</v>
      </c>
      <c r="K73" s="26">
        <f>AB73+AW73+BR73+CM73</f>
        <v>0</v>
      </c>
      <c r="L73" s="28">
        <v>0</v>
      </c>
      <c r="M73" s="24">
        <f>N73+O73</f>
        <v>0</v>
      </c>
      <c r="N73" s="28">
        <v>0</v>
      </c>
      <c r="O73" s="28">
        <v>0</v>
      </c>
      <c r="P73" s="24">
        <f>Q73+R73</f>
        <v>0</v>
      </c>
      <c r="Q73" s="28">
        <f t="shared" si="230"/>
        <v>0</v>
      </c>
      <c r="R73" s="28">
        <f t="shared" si="230"/>
        <v>0</v>
      </c>
      <c r="S73" s="24">
        <f>T73+U73</f>
        <v>0</v>
      </c>
      <c r="T73" s="28">
        <f>W73+Z73</f>
        <v>0</v>
      </c>
      <c r="U73" s="28">
        <f t="shared" si="231"/>
        <v>0</v>
      </c>
      <c r="V73" s="24">
        <f>W73+X73</f>
        <v>0</v>
      </c>
      <c r="W73" s="28">
        <v>0</v>
      </c>
      <c r="X73" s="28">
        <v>0</v>
      </c>
      <c r="Y73" s="24">
        <f>Z73+AA73</f>
        <v>0</v>
      </c>
      <c r="Z73" s="28">
        <v>0</v>
      </c>
      <c r="AA73" s="28">
        <v>0</v>
      </c>
      <c r="AB73" s="24">
        <f>AC73+AD73</f>
        <v>0</v>
      </c>
      <c r="AC73" s="28">
        <v>0</v>
      </c>
      <c r="AD73" s="28">
        <v>0</v>
      </c>
      <c r="AE73" s="28">
        <f t="shared" si="232"/>
        <v>0</v>
      </c>
      <c r="AF73" s="28">
        <f t="shared" si="232"/>
        <v>0</v>
      </c>
      <c r="AG73" s="28">
        <v>0</v>
      </c>
      <c r="AH73" s="24">
        <f>AI73+AJ73</f>
        <v>0</v>
      </c>
      <c r="AI73" s="28">
        <v>0</v>
      </c>
      <c r="AJ73" s="28">
        <v>0</v>
      </c>
      <c r="AK73" s="24">
        <f>AL73+AM73</f>
        <v>0</v>
      </c>
      <c r="AL73" s="28">
        <f t="shared" si="233"/>
        <v>0</v>
      </c>
      <c r="AM73" s="28">
        <f t="shared" si="233"/>
        <v>0</v>
      </c>
      <c r="AN73" s="24">
        <f>AO73+AP73</f>
        <v>0</v>
      </c>
      <c r="AO73" s="28">
        <f t="shared" si="234"/>
        <v>0</v>
      </c>
      <c r="AP73" s="28">
        <f t="shared" si="234"/>
        <v>0</v>
      </c>
      <c r="AQ73" s="24">
        <f>AR73+AS73</f>
        <v>0</v>
      </c>
      <c r="AR73" s="28">
        <v>0</v>
      </c>
      <c r="AS73" s="28">
        <v>0</v>
      </c>
      <c r="AT73" s="24">
        <f t="shared" si="235"/>
        <v>0</v>
      </c>
      <c r="AU73" s="28">
        <v>0</v>
      </c>
      <c r="AV73" s="28">
        <v>0</v>
      </c>
      <c r="AW73" s="24">
        <f>AX73+AY73</f>
        <v>0</v>
      </c>
      <c r="AX73" s="28">
        <v>0</v>
      </c>
      <c r="AY73" s="28">
        <v>0</v>
      </c>
      <c r="AZ73" s="28">
        <f t="shared" si="236"/>
        <v>0</v>
      </c>
      <c r="BA73" s="28">
        <f t="shared" si="236"/>
        <v>0</v>
      </c>
      <c r="BB73" s="28">
        <v>0</v>
      </c>
      <c r="BC73" s="24">
        <f>BD73+BE73</f>
        <v>42328201</v>
      </c>
      <c r="BD73" s="28">
        <v>42328201</v>
      </c>
      <c r="BE73" s="28">
        <v>0</v>
      </c>
      <c r="BF73" s="24">
        <f>BG73+BH73</f>
        <v>8841441</v>
      </c>
      <c r="BG73" s="28">
        <f t="shared" si="237"/>
        <v>8841441</v>
      </c>
      <c r="BH73" s="28">
        <f t="shared" si="237"/>
        <v>0</v>
      </c>
      <c r="BI73" s="24">
        <f>BJ73+BK73</f>
        <v>8841441</v>
      </c>
      <c r="BJ73" s="28">
        <f t="shared" si="238"/>
        <v>8841441</v>
      </c>
      <c r="BK73" s="28">
        <f t="shared" si="238"/>
        <v>0</v>
      </c>
      <c r="BL73" s="24">
        <f>BM73+BN73</f>
        <v>8841441</v>
      </c>
      <c r="BM73" s="28">
        <v>8841441</v>
      </c>
      <c r="BN73" s="28">
        <v>0</v>
      </c>
      <c r="BO73" s="24">
        <f>BP73+BQ73</f>
        <v>0</v>
      </c>
      <c r="BP73" s="28">
        <v>0</v>
      </c>
      <c r="BQ73" s="28">
        <v>0</v>
      </c>
      <c r="BR73" s="24">
        <f>BS73+BT73</f>
        <v>0</v>
      </c>
      <c r="BS73" s="28">
        <v>0</v>
      </c>
      <c r="BT73" s="28">
        <v>0</v>
      </c>
      <c r="BU73" s="28">
        <f t="shared" si="239"/>
        <v>51169642</v>
      </c>
      <c r="BV73" s="28">
        <f t="shared" si="239"/>
        <v>0</v>
      </c>
      <c r="BW73" s="28">
        <v>0</v>
      </c>
      <c r="BX73" s="24">
        <f>BY73+BZ73</f>
        <v>0</v>
      </c>
      <c r="BY73" s="28">
        <v>0</v>
      </c>
      <c r="BZ73" s="28">
        <v>0</v>
      </c>
      <c r="CA73" s="24">
        <f>CB73+CC73</f>
        <v>0</v>
      </c>
      <c r="CB73" s="28">
        <f t="shared" si="240"/>
        <v>0</v>
      </c>
      <c r="CC73" s="28">
        <f t="shared" si="240"/>
        <v>0</v>
      </c>
      <c r="CD73" s="24">
        <f>CE73+CF73</f>
        <v>0</v>
      </c>
      <c r="CE73" s="28">
        <f t="shared" si="241"/>
        <v>0</v>
      </c>
      <c r="CF73" s="28">
        <f t="shared" si="241"/>
        <v>0</v>
      </c>
      <c r="CG73" s="24">
        <f>CH73+CI73</f>
        <v>0</v>
      </c>
      <c r="CH73" s="28">
        <v>0</v>
      </c>
      <c r="CI73" s="28">
        <v>0</v>
      </c>
      <c r="CJ73" s="24">
        <f>CK73+CL73</f>
        <v>0</v>
      </c>
      <c r="CK73" s="28">
        <v>0</v>
      </c>
      <c r="CL73" s="28">
        <v>0</v>
      </c>
      <c r="CM73" s="24">
        <f>CN73+CO73</f>
        <v>0</v>
      </c>
      <c r="CN73" s="28">
        <v>0</v>
      </c>
      <c r="CO73" s="28">
        <v>0</v>
      </c>
      <c r="CP73" s="28">
        <f t="shared" si="242"/>
        <v>0</v>
      </c>
      <c r="CQ73" s="28">
        <f t="shared" si="242"/>
        <v>0</v>
      </c>
      <c r="CR73" s="28">
        <v>0</v>
      </c>
      <c r="CT73" s="30">
        <f t="shared" si="35"/>
        <v>0</v>
      </c>
      <c r="CU73" s="30">
        <f t="shared" si="36"/>
        <v>0</v>
      </c>
      <c r="CV73" s="30">
        <f t="shared" si="37"/>
        <v>0</v>
      </c>
      <c r="CW73" s="30">
        <f t="shared" si="38"/>
        <v>0</v>
      </c>
      <c r="CX73" s="30">
        <f t="shared" si="2"/>
        <v>0</v>
      </c>
      <c r="CY73" s="31">
        <f t="shared" si="3"/>
        <v>0</v>
      </c>
      <c r="CZ73" s="31">
        <f t="shared" si="4"/>
        <v>0</v>
      </c>
      <c r="DA73" s="31">
        <f t="shared" si="5"/>
        <v>0</v>
      </c>
      <c r="DB73" s="31">
        <f t="shared" si="6"/>
        <v>0</v>
      </c>
      <c r="DC73" s="31">
        <f t="shared" si="7"/>
        <v>0</v>
      </c>
      <c r="DD73" s="31">
        <f t="shared" si="8"/>
        <v>0</v>
      </c>
      <c r="DE73" s="31">
        <f t="shared" si="39"/>
        <v>0</v>
      </c>
      <c r="DF73" s="30">
        <f t="shared" si="9"/>
        <v>0</v>
      </c>
      <c r="DG73" s="30">
        <f t="shared" si="10"/>
        <v>0</v>
      </c>
      <c r="DH73" s="30">
        <f t="shared" si="11"/>
        <v>0</v>
      </c>
      <c r="DI73" s="30">
        <f t="shared" si="12"/>
        <v>0</v>
      </c>
      <c r="DJ73" s="30">
        <f t="shared" si="13"/>
        <v>0</v>
      </c>
      <c r="DK73" s="31">
        <f t="shared" si="14"/>
        <v>0</v>
      </c>
      <c r="DL73" s="31">
        <f t="shared" si="15"/>
        <v>0</v>
      </c>
      <c r="DM73" s="31">
        <f t="shared" si="16"/>
        <v>0</v>
      </c>
      <c r="DN73" s="31">
        <f t="shared" si="17"/>
        <v>0</v>
      </c>
      <c r="DO73" s="31">
        <f t="shared" si="18"/>
        <v>0</v>
      </c>
      <c r="DP73" s="31">
        <f t="shared" si="19"/>
        <v>0</v>
      </c>
      <c r="DQ73" s="31">
        <f t="shared" si="40"/>
        <v>0</v>
      </c>
      <c r="DR73" s="30">
        <f t="shared" si="20"/>
        <v>0.82721315501875115</v>
      </c>
      <c r="DS73" s="30">
        <f t="shared" si="21"/>
        <v>0.17278684498124885</v>
      </c>
      <c r="DT73" s="30">
        <f t="shared" si="22"/>
        <v>0.17278684498124885</v>
      </c>
      <c r="DU73" s="30">
        <f t="shared" si="23"/>
        <v>0</v>
      </c>
      <c r="DV73" s="30">
        <f t="shared" si="24"/>
        <v>0</v>
      </c>
      <c r="DW73" s="31">
        <f t="shared" si="25"/>
        <v>1</v>
      </c>
      <c r="DX73" s="31">
        <v>0</v>
      </c>
      <c r="DY73" s="31">
        <v>0</v>
      </c>
      <c r="DZ73" s="31">
        <v>0</v>
      </c>
      <c r="EA73" s="31">
        <v>0</v>
      </c>
      <c r="EB73" s="31">
        <v>0</v>
      </c>
      <c r="EC73" s="31">
        <f t="shared" si="41"/>
        <v>0</v>
      </c>
      <c r="ED73" s="30">
        <f t="shared" si="26"/>
        <v>0</v>
      </c>
      <c r="EE73" s="30">
        <f t="shared" si="27"/>
        <v>0</v>
      </c>
      <c r="EF73" s="30">
        <f t="shared" si="28"/>
        <v>0</v>
      </c>
      <c r="EG73" s="30">
        <f t="shared" si="29"/>
        <v>0</v>
      </c>
      <c r="EH73" s="30">
        <f t="shared" si="30"/>
        <v>0</v>
      </c>
      <c r="EI73" s="31">
        <f t="shared" si="31"/>
        <v>0</v>
      </c>
      <c r="EJ73" s="31">
        <v>0</v>
      </c>
      <c r="EK73" s="31">
        <v>0</v>
      </c>
      <c r="EL73" s="31">
        <v>0</v>
      </c>
      <c r="EM73" s="31">
        <v>0</v>
      </c>
      <c r="EN73" s="31">
        <v>0</v>
      </c>
      <c r="EO73" s="31">
        <f t="shared" si="42"/>
        <v>0</v>
      </c>
    </row>
    <row r="74" spans="1:145" x14ac:dyDescent="0.25">
      <c r="A74" s="14" t="s">
        <v>106</v>
      </c>
      <c r="B74" s="15" t="s">
        <v>70</v>
      </c>
      <c r="C74" s="15"/>
      <c r="D74" s="16">
        <f>D75+D77+D79+D81</f>
        <v>574097753</v>
      </c>
      <c r="E74" s="16">
        <f t="shared" ref="E74:BP74" si="243">E75+E77+E79+E81</f>
        <v>546977751</v>
      </c>
      <c r="F74" s="16">
        <f t="shared" si="243"/>
        <v>410233301</v>
      </c>
      <c r="G74" s="16">
        <f t="shared" si="243"/>
        <v>136744450</v>
      </c>
      <c r="H74" s="16">
        <f t="shared" si="243"/>
        <v>136744450</v>
      </c>
      <c r="I74" s="16">
        <f t="shared" si="243"/>
        <v>131493462</v>
      </c>
      <c r="J74" s="16">
        <f t="shared" si="243"/>
        <v>5250988</v>
      </c>
      <c r="K74" s="16">
        <f t="shared" si="243"/>
        <v>0</v>
      </c>
      <c r="L74" s="16">
        <f t="shared" si="243"/>
        <v>27120002</v>
      </c>
      <c r="M74" s="16">
        <f t="shared" si="243"/>
        <v>255696315</v>
      </c>
      <c r="N74" s="16">
        <f t="shared" si="243"/>
        <v>255696315</v>
      </c>
      <c r="O74" s="16">
        <f t="shared" si="243"/>
        <v>0</v>
      </c>
      <c r="P74" s="16">
        <f t="shared" si="243"/>
        <v>85232112</v>
      </c>
      <c r="Q74" s="16">
        <f t="shared" si="243"/>
        <v>85232112</v>
      </c>
      <c r="R74" s="16">
        <f t="shared" si="243"/>
        <v>0</v>
      </c>
      <c r="S74" s="16">
        <f t="shared" si="243"/>
        <v>85232112</v>
      </c>
      <c r="T74" s="16">
        <f t="shared" si="243"/>
        <v>85232112</v>
      </c>
      <c r="U74" s="16">
        <f t="shared" si="243"/>
        <v>0</v>
      </c>
      <c r="V74" s="16">
        <f t="shared" si="243"/>
        <v>81959198</v>
      </c>
      <c r="W74" s="16">
        <f t="shared" si="243"/>
        <v>81959198</v>
      </c>
      <c r="X74" s="16">
        <f t="shared" si="243"/>
        <v>0</v>
      </c>
      <c r="Y74" s="16">
        <f t="shared" si="243"/>
        <v>3272914</v>
      </c>
      <c r="Z74" s="16">
        <f t="shared" si="243"/>
        <v>3272914</v>
      </c>
      <c r="AA74" s="16">
        <f t="shared" si="243"/>
        <v>0</v>
      </c>
      <c r="AB74" s="16">
        <f t="shared" si="243"/>
        <v>0</v>
      </c>
      <c r="AC74" s="16">
        <f t="shared" si="243"/>
        <v>0</v>
      </c>
      <c r="AD74" s="16">
        <f t="shared" si="243"/>
        <v>0</v>
      </c>
      <c r="AE74" s="16">
        <f t="shared" si="243"/>
        <v>340928427</v>
      </c>
      <c r="AF74" s="16">
        <f t="shared" si="243"/>
        <v>0</v>
      </c>
      <c r="AG74" s="16">
        <f t="shared" si="243"/>
        <v>24678465</v>
      </c>
      <c r="AH74" s="16">
        <f t="shared" si="243"/>
        <v>84543983</v>
      </c>
      <c r="AI74" s="16">
        <f t="shared" si="243"/>
        <v>84543983</v>
      </c>
      <c r="AJ74" s="16">
        <f t="shared" si="243"/>
        <v>0</v>
      </c>
      <c r="AK74" s="16">
        <f t="shared" si="243"/>
        <v>28181332</v>
      </c>
      <c r="AL74" s="16">
        <f t="shared" si="243"/>
        <v>28181332</v>
      </c>
      <c r="AM74" s="16">
        <f t="shared" si="243"/>
        <v>0</v>
      </c>
      <c r="AN74" s="16">
        <f t="shared" si="243"/>
        <v>28181332</v>
      </c>
      <c r="AO74" s="16">
        <f t="shared" si="243"/>
        <v>28181332</v>
      </c>
      <c r="AP74" s="16">
        <f t="shared" si="243"/>
        <v>0</v>
      </c>
      <c r="AQ74" s="16">
        <f t="shared" si="243"/>
        <v>27099169</v>
      </c>
      <c r="AR74" s="16">
        <f t="shared" si="243"/>
        <v>27099169</v>
      </c>
      <c r="AS74" s="16">
        <f t="shared" si="243"/>
        <v>0</v>
      </c>
      <c r="AT74" s="16">
        <f t="shared" si="243"/>
        <v>1082163</v>
      </c>
      <c r="AU74" s="16">
        <f t="shared" si="243"/>
        <v>1082163</v>
      </c>
      <c r="AV74" s="16">
        <f t="shared" si="243"/>
        <v>0</v>
      </c>
      <c r="AW74" s="16">
        <f t="shared" si="243"/>
        <v>0</v>
      </c>
      <c r="AX74" s="16">
        <f t="shared" si="243"/>
        <v>0</v>
      </c>
      <c r="AY74" s="16">
        <f t="shared" si="243"/>
        <v>0</v>
      </c>
      <c r="AZ74" s="16">
        <f t="shared" si="243"/>
        <v>112725315</v>
      </c>
      <c r="BA74" s="16">
        <f t="shared" si="243"/>
        <v>0</v>
      </c>
      <c r="BB74" s="16">
        <f t="shared" si="243"/>
        <v>2441537</v>
      </c>
      <c r="BC74" s="16">
        <f t="shared" si="243"/>
        <v>18360759</v>
      </c>
      <c r="BD74" s="16">
        <f t="shared" si="243"/>
        <v>18360759</v>
      </c>
      <c r="BE74" s="16">
        <f t="shared" si="243"/>
        <v>0</v>
      </c>
      <c r="BF74" s="16">
        <f t="shared" si="243"/>
        <v>6120254</v>
      </c>
      <c r="BG74" s="16">
        <f t="shared" si="243"/>
        <v>6120254</v>
      </c>
      <c r="BH74" s="16">
        <f t="shared" si="243"/>
        <v>0</v>
      </c>
      <c r="BI74" s="16">
        <f t="shared" si="243"/>
        <v>6120254</v>
      </c>
      <c r="BJ74" s="16">
        <f t="shared" si="243"/>
        <v>6120254</v>
      </c>
      <c r="BK74" s="16">
        <f t="shared" si="243"/>
        <v>0</v>
      </c>
      <c r="BL74" s="16">
        <f t="shared" si="243"/>
        <v>5885236</v>
      </c>
      <c r="BM74" s="16">
        <f t="shared" si="243"/>
        <v>5885236</v>
      </c>
      <c r="BN74" s="16">
        <f t="shared" si="243"/>
        <v>0</v>
      </c>
      <c r="BO74" s="16">
        <f t="shared" si="243"/>
        <v>235018</v>
      </c>
      <c r="BP74" s="16">
        <f t="shared" si="243"/>
        <v>235018</v>
      </c>
      <c r="BQ74" s="16">
        <f t="shared" ref="BQ74:CR74" si="244">BQ75+BQ77+BQ79+BQ81</f>
        <v>0</v>
      </c>
      <c r="BR74" s="16">
        <f t="shared" si="244"/>
        <v>0</v>
      </c>
      <c r="BS74" s="16">
        <f t="shared" si="244"/>
        <v>0</v>
      </c>
      <c r="BT74" s="16">
        <f t="shared" si="244"/>
        <v>0</v>
      </c>
      <c r="BU74" s="16">
        <f t="shared" si="244"/>
        <v>24481013</v>
      </c>
      <c r="BV74" s="16">
        <f t="shared" si="244"/>
        <v>0</v>
      </c>
      <c r="BW74" s="16">
        <f t="shared" si="244"/>
        <v>0</v>
      </c>
      <c r="BX74" s="16">
        <f t="shared" si="244"/>
        <v>51632244</v>
      </c>
      <c r="BY74" s="16">
        <f t="shared" si="244"/>
        <v>51632244</v>
      </c>
      <c r="BZ74" s="16">
        <f t="shared" si="244"/>
        <v>0</v>
      </c>
      <c r="CA74" s="16">
        <f t="shared" si="244"/>
        <v>17210752</v>
      </c>
      <c r="CB74" s="16">
        <f t="shared" si="244"/>
        <v>17210752</v>
      </c>
      <c r="CC74" s="16">
        <f t="shared" si="244"/>
        <v>0</v>
      </c>
      <c r="CD74" s="16">
        <f t="shared" si="244"/>
        <v>17210752</v>
      </c>
      <c r="CE74" s="16">
        <f t="shared" si="244"/>
        <v>17210752</v>
      </c>
      <c r="CF74" s="16">
        <f t="shared" si="244"/>
        <v>0</v>
      </c>
      <c r="CG74" s="16">
        <f t="shared" si="244"/>
        <v>16549859</v>
      </c>
      <c r="CH74" s="16">
        <f t="shared" si="244"/>
        <v>16549859</v>
      </c>
      <c r="CI74" s="16">
        <f t="shared" si="244"/>
        <v>0</v>
      </c>
      <c r="CJ74" s="16">
        <f t="shared" si="244"/>
        <v>660893</v>
      </c>
      <c r="CK74" s="16">
        <f t="shared" si="244"/>
        <v>660893</v>
      </c>
      <c r="CL74" s="16">
        <f t="shared" si="244"/>
        <v>0</v>
      </c>
      <c r="CM74" s="16">
        <f t="shared" si="244"/>
        <v>0</v>
      </c>
      <c r="CN74" s="16">
        <f t="shared" si="244"/>
        <v>0</v>
      </c>
      <c r="CO74" s="16">
        <f t="shared" si="244"/>
        <v>0</v>
      </c>
      <c r="CP74" s="16">
        <f t="shared" si="244"/>
        <v>68842996</v>
      </c>
      <c r="CQ74" s="16">
        <f t="shared" si="244"/>
        <v>0</v>
      </c>
      <c r="CR74" s="16">
        <f t="shared" si="244"/>
        <v>0</v>
      </c>
      <c r="CT74" s="17">
        <f t="shared" si="35"/>
        <v>0.74999998460087347</v>
      </c>
      <c r="CU74" s="17">
        <f t="shared" si="36"/>
        <v>0.25000001539912658</v>
      </c>
      <c r="CV74" s="17">
        <f t="shared" si="37"/>
        <v>0.24040001217029638</v>
      </c>
      <c r="CW74" s="17">
        <f t="shared" si="38"/>
        <v>9.6000032288301972E-3</v>
      </c>
      <c r="CX74" s="17">
        <f t="shared" si="2"/>
        <v>0</v>
      </c>
      <c r="CY74" s="17">
        <f t="shared" si="3"/>
        <v>1</v>
      </c>
      <c r="CZ74" s="17">
        <f t="shared" si="4"/>
        <v>0</v>
      </c>
      <c r="DA74" s="17">
        <f t="shared" si="5"/>
        <v>0</v>
      </c>
      <c r="DB74" s="17">
        <f t="shared" si="6"/>
        <v>0</v>
      </c>
      <c r="DC74" s="17">
        <f t="shared" si="7"/>
        <v>0</v>
      </c>
      <c r="DD74" s="17">
        <f t="shared" si="8"/>
        <v>0</v>
      </c>
      <c r="DE74" s="17">
        <f t="shared" si="39"/>
        <v>0</v>
      </c>
      <c r="DF74" s="17">
        <f t="shared" si="9"/>
        <v>0.74999997116885408</v>
      </c>
      <c r="DG74" s="17">
        <f t="shared" si="10"/>
        <v>0.25000002883114586</v>
      </c>
      <c r="DH74" s="17">
        <f t="shared" si="11"/>
        <v>0.2404000290440528</v>
      </c>
      <c r="DI74" s="17">
        <f t="shared" si="12"/>
        <v>9.5999997870930762E-3</v>
      </c>
      <c r="DJ74" s="17">
        <f t="shared" si="13"/>
        <v>0</v>
      </c>
      <c r="DK74" s="17">
        <f t="shared" si="14"/>
        <v>1</v>
      </c>
      <c r="DL74" s="17">
        <f t="shared" si="15"/>
        <v>0</v>
      </c>
      <c r="DM74" s="17">
        <f t="shared" si="16"/>
        <v>0</v>
      </c>
      <c r="DN74" s="17">
        <f t="shared" si="17"/>
        <v>0</v>
      </c>
      <c r="DO74" s="17">
        <f t="shared" si="18"/>
        <v>0</v>
      </c>
      <c r="DP74" s="17">
        <f t="shared" si="19"/>
        <v>0</v>
      </c>
      <c r="DQ74" s="17">
        <f t="shared" si="40"/>
        <v>0</v>
      </c>
      <c r="DR74" s="17">
        <f t="shared" si="20"/>
        <v>0.74999996936401281</v>
      </c>
      <c r="DS74" s="17">
        <f t="shared" si="21"/>
        <v>0.25000003063598714</v>
      </c>
      <c r="DT74" s="17">
        <f t="shared" si="22"/>
        <v>0.24040001939462227</v>
      </c>
      <c r="DU74" s="17">
        <f t="shared" si="23"/>
        <v>9.6000112413648902E-3</v>
      </c>
      <c r="DV74" s="17">
        <f t="shared" si="24"/>
        <v>0</v>
      </c>
      <c r="DW74" s="17">
        <f t="shared" si="25"/>
        <v>1</v>
      </c>
      <c r="DX74" s="17">
        <v>0</v>
      </c>
      <c r="DY74" s="17">
        <v>0</v>
      </c>
      <c r="DZ74" s="17">
        <v>0</v>
      </c>
      <c r="EA74" s="17">
        <v>0</v>
      </c>
      <c r="EB74" s="17">
        <v>0</v>
      </c>
      <c r="EC74" s="17">
        <f t="shared" si="41"/>
        <v>0</v>
      </c>
      <c r="ED74" s="17">
        <f t="shared" si="26"/>
        <v>0.74999995642258221</v>
      </c>
      <c r="EE74" s="17">
        <f t="shared" si="27"/>
        <v>0.25000004357741779</v>
      </c>
      <c r="EF74" s="17">
        <f t="shared" si="28"/>
        <v>0.24040004011446567</v>
      </c>
      <c r="EG74" s="17">
        <f t="shared" si="29"/>
        <v>0</v>
      </c>
      <c r="EH74" s="17">
        <f t="shared" si="30"/>
        <v>0</v>
      </c>
      <c r="EI74" s="17">
        <f t="shared" si="31"/>
        <v>1</v>
      </c>
      <c r="EJ74" s="17">
        <v>0</v>
      </c>
      <c r="EK74" s="17">
        <v>0</v>
      </c>
      <c r="EL74" s="17">
        <v>0</v>
      </c>
      <c r="EM74" s="17">
        <v>0</v>
      </c>
      <c r="EN74" s="17">
        <v>0</v>
      </c>
      <c r="EO74" s="17">
        <f t="shared" si="42"/>
        <v>0</v>
      </c>
    </row>
    <row r="75" spans="1:145" x14ac:dyDescent="0.25">
      <c r="A75" s="18" t="s">
        <v>107</v>
      </c>
      <c r="B75" s="19" t="s">
        <v>72</v>
      </c>
      <c r="C75" s="19"/>
      <c r="D75" s="20">
        <f>D76</f>
        <v>365606892</v>
      </c>
      <c r="E75" s="20">
        <f t="shared" ref="E75:BP75" si="245">E76</f>
        <v>340928427</v>
      </c>
      <c r="F75" s="20">
        <f t="shared" si="245"/>
        <v>255696315</v>
      </c>
      <c r="G75" s="20">
        <f t="shared" si="245"/>
        <v>85232112</v>
      </c>
      <c r="H75" s="20">
        <f t="shared" si="245"/>
        <v>85232112</v>
      </c>
      <c r="I75" s="20">
        <f t="shared" si="245"/>
        <v>81959198</v>
      </c>
      <c r="J75" s="20">
        <f t="shared" si="245"/>
        <v>3272914</v>
      </c>
      <c r="K75" s="20">
        <f t="shared" si="245"/>
        <v>0</v>
      </c>
      <c r="L75" s="20">
        <f t="shared" si="245"/>
        <v>24678465</v>
      </c>
      <c r="M75" s="20">
        <f t="shared" si="245"/>
        <v>255696315</v>
      </c>
      <c r="N75" s="20">
        <f t="shared" si="245"/>
        <v>255696315</v>
      </c>
      <c r="O75" s="20">
        <f t="shared" si="245"/>
        <v>0</v>
      </c>
      <c r="P75" s="20">
        <f t="shared" si="245"/>
        <v>85232112</v>
      </c>
      <c r="Q75" s="20">
        <f t="shared" si="245"/>
        <v>85232112</v>
      </c>
      <c r="R75" s="20">
        <f t="shared" si="245"/>
        <v>0</v>
      </c>
      <c r="S75" s="20">
        <f t="shared" si="245"/>
        <v>85232112</v>
      </c>
      <c r="T75" s="20">
        <f t="shared" si="245"/>
        <v>85232112</v>
      </c>
      <c r="U75" s="20">
        <f t="shared" si="245"/>
        <v>0</v>
      </c>
      <c r="V75" s="20">
        <f t="shared" si="245"/>
        <v>81959198</v>
      </c>
      <c r="W75" s="20">
        <f t="shared" si="245"/>
        <v>81959198</v>
      </c>
      <c r="X75" s="20">
        <f t="shared" si="245"/>
        <v>0</v>
      </c>
      <c r="Y75" s="20">
        <f t="shared" si="245"/>
        <v>3272914</v>
      </c>
      <c r="Z75" s="20">
        <f t="shared" si="245"/>
        <v>3272914</v>
      </c>
      <c r="AA75" s="20">
        <f t="shared" si="245"/>
        <v>0</v>
      </c>
      <c r="AB75" s="20">
        <f t="shared" si="245"/>
        <v>0</v>
      </c>
      <c r="AC75" s="20">
        <f t="shared" si="245"/>
        <v>0</v>
      </c>
      <c r="AD75" s="20">
        <f t="shared" si="245"/>
        <v>0</v>
      </c>
      <c r="AE75" s="20">
        <f t="shared" si="245"/>
        <v>340928427</v>
      </c>
      <c r="AF75" s="20">
        <f t="shared" si="245"/>
        <v>0</v>
      </c>
      <c r="AG75" s="20">
        <f t="shared" si="245"/>
        <v>24678465</v>
      </c>
      <c r="AH75" s="20">
        <f t="shared" si="245"/>
        <v>0</v>
      </c>
      <c r="AI75" s="20">
        <f t="shared" si="245"/>
        <v>0</v>
      </c>
      <c r="AJ75" s="20">
        <f t="shared" si="245"/>
        <v>0</v>
      </c>
      <c r="AK75" s="20">
        <f t="shared" si="245"/>
        <v>0</v>
      </c>
      <c r="AL75" s="20">
        <f t="shared" si="245"/>
        <v>0</v>
      </c>
      <c r="AM75" s="20">
        <f t="shared" si="245"/>
        <v>0</v>
      </c>
      <c r="AN75" s="20">
        <f t="shared" si="245"/>
        <v>0</v>
      </c>
      <c r="AO75" s="20">
        <f t="shared" si="245"/>
        <v>0</v>
      </c>
      <c r="AP75" s="20">
        <f t="shared" si="245"/>
        <v>0</v>
      </c>
      <c r="AQ75" s="20">
        <f t="shared" si="245"/>
        <v>0</v>
      </c>
      <c r="AR75" s="20">
        <f t="shared" si="245"/>
        <v>0</v>
      </c>
      <c r="AS75" s="20">
        <f t="shared" si="245"/>
        <v>0</v>
      </c>
      <c r="AT75" s="20">
        <f t="shared" si="245"/>
        <v>0</v>
      </c>
      <c r="AU75" s="20">
        <f t="shared" si="245"/>
        <v>0</v>
      </c>
      <c r="AV75" s="20">
        <f t="shared" si="245"/>
        <v>0</v>
      </c>
      <c r="AW75" s="20">
        <f t="shared" si="245"/>
        <v>0</v>
      </c>
      <c r="AX75" s="20">
        <f t="shared" si="245"/>
        <v>0</v>
      </c>
      <c r="AY75" s="20">
        <f t="shared" si="245"/>
        <v>0</v>
      </c>
      <c r="AZ75" s="20">
        <f t="shared" si="245"/>
        <v>0</v>
      </c>
      <c r="BA75" s="20">
        <f t="shared" si="245"/>
        <v>0</v>
      </c>
      <c r="BB75" s="20">
        <f t="shared" si="245"/>
        <v>0</v>
      </c>
      <c r="BC75" s="20">
        <f t="shared" si="245"/>
        <v>0</v>
      </c>
      <c r="BD75" s="20">
        <f t="shared" si="245"/>
        <v>0</v>
      </c>
      <c r="BE75" s="20">
        <f t="shared" si="245"/>
        <v>0</v>
      </c>
      <c r="BF75" s="20">
        <f t="shared" si="245"/>
        <v>0</v>
      </c>
      <c r="BG75" s="20">
        <f t="shared" si="245"/>
        <v>0</v>
      </c>
      <c r="BH75" s="20">
        <f t="shared" si="245"/>
        <v>0</v>
      </c>
      <c r="BI75" s="20">
        <f t="shared" si="245"/>
        <v>0</v>
      </c>
      <c r="BJ75" s="20">
        <f t="shared" si="245"/>
        <v>0</v>
      </c>
      <c r="BK75" s="20">
        <f t="shared" si="245"/>
        <v>0</v>
      </c>
      <c r="BL75" s="20">
        <f t="shared" si="245"/>
        <v>0</v>
      </c>
      <c r="BM75" s="20">
        <f t="shared" si="245"/>
        <v>0</v>
      </c>
      <c r="BN75" s="20">
        <f t="shared" si="245"/>
        <v>0</v>
      </c>
      <c r="BO75" s="20">
        <f t="shared" si="245"/>
        <v>0</v>
      </c>
      <c r="BP75" s="20">
        <f t="shared" si="245"/>
        <v>0</v>
      </c>
      <c r="BQ75" s="20">
        <f t="shared" ref="BQ75:CR75" si="246">BQ76</f>
        <v>0</v>
      </c>
      <c r="BR75" s="20">
        <f t="shared" si="246"/>
        <v>0</v>
      </c>
      <c r="BS75" s="20">
        <f t="shared" si="246"/>
        <v>0</v>
      </c>
      <c r="BT75" s="20">
        <f t="shared" si="246"/>
        <v>0</v>
      </c>
      <c r="BU75" s="20">
        <f t="shared" si="246"/>
        <v>0</v>
      </c>
      <c r="BV75" s="20">
        <f t="shared" si="246"/>
        <v>0</v>
      </c>
      <c r="BW75" s="20">
        <f t="shared" si="246"/>
        <v>0</v>
      </c>
      <c r="BX75" s="20">
        <f t="shared" si="246"/>
        <v>0</v>
      </c>
      <c r="BY75" s="20">
        <f t="shared" si="246"/>
        <v>0</v>
      </c>
      <c r="BZ75" s="20">
        <f t="shared" si="246"/>
        <v>0</v>
      </c>
      <c r="CA75" s="20">
        <f t="shared" si="246"/>
        <v>0</v>
      </c>
      <c r="CB75" s="20">
        <f t="shared" si="246"/>
        <v>0</v>
      </c>
      <c r="CC75" s="20">
        <f t="shared" si="246"/>
        <v>0</v>
      </c>
      <c r="CD75" s="20">
        <f t="shared" si="246"/>
        <v>0</v>
      </c>
      <c r="CE75" s="20">
        <f t="shared" si="246"/>
        <v>0</v>
      </c>
      <c r="CF75" s="20">
        <f t="shared" si="246"/>
        <v>0</v>
      </c>
      <c r="CG75" s="20">
        <f t="shared" si="246"/>
        <v>0</v>
      </c>
      <c r="CH75" s="20">
        <f t="shared" si="246"/>
        <v>0</v>
      </c>
      <c r="CI75" s="20">
        <f t="shared" si="246"/>
        <v>0</v>
      </c>
      <c r="CJ75" s="20">
        <f t="shared" si="246"/>
        <v>0</v>
      </c>
      <c r="CK75" s="20">
        <f t="shared" si="246"/>
        <v>0</v>
      </c>
      <c r="CL75" s="20">
        <f t="shared" si="246"/>
        <v>0</v>
      </c>
      <c r="CM75" s="20">
        <f t="shared" si="246"/>
        <v>0</v>
      </c>
      <c r="CN75" s="20">
        <f t="shared" si="246"/>
        <v>0</v>
      </c>
      <c r="CO75" s="20">
        <f t="shared" si="246"/>
        <v>0</v>
      </c>
      <c r="CP75" s="20">
        <f t="shared" si="246"/>
        <v>0</v>
      </c>
      <c r="CQ75" s="20">
        <f t="shared" si="246"/>
        <v>0</v>
      </c>
      <c r="CR75" s="20">
        <f t="shared" si="246"/>
        <v>0</v>
      </c>
      <c r="CT75" s="21">
        <f t="shared" si="35"/>
        <v>0.74999998460087347</v>
      </c>
      <c r="CU75" s="21">
        <f t="shared" si="36"/>
        <v>0.25000001539912658</v>
      </c>
      <c r="CV75" s="21">
        <f t="shared" si="37"/>
        <v>0.24040001217029638</v>
      </c>
      <c r="CW75" s="21">
        <f t="shared" si="38"/>
        <v>9.6000032288301972E-3</v>
      </c>
      <c r="CX75" s="21">
        <f t="shared" si="2"/>
        <v>0</v>
      </c>
      <c r="CY75" s="21">
        <f t="shared" si="3"/>
        <v>1</v>
      </c>
      <c r="CZ75" s="21">
        <f t="shared" si="4"/>
        <v>0</v>
      </c>
      <c r="DA75" s="21">
        <f t="shared" si="5"/>
        <v>0</v>
      </c>
      <c r="DB75" s="21">
        <f t="shared" si="6"/>
        <v>0</v>
      </c>
      <c r="DC75" s="21">
        <f t="shared" si="7"/>
        <v>0</v>
      </c>
      <c r="DD75" s="21">
        <f t="shared" si="8"/>
        <v>0</v>
      </c>
      <c r="DE75" s="21">
        <f t="shared" si="39"/>
        <v>0</v>
      </c>
      <c r="DF75" s="21">
        <f t="shared" si="9"/>
        <v>0</v>
      </c>
      <c r="DG75" s="21">
        <f t="shared" si="10"/>
        <v>0</v>
      </c>
      <c r="DH75" s="21">
        <f t="shared" si="11"/>
        <v>0</v>
      </c>
      <c r="DI75" s="21">
        <f t="shared" si="12"/>
        <v>0</v>
      </c>
      <c r="DJ75" s="21">
        <f t="shared" si="13"/>
        <v>0</v>
      </c>
      <c r="DK75" s="21">
        <f t="shared" si="14"/>
        <v>0</v>
      </c>
      <c r="DL75" s="21">
        <f t="shared" si="15"/>
        <v>0</v>
      </c>
      <c r="DM75" s="21">
        <f t="shared" si="16"/>
        <v>0</v>
      </c>
      <c r="DN75" s="21">
        <f t="shared" si="17"/>
        <v>0</v>
      </c>
      <c r="DO75" s="21">
        <f t="shared" si="18"/>
        <v>0</v>
      </c>
      <c r="DP75" s="21">
        <f t="shared" si="19"/>
        <v>0</v>
      </c>
      <c r="DQ75" s="21">
        <f t="shared" si="40"/>
        <v>0</v>
      </c>
      <c r="DR75" s="21">
        <f t="shared" si="20"/>
        <v>0</v>
      </c>
      <c r="DS75" s="21">
        <f t="shared" si="21"/>
        <v>0</v>
      </c>
      <c r="DT75" s="21">
        <f t="shared" si="22"/>
        <v>0</v>
      </c>
      <c r="DU75" s="21">
        <f t="shared" si="23"/>
        <v>0</v>
      </c>
      <c r="DV75" s="21">
        <f t="shared" si="24"/>
        <v>0</v>
      </c>
      <c r="DW75" s="21">
        <f t="shared" si="25"/>
        <v>0</v>
      </c>
      <c r="DX75" s="21">
        <v>0</v>
      </c>
      <c r="DY75" s="21">
        <v>0</v>
      </c>
      <c r="DZ75" s="21">
        <v>0</v>
      </c>
      <c r="EA75" s="21">
        <v>0</v>
      </c>
      <c r="EB75" s="21">
        <v>0</v>
      </c>
      <c r="EC75" s="21">
        <f t="shared" si="41"/>
        <v>0</v>
      </c>
      <c r="ED75" s="21">
        <f t="shared" si="26"/>
        <v>0</v>
      </c>
      <c r="EE75" s="21">
        <f t="shared" si="27"/>
        <v>0</v>
      </c>
      <c r="EF75" s="21">
        <f t="shared" si="28"/>
        <v>0</v>
      </c>
      <c r="EG75" s="21">
        <f t="shared" si="29"/>
        <v>0</v>
      </c>
      <c r="EH75" s="21">
        <f t="shared" si="30"/>
        <v>0</v>
      </c>
      <c r="EI75" s="21">
        <f t="shared" si="31"/>
        <v>0</v>
      </c>
      <c r="EJ75" s="21">
        <v>0</v>
      </c>
      <c r="EK75" s="21">
        <v>0</v>
      </c>
      <c r="EL75" s="21">
        <v>0</v>
      </c>
      <c r="EM75" s="21">
        <v>0</v>
      </c>
      <c r="EN75" s="21">
        <v>0</v>
      </c>
      <c r="EO75" s="21">
        <f t="shared" si="42"/>
        <v>0</v>
      </c>
    </row>
    <row r="76" spans="1:145" x14ac:dyDescent="0.25">
      <c r="A76" s="22" t="s">
        <v>107</v>
      </c>
      <c r="B76" s="23" t="s">
        <v>74</v>
      </c>
      <c r="C76" s="23" t="s">
        <v>74</v>
      </c>
      <c r="D76" s="24">
        <f>E76+L76</f>
        <v>365606892</v>
      </c>
      <c r="E76" s="24">
        <f>F76+G76</f>
        <v>340928427</v>
      </c>
      <c r="F76" s="25">
        <f>M76+AH76+BC76+BX76</f>
        <v>255696315</v>
      </c>
      <c r="G76" s="24">
        <f>H76+K76</f>
        <v>85232112</v>
      </c>
      <c r="H76" s="24">
        <f>I76+J76</f>
        <v>85232112</v>
      </c>
      <c r="I76" s="25">
        <f>V76+AQ76+BL76+CG76</f>
        <v>81959198</v>
      </c>
      <c r="J76" s="25">
        <f>Y76+AT76+BO76+CJ76</f>
        <v>3272914</v>
      </c>
      <c r="K76" s="26">
        <f>AB76+AW76+BR76+CM76</f>
        <v>0</v>
      </c>
      <c r="L76" s="28">
        <f>AG76+BB76+BW76+CR76</f>
        <v>24678465</v>
      </c>
      <c r="M76" s="24">
        <f>N76+O76</f>
        <v>255696315</v>
      </c>
      <c r="N76" s="28">
        <v>255696315</v>
      </c>
      <c r="O76" s="28">
        <v>0</v>
      </c>
      <c r="P76" s="24">
        <f>Q76+R76</f>
        <v>85232112</v>
      </c>
      <c r="Q76" s="28">
        <f>T76+AC76</f>
        <v>85232112</v>
      </c>
      <c r="R76" s="28">
        <f>U76+AD76</f>
        <v>0</v>
      </c>
      <c r="S76" s="24">
        <f>T76+U76</f>
        <v>85232112</v>
      </c>
      <c r="T76" s="28">
        <f>W76+Z76</f>
        <v>85232112</v>
      </c>
      <c r="U76" s="28">
        <f t="shared" ref="U76" si="247">X76+AA76</f>
        <v>0</v>
      </c>
      <c r="V76" s="24">
        <f>W76+X76</f>
        <v>81959198</v>
      </c>
      <c r="W76" s="28">
        <v>81959198</v>
      </c>
      <c r="X76" s="28">
        <v>0</v>
      </c>
      <c r="Y76" s="24">
        <f>Z76+AA76</f>
        <v>3272914</v>
      </c>
      <c r="Z76" s="28">
        <v>3272914</v>
      </c>
      <c r="AA76" s="28">
        <v>0</v>
      </c>
      <c r="AB76" s="24">
        <f>AC76+AD76</f>
        <v>0</v>
      </c>
      <c r="AC76" s="28">
        <v>0</v>
      </c>
      <c r="AD76" s="28">
        <v>0</v>
      </c>
      <c r="AE76" s="28">
        <f>N76+Q76</f>
        <v>340928427</v>
      </c>
      <c r="AF76" s="28">
        <f>O76+R76</f>
        <v>0</v>
      </c>
      <c r="AG76" s="28">
        <v>24678465</v>
      </c>
      <c r="AH76" s="24">
        <f>AI76+AJ76</f>
        <v>0</v>
      </c>
      <c r="AI76" s="28">
        <v>0</v>
      </c>
      <c r="AJ76" s="28">
        <v>0</v>
      </c>
      <c r="AK76" s="24">
        <f>AL76+AM76</f>
        <v>0</v>
      </c>
      <c r="AL76" s="28">
        <f>AO76+AX76</f>
        <v>0</v>
      </c>
      <c r="AM76" s="28">
        <f>AP76+AY76</f>
        <v>0</v>
      </c>
      <c r="AN76" s="24">
        <f>AO76+AP76</f>
        <v>0</v>
      </c>
      <c r="AO76" s="28">
        <f>AR76+AU76</f>
        <v>0</v>
      </c>
      <c r="AP76" s="28">
        <f>AS76+AV76</f>
        <v>0</v>
      </c>
      <c r="AQ76" s="24">
        <f>AR76+AS76</f>
        <v>0</v>
      </c>
      <c r="AR76" s="28">
        <v>0</v>
      </c>
      <c r="AS76" s="28">
        <v>0</v>
      </c>
      <c r="AT76" s="24">
        <f t="shared" ref="AT76" si="248">AU76+AV76</f>
        <v>0</v>
      </c>
      <c r="AU76" s="28">
        <v>0</v>
      </c>
      <c r="AV76" s="28">
        <v>0</v>
      </c>
      <c r="AW76" s="24">
        <f>AX76+AY76</f>
        <v>0</v>
      </c>
      <c r="AX76" s="28">
        <v>0</v>
      </c>
      <c r="AY76" s="28">
        <v>0</v>
      </c>
      <c r="AZ76" s="28">
        <f t="shared" ref="AZ76:BA76" si="249">AI76+AL76</f>
        <v>0</v>
      </c>
      <c r="BA76" s="28">
        <f t="shared" si="249"/>
        <v>0</v>
      </c>
      <c r="BB76" s="28">
        <v>0</v>
      </c>
      <c r="BC76" s="24">
        <f>BD76+BE76</f>
        <v>0</v>
      </c>
      <c r="BD76" s="28">
        <v>0</v>
      </c>
      <c r="BE76" s="28">
        <v>0</v>
      </c>
      <c r="BF76" s="24">
        <f>BG76+BH76</f>
        <v>0</v>
      </c>
      <c r="BG76" s="28">
        <f>BJ76+BS76</f>
        <v>0</v>
      </c>
      <c r="BH76" s="28">
        <f>BK76+BT76</f>
        <v>0</v>
      </c>
      <c r="BI76" s="24">
        <f>BJ76+BK76</f>
        <v>0</v>
      </c>
      <c r="BJ76" s="28">
        <f>BM76+BP76</f>
        <v>0</v>
      </c>
      <c r="BK76" s="28">
        <f>BN76+BQ76</f>
        <v>0</v>
      </c>
      <c r="BL76" s="24">
        <f>BM76+BN76</f>
        <v>0</v>
      </c>
      <c r="BM76" s="28">
        <v>0</v>
      </c>
      <c r="BN76" s="28">
        <v>0</v>
      </c>
      <c r="BO76" s="24">
        <f>BP76+BQ76</f>
        <v>0</v>
      </c>
      <c r="BP76" s="28">
        <v>0</v>
      </c>
      <c r="BQ76" s="28">
        <v>0</v>
      </c>
      <c r="BR76" s="24">
        <f>BS76+BT76</f>
        <v>0</v>
      </c>
      <c r="BS76" s="28">
        <v>0</v>
      </c>
      <c r="BT76" s="28">
        <v>0</v>
      </c>
      <c r="BU76" s="28">
        <f>BD76+BG76</f>
        <v>0</v>
      </c>
      <c r="BV76" s="28">
        <f>BE76+BH76</f>
        <v>0</v>
      </c>
      <c r="BW76" s="28">
        <v>0</v>
      </c>
      <c r="BX76" s="24">
        <f>BY76+BZ76</f>
        <v>0</v>
      </c>
      <c r="BY76" s="28">
        <v>0</v>
      </c>
      <c r="BZ76" s="28">
        <v>0</v>
      </c>
      <c r="CA76" s="24">
        <f>CB76+CC76</f>
        <v>0</v>
      </c>
      <c r="CB76" s="28">
        <f>CE76+CN76</f>
        <v>0</v>
      </c>
      <c r="CC76" s="28">
        <f>CF76+CO76</f>
        <v>0</v>
      </c>
      <c r="CD76" s="24">
        <f>CE76+CF76</f>
        <v>0</v>
      </c>
      <c r="CE76" s="28">
        <f>CH76+CK76</f>
        <v>0</v>
      </c>
      <c r="CF76" s="28">
        <f>CI76+CL76</f>
        <v>0</v>
      </c>
      <c r="CG76" s="24">
        <f>CH76+CI76</f>
        <v>0</v>
      </c>
      <c r="CH76" s="28">
        <v>0</v>
      </c>
      <c r="CI76" s="28">
        <v>0</v>
      </c>
      <c r="CJ76" s="24">
        <f>CK76+CL76</f>
        <v>0</v>
      </c>
      <c r="CK76" s="28">
        <v>0</v>
      </c>
      <c r="CL76" s="28">
        <v>0</v>
      </c>
      <c r="CM76" s="24">
        <f>CN76+CO76</f>
        <v>0</v>
      </c>
      <c r="CN76" s="28">
        <v>0</v>
      </c>
      <c r="CO76" s="28">
        <v>0</v>
      </c>
      <c r="CP76" s="28">
        <f>BY76+CB76</f>
        <v>0</v>
      </c>
      <c r="CQ76" s="28">
        <f>BZ76+CC76</f>
        <v>0</v>
      </c>
      <c r="CR76" s="28">
        <v>0</v>
      </c>
      <c r="CT76" s="30">
        <f t="shared" si="35"/>
        <v>0.74999998460087347</v>
      </c>
      <c r="CU76" s="30">
        <f t="shared" si="36"/>
        <v>0.25000001539912658</v>
      </c>
      <c r="CV76" s="30">
        <f t="shared" si="37"/>
        <v>0.24040001217029638</v>
      </c>
      <c r="CW76" s="30">
        <f t="shared" si="38"/>
        <v>9.6000032288301972E-3</v>
      </c>
      <c r="CX76" s="30">
        <f t="shared" si="2"/>
        <v>0</v>
      </c>
      <c r="CY76" s="31">
        <f t="shared" si="3"/>
        <v>1</v>
      </c>
      <c r="CZ76" s="31">
        <f t="shared" si="4"/>
        <v>0</v>
      </c>
      <c r="DA76" s="31">
        <f t="shared" si="5"/>
        <v>0</v>
      </c>
      <c r="DB76" s="31">
        <f t="shared" si="6"/>
        <v>0</v>
      </c>
      <c r="DC76" s="31">
        <f t="shared" si="7"/>
        <v>0</v>
      </c>
      <c r="DD76" s="31">
        <f t="shared" si="8"/>
        <v>0</v>
      </c>
      <c r="DE76" s="31">
        <f t="shared" si="39"/>
        <v>0</v>
      </c>
      <c r="DF76" s="30">
        <f t="shared" si="9"/>
        <v>0</v>
      </c>
      <c r="DG76" s="30">
        <f t="shared" si="10"/>
        <v>0</v>
      </c>
      <c r="DH76" s="30">
        <f t="shared" si="11"/>
        <v>0</v>
      </c>
      <c r="DI76" s="30">
        <f t="shared" si="12"/>
        <v>0</v>
      </c>
      <c r="DJ76" s="30">
        <f t="shared" si="13"/>
        <v>0</v>
      </c>
      <c r="DK76" s="31">
        <f t="shared" si="14"/>
        <v>0</v>
      </c>
      <c r="DL76" s="31">
        <f t="shared" si="15"/>
        <v>0</v>
      </c>
      <c r="DM76" s="31">
        <f t="shared" si="16"/>
        <v>0</v>
      </c>
      <c r="DN76" s="31">
        <f t="shared" si="17"/>
        <v>0</v>
      </c>
      <c r="DO76" s="31">
        <f t="shared" si="18"/>
        <v>0</v>
      </c>
      <c r="DP76" s="31">
        <f t="shared" si="19"/>
        <v>0</v>
      </c>
      <c r="DQ76" s="31">
        <f t="shared" si="40"/>
        <v>0</v>
      </c>
      <c r="DR76" s="30">
        <f t="shared" si="20"/>
        <v>0</v>
      </c>
      <c r="DS76" s="30">
        <f t="shared" si="21"/>
        <v>0</v>
      </c>
      <c r="DT76" s="30">
        <f t="shared" si="22"/>
        <v>0</v>
      </c>
      <c r="DU76" s="30">
        <f t="shared" si="23"/>
        <v>0</v>
      </c>
      <c r="DV76" s="30">
        <f t="shared" si="24"/>
        <v>0</v>
      </c>
      <c r="DW76" s="31">
        <f t="shared" si="25"/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f t="shared" si="41"/>
        <v>0</v>
      </c>
      <c r="ED76" s="30">
        <f t="shared" si="26"/>
        <v>0</v>
      </c>
      <c r="EE76" s="30">
        <f t="shared" si="27"/>
        <v>0</v>
      </c>
      <c r="EF76" s="30">
        <f t="shared" si="28"/>
        <v>0</v>
      </c>
      <c r="EG76" s="30">
        <f t="shared" si="29"/>
        <v>0</v>
      </c>
      <c r="EH76" s="30">
        <f t="shared" si="30"/>
        <v>0</v>
      </c>
      <c r="EI76" s="31">
        <f t="shared" si="31"/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f t="shared" si="42"/>
        <v>0</v>
      </c>
    </row>
    <row r="77" spans="1:145" x14ac:dyDescent="0.25">
      <c r="A77" s="18" t="s">
        <v>108</v>
      </c>
      <c r="B77" s="19" t="s">
        <v>72</v>
      </c>
      <c r="C77" s="19"/>
      <c r="D77" s="20">
        <f>D78</f>
        <v>68842996</v>
      </c>
      <c r="E77" s="20">
        <f t="shared" ref="E77:BP77" si="250">E78</f>
        <v>68842996</v>
      </c>
      <c r="F77" s="20">
        <f t="shared" si="250"/>
        <v>51632244</v>
      </c>
      <c r="G77" s="20">
        <f t="shared" si="250"/>
        <v>17210752</v>
      </c>
      <c r="H77" s="20">
        <f t="shared" si="250"/>
        <v>17210752</v>
      </c>
      <c r="I77" s="20">
        <f t="shared" si="250"/>
        <v>16549859</v>
      </c>
      <c r="J77" s="20">
        <f t="shared" si="250"/>
        <v>660893</v>
      </c>
      <c r="K77" s="20">
        <f t="shared" si="250"/>
        <v>0</v>
      </c>
      <c r="L77" s="20">
        <f t="shared" si="250"/>
        <v>0</v>
      </c>
      <c r="M77" s="20">
        <f t="shared" si="250"/>
        <v>0</v>
      </c>
      <c r="N77" s="20">
        <f t="shared" si="250"/>
        <v>0</v>
      </c>
      <c r="O77" s="20">
        <f t="shared" si="250"/>
        <v>0</v>
      </c>
      <c r="P77" s="20">
        <f t="shared" si="250"/>
        <v>0</v>
      </c>
      <c r="Q77" s="20">
        <f t="shared" si="250"/>
        <v>0</v>
      </c>
      <c r="R77" s="20">
        <f t="shared" si="250"/>
        <v>0</v>
      </c>
      <c r="S77" s="20">
        <f t="shared" si="250"/>
        <v>0</v>
      </c>
      <c r="T77" s="20">
        <f t="shared" si="250"/>
        <v>0</v>
      </c>
      <c r="U77" s="20">
        <f t="shared" si="250"/>
        <v>0</v>
      </c>
      <c r="V77" s="20">
        <f t="shared" si="250"/>
        <v>0</v>
      </c>
      <c r="W77" s="20">
        <f t="shared" si="250"/>
        <v>0</v>
      </c>
      <c r="X77" s="20">
        <f t="shared" si="250"/>
        <v>0</v>
      </c>
      <c r="Y77" s="20">
        <f t="shared" si="250"/>
        <v>0</v>
      </c>
      <c r="Z77" s="20">
        <f t="shared" si="250"/>
        <v>0</v>
      </c>
      <c r="AA77" s="20">
        <f t="shared" si="250"/>
        <v>0</v>
      </c>
      <c r="AB77" s="20">
        <f t="shared" si="250"/>
        <v>0</v>
      </c>
      <c r="AC77" s="20">
        <f t="shared" si="250"/>
        <v>0</v>
      </c>
      <c r="AD77" s="20">
        <f t="shared" si="250"/>
        <v>0</v>
      </c>
      <c r="AE77" s="20">
        <f t="shared" si="250"/>
        <v>0</v>
      </c>
      <c r="AF77" s="20">
        <f t="shared" si="250"/>
        <v>0</v>
      </c>
      <c r="AG77" s="20">
        <f t="shared" si="250"/>
        <v>0</v>
      </c>
      <c r="AH77" s="20">
        <f t="shared" si="250"/>
        <v>0</v>
      </c>
      <c r="AI77" s="20">
        <f t="shared" si="250"/>
        <v>0</v>
      </c>
      <c r="AJ77" s="20">
        <f t="shared" si="250"/>
        <v>0</v>
      </c>
      <c r="AK77" s="20">
        <f t="shared" si="250"/>
        <v>0</v>
      </c>
      <c r="AL77" s="20">
        <f t="shared" si="250"/>
        <v>0</v>
      </c>
      <c r="AM77" s="20">
        <f t="shared" si="250"/>
        <v>0</v>
      </c>
      <c r="AN77" s="20">
        <f t="shared" si="250"/>
        <v>0</v>
      </c>
      <c r="AO77" s="20">
        <f t="shared" si="250"/>
        <v>0</v>
      </c>
      <c r="AP77" s="20">
        <f t="shared" si="250"/>
        <v>0</v>
      </c>
      <c r="AQ77" s="20">
        <f t="shared" si="250"/>
        <v>0</v>
      </c>
      <c r="AR77" s="20">
        <f t="shared" si="250"/>
        <v>0</v>
      </c>
      <c r="AS77" s="20">
        <f t="shared" si="250"/>
        <v>0</v>
      </c>
      <c r="AT77" s="20">
        <f t="shared" si="250"/>
        <v>0</v>
      </c>
      <c r="AU77" s="20">
        <f t="shared" si="250"/>
        <v>0</v>
      </c>
      <c r="AV77" s="20">
        <f t="shared" si="250"/>
        <v>0</v>
      </c>
      <c r="AW77" s="20">
        <f t="shared" si="250"/>
        <v>0</v>
      </c>
      <c r="AX77" s="20">
        <f t="shared" si="250"/>
        <v>0</v>
      </c>
      <c r="AY77" s="20">
        <f t="shared" si="250"/>
        <v>0</v>
      </c>
      <c r="AZ77" s="20">
        <f t="shared" si="250"/>
        <v>0</v>
      </c>
      <c r="BA77" s="20">
        <f t="shared" si="250"/>
        <v>0</v>
      </c>
      <c r="BB77" s="20">
        <f t="shared" si="250"/>
        <v>0</v>
      </c>
      <c r="BC77" s="20">
        <f t="shared" si="250"/>
        <v>0</v>
      </c>
      <c r="BD77" s="20">
        <f t="shared" si="250"/>
        <v>0</v>
      </c>
      <c r="BE77" s="20">
        <f t="shared" si="250"/>
        <v>0</v>
      </c>
      <c r="BF77" s="20">
        <f t="shared" si="250"/>
        <v>0</v>
      </c>
      <c r="BG77" s="20">
        <f t="shared" si="250"/>
        <v>0</v>
      </c>
      <c r="BH77" s="20">
        <f t="shared" si="250"/>
        <v>0</v>
      </c>
      <c r="BI77" s="20">
        <f t="shared" si="250"/>
        <v>0</v>
      </c>
      <c r="BJ77" s="20">
        <f t="shared" si="250"/>
        <v>0</v>
      </c>
      <c r="BK77" s="20">
        <f t="shared" si="250"/>
        <v>0</v>
      </c>
      <c r="BL77" s="20">
        <f t="shared" si="250"/>
        <v>0</v>
      </c>
      <c r="BM77" s="20">
        <f t="shared" si="250"/>
        <v>0</v>
      </c>
      <c r="BN77" s="20">
        <f t="shared" si="250"/>
        <v>0</v>
      </c>
      <c r="BO77" s="20">
        <f t="shared" si="250"/>
        <v>0</v>
      </c>
      <c r="BP77" s="20">
        <f t="shared" si="250"/>
        <v>0</v>
      </c>
      <c r="BQ77" s="20">
        <f t="shared" ref="BQ77:CR77" si="251">BQ78</f>
        <v>0</v>
      </c>
      <c r="BR77" s="20">
        <f t="shared" si="251"/>
        <v>0</v>
      </c>
      <c r="BS77" s="20">
        <f t="shared" si="251"/>
        <v>0</v>
      </c>
      <c r="BT77" s="20">
        <f t="shared" si="251"/>
        <v>0</v>
      </c>
      <c r="BU77" s="20">
        <f t="shared" si="251"/>
        <v>0</v>
      </c>
      <c r="BV77" s="20">
        <f t="shared" si="251"/>
        <v>0</v>
      </c>
      <c r="BW77" s="20">
        <f t="shared" si="251"/>
        <v>0</v>
      </c>
      <c r="BX77" s="20">
        <f t="shared" si="251"/>
        <v>51632244</v>
      </c>
      <c r="BY77" s="20">
        <f t="shared" si="251"/>
        <v>51632244</v>
      </c>
      <c r="BZ77" s="20">
        <f t="shared" si="251"/>
        <v>0</v>
      </c>
      <c r="CA77" s="20">
        <f t="shared" si="251"/>
        <v>17210752</v>
      </c>
      <c r="CB77" s="20">
        <f t="shared" si="251"/>
        <v>17210752</v>
      </c>
      <c r="CC77" s="20">
        <f t="shared" si="251"/>
        <v>0</v>
      </c>
      <c r="CD77" s="20">
        <f t="shared" si="251"/>
        <v>17210752</v>
      </c>
      <c r="CE77" s="20">
        <f t="shared" si="251"/>
        <v>17210752</v>
      </c>
      <c r="CF77" s="20">
        <f t="shared" si="251"/>
        <v>0</v>
      </c>
      <c r="CG77" s="20">
        <f t="shared" si="251"/>
        <v>16549859</v>
      </c>
      <c r="CH77" s="20">
        <f t="shared" si="251"/>
        <v>16549859</v>
      </c>
      <c r="CI77" s="20">
        <f t="shared" si="251"/>
        <v>0</v>
      </c>
      <c r="CJ77" s="20">
        <f t="shared" si="251"/>
        <v>660893</v>
      </c>
      <c r="CK77" s="20">
        <f t="shared" si="251"/>
        <v>660893</v>
      </c>
      <c r="CL77" s="20">
        <f t="shared" si="251"/>
        <v>0</v>
      </c>
      <c r="CM77" s="20">
        <f t="shared" si="251"/>
        <v>0</v>
      </c>
      <c r="CN77" s="20">
        <f t="shared" si="251"/>
        <v>0</v>
      </c>
      <c r="CO77" s="20">
        <f t="shared" si="251"/>
        <v>0</v>
      </c>
      <c r="CP77" s="20">
        <f t="shared" si="251"/>
        <v>68842996</v>
      </c>
      <c r="CQ77" s="20">
        <f t="shared" si="251"/>
        <v>0</v>
      </c>
      <c r="CR77" s="20">
        <f t="shared" si="251"/>
        <v>0</v>
      </c>
      <c r="CT77" s="21">
        <f t="shared" si="35"/>
        <v>0</v>
      </c>
      <c r="CU77" s="21">
        <f t="shared" si="36"/>
        <v>0</v>
      </c>
      <c r="CV77" s="21">
        <f t="shared" si="37"/>
        <v>0</v>
      </c>
      <c r="CW77" s="21">
        <f t="shared" si="38"/>
        <v>0</v>
      </c>
      <c r="CX77" s="21">
        <f t="shared" si="2"/>
        <v>0</v>
      </c>
      <c r="CY77" s="21">
        <f t="shared" si="3"/>
        <v>0</v>
      </c>
      <c r="CZ77" s="21">
        <f t="shared" si="4"/>
        <v>0</v>
      </c>
      <c r="DA77" s="21">
        <f t="shared" si="5"/>
        <v>0</v>
      </c>
      <c r="DB77" s="21">
        <f t="shared" si="6"/>
        <v>0</v>
      </c>
      <c r="DC77" s="21">
        <f t="shared" si="7"/>
        <v>0</v>
      </c>
      <c r="DD77" s="21">
        <f t="shared" si="8"/>
        <v>0</v>
      </c>
      <c r="DE77" s="21">
        <f t="shared" si="39"/>
        <v>0</v>
      </c>
      <c r="DF77" s="21">
        <f t="shared" si="9"/>
        <v>0</v>
      </c>
      <c r="DG77" s="21">
        <f t="shared" si="10"/>
        <v>0</v>
      </c>
      <c r="DH77" s="21">
        <f t="shared" si="11"/>
        <v>0</v>
      </c>
      <c r="DI77" s="21">
        <f t="shared" si="12"/>
        <v>0</v>
      </c>
      <c r="DJ77" s="21">
        <f t="shared" si="13"/>
        <v>0</v>
      </c>
      <c r="DK77" s="21">
        <f t="shared" si="14"/>
        <v>0</v>
      </c>
      <c r="DL77" s="21">
        <f t="shared" si="15"/>
        <v>0</v>
      </c>
      <c r="DM77" s="21">
        <f t="shared" si="16"/>
        <v>0</v>
      </c>
      <c r="DN77" s="21">
        <f t="shared" si="17"/>
        <v>0</v>
      </c>
      <c r="DO77" s="21">
        <f t="shared" si="18"/>
        <v>0</v>
      </c>
      <c r="DP77" s="21">
        <f t="shared" si="19"/>
        <v>0</v>
      </c>
      <c r="DQ77" s="21">
        <f t="shared" si="40"/>
        <v>0</v>
      </c>
      <c r="DR77" s="21">
        <f t="shared" si="20"/>
        <v>0</v>
      </c>
      <c r="DS77" s="21">
        <f t="shared" si="21"/>
        <v>0</v>
      </c>
      <c r="DT77" s="21">
        <f t="shared" si="22"/>
        <v>0</v>
      </c>
      <c r="DU77" s="21">
        <f t="shared" si="23"/>
        <v>0</v>
      </c>
      <c r="DV77" s="21">
        <f t="shared" si="24"/>
        <v>0</v>
      </c>
      <c r="DW77" s="21">
        <f t="shared" si="25"/>
        <v>0</v>
      </c>
      <c r="DX77" s="21">
        <v>0</v>
      </c>
      <c r="DY77" s="21">
        <v>0</v>
      </c>
      <c r="DZ77" s="21">
        <v>0</v>
      </c>
      <c r="EA77" s="21">
        <v>0</v>
      </c>
      <c r="EB77" s="21">
        <v>0</v>
      </c>
      <c r="EC77" s="21">
        <f t="shared" si="41"/>
        <v>0</v>
      </c>
      <c r="ED77" s="21">
        <f t="shared" si="26"/>
        <v>0.74999995642258221</v>
      </c>
      <c r="EE77" s="21">
        <f t="shared" si="27"/>
        <v>0.25000004357741779</v>
      </c>
      <c r="EF77" s="21">
        <f t="shared" si="28"/>
        <v>0.24040004011446567</v>
      </c>
      <c r="EG77" s="21">
        <f t="shared" si="29"/>
        <v>0</v>
      </c>
      <c r="EH77" s="21">
        <f t="shared" si="30"/>
        <v>0</v>
      </c>
      <c r="EI77" s="21">
        <f t="shared" si="31"/>
        <v>1</v>
      </c>
      <c r="EJ77" s="21">
        <v>0</v>
      </c>
      <c r="EK77" s="21">
        <v>0</v>
      </c>
      <c r="EL77" s="21">
        <v>0</v>
      </c>
      <c r="EM77" s="21">
        <v>0</v>
      </c>
      <c r="EN77" s="21">
        <v>0</v>
      </c>
      <c r="EO77" s="21">
        <f t="shared" si="42"/>
        <v>0</v>
      </c>
    </row>
    <row r="78" spans="1:145" x14ac:dyDescent="0.25">
      <c r="A78" s="22" t="s">
        <v>108</v>
      </c>
      <c r="B78" s="23" t="s">
        <v>74</v>
      </c>
      <c r="C78" s="23" t="s">
        <v>74</v>
      </c>
      <c r="D78" s="24">
        <f>E78+L78</f>
        <v>68842996</v>
      </c>
      <c r="E78" s="24">
        <f>F78+G78</f>
        <v>68842996</v>
      </c>
      <c r="F78" s="25">
        <f>M78+AH78+BC78+BX78</f>
        <v>51632244</v>
      </c>
      <c r="G78" s="24">
        <f>H78+K78</f>
        <v>17210752</v>
      </c>
      <c r="H78" s="24">
        <f>I78+J78</f>
        <v>17210752</v>
      </c>
      <c r="I78" s="25">
        <f>V78+AQ78+BL78+CG78</f>
        <v>16549859</v>
      </c>
      <c r="J78" s="25">
        <f>Y78+AT78+BO78+CJ78</f>
        <v>660893</v>
      </c>
      <c r="K78" s="26">
        <f>AB78+AW78+BR78+CM78</f>
        <v>0</v>
      </c>
      <c r="L78" s="28">
        <f>AG78+BB78+BW78+CR78</f>
        <v>0</v>
      </c>
      <c r="M78" s="24">
        <f>N78+O78</f>
        <v>0</v>
      </c>
      <c r="N78" s="28">
        <v>0</v>
      </c>
      <c r="O78" s="28">
        <v>0</v>
      </c>
      <c r="P78" s="24">
        <f>Q78+R78</f>
        <v>0</v>
      </c>
      <c r="Q78" s="28">
        <f>T78+AC78</f>
        <v>0</v>
      </c>
      <c r="R78" s="28">
        <f>U78+AD78</f>
        <v>0</v>
      </c>
      <c r="S78" s="24">
        <f>T78+U78</f>
        <v>0</v>
      </c>
      <c r="T78" s="28">
        <f>W78+Z78</f>
        <v>0</v>
      </c>
      <c r="U78" s="28">
        <f t="shared" ref="U78" si="252">X78+AA78</f>
        <v>0</v>
      </c>
      <c r="V78" s="24">
        <f>W78+X78</f>
        <v>0</v>
      </c>
      <c r="W78" s="28">
        <v>0</v>
      </c>
      <c r="X78" s="28">
        <v>0</v>
      </c>
      <c r="Y78" s="24">
        <f>Z78+AA78</f>
        <v>0</v>
      </c>
      <c r="Z78" s="28">
        <v>0</v>
      </c>
      <c r="AA78" s="28">
        <v>0</v>
      </c>
      <c r="AB78" s="24">
        <f>AC78+AD78</f>
        <v>0</v>
      </c>
      <c r="AC78" s="28">
        <v>0</v>
      </c>
      <c r="AD78" s="28">
        <v>0</v>
      </c>
      <c r="AE78" s="28">
        <f>N78+Q78</f>
        <v>0</v>
      </c>
      <c r="AF78" s="28">
        <f>O78+R78</f>
        <v>0</v>
      </c>
      <c r="AG78" s="28">
        <v>0</v>
      </c>
      <c r="AH78" s="24">
        <f>AI78+AJ78</f>
        <v>0</v>
      </c>
      <c r="AI78" s="28">
        <v>0</v>
      </c>
      <c r="AJ78" s="28">
        <v>0</v>
      </c>
      <c r="AK78" s="24">
        <f>AL78+AM78</f>
        <v>0</v>
      </c>
      <c r="AL78" s="28">
        <f>AO78+AX78</f>
        <v>0</v>
      </c>
      <c r="AM78" s="28">
        <f>AP78+AY78</f>
        <v>0</v>
      </c>
      <c r="AN78" s="24">
        <f>AO78+AP78</f>
        <v>0</v>
      </c>
      <c r="AO78" s="28">
        <f>AR78+AU78</f>
        <v>0</v>
      </c>
      <c r="AP78" s="28">
        <f>AS78+AV78</f>
        <v>0</v>
      </c>
      <c r="AQ78" s="24">
        <f>AR78+AS78</f>
        <v>0</v>
      </c>
      <c r="AR78" s="28">
        <v>0</v>
      </c>
      <c r="AS78" s="28">
        <v>0</v>
      </c>
      <c r="AT78" s="24">
        <f t="shared" ref="AT78" si="253">AU78+AV78</f>
        <v>0</v>
      </c>
      <c r="AU78" s="28">
        <v>0</v>
      </c>
      <c r="AV78" s="28">
        <v>0</v>
      </c>
      <c r="AW78" s="24">
        <f>AX78+AY78</f>
        <v>0</v>
      </c>
      <c r="AX78" s="28">
        <v>0</v>
      </c>
      <c r="AY78" s="28">
        <v>0</v>
      </c>
      <c r="AZ78" s="28">
        <f t="shared" ref="AZ78:BA78" si="254">AI78+AL78</f>
        <v>0</v>
      </c>
      <c r="BA78" s="28">
        <f t="shared" si="254"/>
        <v>0</v>
      </c>
      <c r="BB78" s="28">
        <v>0</v>
      </c>
      <c r="BC78" s="24">
        <f>BD78+BE78</f>
        <v>0</v>
      </c>
      <c r="BD78" s="28">
        <v>0</v>
      </c>
      <c r="BE78" s="28">
        <v>0</v>
      </c>
      <c r="BF78" s="24">
        <f>BG78+BH78</f>
        <v>0</v>
      </c>
      <c r="BG78" s="28">
        <f>BJ78+BS78</f>
        <v>0</v>
      </c>
      <c r="BH78" s="28">
        <f>BK78+BT78</f>
        <v>0</v>
      </c>
      <c r="BI78" s="24">
        <f>BJ78+BK78</f>
        <v>0</v>
      </c>
      <c r="BJ78" s="28">
        <f>BM78+BP78</f>
        <v>0</v>
      </c>
      <c r="BK78" s="28">
        <f>BN78+BQ78</f>
        <v>0</v>
      </c>
      <c r="BL78" s="24">
        <f>BM78+BN78</f>
        <v>0</v>
      </c>
      <c r="BM78" s="28">
        <v>0</v>
      </c>
      <c r="BN78" s="28">
        <v>0</v>
      </c>
      <c r="BO78" s="24">
        <f>BP78+BQ78</f>
        <v>0</v>
      </c>
      <c r="BP78" s="28">
        <v>0</v>
      </c>
      <c r="BQ78" s="28">
        <v>0</v>
      </c>
      <c r="BR78" s="24">
        <f>BS78+BT78</f>
        <v>0</v>
      </c>
      <c r="BS78" s="28">
        <v>0</v>
      </c>
      <c r="BT78" s="28">
        <v>0</v>
      </c>
      <c r="BU78" s="28">
        <f>BD78+BG78</f>
        <v>0</v>
      </c>
      <c r="BV78" s="28">
        <f>BE78+BH78</f>
        <v>0</v>
      </c>
      <c r="BW78" s="28">
        <v>0</v>
      </c>
      <c r="BX78" s="24">
        <f>BY78+BZ78</f>
        <v>51632244</v>
      </c>
      <c r="BY78" s="28">
        <v>51632244</v>
      </c>
      <c r="BZ78" s="28">
        <v>0</v>
      </c>
      <c r="CA78" s="24">
        <f>CB78+CC78</f>
        <v>17210752</v>
      </c>
      <c r="CB78" s="28">
        <f>CE78+CN78</f>
        <v>17210752</v>
      </c>
      <c r="CC78" s="28">
        <f>CF78+CO78</f>
        <v>0</v>
      </c>
      <c r="CD78" s="24">
        <f>CE78+CF78</f>
        <v>17210752</v>
      </c>
      <c r="CE78" s="28">
        <f>CH78+CK78</f>
        <v>17210752</v>
      </c>
      <c r="CF78" s="28">
        <f>CI78+CL78</f>
        <v>0</v>
      </c>
      <c r="CG78" s="24">
        <f>CH78+CI78</f>
        <v>16549859</v>
      </c>
      <c r="CH78" s="28">
        <v>16549859</v>
      </c>
      <c r="CI78" s="28">
        <v>0</v>
      </c>
      <c r="CJ78" s="24">
        <f>CK78+CL78</f>
        <v>660893</v>
      </c>
      <c r="CK78" s="28">
        <v>660893</v>
      </c>
      <c r="CL78" s="28">
        <v>0</v>
      </c>
      <c r="CM78" s="24">
        <f>CN78+CO78</f>
        <v>0</v>
      </c>
      <c r="CN78" s="28">
        <v>0</v>
      </c>
      <c r="CO78" s="28">
        <v>0</v>
      </c>
      <c r="CP78" s="28">
        <f>BY78+CB78</f>
        <v>68842996</v>
      </c>
      <c r="CQ78" s="28">
        <f>BZ78+CC78</f>
        <v>0</v>
      </c>
      <c r="CR78" s="28">
        <v>0</v>
      </c>
      <c r="CT78" s="30">
        <f t="shared" si="35"/>
        <v>0</v>
      </c>
      <c r="CU78" s="30">
        <f t="shared" si="36"/>
        <v>0</v>
      </c>
      <c r="CV78" s="30">
        <f t="shared" si="37"/>
        <v>0</v>
      </c>
      <c r="CW78" s="30">
        <f t="shared" si="38"/>
        <v>0</v>
      </c>
      <c r="CX78" s="30">
        <f t="shared" ref="CX78:CX83" si="255">IFERROR(AC78/AE78,0)</f>
        <v>0</v>
      </c>
      <c r="CY78" s="31">
        <f t="shared" ref="CY78:CY83" si="256">CT78+CU78</f>
        <v>0</v>
      </c>
      <c r="CZ78" s="31">
        <f t="shared" ref="CZ78:CZ83" si="257">IFERROR(O78/AF78,0)</f>
        <v>0</v>
      </c>
      <c r="DA78" s="31">
        <f t="shared" ref="DA78:DA83" si="258">IFERROR(R78/AF78,0)</f>
        <v>0</v>
      </c>
      <c r="DB78" s="31">
        <f t="shared" ref="DB78:DB83" si="259">IFERROR(X78/AF78,0)</f>
        <v>0</v>
      </c>
      <c r="DC78" s="31">
        <f t="shared" ref="DC78:DC83" si="260">IFERROR(AA78/AF78,0)</f>
        <v>0</v>
      </c>
      <c r="DD78" s="31">
        <f t="shared" ref="DD78:DD83" si="261">IFERROR(AD78/AF78,0)</f>
        <v>0</v>
      </c>
      <c r="DE78" s="31">
        <f t="shared" si="39"/>
        <v>0</v>
      </c>
      <c r="DF78" s="30">
        <f t="shared" ref="DF78:DF83" si="262">IFERROR(AI78/AZ78,0)</f>
        <v>0</v>
      </c>
      <c r="DG78" s="30">
        <f t="shared" ref="DG78:DG83" si="263">IFERROR(AL78/AZ78,0)</f>
        <v>0</v>
      </c>
      <c r="DH78" s="30">
        <f t="shared" ref="DH78:DH83" si="264">IFERROR(AR78/AZ78,0)</f>
        <v>0</v>
      </c>
      <c r="DI78" s="30">
        <f t="shared" ref="DI78:DI83" si="265">IFERROR(AU78/AZ78,0)</f>
        <v>0</v>
      </c>
      <c r="DJ78" s="30">
        <f t="shared" ref="DJ78:DJ83" si="266">IFERROR(AX78/AZ78,0)</f>
        <v>0</v>
      </c>
      <c r="DK78" s="31">
        <f t="shared" ref="DK78:DK83" si="267">DF78+DG78</f>
        <v>0</v>
      </c>
      <c r="DL78" s="31">
        <f t="shared" ref="DL78:DL83" si="268">IFERROR(AJ78/BA78,0)</f>
        <v>0</v>
      </c>
      <c r="DM78" s="31">
        <f t="shared" ref="DM78:DM83" si="269">IFERROR(AM78/BA78,0)</f>
        <v>0</v>
      </c>
      <c r="DN78" s="31">
        <f t="shared" ref="DN78:DN83" si="270">IFERROR(AS78/BA78,0)</f>
        <v>0</v>
      </c>
      <c r="DO78" s="31">
        <f t="shared" ref="DO78:DO83" si="271">IFERROR(AV78/BA78,0)</f>
        <v>0</v>
      </c>
      <c r="DP78" s="31">
        <f t="shared" ref="DP78:DP83" si="272">IFERROR(AY78/BA78,0)</f>
        <v>0</v>
      </c>
      <c r="DQ78" s="31">
        <f t="shared" si="40"/>
        <v>0</v>
      </c>
      <c r="DR78" s="30">
        <f t="shared" ref="DR78:DR83" si="273">IFERROR(BD78/BU78,0)</f>
        <v>0</v>
      </c>
      <c r="DS78" s="30">
        <f t="shared" ref="DS78:DS83" si="274">IFERROR(BG78/BU78,0)</f>
        <v>0</v>
      </c>
      <c r="DT78" s="30">
        <f t="shared" ref="DT78:DT83" si="275">IFERROR(BM78/BU78,0)</f>
        <v>0</v>
      </c>
      <c r="DU78" s="30">
        <f t="shared" ref="DU78:DU83" si="276">IFERROR(BP78/BU78,0)</f>
        <v>0</v>
      </c>
      <c r="DV78" s="30">
        <f t="shared" ref="DV78:DV83" si="277">IFERROR(BS78/BU78,0)</f>
        <v>0</v>
      </c>
      <c r="DW78" s="31">
        <f t="shared" ref="DW78:DW83" si="278">DR78+DS78</f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f t="shared" si="41"/>
        <v>0</v>
      </c>
      <c r="ED78" s="30">
        <f t="shared" ref="ED78:ED83" si="279">IFERROR(BY78/CP78,0)</f>
        <v>0.74999995642258221</v>
      </c>
      <c r="EE78" s="30">
        <f t="shared" ref="EE78:EE83" si="280">IFERROR(CB78/CP78,0)</f>
        <v>0.25000004357741779</v>
      </c>
      <c r="EF78" s="30">
        <f t="shared" ref="EF78:EF83" si="281">IFERROR(CH78/CP78,0)</f>
        <v>0.24040004011446567</v>
      </c>
      <c r="EG78" s="30">
        <f t="shared" ref="EG78:EG83" si="282">IFERROR(CC78/CH78,0)</f>
        <v>0</v>
      </c>
      <c r="EH78" s="30">
        <f t="shared" ref="EH78:EH83" si="283">IFERROR(CN78/CP78,0)</f>
        <v>0</v>
      </c>
      <c r="EI78" s="31">
        <f t="shared" ref="EI78:EI83" si="284">ED78+EE78</f>
        <v>1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f t="shared" si="42"/>
        <v>0</v>
      </c>
    </row>
    <row r="79" spans="1:145" x14ac:dyDescent="0.25">
      <c r="A79" s="18" t="s">
        <v>109</v>
      </c>
      <c r="B79" s="19" t="s">
        <v>72</v>
      </c>
      <c r="C79" s="19"/>
      <c r="D79" s="20">
        <f>D80</f>
        <v>115166852</v>
      </c>
      <c r="E79" s="20">
        <f t="shared" ref="E79:BP79" si="285">E80</f>
        <v>112725315</v>
      </c>
      <c r="F79" s="20">
        <f t="shared" si="285"/>
        <v>84543983</v>
      </c>
      <c r="G79" s="20">
        <f t="shared" si="285"/>
        <v>28181332</v>
      </c>
      <c r="H79" s="20">
        <f t="shared" si="285"/>
        <v>28181332</v>
      </c>
      <c r="I79" s="20">
        <f t="shared" si="285"/>
        <v>27099169</v>
      </c>
      <c r="J79" s="20">
        <f t="shared" si="285"/>
        <v>1082163</v>
      </c>
      <c r="K79" s="20">
        <f t="shared" si="285"/>
        <v>0</v>
      </c>
      <c r="L79" s="20">
        <f t="shared" si="285"/>
        <v>2441537</v>
      </c>
      <c r="M79" s="20">
        <f t="shared" si="285"/>
        <v>0</v>
      </c>
      <c r="N79" s="20">
        <f t="shared" si="285"/>
        <v>0</v>
      </c>
      <c r="O79" s="20">
        <f t="shared" si="285"/>
        <v>0</v>
      </c>
      <c r="P79" s="20">
        <f t="shared" si="285"/>
        <v>0</v>
      </c>
      <c r="Q79" s="20">
        <f t="shared" si="285"/>
        <v>0</v>
      </c>
      <c r="R79" s="20">
        <f t="shared" si="285"/>
        <v>0</v>
      </c>
      <c r="S79" s="20">
        <f t="shared" si="285"/>
        <v>0</v>
      </c>
      <c r="T79" s="20">
        <f t="shared" si="285"/>
        <v>0</v>
      </c>
      <c r="U79" s="20">
        <f t="shared" si="285"/>
        <v>0</v>
      </c>
      <c r="V79" s="20">
        <f t="shared" si="285"/>
        <v>0</v>
      </c>
      <c r="W79" s="20">
        <f t="shared" si="285"/>
        <v>0</v>
      </c>
      <c r="X79" s="20">
        <f t="shared" si="285"/>
        <v>0</v>
      </c>
      <c r="Y79" s="20">
        <f t="shared" si="285"/>
        <v>0</v>
      </c>
      <c r="Z79" s="20">
        <f t="shared" si="285"/>
        <v>0</v>
      </c>
      <c r="AA79" s="20">
        <f t="shared" si="285"/>
        <v>0</v>
      </c>
      <c r="AB79" s="20">
        <f t="shared" si="285"/>
        <v>0</v>
      </c>
      <c r="AC79" s="20">
        <f t="shared" si="285"/>
        <v>0</v>
      </c>
      <c r="AD79" s="20">
        <f t="shared" si="285"/>
        <v>0</v>
      </c>
      <c r="AE79" s="20">
        <f t="shared" si="285"/>
        <v>0</v>
      </c>
      <c r="AF79" s="20">
        <f t="shared" si="285"/>
        <v>0</v>
      </c>
      <c r="AG79" s="20">
        <f t="shared" si="285"/>
        <v>0</v>
      </c>
      <c r="AH79" s="20">
        <f t="shared" si="285"/>
        <v>84543983</v>
      </c>
      <c r="AI79" s="20">
        <f t="shared" si="285"/>
        <v>84543983</v>
      </c>
      <c r="AJ79" s="20">
        <f t="shared" si="285"/>
        <v>0</v>
      </c>
      <c r="AK79" s="20">
        <f t="shared" si="285"/>
        <v>28181332</v>
      </c>
      <c r="AL79" s="20">
        <f t="shared" si="285"/>
        <v>28181332</v>
      </c>
      <c r="AM79" s="20">
        <f t="shared" si="285"/>
        <v>0</v>
      </c>
      <c r="AN79" s="20">
        <f t="shared" si="285"/>
        <v>28181332</v>
      </c>
      <c r="AO79" s="20">
        <f t="shared" si="285"/>
        <v>28181332</v>
      </c>
      <c r="AP79" s="20">
        <f t="shared" si="285"/>
        <v>0</v>
      </c>
      <c r="AQ79" s="20">
        <f t="shared" si="285"/>
        <v>27099169</v>
      </c>
      <c r="AR79" s="20">
        <f t="shared" si="285"/>
        <v>27099169</v>
      </c>
      <c r="AS79" s="20">
        <f t="shared" si="285"/>
        <v>0</v>
      </c>
      <c r="AT79" s="20">
        <f t="shared" si="285"/>
        <v>1082163</v>
      </c>
      <c r="AU79" s="20">
        <f t="shared" si="285"/>
        <v>1082163</v>
      </c>
      <c r="AV79" s="20">
        <f t="shared" si="285"/>
        <v>0</v>
      </c>
      <c r="AW79" s="20">
        <f t="shared" si="285"/>
        <v>0</v>
      </c>
      <c r="AX79" s="20">
        <f t="shared" si="285"/>
        <v>0</v>
      </c>
      <c r="AY79" s="20">
        <f t="shared" si="285"/>
        <v>0</v>
      </c>
      <c r="AZ79" s="20">
        <f t="shared" si="285"/>
        <v>112725315</v>
      </c>
      <c r="BA79" s="20">
        <f t="shared" si="285"/>
        <v>0</v>
      </c>
      <c r="BB79" s="20">
        <f t="shared" si="285"/>
        <v>2441537</v>
      </c>
      <c r="BC79" s="20">
        <f t="shared" si="285"/>
        <v>0</v>
      </c>
      <c r="BD79" s="20">
        <f t="shared" si="285"/>
        <v>0</v>
      </c>
      <c r="BE79" s="20">
        <f t="shared" si="285"/>
        <v>0</v>
      </c>
      <c r="BF79" s="20">
        <f t="shared" si="285"/>
        <v>0</v>
      </c>
      <c r="BG79" s="20">
        <f t="shared" si="285"/>
        <v>0</v>
      </c>
      <c r="BH79" s="20">
        <f t="shared" si="285"/>
        <v>0</v>
      </c>
      <c r="BI79" s="20">
        <f t="shared" si="285"/>
        <v>0</v>
      </c>
      <c r="BJ79" s="20">
        <f t="shared" si="285"/>
        <v>0</v>
      </c>
      <c r="BK79" s="20">
        <f t="shared" si="285"/>
        <v>0</v>
      </c>
      <c r="BL79" s="20">
        <f t="shared" si="285"/>
        <v>0</v>
      </c>
      <c r="BM79" s="20">
        <f t="shared" si="285"/>
        <v>0</v>
      </c>
      <c r="BN79" s="20">
        <f t="shared" si="285"/>
        <v>0</v>
      </c>
      <c r="BO79" s="20">
        <f t="shared" si="285"/>
        <v>0</v>
      </c>
      <c r="BP79" s="20">
        <f t="shared" si="285"/>
        <v>0</v>
      </c>
      <c r="BQ79" s="20">
        <f t="shared" ref="BQ79:CR79" si="286">BQ80</f>
        <v>0</v>
      </c>
      <c r="BR79" s="20">
        <f t="shared" si="286"/>
        <v>0</v>
      </c>
      <c r="BS79" s="20">
        <f t="shared" si="286"/>
        <v>0</v>
      </c>
      <c r="BT79" s="20">
        <f t="shared" si="286"/>
        <v>0</v>
      </c>
      <c r="BU79" s="20">
        <f t="shared" si="286"/>
        <v>0</v>
      </c>
      <c r="BV79" s="20">
        <f t="shared" si="286"/>
        <v>0</v>
      </c>
      <c r="BW79" s="20">
        <f t="shared" si="286"/>
        <v>0</v>
      </c>
      <c r="BX79" s="20">
        <f t="shared" si="286"/>
        <v>0</v>
      </c>
      <c r="BY79" s="20">
        <f t="shared" si="286"/>
        <v>0</v>
      </c>
      <c r="BZ79" s="20">
        <f t="shared" si="286"/>
        <v>0</v>
      </c>
      <c r="CA79" s="20">
        <f t="shared" si="286"/>
        <v>0</v>
      </c>
      <c r="CB79" s="20">
        <f t="shared" si="286"/>
        <v>0</v>
      </c>
      <c r="CC79" s="20">
        <f t="shared" si="286"/>
        <v>0</v>
      </c>
      <c r="CD79" s="20">
        <f t="shared" si="286"/>
        <v>0</v>
      </c>
      <c r="CE79" s="20">
        <f t="shared" si="286"/>
        <v>0</v>
      </c>
      <c r="CF79" s="20">
        <f t="shared" si="286"/>
        <v>0</v>
      </c>
      <c r="CG79" s="20">
        <f t="shared" si="286"/>
        <v>0</v>
      </c>
      <c r="CH79" s="20">
        <f t="shared" si="286"/>
        <v>0</v>
      </c>
      <c r="CI79" s="20">
        <f t="shared" si="286"/>
        <v>0</v>
      </c>
      <c r="CJ79" s="20">
        <f t="shared" si="286"/>
        <v>0</v>
      </c>
      <c r="CK79" s="20">
        <f t="shared" si="286"/>
        <v>0</v>
      </c>
      <c r="CL79" s="20">
        <f t="shared" si="286"/>
        <v>0</v>
      </c>
      <c r="CM79" s="20">
        <f t="shared" si="286"/>
        <v>0</v>
      </c>
      <c r="CN79" s="20">
        <f t="shared" si="286"/>
        <v>0</v>
      </c>
      <c r="CO79" s="20">
        <f t="shared" si="286"/>
        <v>0</v>
      </c>
      <c r="CP79" s="20">
        <f t="shared" si="286"/>
        <v>0</v>
      </c>
      <c r="CQ79" s="20">
        <f t="shared" si="286"/>
        <v>0</v>
      </c>
      <c r="CR79" s="20">
        <f t="shared" si="286"/>
        <v>0</v>
      </c>
      <c r="CT79" s="21">
        <f t="shared" si="35"/>
        <v>0</v>
      </c>
      <c r="CU79" s="21">
        <f t="shared" si="36"/>
        <v>0</v>
      </c>
      <c r="CV79" s="21">
        <f t="shared" si="37"/>
        <v>0</v>
      </c>
      <c r="CW79" s="21">
        <f t="shared" si="38"/>
        <v>0</v>
      </c>
      <c r="CX79" s="21">
        <f t="shared" si="255"/>
        <v>0</v>
      </c>
      <c r="CY79" s="21">
        <f t="shared" si="256"/>
        <v>0</v>
      </c>
      <c r="CZ79" s="21">
        <f t="shared" si="257"/>
        <v>0</v>
      </c>
      <c r="DA79" s="21">
        <f t="shared" si="258"/>
        <v>0</v>
      </c>
      <c r="DB79" s="21">
        <f t="shared" si="259"/>
        <v>0</v>
      </c>
      <c r="DC79" s="21">
        <f t="shared" si="260"/>
        <v>0</v>
      </c>
      <c r="DD79" s="21">
        <f t="shared" si="261"/>
        <v>0</v>
      </c>
      <c r="DE79" s="21">
        <f t="shared" si="39"/>
        <v>0</v>
      </c>
      <c r="DF79" s="21">
        <f t="shared" si="262"/>
        <v>0.74999997116885408</v>
      </c>
      <c r="DG79" s="21">
        <f t="shared" si="263"/>
        <v>0.25000002883114586</v>
      </c>
      <c r="DH79" s="21">
        <f t="shared" si="264"/>
        <v>0.2404000290440528</v>
      </c>
      <c r="DI79" s="21">
        <f t="shared" si="265"/>
        <v>9.5999997870930762E-3</v>
      </c>
      <c r="DJ79" s="21">
        <f t="shared" si="266"/>
        <v>0</v>
      </c>
      <c r="DK79" s="21">
        <f t="shared" si="267"/>
        <v>1</v>
      </c>
      <c r="DL79" s="21">
        <f t="shared" si="268"/>
        <v>0</v>
      </c>
      <c r="DM79" s="21">
        <f t="shared" si="269"/>
        <v>0</v>
      </c>
      <c r="DN79" s="21">
        <f t="shared" si="270"/>
        <v>0</v>
      </c>
      <c r="DO79" s="21">
        <f t="shared" si="271"/>
        <v>0</v>
      </c>
      <c r="DP79" s="21">
        <f t="shared" si="272"/>
        <v>0</v>
      </c>
      <c r="DQ79" s="21">
        <f t="shared" si="40"/>
        <v>0</v>
      </c>
      <c r="DR79" s="21">
        <f t="shared" si="273"/>
        <v>0</v>
      </c>
      <c r="DS79" s="21">
        <f t="shared" si="274"/>
        <v>0</v>
      </c>
      <c r="DT79" s="21">
        <f t="shared" si="275"/>
        <v>0</v>
      </c>
      <c r="DU79" s="21">
        <f t="shared" si="276"/>
        <v>0</v>
      </c>
      <c r="DV79" s="21">
        <f t="shared" si="277"/>
        <v>0</v>
      </c>
      <c r="DW79" s="21">
        <f t="shared" si="278"/>
        <v>0</v>
      </c>
      <c r="DX79" s="21">
        <v>0</v>
      </c>
      <c r="DY79" s="21">
        <v>0</v>
      </c>
      <c r="DZ79" s="21">
        <v>0</v>
      </c>
      <c r="EA79" s="21">
        <v>0</v>
      </c>
      <c r="EB79" s="21">
        <v>0</v>
      </c>
      <c r="EC79" s="21">
        <f t="shared" si="41"/>
        <v>0</v>
      </c>
      <c r="ED79" s="21">
        <f t="shared" si="279"/>
        <v>0</v>
      </c>
      <c r="EE79" s="21">
        <f t="shared" si="280"/>
        <v>0</v>
      </c>
      <c r="EF79" s="21">
        <f t="shared" si="281"/>
        <v>0</v>
      </c>
      <c r="EG79" s="21">
        <f t="shared" si="282"/>
        <v>0</v>
      </c>
      <c r="EH79" s="21">
        <f t="shared" si="283"/>
        <v>0</v>
      </c>
      <c r="EI79" s="21">
        <f t="shared" si="284"/>
        <v>0</v>
      </c>
      <c r="EJ79" s="21">
        <v>0</v>
      </c>
      <c r="EK79" s="21">
        <v>0</v>
      </c>
      <c r="EL79" s="21">
        <v>0</v>
      </c>
      <c r="EM79" s="21">
        <v>0</v>
      </c>
      <c r="EN79" s="21">
        <v>0</v>
      </c>
      <c r="EO79" s="21">
        <f t="shared" si="42"/>
        <v>0</v>
      </c>
    </row>
    <row r="80" spans="1:145" x14ac:dyDescent="0.25">
      <c r="A80" s="22" t="s">
        <v>109</v>
      </c>
      <c r="B80" s="23" t="s">
        <v>74</v>
      </c>
      <c r="C80" s="23" t="s">
        <v>74</v>
      </c>
      <c r="D80" s="24">
        <f>E80+L80</f>
        <v>115166852</v>
      </c>
      <c r="E80" s="24">
        <f>F80+G80</f>
        <v>112725315</v>
      </c>
      <c r="F80" s="25">
        <f>M80+AH80+BC80+BX80</f>
        <v>84543983</v>
      </c>
      <c r="G80" s="24">
        <f>H80+K80</f>
        <v>28181332</v>
      </c>
      <c r="H80" s="24">
        <f>I80+J80</f>
        <v>28181332</v>
      </c>
      <c r="I80" s="25">
        <f>V80+AQ80+BL80+CG80</f>
        <v>27099169</v>
      </c>
      <c r="J80" s="25">
        <f>Y80+AT80+BO80+CJ80</f>
        <v>1082163</v>
      </c>
      <c r="K80" s="26">
        <f>AB80+AW80+BR80+CM80</f>
        <v>0</v>
      </c>
      <c r="L80" s="28">
        <f>AG80+BB80+BW80+CR80</f>
        <v>2441537</v>
      </c>
      <c r="M80" s="24">
        <f>N80+O80</f>
        <v>0</v>
      </c>
      <c r="N80" s="28">
        <v>0</v>
      </c>
      <c r="O80" s="28">
        <v>0</v>
      </c>
      <c r="P80" s="24">
        <f>Q80+R80</f>
        <v>0</v>
      </c>
      <c r="Q80" s="28">
        <f>T80+AC80</f>
        <v>0</v>
      </c>
      <c r="R80" s="28">
        <f>U80+AD80</f>
        <v>0</v>
      </c>
      <c r="S80" s="24">
        <f>T80+U80</f>
        <v>0</v>
      </c>
      <c r="T80" s="28">
        <f>W80+Z80</f>
        <v>0</v>
      </c>
      <c r="U80" s="28">
        <f t="shared" ref="U80" si="287">X80+AA80</f>
        <v>0</v>
      </c>
      <c r="V80" s="24">
        <f>W80+X80</f>
        <v>0</v>
      </c>
      <c r="W80" s="28">
        <v>0</v>
      </c>
      <c r="X80" s="28">
        <v>0</v>
      </c>
      <c r="Y80" s="24">
        <f>Z80+AA80</f>
        <v>0</v>
      </c>
      <c r="Z80" s="28">
        <v>0</v>
      </c>
      <c r="AA80" s="28">
        <v>0</v>
      </c>
      <c r="AB80" s="24">
        <f>AC80+AD80</f>
        <v>0</v>
      </c>
      <c r="AC80" s="28">
        <v>0</v>
      </c>
      <c r="AD80" s="28">
        <v>0</v>
      </c>
      <c r="AE80" s="28">
        <f>N80+Q80</f>
        <v>0</v>
      </c>
      <c r="AF80" s="28">
        <f>O80+R80</f>
        <v>0</v>
      </c>
      <c r="AG80" s="28">
        <v>0</v>
      </c>
      <c r="AH80" s="24">
        <f>AI80+AJ80</f>
        <v>84543983</v>
      </c>
      <c r="AI80" s="28">
        <v>84543983</v>
      </c>
      <c r="AJ80" s="28">
        <v>0</v>
      </c>
      <c r="AK80" s="24">
        <f>AL80+AM80</f>
        <v>28181332</v>
      </c>
      <c r="AL80" s="28">
        <f>AO80+AX80</f>
        <v>28181332</v>
      </c>
      <c r="AM80" s="28">
        <f>AP80+AY80</f>
        <v>0</v>
      </c>
      <c r="AN80" s="24">
        <f>AO80+AP80</f>
        <v>28181332</v>
      </c>
      <c r="AO80" s="28">
        <f>AR80+AU80</f>
        <v>28181332</v>
      </c>
      <c r="AP80" s="28">
        <f>AS80+AV80</f>
        <v>0</v>
      </c>
      <c r="AQ80" s="24">
        <f>AR80+AS80</f>
        <v>27099169</v>
      </c>
      <c r="AR80" s="28">
        <v>27099169</v>
      </c>
      <c r="AS80" s="28">
        <v>0</v>
      </c>
      <c r="AT80" s="24">
        <f t="shared" ref="AT80" si="288">AU80+AV80</f>
        <v>1082163</v>
      </c>
      <c r="AU80" s="28">
        <v>1082163</v>
      </c>
      <c r="AV80" s="28">
        <v>0</v>
      </c>
      <c r="AW80" s="24">
        <f>AX80+AY80</f>
        <v>0</v>
      </c>
      <c r="AX80" s="28">
        <v>0</v>
      </c>
      <c r="AY80" s="28">
        <v>0</v>
      </c>
      <c r="AZ80" s="28">
        <f t="shared" ref="AZ80:BA80" si="289">AI80+AL80</f>
        <v>112725315</v>
      </c>
      <c r="BA80" s="28">
        <f t="shared" si="289"/>
        <v>0</v>
      </c>
      <c r="BB80" s="28">
        <v>2441537</v>
      </c>
      <c r="BC80" s="24">
        <f>BD80+BE80</f>
        <v>0</v>
      </c>
      <c r="BD80" s="28">
        <v>0</v>
      </c>
      <c r="BE80" s="28">
        <v>0</v>
      </c>
      <c r="BF80" s="24">
        <f>BG80+BH80</f>
        <v>0</v>
      </c>
      <c r="BG80" s="28">
        <f>BJ80+BS80</f>
        <v>0</v>
      </c>
      <c r="BH80" s="28">
        <f>BK80+BT80</f>
        <v>0</v>
      </c>
      <c r="BI80" s="24">
        <f>BJ80+BK80</f>
        <v>0</v>
      </c>
      <c r="BJ80" s="28">
        <f>BM80+BP80</f>
        <v>0</v>
      </c>
      <c r="BK80" s="28">
        <f>BN80+BQ80</f>
        <v>0</v>
      </c>
      <c r="BL80" s="24">
        <f>BM80+BN80</f>
        <v>0</v>
      </c>
      <c r="BM80" s="28">
        <v>0</v>
      </c>
      <c r="BN80" s="28">
        <v>0</v>
      </c>
      <c r="BO80" s="24">
        <f>BP80+BQ80</f>
        <v>0</v>
      </c>
      <c r="BP80" s="28">
        <v>0</v>
      </c>
      <c r="BQ80" s="28">
        <v>0</v>
      </c>
      <c r="BR80" s="24">
        <f>BS80+BT80</f>
        <v>0</v>
      </c>
      <c r="BS80" s="28">
        <v>0</v>
      </c>
      <c r="BT80" s="28">
        <v>0</v>
      </c>
      <c r="BU80" s="28">
        <f>BD80+BG80</f>
        <v>0</v>
      </c>
      <c r="BV80" s="28">
        <f>BE80+BH80</f>
        <v>0</v>
      </c>
      <c r="BW80" s="28">
        <v>0</v>
      </c>
      <c r="BX80" s="24">
        <f>BY80+BZ80</f>
        <v>0</v>
      </c>
      <c r="BY80" s="28">
        <v>0</v>
      </c>
      <c r="BZ80" s="28">
        <v>0</v>
      </c>
      <c r="CA80" s="24">
        <f>CB80+CC80</f>
        <v>0</v>
      </c>
      <c r="CB80" s="28">
        <f>CE80+CN80</f>
        <v>0</v>
      </c>
      <c r="CC80" s="28">
        <f>CF80+CO80</f>
        <v>0</v>
      </c>
      <c r="CD80" s="24">
        <f>CE80+CF80</f>
        <v>0</v>
      </c>
      <c r="CE80" s="28">
        <f>CH80+CK80</f>
        <v>0</v>
      </c>
      <c r="CF80" s="28">
        <f>CI80+CL80</f>
        <v>0</v>
      </c>
      <c r="CG80" s="24">
        <f>CH80+CI80</f>
        <v>0</v>
      </c>
      <c r="CH80" s="28">
        <v>0</v>
      </c>
      <c r="CI80" s="28">
        <v>0</v>
      </c>
      <c r="CJ80" s="24">
        <f>CK80+CL80</f>
        <v>0</v>
      </c>
      <c r="CK80" s="28">
        <v>0</v>
      </c>
      <c r="CL80" s="28">
        <v>0</v>
      </c>
      <c r="CM80" s="24">
        <f>CN80+CO80</f>
        <v>0</v>
      </c>
      <c r="CN80" s="28">
        <v>0</v>
      </c>
      <c r="CO80" s="28">
        <v>0</v>
      </c>
      <c r="CP80" s="28">
        <f>BY80+CB80</f>
        <v>0</v>
      </c>
      <c r="CQ80" s="28">
        <f>BZ80+CC80</f>
        <v>0</v>
      </c>
      <c r="CR80" s="28">
        <v>0</v>
      </c>
      <c r="CT80" s="30">
        <f t="shared" si="35"/>
        <v>0</v>
      </c>
      <c r="CU80" s="30">
        <f t="shared" si="36"/>
        <v>0</v>
      </c>
      <c r="CV80" s="30">
        <f t="shared" si="37"/>
        <v>0</v>
      </c>
      <c r="CW80" s="30">
        <f t="shared" si="38"/>
        <v>0</v>
      </c>
      <c r="CX80" s="30">
        <f t="shared" si="255"/>
        <v>0</v>
      </c>
      <c r="CY80" s="31">
        <f t="shared" si="256"/>
        <v>0</v>
      </c>
      <c r="CZ80" s="31">
        <f t="shared" si="257"/>
        <v>0</v>
      </c>
      <c r="DA80" s="31">
        <f t="shared" si="258"/>
        <v>0</v>
      </c>
      <c r="DB80" s="31">
        <f t="shared" si="259"/>
        <v>0</v>
      </c>
      <c r="DC80" s="31">
        <f t="shared" si="260"/>
        <v>0</v>
      </c>
      <c r="DD80" s="31">
        <f t="shared" si="261"/>
        <v>0</v>
      </c>
      <c r="DE80" s="31">
        <f t="shared" si="39"/>
        <v>0</v>
      </c>
      <c r="DF80" s="30">
        <f t="shared" si="262"/>
        <v>0.74999997116885408</v>
      </c>
      <c r="DG80" s="30">
        <f t="shared" si="263"/>
        <v>0.25000002883114586</v>
      </c>
      <c r="DH80" s="30">
        <f t="shared" si="264"/>
        <v>0.2404000290440528</v>
      </c>
      <c r="DI80" s="30">
        <f t="shared" si="265"/>
        <v>9.5999997870930762E-3</v>
      </c>
      <c r="DJ80" s="30">
        <f t="shared" si="266"/>
        <v>0</v>
      </c>
      <c r="DK80" s="31">
        <f t="shared" si="267"/>
        <v>1</v>
      </c>
      <c r="DL80" s="31">
        <f t="shared" si="268"/>
        <v>0</v>
      </c>
      <c r="DM80" s="31">
        <f t="shared" si="269"/>
        <v>0</v>
      </c>
      <c r="DN80" s="31">
        <f t="shared" si="270"/>
        <v>0</v>
      </c>
      <c r="DO80" s="31">
        <f t="shared" si="271"/>
        <v>0</v>
      </c>
      <c r="DP80" s="31">
        <f t="shared" si="272"/>
        <v>0</v>
      </c>
      <c r="DQ80" s="31">
        <f t="shared" si="40"/>
        <v>0</v>
      </c>
      <c r="DR80" s="30">
        <f t="shared" si="273"/>
        <v>0</v>
      </c>
      <c r="DS80" s="30">
        <f t="shared" si="274"/>
        <v>0</v>
      </c>
      <c r="DT80" s="30">
        <f t="shared" si="275"/>
        <v>0</v>
      </c>
      <c r="DU80" s="30">
        <f t="shared" si="276"/>
        <v>0</v>
      </c>
      <c r="DV80" s="30">
        <f t="shared" si="277"/>
        <v>0</v>
      </c>
      <c r="DW80" s="31">
        <f t="shared" si="278"/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f t="shared" si="41"/>
        <v>0</v>
      </c>
      <c r="ED80" s="30">
        <f t="shared" si="279"/>
        <v>0</v>
      </c>
      <c r="EE80" s="30">
        <f t="shared" si="280"/>
        <v>0</v>
      </c>
      <c r="EF80" s="30">
        <f t="shared" si="281"/>
        <v>0</v>
      </c>
      <c r="EG80" s="30">
        <f t="shared" si="282"/>
        <v>0</v>
      </c>
      <c r="EH80" s="30">
        <f t="shared" si="283"/>
        <v>0</v>
      </c>
      <c r="EI80" s="31">
        <f t="shared" si="284"/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f t="shared" si="42"/>
        <v>0</v>
      </c>
    </row>
    <row r="81" spans="1:145" x14ac:dyDescent="0.25">
      <c r="A81" s="18" t="s">
        <v>110</v>
      </c>
      <c r="B81" s="19" t="s">
        <v>72</v>
      </c>
      <c r="C81" s="19"/>
      <c r="D81" s="20">
        <f>D82</f>
        <v>24481013</v>
      </c>
      <c r="E81" s="20">
        <f t="shared" ref="E81:BP81" si="290">E82</f>
        <v>24481013</v>
      </c>
      <c r="F81" s="20">
        <f t="shared" si="290"/>
        <v>18360759</v>
      </c>
      <c r="G81" s="20">
        <f t="shared" si="290"/>
        <v>6120254</v>
      </c>
      <c r="H81" s="20">
        <f t="shared" si="290"/>
        <v>6120254</v>
      </c>
      <c r="I81" s="20">
        <f t="shared" si="290"/>
        <v>5885236</v>
      </c>
      <c r="J81" s="20">
        <f t="shared" si="290"/>
        <v>235018</v>
      </c>
      <c r="K81" s="20">
        <f t="shared" si="290"/>
        <v>0</v>
      </c>
      <c r="L81" s="20">
        <f t="shared" si="290"/>
        <v>0</v>
      </c>
      <c r="M81" s="20">
        <f t="shared" si="290"/>
        <v>0</v>
      </c>
      <c r="N81" s="20">
        <f t="shared" si="290"/>
        <v>0</v>
      </c>
      <c r="O81" s="20">
        <f t="shared" si="290"/>
        <v>0</v>
      </c>
      <c r="P81" s="20">
        <f t="shared" si="290"/>
        <v>0</v>
      </c>
      <c r="Q81" s="20">
        <f t="shared" si="290"/>
        <v>0</v>
      </c>
      <c r="R81" s="20">
        <f t="shared" si="290"/>
        <v>0</v>
      </c>
      <c r="S81" s="20">
        <f t="shared" si="290"/>
        <v>0</v>
      </c>
      <c r="T81" s="20">
        <f t="shared" si="290"/>
        <v>0</v>
      </c>
      <c r="U81" s="20">
        <f t="shared" si="290"/>
        <v>0</v>
      </c>
      <c r="V81" s="20">
        <f t="shared" si="290"/>
        <v>0</v>
      </c>
      <c r="W81" s="20">
        <f t="shared" si="290"/>
        <v>0</v>
      </c>
      <c r="X81" s="20">
        <f t="shared" si="290"/>
        <v>0</v>
      </c>
      <c r="Y81" s="20">
        <f t="shared" si="290"/>
        <v>0</v>
      </c>
      <c r="Z81" s="20">
        <f t="shared" si="290"/>
        <v>0</v>
      </c>
      <c r="AA81" s="20">
        <f t="shared" si="290"/>
        <v>0</v>
      </c>
      <c r="AB81" s="20">
        <f t="shared" si="290"/>
        <v>0</v>
      </c>
      <c r="AC81" s="20">
        <f t="shared" si="290"/>
        <v>0</v>
      </c>
      <c r="AD81" s="20">
        <f t="shared" si="290"/>
        <v>0</v>
      </c>
      <c r="AE81" s="20">
        <f t="shared" si="290"/>
        <v>0</v>
      </c>
      <c r="AF81" s="20">
        <f t="shared" si="290"/>
        <v>0</v>
      </c>
      <c r="AG81" s="20">
        <f t="shared" si="290"/>
        <v>0</v>
      </c>
      <c r="AH81" s="20">
        <f t="shared" si="290"/>
        <v>0</v>
      </c>
      <c r="AI81" s="20">
        <f t="shared" si="290"/>
        <v>0</v>
      </c>
      <c r="AJ81" s="20">
        <f t="shared" si="290"/>
        <v>0</v>
      </c>
      <c r="AK81" s="20">
        <f t="shared" si="290"/>
        <v>0</v>
      </c>
      <c r="AL81" s="20">
        <f t="shared" si="290"/>
        <v>0</v>
      </c>
      <c r="AM81" s="20">
        <f t="shared" si="290"/>
        <v>0</v>
      </c>
      <c r="AN81" s="20">
        <f t="shared" si="290"/>
        <v>0</v>
      </c>
      <c r="AO81" s="20">
        <f t="shared" si="290"/>
        <v>0</v>
      </c>
      <c r="AP81" s="20">
        <f t="shared" si="290"/>
        <v>0</v>
      </c>
      <c r="AQ81" s="20">
        <f t="shared" si="290"/>
        <v>0</v>
      </c>
      <c r="AR81" s="20">
        <f t="shared" si="290"/>
        <v>0</v>
      </c>
      <c r="AS81" s="20">
        <f t="shared" si="290"/>
        <v>0</v>
      </c>
      <c r="AT81" s="20">
        <f t="shared" si="290"/>
        <v>0</v>
      </c>
      <c r="AU81" s="20">
        <f t="shared" si="290"/>
        <v>0</v>
      </c>
      <c r="AV81" s="20">
        <f t="shared" si="290"/>
        <v>0</v>
      </c>
      <c r="AW81" s="20">
        <f t="shared" si="290"/>
        <v>0</v>
      </c>
      <c r="AX81" s="20">
        <f t="shared" si="290"/>
        <v>0</v>
      </c>
      <c r="AY81" s="20">
        <f t="shared" si="290"/>
        <v>0</v>
      </c>
      <c r="AZ81" s="20">
        <f t="shared" si="290"/>
        <v>0</v>
      </c>
      <c r="BA81" s="20">
        <f t="shared" si="290"/>
        <v>0</v>
      </c>
      <c r="BB81" s="20">
        <f t="shared" si="290"/>
        <v>0</v>
      </c>
      <c r="BC81" s="20">
        <f t="shared" si="290"/>
        <v>18360759</v>
      </c>
      <c r="BD81" s="20">
        <f t="shared" si="290"/>
        <v>18360759</v>
      </c>
      <c r="BE81" s="20">
        <f t="shared" si="290"/>
        <v>0</v>
      </c>
      <c r="BF81" s="20">
        <f t="shared" si="290"/>
        <v>6120254</v>
      </c>
      <c r="BG81" s="20">
        <f t="shared" si="290"/>
        <v>6120254</v>
      </c>
      <c r="BH81" s="20">
        <f t="shared" si="290"/>
        <v>0</v>
      </c>
      <c r="BI81" s="20">
        <f t="shared" si="290"/>
        <v>6120254</v>
      </c>
      <c r="BJ81" s="20">
        <f t="shared" si="290"/>
        <v>6120254</v>
      </c>
      <c r="BK81" s="20">
        <f t="shared" si="290"/>
        <v>0</v>
      </c>
      <c r="BL81" s="20">
        <f t="shared" si="290"/>
        <v>5885236</v>
      </c>
      <c r="BM81" s="20">
        <f t="shared" si="290"/>
        <v>5885236</v>
      </c>
      <c r="BN81" s="20">
        <f t="shared" si="290"/>
        <v>0</v>
      </c>
      <c r="BO81" s="20">
        <f t="shared" si="290"/>
        <v>235018</v>
      </c>
      <c r="BP81" s="20">
        <f t="shared" si="290"/>
        <v>235018</v>
      </c>
      <c r="BQ81" s="20">
        <f t="shared" ref="BQ81:CR81" si="291">BQ82</f>
        <v>0</v>
      </c>
      <c r="BR81" s="20">
        <f t="shared" si="291"/>
        <v>0</v>
      </c>
      <c r="BS81" s="20">
        <f t="shared" si="291"/>
        <v>0</v>
      </c>
      <c r="BT81" s="20">
        <f t="shared" si="291"/>
        <v>0</v>
      </c>
      <c r="BU81" s="20">
        <f t="shared" si="291"/>
        <v>24481013</v>
      </c>
      <c r="BV81" s="20">
        <f t="shared" si="291"/>
        <v>0</v>
      </c>
      <c r="BW81" s="20">
        <f t="shared" si="291"/>
        <v>0</v>
      </c>
      <c r="BX81" s="20">
        <f t="shared" si="291"/>
        <v>0</v>
      </c>
      <c r="BY81" s="20">
        <f t="shared" si="291"/>
        <v>0</v>
      </c>
      <c r="BZ81" s="20">
        <f t="shared" si="291"/>
        <v>0</v>
      </c>
      <c r="CA81" s="20">
        <f t="shared" si="291"/>
        <v>0</v>
      </c>
      <c r="CB81" s="20">
        <f t="shared" si="291"/>
        <v>0</v>
      </c>
      <c r="CC81" s="20">
        <f t="shared" si="291"/>
        <v>0</v>
      </c>
      <c r="CD81" s="20">
        <f t="shared" si="291"/>
        <v>0</v>
      </c>
      <c r="CE81" s="20">
        <f t="shared" si="291"/>
        <v>0</v>
      </c>
      <c r="CF81" s="20">
        <f t="shared" si="291"/>
        <v>0</v>
      </c>
      <c r="CG81" s="20">
        <f t="shared" si="291"/>
        <v>0</v>
      </c>
      <c r="CH81" s="20">
        <f t="shared" si="291"/>
        <v>0</v>
      </c>
      <c r="CI81" s="20">
        <f t="shared" si="291"/>
        <v>0</v>
      </c>
      <c r="CJ81" s="20">
        <f t="shared" si="291"/>
        <v>0</v>
      </c>
      <c r="CK81" s="20">
        <f t="shared" si="291"/>
        <v>0</v>
      </c>
      <c r="CL81" s="20">
        <f t="shared" si="291"/>
        <v>0</v>
      </c>
      <c r="CM81" s="20">
        <f t="shared" si="291"/>
        <v>0</v>
      </c>
      <c r="CN81" s="20">
        <f t="shared" si="291"/>
        <v>0</v>
      </c>
      <c r="CO81" s="20">
        <f t="shared" si="291"/>
        <v>0</v>
      </c>
      <c r="CP81" s="20">
        <f t="shared" si="291"/>
        <v>0</v>
      </c>
      <c r="CQ81" s="20">
        <f t="shared" si="291"/>
        <v>0</v>
      </c>
      <c r="CR81" s="20">
        <f t="shared" si="291"/>
        <v>0</v>
      </c>
      <c r="CT81" s="21">
        <f t="shared" si="35"/>
        <v>0</v>
      </c>
      <c r="CU81" s="21">
        <f t="shared" si="36"/>
        <v>0</v>
      </c>
      <c r="CV81" s="21">
        <f t="shared" si="37"/>
        <v>0</v>
      </c>
      <c r="CW81" s="21">
        <f t="shared" si="38"/>
        <v>0</v>
      </c>
      <c r="CX81" s="21">
        <f t="shared" si="255"/>
        <v>0</v>
      </c>
      <c r="CY81" s="21">
        <f t="shared" si="256"/>
        <v>0</v>
      </c>
      <c r="CZ81" s="21">
        <f t="shared" si="257"/>
        <v>0</v>
      </c>
      <c r="DA81" s="21">
        <f t="shared" si="258"/>
        <v>0</v>
      </c>
      <c r="DB81" s="21">
        <f t="shared" si="259"/>
        <v>0</v>
      </c>
      <c r="DC81" s="21">
        <f t="shared" si="260"/>
        <v>0</v>
      </c>
      <c r="DD81" s="21">
        <f t="shared" si="261"/>
        <v>0</v>
      </c>
      <c r="DE81" s="21">
        <f t="shared" si="39"/>
        <v>0</v>
      </c>
      <c r="DF81" s="21">
        <f t="shared" si="262"/>
        <v>0</v>
      </c>
      <c r="DG81" s="21">
        <f t="shared" si="263"/>
        <v>0</v>
      </c>
      <c r="DH81" s="21">
        <f t="shared" si="264"/>
        <v>0</v>
      </c>
      <c r="DI81" s="21">
        <f t="shared" si="265"/>
        <v>0</v>
      </c>
      <c r="DJ81" s="21">
        <f t="shared" si="266"/>
        <v>0</v>
      </c>
      <c r="DK81" s="21">
        <f t="shared" si="267"/>
        <v>0</v>
      </c>
      <c r="DL81" s="21">
        <f t="shared" si="268"/>
        <v>0</v>
      </c>
      <c r="DM81" s="21">
        <f t="shared" si="269"/>
        <v>0</v>
      </c>
      <c r="DN81" s="21">
        <f t="shared" si="270"/>
        <v>0</v>
      </c>
      <c r="DO81" s="21">
        <f t="shared" si="271"/>
        <v>0</v>
      </c>
      <c r="DP81" s="21">
        <f t="shared" si="272"/>
        <v>0</v>
      </c>
      <c r="DQ81" s="21">
        <f t="shared" si="40"/>
        <v>0</v>
      </c>
      <c r="DR81" s="21">
        <f t="shared" si="273"/>
        <v>0.74999996936401281</v>
      </c>
      <c r="DS81" s="21">
        <f t="shared" si="274"/>
        <v>0.25000003063598714</v>
      </c>
      <c r="DT81" s="21">
        <f t="shared" si="275"/>
        <v>0.24040001939462227</v>
      </c>
      <c r="DU81" s="21">
        <f t="shared" si="276"/>
        <v>9.6000112413648902E-3</v>
      </c>
      <c r="DV81" s="21">
        <f t="shared" si="277"/>
        <v>0</v>
      </c>
      <c r="DW81" s="21">
        <f t="shared" si="278"/>
        <v>1</v>
      </c>
      <c r="DX81" s="21">
        <v>0</v>
      </c>
      <c r="DY81" s="21">
        <v>0</v>
      </c>
      <c r="DZ81" s="21">
        <v>0</v>
      </c>
      <c r="EA81" s="21">
        <v>0</v>
      </c>
      <c r="EB81" s="21">
        <v>0</v>
      </c>
      <c r="EC81" s="21">
        <f t="shared" si="41"/>
        <v>0</v>
      </c>
      <c r="ED81" s="21">
        <f t="shared" si="279"/>
        <v>0</v>
      </c>
      <c r="EE81" s="21">
        <f t="shared" si="280"/>
        <v>0</v>
      </c>
      <c r="EF81" s="21">
        <f t="shared" si="281"/>
        <v>0</v>
      </c>
      <c r="EG81" s="21">
        <f t="shared" si="282"/>
        <v>0</v>
      </c>
      <c r="EH81" s="21">
        <f t="shared" si="283"/>
        <v>0</v>
      </c>
      <c r="EI81" s="21">
        <f t="shared" si="284"/>
        <v>0</v>
      </c>
      <c r="EJ81" s="21">
        <v>0</v>
      </c>
      <c r="EK81" s="21">
        <v>0</v>
      </c>
      <c r="EL81" s="21">
        <v>0</v>
      </c>
      <c r="EM81" s="21">
        <v>0</v>
      </c>
      <c r="EN81" s="21">
        <v>0</v>
      </c>
      <c r="EO81" s="21">
        <f t="shared" si="42"/>
        <v>0</v>
      </c>
    </row>
    <row r="82" spans="1:145" x14ac:dyDescent="0.25">
      <c r="A82" s="22" t="s">
        <v>110</v>
      </c>
      <c r="B82" s="23" t="s">
        <v>74</v>
      </c>
      <c r="C82" s="23" t="s">
        <v>74</v>
      </c>
      <c r="D82" s="24">
        <f>E82+L82</f>
        <v>24481013</v>
      </c>
      <c r="E82" s="24">
        <f>F82+G82</f>
        <v>24481013</v>
      </c>
      <c r="F82" s="25">
        <f>M82+AH82+BC82+BX82</f>
        <v>18360759</v>
      </c>
      <c r="G82" s="24">
        <f>H82+K82</f>
        <v>6120254</v>
      </c>
      <c r="H82" s="24">
        <f>I82+J82</f>
        <v>6120254</v>
      </c>
      <c r="I82" s="25">
        <f>V82+AQ82+BL82+CG82</f>
        <v>5885236</v>
      </c>
      <c r="J82" s="25">
        <f>Y82+AT82+BO82+CJ82</f>
        <v>235018</v>
      </c>
      <c r="K82" s="26">
        <f>AB82+AW82+BR82+CM82</f>
        <v>0</v>
      </c>
      <c r="L82" s="28">
        <f>AG82+BB82+BW82+CR82</f>
        <v>0</v>
      </c>
      <c r="M82" s="24">
        <f>N82+O82</f>
        <v>0</v>
      </c>
      <c r="N82" s="28">
        <v>0</v>
      </c>
      <c r="O82" s="28">
        <v>0</v>
      </c>
      <c r="P82" s="24">
        <f>Q82+R82</f>
        <v>0</v>
      </c>
      <c r="Q82" s="28">
        <f>T82+AC82</f>
        <v>0</v>
      </c>
      <c r="R82" s="28">
        <f>U82+AD82</f>
        <v>0</v>
      </c>
      <c r="S82" s="24">
        <f>T82+U82</f>
        <v>0</v>
      </c>
      <c r="T82" s="28">
        <f>W82+Z82</f>
        <v>0</v>
      </c>
      <c r="U82" s="28">
        <f t="shared" ref="U82" si="292">X82+AA82</f>
        <v>0</v>
      </c>
      <c r="V82" s="24">
        <f>W82+X82</f>
        <v>0</v>
      </c>
      <c r="W82" s="28">
        <v>0</v>
      </c>
      <c r="X82" s="28">
        <v>0</v>
      </c>
      <c r="Y82" s="24">
        <f>Z82+AA82</f>
        <v>0</v>
      </c>
      <c r="Z82" s="28">
        <v>0</v>
      </c>
      <c r="AA82" s="28">
        <v>0</v>
      </c>
      <c r="AB82" s="24">
        <f>AC82+AD82</f>
        <v>0</v>
      </c>
      <c r="AC82" s="28">
        <v>0</v>
      </c>
      <c r="AD82" s="28">
        <v>0</v>
      </c>
      <c r="AE82" s="28">
        <f>N82+Q82</f>
        <v>0</v>
      </c>
      <c r="AF82" s="28">
        <f>O82+R82</f>
        <v>0</v>
      </c>
      <c r="AG82" s="28">
        <v>0</v>
      </c>
      <c r="AH82" s="24">
        <f>AI82+AJ82</f>
        <v>0</v>
      </c>
      <c r="AI82" s="28">
        <v>0</v>
      </c>
      <c r="AJ82" s="28">
        <v>0</v>
      </c>
      <c r="AK82" s="24">
        <f>AL82+AM82</f>
        <v>0</v>
      </c>
      <c r="AL82" s="28">
        <f>AO82+AX82</f>
        <v>0</v>
      </c>
      <c r="AM82" s="28">
        <f>AP82+AY82</f>
        <v>0</v>
      </c>
      <c r="AN82" s="24">
        <f>AO82+AP82</f>
        <v>0</v>
      </c>
      <c r="AO82" s="28">
        <f>AR82+AU82</f>
        <v>0</v>
      </c>
      <c r="AP82" s="28">
        <f>AS82+AV82</f>
        <v>0</v>
      </c>
      <c r="AQ82" s="24">
        <f>AR82+AS82</f>
        <v>0</v>
      </c>
      <c r="AR82" s="28">
        <v>0</v>
      </c>
      <c r="AS82" s="28">
        <v>0</v>
      </c>
      <c r="AT82" s="24">
        <f t="shared" ref="AT82" si="293">AU82+AV82</f>
        <v>0</v>
      </c>
      <c r="AU82" s="28">
        <v>0</v>
      </c>
      <c r="AV82" s="28">
        <v>0</v>
      </c>
      <c r="AW82" s="24">
        <f>AX82+AY82</f>
        <v>0</v>
      </c>
      <c r="AX82" s="28">
        <v>0</v>
      </c>
      <c r="AY82" s="28">
        <v>0</v>
      </c>
      <c r="AZ82" s="28">
        <f t="shared" ref="AZ82:BA82" si="294">AI82+AL82</f>
        <v>0</v>
      </c>
      <c r="BA82" s="28">
        <f t="shared" si="294"/>
        <v>0</v>
      </c>
      <c r="BB82" s="28">
        <v>0</v>
      </c>
      <c r="BC82" s="24">
        <f>BD82+BE82</f>
        <v>18360759</v>
      </c>
      <c r="BD82" s="28">
        <v>18360759</v>
      </c>
      <c r="BE82" s="28">
        <v>0</v>
      </c>
      <c r="BF82" s="24">
        <f>BG82+BH82</f>
        <v>6120254</v>
      </c>
      <c r="BG82" s="28">
        <f>BJ82+BS82</f>
        <v>6120254</v>
      </c>
      <c r="BH82" s="28">
        <f>BK82+BT82</f>
        <v>0</v>
      </c>
      <c r="BI82" s="24">
        <f>BJ82+BK82</f>
        <v>6120254</v>
      </c>
      <c r="BJ82" s="28">
        <f>BM82+BP82</f>
        <v>6120254</v>
      </c>
      <c r="BK82" s="28">
        <f>BN82+BQ82</f>
        <v>0</v>
      </c>
      <c r="BL82" s="24">
        <f>BM82+BN82</f>
        <v>5885236</v>
      </c>
      <c r="BM82" s="28">
        <v>5885236</v>
      </c>
      <c r="BN82" s="28">
        <v>0</v>
      </c>
      <c r="BO82" s="24">
        <f>BP82+BQ82</f>
        <v>235018</v>
      </c>
      <c r="BP82" s="28">
        <v>235018</v>
      </c>
      <c r="BQ82" s="28">
        <v>0</v>
      </c>
      <c r="BR82" s="24">
        <f>BS82+BT82</f>
        <v>0</v>
      </c>
      <c r="BS82" s="28">
        <v>0</v>
      </c>
      <c r="BT82" s="28">
        <v>0</v>
      </c>
      <c r="BU82" s="28">
        <f>BD82+BG82</f>
        <v>24481013</v>
      </c>
      <c r="BV82" s="28">
        <f>BE82+BH82</f>
        <v>0</v>
      </c>
      <c r="BW82" s="28">
        <v>0</v>
      </c>
      <c r="BX82" s="24">
        <f>BY82+BZ82</f>
        <v>0</v>
      </c>
      <c r="BY82" s="28">
        <v>0</v>
      </c>
      <c r="BZ82" s="28">
        <v>0</v>
      </c>
      <c r="CA82" s="24">
        <f>CB82+CC82</f>
        <v>0</v>
      </c>
      <c r="CB82" s="28">
        <f>CE82+CN82</f>
        <v>0</v>
      </c>
      <c r="CC82" s="28">
        <f>CF82+CO82</f>
        <v>0</v>
      </c>
      <c r="CD82" s="24">
        <f>CE82+CF82</f>
        <v>0</v>
      </c>
      <c r="CE82" s="28">
        <f>CH82+CK82</f>
        <v>0</v>
      </c>
      <c r="CF82" s="28">
        <f>CI82+CL82</f>
        <v>0</v>
      </c>
      <c r="CG82" s="24">
        <f>CH82+CI82</f>
        <v>0</v>
      </c>
      <c r="CH82" s="28">
        <v>0</v>
      </c>
      <c r="CI82" s="28">
        <v>0</v>
      </c>
      <c r="CJ82" s="24">
        <f>CK82+CL82</f>
        <v>0</v>
      </c>
      <c r="CK82" s="28">
        <v>0</v>
      </c>
      <c r="CL82" s="28">
        <v>0</v>
      </c>
      <c r="CM82" s="24">
        <f>CN82+CO82</f>
        <v>0</v>
      </c>
      <c r="CN82" s="28">
        <v>0</v>
      </c>
      <c r="CO82" s="28">
        <v>0</v>
      </c>
      <c r="CP82" s="28">
        <f>BY82+CB82</f>
        <v>0</v>
      </c>
      <c r="CQ82" s="28">
        <f>BZ82+CC82</f>
        <v>0</v>
      </c>
      <c r="CR82" s="28">
        <v>0</v>
      </c>
      <c r="CT82" s="30">
        <f t="shared" ref="CT82:CT83" si="295">IFERROR(N82/AE82,0)</f>
        <v>0</v>
      </c>
      <c r="CU82" s="30">
        <f t="shared" ref="CU82:CU83" si="296">IFERROR(Q82/AE82,0)</f>
        <v>0</v>
      </c>
      <c r="CV82" s="30">
        <f t="shared" ref="CV82:CV83" si="297">IFERROR(W82/AE82,0)</f>
        <v>0</v>
      </c>
      <c r="CW82" s="30">
        <f t="shared" ref="CW82:CW83" si="298">IFERROR(Z82/AE82,0)</f>
        <v>0</v>
      </c>
      <c r="CX82" s="30">
        <f t="shared" si="255"/>
        <v>0</v>
      </c>
      <c r="CY82" s="31">
        <f t="shared" si="256"/>
        <v>0</v>
      </c>
      <c r="CZ82" s="31">
        <f t="shared" si="257"/>
        <v>0</v>
      </c>
      <c r="DA82" s="31">
        <f t="shared" si="258"/>
        <v>0</v>
      </c>
      <c r="DB82" s="31">
        <f t="shared" si="259"/>
        <v>0</v>
      </c>
      <c r="DC82" s="31">
        <f t="shared" si="260"/>
        <v>0</v>
      </c>
      <c r="DD82" s="31">
        <f t="shared" si="261"/>
        <v>0</v>
      </c>
      <c r="DE82" s="31">
        <f t="shared" ref="DE82:DE83" si="299">CZ82+DA82</f>
        <v>0</v>
      </c>
      <c r="DF82" s="30">
        <f t="shared" si="262"/>
        <v>0</v>
      </c>
      <c r="DG82" s="30">
        <f t="shared" si="263"/>
        <v>0</v>
      </c>
      <c r="DH82" s="30">
        <f t="shared" si="264"/>
        <v>0</v>
      </c>
      <c r="DI82" s="30">
        <f t="shared" si="265"/>
        <v>0</v>
      </c>
      <c r="DJ82" s="30">
        <f t="shared" si="266"/>
        <v>0</v>
      </c>
      <c r="DK82" s="31">
        <f t="shared" si="267"/>
        <v>0</v>
      </c>
      <c r="DL82" s="31">
        <f t="shared" si="268"/>
        <v>0</v>
      </c>
      <c r="DM82" s="31">
        <f t="shared" si="269"/>
        <v>0</v>
      </c>
      <c r="DN82" s="31">
        <f t="shared" si="270"/>
        <v>0</v>
      </c>
      <c r="DO82" s="31">
        <f t="shared" si="271"/>
        <v>0</v>
      </c>
      <c r="DP82" s="31">
        <f t="shared" si="272"/>
        <v>0</v>
      </c>
      <c r="DQ82" s="31">
        <f t="shared" ref="DQ82:DQ83" si="300">DL82+DM82</f>
        <v>0</v>
      </c>
      <c r="DR82" s="30">
        <f t="shared" si="273"/>
        <v>0.74999996936401281</v>
      </c>
      <c r="DS82" s="30">
        <f t="shared" si="274"/>
        <v>0.25000003063598714</v>
      </c>
      <c r="DT82" s="30">
        <f t="shared" si="275"/>
        <v>0.24040001939462227</v>
      </c>
      <c r="DU82" s="30">
        <f t="shared" si="276"/>
        <v>9.6000112413648902E-3</v>
      </c>
      <c r="DV82" s="30">
        <f t="shared" si="277"/>
        <v>0</v>
      </c>
      <c r="DW82" s="31">
        <f t="shared" si="278"/>
        <v>1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f t="shared" ref="EC82:EC83" si="301">DX82+DY82</f>
        <v>0</v>
      </c>
      <c r="ED82" s="30">
        <f t="shared" si="279"/>
        <v>0</v>
      </c>
      <c r="EE82" s="30">
        <f t="shared" si="280"/>
        <v>0</v>
      </c>
      <c r="EF82" s="30">
        <f t="shared" si="281"/>
        <v>0</v>
      </c>
      <c r="EG82" s="30">
        <f t="shared" si="282"/>
        <v>0</v>
      </c>
      <c r="EH82" s="30">
        <f t="shared" si="283"/>
        <v>0</v>
      </c>
      <c r="EI82" s="31">
        <f t="shared" si="284"/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f t="shared" ref="EO82:EO83" si="302">EJ82+EK82</f>
        <v>0</v>
      </c>
    </row>
    <row r="83" spans="1:145" x14ac:dyDescent="0.25">
      <c r="A83" s="33" t="s">
        <v>29</v>
      </c>
      <c r="B83" s="34"/>
      <c r="C83" s="34"/>
      <c r="D83" s="35">
        <f t="shared" ref="D83:BO83" si="303">D10+D23+D35+D40+D64+D67+D74</f>
        <v>16191813603</v>
      </c>
      <c r="E83" s="35">
        <f t="shared" si="303"/>
        <v>16164693601</v>
      </c>
      <c r="F83" s="35">
        <f t="shared" si="303"/>
        <v>12593734933</v>
      </c>
      <c r="G83" s="35">
        <f t="shared" si="303"/>
        <v>3570958668</v>
      </c>
      <c r="H83" s="35">
        <f t="shared" si="303"/>
        <v>2621303491</v>
      </c>
      <c r="I83" s="35">
        <f t="shared" si="303"/>
        <v>2329411437</v>
      </c>
      <c r="J83" s="35">
        <f t="shared" si="303"/>
        <v>291892054</v>
      </c>
      <c r="K83" s="35">
        <f t="shared" si="303"/>
        <v>949655177</v>
      </c>
      <c r="L83" s="35">
        <f t="shared" si="303"/>
        <v>27120002</v>
      </c>
      <c r="M83" s="35">
        <f t="shared" si="303"/>
        <v>7305609029</v>
      </c>
      <c r="N83" s="35">
        <f t="shared" si="303"/>
        <v>6812132513</v>
      </c>
      <c r="O83" s="35">
        <f t="shared" si="303"/>
        <v>493476516</v>
      </c>
      <c r="P83" s="35">
        <f t="shared" si="303"/>
        <v>2429718013</v>
      </c>
      <c r="Q83" s="35">
        <f t="shared" si="303"/>
        <v>1707125188</v>
      </c>
      <c r="R83" s="35">
        <f t="shared" si="303"/>
        <v>722592825</v>
      </c>
      <c r="S83" s="35">
        <f t="shared" si="303"/>
        <v>1634901000</v>
      </c>
      <c r="T83" s="35">
        <f t="shared" si="303"/>
        <v>1081540631</v>
      </c>
      <c r="U83" s="35">
        <f t="shared" si="303"/>
        <v>553360369</v>
      </c>
      <c r="V83" s="35">
        <f t="shared" si="303"/>
        <v>1407797123</v>
      </c>
      <c r="W83" s="35">
        <f t="shared" si="303"/>
        <v>883301691</v>
      </c>
      <c r="X83" s="35">
        <f t="shared" si="303"/>
        <v>524495432</v>
      </c>
      <c r="Y83" s="35">
        <f t="shared" si="303"/>
        <v>227103877</v>
      </c>
      <c r="Z83" s="35">
        <f t="shared" si="303"/>
        <v>198238940</v>
      </c>
      <c r="AA83" s="35">
        <f t="shared" si="303"/>
        <v>28864937</v>
      </c>
      <c r="AB83" s="35">
        <f t="shared" si="303"/>
        <v>794817013</v>
      </c>
      <c r="AC83" s="35">
        <f t="shared" si="303"/>
        <v>625584557</v>
      </c>
      <c r="AD83" s="35">
        <f t="shared" si="303"/>
        <v>169232456</v>
      </c>
      <c r="AE83" s="35">
        <f t="shared" si="303"/>
        <v>8519257701</v>
      </c>
      <c r="AF83" s="35">
        <f t="shared" si="303"/>
        <v>1216069341</v>
      </c>
      <c r="AG83" s="35">
        <f t="shared" si="303"/>
        <v>24678465</v>
      </c>
      <c r="AH83" s="35">
        <f t="shared" si="303"/>
        <v>2356298319</v>
      </c>
      <c r="AI83" s="35">
        <f t="shared" si="303"/>
        <v>2306298319</v>
      </c>
      <c r="AJ83" s="35">
        <f t="shared" si="303"/>
        <v>50000000</v>
      </c>
      <c r="AK83" s="35">
        <f t="shared" si="303"/>
        <v>478953137</v>
      </c>
      <c r="AL83" s="35">
        <f t="shared" si="303"/>
        <v>407680101</v>
      </c>
      <c r="AM83" s="35">
        <f t="shared" si="303"/>
        <v>71273036</v>
      </c>
      <c r="AN83" s="35">
        <f t="shared" si="303"/>
        <v>478953137</v>
      </c>
      <c r="AO83" s="35">
        <f t="shared" si="303"/>
        <v>407680101</v>
      </c>
      <c r="AP83" s="35">
        <f t="shared" si="303"/>
        <v>71273036</v>
      </c>
      <c r="AQ83" s="35">
        <f t="shared" si="303"/>
        <v>456141000</v>
      </c>
      <c r="AR83" s="35">
        <f t="shared" si="303"/>
        <v>387237298</v>
      </c>
      <c r="AS83" s="35">
        <f t="shared" si="303"/>
        <v>68903702</v>
      </c>
      <c r="AT83" s="35">
        <f t="shared" si="303"/>
        <v>22812137</v>
      </c>
      <c r="AU83" s="35">
        <f t="shared" si="303"/>
        <v>20442803</v>
      </c>
      <c r="AV83" s="35">
        <f t="shared" si="303"/>
        <v>2369334</v>
      </c>
      <c r="AW83" s="35">
        <f t="shared" si="303"/>
        <v>0</v>
      </c>
      <c r="AX83" s="35">
        <f t="shared" si="303"/>
        <v>0</v>
      </c>
      <c r="AY83" s="35">
        <f t="shared" si="303"/>
        <v>0</v>
      </c>
      <c r="AZ83" s="35">
        <f t="shared" si="303"/>
        <v>2713978420</v>
      </c>
      <c r="BA83" s="35">
        <f t="shared" si="303"/>
        <v>121273036</v>
      </c>
      <c r="BB83" s="35">
        <f t="shared" si="303"/>
        <v>2441537</v>
      </c>
      <c r="BC83" s="35">
        <f t="shared" si="303"/>
        <v>459019000.99999994</v>
      </c>
      <c r="BD83" s="35">
        <f t="shared" si="303"/>
        <v>459019000.99999994</v>
      </c>
      <c r="BE83" s="35">
        <f t="shared" si="303"/>
        <v>0</v>
      </c>
      <c r="BF83" s="35">
        <f t="shared" si="303"/>
        <v>211528804</v>
      </c>
      <c r="BG83" s="35">
        <f t="shared" si="303"/>
        <v>211528804</v>
      </c>
      <c r="BH83" s="35">
        <f t="shared" si="303"/>
        <v>0</v>
      </c>
      <c r="BI83" s="35">
        <f t="shared" si="303"/>
        <v>66519212</v>
      </c>
      <c r="BJ83" s="35">
        <f t="shared" si="303"/>
        <v>66519212</v>
      </c>
      <c r="BK83" s="35">
        <f t="shared" si="303"/>
        <v>0</v>
      </c>
      <c r="BL83" s="35">
        <f t="shared" si="303"/>
        <v>56304601</v>
      </c>
      <c r="BM83" s="35">
        <f t="shared" si="303"/>
        <v>56304601</v>
      </c>
      <c r="BN83" s="35">
        <f t="shared" si="303"/>
        <v>0</v>
      </c>
      <c r="BO83" s="35">
        <f t="shared" si="303"/>
        <v>10214611</v>
      </c>
      <c r="BP83" s="35">
        <f t="shared" ref="BP83:CR83" si="304">BP10+BP23+BP35+BP40+BP64+BP67+BP74</f>
        <v>10214611</v>
      </c>
      <c r="BQ83" s="35">
        <f t="shared" si="304"/>
        <v>0</v>
      </c>
      <c r="BR83" s="35">
        <f t="shared" si="304"/>
        <v>145009592</v>
      </c>
      <c r="BS83" s="35">
        <f t="shared" si="304"/>
        <v>145009592</v>
      </c>
      <c r="BT83" s="35">
        <f t="shared" si="304"/>
        <v>0</v>
      </c>
      <c r="BU83" s="35">
        <f t="shared" si="304"/>
        <v>670547805</v>
      </c>
      <c r="BV83" s="35">
        <f t="shared" si="304"/>
        <v>0</v>
      </c>
      <c r="BW83" s="35">
        <f t="shared" si="304"/>
        <v>0</v>
      </c>
      <c r="BX83" s="35">
        <f t="shared" si="304"/>
        <v>2472808584</v>
      </c>
      <c r="BY83" s="35">
        <f t="shared" si="304"/>
        <v>2472808584</v>
      </c>
      <c r="BZ83" s="35">
        <f t="shared" si="304"/>
        <v>0</v>
      </c>
      <c r="CA83" s="35">
        <f t="shared" si="304"/>
        <v>450758714</v>
      </c>
      <c r="CB83" s="35">
        <f t="shared" si="304"/>
        <v>450758714</v>
      </c>
      <c r="CC83" s="35">
        <f t="shared" si="304"/>
        <v>0</v>
      </c>
      <c r="CD83" s="35">
        <f t="shared" si="304"/>
        <v>440930142</v>
      </c>
      <c r="CE83" s="35">
        <f t="shared" si="304"/>
        <v>440930142</v>
      </c>
      <c r="CF83" s="35">
        <f t="shared" si="304"/>
        <v>0</v>
      </c>
      <c r="CG83" s="35">
        <f t="shared" si="304"/>
        <v>409168713</v>
      </c>
      <c r="CH83" s="35">
        <f t="shared" si="304"/>
        <v>409168713</v>
      </c>
      <c r="CI83" s="35">
        <f t="shared" si="304"/>
        <v>0</v>
      </c>
      <c r="CJ83" s="35">
        <f t="shared" si="304"/>
        <v>31761429</v>
      </c>
      <c r="CK83" s="35">
        <f t="shared" si="304"/>
        <v>31761429</v>
      </c>
      <c r="CL83" s="35">
        <f t="shared" si="304"/>
        <v>0</v>
      </c>
      <c r="CM83" s="35">
        <f t="shared" si="304"/>
        <v>9828572</v>
      </c>
      <c r="CN83" s="35">
        <f t="shared" si="304"/>
        <v>9828572</v>
      </c>
      <c r="CO83" s="35">
        <f t="shared" si="304"/>
        <v>0</v>
      </c>
      <c r="CP83" s="35">
        <f t="shared" si="304"/>
        <v>2923567298</v>
      </c>
      <c r="CQ83" s="35">
        <f t="shared" si="304"/>
        <v>0</v>
      </c>
      <c r="CR83" s="35">
        <f t="shared" si="304"/>
        <v>0</v>
      </c>
      <c r="CT83" s="36">
        <f t="shared" si="295"/>
        <v>0.79961573555878984</v>
      </c>
      <c r="CU83" s="36">
        <f t="shared" si="296"/>
        <v>0.20038426444121016</v>
      </c>
      <c r="CV83" s="36">
        <f t="shared" si="297"/>
        <v>0.10368294069755832</v>
      </c>
      <c r="CW83" s="36">
        <f t="shared" si="298"/>
        <v>2.3269508560203607E-2</v>
      </c>
      <c r="CX83" s="36">
        <f t="shared" si="255"/>
        <v>7.3431815183448226E-2</v>
      </c>
      <c r="CY83" s="36">
        <f t="shared" si="256"/>
        <v>1</v>
      </c>
      <c r="CZ83" s="36">
        <f t="shared" si="257"/>
        <v>0.40579636321906087</v>
      </c>
      <c r="DA83" s="36">
        <f t="shared" si="258"/>
        <v>0.59420363678093913</v>
      </c>
      <c r="DB83" s="36">
        <f t="shared" si="259"/>
        <v>0.43130388565564537</v>
      </c>
      <c r="DC83" s="36">
        <f t="shared" si="260"/>
        <v>2.3736259131624634E-2</v>
      </c>
      <c r="DD83" s="36">
        <f t="shared" si="261"/>
        <v>0.13916349199366915</v>
      </c>
      <c r="DE83" s="36">
        <f t="shared" si="299"/>
        <v>1</v>
      </c>
      <c r="DF83" s="36">
        <f t="shared" si="262"/>
        <v>0.84978506166603929</v>
      </c>
      <c r="DG83" s="36">
        <f t="shared" si="263"/>
        <v>0.15021493833396066</v>
      </c>
      <c r="DH83" s="36">
        <f t="shared" si="264"/>
        <v>0.14268252656187297</v>
      </c>
      <c r="DI83" s="36">
        <f t="shared" si="265"/>
        <v>7.532411772087709E-3</v>
      </c>
      <c r="DJ83" s="36">
        <f t="shared" si="266"/>
        <v>0</v>
      </c>
      <c r="DK83" s="36">
        <f t="shared" si="267"/>
        <v>1</v>
      </c>
      <c r="DL83" s="36">
        <f t="shared" si="268"/>
        <v>0.41229280348848529</v>
      </c>
      <c r="DM83" s="36">
        <f t="shared" si="269"/>
        <v>0.58770719651151471</v>
      </c>
      <c r="DN83" s="36">
        <f t="shared" si="270"/>
        <v>0.56817000936630302</v>
      </c>
      <c r="DO83" s="36">
        <f t="shared" si="271"/>
        <v>1.9537187145211736E-2</v>
      </c>
      <c r="DP83" s="36">
        <f t="shared" si="272"/>
        <v>0</v>
      </c>
      <c r="DQ83" s="36">
        <f t="shared" si="300"/>
        <v>1</v>
      </c>
      <c r="DR83" s="36">
        <f t="shared" si="273"/>
        <v>0.68454329069051223</v>
      </c>
      <c r="DS83" s="36">
        <f t="shared" si="274"/>
        <v>0.31545670930948766</v>
      </c>
      <c r="DT83" s="36">
        <f t="shared" si="275"/>
        <v>8.3968063992096734E-2</v>
      </c>
      <c r="DU83" s="36">
        <f t="shared" si="276"/>
        <v>1.5233233072771002E-2</v>
      </c>
      <c r="DV83" s="36">
        <f t="shared" si="277"/>
        <v>0.21625541224461992</v>
      </c>
      <c r="DW83" s="36">
        <f t="shared" si="278"/>
        <v>0.99999999999999989</v>
      </c>
      <c r="DX83" s="36">
        <v>0</v>
      </c>
      <c r="DY83" s="36">
        <v>0</v>
      </c>
      <c r="DZ83" s="36">
        <v>0</v>
      </c>
      <c r="EA83" s="36">
        <v>0</v>
      </c>
      <c r="EB83" s="36">
        <v>0</v>
      </c>
      <c r="EC83" s="36">
        <f t="shared" si="301"/>
        <v>0</v>
      </c>
      <c r="ED83" s="36">
        <f t="shared" si="279"/>
        <v>0.84581893691711418</v>
      </c>
      <c r="EE83" s="36">
        <f t="shared" si="280"/>
        <v>0.15418106308288582</v>
      </c>
      <c r="EF83" s="36">
        <f t="shared" si="281"/>
        <v>0.13995529135926188</v>
      </c>
      <c r="EG83" s="36">
        <f t="shared" si="282"/>
        <v>0</v>
      </c>
      <c r="EH83" s="36">
        <f t="shared" si="283"/>
        <v>3.361842228404896E-3</v>
      </c>
      <c r="EI83" s="36">
        <f t="shared" si="284"/>
        <v>1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f t="shared" si="302"/>
        <v>0</v>
      </c>
    </row>
    <row r="84" spans="1:145" x14ac:dyDescent="0.25">
      <c r="D84" s="38"/>
      <c r="F84" s="40"/>
      <c r="G84" s="40"/>
      <c r="H84" s="38"/>
      <c r="I84" s="38"/>
      <c r="J84" s="38"/>
      <c r="K84" s="38"/>
      <c r="L84" s="38"/>
      <c r="AE84" s="39"/>
      <c r="AF84" s="39"/>
      <c r="AZ84" s="39"/>
      <c r="BA84" s="39"/>
      <c r="CP84" s="39"/>
    </row>
    <row r="85" spans="1:145" x14ac:dyDescent="0.25">
      <c r="A85" s="210" t="s">
        <v>111</v>
      </c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</row>
    <row r="86" spans="1:145" x14ac:dyDescent="0.25">
      <c r="A86" s="210" t="s">
        <v>112</v>
      </c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</row>
    <row r="87" spans="1:145" x14ac:dyDescent="0.25">
      <c r="A87" s="210" t="s">
        <v>113</v>
      </c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</row>
    <row r="88" spans="1:145" x14ac:dyDescent="0.25">
      <c r="A88" s="210" t="s">
        <v>114</v>
      </c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</row>
    <row r="89" spans="1:145" x14ac:dyDescent="0.25">
      <c r="A89" s="210" t="s">
        <v>115</v>
      </c>
      <c r="B89" s="210"/>
      <c r="C89" s="210"/>
      <c r="D89" s="210"/>
      <c r="E89" s="210"/>
      <c r="F89" s="210"/>
      <c r="G89" s="210"/>
      <c r="H89" s="210"/>
      <c r="I89" s="210"/>
      <c r="J89" s="210"/>
      <c r="K89" s="210"/>
      <c r="L89" s="210"/>
    </row>
    <row r="90" spans="1:145" x14ac:dyDescent="0.25">
      <c r="A90" s="210" t="s">
        <v>116</v>
      </c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</row>
    <row r="91" spans="1:145" x14ac:dyDescent="0.25">
      <c r="D91" s="38"/>
      <c r="E91" s="38"/>
      <c r="F91" s="38"/>
      <c r="G91" s="38"/>
      <c r="H91" s="38"/>
      <c r="I91" s="38"/>
      <c r="J91" s="38"/>
      <c r="K91" s="38"/>
      <c r="L91" s="38"/>
    </row>
    <row r="92" spans="1:145" x14ac:dyDescent="0.25">
      <c r="D92" s="38"/>
      <c r="E92" s="38"/>
      <c r="F92" s="38"/>
      <c r="G92" s="38"/>
      <c r="H92" s="38"/>
      <c r="I92" s="38"/>
      <c r="J92" s="38"/>
      <c r="K92" s="38"/>
      <c r="L92" s="38"/>
    </row>
    <row r="93" spans="1:145" x14ac:dyDescent="0.25">
      <c r="E93" s="38"/>
    </row>
  </sheetData>
  <mergeCells count="67">
    <mergeCell ref="ED6:EO6"/>
    <mergeCell ref="A6:A9"/>
    <mergeCell ref="B6:B9"/>
    <mergeCell ref="C6:C9"/>
    <mergeCell ref="D6:L6"/>
    <mergeCell ref="M6:AG6"/>
    <mergeCell ref="AH6:BB6"/>
    <mergeCell ref="D7:D8"/>
    <mergeCell ref="E7:E8"/>
    <mergeCell ref="F7:F8"/>
    <mergeCell ref="G7:G8"/>
    <mergeCell ref="BC6:BW6"/>
    <mergeCell ref="BX6:CR6"/>
    <mergeCell ref="CT6:DE6"/>
    <mergeCell ref="DF6:DQ6"/>
    <mergeCell ref="DR6:EC6"/>
    <mergeCell ref="AE7:AF7"/>
    <mergeCell ref="H7:H8"/>
    <mergeCell ref="I7:I8"/>
    <mergeCell ref="J7:J8"/>
    <mergeCell ref="K7:K8"/>
    <mergeCell ref="L7:L8"/>
    <mergeCell ref="M7:O7"/>
    <mergeCell ref="P7:R7"/>
    <mergeCell ref="S7:U7"/>
    <mergeCell ref="V7:X7"/>
    <mergeCell ref="Y7:AA7"/>
    <mergeCell ref="AB7:AD7"/>
    <mergeCell ref="BI7:BK7"/>
    <mergeCell ref="AG7:AG8"/>
    <mergeCell ref="AH7:AJ7"/>
    <mergeCell ref="AK7:AM7"/>
    <mergeCell ref="AN7:AP7"/>
    <mergeCell ref="AQ7:AS7"/>
    <mergeCell ref="AT7:AV7"/>
    <mergeCell ref="EJ7:EO7"/>
    <mergeCell ref="A85:L85"/>
    <mergeCell ref="A86:L86"/>
    <mergeCell ref="A87:L87"/>
    <mergeCell ref="CR7:CR8"/>
    <mergeCell ref="CT7:CY7"/>
    <mergeCell ref="CZ7:DE7"/>
    <mergeCell ref="DF7:DK7"/>
    <mergeCell ref="DL7:DQ7"/>
    <mergeCell ref="DR7:DW7"/>
    <mergeCell ref="CA7:CC7"/>
    <mergeCell ref="CD7:CF7"/>
    <mergeCell ref="CG7:CI7"/>
    <mergeCell ref="CJ7:CL7"/>
    <mergeCell ref="CM7:CO7"/>
    <mergeCell ref="CP7:CQ7"/>
    <mergeCell ref="A88:L88"/>
    <mergeCell ref="A89:L89"/>
    <mergeCell ref="A90:L90"/>
    <mergeCell ref="DX7:EC7"/>
    <mergeCell ref="ED7:EI7"/>
    <mergeCell ref="BL7:BN7"/>
    <mergeCell ref="BO7:BQ7"/>
    <mergeCell ref="BR7:BT7"/>
    <mergeCell ref="BU7:BV7"/>
    <mergeCell ref="BW7:BW8"/>
    <mergeCell ref="BX7:BZ7"/>
    <mergeCell ref="AW7:AY7"/>
    <mergeCell ref="AZ7:BA7"/>
    <mergeCell ref="BB7:BB8"/>
    <mergeCell ref="BC7:BE7"/>
    <mergeCell ref="BF7:BH7"/>
  </mergeCells>
  <conditionalFormatting sqref="L7:L9">
    <cfRule type="cellIs" dxfId="30" priority="7" operator="lessThan">
      <formula>0</formula>
    </cfRule>
  </conditionalFormatting>
  <conditionalFormatting sqref="AG7:AG8">
    <cfRule type="cellIs" dxfId="29" priority="6" operator="lessThan">
      <formula>0</formula>
    </cfRule>
  </conditionalFormatting>
  <conditionalFormatting sqref="BB7:BB8">
    <cfRule type="cellIs" dxfId="28" priority="5" operator="lessThan">
      <formula>0</formula>
    </cfRule>
  </conditionalFormatting>
  <conditionalFormatting sqref="BW7:BW8">
    <cfRule type="cellIs" dxfId="27" priority="4" operator="lessThan">
      <formula>0</formula>
    </cfRule>
  </conditionalFormatting>
  <conditionalFormatting sqref="CR7:CR8">
    <cfRule type="cellIs" dxfId="26" priority="3" operator="lessThan">
      <formula>0</formula>
    </cfRule>
  </conditionalFormatting>
  <conditionalFormatting sqref="CT10:CT18 CT23:CT83">
    <cfRule type="cellIs" dxfId="25" priority="1" operator="greaterThan">
      <formula>0.85</formula>
    </cfRule>
  </conditionalFormatting>
  <conditionalFormatting sqref="CZ11:CZ17 CZ23:CZ82">
    <cfRule type="cellIs" dxfId="24" priority="2" operator="greaterThan">
      <formula>0.4</formula>
    </cfRule>
  </conditionalFormatting>
  <pageMargins left="0.23622047244094491" right="0.23622047244094491" top="0.74803149606299213" bottom="0.74803149606299213" header="0.31496062992125984" footer="0.31496062992125984"/>
  <pageSetup paperSize="8" scale="49" fitToWidth="0" orientation="landscape" r:id="rId1"/>
  <headerFooter>
    <oddFooter>&amp;C&amp;"Aptos Narrow,Normálne"&amp;8&amp;P/&amp;N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3A956-296F-41CA-AAF5-0CF2610ADAB5}">
  <sheetPr>
    <tabColor theme="4" tint="0.79998168889431442"/>
  </sheetPr>
  <dimension ref="A1:CR120"/>
  <sheetViews>
    <sheetView zoomScaleNormal="100" workbookViewId="0">
      <selection activeCell="B1" sqref="B1"/>
    </sheetView>
  </sheetViews>
  <sheetFormatPr defaultColWidth="8.7109375" defaultRowHeight="13.5" x14ac:dyDescent="0.25"/>
  <cols>
    <col min="1" max="1" width="39.85546875" style="6" customWidth="1"/>
    <col min="2" max="2" width="19.140625" style="37" customWidth="1"/>
    <col min="3" max="3" width="11" style="37" customWidth="1"/>
    <col min="4" max="96" width="15.5703125" style="5" customWidth="1"/>
    <col min="97" max="16384" width="8.7109375" style="6"/>
  </cols>
  <sheetData>
    <row r="1" spans="1:96" x14ac:dyDescent="0.25">
      <c r="A1" s="1" t="s">
        <v>0</v>
      </c>
      <c r="B1" s="2" t="s">
        <v>1</v>
      </c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96" x14ac:dyDescent="0.25">
      <c r="A2" s="1" t="s">
        <v>2</v>
      </c>
      <c r="B2" s="41" t="s">
        <v>227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96" x14ac:dyDescent="0.25">
      <c r="A3" s="1" t="s">
        <v>3</v>
      </c>
      <c r="B3" s="7" t="s">
        <v>4</v>
      </c>
      <c r="C3" s="8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96" x14ac:dyDescent="0.25">
      <c r="A4" s="1"/>
      <c r="B4" s="8"/>
      <c r="C4" s="8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96" x14ac:dyDescent="0.25">
      <c r="A5" s="9" t="s">
        <v>5</v>
      </c>
      <c r="B5" s="3"/>
      <c r="C5" s="3"/>
      <c r="D5" s="3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CR5" s="10" t="s">
        <v>6</v>
      </c>
    </row>
    <row r="6" spans="1:96" ht="12.75" customHeight="1" x14ac:dyDescent="0.25">
      <c r="A6" s="213" t="s">
        <v>8</v>
      </c>
      <c r="B6" s="213" t="s">
        <v>9</v>
      </c>
      <c r="C6" s="213" t="s">
        <v>10</v>
      </c>
      <c r="D6" s="212" t="s">
        <v>11</v>
      </c>
      <c r="E6" s="212"/>
      <c r="F6" s="212"/>
      <c r="G6" s="212"/>
      <c r="H6" s="212"/>
      <c r="I6" s="212"/>
      <c r="J6" s="212"/>
      <c r="K6" s="212"/>
      <c r="L6" s="212"/>
      <c r="M6" s="212" t="s">
        <v>12</v>
      </c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 t="s">
        <v>13</v>
      </c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 t="s">
        <v>14</v>
      </c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 t="s">
        <v>15</v>
      </c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</row>
    <row r="7" spans="1:96" ht="45" customHeight="1" x14ac:dyDescent="0.25">
      <c r="A7" s="213"/>
      <c r="B7" s="213"/>
      <c r="C7" s="213"/>
      <c r="D7" s="213" t="s">
        <v>18</v>
      </c>
      <c r="E7" s="213" t="s">
        <v>19</v>
      </c>
      <c r="F7" s="213" t="s">
        <v>20</v>
      </c>
      <c r="G7" s="213" t="s">
        <v>21</v>
      </c>
      <c r="H7" s="213" t="s">
        <v>22</v>
      </c>
      <c r="I7" s="213" t="s">
        <v>23</v>
      </c>
      <c r="J7" s="213" t="s">
        <v>24</v>
      </c>
      <c r="K7" s="213" t="s">
        <v>25</v>
      </c>
      <c r="L7" s="213" t="s">
        <v>26</v>
      </c>
      <c r="M7" s="212" t="s">
        <v>27</v>
      </c>
      <c r="N7" s="212"/>
      <c r="O7" s="212"/>
      <c r="P7" s="212" t="s">
        <v>21</v>
      </c>
      <c r="Q7" s="212"/>
      <c r="R7" s="212"/>
      <c r="S7" s="212" t="s">
        <v>22</v>
      </c>
      <c r="T7" s="212"/>
      <c r="U7" s="212"/>
      <c r="V7" s="212" t="s">
        <v>23</v>
      </c>
      <c r="W7" s="212"/>
      <c r="X7" s="212"/>
      <c r="Y7" s="212" t="s">
        <v>24</v>
      </c>
      <c r="Z7" s="212"/>
      <c r="AA7" s="212"/>
      <c r="AB7" s="212" t="s">
        <v>28</v>
      </c>
      <c r="AC7" s="212"/>
      <c r="AD7" s="212"/>
      <c r="AE7" s="212" t="s">
        <v>29</v>
      </c>
      <c r="AF7" s="212"/>
      <c r="AG7" s="213" t="s">
        <v>26</v>
      </c>
      <c r="AH7" s="212" t="s">
        <v>27</v>
      </c>
      <c r="AI7" s="212"/>
      <c r="AJ7" s="212"/>
      <c r="AK7" s="212" t="s">
        <v>21</v>
      </c>
      <c r="AL7" s="212"/>
      <c r="AM7" s="212"/>
      <c r="AN7" s="212" t="s">
        <v>22</v>
      </c>
      <c r="AO7" s="212"/>
      <c r="AP7" s="212"/>
      <c r="AQ7" s="212" t="s">
        <v>23</v>
      </c>
      <c r="AR7" s="212"/>
      <c r="AS7" s="212"/>
      <c r="AT7" s="212" t="s">
        <v>24</v>
      </c>
      <c r="AU7" s="212"/>
      <c r="AV7" s="212"/>
      <c r="AW7" s="212" t="s">
        <v>28</v>
      </c>
      <c r="AX7" s="212"/>
      <c r="AY7" s="212"/>
      <c r="AZ7" s="212" t="s">
        <v>29</v>
      </c>
      <c r="BA7" s="212"/>
      <c r="BB7" s="213" t="s">
        <v>26</v>
      </c>
      <c r="BC7" s="212" t="s">
        <v>27</v>
      </c>
      <c r="BD7" s="212"/>
      <c r="BE7" s="212"/>
      <c r="BF7" s="212" t="s">
        <v>21</v>
      </c>
      <c r="BG7" s="212"/>
      <c r="BH7" s="212"/>
      <c r="BI7" s="212" t="s">
        <v>22</v>
      </c>
      <c r="BJ7" s="212"/>
      <c r="BK7" s="212"/>
      <c r="BL7" s="212" t="s">
        <v>23</v>
      </c>
      <c r="BM7" s="212"/>
      <c r="BN7" s="212"/>
      <c r="BO7" s="212" t="s">
        <v>24</v>
      </c>
      <c r="BP7" s="212"/>
      <c r="BQ7" s="212"/>
      <c r="BR7" s="212" t="s">
        <v>28</v>
      </c>
      <c r="BS7" s="212"/>
      <c r="BT7" s="212"/>
      <c r="BU7" s="212" t="s">
        <v>29</v>
      </c>
      <c r="BV7" s="212"/>
      <c r="BW7" s="213" t="s">
        <v>26</v>
      </c>
      <c r="BX7" s="212" t="s">
        <v>27</v>
      </c>
      <c r="BY7" s="212"/>
      <c r="BZ7" s="212"/>
      <c r="CA7" s="212" t="s">
        <v>21</v>
      </c>
      <c r="CB7" s="212"/>
      <c r="CC7" s="212"/>
      <c r="CD7" s="212" t="s">
        <v>22</v>
      </c>
      <c r="CE7" s="212"/>
      <c r="CF7" s="212"/>
      <c r="CG7" s="212" t="s">
        <v>23</v>
      </c>
      <c r="CH7" s="212"/>
      <c r="CI7" s="212"/>
      <c r="CJ7" s="212" t="s">
        <v>24</v>
      </c>
      <c r="CK7" s="212"/>
      <c r="CL7" s="212"/>
      <c r="CM7" s="212" t="s">
        <v>28</v>
      </c>
      <c r="CN7" s="212"/>
      <c r="CO7" s="212"/>
      <c r="CP7" s="212" t="s">
        <v>29</v>
      </c>
      <c r="CQ7" s="212"/>
      <c r="CR7" s="213" t="s">
        <v>26</v>
      </c>
    </row>
    <row r="8" spans="1:96" ht="28.5" x14ac:dyDescent="0.25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11" t="s">
        <v>29</v>
      </c>
      <c r="N8" s="11" t="s">
        <v>32</v>
      </c>
      <c r="O8" s="11" t="s">
        <v>31</v>
      </c>
      <c r="P8" s="11" t="s">
        <v>29</v>
      </c>
      <c r="Q8" s="11" t="s">
        <v>32</v>
      </c>
      <c r="R8" s="11" t="s">
        <v>31</v>
      </c>
      <c r="S8" s="11" t="s">
        <v>29</v>
      </c>
      <c r="T8" s="11" t="s">
        <v>32</v>
      </c>
      <c r="U8" s="11" t="s">
        <v>31</v>
      </c>
      <c r="V8" s="11" t="s">
        <v>29</v>
      </c>
      <c r="W8" s="11" t="s">
        <v>32</v>
      </c>
      <c r="X8" s="11" t="s">
        <v>31</v>
      </c>
      <c r="Y8" s="11" t="s">
        <v>29</v>
      </c>
      <c r="Z8" s="11" t="s">
        <v>32</v>
      </c>
      <c r="AA8" s="11" t="s">
        <v>31</v>
      </c>
      <c r="AB8" s="11" t="s">
        <v>29</v>
      </c>
      <c r="AC8" s="11" t="s">
        <v>32</v>
      </c>
      <c r="AD8" s="11" t="s">
        <v>31</v>
      </c>
      <c r="AE8" s="11" t="s">
        <v>32</v>
      </c>
      <c r="AF8" s="11" t="s">
        <v>31</v>
      </c>
      <c r="AG8" s="213"/>
      <c r="AH8" s="11" t="s">
        <v>29</v>
      </c>
      <c r="AI8" s="11" t="s">
        <v>32</v>
      </c>
      <c r="AJ8" s="11" t="s">
        <v>31</v>
      </c>
      <c r="AK8" s="11" t="s">
        <v>29</v>
      </c>
      <c r="AL8" s="11" t="s">
        <v>32</v>
      </c>
      <c r="AM8" s="11" t="s">
        <v>31</v>
      </c>
      <c r="AN8" s="11" t="s">
        <v>29</v>
      </c>
      <c r="AO8" s="11" t="s">
        <v>32</v>
      </c>
      <c r="AP8" s="11" t="s">
        <v>31</v>
      </c>
      <c r="AQ8" s="11" t="s">
        <v>29</v>
      </c>
      <c r="AR8" s="11" t="s">
        <v>32</v>
      </c>
      <c r="AS8" s="11" t="s">
        <v>31</v>
      </c>
      <c r="AT8" s="11" t="s">
        <v>29</v>
      </c>
      <c r="AU8" s="11" t="s">
        <v>32</v>
      </c>
      <c r="AV8" s="11" t="s">
        <v>31</v>
      </c>
      <c r="AW8" s="11" t="s">
        <v>29</v>
      </c>
      <c r="AX8" s="11" t="s">
        <v>32</v>
      </c>
      <c r="AY8" s="11" t="s">
        <v>31</v>
      </c>
      <c r="AZ8" s="11" t="s">
        <v>32</v>
      </c>
      <c r="BA8" s="11" t="s">
        <v>31</v>
      </c>
      <c r="BB8" s="213"/>
      <c r="BC8" s="11" t="s">
        <v>29</v>
      </c>
      <c r="BD8" s="11" t="s">
        <v>32</v>
      </c>
      <c r="BE8" s="11" t="s">
        <v>31</v>
      </c>
      <c r="BF8" s="11" t="s">
        <v>29</v>
      </c>
      <c r="BG8" s="11" t="s">
        <v>32</v>
      </c>
      <c r="BH8" s="11" t="s">
        <v>31</v>
      </c>
      <c r="BI8" s="11" t="s">
        <v>29</v>
      </c>
      <c r="BJ8" s="11" t="s">
        <v>32</v>
      </c>
      <c r="BK8" s="11" t="s">
        <v>31</v>
      </c>
      <c r="BL8" s="11" t="s">
        <v>29</v>
      </c>
      <c r="BM8" s="11" t="s">
        <v>32</v>
      </c>
      <c r="BN8" s="11" t="s">
        <v>31</v>
      </c>
      <c r="BO8" s="11" t="s">
        <v>29</v>
      </c>
      <c r="BP8" s="11" t="s">
        <v>32</v>
      </c>
      <c r="BQ8" s="11" t="s">
        <v>31</v>
      </c>
      <c r="BR8" s="11" t="s">
        <v>29</v>
      </c>
      <c r="BS8" s="11" t="s">
        <v>32</v>
      </c>
      <c r="BT8" s="11" t="s">
        <v>31</v>
      </c>
      <c r="BU8" s="11" t="s">
        <v>32</v>
      </c>
      <c r="BV8" s="11" t="s">
        <v>31</v>
      </c>
      <c r="BW8" s="213"/>
      <c r="BX8" s="11" t="s">
        <v>29</v>
      </c>
      <c r="BY8" s="11" t="s">
        <v>32</v>
      </c>
      <c r="BZ8" s="11" t="s">
        <v>31</v>
      </c>
      <c r="CA8" s="11" t="s">
        <v>29</v>
      </c>
      <c r="CB8" s="11" t="s">
        <v>32</v>
      </c>
      <c r="CC8" s="11" t="s">
        <v>31</v>
      </c>
      <c r="CD8" s="11" t="s">
        <v>29</v>
      </c>
      <c r="CE8" s="11" t="s">
        <v>32</v>
      </c>
      <c r="CF8" s="11" t="s">
        <v>31</v>
      </c>
      <c r="CG8" s="11" t="s">
        <v>29</v>
      </c>
      <c r="CH8" s="11" t="s">
        <v>32</v>
      </c>
      <c r="CI8" s="11" t="s">
        <v>31</v>
      </c>
      <c r="CJ8" s="11" t="s">
        <v>29</v>
      </c>
      <c r="CK8" s="11" t="s">
        <v>32</v>
      </c>
      <c r="CL8" s="11" t="s">
        <v>31</v>
      </c>
      <c r="CM8" s="11" t="s">
        <v>29</v>
      </c>
      <c r="CN8" s="11" t="s">
        <v>32</v>
      </c>
      <c r="CO8" s="11" t="s">
        <v>31</v>
      </c>
      <c r="CP8" s="11" t="s">
        <v>32</v>
      </c>
      <c r="CQ8" s="11" t="s">
        <v>31</v>
      </c>
      <c r="CR8" s="213"/>
    </row>
    <row r="9" spans="1:96" ht="28.5" x14ac:dyDescent="0.25">
      <c r="A9" s="213"/>
      <c r="B9" s="213"/>
      <c r="C9" s="213"/>
      <c r="D9" s="11" t="s">
        <v>37</v>
      </c>
      <c r="E9" s="11" t="s">
        <v>38</v>
      </c>
      <c r="F9" s="11" t="s">
        <v>39</v>
      </c>
      <c r="G9" s="11" t="s">
        <v>40</v>
      </c>
      <c r="H9" s="11" t="s">
        <v>41</v>
      </c>
      <c r="I9" s="11" t="s">
        <v>42</v>
      </c>
      <c r="J9" s="11" t="s">
        <v>43</v>
      </c>
      <c r="K9" s="11" t="s">
        <v>44</v>
      </c>
      <c r="L9" s="11">
        <v>9</v>
      </c>
      <c r="M9" s="13" t="s">
        <v>45</v>
      </c>
      <c r="N9" s="11">
        <v>11</v>
      </c>
      <c r="O9" s="13">
        <v>12</v>
      </c>
      <c r="P9" s="13" t="s">
        <v>46</v>
      </c>
      <c r="Q9" s="11" t="s">
        <v>47</v>
      </c>
      <c r="R9" s="13" t="s">
        <v>48</v>
      </c>
      <c r="S9" s="13" t="s">
        <v>49</v>
      </c>
      <c r="T9" s="11" t="s">
        <v>50</v>
      </c>
      <c r="U9" s="13" t="s">
        <v>51</v>
      </c>
      <c r="V9" s="13" t="s">
        <v>52</v>
      </c>
      <c r="W9" s="11">
        <v>20</v>
      </c>
      <c r="X9" s="13">
        <v>21</v>
      </c>
      <c r="Y9" s="13" t="s">
        <v>53</v>
      </c>
      <c r="Z9" s="11">
        <v>23</v>
      </c>
      <c r="AA9" s="13">
        <v>24</v>
      </c>
      <c r="AB9" s="11" t="s">
        <v>54</v>
      </c>
      <c r="AC9" s="13">
        <v>27</v>
      </c>
      <c r="AD9" s="13">
        <v>28</v>
      </c>
      <c r="AE9" s="13" t="s">
        <v>55</v>
      </c>
      <c r="AF9" s="13" t="s">
        <v>56</v>
      </c>
      <c r="AG9" s="11">
        <v>31</v>
      </c>
      <c r="AH9" s="13" t="s">
        <v>45</v>
      </c>
      <c r="AI9" s="11">
        <v>11</v>
      </c>
      <c r="AJ9" s="13">
        <v>12</v>
      </c>
      <c r="AK9" s="13" t="s">
        <v>46</v>
      </c>
      <c r="AL9" s="11" t="s">
        <v>47</v>
      </c>
      <c r="AM9" s="13" t="s">
        <v>48</v>
      </c>
      <c r="AN9" s="13" t="s">
        <v>49</v>
      </c>
      <c r="AO9" s="11" t="s">
        <v>50</v>
      </c>
      <c r="AP9" s="13" t="s">
        <v>51</v>
      </c>
      <c r="AQ9" s="13" t="s">
        <v>52</v>
      </c>
      <c r="AR9" s="11">
        <v>20</v>
      </c>
      <c r="AS9" s="13">
        <v>21</v>
      </c>
      <c r="AT9" s="13" t="s">
        <v>53</v>
      </c>
      <c r="AU9" s="11">
        <v>23</v>
      </c>
      <c r="AV9" s="13">
        <v>24</v>
      </c>
      <c r="AW9" s="11" t="s">
        <v>54</v>
      </c>
      <c r="AX9" s="13">
        <v>27</v>
      </c>
      <c r="AY9" s="13">
        <v>28</v>
      </c>
      <c r="AZ9" s="13" t="s">
        <v>55</v>
      </c>
      <c r="BA9" s="13" t="s">
        <v>56</v>
      </c>
      <c r="BB9" s="11">
        <v>31</v>
      </c>
      <c r="BC9" s="13" t="s">
        <v>45</v>
      </c>
      <c r="BD9" s="11">
        <v>11</v>
      </c>
      <c r="BE9" s="13">
        <v>12</v>
      </c>
      <c r="BF9" s="13" t="s">
        <v>46</v>
      </c>
      <c r="BG9" s="11" t="s">
        <v>47</v>
      </c>
      <c r="BH9" s="13" t="s">
        <v>48</v>
      </c>
      <c r="BI9" s="13" t="s">
        <v>49</v>
      </c>
      <c r="BJ9" s="11" t="s">
        <v>50</v>
      </c>
      <c r="BK9" s="13" t="s">
        <v>51</v>
      </c>
      <c r="BL9" s="13" t="s">
        <v>52</v>
      </c>
      <c r="BM9" s="11">
        <v>20</v>
      </c>
      <c r="BN9" s="13">
        <v>21</v>
      </c>
      <c r="BO9" s="13" t="s">
        <v>53</v>
      </c>
      <c r="BP9" s="11">
        <v>23</v>
      </c>
      <c r="BQ9" s="13">
        <v>24</v>
      </c>
      <c r="BR9" s="11" t="s">
        <v>54</v>
      </c>
      <c r="BS9" s="13">
        <v>27</v>
      </c>
      <c r="BT9" s="13">
        <v>28</v>
      </c>
      <c r="BU9" s="13" t="s">
        <v>55</v>
      </c>
      <c r="BV9" s="13" t="s">
        <v>56</v>
      </c>
      <c r="BW9" s="11">
        <v>31</v>
      </c>
      <c r="BX9" s="13" t="s">
        <v>45</v>
      </c>
      <c r="BY9" s="11">
        <v>11</v>
      </c>
      <c r="BZ9" s="13">
        <v>12</v>
      </c>
      <c r="CA9" s="13" t="s">
        <v>46</v>
      </c>
      <c r="CB9" s="11" t="s">
        <v>47</v>
      </c>
      <c r="CC9" s="13" t="s">
        <v>48</v>
      </c>
      <c r="CD9" s="13" t="s">
        <v>49</v>
      </c>
      <c r="CE9" s="11" t="s">
        <v>50</v>
      </c>
      <c r="CF9" s="13" t="s">
        <v>51</v>
      </c>
      <c r="CG9" s="13" t="s">
        <v>52</v>
      </c>
      <c r="CH9" s="11">
        <v>20</v>
      </c>
      <c r="CI9" s="13">
        <v>21</v>
      </c>
      <c r="CJ9" s="13" t="s">
        <v>53</v>
      </c>
      <c r="CK9" s="11">
        <v>23</v>
      </c>
      <c r="CL9" s="13">
        <v>24</v>
      </c>
      <c r="CM9" s="11" t="s">
        <v>54</v>
      </c>
      <c r="CN9" s="13">
        <v>27</v>
      </c>
      <c r="CO9" s="13">
        <v>28</v>
      </c>
      <c r="CP9" s="13" t="s">
        <v>55</v>
      </c>
      <c r="CQ9" s="13" t="s">
        <v>56</v>
      </c>
      <c r="CR9" s="11">
        <v>31</v>
      </c>
    </row>
    <row r="10" spans="1:96" ht="54" x14ac:dyDescent="0.25">
      <c r="A10" s="14" t="s">
        <v>69</v>
      </c>
      <c r="B10" s="15" t="s">
        <v>70</v>
      </c>
      <c r="C10" s="15"/>
      <c r="D10" s="16">
        <f>FP_4_1_program!D10-FP_3_6_program!D10</f>
        <v>-389838638</v>
      </c>
      <c r="E10" s="16">
        <f>FP_4_1_program!E10-FP_3_6_program!E10</f>
        <v>-389838638</v>
      </c>
      <c r="F10" s="16">
        <f>FP_4_1_program!F10-FP_3_6_program!F10</f>
        <v>-280106502</v>
      </c>
      <c r="G10" s="16">
        <f>FP_4_1_program!G10-FP_3_6_program!G10</f>
        <v>-109732136</v>
      </c>
      <c r="H10" s="16">
        <f>FP_4_1_program!H10-FP_3_6_program!H10</f>
        <v>-57882694</v>
      </c>
      <c r="I10" s="16">
        <f>FP_4_1_program!I10-FP_3_6_program!I10</f>
        <v>-49037550</v>
      </c>
      <c r="J10" s="16">
        <f>FP_4_1_program!J10-FP_3_6_program!J10</f>
        <v>-8845144</v>
      </c>
      <c r="K10" s="16">
        <f>FP_4_1_program!K10-FP_3_6_program!K10</f>
        <v>-51849442</v>
      </c>
      <c r="L10" s="16">
        <f>FP_4_1_program!L10-FP_3_6_program!L10</f>
        <v>0</v>
      </c>
      <c r="M10" s="16">
        <f>FP_4_1_program!M10-FP_3_6_program!M10</f>
        <v>-280106502</v>
      </c>
      <c r="N10" s="16">
        <f>FP_4_1_program!N10-FP_3_6_program!N10</f>
        <v>-284638394</v>
      </c>
      <c r="O10" s="16">
        <f>FP_4_1_program!O10-FP_3_6_program!O10</f>
        <v>4531892</v>
      </c>
      <c r="P10" s="16">
        <f>FP_4_1_program!P10-FP_3_6_program!P10</f>
        <v>-109732136</v>
      </c>
      <c r="Q10" s="16">
        <f>FP_4_1_program!Q10-FP_3_6_program!Q10</f>
        <v>-96543180</v>
      </c>
      <c r="R10" s="16">
        <f>FP_4_1_program!R10-FP_3_6_program!R10</f>
        <v>-13188956</v>
      </c>
      <c r="S10" s="16">
        <f>FP_4_1_program!S10-FP_3_6_program!S10</f>
        <v>-57882694</v>
      </c>
      <c r="T10" s="16">
        <f>FP_4_1_program!T10-FP_3_6_program!T10</f>
        <v>-42451544</v>
      </c>
      <c r="U10" s="16">
        <f>FP_4_1_program!U10-FP_3_6_program!U10</f>
        <v>-15431150</v>
      </c>
      <c r="V10" s="16">
        <f>FP_4_1_program!V10-FP_3_6_program!V10</f>
        <v>-49037550</v>
      </c>
      <c r="W10" s="16">
        <f>FP_4_1_program!W10-FP_3_6_program!W10</f>
        <v>-35357033</v>
      </c>
      <c r="X10" s="16">
        <f>FP_4_1_program!X10-FP_3_6_program!X10</f>
        <v>-13680517</v>
      </c>
      <c r="Y10" s="16">
        <f>FP_4_1_program!Y10-FP_3_6_program!Y10</f>
        <v>-8845144</v>
      </c>
      <c r="Z10" s="16">
        <f>FP_4_1_program!Z10-FP_3_6_program!Z10</f>
        <v>-7094511</v>
      </c>
      <c r="AA10" s="16">
        <f>FP_4_1_program!AA10-FP_3_6_program!AA10</f>
        <v>-1750633</v>
      </c>
      <c r="AB10" s="16">
        <f>FP_4_1_program!AB10-FP_3_6_program!AB10</f>
        <v>-51849442</v>
      </c>
      <c r="AC10" s="16">
        <f>FP_4_1_program!AC10-FP_3_6_program!AC10</f>
        <v>-54091636</v>
      </c>
      <c r="AD10" s="16">
        <f>FP_4_1_program!AD10-FP_3_6_program!AD10</f>
        <v>2242194</v>
      </c>
      <c r="AE10" s="16">
        <f>FP_4_1_program!AE10-FP_3_6_program!AE10</f>
        <v>-381181574</v>
      </c>
      <c r="AF10" s="16">
        <f>FP_4_1_program!AF10-FP_3_6_program!AF10</f>
        <v>-8657064</v>
      </c>
      <c r="AG10" s="16">
        <f>FP_4_1_program!AG10-FP_3_6_program!AG10</f>
        <v>0</v>
      </c>
      <c r="AH10" s="16">
        <f>FP_4_1_program!AH10-FP_3_6_program!AH10</f>
        <v>0</v>
      </c>
      <c r="AI10" s="16">
        <f>FP_4_1_program!AI10-FP_3_6_program!AI10</f>
        <v>0</v>
      </c>
      <c r="AJ10" s="16">
        <f>FP_4_1_program!AJ10-FP_3_6_program!AJ10</f>
        <v>0</v>
      </c>
      <c r="AK10" s="16">
        <f>FP_4_1_program!AK10-FP_3_6_program!AK10</f>
        <v>0</v>
      </c>
      <c r="AL10" s="16">
        <f>FP_4_1_program!AL10-FP_3_6_program!AL10</f>
        <v>0</v>
      </c>
      <c r="AM10" s="16">
        <f>FP_4_1_program!AM10-FP_3_6_program!AM10</f>
        <v>0</v>
      </c>
      <c r="AN10" s="16">
        <f>FP_4_1_program!AN10-FP_3_6_program!AN10</f>
        <v>0</v>
      </c>
      <c r="AO10" s="16">
        <f>FP_4_1_program!AO10-FP_3_6_program!AO10</f>
        <v>0</v>
      </c>
      <c r="AP10" s="16">
        <f>FP_4_1_program!AP10-FP_3_6_program!AP10</f>
        <v>0</v>
      </c>
      <c r="AQ10" s="16">
        <f>FP_4_1_program!AQ10-FP_3_6_program!AQ10</f>
        <v>0</v>
      </c>
      <c r="AR10" s="16">
        <f>FP_4_1_program!AR10-FP_3_6_program!AR10</f>
        <v>0</v>
      </c>
      <c r="AS10" s="16">
        <f>FP_4_1_program!AS10-FP_3_6_program!AS10</f>
        <v>0</v>
      </c>
      <c r="AT10" s="16">
        <f>FP_4_1_program!AT10-FP_3_6_program!AT10</f>
        <v>0</v>
      </c>
      <c r="AU10" s="16">
        <f>FP_4_1_program!AU10-FP_3_6_program!AU10</f>
        <v>0</v>
      </c>
      <c r="AV10" s="16">
        <f>FP_4_1_program!AV10-FP_3_6_program!AV10</f>
        <v>0</v>
      </c>
      <c r="AW10" s="16">
        <f>FP_4_1_program!AW10-FP_3_6_program!AW10</f>
        <v>0</v>
      </c>
      <c r="AX10" s="16">
        <f>FP_4_1_program!AX10-FP_3_6_program!AX10</f>
        <v>0</v>
      </c>
      <c r="AY10" s="16">
        <f>FP_4_1_program!AY10-FP_3_6_program!AY10</f>
        <v>0</v>
      </c>
      <c r="AZ10" s="16">
        <f>FP_4_1_program!AZ10-FP_3_6_program!AZ10</f>
        <v>0</v>
      </c>
      <c r="BA10" s="16">
        <f>FP_4_1_program!BA10-FP_3_6_program!BA10</f>
        <v>0</v>
      </c>
      <c r="BB10" s="16">
        <f>FP_4_1_program!BB10-FP_3_6_program!BB10</f>
        <v>0</v>
      </c>
      <c r="BC10" s="16">
        <f>FP_4_1_program!BC10-FP_3_6_program!BC10</f>
        <v>0</v>
      </c>
      <c r="BD10" s="16">
        <f>FP_4_1_program!BD10-FP_3_6_program!BD10</f>
        <v>0</v>
      </c>
      <c r="BE10" s="16">
        <f>FP_4_1_program!BE10-FP_3_6_program!BE10</f>
        <v>0</v>
      </c>
      <c r="BF10" s="16">
        <f>FP_4_1_program!BF10-FP_3_6_program!BF10</f>
        <v>0</v>
      </c>
      <c r="BG10" s="16">
        <f>FP_4_1_program!BG10-FP_3_6_program!BG10</f>
        <v>0</v>
      </c>
      <c r="BH10" s="16">
        <f>FP_4_1_program!BH10-FP_3_6_program!BH10</f>
        <v>0</v>
      </c>
      <c r="BI10" s="16">
        <f>FP_4_1_program!BI10-FP_3_6_program!BI10</f>
        <v>0</v>
      </c>
      <c r="BJ10" s="16">
        <f>FP_4_1_program!BJ10-FP_3_6_program!BJ10</f>
        <v>0</v>
      </c>
      <c r="BK10" s="16">
        <f>FP_4_1_program!BK10-FP_3_6_program!BK10</f>
        <v>0</v>
      </c>
      <c r="BL10" s="16">
        <f>FP_4_1_program!BL10-FP_3_6_program!BL10</f>
        <v>0</v>
      </c>
      <c r="BM10" s="16">
        <f>FP_4_1_program!BM10-FP_3_6_program!BM10</f>
        <v>0</v>
      </c>
      <c r="BN10" s="16">
        <f>FP_4_1_program!BN10-FP_3_6_program!BN10</f>
        <v>0</v>
      </c>
      <c r="BO10" s="16">
        <f>FP_4_1_program!BO10-FP_3_6_program!BO10</f>
        <v>0</v>
      </c>
      <c r="BP10" s="16">
        <f>FP_4_1_program!BP10-FP_3_6_program!BP10</f>
        <v>0</v>
      </c>
      <c r="BQ10" s="16">
        <f>FP_4_1_program!BQ10-FP_3_6_program!BQ10</f>
        <v>0</v>
      </c>
      <c r="BR10" s="16">
        <f>FP_4_1_program!BR10-FP_3_6_program!BR10</f>
        <v>0</v>
      </c>
      <c r="BS10" s="16">
        <f>FP_4_1_program!BS10-FP_3_6_program!BS10</f>
        <v>0</v>
      </c>
      <c r="BT10" s="16">
        <f>FP_4_1_program!BT10-FP_3_6_program!BT10</f>
        <v>0</v>
      </c>
      <c r="BU10" s="16">
        <f>FP_4_1_program!BU10-FP_3_6_program!BU10</f>
        <v>0</v>
      </c>
      <c r="BV10" s="16">
        <f>FP_4_1_program!BV10-FP_3_6_program!BV10</f>
        <v>0</v>
      </c>
      <c r="BW10" s="16">
        <f>FP_4_1_program!BW10-FP_3_6_program!BW10</f>
        <v>0</v>
      </c>
      <c r="BX10" s="16">
        <f>FP_4_1_program!BX10-FP_3_6_program!BX10</f>
        <v>0</v>
      </c>
      <c r="BY10" s="16">
        <f>FP_4_1_program!BY10-FP_3_6_program!BY10</f>
        <v>0</v>
      </c>
      <c r="BZ10" s="16">
        <f>FP_4_1_program!BZ10-FP_3_6_program!BZ10</f>
        <v>0</v>
      </c>
      <c r="CA10" s="16">
        <f>FP_4_1_program!CA10-FP_3_6_program!CA10</f>
        <v>0</v>
      </c>
      <c r="CB10" s="16">
        <f>FP_4_1_program!CB10-FP_3_6_program!CB10</f>
        <v>0</v>
      </c>
      <c r="CC10" s="16">
        <f>FP_4_1_program!CC10-FP_3_6_program!CC10</f>
        <v>0</v>
      </c>
      <c r="CD10" s="16">
        <f>FP_4_1_program!CD10-FP_3_6_program!CD10</f>
        <v>0</v>
      </c>
      <c r="CE10" s="16">
        <f>FP_4_1_program!CE10-FP_3_6_program!CE10</f>
        <v>0</v>
      </c>
      <c r="CF10" s="16">
        <f>FP_4_1_program!CF10-FP_3_6_program!CF10</f>
        <v>0</v>
      </c>
      <c r="CG10" s="16">
        <f>FP_4_1_program!CG10-FP_3_6_program!CG10</f>
        <v>0</v>
      </c>
      <c r="CH10" s="16">
        <f>FP_4_1_program!CH10-FP_3_6_program!CH10</f>
        <v>0</v>
      </c>
      <c r="CI10" s="16">
        <f>FP_4_1_program!CI10-FP_3_6_program!CI10</f>
        <v>0</v>
      </c>
      <c r="CJ10" s="16">
        <f>FP_4_1_program!CJ10-FP_3_6_program!CJ10</f>
        <v>0</v>
      </c>
      <c r="CK10" s="16">
        <f>FP_4_1_program!CK10-FP_3_6_program!CK10</f>
        <v>0</v>
      </c>
      <c r="CL10" s="16">
        <f>FP_4_1_program!CL10-FP_3_6_program!CL10</f>
        <v>0</v>
      </c>
      <c r="CM10" s="16">
        <f>FP_4_1_program!CM10-FP_3_6_program!CM10</f>
        <v>0</v>
      </c>
      <c r="CN10" s="16">
        <f>FP_4_1_program!CN10-FP_3_6_program!CN10</f>
        <v>0</v>
      </c>
      <c r="CO10" s="16">
        <f>FP_4_1_program!CO10-FP_3_6_program!CO10</f>
        <v>0</v>
      </c>
      <c r="CP10" s="16">
        <f>FP_4_1_program!CP10-FP_3_6_program!CP10</f>
        <v>0</v>
      </c>
      <c r="CQ10" s="16">
        <f>FP_4_1_program!CQ10-FP_3_6_program!CQ10</f>
        <v>0</v>
      </c>
      <c r="CR10" s="16">
        <f>FP_4_1_program!CR10-FP_3_6_program!CR10</f>
        <v>0</v>
      </c>
    </row>
    <row r="11" spans="1:96" x14ac:dyDescent="0.25">
      <c r="A11" s="18" t="s">
        <v>71</v>
      </c>
      <c r="B11" s="19" t="s">
        <v>72</v>
      </c>
      <c r="C11" s="19"/>
      <c r="D11" s="20">
        <f>FP_4_1_program!D11-FP_3_6_program!D11</f>
        <v>-432108695</v>
      </c>
      <c r="E11" s="20">
        <f>FP_4_1_program!E11-FP_3_6_program!E11</f>
        <v>-432108695</v>
      </c>
      <c r="F11" s="20">
        <f>FP_4_1_program!F11-FP_3_6_program!F11</f>
        <v>-297080559</v>
      </c>
      <c r="G11" s="20">
        <f>FP_4_1_program!G11-FP_3_6_program!G11</f>
        <v>-135028136</v>
      </c>
      <c r="H11" s="20">
        <f>FP_4_1_program!H11-FP_3_6_program!H11</f>
        <v>-59481168</v>
      </c>
      <c r="I11" s="20">
        <f>FP_4_1_program!I11-FP_3_6_program!I11</f>
        <v>-52852024</v>
      </c>
      <c r="J11" s="20">
        <f>FP_4_1_program!J11-FP_3_6_program!J11</f>
        <v>-6629144</v>
      </c>
      <c r="K11" s="20">
        <f>FP_4_1_program!K11-FP_3_6_program!K11</f>
        <v>-75546968</v>
      </c>
      <c r="L11" s="20">
        <f>FP_4_1_program!L11-FP_3_6_program!L11</f>
        <v>0</v>
      </c>
      <c r="M11" s="20">
        <f>FP_4_1_program!M11-FP_3_6_program!M11</f>
        <v>-297080559</v>
      </c>
      <c r="N11" s="20">
        <f>FP_4_1_program!N11-FP_3_6_program!N11</f>
        <v>-278871505</v>
      </c>
      <c r="O11" s="20">
        <f>FP_4_1_program!O11-FP_3_6_program!O11</f>
        <v>-18209054</v>
      </c>
      <c r="P11" s="20">
        <f>FP_4_1_program!P11-FP_3_6_program!P11</f>
        <v>-135028136</v>
      </c>
      <c r="Q11" s="20">
        <f>FP_4_1_program!Q11-FP_3_6_program!Q11</f>
        <v>-107714564</v>
      </c>
      <c r="R11" s="20">
        <f>FP_4_1_program!R11-FP_3_6_program!R11</f>
        <v>-27313572</v>
      </c>
      <c r="S11" s="20">
        <f>FP_4_1_program!S11-FP_3_6_program!S11</f>
        <v>-59481168</v>
      </c>
      <c r="T11" s="20">
        <f>FP_4_1_program!T11-FP_3_6_program!T11</f>
        <v>-37355300</v>
      </c>
      <c r="U11" s="20">
        <f>FP_4_1_program!U11-FP_3_6_program!U11</f>
        <v>-22125868</v>
      </c>
      <c r="V11" s="20">
        <f>FP_4_1_program!V11-FP_3_6_program!V11</f>
        <v>-52852024</v>
      </c>
      <c r="W11" s="20">
        <f>FP_4_1_program!W11-FP_3_6_program!W11</f>
        <v>-32276789</v>
      </c>
      <c r="X11" s="20">
        <f>FP_4_1_program!X11-FP_3_6_program!X11</f>
        <v>-20575235</v>
      </c>
      <c r="Y11" s="20">
        <f>FP_4_1_program!Y11-FP_3_6_program!Y11</f>
        <v>-6629144</v>
      </c>
      <c r="Z11" s="20">
        <f>FP_4_1_program!Z11-FP_3_6_program!Z11</f>
        <v>-5078511</v>
      </c>
      <c r="AA11" s="20">
        <f>FP_4_1_program!AA11-FP_3_6_program!AA11</f>
        <v>-1550633</v>
      </c>
      <c r="AB11" s="20">
        <f>FP_4_1_program!AB11-FP_3_6_program!AB11</f>
        <v>-75546968</v>
      </c>
      <c r="AC11" s="20">
        <f>FP_4_1_program!AC11-FP_3_6_program!AC11</f>
        <v>-70359264</v>
      </c>
      <c r="AD11" s="20">
        <f>FP_4_1_program!AD11-FP_3_6_program!AD11</f>
        <v>-5187704</v>
      </c>
      <c r="AE11" s="20">
        <f>FP_4_1_program!AE11-FP_3_6_program!AE11</f>
        <v>-386586069</v>
      </c>
      <c r="AF11" s="20">
        <f>FP_4_1_program!AF11-FP_3_6_program!AF11</f>
        <v>-45522626</v>
      </c>
      <c r="AG11" s="20">
        <f>FP_4_1_program!AG11-FP_3_6_program!AG11</f>
        <v>0</v>
      </c>
      <c r="AH11" s="20">
        <f>FP_4_1_program!AH11-FP_3_6_program!AH11</f>
        <v>0</v>
      </c>
      <c r="AI11" s="20">
        <f>FP_4_1_program!AI11-FP_3_6_program!AI11</f>
        <v>0</v>
      </c>
      <c r="AJ11" s="20">
        <f>FP_4_1_program!AJ11-FP_3_6_program!AJ11</f>
        <v>0</v>
      </c>
      <c r="AK11" s="20">
        <f>FP_4_1_program!AK11-FP_3_6_program!AK11</f>
        <v>0</v>
      </c>
      <c r="AL11" s="20">
        <f>FP_4_1_program!AL11-FP_3_6_program!AL11</f>
        <v>0</v>
      </c>
      <c r="AM11" s="20">
        <f>FP_4_1_program!AM11-FP_3_6_program!AM11</f>
        <v>0</v>
      </c>
      <c r="AN11" s="20">
        <f>FP_4_1_program!AN11-FP_3_6_program!AN11</f>
        <v>0</v>
      </c>
      <c r="AO11" s="20">
        <f>FP_4_1_program!AO11-FP_3_6_program!AO11</f>
        <v>0</v>
      </c>
      <c r="AP11" s="20">
        <f>FP_4_1_program!AP11-FP_3_6_program!AP11</f>
        <v>0</v>
      </c>
      <c r="AQ11" s="20">
        <f>FP_4_1_program!AQ11-FP_3_6_program!AQ11</f>
        <v>0</v>
      </c>
      <c r="AR11" s="20">
        <f>FP_4_1_program!AR11-FP_3_6_program!AR11</f>
        <v>0</v>
      </c>
      <c r="AS11" s="20">
        <f>FP_4_1_program!AS11-FP_3_6_program!AS11</f>
        <v>0</v>
      </c>
      <c r="AT11" s="20">
        <f>FP_4_1_program!AT11-FP_3_6_program!AT11</f>
        <v>0</v>
      </c>
      <c r="AU11" s="20">
        <f>FP_4_1_program!AU11-FP_3_6_program!AU11</f>
        <v>0</v>
      </c>
      <c r="AV11" s="20">
        <f>FP_4_1_program!AV11-FP_3_6_program!AV11</f>
        <v>0</v>
      </c>
      <c r="AW11" s="20">
        <f>FP_4_1_program!AW11-FP_3_6_program!AW11</f>
        <v>0</v>
      </c>
      <c r="AX11" s="20">
        <f>FP_4_1_program!AX11-FP_3_6_program!AX11</f>
        <v>0</v>
      </c>
      <c r="AY11" s="20">
        <f>FP_4_1_program!AY11-FP_3_6_program!AY11</f>
        <v>0</v>
      </c>
      <c r="AZ11" s="20">
        <f>FP_4_1_program!AZ11-FP_3_6_program!AZ11</f>
        <v>0</v>
      </c>
      <c r="BA11" s="20">
        <f>FP_4_1_program!BA11-FP_3_6_program!BA11</f>
        <v>0</v>
      </c>
      <c r="BB11" s="20">
        <f>FP_4_1_program!BB11-FP_3_6_program!BB11</f>
        <v>0</v>
      </c>
      <c r="BC11" s="20">
        <f>FP_4_1_program!BC11-FP_3_6_program!BC11</f>
        <v>0</v>
      </c>
      <c r="BD11" s="20">
        <f>FP_4_1_program!BD11-FP_3_6_program!BD11</f>
        <v>0</v>
      </c>
      <c r="BE11" s="20">
        <f>FP_4_1_program!BE11-FP_3_6_program!BE11</f>
        <v>0</v>
      </c>
      <c r="BF11" s="20">
        <f>FP_4_1_program!BF11-FP_3_6_program!BF11</f>
        <v>0</v>
      </c>
      <c r="BG11" s="20">
        <f>FP_4_1_program!BG11-FP_3_6_program!BG11</f>
        <v>0</v>
      </c>
      <c r="BH11" s="20">
        <f>FP_4_1_program!BH11-FP_3_6_program!BH11</f>
        <v>0</v>
      </c>
      <c r="BI11" s="20">
        <f>FP_4_1_program!BI11-FP_3_6_program!BI11</f>
        <v>0</v>
      </c>
      <c r="BJ11" s="20">
        <f>FP_4_1_program!BJ11-FP_3_6_program!BJ11</f>
        <v>0</v>
      </c>
      <c r="BK11" s="20">
        <f>FP_4_1_program!BK11-FP_3_6_program!BK11</f>
        <v>0</v>
      </c>
      <c r="BL11" s="20">
        <f>FP_4_1_program!BL11-FP_3_6_program!BL11</f>
        <v>0</v>
      </c>
      <c r="BM11" s="20">
        <f>FP_4_1_program!BM11-FP_3_6_program!BM11</f>
        <v>0</v>
      </c>
      <c r="BN11" s="20">
        <f>FP_4_1_program!BN11-FP_3_6_program!BN11</f>
        <v>0</v>
      </c>
      <c r="BO11" s="20">
        <f>FP_4_1_program!BO11-FP_3_6_program!BO11</f>
        <v>0</v>
      </c>
      <c r="BP11" s="20">
        <f>FP_4_1_program!BP11-FP_3_6_program!BP11</f>
        <v>0</v>
      </c>
      <c r="BQ11" s="20">
        <f>FP_4_1_program!BQ11-FP_3_6_program!BQ11</f>
        <v>0</v>
      </c>
      <c r="BR11" s="20">
        <f>FP_4_1_program!BR11-FP_3_6_program!BR11</f>
        <v>0</v>
      </c>
      <c r="BS11" s="20">
        <f>FP_4_1_program!BS11-FP_3_6_program!BS11</f>
        <v>0</v>
      </c>
      <c r="BT11" s="20">
        <f>FP_4_1_program!BT11-FP_3_6_program!BT11</f>
        <v>0</v>
      </c>
      <c r="BU11" s="20">
        <f>FP_4_1_program!BU11-FP_3_6_program!BU11</f>
        <v>0</v>
      </c>
      <c r="BV11" s="20">
        <f>FP_4_1_program!BV11-FP_3_6_program!BV11</f>
        <v>0</v>
      </c>
      <c r="BW11" s="20">
        <f>FP_4_1_program!BW11-FP_3_6_program!BW11</f>
        <v>0</v>
      </c>
      <c r="BX11" s="20">
        <f>FP_4_1_program!BX11-FP_3_6_program!BX11</f>
        <v>0</v>
      </c>
      <c r="BY11" s="20">
        <f>FP_4_1_program!BY11-FP_3_6_program!BY11</f>
        <v>0</v>
      </c>
      <c r="BZ11" s="20">
        <f>FP_4_1_program!BZ11-FP_3_6_program!BZ11</f>
        <v>0</v>
      </c>
      <c r="CA11" s="20">
        <f>FP_4_1_program!CA11-FP_3_6_program!CA11</f>
        <v>0</v>
      </c>
      <c r="CB11" s="20">
        <f>FP_4_1_program!CB11-FP_3_6_program!CB11</f>
        <v>0</v>
      </c>
      <c r="CC11" s="20">
        <f>FP_4_1_program!CC11-FP_3_6_program!CC11</f>
        <v>0</v>
      </c>
      <c r="CD11" s="20">
        <f>FP_4_1_program!CD11-FP_3_6_program!CD11</f>
        <v>0</v>
      </c>
      <c r="CE11" s="20">
        <f>FP_4_1_program!CE11-FP_3_6_program!CE11</f>
        <v>0</v>
      </c>
      <c r="CF11" s="20">
        <f>FP_4_1_program!CF11-FP_3_6_program!CF11</f>
        <v>0</v>
      </c>
      <c r="CG11" s="20">
        <f>FP_4_1_program!CG11-FP_3_6_program!CG11</f>
        <v>0</v>
      </c>
      <c r="CH11" s="20">
        <f>FP_4_1_program!CH11-FP_3_6_program!CH11</f>
        <v>0</v>
      </c>
      <c r="CI11" s="20">
        <f>FP_4_1_program!CI11-FP_3_6_program!CI11</f>
        <v>0</v>
      </c>
      <c r="CJ11" s="20">
        <f>FP_4_1_program!CJ11-FP_3_6_program!CJ11</f>
        <v>0</v>
      </c>
      <c r="CK11" s="20">
        <f>FP_4_1_program!CK11-FP_3_6_program!CK11</f>
        <v>0</v>
      </c>
      <c r="CL11" s="20">
        <f>FP_4_1_program!CL11-FP_3_6_program!CL11</f>
        <v>0</v>
      </c>
      <c r="CM11" s="20">
        <f>FP_4_1_program!CM11-FP_3_6_program!CM11</f>
        <v>0</v>
      </c>
      <c r="CN11" s="20">
        <f>FP_4_1_program!CN11-FP_3_6_program!CN11</f>
        <v>0</v>
      </c>
      <c r="CO11" s="20">
        <f>FP_4_1_program!CO11-FP_3_6_program!CO11</f>
        <v>0</v>
      </c>
      <c r="CP11" s="20">
        <f>FP_4_1_program!CP11-FP_3_6_program!CP11</f>
        <v>0</v>
      </c>
      <c r="CQ11" s="20">
        <f>FP_4_1_program!CQ11-FP_3_6_program!CQ11</f>
        <v>0</v>
      </c>
      <c r="CR11" s="20">
        <f>FP_4_1_program!CR11-FP_3_6_program!CR11</f>
        <v>0</v>
      </c>
    </row>
    <row r="12" spans="1:96" x14ac:dyDescent="0.25">
      <c r="A12" s="22" t="s">
        <v>71</v>
      </c>
      <c r="B12" s="23" t="s">
        <v>73</v>
      </c>
      <c r="C12" s="23" t="s">
        <v>73</v>
      </c>
      <c r="D12" s="24">
        <f>FP_4_1_program!D12-FP_3_6_program!D12</f>
        <v>-167147071</v>
      </c>
      <c r="E12" s="25">
        <f>FP_4_1_program!E12-FP_3_6_program!E12</f>
        <v>-167147071</v>
      </c>
      <c r="F12" s="25">
        <f>FP_4_1_program!F12-FP_3_6_program!F12</f>
        <v>-84104764</v>
      </c>
      <c r="G12" s="24">
        <f>FP_4_1_program!G12-FP_3_6_program!G12</f>
        <v>-83042307</v>
      </c>
      <c r="H12" s="24">
        <f>FP_4_1_program!H12-FP_3_6_program!H12</f>
        <v>-12984107</v>
      </c>
      <c r="I12" s="25">
        <f>FP_4_1_program!I12-FP_3_6_program!I12</f>
        <v>-12984107</v>
      </c>
      <c r="J12" s="25">
        <f>FP_4_1_program!J12-FP_3_6_program!J12</f>
        <v>0</v>
      </c>
      <c r="K12" s="25">
        <f>FP_4_1_program!K12-FP_3_6_program!K12</f>
        <v>-70058200</v>
      </c>
      <c r="L12" s="25">
        <f>FP_4_1_program!L12-FP_3_6_program!L12</f>
        <v>0</v>
      </c>
      <c r="M12" s="24">
        <f>FP_4_1_program!M12-FP_3_6_program!M12</f>
        <v>-84104764</v>
      </c>
      <c r="N12" s="25">
        <f>FP_4_1_program!N12-FP_3_6_program!N12</f>
        <v>-74584225</v>
      </c>
      <c r="O12" s="25">
        <f>FP_4_1_program!O12-FP_3_6_program!O12</f>
        <v>-9520539</v>
      </c>
      <c r="P12" s="24">
        <f>FP_4_1_program!P12-FP_3_6_program!P12</f>
        <v>-83042307</v>
      </c>
      <c r="Q12" s="25">
        <f>FP_4_1_program!Q12-FP_3_6_program!Q12</f>
        <v>-68761502</v>
      </c>
      <c r="R12" s="25">
        <f>FP_4_1_program!R12-FP_3_6_program!R12</f>
        <v>-14280805</v>
      </c>
      <c r="S12" s="24">
        <f>FP_4_1_program!S12-FP_3_6_program!S12</f>
        <v>-12984107</v>
      </c>
      <c r="T12" s="25">
        <f>FP_4_1_program!T12-FP_3_6_program!T12</f>
        <v>-2528302</v>
      </c>
      <c r="U12" s="25">
        <f>FP_4_1_program!U12-FP_3_6_program!U12</f>
        <v>-10455805</v>
      </c>
      <c r="V12" s="24">
        <f>FP_4_1_program!V12-FP_3_6_program!V12</f>
        <v>-12984107</v>
      </c>
      <c r="W12" s="25">
        <f>FP_4_1_program!W12-FP_3_6_program!W12</f>
        <v>-2528302</v>
      </c>
      <c r="X12" s="25">
        <f>FP_4_1_program!X12-FP_3_6_program!X12</f>
        <v>-10455805</v>
      </c>
      <c r="Y12" s="24">
        <f>FP_4_1_program!Y12-FP_3_6_program!Y12</f>
        <v>0</v>
      </c>
      <c r="Z12" s="25">
        <f>FP_4_1_program!Z12-FP_3_6_program!Z12</f>
        <v>0</v>
      </c>
      <c r="AA12" s="25">
        <f>FP_4_1_program!AA12-FP_3_6_program!AA12</f>
        <v>0</v>
      </c>
      <c r="AB12" s="24">
        <f>FP_4_1_program!AB12-FP_3_6_program!AB12</f>
        <v>-70058200</v>
      </c>
      <c r="AC12" s="25">
        <f>FP_4_1_program!AC12-FP_3_6_program!AC12</f>
        <v>-66233200</v>
      </c>
      <c r="AD12" s="25">
        <f>FP_4_1_program!AD12-FP_3_6_program!AD12</f>
        <v>-3825000</v>
      </c>
      <c r="AE12" s="25">
        <f>FP_4_1_program!AE12-FP_3_6_program!AE12</f>
        <v>-143345727</v>
      </c>
      <c r="AF12" s="25">
        <f>FP_4_1_program!AF12-FP_3_6_program!AF12</f>
        <v>-23801344</v>
      </c>
      <c r="AG12" s="25">
        <f>FP_4_1_program!AG12-FP_3_6_program!AG12</f>
        <v>0</v>
      </c>
      <c r="AH12" s="24">
        <f>FP_4_1_program!AH12-FP_3_6_program!AH12</f>
        <v>0</v>
      </c>
      <c r="AI12" s="25">
        <f>FP_4_1_program!AI12-FP_3_6_program!AI12</f>
        <v>0</v>
      </c>
      <c r="AJ12" s="25">
        <f>FP_4_1_program!AJ12-FP_3_6_program!AJ12</f>
        <v>0</v>
      </c>
      <c r="AK12" s="24">
        <f>FP_4_1_program!AK12-FP_3_6_program!AK12</f>
        <v>0</v>
      </c>
      <c r="AL12" s="25">
        <f>FP_4_1_program!AL12-FP_3_6_program!AL12</f>
        <v>0</v>
      </c>
      <c r="AM12" s="25">
        <f>FP_4_1_program!AM12-FP_3_6_program!AM12</f>
        <v>0</v>
      </c>
      <c r="AN12" s="24">
        <f>FP_4_1_program!AN12-FP_3_6_program!AN12</f>
        <v>0</v>
      </c>
      <c r="AO12" s="25">
        <f>FP_4_1_program!AO12-FP_3_6_program!AO12</f>
        <v>0</v>
      </c>
      <c r="AP12" s="25">
        <f>FP_4_1_program!AP12-FP_3_6_program!AP12</f>
        <v>0</v>
      </c>
      <c r="AQ12" s="24">
        <f>FP_4_1_program!AQ12-FP_3_6_program!AQ12</f>
        <v>0</v>
      </c>
      <c r="AR12" s="25">
        <f>FP_4_1_program!AR12-FP_3_6_program!AR12</f>
        <v>0</v>
      </c>
      <c r="AS12" s="25">
        <f>FP_4_1_program!AS12-FP_3_6_program!AS12</f>
        <v>0</v>
      </c>
      <c r="AT12" s="24">
        <f>FP_4_1_program!AT12-FP_3_6_program!AT12</f>
        <v>0</v>
      </c>
      <c r="AU12" s="25">
        <f>FP_4_1_program!AU12-FP_3_6_program!AU12</f>
        <v>0</v>
      </c>
      <c r="AV12" s="25">
        <f>FP_4_1_program!AV12-FP_3_6_program!AV12</f>
        <v>0</v>
      </c>
      <c r="AW12" s="24">
        <f>FP_4_1_program!AW12-FP_3_6_program!AW12</f>
        <v>0</v>
      </c>
      <c r="AX12" s="25">
        <f>FP_4_1_program!AX12-FP_3_6_program!AX12</f>
        <v>0</v>
      </c>
      <c r="AY12" s="25">
        <f>FP_4_1_program!AY12-FP_3_6_program!AY12</f>
        <v>0</v>
      </c>
      <c r="AZ12" s="25">
        <f>FP_4_1_program!AZ12-FP_3_6_program!AZ12</f>
        <v>0</v>
      </c>
      <c r="BA12" s="25">
        <f>FP_4_1_program!BA12-FP_3_6_program!BA12</f>
        <v>0</v>
      </c>
      <c r="BB12" s="25">
        <f>FP_4_1_program!BB12-FP_3_6_program!BB12</f>
        <v>0</v>
      </c>
      <c r="BC12" s="24">
        <f>FP_4_1_program!BC12-FP_3_6_program!BC12</f>
        <v>0</v>
      </c>
      <c r="BD12" s="25">
        <f>FP_4_1_program!BD12-FP_3_6_program!BD12</f>
        <v>0</v>
      </c>
      <c r="BE12" s="25">
        <f>FP_4_1_program!BE12-FP_3_6_program!BE12</f>
        <v>0</v>
      </c>
      <c r="BF12" s="24">
        <f>FP_4_1_program!BF12-FP_3_6_program!BF12</f>
        <v>0</v>
      </c>
      <c r="BG12" s="25">
        <f>FP_4_1_program!BG12-FP_3_6_program!BG12</f>
        <v>0</v>
      </c>
      <c r="BH12" s="25">
        <f>FP_4_1_program!BH12-FP_3_6_program!BH12</f>
        <v>0</v>
      </c>
      <c r="BI12" s="24">
        <f>FP_4_1_program!BI12-FP_3_6_program!BI12</f>
        <v>0</v>
      </c>
      <c r="BJ12" s="25">
        <f>FP_4_1_program!BJ12-FP_3_6_program!BJ12</f>
        <v>0</v>
      </c>
      <c r="BK12" s="25">
        <f>FP_4_1_program!BK12-FP_3_6_program!BK12</f>
        <v>0</v>
      </c>
      <c r="BL12" s="24">
        <f>FP_4_1_program!BL12-FP_3_6_program!BL12</f>
        <v>0</v>
      </c>
      <c r="BM12" s="25">
        <f>FP_4_1_program!BM12-FP_3_6_program!BM12</f>
        <v>0</v>
      </c>
      <c r="BN12" s="25">
        <f>FP_4_1_program!BN12-FP_3_6_program!BN12</f>
        <v>0</v>
      </c>
      <c r="BO12" s="24">
        <f>FP_4_1_program!BO12-FP_3_6_program!BO12</f>
        <v>0</v>
      </c>
      <c r="BP12" s="25">
        <f>FP_4_1_program!BP12-FP_3_6_program!BP12</f>
        <v>0</v>
      </c>
      <c r="BQ12" s="25">
        <f>FP_4_1_program!BQ12-FP_3_6_program!BQ12</f>
        <v>0</v>
      </c>
      <c r="BR12" s="24">
        <f>FP_4_1_program!BR12-FP_3_6_program!BR12</f>
        <v>0</v>
      </c>
      <c r="BS12" s="25">
        <f>FP_4_1_program!BS12-FP_3_6_program!BS12</f>
        <v>0</v>
      </c>
      <c r="BT12" s="25">
        <f>FP_4_1_program!BT12-FP_3_6_program!BT12</f>
        <v>0</v>
      </c>
      <c r="BU12" s="25">
        <f>FP_4_1_program!BU12-FP_3_6_program!BU12</f>
        <v>0</v>
      </c>
      <c r="BV12" s="25">
        <f>FP_4_1_program!BV12-FP_3_6_program!BV12</f>
        <v>0</v>
      </c>
      <c r="BW12" s="25">
        <f>FP_4_1_program!BW12-FP_3_6_program!BW12</f>
        <v>0</v>
      </c>
      <c r="BX12" s="24">
        <f>FP_4_1_program!BX12-FP_3_6_program!BX12</f>
        <v>0</v>
      </c>
      <c r="BY12" s="25">
        <f>FP_4_1_program!BY12-FP_3_6_program!BY12</f>
        <v>0</v>
      </c>
      <c r="BZ12" s="25">
        <f>FP_4_1_program!BZ12-FP_3_6_program!BZ12</f>
        <v>0</v>
      </c>
      <c r="CA12" s="24">
        <f>FP_4_1_program!CA12-FP_3_6_program!CA12</f>
        <v>0</v>
      </c>
      <c r="CB12" s="25">
        <f>FP_4_1_program!CB12-FP_3_6_program!CB12</f>
        <v>0</v>
      </c>
      <c r="CC12" s="25">
        <f>FP_4_1_program!CC12-FP_3_6_program!CC12</f>
        <v>0</v>
      </c>
      <c r="CD12" s="24">
        <f>FP_4_1_program!CD12-FP_3_6_program!CD12</f>
        <v>0</v>
      </c>
      <c r="CE12" s="25">
        <f>FP_4_1_program!CE12-FP_3_6_program!CE12</f>
        <v>0</v>
      </c>
      <c r="CF12" s="25">
        <f>FP_4_1_program!CF12-FP_3_6_program!CF12</f>
        <v>0</v>
      </c>
      <c r="CG12" s="24">
        <f>FP_4_1_program!CG12-FP_3_6_program!CG12</f>
        <v>0</v>
      </c>
      <c r="CH12" s="25">
        <f>FP_4_1_program!CH12-FP_3_6_program!CH12</f>
        <v>0</v>
      </c>
      <c r="CI12" s="25">
        <f>FP_4_1_program!CI12-FP_3_6_program!CI12</f>
        <v>0</v>
      </c>
      <c r="CJ12" s="24">
        <f>FP_4_1_program!CJ12-FP_3_6_program!CJ12</f>
        <v>0</v>
      </c>
      <c r="CK12" s="25">
        <f>FP_4_1_program!CK12-FP_3_6_program!CK12</f>
        <v>0</v>
      </c>
      <c r="CL12" s="25">
        <f>FP_4_1_program!CL12-FP_3_6_program!CL12</f>
        <v>0</v>
      </c>
      <c r="CM12" s="24">
        <f>FP_4_1_program!CM12-FP_3_6_program!CM12</f>
        <v>0</v>
      </c>
      <c r="CN12" s="25">
        <f>FP_4_1_program!CN12-FP_3_6_program!CN12</f>
        <v>0</v>
      </c>
      <c r="CO12" s="25">
        <f>FP_4_1_program!CO12-FP_3_6_program!CO12</f>
        <v>0</v>
      </c>
      <c r="CP12" s="25">
        <f>FP_4_1_program!CP12-FP_3_6_program!CP12</f>
        <v>0</v>
      </c>
      <c r="CQ12" s="25">
        <f>FP_4_1_program!CQ12-FP_3_6_program!CQ12</f>
        <v>0</v>
      </c>
      <c r="CR12" s="25">
        <f>FP_4_1_program!CR12-FP_3_6_program!CR12</f>
        <v>0</v>
      </c>
    </row>
    <row r="13" spans="1:96" x14ac:dyDescent="0.25">
      <c r="A13" s="22" t="s">
        <v>71</v>
      </c>
      <c r="B13" s="23" t="s">
        <v>74</v>
      </c>
      <c r="C13" s="23" t="s">
        <v>74</v>
      </c>
      <c r="D13" s="24">
        <f>FP_4_1_program!D13-FP_3_6_program!D13</f>
        <v>-133992646</v>
      </c>
      <c r="E13" s="25">
        <f>FP_4_1_program!E13-FP_3_6_program!E13</f>
        <v>-133992646</v>
      </c>
      <c r="F13" s="25">
        <f>FP_4_1_program!F13-FP_3_6_program!F13</f>
        <v>-107360983</v>
      </c>
      <c r="G13" s="24">
        <f>FP_4_1_program!G13-FP_3_6_program!G13</f>
        <v>-26631663</v>
      </c>
      <c r="H13" s="24">
        <f>FP_4_1_program!H13-FP_3_6_program!H13</f>
        <v>-24828609</v>
      </c>
      <c r="I13" s="25">
        <f>FP_4_1_program!I13-FP_3_6_program!I13</f>
        <v>-20004389</v>
      </c>
      <c r="J13" s="25">
        <f>FP_4_1_program!J13-FP_3_6_program!J13</f>
        <v>-4824220</v>
      </c>
      <c r="K13" s="25">
        <f>FP_4_1_program!K13-FP_3_6_program!K13</f>
        <v>-1803054</v>
      </c>
      <c r="L13" s="25">
        <f>FP_4_1_program!L13-FP_3_6_program!L13</f>
        <v>0</v>
      </c>
      <c r="M13" s="24">
        <f>FP_4_1_program!M13-FP_3_6_program!M13</f>
        <v>-107360983</v>
      </c>
      <c r="N13" s="25">
        <f>FP_4_1_program!N13-FP_3_6_program!N13</f>
        <v>-102512213</v>
      </c>
      <c r="O13" s="25">
        <f>FP_4_1_program!O13-FP_3_6_program!O13</f>
        <v>-4848770</v>
      </c>
      <c r="P13" s="24">
        <f>FP_4_1_program!P13-FP_3_6_program!P13</f>
        <v>-26631663</v>
      </c>
      <c r="Q13" s="25">
        <f>FP_4_1_program!Q13-FP_3_6_program!Q13</f>
        <v>-19358511</v>
      </c>
      <c r="R13" s="25">
        <f>FP_4_1_program!R13-FP_3_6_program!R13</f>
        <v>-7273152</v>
      </c>
      <c r="S13" s="24">
        <f>FP_4_1_program!S13-FP_3_6_program!S13</f>
        <v>-24828609</v>
      </c>
      <c r="T13" s="25">
        <f>FP_4_1_program!T13-FP_3_6_program!T13</f>
        <v>-18010661</v>
      </c>
      <c r="U13" s="25">
        <f>FP_4_1_program!U13-FP_3_6_program!U13</f>
        <v>-6817948</v>
      </c>
      <c r="V13" s="24">
        <f>FP_4_1_program!V13-FP_3_6_program!V13</f>
        <v>-20004389</v>
      </c>
      <c r="W13" s="25">
        <f>FP_4_1_program!W13-FP_3_6_program!W13</f>
        <v>-14513326</v>
      </c>
      <c r="X13" s="25">
        <f>FP_4_1_program!X13-FP_3_6_program!X13</f>
        <v>-5491063</v>
      </c>
      <c r="Y13" s="24">
        <f>FP_4_1_program!Y13-FP_3_6_program!Y13</f>
        <v>-4824220</v>
      </c>
      <c r="Z13" s="25">
        <f>FP_4_1_program!Z13-FP_3_6_program!Z13</f>
        <v>-3497335</v>
      </c>
      <c r="AA13" s="25">
        <f>FP_4_1_program!AA13-FP_3_6_program!AA13</f>
        <v>-1326885</v>
      </c>
      <c r="AB13" s="24">
        <f>FP_4_1_program!AB13-FP_3_6_program!AB13</f>
        <v>-1803054</v>
      </c>
      <c r="AC13" s="25">
        <f>FP_4_1_program!AC13-FP_3_6_program!AC13</f>
        <v>-1347850</v>
      </c>
      <c r="AD13" s="25">
        <f>FP_4_1_program!AD13-FP_3_6_program!AD13</f>
        <v>-455204</v>
      </c>
      <c r="AE13" s="25">
        <f>FP_4_1_program!AE13-FP_3_6_program!AE13</f>
        <v>-121870724</v>
      </c>
      <c r="AF13" s="25">
        <f>FP_4_1_program!AF13-FP_3_6_program!AF13</f>
        <v>-12121922</v>
      </c>
      <c r="AG13" s="25">
        <f>FP_4_1_program!AG13-FP_3_6_program!AG13</f>
        <v>0</v>
      </c>
      <c r="AH13" s="24">
        <f>FP_4_1_program!AH13-FP_3_6_program!AH13</f>
        <v>0</v>
      </c>
      <c r="AI13" s="25">
        <f>FP_4_1_program!AI13-FP_3_6_program!AI13</f>
        <v>0</v>
      </c>
      <c r="AJ13" s="25">
        <f>FP_4_1_program!AJ13-FP_3_6_program!AJ13</f>
        <v>0</v>
      </c>
      <c r="AK13" s="24">
        <f>FP_4_1_program!AK13-FP_3_6_program!AK13</f>
        <v>0</v>
      </c>
      <c r="AL13" s="25">
        <f>FP_4_1_program!AL13-FP_3_6_program!AL13</f>
        <v>0</v>
      </c>
      <c r="AM13" s="25">
        <f>FP_4_1_program!AM13-FP_3_6_program!AM13</f>
        <v>0</v>
      </c>
      <c r="AN13" s="24">
        <f>FP_4_1_program!AN13-FP_3_6_program!AN13</f>
        <v>0</v>
      </c>
      <c r="AO13" s="25">
        <f>FP_4_1_program!AO13-FP_3_6_program!AO13</f>
        <v>0</v>
      </c>
      <c r="AP13" s="25">
        <f>FP_4_1_program!AP13-FP_3_6_program!AP13</f>
        <v>0</v>
      </c>
      <c r="AQ13" s="24">
        <f>FP_4_1_program!AQ13-FP_3_6_program!AQ13</f>
        <v>0</v>
      </c>
      <c r="AR13" s="25">
        <f>FP_4_1_program!AR13-FP_3_6_program!AR13</f>
        <v>0</v>
      </c>
      <c r="AS13" s="25">
        <f>FP_4_1_program!AS13-FP_3_6_program!AS13</f>
        <v>0</v>
      </c>
      <c r="AT13" s="24">
        <f>FP_4_1_program!AT13-FP_3_6_program!AT13</f>
        <v>0</v>
      </c>
      <c r="AU13" s="25">
        <f>FP_4_1_program!AU13-FP_3_6_program!AU13</f>
        <v>0</v>
      </c>
      <c r="AV13" s="25">
        <f>FP_4_1_program!AV13-FP_3_6_program!AV13</f>
        <v>0</v>
      </c>
      <c r="AW13" s="24">
        <f>FP_4_1_program!AW13-FP_3_6_program!AW13</f>
        <v>0</v>
      </c>
      <c r="AX13" s="25">
        <f>FP_4_1_program!AX13-FP_3_6_program!AX13</f>
        <v>0</v>
      </c>
      <c r="AY13" s="25">
        <f>FP_4_1_program!AY13-FP_3_6_program!AY13</f>
        <v>0</v>
      </c>
      <c r="AZ13" s="25">
        <f>FP_4_1_program!AZ13-FP_3_6_program!AZ13</f>
        <v>0</v>
      </c>
      <c r="BA13" s="25">
        <f>FP_4_1_program!BA13-FP_3_6_program!BA13</f>
        <v>0</v>
      </c>
      <c r="BB13" s="25">
        <f>FP_4_1_program!BB13-FP_3_6_program!BB13</f>
        <v>0</v>
      </c>
      <c r="BC13" s="24">
        <f>FP_4_1_program!BC13-FP_3_6_program!BC13</f>
        <v>0</v>
      </c>
      <c r="BD13" s="25">
        <f>FP_4_1_program!BD13-FP_3_6_program!BD13</f>
        <v>0</v>
      </c>
      <c r="BE13" s="25">
        <f>FP_4_1_program!BE13-FP_3_6_program!BE13</f>
        <v>0</v>
      </c>
      <c r="BF13" s="24">
        <f>FP_4_1_program!BF13-FP_3_6_program!BF13</f>
        <v>0</v>
      </c>
      <c r="BG13" s="25">
        <f>FP_4_1_program!BG13-FP_3_6_program!BG13</f>
        <v>0</v>
      </c>
      <c r="BH13" s="25">
        <f>FP_4_1_program!BH13-FP_3_6_program!BH13</f>
        <v>0</v>
      </c>
      <c r="BI13" s="24">
        <f>FP_4_1_program!BI13-FP_3_6_program!BI13</f>
        <v>0</v>
      </c>
      <c r="BJ13" s="25">
        <f>FP_4_1_program!BJ13-FP_3_6_program!BJ13</f>
        <v>0</v>
      </c>
      <c r="BK13" s="25">
        <f>FP_4_1_program!BK13-FP_3_6_program!BK13</f>
        <v>0</v>
      </c>
      <c r="BL13" s="24">
        <f>FP_4_1_program!BL13-FP_3_6_program!BL13</f>
        <v>0</v>
      </c>
      <c r="BM13" s="25">
        <f>FP_4_1_program!BM13-FP_3_6_program!BM13</f>
        <v>0</v>
      </c>
      <c r="BN13" s="25">
        <f>FP_4_1_program!BN13-FP_3_6_program!BN13</f>
        <v>0</v>
      </c>
      <c r="BO13" s="24">
        <f>FP_4_1_program!BO13-FP_3_6_program!BO13</f>
        <v>0</v>
      </c>
      <c r="BP13" s="25">
        <f>FP_4_1_program!BP13-FP_3_6_program!BP13</f>
        <v>0</v>
      </c>
      <c r="BQ13" s="25">
        <f>FP_4_1_program!BQ13-FP_3_6_program!BQ13</f>
        <v>0</v>
      </c>
      <c r="BR13" s="24">
        <f>FP_4_1_program!BR13-FP_3_6_program!BR13</f>
        <v>0</v>
      </c>
      <c r="BS13" s="25">
        <f>FP_4_1_program!BS13-FP_3_6_program!BS13</f>
        <v>0</v>
      </c>
      <c r="BT13" s="25">
        <f>FP_4_1_program!BT13-FP_3_6_program!BT13</f>
        <v>0</v>
      </c>
      <c r="BU13" s="25">
        <f>FP_4_1_program!BU13-FP_3_6_program!BU13</f>
        <v>0</v>
      </c>
      <c r="BV13" s="25">
        <f>FP_4_1_program!BV13-FP_3_6_program!BV13</f>
        <v>0</v>
      </c>
      <c r="BW13" s="25">
        <f>FP_4_1_program!BW13-FP_3_6_program!BW13</f>
        <v>0</v>
      </c>
      <c r="BX13" s="24">
        <f>FP_4_1_program!BX13-FP_3_6_program!BX13</f>
        <v>0</v>
      </c>
      <c r="BY13" s="25">
        <f>FP_4_1_program!BY13-FP_3_6_program!BY13</f>
        <v>0</v>
      </c>
      <c r="BZ13" s="25">
        <f>FP_4_1_program!BZ13-FP_3_6_program!BZ13</f>
        <v>0</v>
      </c>
      <c r="CA13" s="24">
        <f>FP_4_1_program!CA13-FP_3_6_program!CA13</f>
        <v>0</v>
      </c>
      <c r="CB13" s="25">
        <f>FP_4_1_program!CB13-FP_3_6_program!CB13</f>
        <v>0</v>
      </c>
      <c r="CC13" s="25">
        <f>FP_4_1_program!CC13-FP_3_6_program!CC13</f>
        <v>0</v>
      </c>
      <c r="CD13" s="24">
        <f>FP_4_1_program!CD13-FP_3_6_program!CD13</f>
        <v>0</v>
      </c>
      <c r="CE13" s="25">
        <f>FP_4_1_program!CE13-FP_3_6_program!CE13</f>
        <v>0</v>
      </c>
      <c r="CF13" s="25">
        <f>FP_4_1_program!CF13-FP_3_6_program!CF13</f>
        <v>0</v>
      </c>
      <c r="CG13" s="24">
        <f>FP_4_1_program!CG13-FP_3_6_program!CG13</f>
        <v>0</v>
      </c>
      <c r="CH13" s="25">
        <f>FP_4_1_program!CH13-FP_3_6_program!CH13</f>
        <v>0</v>
      </c>
      <c r="CI13" s="25">
        <f>FP_4_1_program!CI13-FP_3_6_program!CI13</f>
        <v>0</v>
      </c>
      <c r="CJ13" s="24">
        <f>FP_4_1_program!CJ13-FP_3_6_program!CJ13</f>
        <v>0</v>
      </c>
      <c r="CK13" s="25">
        <f>FP_4_1_program!CK13-FP_3_6_program!CK13</f>
        <v>0</v>
      </c>
      <c r="CL13" s="25">
        <f>FP_4_1_program!CL13-FP_3_6_program!CL13</f>
        <v>0</v>
      </c>
      <c r="CM13" s="24">
        <f>FP_4_1_program!CM13-FP_3_6_program!CM13</f>
        <v>0</v>
      </c>
      <c r="CN13" s="25">
        <f>FP_4_1_program!CN13-FP_3_6_program!CN13</f>
        <v>0</v>
      </c>
      <c r="CO13" s="25">
        <f>FP_4_1_program!CO13-FP_3_6_program!CO13</f>
        <v>0</v>
      </c>
      <c r="CP13" s="25">
        <f>FP_4_1_program!CP13-FP_3_6_program!CP13</f>
        <v>0</v>
      </c>
      <c r="CQ13" s="25">
        <f>FP_4_1_program!CQ13-FP_3_6_program!CQ13</f>
        <v>0</v>
      </c>
      <c r="CR13" s="25">
        <f>FP_4_1_program!CR13-FP_3_6_program!CR13</f>
        <v>0</v>
      </c>
    </row>
    <row r="14" spans="1:96" x14ac:dyDescent="0.25">
      <c r="A14" s="22" t="s">
        <v>71</v>
      </c>
      <c r="B14" s="23" t="s">
        <v>75</v>
      </c>
      <c r="C14" s="23" t="s">
        <v>75</v>
      </c>
      <c r="D14" s="24">
        <f>FP_4_1_program!D14-FP_3_6_program!D14</f>
        <v>-92648294</v>
      </c>
      <c r="E14" s="25">
        <f>FP_4_1_program!E14-FP_3_6_program!E14</f>
        <v>-92648294</v>
      </c>
      <c r="F14" s="25">
        <f>FP_4_1_program!F14-FP_3_6_program!F14</f>
        <v>-73042231</v>
      </c>
      <c r="G14" s="24">
        <f>FP_4_1_program!G14-FP_3_6_program!G14</f>
        <v>-19606063</v>
      </c>
      <c r="H14" s="24">
        <f>FP_4_1_program!H14-FP_3_6_program!H14</f>
        <v>-15920349</v>
      </c>
      <c r="I14" s="25">
        <f>FP_4_1_program!I14-FP_3_6_program!I14</f>
        <v>-14115425</v>
      </c>
      <c r="J14" s="25">
        <f>FP_4_1_program!J14-FP_3_6_program!J14</f>
        <v>-1804924</v>
      </c>
      <c r="K14" s="25">
        <f>FP_4_1_program!K14-FP_3_6_program!K14</f>
        <v>-3685714</v>
      </c>
      <c r="L14" s="25">
        <f>FP_4_1_program!L14-FP_3_6_program!L14</f>
        <v>0</v>
      </c>
      <c r="M14" s="24">
        <f>FP_4_1_program!M14-FP_3_6_program!M14</f>
        <v>-73042231</v>
      </c>
      <c r="N14" s="25">
        <f>FP_4_1_program!N14-FP_3_6_program!N14</f>
        <v>-69202486</v>
      </c>
      <c r="O14" s="25">
        <f>FP_4_1_program!O14-FP_3_6_program!O14</f>
        <v>-3839745</v>
      </c>
      <c r="P14" s="24">
        <f>FP_4_1_program!P14-FP_3_6_program!P14</f>
        <v>-19606063</v>
      </c>
      <c r="Q14" s="25">
        <f>FP_4_1_program!Q14-FP_3_6_program!Q14</f>
        <v>-13846448</v>
      </c>
      <c r="R14" s="25">
        <f>FP_4_1_program!R14-FP_3_6_program!R14</f>
        <v>-5759615</v>
      </c>
      <c r="S14" s="24">
        <f>FP_4_1_program!S14-FP_3_6_program!S14</f>
        <v>-15920349</v>
      </c>
      <c r="T14" s="25">
        <f>FP_4_1_program!T14-FP_3_6_program!T14</f>
        <v>-11068234</v>
      </c>
      <c r="U14" s="25">
        <f>FP_4_1_program!U14-FP_3_6_program!U14</f>
        <v>-4852115</v>
      </c>
      <c r="V14" s="24">
        <f>FP_4_1_program!V14-FP_3_6_program!V14</f>
        <v>-14115425</v>
      </c>
      <c r="W14" s="25">
        <f>FP_4_1_program!W14-FP_3_6_program!W14</f>
        <v>-9487058</v>
      </c>
      <c r="X14" s="25">
        <f>FP_4_1_program!X14-FP_3_6_program!X14</f>
        <v>-4628367</v>
      </c>
      <c r="Y14" s="24">
        <f>FP_4_1_program!Y14-FP_3_6_program!Y14</f>
        <v>-1804924</v>
      </c>
      <c r="Z14" s="25">
        <f>FP_4_1_program!Z14-FP_3_6_program!Z14</f>
        <v>-1581176</v>
      </c>
      <c r="AA14" s="25">
        <f>FP_4_1_program!AA14-FP_3_6_program!AA14</f>
        <v>-223748</v>
      </c>
      <c r="AB14" s="24">
        <f>FP_4_1_program!AB14-FP_3_6_program!AB14</f>
        <v>-3685714</v>
      </c>
      <c r="AC14" s="25">
        <f>FP_4_1_program!AC14-FP_3_6_program!AC14</f>
        <v>-2778214</v>
      </c>
      <c r="AD14" s="25">
        <f>FP_4_1_program!AD14-FP_3_6_program!AD14</f>
        <v>-907500</v>
      </c>
      <c r="AE14" s="25">
        <f>FP_4_1_program!AE14-FP_3_6_program!AE14</f>
        <v>-83048934</v>
      </c>
      <c r="AF14" s="25">
        <f>FP_4_1_program!AF14-FP_3_6_program!AF14</f>
        <v>-9599360</v>
      </c>
      <c r="AG14" s="25">
        <f>FP_4_1_program!AG14-FP_3_6_program!AG14</f>
        <v>0</v>
      </c>
      <c r="AH14" s="24">
        <f>FP_4_1_program!AH14-FP_3_6_program!AH14</f>
        <v>0</v>
      </c>
      <c r="AI14" s="25">
        <f>FP_4_1_program!AI14-FP_3_6_program!AI14</f>
        <v>0</v>
      </c>
      <c r="AJ14" s="25">
        <f>FP_4_1_program!AJ14-FP_3_6_program!AJ14</f>
        <v>0</v>
      </c>
      <c r="AK14" s="24">
        <f>FP_4_1_program!AK14-FP_3_6_program!AK14</f>
        <v>0</v>
      </c>
      <c r="AL14" s="25">
        <f>FP_4_1_program!AL14-FP_3_6_program!AL14</f>
        <v>0</v>
      </c>
      <c r="AM14" s="25">
        <f>FP_4_1_program!AM14-FP_3_6_program!AM14</f>
        <v>0</v>
      </c>
      <c r="AN14" s="24">
        <f>FP_4_1_program!AN14-FP_3_6_program!AN14</f>
        <v>0</v>
      </c>
      <c r="AO14" s="25">
        <f>FP_4_1_program!AO14-FP_3_6_program!AO14</f>
        <v>0</v>
      </c>
      <c r="AP14" s="25">
        <f>FP_4_1_program!AP14-FP_3_6_program!AP14</f>
        <v>0</v>
      </c>
      <c r="AQ14" s="24">
        <f>FP_4_1_program!AQ14-FP_3_6_program!AQ14</f>
        <v>0</v>
      </c>
      <c r="AR14" s="25">
        <f>FP_4_1_program!AR14-FP_3_6_program!AR14</f>
        <v>0</v>
      </c>
      <c r="AS14" s="25">
        <f>FP_4_1_program!AS14-FP_3_6_program!AS14</f>
        <v>0</v>
      </c>
      <c r="AT14" s="24">
        <f>FP_4_1_program!AT14-FP_3_6_program!AT14</f>
        <v>0</v>
      </c>
      <c r="AU14" s="25">
        <f>FP_4_1_program!AU14-FP_3_6_program!AU14</f>
        <v>0</v>
      </c>
      <c r="AV14" s="25">
        <f>FP_4_1_program!AV14-FP_3_6_program!AV14</f>
        <v>0</v>
      </c>
      <c r="AW14" s="24">
        <f>FP_4_1_program!AW14-FP_3_6_program!AW14</f>
        <v>0</v>
      </c>
      <c r="AX14" s="25">
        <f>FP_4_1_program!AX14-FP_3_6_program!AX14</f>
        <v>0</v>
      </c>
      <c r="AY14" s="25">
        <f>FP_4_1_program!AY14-FP_3_6_program!AY14</f>
        <v>0</v>
      </c>
      <c r="AZ14" s="25">
        <f>FP_4_1_program!AZ14-FP_3_6_program!AZ14</f>
        <v>0</v>
      </c>
      <c r="BA14" s="25">
        <f>FP_4_1_program!BA14-FP_3_6_program!BA14</f>
        <v>0</v>
      </c>
      <c r="BB14" s="25">
        <f>FP_4_1_program!BB14-FP_3_6_program!BB14</f>
        <v>0</v>
      </c>
      <c r="BC14" s="24">
        <f>FP_4_1_program!BC14-FP_3_6_program!BC14</f>
        <v>0</v>
      </c>
      <c r="BD14" s="25">
        <f>FP_4_1_program!BD14-FP_3_6_program!BD14</f>
        <v>0</v>
      </c>
      <c r="BE14" s="25">
        <f>FP_4_1_program!BE14-FP_3_6_program!BE14</f>
        <v>0</v>
      </c>
      <c r="BF14" s="24">
        <f>FP_4_1_program!BF14-FP_3_6_program!BF14</f>
        <v>0</v>
      </c>
      <c r="BG14" s="25">
        <f>FP_4_1_program!BG14-FP_3_6_program!BG14</f>
        <v>0</v>
      </c>
      <c r="BH14" s="25">
        <f>FP_4_1_program!BH14-FP_3_6_program!BH14</f>
        <v>0</v>
      </c>
      <c r="BI14" s="24">
        <f>FP_4_1_program!BI14-FP_3_6_program!BI14</f>
        <v>0</v>
      </c>
      <c r="BJ14" s="25">
        <f>FP_4_1_program!BJ14-FP_3_6_program!BJ14</f>
        <v>0</v>
      </c>
      <c r="BK14" s="25">
        <f>FP_4_1_program!BK14-FP_3_6_program!BK14</f>
        <v>0</v>
      </c>
      <c r="BL14" s="24">
        <f>FP_4_1_program!BL14-FP_3_6_program!BL14</f>
        <v>0</v>
      </c>
      <c r="BM14" s="25">
        <f>FP_4_1_program!BM14-FP_3_6_program!BM14</f>
        <v>0</v>
      </c>
      <c r="BN14" s="25">
        <f>FP_4_1_program!BN14-FP_3_6_program!BN14</f>
        <v>0</v>
      </c>
      <c r="BO14" s="24">
        <f>FP_4_1_program!BO14-FP_3_6_program!BO14</f>
        <v>0</v>
      </c>
      <c r="BP14" s="25">
        <f>FP_4_1_program!BP14-FP_3_6_program!BP14</f>
        <v>0</v>
      </c>
      <c r="BQ14" s="25">
        <f>FP_4_1_program!BQ14-FP_3_6_program!BQ14</f>
        <v>0</v>
      </c>
      <c r="BR14" s="24">
        <f>FP_4_1_program!BR14-FP_3_6_program!BR14</f>
        <v>0</v>
      </c>
      <c r="BS14" s="25">
        <f>FP_4_1_program!BS14-FP_3_6_program!BS14</f>
        <v>0</v>
      </c>
      <c r="BT14" s="25">
        <f>FP_4_1_program!BT14-FP_3_6_program!BT14</f>
        <v>0</v>
      </c>
      <c r="BU14" s="25">
        <f>FP_4_1_program!BU14-FP_3_6_program!BU14</f>
        <v>0</v>
      </c>
      <c r="BV14" s="25">
        <f>FP_4_1_program!BV14-FP_3_6_program!BV14</f>
        <v>0</v>
      </c>
      <c r="BW14" s="25">
        <f>FP_4_1_program!BW14-FP_3_6_program!BW14</f>
        <v>0</v>
      </c>
      <c r="BX14" s="24">
        <f>FP_4_1_program!BX14-FP_3_6_program!BX14</f>
        <v>0</v>
      </c>
      <c r="BY14" s="25">
        <f>FP_4_1_program!BY14-FP_3_6_program!BY14</f>
        <v>0</v>
      </c>
      <c r="BZ14" s="25">
        <f>FP_4_1_program!BZ14-FP_3_6_program!BZ14</f>
        <v>0</v>
      </c>
      <c r="CA14" s="24">
        <f>FP_4_1_program!CA14-FP_3_6_program!CA14</f>
        <v>0</v>
      </c>
      <c r="CB14" s="25">
        <f>FP_4_1_program!CB14-FP_3_6_program!CB14</f>
        <v>0</v>
      </c>
      <c r="CC14" s="25">
        <f>FP_4_1_program!CC14-FP_3_6_program!CC14</f>
        <v>0</v>
      </c>
      <c r="CD14" s="24">
        <f>FP_4_1_program!CD14-FP_3_6_program!CD14</f>
        <v>0</v>
      </c>
      <c r="CE14" s="25">
        <f>FP_4_1_program!CE14-FP_3_6_program!CE14</f>
        <v>0</v>
      </c>
      <c r="CF14" s="25">
        <f>FP_4_1_program!CF14-FP_3_6_program!CF14</f>
        <v>0</v>
      </c>
      <c r="CG14" s="24">
        <f>FP_4_1_program!CG14-FP_3_6_program!CG14</f>
        <v>0</v>
      </c>
      <c r="CH14" s="25">
        <f>FP_4_1_program!CH14-FP_3_6_program!CH14</f>
        <v>0</v>
      </c>
      <c r="CI14" s="25">
        <f>FP_4_1_program!CI14-FP_3_6_program!CI14</f>
        <v>0</v>
      </c>
      <c r="CJ14" s="24">
        <f>FP_4_1_program!CJ14-FP_3_6_program!CJ14</f>
        <v>0</v>
      </c>
      <c r="CK14" s="25">
        <f>FP_4_1_program!CK14-FP_3_6_program!CK14</f>
        <v>0</v>
      </c>
      <c r="CL14" s="25">
        <f>FP_4_1_program!CL14-FP_3_6_program!CL14</f>
        <v>0</v>
      </c>
      <c r="CM14" s="24">
        <f>FP_4_1_program!CM14-FP_3_6_program!CM14</f>
        <v>0</v>
      </c>
      <c r="CN14" s="25">
        <f>FP_4_1_program!CN14-FP_3_6_program!CN14</f>
        <v>0</v>
      </c>
      <c r="CO14" s="25">
        <f>FP_4_1_program!CO14-FP_3_6_program!CO14</f>
        <v>0</v>
      </c>
      <c r="CP14" s="25">
        <f>FP_4_1_program!CP14-FP_3_6_program!CP14</f>
        <v>0</v>
      </c>
      <c r="CQ14" s="25">
        <f>FP_4_1_program!CQ14-FP_3_6_program!CQ14</f>
        <v>0</v>
      </c>
      <c r="CR14" s="25">
        <f>FP_4_1_program!CR14-FP_3_6_program!CR14</f>
        <v>0</v>
      </c>
    </row>
    <row r="15" spans="1:96" x14ac:dyDescent="0.25">
      <c r="A15" s="22" t="s">
        <v>71</v>
      </c>
      <c r="B15" s="23" t="s">
        <v>76</v>
      </c>
      <c r="C15" s="23" t="s">
        <v>74</v>
      </c>
      <c r="D15" s="24">
        <f>FP_4_1_program!D15-FP_3_6_program!D15</f>
        <v>-38320684</v>
      </c>
      <c r="E15" s="25">
        <f>FP_4_1_program!E15-FP_3_6_program!E15</f>
        <v>-38320684</v>
      </c>
      <c r="F15" s="25">
        <f>FP_4_1_program!F15-FP_3_6_program!F15</f>
        <v>-32572581</v>
      </c>
      <c r="G15" s="24">
        <f>FP_4_1_program!G15-FP_3_6_program!G15</f>
        <v>-5748103</v>
      </c>
      <c r="H15" s="24">
        <f>FP_4_1_program!H15-FP_3_6_program!H15</f>
        <v>-5748103</v>
      </c>
      <c r="I15" s="25">
        <f>FP_4_1_program!I15-FP_3_6_program!I15</f>
        <v>-5748103</v>
      </c>
      <c r="J15" s="25">
        <f>FP_4_1_program!J15-FP_3_6_program!J15</f>
        <v>0</v>
      </c>
      <c r="K15" s="25">
        <f>FP_4_1_program!K15-FP_3_6_program!K15</f>
        <v>0</v>
      </c>
      <c r="L15" s="25">
        <f>FP_4_1_program!L15-FP_3_6_program!L15</f>
        <v>0</v>
      </c>
      <c r="M15" s="24">
        <f>FP_4_1_program!M15-FP_3_6_program!M15</f>
        <v>-32572581</v>
      </c>
      <c r="N15" s="25">
        <f>FP_4_1_program!N15-FP_3_6_program!N15</f>
        <v>-32572581</v>
      </c>
      <c r="O15" s="25">
        <f>FP_4_1_program!O15-FP_3_6_program!O15</f>
        <v>0</v>
      </c>
      <c r="P15" s="24">
        <f>FP_4_1_program!P15-FP_3_6_program!P15</f>
        <v>-5748103</v>
      </c>
      <c r="Q15" s="25">
        <f>FP_4_1_program!Q15-FP_3_6_program!Q15</f>
        <v>-5748103</v>
      </c>
      <c r="R15" s="25">
        <f>FP_4_1_program!R15-FP_3_6_program!R15</f>
        <v>0</v>
      </c>
      <c r="S15" s="24">
        <f>FP_4_1_program!S15-FP_3_6_program!S15</f>
        <v>-5748103</v>
      </c>
      <c r="T15" s="25">
        <f>FP_4_1_program!T15-FP_3_6_program!T15</f>
        <v>-5748103</v>
      </c>
      <c r="U15" s="25">
        <f>FP_4_1_program!U15-FP_3_6_program!U15</f>
        <v>0</v>
      </c>
      <c r="V15" s="24">
        <f>FP_4_1_program!V15-FP_3_6_program!V15</f>
        <v>-5748103</v>
      </c>
      <c r="W15" s="25">
        <f>FP_4_1_program!W15-FP_3_6_program!W15</f>
        <v>-5748103</v>
      </c>
      <c r="X15" s="25">
        <f>FP_4_1_program!X15-FP_3_6_program!X15</f>
        <v>0</v>
      </c>
      <c r="Y15" s="24">
        <f>FP_4_1_program!Y15-FP_3_6_program!Y15</f>
        <v>0</v>
      </c>
      <c r="Z15" s="25">
        <f>FP_4_1_program!Z15-FP_3_6_program!Z15</f>
        <v>0</v>
      </c>
      <c r="AA15" s="25">
        <f>FP_4_1_program!AA15-FP_3_6_program!AA15</f>
        <v>0</v>
      </c>
      <c r="AB15" s="24">
        <f>FP_4_1_program!AB15-FP_3_6_program!AB15</f>
        <v>0</v>
      </c>
      <c r="AC15" s="25">
        <f>FP_4_1_program!AC15-FP_3_6_program!AC15</f>
        <v>0</v>
      </c>
      <c r="AD15" s="25">
        <f>FP_4_1_program!AD15-FP_3_6_program!AD15</f>
        <v>0</v>
      </c>
      <c r="AE15" s="25">
        <f>FP_4_1_program!AE15-FP_3_6_program!AE15</f>
        <v>-38320684</v>
      </c>
      <c r="AF15" s="25">
        <f>FP_4_1_program!AF15-FP_3_6_program!AF15</f>
        <v>0</v>
      </c>
      <c r="AG15" s="25">
        <f>FP_4_1_program!AG15-FP_3_6_program!AG15</f>
        <v>0</v>
      </c>
      <c r="AH15" s="24">
        <f>FP_4_1_program!AH15-FP_3_6_program!AH15</f>
        <v>0</v>
      </c>
      <c r="AI15" s="25">
        <f>FP_4_1_program!AI15-FP_3_6_program!AI15</f>
        <v>0</v>
      </c>
      <c r="AJ15" s="25">
        <f>FP_4_1_program!AJ15-FP_3_6_program!AJ15</f>
        <v>0</v>
      </c>
      <c r="AK15" s="24">
        <f>FP_4_1_program!AK15-FP_3_6_program!AK15</f>
        <v>0</v>
      </c>
      <c r="AL15" s="25">
        <f>FP_4_1_program!AL15-FP_3_6_program!AL15</f>
        <v>0</v>
      </c>
      <c r="AM15" s="25">
        <f>FP_4_1_program!AM15-FP_3_6_program!AM15</f>
        <v>0</v>
      </c>
      <c r="AN15" s="24">
        <f>FP_4_1_program!AN15-FP_3_6_program!AN15</f>
        <v>0</v>
      </c>
      <c r="AO15" s="25">
        <f>FP_4_1_program!AO15-FP_3_6_program!AO15</f>
        <v>0</v>
      </c>
      <c r="AP15" s="25">
        <f>FP_4_1_program!AP15-FP_3_6_program!AP15</f>
        <v>0</v>
      </c>
      <c r="AQ15" s="24">
        <f>FP_4_1_program!AQ15-FP_3_6_program!AQ15</f>
        <v>0</v>
      </c>
      <c r="AR15" s="25">
        <f>FP_4_1_program!AR15-FP_3_6_program!AR15</f>
        <v>0</v>
      </c>
      <c r="AS15" s="25">
        <f>FP_4_1_program!AS15-FP_3_6_program!AS15</f>
        <v>0</v>
      </c>
      <c r="AT15" s="24">
        <f>FP_4_1_program!AT15-FP_3_6_program!AT15</f>
        <v>0</v>
      </c>
      <c r="AU15" s="25">
        <f>FP_4_1_program!AU15-FP_3_6_program!AU15</f>
        <v>0</v>
      </c>
      <c r="AV15" s="25">
        <f>FP_4_1_program!AV15-FP_3_6_program!AV15</f>
        <v>0</v>
      </c>
      <c r="AW15" s="24">
        <f>FP_4_1_program!AW15-FP_3_6_program!AW15</f>
        <v>0</v>
      </c>
      <c r="AX15" s="25">
        <f>FP_4_1_program!AX15-FP_3_6_program!AX15</f>
        <v>0</v>
      </c>
      <c r="AY15" s="25">
        <f>FP_4_1_program!AY15-FP_3_6_program!AY15</f>
        <v>0</v>
      </c>
      <c r="AZ15" s="25">
        <f>FP_4_1_program!AZ15-FP_3_6_program!AZ15</f>
        <v>0</v>
      </c>
      <c r="BA15" s="25">
        <f>FP_4_1_program!BA15-FP_3_6_program!BA15</f>
        <v>0</v>
      </c>
      <c r="BB15" s="25">
        <f>FP_4_1_program!BB15-FP_3_6_program!BB15</f>
        <v>0</v>
      </c>
      <c r="BC15" s="24">
        <f>FP_4_1_program!BC15-FP_3_6_program!BC15</f>
        <v>0</v>
      </c>
      <c r="BD15" s="25">
        <f>FP_4_1_program!BD15-FP_3_6_program!BD15</f>
        <v>0</v>
      </c>
      <c r="BE15" s="25">
        <f>FP_4_1_program!BE15-FP_3_6_program!BE15</f>
        <v>0</v>
      </c>
      <c r="BF15" s="24">
        <f>FP_4_1_program!BF15-FP_3_6_program!BF15</f>
        <v>0</v>
      </c>
      <c r="BG15" s="25">
        <f>FP_4_1_program!BG15-FP_3_6_program!BG15</f>
        <v>0</v>
      </c>
      <c r="BH15" s="25">
        <f>FP_4_1_program!BH15-FP_3_6_program!BH15</f>
        <v>0</v>
      </c>
      <c r="BI15" s="24">
        <f>FP_4_1_program!BI15-FP_3_6_program!BI15</f>
        <v>0</v>
      </c>
      <c r="BJ15" s="25">
        <f>FP_4_1_program!BJ15-FP_3_6_program!BJ15</f>
        <v>0</v>
      </c>
      <c r="BK15" s="25">
        <f>FP_4_1_program!BK15-FP_3_6_program!BK15</f>
        <v>0</v>
      </c>
      <c r="BL15" s="24">
        <f>FP_4_1_program!BL15-FP_3_6_program!BL15</f>
        <v>0</v>
      </c>
      <c r="BM15" s="25">
        <f>FP_4_1_program!BM15-FP_3_6_program!BM15</f>
        <v>0</v>
      </c>
      <c r="BN15" s="25">
        <f>FP_4_1_program!BN15-FP_3_6_program!BN15</f>
        <v>0</v>
      </c>
      <c r="BO15" s="24">
        <f>FP_4_1_program!BO15-FP_3_6_program!BO15</f>
        <v>0</v>
      </c>
      <c r="BP15" s="25">
        <f>FP_4_1_program!BP15-FP_3_6_program!BP15</f>
        <v>0</v>
      </c>
      <c r="BQ15" s="25">
        <f>FP_4_1_program!BQ15-FP_3_6_program!BQ15</f>
        <v>0</v>
      </c>
      <c r="BR15" s="24">
        <f>FP_4_1_program!BR15-FP_3_6_program!BR15</f>
        <v>0</v>
      </c>
      <c r="BS15" s="25">
        <f>FP_4_1_program!BS15-FP_3_6_program!BS15</f>
        <v>0</v>
      </c>
      <c r="BT15" s="25">
        <f>FP_4_1_program!BT15-FP_3_6_program!BT15</f>
        <v>0</v>
      </c>
      <c r="BU15" s="25">
        <f>FP_4_1_program!BU15-FP_3_6_program!BU15</f>
        <v>0</v>
      </c>
      <c r="BV15" s="25">
        <f>FP_4_1_program!BV15-FP_3_6_program!BV15</f>
        <v>0</v>
      </c>
      <c r="BW15" s="25">
        <f>FP_4_1_program!BW15-FP_3_6_program!BW15</f>
        <v>0</v>
      </c>
      <c r="BX15" s="24">
        <f>FP_4_1_program!BX15-FP_3_6_program!BX15</f>
        <v>0</v>
      </c>
      <c r="BY15" s="25">
        <f>FP_4_1_program!BY15-FP_3_6_program!BY15</f>
        <v>0</v>
      </c>
      <c r="BZ15" s="25">
        <f>FP_4_1_program!BZ15-FP_3_6_program!BZ15</f>
        <v>0</v>
      </c>
      <c r="CA15" s="24">
        <f>FP_4_1_program!CA15-FP_3_6_program!CA15</f>
        <v>0</v>
      </c>
      <c r="CB15" s="25">
        <f>FP_4_1_program!CB15-FP_3_6_program!CB15</f>
        <v>0</v>
      </c>
      <c r="CC15" s="25">
        <f>FP_4_1_program!CC15-FP_3_6_program!CC15</f>
        <v>0</v>
      </c>
      <c r="CD15" s="24">
        <f>FP_4_1_program!CD15-FP_3_6_program!CD15</f>
        <v>0</v>
      </c>
      <c r="CE15" s="25">
        <f>FP_4_1_program!CE15-FP_3_6_program!CE15</f>
        <v>0</v>
      </c>
      <c r="CF15" s="25">
        <f>FP_4_1_program!CF15-FP_3_6_program!CF15</f>
        <v>0</v>
      </c>
      <c r="CG15" s="24">
        <f>FP_4_1_program!CG15-FP_3_6_program!CG15</f>
        <v>0</v>
      </c>
      <c r="CH15" s="25">
        <f>FP_4_1_program!CH15-FP_3_6_program!CH15</f>
        <v>0</v>
      </c>
      <c r="CI15" s="25">
        <f>FP_4_1_program!CI15-FP_3_6_program!CI15</f>
        <v>0</v>
      </c>
      <c r="CJ15" s="24">
        <f>FP_4_1_program!CJ15-FP_3_6_program!CJ15</f>
        <v>0</v>
      </c>
      <c r="CK15" s="25">
        <f>FP_4_1_program!CK15-FP_3_6_program!CK15</f>
        <v>0</v>
      </c>
      <c r="CL15" s="25">
        <f>FP_4_1_program!CL15-FP_3_6_program!CL15</f>
        <v>0</v>
      </c>
      <c r="CM15" s="24">
        <f>FP_4_1_program!CM15-FP_3_6_program!CM15</f>
        <v>0</v>
      </c>
      <c r="CN15" s="25">
        <f>FP_4_1_program!CN15-FP_3_6_program!CN15</f>
        <v>0</v>
      </c>
      <c r="CO15" s="25">
        <f>FP_4_1_program!CO15-FP_3_6_program!CO15</f>
        <v>0</v>
      </c>
      <c r="CP15" s="25">
        <f>FP_4_1_program!CP15-FP_3_6_program!CP15</f>
        <v>0</v>
      </c>
      <c r="CQ15" s="25">
        <f>FP_4_1_program!CQ15-FP_3_6_program!CQ15</f>
        <v>0</v>
      </c>
      <c r="CR15" s="25">
        <f>FP_4_1_program!CR15-FP_3_6_program!CR15</f>
        <v>0</v>
      </c>
    </row>
    <row r="16" spans="1:96" x14ac:dyDescent="0.25">
      <c r="A16" s="18" t="s">
        <v>77</v>
      </c>
      <c r="B16" s="19" t="s">
        <v>72</v>
      </c>
      <c r="C16" s="19"/>
      <c r="D16" s="20">
        <f>FP_4_1_program!D16-FP_3_6_program!D16</f>
        <v>-122644250</v>
      </c>
      <c r="E16" s="20">
        <f>FP_4_1_program!E16-FP_3_6_program!E16</f>
        <v>-122644250</v>
      </c>
      <c r="F16" s="20">
        <f>FP_4_1_program!F16-FP_3_6_program!F16</f>
        <v>-88390593</v>
      </c>
      <c r="G16" s="20">
        <f>FP_4_1_program!G16-FP_3_6_program!G16</f>
        <v>-34253657</v>
      </c>
      <c r="H16" s="20">
        <f>FP_4_1_program!H16-FP_3_6_program!H16</f>
        <v>-6017958</v>
      </c>
      <c r="I16" s="20">
        <f>FP_4_1_program!I16-FP_3_6_program!I16</f>
        <v>-3801958</v>
      </c>
      <c r="J16" s="20">
        <f>FP_4_1_program!J16-FP_3_6_program!J16</f>
        <v>-2216000</v>
      </c>
      <c r="K16" s="20">
        <f>FP_4_1_program!K16-FP_3_6_program!K16</f>
        <v>-28235699</v>
      </c>
      <c r="L16" s="20">
        <f>FP_4_1_program!L16-FP_3_6_program!L16</f>
        <v>0</v>
      </c>
      <c r="M16" s="20">
        <f>FP_4_1_program!M16-FP_3_6_program!M16</f>
        <v>-88390593</v>
      </c>
      <c r="N16" s="20">
        <f>FP_4_1_program!N16-FP_3_6_program!N16</f>
        <v>-84981760</v>
      </c>
      <c r="O16" s="20">
        <f>FP_4_1_program!O16-FP_3_6_program!O16</f>
        <v>-3408833</v>
      </c>
      <c r="P16" s="20">
        <f>FP_4_1_program!P16-FP_3_6_program!P16</f>
        <v>-34253657</v>
      </c>
      <c r="Q16" s="20">
        <f>FP_4_1_program!Q16-FP_3_6_program!Q16</f>
        <v>-29140407</v>
      </c>
      <c r="R16" s="20">
        <f>FP_4_1_program!R16-FP_3_6_program!R16</f>
        <v>-5113250</v>
      </c>
      <c r="S16" s="20">
        <f>FP_4_1_program!S16-FP_3_6_program!S16</f>
        <v>-6017958</v>
      </c>
      <c r="T16" s="20">
        <f>FP_4_1_program!T16-FP_3_6_program!T16</f>
        <v>-5096244</v>
      </c>
      <c r="U16" s="20">
        <f>FP_4_1_program!U16-FP_3_6_program!U16</f>
        <v>-921714</v>
      </c>
      <c r="V16" s="20">
        <f>FP_4_1_program!V16-FP_3_6_program!V16</f>
        <v>-3801958</v>
      </c>
      <c r="W16" s="20">
        <f>FP_4_1_program!W16-FP_3_6_program!W16</f>
        <v>-3080244</v>
      </c>
      <c r="X16" s="20">
        <f>FP_4_1_program!X16-FP_3_6_program!X16</f>
        <v>-721714</v>
      </c>
      <c r="Y16" s="20">
        <f>FP_4_1_program!Y16-FP_3_6_program!Y16</f>
        <v>-2216000</v>
      </c>
      <c r="Z16" s="20">
        <f>FP_4_1_program!Z16-FP_3_6_program!Z16</f>
        <v>-2016000</v>
      </c>
      <c r="AA16" s="20">
        <f>FP_4_1_program!AA16-FP_3_6_program!AA16</f>
        <v>-200000</v>
      </c>
      <c r="AB16" s="20">
        <f>FP_4_1_program!AB16-FP_3_6_program!AB16</f>
        <v>-28235699</v>
      </c>
      <c r="AC16" s="20">
        <f>FP_4_1_program!AC16-FP_3_6_program!AC16</f>
        <v>-24044163</v>
      </c>
      <c r="AD16" s="20">
        <f>FP_4_1_program!AD16-FP_3_6_program!AD16</f>
        <v>-4191536</v>
      </c>
      <c r="AE16" s="20">
        <f>FP_4_1_program!AE16-FP_3_6_program!AE16</f>
        <v>-114122167</v>
      </c>
      <c r="AF16" s="20">
        <f>FP_4_1_program!AF16-FP_3_6_program!AF16</f>
        <v>-8522083</v>
      </c>
      <c r="AG16" s="20">
        <f>FP_4_1_program!AG16-FP_3_6_program!AG16</f>
        <v>0</v>
      </c>
      <c r="AH16" s="20">
        <f>FP_4_1_program!AH16-FP_3_6_program!AH16</f>
        <v>0</v>
      </c>
      <c r="AI16" s="20">
        <f>FP_4_1_program!AI16-FP_3_6_program!AI16</f>
        <v>0</v>
      </c>
      <c r="AJ16" s="20">
        <f>FP_4_1_program!AJ16-FP_3_6_program!AJ16</f>
        <v>0</v>
      </c>
      <c r="AK16" s="20">
        <f>FP_4_1_program!AK16-FP_3_6_program!AK16</f>
        <v>0</v>
      </c>
      <c r="AL16" s="20">
        <f>FP_4_1_program!AL16-FP_3_6_program!AL16</f>
        <v>0</v>
      </c>
      <c r="AM16" s="20">
        <f>FP_4_1_program!AM16-FP_3_6_program!AM16</f>
        <v>0</v>
      </c>
      <c r="AN16" s="20">
        <f>FP_4_1_program!AN16-FP_3_6_program!AN16</f>
        <v>0</v>
      </c>
      <c r="AO16" s="20">
        <f>FP_4_1_program!AO16-FP_3_6_program!AO16</f>
        <v>0</v>
      </c>
      <c r="AP16" s="20">
        <f>FP_4_1_program!AP16-FP_3_6_program!AP16</f>
        <v>0</v>
      </c>
      <c r="AQ16" s="20">
        <f>FP_4_1_program!AQ16-FP_3_6_program!AQ16</f>
        <v>0</v>
      </c>
      <c r="AR16" s="20">
        <f>FP_4_1_program!AR16-FP_3_6_program!AR16</f>
        <v>0</v>
      </c>
      <c r="AS16" s="20">
        <f>FP_4_1_program!AS16-FP_3_6_program!AS16</f>
        <v>0</v>
      </c>
      <c r="AT16" s="20">
        <f>FP_4_1_program!AT16-FP_3_6_program!AT16</f>
        <v>0</v>
      </c>
      <c r="AU16" s="20">
        <f>FP_4_1_program!AU16-FP_3_6_program!AU16</f>
        <v>0</v>
      </c>
      <c r="AV16" s="20">
        <f>FP_4_1_program!AV16-FP_3_6_program!AV16</f>
        <v>0</v>
      </c>
      <c r="AW16" s="20">
        <f>FP_4_1_program!AW16-FP_3_6_program!AW16</f>
        <v>0</v>
      </c>
      <c r="AX16" s="20">
        <f>FP_4_1_program!AX16-FP_3_6_program!AX16</f>
        <v>0</v>
      </c>
      <c r="AY16" s="20">
        <f>FP_4_1_program!AY16-FP_3_6_program!AY16</f>
        <v>0</v>
      </c>
      <c r="AZ16" s="20">
        <f>FP_4_1_program!AZ16-FP_3_6_program!AZ16</f>
        <v>0</v>
      </c>
      <c r="BA16" s="20">
        <f>FP_4_1_program!BA16-FP_3_6_program!BA16</f>
        <v>0</v>
      </c>
      <c r="BB16" s="20">
        <f>FP_4_1_program!BB16-FP_3_6_program!BB16</f>
        <v>0</v>
      </c>
      <c r="BC16" s="20">
        <f>FP_4_1_program!BC16-FP_3_6_program!BC16</f>
        <v>0</v>
      </c>
      <c r="BD16" s="20">
        <f>FP_4_1_program!BD16-FP_3_6_program!BD16</f>
        <v>0</v>
      </c>
      <c r="BE16" s="20">
        <f>FP_4_1_program!BE16-FP_3_6_program!BE16</f>
        <v>0</v>
      </c>
      <c r="BF16" s="20">
        <f>FP_4_1_program!BF16-FP_3_6_program!BF16</f>
        <v>0</v>
      </c>
      <c r="BG16" s="20">
        <f>FP_4_1_program!BG16-FP_3_6_program!BG16</f>
        <v>0</v>
      </c>
      <c r="BH16" s="20">
        <f>FP_4_1_program!BH16-FP_3_6_program!BH16</f>
        <v>0</v>
      </c>
      <c r="BI16" s="20">
        <f>FP_4_1_program!BI16-FP_3_6_program!BI16</f>
        <v>0</v>
      </c>
      <c r="BJ16" s="20">
        <f>FP_4_1_program!BJ16-FP_3_6_program!BJ16</f>
        <v>0</v>
      </c>
      <c r="BK16" s="20">
        <f>FP_4_1_program!BK16-FP_3_6_program!BK16</f>
        <v>0</v>
      </c>
      <c r="BL16" s="20">
        <f>FP_4_1_program!BL16-FP_3_6_program!BL16</f>
        <v>0</v>
      </c>
      <c r="BM16" s="20">
        <f>FP_4_1_program!BM16-FP_3_6_program!BM16</f>
        <v>0</v>
      </c>
      <c r="BN16" s="20">
        <f>FP_4_1_program!BN16-FP_3_6_program!BN16</f>
        <v>0</v>
      </c>
      <c r="BO16" s="20">
        <f>FP_4_1_program!BO16-FP_3_6_program!BO16</f>
        <v>0</v>
      </c>
      <c r="BP16" s="20">
        <f>FP_4_1_program!BP16-FP_3_6_program!BP16</f>
        <v>0</v>
      </c>
      <c r="BQ16" s="20">
        <f>FP_4_1_program!BQ16-FP_3_6_program!BQ16</f>
        <v>0</v>
      </c>
      <c r="BR16" s="20">
        <f>FP_4_1_program!BR16-FP_3_6_program!BR16</f>
        <v>0</v>
      </c>
      <c r="BS16" s="20">
        <f>FP_4_1_program!BS16-FP_3_6_program!BS16</f>
        <v>0</v>
      </c>
      <c r="BT16" s="20">
        <f>FP_4_1_program!BT16-FP_3_6_program!BT16</f>
        <v>0</v>
      </c>
      <c r="BU16" s="20">
        <f>FP_4_1_program!BU16-FP_3_6_program!BU16</f>
        <v>0</v>
      </c>
      <c r="BV16" s="20">
        <f>FP_4_1_program!BV16-FP_3_6_program!BV16</f>
        <v>0</v>
      </c>
      <c r="BW16" s="20">
        <f>FP_4_1_program!BW16-FP_3_6_program!BW16</f>
        <v>0</v>
      </c>
      <c r="BX16" s="20">
        <f>FP_4_1_program!BX16-FP_3_6_program!BX16</f>
        <v>0</v>
      </c>
      <c r="BY16" s="20">
        <f>FP_4_1_program!BY16-FP_3_6_program!BY16</f>
        <v>0</v>
      </c>
      <c r="BZ16" s="20">
        <f>FP_4_1_program!BZ16-FP_3_6_program!BZ16</f>
        <v>0</v>
      </c>
      <c r="CA16" s="20">
        <f>FP_4_1_program!CA16-FP_3_6_program!CA16</f>
        <v>0</v>
      </c>
      <c r="CB16" s="20">
        <f>FP_4_1_program!CB16-FP_3_6_program!CB16</f>
        <v>0</v>
      </c>
      <c r="CC16" s="20">
        <f>FP_4_1_program!CC16-FP_3_6_program!CC16</f>
        <v>0</v>
      </c>
      <c r="CD16" s="20">
        <f>FP_4_1_program!CD16-FP_3_6_program!CD16</f>
        <v>0</v>
      </c>
      <c r="CE16" s="20">
        <f>FP_4_1_program!CE16-FP_3_6_program!CE16</f>
        <v>0</v>
      </c>
      <c r="CF16" s="20">
        <f>FP_4_1_program!CF16-FP_3_6_program!CF16</f>
        <v>0</v>
      </c>
      <c r="CG16" s="20">
        <f>FP_4_1_program!CG16-FP_3_6_program!CG16</f>
        <v>0</v>
      </c>
      <c r="CH16" s="20">
        <f>FP_4_1_program!CH16-FP_3_6_program!CH16</f>
        <v>0</v>
      </c>
      <c r="CI16" s="20">
        <f>FP_4_1_program!CI16-FP_3_6_program!CI16</f>
        <v>0</v>
      </c>
      <c r="CJ16" s="20">
        <f>FP_4_1_program!CJ16-FP_3_6_program!CJ16</f>
        <v>0</v>
      </c>
      <c r="CK16" s="20">
        <f>FP_4_1_program!CK16-FP_3_6_program!CK16</f>
        <v>0</v>
      </c>
      <c r="CL16" s="20">
        <f>FP_4_1_program!CL16-FP_3_6_program!CL16</f>
        <v>0</v>
      </c>
      <c r="CM16" s="20">
        <f>FP_4_1_program!CM16-FP_3_6_program!CM16</f>
        <v>0</v>
      </c>
      <c r="CN16" s="20">
        <f>FP_4_1_program!CN16-FP_3_6_program!CN16</f>
        <v>0</v>
      </c>
      <c r="CO16" s="20">
        <f>FP_4_1_program!CO16-FP_3_6_program!CO16</f>
        <v>0</v>
      </c>
      <c r="CP16" s="20">
        <f>FP_4_1_program!CP16-FP_3_6_program!CP16</f>
        <v>0</v>
      </c>
      <c r="CQ16" s="20">
        <f>FP_4_1_program!CQ16-FP_3_6_program!CQ16</f>
        <v>0</v>
      </c>
      <c r="CR16" s="20">
        <f>FP_4_1_program!CR16-FP_3_6_program!CR16</f>
        <v>0</v>
      </c>
    </row>
    <row r="17" spans="1:96" x14ac:dyDescent="0.25">
      <c r="A17" s="22" t="s">
        <v>77</v>
      </c>
      <c r="B17" s="23" t="s">
        <v>74</v>
      </c>
      <c r="C17" s="23" t="s">
        <v>74</v>
      </c>
      <c r="D17" s="24">
        <f>FP_4_1_program!D17-FP_3_6_program!D17</f>
        <v>-122644250</v>
      </c>
      <c r="E17" s="25">
        <f>FP_4_1_program!E17-FP_3_6_program!E17</f>
        <v>-122644250</v>
      </c>
      <c r="F17" s="25">
        <f>FP_4_1_program!F17-FP_3_6_program!F17</f>
        <v>-88390593</v>
      </c>
      <c r="G17" s="24">
        <f>FP_4_1_program!G17-FP_3_6_program!G17</f>
        <v>-34253657</v>
      </c>
      <c r="H17" s="24">
        <f>FP_4_1_program!H17-FP_3_6_program!H17</f>
        <v>-6017958</v>
      </c>
      <c r="I17" s="25">
        <f>FP_4_1_program!I17-FP_3_6_program!I17</f>
        <v>-3801958</v>
      </c>
      <c r="J17" s="25">
        <f>FP_4_1_program!J17-FP_3_6_program!J17</f>
        <v>-2216000</v>
      </c>
      <c r="K17" s="25">
        <f>FP_4_1_program!K17-FP_3_6_program!K17</f>
        <v>-28235699</v>
      </c>
      <c r="L17" s="25">
        <f>FP_4_1_program!L17-FP_3_6_program!L17</f>
        <v>0</v>
      </c>
      <c r="M17" s="24">
        <f>FP_4_1_program!M17-FP_3_6_program!M17</f>
        <v>-88390593</v>
      </c>
      <c r="N17" s="25">
        <f>FP_4_1_program!N17-FP_3_6_program!N17</f>
        <v>-84981760</v>
      </c>
      <c r="O17" s="25">
        <f>FP_4_1_program!O17-FP_3_6_program!O17</f>
        <v>-3408833</v>
      </c>
      <c r="P17" s="24">
        <f>FP_4_1_program!P17-FP_3_6_program!P17</f>
        <v>-34253657</v>
      </c>
      <c r="Q17" s="25">
        <f>FP_4_1_program!Q17-FP_3_6_program!Q17</f>
        <v>-29140407</v>
      </c>
      <c r="R17" s="25">
        <f>FP_4_1_program!R17-FP_3_6_program!R17</f>
        <v>-5113250</v>
      </c>
      <c r="S17" s="24">
        <f>FP_4_1_program!S17-FP_3_6_program!S17</f>
        <v>-6017958</v>
      </c>
      <c r="T17" s="25">
        <f>FP_4_1_program!T17-FP_3_6_program!T17</f>
        <v>-5096244</v>
      </c>
      <c r="U17" s="25">
        <f>FP_4_1_program!U17-FP_3_6_program!U17</f>
        <v>-921714</v>
      </c>
      <c r="V17" s="24">
        <f>FP_4_1_program!V17-FP_3_6_program!V17</f>
        <v>-3801958</v>
      </c>
      <c r="W17" s="25">
        <f>FP_4_1_program!W17-FP_3_6_program!W17</f>
        <v>-3080244</v>
      </c>
      <c r="X17" s="25">
        <f>FP_4_1_program!X17-FP_3_6_program!X17</f>
        <v>-721714</v>
      </c>
      <c r="Y17" s="24">
        <f>FP_4_1_program!Y17-FP_3_6_program!Y17</f>
        <v>-2216000</v>
      </c>
      <c r="Z17" s="25">
        <f>FP_4_1_program!Z17-FP_3_6_program!Z17</f>
        <v>-2016000</v>
      </c>
      <c r="AA17" s="25">
        <f>FP_4_1_program!AA17-FP_3_6_program!AA17</f>
        <v>-200000</v>
      </c>
      <c r="AB17" s="24">
        <f>FP_4_1_program!AB17-FP_3_6_program!AB17</f>
        <v>-28235699</v>
      </c>
      <c r="AC17" s="25">
        <f>FP_4_1_program!AC17-FP_3_6_program!AC17</f>
        <v>-24044163</v>
      </c>
      <c r="AD17" s="25">
        <f>FP_4_1_program!AD17-FP_3_6_program!AD17</f>
        <v>-4191536</v>
      </c>
      <c r="AE17" s="25">
        <f>FP_4_1_program!AE17-FP_3_6_program!AE17</f>
        <v>-114122167</v>
      </c>
      <c r="AF17" s="25">
        <f>FP_4_1_program!AF17-FP_3_6_program!AF17</f>
        <v>-8522083</v>
      </c>
      <c r="AG17" s="25">
        <f>FP_4_1_program!AG17-FP_3_6_program!AG17</f>
        <v>0</v>
      </c>
      <c r="AH17" s="24">
        <f>FP_4_1_program!AH17-FP_3_6_program!AH17</f>
        <v>0</v>
      </c>
      <c r="AI17" s="25">
        <f>FP_4_1_program!AI17-FP_3_6_program!AI17</f>
        <v>0</v>
      </c>
      <c r="AJ17" s="25">
        <f>FP_4_1_program!AJ17-FP_3_6_program!AJ17</f>
        <v>0</v>
      </c>
      <c r="AK17" s="24">
        <f>FP_4_1_program!AK17-FP_3_6_program!AK17</f>
        <v>0</v>
      </c>
      <c r="AL17" s="25">
        <f>FP_4_1_program!AL17-FP_3_6_program!AL17</f>
        <v>0</v>
      </c>
      <c r="AM17" s="25">
        <f>FP_4_1_program!AM17-FP_3_6_program!AM17</f>
        <v>0</v>
      </c>
      <c r="AN17" s="24">
        <f>FP_4_1_program!AN17-FP_3_6_program!AN17</f>
        <v>0</v>
      </c>
      <c r="AO17" s="25">
        <f>FP_4_1_program!AO17-FP_3_6_program!AO17</f>
        <v>0</v>
      </c>
      <c r="AP17" s="25">
        <f>FP_4_1_program!AP17-FP_3_6_program!AP17</f>
        <v>0</v>
      </c>
      <c r="AQ17" s="24">
        <f>FP_4_1_program!AQ17-FP_3_6_program!AQ17</f>
        <v>0</v>
      </c>
      <c r="AR17" s="25">
        <f>FP_4_1_program!AR17-FP_3_6_program!AR17</f>
        <v>0</v>
      </c>
      <c r="AS17" s="25">
        <f>FP_4_1_program!AS17-FP_3_6_program!AS17</f>
        <v>0</v>
      </c>
      <c r="AT17" s="24">
        <f>FP_4_1_program!AT17-FP_3_6_program!AT17</f>
        <v>0</v>
      </c>
      <c r="AU17" s="25">
        <f>FP_4_1_program!AU17-FP_3_6_program!AU17</f>
        <v>0</v>
      </c>
      <c r="AV17" s="25">
        <f>FP_4_1_program!AV17-FP_3_6_program!AV17</f>
        <v>0</v>
      </c>
      <c r="AW17" s="24">
        <f>FP_4_1_program!AW17-FP_3_6_program!AW17</f>
        <v>0</v>
      </c>
      <c r="AX17" s="25">
        <f>FP_4_1_program!AX17-FP_3_6_program!AX17</f>
        <v>0</v>
      </c>
      <c r="AY17" s="25">
        <f>FP_4_1_program!AY17-FP_3_6_program!AY17</f>
        <v>0</v>
      </c>
      <c r="AZ17" s="25">
        <f>FP_4_1_program!AZ17-FP_3_6_program!AZ17</f>
        <v>0</v>
      </c>
      <c r="BA17" s="25">
        <f>FP_4_1_program!BA17-FP_3_6_program!BA17</f>
        <v>0</v>
      </c>
      <c r="BB17" s="25">
        <f>FP_4_1_program!BB17-FP_3_6_program!BB17</f>
        <v>0</v>
      </c>
      <c r="BC17" s="24">
        <f>FP_4_1_program!BC17-FP_3_6_program!BC17</f>
        <v>0</v>
      </c>
      <c r="BD17" s="25">
        <f>FP_4_1_program!BD17-FP_3_6_program!BD17</f>
        <v>0</v>
      </c>
      <c r="BE17" s="25">
        <f>FP_4_1_program!BE17-FP_3_6_program!BE17</f>
        <v>0</v>
      </c>
      <c r="BF17" s="24">
        <f>FP_4_1_program!BF17-FP_3_6_program!BF17</f>
        <v>0</v>
      </c>
      <c r="BG17" s="25">
        <f>FP_4_1_program!BG17-FP_3_6_program!BG17</f>
        <v>0</v>
      </c>
      <c r="BH17" s="25">
        <f>FP_4_1_program!BH17-FP_3_6_program!BH17</f>
        <v>0</v>
      </c>
      <c r="BI17" s="24">
        <f>FP_4_1_program!BI17-FP_3_6_program!BI17</f>
        <v>0</v>
      </c>
      <c r="BJ17" s="25">
        <f>FP_4_1_program!BJ17-FP_3_6_program!BJ17</f>
        <v>0</v>
      </c>
      <c r="BK17" s="25">
        <f>FP_4_1_program!BK17-FP_3_6_program!BK17</f>
        <v>0</v>
      </c>
      <c r="BL17" s="24">
        <f>FP_4_1_program!BL17-FP_3_6_program!BL17</f>
        <v>0</v>
      </c>
      <c r="BM17" s="25">
        <f>FP_4_1_program!BM17-FP_3_6_program!BM17</f>
        <v>0</v>
      </c>
      <c r="BN17" s="25">
        <f>FP_4_1_program!BN17-FP_3_6_program!BN17</f>
        <v>0</v>
      </c>
      <c r="BO17" s="24">
        <f>FP_4_1_program!BO17-FP_3_6_program!BO17</f>
        <v>0</v>
      </c>
      <c r="BP17" s="25">
        <f>FP_4_1_program!BP17-FP_3_6_program!BP17</f>
        <v>0</v>
      </c>
      <c r="BQ17" s="25">
        <f>FP_4_1_program!BQ17-FP_3_6_program!BQ17</f>
        <v>0</v>
      </c>
      <c r="BR17" s="24">
        <f>FP_4_1_program!BR17-FP_3_6_program!BR17</f>
        <v>0</v>
      </c>
      <c r="BS17" s="25">
        <f>FP_4_1_program!BS17-FP_3_6_program!BS17</f>
        <v>0</v>
      </c>
      <c r="BT17" s="25">
        <f>FP_4_1_program!BT17-FP_3_6_program!BT17</f>
        <v>0</v>
      </c>
      <c r="BU17" s="25">
        <f>FP_4_1_program!BU17-FP_3_6_program!BU17</f>
        <v>0</v>
      </c>
      <c r="BV17" s="25">
        <f>FP_4_1_program!BV17-FP_3_6_program!BV17</f>
        <v>0</v>
      </c>
      <c r="BW17" s="25">
        <f>FP_4_1_program!BW17-FP_3_6_program!BW17</f>
        <v>0</v>
      </c>
      <c r="BX17" s="24">
        <f>FP_4_1_program!BX17-FP_3_6_program!BX17</f>
        <v>0</v>
      </c>
      <c r="BY17" s="25">
        <f>FP_4_1_program!BY17-FP_3_6_program!BY17</f>
        <v>0</v>
      </c>
      <c r="BZ17" s="25">
        <f>FP_4_1_program!BZ17-FP_3_6_program!BZ17</f>
        <v>0</v>
      </c>
      <c r="CA17" s="24">
        <f>FP_4_1_program!CA17-FP_3_6_program!CA17</f>
        <v>0</v>
      </c>
      <c r="CB17" s="25">
        <f>FP_4_1_program!CB17-FP_3_6_program!CB17</f>
        <v>0</v>
      </c>
      <c r="CC17" s="25">
        <f>FP_4_1_program!CC17-FP_3_6_program!CC17</f>
        <v>0</v>
      </c>
      <c r="CD17" s="24">
        <f>FP_4_1_program!CD17-FP_3_6_program!CD17</f>
        <v>0</v>
      </c>
      <c r="CE17" s="25">
        <f>FP_4_1_program!CE17-FP_3_6_program!CE17</f>
        <v>0</v>
      </c>
      <c r="CF17" s="25">
        <f>FP_4_1_program!CF17-FP_3_6_program!CF17</f>
        <v>0</v>
      </c>
      <c r="CG17" s="24">
        <f>FP_4_1_program!CG17-FP_3_6_program!CG17</f>
        <v>0</v>
      </c>
      <c r="CH17" s="25">
        <f>FP_4_1_program!CH17-FP_3_6_program!CH17</f>
        <v>0</v>
      </c>
      <c r="CI17" s="25">
        <f>FP_4_1_program!CI17-FP_3_6_program!CI17</f>
        <v>0</v>
      </c>
      <c r="CJ17" s="24">
        <f>FP_4_1_program!CJ17-FP_3_6_program!CJ17</f>
        <v>0</v>
      </c>
      <c r="CK17" s="25">
        <f>FP_4_1_program!CK17-FP_3_6_program!CK17</f>
        <v>0</v>
      </c>
      <c r="CL17" s="25">
        <f>FP_4_1_program!CL17-FP_3_6_program!CL17</f>
        <v>0</v>
      </c>
      <c r="CM17" s="24">
        <f>FP_4_1_program!CM17-FP_3_6_program!CM17</f>
        <v>0</v>
      </c>
      <c r="CN17" s="25">
        <f>FP_4_1_program!CN17-FP_3_6_program!CN17</f>
        <v>0</v>
      </c>
      <c r="CO17" s="25">
        <f>FP_4_1_program!CO17-FP_3_6_program!CO17</f>
        <v>0</v>
      </c>
      <c r="CP17" s="25">
        <f>FP_4_1_program!CP17-FP_3_6_program!CP17</f>
        <v>0</v>
      </c>
      <c r="CQ17" s="25">
        <f>FP_4_1_program!CQ17-FP_3_6_program!CQ17</f>
        <v>0</v>
      </c>
      <c r="CR17" s="25">
        <f>FP_4_1_program!CR17-FP_3_6_program!CR17</f>
        <v>0</v>
      </c>
    </row>
    <row r="18" spans="1:96" ht="27" x14ac:dyDescent="0.25">
      <c r="A18" s="18" t="s">
        <v>78</v>
      </c>
      <c r="B18" s="19" t="s">
        <v>72</v>
      </c>
      <c r="C18" s="19"/>
      <c r="D18" s="20">
        <f>FP_4_1_program!D18-FP_3_6_program!D18</f>
        <v>-3055555</v>
      </c>
      <c r="E18" s="20">
        <f>FP_4_1_program!E18-FP_3_6_program!E18</f>
        <v>-3055555</v>
      </c>
      <c r="F18" s="20">
        <f>FP_4_1_program!F18-FP_3_6_program!F18</f>
        <v>0</v>
      </c>
      <c r="G18" s="20">
        <f>FP_4_1_program!G18-FP_3_6_program!G18</f>
        <v>-3055555</v>
      </c>
      <c r="H18" s="20">
        <f>FP_4_1_program!H18-FP_3_6_program!H18</f>
        <v>0</v>
      </c>
      <c r="I18" s="20">
        <f>FP_4_1_program!I18-FP_3_6_program!I18</f>
        <v>0</v>
      </c>
      <c r="J18" s="20">
        <f>FP_4_1_program!J18-FP_3_6_program!J18</f>
        <v>0</v>
      </c>
      <c r="K18" s="20">
        <f>FP_4_1_program!K18-FP_3_6_program!K18</f>
        <v>-3055555</v>
      </c>
      <c r="L18" s="20">
        <f>FP_4_1_program!L18-FP_3_6_program!L18</f>
        <v>0</v>
      </c>
      <c r="M18" s="20">
        <f>FP_4_1_program!M18-FP_3_6_program!M18</f>
        <v>0</v>
      </c>
      <c r="N18" s="20">
        <f>FP_4_1_program!N18-FP_3_6_program!N18</f>
        <v>0</v>
      </c>
      <c r="O18" s="20">
        <f>FP_4_1_program!O18-FP_3_6_program!O18</f>
        <v>0</v>
      </c>
      <c r="P18" s="20">
        <f>FP_4_1_program!P18-FP_3_6_program!P18</f>
        <v>-3055555</v>
      </c>
      <c r="Q18" s="20">
        <f>FP_4_1_program!Q18-FP_3_6_program!Q18</f>
        <v>-3055555</v>
      </c>
      <c r="R18" s="20">
        <f>FP_4_1_program!R18-FP_3_6_program!R18</f>
        <v>0</v>
      </c>
      <c r="S18" s="20">
        <f>FP_4_1_program!S18-FP_3_6_program!S18</f>
        <v>0</v>
      </c>
      <c r="T18" s="20">
        <f>FP_4_1_program!T18-FP_3_6_program!T18</f>
        <v>0</v>
      </c>
      <c r="U18" s="20">
        <f>FP_4_1_program!U18-FP_3_6_program!U18</f>
        <v>0</v>
      </c>
      <c r="V18" s="20">
        <f>FP_4_1_program!V18-FP_3_6_program!V18</f>
        <v>0</v>
      </c>
      <c r="W18" s="20">
        <f>FP_4_1_program!W18-FP_3_6_program!W18</f>
        <v>0</v>
      </c>
      <c r="X18" s="20">
        <f>FP_4_1_program!X18-FP_3_6_program!X18</f>
        <v>0</v>
      </c>
      <c r="Y18" s="20">
        <f>FP_4_1_program!Y18-FP_3_6_program!Y18</f>
        <v>0</v>
      </c>
      <c r="Z18" s="20">
        <f>FP_4_1_program!Z18-FP_3_6_program!Z18</f>
        <v>0</v>
      </c>
      <c r="AA18" s="20">
        <f>FP_4_1_program!AA18-FP_3_6_program!AA18</f>
        <v>0</v>
      </c>
      <c r="AB18" s="20">
        <f>FP_4_1_program!AB18-FP_3_6_program!AB18</f>
        <v>-3055555</v>
      </c>
      <c r="AC18" s="20">
        <f>FP_4_1_program!AC18-FP_3_6_program!AC18</f>
        <v>-3055555</v>
      </c>
      <c r="AD18" s="20">
        <f>FP_4_1_program!AD18-FP_3_6_program!AD18</f>
        <v>0</v>
      </c>
      <c r="AE18" s="20">
        <f>FP_4_1_program!AE18-FP_3_6_program!AE18</f>
        <v>-3055555</v>
      </c>
      <c r="AF18" s="20">
        <f>FP_4_1_program!AF18-FP_3_6_program!AF18</f>
        <v>0</v>
      </c>
      <c r="AG18" s="20">
        <f>FP_4_1_program!AG18-FP_3_6_program!AG18</f>
        <v>0</v>
      </c>
      <c r="AH18" s="20">
        <f>FP_4_1_program!AH18-FP_3_6_program!AH18</f>
        <v>0</v>
      </c>
      <c r="AI18" s="20">
        <f>FP_4_1_program!AI18-FP_3_6_program!AI18</f>
        <v>0</v>
      </c>
      <c r="AJ18" s="20">
        <f>FP_4_1_program!AJ18-FP_3_6_program!AJ18</f>
        <v>0</v>
      </c>
      <c r="AK18" s="20">
        <f>FP_4_1_program!AK18-FP_3_6_program!AK18</f>
        <v>0</v>
      </c>
      <c r="AL18" s="20">
        <f>FP_4_1_program!AL18-FP_3_6_program!AL18</f>
        <v>0</v>
      </c>
      <c r="AM18" s="20">
        <f>FP_4_1_program!AM18-FP_3_6_program!AM18</f>
        <v>0</v>
      </c>
      <c r="AN18" s="20">
        <f>FP_4_1_program!AN18-FP_3_6_program!AN18</f>
        <v>0</v>
      </c>
      <c r="AO18" s="20">
        <f>FP_4_1_program!AO18-FP_3_6_program!AO18</f>
        <v>0</v>
      </c>
      <c r="AP18" s="20">
        <f>FP_4_1_program!AP18-FP_3_6_program!AP18</f>
        <v>0</v>
      </c>
      <c r="AQ18" s="20">
        <f>FP_4_1_program!AQ18-FP_3_6_program!AQ18</f>
        <v>0</v>
      </c>
      <c r="AR18" s="20">
        <f>FP_4_1_program!AR18-FP_3_6_program!AR18</f>
        <v>0</v>
      </c>
      <c r="AS18" s="20">
        <f>FP_4_1_program!AS18-FP_3_6_program!AS18</f>
        <v>0</v>
      </c>
      <c r="AT18" s="20">
        <f>FP_4_1_program!AT18-FP_3_6_program!AT18</f>
        <v>0</v>
      </c>
      <c r="AU18" s="20">
        <f>FP_4_1_program!AU18-FP_3_6_program!AU18</f>
        <v>0</v>
      </c>
      <c r="AV18" s="20">
        <f>FP_4_1_program!AV18-FP_3_6_program!AV18</f>
        <v>0</v>
      </c>
      <c r="AW18" s="20">
        <f>FP_4_1_program!AW18-FP_3_6_program!AW18</f>
        <v>0</v>
      </c>
      <c r="AX18" s="20">
        <f>FP_4_1_program!AX18-FP_3_6_program!AX18</f>
        <v>0</v>
      </c>
      <c r="AY18" s="20">
        <f>FP_4_1_program!AY18-FP_3_6_program!AY18</f>
        <v>0</v>
      </c>
      <c r="AZ18" s="20">
        <f>FP_4_1_program!AZ18-FP_3_6_program!AZ18</f>
        <v>0</v>
      </c>
      <c r="BA18" s="20">
        <f>FP_4_1_program!BA18-FP_3_6_program!BA18</f>
        <v>0</v>
      </c>
      <c r="BB18" s="20">
        <f>FP_4_1_program!BB18-FP_3_6_program!BB18</f>
        <v>0</v>
      </c>
      <c r="BC18" s="20">
        <f>FP_4_1_program!BC18-FP_3_6_program!BC18</f>
        <v>0</v>
      </c>
      <c r="BD18" s="20">
        <f>FP_4_1_program!BD18-FP_3_6_program!BD18</f>
        <v>0</v>
      </c>
      <c r="BE18" s="20">
        <f>FP_4_1_program!BE18-FP_3_6_program!BE18</f>
        <v>0</v>
      </c>
      <c r="BF18" s="20">
        <f>FP_4_1_program!BF18-FP_3_6_program!BF18</f>
        <v>0</v>
      </c>
      <c r="BG18" s="20">
        <f>FP_4_1_program!BG18-FP_3_6_program!BG18</f>
        <v>0</v>
      </c>
      <c r="BH18" s="20">
        <f>FP_4_1_program!BH18-FP_3_6_program!BH18</f>
        <v>0</v>
      </c>
      <c r="BI18" s="20">
        <f>FP_4_1_program!BI18-FP_3_6_program!BI18</f>
        <v>0</v>
      </c>
      <c r="BJ18" s="20">
        <f>FP_4_1_program!BJ18-FP_3_6_program!BJ18</f>
        <v>0</v>
      </c>
      <c r="BK18" s="20">
        <f>FP_4_1_program!BK18-FP_3_6_program!BK18</f>
        <v>0</v>
      </c>
      <c r="BL18" s="20">
        <f>FP_4_1_program!BL18-FP_3_6_program!BL18</f>
        <v>0</v>
      </c>
      <c r="BM18" s="20">
        <f>FP_4_1_program!BM18-FP_3_6_program!BM18</f>
        <v>0</v>
      </c>
      <c r="BN18" s="20">
        <f>FP_4_1_program!BN18-FP_3_6_program!BN18</f>
        <v>0</v>
      </c>
      <c r="BO18" s="20">
        <f>FP_4_1_program!BO18-FP_3_6_program!BO18</f>
        <v>0</v>
      </c>
      <c r="BP18" s="20">
        <f>FP_4_1_program!BP18-FP_3_6_program!BP18</f>
        <v>0</v>
      </c>
      <c r="BQ18" s="20">
        <f>FP_4_1_program!BQ18-FP_3_6_program!BQ18</f>
        <v>0</v>
      </c>
      <c r="BR18" s="20">
        <f>FP_4_1_program!BR18-FP_3_6_program!BR18</f>
        <v>0</v>
      </c>
      <c r="BS18" s="20">
        <f>FP_4_1_program!BS18-FP_3_6_program!BS18</f>
        <v>0</v>
      </c>
      <c r="BT18" s="20">
        <f>FP_4_1_program!BT18-FP_3_6_program!BT18</f>
        <v>0</v>
      </c>
      <c r="BU18" s="20">
        <f>FP_4_1_program!BU18-FP_3_6_program!BU18</f>
        <v>0</v>
      </c>
      <c r="BV18" s="20">
        <f>FP_4_1_program!BV18-FP_3_6_program!BV18</f>
        <v>0</v>
      </c>
      <c r="BW18" s="20">
        <f>FP_4_1_program!BW18-FP_3_6_program!BW18</f>
        <v>0</v>
      </c>
      <c r="BX18" s="20">
        <f>FP_4_1_program!BX18-FP_3_6_program!BX18</f>
        <v>0</v>
      </c>
      <c r="BY18" s="20">
        <f>FP_4_1_program!BY18-FP_3_6_program!BY18</f>
        <v>0</v>
      </c>
      <c r="BZ18" s="20">
        <f>FP_4_1_program!BZ18-FP_3_6_program!BZ18</f>
        <v>0</v>
      </c>
      <c r="CA18" s="20">
        <f>FP_4_1_program!CA18-FP_3_6_program!CA18</f>
        <v>0</v>
      </c>
      <c r="CB18" s="20">
        <f>FP_4_1_program!CB18-FP_3_6_program!CB18</f>
        <v>0</v>
      </c>
      <c r="CC18" s="20">
        <f>FP_4_1_program!CC18-FP_3_6_program!CC18</f>
        <v>0</v>
      </c>
      <c r="CD18" s="20">
        <f>FP_4_1_program!CD18-FP_3_6_program!CD18</f>
        <v>0</v>
      </c>
      <c r="CE18" s="20">
        <f>FP_4_1_program!CE18-FP_3_6_program!CE18</f>
        <v>0</v>
      </c>
      <c r="CF18" s="20">
        <f>FP_4_1_program!CF18-FP_3_6_program!CF18</f>
        <v>0</v>
      </c>
      <c r="CG18" s="20">
        <f>FP_4_1_program!CG18-FP_3_6_program!CG18</f>
        <v>0</v>
      </c>
      <c r="CH18" s="20">
        <f>FP_4_1_program!CH18-FP_3_6_program!CH18</f>
        <v>0</v>
      </c>
      <c r="CI18" s="20">
        <f>FP_4_1_program!CI18-FP_3_6_program!CI18</f>
        <v>0</v>
      </c>
      <c r="CJ18" s="20">
        <f>FP_4_1_program!CJ18-FP_3_6_program!CJ18</f>
        <v>0</v>
      </c>
      <c r="CK18" s="20">
        <f>FP_4_1_program!CK18-FP_3_6_program!CK18</f>
        <v>0</v>
      </c>
      <c r="CL18" s="20">
        <f>FP_4_1_program!CL18-FP_3_6_program!CL18</f>
        <v>0</v>
      </c>
      <c r="CM18" s="20">
        <f>FP_4_1_program!CM18-FP_3_6_program!CM18</f>
        <v>0</v>
      </c>
      <c r="CN18" s="20">
        <f>FP_4_1_program!CN18-FP_3_6_program!CN18</f>
        <v>0</v>
      </c>
      <c r="CO18" s="20">
        <f>FP_4_1_program!CO18-FP_3_6_program!CO18</f>
        <v>0</v>
      </c>
      <c r="CP18" s="20">
        <f>FP_4_1_program!CP18-FP_3_6_program!CP18</f>
        <v>0</v>
      </c>
      <c r="CQ18" s="20">
        <f>FP_4_1_program!CQ18-FP_3_6_program!CQ18</f>
        <v>0</v>
      </c>
      <c r="CR18" s="20">
        <f>FP_4_1_program!CR18-FP_3_6_program!CR18</f>
        <v>0</v>
      </c>
    </row>
    <row r="19" spans="1:96" ht="27" x14ac:dyDescent="0.25">
      <c r="A19" s="32" t="str">
        <f>A18</f>
        <v>1P3 - Platforma strategických technológií pre Európu (STEP)</v>
      </c>
      <c r="B19" s="23" t="s">
        <v>73</v>
      </c>
      <c r="C19" s="23" t="s">
        <v>73</v>
      </c>
      <c r="D19" s="24">
        <f>FP_4_1_program!D19-FP_3_6_program!D19</f>
        <v>-3055555</v>
      </c>
      <c r="E19" s="25">
        <f>FP_4_1_program!E19-FP_3_6_program!E19</f>
        <v>-3055555</v>
      </c>
      <c r="F19" s="25">
        <f>FP_4_1_program!F19-FP_3_6_program!F19</f>
        <v>0</v>
      </c>
      <c r="G19" s="24">
        <f>FP_4_1_program!G19-FP_3_6_program!G19</f>
        <v>-3055555</v>
      </c>
      <c r="H19" s="24">
        <f>FP_4_1_program!H19-FP_3_6_program!H19</f>
        <v>0</v>
      </c>
      <c r="I19" s="25">
        <f>FP_4_1_program!I19-FP_3_6_program!I19</f>
        <v>0</v>
      </c>
      <c r="J19" s="25">
        <f>FP_4_1_program!J19-FP_3_6_program!J19</f>
        <v>0</v>
      </c>
      <c r="K19" s="25">
        <f>FP_4_1_program!K19-FP_3_6_program!K19</f>
        <v>-3055555</v>
      </c>
      <c r="L19" s="25">
        <f>FP_4_1_program!L19-FP_3_6_program!L19</f>
        <v>0</v>
      </c>
      <c r="M19" s="24">
        <f>FP_4_1_program!M19-FP_3_6_program!M19</f>
        <v>0</v>
      </c>
      <c r="N19" s="25">
        <f>FP_4_1_program!N19-FP_3_6_program!N19</f>
        <v>0</v>
      </c>
      <c r="O19" s="25">
        <f>FP_4_1_program!O19-FP_3_6_program!O19</f>
        <v>0</v>
      </c>
      <c r="P19" s="24">
        <f>FP_4_1_program!P19-FP_3_6_program!P19</f>
        <v>-3055555</v>
      </c>
      <c r="Q19" s="25">
        <f>FP_4_1_program!Q19-FP_3_6_program!Q19</f>
        <v>-3055555</v>
      </c>
      <c r="R19" s="25">
        <f>FP_4_1_program!R19-FP_3_6_program!R19</f>
        <v>0</v>
      </c>
      <c r="S19" s="24">
        <f>FP_4_1_program!S19-FP_3_6_program!S19</f>
        <v>0</v>
      </c>
      <c r="T19" s="25">
        <f>FP_4_1_program!T19-FP_3_6_program!T19</f>
        <v>0</v>
      </c>
      <c r="U19" s="25">
        <f>FP_4_1_program!U19-FP_3_6_program!U19</f>
        <v>0</v>
      </c>
      <c r="V19" s="24">
        <f>FP_4_1_program!V19-FP_3_6_program!V19</f>
        <v>0</v>
      </c>
      <c r="W19" s="25">
        <f>FP_4_1_program!W19-FP_3_6_program!W19</f>
        <v>0</v>
      </c>
      <c r="X19" s="25">
        <f>FP_4_1_program!X19-FP_3_6_program!X19</f>
        <v>0</v>
      </c>
      <c r="Y19" s="24">
        <f>FP_4_1_program!Y19-FP_3_6_program!Y19</f>
        <v>0</v>
      </c>
      <c r="Z19" s="25">
        <f>FP_4_1_program!Z19-FP_3_6_program!Z19</f>
        <v>0</v>
      </c>
      <c r="AA19" s="25">
        <f>FP_4_1_program!AA19-FP_3_6_program!AA19</f>
        <v>0</v>
      </c>
      <c r="AB19" s="24">
        <f>FP_4_1_program!AB19-FP_3_6_program!AB19</f>
        <v>-3055555</v>
      </c>
      <c r="AC19" s="25">
        <f>FP_4_1_program!AC19-FP_3_6_program!AC19</f>
        <v>-3055555</v>
      </c>
      <c r="AD19" s="25">
        <f>FP_4_1_program!AD19-FP_3_6_program!AD19</f>
        <v>0</v>
      </c>
      <c r="AE19" s="25">
        <f>FP_4_1_program!AE19-FP_3_6_program!AE19</f>
        <v>-3055555</v>
      </c>
      <c r="AF19" s="25">
        <f>FP_4_1_program!AF19-FP_3_6_program!AF19</f>
        <v>0</v>
      </c>
      <c r="AG19" s="25">
        <f>FP_4_1_program!AG19-FP_3_6_program!AG19</f>
        <v>0</v>
      </c>
      <c r="AH19" s="24">
        <f>FP_4_1_program!AH19-FP_3_6_program!AH19</f>
        <v>0</v>
      </c>
      <c r="AI19" s="25">
        <f>FP_4_1_program!AI19-FP_3_6_program!AI19</f>
        <v>0</v>
      </c>
      <c r="AJ19" s="25">
        <f>FP_4_1_program!AJ19-FP_3_6_program!AJ19</f>
        <v>0</v>
      </c>
      <c r="AK19" s="24">
        <f>FP_4_1_program!AK19-FP_3_6_program!AK19</f>
        <v>0</v>
      </c>
      <c r="AL19" s="25">
        <f>FP_4_1_program!AL19-FP_3_6_program!AL19</f>
        <v>0</v>
      </c>
      <c r="AM19" s="25">
        <f>FP_4_1_program!AM19-FP_3_6_program!AM19</f>
        <v>0</v>
      </c>
      <c r="AN19" s="24">
        <f>FP_4_1_program!AN19-FP_3_6_program!AN19</f>
        <v>0</v>
      </c>
      <c r="AO19" s="25">
        <f>FP_4_1_program!AO19-FP_3_6_program!AO19</f>
        <v>0</v>
      </c>
      <c r="AP19" s="25">
        <f>FP_4_1_program!AP19-FP_3_6_program!AP19</f>
        <v>0</v>
      </c>
      <c r="AQ19" s="24">
        <f>FP_4_1_program!AQ19-FP_3_6_program!AQ19</f>
        <v>0</v>
      </c>
      <c r="AR19" s="25">
        <f>FP_4_1_program!AR19-FP_3_6_program!AR19</f>
        <v>0</v>
      </c>
      <c r="AS19" s="25">
        <f>FP_4_1_program!AS19-FP_3_6_program!AS19</f>
        <v>0</v>
      </c>
      <c r="AT19" s="24">
        <f>FP_4_1_program!AT19-FP_3_6_program!AT19</f>
        <v>0</v>
      </c>
      <c r="AU19" s="25">
        <f>FP_4_1_program!AU19-FP_3_6_program!AU19</f>
        <v>0</v>
      </c>
      <c r="AV19" s="25">
        <f>FP_4_1_program!AV19-FP_3_6_program!AV19</f>
        <v>0</v>
      </c>
      <c r="AW19" s="24">
        <f>FP_4_1_program!AW19-FP_3_6_program!AW19</f>
        <v>0</v>
      </c>
      <c r="AX19" s="25">
        <f>FP_4_1_program!AX19-FP_3_6_program!AX19</f>
        <v>0</v>
      </c>
      <c r="AY19" s="25">
        <f>FP_4_1_program!AY19-FP_3_6_program!AY19</f>
        <v>0</v>
      </c>
      <c r="AZ19" s="25">
        <f>FP_4_1_program!AZ19-FP_3_6_program!AZ19</f>
        <v>0</v>
      </c>
      <c r="BA19" s="25">
        <f>FP_4_1_program!BA19-FP_3_6_program!BA19</f>
        <v>0</v>
      </c>
      <c r="BB19" s="25">
        <f>FP_4_1_program!BB19-FP_3_6_program!BB19</f>
        <v>0</v>
      </c>
      <c r="BC19" s="24">
        <f>FP_4_1_program!BC19-FP_3_6_program!BC19</f>
        <v>0</v>
      </c>
      <c r="BD19" s="25">
        <f>FP_4_1_program!BD19-FP_3_6_program!BD19</f>
        <v>0</v>
      </c>
      <c r="BE19" s="25">
        <f>FP_4_1_program!BE19-FP_3_6_program!BE19</f>
        <v>0</v>
      </c>
      <c r="BF19" s="24">
        <f>FP_4_1_program!BF19-FP_3_6_program!BF19</f>
        <v>0</v>
      </c>
      <c r="BG19" s="25">
        <f>FP_4_1_program!BG19-FP_3_6_program!BG19</f>
        <v>0</v>
      </c>
      <c r="BH19" s="25">
        <f>FP_4_1_program!BH19-FP_3_6_program!BH19</f>
        <v>0</v>
      </c>
      <c r="BI19" s="24">
        <f>FP_4_1_program!BI19-FP_3_6_program!BI19</f>
        <v>0</v>
      </c>
      <c r="BJ19" s="25">
        <f>FP_4_1_program!BJ19-FP_3_6_program!BJ19</f>
        <v>0</v>
      </c>
      <c r="BK19" s="25">
        <f>FP_4_1_program!BK19-FP_3_6_program!BK19</f>
        <v>0</v>
      </c>
      <c r="BL19" s="24">
        <f>FP_4_1_program!BL19-FP_3_6_program!BL19</f>
        <v>0</v>
      </c>
      <c r="BM19" s="25">
        <f>FP_4_1_program!BM19-FP_3_6_program!BM19</f>
        <v>0</v>
      </c>
      <c r="BN19" s="25">
        <f>FP_4_1_program!BN19-FP_3_6_program!BN19</f>
        <v>0</v>
      </c>
      <c r="BO19" s="24">
        <f>FP_4_1_program!BO19-FP_3_6_program!BO19</f>
        <v>0</v>
      </c>
      <c r="BP19" s="25">
        <f>FP_4_1_program!BP19-FP_3_6_program!BP19</f>
        <v>0</v>
      </c>
      <c r="BQ19" s="25">
        <f>FP_4_1_program!BQ19-FP_3_6_program!BQ19</f>
        <v>0</v>
      </c>
      <c r="BR19" s="24">
        <f>FP_4_1_program!BR19-FP_3_6_program!BR19</f>
        <v>0</v>
      </c>
      <c r="BS19" s="25">
        <f>FP_4_1_program!BS19-FP_3_6_program!BS19</f>
        <v>0</v>
      </c>
      <c r="BT19" s="25">
        <f>FP_4_1_program!BT19-FP_3_6_program!BT19</f>
        <v>0</v>
      </c>
      <c r="BU19" s="25">
        <f>FP_4_1_program!BU19-FP_3_6_program!BU19</f>
        <v>0</v>
      </c>
      <c r="BV19" s="25">
        <f>FP_4_1_program!BV19-FP_3_6_program!BV19</f>
        <v>0</v>
      </c>
      <c r="BW19" s="25">
        <f>FP_4_1_program!BW19-FP_3_6_program!BW19</f>
        <v>0</v>
      </c>
      <c r="BX19" s="24">
        <f>FP_4_1_program!BX19-FP_3_6_program!BX19</f>
        <v>0</v>
      </c>
      <c r="BY19" s="25">
        <f>FP_4_1_program!BY19-FP_3_6_program!BY19</f>
        <v>0</v>
      </c>
      <c r="BZ19" s="25">
        <f>FP_4_1_program!BZ19-FP_3_6_program!BZ19</f>
        <v>0</v>
      </c>
      <c r="CA19" s="24">
        <f>FP_4_1_program!CA19-FP_3_6_program!CA19</f>
        <v>0</v>
      </c>
      <c r="CB19" s="25">
        <f>FP_4_1_program!CB19-FP_3_6_program!CB19</f>
        <v>0</v>
      </c>
      <c r="CC19" s="25">
        <f>FP_4_1_program!CC19-FP_3_6_program!CC19</f>
        <v>0</v>
      </c>
      <c r="CD19" s="24">
        <f>FP_4_1_program!CD19-FP_3_6_program!CD19</f>
        <v>0</v>
      </c>
      <c r="CE19" s="25">
        <f>FP_4_1_program!CE19-FP_3_6_program!CE19</f>
        <v>0</v>
      </c>
      <c r="CF19" s="25">
        <f>FP_4_1_program!CF19-FP_3_6_program!CF19</f>
        <v>0</v>
      </c>
      <c r="CG19" s="24">
        <f>FP_4_1_program!CG19-FP_3_6_program!CG19</f>
        <v>0</v>
      </c>
      <c r="CH19" s="25">
        <f>FP_4_1_program!CH19-FP_3_6_program!CH19</f>
        <v>0</v>
      </c>
      <c r="CI19" s="25">
        <f>FP_4_1_program!CI19-FP_3_6_program!CI19</f>
        <v>0</v>
      </c>
      <c r="CJ19" s="24">
        <f>FP_4_1_program!CJ19-FP_3_6_program!CJ19</f>
        <v>0</v>
      </c>
      <c r="CK19" s="25">
        <f>FP_4_1_program!CK19-FP_3_6_program!CK19</f>
        <v>0</v>
      </c>
      <c r="CL19" s="25">
        <f>FP_4_1_program!CL19-FP_3_6_program!CL19</f>
        <v>0</v>
      </c>
      <c r="CM19" s="24">
        <f>FP_4_1_program!CM19-FP_3_6_program!CM19</f>
        <v>0</v>
      </c>
      <c r="CN19" s="25">
        <f>FP_4_1_program!CN19-FP_3_6_program!CN19</f>
        <v>0</v>
      </c>
      <c r="CO19" s="25">
        <f>FP_4_1_program!CO19-FP_3_6_program!CO19</f>
        <v>0</v>
      </c>
      <c r="CP19" s="25">
        <f>FP_4_1_program!CP19-FP_3_6_program!CP19</f>
        <v>0</v>
      </c>
      <c r="CQ19" s="25">
        <f>FP_4_1_program!CQ19-FP_3_6_program!CQ19</f>
        <v>0</v>
      </c>
      <c r="CR19" s="25">
        <f>FP_4_1_program!CR19-FP_3_6_program!CR19</f>
        <v>0</v>
      </c>
    </row>
    <row r="20" spans="1:96" ht="27" x14ac:dyDescent="0.25">
      <c r="A20" s="32" t="str">
        <f>A18</f>
        <v>1P3 - Platforma strategických technológií pre Európu (STEP)</v>
      </c>
      <c r="B20" s="23" t="s">
        <v>74</v>
      </c>
      <c r="C20" s="23" t="s">
        <v>74</v>
      </c>
      <c r="D20" s="24">
        <f>FP_4_1_program!D20-FP_3_6_program!D20</f>
        <v>0</v>
      </c>
      <c r="E20" s="25">
        <f>FP_4_1_program!E20-FP_3_6_program!E20</f>
        <v>0</v>
      </c>
      <c r="F20" s="25">
        <f>FP_4_1_program!F20-FP_3_6_program!F20</f>
        <v>0</v>
      </c>
      <c r="G20" s="24">
        <f>FP_4_1_program!G20-FP_3_6_program!G20</f>
        <v>0</v>
      </c>
      <c r="H20" s="24">
        <f>FP_4_1_program!H20-FP_3_6_program!H20</f>
        <v>0</v>
      </c>
      <c r="I20" s="25">
        <f>FP_4_1_program!I20-FP_3_6_program!I20</f>
        <v>0</v>
      </c>
      <c r="J20" s="25">
        <f>FP_4_1_program!J20-FP_3_6_program!J20</f>
        <v>0</v>
      </c>
      <c r="K20" s="25">
        <f>FP_4_1_program!K20-FP_3_6_program!K20</f>
        <v>0</v>
      </c>
      <c r="L20" s="25">
        <f>FP_4_1_program!L20-FP_3_6_program!L20</f>
        <v>0</v>
      </c>
      <c r="M20" s="24">
        <f>FP_4_1_program!M20-FP_3_6_program!M20</f>
        <v>0</v>
      </c>
      <c r="N20" s="25">
        <f>FP_4_1_program!N20-FP_3_6_program!N20</f>
        <v>0</v>
      </c>
      <c r="O20" s="25">
        <f>FP_4_1_program!O20-FP_3_6_program!O20</f>
        <v>0</v>
      </c>
      <c r="P20" s="24">
        <f>FP_4_1_program!P20-FP_3_6_program!P20</f>
        <v>0</v>
      </c>
      <c r="Q20" s="25">
        <f>FP_4_1_program!Q20-FP_3_6_program!Q20</f>
        <v>0</v>
      </c>
      <c r="R20" s="25">
        <f>FP_4_1_program!R20-FP_3_6_program!R20</f>
        <v>0</v>
      </c>
      <c r="S20" s="24">
        <f>FP_4_1_program!S20-FP_3_6_program!S20</f>
        <v>0</v>
      </c>
      <c r="T20" s="25">
        <f>FP_4_1_program!T20-FP_3_6_program!T20</f>
        <v>0</v>
      </c>
      <c r="U20" s="25">
        <f>FP_4_1_program!U20-FP_3_6_program!U20</f>
        <v>0</v>
      </c>
      <c r="V20" s="24">
        <f>FP_4_1_program!V20-FP_3_6_program!V20</f>
        <v>0</v>
      </c>
      <c r="W20" s="25">
        <f>FP_4_1_program!W20-FP_3_6_program!W20</f>
        <v>0</v>
      </c>
      <c r="X20" s="25">
        <f>FP_4_1_program!X20-FP_3_6_program!X20</f>
        <v>0</v>
      </c>
      <c r="Y20" s="24">
        <f>FP_4_1_program!Y20-FP_3_6_program!Y20</f>
        <v>0</v>
      </c>
      <c r="Z20" s="25">
        <f>FP_4_1_program!Z20-FP_3_6_program!Z20</f>
        <v>0</v>
      </c>
      <c r="AA20" s="25">
        <f>FP_4_1_program!AA20-FP_3_6_program!AA20</f>
        <v>0</v>
      </c>
      <c r="AB20" s="24">
        <f>FP_4_1_program!AB20-FP_3_6_program!AB20</f>
        <v>0</v>
      </c>
      <c r="AC20" s="25">
        <f>FP_4_1_program!AC20-FP_3_6_program!AC20</f>
        <v>0</v>
      </c>
      <c r="AD20" s="25">
        <f>FP_4_1_program!AD20-FP_3_6_program!AD20</f>
        <v>0</v>
      </c>
      <c r="AE20" s="25">
        <f>FP_4_1_program!AE20-FP_3_6_program!AE20</f>
        <v>0</v>
      </c>
      <c r="AF20" s="25">
        <f>FP_4_1_program!AF20-FP_3_6_program!AF20</f>
        <v>0</v>
      </c>
      <c r="AG20" s="25">
        <f>FP_4_1_program!AG20-FP_3_6_program!AG20</f>
        <v>0</v>
      </c>
      <c r="AH20" s="24">
        <f>FP_4_1_program!AH20-FP_3_6_program!AH20</f>
        <v>0</v>
      </c>
      <c r="AI20" s="25">
        <f>FP_4_1_program!AI20-FP_3_6_program!AI20</f>
        <v>0</v>
      </c>
      <c r="AJ20" s="25">
        <f>FP_4_1_program!AJ20-FP_3_6_program!AJ20</f>
        <v>0</v>
      </c>
      <c r="AK20" s="24">
        <f>FP_4_1_program!AK20-FP_3_6_program!AK20</f>
        <v>0</v>
      </c>
      <c r="AL20" s="25">
        <f>FP_4_1_program!AL20-FP_3_6_program!AL20</f>
        <v>0</v>
      </c>
      <c r="AM20" s="25">
        <f>FP_4_1_program!AM20-FP_3_6_program!AM20</f>
        <v>0</v>
      </c>
      <c r="AN20" s="24">
        <f>FP_4_1_program!AN20-FP_3_6_program!AN20</f>
        <v>0</v>
      </c>
      <c r="AO20" s="25">
        <f>FP_4_1_program!AO20-FP_3_6_program!AO20</f>
        <v>0</v>
      </c>
      <c r="AP20" s="25">
        <f>FP_4_1_program!AP20-FP_3_6_program!AP20</f>
        <v>0</v>
      </c>
      <c r="AQ20" s="24">
        <f>FP_4_1_program!AQ20-FP_3_6_program!AQ20</f>
        <v>0</v>
      </c>
      <c r="AR20" s="25">
        <f>FP_4_1_program!AR20-FP_3_6_program!AR20</f>
        <v>0</v>
      </c>
      <c r="AS20" s="25">
        <f>FP_4_1_program!AS20-FP_3_6_program!AS20</f>
        <v>0</v>
      </c>
      <c r="AT20" s="24">
        <f>FP_4_1_program!AT20-FP_3_6_program!AT20</f>
        <v>0</v>
      </c>
      <c r="AU20" s="25">
        <f>FP_4_1_program!AU20-FP_3_6_program!AU20</f>
        <v>0</v>
      </c>
      <c r="AV20" s="25">
        <f>FP_4_1_program!AV20-FP_3_6_program!AV20</f>
        <v>0</v>
      </c>
      <c r="AW20" s="24">
        <f>FP_4_1_program!AW20-FP_3_6_program!AW20</f>
        <v>0</v>
      </c>
      <c r="AX20" s="25">
        <f>FP_4_1_program!AX20-FP_3_6_program!AX20</f>
        <v>0</v>
      </c>
      <c r="AY20" s="25">
        <f>FP_4_1_program!AY20-FP_3_6_program!AY20</f>
        <v>0</v>
      </c>
      <c r="AZ20" s="25">
        <f>FP_4_1_program!AZ20-FP_3_6_program!AZ20</f>
        <v>0</v>
      </c>
      <c r="BA20" s="25">
        <f>FP_4_1_program!BA20-FP_3_6_program!BA20</f>
        <v>0</v>
      </c>
      <c r="BB20" s="25">
        <f>FP_4_1_program!BB20-FP_3_6_program!BB20</f>
        <v>0</v>
      </c>
      <c r="BC20" s="24">
        <f>FP_4_1_program!BC20-FP_3_6_program!BC20</f>
        <v>0</v>
      </c>
      <c r="BD20" s="25">
        <f>FP_4_1_program!BD20-FP_3_6_program!BD20</f>
        <v>0</v>
      </c>
      <c r="BE20" s="25">
        <f>FP_4_1_program!BE20-FP_3_6_program!BE20</f>
        <v>0</v>
      </c>
      <c r="BF20" s="24">
        <f>FP_4_1_program!BF20-FP_3_6_program!BF20</f>
        <v>0</v>
      </c>
      <c r="BG20" s="25">
        <f>FP_4_1_program!BG20-FP_3_6_program!BG20</f>
        <v>0</v>
      </c>
      <c r="BH20" s="25">
        <f>FP_4_1_program!BH20-FP_3_6_program!BH20</f>
        <v>0</v>
      </c>
      <c r="BI20" s="24">
        <f>FP_4_1_program!BI20-FP_3_6_program!BI20</f>
        <v>0</v>
      </c>
      <c r="BJ20" s="25">
        <f>FP_4_1_program!BJ20-FP_3_6_program!BJ20</f>
        <v>0</v>
      </c>
      <c r="BK20" s="25">
        <f>FP_4_1_program!BK20-FP_3_6_program!BK20</f>
        <v>0</v>
      </c>
      <c r="BL20" s="24">
        <f>FP_4_1_program!BL20-FP_3_6_program!BL20</f>
        <v>0</v>
      </c>
      <c r="BM20" s="25">
        <f>FP_4_1_program!BM20-FP_3_6_program!BM20</f>
        <v>0</v>
      </c>
      <c r="BN20" s="25">
        <f>FP_4_1_program!BN20-FP_3_6_program!BN20</f>
        <v>0</v>
      </c>
      <c r="BO20" s="24">
        <f>FP_4_1_program!BO20-FP_3_6_program!BO20</f>
        <v>0</v>
      </c>
      <c r="BP20" s="25">
        <f>FP_4_1_program!BP20-FP_3_6_program!BP20</f>
        <v>0</v>
      </c>
      <c r="BQ20" s="25">
        <f>FP_4_1_program!BQ20-FP_3_6_program!BQ20</f>
        <v>0</v>
      </c>
      <c r="BR20" s="24">
        <f>FP_4_1_program!BR20-FP_3_6_program!BR20</f>
        <v>0</v>
      </c>
      <c r="BS20" s="25">
        <f>FP_4_1_program!BS20-FP_3_6_program!BS20</f>
        <v>0</v>
      </c>
      <c r="BT20" s="25">
        <f>FP_4_1_program!BT20-FP_3_6_program!BT20</f>
        <v>0</v>
      </c>
      <c r="BU20" s="25">
        <f>FP_4_1_program!BU20-FP_3_6_program!BU20</f>
        <v>0</v>
      </c>
      <c r="BV20" s="25">
        <f>FP_4_1_program!BV20-FP_3_6_program!BV20</f>
        <v>0</v>
      </c>
      <c r="BW20" s="25">
        <f>FP_4_1_program!BW20-FP_3_6_program!BW20</f>
        <v>0</v>
      </c>
      <c r="BX20" s="24">
        <f>FP_4_1_program!BX20-FP_3_6_program!BX20</f>
        <v>0</v>
      </c>
      <c r="BY20" s="25">
        <f>FP_4_1_program!BY20-FP_3_6_program!BY20</f>
        <v>0</v>
      </c>
      <c r="BZ20" s="25">
        <f>FP_4_1_program!BZ20-FP_3_6_program!BZ20</f>
        <v>0</v>
      </c>
      <c r="CA20" s="24">
        <f>FP_4_1_program!CA20-FP_3_6_program!CA20</f>
        <v>0</v>
      </c>
      <c r="CB20" s="25">
        <f>FP_4_1_program!CB20-FP_3_6_program!CB20</f>
        <v>0</v>
      </c>
      <c r="CC20" s="25">
        <f>FP_4_1_program!CC20-FP_3_6_program!CC20</f>
        <v>0</v>
      </c>
      <c r="CD20" s="24">
        <f>FP_4_1_program!CD20-FP_3_6_program!CD20</f>
        <v>0</v>
      </c>
      <c r="CE20" s="25">
        <f>FP_4_1_program!CE20-FP_3_6_program!CE20</f>
        <v>0</v>
      </c>
      <c r="CF20" s="25">
        <f>FP_4_1_program!CF20-FP_3_6_program!CF20</f>
        <v>0</v>
      </c>
      <c r="CG20" s="24">
        <f>FP_4_1_program!CG20-FP_3_6_program!CG20</f>
        <v>0</v>
      </c>
      <c r="CH20" s="25">
        <f>FP_4_1_program!CH20-FP_3_6_program!CH20</f>
        <v>0</v>
      </c>
      <c r="CI20" s="25">
        <f>FP_4_1_program!CI20-FP_3_6_program!CI20</f>
        <v>0</v>
      </c>
      <c r="CJ20" s="24">
        <f>FP_4_1_program!CJ20-FP_3_6_program!CJ20</f>
        <v>0</v>
      </c>
      <c r="CK20" s="25">
        <f>FP_4_1_program!CK20-FP_3_6_program!CK20</f>
        <v>0</v>
      </c>
      <c r="CL20" s="25">
        <f>FP_4_1_program!CL20-FP_3_6_program!CL20</f>
        <v>0</v>
      </c>
      <c r="CM20" s="24">
        <f>FP_4_1_program!CM20-FP_3_6_program!CM20</f>
        <v>0</v>
      </c>
      <c r="CN20" s="25">
        <f>FP_4_1_program!CN20-FP_3_6_program!CN20</f>
        <v>0</v>
      </c>
      <c r="CO20" s="25">
        <f>FP_4_1_program!CO20-FP_3_6_program!CO20</f>
        <v>0</v>
      </c>
      <c r="CP20" s="25">
        <f>FP_4_1_program!CP20-FP_3_6_program!CP20</f>
        <v>0</v>
      </c>
      <c r="CQ20" s="25">
        <f>FP_4_1_program!CQ20-FP_3_6_program!CQ20</f>
        <v>0</v>
      </c>
      <c r="CR20" s="25">
        <f>FP_4_1_program!CR20-FP_3_6_program!CR20</f>
        <v>0</v>
      </c>
    </row>
    <row r="21" spans="1:96" ht="27" x14ac:dyDescent="0.25">
      <c r="A21" s="32" t="str">
        <f>A20</f>
        <v>1P3 - Platforma strategických technológií pre Európu (STEP)</v>
      </c>
      <c r="B21" s="23" t="s">
        <v>75</v>
      </c>
      <c r="C21" s="23" t="s">
        <v>75</v>
      </c>
      <c r="D21" s="24">
        <f>FP_4_1_program!D21-FP_3_6_program!D21</f>
        <v>0</v>
      </c>
      <c r="E21" s="25">
        <f>FP_4_1_program!E21-FP_3_6_program!E21</f>
        <v>0</v>
      </c>
      <c r="F21" s="25">
        <f>FP_4_1_program!F21-FP_3_6_program!F21</f>
        <v>0</v>
      </c>
      <c r="G21" s="24">
        <f>FP_4_1_program!G21-FP_3_6_program!G21</f>
        <v>0</v>
      </c>
      <c r="H21" s="24">
        <f>FP_4_1_program!H21-FP_3_6_program!H21</f>
        <v>0</v>
      </c>
      <c r="I21" s="25">
        <f>FP_4_1_program!I21-FP_3_6_program!I21</f>
        <v>0</v>
      </c>
      <c r="J21" s="25">
        <f>FP_4_1_program!J21-FP_3_6_program!J21</f>
        <v>0</v>
      </c>
      <c r="K21" s="25">
        <f>FP_4_1_program!K21-FP_3_6_program!K21</f>
        <v>0</v>
      </c>
      <c r="L21" s="25">
        <f>FP_4_1_program!L21-FP_3_6_program!L21</f>
        <v>0</v>
      </c>
      <c r="M21" s="24">
        <f>FP_4_1_program!M21-FP_3_6_program!M21</f>
        <v>0</v>
      </c>
      <c r="N21" s="25">
        <f>FP_4_1_program!N21-FP_3_6_program!N21</f>
        <v>0</v>
      </c>
      <c r="O21" s="25">
        <f>FP_4_1_program!O21-FP_3_6_program!O21</f>
        <v>0</v>
      </c>
      <c r="P21" s="24">
        <f>FP_4_1_program!P21-FP_3_6_program!P21</f>
        <v>0</v>
      </c>
      <c r="Q21" s="25">
        <f>FP_4_1_program!Q21-FP_3_6_program!Q21</f>
        <v>0</v>
      </c>
      <c r="R21" s="25">
        <f>FP_4_1_program!R21-FP_3_6_program!R21</f>
        <v>0</v>
      </c>
      <c r="S21" s="24">
        <f>FP_4_1_program!S21-FP_3_6_program!S21</f>
        <v>0</v>
      </c>
      <c r="T21" s="25">
        <f>FP_4_1_program!T21-FP_3_6_program!T21</f>
        <v>0</v>
      </c>
      <c r="U21" s="25">
        <f>FP_4_1_program!U21-FP_3_6_program!U21</f>
        <v>0</v>
      </c>
      <c r="V21" s="24">
        <f>FP_4_1_program!V21-FP_3_6_program!V21</f>
        <v>0</v>
      </c>
      <c r="W21" s="25">
        <f>FP_4_1_program!W21-FP_3_6_program!W21</f>
        <v>0</v>
      </c>
      <c r="X21" s="25">
        <f>FP_4_1_program!X21-FP_3_6_program!X21</f>
        <v>0</v>
      </c>
      <c r="Y21" s="24">
        <f>FP_4_1_program!Y21-FP_3_6_program!Y21</f>
        <v>0</v>
      </c>
      <c r="Z21" s="25">
        <f>FP_4_1_program!Z21-FP_3_6_program!Z21</f>
        <v>0</v>
      </c>
      <c r="AA21" s="25">
        <f>FP_4_1_program!AA21-FP_3_6_program!AA21</f>
        <v>0</v>
      </c>
      <c r="AB21" s="24">
        <f>FP_4_1_program!AB21-FP_3_6_program!AB21</f>
        <v>0</v>
      </c>
      <c r="AC21" s="25">
        <f>FP_4_1_program!AC21-FP_3_6_program!AC21</f>
        <v>0</v>
      </c>
      <c r="AD21" s="25">
        <f>FP_4_1_program!AD21-FP_3_6_program!AD21</f>
        <v>0</v>
      </c>
      <c r="AE21" s="25">
        <f>FP_4_1_program!AE21-FP_3_6_program!AE21</f>
        <v>0</v>
      </c>
      <c r="AF21" s="25">
        <f>FP_4_1_program!AF21-FP_3_6_program!AF21</f>
        <v>0</v>
      </c>
      <c r="AG21" s="25">
        <f>FP_4_1_program!AG21-FP_3_6_program!AG21</f>
        <v>0</v>
      </c>
      <c r="AH21" s="24">
        <f>FP_4_1_program!AH21-FP_3_6_program!AH21</f>
        <v>0</v>
      </c>
      <c r="AI21" s="25">
        <f>FP_4_1_program!AI21-FP_3_6_program!AI21</f>
        <v>0</v>
      </c>
      <c r="AJ21" s="25">
        <f>FP_4_1_program!AJ21-FP_3_6_program!AJ21</f>
        <v>0</v>
      </c>
      <c r="AK21" s="24">
        <f>FP_4_1_program!AK21-FP_3_6_program!AK21</f>
        <v>0</v>
      </c>
      <c r="AL21" s="25">
        <f>FP_4_1_program!AL21-FP_3_6_program!AL21</f>
        <v>0</v>
      </c>
      <c r="AM21" s="25">
        <f>FP_4_1_program!AM21-FP_3_6_program!AM21</f>
        <v>0</v>
      </c>
      <c r="AN21" s="24">
        <f>FP_4_1_program!AN21-FP_3_6_program!AN21</f>
        <v>0</v>
      </c>
      <c r="AO21" s="25">
        <f>FP_4_1_program!AO21-FP_3_6_program!AO21</f>
        <v>0</v>
      </c>
      <c r="AP21" s="25">
        <f>FP_4_1_program!AP21-FP_3_6_program!AP21</f>
        <v>0</v>
      </c>
      <c r="AQ21" s="24">
        <f>FP_4_1_program!AQ21-FP_3_6_program!AQ21</f>
        <v>0</v>
      </c>
      <c r="AR21" s="25">
        <f>FP_4_1_program!AR21-FP_3_6_program!AR21</f>
        <v>0</v>
      </c>
      <c r="AS21" s="25">
        <f>FP_4_1_program!AS21-FP_3_6_program!AS21</f>
        <v>0</v>
      </c>
      <c r="AT21" s="24">
        <f>FP_4_1_program!AT21-FP_3_6_program!AT21</f>
        <v>0</v>
      </c>
      <c r="AU21" s="25">
        <f>FP_4_1_program!AU21-FP_3_6_program!AU21</f>
        <v>0</v>
      </c>
      <c r="AV21" s="25">
        <f>FP_4_1_program!AV21-FP_3_6_program!AV21</f>
        <v>0</v>
      </c>
      <c r="AW21" s="24">
        <f>FP_4_1_program!AW21-FP_3_6_program!AW21</f>
        <v>0</v>
      </c>
      <c r="AX21" s="25">
        <f>FP_4_1_program!AX21-FP_3_6_program!AX21</f>
        <v>0</v>
      </c>
      <c r="AY21" s="25">
        <f>FP_4_1_program!AY21-FP_3_6_program!AY21</f>
        <v>0</v>
      </c>
      <c r="AZ21" s="25">
        <f>FP_4_1_program!AZ21-FP_3_6_program!AZ21</f>
        <v>0</v>
      </c>
      <c r="BA21" s="25">
        <f>FP_4_1_program!BA21-FP_3_6_program!BA21</f>
        <v>0</v>
      </c>
      <c r="BB21" s="25">
        <f>FP_4_1_program!BB21-FP_3_6_program!BB21</f>
        <v>0</v>
      </c>
      <c r="BC21" s="24">
        <f>FP_4_1_program!BC21-FP_3_6_program!BC21</f>
        <v>0</v>
      </c>
      <c r="BD21" s="25">
        <f>FP_4_1_program!BD21-FP_3_6_program!BD21</f>
        <v>0</v>
      </c>
      <c r="BE21" s="25">
        <f>FP_4_1_program!BE21-FP_3_6_program!BE21</f>
        <v>0</v>
      </c>
      <c r="BF21" s="24">
        <f>FP_4_1_program!BF21-FP_3_6_program!BF21</f>
        <v>0</v>
      </c>
      <c r="BG21" s="25">
        <f>FP_4_1_program!BG21-FP_3_6_program!BG21</f>
        <v>0</v>
      </c>
      <c r="BH21" s="25">
        <f>FP_4_1_program!BH21-FP_3_6_program!BH21</f>
        <v>0</v>
      </c>
      <c r="BI21" s="24">
        <f>FP_4_1_program!BI21-FP_3_6_program!BI21</f>
        <v>0</v>
      </c>
      <c r="BJ21" s="25">
        <f>FP_4_1_program!BJ21-FP_3_6_program!BJ21</f>
        <v>0</v>
      </c>
      <c r="BK21" s="25">
        <f>FP_4_1_program!BK21-FP_3_6_program!BK21</f>
        <v>0</v>
      </c>
      <c r="BL21" s="24">
        <f>FP_4_1_program!BL21-FP_3_6_program!BL21</f>
        <v>0</v>
      </c>
      <c r="BM21" s="25">
        <f>FP_4_1_program!BM21-FP_3_6_program!BM21</f>
        <v>0</v>
      </c>
      <c r="BN21" s="25">
        <f>FP_4_1_program!BN21-FP_3_6_program!BN21</f>
        <v>0</v>
      </c>
      <c r="BO21" s="24">
        <f>FP_4_1_program!BO21-FP_3_6_program!BO21</f>
        <v>0</v>
      </c>
      <c r="BP21" s="25">
        <f>FP_4_1_program!BP21-FP_3_6_program!BP21</f>
        <v>0</v>
      </c>
      <c r="BQ21" s="25">
        <f>FP_4_1_program!BQ21-FP_3_6_program!BQ21</f>
        <v>0</v>
      </c>
      <c r="BR21" s="24">
        <f>FP_4_1_program!BR21-FP_3_6_program!BR21</f>
        <v>0</v>
      </c>
      <c r="BS21" s="25">
        <f>FP_4_1_program!BS21-FP_3_6_program!BS21</f>
        <v>0</v>
      </c>
      <c r="BT21" s="25">
        <f>FP_4_1_program!BT21-FP_3_6_program!BT21</f>
        <v>0</v>
      </c>
      <c r="BU21" s="25">
        <f>FP_4_1_program!BU21-FP_3_6_program!BU21</f>
        <v>0</v>
      </c>
      <c r="BV21" s="25">
        <f>FP_4_1_program!BV21-FP_3_6_program!BV21</f>
        <v>0</v>
      </c>
      <c r="BW21" s="25">
        <f>FP_4_1_program!BW21-FP_3_6_program!BW21</f>
        <v>0</v>
      </c>
      <c r="BX21" s="24">
        <f>FP_4_1_program!BX21-FP_3_6_program!BX21</f>
        <v>0</v>
      </c>
      <c r="BY21" s="25">
        <f>FP_4_1_program!BY21-FP_3_6_program!BY21</f>
        <v>0</v>
      </c>
      <c r="BZ21" s="25">
        <f>FP_4_1_program!BZ21-FP_3_6_program!BZ21</f>
        <v>0</v>
      </c>
      <c r="CA21" s="24">
        <f>FP_4_1_program!CA21-FP_3_6_program!CA21</f>
        <v>0</v>
      </c>
      <c r="CB21" s="25">
        <f>FP_4_1_program!CB21-FP_3_6_program!CB21</f>
        <v>0</v>
      </c>
      <c r="CC21" s="25">
        <f>FP_4_1_program!CC21-FP_3_6_program!CC21</f>
        <v>0</v>
      </c>
      <c r="CD21" s="24">
        <f>FP_4_1_program!CD21-FP_3_6_program!CD21</f>
        <v>0</v>
      </c>
      <c r="CE21" s="25">
        <f>FP_4_1_program!CE21-FP_3_6_program!CE21</f>
        <v>0</v>
      </c>
      <c r="CF21" s="25">
        <f>FP_4_1_program!CF21-FP_3_6_program!CF21</f>
        <v>0</v>
      </c>
      <c r="CG21" s="24">
        <f>FP_4_1_program!CG21-FP_3_6_program!CG21</f>
        <v>0</v>
      </c>
      <c r="CH21" s="25">
        <f>FP_4_1_program!CH21-FP_3_6_program!CH21</f>
        <v>0</v>
      </c>
      <c r="CI21" s="25">
        <f>FP_4_1_program!CI21-FP_3_6_program!CI21</f>
        <v>0</v>
      </c>
      <c r="CJ21" s="24">
        <f>FP_4_1_program!CJ21-FP_3_6_program!CJ21</f>
        <v>0</v>
      </c>
      <c r="CK21" s="25">
        <f>FP_4_1_program!CK21-FP_3_6_program!CK21</f>
        <v>0</v>
      </c>
      <c r="CL21" s="25">
        <f>FP_4_1_program!CL21-FP_3_6_program!CL21</f>
        <v>0</v>
      </c>
      <c r="CM21" s="24">
        <f>FP_4_1_program!CM21-FP_3_6_program!CM21</f>
        <v>0</v>
      </c>
      <c r="CN21" s="25">
        <f>FP_4_1_program!CN21-FP_3_6_program!CN21</f>
        <v>0</v>
      </c>
      <c r="CO21" s="25">
        <f>FP_4_1_program!CO21-FP_3_6_program!CO21</f>
        <v>0</v>
      </c>
      <c r="CP21" s="25">
        <f>FP_4_1_program!CP21-FP_3_6_program!CP21</f>
        <v>0</v>
      </c>
      <c r="CQ21" s="25">
        <f>FP_4_1_program!CQ21-FP_3_6_program!CQ21</f>
        <v>0</v>
      </c>
      <c r="CR21" s="25">
        <f>FP_4_1_program!CR21-FP_3_6_program!CR21</f>
        <v>0</v>
      </c>
    </row>
    <row r="22" spans="1:96" ht="27" x14ac:dyDescent="0.25">
      <c r="A22" s="32" t="str">
        <f>A20</f>
        <v>1P3 - Platforma strategických technológií pre Európu (STEP)</v>
      </c>
      <c r="B22" s="23" t="s">
        <v>76</v>
      </c>
      <c r="C22" s="23" t="s">
        <v>74</v>
      </c>
      <c r="D22" s="24">
        <f>FP_4_1_program!D22-FP_3_6_program!D22</f>
        <v>0</v>
      </c>
      <c r="E22" s="25">
        <f>FP_4_1_program!E22-FP_3_6_program!E22</f>
        <v>0</v>
      </c>
      <c r="F22" s="25">
        <f>FP_4_1_program!F22-FP_3_6_program!F22</f>
        <v>0</v>
      </c>
      <c r="G22" s="24">
        <f>FP_4_1_program!G22-FP_3_6_program!G22</f>
        <v>0</v>
      </c>
      <c r="H22" s="24">
        <f>FP_4_1_program!H22-FP_3_6_program!H22</f>
        <v>0</v>
      </c>
      <c r="I22" s="25">
        <f>FP_4_1_program!I22-FP_3_6_program!I22</f>
        <v>0</v>
      </c>
      <c r="J22" s="25">
        <f>FP_4_1_program!J22-FP_3_6_program!J22</f>
        <v>0</v>
      </c>
      <c r="K22" s="25">
        <f>FP_4_1_program!K22-FP_3_6_program!K22</f>
        <v>0</v>
      </c>
      <c r="L22" s="25">
        <f>FP_4_1_program!L22-FP_3_6_program!L22</f>
        <v>0</v>
      </c>
      <c r="M22" s="24">
        <f>FP_4_1_program!M22-FP_3_6_program!M22</f>
        <v>0</v>
      </c>
      <c r="N22" s="25">
        <f>FP_4_1_program!N22-FP_3_6_program!N22</f>
        <v>0</v>
      </c>
      <c r="O22" s="25">
        <f>FP_4_1_program!O22-FP_3_6_program!O22</f>
        <v>0</v>
      </c>
      <c r="P22" s="24">
        <f>FP_4_1_program!P22-FP_3_6_program!P22</f>
        <v>0</v>
      </c>
      <c r="Q22" s="25">
        <f>FP_4_1_program!Q22-FP_3_6_program!Q22</f>
        <v>0</v>
      </c>
      <c r="R22" s="25">
        <f>FP_4_1_program!R22-FP_3_6_program!R22</f>
        <v>0</v>
      </c>
      <c r="S22" s="24">
        <f>FP_4_1_program!S22-FP_3_6_program!S22</f>
        <v>0</v>
      </c>
      <c r="T22" s="25">
        <f>FP_4_1_program!T22-FP_3_6_program!T22</f>
        <v>0</v>
      </c>
      <c r="U22" s="25">
        <f>FP_4_1_program!U22-FP_3_6_program!U22</f>
        <v>0</v>
      </c>
      <c r="V22" s="24">
        <f>FP_4_1_program!V22-FP_3_6_program!V22</f>
        <v>0</v>
      </c>
      <c r="W22" s="25">
        <f>FP_4_1_program!W22-FP_3_6_program!W22</f>
        <v>0</v>
      </c>
      <c r="X22" s="25">
        <f>FP_4_1_program!X22-FP_3_6_program!X22</f>
        <v>0</v>
      </c>
      <c r="Y22" s="24">
        <f>FP_4_1_program!Y22-FP_3_6_program!Y22</f>
        <v>0</v>
      </c>
      <c r="Z22" s="25">
        <f>FP_4_1_program!Z22-FP_3_6_program!Z22</f>
        <v>0</v>
      </c>
      <c r="AA22" s="25">
        <f>FP_4_1_program!AA22-FP_3_6_program!AA22</f>
        <v>0</v>
      </c>
      <c r="AB22" s="24">
        <f>FP_4_1_program!AB22-FP_3_6_program!AB22</f>
        <v>0</v>
      </c>
      <c r="AC22" s="25">
        <f>FP_4_1_program!AC22-FP_3_6_program!AC22</f>
        <v>0</v>
      </c>
      <c r="AD22" s="25">
        <f>FP_4_1_program!AD22-FP_3_6_program!AD22</f>
        <v>0</v>
      </c>
      <c r="AE22" s="25">
        <f>FP_4_1_program!AE22-FP_3_6_program!AE22</f>
        <v>0</v>
      </c>
      <c r="AF22" s="25">
        <f>FP_4_1_program!AF22-FP_3_6_program!AF22</f>
        <v>0</v>
      </c>
      <c r="AG22" s="25">
        <f>FP_4_1_program!AG22-FP_3_6_program!AG22</f>
        <v>0</v>
      </c>
      <c r="AH22" s="24">
        <f>FP_4_1_program!AH22-FP_3_6_program!AH22</f>
        <v>0</v>
      </c>
      <c r="AI22" s="25">
        <f>FP_4_1_program!AI22-FP_3_6_program!AI22</f>
        <v>0</v>
      </c>
      <c r="AJ22" s="25">
        <f>FP_4_1_program!AJ22-FP_3_6_program!AJ22</f>
        <v>0</v>
      </c>
      <c r="AK22" s="24">
        <f>FP_4_1_program!AK22-FP_3_6_program!AK22</f>
        <v>0</v>
      </c>
      <c r="AL22" s="25">
        <f>FP_4_1_program!AL22-FP_3_6_program!AL22</f>
        <v>0</v>
      </c>
      <c r="AM22" s="25">
        <f>FP_4_1_program!AM22-FP_3_6_program!AM22</f>
        <v>0</v>
      </c>
      <c r="AN22" s="24">
        <f>FP_4_1_program!AN22-FP_3_6_program!AN22</f>
        <v>0</v>
      </c>
      <c r="AO22" s="25">
        <f>FP_4_1_program!AO22-FP_3_6_program!AO22</f>
        <v>0</v>
      </c>
      <c r="AP22" s="25">
        <f>FP_4_1_program!AP22-FP_3_6_program!AP22</f>
        <v>0</v>
      </c>
      <c r="AQ22" s="24">
        <f>FP_4_1_program!AQ22-FP_3_6_program!AQ22</f>
        <v>0</v>
      </c>
      <c r="AR22" s="25">
        <f>FP_4_1_program!AR22-FP_3_6_program!AR22</f>
        <v>0</v>
      </c>
      <c r="AS22" s="25">
        <f>FP_4_1_program!AS22-FP_3_6_program!AS22</f>
        <v>0</v>
      </c>
      <c r="AT22" s="24">
        <f>FP_4_1_program!AT22-FP_3_6_program!AT22</f>
        <v>0</v>
      </c>
      <c r="AU22" s="25">
        <f>FP_4_1_program!AU22-FP_3_6_program!AU22</f>
        <v>0</v>
      </c>
      <c r="AV22" s="25">
        <f>FP_4_1_program!AV22-FP_3_6_program!AV22</f>
        <v>0</v>
      </c>
      <c r="AW22" s="24">
        <f>FP_4_1_program!AW22-FP_3_6_program!AW22</f>
        <v>0</v>
      </c>
      <c r="AX22" s="25">
        <f>FP_4_1_program!AX22-FP_3_6_program!AX22</f>
        <v>0</v>
      </c>
      <c r="AY22" s="25">
        <f>FP_4_1_program!AY22-FP_3_6_program!AY22</f>
        <v>0</v>
      </c>
      <c r="AZ22" s="25">
        <f>FP_4_1_program!AZ22-FP_3_6_program!AZ22</f>
        <v>0</v>
      </c>
      <c r="BA22" s="25">
        <f>FP_4_1_program!BA22-FP_3_6_program!BA22</f>
        <v>0</v>
      </c>
      <c r="BB22" s="25">
        <f>FP_4_1_program!BB22-FP_3_6_program!BB22</f>
        <v>0</v>
      </c>
      <c r="BC22" s="24">
        <f>FP_4_1_program!BC22-FP_3_6_program!BC22</f>
        <v>0</v>
      </c>
      <c r="BD22" s="25">
        <f>FP_4_1_program!BD22-FP_3_6_program!BD22</f>
        <v>0</v>
      </c>
      <c r="BE22" s="25">
        <f>FP_4_1_program!BE22-FP_3_6_program!BE22</f>
        <v>0</v>
      </c>
      <c r="BF22" s="24">
        <f>FP_4_1_program!BF22-FP_3_6_program!BF22</f>
        <v>0</v>
      </c>
      <c r="BG22" s="25">
        <f>FP_4_1_program!BG22-FP_3_6_program!BG22</f>
        <v>0</v>
      </c>
      <c r="BH22" s="25">
        <f>FP_4_1_program!BH22-FP_3_6_program!BH22</f>
        <v>0</v>
      </c>
      <c r="BI22" s="24">
        <f>FP_4_1_program!BI22-FP_3_6_program!BI22</f>
        <v>0</v>
      </c>
      <c r="BJ22" s="25">
        <f>FP_4_1_program!BJ22-FP_3_6_program!BJ22</f>
        <v>0</v>
      </c>
      <c r="BK22" s="25">
        <f>FP_4_1_program!BK22-FP_3_6_program!BK22</f>
        <v>0</v>
      </c>
      <c r="BL22" s="24">
        <f>FP_4_1_program!BL22-FP_3_6_program!BL22</f>
        <v>0</v>
      </c>
      <c r="BM22" s="25">
        <f>FP_4_1_program!BM22-FP_3_6_program!BM22</f>
        <v>0</v>
      </c>
      <c r="BN22" s="25">
        <f>FP_4_1_program!BN22-FP_3_6_program!BN22</f>
        <v>0</v>
      </c>
      <c r="BO22" s="24">
        <f>FP_4_1_program!BO22-FP_3_6_program!BO22</f>
        <v>0</v>
      </c>
      <c r="BP22" s="25">
        <f>FP_4_1_program!BP22-FP_3_6_program!BP22</f>
        <v>0</v>
      </c>
      <c r="BQ22" s="25">
        <f>FP_4_1_program!BQ22-FP_3_6_program!BQ22</f>
        <v>0</v>
      </c>
      <c r="BR22" s="24">
        <f>FP_4_1_program!BR22-FP_3_6_program!BR22</f>
        <v>0</v>
      </c>
      <c r="BS22" s="25">
        <f>FP_4_1_program!BS22-FP_3_6_program!BS22</f>
        <v>0</v>
      </c>
      <c r="BT22" s="25">
        <f>FP_4_1_program!BT22-FP_3_6_program!BT22</f>
        <v>0</v>
      </c>
      <c r="BU22" s="25">
        <f>FP_4_1_program!BU22-FP_3_6_program!BU22</f>
        <v>0</v>
      </c>
      <c r="BV22" s="25">
        <f>FP_4_1_program!BV22-FP_3_6_program!BV22</f>
        <v>0</v>
      </c>
      <c r="BW22" s="25">
        <f>FP_4_1_program!BW22-FP_3_6_program!BW22</f>
        <v>0</v>
      </c>
      <c r="BX22" s="24">
        <f>FP_4_1_program!BX22-FP_3_6_program!BX22</f>
        <v>0</v>
      </c>
      <c r="BY22" s="25">
        <f>FP_4_1_program!BY22-FP_3_6_program!BY22</f>
        <v>0</v>
      </c>
      <c r="BZ22" s="25">
        <f>FP_4_1_program!BZ22-FP_3_6_program!BZ22</f>
        <v>0</v>
      </c>
      <c r="CA22" s="24">
        <f>FP_4_1_program!CA22-FP_3_6_program!CA22</f>
        <v>0</v>
      </c>
      <c r="CB22" s="25">
        <f>FP_4_1_program!CB22-FP_3_6_program!CB22</f>
        <v>0</v>
      </c>
      <c r="CC22" s="25">
        <f>FP_4_1_program!CC22-FP_3_6_program!CC22</f>
        <v>0</v>
      </c>
      <c r="CD22" s="24">
        <f>FP_4_1_program!CD22-FP_3_6_program!CD22</f>
        <v>0</v>
      </c>
      <c r="CE22" s="25">
        <f>FP_4_1_program!CE22-FP_3_6_program!CE22</f>
        <v>0</v>
      </c>
      <c r="CF22" s="25">
        <f>FP_4_1_program!CF22-FP_3_6_program!CF22</f>
        <v>0</v>
      </c>
      <c r="CG22" s="24">
        <f>FP_4_1_program!CG22-FP_3_6_program!CG22</f>
        <v>0</v>
      </c>
      <c r="CH22" s="25">
        <f>FP_4_1_program!CH22-FP_3_6_program!CH22</f>
        <v>0</v>
      </c>
      <c r="CI22" s="25">
        <f>FP_4_1_program!CI22-FP_3_6_program!CI22</f>
        <v>0</v>
      </c>
      <c r="CJ22" s="24">
        <f>FP_4_1_program!CJ22-FP_3_6_program!CJ22</f>
        <v>0</v>
      </c>
      <c r="CK22" s="25">
        <f>FP_4_1_program!CK22-FP_3_6_program!CK22</f>
        <v>0</v>
      </c>
      <c r="CL22" s="25">
        <f>FP_4_1_program!CL22-FP_3_6_program!CL22</f>
        <v>0</v>
      </c>
      <c r="CM22" s="24">
        <f>FP_4_1_program!CM22-FP_3_6_program!CM22</f>
        <v>0</v>
      </c>
      <c r="CN22" s="25">
        <f>FP_4_1_program!CN22-FP_3_6_program!CN22</f>
        <v>0</v>
      </c>
      <c r="CO22" s="25">
        <f>FP_4_1_program!CO22-FP_3_6_program!CO22</f>
        <v>0</v>
      </c>
      <c r="CP22" s="25">
        <f>FP_4_1_program!CP22-FP_3_6_program!CP22</f>
        <v>0</v>
      </c>
      <c r="CQ22" s="25">
        <f>FP_4_1_program!CQ22-FP_3_6_program!CQ22</f>
        <v>0</v>
      </c>
      <c r="CR22" s="25">
        <f>FP_4_1_program!CR22-FP_3_6_program!CR22</f>
        <v>0</v>
      </c>
    </row>
    <row r="23" spans="1:96" ht="27" x14ac:dyDescent="0.25">
      <c r="A23" s="18" t="s">
        <v>126</v>
      </c>
      <c r="B23" s="19" t="s">
        <v>72</v>
      </c>
      <c r="C23" s="19"/>
      <c r="D23" s="20">
        <f>FP_4_1_program!D23</f>
        <v>125157192</v>
      </c>
      <c r="E23" s="20">
        <f>FP_4_1_program!E23</f>
        <v>125157192</v>
      </c>
      <c r="F23" s="20">
        <f>FP_4_1_program!F23</f>
        <v>84155689</v>
      </c>
      <c r="G23" s="20">
        <f>FP_4_1_program!G23</f>
        <v>41001503</v>
      </c>
      <c r="H23" s="20">
        <f>FP_4_1_program!H23</f>
        <v>7616432</v>
      </c>
      <c r="I23" s="20">
        <f>FP_4_1_program!I23</f>
        <v>7616432</v>
      </c>
      <c r="J23" s="20">
        <f>FP_4_1_program!J23</f>
        <v>0</v>
      </c>
      <c r="K23" s="20">
        <f>FP_4_1_program!K23</f>
        <v>33385071</v>
      </c>
      <c r="L23" s="20">
        <f>FP_4_1_program!L23</f>
        <v>0</v>
      </c>
      <c r="M23" s="20">
        <f>FP_4_1_program!M23</f>
        <v>84155689</v>
      </c>
      <c r="N23" s="20">
        <f>FP_4_1_program!N23</f>
        <v>58795405</v>
      </c>
      <c r="O23" s="20">
        <f>FP_4_1_program!O23</f>
        <v>25360284</v>
      </c>
      <c r="P23" s="20">
        <f>FP_4_1_program!P23</f>
        <v>41001503</v>
      </c>
      <c r="Q23" s="20">
        <f>FP_4_1_program!Q23</f>
        <v>22947880</v>
      </c>
      <c r="R23" s="20">
        <f>FP_4_1_program!R23</f>
        <v>18053623</v>
      </c>
      <c r="S23" s="20">
        <f>FP_4_1_program!S23</f>
        <v>7616432</v>
      </c>
      <c r="T23" s="20">
        <f>FP_4_1_program!T23</f>
        <v>0</v>
      </c>
      <c r="U23" s="20">
        <f>FP_4_1_program!U23</f>
        <v>7616432</v>
      </c>
      <c r="V23" s="20">
        <f>FP_4_1_program!V23</f>
        <v>7616432</v>
      </c>
      <c r="W23" s="20">
        <f>FP_4_1_program!W23</f>
        <v>0</v>
      </c>
      <c r="X23" s="20">
        <f>FP_4_1_program!X23</f>
        <v>7616432</v>
      </c>
      <c r="Y23" s="20">
        <f>FP_4_1_program!Y23</f>
        <v>0</v>
      </c>
      <c r="Z23" s="20">
        <f>FP_4_1_program!Z23</f>
        <v>0</v>
      </c>
      <c r="AA23" s="20">
        <f>FP_4_1_program!AA23</f>
        <v>0</v>
      </c>
      <c r="AB23" s="20">
        <f>FP_4_1_program!AB23</f>
        <v>33385071</v>
      </c>
      <c r="AC23" s="20">
        <f>FP_4_1_program!AC23</f>
        <v>22947880</v>
      </c>
      <c r="AD23" s="20">
        <f>FP_4_1_program!AD23</f>
        <v>10437191</v>
      </c>
      <c r="AE23" s="20">
        <f>FP_4_1_program!AE23</f>
        <v>81743285</v>
      </c>
      <c r="AF23" s="20">
        <f>FP_4_1_program!AF23</f>
        <v>43413907</v>
      </c>
      <c r="AG23" s="20">
        <f>FP_4_1_program!AG23</f>
        <v>0</v>
      </c>
      <c r="AH23" s="20">
        <f>FP_4_1_program!AH23</f>
        <v>0</v>
      </c>
      <c r="AI23" s="20">
        <f>FP_4_1_program!AI23</f>
        <v>0</v>
      </c>
      <c r="AJ23" s="20">
        <f>FP_4_1_program!AJ23</f>
        <v>0</v>
      </c>
      <c r="AK23" s="20">
        <f>FP_4_1_program!AK23</f>
        <v>0</v>
      </c>
      <c r="AL23" s="20">
        <f>FP_4_1_program!AL23</f>
        <v>0</v>
      </c>
      <c r="AM23" s="20">
        <f>FP_4_1_program!AM23</f>
        <v>0</v>
      </c>
      <c r="AN23" s="20">
        <f>FP_4_1_program!AN23</f>
        <v>0</v>
      </c>
      <c r="AO23" s="20">
        <f>FP_4_1_program!AO23</f>
        <v>0</v>
      </c>
      <c r="AP23" s="20">
        <f>FP_4_1_program!AP23</f>
        <v>0</v>
      </c>
      <c r="AQ23" s="20">
        <f>FP_4_1_program!AQ23</f>
        <v>0</v>
      </c>
      <c r="AR23" s="20">
        <f>FP_4_1_program!AR23</f>
        <v>0</v>
      </c>
      <c r="AS23" s="20">
        <f>FP_4_1_program!AS23</f>
        <v>0</v>
      </c>
      <c r="AT23" s="20">
        <f>FP_4_1_program!AT23</f>
        <v>0</v>
      </c>
      <c r="AU23" s="20">
        <f>FP_4_1_program!AU23</f>
        <v>0</v>
      </c>
      <c r="AV23" s="20">
        <f>FP_4_1_program!AV23</f>
        <v>0</v>
      </c>
      <c r="AW23" s="20">
        <f>FP_4_1_program!AW23</f>
        <v>0</v>
      </c>
      <c r="AX23" s="20">
        <f>FP_4_1_program!AX23</f>
        <v>0</v>
      </c>
      <c r="AY23" s="20">
        <f>FP_4_1_program!AY23</f>
        <v>0</v>
      </c>
      <c r="AZ23" s="20">
        <f>FP_4_1_program!AZ23</f>
        <v>0</v>
      </c>
      <c r="BA23" s="20">
        <f>FP_4_1_program!BA23</f>
        <v>0</v>
      </c>
      <c r="BB23" s="20">
        <f>FP_4_1_program!BB23</f>
        <v>0</v>
      </c>
      <c r="BC23" s="20">
        <f>FP_4_1_program!BC23</f>
        <v>0</v>
      </c>
      <c r="BD23" s="20">
        <f>FP_4_1_program!BD23</f>
        <v>0</v>
      </c>
      <c r="BE23" s="20">
        <f>FP_4_1_program!BE23</f>
        <v>0</v>
      </c>
      <c r="BF23" s="20">
        <f>FP_4_1_program!BF23</f>
        <v>0</v>
      </c>
      <c r="BG23" s="20">
        <f>FP_4_1_program!BG23</f>
        <v>0</v>
      </c>
      <c r="BH23" s="20">
        <f>FP_4_1_program!BH23</f>
        <v>0</v>
      </c>
      <c r="BI23" s="20">
        <f>FP_4_1_program!BI23</f>
        <v>0</v>
      </c>
      <c r="BJ23" s="20">
        <f>FP_4_1_program!BJ23</f>
        <v>0</v>
      </c>
      <c r="BK23" s="20">
        <f>FP_4_1_program!BK23</f>
        <v>0</v>
      </c>
      <c r="BL23" s="20">
        <f>FP_4_1_program!BL23</f>
        <v>0</v>
      </c>
      <c r="BM23" s="20">
        <f>FP_4_1_program!BM23</f>
        <v>0</v>
      </c>
      <c r="BN23" s="20">
        <f>FP_4_1_program!BN23</f>
        <v>0</v>
      </c>
      <c r="BO23" s="20">
        <f>FP_4_1_program!BO23</f>
        <v>0</v>
      </c>
      <c r="BP23" s="20">
        <f>FP_4_1_program!BP23</f>
        <v>0</v>
      </c>
      <c r="BQ23" s="20">
        <f>FP_4_1_program!BQ23</f>
        <v>0</v>
      </c>
      <c r="BR23" s="20">
        <f>FP_4_1_program!BR23</f>
        <v>0</v>
      </c>
      <c r="BS23" s="20">
        <f>FP_4_1_program!BS23</f>
        <v>0</v>
      </c>
      <c r="BT23" s="20">
        <f>FP_4_1_program!BT23</f>
        <v>0</v>
      </c>
      <c r="BU23" s="20">
        <f>FP_4_1_program!BU23</f>
        <v>0</v>
      </c>
      <c r="BV23" s="20">
        <f>FP_4_1_program!BV23</f>
        <v>0</v>
      </c>
      <c r="BW23" s="20">
        <f>FP_4_1_program!BW23</f>
        <v>0</v>
      </c>
      <c r="BX23" s="20">
        <f>FP_4_1_program!BX23</f>
        <v>0</v>
      </c>
      <c r="BY23" s="20">
        <f>FP_4_1_program!BY23</f>
        <v>0</v>
      </c>
      <c r="BZ23" s="20">
        <f>FP_4_1_program!BZ23</f>
        <v>0</v>
      </c>
      <c r="CA23" s="20">
        <f>FP_4_1_program!CA23</f>
        <v>0</v>
      </c>
      <c r="CB23" s="20">
        <f>FP_4_1_program!CB23</f>
        <v>0</v>
      </c>
      <c r="CC23" s="20">
        <f>FP_4_1_program!CC23</f>
        <v>0</v>
      </c>
      <c r="CD23" s="20">
        <f>FP_4_1_program!CD23</f>
        <v>0</v>
      </c>
      <c r="CE23" s="20">
        <f>FP_4_1_program!CE23</f>
        <v>0</v>
      </c>
      <c r="CF23" s="20">
        <f>FP_4_1_program!CF23</f>
        <v>0</v>
      </c>
      <c r="CG23" s="20">
        <f>FP_4_1_program!CG23</f>
        <v>0</v>
      </c>
      <c r="CH23" s="20">
        <f>FP_4_1_program!CH23</f>
        <v>0</v>
      </c>
      <c r="CI23" s="20">
        <f>FP_4_1_program!CI23</f>
        <v>0</v>
      </c>
      <c r="CJ23" s="20">
        <f>FP_4_1_program!CJ23</f>
        <v>0</v>
      </c>
      <c r="CK23" s="20">
        <f>FP_4_1_program!CK23</f>
        <v>0</v>
      </c>
      <c r="CL23" s="20">
        <f>FP_4_1_program!CL23</f>
        <v>0</v>
      </c>
      <c r="CM23" s="20">
        <f>FP_4_1_program!CM23</f>
        <v>0</v>
      </c>
      <c r="CN23" s="20">
        <f>FP_4_1_program!CN23</f>
        <v>0</v>
      </c>
      <c r="CO23" s="20">
        <f>FP_4_1_program!CO23</f>
        <v>0</v>
      </c>
      <c r="CP23" s="20">
        <f>FP_4_1_program!CP23</f>
        <v>0</v>
      </c>
      <c r="CQ23" s="20">
        <f>FP_4_1_program!CQ23</f>
        <v>0</v>
      </c>
      <c r="CR23" s="20">
        <f>FP_4_1_program!CR23</f>
        <v>0</v>
      </c>
    </row>
    <row r="24" spans="1:96" ht="27" x14ac:dyDescent="0.25">
      <c r="A24" s="32" t="s">
        <v>126</v>
      </c>
      <c r="B24" s="23" t="s">
        <v>73</v>
      </c>
      <c r="C24" s="23" t="s">
        <v>73</v>
      </c>
      <c r="D24" s="24">
        <f>FP_4_1_program!D24</f>
        <v>55046588</v>
      </c>
      <c r="E24" s="25">
        <f>FP_4_1_program!E24</f>
        <v>55046588</v>
      </c>
      <c r="F24" s="25">
        <f>FP_4_1_program!F24</f>
        <v>30000000</v>
      </c>
      <c r="G24" s="24">
        <f>FP_4_1_program!G24</f>
        <v>25046588</v>
      </c>
      <c r="H24" s="24">
        <f>FP_4_1_program!H24</f>
        <v>7616432</v>
      </c>
      <c r="I24" s="25">
        <f>FP_4_1_program!I24</f>
        <v>7616432</v>
      </c>
      <c r="J24" s="25">
        <f>FP_4_1_program!J24</f>
        <v>0</v>
      </c>
      <c r="K24" s="25">
        <f>FP_4_1_program!K24</f>
        <v>17430156</v>
      </c>
      <c r="L24" s="25">
        <f>FP_4_1_program!L24</f>
        <v>0</v>
      </c>
      <c r="M24" s="24">
        <f>FP_4_1_program!M24</f>
        <v>30000000</v>
      </c>
      <c r="N24" s="25">
        <f>FP_4_1_program!N24</f>
        <v>20479461</v>
      </c>
      <c r="O24" s="25">
        <f>FP_4_1_program!O24</f>
        <v>9520539</v>
      </c>
      <c r="P24" s="24">
        <f>FP_4_1_program!P24</f>
        <v>25046588</v>
      </c>
      <c r="Q24" s="25">
        <f>FP_4_1_program!Q24</f>
        <v>10765779</v>
      </c>
      <c r="R24" s="25">
        <f>FP_4_1_program!R24</f>
        <v>14280809</v>
      </c>
      <c r="S24" s="24">
        <f>FP_4_1_program!S24</f>
        <v>7616432</v>
      </c>
      <c r="T24" s="25">
        <f>FP_4_1_program!T24</f>
        <v>0</v>
      </c>
      <c r="U24" s="25">
        <f>FP_4_1_program!U24</f>
        <v>7616432</v>
      </c>
      <c r="V24" s="24">
        <f>FP_4_1_program!V24</f>
        <v>7616432</v>
      </c>
      <c r="W24" s="25">
        <f>FP_4_1_program!W24</f>
        <v>0</v>
      </c>
      <c r="X24" s="25">
        <f>FP_4_1_program!X24</f>
        <v>7616432</v>
      </c>
      <c r="Y24" s="24">
        <f>FP_4_1_program!Y24</f>
        <v>0</v>
      </c>
      <c r="Z24" s="25">
        <f>FP_4_1_program!Z24</f>
        <v>0</v>
      </c>
      <c r="AA24" s="25">
        <f>FP_4_1_program!AA24</f>
        <v>0</v>
      </c>
      <c r="AB24" s="24">
        <f>FP_4_1_program!AB24</f>
        <v>17430156</v>
      </c>
      <c r="AC24" s="25">
        <f>FP_4_1_program!AC24</f>
        <v>10765779</v>
      </c>
      <c r="AD24" s="25">
        <f>FP_4_1_program!AD24</f>
        <v>6664377</v>
      </c>
      <c r="AE24" s="25">
        <f>FP_4_1_program!AE24</f>
        <v>31245240</v>
      </c>
      <c r="AF24" s="25">
        <f>FP_4_1_program!AF24</f>
        <v>23801348</v>
      </c>
      <c r="AG24" s="25">
        <f>FP_4_1_program!AG24</f>
        <v>0</v>
      </c>
      <c r="AH24" s="24">
        <f>FP_4_1_program!AH24</f>
        <v>0</v>
      </c>
      <c r="AI24" s="25">
        <f>FP_4_1_program!AI24</f>
        <v>0</v>
      </c>
      <c r="AJ24" s="25">
        <f>FP_4_1_program!AJ24</f>
        <v>0</v>
      </c>
      <c r="AK24" s="24">
        <f>FP_4_1_program!AK24</f>
        <v>0</v>
      </c>
      <c r="AL24" s="25">
        <f>FP_4_1_program!AL24</f>
        <v>0</v>
      </c>
      <c r="AM24" s="25">
        <f>FP_4_1_program!AM24</f>
        <v>0</v>
      </c>
      <c r="AN24" s="24">
        <f>FP_4_1_program!AN24</f>
        <v>0</v>
      </c>
      <c r="AO24" s="25">
        <f>FP_4_1_program!AO24</f>
        <v>0</v>
      </c>
      <c r="AP24" s="25">
        <f>FP_4_1_program!AP24</f>
        <v>0</v>
      </c>
      <c r="AQ24" s="24">
        <f>FP_4_1_program!AQ24</f>
        <v>0</v>
      </c>
      <c r="AR24" s="25">
        <f>FP_4_1_program!AR24</f>
        <v>0</v>
      </c>
      <c r="AS24" s="25">
        <f>FP_4_1_program!AS24</f>
        <v>0</v>
      </c>
      <c r="AT24" s="24">
        <f>FP_4_1_program!AT24</f>
        <v>0</v>
      </c>
      <c r="AU24" s="25">
        <f>FP_4_1_program!AU24</f>
        <v>0</v>
      </c>
      <c r="AV24" s="25">
        <f>FP_4_1_program!AV24</f>
        <v>0</v>
      </c>
      <c r="AW24" s="24">
        <f>FP_4_1_program!AW24</f>
        <v>0</v>
      </c>
      <c r="AX24" s="25">
        <f>FP_4_1_program!AX24</f>
        <v>0</v>
      </c>
      <c r="AY24" s="25">
        <f>FP_4_1_program!AY24</f>
        <v>0</v>
      </c>
      <c r="AZ24" s="25">
        <f>FP_4_1_program!AZ24</f>
        <v>0</v>
      </c>
      <c r="BA24" s="25">
        <f>FP_4_1_program!BA24</f>
        <v>0</v>
      </c>
      <c r="BB24" s="25">
        <f>FP_4_1_program!BB24</f>
        <v>0</v>
      </c>
      <c r="BC24" s="24">
        <f>FP_4_1_program!BC24</f>
        <v>0</v>
      </c>
      <c r="BD24" s="25">
        <f>FP_4_1_program!BD24</f>
        <v>0</v>
      </c>
      <c r="BE24" s="25">
        <f>FP_4_1_program!BE24</f>
        <v>0</v>
      </c>
      <c r="BF24" s="24">
        <f>FP_4_1_program!BF24</f>
        <v>0</v>
      </c>
      <c r="BG24" s="25">
        <f>FP_4_1_program!BG24</f>
        <v>0</v>
      </c>
      <c r="BH24" s="25">
        <f>FP_4_1_program!BH24</f>
        <v>0</v>
      </c>
      <c r="BI24" s="24">
        <f>FP_4_1_program!BI24</f>
        <v>0</v>
      </c>
      <c r="BJ24" s="25">
        <f>FP_4_1_program!BJ24</f>
        <v>0</v>
      </c>
      <c r="BK24" s="25">
        <f>FP_4_1_program!BK24</f>
        <v>0</v>
      </c>
      <c r="BL24" s="24">
        <f>FP_4_1_program!BL24</f>
        <v>0</v>
      </c>
      <c r="BM24" s="25">
        <f>FP_4_1_program!BM24</f>
        <v>0</v>
      </c>
      <c r="BN24" s="25">
        <f>FP_4_1_program!BN24</f>
        <v>0</v>
      </c>
      <c r="BO24" s="24">
        <f>FP_4_1_program!BO24</f>
        <v>0</v>
      </c>
      <c r="BP24" s="25">
        <f>FP_4_1_program!BP24</f>
        <v>0</v>
      </c>
      <c r="BQ24" s="25">
        <f>FP_4_1_program!BQ24</f>
        <v>0</v>
      </c>
      <c r="BR24" s="24">
        <f>FP_4_1_program!BR24</f>
        <v>0</v>
      </c>
      <c r="BS24" s="25">
        <f>FP_4_1_program!BS24</f>
        <v>0</v>
      </c>
      <c r="BT24" s="25">
        <f>FP_4_1_program!BT24</f>
        <v>0</v>
      </c>
      <c r="BU24" s="25">
        <f>FP_4_1_program!BU24</f>
        <v>0</v>
      </c>
      <c r="BV24" s="25">
        <f>FP_4_1_program!BV24</f>
        <v>0</v>
      </c>
      <c r="BW24" s="25">
        <f>FP_4_1_program!BW24</f>
        <v>0</v>
      </c>
      <c r="BX24" s="24">
        <f>FP_4_1_program!BX24</f>
        <v>0</v>
      </c>
      <c r="BY24" s="25">
        <f>FP_4_1_program!BY24</f>
        <v>0</v>
      </c>
      <c r="BZ24" s="25">
        <f>FP_4_1_program!BZ24</f>
        <v>0</v>
      </c>
      <c r="CA24" s="24">
        <f>FP_4_1_program!CA24</f>
        <v>0</v>
      </c>
      <c r="CB24" s="25">
        <f>FP_4_1_program!CB24</f>
        <v>0</v>
      </c>
      <c r="CC24" s="25">
        <f>FP_4_1_program!CC24</f>
        <v>0</v>
      </c>
      <c r="CD24" s="24">
        <f>FP_4_1_program!CD24</f>
        <v>0</v>
      </c>
      <c r="CE24" s="25">
        <f>FP_4_1_program!CE24</f>
        <v>0</v>
      </c>
      <c r="CF24" s="25">
        <f>FP_4_1_program!CF24</f>
        <v>0</v>
      </c>
      <c r="CG24" s="24">
        <f>FP_4_1_program!CG24</f>
        <v>0</v>
      </c>
      <c r="CH24" s="25">
        <f>FP_4_1_program!CH24</f>
        <v>0</v>
      </c>
      <c r="CI24" s="25">
        <f>FP_4_1_program!CI24</f>
        <v>0</v>
      </c>
      <c r="CJ24" s="24">
        <f>FP_4_1_program!CJ24</f>
        <v>0</v>
      </c>
      <c r="CK24" s="25">
        <f>FP_4_1_program!CK24</f>
        <v>0</v>
      </c>
      <c r="CL24" s="25">
        <f>FP_4_1_program!CL24</f>
        <v>0</v>
      </c>
      <c r="CM24" s="24">
        <f>FP_4_1_program!CM24</f>
        <v>0</v>
      </c>
      <c r="CN24" s="25">
        <f>FP_4_1_program!CN24</f>
        <v>0</v>
      </c>
      <c r="CO24" s="25">
        <f>FP_4_1_program!CO24</f>
        <v>0</v>
      </c>
      <c r="CP24" s="25">
        <f>FP_4_1_program!CP24</f>
        <v>0</v>
      </c>
      <c r="CQ24" s="25">
        <f>FP_4_1_program!CQ24</f>
        <v>0</v>
      </c>
      <c r="CR24" s="25">
        <f>FP_4_1_program!CR24</f>
        <v>0</v>
      </c>
    </row>
    <row r="25" spans="1:96" ht="27" x14ac:dyDescent="0.25">
      <c r="A25" s="32" t="s">
        <v>126</v>
      </c>
      <c r="B25" s="23" t="s">
        <v>75</v>
      </c>
      <c r="C25" s="23" t="s">
        <v>75</v>
      </c>
      <c r="D25" s="24">
        <f>FP_4_1_program!D25</f>
        <v>33000001</v>
      </c>
      <c r="E25" s="25">
        <f>FP_4_1_program!E25</f>
        <v>33000001</v>
      </c>
      <c r="F25" s="25">
        <f>FP_4_1_program!F25</f>
        <v>22000000</v>
      </c>
      <c r="G25" s="24">
        <f>FP_4_1_program!G25</f>
        <v>11000001</v>
      </c>
      <c r="H25" s="24">
        <f>FP_4_1_program!H25</f>
        <v>0</v>
      </c>
      <c r="I25" s="25">
        <f>FP_4_1_program!I25</f>
        <v>0</v>
      </c>
      <c r="J25" s="25">
        <f>FP_4_1_program!J25</f>
        <v>0</v>
      </c>
      <c r="K25" s="25">
        <f>FP_4_1_program!K25</f>
        <v>11000001</v>
      </c>
      <c r="L25" s="25">
        <f>FP_4_1_program!L25</f>
        <v>0</v>
      </c>
      <c r="M25" s="24">
        <f>FP_4_1_program!M25</f>
        <v>22000000</v>
      </c>
      <c r="N25" s="25">
        <f>FP_4_1_program!N25</f>
        <v>18160255</v>
      </c>
      <c r="O25" s="25">
        <f>FP_4_1_program!O25</f>
        <v>3839745</v>
      </c>
      <c r="P25" s="24">
        <f>FP_4_1_program!P25</f>
        <v>11000001</v>
      </c>
      <c r="Q25" s="25">
        <f>FP_4_1_program!Q25</f>
        <v>9080128</v>
      </c>
      <c r="R25" s="25">
        <f>FP_4_1_program!R25</f>
        <v>1919873</v>
      </c>
      <c r="S25" s="24">
        <f>FP_4_1_program!S25</f>
        <v>0</v>
      </c>
      <c r="T25" s="25">
        <f>FP_4_1_program!T25</f>
        <v>0</v>
      </c>
      <c r="U25" s="25">
        <f>FP_4_1_program!U25</f>
        <v>0</v>
      </c>
      <c r="V25" s="24">
        <f>FP_4_1_program!V25</f>
        <v>0</v>
      </c>
      <c r="W25" s="25">
        <f>FP_4_1_program!W25</f>
        <v>0</v>
      </c>
      <c r="X25" s="25">
        <f>FP_4_1_program!X25</f>
        <v>0</v>
      </c>
      <c r="Y25" s="24">
        <f>FP_4_1_program!Y25</f>
        <v>0</v>
      </c>
      <c r="Z25" s="25">
        <f>FP_4_1_program!Z25</f>
        <v>0</v>
      </c>
      <c r="AA25" s="25">
        <f>FP_4_1_program!AA25</f>
        <v>0</v>
      </c>
      <c r="AB25" s="24">
        <f>FP_4_1_program!AB25</f>
        <v>11000001</v>
      </c>
      <c r="AC25" s="25">
        <f>FP_4_1_program!AC25</f>
        <v>9080128</v>
      </c>
      <c r="AD25" s="25">
        <f>FP_4_1_program!AD25</f>
        <v>1919873</v>
      </c>
      <c r="AE25" s="25">
        <f>FP_4_1_program!AE25</f>
        <v>27240383</v>
      </c>
      <c r="AF25" s="25">
        <f>FP_4_1_program!AF25</f>
        <v>5759618</v>
      </c>
      <c r="AG25" s="25">
        <f>FP_4_1_program!AG25</f>
        <v>0</v>
      </c>
      <c r="AH25" s="24">
        <f>FP_4_1_program!AH25</f>
        <v>0</v>
      </c>
      <c r="AI25" s="25">
        <f>FP_4_1_program!AI25</f>
        <v>0</v>
      </c>
      <c r="AJ25" s="25">
        <f>FP_4_1_program!AJ25</f>
        <v>0</v>
      </c>
      <c r="AK25" s="24">
        <f>FP_4_1_program!AK25</f>
        <v>0</v>
      </c>
      <c r="AL25" s="25">
        <f>FP_4_1_program!AL25</f>
        <v>0</v>
      </c>
      <c r="AM25" s="25">
        <f>FP_4_1_program!AM25</f>
        <v>0</v>
      </c>
      <c r="AN25" s="24">
        <f>FP_4_1_program!AN25</f>
        <v>0</v>
      </c>
      <c r="AO25" s="25">
        <f>FP_4_1_program!AO25</f>
        <v>0</v>
      </c>
      <c r="AP25" s="25">
        <f>FP_4_1_program!AP25</f>
        <v>0</v>
      </c>
      <c r="AQ25" s="24">
        <f>FP_4_1_program!AQ25</f>
        <v>0</v>
      </c>
      <c r="AR25" s="25">
        <f>FP_4_1_program!AR25</f>
        <v>0</v>
      </c>
      <c r="AS25" s="25">
        <f>FP_4_1_program!AS25</f>
        <v>0</v>
      </c>
      <c r="AT25" s="24">
        <f>FP_4_1_program!AT25</f>
        <v>0</v>
      </c>
      <c r="AU25" s="25">
        <f>FP_4_1_program!AU25</f>
        <v>0</v>
      </c>
      <c r="AV25" s="25">
        <f>FP_4_1_program!AV25</f>
        <v>0</v>
      </c>
      <c r="AW25" s="24">
        <f>FP_4_1_program!AW25</f>
        <v>0</v>
      </c>
      <c r="AX25" s="25">
        <f>FP_4_1_program!AX25</f>
        <v>0</v>
      </c>
      <c r="AY25" s="25">
        <f>FP_4_1_program!AY25</f>
        <v>0</v>
      </c>
      <c r="AZ25" s="25">
        <f>FP_4_1_program!AZ25</f>
        <v>0</v>
      </c>
      <c r="BA25" s="25">
        <f>FP_4_1_program!BA25</f>
        <v>0</v>
      </c>
      <c r="BB25" s="25">
        <f>FP_4_1_program!BB25</f>
        <v>0</v>
      </c>
      <c r="BC25" s="24">
        <f>FP_4_1_program!BC25</f>
        <v>0</v>
      </c>
      <c r="BD25" s="25">
        <f>FP_4_1_program!BD25</f>
        <v>0</v>
      </c>
      <c r="BE25" s="25">
        <f>FP_4_1_program!BE25</f>
        <v>0</v>
      </c>
      <c r="BF25" s="24">
        <f>FP_4_1_program!BF25</f>
        <v>0</v>
      </c>
      <c r="BG25" s="25">
        <f>FP_4_1_program!BG25</f>
        <v>0</v>
      </c>
      <c r="BH25" s="25">
        <f>FP_4_1_program!BH25</f>
        <v>0</v>
      </c>
      <c r="BI25" s="24">
        <f>FP_4_1_program!BI25</f>
        <v>0</v>
      </c>
      <c r="BJ25" s="25">
        <f>FP_4_1_program!BJ25</f>
        <v>0</v>
      </c>
      <c r="BK25" s="25">
        <f>FP_4_1_program!BK25</f>
        <v>0</v>
      </c>
      <c r="BL25" s="24">
        <f>FP_4_1_program!BL25</f>
        <v>0</v>
      </c>
      <c r="BM25" s="25">
        <f>FP_4_1_program!BM25</f>
        <v>0</v>
      </c>
      <c r="BN25" s="25">
        <f>FP_4_1_program!BN25</f>
        <v>0</v>
      </c>
      <c r="BO25" s="24">
        <f>FP_4_1_program!BO25</f>
        <v>0</v>
      </c>
      <c r="BP25" s="25">
        <f>FP_4_1_program!BP25</f>
        <v>0</v>
      </c>
      <c r="BQ25" s="25">
        <f>FP_4_1_program!BQ25</f>
        <v>0</v>
      </c>
      <c r="BR25" s="24">
        <f>FP_4_1_program!BR25</f>
        <v>0</v>
      </c>
      <c r="BS25" s="25">
        <f>FP_4_1_program!BS25</f>
        <v>0</v>
      </c>
      <c r="BT25" s="25">
        <f>FP_4_1_program!BT25</f>
        <v>0</v>
      </c>
      <c r="BU25" s="25">
        <f>FP_4_1_program!BU25</f>
        <v>0</v>
      </c>
      <c r="BV25" s="25">
        <f>FP_4_1_program!BV25</f>
        <v>0</v>
      </c>
      <c r="BW25" s="25">
        <f>FP_4_1_program!BW25</f>
        <v>0</v>
      </c>
      <c r="BX25" s="24">
        <f>FP_4_1_program!BX25</f>
        <v>0</v>
      </c>
      <c r="BY25" s="25">
        <f>FP_4_1_program!BY25</f>
        <v>0</v>
      </c>
      <c r="BZ25" s="25">
        <f>FP_4_1_program!BZ25</f>
        <v>0</v>
      </c>
      <c r="CA25" s="24">
        <f>FP_4_1_program!CA25</f>
        <v>0</v>
      </c>
      <c r="CB25" s="25">
        <f>FP_4_1_program!CB25</f>
        <v>0</v>
      </c>
      <c r="CC25" s="25">
        <f>FP_4_1_program!CC25</f>
        <v>0</v>
      </c>
      <c r="CD25" s="24">
        <f>FP_4_1_program!CD25</f>
        <v>0</v>
      </c>
      <c r="CE25" s="25">
        <f>FP_4_1_program!CE25</f>
        <v>0</v>
      </c>
      <c r="CF25" s="25">
        <f>FP_4_1_program!CF25</f>
        <v>0</v>
      </c>
      <c r="CG25" s="24">
        <f>FP_4_1_program!CG25</f>
        <v>0</v>
      </c>
      <c r="CH25" s="25">
        <f>FP_4_1_program!CH25</f>
        <v>0</v>
      </c>
      <c r="CI25" s="25">
        <f>FP_4_1_program!CI25</f>
        <v>0</v>
      </c>
      <c r="CJ25" s="24">
        <f>FP_4_1_program!CJ25</f>
        <v>0</v>
      </c>
      <c r="CK25" s="25">
        <f>FP_4_1_program!CK25</f>
        <v>0</v>
      </c>
      <c r="CL25" s="25">
        <f>FP_4_1_program!CL25</f>
        <v>0</v>
      </c>
      <c r="CM25" s="24">
        <f>FP_4_1_program!CM25</f>
        <v>0</v>
      </c>
      <c r="CN25" s="25">
        <f>FP_4_1_program!CN25</f>
        <v>0</v>
      </c>
      <c r="CO25" s="25">
        <f>FP_4_1_program!CO25</f>
        <v>0</v>
      </c>
      <c r="CP25" s="25">
        <f>FP_4_1_program!CP25</f>
        <v>0</v>
      </c>
      <c r="CQ25" s="25">
        <f>FP_4_1_program!CQ25</f>
        <v>0</v>
      </c>
      <c r="CR25" s="25">
        <f>FP_4_1_program!CR25</f>
        <v>0</v>
      </c>
    </row>
    <row r="26" spans="1:96" ht="27" x14ac:dyDescent="0.25">
      <c r="A26" s="32" t="s">
        <v>126</v>
      </c>
      <c r="B26" s="23" t="s">
        <v>76</v>
      </c>
      <c r="C26" s="23" t="s">
        <v>74</v>
      </c>
      <c r="D26" s="24">
        <f>FP_4_1_program!D26</f>
        <v>37110603</v>
      </c>
      <c r="E26" s="25">
        <f>FP_4_1_program!E26</f>
        <v>37110603</v>
      </c>
      <c r="F26" s="25">
        <f>FP_4_1_program!F26</f>
        <v>32155689</v>
      </c>
      <c r="G26" s="24">
        <f>FP_4_1_program!G26</f>
        <v>4954914</v>
      </c>
      <c r="H26" s="24">
        <f>FP_4_1_program!H26</f>
        <v>0</v>
      </c>
      <c r="I26" s="25">
        <f>FP_4_1_program!I26</f>
        <v>0</v>
      </c>
      <c r="J26" s="25">
        <f>FP_4_1_program!J26</f>
        <v>0</v>
      </c>
      <c r="K26" s="25">
        <f>FP_4_1_program!K26</f>
        <v>4954914</v>
      </c>
      <c r="L26" s="25">
        <f>FP_4_1_program!L26</f>
        <v>0</v>
      </c>
      <c r="M26" s="24">
        <f>FP_4_1_program!M26</f>
        <v>32155689</v>
      </c>
      <c r="N26" s="25">
        <f>FP_4_1_program!N26</f>
        <v>20155689</v>
      </c>
      <c r="O26" s="25">
        <f>FP_4_1_program!O26</f>
        <v>12000000</v>
      </c>
      <c r="P26" s="24">
        <f>FP_4_1_program!P26</f>
        <v>4954914</v>
      </c>
      <c r="Q26" s="25">
        <f>FP_4_1_program!Q26</f>
        <v>3101973</v>
      </c>
      <c r="R26" s="25">
        <f>FP_4_1_program!R26</f>
        <v>1852941</v>
      </c>
      <c r="S26" s="24">
        <f>FP_4_1_program!S26</f>
        <v>0</v>
      </c>
      <c r="T26" s="25">
        <f>FP_4_1_program!T26</f>
        <v>0</v>
      </c>
      <c r="U26" s="25">
        <f>FP_4_1_program!U26</f>
        <v>0</v>
      </c>
      <c r="V26" s="24">
        <f>FP_4_1_program!V26</f>
        <v>0</v>
      </c>
      <c r="W26" s="25">
        <f>FP_4_1_program!W26</f>
        <v>0</v>
      </c>
      <c r="X26" s="25">
        <f>FP_4_1_program!X26</f>
        <v>0</v>
      </c>
      <c r="Y26" s="24">
        <f>FP_4_1_program!Y26</f>
        <v>0</v>
      </c>
      <c r="Z26" s="25">
        <f>FP_4_1_program!Z26</f>
        <v>0</v>
      </c>
      <c r="AA26" s="25">
        <f>FP_4_1_program!AA26</f>
        <v>0</v>
      </c>
      <c r="AB26" s="24">
        <f>FP_4_1_program!AB26</f>
        <v>4954914</v>
      </c>
      <c r="AC26" s="25">
        <f>FP_4_1_program!AC26</f>
        <v>3101973</v>
      </c>
      <c r="AD26" s="25">
        <f>FP_4_1_program!AD26</f>
        <v>1852941</v>
      </c>
      <c r="AE26" s="25">
        <f>FP_4_1_program!AE26</f>
        <v>23257662</v>
      </c>
      <c r="AF26" s="25">
        <f>FP_4_1_program!AF26</f>
        <v>13852941</v>
      </c>
      <c r="AG26" s="25">
        <f>FP_4_1_program!AG26</f>
        <v>0</v>
      </c>
      <c r="AH26" s="24">
        <f>FP_4_1_program!AH26</f>
        <v>0</v>
      </c>
      <c r="AI26" s="25">
        <f>FP_4_1_program!AI26</f>
        <v>0</v>
      </c>
      <c r="AJ26" s="25">
        <f>FP_4_1_program!AJ26</f>
        <v>0</v>
      </c>
      <c r="AK26" s="24">
        <f>FP_4_1_program!AK26</f>
        <v>0</v>
      </c>
      <c r="AL26" s="25">
        <f>FP_4_1_program!AL26</f>
        <v>0</v>
      </c>
      <c r="AM26" s="25">
        <f>FP_4_1_program!AM26</f>
        <v>0</v>
      </c>
      <c r="AN26" s="24">
        <f>FP_4_1_program!AN26</f>
        <v>0</v>
      </c>
      <c r="AO26" s="25">
        <f>FP_4_1_program!AO26</f>
        <v>0</v>
      </c>
      <c r="AP26" s="25">
        <f>FP_4_1_program!AP26</f>
        <v>0</v>
      </c>
      <c r="AQ26" s="24">
        <f>FP_4_1_program!AQ26</f>
        <v>0</v>
      </c>
      <c r="AR26" s="25">
        <f>FP_4_1_program!AR26</f>
        <v>0</v>
      </c>
      <c r="AS26" s="25">
        <f>FP_4_1_program!AS26</f>
        <v>0</v>
      </c>
      <c r="AT26" s="24">
        <f>FP_4_1_program!AT26</f>
        <v>0</v>
      </c>
      <c r="AU26" s="25">
        <f>FP_4_1_program!AU26</f>
        <v>0</v>
      </c>
      <c r="AV26" s="25">
        <f>FP_4_1_program!AV26</f>
        <v>0</v>
      </c>
      <c r="AW26" s="24">
        <f>FP_4_1_program!AW26</f>
        <v>0</v>
      </c>
      <c r="AX26" s="25">
        <f>FP_4_1_program!AX26</f>
        <v>0</v>
      </c>
      <c r="AY26" s="25">
        <f>FP_4_1_program!AY26</f>
        <v>0</v>
      </c>
      <c r="AZ26" s="25">
        <f>FP_4_1_program!AZ26</f>
        <v>0</v>
      </c>
      <c r="BA26" s="25">
        <f>FP_4_1_program!BA26</f>
        <v>0</v>
      </c>
      <c r="BB26" s="25">
        <f>FP_4_1_program!BB26</f>
        <v>0</v>
      </c>
      <c r="BC26" s="24">
        <f>FP_4_1_program!BC26</f>
        <v>0</v>
      </c>
      <c r="BD26" s="25">
        <f>FP_4_1_program!BD26</f>
        <v>0</v>
      </c>
      <c r="BE26" s="25">
        <f>FP_4_1_program!BE26</f>
        <v>0</v>
      </c>
      <c r="BF26" s="24">
        <f>FP_4_1_program!BF26</f>
        <v>0</v>
      </c>
      <c r="BG26" s="25">
        <f>FP_4_1_program!BG26</f>
        <v>0</v>
      </c>
      <c r="BH26" s="25">
        <f>FP_4_1_program!BH26</f>
        <v>0</v>
      </c>
      <c r="BI26" s="24">
        <f>FP_4_1_program!BI26</f>
        <v>0</v>
      </c>
      <c r="BJ26" s="25">
        <f>FP_4_1_program!BJ26</f>
        <v>0</v>
      </c>
      <c r="BK26" s="25">
        <f>FP_4_1_program!BK26</f>
        <v>0</v>
      </c>
      <c r="BL26" s="24">
        <f>FP_4_1_program!BL26</f>
        <v>0</v>
      </c>
      <c r="BM26" s="25">
        <f>FP_4_1_program!BM26</f>
        <v>0</v>
      </c>
      <c r="BN26" s="25">
        <f>FP_4_1_program!BN26</f>
        <v>0</v>
      </c>
      <c r="BO26" s="24">
        <f>FP_4_1_program!BO26</f>
        <v>0</v>
      </c>
      <c r="BP26" s="25">
        <f>FP_4_1_program!BP26</f>
        <v>0</v>
      </c>
      <c r="BQ26" s="25">
        <f>FP_4_1_program!BQ26</f>
        <v>0</v>
      </c>
      <c r="BR26" s="24">
        <f>FP_4_1_program!BR26</f>
        <v>0</v>
      </c>
      <c r="BS26" s="25">
        <f>FP_4_1_program!BS26</f>
        <v>0</v>
      </c>
      <c r="BT26" s="25">
        <f>FP_4_1_program!BT26</f>
        <v>0</v>
      </c>
      <c r="BU26" s="25">
        <f>FP_4_1_program!BU26</f>
        <v>0</v>
      </c>
      <c r="BV26" s="25">
        <f>FP_4_1_program!BV26</f>
        <v>0</v>
      </c>
      <c r="BW26" s="25">
        <f>FP_4_1_program!BW26</f>
        <v>0</v>
      </c>
      <c r="BX26" s="24">
        <f>FP_4_1_program!BX26</f>
        <v>0</v>
      </c>
      <c r="BY26" s="25">
        <f>FP_4_1_program!BY26</f>
        <v>0</v>
      </c>
      <c r="BZ26" s="25">
        <f>FP_4_1_program!BZ26</f>
        <v>0</v>
      </c>
      <c r="CA26" s="24">
        <f>FP_4_1_program!CA26</f>
        <v>0</v>
      </c>
      <c r="CB26" s="25">
        <f>FP_4_1_program!CB26</f>
        <v>0</v>
      </c>
      <c r="CC26" s="25">
        <f>FP_4_1_program!CC26</f>
        <v>0</v>
      </c>
      <c r="CD26" s="24">
        <f>FP_4_1_program!CD26</f>
        <v>0</v>
      </c>
      <c r="CE26" s="25">
        <f>FP_4_1_program!CE26</f>
        <v>0</v>
      </c>
      <c r="CF26" s="25">
        <f>FP_4_1_program!CF26</f>
        <v>0</v>
      </c>
      <c r="CG26" s="24">
        <f>FP_4_1_program!CG26</f>
        <v>0</v>
      </c>
      <c r="CH26" s="25">
        <f>FP_4_1_program!CH26</f>
        <v>0</v>
      </c>
      <c r="CI26" s="25">
        <f>FP_4_1_program!CI26</f>
        <v>0</v>
      </c>
      <c r="CJ26" s="24">
        <f>FP_4_1_program!CJ26</f>
        <v>0</v>
      </c>
      <c r="CK26" s="25">
        <f>FP_4_1_program!CK26</f>
        <v>0</v>
      </c>
      <c r="CL26" s="25">
        <f>FP_4_1_program!CL26</f>
        <v>0</v>
      </c>
      <c r="CM26" s="24">
        <f>FP_4_1_program!CM26</f>
        <v>0</v>
      </c>
      <c r="CN26" s="25">
        <f>FP_4_1_program!CN26</f>
        <v>0</v>
      </c>
      <c r="CO26" s="25">
        <f>FP_4_1_program!CO26</f>
        <v>0</v>
      </c>
      <c r="CP26" s="25">
        <f>FP_4_1_program!CP26</f>
        <v>0</v>
      </c>
      <c r="CQ26" s="25">
        <f>FP_4_1_program!CQ26</f>
        <v>0</v>
      </c>
      <c r="CR26" s="25">
        <f>FP_4_1_program!CR26</f>
        <v>0</v>
      </c>
    </row>
    <row r="27" spans="1:96" x14ac:dyDescent="0.25">
      <c r="A27" s="18" t="s">
        <v>127</v>
      </c>
      <c r="B27" s="19" t="s">
        <v>72</v>
      </c>
      <c r="C27" s="19"/>
      <c r="D27" s="20">
        <f>FP_4_1_program!D27</f>
        <v>42812670</v>
      </c>
      <c r="E27" s="20">
        <f>FP_4_1_program!E27</f>
        <v>42812670</v>
      </c>
      <c r="F27" s="20">
        <f>FP_4_1_program!F27</f>
        <v>21208961</v>
      </c>
      <c r="G27" s="20">
        <f>FP_4_1_program!G27</f>
        <v>21603709</v>
      </c>
      <c r="H27" s="20">
        <f>FP_4_1_program!H27</f>
        <v>0</v>
      </c>
      <c r="I27" s="20">
        <f>FP_4_1_program!I27</f>
        <v>0</v>
      </c>
      <c r="J27" s="20">
        <f>FP_4_1_program!J27</f>
        <v>0</v>
      </c>
      <c r="K27" s="20">
        <f>FP_4_1_program!K27</f>
        <v>21603709</v>
      </c>
      <c r="L27" s="20">
        <f>FP_4_1_program!L27</f>
        <v>0</v>
      </c>
      <c r="M27" s="20">
        <f>FP_4_1_program!M27</f>
        <v>21208961</v>
      </c>
      <c r="N27" s="20">
        <f>FP_4_1_program!N27</f>
        <v>20419466</v>
      </c>
      <c r="O27" s="20">
        <f>FP_4_1_program!O27</f>
        <v>789495</v>
      </c>
      <c r="P27" s="20">
        <f>FP_4_1_program!P27</f>
        <v>21603709</v>
      </c>
      <c r="Q27" s="20">
        <f>FP_4_1_program!Q27</f>
        <v>20419466</v>
      </c>
      <c r="R27" s="20">
        <f>FP_4_1_program!R27</f>
        <v>1184243</v>
      </c>
      <c r="S27" s="20">
        <f>FP_4_1_program!S27</f>
        <v>0</v>
      </c>
      <c r="T27" s="20">
        <f>FP_4_1_program!T27</f>
        <v>0</v>
      </c>
      <c r="U27" s="20">
        <f>FP_4_1_program!U27</f>
        <v>0</v>
      </c>
      <c r="V27" s="20">
        <f>FP_4_1_program!V27</f>
        <v>0</v>
      </c>
      <c r="W27" s="20">
        <f>FP_4_1_program!W27</f>
        <v>0</v>
      </c>
      <c r="X27" s="20">
        <f>FP_4_1_program!X27</f>
        <v>0</v>
      </c>
      <c r="Y27" s="20">
        <f>FP_4_1_program!Y27</f>
        <v>0</v>
      </c>
      <c r="Z27" s="20">
        <f>FP_4_1_program!Z27</f>
        <v>0</v>
      </c>
      <c r="AA27" s="20">
        <f>FP_4_1_program!AA27</f>
        <v>0</v>
      </c>
      <c r="AB27" s="20">
        <f>FP_4_1_program!AB27</f>
        <v>21603709</v>
      </c>
      <c r="AC27" s="20">
        <f>FP_4_1_program!AC27</f>
        <v>20419466</v>
      </c>
      <c r="AD27" s="20">
        <f>FP_4_1_program!AD27</f>
        <v>1184243</v>
      </c>
      <c r="AE27" s="20">
        <f>FP_4_1_program!AE27</f>
        <v>40838932</v>
      </c>
      <c r="AF27" s="20">
        <f>FP_4_1_program!AF27</f>
        <v>1973738</v>
      </c>
      <c r="AG27" s="20">
        <f>FP_4_1_program!AG27</f>
        <v>0</v>
      </c>
      <c r="AH27" s="20">
        <f>FP_4_1_program!AH27</f>
        <v>0</v>
      </c>
      <c r="AI27" s="20">
        <f>FP_4_1_program!AI27</f>
        <v>0</v>
      </c>
      <c r="AJ27" s="20">
        <f>FP_4_1_program!AJ27</f>
        <v>0</v>
      </c>
      <c r="AK27" s="20">
        <f>FP_4_1_program!AK27</f>
        <v>0</v>
      </c>
      <c r="AL27" s="20">
        <f>FP_4_1_program!AL27</f>
        <v>0</v>
      </c>
      <c r="AM27" s="20">
        <f>FP_4_1_program!AM27</f>
        <v>0</v>
      </c>
      <c r="AN27" s="20">
        <f>FP_4_1_program!AN27</f>
        <v>0</v>
      </c>
      <c r="AO27" s="20">
        <f>FP_4_1_program!AO27</f>
        <v>0</v>
      </c>
      <c r="AP27" s="20">
        <f>FP_4_1_program!AP27</f>
        <v>0</v>
      </c>
      <c r="AQ27" s="20">
        <f>FP_4_1_program!AQ27</f>
        <v>0</v>
      </c>
      <c r="AR27" s="20">
        <f>FP_4_1_program!AR27</f>
        <v>0</v>
      </c>
      <c r="AS27" s="20">
        <f>FP_4_1_program!AS27</f>
        <v>0</v>
      </c>
      <c r="AT27" s="20">
        <f>FP_4_1_program!AT27</f>
        <v>0</v>
      </c>
      <c r="AU27" s="20">
        <f>FP_4_1_program!AU27</f>
        <v>0</v>
      </c>
      <c r="AV27" s="20">
        <f>FP_4_1_program!AV27</f>
        <v>0</v>
      </c>
      <c r="AW27" s="20">
        <f>FP_4_1_program!AW27</f>
        <v>0</v>
      </c>
      <c r="AX27" s="20">
        <f>FP_4_1_program!AX27</f>
        <v>0</v>
      </c>
      <c r="AY27" s="20">
        <f>FP_4_1_program!AY27</f>
        <v>0</v>
      </c>
      <c r="AZ27" s="20">
        <f>FP_4_1_program!AZ27</f>
        <v>0</v>
      </c>
      <c r="BA27" s="20">
        <f>FP_4_1_program!BA27</f>
        <v>0</v>
      </c>
      <c r="BB27" s="20">
        <f>FP_4_1_program!BB27</f>
        <v>0</v>
      </c>
      <c r="BC27" s="20">
        <f>FP_4_1_program!BC27</f>
        <v>0</v>
      </c>
      <c r="BD27" s="20">
        <f>FP_4_1_program!BD27</f>
        <v>0</v>
      </c>
      <c r="BE27" s="20">
        <f>FP_4_1_program!BE27</f>
        <v>0</v>
      </c>
      <c r="BF27" s="20">
        <f>FP_4_1_program!BF27</f>
        <v>0</v>
      </c>
      <c r="BG27" s="20">
        <f>FP_4_1_program!BG27</f>
        <v>0</v>
      </c>
      <c r="BH27" s="20">
        <f>FP_4_1_program!BH27</f>
        <v>0</v>
      </c>
      <c r="BI27" s="20">
        <f>FP_4_1_program!BI27</f>
        <v>0</v>
      </c>
      <c r="BJ27" s="20">
        <f>FP_4_1_program!BJ27</f>
        <v>0</v>
      </c>
      <c r="BK27" s="20">
        <f>FP_4_1_program!BK27</f>
        <v>0</v>
      </c>
      <c r="BL27" s="20">
        <f>FP_4_1_program!BL27</f>
        <v>0</v>
      </c>
      <c r="BM27" s="20">
        <f>FP_4_1_program!BM27</f>
        <v>0</v>
      </c>
      <c r="BN27" s="20">
        <f>FP_4_1_program!BN27</f>
        <v>0</v>
      </c>
      <c r="BO27" s="20">
        <f>FP_4_1_program!BO27</f>
        <v>0</v>
      </c>
      <c r="BP27" s="20">
        <f>FP_4_1_program!BP27</f>
        <v>0</v>
      </c>
      <c r="BQ27" s="20">
        <f>FP_4_1_program!BQ27</f>
        <v>0</v>
      </c>
      <c r="BR27" s="20">
        <f>FP_4_1_program!BR27</f>
        <v>0</v>
      </c>
      <c r="BS27" s="20">
        <f>FP_4_1_program!BS27</f>
        <v>0</v>
      </c>
      <c r="BT27" s="20">
        <f>FP_4_1_program!BT27</f>
        <v>0</v>
      </c>
      <c r="BU27" s="20">
        <f>FP_4_1_program!BU27</f>
        <v>0</v>
      </c>
      <c r="BV27" s="20">
        <f>FP_4_1_program!BV27</f>
        <v>0</v>
      </c>
      <c r="BW27" s="20">
        <f>FP_4_1_program!BW27</f>
        <v>0</v>
      </c>
      <c r="BX27" s="20">
        <f>FP_4_1_program!BX27</f>
        <v>0</v>
      </c>
      <c r="BY27" s="20">
        <f>FP_4_1_program!BY27</f>
        <v>0</v>
      </c>
      <c r="BZ27" s="20">
        <f>FP_4_1_program!BZ27</f>
        <v>0</v>
      </c>
      <c r="CA27" s="20">
        <f>FP_4_1_program!CA27</f>
        <v>0</v>
      </c>
      <c r="CB27" s="20">
        <f>FP_4_1_program!CB27</f>
        <v>0</v>
      </c>
      <c r="CC27" s="20">
        <f>FP_4_1_program!CC27</f>
        <v>0</v>
      </c>
      <c r="CD27" s="20">
        <f>FP_4_1_program!CD27</f>
        <v>0</v>
      </c>
      <c r="CE27" s="20">
        <f>FP_4_1_program!CE27</f>
        <v>0</v>
      </c>
      <c r="CF27" s="20">
        <f>FP_4_1_program!CF27</f>
        <v>0</v>
      </c>
      <c r="CG27" s="20">
        <f>FP_4_1_program!CG27</f>
        <v>0</v>
      </c>
      <c r="CH27" s="20">
        <f>FP_4_1_program!CH27</f>
        <v>0</v>
      </c>
      <c r="CI27" s="20">
        <f>FP_4_1_program!CI27</f>
        <v>0</v>
      </c>
      <c r="CJ27" s="20">
        <f>FP_4_1_program!CJ27</f>
        <v>0</v>
      </c>
      <c r="CK27" s="20">
        <f>FP_4_1_program!CK27</f>
        <v>0</v>
      </c>
      <c r="CL27" s="20">
        <f>FP_4_1_program!CL27</f>
        <v>0</v>
      </c>
      <c r="CM27" s="20">
        <f>FP_4_1_program!CM27</f>
        <v>0</v>
      </c>
      <c r="CN27" s="20">
        <f>FP_4_1_program!CN27</f>
        <v>0</v>
      </c>
      <c r="CO27" s="20">
        <f>FP_4_1_program!CO27</f>
        <v>0</v>
      </c>
      <c r="CP27" s="20">
        <f>FP_4_1_program!CP27</f>
        <v>0</v>
      </c>
      <c r="CQ27" s="20">
        <f>FP_4_1_program!CQ27</f>
        <v>0</v>
      </c>
      <c r="CR27" s="20">
        <f>FP_4_1_program!CR27</f>
        <v>0</v>
      </c>
    </row>
    <row r="28" spans="1:96" x14ac:dyDescent="0.25">
      <c r="A28" s="32" t="s">
        <v>127</v>
      </c>
      <c r="B28" s="23" t="s">
        <v>74</v>
      </c>
      <c r="C28" s="23" t="s">
        <v>74</v>
      </c>
      <c r="D28" s="24">
        <f>FP_4_1_program!D28</f>
        <v>42812670</v>
      </c>
      <c r="E28" s="25">
        <f>FP_4_1_program!E28</f>
        <v>42812670</v>
      </c>
      <c r="F28" s="25">
        <f>FP_4_1_program!F28</f>
        <v>21208961</v>
      </c>
      <c r="G28" s="24">
        <f>FP_4_1_program!G28</f>
        <v>21603709</v>
      </c>
      <c r="H28" s="24">
        <f>FP_4_1_program!H28</f>
        <v>0</v>
      </c>
      <c r="I28" s="25">
        <f>FP_4_1_program!I28</f>
        <v>0</v>
      </c>
      <c r="J28" s="25">
        <f>FP_4_1_program!J28</f>
        <v>0</v>
      </c>
      <c r="K28" s="25">
        <f>FP_4_1_program!K28</f>
        <v>21603709</v>
      </c>
      <c r="L28" s="25">
        <f>FP_4_1_program!L28</f>
        <v>0</v>
      </c>
      <c r="M28" s="24">
        <f>FP_4_1_program!M28</f>
        <v>21208961</v>
      </c>
      <c r="N28" s="25">
        <f>FP_4_1_program!N28</f>
        <v>20419466</v>
      </c>
      <c r="O28" s="25">
        <f>FP_4_1_program!O28</f>
        <v>789495</v>
      </c>
      <c r="P28" s="24">
        <f>FP_4_1_program!P28</f>
        <v>21603709</v>
      </c>
      <c r="Q28" s="25">
        <f>FP_4_1_program!Q28</f>
        <v>20419466</v>
      </c>
      <c r="R28" s="25">
        <f>FP_4_1_program!R28</f>
        <v>1184243</v>
      </c>
      <c r="S28" s="24">
        <f>FP_4_1_program!S28</f>
        <v>0</v>
      </c>
      <c r="T28" s="25">
        <f>FP_4_1_program!T28</f>
        <v>0</v>
      </c>
      <c r="U28" s="25">
        <f>FP_4_1_program!U28</f>
        <v>0</v>
      </c>
      <c r="V28" s="24">
        <f>FP_4_1_program!V28</f>
        <v>0</v>
      </c>
      <c r="W28" s="25">
        <f>FP_4_1_program!W28</f>
        <v>0</v>
      </c>
      <c r="X28" s="25">
        <f>FP_4_1_program!X28</f>
        <v>0</v>
      </c>
      <c r="Y28" s="24">
        <f>FP_4_1_program!Y28</f>
        <v>0</v>
      </c>
      <c r="Z28" s="25">
        <f>FP_4_1_program!Z28</f>
        <v>0</v>
      </c>
      <c r="AA28" s="25">
        <f>FP_4_1_program!AA28</f>
        <v>0</v>
      </c>
      <c r="AB28" s="24">
        <f>FP_4_1_program!AB28</f>
        <v>21603709</v>
      </c>
      <c r="AC28" s="25">
        <f>FP_4_1_program!AC28</f>
        <v>20419466</v>
      </c>
      <c r="AD28" s="25">
        <f>FP_4_1_program!AD28</f>
        <v>1184243</v>
      </c>
      <c r="AE28" s="25">
        <f>FP_4_1_program!AE28</f>
        <v>40838932</v>
      </c>
      <c r="AF28" s="25">
        <f>FP_4_1_program!AF28</f>
        <v>1973738</v>
      </c>
      <c r="AG28" s="25">
        <f>FP_4_1_program!AG28</f>
        <v>0</v>
      </c>
      <c r="AH28" s="24">
        <f>FP_4_1_program!AH28</f>
        <v>0</v>
      </c>
      <c r="AI28" s="25">
        <f>FP_4_1_program!AI28</f>
        <v>0</v>
      </c>
      <c r="AJ28" s="25">
        <f>FP_4_1_program!AJ28</f>
        <v>0</v>
      </c>
      <c r="AK28" s="24">
        <f>FP_4_1_program!AK28</f>
        <v>0</v>
      </c>
      <c r="AL28" s="25">
        <f>FP_4_1_program!AL28</f>
        <v>0</v>
      </c>
      <c r="AM28" s="25">
        <f>FP_4_1_program!AM28</f>
        <v>0</v>
      </c>
      <c r="AN28" s="24">
        <f>FP_4_1_program!AN28</f>
        <v>0</v>
      </c>
      <c r="AO28" s="25">
        <f>FP_4_1_program!AO28</f>
        <v>0</v>
      </c>
      <c r="AP28" s="25">
        <f>FP_4_1_program!AP28</f>
        <v>0</v>
      </c>
      <c r="AQ28" s="24">
        <f>FP_4_1_program!AQ28</f>
        <v>0</v>
      </c>
      <c r="AR28" s="25">
        <f>FP_4_1_program!AR28</f>
        <v>0</v>
      </c>
      <c r="AS28" s="25">
        <f>FP_4_1_program!AS28</f>
        <v>0</v>
      </c>
      <c r="AT28" s="24">
        <f>FP_4_1_program!AT28</f>
        <v>0</v>
      </c>
      <c r="AU28" s="25">
        <f>FP_4_1_program!AU28</f>
        <v>0</v>
      </c>
      <c r="AV28" s="25">
        <f>FP_4_1_program!AV28</f>
        <v>0</v>
      </c>
      <c r="AW28" s="24">
        <f>FP_4_1_program!AW28</f>
        <v>0</v>
      </c>
      <c r="AX28" s="25">
        <f>FP_4_1_program!AX28</f>
        <v>0</v>
      </c>
      <c r="AY28" s="25">
        <f>FP_4_1_program!AY28</f>
        <v>0</v>
      </c>
      <c r="AZ28" s="25">
        <f>FP_4_1_program!AZ28</f>
        <v>0</v>
      </c>
      <c r="BA28" s="25">
        <f>FP_4_1_program!BA28</f>
        <v>0</v>
      </c>
      <c r="BB28" s="25">
        <f>FP_4_1_program!BB28</f>
        <v>0</v>
      </c>
      <c r="BC28" s="24">
        <f>FP_4_1_program!BC28</f>
        <v>0</v>
      </c>
      <c r="BD28" s="25">
        <f>FP_4_1_program!BD28</f>
        <v>0</v>
      </c>
      <c r="BE28" s="25">
        <f>FP_4_1_program!BE28</f>
        <v>0</v>
      </c>
      <c r="BF28" s="24">
        <f>FP_4_1_program!BF28</f>
        <v>0</v>
      </c>
      <c r="BG28" s="25">
        <f>FP_4_1_program!BG28</f>
        <v>0</v>
      </c>
      <c r="BH28" s="25">
        <f>FP_4_1_program!BH28</f>
        <v>0</v>
      </c>
      <c r="BI28" s="24">
        <f>FP_4_1_program!BI28</f>
        <v>0</v>
      </c>
      <c r="BJ28" s="25">
        <f>FP_4_1_program!BJ28</f>
        <v>0</v>
      </c>
      <c r="BK28" s="25">
        <f>FP_4_1_program!BK28</f>
        <v>0</v>
      </c>
      <c r="BL28" s="24">
        <f>FP_4_1_program!BL28</f>
        <v>0</v>
      </c>
      <c r="BM28" s="25">
        <f>FP_4_1_program!BM28</f>
        <v>0</v>
      </c>
      <c r="BN28" s="25">
        <f>FP_4_1_program!BN28</f>
        <v>0</v>
      </c>
      <c r="BO28" s="24">
        <f>FP_4_1_program!BO28</f>
        <v>0</v>
      </c>
      <c r="BP28" s="25">
        <f>FP_4_1_program!BP28</f>
        <v>0</v>
      </c>
      <c r="BQ28" s="25">
        <f>FP_4_1_program!BQ28</f>
        <v>0</v>
      </c>
      <c r="BR28" s="24">
        <f>FP_4_1_program!BR28</f>
        <v>0</v>
      </c>
      <c r="BS28" s="25">
        <f>FP_4_1_program!BS28</f>
        <v>0</v>
      </c>
      <c r="BT28" s="25">
        <f>FP_4_1_program!BT28</f>
        <v>0</v>
      </c>
      <c r="BU28" s="25">
        <f>FP_4_1_program!BU28</f>
        <v>0</v>
      </c>
      <c r="BV28" s="25">
        <f>FP_4_1_program!BV28</f>
        <v>0</v>
      </c>
      <c r="BW28" s="25">
        <f>FP_4_1_program!BW28</f>
        <v>0</v>
      </c>
      <c r="BX28" s="24">
        <f>FP_4_1_program!BX28</f>
        <v>0</v>
      </c>
      <c r="BY28" s="25">
        <f>FP_4_1_program!BY28</f>
        <v>0</v>
      </c>
      <c r="BZ28" s="25">
        <f>FP_4_1_program!BZ28</f>
        <v>0</v>
      </c>
      <c r="CA28" s="24">
        <f>FP_4_1_program!CA28</f>
        <v>0</v>
      </c>
      <c r="CB28" s="25">
        <f>FP_4_1_program!CB28</f>
        <v>0</v>
      </c>
      <c r="CC28" s="25">
        <f>FP_4_1_program!CC28</f>
        <v>0</v>
      </c>
      <c r="CD28" s="24">
        <f>FP_4_1_program!CD28</f>
        <v>0</v>
      </c>
      <c r="CE28" s="25">
        <f>FP_4_1_program!CE28</f>
        <v>0</v>
      </c>
      <c r="CF28" s="25">
        <f>FP_4_1_program!CF28</f>
        <v>0</v>
      </c>
      <c r="CG28" s="24">
        <f>FP_4_1_program!CG28</f>
        <v>0</v>
      </c>
      <c r="CH28" s="25">
        <f>FP_4_1_program!CH28</f>
        <v>0</v>
      </c>
      <c r="CI28" s="25">
        <f>FP_4_1_program!CI28</f>
        <v>0</v>
      </c>
      <c r="CJ28" s="24">
        <f>FP_4_1_program!CJ28</f>
        <v>0</v>
      </c>
      <c r="CK28" s="25">
        <f>FP_4_1_program!CK28</f>
        <v>0</v>
      </c>
      <c r="CL28" s="25">
        <f>FP_4_1_program!CL28</f>
        <v>0</v>
      </c>
      <c r="CM28" s="24">
        <f>FP_4_1_program!CM28</f>
        <v>0</v>
      </c>
      <c r="CN28" s="25">
        <f>FP_4_1_program!CN28</f>
        <v>0</v>
      </c>
      <c r="CO28" s="25">
        <f>FP_4_1_program!CO28</f>
        <v>0</v>
      </c>
      <c r="CP28" s="25">
        <f>FP_4_1_program!CP28</f>
        <v>0</v>
      </c>
      <c r="CQ28" s="25">
        <f>FP_4_1_program!CQ28</f>
        <v>0</v>
      </c>
      <c r="CR28" s="25">
        <f>FP_4_1_program!CR28</f>
        <v>0</v>
      </c>
    </row>
    <row r="29" spans="1:96" ht="108" x14ac:dyDescent="0.25">
      <c r="A29" s="14" t="s">
        <v>79</v>
      </c>
      <c r="B29" s="15"/>
      <c r="C29" s="15"/>
      <c r="D29" s="16">
        <f>FP_4_1_program!D29-FP_3_6_program!D23</f>
        <v>-432484083</v>
      </c>
      <c r="E29" s="16">
        <f>FP_4_1_program!E29-FP_3_6_program!E23</f>
        <v>-432484083</v>
      </c>
      <c r="F29" s="16">
        <f>FP_4_1_program!F29-FP_3_6_program!F23</f>
        <v>-177851585</v>
      </c>
      <c r="G29" s="16">
        <f>FP_4_1_program!G29-FP_3_6_program!G23</f>
        <v>-254632498</v>
      </c>
      <c r="H29" s="16">
        <f>FP_4_1_program!H29-FP_3_6_program!H23</f>
        <v>40715149</v>
      </c>
      <c r="I29" s="16">
        <f>FP_4_1_program!I29-FP_3_6_program!I23</f>
        <v>42556188</v>
      </c>
      <c r="J29" s="16">
        <f>FP_4_1_program!J29-FP_3_6_program!J23</f>
        <v>-1841039</v>
      </c>
      <c r="K29" s="16">
        <f>FP_4_1_program!K29-FP_3_6_program!K23</f>
        <v>-295347647</v>
      </c>
      <c r="L29" s="16">
        <f>FP_4_1_program!L29-FP_3_6_program!L23</f>
        <v>0</v>
      </c>
      <c r="M29" s="16">
        <f>FP_4_1_program!M29-FP_3_6_program!M23</f>
        <v>-147651585</v>
      </c>
      <c r="N29" s="16">
        <f>FP_4_1_program!N29-FP_3_6_program!N23</f>
        <v>-123503514</v>
      </c>
      <c r="O29" s="16">
        <f>FP_4_1_program!O29-FP_3_6_program!O23</f>
        <v>-24148071</v>
      </c>
      <c r="P29" s="16">
        <f>FP_4_1_program!P29-FP_3_6_program!P23</f>
        <v>-250732720</v>
      </c>
      <c r="Q29" s="16">
        <f>FP_4_1_program!Q29-FP_3_6_program!Q23</f>
        <v>-214510607</v>
      </c>
      <c r="R29" s="16">
        <f>FP_4_1_program!R29-FP_3_6_program!R23</f>
        <v>-36222113</v>
      </c>
      <c r="S29" s="16">
        <f>FP_4_1_program!S29-FP_3_6_program!S23</f>
        <v>48260497</v>
      </c>
      <c r="T29" s="16">
        <f>FP_4_1_program!T29-FP_3_6_program!T23</f>
        <v>17596543</v>
      </c>
      <c r="U29" s="16">
        <f>FP_4_1_program!U29-FP_3_6_program!U23</f>
        <v>30663954</v>
      </c>
      <c r="V29" s="16">
        <f>FP_4_1_program!V29-FP_3_6_program!V23</f>
        <v>52043722</v>
      </c>
      <c r="W29" s="16">
        <f>FP_4_1_program!W29-FP_3_6_program!W23</f>
        <v>21401370</v>
      </c>
      <c r="X29" s="16">
        <f>FP_4_1_program!X29-FP_3_6_program!X23</f>
        <v>30642352</v>
      </c>
      <c r="Y29" s="16">
        <f>FP_4_1_program!Y29-FP_3_6_program!Y23</f>
        <v>-3783225</v>
      </c>
      <c r="Z29" s="16">
        <f>FP_4_1_program!Z29-FP_3_6_program!Z23</f>
        <v>-3804827</v>
      </c>
      <c r="AA29" s="16">
        <f>FP_4_1_program!AA29-FP_3_6_program!AA23</f>
        <v>21602</v>
      </c>
      <c r="AB29" s="16">
        <f>FP_4_1_program!AB29-FP_3_6_program!AB23</f>
        <v>-298993217</v>
      </c>
      <c r="AC29" s="16">
        <f>FP_4_1_program!AC29-FP_3_6_program!AC23</f>
        <v>-232107150</v>
      </c>
      <c r="AD29" s="16">
        <f>FP_4_1_program!AD29-FP_3_6_program!AD23</f>
        <v>-66886067</v>
      </c>
      <c r="AE29" s="16">
        <f>FP_4_1_program!AE29-FP_3_6_program!AE23</f>
        <v>-338014121</v>
      </c>
      <c r="AF29" s="16">
        <f>FP_4_1_program!AF29-FP_3_6_program!AF23</f>
        <v>-60370184</v>
      </c>
      <c r="AG29" s="16">
        <f>FP_4_1_program!AG29-FP_3_6_program!AG23</f>
        <v>0</v>
      </c>
      <c r="AH29" s="16">
        <f>FP_4_1_program!AH29-FP_3_6_program!AH23</f>
        <v>0</v>
      </c>
      <c r="AI29" s="16">
        <f>FP_4_1_program!AI29-FP_3_6_program!AI23</f>
        <v>0</v>
      </c>
      <c r="AJ29" s="16">
        <f>FP_4_1_program!AJ29-FP_3_6_program!AJ23</f>
        <v>0</v>
      </c>
      <c r="AK29" s="16">
        <f>FP_4_1_program!AK29-FP_3_6_program!AK23</f>
        <v>0</v>
      </c>
      <c r="AL29" s="16">
        <f>FP_4_1_program!AL29-FP_3_6_program!AL23</f>
        <v>0</v>
      </c>
      <c r="AM29" s="16">
        <f>FP_4_1_program!AM29-FP_3_6_program!AM23</f>
        <v>0</v>
      </c>
      <c r="AN29" s="16">
        <f>FP_4_1_program!AN29-FP_3_6_program!AN23</f>
        <v>0</v>
      </c>
      <c r="AO29" s="16">
        <f>FP_4_1_program!AO29-FP_3_6_program!AO23</f>
        <v>0</v>
      </c>
      <c r="AP29" s="16">
        <f>FP_4_1_program!AP29-FP_3_6_program!AP23</f>
        <v>0</v>
      </c>
      <c r="AQ29" s="16">
        <f>FP_4_1_program!AQ29-FP_3_6_program!AQ23</f>
        <v>0</v>
      </c>
      <c r="AR29" s="16">
        <f>FP_4_1_program!AR29-FP_3_6_program!AR23</f>
        <v>0</v>
      </c>
      <c r="AS29" s="16">
        <f>FP_4_1_program!AS29-FP_3_6_program!AS23</f>
        <v>0</v>
      </c>
      <c r="AT29" s="16">
        <f>FP_4_1_program!AT29-FP_3_6_program!AT23</f>
        <v>0</v>
      </c>
      <c r="AU29" s="16">
        <f>FP_4_1_program!AU29-FP_3_6_program!AU23</f>
        <v>0</v>
      </c>
      <c r="AV29" s="16">
        <f>FP_4_1_program!AV29-FP_3_6_program!AV23</f>
        <v>0</v>
      </c>
      <c r="AW29" s="16">
        <f>FP_4_1_program!AW29-FP_3_6_program!AW23</f>
        <v>0</v>
      </c>
      <c r="AX29" s="16">
        <f>FP_4_1_program!AX29-FP_3_6_program!AX23</f>
        <v>0</v>
      </c>
      <c r="AY29" s="16">
        <f>FP_4_1_program!AY29-FP_3_6_program!AY23</f>
        <v>0</v>
      </c>
      <c r="AZ29" s="16">
        <f>FP_4_1_program!AZ29-FP_3_6_program!AZ23</f>
        <v>0</v>
      </c>
      <c r="BA29" s="16">
        <f>FP_4_1_program!BA29-FP_3_6_program!BA23</f>
        <v>0</v>
      </c>
      <c r="BB29" s="16">
        <f>FP_4_1_program!BB29-FP_3_6_program!BB23</f>
        <v>0</v>
      </c>
      <c r="BC29" s="16">
        <f>FP_4_1_program!BC29-FP_3_6_program!BC23</f>
        <v>0</v>
      </c>
      <c r="BD29" s="16">
        <f>FP_4_1_program!BD29-FP_3_6_program!BD23</f>
        <v>0</v>
      </c>
      <c r="BE29" s="16">
        <f>FP_4_1_program!BE29-FP_3_6_program!BE23</f>
        <v>0</v>
      </c>
      <c r="BF29" s="16">
        <f>FP_4_1_program!BF29-FP_3_6_program!BF23</f>
        <v>0</v>
      </c>
      <c r="BG29" s="16">
        <f>FP_4_1_program!BG29-FP_3_6_program!BG23</f>
        <v>0</v>
      </c>
      <c r="BH29" s="16">
        <f>FP_4_1_program!BH29-FP_3_6_program!BH23</f>
        <v>0</v>
      </c>
      <c r="BI29" s="16">
        <f>FP_4_1_program!BI29-FP_3_6_program!BI23</f>
        <v>0</v>
      </c>
      <c r="BJ29" s="16">
        <f>FP_4_1_program!BJ29-FP_3_6_program!BJ23</f>
        <v>0</v>
      </c>
      <c r="BK29" s="16">
        <f>FP_4_1_program!BK29-FP_3_6_program!BK23</f>
        <v>0</v>
      </c>
      <c r="BL29" s="16">
        <f>FP_4_1_program!BL29-FP_3_6_program!BL23</f>
        <v>0</v>
      </c>
      <c r="BM29" s="16">
        <f>FP_4_1_program!BM29-FP_3_6_program!BM23</f>
        <v>0</v>
      </c>
      <c r="BN29" s="16">
        <f>FP_4_1_program!BN29-FP_3_6_program!BN23</f>
        <v>0</v>
      </c>
      <c r="BO29" s="16">
        <f>FP_4_1_program!BO29-FP_3_6_program!BO23</f>
        <v>0</v>
      </c>
      <c r="BP29" s="16">
        <f>FP_4_1_program!BP29-FP_3_6_program!BP23</f>
        <v>0</v>
      </c>
      <c r="BQ29" s="16">
        <f>FP_4_1_program!BQ29-FP_3_6_program!BQ23</f>
        <v>0</v>
      </c>
      <c r="BR29" s="16">
        <f>FP_4_1_program!BR29-FP_3_6_program!BR23</f>
        <v>0</v>
      </c>
      <c r="BS29" s="16">
        <f>FP_4_1_program!BS29-FP_3_6_program!BS23</f>
        <v>0</v>
      </c>
      <c r="BT29" s="16">
        <f>FP_4_1_program!BT29-FP_3_6_program!BT23</f>
        <v>0</v>
      </c>
      <c r="BU29" s="16">
        <f>FP_4_1_program!BU29-FP_3_6_program!BU23</f>
        <v>0</v>
      </c>
      <c r="BV29" s="16">
        <f>FP_4_1_program!BV29-FP_3_6_program!BV23</f>
        <v>0</v>
      </c>
      <c r="BW29" s="16">
        <f>FP_4_1_program!BW29-FP_3_6_program!BW23</f>
        <v>0</v>
      </c>
      <c r="BX29" s="16">
        <f>FP_4_1_program!BX29-FP_3_6_program!BX23</f>
        <v>-30200000</v>
      </c>
      <c r="BY29" s="16">
        <f>FP_4_1_program!BY29-FP_3_6_program!BY23</f>
        <v>-30200000</v>
      </c>
      <c r="BZ29" s="16">
        <f>FP_4_1_program!BZ29-FP_3_6_program!BZ23</f>
        <v>0</v>
      </c>
      <c r="CA29" s="16">
        <f>FP_4_1_program!CA29-FP_3_6_program!CA23</f>
        <v>-3899778</v>
      </c>
      <c r="CB29" s="16">
        <f>FP_4_1_program!CB29-FP_3_6_program!CB23</f>
        <v>-3899778</v>
      </c>
      <c r="CC29" s="16">
        <f>FP_4_1_program!CC29-FP_3_6_program!CC23</f>
        <v>0</v>
      </c>
      <c r="CD29" s="16">
        <f>FP_4_1_program!CD29-FP_3_6_program!CD23</f>
        <v>-7545348</v>
      </c>
      <c r="CE29" s="16">
        <f>FP_4_1_program!CE29-FP_3_6_program!CE23</f>
        <v>-7545348</v>
      </c>
      <c r="CF29" s="16">
        <f>FP_4_1_program!CF29-FP_3_6_program!CF23</f>
        <v>0</v>
      </c>
      <c r="CG29" s="16">
        <f>FP_4_1_program!CG29-FP_3_6_program!CG23</f>
        <v>-9487534</v>
      </c>
      <c r="CH29" s="16">
        <f>FP_4_1_program!CH29-FP_3_6_program!CH23</f>
        <v>-9487534</v>
      </c>
      <c r="CI29" s="16">
        <f>FP_4_1_program!CI29-FP_3_6_program!CI23</f>
        <v>0</v>
      </c>
      <c r="CJ29" s="16">
        <f>FP_4_1_program!CJ29-FP_3_6_program!CJ23</f>
        <v>1942186</v>
      </c>
      <c r="CK29" s="16">
        <f>FP_4_1_program!CK29-FP_3_6_program!CK23</f>
        <v>1942186</v>
      </c>
      <c r="CL29" s="16">
        <f>FP_4_1_program!CL29-FP_3_6_program!CL23</f>
        <v>0</v>
      </c>
      <c r="CM29" s="16">
        <f>FP_4_1_program!CM29-FP_3_6_program!CM23</f>
        <v>3645570</v>
      </c>
      <c r="CN29" s="16">
        <f>FP_4_1_program!CN29-FP_3_6_program!CN23</f>
        <v>3645570</v>
      </c>
      <c r="CO29" s="16">
        <f>FP_4_1_program!CO29-FP_3_6_program!CO23</f>
        <v>0</v>
      </c>
      <c r="CP29" s="16">
        <f>FP_4_1_program!CP29-FP_3_6_program!CP23</f>
        <v>-34099778</v>
      </c>
      <c r="CQ29" s="16">
        <f>FP_4_1_program!CQ29-FP_3_6_program!CQ23</f>
        <v>0</v>
      </c>
      <c r="CR29" s="16">
        <f>FP_4_1_program!CR29-FP_3_6_program!CR23</f>
        <v>0</v>
      </c>
    </row>
    <row r="30" spans="1:96" ht="27" x14ac:dyDescent="0.25">
      <c r="A30" s="18" t="s">
        <v>80</v>
      </c>
      <c r="B30" s="19" t="s">
        <v>72</v>
      </c>
      <c r="C30" s="19"/>
      <c r="D30" s="20">
        <f>FP_4_1_program!D30-FP_3_6_program!D24</f>
        <v>-348975401</v>
      </c>
      <c r="E30" s="20">
        <f>FP_4_1_program!E30-FP_3_6_program!E24</f>
        <v>-348975401</v>
      </c>
      <c r="F30" s="20">
        <f>FP_4_1_program!F30-FP_3_6_program!F24</f>
        <v>-99417692</v>
      </c>
      <c r="G30" s="20">
        <f>FP_4_1_program!G30-FP_3_6_program!G24</f>
        <v>-249557709</v>
      </c>
      <c r="H30" s="20">
        <f>FP_4_1_program!H30-FP_3_6_program!H24</f>
        <v>43876631</v>
      </c>
      <c r="I30" s="20">
        <f>FP_4_1_program!I30-FP_3_6_program!I24</f>
        <v>43876631</v>
      </c>
      <c r="J30" s="20">
        <f>FP_4_1_program!J30-FP_3_6_program!J24</f>
        <v>0</v>
      </c>
      <c r="K30" s="20">
        <f>FP_4_1_program!K30-FP_3_6_program!K24</f>
        <v>-293434340</v>
      </c>
      <c r="L30" s="20">
        <f>FP_4_1_program!L30-FP_3_6_program!L24</f>
        <v>0</v>
      </c>
      <c r="M30" s="20">
        <f>FP_4_1_program!M30-FP_3_6_program!M24</f>
        <v>-99417692</v>
      </c>
      <c r="N30" s="20">
        <f>FP_4_1_program!N30-FP_3_6_program!N24</f>
        <v>-66596313</v>
      </c>
      <c r="O30" s="20">
        <f>FP_4_1_program!O30-FP_3_6_program!O24</f>
        <v>-32821379</v>
      </c>
      <c r="P30" s="20">
        <f>FP_4_1_program!P30-FP_3_6_program!P24</f>
        <v>-249557709</v>
      </c>
      <c r="Q30" s="20">
        <f>FP_4_1_program!Q30-FP_3_6_program!Q24</f>
        <v>-200325641</v>
      </c>
      <c r="R30" s="20">
        <f>FP_4_1_program!R30-FP_3_6_program!R24</f>
        <v>-49232068</v>
      </c>
      <c r="S30" s="20">
        <f>FP_4_1_program!S30-FP_3_6_program!S24</f>
        <v>43876631</v>
      </c>
      <c r="T30" s="20">
        <f>FP_4_1_program!T30-FP_3_6_program!T24</f>
        <v>26751302</v>
      </c>
      <c r="U30" s="20">
        <f>FP_4_1_program!U30-FP_3_6_program!U24</f>
        <v>17125329</v>
      </c>
      <c r="V30" s="20">
        <f>FP_4_1_program!V30-FP_3_6_program!V24</f>
        <v>43876631</v>
      </c>
      <c r="W30" s="20">
        <f>FP_4_1_program!W30-FP_3_6_program!W24</f>
        <v>26751302</v>
      </c>
      <c r="X30" s="20">
        <f>FP_4_1_program!X30-FP_3_6_program!X24</f>
        <v>17125329</v>
      </c>
      <c r="Y30" s="20">
        <f>FP_4_1_program!Y30-FP_3_6_program!Y24</f>
        <v>0</v>
      </c>
      <c r="Z30" s="20">
        <f>FP_4_1_program!Z30-FP_3_6_program!Z24</f>
        <v>0</v>
      </c>
      <c r="AA30" s="20">
        <f>FP_4_1_program!AA30-FP_3_6_program!AA24</f>
        <v>0</v>
      </c>
      <c r="AB30" s="20">
        <f>FP_4_1_program!AB30-FP_3_6_program!AB24</f>
        <v>-293434340</v>
      </c>
      <c r="AC30" s="20">
        <f>FP_4_1_program!AC30-FP_3_6_program!AC24</f>
        <v>-227076943</v>
      </c>
      <c r="AD30" s="20">
        <f>FP_4_1_program!AD30-FP_3_6_program!AD24</f>
        <v>-66357397</v>
      </c>
      <c r="AE30" s="20">
        <f>FP_4_1_program!AE30-FP_3_6_program!AE24</f>
        <v>-266921954</v>
      </c>
      <c r="AF30" s="20">
        <f>FP_4_1_program!AF30-FP_3_6_program!AF24</f>
        <v>-82053447</v>
      </c>
      <c r="AG30" s="20">
        <f>FP_4_1_program!AG30-FP_3_6_program!AG24</f>
        <v>0</v>
      </c>
      <c r="AH30" s="20">
        <f>FP_4_1_program!AH30-FP_3_6_program!AH24</f>
        <v>0</v>
      </c>
      <c r="AI30" s="20">
        <f>FP_4_1_program!AI30-FP_3_6_program!AI24</f>
        <v>0</v>
      </c>
      <c r="AJ30" s="20">
        <f>FP_4_1_program!AJ30-FP_3_6_program!AJ24</f>
        <v>0</v>
      </c>
      <c r="AK30" s="20">
        <f>FP_4_1_program!AK30-FP_3_6_program!AK24</f>
        <v>0</v>
      </c>
      <c r="AL30" s="20">
        <f>FP_4_1_program!AL30-FP_3_6_program!AL24</f>
        <v>0</v>
      </c>
      <c r="AM30" s="20">
        <f>FP_4_1_program!AM30-FP_3_6_program!AM24</f>
        <v>0</v>
      </c>
      <c r="AN30" s="20">
        <f>FP_4_1_program!AN30-FP_3_6_program!AN24</f>
        <v>0</v>
      </c>
      <c r="AO30" s="20">
        <f>FP_4_1_program!AO30-FP_3_6_program!AO24</f>
        <v>0</v>
      </c>
      <c r="AP30" s="20">
        <f>FP_4_1_program!AP30-FP_3_6_program!AP24</f>
        <v>0</v>
      </c>
      <c r="AQ30" s="20">
        <f>FP_4_1_program!AQ30-FP_3_6_program!AQ24</f>
        <v>0</v>
      </c>
      <c r="AR30" s="20">
        <f>FP_4_1_program!AR30-FP_3_6_program!AR24</f>
        <v>0</v>
      </c>
      <c r="AS30" s="20">
        <f>FP_4_1_program!AS30-FP_3_6_program!AS24</f>
        <v>0</v>
      </c>
      <c r="AT30" s="20">
        <f>FP_4_1_program!AT30-FP_3_6_program!AT24</f>
        <v>0</v>
      </c>
      <c r="AU30" s="20">
        <f>FP_4_1_program!AU30-FP_3_6_program!AU24</f>
        <v>0</v>
      </c>
      <c r="AV30" s="20">
        <f>FP_4_1_program!AV30-FP_3_6_program!AV24</f>
        <v>0</v>
      </c>
      <c r="AW30" s="20">
        <f>FP_4_1_program!AW30-FP_3_6_program!AW24</f>
        <v>0</v>
      </c>
      <c r="AX30" s="20">
        <f>FP_4_1_program!AX30-FP_3_6_program!AX24</f>
        <v>0</v>
      </c>
      <c r="AY30" s="20">
        <f>FP_4_1_program!AY30-FP_3_6_program!AY24</f>
        <v>0</v>
      </c>
      <c r="AZ30" s="20">
        <f>FP_4_1_program!AZ30-FP_3_6_program!AZ24</f>
        <v>0</v>
      </c>
      <c r="BA30" s="20">
        <f>FP_4_1_program!BA30-FP_3_6_program!BA24</f>
        <v>0</v>
      </c>
      <c r="BB30" s="20">
        <f>FP_4_1_program!BB30-FP_3_6_program!BB24</f>
        <v>0</v>
      </c>
      <c r="BC30" s="20">
        <f>FP_4_1_program!BC30-FP_3_6_program!BC24</f>
        <v>0</v>
      </c>
      <c r="BD30" s="20">
        <f>FP_4_1_program!BD30-FP_3_6_program!BD24</f>
        <v>0</v>
      </c>
      <c r="BE30" s="20">
        <f>FP_4_1_program!BE30-FP_3_6_program!BE24</f>
        <v>0</v>
      </c>
      <c r="BF30" s="20">
        <f>FP_4_1_program!BF30-FP_3_6_program!BF24</f>
        <v>0</v>
      </c>
      <c r="BG30" s="20">
        <f>FP_4_1_program!BG30-FP_3_6_program!BG24</f>
        <v>0</v>
      </c>
      <c r="BH30" s="20">
        <f>FP_4_1_program!BH30-FP_3_6_program!BH24</f>
        <v>0</v>
      </c>
      <c r="BI30" s="20">
        <f>FP_4_1_program!BI30-FP_3_6_program!BI24</f>
        <v>0</v>
      </c>
      <c r="BJ30" s="20">
        <f>FP_4_1_program!BJ30-FP_3_6_program!BJ24</f>
        <v>0</v>
      </c>
      <c r="BK30" s="20">
        <f>FP_4_1_program!BK30-FP_3_6_program!BK24</f>
        <v>0</v>
      </c>
      <c r="BL30" s="20">
        <f>FP_4_1_program!BL30-FP_3_6_program!BL24</f>
        <v>0</v>
      </c>
      <c r="BM30" s="20">
        <f>FP_4_1_program!BM30-FP_3_6_program!BM24</f>
        <v>0</v>
      </c>
      <c r="BN30" s="20">
        <f>FP_4_1_program!BN30-FP_3_6_program!BN24</f>
        <v>0</v>
      </c>
      <c r="BO30" s="20">
        <f>FP_4_1_program!BO30-FP_3_6_program!BO24</f>
        <v>0</v>
      </c>
      <c r="BP30" s="20">
        <f>FP_4_1_program!BP30-FP_3_6_program!BP24</f>
        <v>0</v>
      </c>
      <c r="BQ30" s="20">
        <f>FP_4_1_program!BQ30-FP_3_6_program!BQ24</f>
        <v>0</v>
      </c>
      <c r="BR30" s="20">
        <f>FP_4_1_program!BR30-FP_3_6_program!BR24</f>
        <v>0</v>
      </c>
      <c r="BS30" s="20">
        <f>FP_4_1_program!BS30-FP_3_6_program!BS24</f>
        <v>0</v>
      </c>
      <c r="BT30" s="20">
        <f>FP_4_1_program!BT30-FP_3_6_program!BT24</f>
        <v>0</v>
      </c>
      <c r="BU30" s="20">
        <f>FP_4_1_program!BU30-FP_3_6_program!BU24</f>
        <v>0</v>
      </c>
      <c r="BV30" s="20">
        <f>FP_4_1_program!BV30-FP_3_6_program!BV24</f>
        <v>0</v>
      </c>
      <c r="BW30" s="20">
        <f>FP_4_1_program!BW30-FP_3_6_program!BW24</f>
        <v>0</v>
      </c>
      <c r="BX30" s="20">
        <f>FP_4_1_program!BX30-FP_3_6_program!BX24</f>
        <v>0</v>
      </c>
      <c r="BY30" s="20">
        <f>FP_4_1_program!BY30-FP_3_6_program!BY24</f>
        <v>0</v>
      </c>
      <c r="BZ30" s="20">
        <f>FP_4_1_program!BZ30-FP_3_6_program!BZ24</f>
        <v>0</v>
      </c>
      <c r="CA30" s="20">
        <f>FP_4_1_program!CA30-FP_3_6_program!CA24</f>
        <v>0</v>
      </c>
      <c r="CB30" s="20">
        <f>FP_4_1_program!CB30-FP_3_6_program!CB24</f>
        <v>0</v>
      </c>
      <c r="CC30" s="20">
        <f>FP_4_1_program!CC30-FP_3_6_program!CC24</f>
        <v>0</v>
      </c>
      <c r="CD30" s="20">
        <f>FP_4_1_program!CD30-FP_3_6_program!CD24</f>
        <v>0</v>
      </c>
      <c r="CE30" s="20">
        <f>FP_4_1_program!CE30-FP_3_6_program!CE24</f>
        <v>0</v>
      </c>
      <c r="CF30" s="20">
        <f>FP_4_1_program!CF30-FP_3_6_program!CF24</f>
        <v>0</v>
      </c>
      <c r="CG30" s="20">
        <f>FP_4_1_program!CG30-FP_3_6_program!CG24</f>
        <v>0</v>
      </c>
      <c r="CH30" s="20">
        <f>FP_4_1_program!CH30-FP_3_6_program!CH24</f>
        <v>0</v>
      </c>
      <c r="CI30" s="20">
        <f>FP_4_1_program!CI30-FP_3_6_program!CI24</f>
        <v>0</v>
      </c>
      <c r="CJ30" s="20">
        <f>FP_4_1_program!CJ30-FP_3_6_program!CJ24</f>
        <v>0</v>
      </c>
      <c r="CK30" s="20">
        <f>FP_4_1_program!CK30-FP_3_6_program!CK24</f>
        <v>0</v>
      </c>
      <c r="CL30" s="20">
        <f>FP_4_1_program!CL30-FP_3_6_program!CL24</f>
        <v>0</v>
      </c>
      <c r="CM30" s="20">
        <f>FP_4_1_program!CM30-FP_3_6_program!CM24</f>
        <v>0</v>
      </c>
      <c r="CN30" s="20">
        <f>FP_4_1_program!CN30-FP_3_6_program!CN24</f>
        <v>0</v>
      </c>
      <c r="CO30" s="20">
        <f>FP_4_1_program!CO30-FP_3_6_program!CO24</f>
        <v>0</v>
      </c>
      <c r="CP30" s="20">
        <f>FP_4_1_program!CP30-FP_3_6_program!CP24</f>
        <v>0</v>
      </c>
      <c r="CQ30" s="20">
        <f>FP_4_1_program!CQ30-FP_3_6_program!CQ24</f>
        <v>0</v>
      </c>
      <c r="CR30" s="20">
        <f>FP_4_1_program!CR30-FP_3_6_program!CR24</f>
        <v>0</v>
      </c>
    </row>
    <row r="31" spans="1:96" x14ac:dyDescent="0.25">
      <c r="A31" s="22" t="s">
        <v>81</v>
      </c>
      <c r="B31" s="23" t="s">
        <v>82</v>
      </c>
      <c r="C31" s="23" t="s">
        <v>82</v>
      </c>
      <c r="D31" s="24">
        <f>FP_4_1_program!D31-FP_3_6_program!D25</f>
        <v>0</v>
      </c>
      <c r="E31" s="25">
        <f>FP_4_1_program!E31-FP_3_6_program!E25</f>
        <v>0</v>
      </c>
      <c r="F31" s="25">
        <f>FP_4_1_program!F31-FP_3_6_program!F25</f>
        <v>0</v>
      </c>
      <c r="G31" s="24">
        <f>FP_4_1_program!G31-FP_3_6_program!G25</f>
        <v>0</v>
      </c>
      <c r="H31" s="24">
        <f>FP_4_1_program!H31-FP_3_6_program!H25</f>
        <v>0</v>
      </c>
      <c r="I31" s="25">
        <f>FP_4_1_program!I31-FP_3_6_program!I25</f>
        <v>0</v>
      </c>
      <c r="J31" s="25">
        <f>FP_4_1_program!J31-FP_3_6_program!J25</f>
        <v>0</v>
      </c>
      <c r="K31" s="25">
        <f>FP_4_1_program!K31-FP_3_6_program!K25</f>
        <v>0</v>
      </c>
      <c r="L31" s="25">
        <f>FP_4_1_program!L31-FP_3_6_program!L25</f>
        <v>0</v>
      </c>
      <c r="M31" s="24">
        <f>FP_4_1_program!M31-FP_3_6_program!M25</f>
        <v>0</v>
      </c>
      <c r="N31" s="25">
        <f>FP_4_1_program!N31-FP_3_6_program!N25</f>
        <v>0</v>
      </c>
      <c r="O31" s="25">
        <f>FP_4_1_program!O31-FP_3_6_program!O25</f>
        <v>0</v>
      </c>
      <c r="P31" s="24">
        <f>FP_4_1_program!P31-FP_3_6_program!P25</f>
        <v>0</v>
      </c>
      <c r="Q31" s="25">
        <f>FP_4_1_program!Q31-FP_3_6_program!Q25</f>
        <v>0</v>
      </c>
      <c r="R31" s="25">
        <f>FP_4_1_program!R31-FP_3_6_program!R25</f>
        <v>0</v>
      </c>
      <c r="S31" s="24">
        <f>FP_4_1_program!S31-FP_3_6_program!S25</f>
        <v>0</v>
      </c>
      <c r="T31" s="25">
        <f>FP_4_1_program!T31-FP_3_6_program!T25</f>
        <v>0</v>
      </c>
      <c r="U31" s="25">
        <f>FP_4_1_program!U31-FP_3_6_program!U25</f>
        <v>0</v>
      </c>
      <c r="V31" s="24">
        <f>FP_4_1_program!V31-FP_3_6_program!V25</f>
        <v>0</v>
      </c>
      <c r="W31" s="25">
        <f>FP_4_1_program!W31-FP_3_6_program!W25</f>
        <v>0</v>
      </c>
      <c r="X31" s="25">
        <f>FP_4_1_program!X31-FP_3_6_program!X25</f>
        <v>0</v>
      </c>
      <c r="Y31" s="24">
        <f>FP_4_1_program!Y31-FP_3_6_program!Y25</f>
        <v>0</v>
      </c>
      <c r="Z31" s="25">
        <f>FP_4_1_program!Z31-FP_3_6_program!Z25</f>
        <v>0</v>
      </c>
      <c r="AA31" s="25">
        <f>FP_4_1_program!AA31-FP_3_6_program!AA25</f>
        <v>0</v>
      </c>
      <c r="AB31" s="24">
        <f>FP_4_1_program!AB31-FP_3_6_program!AB25</f>
        <v>0</v>
      </c>
      <c r="AC31" s="25">
        <f>FP_4_1_program!AC31-FP_3_6_program!AC25</f>
        <v>0</v>
      </c>
      <c r="AD31" s="25">
        <f>FP_4_1_program!AD31-FP_3_6_program!AD25</f>
        <v>0</v>
      </c>
      <c r="AE31" s="25">
        <f>FP_4_1_program!AE31-FP_3_6_program!AE25</f>
        <v>0</v>
      </c>
      <c r="AF31" s="25">
        <f>FP_4_1_program!AF31-FP_3_6_program!AF25</f>
        <v>0</v>
      </c>
      <c r="AG31" s="25">
        <f>FP_4_1_program!AG31-FP_3_6_program!AG25</f>
        <v>0</v>
      </c>
      <c r="AH31" s="24">
        <f>FP_4_1_program!AH31-FP_3_6_program!AH25</f>
        <v>0</v>
      </c>
      <c r="AI31" s="25">
        <f>FP_4_1_program!AI31-FP_3_6_program!AI25</f>
        <v>0</v>
      </c>
      <c r="AJ31" s="25">
        <f>FP_4_1_program!AJ31-FP_3_6_program!AJ25</f>
        <v>0</v>
      </c>
      <c r="AK31" s="24">
        <f>FP_4_1_program!AK31-FP_3_6_program!AK25</f>
        <v>0</v>
      </c>
      <c r="AL31" s="25">
        <f>FP_4_1_program!AL31-FP_3_6_program!AL25</f>
        <v>0</v>
      </c>
      <c r="AM31" s="25">
        <f>FP_4_1_program!AM31-FP_3_6_program!AM25</f>
        <v>0</v>
      </c>
      <c r="AN31" s="24">
        <f>FP_4_1_program!AN31-FP_3_6_program!AN25</f>
        <v>0</v>
      </c>
      <c r="AO31" s="25">
        <f>FP_4_1_program!AO31-FP_3_6_program!AO25</f>
        <v>0</v>
      </c>
      <c r="AP31" s="25">
        <f>FP_4_1_program!AP31-FP_3_6_program!AP25</f>
        <v>0</v>
      </c>
      <c r="AQ31" s="24">
        <f>FP_4_1_program!AQ31-FP_3_6_program!AQ25</f>
        <v>0</v>
      </c>
      <c r="AR31" s="25">
        <f>FP_4_1_program!AR31-FP_3_6_program!AR25</f>
        <v>0</v>
      </c>
      <c r="AS31" s="25">
        <f>FP_4_1_program!AS31-FP_3_6_program!AS25</f>
        <v>0</v>
      </c>
      <c r="AT31" s="24">
        <f>FP_4_1_program!AT31-FP_3_6_program!AT25</f>
        <v>0</v>
      </c>
      <c r="AU31" s="25">
        <f>FP_4_1_program!AU31-FP_3_6_program!AU25</f>
        <v>0</v>
      </c>
      <c r="AV31" s="25">
        <f>FP_4_1_program!AV31-FP_3_6_program!AV25</f>
        <v>0</v>
      </c>
      <c r="AW31" s="24">
        <f>FP_4_1_program!AW31-FP_3_6_program!AW25</f>
        <v>0</v>
      </c>
      <c r="AX31" s="25">
        <f>FP_4_1_program!AX31-FP_3_6_program!AX25</f>
        <v>0</v>
      </c>
      <c r="AY31" s="25">
        <f>FP_4_1_program!AY31-FP_3_6_program!AY25</f>
        <v>0</v>
      </c>
      <c r="AZ31" s="25">
        <f>FP_4_1_program!AZ31-FP_3_6_program!AZ25</f>
        <v>0</v>
      </c>
      <c r="BA31" s="25">
        <f>FP_4_1_program!BA31-FP_3_6_program!BA25</f>
        <v>0</v>
      </c>
      <c r="BB31" s="25">
        <f>FP_4_1_program!BB31-FP_3_6_program!BB25</f>
        <v>0</v>
      </c>
      <c r="BC31" s="24">
        <f>FP_4_1_program!BC31-FP_3_6_program!BC25</f>
        <v>0</v>
      </c>
      <c r="BD31" s="25">
        <f>FP_4_1_program!BD31-FP_3_6_program!BD25</f>
        <v>0</v>
      </c>
      <c r="BE31" s="25">
        <f>FP_4_1_program!BE31-FP_3_6_program!BE25</f>
        <v>0</v>
      </c>
      <c r="BF31" s="24">
        <f>FP_4_1_program!BF31-FP_3_6_program!BF25</f>
        <v>0</v>
      </c>
      <c r="BG31" s="25">
        <f>FP_4_1_program!BG31-FP_3_6_program!BG25</f>
        <v>0</v>
      </c>
      <c r="BH31" s="25">
        <f>FP_4_1_program!BH31-FP_3_6_program!BH25</f>
        <v>0</v>
      </c>
      <c r="BI31" s="24">
        <f>FP_4_1_program!BI31-FP_3_6_program!BI25</f>
        <v>0</v>
      </c>
      <c r="BJ31" s="25">
        <f>FP_4_1_program!BJ31-FP_3_6_program!BJ25</f>
        <v>0</v>
      </c>
      <c r="BK31" s="25">
        <f>FP_4_1_program!BK31-FP_3_6_program!BK25</f>
        <v>0</v>
      </c>
      <c r="BL31" s="24">
        <f>FP_4_1_program!BL31-FP_3_6_program!BL25</f>
        <v>0</v>
      </c>
      <c r="BM31" s="25">
        <f>FP_4_1_program!BM31-FP_3_6_program!BM25</f>
        <v>0</v>
      </c>
      <c r="BN31" s="25">
        <f>FP_4_1_program!BN31-FP_3_6_program!BN25</f>
        <v>0</v>
      </c>
      <c r="BO31" s="24">
        <f>FP_4_1_program!BO31-FP_3_6_program!BO25</f>
        <v>0</v>
      </c>
      <c r="BP31" s="25">
        <f>FP_4_1_program!BP31-FP_3_6_program!BP25</f>
        <v>0</v>
      </c>
      <c r="BQ31" s="25">
        <f>FP_4_1_program!BQ31-FP_3_6_program!BQ25</f>
        <v>0</v>
      </c>
      <c r="BR31" s="24">
        <f>FP_4_1_program!BR31-FP_3_6_program!BR25</f>
        <v>0</v>
      </c>
      <c r="BS31" s="25">
        <f>FP_4_1_program!BS31-FP_3_6_program!BS25</f>
        <v>0</v>
      </c>
      <c r="BT31" s="25">
        <f>FP_4_1_program!BT31-FP_3_6_program!BT25</f>
        <v>0</v>
      </c>
      <c r="BU31" s="25">
        <f>FP_4_1_program!BU31-FP_3_6_program!BU25</f>
        <v>0</v>
      </c>
      <c r="BV31" s="25">
        <f>FP_4_1_program!BV31-FP_3_6_program!BV25</f>
        <v>0</v>
      </c>
      <c r="BW31" s="25">
        <f>FP_4_1_program!BW31-FP_3_6_program!BW25</f>
        <v>0</v>
      </c>
      <c r="BX31" s="24">
        <f>FP_4_1_program!BX31-FP_3_6_program!BX25</f>
        <v>0</v>
      </c>
      <c r="BY31" s="25">
        <f>FP_4_1_program!BY31-FP_3_6_program!BY25</f>
        <v>0</v>
      </c>
      <c r="BZ31" s="25">
        <f>FP_4_1_program!BZ31-FP_3_6_program!BZ25</f>
        <v>0</v>
      </c>
      <c r="CA31" s="24">
        <f>FP_4_1_program!CA31-FP_3_6_program!CA25</f>
        <v>0</v>
      </c>
      <c r="CB31" s="25">
        <f>FP_4_1_program!CB31-FP_3_6_program!CB25</f>
        <v>0</v>
      </c>
      <c r="CC31" s="25">
        <f>FP_4_1_program!CC31-FP_3_6_program!CC25</f>
        <v>0</v>
      </c>
      <c r="CD31" s="24">
        <f>FP_4_1_program!CD31-FP_3_6_program!CD25</f>
        <v>0</v>
      </c>
      <c r="CE31" s="25">
        <f>FP_4_1_program!CE31-FP_3_6_program!CE25</f>
        <v>0</v>
      </c>
      <c r="CF31" s="25">
        <f>FP_4_1_program!CF31-FP_3_6_program!CF25</f>
        <v>0</v>
      </c>
      <c r="CG31" s="24">
        <f>FP_4_1_program!CG31-FP_3_6_program!CG25</f>
        <v>0</v>
      </c>
      <c r="CH31" s="25">
        <f>FP_4_1_program!CH31-FP_3_6_program!CH25</f>
        <v>0</v>
      </c>
      <c r="CI31" s="25">
        <f>FP_4_1_program!CI31-FP_3_6_program!CI25</f>
        <v>0</v>
      </c>
      <c r="CJ31" s="24">
        <f>FP_4_1_program!CJ31-FP_3_6_program!CJ25</f>
        <v>0</v>
      </c>
      <c r="CK31" s="25">
        <f>FP_4_1_program!CK31-FP_3_6_program!CK25</f>
        <v>0</v>
      </c>
      <c r="CL31" s="25">
        <f>FP_4_1_program!CL31-FP_3_6_program!CL25</f>
        <v>0</v>
      </c>
      <c r="CM31" s="24">
        <f>FP_4_1_program!CM31-FP_3_6_program!CM25</f>
        <v>0</v>
      </c>
      <c r="CN31" s="25">
        <f>FP_4_1_program!CN31-FP_3_6_program!CN25</f>
        <v>0</v>
      </c>
      <c r="CO31" s="25">
        <f>FP_4_1_program!CO31-FP_3_6_program!CO25</f>
        <v>0</v>
      </c>
      <c r="CP31" s="25">
        <f>FP_4_1_program!CP31-FP_3_6_program!CP25</f>
        <v>0</v>
      </c>
      <c r="CQ31" s="25">
        <f>FP_4_1_program!CQ31-FP_3_6_program!CQ25</f>
        <v>0</v>
      </c>
      <c r="CR31" s="25">
        <f>FP_4_1_program!CR31-FP_3_6_program!CR25</f>
        <v>0</v>
      </c>
    </row>
    <row r="32" spans="1:96" x14ac:dyDescent="0.25">
      <c r="A32" s="22" t="s">
        <v>81</v>
      </c>
      <c r="B32" s="23" t="s">
        <v>83</v>
      </c>
      <c r="C32" s="23" t="s">
        <v>74</v>
      </c>
      <c r="D32" s="24">
        <f>FP_4_1_program!D32-FP_3_6_program!D26</f>
        <v>-348975401</v>
      </c>
      <c r="E32" s="25">
        <f>FP_4_1_program!E32-FP_3_6_program!E26</f>
        <v>-348975401</v>
      </c>
      <c r="F32" s="25">
        <f>FP_4_1_program!F32-FP_3_6_program!F26</f>
        <v>-99417692</v>
      </c>
      <c r="G32" s="24">
        <f>FP_4_1_program!G32-FP_3_6_program!G26</f>
        <v>-249557709</v>
      </c>
      <c r="H32" s="24">
        <f>FP_4_1_program!H32-FP_3_6_program!H26</f>
        <v>43876631</v>
      </c>
      <c r="I32" s="25">
        <f>FP_4_1_program!I32-FP_3_6_program!I26</f>
        <v>43876631</v>
      </c>
      <c r="J32" s="25">
        <f>FP_4_1_program!J32-FP_3_6_program!J26</f>
        <v>0</v>
      </c>
      <c r="K32" s="25">
        <f>FP_4_1_program!K32-FP_3_6_program!K26</f>
        <v>-293434340</v>
      </c>
      <c r="L32" s="25">
        <f>FP_4_1_program!L32-FP_3_6_program!L26</f>
        <v>0</v>
      </c>
      <c r="M32" s="24">
        <f>FP_4_1_program!M32-FP_3_6_program!M26</f>
        <v>-99417692</v>
      </c>
      <c r="N32" s="25">
        <f>FP_4_1_program!N32-FP_3_6_program!N26</f>
        <v>-66596313</v>
      </c>
      <c r="O32" s="25">
        <f>FP_4_1_program!O32-FP_3_6_program!O26</f>
        <v>-32821379</v>
      </c>
      <c r="P32" s="24">
        <f>FP_4_1_program!P32-FP_3_6_program!P26</f>
        <v>-249557709</v>
      </c>
      <c r="Q32" s="25">
        <f>FP_4_1_program!Q32-FP_3_6_program!Q26</f>
        <v>-200325641</v>
      </c>
      <c r="R32" s="25">
        <f>FP_4_1_program!R32-FP_3_6_program!R26</f>
        <v>-49232068</v>
      </c>
      <c r="S32" s="24">
        <f>FP_4_1_program!S32-FP_3_6_program!S26</f>
        <v>43876631</v>
      </c>
      <c r="T32" s="25">
        <f>FP_4_1_program!T32-FP_3_6_program!T26</f>
        <v>26751302</v>
      </c>
      <c r="U32" s="25">
        <f>FP_4_1_program!U32-FP_3_6_program!U26</f>
        <v>17125329</v>
      </c>
      <c r="V32" s="24">
        <f>FP_4_1_program!V32-FP_3_6_program!V26</f>
        <v>43876631</v>
      </c>
      <c r="W32" s="25">
        <f>FP_4_1_program!W32-FP_3_6_program!W26</f>
        <v>26751302</v>
      </c>
      <c r="X32" s="25">
        <f>FP_4_1_program!X32-FP_3_6_program!X26</f>
        <v>17125329</v>
      </c>
      <c r="Y32" s="24">
        <f>FP_4_1_program!Y32-FP_3_6_program!Y26</f>
        <v>0</v>
      </c>
      <c r="Z32" s="25">
        <f>FP_4_1_program!Z32-FP_3_6_program!Z26</f>
        <v>0</v>
      </c>
      <c r="AA32" s="25">
        <f>FP_4_1_program!AA32-FP_3_6_program!AA26</f>
        <v>0</v>
      </c>
      <c r="AB32" s="24">
        <f>FP_4_1_program!AB32-FP_3_6_program!AB26</f>
        <v>-293434340</v>
      </c>
      <c r="AC32" s="25">
        <f>FP_4_1_program!AC32-FP_3_6_program!AC26</f>
        <v>-227076943</v>
      </c>
      <c r="AD32" s="25">
        <f>FP_4_1_program!AD32-FP_3_6_program!AD26</f>
        <v>-66357397</v>
      </c>
      <c r="AE32" s="25">
        <f>FP_4_1_program!AE32-FP_3_6_program!AE26</f>
        <v>-266921954</v>
      </c>
      <c r="AF32" s="25">
        <f>FP_4_1_program!AF32-FP_3_6_program!AF26</f>
        <v>-82053447</v>
      </c>
      <c r="AG32" s="25">
        <f>FP_4_1_program!AG32-FP_3_6_program!AG26</f>
        <v>0</v>
      </c>
      <c r="AH32" s="24">
        <f>FP_4_1_program!AH32-FP_3_6_program!AH26</f>
        <v>0</v>
      </c>
      <c r="AI32" s="25">
        <f>FP_4_1_program!AI32-FP_3_6_program!AI26</f>
        <v>0</v>
      </c>
      <c r="AJ32" s="25">
        <f>FP_4_1_program!AJ32-FP_3_6_program!AJ26</f>
        <v>0</v>
      </c>
      <c r="AK32" s="24">
        <f>FP_4_1_program!AK32-FP_3_6_program!AK26</f>
        <v>0</v>
      </c>
      <c r="AL32" s="25">
        <f>FP_4_1_program!AL32-FP_3_6_program!AL26</f>
        <v>0</v>
      </c>
      <c r="AM32" s="25">
        <f>FP_4_1_program!AM32-FP_3_6_program!AM26</f>
        <v>0</v>
      </c>
      <c r="AN32" s="24">
        <f>FP_4_1_program!AN32-FP_3_6_program!AN26</f>
        <v>0</v>
      </c>
      <c r="AO32" s="25">
        <f>FP_4_1_program!AO32-FP_3_6_program!AO26</f>
        <v>0</v>
      </c>
      <c r="AP32" s="25">
        <f>FP_4_1_program!AP32-FP_3_6_program!AP26</f>
        <v>0</v>
      </c>
      <c r="AQ32" s="24">
        <f>FP_4_1_program!AQ32-FP_3_6_program!AQ26</f>
        <v>0</v>
      </c>
      <c r="AR32" s="25">
        <f>FP_4_1_program!AR32-FP_3_6_program!AR26</f>
        <v>0</v>
      </c>
      <c r="AS32" s="25">
        <f>FP_4_1_program!AS32-FP_3_6_program!AS26</f>
        <v>0</v>
      </c>
      <c r="AT32" s="24">
        <f>FP_4_1_program!AT32-FP_3_6_program!AT26</f>
        <v>0</v>
      </c>
      <c r="AU32" s="25">
        <f>FP_4_1_program!AU32-FP_3_6_program!AU26</f>
        <v>0</v>
      </c>
      <c r="AV32" s="25">
        <f>FP_4_1_program!AV32-FP_3_6_program!AV26</f>
        <v>0</v>
      </c>
      <c r="AW32" s="24">
        <f>FP_4_1_program!AW32-FP_3_6_program!AW26</f>
        <v>0</v>
      </c>
      <c r="AX32" s="25">
        <f>FP_4_1_program!AX32-FP_3_6_program!AX26</f>
        <v>0</v>
      </c>
      <c r="AY32" s="25">
        <f>FP_4_1_program!AY32-FP_3_6_program!AY26</f>
        <v>0</v>
      </c>
      <c r="AZ32" s="25">
        <f>FP_4_1_program!AZ32-FP_3_6_program!AZ26</f>
        <v>0</v>
      </c>
      <c r="BA32" s="25">
        <f>FP_4_1_program!BA32-FP_3_6_program!BA26</f>
        <v>0</v>
      </c>
      <c r="BB32" s="25">
        <f>FP_4_1_program!BB32-FP_3_6_program!BB26</f>
        <v>0</v>
      </c>
      <c r="BC32" s="24">
        <f>FP_4_1_program!BC32-FP_3_6_program!BC26</f>
        <v>0</v>
      </c>
      <c r="BD32" s="25">
        <f>FP_4_1_program!BD32-FP_3_6_program!BD26</f>
        <v>0</v>
      </c>
      <c r="BE32" s="25">
        <f>FP_4_1_program!BE32-FP_3_6_program!BE26</f>
        <v>0</v>
      </c>
      <c r="BF32" s="24">
        <f>FP_4_1_program!BF32-FP_3_6_program!BF26</f>
        <v>0</v>
      </c>
      <c r="BG32" s="25">
        <f>FP_4_1_program!BG32-FP_3_6_program!BG26</f>
        <v>0</v>
      </c>
      <c r="BH32" s="25">
        <f>FP_4_1_program!BH32-FP_3_6_program!BH26</f>
        <v>0</v>
      </c>
      <c r="BI32" s="24">
        <f>FP_4_1_program!BI32-FP_3_6_program!BI26</f>
        <v>0</v>
      </c>
      <c r="BJ32" s="25">
        <f>FP_4_1_program!BJ32-FP_3_6_program!BJ26</f>
        <v>0</v>
      </c>
      <c r="BK32" s="25">
        <f>FP_4_1_program!BK32-FP_3_6_program!BK26</f>
        <v>0</v>
      </c>
      <c r="BL32" s="24">
        <f>FP_4_1_program!BL32-FP_3_6_program!BL26</f>
        <v>0</v>
      </c>
      <c r="BM32" s="25">
        <f>FP_4_1_program!BM32-FP_3_6_program!BM26</f>
        <v>0</v>
      </c>
      <c r="BN32" s="25">
        <f>FP_4_1_program!BN32-FP_3_6_program!BN26</f>
        <v>0</v>
      </c>
      <c r="BO32" s="24">
        <f>FP_4_1_program!BO32-FP_3_6_program!BO26</f>
        <v>0</v>
      </c>
      <c r="BP32" s="25">
        <f>FP_4_1_program!BP32-FP_3_6_program!BP26</f>
        <v>0</v>
      </c>
      <c r="BQ32" s="25">
        <f>FP_4_1_program!BQ32-FP_3_6_program!BQ26</f>
        <v>0</v>
      </c>
      <c r="BR32" s="24">
        <f>FP_4_1_program!BR32-FP_3_6_program!BR26</f>
        <v>0</v>
      </c>
      <c r="BS32" s="25">
        <f>FP_4_1_program!BS32-FP_3_6_program!BS26</f>
        <v>0</v>
      </c>
      <c r="BT32" s="25">
        <f>FP_4_1_program!BT32-FP_3_6_program!BT26</f>
        <v>0</v>
      </c>
      <c r="BU32" s="25">
        <f>FP_4_1_program!BU32-FP_3_6_program!BU26</f>
        <v>0</v>
      </c>
      <c r="BV32" s="25">
        <f>FP_4_1_program!BV32-FP_3_6_program!BV26</f>
        <v>0</v>
      </c>
      <c r="BW32" s="25">
        <f>FP_4_1_program!BW32-FP_3_6_program!BW26</f>
        <v>0</v>
      </c>
      <c r="BX32" s="24">
        <f>FP_4_1_program!BX32-FP_3_6_program!BX26</f>
        <v>0</v>
      </c>
      <c r="BY32" s="25">
        <f>FP_4_1_program!BY32-FP_3_6_program!BY26</f>
        <v>0</v>
      </c>
      <c r="BZ32" s="25">
        <f>FP_4_1_program!BZ32-FP_3_6_program!BZ26</f>
        <v>0</v>
      </c>
      <c r="CA32" s="24">
        <f>FP_4_1_program!CA32-FP_3_6_program!CA26</f>
        <v>0</v>
      </c>
      <c r="CB32" s="25">
        <f>FP_4_1_program!CB32-FP_3_6_program!CB26</f>
        <v>0</v>
      </c>
      <c r="CC32" s="25">
        <f>FP_4_1_program!CC32-FP_3_6_program!CC26</f>
        <v>0</v>
      </c>
      <c r="CD32" s="24">
        <f>FP_4_1_program!CD32-FP_3_6_program!CD26</f>
        <v>0</v>
      </c>
      <c r="CE32" s="25">
        <f>FP_4_1_program!CE32-FP_3_6_program!CE26</f>
        <v>0</v>
      </c>
      <c r="CF32" s="25">
        <f>FP_4_1_program!CF32-FP_3_6_program!CF26</f>
        <v>0</v>
      </c>
      <c r="CG32" s="24">
        <f>FP_4_1_program!CG32-FP_3_6_program!CG26</f>
        <v>0</v>
      </c>
      <c r="CH32" s="25">
        <f>FP_4_1_program!CH32-FP_3_6_program!CH26</f>
        <v>0</v>
      </c>
      <c r="CI32" s="25">
        <f>FP_4_1_program!CI32-FP_3_6_program!CI26</f>
        <v>0</v>
      </c>
      <c r="CJ32" s="24">
        <f>FP_4_1_program!CJ32-FP_3_6_program!CJ26</f>
        <v>0</v>
      </c>
      <c r="CK32" s="25">
        <f>FP_4_1_program!CK32-FP_3_6_program!CK26</f>
        <v>0</v>
      </c>
      <c r="CL32" s="25">
        <f>FP_4_1_program!CL32-FP_3_6_program!CL26</f>
        <v>0</v>
      </c>
      <c r="CM32" s="24">
        <f>FP_4_1_program!CM32-FP_3_6_program!CM26</f>
        <v>0</v>
      </c>
      <c r="CN32" s="25">
        <f>FP_4_1_program!CN32-FP_3_6_program!CN26</f>
        <v>0</v>
      </c>
      <c r="CO32" s="25">
        <f>FP_4_1_program!CO32-FP_3_6_program!CO26</f>
        <v>0</v>
      </c>
      <c r="CP32" s="25">
        <f>FP_4_1_program!CP32-FP_3_6_program!CP26</f>
        <v>0</v>
      </c>
      <c r="CQ32" s="25">
        <f>FP_4_1_program!CQ32-FP_3_6_program!CQ26</f>
        <v>0</v>
      </c>
      <c r="CR32" s="25">
        <f>FP_4_1_program!CR32-FP_3_6_program!CR26</f>
        <v>0</v>
      </c>
    </row>
    <row r="33" spans="1:96" x14ac:dyDescent="0.25">
      <c r="A33" s="18" t="s">
        <v>84</v>
      </c>
      <c r="B33" s="19" t="s">
        <v>72</v>
      </c>
      <c r="C33" s="19"/>
      <c r="D33" s="20">
        <f>FP_4_1_program!D33-FP_3_6_program!D27</f>
        <v>-198780167</v>
      </c>
      <c r="E33" s="20">
        <f>FP_4_1_program!E33-FP_3_6_program!E27</f>
        <v>-198780167</v>
      </c>
      <c r="F33" s="20">
        <f>FP_4_1_program!F33-FP_3_6_program!F27</f>
        <v>-165843769</v>
      </c>
      <c r="G33" s="20">
        <f>FP_4_1_program!G33-FP_3_6_program!G27</f>
        <v>-32936398</v>
      </c>
      <c r="H33" s="20">
        <f>FP_4_1_program!H33-FP_3_6_program!H27</f>
        <v>-31023091</v>
      </c>
      <c r="I33" s="20">
        <f>FP_4_1_program!I33-FP_3_6_program!I27</f>
        <v>-26747089</v>
      </c>
      <c r="J33" s="20">
        <f>FP_4_1_program!J33-FP_3_6_program!J27</f>
        <v>-4276002</v>
      </c>
      <c r="K33" s="20">
        <f>FP_4_1_program!K33-FP_3_6_program!K27</f>
        <v>-1913307</v>
      </c>
      <c r="L33" s="20">
        <f>FP_4_1_program!L33-FP_3_6_program!L27</f>
        <v>0</v>
      </c>
      <c r="M33" s="20">
        <f>FP_4_1_program!M33-FP_3_6_program!M27</f>
        <v>-75643769</v>
      </c>
      <c r="N33" s="20">
        <f>FP_4_1_program!N33-FP_3_6_program!N27</f>
        <v>-74920740</v>
      </c>
      <c r="O33" s="20">
        <f>FP_4_1_program!O33-FP_3_6_program!O27</f>
        <v>-723029</v>
      </c>
      <c r="P33" s="20">
        <f>FP_4_1_program!P33-FP_3_6_program!P27</f>
        <v>-18448383</v>
      </c>
      <c r="Q33" s="20">
        <f>FP_4_1_program!Q33-FP_3_6_program!Q27</f>
        <v>-17363832</v>
      </c>
      <c r="R33" s="20">
        <f>FP_4_1_program!R33-FP_3_6_program!R27</f>
        <v>-1084551</v>
      </c>
      <c r="S33" s="20">
        <f>FP_4_1_program!S33-FP_3_6_program!S27</f>
        <v>-12889506</v>
      </c>
      <c r="T33" s="20">
        <f>FP_4_1_program!T33-FP_3_6_program!T27</f>
        <v>-12333625</v>
      </c>
      <c r="U33" s="20">
        <f>FP_4_1_program!U33-FP_3_6_program!U27</f>
        <v>-555881</v>
      </c>
      <c r="V33" s="20">
        <f>FP_4_1_program!V33-FP_3_6_program!V27</f>
        <v>-8903671</v>
      </c>
      <c r="W33" s="20">
        <f>FP_4_1_program!W33-FP_3_6_program!W27</f>
        <v>-8326188</v>
      </c>
      <c r="X33" s="20">
        <f>FP_4_1_program!X33-FP_3_6_program!X27</f>
        <v>-577483</v>
      </c>
      <c r="Y33" s="20">
        <f>FP_4_1_program!Y33-FP_3_6_program!Y27</f>
        <v>-3985835</v>
      </c>
      <c r="Z33" s="20">
        <f>FP_4_1_program!Z33-FP_3_6_program!Z27</f>
        <v>-4007437</v>
      </c>
      <c r="AA33" s="20">
        <f>FP_4_1_program!AA33-FP_3_6_program!AA27</f>
        <v>21602</v>
      </c>
      <c r="AB33" s="20">
        <f>FP_4_1_program!AB33-FP_3_6_program!AB27</f>
        <v>-5558877</v>
      </c>
      <c r="AC33" s="20">
        <f>FP_4_1_program!AC33-FP_3_6_program!AC27</f>
        <v>-5030207</v>
      </c>
      <c r="AD33" s="20">
        <f>FP_4_1_program!AD33-FP_3_6_program!AD27</f>
        <v>-528670</v>
      </c>
      <c r="AE33" s="20">
        <f>FP_4_1_program!AE33-FP_3_6_program!AE27</f>
        <v>-92284572</v>
      </c>
      <c r="AF33" s="20">
        <f>FP_4_1_program!AF33-FP_3_6_program!AF27</f>
        <v>-1807580</v>
      </c>
      <c r="AG33" s="20">
        <f>FP_4_1_program!AG33-FP_3_6_program!AG27</f>
        <v>0</v>
      </c>
      <c r="AH33" s="20">
        <f>FP_4_1_program!AH33-FP_3_6_program!AH27</f>
        <v>0</v>
      </c>
      <c r="AI33" s="20">
        <f>FP_4_1_program!AI33-FP_3_6_program!AI27</f>
        <v>0</v>
      </c>
      <c r="AJ33" s="20">
        <f>FP_4_1_program!AJ33-FP_3_6_program!AJ27</f>
        <v>0</v>
      </c>
      <c r="AK33" s="20">
        <f>FP_4_1_program!AK33-FP_3_6_program!AK27</f>
        <v>0</v>
      </c>
      <c r="AL33" s="20">
        <f>FP_4_1_program!AL33-FP_3_6_program!AL27</f>
        <v>0</v>
      </c>
      <c r="AM33" s="20">
        <f>FP_4_1_program!AM33-FP_3_6_program!AM27</f>
        <v>0</v>
      </c>
      <c r="AN33" s="20">
        <f>FP_4_1_program!AN33-FP_3_6_program!AN27</f>
        <v>0</v>
      </c>
      <c r="AO33" s="20">
        <f>FP_4_1_program!AO33-FP_3_6_program!AO27</f>
        <v>0</v>
      </c>
      <c r="AP33" s="20">
        <f>FP_4_1_program!AP33-FP_3_6_program!AP27</f>
        <v>0</v>
      </c>
      <c r="AQ33" s="20">
        <f>FP_4_1_program!AQ33-FP_3_6_program!AQ27</f>
        <v>0</v>
      </c>
      <c r="AR33" s="20">
        <f>FP_4_1_program!AR33-FP_3_6_program!AR27</f>
        <v>0</v>
      </c>
      <c r="AS33" s="20">
        <f>FP_4_1_program!AS33-FP_3_6_program!AS27</f>
        <v>0</v>
      </c>
      <c r="AT33" s="20">
        <f>FP_4_1_program!AT33-FP_3_6_program!AT27</f>
        <v>0</v>
      </c>
      <c r="AU33" s="20">
        <f>FP_4_1_program!AU33-FP_3_6_program!AU27</f>
        <v>0</v>
      </c>
      <c r="AV33" s="20">
        <f>FP_4_1_program!AV33-FP_3_6_program!AV27</f>
        <v>0</v>
      </c>
      <c r="AW33" s="20">
        <f>FP_4_1_program!AW33-FP_3_6_program!AW27</f>
        <v>0</v>
      </c>
      <c r="AX33" s="20">
        <f>FP_4_1_program!AX33-FP_3_6_program!AX27</f>
        <v>0</v>
      </c>
      <c r="AY33" s="20">
        <f>FP_4_1_program!AY33-FP_3_6_program!AY27</f>
        <v>0</v>
      </c>
      <c r="AZ33" s="20">
        <f>FP_4_1_program!AZ33-FP_3_6_program!AZ27</f>
        <v>0</v>
      </c>
      <c r="BA33" s="20">
        <f>FP_4_1_program!BA33-FP_3_6_program!BA27</f>
        <v>0</v>
      </c>
      <c r="BB33" s="20">
        <f>FP_4_1_program!BB33-FP_3_6_program!BB27</f>
        <v>0</v>
      </c>
      <c r="BC33" s="20">
        <f>FP_4_1_program!BC33-FP_3_6_program!BC27</f>
        <v>0</v>
      </c>
      <c r="BD33" s="20">
        <f>FP_4_1_program!BD33-FP_3_6_program!BD27</f>
        <v>0</v>
      </c>
      <c r="BE33" s="20">
        <f>FP_4_1_program!BE33-FP_3_6_program!BE27</f>
        <v>0</v>
      </c>
      <c r="BF33" s="20">
        <f>FP_4_1_program!BF33-FP_3_6_program!BF27</f>
        <v>0</v>
      </c>
      <c r="BG33" s="20">
        <f>FP_4_1_program!BG33-FP_3_6_program!BG27</f>
        <v>0</v>
      </c>
      <c r="BH33" s="20">
        <f>FP_4_1_program!BH33-FP_3_6_program!BH27</f>
        <v>0</v>
      </c>
      <c r="BI33" s="20">
        <f>FP_4_1_program!BI33-FP_3_6_program!BI27</f>
        <v>0</v>
      </c>
      <c r="BJ33" s="20">
        <f>FP_4_1_program!BJ33-FP_3_6_program!BJ27</f>
        <v>0</v>
      </c>
      <c r="BK33" s="20">
        <f>FP_4_1_program!BK33-FP_3_6_program!BK27</f>
        <v>0</v>
      </c>
      <c r="BL33" s="20">
        <f>FP_4_1_program!BL33-FP_3_6_program!BL27</f>
        <v>0</v>
      </c>
      <c r="BM33" s="20">
        <f>FP_4_1_program!BM33-FP_3_6_program!BM27</f>
        <v>0</v>
      </c>
      <c r="BN33" s="20">
        <f>FP_4_1_program!BN33-FP_3_6_program!BN27</f>
        <v>0</v>
      </c>
      <c r="BO33" s="20">
        <f>FP_4_1_program!BO33-FP_3_6_program!BO27</f>
        <v>0</v>
      </c>
      <c r="BP33" s="20">
        <f>FP_4_1_program!BP33-FP_3_6_program!BP27</f>
        <v>0</v>
      </c>
      <c r="BQ33" s="20">
        <f>FP_4_1_program!BQ33-FP_3_6_program!BQ27</f>
        <v>0</v>
      </c>
      <c r="BR33" s="20">
        <f>FP_4_1_program!BR33-FP_3_6_program!BR27</f>
        <v>0</v>
      </c>
      <c r="BS33" s="20">
        <f>FP_4_1_program!BS33-FP_3_6_program!BS27</f>
        <v>0</v>
      </c>
      <c r="BT33" s="20">
        <f>FP_4_1_program!BT33-FP_3_6_program!BT27</f>
        <v>0</v>
      </c>
      <c r="BU33" s="20">
        <f>FP_4_1_program!BU33-FP_3_6_program!BU27</f>
        <v>0</v>
      </c>
      <c r="BV33" s="20">
        <f>FP_4_1_program!BV33-FP_3_6_program!BV27</f>
        <v>0</v>
      </c>
      <c r="BW33" s="20">
        <f>FP_4_1_program!BW33-FP_3_6_program!BW27</f>
        <v>0</v>
      </c>
      <c r="BX33" s="20">
        <f>FP_4_1_program!BX33-FP_3_6_program!BX27</f>
        <v>-90200000</v>
      </c>
      <c r="BY33" s="20">
        <f>FP_4_1_program!BY33-FP_3_6_program!BY27</f>
        <v>-90200000</v>
      </c>
      <c r="BZ33" s="20">
        <f>FP_4_1_program!BZ33-FP_3_6_program!BZ27</f>
        <v>0</v>
      </c>
      <c r="CA33" s="20">
        <f>FP_4_1_program!CA33-FP_3_6_program!CA27</f>
        <v>-14488015</v>
      </c>
      <c r="CB33" s="20">
        <f>FP_4_1_program!CB33-FP_3_6_program!CB27</f>
        <v>-14488015</v>
      </c>
      <c r="CC33" s="20">
        <f>FP_4_1_program!CC33-FP_3_6_program!CC27</f>
        <v>0</v>
      </c>
      <c r="CD33" s="20">
        <f>FP_4_1_program!CD33-FP_3_6_program!CD27</f>
        <v>-18133585</v>
      </c>
      <c r="CE33" s="20">
        <f>FP_4_1_program!CE33-FP_3_6_program!CE27</f>
        <v>-18133585</v>
      </c>
      <c r="CF33" s="20">
        <f>FP_4_1_program!CF33-FP_3_6_program!CF27</f>
        <v>0</v>
      </c>
      <c r="CG33" s="20">
        <f>FP_4_1_program!CG33-FP_3_6_program!CG27</f>
        <v>-17843418</v>
      </c>
      <c r="CH33" s="20">
        <f>FP_4_1_program!CH33-FP_3_6_program!CH27</f>
        <v>-17843418</v>
      </c>
      <c r="CI33" s="20">
        <f>FP_4_1_program!CI33-FP_3_6_program!CI27</f>
        <v>0</v>
      </c>
      <c r="CJ33" s="20">
        <f>FP_4_1_program!CJ33-FP_3_6_program!CJ27</f>
        <v>-290167</v>
      </c>
      <c r="CK33" s="20">
        <f>FP_4_1_program!CK33-FP_3_6_program!CK27</f>
        <v>-290167</v>
      </c>
      <c r="CL33" s="20">
        <f>FP_4_1_program!CL33-FP_3_6_program!CL27</f>
        <v>0</v>
      </c>
      <c r="CM33" s="20">
        <f>FP_4_1_program!CM33-FP_3_6_program!CM27</f>
        <v>3645570</v>
      </c>
      <c r="CN33" s="20">
        <f>FP_4_1_program!CN33-FP_3_6_program!CN27</f>
        <v>3645570</v>
      </c>
      <c r="CO33" s="20">
        <f>FP_4_1_program!CO33-FP_3_6_program!CO27</f>
        <v>0</v>
      </c>
      <c r="CP33" s="20">
        <f>FP_4_1_program!CP33-FP_3_6_program!CP27</f>
        <v>-104688015</v>
      </c>
      <c r="CQ33" s="20">
        <f>FP_4_1_program!CQ33-FP_3_6_program!CQ27</f>
        <v>0</v>
      </c>
      <c r="CR33" s="20">
        <f>FP_4_1_program!CR33-FP_3_6_program!CR27</f>
        <v>0</v>
      </c>
    </row>
    <row r="34" spans="1:96" x14ac:dyDescent="0.25">
      <c r="A34" s="22" t="s">
        <v>84</v>
      </c>
      <c r="B34" s="23" t="s">
        <v>74</v>
      </c>
      <c r="C34" s="23" t="s">
        <v>74</v>
      </c>
      <c r="D34" s="24">
        <f>FP_4_1_program!D34-FP_3_6_program!D28</f>
        <v>-15181538</v>
      </c>
      <c r="E34" s="25">
        <f>FP_4_1_program!E34-FP_3_6_program!E28</f>
        <v>-15181538</v>
      </c>
      <c r="F34" s="25">
        <f>FP_4_1_program!F34-FP_3_6_program!F28</f>
        <v>-14297652</v>
      </c>
      <c r="G34" s="24">
        <f>FP_4_1_program!G34-FP_3_6_program!G28</f>
        <v>-883886</v>
      </c>
      <c r="H34" s="24">
        <f>FP_4_1_program!H34-FP_3_6_program!H28</f>
        <v>-883886</v>
      </c>
      <c r="I34" s="25">
        <f>FP_4_1_program!I34-FP_3_6_program!I28</f>
        <v>72640</v>
      </c>
      <c r="J34" s="25">
        <f>FP_4_1_program!J34-FP_3_6_program!J28</f>
        <v>-956526</v>
      </c>
      <c r="K34" s="25">
        <f>FP_4_1_program!K34-FP_3_6_program!K28</f>
        <v>0</v>
      </c>
      <c r="L34" s="25">
        <f>FP_4_1_program!L34-FP_3_6_program!L28</f>
        <v>0</v>
      </c>
      <c r="M34" s="24">
        <f>FP_4_1_program!M34-FP_3_6_program!M28</f>
        <v>-14297652</v>
      </c>
      <c r="N34" s="25">
        <f>FP_4_1_program!N34-FP_3_6_program!N28</f>
        <v>-15536181</v>
      </c>
      <c r="O34" s="25">
        <f>FP_4_1_program!O34-FP_3_6_program!O28</f>
        <v>1238529</v>
      </c>
      <c r="P34" s="24">
        <f>FP_4_1_program!P34-FP_3_6_program!P28</f>
        <v>-883886</v>
      </c>
      <c r="Q34" s="25">
        <f>FP_4_1_program!Q34-FP_3_6_program!Q28</f>
        <v>-2741680</v>
      </c>
      <c r="R34" s="25">
        <f>FP_4_1_program!R34-FP_3_6_program!R28</f>
        <v>1857794</v>
      </c>
      <c r="S34" s="24">
        <f>FP_4_1_program!S34-FP_3_6_program!S28</f>
        <v>-883886</v>
      </c>
      <c r="T34" s="25">
        <f>FP_4_1_program!T34-FP_3_6_program!T28</f>
        <v>-2741680</v>
      </c>
      <c r="U34" s="25">
        <f>FP_4_1_program!U34-FP_3_6_program!U28</f>
        <v>1857794</v>
      </c>
      <c r="V34" s="24">
        <f>FP_4_1_program!V34-FP_3_6_program!V28</f>
        <v>72640</v>
      </c>
      <c r="W34" s="25">
        <f>FP_4_1_program!W34-FP_3_6_program!W28</f>
        <v>-1347653</v>
      </c>
      <c r="X34" s="25">
        <f>FP_4_1_program!X34-FP_3_6_program!X28</f>
        <v>1420293</v>
      </c>
      <c r="Y34" s="24">
        <f>FP_4_1_program!Y34-FP_3_6_program!Y28</f>
        <v>-956526</v>
      </c>
      <c r="Z34" s="25">
        <f>FP_4_1_program!Z34-FP_3_6_program!Z28</f>
        <v>-1394027</v>
      </c>
      <c r="AA34" s="25">
        <f>FP_4_1_program!AA34-FP_3_6_program!AA28</f>
        <v>437501</v>
      </c>
      <c r="AB34" s="24">
        <f>FP_4_1_program!AB34-FP_3_6_program!AB28</f>
        <v>0</v>
      </c>
      <c r="AC34" s="25">
        <f>FP_4_1_program!AC34-FP_3_6_program!AC28</f>
        <v>0</v>
      </c>
      <c r="AD34" s="25">
        <f>FP_4_1_program!AD34-FP_3_6_program!AD28</f>
        <v>0</v>
      </c>
      <c r="AE34" s="25">
        <f>FP_4_1_program!AE34-FP_3_6_program!AE28</f>
        <v>-18277861</v>
      </c>
      <c r="AF34" s="25">
        <f>FP_4_1_program!AF34-FP_3_6_program!AF28</f>
        <v>3096323</v>
      </c>
      <c r="AG34" s="25">
        <f>FP_4_1_program!AG34-FP_3_6_program!AG28</f>
        <v>0</v>
      </c>
      <c r="AH34" s="24">
        <f>FP_4_1_program!AH34-FP_3_6_program!AH28</f>
        <v>0</v>
      </c>
      <c r="AI34" s="25">
        <f>FP_4_1_program!AI34-FP_3_6_program!AI28</f>
        <v>0</v>
      </c>
      <c r="AJ34" s="25">
        <f>FP_4_1_program!AJ34-FP_3_6_program!AJ28</f>
        <v>0</v>
      </c>
      <c r="AK34" s="24">
        <f>FP_4_1_program!AK34-FP_3_6_program!AK28</f>
        <v>0</v>
      </c>
      <c r="AL34" s="25">
        <f>FP_4_1_program!AL34-FP_3_6_program!AL28</f>
        <v>0</v>
      </c>
      <c r="AM34" s="25">
        <f>FP_4_1_program!AM34-FP_3_6_program!AM28</f>
        <v>0</v>
      </c>
      <c r="AN34" s="24">
        <f>FP_4_1_program!AN34-FP_3_6_program!AN28</f>
        <v>0</v>
      </c>
      <c r="AO34" s="25">
        <f>FP_4_1_program!AO34-FP_3_6_program!AO28</f>
        <v>0</v>
      </c>
      <c r="AP34" s="25">
        <f>FP_4_1_program!AP34-FP_3_6_program!AP28</f>
        <v>0</v>
      </c>
      <c r="AQ34" s="24">
        <f>FP_4_1_program!AQ34-FP_3_6_program!AQ28</f>
        <v>0</v>
      </c>
      <c r="AR34" s="25">
        <f>FP_4_1_program!AR34-FP_3_6_program!AR28</f>
        <v>0</v>
      </c>
      <c r="AS34" s="25">
        <f>FP_4_1_program!AS34-FP_3_6_program!AS28</f>
        <v>0</v>
      </c>
      <c r="AT34" s="24">
        <f>FP_4_1_program!AT34-FP_3_6_program!AT28</f>
        <v>0</v>
      </c>
      <c r="AU34" s="25">
        <f>FP_4_1_program!AU34-FP_3_6_program!AU28</f>
        <v>0</v>
      </c>
      <c r="AV34" s="25">
        <f>FP_4_1_program!AV34-FP_3_6_program!AV28</f>
        <v>0</v>
      </c>
      <c r="AW34" s="24">
        <f>FP_4_1_program!AW34-FP_3_6_program!AW28</f>
        <v>0</v>
      </c>
      <c r="AX34" s="25">
        <f>FP_4_1_program!AX34-FP_3_6_program!AX28</f>
        <v>0</v>
      </c>
      <c r="AY34" s="25">
        <f>FP_4_1_program!AY34-FP_3_6_program!AY28</f>
        <v>0</v>
      </c>
      <c r="AZ34" s="25">
        <f>FP_4_1_program!AZ34-FP_3_6_program!AZ28</f>
        <v>0</v>
      </c>
      <c r="BA34" s="25">
        <f>FP_4_1_program!BA34-FP_3_6_program!BA28</f>
        <v>0</v>
      </c>
      <c r="BB34" s="25">
        <f>FP_4_1_program!BB34-FP_3_6_program!BB28</f>
        <v>0</v>
      </c>
      <c r="BC34" s="24">
        <f>FP_4_1_program!BC34-FP_3_6_program!BC28</f>
        <v>0</v>
      </c>
      <c r="BD34" s="25">
        <f>FP_4_1_program!BD34-FP_3_6_program!BD28</f>
        <v>0</v>
      </c>
      <c r="BE34" s="25">
        <f>FP_4_1_program!BE34-FP_3_6_program!BE28</f>
        <v>0</v>
      </c>
      <c r="BF34" s="24">
        <f>FP_4_1_program!BF34-FP_3_6_program!BF28</f>
        <v>0</v>
      </c>
      <c r="BG34" s="25">
        <f>FP_4_1_program!BG34-FP_3_6_program!BG28</f>
        <v>0</v>
      </c>
      <c r="BH34" s="25">
        <f>FP_4_1_program!BH34-FP_3_6_program!BH28</f>
        <v>0</v>
      </c>
      <c r="BI34" s="24">
        <f>FP_4_1_program!BI34-FP_3_6_program!BI28</f>
        <v>0</v>
      </c>
      <c r="BJ34" s="25">
        <f>FP_4_1_program!BJ34-FP_3_6_program!BJ28</f>
        <v>0</v>
      </c>
      <c r="BK34" s="25">
        <f>FP_4_1_program!BK34-FP_3_6_program!BK28</f>
        <v>0</v>
      </c>
      <c r="BL34" s="24">
        <f>FP_4_1_program!BL34-FP_3_6_program!BL28</f>
        <v>0</v>
      </c>
      <c r="BM34" s="25">
        <f>FP_4_1_program!BM34-FP_3_6_program!BM28</f>
        <v>0</v>
      </c>
      <c r="BN34" s="25">
        <f>FP_4_1_program!BN34-FP_3_6_program!BN28</f>
        <v>0</v>
      </c>
      <c r="BO34" s="24">
        <f>FP_4_1_program!BO34-FP_3_6_program!BO28</f>
        <v>0</v>
      </c>
      <c r="BP34" s="25">
        <f>FP_4_1_program!BP34-FP_3_6_program!BP28</f>
        <v>0</v>
      </c>
      <c r="BQ34" s="25">
        <f>FP_4_1_program!BQ34-FP_3_6_program!BQ28</f>
        <v>0</v>
      </c>
      <c r="BR34" s="24">
        <f>FP_4_1_program!BR34-FP_3_6_program!BR28</f>
        <v>0</v>
      </c>
      <c r="BS34" s="25">
        <f>FP_4_1_program!BS34-FP_3_6_program!BS28</f>
        <v>0</v>
      </c>
      <c r="BT34" s="25">
        <f>FP_4_1_program!BT34-FP_3_6_program!BT28</f>
        <v>0</v>
      </c>
      <c r="BU34" s="25">
        <f>FP_4_1_program!BU34-FP_3_6_program!BU28</f>
        <v>0</v>
      </c>
      <c r="BV34" s="25">
        <f>FP_4_1_program!BV34-FP_3_6_program!BV28</f>
        <v>0</v>
      </c>
      <c r="BW34" s="25">
        <f>FP_4_1_program!BW34-FP_3_6_program!BW28</f>
        <v>0</v>
      </c>
      <c r="BX34" s="24">
        <f>FP_4_1_program!BX34-FP_3_6_program!BX28</f>
        <v>0</v>
      </c>
      <c r="BY34" s="25">
        <f>FP_4_1_program!BY34-FP_3_6_program!BY28</f>
        <v>0</v>
      </c>
      <c r="BZ34" s="25">
        <f>FP_4_1_program!BZ34-FP_3_6_program!BZ28</f>
        <v>0</v>
      </c>
      <c r="CA34" s="24">
        <f>FP_4_1_program!CA34-FP_3_6_program!CA28</f>
        <v>0</v>
      </c>
      <c r="CB34" s="25">
        <f>FP_4_1_program!CB34-FP_3_6_program!CB28</f>
        <v>0</v>
      </c>
      <c r="CC34" s="25">
        <f>FP_4_1_program!CC34-FP_3_6_program!CC28</f>
        <v>0</v>
      </c>
      <c r="CD34" s="24">
        <f>FP_4_1_program!CD34-FP_3_6_program!CD28</f>
        <v>0</v>
      </c>
      <c r="CE34" s="25">
        <f>FP_4_1_program!CE34-FP_3_6_program!CE28</f>
        <v>0</v>
      </c>
      <c r="CF34" s="25">
        <f>FP_4_1_program!CF34-FP_3_6_program!CF28</f>
        <v>0</v>
      </c>
      <c r="CG34" s="24">
        <f>FP_4_1_program!CG34-FP_3_6_program!CG28</f>
        <v>0</v>
      </c>
      <c r="CH34" s="25">
        <f>FP_4_1_program!CH34-FP_3_6_program!CH28</f>
        <v>0</v>
      </c>
      <c r="CI34" s="25">
        <f>FP_4_1_program!CI34-FP_3_6_program!CI28</f>
        <v>0</v>
      </c>
      <c r="CJ34" s="24">
        <f>FP_4_1_program!CJ34-FP_3_6_program!CJ28</f>
        <v>0</v>
      </c>
      <c r="CK34" s="25">
        <f>FP_4_1_program!CK34-FP_3_6_program!CK28</f>
        <v>0</v>
      </c>
      <c r="CL34" s="25">
        <f>FP_4_1_program!CL34-FP_3_6_program!CL28</f>
        <v>0</v>
      </c>
      <c r="CM34" s="24">
        <f>FP_4_1_program!CM34-FP_3_6_program!CM28</f>
        <v>0</v>
      </c>
      <c r="CN34" s="25">
        <f>FP_4_1_program!CN34-FP_3_6_program!CN28</f>
        <v>0</v>
      </c>
      <c r="CO34" s="25">
        <f>FP_4_1_program!CO34-FP_3_6_program!CO28</f>
        <v>0</v>
      </c>
      <c r="CP34" s="25">
        <f>FP_4_1_program!CP34-FP_3_6_program!CP28</f>
        <v>0</v>
      </c>
      <c r="CQ34" s="25">
        <f>FP_4_1_program!CQ34-FP_3_6_program!CQ28</f>
        <v>0</v>
      </c>
      <c r="CR34" s="25">
        <f>FP_4_1_program!CR34-FP_3_6_program!CR28</f>
        <v>0</v>
      </c>
    </row>
    <row r="35" spans="1:96" x14ac:dyDescent="0.25">
      <c r="A35" s="22" t="s">
        <v>84</v>
      </c>
      <c r="B35" s="23" t="s">
        <v>85</v>
      </c>
      <c r="C35" s="23" t="s">
        <v>85</v>
      </c>
      <c r="D35" s="24">
        <f>FP_4_1_program!D35-FP_3_6_program!D29</f>
        <v>-10208445</v>
      </c>
      <c r="E35" s="25">
        <f>FP_4_1_program!E35-FP_3_6_program!E29</f>
        <v>-10208445</v>
      </c>
      <c r="F35" s="25">
        <f>FP_4_1_program!F35-FP_3_6_program!F29</f>
        <v>-8677179</v>
      </c>
      <c r="G35" s="24">
        <f>FP_4_1_program!G35-FP_3_6_program!G29</f>
        <v>-1531266</v>
      </c>
      <c r="H35" s="24">
        <f>FP_4_1_program!H35-FP_3_6_program!H29</f>
        <v>-1531266</v>
      </c>
      <c r="I35" s="25">
        <f>FP_4_1_program!I35-FP_3_6_program!I29</f>
        <v>-1531266</v>
      </c>
      <c r="J35" s="25">
        <f>FP_4_1_program!J35-FP_3_6_program!J29</f>
        <v>0</v>
      </c>
      <c r="K35" s="25">
        <f>FP_4_1_program!K35-FP_3_6_program!K29</f>
        <v>0</v>
      </c>
      <c r="L35" s="25">
        <f>FP_4_1_program!L35-FP_3_6_program!L29</f>
        <v>0</v>
      </c>
      <c r="M35" s="24">
        <f>FP_4_1_program!M35-FP_3_6_program!M29</f>
        <v>-8677179</v>
      </c>
      <c r="N35" s="25">
        <f>FP_4_1_program!N35-FP_3_6_program!N29</f>
        <v>-8677179</v>
      </c>
      <c r="O35" s="25">
        <f>FP_4_1_program!O35-FP_3_6_program!O29</f>
        <v>0</v>
      </c>
      <c r="P35" s="24">
        <f>FP_4_1_program!P35-FP_3_6_program!P29</f>
        <v>-1531266</v>
      </c>
      <c r="Q35" s="25">
        <f>FP_4_1_program!Q35-FP_3_6_program!Q29</f>
        <v>-1531266</v>
      </c>
      <c r="R35" s="25">
        <f>FP_4_1_program!R35-FP_3_6_program!R29</f>
        <v>0</v>
      </c>
      <c r="S35" s="24">
        <f>FP_4_1_program!S35-FP_3_6_program!S29</f>
        <v>-1531266</v>
      </c>
      <c r="T35" s="25">
        <f>FP_4_1_program!T35-FP_3_6_program!T29</f>
        <v>-1531266</v>
      </c>
      <c r="U35" s="25">
        <f>FP_4_1_program!U35-FP_3_6_program!U29</f>
        <v>0</v>
      </c>
      <c r="V35" s="24">
        <f>FP_4_1_program!V35-FP_3_6_program!V29</f>
        <v>-1531266</v>
      </c>
      <c r="W35" s="25">
        <f>FP_4_1_program!W35-FP_3_6_program!W29</f>
        <v>-1531266</v>
      </c>
      <c r="X35" s="25">
        <f>FP_4_1_program!X35-FP_3_6_program!X29</f>
        <v>0</v>
      </c>
      <c r="Y35" s="24">
        <f>FP_4_1_program!Y35-FP_3_6_program!Y29</f>
        <v>0</v>
      </c>
      <c r="Z35" s="25">
        <f>FP_4_1_program!Z35-FP_3_6_program!Z29</f>
        <v>0</v>
      </c>
      <c r="AA35" s="25">
        <f>FP_4_1_program!AA35-FP_3_6_program!AA29</f>
        <v>0</v>
      </c>
      <c r="AB35" s="24">
        <f>FP_4_1_program!AB35-FP_3_6_program!AB29</f>
        <v>0</v>
      </c>
      <c r="AC35" s="25">
        <f>FP_4_1_program!AC35-FP_3_6_program!AC29</f>
        <v>0</v>
      </c>
      <c r="AD35" s="25">
        <f>FP_4_1_program!AD35-FP_3_6_program!AD29</f>
        <v>0</v>
      </c>
      <c r="AE35" s="25">
        <f>FP_4_1_program!AE35-FP_3_6_program!AE29</f>
        <v>-10208445</v>
      </c>
      <c r="AF35" s="25">
        <f>FP_4_1_program!AF35-FP_3_6_program!AF29</f>
        <v>0</v>
      </c>
      <c r="AG35" s="25">
        <f>FP_4_1_program!AG35-FP_3_6_program!AG29</f>
        <v>0</v>
      </c>
      <c r="AH35" s="24">
        <f>FP_4_1_program!AH35-FP_3_6_program!AH29</f>
        <v>0</v>
      </c>
      <c r="AI35" s="25">
        <f>FP_4_1_program!AI35-FP_3_6_program!AI29</f>
        <v>0</v>
      </c>
      <c r="AJ35" s="25">
        <f>FP_4_1_program!AJ35-FP_3_6_program!AJ29</f>
        <v>0</v>
      </c>
      <c r="AK35" s="24">
        <f>FP_4_1_program!AK35-FP_3_6_program!AK29</f>
        <v>0</v>
      </c>
      <c r="AL35" s="25">
        <f>FP_4_1_program!AL35-FP_3_6_program!AL29</f>
        <v>0</v>
      </c>
      <c r="AM35" s="25">
        <f>FP_4_1_program!AM35-FP_3_6_program!AM29</f>
        <v>0</v>
      </c>
      <c r="AN35" s="24">
        <f>FP_4_1_program!AN35-FP_3_6_program!AN29</f>
        <v>0</v>
      </c>
      <c r="AO35" s="25">
        <f>FP_4_1_program!AO35-FP_3_6_program!AO29</f>
        <v>0</v>
      </c>
      <c r="AP35" s="25">
        <f>FP_4_1_program!AP35-FP_3_6_program!AP29</f>
        <v>0</v>
      </c>
      <c r="AQ35" s="24">
        <f>FP_4_1_program!AQ35-FP_3_6_program!AQ29</f>
        <v>0</v>
      </c>
      <c r="AR35" s="25">
        <f>FP_4_1_program!AR35-FP_3_6_program!AR29</f>
        <v>0</v>
      </c>
      <c r="AS35" s="25">
        <f>FP_4_1_program!AS35-FP_3_6_program!AS29</f>
        <v>0</v>
      </c>
      <c r="AT35" s="24">
        <f>FP_4_1_program!AT35-FP_3_6_program!AT29</f>
        <v>0</v>
      </c>
      <c r="AU35" s="25">
        <f>FP_4_1_program!AU35-FP_3_6_program!AU29</f>
        <v>0</v>
      </c>
      <c r="AV35" s="25">
        <f>FP_4_1_program!AV35-FP_3_6_program!AV29</f>
        <v>0</v>
      </c>
      <c r="AW35" s="24">
        <f>FP_4_1_program!AW35-FP_3_6_program!AW29</f>
        <v>0</v>
      </c>
      <c r="AX35" s="25">
        <f>FP_4_1_program!AX35-FP_3_6_program!AX29</f>
        <v>0</v>
      </c>
      <c r="AY35" s="25">
        <f>FP_4_1_program!AY35-FP_3_6_program!AY29</f>
        <v>0</v>
      </c>
      <c r="AZ35" s="25">
        <f>FP_4_1_program!AZ35-FP_3_6_program!AZ29</f>
        <v>0</v>
      </c>
      <c r="BA35" s="25">
        <f>FP_4_1_program!BA35-FP_3_6_program!BA29</f>
        <v>0</v>
      </c>
      <c r="BB35" s="25">
        <f>FP_4_1_program!BB35-FP_3_6_program!BB29</f>
        <v>0</v>
      </c>
      <c r="BC35" s="24">
        <f>FP_4_1_program!BC35-FP_3_6_program!BC29</f>
        <v>0</v>
      </c>
      <c r="BD35" s="25">
        <f>FP_4_1_program!BD35-FP_3_6_program!BD29</f>
        <v>0</v>
      </c>
      <c r="BE35" s="25">
        <f>FP_4_1_program!BE35-FP_3_6_program!BE29</f>
        <v>0</v>
      </c>
      <c r="BF35" s="24">
        <f>FP_4_1_program!BF35-FP_3_6_program!BF29</f>
        <v>0</v>
      </c>
      <c r="BG35" s="25">
        <f>FP_4_1_program!BG35-FP_3_6_program!BG29</f>
        <v>0</v>
      </c>
      <c r="BH35" s="25">
        <f>FP_4_1_program!BH35-FP_3_6_program!BH29</f>
        <v>0</v>
      </c>
      <c r="BI35" s="24">
        <f>FP_4_1_program!BI35-FP_3_6_program!BI29</f>
        <v>0</v>
      </c>
      <c r="BJ35" s="25">
        <f>FP_4_1_program!BJ35-FP_3_6_program!BJ29</f>
        <v>0</v>
      </c>
      <c r="BK35" s="25">
        <f>FP_4_1_program!BK35-FP_3_6_program!BK29</f>
        <v>0</v>
      </c>
      <c r="BL35" s="24">
        <f>FP_4_1_program!BL35-FP_3_6_program!BL29</f>
        <v>0</v>
      </c>
      <c r="BM35" s="25">
        <f>FP_4_1_program!BM35-FP_3_6_program!BM29</f>
        <v>0</v>
      </c>
      <c r="BN35" s="25">
        <f>FP_4_1_program!BN35-FP_3_6_program!BN29</f>
        <v>0</v>
      </c>
      <c r="BO35" s="24">
        <f>FP_4_1_program!BO35-FP_3_6_program!BO29</f>
        <v>0</v>
      </c>
      <c r="BP35" s="25">
        <f>FP_4_1_program!BP35-FP_3_6_program!BP29</f>
        <v>0</v>
      </c>
      <c r="BQ35" s="25">
        <f>FP_4_1_program!BQ35-FP_3_6_program!BQ29</f>
        <v>0</v>
      </c>
      <c r="BR35" s="24">
        <f>FP_4_1_program!BR35-FP_3_6_program!BR29</f>
        <v>0</v>
      </c>
      <c r="BS35" s="25">
        <f>FP_4_1_program!BS35-FP_3_6_program!BS29</f>
        <v>0</v>
      </c>
      <c r="BT35" s="25">
        <f>FP_4_1_program!BT35-FP_3_6_program!BT29</f>
        <v>0</v>
      </c>
      <c r="BU35" s="25">
        <f>FP_4_1_program!BU35-FP_3_6_program!BU29</f>
        <v>0</v>
      </c>
      <c r="BV35" s="25">
        <f>FP_4_1_program!BV35-FP_3_6_program!BV29</f>
        <v>0</v>
      </c>
      <c r="BW35" s="25">
        <f>FP_4_1_program!BW35-FP_3_6_program!BW29</f>
        <v>0</v>
      </c>
      <c r="BX35" s="24">
        <f>FP_4_1_program!BX35-FP_3_6_program!BX29</f>
        <v>0</v>
      </c>
      <c r="BY35" s="25">
        <f>FP_4_1_program!BY35-FP_3_6_program!BY29</f>
        <v>0</v>
      </c>
      <c r="BZ35" s="25">
        <f>FP_4_1_program!BZ35-FP_3_6_program!BZ29</f>
        <v>0</v>
      </c>
      <c r="CA35" s="24">
        <f>FP_4_1_program!CA35-FP_3_6_program!CA29</f>
        <v>0</v>
      </c>
      <c r="CB35" s="25">
        <f>FP_4_1_program!CB35-FP_3_6_program!CB29</f>
        <v>0</v>
      </c>
      <c r="CC35" s="25">
        <f>FP_4_1_program!CC35-FP_3_6_program!CC29</f>
        <v>0</v>
      </c>
      <c r="CD35" s="24">
        <f>FP_4_1_program!CD35-FP_3_6_program!CD29</f>
        <v>0</v>
      </c>
      <c r="CE35" s="25">
        <f>FP_4_1_program!CE35-FP_3_6_program!CE29</f>
        <v>0</v>
      </c>
      <c r="CF35" s="25">
        <f>FP_4_1_program!CF35-FP_3_6_program!CF29</f>
        <v>0</v>
      </c>
      <c r="CG35" s="24">
        <f>FP_4_1_program!CG35-FP_3_6_program!CG29</f>
        <v>0</v>
      </c>
      <c r="CH35" s="25">
        <f>FP_4_1_program!CH35-FP_3_6_program!CH29</f>
        <v>0</v>
      </c>
      <c r="CI35" s="25">
        <f>FP_4_1_program!CI35-FP_3_6_program!CI29</f>
        <v>0</v>
      </c>
      <c r="CJ35" s="24">
        <f>FP_4_1_program!CJ35-FP_3_6_program!CJ29</f>
        <v>0</v>
      </c>
      <c r="CK35" s="25">
        <f>FP_4_1_program!CK35-FP_3_6_program!CK29</f>
        <v>0</v>
      </c>
      <c r="CL35" s="25">
        <f>FP_4_1_program!CL35-FP_3_6_program!CL29</f>
        <v>0</v>
      </c>
      <c r="CM35" s="24">
        <f>FP_4_1_program!CM35-FP_3_6_program!CM29</f>
        <v>0</v>
      </c>
      <c r="CN35" s="25">
        <f>FP_4_1_program!CN35-FP_3_6_program!CN29</f>
        <v>0</v>
      </c>
      <c r="CO35" s="25">
        <f>FP_4_1_program!CO35-FP_3_6_program!CO29</f>
        <v>0</v>
      </c>
      <c r="CP35" s="25">
        <f>FP_4_1_program!CP35-FP_3_6_program!CP29</f>
        <v>0</v>
      </c>
      <c r="CQ35" s="25">
        <f>FP_4_1_program!CQ35-FP_3_6_program!CQ29</f>
        <v>0</v>
      </c>
      <c r="CR35" s="25">
        <f>FP_4_1_program!CR35-FP_3_6_program!CR29</f>
        <v>0</v>
      </c>
    </row>
    <row r="36" spans="1:96" x14ac:dyDescent="0.25">
      <c r="A36" s="22" t="s">
        <v>84</v>
      </c>
      <c r="B36" s="23" t="s">
        <v>86</v>
      </c>
      <c r="C36" s="23" t="s">
        <v>86</v>
      </c>
      <c r="D36" s="24">
        <f>FP_4_1_program!D36-FP_3_6_program!D30</f>
        <v>-169037243</v>
      </c>
      <c r="E36" s="25">
        <f>FP_4_1_program!E36-FP_3_6_program!E30</f>
        <v>-169037243</v>
      </c>
      <c r="F36" s="25">
        <f>FP_4_1_program!F36-FP_3_6_program!F30</f>
        <v>-139168938</v>
      </c>
      <c r="G36" s="24">
        <f>FP_4_1_program!G36-FP_3_6_program!G30</f>
        <v>-29868305</v>
      </c>
      <c r="H36" s="24">
        <f>FP_4_1_program!H36-FP_3_6_program!H30</f>
        <v>-27954998</v>
      </c>
      <c r="I36" s="25">
        <f>FP_4_1_program!I36-FP_3_6_program!I30</f>
        <v>-24635522</v>
      </c>
      <c r="J36" s="25">
        <f>FP_4_1_program!J36-FP_3_6_program!J30</f>
        <v>-3319476</v>
      </c>
      <c r="K36" s="25">
        <f>FP_4_1_program!K36-FP_3_6_program!K30</f>
        <v>-1913307</v>
      </c>
      <c r="L36" s="25">
        <f>FP_4_1_program!L36-FP_3_6_program!L30</f>
        <v>0</v>
      </c>
      <c r="M36" s="24">
        <f>FP_4_1_program!M36-FP_3_6_program!M30</f>
        <v>-48968938</v>
      </c>
      <c r="N36" s="25">
        <f>FP_4_1_program!N36-FP_3_6_program!N30</f>
        <v>-47007380</v>
      </c>
      <c r="O36" s="25">
        <f>FP_4_1_program!O36-FP_3_6_program!O30</f>
        <v>-1961558</v>
      </c>
      <c r="P36" s="24">
        <f>FP_4_1_program!P36-FP_3_6_program!P30</f>
        <v>-15380290</v>
      </c>
      <c r="Q36" s="25">
        <f>FP_4_1_program!Q36-FP_3_6_program!Q30</f>
        <v>-12437945</v>
      </c>
      <c r="R36" s="25">
        <f>FP_4_1_program!R36-FP_3_6_program!R30</f>
        <v>-2942345</v>
      </c>
      <c r="S36" s="24">
        <f>FP_4_1_program!S36-FP_3_6_program!S30</f>
        <v>-9821413</v>
      </c>
      <c r="T36" s="25">
        <f>FP_4_1_program!T36-FP_3_6_program!T30</f>
        <v>-7407738</v>
      </c>
      <c r="U36" s="25">
        <f>FP_4_1_program!U36-FP_3_6_program!U30</f>
        <v>-2413675</v>
      </c>
      <c r="V36" s="24">
        <f>FP_4_1_program!V36-FP_3_6_program!V30</f>
        <v>-6792104</v>
      </c>
      <c r="W36" s="25">
        <f>FP_4_1_program!W36-FP_3_6_program!W30</f>
        <v>-4794328</v>
      </c>
      <c r="X36" s="25">
        <f>FP_4_1_program!X36-FP_3_6_program!X30</f>
        <v>-1997776</v>
      </c>
      <c r="Y36" s="24">
        <f>FP_4_1_program!Y36-FP_3_6_program!Y30</f>
        <v>-3029309</v>
      </c>
      <c r="Z36" s="25">
        <f>FP_4_1_program!Z36-FP_3_6_program!Z30</f>
        <v>-2613410</v>
      </c>
      <c r="AA36" s="25">
        <f>FP_4_1_program!AA36-FP_3_6_program!AA30</f>
        <v>-415899</v>
      </c>
      <c r="AB36" s="24">
        <f>FP_4_1_program!AB36-FP_3_6_program!AB30</f>
        <v>-5558877</v>
      </c>
      <c r="AC36" s="25">
        <f>FP_4_1_program!AC36-FP_3_6_program!AC30</f>
        <v>-5030207</v>
      </c>
      <c r="AD36" s="25">
        <f>FP_4_1_program!AD36-FP_3_6_program!AD30</f>
        <v>-528670</v>
      </c>
      <c r="AE36" s="25">
        <f>FP_4_1_program!AE36-FP_3_6_program!AE30</f>
        <v>-59445325</v>
      </c>
      <c r="AF36" s="25">
        <f>FP_4_1_program!AF36-FP_3_6_program!AF30</f>
        <v>-4903903</v>
      </c>
      <c r="AG36" s="25">
        <f>FP_4_1_program!AG36-FP_3_6_program!AG30</f>
        <v>0</v>
      </c>
      <c r="AH36" s="24">
        <f>FP_4_1_program!AH36-FP_3_6_program!AH30</f>
        <v>0</v>
      </c>
      <c r="AI36" s="25">
        <f>FP_4_1_program!AI36-FP_3_6_program!AI30</f>
        <v>0</v>
      </c>
      <c r="AJ36" s="25">
        <f>FP_4_1_program!AJ36-FP_3_6_program!AJ30</f>
        <v>0</v>
      </c>
      <c r="AK36" s="24">
        <f>FP_4_1_program!AK36-FP_3_6_program!AK30</f>
        <v>0</v>
      </c>
      <c r="AL36" s="25">
        <f>FP_4_1_program!AL36-FP_3_6_program!AL30</f>
        <v>0</v>
      </c>
      <c r="AM36" s="25">
        <f>FP_4_1_program!AM36-FP_3_6_program!AM30</f>
        <v>0</v>
      </c>
      <c r="AN36" s="24">
        <f>FP_4_1_program!AN36-FP_3_6_program!AN30</f>
        <v>0</v>
      </c>
      <c r="AO36" s="25">
        <f>FP_4_1_program!AO36-FP_3_6_program!AO30</f>
        <v>0</v>
      </c>
      <c r="AP36" s="25">
        <f>FP_4_1_program!AP36-FP_3_6_program!AP30</f>
        <v>0</v>
      </c>
      <c r="AQ36" s="24">
        <f>FP_4_1_program!AQ36-FP_3_6_program!AQ30</f>
        <v>0</v>
      </c>
      <c r="AR36" s="25">
        <f>FP_4_1_program!AR36-FP_3_6_program!AR30</f>
        <v>0</v>
      </c>
      <c r="AS36" s="25">
        <f>FP_4_1_program!AS36-FP_3_6_program!AS30</f>
        <v>0</v>
      </c>
      <c r="AT36" s="24">
        <f>FP_4_1_program!AT36-FP_3_6_program!AT30</f>
        <v>0</v>
      </c>
      <c r="AU36" s="25">
        <f>FP_4_1_program!AU36-FP_3_6_program!AU30</f>
        <v>0</v>
      </c>
      <c r="AV36" s="25">
        <f>FP_4_1_program!AV36-FP_3_6_program!AV30</f>
        <v>0</v>
      </c>
      <c r="AW36" s="24">
        <f>FP_4_1_program!AW36-FP_3_6_program!AW30</f>
        <v>0</v>
      </c>
      <c r="AX36" s="25">
        <f>FP_4_1_program!AX36-FP_3_6_program!AX30</f>
        <v>0</v>
      </c>
      <c r="AY36" s="25">
        <f>FP_4_1_program!AY36-FP_3_6_program!AY30</f>
        <v>0</v>
      </c>
      <c r="AZ36" s="25">
        <f>FP_4_1_program!AZ36-FP_3_6_program!AZ30</f>
        <v>0</v>
      </c>
      <c r="BA36" s="25">
        <f>FP_4_1_program!BA36-FP_3_6_program!BA30</f>
        <v>0</v>
      </c>
      <c r="BB36" s="25">
        <f>FP_4_1_program!BB36-FP_3_6_program!BB30</f>
        <v>0</v>
      </c>
      <c r="BC36" s="24">
        <f>FP_4_1_program!BC36-FP_3_6_program!BC30</f>
        <v>0</v>
      </c>
      <c r="BD36" s="25">
        <f>FP_4_1_program!BD36-FP_3_6_program!BD30</f>
        <v>0</v>
      </c>
      <c r="BE36" s="25">
        <f>FP_4_1_program!BE36-FP_3_6_program!BE30</f>
        <v>0</v>
      </c>
      <c r="BF36" s="24">
        <f>FP_4_1_program!BF36-FP_3_6_program!BF30</f>
        <v>0</v>
      </c>
      <c r="BG36" s="25">
        <f>FP_4_1_program!BG36-FP_3_6_program!BG30</f>
        <v>0</v>
      </c>
      <c r="BH36" s="25">
        <f>FP_4_1_program!BH36-FP_3_6_program!BH30</f>
        <v>0</v>
      </c>
      <c r="BI36" s="24">
        <f>FP_4_1_program!BI36-FP_3_6_program!BI30</f>
        <v>0</v>
      </c>
      <c r="BJ36" s="25">
        <f>FP_4_1_program!BJ36-FP_3_6_program!BJ30</f>
        <v>0</v>
      </c>
      <c r="BK36" s="25">
        <f>FP_4_1_program!BK36-FP_3_6_program!BK30</f>
        <v>0</v>
      </c>
      <c r="BL36" s="24">
        <f>FP_4_1_program!BL36-FP_3_6_program!BL30</f>
        <v>0</v>
      </c>
      <c r="BM36" s="25">
        <f>FP_4_1_program!BM36-FP_3_6_program!BM30</f>
        <v>0</v>
      </c>
      <c r="BN36" s="25">
        <f>FP_4_1_program!BN36-FP_3_6_program!BN30</f>
        <v>0</v>
      </c>
      <c r="BO36" s="24">
        <f>FP_4_1_program!BO36-FP_3_6_program!BO30</f>
        <v>0</v>
      </c>
      <c r="BP36" s="25">
        <f>FP_4_1_program!BP36-FP_3_6_program!BP30</f>
        <v>0</v>
      </c>
      <c r="BQ36" s="25">
        <f>FP_4_1_program!BQ36-FP_3_6_program!BQ30</f>
        <v>0</v>
      </c>
      <c r="BR36" s="24">
        <f>FP_4_1_program!BR36-FP_3_6_program!BR30</f>
        <v>0</v>
      </c>
      <c r="BS36" s="25">
        <f>FP_4_1_program!BS36-FP_3_6_program!BS30</f>
        <v>0</v>
      </c>
      <c r="BT36" s="25">
        <f>FP_4_1_program!BT36-FP_3_6_program!BT30</f>
        <v>0</v>
      </c>
      <c r="BU36" s="25">
        <f>FP_4_1_program!BU36-FP_3_6_program!BU30</f>
        <v>0</v>
      </c>
      <c r="BV36" s="25">
        <f>FP_4_1_program!BV36-FP_3_6_program!BV30</f>
        <v>0</v>
      </c>
      <c r="BW36" s="25">
        <f>FP_4_1_program!BW36-FP_3_6_program!BW30</f>
        <v>0</v>
      </c>
      <c r="BX36" s="24">
        <f>FP_4_1_program!BX36-FP_3_6_program!BX30</f>
        <v>-90200000</v>
      </c>
      <c r="BY36" s="25">
        <f>FP_4_1_program!BY36-FP_3_6_program!BY30</f>
        <v>-90200000</v>
      </c>
      <c r="BZ36" s="25">
        <f>FP_4_1_program!BZ36-FP_3_6_program!BZ30</f>
        <v>0</v>
      </c>
      <c r="CA36" s="24">
        <f>FP_4_1_program!CA36-FP_3_6_program!CA30</f>
        <v>-14488015</v>
      </c>
      <c r="CB36" s="25">
        <f>FP_4_1_program!CB36-FP_3_6_program!CB30</f>
        <v>-14488015</v>
      </c>
      <c r="CC36" s="25">
        <f>FP_4_1_program!CC36-FP_3_6_program!CC30</f>
        <v>0</v>
      </c>
      <c r="CD36" s="24">
        <f>FP_4_1_program!CD36-FP_3_6_program!CD30</f>
        <v>-18133585</v>
      </c>
      <c r="CE36" s="25">
        <f>FP_4_1_program!CE36-FP_3_6_program!CE30</f>
        <v>-18133585</v>
      </c>
      <c r="CF36" s="25">
        <f>FP_4_1_program!CF36-FP_3_6_program!CF30</f>
        <v>0</v>
      </c>
      <c r="CG36" s="24">
        <f>FP_4_1_program!CG36-FP_3_6_program!CG30</f>
        <v>-17843418</v>
      </c>
      <c r="CH36" s="25">
        <f>FP_4_1_program!CH36-FP_3_6_program!CH30</f>
        <v>-17843418</v>
      </c>
      <c r="CI36" s="25">
        <f>FP_4_1_program!CI36-FP_3_6_program!CI30</f>
        <v>0</v>
      </c>
      <c r="CJ36" s="24">
        <f>FP_4_1_program!CJ36-FP_3_6_program!CJ30</f>
        <v>-290167</v>
      </c>
      <c r="CK36" s="25">
        <f>FP_4_1_program!CK36-FP_3_6_program!CK30</f>
        <v>-290167</v>
      </c>
      <c r="CL36" s="25">
        <f>FP_4_1_program!CL36-FP_3_6_program!CL30</f>
        <v>0</v>
      </c>
      <c r="CM36" s="24">
        <f>FP_4_1_program!CM36-FP_3_6_program!CM30</f>
        <v>3645570</v>
      </c>
      <c r="CN36" s="25">
        <f>FP_4_1_program!CN36-FP_3_6_program!CN30</f>
        <v>3645570</v>
      </c>
      <c r="CO36" s="25">
        <f>FP_4_1_program!CO36-FP_3_6_program!CO30</f>
        <v>0</v>
      </c>
      <c r="CP36" s="25">
        <f>FP_4_1_program!CP36-FP_3_6_program!CP30</f>
        <v>-104688015</v>
      </c>
      <c r="CQ36" s="25">
        <f>FP_4_1_program!CQ36-FP_3_6_program!CQ30</f>
        <v>0</v>
      </c>
      <c r="CR36" s="25">
        <f>FP_4_1_program!CR36-FP_3_6_program!CR30</f>
        <v>0</v>
      </c>
    </row>
    <row r="37" spans="1:96" x14ac:dyDescent="0.25">
      <c r="A37" s="22" t="s">
        <v>84</v>
      </c>
      <c r="B37" s="23" t="s">
        <v>87</v>
      </c>
      <c r="C37" s="23" t="s">
        <v>74</v>
      </c>
      <c r="D37" s="24">
        <f>FP_4_1_program!D37-FP_3_6_program!D31</f>
        <v>-4352941</v>
      </c>
      <c r="E37" s="25">
        <f>FP_4_1_program!E37-FP_3_6_program!E31</f>
        <v>-4352941</v>
      </c>
      <c r="F37" s="25">
        <f>FP_4_1_program!F37-FP_3_6_program!F31</f>
        <v>-3700000</v>
      </c>
      <c r="G37" s="24">
        <f>FP_4_1_program!G37-FP_3_6_program!G31</f>
        <v>-652941</v>
      </c>
      <c r="H37" s="24">
        <f>FP_4_1_program!H37-FP_3_6_program!H31</f>
        <v>-652941</v>
      </c>
      <c r="I37" s="25">
        <f>FP_4_1_program!I37-FP_3_6_program!I31</f>
        <v>-652941</v>
      </c>
      <c r="J37" s="25">
        <f>FP_4_1_program!J37-FP_3_6_program!J31</f>
        <v>0</v>
      </c>
      <c r="K37" s="25">
        <f>FP_4_1_program!K37-FP_3_6_program!K31</f>
        <v>0</v>
      </c>
      <c r="L37" s="25">
        <f>FP_4_1_program!L37-FP_3_6_program!L31</f>
        <v>0</v>
      </c>
      <c r="M37" s="24">
        <f>FP_4_1_program!M37-FP_3_6_program!M31</f>
        <v>-3700000</v>
      </c>
      <c r="N37" s="25">
        <f>FP_4_1_program!N37-FP_3_6_program!N31</f>
        <v>-3700000</v>
      </c>
      <c r="O37" s="25">
        <f>FP_4_1_program!O37-FP_3_6_program!O31</f>
        <v>0</v>
      </c>
      <c r="P37" s="24">
        <f>FP_4_1_program!P37-FP_3_6_program!P31</f>
        <v>-652941</v>
      </c>
      <c r="Q37" s="25">
        <f>FP_4_1_program!Q37-FP_3_6_program!Q31</f>
        <v>-652941</v>
      </c>
      <c r="R37" s="25">
        <f>FP_4_1_program!R37-FP_3_6_program!R31</f>
        <v>0</v>
      </c>
      <c r="S37" s="24">
        <f>FP_4_1_program!S37-FP_3_6_program!S31</f>
        <v>-652941</v>
      </c>
      <c r="T37" s="25">
        <f>FP_4_1_program!T37-FP_3_6_program!T31</f>
        <v>-652941</v>
      </c>
      <c r="U37" s="25">
        <f>FP_4_1_program!U37-FP_3_6_program!U31</f>
        <v>0</v>
      </c>
      <c r="V37" s="24">
        <f>FP_4_1_program!V37-FP_3_6_program!V31</f>
        <v>-652941</v>
      </c>
      <c r="W37" s="25">
        <f>FP_4_1_program!W37-FP_3_6_program!W31</f>
        <v>-652941</v>
      </c>
      <c r="X37" s="25">
        <f>FP_4_1_program!X37-FP_3_6_program!X31</f>
        <v>0</v>
      </c>
      <c r="Y37" s="24">
        <f>FP_4_1_program!Y37-FP_3_6_program!Y31</f>
        <v>0</v>
      </c>
      <c r="Z37" s="25">
        <f>FP_4_1_program!Z37-FP_3_6_program!Z31</f>
        <v>0</v>
      </c>
      <c r="AA37" s="25">
        <f>FP_4_1_program!AA37-FP_3_6_program!AA31</f>
        <v>0</v>
      </c>
      <c r="AB37" s="24">
        <f>FP_4_1_program!AB37-FP_3_6_program!AB31</f>
        <v>0</v>
      </c>
      <c r="AC37" s="25">
        <f>FP_4_1_program!AC37-FP_3_6_program!AC31</f>
        <v>0</v>
      </c>
      <c r="AD37" s="25">
        <f>FP_4_1_program!AD37-FP_3_6_program!AD31</f>
        <v>0</v>
      </c>
      <c r="AE37" s="25">
        <f>FP_4_1_program!AE37-FP_3_6_program!AE31</f>
        <v>-4352941</v>
      </c>
      <c r="AF37" s="25">
        <f>FP_4_1_program!AF37-FP_3_6_program!AF31</f>
        <v>0</v>
      </c>
      <c r="AG37" s="25">
        <f>FP_4_1_program!AG37-FP_3_6_program!AG31</f>
        <v>0</v>
      </c>
      <c r="AH37" s="24">
        <f>FP_4_1_program!AH37-FP_3_6_program!AH31</f>
        <v>0</v>
      </c>
      <c r="AI37" s="25">
        <f>FP_4_1_program!AI37-FP_3_6_program!AI31</f>
        <v>0</v>
      </c>
      <c r="AJ37" s="25">
        <f>FP_4_1_program!AJ37-FP_3_6_program!AJ31</f>
        <v>0</v>
      </c>
      <c r="AK37" s="24">
        <f>FP_4_1_program!AK37-FP_3_6_program!AK31</f>
        <v>0</v>
      </c>
      <c r="AL37" s="25">
        <f>FP_4_1_program!AL37-FP_3_6_program!AL31</f>
        <v>0</v>
      </c>
      <c r="AM37" s="25">
        <f>FP_4_1_program!AM37-FP_3_6_program!AM31</f>
        <v>0</v>
      </c>
      <c r="AN37" s="24">
        <f>FP_4_1_program!AN37-FP_3_6_program!AN31</f>
        <v>0</v>
      </c>
      <c r="AO37" s="25">
        <f>FP_4_1_program!AO37-FP_3_6_program!AO31</f>
        <v>0</v>
      </c>
      <c r="AP37" s="25">
        <f>FP_4_1_program!AP37-FP_3_6_program!AP31</f>
        <v>0</v>
      </c>
      <c r="AQ37" s="24">
        <f>FP_4_1_program!AQ37-FP_3_6_program!AQ31</f>
        <v>0</v>
      </c>
      <c r="AR37" s="25">
        <f>FP_4_1_program!AR37-FP_3_6_program!AR31</f>
        <v>0</v>
      </c>
      <c r="AS37" s="25">
        <f>FP_4_1_program!AS37-FP_3_6_program!AS31</f>
        <v>0</v>
      </c>
      <c r="AT37" s="24">
        <f>FP_4_1_program!AT37-FP_3_6_program!AT31</f>
        <v>0</v>
      </c>
      <c r="AU37" s="25">
        <f>FP_4_1_program!AU37-FP_3_6_program!AU31</f>
        <v>0</v>
      </c>
      <c r="AV37" s="25">
        <f>FP_4_1_program!AV37-FP_3_6_program!AV31</f>
        <v>0</v>
      </c>
      <c r="AW37" s="24">
        <f>FP_4_1_program!AW37-FP_3_6_program!AW31</f>
        <v>0</v>
      </c>
      <c r="AX37" s="25">
        <f>FP_4_1_program!AX37-FP_3_6_program!AX31</f>
        <v>0</v>
      </c>
      <c r="AY37" s="25">
        <f>FP_4_1_program!AY37-FP_3_6_program!AY31</f>
        <v>0</v>
      </c>
      <c r="AZ37" s="25">
        <f>FP_4_1_program!AZ37-FP_3_6_program!AZ31</f>
        <v>0</v>
      </c>
      <c r="BA37" s="25">
        <f>FP_4_1_program!BA37-FP_3_6_program!BA31</f>
        <v>0</v>
      </c>
      <c r="BB37" s="25">
        <f>FP_4_1_program!BB37-FP_3_6_program!BB31</f>
        <v>0</v>
      </c>
      <c r="BC37" s="24">
        <f>FP_4_1_program!BC37-FP_3_6_program!BC31</f>
        <v>0</v>
      </c>
      <c r="BD37" s="25">
        <f>FP_4_1_program!BD37-FP_3_6_program!BD31</f>
        <v>0</v>
      </c>
      <c r="BE37" s="25">
        <f>FP_4_1_program!BE37-FP_3_6_program!BE31</f>
        <v>0</v>
      </c>
      <c r="BF37" s="24">
        <f>FP_4_1_program!BF37-FP_3_6_program!BF31</f>
        <v>0</v>
      </c>
      <c r="BG37" s="25">
        <f>FP_4_1_program!BG37-FP_3_6_program!BG31</f>
        <v>0</v>
      </c>
      <c r="BH37" s="25">
        <f>FP_4_1_program!BH37-FP_3_6_program!BH31</f>
        <v>0</v>
      </c>
      <c r="BI37" s="24">
        <f>FP_4_1_program!BI37-FP_3_6_program!BI31</f>
        <v>0</v>
      </c>
      <c r="BJ37" s="25">
        <f>FP_4_1_program!BJ37-FP_3_6_program!BJ31</f>
        <v>0</v>
      </c>
      <c r="BK37" s="25">
        <f>FP_4_1_program!BK37-FP_3_6_program!BK31</f>
        <v>0</v>
      </c>
      <c r="BL37" s="24">
        <f>FP_4_1_program!BL37-FP_3_6_program!BL31</f>
        <v>0</v>
      </c>
      <c r="BM37" s="25">
        <f>FP_4_1_program!BM37-FP_3_6_program!BM31</f>
        <v>0</v>
      </c>
      <c r="BN37" s="25">
        <f>FP_4_1_program!BN37-FP_3_6_program!BN31</f>
        <v>0</v>
      </c>
      <c r="BO37" s="24">
        <f>FP_4_1_program!BO37-FP_3_6_program!BO31</f>
        <v>0</v>
      </c>
      <c r="BP37" s="25">
        <f>FP_4_1_program!BP37-FP_3_6_program!BP31</f>
        <v>0</v>
      </c>
      <c r="BQ37" s="25">
        <f>FP_4_1_program!BQ37-FP_3_6_program!BQ31</f>
        <v>0</v>
      </c>
      <c r="BR37" s="24">
        <f>FP_4_1_program!BR37-FP_3_6_program!BR31</f>
        <v>0</v>
      </c>
      <c r="BS37" s="25">
        <f>FP_4_1_program!BS37-FP_3_6_program!BS31</f>
        <v>0</v>
      </c>
      <c r="BT37" s="25">
        <f>FP_4_1_program!BT37-FP_3_6_program!BT31</f>
        <v>0</v>
      </c>
      <c r="BU37" s="25">
        <f>FP_4_1_program!BU37-FP_3_6_program!BU31</f>
        <v>0</v>
      </c>
      <c r="BV37" s="25">
        <f>FP_4_1_program!BV37-FP_3_6_program!BV31</f>
        <v>0</v>
      </c>
      <c r="BW37" s="25">
        <f>FP_4_1_program!BW37-FP_3_6_program!BW31</f>
        <v>0</v>
      </c>
      <c r="BX37" s="24">
        <f>FP_4_1_program!BX37-FP_3_6_program!BX31</f>
        <v>0</v>
      </c>
      <c r="BY37" s="25">
        <f>FP_4_1_program!BY37-FP_3_6_program!BY31</f>
        <v>0</v>
      </c>
      <c r="BZ37" s="25">
        <f>FP_4_1_program!BZ37-FP_3_6_program!BZ31</f>
        <v>0</v>
      </c>
      <c r="CA37" s="24">
        <f>FP_4_1_program!CA37-FP_3_6_program!CA31</f>
        <v>0</v>
      </c>
      <c r="CB37" s="25">
        <f>FP_4_1_program!CB37-FP_3_6_program!CB31</f>
        <v>0</v>
      </c>
      <c r="CC37" s="25">
        <f>FP_4_1_program!CC37-FP_3_6_program!CC31</f>
        <v>0</v>
      </c>
      <c r="CD37" s="24">
        <f>FP_4_1_program!CD37-FP_3_6_program!CD31</f>
        <v>0</v>
      </c>
      <c r="CE37" s="25">
        <f>FP_4_1_program!CE37-FP_3_6_program!CE31</f>
        <v>0</v>
      </c>
      <c r="CF37" s="25">
        <f>FP_4_1_program!CF37-FP_3_6_program!CF31</f>
        <v>0</v>
      </c>
      <c r="CG37" s="24">
        <f>FP_4_1_program!CG37-FP_3_6_program!CG31</f>
        <v>0</v>
      </c>
      <c r="CH37" s="25">
        <f>FP_4_1_program!CH37-FP_3_6_program!CH31</f>
        <v>0</v>
      </c>
      <c r="CI37" s="25">
        <f>FP_4_1_program!CI37-FP_3_6_program!CI31</f>
        <v>0</v>
      </c>
      <c r="CJ37" s="24">
        <f>FP_4_1_program!CJ37-FP_3_6_program!CJ31</f>
        <v>0</v>
      </c>
      <c r="CK37" s="25">
        <f>FP_4_1_program!CK37-FP_3_6_program!CK31</f>
        <v>0</v>
      </c>
      <c r="CL37" s="25">
        <f>FP_4_1_program!CL37-FP_3_6_program!CL31</f>
        <v>0</v>
      </c>
      <c r="CM37" s="24">
        <f>FP_4_1_program!CM37-FP_3_6_program!CM31</f>
        <v>0</v>
      </c>
      <c r="CN37" s="25">
        <f>FP_4_1_program!CN37-FP_3_6_program!CN31</f>
        <v>0</v>
      </c>
      <c r="CO37" s="25">
        <f>FP_4_1_program!CO37-FP_3_6_program!CO31</f>
        <v>0</v>
      </c>
      <c r="CP37" s="25">
        <f>FP_4_1_program!CP37-FP_3_6_program!CP31</f>
        <v>0</v>
      </c>
      <c r="CQ37" s="25">
        <f>FP_4_1_program!CQ37-FP_3_6_program!CQ31</f>
        <v>0</v>
      </c>
      <c r="CR37" s="25">
        <f>FP_4_1_program!CR37-FP_3_6_program!CR31</f>
        <v>0</v>
      </c>
    </row>
    <row r="38" spans="1:96" x14ac:dyDescent="0.25">
      <c r="A38" s="18" t="s">
        <v>88</v>
      </c>
      <c r="B38" s="19" t="s">
        <v>72</v>
      </c>
      <c r="C38" s="19"/>
      <c r="D38" s="20">
        <f>FP_4_1_program!D38-FP_3_6_program!D32</f>
        <v>-33565128</v>
      </c>
      <c r="E38" s="20">
        <f>FP_4_1_program!E38-FP_3_6_program!E32</f>
        <v>-33565128</v>
      </c>
      <c r="F38" s="20">
        <f>FP_4_1_program!F38-FP_3_6_program!F32</f>
        <v>-26505361</v>
      </c>
      <c r="G38" s="20">
        <f>FP_4_1_program!G38-FP_3_6_program!G32</f>
        <v>-7059767</v>
      </c>
      <c r="H38" s="20">
        <f>FP_4_1_program!H38-FP_3_6_program!H32</f>
        <v>-7059767</v>
      </c>
      <c r="I38" s="20">
        <f>FP_4_1_program!I38-FP_3_6_program!I32</f>
        <v>-7942120</v>
      </c>
      <c r="J38" s="20">
        <f>FP_4_1_program!J38-FP_3_6_program!J32</f>
        <v>882353</v>
      </c>
      <c r="K38" s="20">
        <f>FP_4_1_program!K38-FP_3_6_program!K32</f>
        <v>0</v>
      </c>
      <c r="L38" s="20">
        <f>FP_4_1_program!L38-FP_3_6_program!L32</f>
        <v>0</v>
      </c>
      <c r="M38" s="20">
        <f>FP_4_1_program!M38-FP_3_6_program!M32</f>
        <v>-18855361</v>
      </c>
      <c r="N38" s="20">
        <f>FP_4_1_program!N38-FP_3_6_program!N32</f>
        <v>-17055361</v>
      </c>
      <c r="O38" s="20">
        <f>FP_4_1_program!O38-FP_3_6_program!O32</f>
        <v>-1800000</v>
      </c>
      <c r="P38" s="20">
        <f>FP_4_1_program!P38-FP_3_6_program!P32</f>
        <v>-5709768</v>
      </c>
      <c r="Q38" s="20">
        <f>FP_4_1_program!Q38-FP_3_6_program!Q32</f>
        <v>-3009768</v>
      </c>
      <c r="R38" s="20">
        <f>FP_4_1_program!R38-FP_3_6_program!R32</f>
        <v>-2700000</v>
      </c>
      <c r="S38" s="20">
        <f>FP_4_1_program!S38-FP_3_6_program!S32</f>
        <v>-5709768</v>
      </c>
      <c r="T38" s="20">
        <f>FP_4_1_program!T38-FP_3_6_program!T32</f>
        <v>-3009768</v>
      </c>
      <c r="U38" s="20">
        <f>FP_4_1_program!U38-FP_3_6_program!U32</f>
        <v>-2700000</v>
      </c>
      <c r="V38" s="20">
        <f>FP_4_1_program!V38-FP_3_6_program!V32</f>
        <v>-5709768</v>
      </c>
      <c r="W38" s="20">
        <f>FP_4_1_program!W38-FP_3_6_program!W32</f>
        <v>-3009768</v>
      </c>
      <c r="X38" s="20">
        <f>FP_4_1_program!X38-FP_3_6_program!X32</f>
        <v>-2700000</v>
      </c>
      <c r="Y38" s="20">
        <f>FP_4_1_program!Y38-FP_3_6_program!Y32</f>
        <v>0</v>
      </c>
      <c r="Z38" s="20">
        <f>FP_4_1_program!Z38-FP_3_6_program!Z32</f>
        <v>0</v>
      </c>
      <c r="AA38" s="20">
        <f>FP_4_1_program!AA38-FP_3_6_program!AA32</f>
        <v>0</v>
      </c>
      <c r="AB38" s="20">
        <f>FP_4_1_program!AB38-FP_3_6_program!AB32</f>
        <v>0</v>
      </c>
      <c r="AC38" s="20">
        <f>FP_4_1_program!AC38-FP_3_6_program!AC32</f>
        <v>0</v>
      </c>
      <c r="AD38" s="20">
        <f>FP_4_1_program!AD38-FP_3_6_program!AD32</f>
        <v>0</v>
      </c>
      <c r="AE38" s="20">
        <f>FP_4_1_program!AE38-FP_3_6_program!AE32</f>
        <v>-20065129</v>
      </c>
      <c r="AF38" s="20">
        <f>FP_4_1_program!AF38-FP_3_6_program!AF32</f>
        <v>-4500000</v>
      </c>
      <c r="AG38" s="20">
        <f>FP_4_1_program!AG38-FP_3_6_program!AG32</f>
        <v>0</v>
      </c>
      <c r="AH38" s="20">
        <f>FP_4_1_program!AH38-FP_3_6_program!AH32</f>
        <v>0</v>
      </c>
      <c r="AI38" s="20">
        <f>FP_4_1_program!AI38-FP_3_6_program!AI32</f>
        <v>0</v>
      </c>
      <c r="AJ38" s="20">
        <f>FP_4_1_program!AJ38-FP_3_6_program!AJ32</f>
        <v>0</v>
      </c>
      <c r="AK38" s="20">
        <f>FP_4_1_program!AK38-FP_3_6_program!AK32</f>
        <v>0</v>
      </c>
      <c r="AL38" s="20">
        <f>FP_4_1_program!AL38-FP_3_6_program!AL32</f>
        <v>0</v>
      </c>
      <c r="AM38" s="20">
        <f>FP_4_1_program!AM38-FP_3_6_program!AM32</f>
        <v>0</v>
      </c>
      <c r="AN38" s="20">
        <f>FP_4_1_program!AN38-FP_3_6_program!AN32</f>
        <v>0</v>
      </c>
      <c r="AO38" s="20">
        <f>FP_4_1_program!AO38-FP_3_6_program!AO32</f>
        <v>0</v>
      </c>
      <c r="AP38" s="20">
        <f>FP_4_1_program!AP38-FP_3_6_program!AP32</f>
        <v>0</v>
      </c>
      <c r="AQ38" s="20">
        <f>FP_4_1_program!AQ38-FP_3_6_program!AQ32</f>
        <v>0</v>
      </c>
      <c r="AR38" s="20">
        <f>FP_4_1_program!AR38-FP_3_6_program!AR32</f>
        <v>0</v>
      </c>
      <c r="AS38" s="20">
        <f>FP_4_1_program!AS38-FP_3_6_program!AS32</f>
        <v>0</v>
      </c>
      <c r="AT38" s="20">
        <f>FP_4_1_program!AT38-FP_3_6_program!AT32</f>
        <v>0</v>
      </c>
      <c r="AU38" s="20">
        <f>FP_4_1_program!AU38-FP_3_6_program!AU32</f>
        <v>0</v>
      </c>
      <c r="AV38" s="20">
        <f>FP_4_1_program!AV38-FP_3_6_program!AV32</f>
        <v>0</v>
      </c>
      <c r="AW38" s="20">
        <f>FP_4_1_program!AW38-FP_3_6_program!AW32</f>
        <v>0</v>
      </c>
      <c r="AX38" s="20">
        <f>FP_4_1_program!AX38-FP_3_6_program!AX32</f>
        <v>0</v>
      </c>
      <c r="AY38" s="20">
        <f>FP_4_1_program!AY38-FP_3_6_program!AY32</f>
        <v>0</v>
      </c>
      <c r="AZ38" s="20">
        <f>FP_4_1_program!AZ38-FP_3_6_program!AZ32</f>
        <v>0</v>
      </c>
      <c r="BA38" s="20">
        <f>FP_4_1_program!BA38-FP_3_6_program!BA32</f>
        <v>0</v>
      </c>
      <c r="BB38" s="20">
        <f>FP_4_1_program!BB38-FP_3_6_program!BB32</f>
        <v>0</v>
      </c>
      <c r="BC38" s="20">
        <f>FP_4_1_program!BC38-FP_3_6_program!BC32</f>
        <v>0</v>
      </c>
      <c r="BD38" s="20">
        <f>FP_4_1_program!BD38-FP_3_6_program!BD32</f>
        <v>0</v>
      </c>
      <c r="BE38" s="20">
        <f>FP_4_1_program!BE38-FP_3_6_program!BE32</f>
        <v>0</v>
      </c>
      <c r="BF38" s="20">
        <f>FP_4_1_program!BF38-FP_3_6_program!BF32</f>
        <v>0</v>
      </c>
      <c r="BG38" s="20">
        <f>FP_4_1_program!BG38-FP_3_6_program!BG32</f>
        <v>0</v>
      </c>
      <c r="BH38" s="20">
        <f>FP_4_1_program!BH38-FP_3_6_program!BH32</f>
        <v>0</v>
      </c>
      <c r="BI38" s="20">
        <f>FP_4_1_program!BI38-FP_3_6_program!BI32</f>
        <v>0</v>
      </c>
      <c r="BJ38" s="20">
        <f>FP_4_1_program!BJ38-FP_3_6_program!BJ32</f>
        <v>0</v>
      </c>
      <c r="BK38" s="20">
        <f>FP_4_1_program!BK38-FP_3_6_program!BK32</f>
        <v>0</v>
      </c>
      <c r="BL38" s="20">
        <f>FP_4_1_program!BL38-FP_3_6_program!BL32</f>
        <v>0</v>
      </c>
      <c r="BM38" s="20">
        <f>FP_4_1_program!BM38-FP_3_6_program!BM32</f>
        <v>0</v>
      </c>
      <c r="BN38" s="20">
        <f>FP_4_1_program!BN38-FP_3_6_program!BN32</f>
        <v>0</v>
      </c>
      <c r="BO38" s="20">
        <f>FP_4_1_program!BO38-FP_3_6_program!BO32</f>
        <v>0</v>
      </c>
      <c r="BP38" s="20">
        <f>FP_4_1_program!BP38-FP_3_6_program!BP32</f>
        <v>0</v>
      </c>
      <c r="BQ38" s="20">
        <f>FP_4_1_program!BQ38-FP_3_6_program!BQ32</f>
        <v>0</v>
      </c>
      <c r="BR38" s="20">
        <f>FP_4_1_program!BR38-FP_3_6_program!BR32</f>
        <v>0</v>
      </c>
      <c r="BS38" s="20">
        <f>FP_4_1_program!BS38-FP_3_6_program!BS32</f>
        <v>0</v>
      </c>
      <c r="BT38" s="20">
        <f>FP_4_1_program!BT38-FP_3_6_program!BT32</f>
        <v>0</v>
      </c>
      <c r="BU38" s="20">
        <f>FP_4_1_program!BU38-FP_3_6_program!BU32</f>
        <v>0</v>
      </c>
      <c r="BV38" s="20">
        <f>FP_4_1_program!BV38-FP_3_6_program!BV32</f>
        <v>0</v>
      </c>
      <c r="BW38" s="20">
        <f>FP_4_1_program!BW38-FP_3_6_program!BW32</f>
        <v>0</v>
      </c>
      <c r="BX38" s="20">
        <f>FP_4_1_program!BX38-FP_3_6_program!BX32</f>
        <v>-7650000</v>
      </c>
      <c r="BY38" s="20">
        <f>FP_4_1_program!BY38-FP_3_6_program!BY32</f>
        <v>-7650000</v>
      </c>
      <c r="BZ38" s="20">
        <f>FP_4_1_program!BZ38-FP_3_6_program!BZ32</f>
        <v>0</v>
      </c>
      <c r="CA38" s="20">
        <f>FP_4_1_program!CA38-FP_3_6_program!CA32</f>
        <v>-1349999</v>
      </c>
      <c r="CB38" s="20">
        <f>FP_4_1_program!CB38-FP_3_6_program!CB32</f>
        <v>-1349999</v>
      </c>
      <c r="CC38" s="20">
        <f>FP_4_1_program!CC38-FP_3_6_program!CC32</f>
        <v>0</v>
      </c>
      <c r="CD38" s="20">
        <f>FP_4_1_program!CD38-FP_3_6_program!CD32</f>
        <v>-1349999</v>
      </c>
      <c r="CE38" s="20">
        <f>FP_4_1_program!CE38-FP_3_6_program!CE32</f>
        <v>-1349999</v>
      </c>
      <c r="CF38" s="20">
        <f>FP_4_1_program!CF38-FP_3_6_program!CF32</f>
        <v>0</v>
      </c>
      <c r="CG38" s="20">
        <f>FP_4_1_program!CG38-FP_3_6_program!CG32</f>
        <v>-2232352</v>
      </c>
      <c r="CH38" s="20">
        <f>FP_4_1_program!CH38-FP_3_6_program!CH32</f>
        <v>-2232352</v>
      </c>
      <c r="CI38" s="20">
        <f>FP_4_1_program!CI38-FP_3_6_program!CI32</f>
        <v>0</v>
      </c>
      <c r="CJ38" s="20">
        <f>FP_4_1_program!CJ38-FP_3_6_program!CJ32</f>
        <v>882353</v>
      </c>
      <c r="CK38" s="20">
        <f>FP_4_1_program!CK38-FP_3_6_program!CK32</f>
        <v>882353</v>
      </c>
      <c r="CL38" s="20">
        <f>FP_4_1_program!CL38-FP_3_6_program!CL32</f>
        <v>0</v>
      </c>
      <c r="CM38" s="20">
        <f>FP_4_1_program!CM38-FP_3_6_program!CM32</f>
        <v>0</v>
      </c>
      <c r="CN38" s="20">
        <f>FP_4_1_program!CN38-FP_3_6_program!CN32</f>
        <v>0</v>
      </c>
      <c r="CO38" s="20">
        <f>FP_4_1_program!CO38-FP_3_6_program!CO32</f>
        <v>0</v>
      </c>
      <c r="CP38" s="20">
        <f>FP_4_1_program!CP38-FP_3_6_program!CP32</f>
        <v>-8999999</v>
      </c>
      <c r="CQ38" s="20">
        <f>FP_4_1_program!CQ38-FP_3_6_program!CQ32</f>
        <v>0</v>
      </c>
      <c r="CR38" s="20">
        <f>FP_4_1_program!CR38-FP_3_6_program!CR32</f>
        <v>0</v>
      </c>
    </row>
    <row r="39" spans="1:96" x14ac:dyDescent="0.25">
      <c r="A39" s="22" t="s">
        <v>88</v>
      </c>
      <c r="B39" s="23" t="s">
        <v>82</v>
      </c>
      <c r="C39" s="23" t="s">
        <v>82</v>
      </c>
      <c r="D39" s="24">
        <f>FP_4_1_program!D39-FP_3_6_program!D33</f>
        <v>-34827160</v>
      </c>
      <c r="E39" s="25">
        <f>FP_4_1_program!E39-FP_3_6_program!E33</f>
        <v>-34827160</v>
      </c>
      <c r="F39" s="25">
        <f>FP_4_1_program!F39-FP_3_6_program!F33</f>
        <v>-29603088</v>
      </c>
      <c r="G39" s="24">
        <f>FP_4_1_program!G39-FP_3_6_program!G33</f>
        <v>-5224072</v>
      </c>
      <c r="H39" s="24">
        <f>FP_4_1_program!H39-FP_3_6_program!H33</f>
        <v>-5224072</v>
      </c>
      <c r="I39" s="25">
        <f>FP_4_1_program!I39-FP_3_6_program!I33</f>
        <v>-6106425</v>
      </c>
      <c r="J39" s="25">
        <f>FP_4_1_program!J39-FP_3_6_program!J33</f>
        <v>882353</v>
      </c>
      <c r="K39" s="25">
        <f>FP_4_1_program!K39-FP_3_6_program!K33</f>
        <v>0</v>
      </c>
      <c r="L39" s="25">
        <f>FP_4_1_program!L39-FP_3_6_program!L33</f>
        <v>0</v>
      </c>
      <c r="M39" s="24">
        <f>FP_4_1_program!M39-FP_3_6_program!M33</f>
        <v>-21953088</v>
      </c>
      <c r="N39" s="25">
        <f>FP_4_1_program!N39-FP_3_6_program!N33</f>
        <v>-21953088</v>
      </c>
      <c r="O39" s="25">
        <f>FP_4_1_program!O39-FP_3_6_program!O33</f>
        <v>0</v>
      </c>
      <c r="P39" s="24">
        <f>FP_4_1_program!P39-FP_3_6_program!P33</f>
        <v>-3874073</v>
      </c>
      <c r="Q39" s="25">
        <f>FP_4_1_program!Q39-FP_3_6_program!Q33</f>
        <v>-3874073</v>
      </c>
      <c r="R39" s="25">
        <f>FP_4_1_program!R39-FP_3_6_program!R33</f>
        <v>0</v>
      </c>
      <c r="S39" s="24">
        <f>FP_4_1_program!S39-FP_3_6_program!S33</f>
        <v>-3874073</v>
      </c>
      <c r="T39" s="25">
        <f>FP_4_1_program!T39-FP_3_6_program!T33</f>
        <v>-3874073</v>
      </c>
      <c r="U39" s="25">
        <f>FP_4_1_program!U39-FP_3_6_program!U33</f>
        <v>0</v>
      </c>
      <c r="V39" s="24">
        <f>FP_4_1_program!V39-FP_3_6_program!V33</f>
        <v>-3874073</v>
      </c>
      <c r="W39" s="25">
        <f>FP_4_1_program!W39-FP_3_6_program!W33</f>
        <v>-3874073</v>
      </c>
      <c r="X39" s="25">
        <f>FP_4_1_program!X39-FP_3_6_program!X33</f>
        <v>0</v>
      </c>
      <c r="Y39" s="24">
        <f>FP_4_1_program!Y39-FP_3_6_program!Y33</f>
        <v>0</v>
      </c>
      <c r="Z39" s="25">
        <f>FP_4_1_program!Z39-FP_3_6_program!Z33</f>
        <v>0</v>
      </c>
      <c r="AA39" s="25">
        <f>FP_4_1_program!AA39-FP_3_6_program!AA33</f>
        <v>0</v>
      </c>
      <c r="AB39" s="24">
        <f>FP_4_1_program!AB39-FP_3_6_program!AB33</f>
        <v>0</v>
      </c>
      <c r="AC39" s="25">
        <f>FP_4_1_program!AC39-FP_3_6_program!AC33</f>
        <v>0</v>
      </c>
      <c r="AD39" s="25">
        <f>FP_4_1_program!AD39-FP_3_6_program!AD33</f>
        <v>0</v>
      </c>
      <c r="AE39" s="25">
        <f>FP_4_1_program!AE39-FP_3_6_program!AE33</f>
        <v>-25827161</v>
      </c>
      <c r="AF39" s="25">
        <f>FP_4_1_program!AF39-FP_3_6_program!AF33</f>
        <v>0</v>
      </c>
      <c r="AG39" s="25">
        <f>FP_4_1_program!AG39-FP_3_6_program!AG33</f>
        <v>0</v>
      </c>
      <c r="AH39" s="24">
        <f>FP_4_1_program!AH39-FP_3_6_program!AH33</f>
        <v>0</v>
      </c>
      <c r="AI39" s="25">
        <f>FP_4_1_program!AI39-FP_3_6_program!AI33</f>
        <v>0</v>
      </c>
      <c r="AJ39" s="25">
        <f>FP_4_1_program!AJ39-FP_3_6_program!AJ33</f>
        <v>0</v>
      </c>
      <c r="AK39" s="24">
        <f>FP_4_1_program!AK39-FP_3_6_program!AK33</f>
        <v>0</v>
      </c>
      <c r="AL39" s="25">
        <f>FP_4_1_program!AL39-FP_3_6_program!AL33</f>
        <v>0</v>
      </c>
      <c r="AM39" s="25">
        <f>FP_4_1_program!AM39-FP_3_6_program!AM33</f>
        <v>0</v>
      </c>
      <c r="AN39" s="24">
        <f>FP_4_1_program!AN39-FP_3_6_program!AN33</f>
        <v>0</v>
      </c>
      <c r="AO39" s="25">
        <f>FP_4_1_program!AO39-FP_3_6_program!AO33</f>
        <v>0</v>
      </c>
      <c r="AP39" s="25">
        <f>FP_4_1_program!AP39-FP_3_6_program!AP33</f>
        <v>0</v>
      </c>
      <c r="AQ39" s="24">
        <f>FP_4_1_program!AQ39-FP_3_6_program!AQ33</f>
        <v>0</v>
      </c>
      <c r="AR39" s="25">
        <f>FP_4_1_program!AR39-FP_3_6_program!AR33</f>
        <v>0</v>
      </c>
      <c r="AS39" s="25">
        <f>FP_4_1_program!AS39-FP_3_6_program!AS33</f>
        <v>0</v>
      </c>
      <c r="AT39" s="24">
        <f>FP_4_1_program!AT39-FP_3_6_program!AT33</f>
        <v>0</v>
      </c>
      <c r="AU39" s="25">
        <f>FP_4_1_program!AU39-FP_3_6_program!AU33</f>
        <v>0</v>
      </c>
      <c r="AV39" s="25">
        <f>FP_4_1_program!AV39-FP_3_6_program!AV33</f>
        <v>0</v>
      </c>
      <c r="AW39" s="24">
        <f>FP_4_1_program!AW39-FP_3_6_program!AW33</f>
        <v>0</v>
      </c>
      <c r="AX39" s="25">
        <f>FP_4_1_program!AX39-FP_3_6_program!AX33</f>
        <v>0</v>
      </c>
      <c r="AY39" s="25">
        <f>FP_4_1_program!AY39-FP_3_6_program!AY33</f>
        <v>0</v>
      </c>
      <c r="AZ39" s="25">
        <f>FP_4_1_program!AZ39-FP_3_6_program!AZ33</f>
        <v>0</v>
      </c>
      <c r="BA39" s="25">
        <f>FP_4_1_program!BA39-FP_3_6_program!BA33</f>
        <v>0</v>
      </c>
      <c r="BB39" s="25">
        <f>FP_4_1_program!BB39-FP_3_6_program!BB33</f>
        <v>0</v>
      </c>
      <c r="BC39" s="24">
        <f>FP_4_1_program!BC39-FP_3_6_program!BC33</f>
        <v>0</v>
      </c>
      <c r="BD39" s="25">
        <f>FP_4_1_program!BD39-FP_3_6_program!BD33</f>
        <v>0</v>
      </c>
      <c r="BE39" s="25">
        <f>FP_4_1_program!BE39-FP_3_6_program!BE33</f>
        <v>0</v>
      </c>
      <c r="BF39" s="24">
        <f>FP_4_1_program!BF39-FP_3_6_program!BF33</f>
        <v>0</v>
      </c>
      <c r="BG39" s="25">
        <f>FP_4_1_program!BG39-FP_3_6_program!BG33</f>
        <v>0</v>
      </c>
      <c r="BH39" s="25">
        <f>FP_4_1_program!BH39-FP_3_6_program!BH33</f>
        <v>0</v>
      </c>
      <c r="BI39" s="24">
        <f>FP_4_1_program!BI39-FP_3_6_program!BI33</f>
        <v>0</v>
      </c>
      <c r="BJ39" s="25">
        <f>FP_4_1_program!BJ39-FP_3_6_program!BJ33</f>
        <v>0</v>
      </c>
      <c r="BK39" s="25">
        <f>FP_4_1_program!BK39-FP_3_6_program!BK33</f>
        <v>0</v>
      </c>
      <c r="BL39" s="24">
        <f>FP_4_1_program!BL39-FP_3_6_program!BL33</f>
        <v>0</v>
      </c>
      <c r="BM39" s="25">
        <f>FP_4_1_program!BM39-FP_3_6_program!BM33</f>
        <v>0</v>
      </c>
      <c r="BN39" s="25">
        <f>FP_4_1_program!BN39-FP_3_6_program!BN33</f>
        <v>0</v>
      </c>
      <c r="BO39" s="24">
        <f>FP_4_1_program!BO39-FP_3_6_program!BO33</f>
        <v>0</v>
      </c>
      <c r="BP39" s="25">
        <f>FP_4_1_program!BP39-FP_3_6_program!BP33</f>
        <v>0</v>
      </c>
      <c r="BQ39" s="25">
        <f>FP_4_1_program!BQ39-FP_3_6_program!BQ33</f>
        <v>0</v>
      </c>
      <c r="BR39" s="24">
        <f>FP_4_1_program!BR39-FP_3_6_program!BR33</f>
        <v>0</v>
      </c>
      <c r="BS39" s="25">
        <f>FP_4_1_program!BS39-FP_3_6_program!BS33</f>
        <v>0</v>
      </c>
      <c r="BT39" s="25">
        <f>FP_4_1_program!BT39-FP_3_6_program!BT33</f>
        <v>0</v>
      </c>
      <c r="BU39" s="25">
        <f>FP_4_1_program!BU39-FP_3_6_program!BU33</f>
        <v>0</v>
      </c>
      <c r="BV39" s="25">
        <f>FP_4_1_program!BV39-FP_3_6_program!BV33</f>
        <v>0</v>
      </c>
      <c r="BW39" s="25">
        <f>FP_4_1_program!BW39-FP_3_6_program!BW33</f>
        <v>0</v>
      </c>
      <c r="BX39" s="24">
        <f>FP_4_1_program!BX39-FP_3_6_program!BX33</f>
        <v>-7650000</v>
      </c>
      <c r="BY39" s="25">
        <f>FP_4_1_program!BY39-FP_3_6_program!BY33</f>
        <v>-7650000</v>
      </c>
      <c r="BZ39" s="25">
        <f>FP_4_1_program!BZ39-FP_3_6_program!BZ33</f>
        <v>0</v>
      </c>
      <c r="CA39" s="24">
        <f>FP_4_1_program!CA39-FP_3_6_program!CA33</f>
        <v>-1349999</v>
      </c>
      <c r="CB39" s="25">
        <f>FP_4_1_program!CB39-FP_3_6_program!CB33</f>
        <v>-1349999</v>
      </c>
      <c r="CC39" s="25">
        <f>FP_4_1_program!CC39-FP_3_6_program!CC33</f>
        <v>0</v>
      </c>
      <c r="CD39" s="24">
        <f>FP_4_1_program!CD39-FP_3_6_program!CD33</f>
        <v>-1349999</v>
      </c>
      <c r="CE39" s="25">
        <f>FP_4_1_program!CE39-FP_3_6_program!CE33</f>
        <v>-1349999</v>
      </c>
      <c r="CF39" s="25">
        <f>FP_4_1_program!CF39-FP_3_6_program!CF33</f>
        <v>0</v>
      </c>
      <c r="CG39" s="24">
        <f>FP_4_1_program!CG39-FP_3_6_program!CG33</f>
        <v>-2232352</v>
      </c>
      <c r="CH39" s="25">
        <f>FP_4_1_program!CH39-FP_3_6_program!CH33</f>
        <v>-2232352</v>
      </c>
      <c r="CI39" s="25">
        <f>FP_4_1_program!CI39-FP_3_6_program!CI33</f>
        <v>0</v>
      </c>
      <c r="CJ39" s="24">
        <f>FP_4_1_program!CJ39-FP_3_6_program!CJ33</f>
        <v>882353</v>
      </c>
      <c r="CK39" s="25">
        <f>FP_4_1_program!CK39-FP_3_6_program!CK33</f>
        <v>882353</v>
      </c>
      <c r="CL39" s="25">
        <f>FP_4_1_program!CL39-FP_3_6_program!CL33</f>
        <v>0</v>
      </c>
      <c r="CM39" s="24">
        <f>FP_4_1_program!CM39-FP_3_6_program!CM33</f>
        <v>0</v>
      </c>
      <c r="CN39" s="25">
        <f>FP_4_1_program!CN39-FP_3_6_program!CN33</f>
        <v>0</v>
      </c>
      <c r="CO39" s="25">
        <f>FP_4_1_program!CO39-FP_3_6_program!CO33</f>
        <v>0</v>
      </c>
      <c r="CP39" s="25">
        <f>FP_4_1_program!CP39-FP_3_6_program!CP33</f>
        <v>-8999999</v>
      </c>
      <c r="CQ39" s="25">
        <f>FP_4_1_program!CQ39-FP_3_6_program!CQ33</f>
        <v>0</v>
      </c>
      <c r="CR39" s="25">
        <f>FP_4_1_program!CR39-FP_3_6_program!CR33</f>
        <v>0</v>
      </c>
    </row>
    <row r="40" spans="1:96" x14ac:dyDescent="0.25">
      <c r="A40" s="22" t="s">
        <v>88</v>
      </c>
      <c r="B40" s="23" t="s">
        <v>74</v>
      </c>
      <c r="C40" s="23" t="s">
        <v>74</v>
      </c>
      <c r="D40" s="24">
        <f>FP_4_1_program!D40-FP_3_6_program!D34</f>
        <v>1262032</v>
      </c>
      <c r="E40" s="25">
        <f>FP_4_1_program!E40-FP_3_6_program!E34</f>
        <v>1262032</v>
      </c>
      <c r="F40" s="25">
        <f>FP_4_1_program!F40-FP_3_6_program!F34</f>
        <v>3097727</v>
      </c>
      <c r="G40" s="24">
        <f>FP_4_1_program!G40-FP_3_6_program!G34</f>
        <v>-1835695</v>
      </c>
      <c r="H40" s="24">
        <f>FP_4_1_program!H40-FP_3_6_program!H34</f>
        <v>-1835695</v>
      </c>
      <c r="I40" s="25">
        <f>FP_4_1_program!I40-FP_3_6_program!I34</f>
        <v>-1835695</v>
      </c>
      <c r="J40" s="25">
        <f>FP_4_1_program!J40-FP_3_6_program!J34</f>
        <v>0</v>
      </c>
      <c r="K40" s="25">
        <f>FP_4_1_program!K40-FP_3_6_program!K34</f>
        <v>0</v>
      </c>
      <c r="L40" s="25">
        <f>FP_4_1_program!L40-FP_3_6_program!L34</f>
        <v>0</v>
      </c>
      <c r="M40" s="24">
        <f>FP_4_1_program!M40-FP_3_6_program!M34</f>
        <v>3097727</v>
      </c>
      <c r="N40" s="25">
        <f>FP_4_1_program!N40-FP_3_6_program!N34</f>
        <v>4897727</v>
      </c>
      <c r="O40" s="25">
        <f>FP_4_1_program!O40-FP_3_6_program!O34</f>
        <v>-1800000</v>
      </c>
      <c r="P40" s="24">
        <f>FP_4_1_program!P40-FP_3_6_program!P34</f>
        <v>-1835695</v>
      </c>
      <c r="Q40" s="25">
        <f>FP_4_1_program!Q40-FP_3_6_program!Q34</f>
        <v>864305</v>
      </c>
      <c r="R40" s="25">
        <f>FP_4_1_program!R40-FP_3_6_program!R34</f>
        <v>-2700000</v>
      </c>
      <c r="S40" s="24">
        <f>FP_4_1_program!S40-FP_3_6_program!S34</f>
        <v>-1835695</v>
      </c>
      <c r="T40" s="25">
        <f>FP_4_1_program!T40-FP_3_6_program!T34</f>
        <v>864305</v>
      </c>
      <c r="U40" s="25">
        <f>FP_4_1_program!U40-FP_3_6_program!U34</f>
        <v>-2700000</v>
      </c>
      <c r="V40" s="24">
        <f>FP_4_1_program!V40-FP_3_6_program!V34</f>
        <v>-1835695</v>
      </c>
      <c r="W40" s="25">
        <f>FP_4_1_program!W40-FP_3_6_program!W34</f>
        <v>864305</v>
      </c>
      <c r="X40" s="25">
        <f>FP_4_1_program!X40-FP_3_6_program!X34</f>
        <v>-2700000</v>
      </c>
      <c r="Y40" s="24">
        <f>FP_4_1_program!Y40-FP_3_6_program!Y34</f>
        <v>0</v>
      </c>
      <c r="Z40" s="25">
        <f>FP_4_1_program!Z40-FP_3_6_program!Z34</f>
        <v>0</v>
      </c>
      <c r="AA40" s="25">
        <f>FP_4_1_program!AA40-FP_3_6_program!AA34</f>
        <v>0</v>
      </c>
      <c r="AB40" s="24">
        <f>FP_4_1_program!AB40-FP_3_6_program!AB34</f>
        <v>0</v>
      </c>
      <c r="AC40" s="25">
        <f>FP_4_1_program!AC40-FP_3_6_program!AC34</f>
        <v>0</v>
      </c>
      <c r="AD40" s="25">
        <f>FP_4_1_program!AD40-FP_3_6_program!AD34</f>
        <v>0</v>
      </c>
      <c r="AE40" s="25">
        <f>FP_4_1_program!AE40-FP_3_6_program!AE34</f>
        <v>5762032</v>
      </c>
      <c r="AF40" s="25">
        <f>FP_4_1_program!AF40-FP_3_6_program!AF34</f>
        <v>-4500000</v>
      </c>
      <c r="AG40" s="25">
        <f>FP_4_1_program!AG40-FP_3_6_program!AG34</f>
        <v>0</v>
      </c>
      <c r="AH40" s="24">
        <f>FP_4_1_program!AH40-FP_3_6_program!AH34</f>
        <v>0</v>
      </c>
      <c r="AI40" s="25">
        <f>FP_4_1_program!AI40-FP_3_6_program!AI34</f>
        <v>0</v>
      </c>
      <c r="AJ40" s="25">
        <f>FP_4_1_program!AJ40-FP_3_6_program!AJ34</f>
        <v>0</v>
      </c>
      <c r="AK40" s="24">
        <f>FP_4_1_program!AK40-FP_3_6_program!AK34</f>
        <v>0</v>
      </c>
      <c r="AL40" s="25">
        <f>FP_4_1_program!AL40-FP_3_6_program!AL34</f>
        <v>0</v>
      </c>
      <c r="AM40" s="25">
        <f>FP_4_1_program!AM40-FP_3_6_program!AM34</f>
        <v>0</v>
      </c>
      <c r="AN40" s="24">
        <f>FP_4_1_program!AN40-FP_3_6_program!AN34</f>
        <v>0</v>
      </c>
      <c r="AO40" s="25">
        <f>FP_4_1_program!AO40-FP_3_6_program!AO34</f>
        <v>0</v>
      </c>
      <c r="AP40" s="25">
        <f>FP_4_1_program!AP40-FP_3_6_program!AP34</f>
        <v>0</v>
      </c>
      <c r="AQ40" s="24">
        <f>FP_4_1_program!AQ40-FP_3_6_program!AQ34</f>
        <v>0</v>
      </c>
      <c r="AR40" s="25">
        <f>FP_4_1_program!AR40-FP_3_6_program!AR34</f>
        <v>0</v>
      </c>
      <c r="AS40" s="25">
        <f>FP_4_1_program!AS40-FP_3_6_program!AS34</f>
        <v>0</v>
      </c>
      <c r="AT40" s="24">
        <f>FP_4_1_program!AT40-FP_3_6_program!AT34</f>
        <v>0</v>
      </c>
      <c r="AU40" s="25">
        <f>FP_4_1_program!AU40-FP_3_6_program!AU34</f>
        <v>0</v>
      </c>
      <c r="AV40" s="25">
        <f>FP_4_1_program!AV40-FP_3_6_program!AV34</f>
        <v>0</v>
      </c>
      <c r="AW40" s="24">
        <f>FP_4_1_program!AW40-FP_3_6_program!AW34</f>
        <v>0</v>
      </c>
      <c r="AX40" s="25">
        <f>FP_4_1_program!AX40-FP_3_6_program!AX34</f>
        <v>0</v>
      </c>
      <c r="AY40" s="25">
        <f>FP_4_1_program!AY40-FP_3_6_program!AY34</f>
        <v>0</v>
      </c>
      <c r="AZ40" s="25">
        <f>FP_4_1_program!AZ40-FP_3_6_program!AZ34</f>
        <v>0</v>
      </c>
      <c r="BA40" s="25">
        <f>FP_4_1_program!BA40-FP_3_6_program!BA34</f>
        <v>0</v>
      </c>
      <c r="BB40" s="25">
        <f>FP_4_1_program!BB40-FP_3_6_program!BB34</f>
        <v>0</v>
      </c>
      <c r="BC40" s="24">
        <f>FP_4_1_program!BC40-FP_3_6_program!BC34</f>
        <v>0</v>
      </c>
      <c r="BD40" s="25">
        <f>FP_4_1_program!BD40-FP_3_6_program!BD34</f>
        <v>0</v>
      </c>
      <c r="BE40" s="25">
        <f>FP_4_1_program!BE40-FP_3_6_program!BE34</f>
        <v>0</v>
      </c>
      <c r="BF40" s="24">
        <f>FP_4_1_program!BF40-FP_3_6_program!BF34</f>
        <v>0</v>
      </c>
      <c r="BG40" s="25">
        <f>FP_4_1_program!BG40-FP_3_6_program!BG34</f>
        <v>0</v>
      </c>
      <c r="BH40" s="25">
        <f>FP_4_1_program!BH40-FP_3_6_program!BH34</f>
        <v>0</v>
      </c>
      <c r="BI40" s="24">
        <f>FP_4_1_program!BI40-FP_3_6_program!BI34</f>
        <v>0</v>
      </c>
      <c r="BJ40" s="25">
        <f>FP_4_1_program!BJ40-FP_3_6_program!BJ34</f>
        <v>0</v>
      </c>
      <c r="BK40" s="25">
        <f>FP_4_1_program!BK40-FP_3_6_program!BK34</f>
        <v>0</v>
      </c>
      <c r="BL40" s="24">
        <f>FP_4_1_program!BL40-FP_3_6_program!BL34</f>
        <v>0</v>
      </c>
      <c r="BM40" s="25">
        <f>FP_4_1_program!BM40-FP_3_6_program!BM34</f>
        <v>0</v>
      </c>
      <c r="BN40" s="25">
        <f>FP_4_1_program!BN40-FP_3_6_program!BN34</f>
        <v>0</v>
      </c>
      <c r="BO40" s="24">
        <f>FP_4_1_program!BO40-FP_3_6_program!BO34</f>
        <v>0</v>
      </c>
      <c r="BP40" s="25">
        <f>FP_4_1_program!BP40-FP_3_6_program!BP34</f>
        <v>0</v>
      </c>
      <c r="BQ40" s="25">
        <f>FP_4_1_program!BQ40-FP_3_6_program!BQ34</f>
        <v>0</v>
      </c>
      <c r="BR40" s="24">
        <f>FP_4_1_program!BR40-FP_3_6_program!BR34</f>
        <v>0</v>
      </c>
      <c r="BS40" s="25">
        <f>FP_4_1_program!BS40-FP_3_6_program!BS34</f>
        <v>0</v>
      </c>
      <c r="BT40" s="25">
        <f>FP_4_1_program!BT40-FP_3_6_program!BT34</f>
        <v>0</v>
      </c>
      <c r="BU40" s="25">
        <f>FP_4_1_program!BU40-FP_3_6_program!BU34</f>
        <v>0</v>
      </c>
      <c r="BV40" s="25">
        <f>FP_4_1_program!BV40-FP_3_6_program!BV34</f>
        <v>0</v>
      </c>
      <c r="BW40" s="25">
        <f>FP_4_1_program!BW40-FP_3_6_program!BW34</f>
        <v>0</v>
      </c>
      <c r="BX40" s="24">
        <f>FP_4_1_program!BX40-FP_3_6_program!BX34</f>
        <v>0</v>
      </c>
      <c r="BY40" s="25">
        <f>FP_4_1_program!BY40-FP_3_6_program!BY34</f>
        <v>0</v>
      </c>
      <c r="BZ40" s="25">
        <f>FP_4_1_program!BZ40-FP_3_6_program!BZ34</f>
        <v>0</v>
      </c>
      <c r="CA40" s="24">
        <f>FP_4_1_program!CA40-FP_3_6_program!CA34</f>
        <v>0</v>
      </c>
      <c r="CB40" s="25">
        <f>FP_4_1_program!CB40-FP_3_6_program!CB34</f>
        <v>0</v>
      </c>
      <c r="CC40" s="25">
        <f>FP_4_1_program!CC40-FP_3_6_program!CC34</f>
        <v>0</v>
      </c>
      <c r="CD40" s="24">
        <f>FP_4_1_program!CD40-FP_3_6_program!CD34</f>
        <v>0</v>
      </c>
      <c r="CE40" s="25">
        <f>FP_4_1_program!CE40-FP_3_6_program!CE34</f>
        <v>0</v>
      </c>
      <c r="CF40" s="25">
        <f>FP_4_1_program!CF40-FP_3_6_program!CF34</f>
        <v>0</v>
      </c>
      <c r="CG40" s="24">
        <f>FP_4_1_program!CG40-FP_3_6_program!CG34</f>
        <v>0</v>
      </c>
      <c r="CH40" s="25">
        <f>FP_4_1_program!CH40-FP_3_6_program!CH34</f>
        <v>0</v>
      </c>
      <c r="CI40" s="25">
        <f>FP_4_1_program!CI40-FP_3_6_program!CI34</f>
        <v>0</v>
      </c>
      <c r="CJ40" s="24">
        <f>FP_4_1_program!CJ40-FP_3_6_program!CJ34</f>
        <v>0</v>
      </c>
      <c r="CK40" s="25">
        <f>FP_4_1_program!CK40-FP_3_6_program!CK34</f>
        <v>0</v>
      </c>
      <c r="CL40" s="25">
        <f>FP_4_1_program!CL40-FP_3_6_program!CL34</f>
        <v>0</v>
      </c>
      <c r="CM40" s="24">
        <f>FP_4_1_program!CM40-FP_3_6_program!CM34</f>
        <v>0</v>
      </c>
      <c r="CN40" s="25">
        <f>FP_4_1_program!CN40-FP_3_6_program!CN34</f>
        <v>0</v>
      </c>
      <c r="CO40" s="25">
        <f>FP_4_1_program!CO40-FP_3_6_program!CO34</f>
        <v>0</v>
      </c>
      <c r="CP40" s="25">
        <f>FP_4_1_program!CP40-FP_3_6_program!CP34</f>
        <v>0</v>
      </c>
      <c r="CQ40" s="25">
        <f>FP_4_1_program!CQ40-FP_3_6_program!CQ34</f>
        <v>0</v>
      </c>
      <c r="CR40" s="25">
        <f>FP_4_1_program!CR40-FP_3_6_program!CR34</f>
        <v>0</v>
      </c>
    </row>
    <row r="41" spans="1:96" x14ac:dyDescent="0.25">
      <c r="A41" s="18" t="s">
        <v>128</v>
      </c>
      <c r="B41" s="19" t="s">
        <v>72</v>
      </c>
      <c r="C41" s="19"/>
      <c r="D41" s="20">
        <f>FP_4_1_program!D41</f>
        <v>73841458</v>
      </c>
      <c r="E41" s="20">
        <f>FP_4_1_program!E41</f>
        <v>73841458</v>
      </c>
      <c r="F41" s="20">
        <f>FP_4_1_program!F41</f>
        <v>62765237</v>
      </c>
      <c r="G41" s="20">
        <f>FP_4_1_program!G41</f>
        <v>11076221</v>
      </c>
      <c r="H41" s="20">
        <f>FP_4_1_program!H41</f>
        <v>11076221</v>
      </c>
      <c r="I41" s="20">
        <f>FP_4_1_program!I41</f>
        <v>10873611</v>
      </c>
      <c r="J41" s="20">
        <f>FP_4_1_program!J41</f>
        <v>202610</v>
      </c>
      <c r="K41" s="20">
        <f>FP_4_1_program!K41</f>
        <v>0</v>
      </c>
      <c r="L41" s="20">
        <f>FP_4_1_program!L41</f>
        <v>0</v>
      </c>
      <c r="M41" s="20">
        <f>FP_4_1_program!M41</f>
        <v>2765237</v>
      </c>
      <c r="N41" s="20">
        <f>FP_4_1_program!N41</f>
        <v>2765237</v>
      </c>
      <c r="O41" s="20">
        <f>FP_4_1_program!O41</f>
        <v>0</v>
      </c>
      <c r="P41" s="20">
        <f>FP_4_1_program!P41</f>
        <v>487985</v>
      </c>
      <c r="Q41" s="20">
        <f>FP_4_1_program!Q41</f>
        <v>487985</v>
      </c>
      <c r="R41" s="20">
        <f>FP_4_1_program!R41</f>
        <v>0</v>
      </c>
      <c r="S41" s="20">
        <f>FP_4_1_program!S41</f>
        <v>487985</v>
      </c>
      <c r="T41" s="20">
        <f>FP_4_1_program!T41</f>
        <v>487985</v>
      </c>
      <c r="U41" s="20">
        <f>FP_4_1_program!U41</f>
        <v>0</v>
      </c>
      <c r="V41" s="20">
        <f>FP_4_1_program!V41</f>
        <v>285375</v>
      </c>
      <c r="W41" s="20">
        <f>FP_4_1_program!W41</f>
        <v>285375</v>
      </c>
      <c r="X41" s="20">
        <f>FP_4_1_program!X41</f>
        <v>0</v>
      </c>
      <c r="Y41" s="20">
        <f>FP_4_1_program!Y41</f>
        <v>202610</v>
      </c>
      <c r="Z41" s="20">
        <f>FP_4_1_program!Z41</f>
        <v>202610</v>
      </c>
      <c r="AA41" s="20">
        <f>FP_4_1_program!AA41</f>
        <v>0</v>
      </c>
      <c r="AB41" s="20">
        <f>FP_4_1_program!AB41</f>
        <v>0</v>
      </c>
      <c r="AC41" s="20">
        <f>FP_4_1_program!AC41</f>
        <v>0</v>
      </c>
      <c r="AD41" s="20">
        <f>FP_4_1_program!AD41</f>
        <v>0</v>
      </c>
      <c r="AE41" s="20">
        <f>FP_4_1_program!AE41</f>
        <v>3253222</v>
      </c>
      <c r="AF41" s="20">
        <f>FP_4_1_program!AF41</f>
        <v>0</v>
      </c>
      <c r="AG41" s="20">
        <f>FP_4_1_program!AG41</f>
        <v>0</v>
      </c>
      <c r="AH41" s="20">
        <f>FP_4_1_program!AH41</f>
        <v>0</v>
      </c>
      <c r="AI41" s="20">
        <f>FP_4_1_program!AI41</f>
        <v>0</v>
      </c>
      <c r="AJ41" s="20">
        <f>FP_4_1_program!AJ41</f>
        <v>0</v>
      </c>
      <c r="AK41" s="20">
        <f>FP_4_1_program!AK41</f>
        <v>0</v>
      </c>
      <c r="AL41" s="20">
        <f>FP_4_1_program!AL41</f>
        <v>0</v>
      </c>
      <c r="AM41" s="20">
        <f>FP_4_1_program!AM41</f>
        <v>0</v>
      </c>
      <c r="AN41" s="20">
        <f>FP_4_1_program!AN41</f>
        <v>0</v>
      </c>
      <c r="AO41" s="20">
        <f>FP_4_1_program!AO41</f>
        <v>0</v>
      </c>
      <c r="AP41" s="20">
        <f>FP_4_1_program!AP41</f>
        <v>0</v>
      </c>
      <c r="AQ41" s="20">
        <f>FP_4_1_program!AQ41</f>
        <v>0</v>
      </c>
      <c r="AR41" s="20">
        <f>FP_4_1_program!AR41</f>
        <v>0</v>
      </c>
      <c r="AS41" s="20">
        <f>FP_4_1_program!AS41</f>
        <v>0</v>
      </c>
      <c r="AT41" s="20">
        <f>FP_4_1_program!AT41</f>
        <v>0</v>
      </c>
      <c r="AU41" s="20">
        <f>FP_4_1_program!AU41</f>
        <v>0</v>
      </c>
      <c r="AV41" s="20">
        <f>FP_4_1_program!AV41</f>
        <v>0</v>
      </c>
      <c r="AW41" s="20">
        <f>FP_4_1_program!AW41</f>
        <v>0</v>
      </c>
      <c r="AX41" s="20">
        <f>FP_4_1_program!AX41</f>
        <v>0</v>
      </c>
      <c r="AY41" s="20">
        <f>FP_4_1_program!AY41</f>
        <v>0</v>
      </c>
      <c r="AZ41" s="20">
        <f>FP_4_1_program!AZ41</f>
        <v>0</v>
      </c>
      <c r="BA41" s="20">
        <f>FP_4_1_program!BA41</f>
        <v>0</v>
      </c>
      <c r="BB41" s="20">
        <f>FP_4_1_program!BB41</f>
        <v>0</v>
      </c>
      <c r="BC41" s="20">
        <f>FP_4_1_program!BC41</f>
        <v>0</v>
      </c>
      <c r="BD41" s="20">
        <f>FP_4_1_program!BD41</f>
        <v>0</v>
      </c>
      <c r="BE41" s="20">
        <f>FP_4_1_program!BE41</f>
        <v>0</v>
      </c>
      <c r="BF41" s="20">
        <f>FP_4_1_program!BF41</f>
        <v>0</v>
      </c>
      <c r="BG41" s="20">
        <f>FP_4_1_program!BG41</f>
        <v>0</v>
      </c>
      <c r="BH41" s="20">
        <f>FP_4_1_program!BH41</f>
        <v>0</v>
      </c>
      <c r="BI41" s="20">
        <f>FP_4_1_program!BI41</f>
        <v>0</v>
      </c>
      <c r="BJ41" s="20">
        <f>FP_4_1_program!BJ41</f>
        <v>0</v>
      </c>
      <c r="BK41" s="20">
        <f>FP_4_1_program!BK41</f>
        <v>0</v>
      </c>
      <c r="BL41" s="20">
        <f>FP_4_1_program!BL41</f>
        <v>0</v>
      </c>
      <c r="BM41" s="20">
        <f>FP_4_1_program!BM41</f>
        <v>0</v>
      </c>
      <c r="BN41" s="20">
        <f>FP_4_1_program!BN41</f>
        <v>0</v>
      </c>
      <c r="BO41" s="20">
        <f>FP_4_1_program!BO41</f>
        <v>0</v>
      </c>
      <c r="BP41" s="20">
        <f>FP_4_1_program!BP41</f>
        <v>0</v>
      </c>
      <c r="BQ41" s="20">
        <f>FP_4_1_program!BQ41</f>
        <v>0</v>
      </c>
      <c r="BR41" s="20">
        <f>FP_4_1_program!BR41</f>
        <v>0</v>
      </c>
      <c r="BS41" s="20">
        <f>FP_4_1_program!BS41</f>
        <v>0</v>
      </c>
      <c r="BT41" s="20">
        <f>FP_4_1_program!BT41</f>
        <v>0</v>
      </c>
      <c r="BU41" s="20">
        <f>FP_4_1_program!BU41</f>
        <v>0</v>
      </c>
      <c r="BV41" s="20">
        <f>FP_4_1_program!BV41</f>
        <v>0</v>
      </c>
      <c r="BW41" s="20">
        <f>FP_4_1_program!BW41</f>
        <v>0</v>
      </c>
      <c r="BX41" s="20">
        <f>FP_4_1_program!BX41</f>
        <v>60000000</v>
      </c>
      <c r="BY41" s="20">
        <f>FP_4_1_program!BY41</f>
        <v>60000000</v>
      </c>
      <c r="BZ41" s="20">
        <f>FP_4_1_program!BZ41</f>
        <v>0</v>
      </c>
      <c r="CA41" s="20">
        <f>FP_4_1_program!CA41</f>
        <v>10588236</v>
      </c>
      <c r="CB41" s="20">
        <f>FP_4_1_program!CB41</f>
        <v>10588236</v>
      </c>
      <c r="CC41" s="20">
        <f>FP_4_1_program!CC41</f>
        <v>0</v>
      </c>
      <c r="CD41" s="20">
        <f>FP_4_1_program!CD41</f>
        <v>10588236</v>
      </c>
      <c r="CE41" s="20">
        <f>FP_4_1_program!CE41</f>
        <v>10588236</v>
      </c>
      <c r="CF41" s="20">
        <f>FP_4_1_program!CF41</f>
        <v>0</v>
      </c>
      <c r="CG41" s="20">
        <f>FP_4_1_program!CG41</f>
        <v>10588236</v>
      </c>
      <c r="CH41" s="20">
        <f>FP_4_1_program!CH41</f>
        <v>10588236</v>
      </c>
      <c r="CI41" s="20">
        <f>FP_4_1_program!CI41</f>
        <v>0</v>
      </c>
      <c r="CJ41" s="20">
        <f>FP_4_1_program!CJ41</f>
        <v>0</v>
      </c>
      <c r="CK41" s="20">
        <f>FP_4_1_program!CK41</f>
        <v>0</v>
      </c>
      <c r="CL41" s="20">
        <f>FP_4_1_program!CL41</f>
        <v>0</v>
      </c>
      <c r="CM41" s="20">
        <f>FP_4_1_program!CM41</f>
        <v>0</v>
      </c>
      <c r="CN41" s="20">
        <f>FP_4_1_program!CN41</f>
        <v>0</v>
      </c>
      <c r="CO41" s="20">
        <f>FP_4_1_program!CO41</f>
        <v>0</v>
      </c>
      <c r="CP41" s="20">
        <f>FP_4_1_program!CP41</f>
        <v>70588236</v>
      </c>
      <c r="CQ41" s="20">
        <f>FP_4_1_program!CQ41</f>
        <v>0</v>
      </c>
      <c r="CR41" s="20">
        <f>FP_4_1_program!CR41</f>
        <v>0</v>
      </c>
    </row>
    <row r="42" spans="1:96" x14ac:dyDescent="0.25">
      <c r="A42" s="22" t="s">
        <v>128</v>
      </c>
      <c r="B42" s="23" t="s">
        <v>74</v>
      </c>
      <c r="C42" s="23" t="s">
        <v>74</v>
      </c>
      <c r="D42" s="24">
        <f>FP_4_1_program!D42</f>
        <v>3253222</v>
      </c>
      <c r="E42" s="25">
        <f>FP_4_1_program!E42</f>
        <v>3253222</v>
      </c>
      <c r="F42" s="25">
        <f>FP_4_1_program!F42</f>
        <v>2765237</v>
      </c>
      <c r="G42" s="24">
        <f>FP_4_1_program!G42</f>
        <v>487985</v>
      </c>
      <c r="H42" s="24">
        <f>FP_4_1_program!H42</f>
        <v>487985</v>
      </c>
      <c r="I42" s="25">
        <f>FP_4_1_program!I42</f>
        <v>285375</v>
      </c>
      <c r="J42" s="25">
        <f>FP_4_1_program!J42</f>
        <v>202610</v>
      </c>
      <c r="K42" s="25">
        <f>FP_4_1_program!K42</f>
        <v>0</v>
      </c>
      <c r="L42" s="25">
        <f>FP_4_1_program!L42</f>
        <v>0</v>
      </c>
      <c r="M42" s="24">
        <f>FP_4_1_program!M42</f>
        <v>2765237</v>
      </c>
      <c r="N42" s="25">
        <f>FP_4_1_program!N42</f>
        <v>2765237</v>
      </c>
      <c r="O42" s="25">
        <f>FP_4_1_program!O42</f>
        <v>0</v>
      </c>
      <c r="P42" s="24">
        <f>FP_4_1_program!P42</f>
        <v>487985</v>
      </c>
      <c r="Q42" s="25">
        <f>FP_4_1_program!Q42</f>
        <v>487985</v>
      </c>
      <c r="R42" s="25">
        <f>FP_4_1_program!R42</f>
        <v>0</v>
      </c>
      <c r="S42" s="24">
        <f>FP_4_1_program!S42</f>
        <v>487985</v>
      </c>
      <c r="T42" s="25">
        <f>FP_4_1_program!T42</f>
        <v>487985</v>
      </c>
      <c r="U42" s="25">
        <f>FP_4_1_program!U42</f>
        <v>0</v>
      </c>
      <c r="V42" s="24">
        <f>FP_4_1_program!V42</f>
        <v>285375</v>
      </c>
      <c r="W42" s="25">
        <f>FP_4_1_program!W42</f>
        <v>285375</v>
      </c>
      <c r="X42" s="25">
        <f>FP_4_1_program!X42</f>
        <v>0</v>
      </c>
      <c r="Y42" s="24">
        <f>FP_4_1_program!Y42</f>
        <v>202610</v>
      </c>
      <c r="Z42" s="25">
        <f>FP_4_1_program!Z42</f>
        <v>202610</v>
      </c>
      <c r="AA42" s="25">
        <f>FP_4_1_program!AA42</f>
        <v>0</v>
      </c>
      <c r="AB42" s="24">
        <f>FP_4_1_program!AB42</f>
        <v>0</v>
      </c>
      <c r="AC42" s="25">
        <f>FP_4_1_program!AC42</f>
        <v>0</v>
      </c>
      <c r="AD42" s="25">
        <f>FP_4_1_program!AD42</f>
        <v>0</v>
      </c>
      <c r="AE42" s="25">
        <f>FP_4_1_program!AE42</f>
        <v>3253222</v>
      </c>
      <c r="AF42" s="25">
        <f>FP_4_1_program!AF42</f>
        <v>0</v>
      </c>
      <c r="AG42" s="25">
        <f>FP_4_1_program!AG42</f>
        <v>0</v>
      </c>
      <c r="AH42" s="24">
        <f>FP_4_1_program!AH42</f>
        <v>0</v>
      </c>
      <c r="AI42" s="25">
        <f>FP_4_1_program!AI42</f>
        <v>0</v>
      </c>
      <c r="AJ42" s="25">
        <f>FP_4_1_program!AJ42</f>
        <v>0</v>
      </c>
      <c r="AK42" s="24">
        <f>FP_4_1_program!AK42</f>
        <v>0</v>
      </c>
      <c r="AL42" s="25">
        <f>FP_4_1_program!AL42</f>
        <v>0</v>
      </c>
      <c r="AM42" s="25">
        <f>FP_4_1_program!AM42</f>
        <v>0</v>
      </c>
      <c r="AN42" s="24">
        <f>FP_4_1_program!AN42</f>
        <v>0</v>
      </c>
      <c r="AO42" s="25">
        <f>FP_4_1_program!AO42</f>
        <v>0</v>
      </c>
      <c r="AP42" s="25">
        <f>FP_4_1_program!AP42</f>
        <v>0</v>
      </c>
      <c r="AQ42" s="24">
        <f>FP_4_1_program!AQ42</f>
        <v>0</v>
      </c>
      <c r="AR42" s="25">
        <f>FP_4_1_program!AR42</f>
        <v>0</v>
      </c>
      <c r="AS42" s="25">
        <f>FP_4_1_program!AS42</f>
        <v>0</v>
      </c>
      <c r="AT42" s="24">
        <f>FP_4_1_program!AT42</f>
        <v>0</v>
      </c>
      <c r="AU42" s="25">
        <f>FP_4_1_program!AU42</f>
        <v>0</v>
      </c>
      <c r="AV42" s="25">
        <f>FP_4_1_program!AV42</f>
        <v>0</v>
      </c>
      <c r="AW42" s="24">
        <f>FP_4_1_program!AW42</f>
        <v>0</v>
      </c>
      <c r="AX42" s="25">
        <f>FP_4_1_program!AX42</f>
        <v>0</v>
      </c>
      <c r="AY42" s="25">
        <f>FP_4_1_program!AY42</f>
        <v>0</v>
      </c>
      <c r="AZ42" s="25">
        <f>FP_4_1_program!AZ42</f>
        <v>0</v>
      </c>
      <c r="BA42" s="25">
        <f>FP_4_1_program!BA42</f>
        <v>0</v>
      </c>
      <c r="BB42" s="25">
        <f>FP_4_1_program!BB42</f>
        <v>0</v>
      </c>
      <c r="BC42" s="24">
        <f>FP_4_1_program!BC42</f>
        <v>0</v>
      </c>
      <c r="BD42" s="25">
        <f>FP_4_1_program!BD42</f>
        <v>0</v>
      </c>
      <c r="BE42" s="25">
        <f>FP_4_1_program!BE42</f>
        <v>0</v>
      </c>
      <c r="BF42" s="24">
        <f>FP_4_1_program!BF42</f>
        <v>0</v>
      </c>
      <c r="BG42" s="25">
        <f>FP_4_1_program!BG42</f>
        <v>0</v>
      </c>
      <c r="BH42" s="25">
        <f>FP_4_1_program!BH42</f>
        <v>0</v>
      </c>
      <c r="BI42" s="24">
        <f>FP_4_1_program!BI42</f>
        <v>0</v>
      </c>
      <c r="BJ42" s="25">
        <f>FP_4_1_program!BJ42</f>
        <v>0</v>
      </c>
      <c r="BK42" s="25">
        <f>FP_4_1_program!BK42</f>
        <v>0</v>
      </c>
      <c r="BL42" s="24">
        <f>FP_4_1_program!BL42</f>
        <v>0</v>
      </c>
      <c r="BM42" s="25">
        <f>FP_4_1_program!BM42</f>
        <v>0</v>
      </c>
      <c r="BN42" s="25">
        <f>FP_4_1_program!BN42</f>
        <v>0</v>
      </c>
      <c r="BO42" s="24">
        <f>FP_4_1_program!BO42</f>
        <v>0</v>
      </c>
      <c r="BP42" s="25">
        <f>FP_4_1_program!BP42</f>
        <v>0</v>
      </c>
      <c r="BQ42" s="25">
        <f>FP_4_1_program!BQ42</f>
        <v>0</v>
      </c>
      <c r="BR42" s="24">
        <f>FP_4_1_program!BR42</f>
        <v>0</v>
      </c>
      <c r="BS42" s="25">
        <f>FP_4_1_program!BS42</f>
        <v>0</v>
      </c>
      <c r="BT42" s="25">
        <f>FP_4_1_program!BT42</f>
        <v>0</v>
      </c>
      <c r="BU42" s="25">
        <f>FP_4_1_program!BU42</f>
        <v>0</v>
      </c>
      <c r="BV42" s="25">
        <f>FP_4_1_program!BV42</f>
        <v>0</v>
      </c>
      <c r="BW42" s="25">
        <f>FP_4_1_program!BW42</f>
        <v>0</v>
      </c>
      <c r="BX42" s="24">
        <f>FP_4_1_program!BX42</f>
        <v>0</v>
      </c>
      <c r="BY42" s="25">
        <f>FP_4_1_program!BY42</f>
        <v>0</v>
      </c>
      <c r="BZ42" s="25">
        <f>FP_4_1_program!BZ42</f>
        <v>0</v>
      </c>
      <c r="CA42" s="24">
        <f>FP_4_1_program!CA42</f>
        <v>0</v>
      </c>
      <c r="CB42" s="25">
        <f>FP_4_1_program!CB42</f>
        <v>0</v>
      </c>
      <c r="CC42" s="25">
        <f>FP_4_1_program!CC42</f>
        <v>0</v>
      </c>
      <c r="CD42" s="24">
        <f>FP_4_1_program!CD42</f>
        <v>0</v>
      </c>
      <c r="CE42" s="25">
        <f>FP_4_1_program!CE42</f>
        <v>0</v>
      </c>
      <c r="CF42" s="25">
        <f>FP_4_1_program!CF42</f>
        <v>0</v>
      </c>
      <c r="CG42" s="24">
        <f>FP_4_1_program!CG42</f>
        <v>0</v>
      </c>
      <c r="CH42" s="25">
        <f>FP_4_1_program!CH42</f>
        <v>0</v>
      </c>
      <c r="CI42" s="25">
        <f>FP_4_1_program!CI42</f>
        <v>0</v>
      </c>
      <c r="CJ42" s="24">
        <f>FP_4_1_program!CJ42</f>
        <v>0</v>
      </c>
      <c r="CK42" s="25">
        <f>FP_4_1_program!CK42</f>
        <v>0</v>
      </c>
      <c r="CL42" s="25">
        <f>FP_4_1_program!CL42</f>
        <v>0</v>
      </c>
      <c r="CM42" s="24">
        <f>FP_4_1_program!CM42</f>
        <v>0</v>
      </c>
      <c r="CN42" s="25">
        <f>FP_4_1_program!CN42</f>
        <v>0</v>
      </c>
      <c r="CO42" s="25">
        <f>FP_4_1_program!CO42</f>
        <v>0</v>
      </c>
      <c r="CP42" s="25">
        <f>FP_4_1_program!CP42</f>
        <v>0</v>
      </c>
      <c r="CQ42" s="25">
        <f>FP_4_1_program!CQ42</f>
        <v>0</v>
      </c>
      <c r="CR42" s="25">
        <f>FP_4_1_program!CR42</f>
        <v>0</v>
      </c>
    </row>
    <row r="43" spans="1:96" x14ac:dyDescent="0.25">
      <c r="A43" s="22" t="s">
        <v>128</v>
      </c>
      <c r="B43" s="23" t="s">
        <v>86</v>
      </c>
      <c r="C43" s="23" t="s">
        <v>86</v>
      </c>
      <c r="D43" s="24">
        <f>FP_4_1_program!D43</f>
        <v>70588236</v>
      </c>
      <c r="E43" s="25">
        <f>FP_4_1_program!E43</f>
        <v>70588236</v>
      </c>
      <c r="F43" s="25">
        <f>FP_4_1_program!F43</f>
        <v>60000000</v>
      </c>
      <c r="G43" s="24">
        <f>FP_4_1_program!G43</f>
        <v>10588236</v>
      </c>
      <c r="H43" s="24">
        <f>FP_4_1_program!H43</f>
        <v>10588236</v>
      </c>
      <c r="I43" s="25">
        <f>FP_4_1_program!I43</f>
        <v>10588236</v>
      </c>
      <c r="J43" s="25">
        <f>FP_4_1_program!J43</f>
        <v>0</v>
      </c>
      <c r="K43" s="25">
        <f>FP_4_1_program!K43</f>
        <v>0</v>
      </c>
      <c r="L43" s="25">
        <f>FP_4_1_program!L43</f>
        <v>0</v>
      </c>
      <c r="M43" s="24">
        <f>FP_4_1_program!M43</f>
        <v>0</v>
      </c>
      <c r="N43" s="25">
        <f>FP_4_1_program!N43</f>
        <v>0</v>
      </c>
      <c r="O43" s="25">
        <f>FP_4_1_program!O43</f>
        <v>0</v>
      </c>
      <c r="P43" s="24">
        <f>FP_4_1_program!P43</f>
        <v>0</v>
      </c>
      <c r="Q43" s="25">
        <f>FP_4_1_program!Q43</f>
        <v>0</v>
      </c>
      <c r="R43" s="25">
        <f>FP_4_1_program!R43</f>
        <v>0</v>
      </c>
      <c r="S43" s="24">
        <f>FP_4_1_program!S43</f>
        <v>0</v>
      </c>
      <c r="T43" s="25">
        <f>FP_4_1_program!T43</f>
        <v>0</v>
      </c>
      <c r="U43" s="25">
        <f>FP_4_1_program!U43</f>
        <v>0</v>
      </c>
      <c r="V43" s="24">
        <f>FP_4_1_program!V43</f>
        <v>0</v>
      </c>
      <c r="W43" s="25">
        <f>FP_4_1_program!W43</f>
        <v>0</v>
      </c>
      <c r="X43" s="25">
        <f>FP_4_1_program!X43</f>
        <v>0</v>
      </c>
      <c r="Y43" s="24">
        <f>FP_4_1_program!Y43</f>
        <v>0</v>
      </c>
      <c r="Z43" s="25">
        <f>FP_4_1_program!Z43</f>
        <v>0</v>
      </c>
      <c r="AA43" s="25">
        <f>FP_4_1_program!AA43</f>
        <v>0</v>
      </c>
      <c r="AB43" s="24">
        <f>FP_4_1_program!AB43</f>
        <v>0</v>
      </c>
      <c r="AC43" s="25">
        <f>FP_4_1_program!AC43</f>
        <v>0</v>
      </c>
      <c r="AD43" s="25">
        <f>FP_4_1_program!AD43</f>
        <v>0</v>
      </c>
      <c r="AE43" s="25">
        <f>FP_4_1_program!AE43</f>
        <v>0</v>
      </c>
      <c r="AF43" s="25">
        <f>FP_4_1_program!AF43</f>
        <v>0</v>
      </c>
      <c r="AG43" s="25">
        <f>FP_4_1_program!AG43</f>
        <v>0</v>
      </c>
      <c r="AH43" s="24">
        <f>FP_4_1_program!AH43</f>
        <v>0</v>
      </c>
      <c r="AI43" s="25">
        <f>FP_4_1_program!AI43</f>
        <v>0</v>
      </c>
      <c r="AJ43" s="25">
        <f>FP_4_1_program!AJ43</f>
        <v>0</v>
      </c>
      <c r="AK43" s="24">
        <f>FP_4_1_program!AK43</f>
        <v>0</v>
      </c>
      <c r="AL43" s="25">
        <f>FP_4_1_program!AL43</f>
        <v>0</v>
      </c>
      <c r="AM43" s="25">
        <f>FP_4_1_program!AM43</f>
        <v>0</v>
      </c>
      <c r="AN43" s="24">
        <f>FP_4_1_program!AN43</f>
        <v>0</v>
      </c>
      <c r="AO43" s="25">
        <f>FP_4_1_program!AO43</f>
        <v>0</v>
      </c>
      <c r="AP43" s="25">
        <f>FP_4_1_program!AP43</f>
        <v>0</v>
      </c>
      <c r="AQ43" s="24">
        <f>FP_4_1_program!AQ43</f>
        <v>0</v>
      </c>
      <c r="AR43" s="25">
        <f>FP_4_1_program!AR43</f>
        <v>0</v>
      </c>
      <c r="AS43" s="25">
        <f>FP_4_1_program!AS43</f>
        <v>0</v>
      </c>
      <c r="AT43" s="24">
        <f>FP_4_1_program!AT43</f>
        <v>0</v>
      </c>
      <c r="AU43" s="25">
        <f>FP_4_1_program!AU43</f>
        <v>0</v>
      </c>
      <c r="AV43" s="25">
        <f>FP_4_1_program!AV43</f>
        <v>0</v>
      </c>
      <c r="AW43" s="24">
        <f>FP_4_1_program!AW43</f>
        <v>0</v>
      </c>
      <c r="AX43" s="25">
        <f>FP_4_1_program!AX43</f>
        <v>0</v>
      </c>
      <c r="AY43" s="25">
        <f>FP_4_1_program!AY43</f>
        <v>0</v>
      </c>
      <c r="AZ43" s="25">
        <f>FP_4_1_program!AZ43</f>
        <v>0</v>
      </c>
      <c r="BA43" s="25">
        <f>FP_4_1_program!BA43</f>
        <v>0</v>
      </c>
      <c r="BB43" s="25">
        <f>FP_4_1_program!BB43</f>
        <v>0</v>
      </c>
      <c r="BC43" s="24">
        <f>FP_4_1_program!BC43</f>
        <v>0</v>
      </c>
      <c r="BD43" s="25">
        <f>FP_4_1_program!BD43</f>
        <v>0</v>
      </c>
      <c r="BE43" s="25">
        <f>FP_4_1_program!BE43</f>
        <v>0</v>
      </c>
      <c r="BF43" s="24">
        <f>FP_4_1_program!BF43</f>
        <v>0</v>
      </c>
      <c r="BG43" s="25">
        <f>FP_4_1_program!BG43</f>
        <v>0</v>
      </c>
      <c r="BH43" s="25">
        <f>FP_4_1_program!BH43</f>
        <v>0</v>
      </c>
      <c r="BI43" s="24">
        <f>FP_4_1_program!BI43</f>
        <v>0</v>
      </c>
      <c r="BJ43" s="25">
        <f>FP_4_1_program!BJ43</f>
        <v>0</v>
      </c>
      <c r="BK43" s="25">
        <f>FP_4_1_program!BK43</f>
        <v>0</v>
      </c>
      <c r="BL43" s="24">
        <f>FP_4_1_program!BL43</f>
        <v>0</v>
      </c>
      <c r="BM43" s="25">
        <f>FP_4_1_program!BM43</f>
        <v>0</v>
      </c>
      <c r="BN43" s="25">
        <f>FP_4_1_program!BN43</f>
        <v>0</v>
      </c>
      <c r="BO43" s="24">
        <f>FP_4_1_program!BO43</f>
        <v>0</v>
      </c>
      <c r="BP43" s="25">
        <f>FP_4_1_program!BP43</f>
        <v>0</v>
      </c>
      <c r="BQ43" s="25">
        <f>FP_4_1_program!BQ43</f>
        <v>0</v>
      </c>
      <c r="BR43" s="24">
        <f>FP_4_1_program!BR43</f>
        <v>0</v>
      </c>
      <c r="BS43" s="25">
        <f>FP_4_1_program!BS43</f>
        <v>0</v>
      </c>
      <c r="BT43" s="25">
        <f>FP_4_1_program!BT43</f>
        <v>0</v>
      </c>
      <c r="BU43" s="25">
        <f>FP_4_1_program!BU43</f>
        <v>0</v>
      </c>
      <c r="BV43" s="25">
        <f>FP_4_1_program!BV43</f>
        <v>0</v>
      </c>
      <c r="BW43" s="25">
        <f>FP_4_1_program!BW43</f>
        <v>0</v>
      </c>
      <c r="BX43" s="24">
        <f>FP_4_1_program!BX43</f>
        <v>60000000</v>
      </c>
      <c r="BY43" s="25">
        <f>FP_4_1_program!BY43</f>
        <v>60000000</v>
      </c>
      <c r="BZ43" s="25">
        <f>FP_4_1_program!BZ43</f>
        <v>0</v>
      </c>
      <c r="CA43" s="24">
        <f>FP_4_1_program!CA43</f>
        <v>10588236</v>
      </c>
      <c r="CB43" s="25">
        <f>FP_4_1_program!CB43</f>
        <v>10588236</v>
      </c>
      <c r="CC43" s="25">
        <f>FP_4_1_program!CC43</f>
        <v>0</v>
      </c>
      <c r="CD43" s="24">
        <f>FP_4_1_program!CD43</f>
        <v>10588236</v>
      </c>
      <c r="CE43" s="25">
        <f>FP_4_1_program!CE43</f>
        <v>10588236</v>
      </c>
      <c r="CF43" s="25">
        <f>FP_4_1_program!CF43</f>
        <v>0</v>
      </c>
      <c r="CG43" s="24">
        <f>FP_4_1_program!CG43</f>
        <v>10588236</v>
      </c>
      <c r="CH43" s="25">
        <f>FP_4_1_program!CH43</f>
        <v>10588236</v>
      </c>
      <c r="CI43" s="25">
        <f>FP_4_1_program!CI43</f>
        <v>0</v>
      </c>
      <c r="CJ43" s="24">
        <f>FP_4_1_program!CJ43</f>
        <v>0</v>
      </c>
      <c r="CK43" s="25">
        <f>FP_4_1_program!CK43</f>
        <v>0</v>
      </c>
      <c r="CL43" s="25">
        <f>FP_4_1_program!CL43</f>
        <v>0</v>
      </c>
      <c r="CM43" s="24">
        <f>FP_4_1_program!CM43</f>
        <v>0</v>
      </c>
      <c r="CN43" s="25">
        <f>FP_4_1_program!CN43</f>
        <v>0</v>
      </c>
      <c r="CO43" s="25">
        <f>FP_4_1_program!CO43</f>
        <v>0</v>
      </c>
      <c r="CP43" s="25">
        <f>FP_4_1_program!CP43</f>
        <v>70588236</v>
      </c>
      <c r="CQ43" s="25">
        <f>FP_4_1_program!CQ43</f>
        <v>0</v>
      </c>
      <c r="CR43" s="25">
        <f>FP_4_1_program!CR43</f>
        <v>0</v>
      </c>
    </row>
    <row r="44" spans="1:96" x14ac:dyDescent="0.25">
      <c r="A44" s="18" t="s">
        <v>129</v>
      </c>
      <c r="B44" s="19" t="s">
        <v>72</v>
      </c>
      <c r="C44" s="19"/>
      <c r="D44" s="20">
        <f>FP_4_1_program!D44</f>
        <v>41205883</v>
      </c>
      <c r="E44" s="20">
        <f>FP_4_1_program!E44</f>
        <v>41205883</v>
      </c>
      <c r="F44" s="20">
        <f>FP_4_1_program!F44</f>
        <v>31650000</v>
      </c>
      <c r="G44" s="20">
        <f>FP_4_1_program!G44</f>
        <v>9555883</v>
      </c>
      <c r="H44" s="20">
        <f>FP_4_1_program!H44</f>
        <v>9555883</v>
      </c>
      <c r="I44" s="20">
        <f>FP_4_1_program!I44</f>
        <v>8205883</v>
      </c>
      <c r="J44" s="20">
        <f>FP_4_1_program!J44</f>
        <v>1350000</v>
      </c>
      <c r="K44" s="20">
        <f>FP_4_1_program!K44</f>
        <v>0</v>
      </c>
      <c r="L44" s="20">
        <f>FP_4_1_program!L44</f>
        <v>0</v>
      </c>
      <c r="M44" s="20">
        <f>FP_4_1_program!M44</f>
        <v>24000000</v>
      </c>
      <c r="N44" s="20">
        <f>FP_4_1_program!N44</f>
        <v>21000000</v>
      </c>
      <c r="O44" s="20">
        <f>FP_4_1_program!O44</f>
        <v>3000000</v>
      </c>
      <c r="P44" s="20">
        <f>FP_4_1_program!P44</f>
        <v>8205883</v>
      </c>
      <c r="Q44" s="20">
        <f>FP_4_1_program!Q44</f>
        <v>3705883</v>
      </c>
      <c r="R44" s="20">
        <f>FP_4_1_program!R44</f>
        <v>4500000</v>
      </c>
      <c r="S44" s="20">
        <f>FP_4_1_program!S44</f>
        <v>8205883</v>
      </c>
      <c r="T44" s="20">
        <f>FP_4_1_program!T44</f>
        <v>3705883</v>
      </c>
      <c r="U44" s="20">
        <f>FP_4_1_program!U44</f>
        <v>4500000</v>
      </c>
      <c r="V44" s="20">
        <f>FP_4_1_program!V44</f>
        <v>8205883</v>
      </c>
      <c r="W44" s="20">
        <f>FP_4_1_program!W44</f>
        <v>3705883</v>
      </c>
      <c r="X44" s="20">
        <f>FP_4_1_program!X44</f>
        <v>4500000</v>
      </c>
      <c r="Y44" s="20">
        <f>FP_4_1_program!Y44</f>
        <v>0</v>
      </c>
      <c r="Z44" s="20">
        <f>FP_4_1_program!Z44</f>
        <v>0</v>
      </c>
      <c r="AA44" s="20">
        <f>FP_4_1_program!AA44</f>
        <v>0</v>
      </c>
      <c r="AB44" s="20">
        <f>FP_4_1_program!AB44</f>
        <v>0</v>
      </c>
      <c r="AC44" s="20">
        <f>FP_4_1_program!AC44</f>
        <v>0</v>
      </c>
      <c r="AD44" s="20">
        <f>FP_4_1_program!AD44</f>
        <v>0</v>
      </c>
      <c r="AE44" s="20">
        <f>FP_4_1_program!AE44</f>
        <v>24705883</v>
      </c>
      <c r="AF44" s="20">
        <f>FP_4_1_program!AF44</f>
        <v>7500000</v>
      </c>
      <c r="AG44" s="20">
        <f>FP_4_1_program!AG44</f>
        <v>0</v>
      </c>
      <c r="AH44" s="20">
        <f>FP_4_1_program!AH44</f>
        <v>0</v>
      </c>
      <c r="AI44" s="20">
        <f>FP_4_1_program!AI44</f>
        <v>0</v>
      </c>
      <c r="AJ44" s="20">
        <f>FP_4_1_program!AJ44</f>
        <v>0</v>
      </c>
      <c r="AK44" s="20">
        <f>FP_4_1_program!AK44</f>
        <v>0</v>
      </c>
      <c r="AL44" s="20">
        <f>FP_4_1_program!AL44</f>
        <v>0</v>
      </c>
      <c r="AM44" s="20">
        <f>FP_4_1_program!AM44</f>
        <v>0</v>
      </c>
      <c r="AN44" s="20">
        <f>FP_4_1_program!AN44</f>
        <v>0</v>
      </c>
      <c r="AO44" s="20">
        <f>FP_4_1_program!AO44</f>
        <v>0</v>
      </c>
      <c r="AP44" s="20">
        <f>FP_4_1_program!AP44</f>
        <v>0</v>
      </c>
      <c r="AQ44" s="20">
        <f>FP_4_1_program!AQ44</f>
        <v>0</v>
      </c>
      <c r="AR44" s="20">
        <f>FP_4_1_program!AR44</f>
        <v>0</v>
      </c>
      <c r="AS44" s="20">
        <f>FP_4_1_program!AS44</f>
        <v>0</v>
      </c>
      <c r="AT44" s="20">
        <f>FP_4_1_program!AT44</f>
        <v>0</v>
      </c>
      <c r="AU44" s="20">
        <f>FP_4_1_program!AU44</f>
        <v>0</v>
      </c>
      <c r="AV44" s="20">
        <f>FP_4_1_program!AV44</f>
        <v>0</v>
      </c>
      <c r="AW44" s="20">
        <f>FP_4_1_program!AW44</f>
        <v>0</v>
      </c>
      <c r="AX44" s="20">
        <f>FP_4_1_program!AX44</f>
        <v>0</v>
      </c>
      <c r="AY44" s="20">
        <f>FP_4_1_program!AY44</f>
        <v>0</v>
      </c>
      <c r="AZ44" s="20">
        <f>FP_4_1_program!AZ44</f>
        <v>0</v>
      </c>
      <c r="BA44" s="20">
        <f>FP_4_1_program!BA44</f>
        <v>0</v>
      </c>
      <c r="BB44" s="20">
        <f>FP_4_1_program!BB44</f>
        <v>0</v>
      </c>
      <c r="BC44" s="20">
        <f>FP_4_1_program!BC44</f>
        <v>0</v>
      </c>
      <c r="BD44" s="20">
        <f>FP_4_1_program!BD44</f>
        <v>0</v>
      </c>
      <c r="BE44" s="20">
        <f>FP_4_1_program!BE44</f>
        <v>0</v>
      </c>
      <c r="BF44" s="20">
        <f>FP_4_1_program!BF44</f>
        <v>0</v>
      </c>
      <c r="BG44" s="20">
        <f>FP_4_1_program!BG44</f>
        <v>0</v>
      </c>
      <c r="BH44" s="20">
        <f>FP_4_1_program!BH44</f>
        <v>0</v>
      </c>
      <c r="BI44" s="20">
        <f>FP_4_1_program!BI44</f>
        <v>0</v>
      </c>
      <c r="BJ44" s="20">
        <f>FP_4_1_program!BJ44</f>
        <v>0</v>
      </c>
      <c r="BK44" s="20">
        <f>FP_4_1_program!BK44</f>
        <v>0</v>
      </c>
      <c r="BL44" s="20">
        <f>FP_4_1_program!BL44</f>
        <v>0</v>
      </c>
      <c r="BM44" s="20">
        <f>FP_4_1_program!BM44</f>
        <v>0</v>
      </c>
      <c r="BN44" s="20">
        <f>FP_4_1_program!BN44</f>
        <v>0</v>
      </c>
      <c r="BO44" s="20">
        <f>FP_4_1_program!BO44</f>
        <v>0</v>
      </c>
      <c r="BP44" s="20">
        <f>FP_4_1_program!BP44</f>
        <v>0</v>
      </c>
      <c r="BQ44" s="20">
        <f>FP_4_1_program!BQ44</f>
        <v>0</v>
      </c>
      <c r="BR44" s="20">
        <f>FP_4_1_program!BR44</f>
        <v>0</v>
      </c>
      <c r="BS44" s="20">
        <f>FP_4_1_program!BS44</f>
        <v>0</v>
      </c>
      <c r="BT44" s="20">
        <f>FP_4_1_program!BT44</f>
        <v>0</v>
      </c>
      <c r="BU44" s="20">
        <f>FP_4_1_program!BU44</f>
        <v>0</v>
      </c>
      <c r="BV44" s="20">
        <f>FP_4_1_program!BV44</f>
        <v>0</v>
      </c>
      <c r="BW44" s="20">
        <f>FP_4_1_program!BW44</f>
        <v>0</v>
      </c>
      <c r="BX44" s="20">
        <f>FP_4_1_program!BX44</f>
        <v>7650000</v>
      </c>
      <c r="BY44" s="20">
        <f>FP_4_1_program!BY44</f>
        <v>7650000</v>
      </c>
      <c r="BZ44" s="20">
        <f>FP_4_1_program!BZ44</f>
        <v>0</v>
      </c>
      <c r="CA44" s="20">
        <f>FP_4_1_program!CA44</f>
        <v>1350000</v>
      </c>
      <c r="CB44" s="20">
        <f>FP_4_1_program!CB44</f>
        <v>1350000</v>
      </c>
      <c r="CC44" s="20">
        <f>FP_4_1_program!CC44</f>
        <v>0</v>
      </c>
      <c r="CD44" s="20">
        <f>FP_4_1_program!CD44</f>
        <v>1350000</v>
      </c>
      <c r="CE44" s="20">
        <f>FP_4_1_program!CE44</f>
        <v>1350000</v>
      </c>
      <c r="CF44" s="20">
        <f>FP_4_1_program!CF44</f>
        <v>0</v>
      </c>
      <c r="CG44" s="20">
        <f>FP_4_1_program!CG44</f>
        <v>0</v>
      </c>
      <c r="CH44" s="20">
        <f>FP_4_1_program!CH44</f>
        <v>0</v>
      </c>
      <c r="CI44" s="20">
        <f>FP_4_1_program!CI44</f>
        <v>0</v>
      </c>
      <c r="CJ44" s="20">
        <f>FP_4_1_program!CJ44</f>
        <v>1350000</v>
      </c>
      <c r="CK44" s="20">
        <f>FP_4_1_program!CK44</f>
        <v>1350000</v>
      </c>
      <c r="CL44" s="20">
        <f>FP_4_1_program!CL44</f>
        <v>0</v>
      </c>
      <c r="CM44" s="20">
        <f>FP_4_1_program!CM44</f>
        <v>0</v>
      </c>
      <c r="CN44" s="20">
        <f>FP_4_1_program!CN44</f>
        <v>0</v>
      </c>
      <c r="CO44" s="20">
        <f>FP_4_1_program!CO44</f>
        <v>0</v>
      </c>
      <c r="CP44" s="20">
        <f>FP_4_1_program!CP44</f>
        <v>9000000</v>
      </c>
      <c r="CQ44" s="20">
        <f>FP_4_1_program!CQ44</f>
        <v>0</v>
      </c>
      <c r="CR44" s="20">
        <f>FP_4_1_program!CR44</f>
        <v>0</v>
      </c>
    </row>
    <row r="45" spans="1:96" x14ac:dyDescent="0.25">
      <c r="A45" s="22" t="s">
        <v>129</v>
      </c>
      <c r="B45" s="23" t="s">
        <v>82</v>
      </c>
      <c r="C45" s="23" t="s">
        <v>82</v>
      </c>
      <c r="D45" s="24">
        <f>FP_4_1_program!D45</f>
        <v>9000000</v>
      </c>
      <c r="E45" s="25">
        <f>FP_4_1_program!E45</f>
        <v>9000000</v>
      </c>
      <c r="F45" s="25">
        <f>FP_4_1_program!F45</f>
        <v>7650000</v>
      </c>
      <c r="G45" s="24">
        <f>FP_4_1_program!G45</f>
        <v>1350000</v>
      </c>
      <c r="H45" s="24">
        <f>FP_4_1_program!H45</f>
        <v>1350000</v>
      </c>
      <c r="I45" s="25">
        <f>FP_4_1_program!I45</f>
        <v>0</v>
      </c>
      <c r="J45" s="25">
        <f>FP_4_1_program!J45</f>
        <v>1350000</v>
      </c>
      <c r="K45" s="25">
        <f>FP_4_1_program!K45</f>
        <v>0</v>
      </c>
      <c r="L45" s="25">
        <f>FP_4_1_program!L45</f>
        <v>0</v>
      </c>
      <c r="M45" s="24">
        <f>FP_4_1_program!M45</f>
        <v>0</v>
      </c>
      <c r="N45" s="25">
        <f>FP_4_1_program!N45</f>
        <v>0</v>
      </c>
      <c r="O45" s="25">
        <f>FP_4_1_program!O45</f>
        <v>0</v>
      </c>
      <c r="P45" s="24">
        <f>FP_4_1_program!P45</f>
        <v>0</v>
      </c>
      <c r="Q45" s="25">
        <f>FP_4_1_program!Q45</f>
        <v>0</v>
      </c>
      <c r="R45" s="25">
        <f>FP_4_1_program!R45</f>
        <v>0</v>
      </c>
      <c r="S45" s="24">
        <f>FP_4_1_program!S45</f>
        <v>0</v>
      </c>
      <c r="T45" s="25">
        <f>FP_4_1_program!T45</f>
        <v>0</v>
      </c>
      <c r="U45" s="25">
        <f>FP_4_1_program!U45</f>
        <v>0</v>
      </c>
      <c r="V45" s="24">
        <f>FP_4_1_program!V45</f>
        <v>0</v>
      </c>
      <c r="W45" s="25">
        <f>FP_4_1_program!W45</f>
        <v>0</v>
      </c>
      <c r="X45" s="25">
        <f>FP_4_1_program!X45</f>
        <v>0</v>
      </c>
      <c r="Y45" s="24">
        <f>FP_4_1_program!Y45</f>
        <v>0</v>
      </c>
      <c r="Z45" s="25">
        <f>FP_4_1_program!Z45</f>
        <v>0</v>
      </c>
      <c r="AA45" s="25">
        <f>FP_4_1_program!AA45</f>
        <v>0</v>
      </c>
      <c r="AB45" s="24">
        <f>FP_4_1_program!AB45</f>
        <v>0</v>
      </c>
      <c r="AC45" s="25">
        <f>FP_4_1_program!AC45</f>
        <v>0</v>
      </c>
      <c r="AD45" s="25">
        <f>FP_4_1_program!AD45</f>
        <v>0</v>
      </c>
      <c r="AE45" s="25">
        <f>FP_4_1_program!AE45</f>
        <v>0</v>
      </c>
      <c r="AF45" s="25">
        <f>FP_4_1_program!AF45</f>
        <v>0</v>
      </c>
      <c r="AG45" s="25">
        <f>FP_4_1_program!AG45</f>
        <v>0</v>
      </c>
      <c r="AH45" s="24">
        <f>FP_4_1_program!AH45</f>
        <v>0</v>
      </c>
      <c r="AI45" s="25">
        <f>FP_4_1_program!AI45</f>
        <v>0</v>
      </c>
      <c r="AJ45" s="25">
        <f>FP_4_1_program!AJ45</f>
        <v>0</v>
      </c>
      <c r="AK45" s="24">
        <f>FP_4_1_program!AK45</f>
        <v>0</v>
      </c>
      <c r="AL45" s="25">
        <f>FP_4_1_program!AL45</f>
        <v>0</v>
      </c>
      <c r="AM45" s="25">
        <f>FP_4_1_program!AM45</f>
        <v>0</v>
      </c>
      <c r="AN45" s="24">
        <f>FP_4_1_program!AN45</f>
        <v>0</v>
      </c>
      <c r="AO45" s="25">
        <f>FP_4_1_program!AO45</f>
        <v>0</v>
      </c>
      <c r="AP45" s="25">
        <f>FP_4_1_program!AP45</f>
        <v>0</v>
      </c>
      <c r="AQ45" s="24">
        <f>FP_4_1_program!AQ45</f>
        <v>0</v>
      </c>
      <c r="AR45" s="25">
        <f>FP_4_1_program!AR45</f>
        <v>0</v>
      </c>
      <c r="AS45" s="25">
        <f>FP_4_1_program!AS45</f>
        <v>0</v>
      </c>
      <c r="AT45" s="24">
        <f>FP_4_1_program!AT45</f>
        <v>0</v>
      </c>
      <c r="AU45" s="25">
        <f>FP_4_1_program!AU45</f>
        <v>0</v>
      </c>
      <c r="AV45" s="25">
        <f>FP_4_1_program!AV45</f>
        <v>0</v>
      </c>
      <c r="AW45" s="24">
        <f>FP_4_1_program!AW45</f>
        <v>0</v>
      </c>
      <c r="AX45" s="25">
        <f>FP_4_1_program!AX45</f>
        <v>0</v>
      </c>
      <c r="AY45" s="25">
        <f>FP_4_1_program!AY45</f>
        <v>0</v>
      </c>
      <c r="AZ45" s="25">
        <f>FP_4_1_program!AZ45</f>
        <v>0</v>
      </c>
      <c r="BA45" s="25">
        <f>FP_4_1_program!BA45</f>
        <v>0</v>
      </c>
      <c r="BB45" s="25">
        <f>FP_4_1_program!BB45</f>
        <v>0</v>
      </c>
      <c r="BC45" s="24">
        <f>FP_4_1_program!BC45</f>
        <v>0</v>
      </c>
      <c r="BD45" s="25">
        <f>FP_4_1_program!BD45</f>
        <v>0</v>
      </c>
      <c r="BE45" s="25">
        <f>FP_4_1_program!BE45</f>
        <v>0</v>
      </c>
      <c r="BF45" s="24">
        <f>FP_4_1_program!BF45</f>
        <v>0</v>
      </c>
      <c r="BG45" s="25">
        <f>FP_4_1_program!BG45</f>
        <v>0</v>
      </c>
      <c r="BH45" s="25">
        <f>FP_4_1_program!BH45</f>
        <v>0</v>
      </c>
      <c r="BI45" s="24">
        <f>FP_4_1_program!BI45</f>
        <v>0</v>
      </c>
      <c r="BJ45" s="25">
        <f>FP_4_1_program!BJ45</f>
        <v>0</v>
      </c>
      <c r="BK45" s="25">
        <f>FP_4_1_program!BK45</f>
        <v>0</v>
      </c>
      <c r="BL45" s="24">
        <f>FP_4_1_program!BL45</f>
        <v>0</v>
      </c>
      <c r="BM45" s="25">
        <f>FP_4_1_program!BM45</f>
        <v>0</v>
      </c>
      <c r="BN45" s="25">
        <f>FP_4_1_program!BN45</f>
        <v>0</v>
      </c>
      <c r="BO45" s="24">
        <f>FP_4_1_program!BO45</f>
        <v>0</v>
      </c>
      <c r="BP45" s="25">
        <f>FP_4_1_program!BP45</f>
        <v>0</v>
      </c>
      <c r="BQ45" s="25">
        <f>FP_4_1_program!BQ45</f>
        <v>0</v>
      </c>
      <c r="BR45" s="24">
        <f>FP_4_1_program!BR45</f>
        <v>0</v>
      </c>
      <c r="BS45" s="25">
        <f>FP_4_1_program!BS45</f>
        <v>0</v>
      </c>
      <c r="BT45" s="25">
        <f>FP_4_1_program!BT45</f>
        <v>0</v>
      </c>
      <c r="BU45" s="25">
        <f>FP_4_1_program!BU45</f>
        <v>0</v>
      </c>
      <c r="BV45" s="25">
        <f>FP_4_1_program!BV45</f>
        <v>0</v>
      </c>
      <c r="BW45" s="25">
        <f>FP_4_1_program!BW45</f>
        <v>0</v>
      </c>
      <c r="BX45" s="24">
        <f>FP_4_1_program!BX45</f>
        <v>7650000</v>
      </c>
      <c r="BY45" s="25">
        <f>FP_4_1_program!BY45</f>
        <v>7650000</v>
      </c>
      <c r="BZ45" s="25">
        <f>FP_4_1_program!BZ45</f>
        <v>0</v>
      </c>
      <c r="CA45" s="24">
        <f>FP_4_1_program!CA45</f>
        <v>1350000</v>
      </c>
      <c r="CB45" s="25">
        <f>FP_4_1_program!CB45</f>
        <v>1350000</v>
      </c>
      <c r="CC45" s="25">
        <f>FP_4_1_program!CC45</f>
        <v>0</v>
      </c>
      <c r="CD45" s="24">
        <f>FP_4_1_program!CD45</f>
        <v>1350000</v>
      </c>
      <c r="CE45" s="25">
        <f>FP_4_1_program!CE45</f>
        <v>1350000</v>
      </c>
      <c r="CF45" s="25">
        <f>FP_4_1_program!CF45</f>
        <v>0</v>
      </c>
      <c r="CG45" s="24">
        <f>FP_4_1_program!CG45</f>
        <v>0</v>
      </c>
      <c r="CH45" s="25">
        <f>FP_4_1_program!CH45</f>
        <v>0</v>
      </c>
      <c r="CI45" s="25">
        <f>FP_4_1_program!CI45</f>
        <v>0</v>
      </c>
      <c r="CJ45" s="24">
        <f>FP_4_1_program!CJ45</f>
        <v>1350000</v>
      </c>
      <c r="CK45" s="25">
        <f>FP_4_1_program!CK45</f>
        <v>1350000</v>
      </c>
      <c r="CL45" s="25">
        <f>FP_4_1_program!CL45</f>
        <v>0</v>
      </c>
      <c r="CM45" s="24">
        <f>FP_4_1_program!CM45</f>
        <v>0</v>
      </c>
      <c r="CN45" s="25">
        <f>FP_4_1_program!CN45</f>
        <v>0</v>
      </c>
      <c r="CO45" s="25">
        <f>FP_4_1_program!CO45</f>
        <v>0</v>
      </c>
      <c r="CP45" s="25">
        <f>FP_4_1_program!CP45</f>
        <v>9000000</v>
      </c>
      <c r="CQ45" s="25">
        <f>FP_4_1_program!CQ45</f>
        <v>0</v>
      </c>
      <c r="CR45" s="25">
        <f>FP_4_1_program!CR45</f>
        <v>0</v>
      </c>
    </row>
    <row r="46" spans="1:96" x14ac:dyDescent="0.25">
      <c r="A46" s="22" t="s">
        <v>129</v>
      </c>
      <c r="B46" s="23" t="s">
        <v>83</v>
      </c>
      <c r="C46" s="23" t="s">
        <v>74</v>
      </c>
      <c r="D46" s="24">
        <f>FP_4_1_program!D46</f>
        <v>32205883</v>
      </c>
      <c r="E46" s="25">
        <f>FP_4_1_program!E46</f>
        <v>32205883</v>
      </c>
      <c r="F46" s="25">
        <f>FP_4_1_program!F46</f>
        <v>24000000</v>
      </c>
      <c r="G46" s="24">
        <f>FP_4_1_program!G46</f>
        <v>8205883</v>
      </c>
      <c r="H46" s="24">
        <f>FP_4_1_program!H46</f>
        <v>8205883</v>
      </c>
      <c r="I46" s="25">
        <f>FP_4_1_program!I46</f>
        <v>8205883</v>
      </c>
      <c r="J46" s="25">
        <f>FP_4_1_program!J46</f>
        <v>0</v>
      </c>
      <c r="K46" s="25">
        <f>FP_4_1_program!K46</f>
        <v>0</v>
      </c>
      <c r="L46" s="25">
        <f>FP_4_1_program!L46</f>
        <v>0</v>
      </c>
      <c r="M46" s="24">
        <f>FP_4_1_program!M46</f>
        <v>24000000</v>
      </c>
      <c r="N46" s="25">
        <f>FP_4_1_program!N46</f>
        <v>21000000</v>
      </c>
      <c r="O46" s="25">
        <f>FP_4_1_program!O46</f>
        <v>3000000</v>
      </c>
      <c r="P46" s="24">
        <f>FP_4_1_program!P46</f>
        <v>8205883</v>
      </c>
      <c r="Q46" s="25">
        <f>FP_4_1_program!Q46</f>
        <v>3705883</v>
      </c>
      <c r="R46" s="25">
        <f>FP_4_1_program!R46</f>
        <v>4500000</v>
      </c>
      <c r="S46" s="24">
        <f>FP_4_1_program!S46</f>
        <v>8205883</v>
      </c>
      <c r="T46" s="25">
        <f>FP_4_1_program!T46</f>
        <v>3705883</v>
      </c>
      <c r="U46" s="25">
        <f>FP_4_1_program!U46</f>
        <v>4500000</v>
      </c>
      <c r="V46" s="24">
        <f>FP_4_1_program!V46</f>
        <v>8205883</v>
      </c>
      <c r="W46" s="25">
        <f>FP_4_1_program!W46</f>
        <v>3705883</v>
      </c>
      <c r="X46" s="25">
        <f>FP_4_1_program!X46</f>
        <v>4500000</v>
      </c>
      <c r="Y46" s="24">
        <f>FP_4_1_program!Y46</f>
        <v>0</v>
      </c>
      <c r="Z46" s="25">
        <f>FP_4_1_program!Z46</f>
        <v>0</v>
      </c>
      <c r="AA46" s="25">
        <f>FP_4_1_program!AA46</f>
        <v>0</v>
      </c>
      <c r="AB46" s="24">
        <f>FP_4_1_program!AB46</f>
        <v>0</v>
      </c>
      <c r="AC46" s="25">
        <f>FP_4_1_program!AC46</f>
        <v>0</v>
      </c>
      <c r="AD46" s="25">
        <f>FP_4_1_program!AD46</f>
        <v>0</v>
      </c>
      <c r="AE46" s="25">
        <f>FP_4_1_program!AE46</f>
        <v>24705883</v>
      </c>
      <c r="AF46" s="25">
        <f>FP_4_1_program!AF46</f>
        <v>7500000</v>
      </c>
      <c r="AG46" s="25">
        <f>FP_4_1_program!AG46</f>
        <v>0</v>
      </c>
      <c r="AH46" s="24">
        <f>FP_4_1_program!AH46</f>
        <v>0</v>
      </c>
      <c r="AI46" s="25">
        <f>FP_4_1_program!AI46</f>
        <v>0</v>
      </c>
      <c r="AJ46" s="25">
        <f>FP_4_1_program!AJ46</f>
        <v>0</v>
      </c>
      <c r="AK46" s="24">
        <f>FP_4_1_program!AK46</f>
        <v>0</v>
      </c>
      <c r="AL46" s="25">
        <f>FP_4_1_program!AL46</f>
        <v>0</v>
      </c>
      <c r="AM46" s="25">
        <f>FP_4_1_program!AM46</f>
        <v>0</v>
      </c>
      <c r="AN46" s="24">
        <f>FP_4_1_program!AN46</f>
        <v>0</v>
      </c>
      <c r="AO46" s="25">
        <f>FP_4_1_program!AO46</f>
        <v>0</v>
      </c>
      <c r="AP46" s="25">
        <f>FP_4_1_program!AP46</f>
        <v>0</v>
      </c>
      <c r="AQ46" s="24">
        <f>FP_4_1_program!AQ46</f>
        <v>0</v>
      </c>
      <c r="AR46" s="25">
        <f>FP_4_1_program!AR46</f>
        <v>0</v>
      </c>
      <c r="AS46" s="25">
        <f>FP_4_1_program!AS46</f>
        <v>0</v>
      </c>
      <c r="AT46" s="24">
        <f>FP_4_1_program!AT46</f>
        <v>0</v>
      </c>
      <c r="AU46" s="25">
        <f>FP_4_1_program!AU46</f>
        <v>0</v>
      </c>
      <c r="AV46" s="25">
        <f>FP_4_1_program!AV46</f>
        <v>0</v>
      </c>
      <c r="AW46" s="24">
        <f>FP_4_1_program!AW46</f>
        <v>0</v>
      </c>
      <c r="AX46" s="25">
        <f>FP_4_1_program!AX46</f>
        <v>0</v>
      </c>
      <c r="AY46" s="25">
        <f>FP_4_1_program!AY46</f>
        <v>0</v>
      </c>
      <c r="AZ46" s="25">
        <f>FP_4_1_program!AZ46</f>
        <v>0</v>
      </c>
      <c r="BA46" s="25">
        <f>FP_4_1_program!BA46</f>
        <v>0</v>
      </c>
      <c r="BB46" s="25">
        <f>FP_4_1_program!BB46</f>
        <v>0</v>
      </c>
      <c r="BC46" s="24">
        <f>FP_4_1_program!BC46</f>
        <v>0</v>
      </c>
      <c r="BD46" s="25">
        <f>FP_4_1_program!BD46</f>
        <v>0</v>
      </c>
      <c r="BE46" s="25">
        <f>FP_4_1_program!BE46</f>
        <v>0</v>
      </c>
      <c r="BF46" s="24">
        <f>FP_4_1_program!BF46</f>
        <v>0</v>
      </c>
      <c r="BG46" s="25">
        <f>FP_4_1_program!BG46</f>
        <v>0</v>
      </c>
      <c r="BH46" s="25">
        <f>FP_4_1_program!BH46</f>
        <v>0</v>
      </c>
      <c r="BI46" s="24">
        <f>FP_4_1_program!BI46</f>
        <v>0</v>
      </c>
      <c r="BJ46" s="25">
        <f>FP_4_1_program!BJ46</f>
        <v>0</v>
      </c>
      <c r="BK46" s="25">
        <f>FP_4_1_program!BK46</f>
        <v>0</v>
      </c>
      <c r="BL46" s="24">
        <f>FP_4_1_program!BL46</f>
        <v>0</v>
      </c>
      <c r="BM46" s="25">
        <f>FP_4_1_program!BM46</f>
        <v>0</v>
      </c>
      <c r="BN46" s="25">
        <f>FP_4_1_program!BN46</f>
        <v>0</v>
      </c>
      <c r="BO46" s="24">
        <f>FP_4_1_program!BO46</f>
        <v>0</v>
      </c>
      <c r="BP46" s="25">
        <f>FP_4_1_program!BP46</f>
        <v>0</v>
      </c>
      <c r="BQ46" s="25">
        <f>FP_4_1_program!BQ46</f>
        <v>0</v>
      </c>
      <c r="BR46" s="24">
        <f>FP_4_1_program!BR46</f>
        <v>0</v>
      </c>
      <c r="BS46" s="25">
        <f>FP_4_1_program!BS46</f>
        <v>0</v>
      </c>
      <c r="BT46" s="25">
        <f>FP_4_1_program!BT46</f>
        <v>0</v>
      </c>
      <c r="BU46" s="25">
        <f>FP_4_1_program!BU46</f>
        <v>0</v>
      </c>
      <c r="BV46" s="25">
        <f>FP_4_1_program!BV46</f>
        <v>0</v>
      </c>
      <c r="BW46" s="25">
        <f>FP_4_1_program!BW46</f>
        <v>0</v>
      </c>
      <c r="BX46" s="24">
        <f>FP_4_1_program!BX46</f>
        <v>0</v>
      </c>
      <c r="BY46" s="25">
        <f>FP_4_1_program!BY46</f>
        <v>0</v>
      </c>
      <c r="BZ46" s="25">
        <f>FP_4_1_program!BZ46</f>
        <v>0</v>
      </c>
      <c r="CA46" s="24">
        <f>FP_4_1_program!CA46</f>
        <v>0</v>
      </c>
      <c r="CB46" s="25">
        <f>FP_4_1_program!CB46</f>
        <v>0</v>
      </c>
      <c r="CC46" s="25">
        <f>FP_4_1_program!CC46</f>
        <v>0</v>
      </c>
      <c r="CD46" s="24">
        <f>FP_4_1_program!CD46</f>
        <v>0</v>
      </c>
      <c r="CE46" s="25">
        <f>FP_4_1_program!CE46</f>
        <v>0</v>
      </c>
      <c r="CF46" s="25">
        <f>FP_4_1_program!CF46</f>
        <v>0</v>
      </c>
      <c r="CG46" s="24">
        <f>FP_4_1_program!CG46</f>
        <v>0</v>
      </c>
      <c r="CH46" s="25">
        <f>FP_4_1_program!CH46</f>
        <v>0</v>
      </c>
      <c r="CI46" s="25">
        <f>FP_4_1_program!CI46</f>
        <v>0</v>
      </c>
      <c r="CJ46" s="24">
        <f>FP_4_1_program!CJ46</f>
        <v>0</v>
      </c>
      <c r="CK46" s="25">
        <f>FP_4_1_program!CK46</f>
        <v>0</v>
      </c>
      <c r="CL46" s="25">
        <f>FP_4_1_program!CL46</f>
        <v>0</v>
      </c>
      <c r="CM46" s="24">
        <f>FP_4_1_program!CM46</f>
        <v>0</v>
      </c>
      <c r="CN46" s="25">
        <f>FP_4_1_program!CN46</f>
        <v>0</v>
      </c>
      <c r="CO46" s="25">
        <f>FP_4_1_program!CO46</f>
        <v>0</v>
      </c>
      <c r="CP46" s="25">
        <f>FP_4_1_program!CP46</f>
        <v>0</v>
      </c>
      <c r="CQ46" s="25">
        <f>FP_4_1_program!CQ46</f>
        <v>0</v>
      </c>
      <c r="CR46" s="25">
        <f>FP_4_1_program!CR46</f>
        <v>0</v>
      </c>
    </row>
    <row r="47" spans="1:96" x14ac:dyDescent="0.25">
      <c r="A47" s="18" t="s">
        <v>130</v>
      </c>
      <c r="B47" s="19" t="s">
        <v>72</v>
      </c>
      <c r="C47" s="19"/>
      <c r="D47" s="20">
        <f>FP_4_1_program!D47</f>
        <v>33789272</v>
      </c>
      <c r="E47" s="20">
        <f>FP_4_1_program!E47</f>
        <v>33789272</v>
      </c>
      <c r="F47" s="20">
        <f>FP_4_1_program!F47</f>
        <v>19500000</v>
      </c>
      <c r="G47" s="20">
        <f>FP_4_1_program!G47</f>
        <v>14289272</v>
      </c>
      <c r="H47" s="20">
        <f>FP_4_1_program!H47</f>
        <v>14289272</v>
      </c>
      <c r="I47" s="20">
        <f>FP_4_1_program!I47</f>
        <v>14289272</v>
      </c>
      <c r="J47" s="20">
        <f>FP_4_1_program!J47</f>
        <v>0</v>
      </c>
      <c r="K47" s="20">
        <f>FP_4_1_program!K47</f>
        <v>0</v>
      </c>
      <c r="L47" s="20">
        <f>FP_4_1_program!L47</f>
        <v>0</v>
      </c>
      <c r="M47" s="20">
        <f>FP_4_1_program!M47</f>
        <v>19500000</v>
      </c>
      <c r="N47" s="20">
        <f>FP_4_1_program!N47</f>
        <v>11303663</v>
      </c>
      <c r="O47" s="20">
        <f>FP_4_1_program!O47</f>
        <v>8196337</v>
      </c>
      <c r="P47" s="20">
        <f>FP_4_1_program!P47</f>
        <v>14289272</v>
      </c>
      <c r="Q47" s="20">
        <f>FP_4_1_program!Q47</f>
        <v>1994766</v>
      </c>
      <c r="R47" s="20">
        <f>FP_4_1_program!R47</f>
        <v>12294506</v>
      </c>
      <c r="S47" s="20">
        <f>FP_4_1_program!S47</f>
        <v>14289272</v>
      </c>
      <c r="T47" s="20">
        <f>FP_4_1_program!T47</f>
        <v>1994766</v>
      </c>
      <c r="U47" s="20">
        <f>FP_4_1_program!U47</f>
        <v>12294506</v>
      </c>
      <c r="V47" s="20">
        <f>FP_4_1_program!V47</f>
        <v>14289272</v>
      </c>
      <c r="W47" s="20">
        <f>FP_4_1_program!W47</f>
        <v>1994766</v>
      </c>
      <c r="X47" s="20">
        <f>FP_4_1_program!X47</f>
        <v>12294506</v>
      </c>
      <c r="Y47" s="20">
        <f>FP_4_1_program!Y47</f>
        <v>0</v>
      </c>
      <c r="Z47" s="20">
        <f>FP_4_1_program!Z47</f>
        <v>0</v>
      </c>
      <c r="AA47" s="20">
        <f>FP_4_1_program!AA47</f>
        <v>0</v>
      </c>
      <c r="AB47" s="20">
        <f>FP_4_1_program!AB47</f>
        <v>0</v>
      </c>
      <c r="AC47" s="20">
        <f>FP_4_1_program!AC47</f>
        <v>0</v>
      </c>
      <c r="AD47" s="20">
        <f>FP_4_1_program!AD47</f>
        <v>0</v>
      </c>
      <c r="AE47" s="20">
        <f>FP_4_1_program!AE47</f>
        <v>13298429</v>
      </c>
      <c r="AF47" s="20">
        <f>FP_4_1_program!AF47</f>
        <v>20490843</v>
      </c>
      <c r="AG47" s="20">
        <f>FP_4_1_program!AG47</f>
        <v>0</v>
      </c>
      <c r="AH47" s="20">
        <f>FP_4_1_program!AH47</f>
        <v>0</v>
      </c>
      <c r="AI47" s="20">
        <f>FP_4_1_program!AI47</f>
        <v>0</v>
      </c>
      <c r="AJ47" s="20">
        <f>FP_4_1_program!AJ47</f>
        <v>0</v>
      </c>
      <c r="AK47" s="20">
        <f>FP_4_1_program!AK47</f>
        <v>0</v>
      </c>
      <c r="AL47" s="20">
        <f>FP_4_1_program!AL47</f>
        <v>0</v>
      </c>
      <c r="AM47" s="20">
        <f>FP_4_1_program!AM47</f>
        <v>0</v>
      </c>
      <c r="AN47" s="20">
        <f>FP_4_1_program!AN47</f>
        <v>0</v>
      </c>
      <c r="AO47" s="20">
        <f>FP_4_1_program!AO47</f>
        <v>0</v>
      </c>
      <c r="AP47" s="20">
        <f>FP_4_1_program!AP47</f>
        <v>0</v>
      </c>
      <c r="AQ47" s="20">
        <f>FP_4_1_program!AQ47</f>
        <v>0</v>
      </c>
      <c r="AR47" s="20">
        <f>FP_4_1_program!AR47</f>
        <v>0</v>
      </c>
      <c r="AS47" s="20">
        <f>FP_4_1_program!AS47</f>
        <v>0</v>
      </c>
      <c r="AT47" s="20">
        <f>FP_4_1_program!AT47</f>
        <v>0</v>
      </c>
      <c r="AU47" s="20">
        <f>FP_4_1_program!AU47</f>
        <v>0</v>
      </c>
      <c r="AV47" s="20">
        <f>FP_4_1_program!AV47</f>
        <v>0</v>
      </c>
      <c r="AW47" s="20">
        <f>FP_4_1_program!AW47</f>
        <v>0</v>
      </c>
      <c r="AX47" s="20">
        <f>FP_4_1_program!AX47</f>
        <v>0</v>
      </c>
      <c r="AY47" s="20">
        <f>FP_4_1_program!AY47</f>
        <v>0</v>
      </c>
      <c r="AZ47" s="20">
        <f>FP_4_1_program!AZ47</f>
        <v>0</v>
      </c>
      <c r="BA47" s="20">
        <f>FP_4_1_program!BA47</f>
        <v>0</v>
      </c>
      <c r="BB47" s="20">
        <f>FP_4_1_program!BB47</f>
        <v>0</v>
      </c>
      <c r="BC47" s="20">
        <f>FP_4_1_program!BC47</f>
        <v>0</v>
      </c>
      <c r="BD47" s="20">
        <f>FP_4_1_program!BD47</f>
        <v>0</v>
      </c>
      <c r="BE47" s="20">
        <f>FP_4_1_program!BE47</f>
        <v>0</v>
      </c>
      <c r="BF47" s="20">
        <f>FP_4_1_program!BF47</f>
        <v>0</v>
      </c>
      <c r="BG47" s="20">
        <f>FP_4_1_program!BG47</f>
        <v>0</v>
      </c>
      <c r="BH47" s="20">
        <f>FP_4_1_program!BH47</f>
        <v>0</v>
      </c>
      <c r="BI47" s="20">
        <f>FP_4_1_program!BI47</f>
        <v>0</v>
      </c>
      <c r="BJ47" s="20">
        <f>FP_4_1_program!BJ47</f>
        <v>0</v>
      </c>
      <c r="BK47" s="20">
        <f>FP_4_1_program!BK47</f>
        <v>0</v>
      </c>
      <c r="BL47" s="20">
        <f>FP_4_1_program!BL47</f>
        <v>0</v>
      </c>
      <c r="BM47" s="20">
        <f>FP_4_1_program!BM47</f>
        <v>0</v>
      </c>
      <c r="BN47" s="20">
        <f>FP_4_1_program!BN47</f>
        <v>0</v>
      </c>
      <c r="BO47" s="20">
        <f>FP_4_1_program!BO47</f>
        <v>0</v>
      </c>
      <c r="BP47" s="20">
        <f>FP_4_1_program!BP47</f>
        <v>0</v>
      </c>
      <c r="BQ47" s="20">
        <f>FP_4_1_program!BQ47</f>
        <v>0</v>
      </c>
      <c r="BR47" s="20">
        <f>FP_4_1_program!BR47</f>
        <v>0</v>
      </c>
      <c r="BS47" s="20">
        <f>FP_4_1_program!BS47</f>
        <v>0</v>
      </c>
      <c r="BT47" s="20">
        <f>FP_4_1_program!BT47</f>
        <v>0</v>
      </c>
      <c r="BU47" s="20">
        <f>FP_4_1_program!BU47</f>
        <v>0</v>
      </c>
      <c r="BV47" s="20">
        <f>FP_4_1_program!BV47</f>
        <v>0</v>
      </c>
      <c r="BW47" s="20">
        <f>FP_4_1_program!BW47</f>
        <v>0</v>
      </c>
      <c r="BX47" s="20">
        <f>FP_4_1_program!BX47</f>
        <v>0</v>
      </c>
      <c r="BY47" s="20">
        <f>FP_4_1_program!BY47</f>
        <v>0</v>
      </c>
      <c r="BZ47" s="20">
        <f>FP_4_1_program!BZ47</f>
        <v>0</v>
      </c>
      <c r="CA47" s="20">
        <f>FP_4_1_program!CA47</f>
        <v>0</v>
      </c>
      <c r="CB47" s="20">
        <f>FP_4_1_program!CB47</f>
        <v>0</v>
      </c>
      <c r="CC47" s="20">
        <f>FP_4_1_program!CC47</f>
        <v>0</v>
      </c>
      <c r="CD47" s="20">
        <f>FP_4_1_program!CD47</f>
        <v>0</v>
      </c>
      <c r="CE47" s="20">
        <f>FP_4_1_program!CE47</f>
        <v>0</v>
      </c>
      <c r="CF47" s="20">
        <f>FP_4_1_program!CF47</f>
        <v>0</v>
      </c>
      <c r="CG47" s="20">
        <f>FP_4_1_program!CG47</f>
        <v>0</v>
      </c>
      <c r="CH47" s="20">
        <f>FP_4_1_program!CH47</f>
        <v>0</v>
      </c>
      <c r="CI47" s="20">
        <f>FP_4_1_program!CI47</f>
        <v>0</v>
      </c>
      <c r="CJ47" s="20">
        <f>FP_4_1_program!CJ47</f>
        <v>0</v>
      </c>
      <c r="CK47" s="20">
        <f>FP_4_1_program!CK47</f>
        <v>0</v>
      </c>
      <c r="CL47" s="20">
        <f>FP_4_1_program!CL47</f>
        <v>0</v>
      </c>
      <c r="CM47" s="20">
        <f>FP_4_1_program!CM47</f>
        <v>0</v>
      </c>
      <c r="CN47" s="20">
        <f>FP_4_1_program!CN47</f>
        <v>0</v>
      </c>
      <c r="CO47" s="20">
        <f>FP_4_1_program!CO47</f>
        <v>0</v>
      </c>
      <c r="CP47" s="20">
        <f>FP_4_1_program!CP47</f>
        <v>0</v>
      </c>
      <c r="CQ47" s="20">
        <f>FP_4_1_program!CQ47</f>
        <v>0</v>
      </c>
      <c r="CR47" s="20">
        <f>FP_4_1_program!CR47</f>
        <v>0</v>
      </c>
    </row>
    <row r="48" spans="1:96" x14ac:dyDescent="0.25">
      <c r="A48" s="22" t="s">
        <v>130</v>
      </c>
      <c r="B48" s="23" t="s">
        <v>83</v>
      </c>
      <c r="C48" s="23" t="s">
        <v>74</v>
      </c>
      <c r="D48" s="24">
        <f>FP_4_1_program!D48</f>
        <v>33789272</v>
      </c>
      <c r="E48" s="25">
        <f>FP_4_1_program!E48</f>
        <v>33789272</v>
      </c>
      <c r="F48" s="25">
        <f>FP_4_1_program!F48</f>
        <v>19500000</v>
      </c>
      <c r="G48" s="24">
        <f>FP_4_1_program!G48</f>
        <v>14289272</v>
      </c>
      <c r="H48" s="24">
        <f>FP_4_1_program!H48</f>
        <v>14289272</v>
      </c>
      <c r="I48" s="25">
        <f>FP_4_1_program!I48</f>
        <v>14289272</v>
      </c>
      <c r="J48" s="25">
        <f>FP_4_1_program!J48</f>
        <v>0</v>
      </c>
      <c r="K48" s="25">
        <f>FP_4_1_program!K48</f>
        <v>0</v>
      </c>
      <c r="L48" s="25">
        <f>FP_4_1_program!L48</f>
        <v>0</v>
      </c>
      <c r="M48" s="24">
        <f>FP_4_1_program!M48</f>
        <v>19500000</v>
      </c>
      <c r="N48" s="25">
        <f>FP_4_1_program!N48</f>
        <v>11303663</v>
      </c>
      <c r="O48" s="25">
        <f>FP_4_1_program!O48</f>
        <v>8196337</v>
      </c>
      <c r="P48" s="24">
        <f>FP_4_1_program!P48</f>
        <v>14289272</v>
      </c>
      <c r="Q48" s="25">
        <f>FP_4_1_program!Q48</f>
        <v>1994766</v>
      </c>
      <c r="R48" s="25">
        <f>FP_4_1_program!R48</f>
        <v>12294506</v>
      </c>
      <c r="S48" s="24">
        <f>FP_4_1_program!S48</f>
        <v>14289272</v>
      </c>
      <c r="T48" s="25">
        <f>FP_4_1_program!T48</f>
        <v>1994766</v>
      </c>
      <c r="U48" s="25">
        <f>FP_4_1_program!U48</f>
        <v>12294506</v>
      </c>
      <c r="V48" s="24">
        <f>FP_4_1_program!V48</f>
        <v>14289272</v>
      </c>
      <c r="W48" s="25">
        <f>FP_4_1_program!W48</f>
        <v>1994766</v>
      </c>
      <c r="X48" s="25">
        <f>FP_4_1_program!X48</f>
        <v>12294506</v>
      </c>
      <c r="Y48" s="24">
        <f>FP_4_1_program!Y48</f>
        <v>0</v>
      </c>
      <c r="Z48" s="25">
        <f>FP_4_1_program!Z48</f>
        <v>0</v>
      </c>
      <c r="AA48" s="25">
        <f>FP_4_1_program!AA48</f>
        <v>0</v>
      </c>
      <c r="AB48" s="24">
        <f>FP_4_1_program!AB48</f>
        <v>0</v>
      </c>
      <c r="AC48" s="25">
        <f>FP_4_1_program!AC48</f>
        <v>0</v>
      </c>
      <c r="AD48" s="25">
        <f>FP_4_1_program!AD48</f>
        <v>0</v>
      </c>
      <c r="AE48" s="25">
        <f>FP_4_1_program!AE48</f>
        <v>13298429</v>
      </c>
      <c r="AF48" s="25">
        <f>FP_4_1_program!AF48</f>
        <v>20490843</v>
      </c>
      <c r="AG48" s="25">
        <f>FP_4_1_program!AG48</f>
        <v>0</v>
      </c>
      <c r="AH48" s="24">
        <f>FP_4_1_program!AH48</f>
        <v>0</v>
      </c>
      <c r="AI48" s="25">
        <f>FP_4_1_program!AI48</f>
        <v>0</v>
      </c>
      <c r="AJ48" s="25">
        <f>FP_4_1_program!AJ48</f>
        <v>0</v>
      </c>
      <c r="AK48" s="24">
        <f>FP_4_1_program!AK48</f>
        <v>0</v>
      </c>
      <c r="AL48" s="25">
        <f>FP_4_1_program!AL48</f>
        <v>0</v>
      </c>
      <c r="AM48" s="25">
        <f>FP_4_1_program!AM48</f>
        <v>0</v>
      </c>
      <c r="AN48" s="24">
        <f>FP_4_1_program!AN48</f>
        <v>0</v>
      </c>
      <c r="AO48" s="25">
        <f>FP_4_1_program!AO48</f>
        <v>0</v>
      </c>
      <c r="AP48" s="25">
        <f>FP_4_1_program!AP48</f>
        <v>0</v>
      </c>
      <c r="AQ48" s="24">
        <f>FP_4_1_program!AQ48</f>
        <v>0</v>
      </c>
      <c r="AR48" s="25">
        <f>FP_4_1_program!AR48</f>
        <v>0</v>
      </c>
      <c r="AS48" s="25">
        <f>FP_4_1_program!AS48</f>
        <v>0</v>
      </c>
      <c r="AT48" s="24">
        <f>FP_4_1_program!AT48</f>
        <v>0</v>
      </c>
      <c r="AU48" s="25">
        <f>FP_4_1_program!AU48</f>
        <v>0</v>
      </c>
      <c r="AV48" s="25">
        <f>FP_4_1_program!AV48</f>
        <v>0</v>
      </c>
      <c r="AW48" s="24">
        <f>FP_4_1_program!AW48</f>
        <v>0</v>
      </c>
      <c r="AX48" s="25">
        <f>FP_4_1_program!AX48</f>
        <v>0</v>
      </c>
      <c r="AY48" s="25">
        <f>FP_4_1_program!AY48</f>
        <v>0</v>
      </c>
      <c r="AZ48" s="25">
        <f>FP_4_1_program!AZ48</f>
        <v>0</v>
      </c>
      <c r="BA48" s="25">
        <f>FP_4_1_program!BA48</f>
        <v>0</v>
      </c>
      <c r="BB48" s="25">
        <f>FP_4_1_program!BB48</f>
        <v>0</v>
      </c>
      <c r="BC48" s="24">
        <f>FP_4_1_program!BC48</f>
        <v>0</v>
      </c>
      <c r="BD48" s="25">
        <f>FP_4_1_program!BD48</f>
        <v>0</v>
      </c>
      <c r="BE48" s="25">
        <f>FP_4_1_program!BE48</f>
        <v>0</v>
      </c>
      <c r="BF48" s="24">
        <f>FP_4_1_program!BF48</f>
        <v>0</v>
      </c>
      <c r="BG48" s="25">
        <f>FP_4_1_program!BG48</f>
        <v>0</v>
      </c>
      <c r="BH48" s="25">
        <f>FP_4_1_program!BH48</f>
        <v>0</v>
      </c>
      <c r="BI48" s="24">
        <f>FP_4_1_program!BI48</f>
        <v>0</v>
      </c>
      <c r="BJ48" s="25">
        <f>FP_4_1_program!BJ48</f>
        <v>0</v>
      </c>
      <c r="BK48" s="25">
        <f>FP_4_1_program!BK48</f>
        <v>0</v>
      </c>
      <c r="BL48" s="24">
        <f>FP_4_1_program!BL48</f>
        <v>0</v>
      </c>
      <c r="BM48" s="25">
        <f>FP_4_1_program!BM48</f>
        <v>0</v>
      </c>
      <c r="BN48" s="25">
        <f>FP_4_1_program!BN48</f>
        <v>0</v>
      </c>
      <c r="BO48" s="24">
        <f>FP_4_1_program!BO48</f>
        <v>0</v>
      </c>
      <c r="BP48" s="25">
        <f>FP_4_1_program!BP48</f>
        <v>0</v>
      </c>
      <c r="BQ48" s="25">
        <f>FP_4_1_program!BQ48</f>
        <v>0</v>
      </c>
      <c r="BR48" s="24">
        <f>FP_4_1_program!BR48</f>
        <v>0</v>
      </c>
      <c r="BS48" s="25">
        <f>FP_4_1_program!BS48</f>
        <v>0</v>
      </c>
      <c r="BT48" s="25">
        <f>FP_4_1_program!BT48</f>
        <v>0</v>
      </c>
      <c r="BU48" s="25">
        <f>FP_4_1_program!BU48</f>
        <v>0</v>
      </c>
      <c r="BV48" s="25">
        <f>FP_4_1_program!BV48</f>
        <v>0</v>
      </c>
      <c r="BW48" s="25">
        <f>FP_4_1_program!BW48</f>
        <v>0</v>
      </c>
      <c r="BX48" s="24">
        <f>FP_4_1_program!BX48</f>
        <v>0</v>
      </c>
      <c r="BY48" s="25">
        <f>FP_4_1_program!BY48</f>
        <v>0</v>
      </c>
      <c r="BZ48" s="25">
        <f>FP_4_1_program!BZ48</f>
        <v>0</v>
      </c>
      <c r="CA48" s="24">
        <f>FP_4_1_program!CA48</f>
        <v>0</v>
      </c>
      <c r="CB48" s="25">
        <f>FP_4_1_program!CB48</f>
        <v>0</v>
      </c>
      <c r="CC48" s="25">
        <f>FP_4_1_program!CC48</f>
        <v>0</v>
      </c>
      <c r="CD48" s="24">
        <f>FP_4_1_program!CD48</f>
        <v>0</v>
      </c>
      <c r="CE48" s="25">
        <f>FP_4_1_program!CE48</f>
        <v>0</v>
      </c>
      <c r="CF48" s="25">
        <f>FP_4_1_program!CF48</f>
        <v>0</v>
      </c>
      <c r="CG48" s="24">
        <f>FP_4_1_program!CG48</f>
        <v>0</v>
      </c>
      <c r="CH48" s="25">
        <f>FP_4_1_program!CH48</f>
        <v>0</v>
      </c>
      <c r="CI48" s="25">
        <f>FP_4_1_program!CI48</f>
        <v>0</v>
      </c>
      <c r="CJ48" s="24">
        <f>FP_4_1_program!CJ48</f>
        <v>0</v>
      </c>
      <c r="CK48" s="25">
        <f>FP_4_1_program!CK48</f>
        <v>0</v>
      </c>
      <c r="CL48" s="25">
        <f>FP_4_1_program!CL48</f>
        <v>0</v>
      </c>
      <c r="CM48" s="24">
        <f>FP_4_1_program!CM48</f>
        <v>0</v>
      </c>
      <c r="CN48" s="25">
        <f>FP_4_1_program!CN48</f>
        <v>0</v>
      </c>
      <c r="CO48" s="25">
        <f>FP_4_1_program!CO48</f>
        <v>0</v>
      </c>
      <c r="CP48" s="25">
        <f>FP_4_1_program!CP48</f>
        <v>0</v>
      </c>
      <c r="CQ48" s="25">
        <f>FP_4_1_program!CQ48</f>
        <v>0</v>
      </c>
      <c r="CR48" s="25">
        <f>FP_4_1_program!CR48</f>
        <v>0</v>
      </c>
    </row>
    <row r="49" spans="1:96" ht="27" x14ac:dyDescent="0.25">
      <c r="A49" s="14" t="s">
        <v>89</v>
      </c>
      <c r="B49" s="15" t="s">
        <v>70</v>
      </c>
      <c r="C49" s="15"/>
      <c r="D49" s="16">
        <f>FP_4_1_program!D49-FP_3_6_program!D35</f>
        <v>646646444</v>
      </c>
      <c r="E49" s="16">
        <f>FP_4_1_program!E49-FP_3_6_program!E35</f>
        <v>646646444</v>
      </c>
      <c r="F49" s="16">
        <f>FP_4_1_program!F49-FP_3_6_program!F35</f>
        <v>539147849</v>
      </c>
      <c r="G49" s="16">
        <f>FP_4_1_program!G49-FP_3_6_program!G35</f>
        <v>107498595</v>
      </c>
      <c r="H49" s="16">
        <f>FP_4_1_program!H49-FP_3_6_program!H35</f>
        <v>104498595</v>
      </c>
      <c r="I49" s="16">
        <f>FP_4_1_program!I49-FP_3_6_program!I35</f>
        <v>100961364</v>
      </c>
      <c r="J49" s="16">
        <f>FP_4_1_program!J49-FP_3_6_program!J35</f>
        <v>3537231</v>
      </c>
      <c r="K49" s="16">
        <f>FP_4_1_program!K49-FP_3_6_program!K35</f>
        <v>3000000</v>
      </c>
      <c r="L49" s="16">
        <f>FP_4_1_program!L49-FP_3_6_program!L35</f>
        <v>0</v>
      </c>
      <c r="M49" s="16">
        <f>FP_4_1_program!M49-FP_3_6_program!M35</f>
        <v>508947849</v>
      </c>
      <c r="N49" s="16">
        <f>FP_4_1_program!N49-FP_3_6_program!N35</f>
        <v>501479741</v>
      </c>
      <c r="O49" s="16">
        <f>FP_4_1_program!O49-FP_3_6_program!O35</f>
        <v>7468108</v>
      </c>
      <c r="P49" s="16">
        <f>FP_4_1_program!P49-FP_3_6_program!P35</f>
        <v>100522123</v>
      </c>
      <c r="Q49" s="16">
        <f>FP_4_1_program!Q49-FP_3_6_program!Q35</f>
        <v>89319961</v>
      </c>
      <c r="R49" s="16">
        <f>FP_4_1_program!R49-FP_3_6_program!R35</f>
        <v>11202162</v>
      </c>
      <c r="S49" s="16">
        <f>FP_4_1_program!S49-FP_3_6_program!S35</f>
        <v>99522123</v>
      </c>
      <c r="T49" s="16">
        <f>FP_4_1_program!T49-FP_3_6_program!T35</f>
        <v>88319961</v>
      </c>
      <c r="U49" s="16">
        <f>FP_4_1_program!U49-FP_3_6_program!U35</f>
        <v>11202162</v>
      </c>
      <c r="V49" s="16">
        <f>FP_4_1_program!V49-FP_3_6_program!V35</f>
        <v>97796657</v>
      </c>
      <c r="W49" s="16">
        <f>FP_4_1_program!W49-FP_3_6_program!W35</f>
        <v>86594495</v>
      </c>
      <c r="X49" s="16">
        <f>FP_4_1_program!X49-FP_3_6_program!X35</f>
        <v>11202162</v>
      </c>
      <c r="Y49" s="16">
        <f>FP_4_1_program!Y49-FP_3_6_program!Y35</f>
        <v>1725466</v>
      </c>
      <c r="Z49" s="16">
        <f>FP_4_1_program!Z49-FP_3_6_program!Z35</f>
        <v>1725466</v>
      </c>
      <c r="AA49" s="16">
        <f>FP_4_1_program!AA49-FP_3_6_program!AA35</f>
        <v>0</v>
      </c>
      <c r="AB49" s="16">
        <f>FP_4_1_program!AB49-FP_3_6_program!AB35</f>
        <v>1000000</v>
      </c>
      <c r="AC49" s="16">
        <f>FP_4_1_program!AC49-FP_3_6_program!AC35</f>
        <v>1000000</v>
      </c>
      <c r="AD49" s="16">
        <f>FP_4_1_program!AD49-FP_3_6_program!AD35</f>
        <v>0</v>
      </c>
      <c r="AE49" s="16">
        <f>FP_4_1_program!AE49-FP_3_6_program!AE35</f>
        <v>590799702</v>
      </c>
      <c r="AF49" s="16">
        <f>FP_4_1_program!AF49-FP_3_6_program!AF35</f>
        <v>18670270</v>
      </c>
      <c r="AG49" s="16">
        <f>FP_4_1_program!AG49-FP_3_6_program!AG35</f>
        <v>0</v>
      </c>
      <c r="AH49" s="16">
        <f>FP_4_1_program!AH49-FP_3_6_program!AH35</f>
        <v>0</v>
      </c>
      <c r="AI49" s="16">
        <f>FP_4_1_program!AI49-FP_3_6_program!AI35</f>
        <v>0</v>
      </c>
      <c r="AJ49" s="16">
        <f>FP_4_1_program!AJ49-FP_3_6_program!AJ35</f>
        <v>0</v>
      </c>
      <c r="AK49" s="16">
        <f>FP_4_1_program!AK49-FP_3_6_program!AK35</f>
        <v>0</v>
      </c>
      <c r="AL49" s="16">
        <f>FP_4_1_program!AL49-FP_3_6_program!AL35</f>
        <v>0</v>
      </c>
      <c r="AM49" s="16">
        <f>FP_4_1_program!AM49-FP_3_6_program!AM35</f>
        <v>0</v>
      </c>
      <c r="AN49" s="16">
        <f>FP_4_1_program!AN49-FP_3_6_program!AN35</f>
        <v>0</v>
      </c>
      <c r="AO49" s="16">
        <f>FP_4_1_program!AO49-FP_3_6_program!AO35</f>
        <v>0</v>
      </c>
      <c r="AP49" s="16">
        <f>FP_4_1_program!AP49-FP_3_6_program!AP35</f>
        <v>0</v>
      </c>
      <c r="AQ49" s="16">
        <f>FP_4_1_program!AQ49-FP_3_6_program!AQ35</f>
        <v>0</v>
      </c>
      <c r="AR49" s="16">
        <f>FP_4_1_program!AR49-FP_3_6_program!AR35</f>
        <v>0</v>
      </c>
      <c r="AS49" s="16">
        <f>FP_4_1_program!AS49-FP_3_6_program!AS35</f>
        <v>0</v>
      </c>
      <c r="AT49" s="16">
        <f>FP_4_1_program!AT49-FP_3_6_program!AT35</f>
        <v>0</v>
      </c>
      <c r="AU49" s="16">
        <f>FP_4_1_program!AU49-FP_3_6_program!AU35</f>
        <v>0</v>
      </c>
      <c r="AV49" s="16">
        <f>FP_4_1_program!AV49-FP_3_6_program!AV35</f>
        <v>0</v>
      </c>
      <c r="AW49" s="16">
        <f>FP_4_1_program!AW49-FP_3_6_program!AW35</f>
        <v>0</v>
      </c>
      <c r="AX49" s="16">
        <f>FP_4_1_program!AX49-FP_3_6_program!AX35</f>
        <v>0</v>
      </c>
      <c r="AY49" s="16">
        <f>FP_4_1_program!AY49-FP_3_6_program!AY35</f>
        <v>0</v>
      </c>
      <c r="AZ49" s="16">
        <f>FP_4_1_program!AZ49-FP_3_6_program!AZ35</f>
        <v>0</v>
      </c>
      <c r="BA49" s="16">
        <f>FP_4_1_program!BA49-FP_3_6_program!BA35</f>
        <v>0</v>
      </c>
      <c r="BB49" s="16">
        <f>FP_4_1_program!BB49-FP_3_6_program!BB35</f>
        <v>0</v>
      </c>
      <c r="BC49" s="16">
        <f>FP_4_1_program!BC49-FP_3_6_program!BC35</f>
        <v>0</v>
      </c>
      <c r="BD49" s="16">
        <f>FP_4_1_program!BD49-FP_3_6_program!BD35</f>
        <v>0</v>
      </c>
      <c r="BE49" s="16">
        <f>FP_4_1_program!BE49-FP_3_6_program!BE35</f>
        <v>0</v>
      </c>
      <c r="BF49" s="16">
        <f>FP_4_1_program!BF49-FP_3_6_program!BF35</f>
        <v>0</v>
      </c>
      <c r="BG49" s="16">
        <f>FP_4_1_program!BG49-FP_3_6_program!BG35</f>
        <v>0</v>
      </c>
      <c r="BH49" s="16">
        <f>FP_4_1_program!BH49-FP_3_6_program!BH35</f>
        <v>0</v>
      </c>
      <c r="BI49" s="16">
        <f>FP_4_1_program!BI49-FP_3_6_program!BI35</f>
        <v>0</v>
      </c>
      <c r="BJ49" s="16">
        <f>FP_4_1_program!BJ49-FP_3_6_program!BJ35</f>
        <v>0</v>
      </c>
      <c r="BK49" s="16">
        <f>FP_4_1_program!BK49-FP_3_6_program!BK35</f>
        <v>0</v>
      </c>
      <c r="BL49" s="16">
        <f>FP_4_1_program!BL49-FP_3_6_program!BL35</f>
        <v>0</v>
      </c>
      <c r="BM49" s="16">
        <f>FP_4_1_program!BM49-FP_3_6_program!BM35</f>
        <v>0</v>
      </c>
      <c r="BN49" s="16">
        <f>FP_4_1_program!BN49-FP_3_6_program!BN35</f>
        <v>0</v>
      </c>
      <c r="BO49" s="16">
        <f>FP_4_1_program!BO49-FP_3_6_program!BO35</f>
        <v>0</v>
      </c>
      <c r="BP49" s="16">
        <f>FP_4_1_program!BP49-FP_3_6_program!BP35</f>
        <v>0</v>
      </c>
      <c r="BQ49" s="16">
        <f>FP_4_1_program!BQ49-FP_3_6_program!BQ35</f>
        <v>0</v>
      </c>
      <c r="BR49" s="16">
        <f>FP_4_1_program!BR49-FP_3_6_program!BR35</f>
        <v>0</v>
      </c>
      <c r="BS49" s="16">
        <f>FP_4_1_program!BS49-FP_3_6_program!BS35</f>
        <v>0</v>
      </c>
      <c r="BT49" s="16">
        <f>FP_4_1_program!BT49-FP_3_6_program!BT35</f>
        <v>0</v>
      </c>
      <c r="BU49" s="16">
        <f>FP_4_1_program!BU49-FP_3_6_program!BU35</f>
        <v>0</v>
      </c>
      <c r="BV49" s="16">
        <f>FP_4_1_program!BV49-FP_3_6_program!BV35</f>
        <v>0</v>
      </c>
      <c r="BW49" s="16">
        <f>FP_4_1_program!BW49-FP_3_6_program!BW35</f>
        <v>0</v>
      </c>
      <c r="BX49" s="16">
        <f>FP_4_1_program!BX49-FP_3_6_program!BX35</f>
        <v>30200000</v>
      </c>
      <c r="BY49" s="16">
        <f>FP_4_1_program!BY49-FP_3_6_program!BY35</f>
        <v>30200000</v>
      </c>
      <c r="BZ49" s="16">
        <f>FP_4_1_program!BZ49-FP_3_6_program!BZ35</f>
        <v>0</v>
      </c>
      <c r="CA49" s="16">
        <f>FP_4_1_program!CA49-FP_3_6_program!CA35</f>
        <v>6976472</v>
      </c>
      <c r="CB49" s="16">
        <f>FP_4_1_program!CB49-FP_3_6_program!CB35</f>
        <v>6976472</v>
      </c>
      <c r="CC49" s="16">
        <f>FP_4_1_program!CC49-FP_3_6_program!CC35</f>
        <v>0</v>
      </c>
      <c r="CD49" s="16">
        <f>FP_4_1_program!CD49-FP_3_6_program!CD35</f>
        <v>4976472</v>
      </c>
      <c r="CE49" s="16">
        <f>FP_4_1_program!CE49-FP_3_6_program!CE35</f>
        <v>4976472</v>
      </c>
      <c r="CF49" s="16">
        <f>FP_4_1_program!CF49-FP_3_6_program!CF35</f>
        <v>0</v>
      </c>
      <c r="CG49" s="16">
        <f>FP_4_1_program!CG49-FP_3_6_program!CG35</f>
        <v>3164707</v>
      </c>
      <c r="CH49" s="16">
        <f>FP_4_1_program!CH49-FP_3_6_program!CH35</f>
        <v>3164707</v>
      </c>
      <c r="CI49" s="16">
        <f>FP_4_1_program!CI49-FP_3_6_program!CI35</f>
        <v>0</v>
      </c>
      <c r="CJ49" s="16">
        <f>FP_4_1_program!CJ49-FP_3_6_program!CJ35</f>
        <v>1811765</v>
      </c>
      <c r="CK49" s="16">
        <f>FP_4_1_program!CK49-FP_3_6_program!CK35</f>
        <v>1811765</v>
      </c>
      <c r="CL49" s="16">
        <f>FP_4_1_program!CL49-FP_3_6_program!CL35</f>
        <v>0</v>
      </c>
      <c r="CM49" s="16">
        <f>FP_4_1_program!CM49-FP_3_6_program!CM35</f>
        <v>2000000</v>
      </c>
      <c r="CN49" s="16">
        <f>FP_4_1_program!CN49-FP_3_6_program!CN35</f>
        <v>2000000</v>
      </c>
      <c r="CO49" s="16">
        <f>FP_4_1_program!CO49-FP_3_6_program!CO35</f>
        <v>0</v>
      </c>
      <c r="CP49" s="16">
        <f>FP_4_1_program!CP49-FP_3_6_program!CP35</f>
        <v>37176472</v>
      </c>
      <c r="CQ49" s="16">
        <f>FP_4_1_program!CQ49-FP_3_6_program!CQ35</f>
        <v>0</v>
      </c>
      <c r="CR49" s="16">
        <f>FP_4_1_program!CR49-FP_3_6_program!CR35</f>
        <v>0</v>
      </c>
    </row>
    <row r="50" spans="1:96" x14ac:dyDescent="0.25">
      <c r="A50" s="18" t="s">
        <v>90</v>
      </c>
      <c r="B50" s="19" t="s">
        <v>72</v>
      </c>
      <c r="C50" s="19"/>
      <c r="D50" s="20">
        <f>FP_4_1_program!D50-FP_3_6_program!D36</f>
        <v>4038920</v>
      </c>
      <c r="E50" s="20">
        <f>FP_4_1_program!E50-FP_3_6_program!E36</f>
        <v>4038920</v>
      </c>
      <c r="F50" s="20">
        <f>FP_4_1_program!F50-FP_3_6_program!F36</f>
        <v>1333076</v>
      </c>
      <c r="G50" s="20">
        <f>FP_4_1_program!G50-FP_3_6_program!G36</f>
        <v>2705844</v>
      </c>
      <c r="H50" s="20">
        <f>FP_4_1_program!H50-FP_3_6_program!H36</f>
        <v>-294156</v>
      </c>
      <c r="I50" s="20">
        <f>FP_4_1_program!I50-FP_3_6_program!I36</f>
        <v>-3831387</v>
      </c>
      <c r="J50" s="20">
        <f>FP_4_1_program!J50-FP_3_6_program!J36</f>
        <v>3537231</v>
      </c>
      <c r="K50" s="20">
        <f>FP_4_1_program!K50-FP_3_6_program!K36</f>
        <v>3000000</v>
      </c>
      <c r="L50" s="20">
        <f>FP_4_1_program!L50-FP_3_6_program!L36</f>
        <v>0</v>
      </c>
      <c r="M50" s="20">
        <f>FP_4_1_program!M50-FP_3_6_program!M36</f>
        <v>18333076</v>
      </c>
      <c r="N50" s="20">
        <f>FP_4_1_program!N50-FP_3_6_program!N36</f>
        <v>18333076</v>
      </c>
      <c r="O50" s="20">
        <f>FP_4_1_program!O50-FP_3_6_program!O36</f>
        <v>0</v>
      </c>
      <c r="P50" s="20">
        <f>FP_4_1_program!P50-FP_3_6_program!P36</f>
        <v>4058784</v>
      </c>
      <c r="Q50" s="20">
        <f>FP_4_1_program!Q50-FP_3_6_program!Q36</f>
        <v>4058784</v>
      </c>
      <c r="R50" s="20">
        <f>FP_4_1_program!R50-FP_3_6_program!R36</f>
        <v>0</v>
      </c>
      <c r="S50" s="20">
        <f>FP_4_1_program!S50-FP_3_6_program!S36</f>
        <v>3058784</v>
      </c>
      <c r="T50" s="20">
        <f>FP_4_1_program!T50-FP_3_6_program!T36</f>
        <v>3058784</v>
      </c>
      <c r="U50" s="20">
        <f>FP_4_1_program!U50-FP_3_6_program!U36</f>
        <v>0</v>
      </c>
      <c r="V50" s="20">
        <f>FP_4_1_program!V50-FP_3_6_program!V36</f>
        <v>1333318</v>
      </c>
      <c r="W50" s="20">
        <f>FP_4_1_program!W50-FP_3_6_program!W36</f>
        <v>1333318</v>
      </c>
      <c r="X50" s="20">
        <f>FP_4_1_program!X50-FP_3_6_program!X36</f>
        <v>0</v>
      </c>
      <c r="Y50" s="20">
        <f>FP_4_1_program!Y50-FP_3_6_program!Y36</f>
        <v>1725466</v>
      </c>
      <c r="Z50" s="20">
        <f>FP_4_1_program!Z50-FP_3_6_program!Z36</f>
        <v>1725466</v>
      </c>
      <c r="AA50" s="20">
        <f>FP_4_1_program!AA50-FP_3_6_program!AA36</f>
        <v>0</v>
      </c>
      <c r="AB50" s="20">
        <f>FP_4_1_program!AB50-FP_3_6_program!AB36</f>
        <v>1000000</v>
      </c>
      <c r="AC50" s="20">
        <f>FP_4_1_program!AC50-FP_3_6_program!AC36</f>
        <v>1000000</v>
      </c>
      <c r="AD50" s="20">
        <f>FP_4_1_program!AD50-FP_3_6_program!AD36</f>
        <v>0</v>
      </c>
      <c r="AE50" s="20">
        <f>FP_4_1_program!AE50-FP_3_6_program!AE36</f>
        <v>22391860</v>
      </c>
      <c r="AF50" s="20">
        <f>FP_4_1_program!AF50-FP_3_6_program!AF36</f>
        <v>0</v>
      </c>
      <c r="AG50" s="20">
        <f>FP_4_1_program!AG50-FP_3_6_program!AG36</f>
        <v>0</v>
      </c>
      <c r="AH50" s="20">
        <f>FP_4_1_program!AH50-FP_3_6_program!AH36</f>
        <v>0</v>
      </c>
      <c r="AI50" s="20">
        <f>FP_4_1_program!AI50-FP_3_6_program!AI36</f>
        <v>0</v>
      </c>
      <c r="AJ50" s="20">
        <f>FP_4_1_program!AJ50-FP_3_6_program!AJ36</f>
        <v>0</v>
      </c>
      <c r="AK50" s="20">
        <f>FP_4_1_program!AK50-FP_3_6_program!AK36</f>
        <v>0</v>
      </c>
      <c r="AL50" s="20">
        <f>FP_4_1_program!AL50-FP_3_6_program!AL36</f>
        <v>0</v>
      </c>
      <c r="AM50" s="20">
        <f>FP_4_1_program!AM50-FP_3_6_program!AM36</f>
        <v>0</v>
      </c>
      <c r="AN50" s="20">
        <f>FP_4_1_program!AN50-FP_3_6_program!AN36</f>
        <v>0</v>
      </c>
      <c r="AO50" s="20">
        <f>FP_4_1_program!AO50-FP_3_6_program!AO36</f>
        <v>0</v>
      </c>
      <c r="AP50" s="20">
        <f>FP_4_1_program!AP50-FP_3_6_program!AP36</f>
        <v>0</v>
      </c>
      <c r="AQ50" s="20">
        <f>FP_4_1_program!AQ50-FP_3_6_program!AQ36</f>
        <v>0</v>
      </c>
      <c r="AR50" s="20">
        <f>FP_4_1_program!AR50-FP_3_6_program!AR36</f>
        <v>0</v>
      </c>
      <c r="AS50" s="20">
        <f>FP_4_1_program!AS50-FP_3_6_program!AS36</f>
        <v>0</v>
      </c>
      <c r="AT50" s="20">
        <f>FP_4_1_program!AT50-FP_3_6_program!AT36</f>
        <v>0</v>
      </c>
      <c r="AU50" s="20">
        <f>FP_4_1_program!AU50-FP_3_6_program!AU36</f>
        <v>0</v>
      </c>
      <c r="AV50" s="20">
        <f>FP_4_1_program!AV50-FP_3_6_program!AV36</f>
        <v>0</v>
      </c>
      <c r="AW50" s="20">
        <f>FP_4_1_program!AW50-FP_3_6_program!AW36</f>
        <v>0</v>
      </c>
      <c r="AX50" s="20">
        <f>FP_4_1_program!AX50-FP_3_6_program!AX36</f>
        <v>0</v>
      </c>
      <c r="AY50" s="20">
        <f>FP_4_1_program!AY50-FP_3_6_program!AY36</f>
        <v>0</v>
      </c>
      <c r="AZ50" s="20">
        <f>FP_4_1_program!AZ50-FP_3_6_program!AZ36</f>
        <v>0</v>
      </c>
      <c r="BA50" s="20">
        <f>FP_4_1_program!BA50-FP_3_6_program!BA36</f>
        <v>0</v>
      </c>
      <c r="BB50" s="20">
        <f>FP_4_1_program!BB50-FP_3_6_program!BB36</f>
        <v>0</v>
      </c>
      <c r="BC50" s="20">
        <f>FP_4_1_program!BC50-FP_3_6_program!BC36</f>
        <v>0</v>
      </c>
      <c r="BD50" s="20">
        <f>FP_4_1_program!BD50-FP_3_6_program!BD36</f>
        <v>0</v>
      </c>
      <c r="BE50" s="20">
        <f>FP_4_1_program!BE50-FP_3_6_program!BE36</f>
        <v>0</v>
      </c>
      <c r="BF50" s="20">
        <f>FP_4_1_program!BF50-FP_3_6_program!BF36</f>
        <v>0</v>
      </c>
      <c r="BG50" s="20">
        <f>FP_4_1_program!BG50-FP_3_6_program!BG36</f>
        <v>0</v>
      </c>
      <c r="BH50" s="20">
        <f>FP_4_1_program!BH50-FP_3_6_program!BH36</f>
        <v>0</v>
      </c>
      <c r="BI50" s="20">
        <f>FP_4_1_program!BI50-FP_3_6_program!BI36</f>
        <v>0</v>
      </c>
      <c r="BJ50" s="20">
        <f>FP_4_1_program!BJ50-FP_3_6_program!BJ36</f>
        <v>0</v>
      </c>
      <c r="BK50" s="20">
        <f>FP_4_1_program!BK50-FP_3_6_program!BK36</f>
        <v>0</v>
      </c>
      <c r="BL50" s="20">
        <f>FP_4_1_program!BL50-FP_3_6_program!BL36</f>
        <v>0</v>
      </c>
      <c r="BM50" s="20">
        <f>FP_4_1_program!BM50-FP_3_6_program!BM36</f>
        <v>0</v>
      </c>
      <c r="BN50" s="20">
        <f>FP_4_1_program!BN50-FP_3_6_program!BN36</f>
        <v>0</v>
      </c>
      <c r="BO50" s="20">
        <f>FP_4_1_program!BO50-FP_3_6_program!BO36</f>
        <v>0</v>
      </c>
      <c r="BP50" s="20">
        <f>FP_4_1_program!BP50-FP_3_6_program!BP36</f>
        <v>0</v>
      </c>
      <c r="BQ50" s="20">
        <f>FP_4_1_program!BQ50-FP_3_6_program!BQ36</f>
        <v>0</v>
      </c>
      <c r="BR50" s="20">
        <f>FP_4_1_program!BR50-FP_3_6_program!BR36</f>
        <v>0</v>
      </c>
      <c r="BS50" s="20">
        <f>FP_4_1_program!BS50-FP_3_6_program!BS36</f>
        <v>0</v>
      </c>
      <c r="BT50" s="20">
        <f>FP_4_1_program!BT50-FP_3_6_program!BT36</f>
        <v>0</v>
      </c>
      <c r="BU50" s="20">
        <f>FP_4_1_program!BU50-FP_3_6_program!BU36</f>
        <v>0</v>
      </c>
      <c r="BV50" s="20">
        <f>FP_4_1_program!BV50-FP_3_6_program!BV36</f>
        <v>0</v>
      </c>
      <c r="BW50" s="20">
        <f>FP_4_1_program!BW50-FP_3_6_program!BW36</f>
        <v>0</v>
      </c>
      <c r="BX50" s="20">
        <f>FP_4_1_program!BX50-FP_3_6_program!BX36</f>
        <v>-17000000</v>
      </c>
      <c r="BY50" s="20">
        <f>FP_4_1_program!BY50-FP_3_6_program!BY36</f>
        <v>-17000000</v>
      </c>
      <c r="BZ50" s="20">
        <f>FP_4_1_program!BZ50-FP_3_6_program!BZ36</f>
        <v>0</v>
      </c>
      <c r="CA50" s="20">
        <f>FP_4_1_program!CA50-FP_3_6_program!CA36</f>
        <v>-1352940</v>
      </c>
      <c r="CB50" s="20">
        <f>FP_4_1_program!CB50-FP_3_6_program!CB36</f>
        <v>-1352940</v>
      </c>
      <c r="CC50" s="20">
        <f>FP_4_1_program!CC50-FP_3_6_program!CC36</f>
        <v>0</v>
      </c>
      <c r="CD50" s="20">
        <f>FP_4_1_program!CD50-FP_3_6_program!CD36</f>
        <v>-3352940</v>
      </c>
      <c r="CE50" s="20">
        <f>FP_4_1_program!CE50-FP_3_6_program!CE36</f>
        <v>-3352940</v>
      </c>
      <c r="CF50" s="20">
        <f>FP_4_1_program!CF50-FP_3_6_program!CF36</f>
        <v>0</v>
      </c>
      <c r="CG50" s="20">
        <f>FP_4_1_program!CG50-FP_3_6_program!CG36</f>
        <v>-5164705</v>
      </c>
      <c r="CH50" s="20">
        <f>FP_4_1_program!CH50-FP_3_6_program!CH36</f>
        <v>-5164705</v>
      </c>
      <c r="CI50" s="20">
        <f>FP_4_1_program!CI50-FP_3_6_program!CI36</f>
        <v>0</v>
      </c>
      <c r="CJ50" s="20">
        <f>FP_4_1_program!CJ50-FP_3_6_program!CJ36</f>
        <v>1811765</v>
      </c>
      <c r="CK50" s="20">
        <f>FP_4_1_program!CK50-FP_3_6_program!CK36</f>
        <v>1811765</v>
      </c>
      <c r="CL50" s="20">
        <f>FP_4_1_program!CL50-FP_3_6_program!CL36</f>
        <v>0</v>
      </c>
      <c r="CM50" s="20">
        <f>FP_4_1_program!CM50-FP_3_6_program!CM36</f>
        <v>2000000</v>
      </c>
      <c r="CN50" s="20">
        <f>FP_4_1_program!CN50-FP_3_6_program!CN36</f>
        <v>2000000</v>
      </c>
      <c r="CO50" s="20">
        <f>FP_4_1_program!CO50-FP_3_6_program!CO36</f>
        <v>0</v>
      </c>
      <c r="CP50" s="20">
        <f>FP_4_1_program!CP50-FP_3_6_program!CP36</f>
        <v>-18352940</v>
      </c>
      <c r="CQ50" s="20">
        <f>FP_4_1_program!CQ50-FP_3_6_program!CQ36</f>
        <v>0</v>
      </c>
      <c r="CR50" s="20">
        <f>FP_4_1_program!CR50-FP_3_6_program!CR36</f>
        <v>0</v>
      </c>
    </row>
    <row r="51" spans="1:96" x14ac:dyDescent="0.25">
      <c r="A51" s="22" t="s">
        <v>90</v>
      </c>
      <c r="B51" s="23" t="s">
        <v>82</v>
      </c>
      <c r="C51" s="23" t="s">
        <v>82</v>
      </c>
      <c r="D51" s="24">
        <f>FP_4_1_program!D51-FP_3_6_program!D37</f>
        <v>-17529405</v>
      </c>
      <c r="E51" s="25">
        <f>FP_4_1_program!E51-FP_3_6_program!E37</f>
        <v>-17529405</v>
      </c>
      <c r="F51" s="25">
        <f>FP_4_1_program!F51-FP_3_6_program!F37</f>
        <v>-17000000</v>
      </c>
      <c r="G51" s="24">
        <f>FP_4_1_program!G51-FP_3_6_program!G37</f>
        <v>-529405</v>
      </c>
      <c r="H51" s="24">
        <f>FP_4_1_program!H51-FP_3_6_program!H37</f>
        <v>-3529405</v>
      </c>
      <c r="I51" s="25">
        <f>FP_4_1_program!I51-FP_3_6_program!I37</f>
        <v>-5341170</v>
      </c>
      <c r="J51" s="25">
        <f>FP_4_1_program!J51-FP_3_6_program!J37</f>
        <v>1811765</v>
      </c>
      <c r="K51" s="25">
        <f>FP_4_1_program!K51-FP_3_6_program!K37</f>
        <v>3000000</v>
      </c>
      <c r="L51" s="25">
        <f>FP_4_1_program!L51-FP_3_6_program!L37</f>
        <v>0</v>
      </c>
      <c r="M51" s="24">
        <f>FP_4_1_program!M51-FP_3_6_program!M37</f>
        <v>0</v>
      </c>
      <c r="N51" s="25">
        <f>FP_4_1_program!N51-FP_3_6_program!N37</f>
        <v>0</v>
      </c>
      <c r="O51" s="25">
        <f>FP_4_1_program!O51-FP_3_6_program!O37</f>
        <v>0</v>
      </c>
      <c r="P51" s="24">
        <f>FP_4_1_program!P51-FP_3_6_program!P37</f>
        <v>823535</v>
      </c>
      <c r="Q51" s="25">
        <f>FP_4_1_program!Q51-FP_3_6_program!Q37</f>
        <v>823535</v>
      </c>
      <c r="R51" s="25">
        <f>FP_4_1_program!R51-FP_3_6_program!R37</f>
        <v>0</v>
      </c>
      <c r="S51" s="24">
        <f>FP_4_1_program!S51-FP_3_6_program!S37</f>
        <v>-176465</v>
      </c>
      <c r="T51" s="25">
        <f>FP_4_1_program!T51-FP_3_6_program!T37</f>
        <v>-176465</v>
      </c>
      <c r="U51" s="25">
        <f>FP_4_1_program!U51-FP_3_6_program!U37</f>
        <v>0</v>
      </c>
      <c r="V51" s="24">
        <f>FP_4_1_program!V51-FP_3_6_program!V37</f>
        <v>-176465</v>
      </c>
      <c r="W51" s="25">
        <f>FP_4_1_program!W51-FP_3_6_program!W37</f>
        <v>-176465</v>
      </c>
      <c r="X51" s="25">
        <f>FP_4_1_program!X51-FP_3_6_program!X37</f>
        <v>0</v>
      </c>
      <c r="Y51" s="24">
        <f>FP_4_1_program!Y51-FP_3_6_program!Y37</f>
        <v>0</v>
      </c>
      <c r="Z51" s="25">
        <f>FP_4_1_program!Z51-FP_3_6_program!Z37</f>
        <v>0</v>
      </c>
      <c r="AA51" s="25">
        <f>FP_4_1_program!AA51-FP_3_6_program!AA37</f>
        <v>0</v>
      </c>
      <c r="AB51" s="24">
        <f>FP_4_1_program!AB51-FP_3_6_program!AB37</f>
        <v>1000000</v>
      </c>
      <c r="AC51" s="25">
        <f>FP_4_1_program!AC51-FP_3_6_program!AC37</f>
        <v>1000000</v>
      </c>
      <c r="AD51" s="25">
        <f>FP_4_1_program!AD51-FP_3_6_program!AD37</f>
        <v>0</v>
      </c>
      <c r="AE51" s="25">
        <f>FP_4_1_program!AE51-FP_3_6_program!AE37</f>
        <v>823535</v>
      </c>
      <c r="AF51" s="25">
        <f>FP_4_1_program!AF51-FP_3_6_program!AF37</f>
        <v>0</v>
      </c>
      <c r="AG51" s="25">
        <f>FP_4_1_program!AG51-FP_3_6_program!AG37</f>
        <v>0</v>
      </c>
      <c r="AH51" s="24">
        <f>FP_4_1_program!AH51-FP_3_6_program!AH37</f>
        <v>0</v>
      </c>
      <c r="AI51" s="25">
        <f>FP_4_1_program!AI51-FP_3_6_program!AI37</f>
        <v>0</v>
      </c>
      <c r="AJ51" s="25">
        <f>FP_4_1_program!AJ51-FP_3_6_program!AJ37</f>
        <v>0</v>
      </c>
      <c r="AK51" s="24">
        <f>FP_4_1_program!AK51-FP_3_6_program!AK37</f>
        <v>0</v>
      </c>
      <c r="AL51" s="25">
        <f>FP_4_1_program!AL51-FP_3_6_program!AL37</f>
        <v>0</v>
      </c>
      <c r="AM51" s="25">
        <f>FP_4_1_program!AM51-FP_3_6_program!AM37</f>
        <v>0</v>
      </c>
      <c r="AN51" s="24">
        <f>FP_4_1_program!AN51-FP_3_6_program!AN37</f>
        <v>0</v>
      </c>
      <c r="AO51" s="25">
        <f>FP_4_1_program!AO51-FP_3_6_program!AO37</f>
        <v>0</v>
      </c>
      <c r="AP51" s="25">
        <f>FP_4_1_program!AP51-FP_3_6_program!AP37</f>
        <v>0</v>
      </c>
      <c r="AQ51" s="24">
        <f>FP_4_1_program!AQ51-FP_3_6_program!AQ37</f>
        <v>0</v>
      </c>
      <c r="AR51" s="25">
        <f>FP_4_1_program!AR51-FP_3_6_program!AR37</f>
        <v>0</v>
      </c>
      <c r="AS51" s="25">
        <f>FP_4_1_program!AS51-FP_3_6_program!AS37</f>
        <v>0</v>
      </c>
      <c r="AT51" s="24">
        <f>FP_4_1_program!AT51-FP_3_6_program!AT37</f>
        <v>0</v>
      </c>
      <c r="AU51" s="25">
        <f>FP_4_1_program!AU51-FP_3_6_program!AU37</f>
        <v>0</v>
      </c>
      <c r="AV51" s="25">
        <f>FP_4_1_program!AV51-FP_3_6_program!AV37</f>
        <v>0</v>
      </c>
      <c r="AW51" s="24">
        <f>FP_4_1_program!AW51-FP_3_6_program!AW37</f>
        <v>0</v>
      </c>
      <c r="AX51" s="25">
        <f>FP_4_1_program!AX51-FP_3_6_program!AX37</f>
        <v>0</v>
      </c>
      <c r="AY51" s="25">
        <f>FP_4_1_program!AY51-FP_3_6_program!AY37</f>
        <v>0</v>
      </c>
      <c r="AZ51" s="25">
        <f>FP_4_1_program!AZ51-FP_3_6_program!AZ37</f>
        <v>0</v>
      </c>
      <c r="BA51" s="25">
        <f>FP_4_1_program!BA51-FP_3_6_program!BA37</f>
        <v>0</v>
      </c>
      <c r="BB51" s="25">
        <f>FP_4_1_program!BB51-FP_3_6_program!BB37</f>
        <v>0</v>
      </c>
      <c r="BC51" s="24">
        <f>FP_4_1_program!BC51-FP_3_6_program!BC37</f>
        <v>0</v>
      </c>
      <c r="BD51" s="25">
        <f>FP_4_1_program!BD51-FP_3_6_program!BD37</f>
        <v>0</v>
      </c>
      <c r="BE51" s="25">
        <f>FP_4_1_program!BE51-FP_3_6_program!BE37</f>
        <v>0</v>
      </c>
      <c r="BF51" s="24">
        <f>FP_4_1_program!BF51-FP_3_6_program!BF37</f>
        <v>0</v>
      </c>
      <c r="BG51" s="25">
        <f>FP_4_1_program!BG51-FP_3_6_program!BG37</f>
        <v>0</v>
      </c>
      <c r="BH51" s="25">
        <f>FP_4_1_program!BH51-FP_3_6_program!BH37</f>
        <v>0</v>
      </c>
      <c r="BI51" s="24">
        <f>FP_4_1_program!BI51-FP_3_6_program!BI37</f>
        <v>0</v>
      </c>
      <c r="BJ51" s="25">
        <f>FP_4_1_program!BJ51-FP_3_6_program!BJ37</f>
        <v>0</v>
      </c>
      <c r="BK51" s="25">
        <f>FP_4_1_program!BK51-FP_3_6_program!BK37</f>
        <v>0</v>
      </c>
      <c r="BL51" s="24">
        <f>FP_4_1_program!BL51-FP_3_6_program!BL37</f>
        <v>0</v>
      </c>
      <c r="BM51" s="25">
        <f>FP_4_1_program!BM51-FP_3_6_program!BM37</f>
        <v>0</v>
      </c>
      <c r="BN51" s="25">
        <f>FP_4_1_program!BN51-FP_3_6_program!BN37</f>
        <v>0</v>
      </c>
      <c r="BO51" s="24">
        <f>FP_4_1_program!BO51-FP_3_6_program!BO37</f>
        <v>0</v>
      </c>
      <c r="BP51" s="25">
        <f>FP_4_1_program!BP51-FP_3_6_program!BP37</f>
        <v>0</v>
      </c>
      <c r="BQ51" s="25">
        <f>FP_4_1_program!BQ51-FP_3_6_program!BQ37</f>
        <v>0</v>
      </c>
      <c r="BR51" s="24">
        <f>FP_4_1_program!BR51-FP_3_6_program!BR37</f>
        <v>0</v>
      </c>
      <c r="BS51" s="25">
        <f>FP_4_1_program!BS51-FP_3_6_program!BS37</f>
        <v>0</v>
      </c>
      <c r="BT51" s="25">
        <f>FP_4_1_program!BT51-FP_3_6_program!BT37</f>
        <v>0</v>
      </c>
      <c r="BU51" s="25">
        <f>FP_4_1_program!BU51-FP_3_6_program!BU37</f>
        <v>0</v>
      </c>
      <c r="BV51" s="25">
        <f>FP_4_1_program!BV51-FP_3_6_program!BV37</f>
        <v>0</v>
      </c>
      <c r="BW51" s="25">
        <f>FP_4_1_program!BW51-FP_3_6_program!BW37</f>
        <v>0</v>
      </c>
      <c r="BX51" s="24">
        <f>FP_4_1_program!BX51-FP_3_6_program!BX37</f>
        <v>-17000000</v>
      </c>
      <c r="BY51" s="25">
        <f>FP_4_1_program!BY51-FP_3_6_program!BY37</f>
        <v>-17000000</v>
      </c>
      <c r="BZ51" s="25">
        <f>FP_4_1_program!BZ51-FP_3_6_program!BZ37</f>
        <v>0</v>
      </c>
      <c r="CA51" s="24">
        <f>FP_4_1_program!CA51-FP_3_6_program!CA37</f>
        <v>-1352940</v>
      </c>
      <c r="CB51" s="25">
        <f>FP_4_1_program!CB51-FP_3_6_program!CB37</f>
        <v>-1352940</v>
      </c>
      <c r="CC51" s="25">
        <f>FP_4_1_program!CC51-FP_3_6_program!CC37</f>
        <v>0</v>
      </c>
      <c r="CD51" s="24">
        <f>FP_4_1_program!CD51-FP_3_6_program!CD37</f>
        <v>-3352940</v>
      </c>
      <c r="CE51" s="25">
        <f>FP_4_1_program!CE51-FP_3_6_program!CE37</f>
        <v>-3352940</v>
      </c>
      <c r="CF51" s="25">
        <f>FP_4_1_program!CF51-FP_3_6_program!CF37</f>
        <v>0</v>
      </c>
      <c r="CG51" s="24">
        <f>FP_4_1_program!CG51-FP_3_6_program!CG37</f>
        <v>-5164705</v>
      </c>
      <c r="CH51" s="25">
        <f>FP_4_1_program!CH51-FP_3_6_program!CH37</f>
        <v>-5164705</v>
      </c>
      <c r="CI51" s="25">
        <f>FP_4_1_program!CI51-FP_3_6_program!CI37</f>
        <v>0</v>
      </c>
      <c r="CJ51" s="24">
        <f>FP_4_1_program!CJ51-FP_3_6_program!CJ37</f>
        <v>1811765</v>
      </c>
      <c r="CK51" s="25">
        <f>FP_4_1_program!CK51-FP_3_6_program!CK37</f>
        <v>1811765</v>
      </c>
      <c r="CL51" s="25">
        <f>FP_4_1_program!CL51-FP_3_6_program!CL37</f>
        <v>0</v>
      </c>
      <c r="CM51" s="24">
        <f>FP_4_1_program!CM51-FP_3_6_program!CM37</f>
        <v>2000000</v>
      </c>
      <c r="CN51" s="25">
        <f>FP_4_1_program!CN51-FP_3_6_program!CN37</f>
        <v>2000000</v>
      </c>
      <c r="CO51" s="25">
        <f>FP_4_1_program!CO51-FP_3_6_program!CO37</f>
        <v>0</v>
      </c>
      <c r="CP51" s="25">
        <f>FP_4_1_program!CP51-FP_3_6_program!CP37</f>
        <v>-18352940</v>
      </c>
      <c r="CQ51" s="25">
        <f>FP_4_1_program!CQ51-FP_3_6_program!CQ37</f>
        <v>0</v>
      </c>
      <c r="CR51" s="25">
        <f>FP_4_1_program!CR51-FP_3_6_program!CR37</f>
        <v>0</v>
      </c>
    </row>
    <row r="52" spans="1:96" x14ac:dyDescent="0.25">
      <c r="A52" s="22" t="s">
        <v>90</v>
      </c>
      <c r="B52" s="23" t="s">
        <v>74</v>
      </c>
      <c r="C52" s="23" t="s">
        <v>74</v>
      </c>
      <c r="D52" s="24">
        <f>FP_4_1_program!D52-FP_3_6_program!D38</f>
        <v>21568325</v>
      </c>
      <c r="E52" s="25">
        <f>FP_4_1_program!E52-FP_3_6_program!E38</f>
        <v>21568325</v>
      </c>
      <c r="F52" s="25">
        <f>FP_4_1_program!F52-FP_3_6_program!F38</f>
        <v>18333076</v>
      </c>
      <c r="G52" s="24">
        <f>FP_4_1_program!G52-FP_3_6_program!G38</f>
        <v>3235249</v>
      </c>
      <c r="H52" s="24">
        <f>FP_4_1_program!H52-FP_3_6_program!H38</f>
        <v>3235249</v>
      </c>
      <c r="I52" s="25">
        <f>FP_4_1_program!I52-FP_3_6_program!I38</f>
        <v>1509783</v>
      </c>
      <c r="J52" s="25">
        <f>FP_4_1_program!J52-FP_3_6_program!J38</f>
        <v>1725466</v>
      </c>
      <c r="K52" s="25">
        <f>FP_4_1_program!K52-FP_3_6_program!K38</f>
        <v>0</v>
      </c>
      <c r="L52" s="25">
        <f>FP_4_1_program!L52-FP_3_6_program!L38</f>
        <v>0</v>
      </c>
      <c r="M52" s="24">
        <f>FP_4_1_program!M52-FP_3_6_program!M38</f>
        <v>18333076</v>
      </c>
      <c r="N52" s="25">
        <f>FP_4_1_program!N52-FP_3_6_program!N38</f>
        <v>18333076</v>
      </c>
      <c r="O52" s="25">
        <f>FP_4_1_program!O52-FP_3_6_program!O38</f>
        <v>0</v>
      </c>
      <c r="P52" s="24">
        <f>FP_4_1_program!P52-FP_3_6_program!P38</f>
        <v>3235249</v>
      </c>
      <c r="Q52" s="25">
        <f>FP_4_1_program!Q52-FP_3_6_program!Q38</f>
        <v>3235249</v>
      </c>
      <c r="R52" s="25">
        <f>FP_4_1_program!R52-FP_3_6_program!R38</f>
        <v>0</v>
      </c>
      <c r="S52" s="24">
        <f>FP_4_1_program!S52-FP_3_6_program!S38</f>
        <v>3235249</v>
      </c>
      <c r="T52" s="25">
        <f>FP_4_1_program!T52-FP_3_6_program!T38</f>
        <v>3235249</v>
      </c>
      <c r="U52" s="25">
        <f>FP_4_1_program!U52-FP_3_6_program!U38</f>
        <v>0</v>
      </c>
      <c r="V52" s="24">
        <f>FP_4_1_program!V52-FP_3_6_program!V38</f>
        <v>1509783</v>
      </c>
      <c r="W52" s="25">
        <f>FP_4_1_program!W52-FP_3_6_program!W38</f>
        <v>1509783</v>
      </c>
      <c r="X52" s="25">
        <f>FP_4_1_program!X52-FP_3_6_program!X38</f>
        <v>0</v>
      </c>
      <c r="Y52" s="24">
        <f>FP_4_1_program!Y52-FP_3_6_program!Y38</f>
        <v>1725466</v>
      </c>
      <c r="Z52" s="25">
        <f>FP_4_1_program!Z52-FP_3_6_program!Z38</f>
        <v>1725466</v>
      </c>
      <c r="AA52" s="25">
        <f>FP_4_1_program!AA52-FP_3_6_program!AA38</f>
        <v>0</v>
      </c>
      <c r="AB52" s="24">
        <f>FP_4_1_program!AB52-FP_3_6_program!AB38</f>
        <v>0</v>
      </c>
      <c r="AC52" s="25">
        <f>FP_4_1_program!AC52-FP_3_6_program!AC38</f>
        <v>0</v>
      </c>
      <c r="AD52" s="25">
        <f>FP_4_1_program!AD52-FP_3_6_program!AD38</f>
        <v>0</v>
      </c>
      <c r="AE52" s="25">
        <f>FP_4_1_program!AE52-FP_3_6_program!AE38</f>
        <v>21568325</v>
      </c>
      <c r="AF52" s="25">
        <f>FP_4_1_program!AF52-FP_3_6_program!AF38</f>
        <v>0</v>
      </c>
      <c r="AG52" s="25">
        <f>FP_4_1_program!AG52-FP_3_6_program!AG38</f>
        <v>0</v>
      </c>
      <c r="AH52" s="24">
        <f>FP_4_1_program!AH52-FP_3_6_program!AH38</f>
        <v>0</v>
      </c>
      <c r="AI52" s="25">
        <f>FP_4_1_program!AI52-FP_3_6_program!AI38</f>
        <v>0</v>
      </c>
      <c r="AJ52" s="25">
        <f>FP_4_1_program!AJ52-FP_3_6_program!AJ38</f>
        <v>0</v>
      </c>
      <c r="AK52" s="24">
        <f>FP_4_1_program!AK52-FP_3_6_program!AK38</f>
        <v>0</v>
      </c>
      <c r="AL52" s="25">
        <f>FP_4_1_program!AL52-FP_3_6_program!AL38</f>
        <v>0</v>
      </c>
      <c r="AM52" s="25">
        <f>FP_4_1_program!AM52-FP_3_6_program!AM38</f>
        <v>0</v>
      </c>
      <c r="AN52" s="24">
        <f>FP_4_1_program!AN52-FP_3_6_program!AN38</f>
        <v>0</v>
      </c>
      <c r="AO52" s="25">
        <f>FP_4_1_program!AO52-FP_3_6_program!AO38</f>
        <v>0</v>
      </c>
      <c r="AP52" s="25">
        <f>FP_4_1_program!AP52-FP_3_6_program!AP38</f>
        <v>0</v>
      </c>
      <c r="AQ52" s="24">
        <f>FP_4_1_program!AQ52-FP_3_6_program!AQ38</f>
        <v>0</v>
      </c>
      <c r="AR52" s="25">
        <f>FP_4_1_program!AR52-FP_3_6_program!AR38</f>
        <v>0</v>
      </c>
      <c r="AS52" s="25">
        <f>FP_4_1_program!AS52-FP_3_6_program!AS38</f>
        <v>0</v>
      </c>
      <c r="AT52" s="24">
        <f>FP_4_1_program!AT52-FP_3_6_program!AT38</f>
        <v>0</v>
      </c>
      <c r="AU52" s="25">
        <f>FP_4_1_program!AU52-FP_3_6_program!AU38</f>
        <v>0</v>
      </c>
      <c r="AV52" s="25">
        <f>FP_4_1_program!AV52-FP_3_6_program!AV38</f>
        <v>0</v>
      </c>
      <c r="AW52" s="24">
        <f>FP_4_1_program!AW52-FP_3_6_program!AW38</f>
        <v>0</v>
      </c>
      <c r="AX52" s="25">
        <f>FP_4_1_program!AX52-FP_3_6_program!AX38</f>
        <v>0</v>
      </c>
      <c r="AY52" s="25">
        <f>FP_4_1_program!AY52-FP_3_6_program!AY38</f>
        <v>0</v>
      </c>
      <c r="AZ52" s="25">
        <f>FP_4_1_program!AZ52-FP_3_6_program!AZ38</f>
        <v>0</v>
      </c>
      <c r="BA52" s="25">
        <f>FP_4_1_program!BA52-FP_3_6_program!BA38</f>
        <v>0</v>
      </c>
      <c r="BB52" s="25">
        <f>FP_4_1_program!BB52-FP_3_6_program!BB38</f>
        <v>0</v>
      </c>
      <c r="BC52" s="24">
        <f>FP_4_1_program!BC52-FP_3_6_program!BC38</f>
        <v>0</v>
      </c>
      <c r="BD52" s="25">
        <f>FP_4_1_program!BD52-FP_3_6_program!BD38</f>
        <v>0</v>
      </c>
      <c r="BE52" s="25">
        <f>FP_4_1_program!BE52-FP_3_6_program!BE38</f>
        <v>0</v>
      </c>
      <c r="BF52" s="24">
        <f>FP_4_1_program!BF52-FP_3_6_program!BF38</f>
        <v>0</v>
      </c>
      <c r="BG52" s="25">
        <f>FP_4_1_program!BG52-FP_3_6_program!BG38</f>
        <v>0</v>
      </c>
      <c r="BH52" s="25">
        <f>FP_4_1_program!BH52-FP_3_6_program!BH38</f>
        <v>0</v>
      </c>
      <c r="BI52" s="24">
        <f>FP_4_1_program!BI52-FP_3_6_program!BI38</f>
        <v>0</v>
      </c>
      <c r="BJ52" s="25">
        <f>FP_4_1_program!BJ52-FP_3_6_program!BJ38</f>
        <v>0</v>
      </c>
      <c r="BK52" s="25">
        <f>FP_4_1_program!BK52-FP_3_6_program!BK38</f>
        <v>0</v>
      </c>
      <c r="BL52" s="24">
        <f>FP_4_1_program!BL52-FP_3_6_program!BL38</f>
        <v>0</v>
      </c>
      <c r="BM52" s="25">
        <f>FP_4_1_program!BM52-FP_3_6_program!BM38</f>
        <v>0</v>
      </c>
      <c r="BN52" s="25">
        <f>FP_4_1_program!BN52-FP_3_6_program!BN38</f>
        <v>0</v>
      </c>
      <c r="BO52" s="24">
        <f>FP_4_1_program!BO52-FP_3_6_program!BO38</f>
        <v>0</v>
      </c>
      <c r="BP52" s="25">
        <f>FP_4_1_program!BP52-FP_3_6_program!BP38</f>
        <v>0</v>
      </c>
      <c r="BQ52" s="25">
        <f>FP_4_1_program!BQ52-FP_3_6_program!BQ38</f>
        <v>0</v>
      </c>
      <c r="BR52" s="24">
        <f>FP_4_1_program!BR52-FP_3_6_program!BR38</f>
        <v>0</v>
      </c>
      <c r="BS52" s="25">
        <f>FP_4_1_program!BS52-FP_3_6_program!BS38</f>
        <v>0</v>
      </c>
      <c r="BT52" s="25">
        <f>FP_4_1_program!BT52-FP_3_6_program!BT38</f>
        <v>0</v>
      </c>
      <c r="BU52" s="25">
        <f>FP_4_1_program!BU52-FP_3_6_program!BU38</f>
        <v>0</v>
      </c>
      <c r="BV52" s="25">
        <f>FP_4_1_program!BV52-FP_3_6_program!BV38</f>
        <v>0</v>
      </c>
      <c r="BW52" s="25">
        <f>FP_4_1_program!BW52-FP_3_6_program!BW38</f>
        <v>0</v>
      </c>
      <c r="BX52" s="24">
        <f>FP_4_1_program!BX52-FP_3_6_program!BX38</f>
        <v>0</v>
      </c>
      <c r="BY52" s="25">
        <f>FP_4_1_program!BY52-FP_3_6_program!BY38</f>
        <v>0</v>
      </c>
      <c r="BZ52" s="25">
        <f>FP_4_1_program!BZ52-FP_3_6_program!BZ38</f>
        <v>0</v>
      </c>
      <c r="CA52" s="24">
        <f>FP_4_1_program!CA52-FP_3_6_program!CA38</f>
        <v>0</v>
      </c>
      <c r="CB52" s="25">
        <f>FP_4_1_program!CB52-FP_3_6_program!CB38</f>
        <v>0</v>
      </c>
      <c r="CC52" s="25">
        <f>FP_4_1_program!CC52-FP_3_6_program!CC38</f>
        <v>0</v>
      </c>
      <c r="CD52" s="24">
        <f>FP_4_1_program!CD52-FP_3_6_program!CD38</f>
        <v>0</v>
      </c>
      <c r="CE52" s="25">
        <f>FP_4_1_program!CE52-FP_3_6_program!CE38</f>
        <v>0</v>
      </c>
      <c r="CF52" s="25">
        <f>FP_4_1_program!CF52-FP_3_6_program!CF38</f>
        <v>0</v>
      </c>
      <c r="CG52" s="24">
        <f>FP_4_1_program!CG52-FP_3_6_program!CG38</f>
        <v>0</v>
      </c>
      <c r="CH52" s="25">
        <f>FP_4_1_program!CH52-FP_3_6_program!CH38</f>
        <v>0</v>
      </c>
      <c r="CI52" s="25">
        <f>FP_4_1_program!CI52-FP_3_6_program!CI38</f>
        <v>0</v>
      </c>
      <c r="CJ52" s="24">
        <f>FP_4_1_program!CJ52-FP_3_6_program!CJ38</f>
        <v>0</v>
      </c>
      <c r="CK52" s="25">
        <f>FP_4_1_program!CK52-FP_3_6_program!CK38</f>
        <v>0</v>
      </c>
      <c r="CL52" s="25">
        <f>FP_4_1_program!CL52-FP_3_6_program!CL38</f>
        <v>0</v>
      </c>
      <c r="CM52" s="24">
        <f>FP_4_1_program!CM52-FP_3_6_program!CM38</f>
        <v>0</v>
      </c>
      <c r="CN52" s="25">
        <f>FP_4_1_program!CN52-FP_3_6_program!CN38</f>
        <v>0</v>
      </c>
      <c r="CO52" s="25">
        <f>FP_4_1_program!CO52-FP_3_6_program!CO38</f>
        <v>0</v>
      </c>
      <c r="CP52" s="25">
        <f>FP_4_1_program!CP52-FP_3_6_program!CP38</f>
        <v>0</v>
      </c>
      <c r="CQ52" s="25">
        <f>FP_4_1_program!CQ52-FP_3_6_program!CQ38</f>
        <v>0</v>
      </c>
      <c r="CR52" s="25">
        <f>FP_4_1_program!CR52-FP_3_6_program!CR38</f>
        <v>0</v>
      </c>
    </row>
    <row r="53" spans="1:96" x14ac:dyDescent="0.25">
      <c r="A53" s="22" t="s">
        <v>90</v>
      </c>
      <c r="B53" s="23" t="s">
        <v>87</v>
      </c>
      <c r="C53" s="23" t="s">
        <v>74</v>
      </c>
      <c r="D53" s="24">
        <f>FP_4_1_program!D53-FP_3_6_program!D39</f>
        <v>0</v>
      </c>
      <c r="E53" s="25">
        <f>FP_4_1_program!E53-FP_3_6_program!E39</f>
        <v>0</v>
      </c>
      <c r="F53" s="25">
        <f>FP_4_1_program!F53-FP_3_6_program!F39</f>
        <v>0</v>
      </c>
      <c r="G53" s="24">
        <f>FP_4_1_program!G53-FP_3_6_program!G39</f>
        <v>0</v>
      </c>
      <c r="H53" s="24">
        <f>FP_4_1_program!H53-FP_3_6_program!H39</f>
        <v>0</v>
      </c>
      <c r="I53" s="25">
        <f>FP_4_1_program!I53-FP_3_6_program!I39</f>
        <v>0</v>
      </c>
      <c r="J53" s="25">
        <f>FP_4_1_program!J53-FP_3_6_program!J39</f>
        <v>0</v>
      </c>
      <c r="K53" s="25">
        <f>FP_4_1_program!K53-FP_3_6_program!K39</f>
        <v>0</v>
      </c>
      <c r="L53" s="25">
        <f>FP_4_1_program!L53-FP_3_6_program!L39</f>
        <v>0</v>
      </c>
      <c r="M53" s="24">
        <f>FP_4_1_program!M53-FP_3_6_program!M39</f>
        <v>0</v>
      </c>
      <c r="N53" s="25">
        <f>FP_4_1_program!N53-FP_3_6_program!N39</f>
        <v>0</v>
      </c>
      <c r="O53" s="25">
        <f>FP_4_1_program!O53-FP_3_6_program!O39</f>
        <v>0</v>
      </c>
      <c r="P53" s="24">
        <f>FP_4_1_program!P53-FP_3_6_program!P39</f>
        <v>0</v>
      </c>
      <c r="Q53" s="25">
        <f>FP_4_1_program!Q53-FP_3_6_program!Q39</f>
        <v>0</v>
      </c>
      <c r="R53" s="25">
        <f>FP_4_1_program!R53-FP_3_6_program!R39</f>
        <v>0</v>
      </c>
      <c r="S53" s="24">
        <f>FP_4_1_program!S53-FP_3_6_program!S39</f>
        <v>0</v>
      </c>
      <c r="T53" s="25">
        <f>FP_4_1_program!T53-FP_3_6_program!T39</f>
        <v>0</v>
      </c>
      <c r="U53" s="25">
        <f>FP_4_1_program!U53-FP_3_6_program!U39</f>
        <v>0</v>
      </c>
      <c r="V53" s="24">
        <f>FP_4_1_program!V53-FP_3_6_program!V39</f>
        <v>0</v>
      </c>
      <c r="W53" s="25">
        <f>FP_4_1_program!W53-FP_3_6_program!W39</f>
        <v>0</v>
      </c>
      <c r="X53" s="25">
        <f>FP_4_1_program!X53-FP_3_6_program!X39</f>
        <v>0</v>
      </c>
      <c r="Y53" s="24">
        <f>FP_4_1_program!Y53-FP_3_6_program!Y39</f>
        <v>0</v>
      </c>
      <c r="Z53" s="25">
        <f>FP_4_1_program!Z53-FP_3_6_program!Z39</f>
        <v>0</v>
      </c>
      <c r="AA53" s="25">
        <f>FP_4_1_program!AA53-FP_3_6_program!AA39</f>
        <v>0</v>
      </c>
      <c r="AB53" s="24">
        <f>FP_4_1_program!AB53-FP_3_6_program!AB39</f>
        <v>0</v>
      </c>
      <c r="AC53" s="25">
        <f>FP_4_1_program!AC53-FP_3_6_program!AC39</f>
        <v>0</v>
      </c>
      <c r="AD53" s="25">
        <f>FP_4_1_program!AD53-FP_3_6_program!AD39</f>
        <v>0</v>
      </c>
      <c r="AE53" s="25">
        <f>FP_4_1_program!AE53-FP_3_6_program!AE39</f>
        <v>0</v>
      </c>
      <c r="AF53" s="25">
        <f>FP_4_1_program!AF53-FP_3_6_program!AF39</f>
        <v>0</v>
      </c>
      <c r="AG53" s="25">
        <f>FP_4_1_program!AG53-FP_3_6_program!AG39</f>
        <v>0</v>
      </c>
      <c r="AH53" s="24">
        <f>FP_4_1_program!AH53-FP_3_6_program!AH39</f>
        <v>0</v>
      </c>
      <c r="AI53" s="25">
        <f>FP_4_1_program!AI53-FP_3_6_program!AI39</f>
        <v>0</v>
      </c>
      <c r="AJ53" s="25">
        <f>FP_4_1_program!AJ53-FP_3_6_program!AJ39</f>
        <v>0</v>
      </c>
      <c r="AK53" s="24">
        <f>FP_4_1_program!AK53-FP_3_6_program!AK39</f>
        <v>0</v>
      </c>
      <c r="AL53" s="25">
        <f>FP_4_1_program!AL53-FP_3_6_program!AL39</f>
        <v>0</v>
      </c>
      <c r="AM53" s="25">
        <f>FP_4_1_program!AM53-FP_3_6_program!AM39</f>
        <v>0</v>
      </c>
      <c r="AN53" s="24">
        <f>FP_4_1_program!AN53-FP_3_6_program!AN39</f>
        <v>0</v>
      </c>
      <c r="AO53" s="25">
        <f>FP_4_1_program!AO53-FP_3_6_program!AO39</f>
        <v>0</v>
      </c>
      <c r="AP53" s="25">
        <f>FP_4_1_program!AP53-FP_3_6_program!AP39</f>
        <v>0</v>
      </c>
      <c r="AQ53" s="24">
        <f>FP_4_1_program!AQ53-FP_3_6_program!AQ39</f>
        <v>0</v>
      </c>
      <c r="AR53" s="25">
        <f>FP_4_1_program!AR53-FP_3_6_program!AR39</f>
        <v>0</v>
      </c>
      <c r="AS53" s="25">
        <f>FP_4_1_program!AS53-FP_3_6_program!AS39</f>
        <v>0</v>
      </c>
      <c r="AT53" s="24">
        <f>FP_4_1_program!AT53-FP_3_6_program!AT39</f>
        <v>0</v>
      </c>
      <c r="AU53" s="25">
        <f>FP_4_1_program!AU53-FP_3_6_program!AU39</f>
        <v>0</v>
      </c>
      <c r="AV53" s="25">
        <f>FP_4_1_program!AV53-FP_3_6_program!AV39</f>
        <v>0</v>
      </c>
      <c r="AW53" s="24">
        <f>FP_4_1_program!AW53-FP_3_6_program!AW39</f>
        <v>0</v>
      </c>
      <c r="AX53" s="25">
        <f>FP_4_1_program!AX53-FP_3_6_program!AX39</f>
        <v>0</v>
      </c>
      <c r="AY53" s="25">
        <f>FP_4_1_program!AY53-FP_3_6_program!AY39</f>
        <v>0</v>
      </c>
      <c r="AZ53" s="25">
        <f>FP_4_1_program!AZ53-FP_3_6_program!AZ39</f>
        <v>0</v>
      </c>
      <c r="BA53" s="25">
        <f>FP_4_1_program!BA53-FP_3_6_program!BA39</f>
        <v>0</v>
      </c>
      <c r="BB53" s="25">
        <f>FP_4_1_program!BB53-FP_3_6_program!BB39</f>
        <v>0</v>
      </c>
      <c r="BC53" s="24">
        <f>FP_4_1_program!BC53-FP_3_6_program!BC39</f>
        <v>0</v>
      </c>
      <c r="BD53" s="25">
        <f>FP_4_1_program!BD53-FP_3_6_program!BD39</f>
        <v>0</v>
      </c>
      <c r="BE53" s="25">
        <f>FP_4_1_program!BE53-FP_3_6_program!BE39</f>
        <v>0</v>
      </c>
      <c r="BF53" s="24">
        <f>FP_4_1_program!BF53-FP_3_6_program!BF39</f>
        <v>0</v>
      </c>
      <c r="BG53" s="25">
        <f>FP_4_1_program!BG53-FP_3_6_program!BG39</f>
        <v>0</v>
      </c>
      <c r="BH53" s="25">
        <f>FP_4_1_program!BH53-FP_3_6_program!BH39</f>
        <v>0</v>
      </c>
      <c r="BI53" s="24">
        <f>FP_4_1_program!BI53-FP_3_6_program!BI39</f>
        <v>0</v>
      </c>
      <c r="BJ53" s="25">
        <f>FP_4_1_program!BJ53-FP_3_6_program!BJ39</f>
        <v>0</v>
      </c>
      <c r="BK53" s="25">
        <f>FP_4_1_program!BK53-FP_3_6_program!BK39</f>
        <v>0</v>
      </c>
      <c r="BL53" s="24">
        <f>FP_4_1_program!BL53-FP_3_6_program!BL39</f>
        <v>0</v>
      </c>
      <c r="BM53" s="25">
        <f>FP_4_1_program!BM53-FP_3_6_program!BM39</f>
        <v>0</v>
      </c>
      <c r="BN53" s="25">
        <f>FP_4_1_program!BN53-FP_3_6_program!BN39</f>
        <v>0</v>
      </c>
      <c r="BO53" s="24">
        <f>FP_4_1_program!BO53-FP_3_6_program!BO39</f>
        <v>0</v>
      </c>
      <c r="BP53" s="25">
        <f>FP_4_1_program!BP53-FP_3_6_program!BP39</f>
        <v>0</v>
      </c>
      <c r="BQ53" s="25">
        <f>FP_4_1_program!BQ53-FP_3_6_program!BQ39</f>
        <v>0</v>
      </c>
      <c r="BR53" s="24">
        <f>FP_4_1_program!BR53-FP_3_6_program!BR39</f>
        <v>0</v>
      </c>
      <c r="BS53" s="25">
        <f>FP_4_1_program!BS53-FP_3_6_program!BS39</f>
        <v>0</v>
      </c>
      <c r="BT53" s="25">
        <f>FP_4_1_program!BT53-FP_3_6_program!BT39</f>
        <v>0</v>
      </c>
      <c r="BU53" s="25">
        <f>FP_4_1_program!BU53-FP_3_6_program!BU39</f>
        <v>0</v>
      </c>
      <c r="BV53" s="25">
        <f>FP_4_1_program!BV53-FP_3_6_program!BV39</f>
        <v>0</v>
      </c>
      <c r="BW53" s="25">
        <f>FP_4_1_program!BW53-FP_3_6_program!BW39</f>
        <v>0</v>
      </c>
      <c r="BX53" s="24">
        <f>FP_4_1_program!BX53-FP_3_6_program!BX39</f>
        <v>0</v>
      </c>
      <c r="BY53" s="25">
        <f>FP_4_1_program!BY53-FP_3_6_program!BY39</f>
        <v>0</v>
      </c>
      <c r="BZ53" s="25">
        <f>FP_4_1_program!BZ53-FP_3_6_program!BZ39</f>
        <v>0</v>
      </c>
      <c r="CA53" s="24">
        <f>FP_4_1_program!CA53-FP_3_6_program!CA39</f>
        <v>0</v>
      </c>
      <c r="CB53" s="25">
        <f>FP_4_1_program!CB53-FP_3_6_program!CB39</f>
        <v>0</v>
      </c>
      <c r="CC53" s="25">
        <f>FP_4_1_program!CC53-FP_3_6_program!CC39</f>
        <v>0</v>
      </c>
      <c r="CD53" s="24">
        <f>FP_4_1_program!CD53-FP_3_6_program!CD39</f>
        <v>0</v>
      </c>
      <c r="CE53" s="25">
        <f>FP_4_1_program!CE53-FP_3_6_program!CE39</f>
        <v>0</v>
      </c>
      <c r="CF53" s="25">
        <f>FP_4_1_program!CF53-FP_3_6_program!CF39</f>
        <v>0</v>
      </c>
      <c r="CG53" s="24">
        <f>FP_4_1_program!CG53-FP_3_6_program!CG39</f>
        <v>0</v>
      </c>
      <c r="CH53" s="25">
        <f>FP_4_1_program!CH53-FP_3_6_program!CH39</f>
        <v>0</v>
      </c>
      <c r="CI53" s="25">
        <f>FP_4_1_program!CI53-FP_3_6_program!CI39</f>
        <v>0</v>
      </c>
      <c r="CJ53" s="24">
        <f>FP_4_1_program!CJ53-FP_3_6_program!CJ39</f>
        <v>0</v>
      </c>
      <c r="CK53" s="25">
        <f>FP_4_1_program!CK53-FP_3_6_program!CK39</f>
        <v>0</v>
      </c>
      <c r="CL53" s="25">
        <f>FP_4_1_program!CL53-FP_3_6_program!CL39</f>
        <v>0</v>
      </c>
      <c r="CM53" s="24">
        <f>FP_4_1_program!CM53-FP_3_6_program!CM39</f>
        <v>0</v>
      </c>
      <c r="CN53" s="25">
        <f>FP_4_1_program!CN53-FP_3_6_program!CN39</f>
        <v>0</v>
      </c>
      <c r="CO53" s="25">
        <f>FP_4_1_program!CO53-FP_3_6_program!CO39</f>
        <v>0</v>
      </c>
      <c r="CP53" s="25">
        <f>FP_4_1_program!CP53-FP_3_6_program!CP39</f>
        <v>0</v>
      </c>
      <c r="CQ53" s="25">
        <f>FP_4_1_program!CQ53-FP_3_6_program!CQ39</f>
        <v>0</v>
      </c>
      <c r="CR53" s="25">
        <f>FP_4_1_program!CR53-FP_3_6_program!CR39</f>
        <v>0</v>
      </c>
    </row>
    <row r="54" spans="1:96" x14ac:dyDescent="0.25">
      <c r="A54" s="18" t="s">
        <v>131</v>
      </c>
      <c r="B54" s="19" t="s">
        <v>72</v>
      </c>
      <c r="C54" s="19"/>
      <c r="D54" s="20">
        <f>FP_4_1_program!D54</f>
        <v>642607524</v>
      </c>
      <c r="E54" s="20">
        <f>FP_4_1_program!E54</f>
        <v>642607524</v>
      </c>
      <c r="F54" s="20">
        <f>FP_4_1_program!F54</f>
        <v>537814773</v>
      </c>
      <c r="G54" s="20">
        <f>FP_4_1_program!G54</f>
        <v>104792751</v>
      </c>
      <c r="H54" s="20">
        <f>FP_4_1_program!H54</f>
        <v>104792751</v>
      </c>
      <c r="I54" s="20">
        <f>FP_4_1_program!I54</f>
        <v>104792751</v>
      </c>
      <c r="J54" s="20">
        <f>FP_4_1_program!J54</f>
        <v>0</v>
      </c>
      <c r="K54" s="20">
        <f>FP_4_1_program!K54</f>
        <v>0</v>
      </c>
      <c r="L54" s="20">
        <f>FP_4_1_program!L54</f>
        <v>0</v>
      </c>
      <c r="M54" s="20">
        <f>FP_4_1_program!M54</f>
        <v>490614773</v>
      </c>
      <c r="N54" s="20">
        <f>FP_4_1_program!N54</f>
        <v>483146665</v>
      </c>
      <c r="O54" s="20">
        <f>FP_4_1_program!O54</f>
        <v>7468108</v>
      </c>
      <c r="P54" s="20">
        <f>FP_4_1_program!P54</f>
        <v>96463339</v>
      </c>
      <c r="Q54" s="20">
        <f>FP_4_1_program!Q54</f>
        <v>85261177</v>
      </c>
      <c r="R54" s="20">
        <f>FP_4_1_program!R54</f>
        <v>11202162</v>
      </c>
      <c r="S54" s="20">
        <f>FP_4_1_program!S54</f>
        <v>96463339</v>
      </c>
      <c r="T54" s="20">
        <f>FP_4_1_program!T54</f>
        <v>85261177</v>
      </c>
      <c r="U54" s="20">
        <f>FP_4_1_program!U54</f>
        <v>11202162</v>
      </c>
      <c r="V54" s="20">
        <f>FP_4_1_program!V54</f>
        <v>96463339</v>
      </c>
      <c r="W54" s="20">
        <f>FP_4_1_program!W54</f>
        <v>85261177</v>
      </c>
      <c r="X54" s="20">
        <f>FP_4_1_program!X54</f>
        <v>11202162</v>
      </c>
      <c r="Y54" s="20">
        <f>FP_4_1_program!Y54</f>
        <v>0</v>
      </c>
      <c r="Z54" s="20">
        <f>FP_4_1_program!Z54</f>
        <v>0</v>
      </c>
      <c r="AA54" s="20">
        <f>FP_4_1_program!AA54</f>
        <v>0</v>
      </c>
      <c r="AB54" s="20">
        <f>FP_4_1_program!AB54</f>
        <v>0</v>
      </c>
      <c r="AC54" s="20">
        <f>FP_4_1_program!AC54</f>
        <v>0</v>
      </c>
      <c r="AD54" s="20">
        <f>FP_4_1_program!AD54</f>
        <v>0</v>
      </c>
      <c r="AE54" s="20">
        <f>FP_4_1_program!AE54</f>
        <v>568407842</v>
      </c>
      <c r="AF54" s="20">
        <f>FP_4_1_program!AF54</f>
        <v>18670270</v>
      </c>
      <c r="AG54" s="20">
        <f>FP_4_1_program!AG54</f>
        <v>0</v>
      </c>
      <c r="AH54" s="20">
        <f>FP_4_1_program!AH54</f>
        <v>0</v>
      </c>
      <c r="AI54" s="20">
        <f>FP_4_1_program!AI54</f>
        <v>0</v>
      </c>
      <c r="AJ54" s="20">
        <f>FP_4_1_program!AJ54</f>
        <v>0</v>
      </c>
      <c r="AK54" s="20">
        <f>FP_4_1_program!AK54</f>
        <v>0</v>
      </c>
      <c r="AL54" s="20">
        <f>FP_4_1_program!AL54</f>
        <v>0</v>
      </c>
      <c r="AM54" s="20">
        <f>FP_4_1_program!AM54</f>
        <v>0</v>
      </c>
      <c r="AN54" s="20">
        <f>FP_4_1_program!AN54</f>
        <v>0</v>
      </c>
      <c r="AO54" s="20">
        <f>FP_4_1_program!AO54</f>
        <v>0</v>
      </c>
      <c r="AP54" s="20">
        <f>FP_4_1_program!AP54</f>
        <v>0</v>
      </c>
      <c r="AQ54" s="20">
        <f>FP_4_1_program!AQ54</f>
        <v>0</v>
      </c>
      <c r="AR54" s="20">
        <f>FP_4_1_program!AR54</f>
        <v>0</v>
      </c>
      <c r="AS54" s="20">
        <f>FP_4_1_program!AS54</f>
        <v>0</v>
      </c>
      <c r="AT54" s="20">
        <f>FP_4_1_program!AT54</f>
        <v>0</v>
      </c>
      <c r="AU54" s="20">
        <f>FP_4_1_program!AU54</f>
        <v>0</v>
      </c>
      <c r="AV54" s="20">
        <f>FP_4_1_program!AV54</f>
        <v>0</v>
      </c>
      <c r="AW54" s="20">
        <f>FP_4_1_program!AW54</f>
        <v>0</v>
      </c>
      <c r="AX54" s="20">
        <f>FP_4_1_program!AX54</f>
        <v>0</v>
      </c>
      <c r="AY54" s="20">
        <f>FP_4_1_program!AY54</f>
        <v>0</v>
      </c>
      <c r="AZ54" s="20">
        <f>FP_4_1_program!AZ54</f>
        <v>0</v>
      </c>
      <c r="BA54" s="20">
        <f>FP_4_1_program!BA54</f>
        <v>0</v>
      </c>
      <c r="BB54" s="20">
        <f>FP_4_1_program!BB54</f>
        <v>0</v>
      </c>
      <c r="BC54" s="20">
        <f>FP_4_1_program!BC54</f>
        <v>0</v>
      </c>
      <c r="BD54" s="20">
        <f>FP_4_1_program!BD54</f>
        <v>0</v>
      </c>
      <c r="BE54" s="20">
        <f>FP_4_1_program!BE54</f>
        <v>0</v>
      </c>
      <c r="BF54" s="20">
        <f>FP_4_1_program!BF54</f>
        <v>0</v>
      </c>
      <c r="BG54" s="20">
        <f>FP_4_1_program!BG54</f>
        <v>0</v>
      </c>
      <c r="BH54" s="20">
        <f>FP_4_1_program!BH54</f>
        <v>0</v>
      </c>
      <c r="BI54" s="20">
        <f>FP_4_1_program!BI54</f>
        <v>0</v>
      </c>
      <c r="BJ54" s="20">
        <f>FP_4_1_program!BJ54</f>
        <v>0</v>
      </c>
      <c r="BK54" s="20">
        <f>FP_4_1_program!BK54</f>
        <v>0</v>
      </c>
      <c r="BL54" s="20">
        <f>FP_4_1_program!BL54</f>
        <v>0</v>
      </c>
      <c r="BM54" s="20">
        <f>FP_4_1_program!BM54</f>
        <v>0</v>
      </c>
      <c r="BN54" s="20">
        <f>FP_4_1_program!BN54</f>
        <v>0</v>
      </c>
      <c r="BO54" s="20">
        <f>FP_4_1_program!BO54</f>
        <v>0</v>
      </c>
      <c r="BP54" s="20">
        <f>FP_4_1_program!BP54</f>
        <v>0</v>
      </c>
      <c r="BQ54" s="20">
        <f>FP_4_1_program!BQ54</f>
        <v>0</v>
      </c>
      <c r="BR54" s="20">
        <f>FP_4_1_program!BR54</f>
        <v>0</v>
      </c>
      <c r="BS54" s="20">
        <f>FP_4_1_program!BS54</f>
        <v>0</v>
      </c>
      <c r="BT54" s="20">
        <f>FP_4_1_program!BT54</f>
        <v>0</v>
      </c>
      <c r="BU54" s="20">
        <f>FP_4_1_program!BU54</f>
        <v>0</v>
      </c>
      <c r="BV54" s="20">
        <f>FP_4_1_program!BV54</f>
        <v>0</v>
      </c>
      <c r="BW54" s="20">
        <f>FP_4_1_program!BW54</f>
        <v>0</v>
      </c>
      <c r="BX54" s="20">
        <f>FP_4_1_program!BX54</f>
        <v>47200000</v>
      </c>
      <c r="BY54" s="20">
        <f>FP_4_1_program!BY54</f>
        <v>47200000</v>
      </c>
      <c r="BZ54" s="20">
        <f>FP_4_1_program!BZ54</f>
        <v>0</v>
      </c>
      <c r="CA54" s="20">
        <f>FP_4_1_program!CA54</f>
        <v>8329412</v>
      </c>
      <c r="CB54" s="20">
        <f>FP_4_1_program!CB54</f>
        <v>8329412</v>
      </c>
      <c r="CC54" s="20">
        <f>FP_4_1_program!CC54</f>
        <v>0</v>
      </c>
      <c r="CD54" s="20">
        <f>FP_4_1_program!CD54</f>
        <v>8329412</v>
      </c>
      <c r="CE54" s="20">
        <f>FP_4_1_program!CE54</f>
        <v>8329412</v>
      </c>
      <c r="CF54" s="20">
        <f>FP_4_1_program!CF54</f>
        <v>0</v>
      </c>
      <c r="CG54" s="20">
        <f>FP_4_1_program!CG54</f>
        <v>8329412</v>
      </c>
      <c r="CH54" s="20">
        <f>FP_4_1_program!CH54</f>
        <v>8329412</v>
      </c>
      <c r="CI54" s="20">
        <f>FP_4_1_program!CI54</f>
        <v>0</v>
      </c>
      <c r="CJ54" s="20">
        <f>FP_4_1_program!CJ54</f>
        <v>0</v>
      </c>
      <c r="CK54" s="20">
        <f>FP_4_1_program!CK54</f>
        <v>0</v>
      </c>
      <c r="CL54" s="20">
        <f>FP_4_1_program!CL54</f>
        <v>0</v>
      </c>
      <c r="CM54" s="20">
        <f>FP_4_1_program!CM54</f>
        <v>0</v>
      </c>
      <c r="CN54" s="20">
        <f>FP_4_1_program!CN54</f>
        <v>0</v>
      </c>
      <c r="CO54" s="20">
        <f>FP_4_1_program!CO54</f>
        <v>0</v>
      </c>
      <c r="CP54" s="20">
        <f>FP_4_1_program!CP54</f>
        <v>55529412</v>
      </c>
      <c r="CQ54" s="20">
        <f>FP_4_1_program!CQ54</f>
        <v>0</v>
      </c>
      <c r="CR54" s="20">
        <f>FP_4_1_program!CR54</f>
        <v>0</v>
      </c>
    </row>
    <row r="55" spans="1:96" x14ac:dyDescent="0.25">
      <c r="A55" s="22" t="s">
        <v>131</v>
      </c>
      <c r="B55" s="23" t="s">
        <v>82</v>
      </c>
      <c r="C55" s="23" t="s">
        <v>82</v>
      </c>
      <c r="D55" s="24">
        <f>FP_4_1_program!D55</f>
        <v>513322915</v>
      </c>
      <c r="E55" s="25">
        <f>FP_4_1_program!E55</f>
        <v>513322915</v>
      </c>
      <c r="F55" s="25">
        <f>FP_4_1_program!F55</f>
        <v>436324477</v>
      </c>
      <c r="G55" s="24">
        <f>FP_4_1_program!G55</f>
        <v>76998438</v>
      </c>
      <c r="H55" s="24">
        <f>FP_4_1_program!H55</f>
        <v>76998438</v>
      </c>
      <c r="I55" s="25">
        <f>FP_4_1_program!I55</f>
        <v>76998438</v>
      </c>
      <c r="J55" s="25">
        <f>FP_4_1_program!J55</f>
        <v>0</v>
      </c>
      <c r="K55" s="25">
        <f>FP_4_1_program!K55</f>
        <v>0</v>
      </c>
      <c r="L55" s="25">
        <f>FP_4_1_program!L55</f>
        <v>0</v>
      </c>
      <c r="M55" s="24">
        <f>FP_4_1_program!M55</f>
        <v>389124477</v>
      </c>
      <c r="N55" s="25">
        <f>FP_4_1_program!N55</f>
        <v>389124477</v>
      </c>
      <c r="O55" s="25">
        <f>FP_4_1_program!O55</f>
        <v>0</v>
      </c>
      <c r="P55" s="24">
        <f>FP_4_1_program!P55</f>
        <v>68669026</v>
      </c>
      <c r="Q55" s="25">
        <f>FP_4_1_program!Q55</f>
        <v>68669026</v>
      </c>
      <c r="R55" s="25">
        <f>FP_4_1_program!R55</f>
        <v>0</v>
      </c>
      <c r="S55" s="24">
        <f>FP_4_1_program!S55</f>
        <v>68669026</v>
      </c>
      <c r="T55" s="25">
        <f>FP_4_1_program!T55</f>
        <v>68669026</v>
      </c>
      <c r="U55" s="25">
        <f>FP_4_1_program!U55</f>
        <v>0</v>
      </c>
      <c r="V55" s="24">
        <f>FP_4_1_program!V55</f>
        <v>68669026</v>
      </c>
      <c r="W55" s="25">
        <f>FP_4_1_program!W55</f>
        <v>68669026</v>
      </c>
      <c r="X55" s="25">
        <f>FP_4_1_program!X55</f>
        <v>0</v>
      </c>
      <c r="Y55" s="24">
        <f>FP_4_1_program!Y55</f>
        <v>0</v>
      </c>
      <c r="Z55" s="25">
        <f>FP_4_1_program!Z55</f>
        <v>0</v>
      </c>
      <c r="AA55" s="25">
        <f>FP_4_1_program!AA55</f>
        <v>0</v>
      </c>
      <c r="AB55" s="24">
        <f>FP_4_1_program!AB55</f>
        <v>0</v>
      </c>
      <c r="AC55" s="25">
        <f>FP_4_1_program!AC55</f>
        <v>0</v>
      </c>
      <c r="AD55" s="25">
        <f>FP_4_1_program!AD55</f>
        <v>0</v>
      </c>
      <c r="AE55" s="25">
        <f>FP_4_1_program!AE55</f>
        <v>457793503</v>
      </c>
      <c r="AF55" s="25">
        <f>FP_4_1_program!AF55</f>
        <v>0</v>
      </c>
      <c r="AG55" s="25">
        <f>FP_4_1_program!AG55</f>
        <v>0</v>
      </c>
      <c r="AH55" s="24">
        <f>FP_4_1_program!AH55</f>
        <v>0</v>
      </c>
      <c r="AI55" s="25">
        <f>FP_4_1_program!AI55</f>
        <v>0</v>
      </c>
      <c r="AJ55" s="25">
        <f>FP_4_1_program!AJ55</f>
        <v>0</v>
      </c>
      <c r="AK55" s="24">
        <f>FP_4_1_program!AK55</f>
        <v>0</v>
      </c>
      <c r="AL55" s="25">
        <f>FP_4_1_program!AL55</f>
        <v>0</v>
      </c>
      <c r="AM55" s="25">
        <f>FP_4_1_program!AM55</f>
        <v>0</v>
      </c>
      <c r="AN55" s="24">
        <f>FP_4_1_program!AN55</f>
        <v>0</v>
      </c>
      <c r="AO55" s="25">
        <f>FP_4_1_program!AO55</f>
        <v>0</v>
      </c>
      <c r="AP55" s="25">
        <f>FP_4_1_program!AP55</f>
        <v>0</v>
      </c>
      <c r="AQ55" s="24">
        <f>FP_4_1_program!AQ55</f>
        <v>0</v>
      </c>
      <c r="AR55" s="25">
        <f>FP_4_1_program!AR55</f>
        <v>0</v>
      </c>
      <c r="AS55" s="25">
        <f>FP_4_1_program!AS55</f>
        <v>0</v>
      </c>
      <c r="AT55" s="24">
        <f>FP_4_1_program!AT55</f>
        <v>0</v>
      </c>
      <c r="AU55" s="25">
        <f>FP_4_1_program!AU55</f>
        <v>0</v>
      </c>
      <c r="AV55" s="25">
        <f>FP_4_1_program!AV55</f>
        <v>0</v>
      </c>
      <c r="AW55" s="24">
        <f>FP_4_1_program!AW55</f>
        <v>0</v>
      </c>
      <c r="AX55" s="25">
        <f>FP_4_1_program!AX55</f>
        <v>0</v>
      </c>
      <c r="AY55" s="25">
        <f>FP_4_1_program!AY55</f>
        <v>0</v>
      </c>
      <c r="AZ55" s="25">
        <f>FP_4_1_program!AZ55</f>
        <v>0</v>
      </c>
      <c r="BA55" s="25">
        <f>FP_4_1_program!BA55</f>
        <v>0</v>
      </c>
      <c r="BB55" s="25">
        <f>FP_4_1_program!BB55</f>
        <v>0</v>
      </c>
      <c r="BC55" s="24">
        <f>FP_4_1_program!BC55</f>
        <v>0</v>
      </c>
      <c r="BD55" s="25">
        <f>FP_4_1_program!BD55</f>
        <v>0</v>
      </c>
      <c r="BE55" s="25">
        <f>FP_4_1_program!BE55</f>
        <v>0</v>
      </c>
      <c r="BF55" s="24">
        <f>FP_4_1_program!BF55</f>
        <v>0</v>
      </c>
      <c r="BG55" s="25">
        <f>FP_4_1_program!BG55</f>
        <v>0</v>
      </c>
      <c r="BH55" s="25">
        <f>FP_4_1_program!BH55</f>
        <v>0</v>
      </c>
      <c r="BI55" s="24">
        <f>FP_4_1_program!BI55</f>
        <v>0</v>
      </c>
      <c r="BJ55" s="25">
        <f>FP_4_1_program!BJ55</f>
        <v>0</v>
      </c>
      <c r="BK55" s="25">
        <f>FP_4_1_program!BK55</f>
        <v>0</v>
      </c>
      <c r="BL55" s="24">
        <f>FP_4_1_program!BL55</f>
        <v>0</v>
      </c>
      <c r="BM55" s="25">
        <f>FP_4_1_program!BM55</f>
        <v>0</v>
      </c>
      <c r="BN55" s="25">
        <f>FP_4_1_program!BN55</f>
        <v>0</v>
      </c>
      <c r="BO55" s="24">
        <f>FP_4_1_program!BO55</f>
        <v>0</v>
      </c>
      <c r="BP55" s="25">
        <f>FP_4_1_program!BP55</f>
        <v>0</v>
      </c>
      <c r="BQ55" s="25">
        <f>FP_4_1_program!BQ55</f>
        <v>0</v>
      </c>
      <c r="BR55" s="24">
        <f>FP_4_1_program!BR55</f>
        <v>0</v>
      </c>
      <c r="BS55" s="25">
        <f>FP_4_1_program!BS55</f>
        <v>0</v>
      </c>
      <c r="BT55" s="25">
        <f>FP_4_1_program!BT55</f>
        <v>0</v>
      </c>
      <c r="BU55" s="25">
        <f>FP_4_1_program!BU55</f>
        <v>0</v>
      </c>
      <c r="BV55" s="25">
        <f>FP_4_1_program!BV55</f>
        <v>0</v>
      </c>
      <c r="BW55" s="25">
        <f>FP_4_1_program!BW55</f>
        <v>0</v>
      </c>
      <c r="BX55" s="24">
        <f>FP_4_1_program!BX55</f>
        <v>47200000</v>
      </c>
      <c r="BY55" s="25">
        <f>FP_4_1_program!BY55</f>
        <v>47200000</v>
      </c>
      <c r="BZ55" s="25">
        <f>FP_4_1_program!BZ55</f>
        <v>0</v>
      </c>
      <c r="CA55" s="24">
        <f>FP_4_1_program!CA55</f>
        <v>8329412</v>
      </c>
      <c r="CB55" s="25">
        <f>FP_4_1_program!CB55</f>
        <v>8329412</v>
      </c>
      <c r="CC55" s="25">
        <f>FP_4_1_program!CC55</f>
        <v>0</v>
      </c>
      <c r="CD55" s="24">
        <f>FP_4_1_program!CD55</f>
        <v>8329412</v>
      </c>
      <c r="CE55" s="25">
        <f>FP_4_1_program!CE55</f>
        <v>8329412</v>
      </c>
      <c r="CF55" s="25">
        <f>FP_4_1_program!CF55</f>
        <v>0</v>
      </c>
      <c r="CG55" s="24">
        <f>FP_4_1_program!CG55</f>
        <v>8329412</v>
      </c>
      <c r="CH55" s="25">
        <f>FP_4_1_program!CH55</f>
        <v>8329412</v>
      </c>
      <c r="CI55" s="25">
        <f>FP_4_1_program!CI55</f>
        <v>0</v>
      </c>
      <c r="CJ55" s="24">
        <f>FP_4_1_program!CJ55</f>
        <v>0</v>
      </c>
      <c r="CK55" s="25">
        <f>FP_4_1_program!CK55</f>
        <v>0</v>
      </c>
      <c r="CL55" s="25">
        <f>FP_4_1_program!CL55</f>
        <v>0</v>
      </c>
      <c r="CM55" s="24">
        <f>FP_4_1_program!CM55</f>
        <v>0</v>
      </c>
      <c r="CN55" s="25">
        <f>FP_4_1_program!CN55</f>
        <v>0</v>
      </c>
      <c r="CO55" s="25">
        <f>FP_4_1_program!CO55</f>
        <v>0</v>
      </c>
      <c r="CP55" s="25">
        <f>FP_4_1_program!CP55</f>
        <v>55529412</v>
      </c>
      <c r="CQ55" s="25">
        <f>FP_4_1_program!CQ55</f>
        <v>0</v>
      </c>
      <c r="CR55" s="25">
        <f>FP_4_1_program!CR55</f>
        <v>0</v>
      </c>
    </row>
    <row r="56" spans="1:96" x14ac:dyDescent="0.25">
      <c r="A56" s="22" t="s">
        <v>131</v>
      </c>
      <c r="B56" s="23" t="s">
        <v>74</v>
      </c>
      <c r="C56" s="23" t="s">
        <v>74</v>
      </c>
      <c r="D56" s="24">
        <f>FP_4_1_program!D56</f>
        <v>129284609</v>
      </c>
      <c r="E56" s="25">
        <f>FP_4_1_program!E56</f>
        <v>129284609</v>
      </c>
      <c r="F56" s="25">
        <f>FP_4_1_program!F56</f>
        <v>101490296</v>
      </c>
      <c r="G56" s="24">
        <f>FP_4_1_program!G56</f>
        <v>27794313</v>
      </c>
      <c r="H56" s="24">
        <f>FP_4_1_program!H56</f>
        <v>27794313</v>
      </c>
      <c r="I56" s="25">
        <f>FP_4_1_program!I56</f>
        <v>27794313</v>
      </c>
      <c r="J56" s="25">
        <f>FP_4_1_program!J56</f>
        <v>0</v>
      </c>
      <c r="K56" s="25">
        <f>FP_4_1_program!K56</f>
        <v>0</v>
      </c>
      <c r="L56" s="25">
        <f>FP_4_1_program!L56</f>
        <v>0</v>
      </c>
      <c r="M56" s="24">
        <f>FP_4_1_program!M56</f>
        <v>101490296</v>
      </c>
      <c r="N56" s="25">
        <f>FP_4_1_program!N56</f>
        <v>94022188</v>
      </c>
      <c r="O56" s="25">
        <f>FP_4_1_program!O56</f>
        <v>7468108</v>
      </c>
      <c r="P56" s="24">
        <f>FP_4_1_program!P56</f>
        <v>27794313</v>
      </c>
      <c r="Q56" s="25">
        <f>FP_4_1_program!Q56</f>
        <v>16592151</v>
      </c>
      <c r="R56" s="25">
        <f>FP_4_1_program!R56</f>
        <v>11202162</v>
      </c>
      <c r="S56" s="24">
        <f>FP_4_1_program!S56</f>
        <v>27794313</v>
      </c>
      <c r="T56" s="25">
        <f>FP_4_1_program!T56</f>
        <v>16592151</v>
      </c>
      <c r="U56" s="25">
        <f>FP_4_1_program!U56</f>
        <v>11202162</v>
      </c>
      <c r="V56" s="24">
        <f>FP_4_1_program!V56</f>
        <v>27794313</v>
      </c>
      <c r="W56" s="25">
        <f>FP_4_1_program!W56</f>
        <v>16592151</v>
      </c>
      <c r="X56" s="25">
        <f>FP_4_1_program!X56</f>
        <v>11202162</v>
      </c>
      <c r="Y56" s="24">
        <f>FP_4_1_program!Y56</f>
        <v>0</v>
      </c>
      <c r="Z56" s="25">
        <f>FP_4_1_program!Z56</f>
        <v>0</v>
      </c>
      <c r="AA56" s="25">
        <f>FP_4_1_program!AA56</f>
        <v>0</v>
      </c>
      <c r="AB56" s="24">
        <f>FP_4_1_program!AB56</f>
        <v>0</v>
      </c>
      <c r="AC56" s="25">
        <f>FP_4_1_program!AC56</f>
        <v>0</v>
      </c>
      <c r="AD56" s="25">
        <f>FP_4_1_program!AD56</f>
        <v>0</v>
      </c>
      <c r="AE56" s="25">
        <f>FP_4_1_program!AE56</f>
        <v>110614339</v>
      </c>
      <c r="AF56" s="25">
        <f>FP_4_1_program!AF56</f>
        <v>18670270</v>
      </c>
      <c r="AG56" s="25">
        <f>FP_4_1_program!AG56</f>
        <v>0</v>
      </c>
      <c r="AH56" s="24">
        <f>FP_4_1_program!AH56</f>
        <v>0</v>
      </c>
      <c r="AI56" s="25">
        <f>FP_4_1_program!AI56</f>
        <v>0</v>
      </c>
      <c r="AJ56" s="25">
        <f>FP_4_1_program!AJ56</f>
        <v>0</v>
      </c>
      <c r="AK56" s="24">
        <f>FP_4_1_program!AK56</f>
        <v>0</v>
      </c>
      <c r="AL56" s="25">
        <f>FP_4_1_program!AL56</f>
        <v>0</v>
      </c>
      <c r="AM56" s="25">
        <f>FP_4_1_program!AM56</f>
        <v>0</v>
      </c>
      <c r="AN56" s="24">
        <f>FP_4_1_program!AN56</f>
        <v>0</v>
      </c>
      <c r="AO56" s="25">
        <f>FP_4_1_program!AO56</f>
        <v>0</v>
      </c>
      <c r="AP56" s="25">
        <f>FP_4_1_program!AP56</f>
        <v>0</v>
      </c>
      <c r="AQ56" s="24">
        <f>FP_4_1_program!AQ56</f>
        <v>0</v>
      </c>
      <c r="AR56" s="25">
        <f>FP_4_1_program!AR56</f>
        <v>0</v>
      </c>
      <c r="AS56" s="25">
        <f>FP_4_1_program!AS56</f>
        <v>0</v>
      </c>
      <c r="AT56" s="24">
        <f>FP_4_1_program!AT56</f>
        <v>0</v>
      </c>
      <c r="AU56" s="25">
        <f>FP_4_1_program!AU56</f>
        <v>0</v>
      </c>
      <c r="AV56" s="25">
        <f>FP_4_1_program!AV56</f>
        <v>0</v>
      </c>
      <c r="AW56" s="24">
        <f>FP_4_1_program!AW56</f>
        <v>0</v>
      </c>
      <c r="AX56" s="25">
        <f>FP_4_1_program!AX56</f>
        <v>0</v>
      </c>
      <c r="AY56" s="25">
        <f>FP_4_1_program!AY56</f>
        <v>0</v>
      </c>
      <c r="AZ56" s="25">
        <f>FP_4_1_program!AZ56</f>
        <v>0</v>
      </c>
      <c r="BA56" s="25">
        <f>FP_4_1_program!BA56</f>
        <v>0</v>
      </c>
      <c r="BB56" s="25">
        <f>FP_4_1_program!BB56</f>
        <v>0</v>
      </c>
      <c r="BC56" s="24">
        <f>FP_4_1_program!BC56</f>
        <v>0</v>
      </c>
      <c r="BD56" s="25">
        <f>FP_4_1_program!BD56</f>
        <v>0</v>
      </c>
      <c r="BE56" s="25">
        <f>FP_4_1_program!BE56</f>
        <v>0</v>
      </c>
      <c r="BF56" s="24">
        <f>FP_4_1_program!BF56</f>
        <v>0</v>
      </c>
      <c r="BG56" s="25">
        <f>FP_4_1_program!BG56</f>
        <v>0</v>
      </c>
      <c r="BH56" s="25">
        <f>FP_4_1_program!BH56</f>
        <v>0</v>
      </c>
      <c r="BI56" s="24">
        <f>FP_4_1_program!BI56</f>
        <v>0</v>
      </c>
      <c r="BJ56" s="25">
        <f>FP_4_1_program!BJ56</f>
        <v>0</v>
      </c>
      <c r="BK56" s="25">
        <f>FP_4_1_program!BK56</f>
        <v>0</v>
      </c>
      <c r="BL56" s="24">
        <f>FP_4_1_program!BL56</f>
        <v>0</v>
      </c>
      <c r="BM56" s="25">
        <f>FP_4_1_program!BM56</f>
        <v>0</v>
      </c>
      <c r="BN56" s="25">
        <f>FP_4_1_program!BN56</f>
        <v>0</v>
      </c>
      <c r="BO56" s="24">
        <f>FP_4_1_program!BO56</f>
        <v>0</v>
      </c>
      <c r="BP56" s="25">
        <f>FP_4_1_program!BP56</f>
        <v>0</v>
      </c>
      <c r="BQ56" s="25">
        <f>FP_4_1_program!BQ56</f>
        <v>0</v>
      </c>
      <c r="BR56" s="24">
        <f>FP_4_1_program!BR56</f>
        <v>0</v>
      </c>
      <c r="BS56" s="25">
        <f>FP_4_1_program!BS56</f>
        <v>0</v>
      </c>
      <c r="BT56" s="25">
        <f>FP_4_1_program!BT56</f>
        <v>0</v>
      </c>
      <c r="BU56" s="25">
        <f>FP_4_1_program!BU56</f>
        <v>0</v>
      </c>
      <c r="BV56" s="25">
        <f>FP_4_1_program!BV56</f>
        <v>0</v>
      </c>
      <c r="BW56" s="25">
        <f>FP_4_1_program!BW56</f>
        <v>0</v>
      </c>
      <c r="BX56" s="24">
        <f>FP_4_1_program!BX56</f>
        <v>0</v>
      </c>
      <c r="BY56" s="25">
        <f>FP_4_1_program!BY56</f>
        <v>0</v>
      </c>
      <c r="BZ56" s="25">
        <f>FP_4_1_program!BZ56</f>
        <v>0</v>
      </c>
      <c r="CA56" s="24">
        <f>FP_4_1_program!CA56</f>
        <v>0</v>
      </c>
      <c r="CB56" s="25">
        <f>FP_4_1_program!CB56</f>
        <v>0</v>
      </c>
      <c r="CC56" s="25">
        <f>FP_4_1_program!CC56</f>
        <v>0</v>
      </c>
      <c r="CD56" s="24">
        <f>FP_4_1_program!CD56</f>
        <v>0</v>
      </c>
      <c r="CE56" s="25">
        <f>FP_4_1_program!CE56</f>
        <v>0</v>
      </c>
      <c r="CF56" s="25">
        <f>FP_4_1_program!CF56</f>
        <v>0</v>
      </c>
      <c r="CG56" s="24">
        <f>FP_4_1_program!CG56</f>
        <v>0</v>
      </c>
      <c r="CH56" s="25">
        <f>FP_4_1_program!CH56</f>
        <v>0</v>
      </c>
      <c r="CI56" s="25">
        <f>FP_4_1_program!CI56</f>
        <v>0</v>
      </c>
      <c r="CJ56" s="24">
        <f>FP_4_1_program!CJ56</f>
        <v>0</v>
      </c>
      <c r="CK56" s="25">
        <f>FP_4_1_program!CK56</f>
        <v>0</v>
      </c>
      <c r="CL56" s="25">
        <f>FP_4_1_program!CL56</f>
        <v>0</v>
      </c>
      <c r="CM56" s="24">
        <f>FP_4_1_program!CM56</f>
        <v>0</v>
      </c>
      <c r="CN56" s="25">
        <f>FP_4_1_program!CN56</f>
        <v>0</v>
      </c>
      <c r="CO56" s="25">
        <f>FP_4_1_program!CO56</f>
        <v>0</v>
      </c>
      <c r="CP56" s="25">
        <f>FP_4_1_program!CP56</f>
        <v>0</v>
      </c>
      <c r="CQ56" s="25">
        <f>FP_4_1_program!CQ56</f>
        <v>0</v>
      </c>
      <c r="CR56" s="25">
        <f>FP_4_1_program!CR56</f>
        <v>0</v>
      </c>
    </row>
    <row r="57" spans="1:96" ht="27" x14ac:dyDescent="0.25">
      <c r="A57" s="14" t="s">
        <v>91</v>
      </c>
      <c r="B57" s="15" t="s">
        <v>70</v>
      </c>
      <c r="C57" s="15"/>
      <c r="D57" s="16">
        <f>FP_4_1_program!D57-FP_3_6_program!D40</f>
        <v>-100241526</v>
      </c>
      <c r="E57" s="16">
        <f>FP_4_1_program!E57-FP_3_6_program!E40</f>
        <v>-100241526</v>
      </c>
      <c r="F57" s="16">
        <f>FP_4_1_program!F57-FP_3_6_program!F40</f>
        <v>-104962127</v>
      </c>
      <c r="G57" s="16">
        <f>FP_4_1_program!G57-FP_3_6_program!G40</f>
        <v>4720601</v>
      </c>
      <c r="H57" s="16">
        <f>FP_4_1_program!H57-FP_3_6_program!H40</f>
        <v>-10188386</v>
      </c>
      <c r="I57" s="16">
        <f>FP_4_1_program!I57-FP_3_6_program!I40</f>
        <v>-8606663</v>
      </c>
      <c r="J57" s="16">
        <f>FP_4_1_program!J57-FP_3_6_program!J40</f>
        <v>-1581723</v>
      </c>
      <c r="K57" s="16">
        <f>FP_4_1_program!K57-FP_3_6_program!K40</f>
        <v>14908987</v>
      </c>
      <c r="L57" s="16">
        <f>FP_4_1_program!L57-FP_3_6_program!L40</f>
        <v>0</v>
      </c>
      <c r="M57" s="16">
        <f>FP_4_1_program!M57-FP_3_6_program!M40</f>
        <v>-139760992</v>
      </c>
      <c r="N57" s="16">
        <f>FP_4_1_program!N57-FP_3_6_program!N40</f>
        <v>-150060992</v>
      </c>
      <c r="O57" s="16">
        <f>FP_4_1_program!O57-FP_3_6_program!O40</f>
        <v>10300000</v>
      </c>
      <c r="P57" s="16">
        <f>FP_4_1_program!P57-FP_3_6_program!P40</f>
        <v>-11031347</v>
      </c>
      <c r="Q57" s="16">
        <f>FP_4_1_program!Q57-FP_3_6_program!Q40</f>
        <v>-26481350</v>
      </c>
      <c r="R57" s="16">
        <f>FP_4_1_program!R57-FP_3_6_program!R40</f>
        <v>15450003</v>
      </c>
      <c r="S57" s="16">
        <f>FP_4_1_program!S57-FP_3_6_program!S40</f>
        <v>-11031347</v>
      </c>
      <c r="T57" s="16">
        <f>FP_4_1_program!T57-FP_3_6_program!T40</f>
        <v>-26481350</v>
      </c>
      <c r="U57" s="16">
        <f>FP_4_1_program!U57-FP_3_6_program!U40</f>
        <v>15450003</v>
      </c>
      <c r="V57" s="16">
        <f>FP_4_1_program!V57-FP_3_6_program!V40</f>
        <v>-10363265</v>
      </c>
      <c r="W57" s="16">
        <f>FP_4_1_program!W57-FP_3_6_program!W40</f>
        <v>-23851075</v>
      </c>
      <c r="X57" s="16">
        <f>FP_4_1_program!X57-FP_3_6_program!X40</f>
        <v>13487810</v>
      </c>
      <c r="Y57" s="16">
        <f>FP_4_1_program!Y57-FP_3_6_program!Y40</f>
        <v>-668082</v>
      </c>
      <c r="Z57" s="16">
        <f>FP_4_1_program!Z57-FP_3_6_program!Z40</f>
        <v>-2630275</v>
      </c>
      <c r="AA57" s="16">
        <f>FP_4_1_program!AA57-FP_3_6_program!AA40</f>
        <v>1962193</v>
      </c>
      <c r="AB57" s="16">
        <f>FP_4_1_program!AB57-FP_3_6_program!AB40</f>
        <v>0</v>
      </c>
      <c r="AC57" s="16">
        <f>FP_4_1_program!AC57-FP_3_6_program!AC40</f>
        <v>0</v>
      </c>
      <c r="AD57" s="16">
        <f>FP_4_1_program!AD57-FP_3_6_program!AD40</f>
        <v>0</v>
      </c>
      <c r="AE57" s="16">
        <f>FP_4_1_program!AE57-FP_3_6_program!AE40</f>
        <v>-176542342</v>
      </c>
      <c r="AF57" s="16">
        <f>FP_4_1_program!AF57-FP_3_6_program!AF40</f>
        <v>25750003</v>
      </c>
      <c r="AG57" s="16">
        <f>FP_4_1_program!AG57-FP_3_6_program!AG40</f>
        <v>0</v>
      </c>
      <c r="AH57" s="16">
        <f>FP_4_1_program!AH57-FP_3_6_program!AH40</f>
        <v>34798865</v>
      </c>
      <c r="AI57" s="16">
        <f>FP_4_1_program!AI57-FP_3_6_program!AI40</f>
        <v>34798865</v>
      </c>
      <c r="AJ57" s="16">
        <f>FP_4_1_program!AJ57-FP_3_6_program!AJ40</f>
        <v>0</v>
      </c>
      <c r="AK57" s="16">
        <f>FP_4_1_program!AK57-FP_3_6_program!AK40</f>
        <v>15751948</v>
      </c>
      <c r="AL57" s="16">
        <f>FP_4_1_program!AL57-FP_3_6_program!AL40</f>
        <v>15751946</v>
      </c>
      <c r="AM57" s="16">
        <f>FP_4_1_program!AM57-FP_3_6_program!AM40</f>
        <v>2</v>
      </c>
      <c r="AN57" s="16">
        <f>FP_4_1_program!AN57-FP_3_6_program!AN40</f>
        <v>842961</v>
      </c>
      <c r="AO57" s="16">
        <f>FP_4_1_program!AO57-FP_3_6_program!AO40</f>
        <v>1668461</v>
      </c>
      <c r="AP57" s="16">
        <f>FP_4_1_program!AP57-FP_3_6_program!AP40</f>
        <v>-825500</v>
      </c>
      <c r="AQ57" s="16">
        <f>FP_4_1_program!AQ57-FP_3_6_program!AQ40</f>
        <v>1756602</v>
      </c>
      <c r="AR57" s="16">
        <f>FP_4_1_program!AR57-FP_3_6_program!AR40</f>
        <v>1812839</v>
      </c>
      <c r="AS57" s="16">
        <f>FP_4_1_program!AS57-FP_3_6_program!AS40</f>
        <v>-56237</v>
      </c>
      <c r="AT57" s="16">
        <f>FP_4_1_program!AT57-FP_3_6_program!AT40</f>
        <v>-913641</v>
      </c>
      <c r="AU57" s="16">
        <f>FP_4_1_program!AU57-FP_3_6_program!AU40</f>
        <v>-144378</v>
      </c>
      <c r="AV57" s="16">
        <f>FP_4_1_program!AV57-FP_3_6_program!AV40</f>
        <v>-769263</v>
      </c>
      <c r="AW57" s="16">
        <f>FP_4_1_program!AW57-FP_3_6_program!AW40</f>
        <v>14908987</v>
      </c>
      <c r="AX57" s="16">
        <f>FP_4_1_program!AX57-FP_3_6_program!AX40</f>
        <v>14083485</v>
      </c>
      <c r="AY57" s="16">
        <f>FP_4_1_program!AY57-FP_3_6_program!AY40</f>
        <v>825502</v>
      </c>
      <c r="AZ57" s="16">
        <f>FP_4_1_program!AZ57-FP_3_6_program!AZ40</f>
        <v>50550811</v>
      </c>
      <c r="BA57" s="16">
        <f>FP_4_1_program!BA57-FP_3_6_program!BA40</f>
        <v>2</v>
      </c>
      <c r="BB57" s="16">
        <f>FP_4_1_program!BB57-FP_3_6_program!BB40</f>
        <v>0</v>
      </c>
      <c r="BC57" s="16">
        <f>FP_4_1_program!BC57-FP_3_6_program!BC40</f>
        <v>0</v>
      </c>
      <c r="BD57" s="16">
        <f>FP_4_1_program!BD57-FP_3_6_program!BD40</f>
        <v>0</v>
      </c>
      <c r="BE57" s="16">
        <f>FP_4_1_program!BE57-FP_3_6_program!BE40</f>
        <v>0</v>
      </c>
      <c r="BF57" s="16">
        <f>FP_4_1_program!BF57-FP_3_6_program!BF40</f>
        <v>0</v>
      </c>
      <c r="BG57" s="16">
        <f>FP_4_1_program!BG57-FP_3_6_program!BG40</f>
        <v>0</v>
      </c>
      <c r="BH57" s="16">
        <f>FP_4_1_program!BH57-FP_3_6_program!BH40</f>
        <v>0</v>
      </c>
      <c r="BI57" s="16">
        <f>FP_4_1_program!BI57-FP_3_6_program!BI40</f>
        <v>0</v>
      </c>
      <c r="BJ57" s="16">
        <f>FP_4_1_program!BJ57-FP_3_6_program!BJ40</f>
        <v>0</v>
      </c>
      <c r="BK57" s="16">
        <f>FP_4_1_program!BK57-FP_3_6_program!BK40</f>
        <v>0</v>
      </c>
      <c r="BL57" s="16">
        <f>FP_4_1_program!BL57-FP_3_6_program!BL40</f>
        <v>0</v>
      </c>
      <c r="BM57" s="16">
        <f>FP_4_1_program!BM57-FP_3_6_program!BM40</f>
        <v>0</v>
      </c>
      <c r="BN57" s="16">
        <f>FP_4_1_program!BN57-FP_3_6_program!BN40</f>
        <v>0</v>
      </c>
      <c r="BO57" s="16">
        <f>FP_4_1_program!BO57-FP_3_6_program!BO40</f>
        <v>0</v>
      </c>
      <c r="BP57" s="16">
        <f>FP_4_1_program!BP57-FP_3_6_program!BP40</f>
        <v>0</v>
      </c>
      <c r="BQ57" s="16">
        <f>FP_4_1_program!BQ57-FP_3_6_program!BQ40</f>
        <v>0</v>
      </c>
      <c r="BR57" s="16">
        <f>FP_4_1_program!BR57-FP_3_6_program!BR40</f>
        <v>0</v>
      </c>
      <c r="BS57" s="16">
        <f>FP_4_1_program!BS57-FP_3_6_program!BS40</f>
        <v>0</v>
      </c>
      <c r="BT57" s="16">
        <f>FP_4_1_program!BT57-FP_3_6_program!BT40</f>
        <v>0</v>
      </c>
      <c r="BU57" s="16">
        <f>FP_4_1_program!BU57-FP_3_6_program!BU40</f>
        <v>0</v>
      </c>
      <c r="BV57" s="16">
        <f>FP_4_1_program!BV57-FP_3_6_program!BV40</f>
        <v>0</v>
      </c>
      <c r="BW57" s="16">
        <f>FP_4_1_program!BW57-FP_3_6_program!BW40</f>
        <v>0</v>
      </c>
      <c r="BX57" s="16">
        <f>FP_4_1_program!BX57-FP_3_6_program!BX40</f>
        <v>0</v>
      </c>
      <c r="BY57" s="16">
        <f>FP_4_1_program!BY57-FP_3_6_program!BY40</f>
        <v>0</v>
      </c>
      <c r="BZ57" s="16">
        <f>FP_4_1_program!BZ57-FP_3_6_program!BZ40</f>
        <v>0</v>
      </c>
      <c r="CA57" s="16">
        <f>FP_4_1_program!CA57-FP_3_6_program!CA40</f>
        <v>0</v>
      </c>
      <c r="CB57" s="16">
        <f>FP_4_1_program!CB57-FP_3_6_program!CB40</f>
        <v>0</v>
      </c>
      <c r="CC57" s="16">
        <f>FP_4_1_program!CC57-FP_3_6_program!CC40</f>
        <v>0</v>
      </c>
      <c r="CD57" s="16">
        <f>FP_4_1_program!CD57-FP_3_6_program!CD40</f>
        <v>0</v>
      </c>
      <c r="CE57" s="16">
        <f>FP_4_1_program!CE57-FP_3_6_program!CE40</f>
        <v>0</v>
      </c>
      <c r="CF57" s="16">
        <f>FP_4_1_program!CF57-FP_3_6_program!CF40</f>
        <v>0</v>
      </c>
      <c r="CG57" s="16">
        <f>FP_4_1_program!CG57-FP_3_6_program!CG40</f>
        <v>0</v>
      </c>
      <c r="CH57" s="16">
        <f>FP_4_1_program!CH57-FP_3_6_program!CH40</f>
        <v>0</v>
      </c>
      <c r="CI57" s="16">
        <f>FP_4_1_program!CI57-FP_3_6_program!CI40</f>
        <v>0</v>
      </c>
      <c r="CJ57" s="16">
        <f>FP_4_1_program!CJ57-FP_3_6_program!CJ40</f>
        <v>0</v>
      </c>
      <c r="CK57" s="16">
        <f>FP_4_1_program!CK57-FP_3_6_program!CK40</f>
        <v>0</v>
      </c>
      <c r="CL57" s="16">
        <f>FP_4_1_program!CL57-FP_3_6_program!CL40</f>
        <v>0</v>
      </c>
      <c r="CM57" s="16">
        <f>FP_4_1_program!CM57-FP_3_6_program!CM40</f>
        <v>0</v>
      </c>
      <c r="CN57" s="16">
        <f>FP_4_1_program!CN57-FP_3_6_program!CN40</f>
        <v>0</v>
      </c>
      <c r="CO57" s="16">
        <f>FP_4_1_program!CO57-FP_3_6_program!CO40</f>
        <v>0</v>
      </c>
      <c r="CP57" s="16">
        <f>FP_4_1_program!CP57-FP_3_6_program!CP40</f>
        <v>0</v>
      </c>
      <c r="CQ57" s="16">
        <f>FP_4_1_program!CQ57-FP_3_6_program!CQ40</f>
        <v>0</v>
      </c>
      <c r="CR57" s="16">
        <f>FP_4_1_program!CR57-FP_3_6_program!CR40</f>
        <v>0</v>
      </c>
    </row>
    <row r="58" spans="1:96" x14ac:dyDescent="0.25">
      <c r="A58" s="18" t="s">
        <v>92</v>
      </c>
      <c r="B58" s="19" t="s">
        <v>72</v>
      </c>
      <c r="C58" s="19"/>
      <c r="D58" s="20">
        <f>FP_4_1_program!D58-FP_3_6_program!D41</f>
        <v>-14541748</v>
      </c>
      <c r="E58" s="20">
        <f>FP_4_1_program!E58-FP_3_6_program!E41</f>
        <v>-14541748</v>
      </c>
      <c r="F58" s="20">
        <f>FP_4_1_program!F58-FP_3_6_program!F41</f>
        <v>-11831535</v>
      </c>
      <c r="G58" s="20">
        <f>FP_4_1_program!G58-FP_3_6_program!G41</f>
        <v>-2710213</v>
      </c>
      <c r="H58" s="20">
        <f>FP_4_1_program!H58-FP_3_6_program!H41</f>
        <v>-2710213</v>
      </c>
      <c r="I58" s="20">
        <f>FP_4_1_program!I58-FP_3_6_program!I41</f>
        <v>-4958415</v>
      </c>
      <c r="J58" s="20">
        <f>FP_4_1_program!J58-FP_3_6_program!J41</f>
        <v>2248202</v>
      </c>
      <c r="K58" s="20">
        <f>FP_4_1_program!K58-FP_3_6_program!K41</f>
        <v>0</v>
      </c>
      <c r="L58" s="20">
        <f>FP_4_1_program!L58-FP_3_6_program!L41</f>
        <v>0</v>
      </c>
      <c r="M58" s="20">
        <f>FP_4_1_program!M58-FP_3_6_program!M41</f>
        <v>-12162612</v>
      </c>
      <c r="N58" s="20">
        <f>FP_4_1_program!N58-FP_3_6_program!N41</f>
        <v>-15183641</v>
      </c>
      <c r="O58" s="20">
        <f>FP_4_1_program!O58-FP_3_6_program!O41</f>
        <v>3021029</v>
      </c>
      <c r="P58" s="20">
        <f>FP_4_1_program!P58-FP_3_6_program!P41</f>
        <v>1852078</v>
      </c>
      <c r="Q58" s="20">
        <f>FP_4_1_program!Q58-FP_3_6_program!Q41</f>
        <v>-2679466</v>
      </c>
      <c r="R58" s="20">
        <f>FP_4_1_program!R58-FP_3_6_program!R41</f>
        <v>4531544</v>
      </c>
      <c r="S58" s="20">
        <f>FP_4_1_program!S58-FP_3_6_program!S41</f>
        <v>1852078</v>
      </c>
      <c r="T58" s="20">
        <f>FP_4_1_program!T58-FP_3_6_program!T41</f>
        <v>-2679466</v>
      </c>
      <c r="U58" s="20">
        <f>FP_4_1_program!U58-FP_3_6_program!U41</f>
        <v>4531544</v>
      </c>
      <c r="V58" s="20">
        <f>FP_4_1_program!V58-FP_3_6_program!V41</f>
        <v>1899643</v>
      </c>
      <c r="W58" s="20">
        <f>FP_4_1_program!W58-FP_3_6_program!W41</f>
        <v>-1798726</v>
      </c>
      <c r="X58" s="20">
        <f>FP_4_1_program!X58-FP_3_6_program!X41</f>
        <v>3698369</v>
      </c>
      <c r="Y58" s="20">
        <f>FP_4_1_program!Y58-FP_3_6_program!Y41</f>
        <v>-47565</v>
      </c>
      <c r="Z58" s="20">
        <f>FP_4_1_program!Z58-FP_3_6_program!Z41</f>
        <v>-880740</v>
      </c>
      <c r="AA58" s="20">
        <f>FP_4_1_program!AA58-FP_3_6_program!AA41</f>
        <v>833175</v>
      </c>
      <c r="AB58" s="20">
        <f>FP_4_1_program!AB58-FP_3_6_program!AB41</f>
        <v>0</v>
      </c>
      <c r="AC58" s="20">
        <f>FP_4_1_program!AC58-FP_3_6_program!AC41</f>
        <v>0</v>
      </c>
      <c r="AD58" s="20">
        <f>FP_4_1_program!AD58-FP_3_6_program!AD41</f>
        <v>0</v>
      </c>
      <c r="AE58" s="20">
        <f>FP_4_1_program!AE58-FP_3_6_program!AE41</f>
        <v>-17863107</v>
      </c>
      <c r="AF58" s="20">
        <f>FP_4_1_program!AF58-FP_3_6_program!AF41</f>
        <v>7552573</v>
      </c>
      <c r="AG58" s="20">
        <f>FP_4_1_program!AG58-FP_3_6_program!AG41</f>
        <v>0</v>
      </c>
      <c r="AH58" s="20">
        <f>FP_4_1_program!AH58-FP_3_6_program!AH41</f>
        <v>331077</v>
      </c>
      <c r="AI58" s="20">
        <f>FP_4_1_program!AI58-FP_3_6_program!AI41</f>
        <v>3822288</v>
      </c>
      <c r="AJ58" s="20">
        <f>FP_4_1_program!AJ58-FP_3_6_program!AJ41</f>
        <v>-3491211</v>
      </c>
      <c r="AK58" s="20">
        <f>FP_4_1_program!AK58-FP_3_6_program!AK41</f>
        <v>-4562291</v>
      </c>
      <c r="AL58" s="20">
        <f>FP_4_1_program!AL58-FP_3_6_program!AL41</f>
        <v>674523</v>
      </c>
      <c r="AM58" s="20">
        <f>FP_4_1_program!AM58-FP_3_6_program!AM41</f>
        <v>-5236814</v>
      </c>
      <c r="AN58" s="20">
        <f>FP_4_1_program!AN58-FP_3_6_program!AN41</f>
        <v>-4562291</v>
      </c>
      <c r="AO58" s="20">
        <f>FP_4_1_program!AO58-FP_3_6_program!AO41</f>
        <v>674523</v>
      </c>
      <c r="AP58" s="20">
        <f>FP_4_1_program!AP58-FP_3_6_program!AP41</f>
        <v>-5236814</v>
      </c>
      <c r="AQ58" s="20">
        <f>FP_4_1_program!AQ58-FP_3_6_program!AQ41</f>
        <v>-6858058</v>
      </c>
      <c r="AR58" s="20">
        <f>FP_4_1_program!AR58-FP_3_6_program!AR41</f>
        <v>-1541244</v>
      </c>
      <c r="AS58" s="20">
        <f>FP_4_1_program!AS58-FP_3_6_program!AS41</f>
        <v>-5316814</v>
      </c>
      <c r="AT58" s="20">
        <f>FP_4_1_program!AT58-FP_3_6_program!AT41</f>
        <v>2295767</v>
      </c>
      <c r="AU58" s="20">
        <f>FP_4_1_program!AU58-FP_3_6_program!AU41</f>
        <v>2215767</v>
      </c>
      <c r="AV58" s="20">
        <f>FP_4_1_program!AV58-FP_3_6_program!AV41</f>
        <v>80000</v>
      </c>
      <c r="AW58" s="20">
        <f>FP_4_1_program!AW58-FP_3_6_program!AW41</f>
        <v>0</v>
      </c>
      <c r="AX58" s="20">
        <f>FP_4_1_program!AX58-FP_3_6_program!AX41</f>
        <v>0</v>
      </c>
      <c r="AY58" s="20">
        <f>FP_4_1_program!AY58-FP_3_6_program!AY41</f>
        <v>0</v>
      </c>
      <c r="AZ58" s="20">
        <f>FP_4_1_program!AZ58-FP_3_6_program!AZ41</f>
        <v>4496811</v>
      </c>
      <c r="BA58" s="20">
        <f>FP_4_1_program!BA58-FP_3_6_program!BA41</f>
        <v>-8728025</v>
      </c>
      <c r="BB58" s="20">
        <f>FP_4_1_program!BB58-FP_3_6_program!BB41</f>
        <v>0</v>
      </c>
      <c r="BC58" s="20">
        <f>FP_4_1_program!BC58-FP_3_6_program!BC41</f>
        <v>0</v>
      </c>
      <c r="BD58" s="20">
        <f>FP_4_1_program!BD58-FP_3_6_program!BD41</f>
        <v>0</v>
      </c>
      <c r="BE58" s="20">
        <f>FP_4_1_program!BE58-FP_3_6_program!BE41</f>
        <v>0</v>
      </c>
      <c r="BF58" s="20">
        <f>FP_4_1_program!BF58-FP_3_6_program!BF41</f>
        <v>0</v>
      </c>
      <c r="BG58" s="20">
        <f>FP_4_1_program!BG58-FP_3_6_program!BG41</f>
        <v>0</v>
      </c>
      <c r="BH58" s="20">
        <f>FP_4_1_program!BH58-FP_3_6_program!BH41</f>
        <v>0</v>
      </c>
      <c r="BI58" s="20">
        <f>FP_4_1_program!BI58-FP_3_6_program!BI41</f>
        <v>0</v>
      </c>
      <c r="BJ58" s="20">
        <f>FP_4_1_program!BJ58-FP_3_6_program!BJ41</f>
        <v>0</v>
      </c>
      <c r="BK58" s="20">
        <f>FP_4_1_program!BK58-FP_3_6_program!BK41</f>
        <v>0</v>
      </c>
      <c r="BL58" s="20">
        <f>FP_4_1_program!BL58-FP_3_6_program!BL41</f>
        <v>0</v>
      </c>
      <c r="BM58" s="20">
        <f>FP_4_1_program!BM58-FP_3_6_program!BM41</f>
        <v>0</v>
      </c>
      <c r="BN58" s="20">
        <f>FP_4_1_program!BN58-FP_3_6_program!BN41</f>
        <v>0</v>
      </c>
      <c r="BO58" s="20">
        <f>FP_4_1_program!BO58-FP_3_6_program!BO41</f>
        <v>0</v>
      </c>
      <c r="BP58" s="20">
        <f>FP_4_1_program!BP58-FP_3_6_program!BP41</f>
        <v>0</v>
      </c>
      <c r="BQ58" s="20">
        <f>FP_4_1_program!BQ58-FP_3_6_program!BQ41</f>
        <v>0</v>
      </c>
      <c r="BR58" s="20">
        <f>FP_4_1_program!BR58-FP_3_6_program!BR41</f>
        <v>0</v>
      </c>
      <c r="BS58" s="20">
        <f>FP_4_1_program!BS58-FP_3_6_program!BS41</f>
        <v>0</v>
      </c>
      <c r="BT58" s="20">
        <f>FP_4_1_program!BT58-FP_3_6_program!BT41</f>
        <v>0</v>
      </c>
      <c r="BU58" s="20">
        <f>FP_4_1_program!BU58-FP_3_6_program!BU41</f>
        <v>0</v>
      </c>
      <c r="BV58" s="20">
        <f>FP_4_1_program!BV58-FP_3_6_program!BV41</f>
        <v>0</v>
      </c>
      <c r="BW58" s="20">
        <f>FP_4_1_program!BW58-FP_3_6_program!BW41</f>
        <v>0</v>
      </c>
      <c r="BX58" s="20">
        <f>FP_4_1_program!BX58-FP_3_6_program!BX41</f>
        <v>0</v>
      </c>
      <c r="BY58" s="20">
        <f>FP_4_1_program!BY58-FP_3_6_program!BY41</f>
        <v>0</v>
      </c>
      <c r="BZ58" s="20">
        <f>FP_4_1_program!BZ58-FP_3_6_program!BZ41</f>
        <v>0</v>
      </c>
      <c r="CA58" s="20">
        <f>FP_4_1_program!CA58-FP_3_6_program!CA41</f>
        <v>0</v>
      </c>
      <c r="CB58" s="20">
        <f>FP_4_1_program!CB58-FP_3_6_program!CB41</f>
        <v>0</v>
      </c>
      <c r="CC58" s="20">
        <f>FP_4_1_program!CC58-FP_3_6_program!CC41</f>
        <v>0</v>
      </c>
      <c r="CD58" s="20">
        <f>FP_4_1_program!CD58-FP_3_6_program!CD41</f>
        <v>0</v>
      </c>
      <c r="CE58" s="20">
        <f>FP_4_1_program!CE58-FP_3_6_program!CE41</f>
        <v>0</v>
      </c>
      <c r="CF58" s="20">
        <f>FP_4_1_program!CF58-FP_3_6_program!CF41</f>
        <v>0</v>
      </c>
      <c r="CG58" s="20">
        <f>FP_4_1_program!CG58-FP_3_6_program!CG41</f>
        <v>0</v>
      </c>
      <c r="CH58" s="20">
        <f>FP_4_1_program!CH58-FP_3_6_program!CH41</f>
        <v>0</v>
      </c>
      <c r="CI58" s="20">
        <f>FP_4_1_program!CI58-FP_3_6_program!CI41</f>
        <v>0</v>
      </c>
      <c r="CJ58" s="20">
        <f>FP_4_1_program!CJ58-FP_3_6_program!CJ41</f>
        <v>0</v>
      </c>
      <c r="CK58" s="20">
        <f>FP_4_1_program!CK58-FP_3_6_program!CK41</f>
        <v>0</v>
      </c>
      <c r="CL58" s="20">
        <f>FP_4_1_program!CL58-FP_3_6_program!CL41</f>
        <v>0</v>
      </c>
      <c r="CM58" s="20">
        <f>FP_4_1_program!CM58-FP_3_6_program!CM41</f>
        <v>0</v>
      </c>
      <c r="CN58" s="20">
        <f>FP_4_1_program!CN58-FP_3_6_program!CN41</f>
        <v>0</v>
      </c>
      <c r="CO58" s="20">
        <f>FP_4_1_program!CO58-FP_3_6_program!CO41</f>
        <v>0</v>
      </c>
      <c r="CP58" s="20">
        <f>FP_4_1_program!CP58-FP_3_6_program!CP41</f>
        <v>0</v>
      </c>
      <c r="CQ58" s="20">
        <f>FP_4_1_program!CQ58-FP_3_6_program!CQ41</f>
        <v>0</v>
      </c>
      <c r="CR58" s="20">
        <f>FP_4_1_program!CR58-FP_3_6_program!CR41</f>
        <v>0</v>
      </c>
    </row>
    <row r="59" spans="1:96" x14ac:dyDescent="0.25">
      <c r="A59" s="22" t="s">
        <v>92</v>
      </c>
      <c r="B59" s="23" t="s">
        <v>93</v>
      </c>
      <c r="C59" s="23" t="s">
        <v>93</v>
      </c>
      <c r="D59" s="24">
        <f>FP_4_1_program!D59-FP_3_6_program!D42</f>
        <v>-14541748</v>
      </c>
      <c r="E59" s="25">
        <f>FP_4_1_program!E59-FP_3_6_program!E42</f>
        <v>-14541748</v>
      </c>
      <c r="F59" s="25">
        <f>FP_4_1_program!F59-FP_3_6_program!F42</f>
        <v>-11831535</v>
      </c>
      <c r="G59" s="24">
        <f>FP_4_1_program!G59-FP_3_6_program!G42</f>
        <v>-2710213</v>
      </c>
      <c r="H59" s="24">
        <f>FP_4_1_program!H59-FP_3_6_program!H42</f>
        <v>-2710213</v>
      </c>
      <c r="I59" s="25">
        <f>FP_4_1_program!I59-FP_3_6_program!I42</f>
        <v>-4958415</v>
      </c>
      <c r="J59" s="25">
        <f>FP_4_1_program!J59-FP_3_6_program!J42</f>
        <v>2248202</v>
      </c>
      <c r="K59" s="25">
        <f>FP_4_1_program!K59-FP_3_6_program!K42</f>
        <v>0</v>
      </c>
      <c r="L59" s="25">
        <f>FP_4_1_program!L59-FP_3_6_program!L42</f>
        <v>0</v>
      </c>
      <c r="M59" s="24">
        <f>FP_4_1_program!M59-FP_3_6_program!M42</f>
        <v>-12162612</v>
      </c>
      <c r="N59" s="25">
        <f>FP_4_1_program!N59-FP_3_6_program!N42</f>
        <v>-15183641</v>
      </c>
      <c r="O59" s="25">
        <f>FP_4_1_program!O59-FP_3_6_program!O42</f>
        <v>3021029</v>
      </c>
      <c r="P59" s="24">
        <f>FP_4_1_program!P59-FP_3_6_program!P42</f>
        <v>1852078</v>
      </c>
      <c r="Q59" s="25">
        <f>FP_4_1_program!Q59-FP_3_6_program!Q42</f>
        <v>-2679466</v>
      </c>
      <c r="R59" s="25">
        <f>FP_4_1_program!R59-FP_3_6_program!R42</f>
        <v>4531544</v>
      </c>
      <c r="S59" s="24">
        <f>FP_4_1_program!S59-FP_3_6_program!S42</f>
        <v>1852078</v>
      </c>
      <c r="T59" s="25">
        <f>FP_4_1_program!T59-FP_3_6_program!T42</f>
        <v>-2679466</v>
      </c>
      <c r="U59" s="25">
        <f>FP_4_1_program!U59-FP_3_6_program!U42</f>
        <v>4531544</v>
      </c>
      <c r="V59" s="24">
        <f>FP_4_1_program!V59-FP_3_6_program!V42</f>
        <v>1899643</v>
      </c>
      <c r="W59" s="25">
        <f>FP_4_1_program!W59-FP_3_6_program!W42</f>
        <v>-1798726</v>
      </c>
      <c r="X59" s="25">
        <f>FP_4_1_program!X59-FP_3_6_program!X42</f>
        <v>3698369</v>
      </c>
      <c r="Y59" s="24">
        <f>FP_4_1_program!Y59-FP_3_6_program!Y42</f>
        <v>-47565</v>
      </c>
      <c r="Z59" s="25">
        <f>FP_4_1_program!Z59-FP_3_6_program!Z42</f>
        <v>-880740</v>
      </c>
      <c r="AA59" s="25">
        <f>FP_4_1_program!AA59-FP_3_6_program!AA42</f>
        <v>833175</v>
      </c>
      <c r="AB59" s="24">
        <f>FP_4_1_program!AB59-FP_3_6_program!AB42</f>
        <v>0</v>
      </c>
      <c r="AC59" s="25">
        <f>FP_4_1_program!AC59-FP_3_6_program!AC42</f>
        <v>0</v>
      </c>
      <c r="AD59" s="25">
        <f>FP_4_1_program!AD59-FP_3_6_program!AD42</f>
        <v>0</v>
      </c>
      <c r="AE59" s="25">
        <f>FP_4_1_program!AE59-FP_3_6_program!AE42</f>
        <v>-17863107</v>
      </c>
      <c r="AF59" s="25">
        <f>FP_4_1_program!AF59-FP_3_6_program!AF42</f>
        <v>7552573</v>
      </c>
      <c r="AG59" s="25">
        <f>FP_4_1_program!AG59-FP_3_6_program!AG42</f>
        <v>0</v>
      </c>
      <c r="AH59" s="24">
        <f>FP_4_1_program!AH59-FP_3_6_program!AH42</f>
        <v>331077</v>
      </c>
      <c r="AI59" s="25">
        <f>FP_4_1_program!AI59-FP_3_6_program!AI42</f>
        <v>3822288</v>
      </c>
      <c r="AJ59" s="25">
        <f>FP_4_1_program!AJ59-FP_3_6_program!AJ42</f>
        <v>-3491211</v>
      </c>
      <c r="AK59" s="24">
        <f>FP_4_1_program!AK59-FP_3_6_program!AK42</f>
        <v>-4562291</v>
      </c>
      <c r="AL59" s="25">
        <f>FP_4_1_program!AL59-FP_3_6_program!AL42</f>
        <v>674523</v>
      </c>
      <c r="AM59" s="25">
        <f>FP_4_1_program!AM59-FP_3_6_program!AM42</f>
        <v>-5236814</v>
      </c>
      <c r="AN59" s="24">
        <f>FP_4_1_program!AN59-FP_3_6_program!AN42</f>
        <v>-4562291</v>
      </c>
      <c r="AO59" s="25">
        <f>FP_4_1_program!AO59-FP_3_6_program!AO42</f>
        <v>674523</v>
      </c>
      <c r="AP59" s="25">
        <f>FP_4_1_program!AP59-FP_3_6_program!AP42</f>
        <v>-5236814</v>
      </c>
      <c r="AQ59" s="24">
        <f>FP_4_1_program!AQ59-FP_3_6_program!AQ42</f>
        <v>-6858058</v>
      </c>
      <c r="AR59" s="25">
        <f>FP_4_1_program!AR59-FP_3_6_program!AR42</f>
        <v>-1541244</v>
      </c>
      <c r="AS59" s="25">
        <f>FP_4_1_program!AS59-FP_3_6_program!AS42</f>
        <v>-5316814</v>
      </c>
      <c r="AT59" s="24">
        <f>FP_4_1_program!AT59-FP_3_6_program!AT42</f>
        <v>2295767</v>
      </c>
      <c r="AU59" s="25">
        <f>FP_4_1_program!AU59-FP_3_6_program!AU42</f>
        <v>2215767</v>
      </c>
      <c r="AV59" s="25">
        <f>FP_4_1_program!AV59-FP_3_6_program!AV42</f>
        <v>80000</v>
      </c>
      <c r="AW59" s="24">
        <f>FP_4_1_program!AW59-FP_3_6_program!AW42</f>
        <v>0</v>
      </c>
      <c r="AX59" s="25">
        <f>FP_4_1_program!AX59-FP_3_6_program!AX42</f>
        <v>0</v>
      </c>
      <c r="AY59" s="25">
        <f>FP_4_1_program!AY59-FP_3_6_program!AY42</f>
        <v>0</v>
      </c>
      <c r="AZ59" s="25">
        <f>FP_4_1_program!AZ59-FP_3_6_program!AZ42</f>
        <v>4496811</v>
      </c>
      <c r="BA59" s="25">
        <f>FP_4_1_program!BA59-FP_3_6_program!BA42</f>
        <v>-8728025</v>
      </c>
      <c r="BB59" s="25">
        <f>FP_4_1_program!BB59-FP_3_6_program!BB42</f>
        <v>0</v>
      </c>
      <c r="BC59" s="24">
        <f>FP_4_1_program!BC59-FP_3_6_program!BC42</f>
        <v>0</v>
      </c>
      <c r="BD59" s="25">
        <f>FP_4_1_program!BD59-FP_3_6_program!BD42</f>
        <v>0</v>
      </c>
      <c r="BE59" s="25">
        <f>FP_4_1_program!BE59-FP_3_6_program!BE42</f>
        <v>0</v>
      </c>
      <c r="BF59" s="24">
        <f>FP_4_1_program!BF59-FP_3_6_program!BF42</f>
        <v>0</v>
      </c>
      <c r="BG59" s="25">
        <f>FP_4_1_program!BG59-FP_3_6_program!BG42</f>
        <v>0</v>
      </c>
      <c r="BH59" s="25">
        <f>FP_4_1_program!BH59-FP_3_6_program!BH42</f>
        <v>0</v>
      </c>
      <c r="BI59" s="24">
        <f>FP_4_1_program!BI59-FP_3_6_program!BI42</f>
        <v>0</v>
      </c>
      <c r="BJ59" s="25">
        <f>FP_4_1_program!BJ59-FP_3_6_program!BJ42</f>
        <v>0</v>
      </c>
      <c r="BK59" s="25">
        <f>FP_4_1_program!BK59-FP_3_6_program!BK42</f>
        <v>0</v>
      </c>
      <c r="BL59" s="24">
        <f>FP_4_1_program!BL59-FP_3_6_program!BL42</f>
        <v>0</v>
      </c>
      <c r="BM59" s="25">
        <f>FP_4_1_program!BM59-FP_3_6_program!BM42</f>
        <v>0</v>
      </c>
      <c r="BN59" s="25">
        <f>FP_4_1_program!BN59-FP_3_6_program!BN42</f>
        <v>0</v>
      </c>
      <c r="BO59" s="24">
        <f>FP_4_1_program!BO59-FP_3_6_program!BO42</f>
        <v>0</v>
      </c>
      <c r="BP59" s="25">
        <f>FP_4_1_program!BP59-FP_3_6_program!BP42</f>
        <v>0</v>
      </c>
      <c r="BQ59" s="25">
        <f>FP_4_1_program!BQ59-FP_3_6_program!BQ42</f>
        <v>0</v>
      </c>
      <c r="BR59" s="24">
        <f>FP_4_1_program!BR59-FP_3_6_program!BR42</f>
        <v>0</v>
      </c>
      <c r="BS59" s="25">
        <f>FP_4_1_program!BS59-FP_3_6_program!BS42</f>
        <v>0</v>
      </c>
      <c r="BT59" s="25">
        <f>FP_4_1_program!BT59-FP_3_6_program!BT42</f>
        <v>0</v>
      </c>
      <c r="BU59" s="25">
        <f>FP_4_1_program!BU59-FP_3_6_program!BU42</f>
        <v>0</v>
      </c>
      <c r="BV59" s="25">
        <f>FP_4_1_program!BV59-FP_3_6_program!BV42</f>
        <v>0</v>
      </c>
      <c r="BW59" s="25">
        <f>FP_4_1_program!BW59-FP_3_6_program!BW42</f>
        <v>0</v>
      </c>
      <c r="BX59" s="24">
        <f>FP_4_1_program!BX59-FP_3_6_program!BX42</f>
        <v>0</v>
      </c>
      <c r="BY59" s="25">
        <f>FP_4_1_program!BY59-FP_3_6_program!BY42</f>
        <v>0</v>
      </c>
      <c r="BZ59" s="25">
        <f>FP_4_1_program!BZ59-FP_3_6_program!BZ42</f>
        <v>0</v>
      </c>
      <c r="CA59" s="24">
        <f>FP_4_1_program!CA59-FP_3_6_program!CA42</f>
        <v>0</v>
      </c>
      <c r="CB59" s="25">
        <f>FP_4_1_program!CB59-FP_3_6_program!CB42</f>
        <v>0</v>
      </c>
      <c r="CC59" s="25">
        <f>FP_4_1_program!CC59-FP_3_6_program!CC42</f>
        <v>0</v>
      </c>
      <c r="CD59" s="24">
        <f>FP_4_1_program!CD59-FP_3_6_program!CD42</f>
        <v>0</v>
      </c>
      <c r="CE59" s="25">
        <f>FP_4_1_program!CE59-FP_3_6_program!CE42</f>
        <v>0</v>
      </c>
      <c r="CF59" s="25">
        <f>FP_4_1_program!CF59-FP_3_6_program!CF42</f>
        <v>0</v>
      </c>
      <c r="CG59" s="24">
        <f>FP_4_1_program!CG59-FP_3_6_program!CG42</f>
        <v>0</v>
      </c>
      <c r="CH59" s="25">
        <f>FP_4_1_program!CH59-FP_3_6_program!CH42</f>
        <v>0</v>
      </c>
      <c r="CI59" s="25">
        <f>FP_4_1_program!CI59-FP_3_6_program!CI42</f>
        <v>0</v>
      </c>
      <c r="CJ59" s="24">
        <f>FP_4_1_program!CJ59-FP_3_6_program!CJ42</f>
        <v>0</v>
      </c>
      <c r="CK59" s="25">
        <f>FP_4_1_program!CK59-FP_3_6_program!CK42</f>
        <v>0</v>
      </c>
      <c r="CL59" s="25">
        <f>FP_4_1_program!CL59-FP_3_6_program!CL42</f>
        <v>0</v>
      </c>
      <c r="CM59" s="24">
        <f>FP_4_1_program!CM59-FP_3_6_program!CM42</f>
        <v>0</v>
      </c>
      <c r="CN59" s="25">
        <f>FP_4_1_program!CN59-FP_3_6_program!CN42</f>
        <v>0</v>
      </c>
      <c r="CO59" s="25">
        <f>FP_4_1_program!CO59-FP_3_6_program!CO42</f>
        <v>0</v>
      </c>
      <c r="CP59" s="25">
        <f>FP_4_1_program!CP59-FP_3_6_program!CP42</f>
        <v>0</v>
      </c>
      <c r="CQ59" s="25">
        <f>FP_4_1_program!CQ59-FP_3_6_program!CQ42</f>
        <v>0</v>
      </c>
      <c r="CR59" s="25">
        <f>FP_4_1_program!CR59-FP_3_6_program!CR42</f>
        <v>0</v>
      </c>
    </row>
    <row r="60" spans="1:96" x14ac:dyDescent="0.25">
      <c r="A60" s="18" t="s">
        <v>94</v>
      </c>
      <c r="B60" s="19" t="s">
        <v>72</v>
      </c>
      <c r="C60" s="19"/>
      <c r="D60" s="20">
        <f>FP_4_1_program!D60-FP_3_6_program!D43</f>
        <v>48730415</v>
      </c>
      <c r="E60" s="20">
        <f>FP_4_1_program!E60-FP_3_6_program!E43</f>
        <v>48730415</v>
      </c>
      <c r="F60" s="20">
        <f>FP_4_1_program!F60-FP_3_6_program!F43</f>
        <v>41420854</v>
      </c>
      <c r="G60" s="20">
        <f>FP_4_1_program!G60-FP_3_6_program!G43</f>
        <v>7309561</v>
      </c>
      <c r="H60" s="20">
        <f>FP_4_1_program!H60-FP_3_6_program!H43</f>
        <v>7309561</v>
      </c>
      <c r="I60" s="20">
        <f>FP_4_1_program!I60-FP_3_6_program!I43</f>
        <v>5958274</v>
      </c>
      <c r="J60" s="20">
        <f>FP_4_1_program!J60-FP_3_6_program!J43</f>
        <v>1351287</v>
      </c>
      <c r="K60" s="20">
        <f>FP_4_1_program!K60-FP_3_6_program!K43</f>
        <v>0</v>
      </c>
      <c r="L60" s="20">
        <f>FP_4_1_program!L60-FP_3_6_program!L43</f>
        <v>0</v>
      </c>
      <c r="M60" s="20">
        <f>FP_4_1_program!M60-FP_3_6_program!M43</f>
        <v>8443445</v>
      </c>
      <c r="N60" s="20">
        <f>FP_4_1_program!N60-FP_3_6_program!N43</f>
        <v>8443445</v>
      </c>
      <c r="O60" s="20">
        <f>FP_4_1_program!O60-FP_3_6_program!O43</f>
        <v>0</v>
      </c>
      <c r="P60" s="20">
        <f>FP_4_1_program!P60-FP_3_6_program!P43</f>
        <v>1490020</v>
      </c>
      <c r="Q60" s="20">
        <f>FP_4_1_program!Q60-FP_3_6_program!Q43</f>
        <v>1490020</v>
      </c>
      <c r="R60" s="20">
        <f>FP_4_1_program!R60-FP_3_6_program!R43</f>
        <v>0</v>
      </c>
      <c r="S60" s="20">
        <f>FP_4_1_program!S60-FP_3_6_program!S43</f>
        <v>1490020</v>
      </c>
      <c r="T60" s="20">
        <f>FP_4_1_program!T60-FP_3_6_program!T43</f>
        <v>1490020</v>
      </c>
      <c r="U60" s="20">
        <f>FP_4_1_program!U60-FP_3_6_program!U43</f>
        <v>0</v>
      </c>
      <c r="V60" s="20">
        <f>FP_4_1_program!V60-FP_3_6_program!V43</f>
        <v>1260049</v>
      </c>
      <c r="W60" s="20">
        <f>FP_4_1_program!W60-FP_3_6_program!W43</f>
        <v>1260049</v>
      </c>
      <c r="X60" s="20">
        <f>FP_4_1_program!X60-FP_3_6_program!X43</f>
        <v>0</v>
      </c>
      <c r="Y60" s="20">
        <f>FP_4_1_program!Y60-FP_3_6_program!Y43</f>
        <v>229971</v>
      </c>
      <c r="Z60" s="20">
        <f>FP_4_1_program!Z60-FP_3_6_program!Z43</f>
        <v>229971</v>
      </c>
      <c r="AA60" s="20">
        <f>FP_4_1_program!AA60-FP_3_6_program!AA43</f>
        <v>0</v>
      </c>
      <c r="AB60" s="20">
        <f>FP_4_1_program!AB60-FP_3_6_program!AB43</f>
        <v>0</v>
      </c>
      <c r="AC60" s="20">
        <f>FP_4_1_program!AC60-FP_3_6_program!AC43</f>
        <v>0</v>
      </c>
      <c r="AD60" s="20">
        <f>FP_4_1_program!AD60-FP_3_6_program!AD43</f>
        <v>0</v>
      </c>
      <c r="AE60" s="20">
        <f>FP_4_1_program!AE60-FP_3_6_program!AE43</f>
        <v>9933465</v>
      </c>
      <c r="AF60" s="20">
        <f>FP_4_1_program!AF60-FP_3_6_program!AF43</f>
        <v>0</v>
      </c>
      <c r="AG60" s="20">
        <f>FP_4_1_program!AG60-FP_3_6_program!AG43</f>
        <v>0</v>
      </c>
      <c r="AH60" s="20">
        <f>FP_4_1_program!AH60-FP_3_6_program!AH43</f>
        <v>32977409</v>
      </c>
      <c r="AI60" s="20">
        <f>FP_4_1_program!AI60-FP_3_6_program!AI43</f>
        <v>32977409</v>
      </c>
      <c r="AJ60" s="20">
        <f>FP_4_1_program!AJ60-FP_3_6_program!AJ43</f>
        <v>0</v>
      </c>
      <c r="AK60" s="20">
        <f>FP_4_1_program!AK60-FP_3_6_program!AK43</f>
        <v>5819541</v>
      </c>
      <c r="AL60" s="20">
        <f>FP_4_1_program!AL60-FP_3_6_program!AL43</f>
        <v>5819542</v>
      </c>
      <c r="AM60" s="20">
        <f>FP_4_1_program!AM60-FP_3_6_program!AM43</f>
        <v>-1</v>
      </c>
      <c r="AN60" s="20">
        <f>FP_4_1_program!AN60-FP_3_6_program!AN43</f>
        <v>5819541</v>
      </c>
      <c r="AO60" s="20">
        <f>FP_4_1_program!AO60-FP_3_6_program!AO43</f>
        <v>5819542</v>
      </c>
      <c r="AP60" s="20">
        <f>FP_4_1_program!AP60-FP_3_6_program!AP43</f>
        <v>-1</v>
      </c>
      <c r="AQ60" s="20">
        <f>FP_4_1_program!AQ60-FP_3_6_program!AQ43</f>
        <v>4698225</v>
      </c>
      <c r="AR60" s="20">
        <f>FP_4_1_program!AR60-FP_3_6_program!AR43</f>
        <v>4633596</v>
      </c>
      <c r="AS60" s="20">
        <f>FP_4_1_program!AS60-FP_3_6_program!AS43</f>
        <v>64629</v>
      </c>
      <c r="AT60" s="20">
        <f>FP_4_1_program!AT60-FP_3_6_program!AT43</f>
        <v>1121316</v>
      </c>
      <c r="AU60" s="20">
        <f>FP_4_1_program!AU60-FP_3_6_program!AU43</f>
        <v>1185946</v>
      </c>
      <c r="AV60" s="20">
        <f>FP_4_1_program!AV60-FP_3_6_program!AV43</f>
        <v>-64630</v>
      </c>
      <c r="AW60" s="20">
        <f>FP_4_1_program!AW60-FP_3_6_program!AW43</f>
        <v>0</v>
      </c>
      <c r="AX60" s="20">
        <f>FP_4_1_program!AX60-FP_3_6_program!AX43</f>
        <v>0</v>
      </c>
      <c r="AY60" s="20">
        <f>FP_4_1_program!AY60-FP_3_6_program!AY43</f>
        <v>0</v>
      </c>
      <c r="AZ60" s="20">
        <f>FP_4_1_program!AZ60-FP_3_6_program!AZ43</f>
        <v>38796951</v>
      </c>
      <c r="BA60" s="20">
        <f>FP_4_1_program!BA60-FP_3_6_program!BA43</f>
        <v>-1</v>
      </c>
      <c r="BB60" s="20">
        <f>FP_4_1_program!BB60-FP_3_6_program!BB43</f>
        <v>0</v>
      </c>
      <c r="BC60" s="20">
        <f>FP_4_1_program!BC60-FP_3_6_program!BC43</f>
        <v>0</v>
      </c>
      <c r="BD60" s="20">
        <f>FP_4_1_program!BD60-FP_3_6_program!BD43</f>
        <v>0</v>
      </c>
      <c r="BE60" s="20">
        <f>FP_4_1_program!BE60-FP_3_6_program!BE43</f>
        <v>0</v>
      </c>
      <c r="BF60" s="20">
        <f>FP_4_1_program!BF60-FP_3_6_program!BF43</f>
        <v>0</v>
      </c>
      <c r="BG60" s="20">
        <f>FP_4_1_program!BG60-FP_3_6_program!BG43</f>
        <v>0</v>
      </c>
      <c r="BH60" s="20">
        <f>FP_4_1_program!BH60-FP_3_6_program!BH43</f>
        <v>0</v>
      </c>
      <c r="BI60" s="20">
        <f>FP_4_1_program!BI60-FP_3_6_program!BI43</f>
        <v>0</v>
      </c>
      <c r="BJ60" s="20">
        <f>FP_4_1_program!BJ60-FP_3_6_program!BJ43</f>
        <v>0</v>
      </c>
      <c r="BK60" s="20">
        <f>FP_4_1_program!BK60-FP_3_6_program!BK43</f>
        <v>0</v>
      </c>
      <c r="BL60" s="20">
        <f>FP_4_1_program!BL60-FP_3_6_program!BL43</f>
        <v>0</v>
      </c>
      <c r="BM60" s="20">
        <f>FP_4_1_program!BM60-FP_3_6_program!BM43</f>
        <v>0</v>
      </c>
      <c r="BN60" s="20">
        <f>FP_4_1_program!BN60-FP_3_6_program!BN43</f>
        <v>0</v>
      </c>
      <c r="BO60" s="20">
        <f>FP_4_1_program!BO60-FP_3_6_program!BO43</f>
        <v>0</v>
      </c>
      <c r="BP60" s="20">
        <f>FP_4_1_program!BP60-FP_3_6_program!BP43</f>
        <v>0</v>
      </c>
      <c r="BQ60" s="20">
        <f>FP_4_1_program!BQ60-FP_3_6_program!BQ43</f>
        <v>0</v>
      </c>
      <c r="BR60" s="20">
        <f>FP_4_1_program!BR60-FP_3_6_program!BR43</f>
        <v>0</v>
      </c>
      <c r="BS60" s="20">
        <f>FP_4_1_program!BS60-FP_3_6_program!BS43</f>
        <v>0</v>
      </c>
      <c r="BT60" s="20">
        <f>FP_4_1_program!BT60-FP_3_6_program!BT43</f>
        <v>0</v>
      </c>
      <c r="BU60" s="20">
        <f>FP_4_1_program!BU60-FP_3_6_program!BU43</f>
        <v>0</v>
      </c>
      <c r="BV60" s="20">
        <f>FP_4_1_program!BV60-FP_3_6_program!BV43</f>
        <v>0</v>
      </c>
      <c r="BW60" s="20">
        <f>FP_4_1_program!BW60-FP_3_6_program!BW43</f>
        <v>0</v>
      </c>
      <c r="BX60" s="20">
        <f>FP_4_1_program!BX60-FP_3_6_program!BX43</f>
        <v>0</v>
      </c>
      <c r="BY60" s="20">
        <f>FP_4_1_program!BY60-FP_3_6_program!BY43</f>
        <v>0</v>
      </c>
      <c r="BZ60" s="20">
        <f>FP_4_1_program!BZ60-FP_3_6_program!BZ43</f>
        <v>0</v>
      </c>
      <c r="CA60" s="20">
        <f>FP_4_1_program!CA60-FP_3_6_program!CA43</f>
        <v>0</v>
      </c>
      <c r="CB60" s="20">
        <f>FP_4_1_program!CB60-FP_3_6_program!CB43</f>
        <v>0</v>
      </c>
      <c r="CC60" s="20">
        <f>FP_4_1_program!CC60-FP_3_6_program!CC43</f>
        <v>0</v>
      </c>
      <c r="CD60" s="20">
        <f>FP_4_1_program!CD60-FP_3_6_program!CD43</f>
        <v>0</v>
      </c>
      <c r="CE60" s="20">
        <f>FP_4_1_program!CE60-FP_3_6_program!CE43</f>
        <v>0</v>
      </c>
      <c r="CF60" s="20">
        <f>FP_4_1_program!CF60-FP_3_6_program!CF43</f>
        <v>0</v>
      </c>
      <c r="CG60" s="20">
        <f>FP_4_1_program!CG60-FP_3_6_program!CG43</f>
        <v>0</v>
      </c>
      <c r="CH60" s="20">
        <f>FP_4_1_program!CH60-FP_3_6_program!CH43</f>
        <v>0</v>
      </c>
      <c r="CI60" s="20">
        <f>FP_4_1_program!CI60-FP_3_6_program!CI43</f>
        <v>0</v>
      </c>
      <c r="CJ60" s="20">
        <f>FP_4_1_program!CJ60-FP_3_6_program!CJ43</f>
        <v>0</v>
      </c>
      <c r="CK60" s="20">
        <f>FP_4_1_program!CK60-FP_3_6_program!CK43</f>
        <v>0</v>
      </c>
      <c r="CL60" s="20">
        <f>FP_4_1_program!CL60-FP_3_6_program!CL43</f>
        <v>0</v>
      </c>
      <c r="CM60" s="20">
        <f>FP_4_1_program!CM60-FP_3_6_program!CM43</f>
        <v>0</v>
      </c>
      <c r="CN60" s="20">
        <f>FP_4_1_program!CN60-FP_3_6_program!CN43</f>
        <v>0</v>
      </c>
      <c r="CO60" s="20">
        <f>FP_4_1_program!CO60-FP_3_6_program!CO43</f>
        <v>0</v>
      </c>
      <c r="CP60" s="20">
        <f>FP_4_1_program!CP60-FP_3_6_program!CP43</f>
        <v>0</v>
      </c>
      <c r="CQ60" s="20">
        <f>FP_4_1_program!CQ60-FP_3_6_program!CQ43</f>
        <v>0</v>
      </c>
      <c r="CR60" s="20">
        <f>FP_4_1_program!CR60-FP_3_6_program!CR43</f>
        <v>0</v>
      </c>
    </row>
    <row r="61" spans="1:96" x14ac:dyDescent="0.25">
      <c r="A61" s="22" t="s">
        <v>94</v>
      </c>
      <c r="B61" s="23" t="s">
        <v>74</v>
      </c>
      <c r="C61" s="23" t="s">
        <v>74</v>
      </c>
      <c r="D61" s="24">
        <f>FP_4_1_program!D61-FP_3_6_program!D44</f>
        <v>2874641</v>
      </c>
      <c r="E61" s="25">
        <f>FP_4_1_program!E61-FP_3_6_program!E44</f>
        <v>2874641</v>
      </c>
      <c r="F61" s="25">
        <f>FP_4_1_program!F61-FP_3_6_program!F44</f>
        <v>2443445</v>
      </c>
      <c r="G61" s="24">
        <f>FP_4_1_program!G61-FP_3_6_program!G44</f>
        <v>431196</v>
      </c>
      <c r="H61" s="24">
        <f>FP_4_1_program!H61-FP_3_6_program!H44</f>
        <v>431196</v>
      </c>
      <c r="I61" s="25">
        <f>FP_4_1_program!I61-FP_3_6_program!I44</f>
        <v>201225</v>
      </c>
      <c r="J61" s="25">
        <f>FP_4_1_program!J61-FP_3_6_program!J44</f>
        <v>229971</v>
      </c>
      <c r="K61" s="25">
        <f>FP_4_1_program!K61-FP_3_6_program!K44</f>
        <v>0</v>
      </c>
      <c r="L61" s="25">
        <f>FP_4_1_program!L61-FP_3_6_program!L44</f>
        <v>0</v>
      </c>
      <c r="M61" s="24">
        <f>FP_4_1_program!M61-FP_3_6_program!M44</f>
        <v>2443445</v>
      </c>
      <c r="N61" s="25">
        <f>FP_4_1_program!N61-FP_3_6_program!N44</f>
        <v>2443445</v>
      </c>
      <c r="O61" s="25">
        <f>FP_4_1_program!O61-FP_3_6_program!O44</f>
        <v>0</v>
      </c>
      <c r="P61" s="24">
        <f>FP_4_1_program!P61-FP_3_6_program!P44</f>
        <v>431196</v>
      </c>
      <c r="Q61" s="25">
        <f>FP_4_1_program!Q61-FP_3_6_program!Q44</f>
        <v>431196</v>
      </c>
      <c r="R61" s="25">
        <f>FP_4_1_program!R61-FP_3_6_program!R44</f>
        <v>0</v>
      </c>
      <c r="S61" s="24">
        <f>FP_4_1_program!S61-FP_3_6_program!S44</f>
        <v>431196</v>
      </c>
      <c r="T61" s="25">
        <f>FP_4_1_program!T61-FP_3_6_program!T44</f>
        <v>431196</v>
      </c>
      <c r="U61" s="25">
        <f>FP_4_1_program!U61-FP_3_6_program!U44</f>
        <v>0</v>
      </c>
      <c r="V61" s="24">
        <f>FP_4_1_program!V61-FP_3_6_program!V44</f>
        <v>201225</v>
      </c>
      <c r="W61" s="25">
        <f>FP_4_1_program!W61-FP_3_6_program!W44</f>
        <v>201225</v>
      </c>
      <c r="X61" s="25">
        <f>FP_4_1_program!X61-FP_3_6_program!X44</f>
        <v>0</v>
      </c>
      <c r="Y61" s="24">
        <f>FP_4_1_program!Y61-FP_3_6_program!Y44</f>
        <v>229971</v>
      </c>
      <c r="Z61" s="25">
        <f>FP_4_1_program!Z61-FP_3_6_program!Z44</f>
        <v>229971</v>
      </c>
      <c r="AA61" s="25">
        <f>FP_4_1_program!AA61-FP_3_6_program!AA44</f>
        <v>0</v>
      </c>
      <c r="AB61" s="24">
        <f>FP_4_1_program!AB61-FP_3_6_program!AB44</f>
        <v>0</v>
      </c>
      <c r="AC61" s="25">
        <f>FP_4_1_program!AC61-FP_3_6_program!AC44</f>
        <v>0</v>
      </c>
      <c r="AD61" s="25">
        <f>FP_4_1_program!AD61-FP_3_6_program!AD44</f>
        <v>0</v>
      </c>
      <c r="AE61" s="25">
        <f>FP_4_1_program!AE61-FP_3_6_program!AE44</f>
        <v>2874641</v>
      </c>
      <c r="AF61" s="25">
        <f>FP_4_1_program!AF61-FP_3_6_program!AF44</f>
        <v>0</v>
      </c>
      <c r="AG61" s="25">
        <f>FP_4_1_program!AG61-FP_3_6_program!AG44</f>
        <v>0</v>
      </c>
      <c r="AH61" s="24">
        <f>FP_4_1_program!AH61-FP_3_6_program!AH44</f>
        <v>0</v>
      </c>
      <c r="AI61" s="25">
        <f>FP_4_1_program!AI61-FP_3_6_program!AI44</f>
        <v>0</v>
      </c>
      <c r="AJ61" s="25">
        <f>FP_4_1_program!AJ61-FP_3_6_program!AJ44</f>
        <v>0</v>
      </c>
      <c r="AK61" s="24">
        <f>FP_4_1_program!AK61-FP_3_6_program!AK44</f>
        <v>0</v>
      </c>
      <c r="AL61" s="25">
        <f>FP_4_1_program!AL61-FP_3_6_program!AL44</f>
        <v>0</v>
      </c>
      <c r="AM61" s="25">
        <f>FP_4_1_program!AM61-FP_3_6_program!AM44</f>
        <v>0</v>
      </c>
      <c r="AN61" s="24">
        <f>FP_4_1_program!AN61-FP_3_6_program!AN44</f>
        <v>0</v>
      </c>
      <c r="AO61" s="25">
        <f>FP_4_1_program!AO61-FP_3_6_program!AO44</f>
        <v>0</v>
      </c>
      <c r="AP61" s="25">
        <f>FP_4_1_program!AP61-FP_3_6_program!AP44</f>
        <v>0</v>
      </c>
      <c r="AQ61" s="24">
        <f>FP_4_1_program!AQ61-FP_3_6_program!AQ44</f>
        <v>0</v>
      </c>
      <c r="AR61" s="25">
        <f>FP_4_1_program!AR61-FP_3_6_program!AR44</f>
        <v>0</v>
      </c>
      <c r="AS61" s="25">
        <f>FP_4_1_program!AS61-FP_3_6_program!AS44</f>
        <v>0</v>
      </c>
      <c r="AT61" s="24">
        <f>FP_4_1_program!AT61-FP_3_6_program!AT44</f>
        <v>0</v>
      </c>
      <c r="AU61" s="25">
        <f>FP_4_1_program!AU61-FP_3_6_program!AU44</f>
        <v>0</v>
      </c>
      <c r="AV61" s="25">
        <f>FP_4_1_program!AV61-FP_3_6_program!AV44</f>
        <v>0</v>
      </c>
      <c r="AW61" s="24">
        <f>FP_4_1_program!AW61-FP_3_6_program!AW44</f>
        <v>0</v>
      </c>
      <c r="AX61" s="25">
        <f>FP_4_1_program!AX61-FP_3_6_program!AX44</f>
        <v>0</v>
      </c>
      <c r="AY61" s="25">
        <f>FP_4_1_program!AY61-FP_3_6_program!AY44</f>
        <v>0</v>
      </c>
      <c r="AZ61" s="25">
        <f>FP_4_1_program!AZ61-FP_3_6_program!AZ44</f>
        <v>0</v>
      </c>
      <c r="BA61" s="25">
        <f>FP_4_1_program!BA61-FP_3_6_program!BA44</f>
        <v>0</v>
      </c>
      <c r="BB61" s="25">
        <f>FP_4_1_program!BB61-FP_3_6_program!BB44</f>
        <v>0</v>
      </c>
      <c r="BC61" s="24">
        <f>FP_4_1_program!BC61-FP_3_6_program!BC44</f>
        <v>0</v>
      </c>
      <c r="BD61" s="25">
        <f>FP_4_1_program!BD61-FP_3_6_program!BD44</f>
        <v>0</v>
      </c>
      <c r="BE61" s="25">
        <f>FP_4_1_program!BE61-FP_3_6_program!BE44</f>
        <v>0</v>
      </c>
      <c r="BF61" s="24">
        <f>FP_4_1_program!BF61-FP_3_6_program!BF44</f>
        <v>0</v>
      </c>
      <c r="BG61" s="25">
        <f>FP_4_1_program!BG61-FP_3_6_program!BG44</f>
        <v>0</v>
      </c>
      <c r="BH61" s="25">
        <f>FP_4_1_program!BH61-FP_3_6_program!BH44</f>
        <v>0</v>
      </c>
      <c r="BI61" s="24">
        <f>FP_4_1_program!BI61-FP_3_6_program!BI44</f>
        <v>0</v>
      </c>
      <c r="BJ61" s="25">
        <f>FP_4_1_program!BJ61-FP_3_6_program!BJ44</f>
        <v>0</v>
      </c>
      <c r="BK61" s="25">
        <f>FP_4_1_program!BK61-FP_3_6_program!BK44</f>
        <v>0</v>
      </c>
      <c r="BL61" s="24">
        <f>FP_4_1_program!BL61-FP_3_6_program!BL44</f>
        <v>0</v>
      </c>
      <c r="BM61" s="25">
        <f>FP_4_1_program!BM61-FP_3_6_program!BM44</f>
        <v>0</v>
      </c>
      <c r="BN61" s="25">
        <f>FP_4_1_program!BN61-FP_3_6_program!BN44</f>
        <v>0</v>
      </c>
      <c r="BO61" s="24">
        <f>FP_4_1_program!BO61-FP_3_6_program!BO44</f>
        <v>0</v>
      </c>
      <c r="BP61" s="25">
        <f>FP_4_1_program!BP61-FP_3_6_program!BP44</f>
        <v>0</v>
      </c>
      <c r="BQ61" s="25">
        <f>FP_4_1_program!BQ61-FP_3_6_program!BQ44</f>
        <v>0</v>
      </c>
      <c r="BR61" s="24">
        <f>FP_4_1_program!BR61-FP_3_6_program!BR44</f>
        <v>0</v>
      </c>
      <c r="BS61" s="25">
        <f>FP_4_1_program!BS61-FP_3_6_program!BS44</f>
        <v>0</v>
      </c>
      <c r="BT61" s="25">
        <f>FP_4_1_program!BT61-FP_3_6_program!BT44</f>
        <v>0</v>
      </c>
      <c r="BU61" s="25">
        <f>FP_4_1_program!BU61-FP_3_6_program!BU44</f>
        <v>0</v>
      </c>
      <c r="BV61" s="25">
        <f>FP_4_1_program!BV61-FP_3_6_program!BV44</f>
        <v>0</v>
      </c>
      <c r="BW61" s="25">
        <f>FP_4_1_program!BW61-FP_3_6_program!BW44</f>
        <v>0</v>
      </c>
      <c r="BX61" s="24">
        <f>FP_4_1_program!BX61-FP_3_6_program!BX44</f>
        <v>0</v>
      </c>
      <c r="BY61" s="25">
        <f>FP_4_1_program!BY61-FP_3_6_program!BY44</f>
        <v>0</v>
      </c>
      <c r="BZ61" s="25">
        <f>FP_4_1_program!BZ61-FP_3_6_program!BZ44</f>
        <v>0</v>
      </c>
      <c r="CA61" s="24">
        <f>FP_4_1_program!CA61-FP_3_6_program!CA44</f>
        <v>0</v>
      </c>
      <c r="CB61" s="25">
        <f>FP_4_1_program!CB61-FP_3_6_program!CB44</f>
        <v>0</v>
      </c>
      <c r="CC61" s="25">
        <f>FP_4_1_program!CC61-FP_3_6_program!CC44</f>
        <v>0</v>
      </c>
      <c r="CD61" s="24">
        <f>FP_4_1_program!CD61-FP_3_6_program!CD44</f>
        <v>0</v>
      </c>
      <c r="CE61" s="25">
        <f>FP_4_1_program!CE61-FP_3_6_program!CE44</f>
        <v>0</v>
      </c>
      <c r="CF61" s="25">
        <f>FP_4_1_program!CF61-FP_3_6_program!CF44</f>
        <v>0</v>
      </c>
      <c r="CG61" s="24">
        <f>FP_4_1_program!CG61-FP_3_6_program!CG44</f>
        <v>0</v>
      </c>
      <c r="CH61" s="25">
        <f>FP_4_1_program!CH61-FP_3_6_program!CH44</f>
        <v>0</v>
      </c>
      <c r="CI61" s="25">
        <f>FP_4_1_program!CI61-FP_3_6_program!CI44</f>
        <v>0</v>
      </c>
      <c r="CJ61" s="24">
        <f>FP_4_1_program!CJ61-FP_3_6_program!CJ44</f>
        <v>0</v>
      </c>
      <c r="CK61" s="25">
        <f>FP_4_1_program!CK61-FP_3_6_program!CK44</f>
        <v>0</v>
      </c>
      <c r="CL61" s="25">
        <f>FP_4_1_program!CL61-FP_3_6_program!CL44</f>
        <v>0</v>
      </c>
      <c r="CM61" s="24">
        <f>FP_4_1_program!CM61-FP_3_6_program!CM44</f>
        <v>0</v>
      </c>
      <c r="CN61" s="25">
        <f>FP_4_1_program!CN61-FP_3_6_program!CN44</f>
        <v>0</v>
      </c>
      <c r="CO61" s="25">
        <f>FP_4_1_program!CO61-FP_3_6_program!CO44</f>
        <v>0</v>
      </c>
      <c r="CP61" s="25">
        <f>FP_4_1_program!CP61-FP_3_6_program!CP44</f>
        <v>0</v>
      </c>
      <c r="CQ61" s="25">
        <f>FP_4_1_program!CQ61-FP_3_6_program!CQ44</f>
        <v>0</v>
      </c>
      <c r="CR61" s="25">
        <f>FP_4_1_program!CR61-FP_3_6_program!CR44</f>
        <v>0</v>
      </c>
    </row>
    <row r="62" spans="1:96" x14ac:dyDescent="0.25">
      <c r="A62" s="22" t="s">
        <v>94</v>
      </c>
      <c r="B62" s="23" t="s">
        <v>75</v>
      </c>
      <c r="C62" s="23" t="s">
        <v>75</v>
      </c>
      <c r="D62" s="24">
        <f>FP_4_1_program!D62-FP_3_6_program!D45</f>
        <v>38796950</v>
      </c>
      <c r="E62" s="25">
        <f>FP_4_1_program!E62-FP_3_6_program!E45</f>
        <v>38796950</v>
      </c>
      <c r="F62" s="25">
        <f>FP_4_1_program!F62-FP_3_6_program!F45</f>
        <v>32977409</v>
      </c>
      <c r="G62" s="24">
        <f>FP_4_1_program!G62-FP_3_6_program!G45</f>
        <v>5819541</v>
      </c>
      <c r="H62" s="24">
        <f>FP_4_1_program!H62-FP_3_6_program!H45</f>
        <v>5819541</v>
      </c>
      <c r="I62" s="25">
        <f>FP_4_1_program!I62-FP_3_6_program!I45</f>
        <v>4698225</v>
      </c>
      <c r="J62" s="25">
        <f>FP_4_1_program!J62-FP_3_6_program!J45</f>
        <v>1121316</v>
      </c>
      <c r="K62" s="25">
        <f>FP_4_1_program!K62-FP_3_6_program!K45</f>
        <v>0</v>
      </c>
      <c r="L62" s="25">
        <f>FP_4_1_program!L62-FP_3_6_program!L45</f>
        <v>0</v>
      </c>
      <c r="M62" s="24">
        <f>FP_4_1_program!M62-FP_3_6_program!M45</f>
        <v>0</v>
      </c>
      <c r="N62" s="25">
        <f>FP_4_1_program!N62-FP_3_6_program!N45</f>
        <v>0</v>
      </c>
      <c r="O62" s="25">
        <f>FP_4_1_program!O62-FP_3_6_program!O45</f>
        <v>0</v>
      </c>
      <c r="P62" s="24">
        <f>FP_4_1_program!P62-FP_3_6_program!P45</f>
        <v>0</v>
      </c>
      <c r="Q62" s="25">
        <f>FP_4_1_program!Q62-FP_3_6_program!Q45</f>
        <v>0</v>
      </c>
      <c r="R62" s="25">
        <f>FP_4_1_program!R62-FP_3_6_program!R45</f>
        <v>0</v>
      </c>
      <c r="S62" s="24">
        <f>FP_4_1_program!S62-FP_3_6_program!S45</f>
        <v>0</v>
      </c>
      <c r="T62" s="25">
        <f>FP_4_1_program!T62-FP_3_6_program!T45</f>
        <v>0</v>
      </c>
      <c r="U62" s="25">
        <f>FP_4_1_program!U62-FP_3_6_program!U45</f>
        <v>0</v>
      </c>
      <c r="V62" s="24">
        <f>FP_4_1_program!V62-FP_3_6_program!V45</f>
        <v>0</v>
      </c>
      <c r="W62" s="25">
        <f>FP_4_1_program!W62-FP_3_6_program!W45</f>
        <v>0</v>
      </c>
      <c r="X62" s="25">
        <f>FP_4_1_program!X62-FP_3_6_program!X45</f>
        <v>0</v>
      </c>
      <c r="Y62" s="24">
        <f>FP_4_1_program!Y62-FP_3_6_program!Y45</f>
        <v>0</v>
      </c>
      <c r="Z62" s="25">
        <f>FP_4_1_program!Z62-FP_3_6_program!Z45</f>
        <v>0</v>
      </c>
      <c r="AA62" s="25">
        <f>FP_4_1_program!AA62-FP_3_6_program!AA45</f>
        <v>0</v>
      </c>
      <c r="AB62" s="24">
        <f>FP_4_1_program!AB62-FP_3_6_program!AB45</f>
        <v>0</v>
      </c>
      <c r="AC62" s="25">
        <f>FP_4_1_program!AC62-FP_3_6_program!AC45</f>
        <v>0</v>
      </c>
      <c r="AD62" s="25">
        <f>FP_4_1_program!AD62-FP_3_6_program!AD45</f>
        <v>0</v>
      </c>
      <c r="AE62" s="25">
        <f>FP_4_1_program!AE62-FP_3_6_program!AE45</f>
        <v>0</v>
      </c>
      <c r="AF62" s="25">
        <f>FP_4_1_program!AF62-FP_3_6_program!AF45</f>
        <v>0</v>
      </c>
      <c r="AG62" s="25">
        <f>FP_4_1_program!AG62-FP_3_6_program!AG45</f>
        <v>0</v>
      </c>
      <c r="AH62" s="24">
        <f>FP_4_1_program!AH62-FP_3_6_program!AH45</f>
        <v>32977409</v>
      </c>
      <c r="AI62" s="25">
        <f>FP_4_1_program!AI62-FP_3_6_program!AI45</f>
        <v>32977409</v>
      </c>
      <c r="AJ62" s="25">
        <f>FP_4_1_program!AJ62-FP_3_6_program!AJ45</f>
        <v>0</v>
      </c>
      <c r="AK62" s="24">
        <f>FP_4_1_program!AK62-FP_3_6_program!AK45</f>
        <v>5819541</v>
      </c>
      <c r="AL62" s="25">
        <f>FP_4_1_program!AL62-FP_3_6_program!AL45</f>
        <v>5819542</v>
      </c>
      <c r="AM62" s="25">
        <f>FP_4_1_program!AM62-FP_3_6_program!AM45</f>
        <v>-1</v>
      </c>
      <c r="AN62" s="24">
        <f>FP_4_1_program!AN62-FP_3_6_program!AN45</f>
        <v>5819541</v>
      </c>
      <c r="AO62" s="25">
        <f>FP_4_1_program!AO62-FP_3_6_program!AO45</f>
        <v>5819542</v>
      </c>
      <c r="AP62" s="25">
        <f>FP_4_1_program!AP62-FP_3_6_program!AP45</f>
        <v>-1</v>
      </c>
      <c r="AQ62" s="24">
        <f>FP_4_1_program!AQ62-FP_3_6_program!AQ45</f>
        <v>4698225</v>
      </c>
      <c r="AR62" s="25">
        <f>FP_4_1_program!AR62-FP_3_6_program!AR45</f>
        <v>4633596</v>
      </c>
      <c r="AS62" s="25">
        <f>FP_4_1_program!AS62-FP_3_6_program!AS45</f>
        <v>64629</v>
      </c>
      <c r="AT62" s="24">
        <f>FP_4_1_program!AT62-FP_3_6_program!AT45</f>
        <v>1121316</v>
      </c>
      <c r="AU62" s="25">
        <f>FP_4_1_program!AU62-FP_3_6_program!AU45</f>
        <v>1185946</v>
      </c>
      <c r="AV62" s="25">
        <f>FP_4_1_program!AV62-FP_3_6_program!AV45</f>
        <v>-64630</v>
      </c>
      <c r="AW62" s="24">
        <f>FP_4_1_program!AW62-FP_3_6_program!AW45</f>
        <v>0</v>
      </c>
      <c r="AX62" s="25">
        <f>FP_4_1_program!AX62-FP_3_6_program!AX45</f>
        <v>0</v>
      </c>
      <c r="AY62" s="25">
        <f>FP_4_1_program!AY62-FP_3_6_program!AY45</f>
        <v>0</v>
      </c>
      <c r="AZ62" s="25">
        <f>FP_4_1_program!AZ62-FP_3_6_program!AZ45</f>
        <v>38796951</v>
      </c>
      <c r="BA62" s="25">
        <f>FP_4_1_program!BA62-FP_3_6_program!BA45</f>
        <v>-1</v>
      </c>
      <c r="BB62" s="25">
        <f>FP_4_1_program!BB62-FP_3_6_program!BB45</f>
        <v>0</v>
      </c>
      <c r="BC62" s="24">
        <f>FP_4_1_program!BC62-FP_3_6_program!BC45</f>
        <v>0</v>
      </c>
      <c r="BD62" s="25">
        <f>FP_4_1_program!BD62-FP_3_6_program!BD45</f>
        <v>0</v>
      </c>
      <c r="BE62" s="25">
        <f>FP_4_1_program!BE62-FP_3_6_program!BE45</f>
        <v>0</v>
      </c>
      <c r="BF62" s="24">
        <f>FP_4_1_program!BF62-FP_3_6_program!BF45</f>
        <v>0</v>
      </c>
      <c r="BG62" s="25">
        <f>FP_4_1_program!BG62-FP_3_6_program!BG45</f>
        <v>0</v>
      </c>
      <c r="BH62" s="25">
        <f>FP_4_1_program!BH62-FP_3_6_program!BH45</f>
        <v>0</v>
      </c>
      <c r="BI62" s="24">
        <f>FP_4_1_program!BI62-FP_3_6_program!BI45</f>
        <v>0</v>
      </c>
      <c r="BJ62" s="25">
        <f>FP_4_1_program!BJ62-FP_3_6_program!BJ45</f>
        <v>0</v>
      </c>
      <c r="BK62" s="25">
        <f>FP_4_1_program!BK62-FP_3_6_program!BK45</f>
        <v>0</v>
      </c>
      <c r="BL62" s="24">
        <f>FP_4_1_program!BL62-FP_3_6_program!BL45</f>
        <v>0</v>
      </c>
      <c r="BM62" s="25">
        <f>FP_4_1_program!BM62-FP_3_6_program!BM45</f>
        <v>0</v>
      </c>
      <c r="BN62" s="25">
        <f>FP_4_1_program!BN62-FP_3_6_program!BN45</f>
        <v>0</v>
      </c>
      <c r="BO62" s="24">
        <f>FP_4_1_program!BO62-FP_3_6_program!BO45</f>
        <v>0</v>
      </c>
      <c r="BP62" s="25">
        <f>FP_4_1_program!BP62-FP_3_6_program!BP45</f>
        <v>0</v>
      </c>
      <c r="BQ62" s="25">
        <f>FP_4_1_program!BQ62-FP_3_6_program!BQ45</f>
        <v>0</v>
      </c>
      <c r="BR62" s="24">
        <f>FP_4_1_program!BR62-FP_3_6_program!BR45</f>
        <v>0</v>
      </c>
      <c r="BS62" s="25">
        <f>FP_4_1_program!BS62-FP_3_6_program!BS45</f>
        <v>0</v>
      </c>
      <c r="BT62" s="25">
        <f>FP_4_1_program!BT62-FP_3_6_program!BT45</f>
        <v>0</v>
      </c>
      <c r="BU62" s="25">
        <f>FP_4_1_program!BU62-FP_3_6_program!BU45</f>
        <v>0</v>
      </c>
      <c r="BV62" s="25">
        <f>FP_4_1_program!BV62-FP_3_6_program!BV45</f>
        <v>0</v>
      </c>
      <c r="BW62" s="25">
        <f>FP_4_1_program!BW62-FP_3_6_program!BW45</f>
        <v>0</v>
      </c>
      <c r="BX62" s="24">
        <f>FP_4_1_program!BX62-FP_3_6_program!BX45</f>
        <v>0</v>
      </c>
      <c r="BY62" s="25">
        <f>FP_4_1_program!BY62-FP_3_6_program!BY45</f>
        <v>0</v>
      </c>
      <c r="BZ62" s="25">
        <f>FP_4_1_program!BZ62-FP_3_6_program!BZ45</f>
        <v>0</v>
      </c>
      <c r="CA62" s="24">
        <f>FP_4_1_program!CA62-FP_3_6_program!CA45</f>
        <v>0</v>
      </c>
      <c r="CB62" s="25">
        <f>FP_4_1_program!CB62-FP_3_6_program!CB45</f>
        <v>0</v>
      </c>
      <c r="CC62" s="25">
        <f>FP_4_1_program!CC62-FP_3_6_program!CC45</f>
        <v>0</v>
      </c>
      <c r="CD62" s="24">
        <f>FP_4_1_program!CD62-FP_3_6_program!CD45</f>
        <v>0</v>
      </c>
      <c r="CE62" s="25">
        <f>FP_4_1_program!CE62-FP_3_6_program!CE45</f>
        <v>0</v>
      </c>
      <c r="CF62" s="25">
        <f>FP_4_1_program!CF62-FP_3_6_program!CF45</f>
        <v>0</v>
      </c>
      <c r="CG62" s="24">
        <f>FP_4_1_program!CG62-FP_3_6_program!CG45</f>
        <v>0</v>
      </c>
      <c r="CH62" s="25">
        <f>FP_4_1_program!CH62-FP_3_6_program!CH45</f>
        <v>0</v>
      </c>
      <c r="CI62" s="25">
        <f>FP_4_1_program!CI62-FP_3_6_program!CI45</f>
        <v>0</v>
      </c>
      <c r="CJ62" s="24">
        <f>FP_4_1_program!CJ62-FP_3_6_program!CJ45</f>
        <v>0</v>
      </c>
      <c r="CK62" s="25">
        <f>FP_4_1_program!CK62-FP_3_6_program!CK45</f>
        <v>0</v>
      </c>
      <c r="CL62" s="25">
        <f>FP_4_1_program!CL62-FP_3_6_program!CL45</f>
        <v>0</v>
      </c>
      <c r="CM62" s="24">
        <f>FP_4_1_program!CM62-FP_3_6_program!CM45</f>
        <v>0</v>
      </c>
      <c r="CN62" s="25">
        <f>FP_4_1_program!CN62-FP_3_6_program!CN45</f>
        <v>0</v>
      </c>
      <c r="CO62" s="25">
        <f>FP_4_1_program!CO62-FP_3_6_program!CO45</f>
        <v>0</v>
      </c>
      <c r="CP62" s="25">
        <f>FP_4_1_program!CP62-FP_3_6_program!CP45</f>
        <v>0</v>
      </c>
      <c r="CQ62" s="25">
        <f>FP_4_1_program!CQ62-FP_3_6_program!CQ45</f>
        <v>0</v>
      </c>
      <c r="CR62" s="25">
        <f>FP_4_1_program!CR62-FP_3_6_program!CR45</f>
        <v>0</v>
      </c>
    </row>
    <row r="63" spans="1:96" x14ac:dyDescent="0.25">
      <c r="A63" s="22" t="s">
        <v>94</v>
      </c>
      <c r="B63" s="23" t="s">
        <v>87</v>
      </c>
      <c r="C63" s="23" t="s">
        <v>74</v>
      </c>
      <c r="D63" s="24">
        <f>FP_4_1_program!D63-FP_3_6_program!D46</f>
        <v>7058824</v>
      </c>
      <c r="E63" s="25">
        <f>FP_4_1_program!E63-FP_3_6_program!E46</f>
        <v>7058824</v>
      </c>
      <c r="F63" s="25">
        <f>FP_4_1_program!F63-FP_3_6_program!F46</f>
        <v>6000000</v>
      </c>
      <c r="G63" s="24">
        <f>FP_4_1_program!G63-FP_3_6_program!G46</f>
        <v>1058824</v>
      </c>
      <c r="H63" s="24">
        <f>FP_4_1_program!H63-FP_3_6_program!H46</f>
        <v>1058824</v>
      </c>
      <c r="I63" s="25">
        <f>FP_4_1_program!I63-FP_3_6_program!I46</f>
        <v>1058824</v>
      </c>
      <c r="J63" s="25">
        <f>FP_4_1_program!J63-FP_3_6_program!J46</f>
        <v>0</v>
      </c>
      <c r="K63" s="25">
        <f>FP_4_1_program!K63-FP_3_6_program!K46</f>
        <v>0</v>
      </c>
      <c r="L63" s="25">
        <f>FP_4_1_program!L63-FP_3_6_program!L46</f>
        <v>0</v>
      </c>
      <c r="M63" s="24">
        <f>FP_4_1_program!M63-FP_3_6_program!M46</f>
        <v>6000000</v>
      </c>
      <c r="N63" s="25">
        <f>FP_4_1_program!N63-FP_3_6_program!N46</f>
        <v>6000000</v>
      </c>
      <c r="O63" s="25">
        <f>FP_4_1_program!O63-FP_3_6_program!O46</f>
        <v>0</v>
      </c>
      <c r="P63" s="24">
        <f>FP_4_1_program!P63-FP_3_6_program!P46</f>
        <v>1058824</v>
      </c>
      <c r="Q63" s="25">
        <f>FP_4_1_program!Q63-FP_3_6_program!Q46</f>
        <v>1058824</v>
      </c>
      <c r="R63" s="25">
        <f>FP_4_1_program!R63-FP_3_6_program!R46</f>
        <v>0</v>
      </c>
      <c r="S63" s="24">
        <f>FP_4_1_program!S63-FP_3_6_program!S46</f>
        <v>1058824</v>
      </c>
      <c r="T63" s="25">
        <f>FP_4_1_program!T63-FP_3_6_program!T46</f>
        <v>1058824</v>
      </c>
      <c r="U63" s="25">
        <f>FP_4_1_program!U63-FP_3_6_program!U46</f>
        <v>0</v>
      </c>
      <c r="V63" s="24">
        <f>FP_4_1_program!V63-FP_3_6_program!V46</f>
        <v>1058824</v>
      </c>
      <c r="W63" s="25">
        <f>FP_4_1_program!W63-FP_3_6_program!W46</f>
        <v>1058824</v>
      </c>
      <c r="X63" s="25">
        <f>FP_4_1_program!X63-FP_3_6_program!X46</f>
        <v>0</v>
      </c>
      <c r="Y63" s="24">
        <f>FP_4_1_program!Y63-FP_3_6_program!Y46</f>
        <v>0</v>
      </c>
      <c r="Z63" s="25">
        <f>FP_4_1_program!Z63-FP_3_6_program!Z46</f>
        <v>0</v>
      </c>
      <c r="AA63" s="25">
        <f>FP_4_1_program!AA63-FP_3_6_program!AA46</f>
        <v>0</v>
      </c>
      <c r="AB63" s="24">
        <f>FP_4_1_program!AB63-FP_3_6_program!AB46</f>
        <v>0</v>
      </c>
      <c r="AC63" s="25">
        <f>FP_4_1_program!AC63-FP_3_6_program!AC46</f>
        <v>0</v>
      </c>
      <c r="AD63" s="25">
        <f>FP_4_1_program!AD63-FP_3_6_program!AD46</f>
        <v>0</v>
      </c>
      <c r="AE63" s="25">
        <f>FP_4_1_program!AE63-FP_3_6_program!AE46</f>
        <v>7058824</v>
      </c>
      <c r="AF63" s="25">
        <f>FP_4_1_program!AF63-FP_3_6_program!AF46</f>
        <v>0</v>
      </c>
      <c r="AG63" s="25">
        <f>FP_4_1_program!AG63-FP_3_6_program!AG46</f>
        <v>0</v>
      </c>
      <c r="AH63" s="24">
        <f>FP_4_1_program!AH63-FP_3_6_program!AH46</f>
        <v>0</v>
      </c>
      <c r="AI63" s="25">
        <f>FP_4_1_program!AI63-FP_3_6_program!AI46</f>
        <v>0</v>
      </c>
      <c r="AJ63" s="25">
        <f>FP_4_1_program!AJ63-FP_3_6_program!AJ46</f>
        <v>0</v>
      </c>
      <c r="AK63" s="24">
        <f>FP_4_1_program!AK63-FP_3_6_program!AK46</f>
        <v>0</v>
      </c>
      <c r="AL63" s="25">
        <f>FP_4_1_program!AL63-FP_3_6_program!AL46</f>
        <v>0</v>
      </c>
      <c r="AM63" s="25">
        <f>FP_4_1_program!AM63-FP_3_6_program!AM46</f>
        <v>0</v>
      </c>
      <c r="AN63" s="24">
        <f>FP_4_1_program!AN63-FP_3_6_program!AN46</f>
        <v>0</v>
      </c>
      <c r="AO63" s="25">
        <f>FP_4_1_program!AO63-FP_3_6_program!AO46</f>
        <v>0</v>
      </c>
      <c r="AP63" s="25">
        <f>FP_4_1_program!AP63-FP_3_6_program!AP46</f>
        <v>0</v>
      </c>
      <c r="AQ63" s="24">
        <f>FP_4_1_program!AQ63-FP_3_6_program!AQ46</f>
        <v>0</v>
      </c>
      <c r="AR63" s="25">
        <f>FP_4_1_program!AR63-FP_3_6_program!AR46</f>
        <v>0</v>
      </c>
      <c r="AS63" s="25">
        <f>FP_4_1_program!AS63-FP_3_6_program!AS46</f>
        <v>0</v>
      </c>
      <c r="AT63" s="24">
        <f>FP_4_1_program!AT63-FP_3_6_program!AT46</f>
        <v>0</v>
      </c>
      <c r="AU63" s="25">
        <f>FP_4_1_program!AU63-FP_3_6_program!AU46</f>
        <v>0</v>
      </c>
      <c r="AV63" s="25">
        <f>FP_4_1_program!AV63-FP_3_6_program!AV46</f>
        <v>0</v>
      </c>
      <c r="AW63" s="24">
        <f>FP_4_1_program!AW63-FP_3_6_program!AW46</f>
        <v>0</v>
      </c>
      <c r="AX63" s="25">
        <f>FP_4_1_program!AX63-FP_3_6_program!AX46</f>
        <v>0</v>
      </c>
      <c r="AY63" s="25">
        <f>FP_4_1_program!AY63-FP_3_6_program!AY46</f>
        <v>0</v>
      </c>
      <c r="AZ63" s="25">
        <f>FP_4_1_program!AZ63-FP_3_6_program!AZ46</f>
        <v>0</v>
      </c>
      <c r="BA63" s="25">
        <f>FP_4_1_program!BA63-FP_3_6_program!BA46</f>
        <v>0</v>
      </c>
      <c r="BB63" s="25">
        <f>FP_4_1_program!BB63-FP_3_6_program!BB46</f>
        <v>0</v>
      </c>
      <c r="BC63" s="24">
        <f>FP_4_1_program!BC63-FP_3_6_program!BC46</f>
        <v>0</v>
      </c>
      <c r="BD63" s="25">
        <f>FP_4_1_program!BD63-FP_3_6_program!BD46</f>
        <v>0</v>
      </c>
      <c r="BE63" s="25">
        <f>FP_4_1_program!BE63-FP_3_6_program!BE46</f>
        <v>0</v>
      </c>
      <c r="BF63" s="24">
        <f>FP_4_1_program!BF63-FP_3_6_program!BF46</f>
        <v>0</v>
      </c>
      <c r="BG63" s="25">
        <f>FP_4_1_program!BG63-FP_3_6_program!BG46</f>
        <v>0</v>
      </c>
      <c r="BH63" s="25">
        <f>FP_4_1_program!BH63-FP_3_6_program!BH46</f>
        <v>0</v>
      </c>
      <c r="BI63" s="24">
        <f>FP_4_1_program!BI63-FP_3_6_program!BI46</f>
        <v>0</v>
      </c>
      <c r="BJ63" s="25">
        <f>FP_4_1_program!BJ63-FP_3_6_program!BJ46</f>
        <v>0</v>
      </c>
      <c r="BK63" s="25">
        <f>FP_4_1_program!BK63-FP_3_6_program!BK46</f>
        <v>0</v>
      </c>
      <c r="BL63" s="24">
        <f>FP_4_1_program!BL63-FP_3_6_program!BL46</f>
        <v>0</v>
      </c>
      <c r="BM63" s="25">
        <f>FP_4_1_program!BM63-FP_3_6_program!BM46</f>
        <v>0</v>
      </c>
      <c r="BN63" s="25">
        <f>FP_4_1_program!BN63-FP_3_6_program!BN46</f>
        <v>0</v>
      </c>
      <c r="BO63" s="24">
        <f>FP_4_1_program!BO63-FP_3_6_program!BO46</f>
        <v>0</v>
      </c>
      <c r="BP63" s="25">
        <f>FP_4_1_program!BP63-FP_3_6_program!BP46</f>
        <v>0</v>
      </c>
      <c r="BQ63" s="25">
        <f>FP_4_1_program!BQ63-FP_3_6_program!BQ46</f>
        <v>0</v>
      </c>
      <c r="BR63" s="24">
        <f>FP_4_1_program!BR63-FP_3_6_program!BR46</f>
        <v>0</v>
      </c>
      <c r="BS63" s="25">
        <f>FP_4_1_program!BS63-FP_3_6_program!BS46</f>
        <v>0</v>
      </c>
      <c r="BT63" s="25">
        <f>FP_4_1_program!BT63-FP_3_6_program!BT46</f>
        <v>0</v>
      </c>
      <c r="BU63" s="25">
        <f>FP_4_1_program!BU63-FP_3_6_program!BU46</f>
        <v>0</v>
      </c>
      <c r="BV63" s="25">
        <f>FP_4_1_program!BV63-FP_3_6_program!BV46</f>
        <v>0</v>
      </c>
      <c r="BW63" s="25">
        <f>FP_4_1_program!BW63-FP_3_6_program!BW46</f>
        <v>0</v>
      </c>
      <c r="BX63" s="24">
        <f>FP_4_1_program!BX63-FP_3_6_program!BX46</f>
        <v>0</v>
      </c>
      <c r="BY63" s="25">
        <f>FP_4_1_program!BY63-FP_3_6_program!BY46</f>
        <v>0</v>
      </c>
      <c r="BZ63" s="25">
        <f>FP_4_1_program!BZ63-FP_3_6_program!BZ46</f>
        <v>0</v>
      </c>
      <c r="CA63" s="24">
        <f>FP_4_1_program!CA63-FP_3_6_program!CA46</f>
        <v>0</v>
      </c>
      <c r="CB63" s="25">
        <f>FP_4_1_program!CB63-FP_3_6_program!CB46</f>
        <v>0</v>
      </c>
      <c r="CC63" s="25">
        <f>FP_4_1_program!CC63-FP_3_6_program!CC46</f>
        <v>0</v>
      </c>
      <c r="CD63" s="24">
        <f>FP_4_1_program!CD63-FP_3_6_program!CD46</f>
        <v>0</v>
      </c>
      <c r="CE63" s="25">
        <f>FP_4_1_program!CE63-FP_3_6_program!CE46</f>
        <v>0</v>
      </c>
      <c r="CF63" s="25">
        <f>FP_4_1_program!CF63-FP_3_6_program!CF46</f>
        <v>0</v>
      </c>
      <c r="CG63" s="24">
        <f>FP_4_1_program!CG63-FP_3_6_program!CG46</f>
        <v>0</v>
      </c>
      <c r="CH63" s="25">
        <f>FP_4_1_program!CH63-FP_3_6_program!CH46</f>
        <v>0</v>
      </c>
      <c r="CI63" s="25">
        <f>FP_4_1_program!CI63-FP_3_6_program!CI46</f>
        <v>0</v>
      </c>
      <c r="CJ63" s="24">
        <f>FP_4_1_program!CJ63-FP_3_6_program!CJ46</f>
        <v>0</v>
      </c>
      <c r="CK63" s="25">
        <f>FP_4_1_program!CK63-FP_3_6_program!CK46</f>
        <v>0</v>
      </c>
      <c r="CL63" s="25">
        <f>FP_4_1_program!CL63-FP_3_6_program!CL46</f>
        <v>0</v>
      </c>
      <c r="CM63" s="24">
        <f>FP_4_1_program!CM63-FP_3_6_program!CM46</f>
        <v>0</v>
      </c>
      <c r="CN63" s="25">
        <f>FP_4_1_program!CN63-FP_3_6_program!CN46</f>
        <v>0</v>
      </c>
      <c r="CO63" s="25">
        <f>FP_4_1_program!CO63-FP_3_6_program!CO46</f>
        <v>0</v>
      </c>
      <c r="CP63" s="25">
        <f>FP_4_1_program!CP63-FP_3_6_program!CP46</f>
        <v>0</v>
      </c>
      <c r="CQ63" s="25">
        <f>FP_4_1_program!CQ63-FP_3_6_program!CQ46</f>
        <v>0</v>
      </c>
      <c r="CR63" s="25">
        <f>FP_4_1_program!CR63-FP_3_6_program!CR46</f>
        <v>0</v>
      </c>
    </row>
    <row r="64" spans="1:96" x14ac:dyDescent="0.25">
      <c r="A64" s="18" t="s">
        <v>95</v>
      </c>
      <c r="B64" s="19" t="s">
        <v>72</v>
      </c>
      <c r="C64" s="19"/>
      <c r="D64" s="20">
        <f>FP_4_1_program!D64-FP_3_6_program!D47</f>
        <v>-19898541</v>
      </c>
      <c r="E64" s="20">
        <f>FP_4_1_program!E64-FP_3_6_program!E47</f>
        <v>-19898541</v>
      </c>
      <c r="F64" s="20">
        <f>FP_4_1_program!F64-FP_3_6_program!F47</f>
        <v>-27063664</v>
      </c>
      <c r="G64" s="20">
        <f>FP_4_1_program!G64-FP_3_6_program!G47</f>
        <v>7165123</v>
      </c>
      <c r="H64" s="20">
        <f>FP_4_1_program!H64-FP_3_6_program!H47</f>
        <v>-7555629</v>
      </c>
      <c r="I64" s="20">
        <f>FP_4_1_program!I64-FP_3_6_program!I47</f>
        <v>-5922544</v>
      </c>
      <c r="J64" s="20">
        <f>FP_4_1_program!J64-FP_3_6_program!J47</f>
        <v>-1633085</v>
      </c>
      <c r="K64" s="20">
        <f>FP_4_1_program!K64-FP_3_6_program!K47</f>
        <v>14720752</v>
      </c>
      <c r="L64" s="20">
        <f>FP_4_1_program!L64-FP_3_6_program!L47</f>
        <v>0</v>
      </c>
      <c r="M64" s="20">
        <f>FP_4_1_program!M64-FP_3_6_program!M47</f>
        <v>0</v>
      </c>
      <c r="N64" s="20">
        <f>FP_4_1_program!N64-FP_3_6_program!N47</f>
        <v>0</v>
      </c>
      <c r="O64" s="20">
        <f>FP_4_1_program!O64-FP_3_6_program!O47</f>
        <v>0</v>
      </c>
      <c r="P64" s="20">
        <f>FP_4_1_program!P64-FP_3_6_program!P47</f>
        <v>0</v>
      </c>
      <c r="Q64" s="20">
        <f>FP_4_1_program!Q64-FP_3_6_program!Q47</f>
        <v>0</v>
      </c>
      <c r="R64" s="20">
        <f>FP_4_1_program!R64-FP_3_6_program!R47</f>
        <v>0</v>
      </c>
      <c r="S64" s="20">
        <f>FP_4_1_program!S64-FP_3_6_program!S47</f>
        <v>0</v>
      </c>
      <c r="T64" s="20">
        <f>FP_4_1_program!T64-FP_3_6_program!T47</f>
        <v>0</v>
      </c>
      <c r="U64" s="20">
        <f>FP_4_1_program!U64-FP_3_6_program!U47</f>
        <v>0</v>
      </c>
      <c r="V64" s="20">
        <f>FP_4_1_program!V64-FP_3_6_program!V47</f>
        <v>0</v>
      </c>
      <c r="W64" s="20">
        <f>FP_4_1_program!W64-FP_3_6_program!W47</f>
        <v>0</v>
      </c>
      <c r="X64" s="20">
        <f>FP_4_1_program!X64-FP_3_6_program!X47</f>
        <v>0</v>
      </c>
      <c r="Y64" s="20">
        <f>FP_4_1_program!Y64-FP_3_6_program!Y47</f>
        <v>0</v>
      </c>
      <c r="Z64" s="20">
        <f>FP_4_1_program!Z64-FP_3_6_program!Z47</f>
        <v>0</v>
      </c>
      <c r="AA64" s="20">
        <f>FP_4_1_program!AA64-FP_3_6_program!AA47</f>
        <v>0</v>
      </c>
      <c r="AB64" s="20">
        <f>FP_4_1_program!AB64-FP_3_6_program!AB47</f>
        <v>0</v>
      </c>
      <c r="AC64" s="20">
        <f>FP_4_1_program!AC64-FP_3_6_program!AC47</f>
        <v>0</v>
      </c>
      <c r="AD64" s="20">
        <f>FP_4_1_program!AD64-FP_3_6_program!AD47</f>
        <v>0</v>
      </c>
      <c r="AE64" s="20">
        <f>FP_4_1_program!AE64-FP_3_6_program!AE47</f>
        <v>0</v>
      </c>
      <c r="AF64" s="20">
        <f>FP_4_1_program!AF64-FP_3_6_program!AF47</f>
        <v>0</v>
      </c>
      <c r="AG64" s="20">
        <f>FP_4_1_program!AG64-FP_3_6_program!AG47</f>
        <v>0</v>
      </c>
      <c r="AH64" s="20">
        <f>FP_4_1_program!AH64-FP_3_6_program!AH47</f>
        <v>-27063664</v>
      </c>
      <c r="AI64" s="20">
        <f>FP_4_1_program!AI64-FP_3_6_program!AI47</f>
        <v>-28675000</v>
      </c>
      <c r="AJ64" s="20">
        <f>FP_4_1_program!AJ64-FP_3_6_program!AJ47</f>
        <v>1611336</v>
      </c>
      <c r="AK64" s="20">
        <f>FP_4_1_program!AK64-FP_3_6_program!AK47</f>
        <v>7165123</v>
      </c>
      <c r="AL64" s="20">
        <f>FP_4_1_program!AL64-FP_3_6_program!AL47</f>
        <v>4748117</v>
      </c>
      <c r="AM64" s="20">
        <f>FP_4_1_program!AM64-FP_3_6_program!AM47</f>
        <v>2417006</v>
      </c>
      <c r="AN64" s="20">
        <f>FP_4_1_program!AN64-FP_3_6_program!AN47</f>
        <v>-7555629</v>
      </c>
      <c r="AO64" s="20">
        <f>FP_4_1_program!AO64-FP_3_6_program!AO47</f>
        <v>-9147133</v>
      </c>
      <c r="AP64" s="20">
        <f>FP_4_1_program!AP64-FP_3_6_program!AP47</f>
        <v>1591504</v>
      </c>
      <c r="AQ64" s="20">
        <f>FP_4_1_program!AQ64-FP_3_6_program!AQ47</f>
        <v>-5922544</v>
      </c>
      <c r="AR64" s="20">
        <f>FP_4_1_program!AR64-FP_3_6_program!AR47</f>
        <v>-7514048</v>
      </c>
      <c r="AS64" s="20">
        <f>FP_4_1_program!AS64-FP_3_6_program!AS47</f>
        <v>1591504</v>
      </c>
      <c r="AT64" s="20">
        <f>FP_4_1_program!AT64-FP_3_6_program!AT47</f>
        <v>-1633085</v>
      </c>
      <c r="AU64" s="20">
        <f>FP_4_1_program!AU64-FP_3_6_program!AU47</f>
        <v>-1633085</v>
      </c>
      <c r="AV64" s="20">
        <f>FP_4_1_program!AV64-FP_3_6_program!AV47</f>
        <v>0</v>
      </c>
      <c r="AW64" s="20">
        <f>FP_4_1_program!AW64-FP_3_6_program!AW47</f>
        <v>14720752</v>
      </c>
      <c r="AX64" s="20">
        <f>FP_4_1_program!AX64-FP_3_6_program!AX47</f>
        <v>13895250</v>
      </c>
      <c r="AY64" s="20">
        <f>FP_4_1_program!AY64-FP_3_6_program!AY47</f>
        <v>825502</v>
      </c>
      <c r="AZ64" s="20">
        <f>FP_4_1_program!AZ64-FP_3_6_program!AZ47</f>
        <v>-23926883</v>
      </c>
      <c r="BA64" s="20">
        <f>FP_4_1_program!BA64-FP_3_6_program!BA47</f>
        <v>4028342</v>
      </c>
      <c r="BB64" s="20">
        <f>FP_4_1_program!BB64-FP_3_6_program!BB47</f>
        <v>0</v>
      </c>
      <c r="BC64" s="20">
        <f>FP_4_1_program!BC64-FP_3_6_program!BC47</f>
        <v>0</v>
      </c>
      <c r="BD64" s="20">
        <f>FP_4_1_program!BD64-FP_3_6_program!BD47</f>
        <v>0</v>
      </c>
      <c r="BE64" s="20">
        <f>FP_4_1_program!BE64-FP_3_6_program!BE47</f>
        <v>0</v>
      </c>
      <c r="BF64" s="20">
        <f>FP_4_1_program!BF64-FP_3_6_program!BF47</f>
        <v>0</v>
      </c>
      <c r="BG64" s="20">
        <f>FP_4_1_program!BG64-FP_3_6_program!BG47</f>
        <v>0</v>
      </c>
      <c r="BH64" s="20">
        <f>FP_4_1_program!BH64-FP_3_6_program!BH47</f>
        <v>0</v>
      </c>
      <c r="BI64" s="20">
        <f>FP_4_1_program!BI64-FP_3_6_program!BI47</f>
        <v>0</v>
      </c>
      <c r="BJ64" s="20">
        <f>FP_4_1_program!BJ64-FP_3_6_program!BJ47</f>
        <v>0</v>
      </c>
      <c r="BK64" s="20">
        <f>FP_4_1_program!BK64-FP_3_6_program!BK47</f>
        <v>0</v>
      </c>
      <c r="BL64" s="20">
        <f>FP_4_1_program!BL64-FP_3_6_program!BL47</f>
        <v>0</v>
      </c>
      <c r="BM64" s="20">
        <f>FP_4_1_program!BM64-FP_3_6_program!BM47</f>
        <v>0</v>
      </c>
      <c r="BN64" s="20">
        <f>FP_4_1_program!BN64-FP_3_6_program!BN47</f>
        <v>0</v>
      </c>
      <c r="BO64" s="20">
        <f>FP_4_1_program!BO64-FP_3_6_program!BO47</f>
        <v>0</v>
      </c>
      <c r="BP64" s="20">
        <f>FP_4_1_program!BP64-FP_3_6_program!BP47</f>
        <v>0</v>
      </c>
      <c r="BQ64" s="20">
        <f>FP_4_1_program!BQ64-FP_3_6_program!BQ47</f>
        <v>0</v>
      </c>
      <c r="BR64" s="20">
        <f>FP_4_1_program!BR64-FP_3_6_program!BR47</f>
        <v>0</v>
      </c>
      <c r="BS64" s="20">
        <f>FP_4_1_program!BS64-FP_3_6_program!BS47</f>
        <v>0</v>
      </c>
      <c r="BT64" s="20">
        <f>FP_4_1_program!BT64-FP_3_6_program!BT47</f>
        <v>0</v>
      </c>
      <c r="BU64" s="20">
        <f>FP_4_1_program!BU64-FP_3_6_program!BU47</f>
        <v>0</v>
      </c>
      <c r="BV64" s="20">
        <f>FP_4_1_program!BV64-FP_3_6_program!BV47</f>
        <v>0</v>
      </c>
      <c r="BW64" s="20">
        <f>FP_4_1_program!BW64-FP_3_6_program!BW47</f>
        <v>0</v>
      </c>
      <c r="BX64" s="20">
        <f>FP_4_1_program!BX64-FP_3_6_program!BX47</f>
        <v>0</v>
      </c>
      <c r="BY64" s="20">
        <f>FP_4_1_program!BY64-FP_3_6_program!BY47</f>
        <v>0</v>
      </c>
      <c r="BZ64" s="20">
        <f>FP_4_1_program!BZ64-FP_3_6_program!BZ47</f>
        <v>0</v>
      </c>
      <c r="CA64" s="20">
        <f>FP_4_1_program!CA64-FP_3_6_program!CA47</f>
        <v>0</v>
      </c>
      <c r="CB64" s="20">
        <f>FP_4_1_program!CB64-FP_3_6_program!CB47</f>
        <v>0</v>
      </c>
      <c r="CC64" s="20">
        <f>FP_4_1_program!CC64-FP_3_6_program!CC47</f>
        <v>0</v>
      </c>
      <c r="CD64" s="20">
        <f>FP_4_1_program!CD64-FP_3_6_program!CD47</f>
        <v>0</v>
      </c>
      <c r="CE64" s="20">
        <f>FP_4_1_program!CE64-FP_3_6_program!CE47</f>
        <v>0</v>
      </c>
      <c r="CF64" s="20">
        <f>FP_4_1_program!CF64-FP_3_6_program!CF47</f>
        <v>0</v>
      </c>
      <c r="CG64" s="20">
        <f>FP_4_1_program!CG64-FP_3_6_program!CG47</f>
        <v>0</v>
      </c>
      <c r="CH64" s="20">
        <f>FP_4_1_program!CH64-FP_3_6_program!CH47</f>
        <v>0</v>
      </c>
      <c r="CI64" s="20">
        <f>FP_4_1_program!CI64-FP_3_6_program!CI47</f>
        <v>0</v>
      </c>
      <c r="CJ64" s="20">
        <f>FP_4_1_program!CJ64-FP_3_6_program!CJ47</f>
        <v>0</v>
      </c>
      <c r="CK64" s="20">
        <f>FP_4_1_program!CK64-FP_3_6_program!CK47</f>
        <v>0</v>
      </c>
      <c r="CL64" s="20">
        <f>FP_4_1_program!CL64-FP_3_6_program!CL47</f>
        <v>0</v>
      </c>
      <c r="CM64" s="20">
        <f>FP_4_1_program!CM64-FP_3_6_program!CM47</f>
        <v>0</v>
      </c>
      <c r="CN64" s="20">
        <f>FP_4_1_program!CN64-FP_3_6_program!CN47</f>
        <v>0</v>
      </c>
      <c r="CO64" s="20">
        <f>FP_4_1_program!CO64-FP_3_6_program!CO47</f>
        <v>0</v>
      </c>
      <c r="CP64" s="20">
        <f>FP_4_1_program!CP64-FP_3_6_program!CP47</f>
        <v>0</v>
      </c>
      <c r="CQ64" s="20">
        <f>FP_4_1_program!CQ64-FP_3_6_program!CQ47</f>
        <v>0</v>
      </c>
      <c r="CR64" s="20">
        <f>FP_4_1_program!CR64-FP_3_6_program!CR47</f>
        <v>0</v>
      </c>
    </row>
    <row r="65" spans="1:96" x14ac:dyDescent="0.25">
      <c r="A65" s="22" t="s">
        <v>95</v>
      </c>
      <c r="B65" s="23" t="s">
        <v>93</v>
      </c>
      <c r="C65" s="23" t="s">
        <v>93</v>
      </c>
      <c r="D65" s="24">
        <f>FP_4_1_program!D65-FP_3_6_program!D48</f>
        <v>-14016187</v>
      </c>
      <c r="E65" s="25">
        <f>FP_4_1_program!E65-FP_3_6_program!E48</f>
        <v>-14016187</v>
      </c>
      <c r="F65" s="25">
        <f>FP_4_1_program!F65-FP_3_6_program!F48</f>
        <v>-22063664</v>
      </c>
      <c r="G65" s="24">
        <f>FP_4_1_program!G65-FP_3_6_program!G48</f>
        <v>8047477</v>
      </c>
      <c r="H65" s="24">
        <f>FP_4_1_program!H65-FP_3_6_program!H48</f>
        <v>-6673275</v>
      </c>
      <c r="I65" s="25">
        <f>FP_4_1_program!I65-FP_3_6_program!I48</f>
        <v>-6673275</v>
      </c>
      <c r="J65" s="25">
        <f>FP_4_1_program!J65-FP_3_6_program!J48</f>
        <v>0</v>
      </c>
      <c r="K65" s="25">
        <f>FP_4_1_program!K65-FP_3_6_program!K48</f>
        <v>14720752</v>
      </c>
      <c r="L65" s="25">
        <f>FP_4_1_program!L65-FP_3_6_program!L48</f>
        <v>0</v>
      </c>
      <c r="M65" s="24">
        <f>FP_4_1_program!M65-FP_3_6_program!M48</f>
        <v>0</v>
      </c>
      <c r="N65" s="25">
        <f>FP_4_1_program!N65-FP_3_6_program!N48</f>
        <v>0</v>
      </c>
      <c r="O65" s="25">
        <f>FP_4_1_program!O65-FP_3_6_program!O48</f>
        <v>0</v>
      </c>
      <c r="P65" s="24">
        <f>FP_4_1_program!P65-FP_3_6_program!P48</f>
        <v>0</v>
      </c>
      <c r="Q65" s="25">
        <f>FP_4_1_program!Q65-FP_3_6_program!Q48</f>
        <v>0</v>
      </c>
      <c r="R65" s="25">
        <f>FP_4_1_program!R65-FP_3_6_program!R48</f>
        <v>0</v>
      </c>
      <c r="S65" s="24">
        <f>FP_4_1_program!S65-FP_3_6_program!S48</f>
        <v>0</v>
      </c>
      <c r="T65" s="25">
        <f>FP_4_1_program!T65-FP_3_6_program!T48</f>
        <v>0</v>
      </c>
      <c r="U65" s="25">
        <f>FP_4_1_program!U65-FP_3_6_program!U48</f>
        <v>0</v>
      </c>
      <c r="V65" s="24">
        <f>FP_4_1_program!V65-FP_3_6_program!V48</f>
        <v>0</v>
      </c>
      <c r="W65" s="25">
        <f>FP_4_1_program!W65-FP_3_6_program!W48</f>
        <v>0</v>
      </c>
      <c r="X65" s="25">
        <f>FP_4_1_program!X65-FP_3_6_program!X48</f>
        <v>0</v>
      </c>
      <c r="Y65" s="24">
        <f>FP_4_1_program!Y65-FP_3_6_program!Y48</f>
        <v>0</v>
      </c>
      <c r="Z65" s="25">
        <f>FP_4_1_program!Z65-FP_3_6_program!Z48</f>
        <v>0</v>
      </c>
      <c r="AA65" s="25">
        <f>FP_4_1_program!AA65-FP_3_6_program!AA48</f>
        <v>0</v>
      </c>
      <c r="AB65" s="24">
        <f>FP_4_1_program!AB65-FP_3_6_program!AB48</f>
        <v>0</v>
      </c>
      <c r="AC65" s="25">
        <f>FP_4_1_program!AC65-FP_3_6_program!AC48</f>
        <v>0</v>
      </c>
      <c r="AD65" s="25">
        <f>FP_4_1_program!AD65-FP_3_6_program!AD48</f>
        <v>0</v>
      </c>
      <c r="AE65" s="25">
        <f>FP_4_1_program!AE65-FP_3_6_program!AE48</f>
        <v>0</v>
      </c>
      <c r="AF65" s="25">
        <f>FP_4_1_program!AF65-FP_3_6_program!AF48</f>
        <v>0</v>
      </c>
      <c r="AG65" s="25">
        <f>FP_4_1_program!AG65-FP_3_6_program!AG48</f>
        <v>0</v>
      </c>
      <c r="AH65" s="24">
        <f>FP_4_1_program!AH65-FP_3_6_program!AH48</f>
        <v>-22063664</v>
      </c>
      <c r="AI65" s="25">
        <f>FP_4_1_program!AI65-FP_3_6_program!AI48</f>
        <v>-23675000</v>
      </c>
      <c r="AJ65" s="25">
        <f>FP_4_1_program!AJ65-FP_3_6_program!AJ48</f>
        <v>1611336</v>
      </c>
      <c r="AK65" s="24">
        <f>FP_4_1_program!AK65-FP_3_6_program!AK48</f>
        <v>8047477</v>
      </c>
      <c r="AL65" s="25">
        <f>FP_4_1_program!AL65-FP_3_6_program!AL48</f>
        <v>5630471</v>
      </c>
      <c r="AM65" s="25">
        <f>FP_4_1_program!AM65-FP_3_6_program!AM48</f>
        <v>2417006</v>
      </c>
      <c r="AN65" s="24">
        <f>FP_4_1_program!AN65-FP_3_6_program!AN48</f>
        <v>-6673275</v>
      </c>
      <c r="AO65" s="25">
        <f>FP_4_1_program!AO65-FP_3_6_program!AO48</f>
        <v>-8264779</v>
      </c>
      <c r="AP65" s="25">
        <f>FP_4_1_program!AP65-FP_3_6_program!AP48</f>
        <v>1591504</v>
      </c>
      <c r="AQ65" s="24">
        <f>FP_4_1_program!AQ65-FP_3_6_program!AQ48</f>
        <v>-6673275</v>
      </c>
      <c r="AR65" s="25">
        <f>FP_4_1_program!AR65-FP_3_6_program!AR48</f>
        <v>-8264779</v>
      </c>
      <c r="AS65" s="25">
        <f>FP_4_1_program!AS65-FP_3_6_program!AS48</f>
        <v>1591504</v>
      </c>
      <c r="AT65" s="24">
        <f>FP_4_1_program!AT65-FP_3_6_program!AT48</f>
        <v>0</v>
      </c>
      <c r="AU65" s="25">
        <f>FP_4_1_program!AU65-FP_3_6_program!AU48</f>
        <v>0</v>
      </c>
      <c r="AV65" s="25">
        <f>FP_4_1_program!AV65-FP_3_6_program!AV48</f>
        <v>0</v>
      </c>
      <c r="AW65" s="24">
        <f>FP_4_1_program!AW65-FP_3_6_program!AW48</f>
        <v>14720752</v>
      </c>
      <c r="AX65" s="25">
        <f>FP_4_1_program!AX65-FP_3_6_program!AX48</f>
        <v>13895250</v>
      </c>
      <c r="AY65" s="25">
        <f>FP_4_1_program!AY65-FP_3_6_program!AY48</f>
        <v>825502</v>
      </c>
      <c r="AZ65" s="25">
        <f>FP_4_1_program!AZ65-FP_3_6_program!AZ48</f>
        <v>-18044529</v>
      </c>
      <c r="BA65" s="25">
        <f>FP_4_1_program!BA65-FP_3_6_program!BA48</f>
        <v>4028342</v>
      </c>
      <c r="BB65" s="25">
        <f>FP_4_1_program!BB65-FP_3_6_program!BB48</f>
        <v>0</v>
      </c>
      <c r="BC65" s="24">
        <f>FP_4_1_program!BC65-FP_3_6_program!BC48</f>
        <v>0</v>
      </c>
      <c r="BD65" s="25">
        <f>FP_4_1_program!BD65-FP_3_6_program!BD48</f>
        <v>0</v>
      </c>
      <c r="BE65" s="25">
        <f>FP_4_1_program!BE65-FP_3_6_program!BE48</f>
        <v>0</v>
      </c>
      <c r="BF65" s="24">
        <f>FP_4_1_program!BF65-FP_3_6_program!BF48</f>
        <v>0</v>
      </c>
      <c r="BG65" s="25">
        <f>FP_4_1_program!BG65-FP_3_6_program!BG48</f>
        <v>0</v>
      </c>
      <c r="BH65" s="25">
        <f>FP_4_1_program!BH65-FP_3_6_program!BH48</f>
        <v>0</v>
      </c>
      <c r="BI65" s="24">
        <f>FP_4_1_program!BI65-FP_3_6_program!BI48</f>
        <v>0</v>
      </c>
      <c r="BJ65" s="25">
        <f>FP_4_1_program!BJ65-FP_3_6_program!BJ48</f>
        <v>0</v>
      </c>
      <c r="BK65" s="25">
        <f>FP_4_1_program!BK65-FP_3_6_program!BK48</f>
        <v>0</v>
      </c>
      <c r="BL65" s="24">
        <f>FP_4_1_program!BL65-FP_3_6_program!BL48</f>
        <v>0</v>
      </c>
      <c r="BM65" s="25">
        <f>FP_4_1_program!BM65-FP_3_6_program!BM48</f>
        <v>0</v>
      </c>
      <c r="BN65" s="25">
        <f>FP_4_1_program!BN65-FP_3_6_program!BN48</f>
        <v>0</v>
      </c>
      <c r="BO65" s="24">
        <f>FP_4_1_program!BO65-FP_3_6_program!BO48</f>
        <v>0</v>
      </c>
      <c r="BP65" s="25">
        <f>FP_4_1_program!BP65-FP_3_6_program!BP48</f>
        <v>0</v>
      </c>
      <c r="BQ65" s="25">
        <f>FP_4_1_program!BQ65-FP_3_6_program!BQ48</f>
        <v>0</v>
      </c>
      <c r="BR65" s="24">
        <f>FP_4_1_program!BR65-FP_3_6_program!BR48</f>
        <v>0</v>
      </c>
      <c r="BS65" s="25">
        <f>FP_4_1_program!BS65-FP_3_6_program!BS48</f>
        <v>0</v>
      </c>
      <c r="BT65" s="25">
        <f>FP_4_1_program!BT65-FP_3_6_program!BT48</f>
        <v>0</v>
      </c>
      <c r="BU65" s="25">
        <f>FP_4_1_program!BU65-FP_3_6_program!BU48</f>
        <v>0</v>
      </c>
      <c r="BV65" s="25">
        <f>FP_4_1_program!BV65-FP_3_6_program!BV48</f>
        <v>0</v>
      </c>
      <c r="BW65" s="25">
        <f>FP_4_1_program!BW65-FP_3_6_program!BW48</f>
        <v>0</v>
      </c>
      <c r="BX65" s="24">
        <f>FP_4_1_program!BX65-FP_3_6_program!BX48</f>
        <v>0</v>
      </c>
      <c r="BY65" s="25">
        <f>FP_4_1_program!BY65-FP_3_6_program!BY48</f>
        <v>0</v>
      </c>
      <c r="BZ65" s="25">
        <f>FP_4_1_program!BZ65-FP_3_6_program!BZ48</f>
        <v>0</v>
      </c>
      <c r="CA65" s="24">
        <f>FP_4_1_program!CA65-FP_3_6_program!CA48</f>
        <v>0</v>
      </c>
      <c r="CB65" s="25">
        <f>FP_4_1_program!CB65-FP_3_6_program!CB48</f>
        <v>0</v>
      </c>
      <c r="CC65" s="25">
        <f>FP_4_1_program!CC65-FP_3_6_program!CC48</f>
        <v>0</v>
      </c>
      <c r="CD65" s="24">
        <f>FP_4_1_program!CD65-FP_3_6_program!CD48</f>
        <v>0</v>
      </c>
      <c r="CE65" s="25">
        <f>FP_4_1_program!CE65-FP_3_6_program!CE48</f>
        <v>0</v>
      </c>
      <c r="CF65" s="25">
        <f>FP_4_1_program!CF65-FP_3_6_program!CF48</f>
        <v>0</v>
      </c>
      <c r="CG65" s="24">
        <f>FP_4_1_program!CG65-FP_3_6_program!CG48</f>
        <v>0</v>
      </c>
      <c r="CH65" s="25">
        <f>FP_4_1_program!CH65-FP_3_6_program!CH48</f>
        <v>0</v>
      </c>
      <c r="CI65" s="25">
        <f>FP_4_1_program!CI65-FP_3_6_program!CI48</f>
        <v>0</v>
      </c>
      <c r="CJ65" s="24">
        <f>FP_4_1_program!CJ65-FP_3_6_program!CJ48</f>
        <v>0</v>
      </c>
      <c r="CK65" s="25">
        <f>FP_4_1_program!CK65-FP_3_6_program!CK48</f>
        <v>0</v>
      </c>
      <c r="CL65" s="25">
        <f>FP_4_1_program!CL65-FP_3_6_program!CL48</f>
        <v>0</v>
      </c>
      <c r="CM65" s="24">
        <f>FP_4_1_program!CM65-FP_3_6_program!CM48</f>
        <v>0</v>
      </c>
      <c r="CN65" s="25">
        <f>FP_4_1_program!CN65-FP_3_6_program!CN48</f>
        <v>0</v>
      </c>
      <c r="CO65" s="25">
        <f>FP_4_1_program!CO65-FP_3_6_program!CO48</f>
        <v>0</v>
      </c>
      <c r="CP65" s="25">
        <f>FP_4_1_program!CP65-FP_3_6_program!CP48</f>
        <v>0</v>
      </c>
      <c r="CQ65" s="25">
        <f>FP_4_1_program!CQ65-FP_3_6_program!CQ48</f>
        <v>0</v>
      </c>
      <c r="CR65" s="25">
        <f>FP_4_1_program!CR65-FP_3_6_program!CR48</f>
        <v>0</v>
      </c>
    </row>
    <row r="66" spans="1:96" x14ac:dyDescent="0.25">
      <c r="A66" s="22" t="s">
        <v>95</v>
      </c>
      <c r="B66" s="23" t="s">
        <v>75</v>
      </c>
      <c r="C66" s="23" t="s">
        <v>75</v>
      </c>
      <c r="D66" s="24">
        <f>FP_4_1_program!D66-FP_3_6_program!D49</f>
        <v>-5882354</v>
      </c>
      <c r="E66" s="25">
        <f>FP_4_1_program!E66-FP_3_6_program!E49</f>
        <v>-5882354</v>
      </c>
      <c r="F66" s="25">
        <f>FP_4_1_program!F66-FP_3_6_program!F49</f>
        <v>-5000000</v>
      </c>
      <c r="G66" s="24">
        <f>FP_4_1_program!G66-FP_3_6_program!G49</f>
        <v>-882354</v>
      </c>
      <c r="H66" s="24">
        <f>FP_4_1_program!H66-FP_3_6_program!H49</f>
        <v>-882354</v>
      </c>
      <c r="I66" s="25">
        <f>FP_4_1_program!I66-FP_3_6_program!I49</f>
        <v>750731</v>
      </c>
      <c r="J66" s="25">
        <f>FP_4_1_program!J66-FP_3_6_program!J49</f>
        <v>-1633085</v>
      </c>
      <c r="K66" s="25">
        <f>FP_4_1_program!K66-FP_3_6_program!K49</f>
        <v>0</v>
      </c>
      <c r="L66" s="25">
        <f>FP_4_1_program!L66-FP_3_6_program!L49</f>
        <v>0</v>
      </c>
      <c r="M66" s="24">
        <f>FP_4_1_program!M66-FP_3_6_program!M49</f>
        <v>0</v>
      </c>
      <c r="N66" s="25">
        <f>FP_4_1_program!N66-FP_3_6_program!N49</f>
        <v>0</v>
      </c>
      <c r="O66" s="25">
        <f>FP_4_1_program!O66-FP_3_6_program!O49</f>
        <v>0</v>
      </c>
      <c r="P66" s="24">
        <f>FP_4_1_program!P66-FP_3_6_program!P49</f>
        <v>0</v>
      </c>
      <c r="Q66" s="25">
        <f>FP_4_1_program!Q66-FP_3_6_program!Q49</f>
        <v>0</v>
      </c>
      <c r="R66" s="25">
        <f>FP_4_1_program!R66-FP_3_6_program!R49</f>
        <v>0</v>
      </c>
      <c r="S66" s="24">
        <f>FP_4_1_program!S66-FP_3_6_program!S49</f>
        <v>0</v>
      </c>
      <c r="T66" s="25">
        <f>FP_4_1_program!T66-FP_3_6_program!T49</f>
        <v>0</v>
      </c>
      <c r="U66" s="25">
        <f>FP_4_1_program!U66-FP_3_6_program!U49</f>
        <v>0</v>
      </c>
      <c r="V66" s="24">
        <f>FP_4_1_program!V66-FP_3_6_program!V49</f>
        <v>0</v>
      </c>
      <c r="W66" s="25">
        <f>FP_4_1_program!W66-FP_3_6_program!W49</f>
        <v>0</v>
      </c>
      <c r="X66" s="25">
        <f>FP_4_1_program!X66-FP_3_6_program!X49</f>
        <v>0</v>
      </c>
      <c r="Y66" s="24">
        <f>FP_4_1_program!Y66-FP_3_6_program!Y49</f>
        <v>0</v>
      </c>
      <c r="Z66" s="25">
        <f>FP_4_1_program!Z66-FP_3_6_program!Z49</f>
        <v>0</v>
      </c>
      <c r="AA66" s="25">
        <f>FP_4_1_program!AA66-FP_3_6_program!AA49</f>
        <v>0</v>
      </c>
      <c r="AB66" s="24">
        <f>FP_4_1_program!AB66-FP_3_6_program!AB49</f>
        <v>0</v>
      </c>
      <c r="AC66" s="25">
        <f>FP_4_1_program!AC66-FP_3_6_program!AC49</f>
        <v>0</v>
      </c>
      <c r="AD66" s="25">
        <f>FP_4_1_program!AD66-FP_3_6_program!AD49</f>
        <v>0</v>
      </c>
      <c r="AE66" s="25">
        <f>FP_4_1_program!AE66-FP_3_6_program!AE49</f>
        <v>0</v>
      </c>
      <c r="AF66" s="25">
        <f>FP_4_1_program!AF66-FP_3_6_program!AF49</f>
        <v>0</v>
      </c>
      <c r="AG66" s="25">
        <f>FP_4_1_program!AG66-FP_3_6_program!AG49</f>
        <v>0</v>
      </c>
      <c r="AH66" s="24">
        <f>FP_4_1_program!AH66-FP_3_6_program!AH49</f>
        <v>-5000000</v>
      </c>
      <c r="AI66" s="25">
        <f>FP_4_1_program!AI66-FP_3_6_program!AI49</f>
        <v>-5000000</v>
      </c>
      <c r="AJ66" s="25">
        <f>FP_4_1_program!AJ66-FP_3_6_program!AJ49</f>
        <v>0</v>
      </c>
      <c r="AK66" s="24">
        <f>FP_4_1_program!AK66-FP_3_6_program!AK49</f>
        <v>-882354</v>
      </c>
      <c r="AL66" s="25">
        <f>FP_4_1_program!AL66-FP_3_6_program!AL49</f>
        <v>-882354</v>
      </c>
      <c r="AM66" s="25">
        <f>FP_4_1_program!AM66-FP_3_6_program!AM49</f>
        <v>0</v>
      </c>
      <c r="AN66" s="24">
        <f>FP_4_1_program!AN66-FP_3_6_program!AN49</f>
        <v>-882354</v>
      </c>
      <c r="AO66" s="25">
        <f>FP_4_1_program!AO66-FP_3_6_program!AO49</f>
        <v>-882354</v>
      </c>
      <c r="AP66" s="25">
        <f>FP_4_1_program!AP66-FP_3_6_program!AP49</f>
        <v>0</v>
      </c>
      <c r="AQ66" s="24">
        <f>FP_4_1_program!AQ66-FP_3_6_program!AQ49</f>
        <v>750731</v>
      </c>
      <c r="AR66" s="25">
        <f>FP_4_1_program!AR66-FP_3_6_program!AR49</f>
        <v>750731</v>
      </c>
      <c r="AS66" s="25">
        <f>FP_4_1_program!AS66-FP_3_6_program!AS49</f>
        <v>0</v>
      </c>
      <c r="AT66" s="24">
        <f>FP_4_1_program!AT66-FP_3_6_program!AT49</f>
        <v>-1633085</v>
      </c>
      <c r="AU66" s="25">
        <f>FP_4_1_program!AU66-FP_3_6_program!AU49</f>
        <v>-1633085</v>
      </c>
      <c r="AV66" s="25">
        <f>FP_4_1_program!AV66-FP_3_6_program!AV49</f>
        <v>0</v>
      </c>
      <c r="AW66" s="24">
        <f>FP_4_1_program!AW66-FP_3_6_program!AW49</f>
        <v>0</v>
      </c>
      <c r="AX66" s="25">
        <f>FP_4_1_program!AX66-FP_3_6_program!AX49</f>
        <v>0</v>
      </c>
      <c r="AY66" s="25">
        <f>FP_4_1_program!AY66-FP_3_6_program!AY49</f>
        <v>0</v>
      </c>
      <c r="AZ66" s="25">
        <f>FP_4_1_program!AZ66-FP_3_6_program!AZ49</f>
        <v>-5882354</v>
      </c>
      <c r="BA66" s="25">
        <f>FP_4_1_program!BA66-FP_3_6_program!BA49</f>
        <v>0</v>
      </c>
      <c r="BB66" s="25">
        <f>FP_4_1_program!BB66-FP_3_6_program!BB49</f>
        <v>0</v>
      </c>
      <c r="BC66" s="24">
        <f>FP_4_1_program!BC66-FP_3_6_program!BC49</f>
        <v>0</v>
      </c>
      <c r="BD66" s="25">
        <f>FP_4_1_program!BD66-FP_3_6_program!BD49</f>
        <v>0</v>
      </c>
      <c r="BE66" s="25">
        <f>FP_4_1_program!BE66-FP_3_6_program!BE49</f>
        <v>0</v>
      </c>
      <c r="BF66" s="24">
        <f>FP_4_1_program!BF66-FP_3_6_program!BF49</f>
        <v>0</v>
      </c>
      <c r="BG66" s="25">
        <f>FP_4_1_program!BG66-FP_3_6_program!BG49</f>
        <v>0</v>
      </c>
      <c r="BH66" s="25">
        <f>FP_4_1_program!BH66-FP_3_6_program!BH49</f>
        <v>0</v>
      </c>
      <c r="BI66" s="24">
        <f>FP_4_1_program!BI66-FP_3_6_program!BI49</f>
        <v>0</v>
      </c>
      <c r="BJ66" s="25">
        <f>FP_4_1_program!BJ66-FP_3_6_program!BJ49</f>
        <v>0</v>
      </c>
      <c r="BK66" s="25">
        <f>FP_4_1_program!BK66-FP_3_6_program!BK49</f>
        <v>0</v>
      </c>
      <c r="BL66" s="24">
        <f>FP_4_1_program!BL66-FP_3_6_program!BL49</f>
        <v>0</v>
      </c>
      <c r="BM66" s="25">
        <f>FP_4_1_program!BM66-FP_3_6_program!BM49</f>
        <v>0</v>
      </c>
      <c r="BN66" s="25">
        <f>FP_4_1_program!BN66-FP_3_6_program!BN49</f>
        <v>0</v>
      </c>
      <c r="BO66" s="24">
        <f>FP_4_1_program!BO66-FP_3_6_program!BO49</f>
        <v>0</v>
      </c>
      <c r="BP66" s="25">
        <f>FP_4_1_program!BP66-FP_3_6_program!BP49</f>
        <v>0</v>
      </c>
      <c r="BQ66" s="25">
        <f>FP_4_1_program!BQ66-FP_3_6_program!BQ49</f>
        <v>0</v>
      </c>
      <c r="BR66" s="24">
        <f>FP_4_1_program!BR66-FP_3_6_program!BR49</f>
        <v>0</v>
      </c>
      <c r="BS66" s="25">
        <f>FP_4_1_program!BS66-FP_3_6_program!BS49</f>
        <v>0</v>
      </c>
      <c r="BT66" s="25">
        <f>FP_4_1_program!BT66-FP_3_6_program!BT49</f>
        <v>0</v>
      </c>
      <c r="BU66" s="25">
        <f>FP_4_1_program!BU66-FP_3_6_program!BU49</f>
        <v>0</v>
      </c>
      <c r="BV66" s="25">
        <f>FP_4_1_program!BV66-FP_3_6_program!BV49</f>
        <v>0</v>
      </c>
      <c r="BW66" s="25">
        <f>FP_4_1_program!BW66-FP_3_6_program!BW49</f>
        <v>0</v>
      </c>
      <c r="BX66" s="24">
        <f>FP_4_1_program!BX66-FP_3_6_program!BX49</f>
        <v>0</v>
      </c>
      <c r="BY66" s="25">
        <f>FP_4_1_program!BY66-FP_3_6_program!BY49</f>
        <v>0</v>
      </c>
      <c r="BZ66" s="25">
        <f>FP_4_1_program!BZ66-FP_3_6_program!BZ49</f>
        <v>0</v>
      </c>
      <c r="CA66" s="24">
        <f>FP_4_1_program!CA66-FP_3_6_program!CA49</f>
        <v>0</v>
      </c>
      <c r="CB66" s="25">
        <f>FP_4_1_program!CB66-FP_3_6_program!CB49</f>
        <v>0</v>
      </c>
      <c r="CC66" s="25">
        <f>FP_4_1_program!CC66-FP_3_6_program!CC49</f>
        <v>0</v>
      </c>
      <c r="CD66" s="24">
        <f>FP_4_1_program!CD66-FP_3_6_program!CD49</f>
        <v>0</v>
      </c>
      <c r="CE66" s="25">
        <f>FP_4_1_program!CE66-FP_3_6_program!CE49</f>
        <v>0</v>
      </c>
      <c r="CF66" s="25">
        <f>FP_4_1_program!CF66-FP_3_6_program!CF49</f>
        <v>0</v>
      </c>
      <c r="CG66" s="24">
        <f>FP_4_1_program!CG66-FP_3_6_program!CG49</f>
        <v>0</v>
      </c>
      <c r="CH66" s="25">
        <f>FP_4_1_program!CH66-FP_3_6_program!CH49</f>
        <v>0</v>
      </c>
      <c r="CI66" s="25">
        <f>FP_4_1_program!CI66-FP_3_6_program!CI49</f>
        <v>0</v>
      </c>
      <c r="CJ66" s="24">
        <f>FP_4_1_program!CJ66-FP_3_6_program!CJ49</f>
        <v>0</v>
      </c>
      <c r="CK66" s="25">
        <f>FP_4_1_program!CK66-FP_3_6_program!CK49</f>
        <v>0</v>
      </c>
      <c r="CL66" s="25">
        <f>FP_4_1_program!CL66-FP_3_6_program!CL49</f>
        <v>0</v>
      </c>
      <c r="CM66" s="24">
        <f>FP_4_1_program!CM66-FP_3_6_program!CM49</f>
        <v>0</v>
      </c>
      <c r="CN66" s="25">
        <f>FP_4_1_program!CN66-FP_3_6_program!CN49</f>
        <v>0</v>
      </c>
      <c r="CO66" s="25">
        <f>FP_4_1_program!CO66-FP_3_6_program!CO49</f>
        <v>0</v>
      </c>
      <c r="CP66" s="25">
        <f>FP_4_1_program!CP66-FP_3_6_program!CP49</f>
        <v>0</v>
      </c>
      <c r="CQ66" s="25">
        <f>FP_4_1_program!CQ66-FP_3_6_program!CQ49</f>
        <v>0</v>
      </c>
      <c r="CR66" s="25">
        <f>FP_4_1_program!CR66-FP_3_6_program!CR49</f>
        <v>0</v>
      </c>
    </row>
    <row r="67" spans="1:96" x14ac:dyDescent="0.25">
      <c r="A67" s="18" t="s">
        <v>96</v>
      </c>
      <c r="B67" s="19" t="s">
        <v>72</v>
      </c>
      <c r="C67" s="19"/>
      <c r="D67" s="20">
        <f>FP_4_1_program!D67-FP_3_6_program!D50</f>
        <v>2027040</v>
      </c>
      <c r="E67" s="20">
        <f>FP_4_1_program!E67-FP_3_6_program!E50</f>
        <v>2027040</v>
      </c>
      <c r="F67" s="20">
        <f>FP_4_1_program!F67-FP_3_6_program!F50</f>
        <v>4349859</v>
      </c>
      <c r="G67" s="20">
        <f>FP_4_1_program!G67-FP_3_6_program!G50</f>
        <v>-2322819</v>
      </c>
      <c r="H67" s="20">
        <f>FP_4_1_program!H67-FP_3_6_program!H50</f>
        <v>-2322819</v>
      </c>
      <c r="I67" s="20">
        <f>FP_4_1_program!I67-FP_3_6_program!I50</f>
        <v>-166170</v>
      </c>
      <c r="J67" s="20">
        <f>FP_4_1_program!J67-FP_3_6_program!J50</f>
        <v>-2156649</v>
      </c>
      <c r="K67" s="20">
        <f>FP_4_1_program!K67-FP_3_6_program!K50</f>
        <v>0</v>
      </c>
      <c r="L67" s="20">
        <f>FP_4_1_program!L67-FP_3_6_program!L50</f>
        <v>0</v>
      </c>
      <c r="M67" s="20">
        <f>FP_4_1_program!M67-FP_3_6_program!M50</f>
        <v>0</v>
      </c>
      <c r="N67" s="20">
        <f>FP_4_1_program!N67-FP_3_6_program!N50</f>
        <v>0</v>
      </c>
      <c r="O67" s="20">
        <f>FP_4_1_program!O67-FP_3_6_program!O50</f>
        <v>0</v>
      </c>
      <c r="P67" s="20">
        <f>FP_4_1_program!P67-FP_3_6_program!P50</f>
        <v>0</v>
      </c>
      <c r="Q67" s="20">
        <f>FP_4_1_program!Q67-FP_3_6_program!Q50</f>
        <v>0</v>
      </c>
      <c r="R67" s="20">
        <f>FP_4_1_program!R67-FP_3_6_program!R50</f>
        <v>0</v>
      </c>
      <c r="S67" s="20">
        <f>FP_4_1_program!S67-FP_3_6_program!S50</f>
        <v>0</v>
      </c>
      <c r="T67" s="20">
        <f>FP_4_1_program!T67-FP_3_6_program!T50</f>
        <v>0</v>
      </c>
      <c r="U67" s="20">
        <f>FP_4_1_program!U67-FP_3_6_program!U50</f>
        <v>0</v>
      </c>
      <c r="V67" s="20">
        <f>FP_4_1_program!V67-FP_3_6_program!V50</f>
        <v>0</v>
      </c>
      <c r="W67" s="20">
        <f>FP_4_1_program!W67-FP_3_6_program!W50</f>
        <v>0</v>
      </c>
      <c r="X67" s="20">
        <f>FP_4_1_program!X67-FP_3_6_program!X50</f>
        <v>0</v>
      </c>
      <c r="Y67" s="20">
        <f>FP_4_1_program!Y67-FP_3_6_program!Y50</f>
        <v>0</v>
      </c>
      <c r="Z67" s="20">
        <f>FP_4_1_program!Z67-FP_3_6_program!Z50</f>
        <v>0</v>
      </c>
      <c r="AA67" s="20">
        <f>FP_4_1_program!AA67-FP_3_6_program!AA50</f>
        <v>0</v>
      </c>
      <c r="AB67" s="20">
        <f>FP_4_1_program!AB67-FP_3_6_program!AB50</f>
        <v>0</v>
      </c>
      <c r="AC67" s="20">
        <f>FP_4_1_program!AC67-FP_3_6_program!AC50</f>
        <v>0</v>
      </c>
      <c r="AD67" s="20">
        <f>FP_4_1_program!AD67-FP_3_6_program!AD50</f>
        <v>0</v>
      </c>
      <c r="AE67" s="20">
        <f>FP_4_1_program!AE67-FP_3_6_program!AE50</f>
        <v>0</v>
      </c>
      <c r="AF67" s="20">
        <f>FP_4_1_program!AF67-FP_3_6_program!AF50</f>
        <v>0</v>
      </c>
      <c r="AG67" s="20">
        <f>FP_4_1_program!AG67-FP_3_6_program!AG50</f>
        <v>0</v>
      </c>
      <c r="AH67" s="20">
        <f>FP_4_1_program!AH67-FP_3_6_program!AH50</f>
        <v>4349859</v>
      </c>
      <c r="AI67" s="20">
        <f>FP_4_1_program!AI67-FP_3_6_program!AI50</f>
        <v>6684859</v>
      </c>
      <c r="AJ67" s="20">
        <f>FP_4_1_program!AJ67-FP_3_6_program!AJ50</f>
        <v>-2335000</v>
      </c>
      <c r="AK67" s="20">
        <f>FP_4_1_program!AK67-FP_3_6_program!AK50</f>
        <v>-2322819</v>
      </c>
      <c r="AL67" s="20">
        <f>FP_4_1_program!AL67-FP_3_6_program!AL50</f>
        <v>1179683</v>
      </c>
      <c r="AM67" s="20">
        <f>FP_4_1_program!AM67-FP_3_6_program!AM50</f>
        <v>-3502502</v>
      </c>
      <c r="AN67" s="20">
        <f>FP_4_1_program!AN67-FP_3_6_program!AN50</f>
        <v>-2322819</v>
      </c>
      <c r="AO67" s="20">
        <f>FP_4_1_program!AO67-FP_3_6_program!AO50</f>
        <v>1179683</v>
      </c>
      <c r="AP67" s="20">
        <f>FP_4_1_program!AP67-FP_3_6_program!AP50</f>
        <v>-3502502</v>
      </c>
      <c r="AQ67" s="20">
        <f>FP_4_1_program!AQ67-FP_3_6_program!AQ50</f>
        <v>-166170</v>
      </c>
      <c r="AR67" s="20">
        <f>FP_4_1_program!AR67-FP_3_6_program!AR50</f>
        <v>2491114</v>
      </c>
      <c r="AS67" s="20">
        <f>FP_4_1_program!AS67-FP_3_6_program!AS50</f>
        <v>-2657284</v>
      </c>
      <c r="AT67" s="20">
        <f>FP_4_1_program!AT67-FP_3_6_program!AT50</f>
        <v>-2156649</v>
      </c>
      <c r="AU67" s="20">
        <f>FP_4_1_program!AU67-FP_3_6_program!AU50</f>
        <v>-1311431</v>
      </c>
      <c r="AV67" s="20">
        <f>FP_4_1_program!AV67-FP_3_6_program!AV50</f>
        <v>-845218</v>
      </c>
      <c r="AW67" s="20">
        <f>FP_4_1_program!AW67-FP_3_6_program!AW50</f>
        <v>0</v>
      </c>
      <c r="AX67" s="20">
        <f>FP_4_1_program!AX67-FP_3_6_program!AX50</f>
        <v>0</v>
      </c>
      <c r="AY67" s="20">
        <f>FP_4_1_program!AY67-FP_3_6_program!AY50</f>
        <v>0</v>
      </c>
      <c r="AZ67" s="20">
        <f>FP_4_1_program!AZ67-FP_3_6_program!AZ50</f>
        <v>7864542</v>
      </c>
      <c r="BA67" s="20">
        <f>FP_4_1_program!BA67-FP_3_6_program!BA50</f>
        <v>-5837502</v>
      </c>
      <c r="BB67" s="20">
        <f>FP_4_1_program!BB67-FP_3_6_program!BB50</f>
        <v>0</v>
      </c>
      <c r="BC67" s="20">
        <f>FP_4_1_program!BC67-FP_3_6_program!BC50</f>
        <v>0</v>
      </c>
      <c r="BD67" s="20">
        <f>FP_4_1_program!BD67-FP_3_6_program!BD50</f>
        <v>0</v>
      </c>
      <c r="BE67" s="20">
        <f>FP_4_1_program!BE67-FP_3_6_program!BE50</f>
        <v>0</v>
      </c>
      <c r="BF67" s="20">
        <f>FP_4_1_program!BF67-FP_3_6_program!BF50</f>
        <v>0</v>
      </c>
      <c r="BG67" s="20">
        <f>FP_4_1_program!BG67-FP_3_6_program!BG50</f>
        <v>0</v>
      </c>
      <c r="BH67" s="20">
        <f>FP_4_1_program!BH67-FP_3_6_program!BH50</f>
        <v>0</v>
      </c>
      <c r="BI67" s="20">
        <f>FP_4_1_program!BI67-FP_3_6_program!BI50</f>
        <v>0</v>
      </c>
      <c r="BJ67" s="20">
        <f>FP_4_1_program!BJ67-FP_3_6_program!BJ50</f>
        <v>0</v>
      </c>
      <c r="BK67" s="20">
        <f>FP_4_1_program!BK67-FP_3_6_program!BK50</f>
        <v>0</v>
      </c>
      <c r="BL67" s="20">
        <f>FP_4_1_program!BL67-FP_3_6_program!BL50</f>
        <v>0</v>
      </c>
      <c r="BM67" s="20">
        <f>FP_4_1_program!BM67-FP_3_6_program!BM50</f>
        <v>0</v>
      </c>
      <c r="BN67" s="20">
        <f>FP_4_1_program!BN67-FP_3_6_program!BN50</f>
        <v>0</v>
      </c>
      <c r="BO67" s="20">
        <f>FP_4_1_program!BO67-FP_3_6_program!BO50</f>
        <v>0</v>
      </c>
      <c r="BP67" s="20">
        <f>FP_4_1_program!BP67-FP_3_6_program!BP50</f>
        <v>0</v>
      </c>
      <c r="BQ67" s="20">
        <f>FP_4_1_program!BQ67-FP_3_6_program!BQ50</f>
        <v>0</v>
      </c>
      <c r="BR67" s="20">
        <f>FP_4_1_program!BR67-FP_3_6_program!BR50</f>
        <v>0</v>
      </c>
      <c r="BS67" s="20">
        <f>FP_4_1_program!BS67-FP_3_6_program!BS50</f>
        <v>0</v>
      </c>
      <c r="BT67" s="20">
        <f>FP_4_1_program!BT67-FP_3_6_program!BT50</f>
        <v>0</v>
      </c>
      <c r="BU67" s="20">
        <f>FP_4_1_program!BU67-FP_3_6_program!BU50</f>
        <v>0</v>
      </c>
      <c r="BV67" s="20">
        <f>FP_4_1_program!BV67-FP_3_6_program!BV50</f>
        <v>0</v>
      </c>
      <c r="BW67" s="20">
        <f>FP_4_1_program!BW67-FP_3_6_program!BW50</f>
        <v>0</v>
      </c>
      <c r="BX67" s="20">
        <f>FP_4_1_program!BX67-FP_3_6_program!BX50</f>
        <v>0</v>
      </c>
      <c r="BY67" s="20">
        <f>FP_4_1_program!BY67-FP_3_6_program!BY50</f>
        <v>0</v>
      </c>
      <c r="BZ67" s="20">
        <f>FP_4_1_program!BZ67-FP_3_6_program!BZ50</f>
        <v>0</v>
      </c>
      <c r="CA67" s="20">
        <f>FP_4_1_program!CA67-FP_3_6_program!CA50</f>
        <v>0</v>
      </c>
      <c r="CB67" s="20">
        <f>FP_4_1_program!CB67-FP_3_6_program!CB50</f>
        <v>0</v>
      </c>
      <c r="CC67" s="20">
        <f>FP_4_1_program!CC67-FP_3_6_program!CC50</f>
        <v>0</v>
      </c>
      <c r="CD67" s="20">
        <f>FP_4_1_program!CD67-FP_3_6_program!CD50</f>
        <v>0</v>
      </c>
      <c r="CE67" s="20">
        <f>FP_4_1_program!CE67-FP_3_6_program!CE50</f>
        <v>0</v>
      </c>
      <c r="CF67" s="20">
        <f>FP_4_1_program!CF67-FP_3_6_program!CF50</f>
        <v>0</v>
      </c>
      <c r="CG67" s="20">
        <f>FP_4_1_program!CG67-FP_3_6_program!CG50</f>
        <v>0</v>
      </c>
      <c r="CH67" s="20">
        <f>FP_4_1_program!CH67-FP_3_6_program!CH50</f>
        <v>0</v>
      </c>
      <c r="CI67" s="20">
        <f>FP_4_1_program!CI67-FP_3_6_program!CI50</f>
        <v>0</v>
      </c>
      <c r="CJ67" s="20">
        <f>FP_4_1_program!CJ67-FP_3_6_program!CJ50</f>
        <v>0</v>
      </c>
      <c r="CK67" s="20">
        <f>FP_4_1_program!CK67-FP_3_6_program!CK50</f>
        <v>0</v>
      </c>
      <c r="CL67" s="20">
        <f>FP_4_1_program!CL67-FP_3_6_program!CL50</f>
        <v>0</v>
      </c>
      <c r="CM67" s="20">
        <f>FP_4_1_program!CM67-FP_3_6_program!CM50</f>
        <v>0</v>
      </c>
      <c r="CN67" s="20">
        <f>FP_4_1_program!CN67-FP_3_6_program!CN50</f>
        <v>0</v>
      </c>
      <c r="CO67" s="20">
        <f>FP_4_1_program!CO67-FP_3_6_program!CO50</f>
        <v>0</v>
      </c>
      <c r="CP67" s="20">
        <f>FP_4_1_program!CP67-FP_3_6_program!CP50</f>
        <v>0</v>
      </c>
      <c r="CQ67" s="20">
        <f>FP_4_1_program!CQ67-FP_3_6_program!CQ50</f>
        <v>0</v>
      </c>
      <c r="CR67" s="20">
        <f>FP_4_1_program!CR67-FP_3_6_program!CR50</f>
        <v>0</v>
      </c>
    </row>
    <row r="68" spans="1:96" x14ac:dyDescent="0.25">
      <c r="A68" s="22" t="s">
        <v>97</v>
      </c>
      <c r="B68" s="23" t="s">
        <v>93</v>
      </c>
      <c r="C68" s="23" t="s">
        <v>93</v>
      </c>
      <c r="D68" s="24">
        <f>FP_4_1_program!D68-FP_3_6_program!D51</f>
        <v>-3090441</v>
      </c>
      <c r="E68" s="25">
        <f>FP_4_1_program!E68-FP_3_6_program!E51</f>
        <v>-3090441</v>
      </c>
      <c r="F68" s="25">
        <f>FP_4_1_program!F68-FP_3_6_program!F51</f>
        <v>0</v>
      </c>
      <c r="G68" s="24">
        <f>FP_4_1_program!G68-FP_3_6_program!G51</f>
        <v>-3090441</v>
      </c>
      <c r="H68" s="24">
        <f>FP_4_1_program!H68-FP_3_6_program!H51</f>
        <v>-3090441</v>
      </c>
      <c r="I68" s="25">
        <f>FP_4_1_program!I68-FP_3_6_program!I51</f>
        <v>-729093</v>
      </c>
      <c r="J68" s="25">
        <f>FP_4_1_program!J68-FP_3_6_program!J51</f>
        <v>-2361348</v>
      </c>
      <c r="K68" s="25">
        <f>FP_4_1_program!K68-FP_3_6_program!K51</f>
        <v>0</v>
      </c>
      <c r="L68" s="25">
        <f>FP_4_1_program!L68-FP_3_6_program!L51</f>
        <v>0</v>
      </c>
      <c r="M68" s="24">
        <f>FP_4_1_program!M68-FP_3_6_program!M51</f>
        <v>0</v>
      </c>
      <c r="N68" s="25">
        <f>FP_4_1_program!N68-FP_3_6_program!N51</f>
        <v>0</v>
      </c>
      <c r="O68" s="25">
        <f>FP_4_1_program!O68-FP_3_6_program!O51</f>
        <v>0</v>
      </c>
      <c r="P68" s="24">
        <f>FP_4_1_program!P68-FP_3_6_program!P51</f>
        <v>0</v>
      </c>
      <c r="Q68" s="25">
        <f>FP_4_1_program!Q68-FP_3_6_program!Q51</f>
        <v>0</v>
      </c>
      <c r="R68" s="25">
        <f>FP_4_1_program!R68-FP_3_6_program!R51</f>
        <v>0</v>
      </c>
      <c r="S68" s="24">
        <f>FP_4_1_program!S68-FP_3_6_program!S51</f>
        <v>0</v>
      </c>
      <c r="T68" s="25">
        <f>FP_4_1_program!T68-FP_3_6_program!T51</f>
        <v>0</v>
      </c>
      <c r="U68" s="25">
        <f>FP_4_1_program!U68-FP_3_6_program!U51</f>
        <v>0</v>
      </c>
      <c r="V68" s="24">
        <f>FP_4_1_program!V68-FP_3_6_program!V51</f>
        <v>0</v>
      </c>
      <c r="W68" s="25">
        <f>FP_4_1_program!W68-FP_3_6_program!W51</f>
        <v>0</v>
      </c>
      <c r="X68" s="25">
        <f>FP_4_1_program!X68-FP_3_6_program!X51</f>
        <v>0</v>
      </c>
      <c r="Y68" s="24">
        <f>FP_4_1_program!Y68-FP_3_6_program!Y51</f>
        <v>0</v>
      </c>
      <c r="Z68" s="25">
        <f>FP_4_1_program!Z68-FP_3_6_program!Z51</f>
        <v>0</v>
      </c>
      <c r="AA68" s="25">
        <f>FP_4_1_program!AA68-FP_3_6_program!AA51</f>
        <v>0</v>
      </c>
      <c r="AB68" s="24">
        <f>FP_4_1_program!AB68-FP_3_6_program!AB51</f>
        <v>0</v>
      </c>
      <c r="AC68" s="25">
        <f>FP_4_1_program!AC68-FP_3_6_program!AC51</f>
        <v>0</v>
      </c>
      <c r="AD68" s="25">
        <f>FP_4_1_program!AD68-FP_3_6_program!AD51</f>
        <v>0</v>
      </c>
      <c r="AE68" s="25">
        <f>FP_4_1_program!AE68-FP_3_6_program!AE51</f>
        <v>0</v>
      </c>
      <c r="AF68" s="25">
        <f>FP_4_1_program!AF68-FP_3_6_program!AF51</f>
        <v>0</v>
      </c>
      <c r="AG68" s="25">
        <f>FP_4_1_program!AG68-FP_3_6_program!AG51</f>
        <v>0</v>
      </c>
      <c r="AH68" s="24">
        <f>FP_4_1_program!AH68-FP_3_6_program!AH51</f>
        <v>0</v>
      </c>
      <c r="AI68" s="25">
        <f>FP_4_1_program!AI68-FP_3_6_program!AI51</f>
        <v>2335000</v>
      </c>
      <c r="AJ68" s="25">
        <f>FP_4_1_program!AJ68-FP_3_6_program!AJ51</f>
        <v>-2335000</v>
      </c>
      <c r="AK68" s="24">
        <f>FP_4_1_program!AK68-FP_3_6_program!AK51</f>
        <v>-3090441</v>
      </c>
      <c r="AL68" s="25">
        <f>FP_4_1_program!AL68-FP_3_6_program!AL51</f>
        <v>412061</v>
      </c>
      <c r="AM68" s="25">
        <f>FP_4_1_program!AM68-FP_3_6_program!AM51</f>
        <v>-3502502</v>
      </c>
      <c r="AN68" s="24">
        <f>FP_4_1_program!AN68-FP_3_6_program!AN51</f>
        <v>-3090441</v>
      </c>
      <c r="AO68" s="25">
        <f>FP_4_1_program!AO68-FP_3_6_program!AO51</f>
        <v>412061</v>
      </c>
      <c r="AP68" s="25">
        <f>FP_4_1_program!AP68-FP_3_6_program!AP51</f>
        <v>-3502502</v>
      </c>
      <c r="AQ68" s="24">
        <f>FP_4_1_program!AQ68-FP_3_6_program!AQ51</f>
        <v>-729093</v>
      </c>
      <c r="AR68" s="25">
        <f>FP_4_1_program!AR68-FP_3_6_program!AR51</f>
        <v>1928191</v>
      </c>
      <c r="AS68" s="25">
        <f>FP_4_1_program!AS68-FP_3_6_program!AS51</f>
        <v>-2657284</v>
      </c>
      <c r="AT68" s="24">
        <f>FP_4_1_program!AT68-FP_3_6_program!AT51</f>
        <v>-2361348</v>
      </c>
      <c r="AU68" s="25">
        <f>FP_4_1_program!AU68-FP_3_6_program!AU51</f>
        <v>-1516130</v>
      </c>
      <c r="AV68" s="25">
        <f>FP_4_1_program!AV68-FP_3_6_program!AV51</f>
        <v>-845218</v>
      </c>
      <c r="AW68" s="24">
        <f>FP_4_1_program!AW68-FP_3_6_program!AW51</f>
        <v>0</v>
      </c>
      <c r="AX68" s="25">
        <f>FP_4_1_program!AX68-FP_3_6_program!AX51</f>
        <v>0</v>
      </c>
      <c r="AY68" s="25">
        <f>FP_4_1_program!AY68-FP_3_6_program!AY51</f>
        <v>0</v>
      </c>
      <c r="AZ68" s="25">
        <f>FP_4_1_program!AZ68-FP_3_6_program!AZ51</f>
        <v>2747061</v>
      </c>
      <c r="BA68" s="25">
        <f>FP_4_1_program!BA68-FP_3_6_program!BA51</f>
        <v>-5837502</v>
      </c>
      <c r="BB68" s="25">
        <f>FP_4_1_program!BB68-FP_3_6_program!BB51</f>
        <v>0</v>
      </c>
      <c r="BC68" s="24">
        <f>FP_4_1_program!BC68-FP_3_6_program!BC51</f>
        <v>0</v>
      </c>
      <c r="BD68" s="25">
        <f>FP_4_1_program!BD68-FP_3_6_program!BD51</f>
        <v>0</v>
      </c>
      <c r="BE68" s="25">
        <f>FP_4_1_program!BE68-FP_3_6_program!BE51</f>
        <v>0</v>
      </c>
      <c r="BF68" s="24">
        <f>FP_4_1_program!BF68-FP_3_6_program!BF51</f>
        <v>0</v>
      </c>
      <c r="BG68" s="25">
        <f>FP_4_1_program!BG68-FP_3_6_program!BG51</f>
        <v>0</v>
      </c>
      <c r="BH68" s="25">
        <f>FP_4_1_program!BH68-FP_3_6_program!BH51</f>
        <v>0</v>
      </c>
      <c r="BI68" s="24">
        <f>FP_4_1_program!BI68-FP_3_6_program!BI51</f>
        <v>0</v>
      </c>
      <c r="BJ68" s="25">
        <f>FP_4_1_program!BJ68-FP_3_6_program!BJ51</f>
        <v>0</v>
      </c>
      <c r="BK68" s="25">
        <f>FP_4_1_program!BK68-FP_3_6_program!BK51</f>
        <v>0</v>
      </c>
      <c r="BL68" s="24">
        <f>FP_4_1_program!BL68-FP_3_6_program!BL51</f>
        <v>0</v>
      </c>
      <c r="BM68" s="25">
        <f>FP_4_1_program!BM68-FP_3_6_program!BM51</f>
        <v>0</v>
      </c>
      <c r="BN68" s="25">
        <f>FP_4_1_program!BN68-FP_3_6_program!BN51</f>
        <v>0</v>
      </c>
      <c r="BO68" s="24">
        <f>FP_4_1_program!BO68-FP_3_6_program!BO51</f>
        <v>0</v>
      </c>
      <c r="BP68" s="25">
        <f>FP_4_1_program!BP68-FP_3_6_program!BP51</f>
        <v>0</v>
      </c>
      <c r="BQ68" s="25">
        <f>FP_4_1_program!BQ68-FP_3_6_program!BQ51</f>
        <v>0</v>
      </c>
      <c r="BR68" s="24">
        <f>FP_4_1_program!BR68-FP_3_6_program!BR51</f>
        <v>0</v>
      </c>
      <c r="BS68" s="25">
        <f>FP_4_1_program!BS68-FP_3_6_program!BS51</f>
        <v>0</v>
      </c>
      <c r="BT68" s="25">
        <f>FP_4_1_program!BT68-FP_3_6_program!BT51</f>
        <v>0</v>
      </c>
      <c r="BU68" s="25">
        <f>FP_4_1_program!BU68-FP_3_6_program!BU51</f>
        <v>0</v>
      </c>
      <c r="BV68" s="25">
        <f>FP_4_1_program!BV68-FP_3_6_program!BV51</f>
        <v>0</v>
      </c>
      <c r="BW68" s="25">
        <f>FP_4_1_program!BW68-FP_3_6_program!BW51</f>
        <v>0</v>
      </c>
      <c r="BX68" s="24">
        <f>FP_4_1_program!BX68-FP_3_6_program!BX51</f>
        <v>0</v>
      </c>
      <c r="BY68" s="25">
        <f>FP_4_1_program!BY68-FP_3_6_program!BY51</f>
        <v>0</v>
      </c>
      <c r="BZ68" s="25">
        <f>FP_4_1_program!BZ68-FP_3_6_program!BZ51</f>
        <v>0</v>
      </c>
      <c r="CA68" s="24">
        <f>FP_4_1_program!CA68-FP_3_6_program!CA51</f>
        <v>0</v>
      </c>
      <c r="CB68" s="25">
        <f>FP_4_1_program!CB68-FP_3_6_program!CB51</f>
        <v>0</v>
      </c>
      <c r="CC68" s="25">
        <f>FP_4_1_program!CC68-FP_3_6_program!CC51</f>
        <v>0</v>
      </c>
      <c r="CD68" s="24">
        <f>FP_4_1_program!CD68-FP_3_6_program!CD51</f>
        <v>0</v>
      </c>
      <c r="CE68" s="25">
        <f>FP_4_1_program!CE68-FP_3_6_program!CE51</f>
        <v>0</v>
      </c>
      <c r="CF68" s="25">
        <f>FP_4_1_program!CF68-FP_3_6_program!CF51</f>
        <v>0</v>
      </c>
      <c r="CG68" s="24">
        <f>FP_4_1_program!CG68-FP_3_6_program!CG51</f>
        <v>0</v>
      </c>
      <c r="CH68" s="25">
        <f>FP_4_1_program!CH68-FP_3_6_program!CH51</f>
        <v>0</v>
      </c>
      <c r="CI68" s="25">
        <f>FP_4_1_program!CI68-FP_3_6_program!CI51</f>
        <v>0</v>
      </c>
      <c r="CJ68" s="24">
        <f>FP_4_1_program!CJ68-FP_3_6_program!CJ51</f>
        <v>0</v>
      </c>
      <c r="CK68" s="25">
        <f>FP_4_1_program!CK68-FP_3_6_program!CK51</f>
        <v>0</v>
      </c>
      <c r="CL68" s="25">
        <f>FP_4_1_program!CL68-FP_3_6_program!CL51</f>
        <v>0</v>
      </c>
      <c r="CM68" s="24">
        <f>FP_4_1_program!CM68-FP_3_6_program!CM51</f>
        <v>0</v>
      </c>
      <c r="CN68" s="25">
        <f>FP_4_1_program!CN68-FP_3_6_program!CN51</f>
        <v>0</v>
      </c>
      <c r="CO68" s="25">
        <f>FP_4_1_program!CO68-FP_3_6_program!CO51</f>
        <v>0</v>
      </c>
      <c r="CP68" s="25">
        <f>FP_4_1_program!CP68-FP_3_6_program!CP51</f>
        <v>0</v>
      </c>
      <c r="CQ68" s="25">
        <f>FP_4_1_program!CQ68-FP_3_6_program!CQ51</f>
        <v>0</v>
      </c>
      <c r="CR68" s="25">
        <f>FP_4_1_program!CR68-FP_3_6_program!CR51</f>
        <v>0</v>
      </c>
    </row>
    <row r="69" spans="1:96" x14ac:dyDescent="0.25">
      <c r="A69" s="22" t="s">
        <v>97</v>
      </c>
      <c r="B69" s="23" t="s">
        <v>75</v>
      </c>
      <c r="C69" s="23" t="s">
        <v>75</v>
      </c>
      <c r="D69" s="24">
        <f>FP_4_1_program!D69-FP_3_6_program!D52</f>
        <v>5117481</v>
      </c>
      <c r="E69" s="25">
        <f>FP_4_1_program!E69-FP_3_6_program!E52</f>
        <v>5117481</v>
      </c>
      <c r="F69" s="25">
        <f>FP_4_1_program!F69-FP_3_6_program!F52</f>
        <v>4349859</v>
      </c>
      <c r="G69" s="24">
        <f>FP_4_1_program!G69-FP_3_6_program!G52</f>
        <v>767622</v>
      </c>
      <c r="H69" s="24">
        <f>FP_4_1_program!H69-FP_3_6_program!H52</f>
        <v>767622</v>
      </c>
      <c r="I69" s="25">
        <f>FP_4_1_program!I69-FP_3_6_program!I52</f>
        <v>562923</v>
      </c>
      <c r="J69" s="25">
        <f>FP_4_1_program!J69-FP_3_6_program!J52</f>
        <v>204699</v>
      </c>
      <c r="K69" s="25">
        <f>FP_4_1_program!K69-FP_3_6_program!K52</f>
        <v>0</v>
      </c>
      <c r="L69" s="25">
        <f>FP_4_1_program!L69-FP_3_6_program!L52</f>
        <v>0</v>
      </c>
      <c r="M69" s="24">
        <f>FP_4_1_program!M69-FP_3_6_program!M52</f>
        <v>0</v>
      </c>
      <c r="N69" s="25">
        <f>FP_4_1_program!N69-FP_3_6_program!N52</f>
        <v>0</v>
      </c>
      <c r="O69" s="25">
        <f>FP_4_1_program!O69-FP_3_6_program!O52</f>
        <v>0</v>
      </c>
      <c r="P69" s="24">
        <f>FP_4_1_program!P69-FP_3_6_program!P52</f>
        <v>0</v>
      </c>
      <c r="Q69" s="25">
        <f>FP_4_1_program!Q69-FP_3_6_program!Q52</f>
        <v>0</v>
      </c>
      <c r="R69" s="25">
        <f>FP_4_1_program!R69-FP_3_6_program!R52</f>
        <v>0</v>
      </c>
      <c r="S69" s="24">
        <f>FP_4_1_program!S69-FP_3_6_program!S52</f>
        <v>0</v>
      </c>
      <c r="T69" s="25">
        <f>FP_4_1_program!T69-FP_3_6_program!T52</f>
        <v>0</v>
      </c>
      <c r="U69" s="25">
        <f>FP_4_1_program!U69-FP_3_6_program!U52</f>
        <v>0</v>
      </c>
      <c r="V69" s="24">
        <f>FP_4_1_program!V69-FP_3_6_program!V52</f>
        <v>0</v>
      </c>
      <c r="W69" s="25">
        <f>FP_4_1_program!W69-FP_3_6_program!W52</f>
        <v>0</v>
      </c>
      <c r="X69" s="25">
        <f>FP_4_1_program!X69-FP_3_6_program!X52</f>
        <v>0</v>
      </c>
      <c r="Y69" s="24">
        <f>FP_4_1_program!Y69-FP_3_6_program!Y52</f>
        <v>0</v>
      </c>
      <c r="Z69" s="25">
        <f>FP_4_1_program!Z69-FP_3_6_program!Z52</f>
        <v>0</v>
      </c>
      <c r="AA69" s="25">
        <f>FP_4_1_program!AA69-FP_3_6_program!AA52</f>
        <v>0</v>
      </c>
      <c r="AB69" s="24">
        <f>FP_4_1_program!AB69-FP_3_6_program!AB52</f>
        <v>0</v>
      </c>
      <c r="AC69" s="25">
        <f>FP_4_1_program!AC69-FP_3_6_program!AC52</f>
        <v>0</v>
      </c>
      <c r="AD69" s="25">
        <f>FP_4_1_program!AD69-FP_3_6_program!AD52</f>
        <v>0</v>
      </c>
      <c r="AE69" s="25">
        <f>FP_4_1_program!AE69-FP_3_6_program!AE52</f>
        <v>0</v>
      </c>
      <c r="AF69" s="25">
        <f>FP_4_1_program!AF69-FP_3_6_program!AF52</f>
        <v>0</v>
      </c>
      <c r="AG69" s="25">
        <f>FP_4_1_program!AG69-FP_3_6_program!AG52</f>
        <v>0</v>
      </c>
      <c r="AH69" s="24">
        <f>FP_4_1_program!AH69-FP_3_6_program!AH52</f>
        <v>4349859</v>
      </c>
      <c r="AI69" s="25">
        <f>FP_4_1_program!AI69-FP_3_6_program!AI52</f>
        <v>4349859</v>
      </c>
      <c r="AJ69" s="25">
        <f>FP_4_1_program!AJ69-FP_3_6_program!AJ52</f>
        <v>0</v>
      </c>
      <c r="AK69" s="24">
        <f>FP_4_1_program!AK69-FP_3_6_program!AK52</f>
        <v>767622</v>
      </c>
      <c r="AL69" s="25">
        <f>FP_4_1_program!AL69-FP_3_6_program!AL52</f>
        <v>767622</v>
      </c>
      <c r="AM69" s="25">
        <f>FP_4_1_program!AM69-FP_3_6_program!AM52</f>
        <v>0</v>
      </c>
      <c r="AN69" s="24">
        <f>FP_4_1_program!AN69-FP_3_6_program!AN52</f>
        <v>767622</v>
      </c>
      <c r="AO69" s="25">
        <f>FP_4_1_program!AO69-FP_3_6_program!AO52</f>
        <v>767622</v>
      </c>
      <c r="AP69" s="25">
        <f>FP_4_1_program!AP69-FP_3_6_program!AP52</f>
        <v>0</v>
      </c>
      <c r="AQ69" s="24">
        <f>FP_4_1_program!AQ69-FP_3_6_program!AQ52</f>
        <v>562923</v>
      </c>
      <c r="AR69" s="25">
        <f>FP_4_1_program!AR69-FP_3_6_program!AR52</f>
        <v>562923</v>
      </c>
      <c r="AS69" s="25">
        <f>FP_4_1_program!AS69-FP_3_6_program!AS52</f>
        <v>0</v>
      </c>
      <c r="AT69" s="24">
        <f>FP_4_1_program!AT69-FP_3_6_program!AT52</f>
        <v>204699</v>
      </c>
      <c r="AU69" s="25">
        <f>FP_4_1_program!AU69-FP_3_6_program!AU52</f>
        <v>204699</v>
      </c>
      <c r="AV69" s="25">
        <f>FP_4_1_program!AV69-FP_3_6_program!AV52</f>
        <v>0</v>
      </c>
      <c r="AW69" s="24">
        <f>FP_4_1_program!AW69-FP_3_6_program!AW52</f>
        <v>0</v>
      </c>
      <c r="AX69" s="25">
        <f>FP_4_1_program!AX69-FP_3_6_program!AX52</f>
        <v>0</v>
      </c>
      <c r="AY69" s="25">
        <f>FP_4_1_program!AY69-FP_3_6_program!AY52</f>
        <v>0</v>
      </c>
      <c r="AZ69" s="25">
        <f>FP_4_1_program!AZ69-FP_3_6_program!AZ52</f>
        <v>5117481</v>
      </c>
      <c r="BA69" s="25">
        <f>FP_4_1_program!BA69-FP_3_6_program!BA52</f>
        <v>0</v>
      </c>
      <c r="BB69" s="25">
        <f>FP_4_1_program!BB69-FP_3_6_program!BB52</f>
        <v>0</v>
      </c>
      <c r="BC69" s="24">
        <f>FP_4_1_program!BC69-FP_3_6_program!BC52</f>
        <v>0</v>
      </c>
      <c r="BD69" s="25">
        <f>FP_4_1_program!BD69-FP_3_6_program!BD52</f>
        <v>0</v>
      </c>
      <c r="BE69" s="25">
        <f>FP_4_1_program!BE69-FP_3_6_program!BE52</f>
        <v>0</v>
      </c>
      <c r="BF69" s="24">
        <f>FP_4_1_program!BF69-FP_3_6_program!BF52</f>
        <v>0</v>
      </c>
      <c r="BG69" s="25">
        <f>FP_4_1_program!BG69-FP_3_6_program!BG52</f>
        <v>0</v>
      </c>
      <c r="BH69" s="25">
        <f>FP_4_1_program!BH69-FP_3_6_program!BH52</f>
        <v>0</v>
      </c>
      <c r="BI69" s="24">
        <f>FP_4_1_program!BI69-FP_3_6_program!BI52</f>
        <v>0</v>
      </c>
      <c r="BJ69" s="25">
        <f>FP_4_1_program!BJ69-FP_3_6_program!BJ52</f>
        <v>0</v>
      </c>
      <c r="BK69" s="25">
        <f>FP_4_1_program!BK69-FP_3_6_program!BK52</f>
        <v>0</v>
      </c>
      <c r="BL69" s="24">
        <f>FP_4_1_program!BL69-FP_3_6_program!BL52</f>
        <v>0</v>
      </c>
      <c r="BM69" s="25">
        <f>FP_4_1_program!BM69-FP_3_6_program!BM52</f>
        <v>0</v>
      </c>
      <c r="BN69" s="25">
        <f>FP_4_1_program!BN69-FP_3_6_program!BN52</f>
        <v>0</v>
      </c>
      <c r="BO69" s="24">
        <f>FP_4_1_program!BO69-FP_3_6_program!BO52</f>
        <v>0</v>
      </c>
      <c r="BP69" s="25">
        <f>FP_4_1_program!BP69-FP_3_6_program!BP52</f>
        <v>0</v>
      </c>
      <c r="BQ69" s="25">
        <f>FP_4_1_program!BQ69-FP_3_6_program!BQ52</f>
        <v>0</v>
      </c>
      <c r="BR69" s="24">
        <f>FP_4_1_program!BR69-FP_3_6_program!BR52</f>
        <v>0</v>
      </c>
      <c r="BS69" s="25">
        <f>FP_4_1_program!BS69-FP_3_6_program!BS52</f>
        <v>0</v>
      </c>
      <c r="BT69" s="25">
        <f>FP_4_1_program!BT69-FP_3_6_program!BT52</f>
        <v>0</v>
      </c>
      <c r="BU69" s="25">
        <f>FP_4_1_program!BU69-FP_3_6_program!BU52</f>
        <v>0</v>
      </c>
      <c r="BV69" s="25">
        <f>FP_4_1_program!BV69-FP_3_6_program!BV52</f>
        <v>0</v>
      </c>
      <c r="BW69" s="25">
        <f>FP_4_1_program!BW69-FP_3_6_program!BW52</f>
        <v>0</v>
      </c>
      <c r="BX69" s="24">
        <f>FP_4_1_program!BX69-FP_3_6_program!BX52</f>
        <v>0</v>
      </c>
      <c r="BY69" s="25">
        <f>FP_4_1_program!BY69-FP_3_6_program!BY52</f>
        <v>0</v>
      </c>
      <c r="BZ69" s="25">
        <f>FP_4_1_program!BZ69-FP_3_6_program!BZ52</f>
        <v>0</v>
      </c>
      <c r="CA69" s="24">
        <f>FP_4_1_program!CA69-FP_3_6_program!CA52</f>
        <v>0</v>
      </c>
      <c r="CB69" s="25">
        <f>FP_4_1_program!CB69-FP_3_6_program!CB52</f>
        <v>0</v>
      </c>
      <c r="CC69" s="25">
        <f>FP_4_1_program!CC69-FP_3_6_program!CC52</f>
        <v>0</v>
      </c>
      <c r="CD69" s="24">
        <f>FP_4_1_program!CD69-FP_3_6_program!CD52</f>
        <v>0</v>
      </c>
      <c r="CE69" s="25">
        <f>FP_4_1_program!CE69-FP_3_6_program!CE52</f>
        <v>0</v>
      </c>
      <c r="CF69" s="25">
        <f>FP_4_1_program!CF69-FP_3_6_program!CF52</f>
        <v>0</v>
      </c>
      <c r="CG69" s="24">
        <f>FP_4_1_program!CG69-FP_3_6_program!CG52</f>
        <v>0</v>
      </c>
      <c r="CH69" s="25">
        <f>FP_4_1_program!CH69-FP_3_6_program!CH52</f>
        <v>0</v>
      </c>
      <c r="CI69" s="25">
        <f>FP_4_1_program!CI69-FP_3_6_program!CI52</f>
        <v>0</v>
      </c>
      <c r="CJ69" s="24">
        <f>FP_4_1_program!CJ69-FP_3_6_program!CJ52</f>
        <v>0</v>
      </c>
      <c r="CK69" s="25">
        <f>FP_4_1_program!CK69-FP_3_6_program!CK52</f>
        <v>0</v>
      </c>
      <c r="CL69" s="25">
        <f>FP_4_1_program!CL69-FP_3_6_program!CL52</f>
        <v>0</v>
      </c>
      <c r="CM69" s="24">
        <f>FP_4_1_program!CM69-FP_3_6_program!CM52</f>
        <v>0</v>
      </c>
      <c r="CN69" s="25">
        <f>FP_4_1_program!CN69-FP_3_6_program!CN52</f>
        <v>0</v>
      </c>
      <c r="CO69" s="25">
        <f>FP_4_1_program!CO69-FP_3_6_program!CO52</f>
        <v>0</v>
      </c>
      <c r="CP69" s="25">
        <f>FP_4_1_program!CP69-FP_3_6_program!CP52</f>
        <v>0</v>
      </c>
      <c r="CQ69" s="25">
        <f>FP_4_1_program!CQ69-FP_3_6_program!CQ52</f>
        <v>0</v>
      </c>
      <c r="CR69" s="25">
        <f>FP_4_1_program!CR69-FP_3_6_program!CR52</f>
        <v>0</v>
      </c>
    </row>
    <row r="70" spans="1:96" x14ac:dyDescent="0.25">
      <c r="A70" s="18" t="s">
        <v>98</v>
      </c>
      <c r="B70" s="19" t="s">
        <v>72</v>
      </c>
      <c r="C70" s="19"/>
      <c r="D70" s="20">
        <f>FP_4_1_program!D70-FP_3_6_program!D53</f>
        <v>-185092357</v>
      </c>
      <c r="E70" s="20">
        <f>FP_4_1_program!E70-FP_3_6_program!E53</f>
        <v>-185092357</v>
      </c>
      <c r="F70" s="20">
        <f>FP_4_1_program!F70-FP_3_6_program!F53</f>
        <v>-163002835</v>
      </c>
      <c r="G70" s="20">
        <f>FP_4_1_program!G70-FP_3_6_program!G53</f>
        <v>-22089522</v>
      </c>
      <c r="H70" s="20">
        <f>FP_4_1_program!H70-FP_3_6_program!H53</f>
        <v>-22089522</v>
      </c>
      <c r="I70" s="20">
        <f>FP_4_1_program!I70-FP_3_6_program!I53</f>
        <v>-18096319</v>
      </c>
      <c r="J70" s="20">
        <f>FP_4_1_program!J70-FP_3_6_program!J53</f>
        <v>-3993203</v>
      </c>
      <c r="K70" s="20">
        <f>FP_4_1_program!K70-FP_3_6_program!K53</f>
        <v>0</v>
      </c>
      <c r="L70" s="20">
        <f>FP_4_1_program!L70-FP_3_6_program!L53</f>
        <v>0</v>
      </c>
      <c r="M70" s="20">
        <f>FP_4_1_program!M70-FP_3_6_program!M53</f>
        <v>-182741825</v>
      </c>
      <c r="N70" s="20">
        <f>FP_4_1_program!N70-FP_3_6_program!N53</f>
        <v>-184520796</v>
      </c>
      <c r="O70" s="20">
        <f>FP_4_1_program!O70-FP_3_6_program!O53</f>
        <v>1778971</v>
      </c>
      <c r="P70" s="20">
        <f>FP_4_1_program!P70-FP_3_6_program!P53</f>
        <v>-29894035</v>
      </c>
      <c r="Q70" s="20">
        <f>FP_4_1_program!Q70-FP_3_6_program!Q53</f>
        <v>-32562494</v>
      </c>
      <c r="R70" s="20">
        <f>FP_4_1_program!R70-FP_3_6_program!R53</f>
        <v>2668459</v>
      </c>
      <c r="S70" s="20">
        <f>FP_4_1_program!S70-FP_3_6_program!S53</f>
        <v>-29894035</v>
      </c>
      <c r="T70" s="20">
        <f>FP_4_1_program!T70-FP_3_6_program!T53</f>
        <v>-32562494</v>
      </c>
      <c r="U70" s="20">
        <f>FP_4_1_program!U70-FP_3_6_program!U53</f>
        <v>2668459</v>
      </c>
      <c r="V70" s="20">
        <f>FP_4_1_program!V70-FP_3_6_program!V53</f>
        <v>-26467076</v>
      </c>
      <c r="W70" s="20">
        <f>FP_4_1_program!W70-FP_3_6_program!W53</f>
        <v>-28606517</v>
      </c>
      <c r="X70" s="20">
        <f>FP_4_1_program!X70-FP_3_6_program!X53</f>
        <v>2139441</v>
      </c>
      <c r="Y70" s="20">
        <f>FP_4_1_program!Y70-FP_3_6_program!Y53</f>
        <v>-3426959</v>
      </c>
      <c r="Z70" s="20">
        <f>FP_4_1_program!Z70-FP_3_6_program!Z53</f>
        <v>-3955977</v>
      </c>
      <c r="AA70" s="20">
        <f>FP_4_1_program!AA70-FP_3_6_program!AA53</f>
        <v>529018</v>
      </c>
      <c r="AB70" s="20">
        <f>FP_4_1_program!AB70-FP_3_6_program!AB53</f>
        <v>0</v>
      </c>
      <c r="AC70" s="20">
        <f>FP_4_1_program!AC70-FP_3_6_program!AC53</f>
        <v>0</v>
      </c>
      <c r="AD70" s="20">
        <f>FP_4_1_program!AD70-FP_3_6_program!AD53</f>
        <v>0</v>
      </c>
      <c r="AE70" s="20">
        <f>FP_4_1_program!AE70-FP_3_6_program!AE53</f>
        <v>-217083290</v>
      </c>
      <c r="AF70" s="20">
        <f>FP_4_1_program!AF70-FP_3_6_program!AF53</f>
        <v>4447430</v>
      </c>
      <c r="AG70" s="20">
        <f>FP_4_1_program!AG70-FP_3_6_program!AG53</f>
        <v>0</v>
      </c>
      <c r="AH70" s="20">
        <f>FP_4_1_program!AH70-FP_3_6_program!AH53</f>
        <v>19738990</v>
      </c>
      <c r="AI70" s="20">
        <f>FP_4_1_program!AI70-FP_3_6_program!AI53</f>
        <v>16474115</v>
      </c>
      <c r="AJ70" s="20">
        <f>FP_4_1_program!AJ70-FP_3_6_program!AJ53</f>
        <v>3264875</v>
      </c>
      <c r="AK70" s="20">
        <f>FP_4_1_program!AK70-FP_3_6_program!AK53</f>
        <v>7804513</v>
      </c>
      <c r="AL70" s="20">
        <f>FP_4_1_program!AL70-FP_3_6_program!AL53</f>
        <v>2907200</v>
      </c>
      <c r="AM70" s="20">
        <f>FP_4_1_program!AM70-FP_3_6_program!AM53</f>
        <v>4897313</v>
      </c>
      <c r="AN70" s="20">
        <f>FP_4_1_program!AN70-FP_3_6_program!AN53</f>
        <v>7804513</v>
      </c>
      <c r="AO70" s="20">
        <f>FP_4_1_program!AO70-FP_3_6_program!AO53</f>
        <v>2907200</v>
      </c>
      <c r="AP70" s="20">
        <f>FP_4_1_program!AP70-FP_3_6_program!AP53</f>
        <v>4897313</v>
      </c>
      <c r="AQ70" s="20">
        <f>FP_4_1_program!AQ70-FP_3_6_program!AQ53</f>
        <v>8370757</v>
      </c>
      <c r="AR70" s="20">
        <f>FP_4_1_program!AR70-FP_3_6_program!AR53</f>
        <v>3534029</v>
      </c>
      <c r="AS70" s="20">
        <f>FP_4_1_program!AS70-FP_3_6_program!AS53</f>
        <v>4836728</v>
      </c>
      <c r="AT70" s="20">
        <f>FP_4_1_program!AT70-FP_3_6_program!AT53</f>
        <v>-566244</v>
      </c>
      <c r="AU70" s="20">
        <f>FP_4_1_program!AU70-FP_3_6_program!AU53</f>
        <v>-626829</v>
      </c>
      <c r="AV70" s="20">
        <f>FP_4_1_program!AV70-FP_3_6_program!AV53</f>
        <v>60585</v>
      </c>
      <c r="AW70" s="20">
        <f>FP_4_1_program!AW70-FP_3_6_program!AW53</f>
        <v>0</v>
      </c>
      <c r="AX70" s="20">
        <f>FP_4_1_program!AX70-FP_3_6_program!AX53</f>
        <v>0</v>
      </c>
      <c r="AY70" s="20">
        <f>FP_4_1_program!AY70-FP_3_6_program!AY53</f>
        <v>0</v>
      </c>
      <c r="AZ70" s="20">
        <f>FP_4_1_program!AZ70-FP_3_6_program!AZ53</f>
        <v>19381315</v>
      </c>
      <c r="BA70" s="20">
        <f>FP_4_1_program!BA70-FP_3_6_program!BA53</f>
        <v>8162188</v>
      </c>
      <c r="BB70" s="20">
        <f>FP_4_1_program!BB70-FP_3_6_program!BB53</f>
        <v>0</v>
      </c>
      <c r="BC70" s="20">
        <f>FP_4_1_program!BC70-FP_3_6_program!BC53</f>
        <v>0</v>
      </c>
      <c r="BD70" s="20">
        <f>FP_4_1_program!BD70-FP_3_6_program!BD53</f>
        <v>0</v>
      </c>
      <c r="BE70" s="20">
        <f>FP_4_1_program!BE70-FP_3_6_program!BE53</f>
        <v>0</v>
      </c>
      <c r="BF70" s="20">
        <f>FP_4_1_program!BF70-FP_3_6_program!BF53</f>
        <v>0</v>
      </c>
      <c r="BG70" s="20">
        <f>FP_4_1_program!BG70-FP_3_6_program!BG53</f>
        <v>0</v>
      </c>
      <c r="BH70" s="20">
        <f>FP_4_1_program!BH70-FP_3_6_program!BH53</f>
        <v>0</v>
      </c>
      <c r="BI70" s="20">
        <f>FP_4_1_program!BI70-FP_3_6_program!BI53</f>
        <v>0</v>
      </c>
      <c r="BJ70" s="20">
        <f>FP_4_1_program!BJ70-FP_3_6_program!BJ53</f>
        <v>0</v>
      </c>
      <c r="BK70" s="20">
        <f>FP_4_1_program!BK70-FP_3_6_program!BK53</f>
        <v>0</v>
      </c>
      <c r="BL70" s="20">
        <f>FP_4_1_program!BL70-FP_3_6_program!BL53</f>
        <v>0</v>
      </c>
      <c r="BM70" s="20">
        <f>FP_4_1_program!BM70-FP_3_6_program!BM53</f>
        <v>0</v>
      </c>
      <c r="BN70" s="20">
        <f>FP_4_1_program!BN70-FP_3_6_program!BN53</f>
        <v>0</v>
      </c>
      <c r="BO70" s="20">
        <f>FP_4_1_program!BO70-FP_3_6_program!BO53</f>
        <v>0</v>
      </c>
      <c r="BP70" s="20">
        <f>FP_4_1_program!BP70-FP_3_6_program!BP53</f>
        <v>0</v>
      </c>
      <c r="BQ70" s="20">
        <f>FP_4_1_program!BQ70-FP_3_6_program!BQ53</f>
        <v>0</v>
      </c>
      <c r="BR70" s="20">
        <f>FP_4_1_program!BR70-FP_3_6_program!BR53</f>
        <v>0</v>
      </c>
      <c r="BS70" s="20">
        <f>FP_4_1_program!BS70-FP_3_6_program!BS53</f>
        <v>0</v>
      </c>
      <c r="BT70" s="20">
        <f>FP_4_1_program!BT70-FP_3_6_program!BT53</f>
        <v>0</v>
      </c>
      <c r="BU70" s="20">
        <f>FP_4_1_program!BU70-FP_3_6_program!BU53</f>
        <v>0</v>
      </c>
      <c r="BV70" s="20">
        <f>FP_4_1_program!BV70-FP_3_6_program!BV53</f>
        <v>0</v>
      </c>
      <c r="BW70" s="20">
        <f>FP_4_1_program!BW70-FP_3_6_program!BW53</f>
        <v>0</v>
      </c>
      <c r="BX70" s="20">
        <f>FP_4_1_program!BX70-FP_3_6_program!BX53</f>
        <v>0</v>
      </c>
      <c r="BY70" s="20">
        <f>FP_4_1_program!BY70-FP_3_6_program!BY53</f>
        <v>0</v>
      </c>
      <c r="BZ70" s="20">
        <f>FP_4_1_program!BZ70-FP_3_6_program!BZ53</f>
        <v>0</v>
      </c>
      <c r="CA70" s="20">
        <f>FP_4_1_program!CA70-FP_3_6_program!CA53</f>
        <v>0</v>
      </c>
      <c r="CB70" s="20">
        <f>FP_4_1_program!CB70-FP_3_6_program!CB53</f>
        <v>0</v>
      </c>
      <c r="CC70" s="20">
        <f>FP_4_1_program!CC70-FP_3_6_program!CC53</f>
        <v>0</v>
      </c>
      <c r="CD70" s="20">
        <f>FP_4_1_program!CD70-FP_3_6_program!CD53</f>
        <v>0</v>
      </c>
      <c r="CE70" s="20">
        <f>FP_4_1_program!CE70-FP_3_6_program!CE53</f>
        <v>0</v>
      </c>
      <c r="CF70" s="20">
        <f>FP_4_1_program!CF70-FP_3_6_program!CF53</f>
        <v>0</v>
      </c>
      <c r="CG70" s="20">
        <f>FP_4_1_program!CG70-FP_3_6_program!CG53</f>
        <v>0</v>
      </c>
      <c r="CH70" s="20">
        <f>FP_4_1_program!CH70-FP_3_6_program!CH53</f>
        <v>0</v>
      </c>
      <c r="CI70" s="20">
        <f>FP_4_1_program!CI70-FP_3_6_program!CI53</f>
        <v>0</v>
      </c>
      <c r="CJ70" s="20">
        <f>FP_4_1_program!CJ70-FP_3_6_program!CJ53</f>
        <v>0</v>
      </c>
      <c r="CK70" s="20">
        <f>FP_4_1_program!CK70-FP_3_6_program!CK53</f>
        <v>0</v>
      </c>
      <c r="CL70" s="20">
        <f>FP_4_1_program!CL70-FP_3_6_program!CL53</f>
        <v>0</v>
      </c>
      <c r="CM70" s="20">
        <f>FP_4_1_program!CM70-FP_3_6_program!CM53</f>
        <v>0</v>
      </c>
      <c r="CN70" s="20">
        <f>FP_4_1_program!CN70-FP_3_6_program!CN53</f>
        <v>0</v>
      </c>
      <c r="CO70" s="20">
        <f>FP_4_1_program!CO70-FP_3_6_program!CO53</f>
        <v>0</v>
      </c>
      <c r="CP70" s="20">
        <f>FP_4_1_program!CP70-FP_3_6_program!CP53</f>
        <v>0</v>
      </c>
      <c r="CQ70" s="20">
        <f>FP_4_1_program!CQ70-FP_3_6_program!CQ53</f>
        <v>0</v>
      </c>
      <c r="CR70" s="20">
        <f>FP_4_1_program!CR70-FP_3_6_program!CR53</f>
        <v>0</v>
      </c>
    </row>
    <row r="71" spans="1:96" x14ac:dyDescent="0.25">
      <c r="A71" s="22" t="s">
        <v>98</v>
      </c>
      <c r="B71" s="23" t="s">
        <v>74</v>
      </c>
      <c r="C71" s="23" t="s">
        <v>74</v>
      </c>
      <c r="D71" s="24">
        <f>FP_4_1_program!D71-FP_3_6_program!D54</f>
        <v>-160462190</v>
      </c>
      <c r="E71" s="25">
        <f>FP_4_1_program!E71-FP_3_6_program!E54</f>
        <v>-160462190</v>
      </c>
      <c r="F71" s="25">
        <f>FP_4_1_program!F71-FP_3_6_program!F54</f>
        <v>-136392861</v>
      </c>
      <c r="G71" s="24">
        <f>FP_4_1_program!G71-FP_3_6_program!G54</f>
        <v>-24069329</v>
      </c>
      <c r="H71" s="24">
        <f>FP_4_1_program!H71-FP_3_6_program!H54</f>
        <v>-24069329</v>
      </c>
      <c r="I71" s="25">
        <f>FP_4_1_program!I71-FP_3_6_program!I54</f>
        <v>-24069329</v>
      </c>
      <c r="J71" s="25">
        <f>FP_4_1_program!J71-FP_3_6_program!J54</f>
        <v>0</v>
      </c>
      <c r="K71" s="25">
        <f>FP_4_1_program!K71-FP_3_6_program!K54</f>
        <v>0</v>
      </c>
      <c r="L71" s="25">
        <f>FP_4_1_program!L71-FP_3_6_program!L54</f>
        <v>0</v>
      </c>
      <c r="M71" s="24">
        <f>FP_4_1_program!M71-FP_3_6_program!M54</f>
        <v>-136392861</v>
      </c>
      <c r="N71" s="25">
        <f>FP_4_1_program!N71-FP_3_6_program!N54</f>
        <v>-136392861</v>
      </c>
      <c r="O71" s="25">
        <f>FP_4_1_program!O71-FP_3_6_program!O54</f>
        <v>0</v>
      </c>
      <c r="P71" s="24">
        <f>FP_4_1_program!P71-FP_3_6_program!P54</f>
        <v>-24069329</v>
      </c>
      <c r="Q71" s="25">
        <f>FP_4_1_program!Q71-FP_3_6_program!Q54</f>
        <v>-24069329</v>
      </c>
      <c r="R71" s="25">
        <f>FP_4_1_program!R71-FP_3_6_program!R54</f>
        <v>0</v>
      </c>
      <c r="S71" s="24">
        <f>FP_4_1_program!S71-FP_3_6_program!S54</f>
        <v>-24069329</v>
      </c>
      <c r="T71" s="25">
        <f>FP_4_1_program!T71-FP_3_6_program!T54</f>
        <v>-24069329</v>
      </c>
      <c r="U71" s="25">
        <f>FP_4_1_program!U71-FP_3_6_program!U54</f>
        <v>0</v>
      </c>
      <c r="V71" s="24">
        <f>FP_4_1_program!V71-FP_3_6_program!V54</f>
        <v>-24069329</v>
      </c>
      <c r="W71" s="25">
        <f>FP_4_1_program!W71-FP_3_6_program!W54</f>
        <v>-24069329</v>
      </c>
      <c r="X71" s="25">
        <f>FP_4_1_program!X71-FP_3_6_program!X54</f>
        <v>0</v>
      </c>
      <c r="Y71" s="24">
        <f>FP_4_1_program!Y71-FP_3_6_program!Y54</f>
        <v>0</v>
      </c>
      <c r="Z71" s="25">
        <f>FP_4_1_program!Z71-FP_3_6_program!Z54</f>
        <v>0</v>
      </c>
      <c r="AA71" s="25">
        <f>FP_4_1_program!AA71-FP_3_6_program!AA54</f>
        <v>0</v>
      </c>
      <c r="AB71" s="24">
        <f>FP_4_1_program!AB71-FP_3_6_program!AB54</f>
        <v>0</v>
      </c>
      <c r="AC71" s="25">
        <f>FP_4_1_program!AC71-FP_3_6_program!AC54</f>
        <v>0</v>
      </c>
      <c r="AD71" s="25">
        <f>FP_4_1_program!AD71-FP_3_6_program!AD54</f>
        <v>0</v>
      </c>
      <c r="AE71" s="25">
        <f>FP_4_1_program!AE71-FP_3_6_program!AE54</f>
        <v>-160462190</v>
      </c>
      <c r="AF71" s="25">
        <f>FP_4_1_program!AF71-FP_3_6_program!AF54</f>
        <v>0</v>
      </c>
      <c r="AG71" s="25">
        <f>FP_4_1_program!AG71-FP_3_6_program!AG54</f>
        <v>0</v>
      </c>
      <c r="AH71" s="24">
        <f>FP_4_1_program!AH71-FP_3_6_program!AH54</f>
        <v>0</v>
      </c>
      <c r="AI71" s="25">
        <f>FP_4_1_program!AI71-FP_3_6_program!AI54</f>
        <v>0</v>
      </c>
      <c r="AJ71" s="25">
        <f>FP_4_1_program!AJ71-FP_3_6_program!AJ54</f>
        <v>0</v>
      </c>
      <c r="AK71" s="24">
        <f>FP_4_1_program!AK71-FP_3_6_program!AK54</f>
        <v>0</v>
      </c>
      <c r="AL71" s="25">
        <f>FP_4_1_program!AL71-FP_3_6_program!AL54</f>
        <v>0</v>
      </c>
      <c r="AM71" s="25">
        <f>FP_4_1_program!AM71-FP_3_6_program!AM54</f>
        <v>0</v>
      </c>
      <c r="AN71" s="24">
        <f>FP_4_1_program!AN71-FP_3_6_program!AN54</f>
        <v>0</v>
      </c>
      <c r="AO71" s="25">
        <f>FP_4_1_program!AO71-FP_3_6_program!AO54</f>
        <v>0</v>
      </c>
      <c r="AP71" s="25">
        <f>FP_4_1_program!AP71-FP_3_6_program!AP54</f>
        <v>0</v>
      </c>
      <c r="AQ71" s="24">
        <f>FP_4_1_program!AQ71-FP_3_6_program!AQ54</f>
        <v>0</v>
      </c>
      <c r="AR71" s="25">
        <f>FP_4_1_program!AR71-FP_3_6_program!AR54</f>
        <v>0</v>
      </c>
      <c r="AS71" s="25">
        <f>FP_4_1_program!AS71-FP_3_6_program!AS54</f>
        <v>0</v>
      </c>
      <c r="AT71" s="24">
        <f>FP_4_1_program!AT71-FP_3_6_program!AT54</f>
        <v>0</v>
      </c>
      <c r="AU71" s="25">
        <f>FP_4_1_program!AU71-FP_3_6_program!AU54</f>
        <v>0</v>
      </c>
      <c r="AV71" s="25">
        <f>FP_4_1_program!AV71-FP_3_6_program!AV54</f>
        <v>0</v>
      </c>
      <c r="AW71" s="24">
        <f>FP_4_1_program!AW71-FP_3_6_program!AW54</f>
        <v>0</v>
      </c>
      <c r="AX71" s="25">
        <f>FP_4_1_program!AX71-FP_3_6_program!AX54</f>
        <v>0</v>
      </c>
      <c r="AY71" s="25">
        <f>FP_4_1_program!AY71-FP_3_6_program!AY54</f>
        <v>0</v>
      </c>
      <c r="AZ71" s="25">
        <f>FP_4_1_program!AZ71-FP_3_6_program!AZ54</f>
        <v>0</v>
      </c>
      <c r="BA71" s="25">
        <f>FP_4_1_program!BA71-FP_3_6_program!BA54</f>
        <v>0</v>
      </c>
      <c r="BB71" s="25">
        <f>FP_4_1_program!BB71-FP_3_6_program!BB54</f>
        <v>0</v>
      </c>
      <c r="BC71" s="24">
        <f>FP_4_1_program!BC71-FP_3_6_program!BC54</f>
        <v>0</v>
      </c>
      <c r="BD71" s="25">
        <f>FP_4_1_program!BD71-FP_3_6_program!BD54</f>
        <v>0</v>
      </c>
      <c r="BE71" s="25">
        <f>FP_4_1_program!BE71-FP_3_6_program!BE54</f>
        <v>0</v>
      </c>
      <c r="BF71" s="24">
        <f>FP_4_1_program!BF71-FP_3_6_program!BF54</f>
        <v>0</v>
      </c>
      <c r="BG71" s="25">
        <f>FP_4_1_program!BG71-FP_3_6_program!BG54</f>
        <v>0</v>
      </c>
      <c r="BH71" s="25">
        <f>FP_4_1_program!BH71-FP_3_6_program!BH54</f>
        <v>0</v>
      </c>
      <c r="BI71" s="24">
        <f>FP_4_1_program!BI71-FP_3_6_program!BI54</f>
        <v>0</v>
      </c>
      <c r="BJ71" s="25">
        <f>FP_4_1_program!BJ71-FP_3_6_program!BJ54</f>
        <v>0</v>
      </c>
      <c r="BK71" s="25">
        <f>FP_4_1_program!BK71-FP_3_6_program!BK54</f>
        <v>0</v>
      </c>
      <c r="BL71" s="24">
        <f>FP_4_1_program!BL71-FP_3_6_program!BL54</f>
        <v>0</v>
      </c>
      <c r="BM71" s="25">
        <f>FP_4_1_program!BM71-FP_3_6_program!BM54</f>
        <v>0</v>
      </c>
      <c r="BN71" s="25">
        <f>FP_4_1_program!BN71-FP_3_6_program!BN54</f>
        <v>0</v>
      </c>
      <c r="BO71" s="24">
        <f>FP_4_1_program!BO71-FP_3_6_program!BO54</f>
        <v>0</v>
      </c>
      <c r="BP71" s="25">
        <f>FP_4_1_program!BP71-FP_3_6_program!BP54</f>
        <v>0</v>
      </c>
      <c r="BQ71" s="25">
        <f>FP_4_1_program!BQ71-FP_3_6_program!BQ54</f>
        <v>0</v>
      </c>
      <c r="BR71" s="24">
        <f>FP_4_1_program!BR71-FP_3_6_program!BR54</f>
        <v>0</v>
      </c>
      <c r="BS71" s="25">
        <f>FP_4_1_program!BS71-FP_3_6_program!BS54</f>
        <v>0</v>
      </c>
      <c r="BT71" s="25">
        <f>FP_4_1_program!BT71-FP_3_6_program!BT54</f>
        <v>0</v>
      </c>
      <c r="BU71" s="25">
        <f>FP_4_1_program!BU71-FP_3_6_program!BU54</f>
        <v>0</v>
      </c>
      <c r="BV71" s="25">
        <f>FP_4_1_program!BV71-FP_3_6_program!BV54</f>
        <v>0</v>
      </c>
      <c r="BW71" s="25">
        <f>FP_4_1_program!BW71-FP_3_6_program!BW54</f>
        <v>0</v>
      </c>
      <c r="BX71" s="24">
        <f>FP_4_1_program!BX71-FP_3_6_program!BX54</f>
        <v>0</v>
      </c>
      <c r="BY71" s="25">
        <f>FP_4_1_program!BY71-FP_3_6_program!BY54</f>
        <v>0</v>
      </c>
      <c r="BZ71" s="25">
        <f>FP_4_1_program!BZ71-FP_3_6_program!BZ54</f>
        <v>0</v>
      </c>
      <c r="CA71" s="24">
        <f>FP_4_1_program!CA71-FP_3_6_program!CA54</f>
        <v>0</v>
      </c>
      <c r="CB71" s="25">
        <f>FP_4_1_program!CB71-FP_3_6_program!CB54</f>
        <v>0</v>
      </c>
      <c r="CC71" s="25">
        <f>FP_4_1_program!CC71-FP_3_6_program!CC54</f>
        <v>0</v>
      </c>
      <c r="CD71" s="24">
        <f>FP_4_1_program!CD71-FP_3_6_program!CD54</f>
        <v>0</v>
      </c>
      <c r="CE71" s="25">
        <f>FP_4_1_program!CE71-FP_3_6_program!CE54</f>
        <v>0</v>
      </c>
      <c r="CF71" s="25">
        <f>FP_4_1_program!CF71-FP_3_6_program!CF54</f>
        <v>0</v>
      </c>
      <c r="CG71" s="24">
        <f>FP_4_1_program!CG71-FP_3_6_program!CG54</f>
        <v>0</v>
      </c>
      <c r="CH71" s="25">
        <f>FP_4_1_program!CH71-FP_3_6_program!CH54</f>
        <v>0</v>
      </c>
      <c r="CI71" s="25">
        <f>FP_4_1_program!CI71-FP_3_6_program!CI54</f>
        <v>0</v>
      </c>
      <c r="CJ71" s="24">
        <f>FP_4_1_program!CJ71-FP_3_6_program!CJ54</f>
        <v>0</v>
      </c>
      <c r="CK71" s="25">
        <f>FP_4_1_program!CK71-FP_3_6_program!CK54</f>
        <v>0</v>
      </c>
      <c r="CL71" s="25">
        <f>FP_4_1_program!CL71-FP_3_6_program!CL54</f>
        <v>0</v>
      </c>
      <c r="CM71" s="24">
        <f>FP_4_1_program!CM71-FP_3_6_program!CM54</f>
        <v>0</v>
      </c>
      <c r="CN71" s="25">
        <f>FP_4_1_program!CN71-FP_3_6_program!CN54</f>
        <v>0</v>
      </c>
      <c r="CO71" s="25">
        <f>FP_4_1_program!CO71-FP_3_6_program!CO54</f>
        <v>0</v>
      </c>
      <c r="CP71" s="25">
        <f>FP_4_1_program!CP71-FP_3_6_program!CP54</f>
        <v>0</v>
      </c>
      <c r="CQ71" s="25">
        <f>FP_4_1_program!CQ71-FP_3_6_program!CQ54</f>
        <v>0</v>
      </c>
      <c r="CR71" s="25">
        <f>FP_4_1_program!CR71-FP_3_6_program!CR54</f>
        <v>0</v>
      </c>
    </row>
    <row r="72" spans="1:96" x14ac:dyDescent="0.25">
      <c r="A72" s="22" t="s">
        <v>98</v>
      </c>
      <c r="B72" s="23" t="s">
        <v>93</v>
      </c>
      <c r="C72" s="23" t="s">
        <v>93</v>
      </c>
      <c r="D72" s="24">
        <f>FP_4_1_program!D72-FP_3_6_program!D55</f>
        <v>11769195</v>
      </c>
      <c r="E72" s="25">
        <f>FP_4_1_program!E72-FP_3_6_program!E55</f>
        <v>11769195</v>
      </c>
      <c r="F72" s="25">
        <f>FP_4_1_program!F72-FP_3_6_program!F55</f>
        <v>1798234</v>
      </c>
      <c r="G72" s="24">
        <f>FP_4_1_program!G72-FP_3_6_program!G55</f>
        <v>9970961</v>
      </c>
      <c r="H72" s="24">
        <f>FP_4_1_program!H72-FP_3_6_program!H55</f>
        <v>9970961</v>
      </c>
      <c r="I72" s="25">
        <f>FP_4_1_program!I72-FP_3_6_program!I55</f>
        <v>11396241</v>
      </c>
      <c r="J72" s="25">
        <f>FP_4_1_program!J72-FP_3_6_program!J55</f>
        <v>-1425280</v>
      </c>
      <c r="K72" s="25">
        <f>FP_4_1_program!K72-FP_3_6_program!K55</f>
        <v>0</v>
      </c>
      <c r="L72" s="25">
        <f>FP_4_1_program!L72-FP_3_6_program!L55</f>
        <v>0</v>
      </c>
      <c r="M72" s="24">
        <f>FP_4_1_program!M72-FP_3_6_program!M55</f>
        <v>-18890756</v>
      </c>
      <c r="N72" s="25">
        <f>FP_4_1_program!N72-FP_3_6_program!N55</f>
        <v>-21969727</v>
      </c>
      <c r="O72" s="25">
        <f>FP_4_1_program!O72-FP_3_6_program!O55</f>
        <v>3078971</v>
      </c>
      <c r="P72" s="24">
        <f>FP_4_1_program!P72-FP_3_6_program!P55</f>
        <v>741449</v>
      </c>
      <c r="Q72" s="25">
        <f>FP_4_1_program!Q72-FP_3_6_program!Q55</f>
        <v>-3877010</v>
      </c>
      <c r="R72" s="25">
        <f>FP_4_1_program!R72-FP_3_6_program!R55</f>
        <v>4618459</v>
      </c>
      <c r="S72" s="24">
        <f>FP_4_1_program!S72-FP_3_6_program!S55</f>
        <v>741449</v>
      </c>
      <c r="T72" s="25">
        <f>FP_4_1_program!T72-FP_3_6_program!T55</f>
        <v>-3877010</v>
      </c>
      <c r="U72" s="25">
        <f>FP_4_1_program!U72-FP_3_6_program!U55</f>
        <v>4618459</v>
      </c>
      <c r="V72" s="24">
        <f>FP_4_1_program!V72-FP_3_6_program!V55</f>
        <v>1689547</v>
      </c>
      <c r="W72" s="25">
        <f>FP_4_1_program!W72-FP_3_6_program!W55</f>
        <v>-1912394</v>
      </c>
      <c r="X72" s="25">
        <f>FP_4_1_program!X72-FP_3_6_program!X55</f>
        <v>3601941</v>
      </c>
      <c r="Y72" s="24">
        <f>FP_4_1_program!Y72-FP_3_6_program!Y55</f>
        <v>-948098</v>
      </c>
      <c r="Z72" s="25">
        <f>FP_4_1_program!Z72-FP_3_6_program!Z55</f>
        <v>-1964616</v>
      </c>
      <c r="AA72" s="25">
        <f>FP_4_1_program!AA72-FP_3_6_program!AA55</f>
        <v>1016518</v>
      </c>
      <c r="AB72" s="24">
        <f>FP_4_1_program!AB72-FP_3_6_program!AB55</f>
        <v>0</v>
      </c>
      <c r="AC72" s="25">
        <f>FP_4_1_program!AC72-FP_3_6_program!AC55</f>
        <v>0</v>
      </c>
      <c r="AD72" s="25">
        <f>FP_4_1_program!AD72-FP_3_6_program!AD55</f>
        <v>0</v>
      </c>
      <c r="AE72" s="25">
        <f>FP_4_1_program!AE72-FP_3_6_program!AE55</f>
        <v>-25846737</v>
      </c>
      <c r="AF72" s="25">
        <f>FP_4_1_program!AF72-FP_3_6_program!AF55</f>
        <v>7697430</v>
      </c>
      <c r="AG72" s="25">
        <f>FP_4_1_program!AG72-FP_3_6_program!AG55</f>
        <v>0</v>
      </c>
      <c r="AH72" s="24">
        <f>FP_4_1_program!AH72-FP_3_6_program!AH55</f>
        <v>20688990</v>
      </c>
      <c r="AI72" s="25">
        <f>FP_4_1_program!AI72-FP_3_6_program!AI55</f>
        <v>16474115</v>
      </c>
      <c r="AJ72" s="25">
        <f>FP_4_1_program!AJ72-FP_3_6_program!AJ55</f>
        <v>4214875</v>
      </c>
      <c r="AK72" s="24">
        <f>FP_4_1_program!AK72-FP_3_6_program!AK55</f>
        <v>9229512</v>
      </c>
      <c r="AL72" s="25">
        <f>FP_4_1_program!AL72-FP_3_6_program!AL55</f>
        <v>2907200</v>
      </c>
      <c r="AM72" s="25">
        <f>FP_4_1_program!AM72-FP_3_6_program!AM55</f>
        <v>6322312</v>
      </c>
      <c r="AN72" s="24">
        <f>FP_4_1_program!AN72-FP_3_6_program!AN55</f>
        <v>9229512</v>
      </c>
      <c r="AO72" s="25">
        <f>FP_4_1_program!AO72-FP_3_6_program!AO55</f>
        <v>2907200</v>
      </c>
      <c r="AP72" s="25">
        <f>FP_4_1_program!AP72-FP_3_6_program!AP55</f>
        <v>6322312</v>
      </c>
      <c r="AQ72" s="24">
        <f>FP_4_1_program!AQ72-FP_3_6_program!AQ55</f>
        <v>9706694</v>
      </c>
      <c r="AR72" s="25">
        <f>FP_4_1_program!AR72-FP_3_6_program!AR55</f>
        <v>3534029</v>
      </c>
      <c r="AS72" s="25">
        <f>FP_4_1_program!AS72-FP_3_6_program!AS55</f>
        <v>6172665</v>
      </c>
      <c r="AT72" s="24">
        <f>FP_4_1_program!AT72-FP_3_6_program!AT55</f>
        <v>-477182</v>
      </c>
      <c r="AU72" s="25">
        <f>FP_4_1_program!AU72-FP_3_6_program!AU55</f>
        <v>-626829</v>
      </c>
      <c r="AV72" s="25">
        <f>FP_4_1_program!AV72-FP_3_6_program!AV55</f>
        <v>149647</v>
      </c>
      <c r="AW72" s="24">
        <f>FP_4_1_program!AW72-FP_3_6_program!AW55</f>
        <v>0</v>
      </c>
      <c r="AX72" s="25">
        <f>FP_4_1_program!AX72-FP_3_6_program!AX55</f>
        <v>0</v>
      </c>
      <c r="AY72" s="25">
        <f>FP_4_1_program!AY72-FP_3_6_program!AY55</f>
        <v>0</v>
      </c>
      <c r="AZ72" s="25">
        <f>FP_4_1_program!AZ72-FP_3_6_program!AZ55</f>
        <v>19381315</v>
      </c>
      <c r="BA72" s="25">
        <f>FP_4_1_program!BA72-FP_3_6_program!BA55</f>
        <v>10537187</v>
      </c>
      <c r="BB72" s="25">
        <f>FP_4_1_program!BB72-FP_3_6_program!BB55</f>
        <v>0</v>
      </c>
      <c r="BC72" s="24">
        <f>FP_4_1_program!BC72-FP_3_6_program!BC55</f>
        <v>0</v>
      </c>
      <c r="BD72" s="25">
        <f>FP_4_1_program!BD72-FP_3_6_program!BD55</f>
        <v>0</v>
      </c>
      <c r="BE72" s="25">
        <f>FP_4_1_program!BE72-FP_3_6_program!BE55</f>
        <v>0</v>
      </c>
      <c r="BF72" s="24">
        <f>FP_4_1_program!BF72-FP_3_6_program!BF55</f>
        <v>0</v>
      </c>
      <c r="BG72" s="25">
        <f>FP_4_1_program!BG72-FP_3_6_program!BG55</f>
        <v>0</v>
      </c>
      <c r="BH72" s="25">
        <f>FP_4_1_program!BH72-FP_3_6_program!BH55</f>
        <v>0</v>
      </c>
      <c r="BI72" s="24">
        <f>FP_4_1_program!BI72-FP_3_6_program!BI55</f>
        <v>0</v>
      </c>
      <c r="BJ72" s="25">
        <f>FP_4_1_program!BJ72-FP_3_6_program!BJ55</f>
        <v>0</v>
      </c>
      <c r="BK72" s="25">
        <f>FP_4_1_program!BK72-FP_3_6_program!BK55</f>
        <v>0</v>
      </c>
      <c r="BL72" s="24">
        <f>FP_4_1_program!BL72-FP_3_6_program!BL55</f>
        <v>0</v>
      </c>
      <c r="BM72" s="25">
        <f>FP_4_1_program!BM72-FP_3_6_program!BM55</f>
        <v>0</v>
      </c>
      <c r="BN72" s="25">
        <f>FP_4_1_program!BN72-FP_3_6_program!BN55</f>
        <v>0</v>
      </c>
      <c r="BO72" s="24">
        <f>FP_4_1_program!BO72-FP_3_6_program!BO55</f>
        <v>0</v>
      </c>
      <c r="BP72" s="25">
        <f>FP_4_1_program!BP72-FP_3_6_program!BP55</f>
        <v>0</v>
      </c>
      <c r="BQ72" s="25">
        <f>FP_4_1_program!BQ72-FP_3_6_program!BQ55</f>
        <v>0</v>
      </c>
      <c r="BR72" s="24">
        <f>FP_4_1_program!BR72-FP_3_6_program!BR55</f>
        <v>0</v>
      </c>
      <c r="BS72" s="25">
        <f>FP_4_1_program!BS72-FP_3_6_program!BS55</f>
        <v>0</v>
      </c>
      <c r="BT72" s="25">
        <f>FP_4_1_program!BT72-FP_3_6_program!BT55</f>
        <v>0</v>
      </c>
      <c r="BU72" s="25">
        <f>FP_4_1_program!BU72-FP_3_6_program!BU55</f>
        <v>0</v>
      </c>
      <c r="BV72" s="25">
        <f>FP_4_1_program!BV72-FP_3_6_program!BV55</f>
        <v>0</v>
      </c>
      <c r="BW72" s="25">
        <f>FP_4_1_program!BW72-FP_3_6_program!BW55</f>
        <v>0</v>
      </c>
      <c r="BX72" s="24">
        <f>FP_4_1_program!BX72-FP_3_6_program!BX55</f>
        <v>0</v>
      </c>
      <c r="BY72" s="25">
        <f>FP_4_1_program!BY72-FP_3_6_program!BY55</f>
        <v>0</v>
      </c>
      <c r="BZ72" s="25">
        <f>FP_4_1_program!BZ72-FP_3_6_program!BZ55</f>
        <v>0</v>
      </c>
      <c r="CA72" s="24">
        <f>FP_4_1_program!CA72-FP_3_6_program!CA55</f>
        <v>0</v>
      </c>
      <c r="CB72" s="25">
        <f>FP_4_1_program!CB72-FP_3_6_program!CB55</f>
        <v>0</v>
      </c>
      <c r="CC72" s="25">
        <f>FP_4_1_program!CC72-FP_3_6_program!CC55</f>
        <v>0</v>
      </c>
      <c r="CD72" s="24">
        <f>FP_4_1_program!CD72-FP_3_6_program!CD55</f>
        <v>0</v>
      </c>
      <c r="CE72" s="25">
        <f>FP_4_1_program!CE72-FP_3_6_program!CE55</f>
        <v>0</v>
      </c>
      <c r="CF72" s="25">
        <f>FP_4_1_program!CF72-FP_3_6_program!CF55</f>
        <v>0</v>
      </c>
      <c r="CG72" s="24">
        <f>FP_4_1_program!CG72-FP_3_6_program!CG55</f>
        <v>0</v>
      </c>
      <c r="CH72" s="25">
        <f>FP_4_1_program!CH72-FP_3_6_program!CH55</f>
        <v>0</v>
      </c>
      <c r="CI72" s="25">
        <f>FP_4_1_program!CI72-FP_3_6_program!CI55</f>
        <v>0</v>
      </c>
      <c r="CJ72" s="24">
        <f>FP_4_1_program!CJ72-FP_3_6_program!CJ55</f>
        <v>0</v>
      </c>
      <c r="CK72" s="25">
        <f>FP_4_1_program!CK72-FP_3_6_program!CK55</f>
        <v>0</v>
      </c>
      <c r="CL72" s="25">
        <f>FP_4_1_program!CL72-FP_3_6_program!CL55</f>
        <v>0</v>
      </c>
      <c r="CM72" s="24">
        <f>FP_4_1_program!CM72-FP_3_6_program!CM55</f>
        <v>0</v>
      </c>
      <c r="CN72" s="25">
        <f>FP_4_1_program!CN72-FP_3_6_program!CN55</f>
        <v>0</v>
      </c>
      <c r="CO72" s="25">
        <f>FP_4_1_program!CO72-FP_3_6_program!CO55</f>
        <v>0</v>
      </c>
      <c r="CP72" s="25">
        <f>FP_4_1_program!CP72-FP_3_6_program!CP55</f>
        <v>0</v>
      </c>
      <c r="CQ72" s="25">
        <f>FP_4_1_program!CQ72-FP_3_6_program!CQ55</f>
        <v>0</v>
      </c>
      <c r="CR72" s="25">
        <f>FP_4_1_program!CR72-FP_3_6_program!CR55</f>
        <v>0</v>
      </c>
    </row>
    <row r="73" spans="1:96" x14ac:dyDescent="0.25">
      <c r="A73" s="22" t="s">
        <v>98</v>
      </c>
      <c r="B73" s="23" t="s">
        <v>76</v>
      </c>
      <c r="C73" s="23" t="s">
        <v>74</v>
      </c>
      <c r="D73" s="24">
        <f>FP_4_1_program!D73-FP_3_6_program!D56</f>
        <v>-30517009</v>
      </c>
      <c r="E73" s="25">
        <f>FP_4_1_program!E73-FP_3_6_program!E56</f>
        <v>-30517009</v>
      </c>
      <c r="F73" s="25">
        <f>FP_4_1_program!F73-FP_3_6_program!F56</f>
        <v>-23408208</v>
      </c>
      <c r="G73" s="24">
        <f>FP_4_1_program!G73-FP_3_6_program!G56</f>
        <v>-7108801</v>
      </c>
      <c r="H73" s="24">
        <f>FP_4_1_program!H73-FP_3_6_program!H56</f>
        <v>-7108801</v>
      </c>
      <c r="I73" s="25">
        <f>FP_4_1_program!I73-FP_3_6_program!I56</f>
        <v>-4540878</v>
      </c>
      <c r="J73" s="25">
        <f>FP_4_1_program!J73-FP_3_6_program!J56</f>
        <v>-2567923</v>
      </c>
      <c r="K73" s="25">
        <f>FP_4_1_program!K73-FP_3_6_program!K56</f>
        <v>0</v>
      </c>
      <c r="L73" s="25">
        <f>FP_4_1_program!L73-FP_3_6_program!L56</f>
        <v>0</v>
      </c>
      <c r="M73" s="24">
        <f>FP_4_1_program!M73-FP_3_6_program!M56</f>
        <v>-22458208</v>
      </c>
      <c r="N73" s="25">
        <f>FP_4_1_program!N73-FP_3_6_program!N56</f>
        <v>-21158208</v>
      </c>
      <c r="O73" s="25">
        <f>FP_4_1_program!O73-FP_3_6_program!O56</f>
        <v>-1300000</v>
      </c>
      <c r="P73" s="24">
        <f>FP_4_1_program!P73-FP_3_6_program!P56</f>
        <v>-5683802</v>
      </c>
      <c r="Q73" s="25">
        <f>FP_4_1_program!Q73-FP_3_6_program!Q56</f>
        <v>-3733802</v>
      </c>
      <c r="R73" s="25">
        <f>FP_4_1_program!R73-FP_3_6_program!R56</f>
        <v>-1950000</v>
      </c>
      <c r="S73" s="24">
        <f>FP_4_1_program!S73-FP_3_6_program!S56</f>
        <v>-5683802</v>
      </c>
      <c r="T73" s="25">
        <f>FP_4_1_program!T73-FP_3_6_program!T56</f>
        <v>-3733802</v>
      </c>
      <c r="U73" s="25">
        <f>FP_4_1_program!U73-FP_3_6_program!U56</f>
        <v>-1950000</v>
      </c>
      <c r="V73" s="24">
        <f>FP_4_1_program!V73-FP_3_6_program!V56</f>
        <v>-3204941</v>
      </c>
      <c r="W73" s="25">
        <f>FP_4_1_program!W73-FP_3_6_program!W56</f>
        <v>-1742441</v>
      </c>
      <c r="X73" s="25">
        <f>FP_4_1_program!X73-FP_3_6_program!X56</f>
        <v>-1462500</v>
      </c>
      <c r="Y73" s="24">
        <f>FP_4_1_program!Y73-FP_3_6_program!Y56</f>
        <v>-2478861</v>
      </c>
      <c r="Z73" s="25">
        <f>FP_4_1_program!Z73-FP_3_6_program!Z56</f>
        <v>-1991361</v>
      </c>
      <c r="AA73" s="25">
        <f>FP_4_1_program!AA73-FP_3_6_program!AA56</f>
        <v>-487500</v>
      </c>
      <c r="AB73" s="24">
        <f>FP_4_1_program!AB73-FP_3_6_program!AB56</f>
        <v>0</v>
      </c>
      <c r="AC73" s="25">
        <f>FP_4_1_program!AC73-FP_3_6_program!AC56</f>
        <v>0</v>
      </c>
      <c r="AD73" s="25">
        <f>FP_4_1_program!AD73-FP_3_6_program!AD56</f>
        <v>0</v>
      </c>
      <c r="AE73" s="25">
        <f>FP_4_1_program!AE73-FP_3_6_program!AE56</f>
        <v>-24892010</v>
      </c>
      <c r="AF73" s="25">
        <f>FP_4_1_program!AF73-FP_3_6_program!AF56</f>
        <v>-3250000</v>
      </c>
      <c r="AG73" s="25">
        <f>FP_4_1_program!AG73-FP_3_6_program!AG56</f>
        <v>0</v>
      </c>
      <c r="AH73" s="24">
        <f>FP_4_1_program!AH73-FP_3_6_program!AH56</f>
        <v>-950000</v>
      </c>
      <c r="AI73" s="25">
        <f>FP_4_1_program!AI73-FP_3_6_program!AI56</f>
        <v>0</v>
      </c>
      <c r="AJ73" s="25">
        <f>FP_4_1_program!AJ73-FP_3_6_program!AJ56</f>
        <v>-950000</v>
      </c>
      <c r="AK73" s="24">
        <f>FP_4_1_program!AK73-FP_3_6_program!AK56</f>
        <v>-1424999</v>
      </c>
      <c r="AL73" s="25">
        <f>FP_4_1_program!AL73-FP_3_6_program!AL56</f>
        <v>0</v>
      </c>
      <c r="AM73" s="25">
        <f>FP_4_1_program!AM73-FP_3_6_program!AM56</f>
        <v>-1424999</v>
      </c>
      <c r="AN73" s="24">
        <f>FP_4_1_program!AN73-FP_3_6_program!AN56</f>
        <v>-1424999</v>
      </c>
      <c r="AO73" s="25">
        <f>FP_4_1_program!AO73-FP_3_6_program!AO56</f>
        <v>0</v>
      </c>
      <c r="AP73" s="25">
        <f>FP_4_1_program!AP73-FP_3_6_program!AP56</f>
        <v>-1424999</v>
      </c>
      <c r="AQ73" s="24">
        <f>FP_4_1_program!AQ73-FP_3_6_program!AQ56</f>
        <v>-1335937</v>
      </c>
      <c r="AR73" s="25">
        <f>FP_4_1_program!AR73-FP_3_6_program!AR56</f>
        <v>0</v>
      </c>
      <c r="AS73" s="25">
        <f>FP_4_1_program!AS73-FP_3_6_program!AS56</f>
        <v>-1335937</v>
      </c>
      <c r="AT73" s="24">
        <f>FP_4_1_program!AT73-FP_3_6_program!AT56</f>
        <v>-89062</v>
      </c>
      <c r="AU73" s="25">
        <f>FP_4_1_program!AU73-FP_3_6_program!AU56</f>
        <v>0</v>
      </c>
      <c r="AV73" s="25">
        <f>FP_4_1_program!AV73-FP_3_6_program!AV56</f>
        <v>-89062</v>
      </c>
      <c r="AW73" s="24">
        <f>FP_4_1_program!AW73-FP_3_6_program!AW56</f>
        <v>0</v>
      </c>
      <c r="AX73" s="25">
        <f>FP_4_1_program!AX73-FP_3_6_program!AX56</f>
        <v>0</v>
      </c>
      <c r="AY73" s="25">
        <f>FP_4_1_program!AY73-FP_3_6_program!AY56</f>
        <v>0</v>
      </c>
      <c r="AZ73" s="25">
        <f>FP_4_1_program!AZ73-FP_3_6_program!AZ56</f>
        <v>0</v>
      </c>
      <c r="BA73" s="25">
        <f>FP_4_1_program!BA73-FP_3_6_program!BA56</f>
        <v>-2374999</v>
      </c>
      <c r="BB73" s="25">
        <f>FP_4_1_program!BB73-FP_3_6_program!BB56</f>
        <v>0</v>
      </c>
      <c r="BC73" s="24">
        <f>FP_4_1_program!BC73-FP_3_6_program!BC56</f>
        <v>0</v>
      </c>
      <c r="BD73" s="25">
        <f>FP_4_1_program!BD73-FP_3_6_program!BD56</f>
        <v>0</v>
      </c>
      <c r="BE73" s="25">
        <f>FP_4_1_program!BE73-FP_3_6_program!BE56</f>
        <v>0</v>
      </c>
      <c r="BF73" s="24">
        <f>FP_4_1_program!BF73-FP_3_6_program!BF56</f>
        <v>0</v>
      </c>
      <c r="BG73" s="25">
        <f>FP_4_1_program!BG73-FP_3_6_program!BG56</f>
        <v>0</v>
      </c>
      <c r="BH73" s="25">
        <f>FP_4_1_program!BH73-FP_3_6_program!BH56</f>
        <v>0</v>
      </c>
      <c r="BI73" s="24">
        <f>FP_4_1_program!BI73-FP_3_6_program!BI56</f>
        <v>0</v>
      </c>
      <c r="BJ73" s="25">
        <f>FP_4_1_program!BJ73-FP_3_6_program!BJ56</f>
        <v>0</v>
      </c>
      <c r="BK73" s="25">
        <f>FP_4_1_program!BK73-FP_3_6_program!BK56</f>
        <v>0</v>
      </c>
      <c r="BL73" s="24">
        <f>FP_4_1_program!BL73-FP_3_6_program!BL56</f>
        <v>0</v>
      </c>
      <c r="BM73" s="25">
        <f>FP_4_1_program!BM73-FP_3_6_program!BM56</f>
        <v>0</v>
      </c>
      <c r="BN73" s="25">
        <f>FP_4_1_program!BN73-FP_3_6_program!BN56</f>
        <v>0</v>
      </c>
      <c r="BO73" s="24">
        <f>FP_4_1_program!BO73-FP_3_6_program!BO56</f>
        <v>0</v>
      </c>
      <c r="BP73" s="25">
        <f>FP_4_1_program!BP73-FP_3_6_program!BP56</f>
        <v>0</v>
      </c>
      <c r="BQ73" s="25">
        <f>FP_4_1_program!BQ73-FP_3_6_program!BQ56</f>
        <v>0</v>
      </c>
      <c r="BR73" s="24">
        <f>FP_4_1_program!BR73-FP_3_6_program!BR56</f>
        <v>0</v>
      </c>
      <c r="BS73" s="25">
        <f>FP_4_1_program!BS73-FP_3_6_program!BS56</f>
        <v>0</v>
      </c>
      <c r="BT73" s="25">
        <f>FP_4_1_program!BT73-FP_3_6_program!BT56</f>
        <v>0</v>
      </c>
      <c r="BU73" s="25">
        <f>FP_4_1_program!BU73-FP_3_6_program!BU56</f>
        <v>0</v>
      </c>
      <c r="BV73" s="25">
        <f>FP_4_1_program!BV73-FP_3_6_program!BV56</f>
        <v>0</v>
      </c>
      <c r="BW73" s="25">
        <f>FP_4_1_program!BW73-FP_3_6_program!BW56</f>
        <v>0</v>
      </c>
      <c r="BX73" s="24">
        <f>FP_4_1_program!BX73-FP_3_6_program!BX56</f>
        <v>0</v>
      </c>
      <c r="BY73" s="25">
        <f>FP_4_1_program!BY73-FP_3_6_program!BY56</f>
        <v>0</v>
      </c>
      <c r="BZ73" s="25">
        <f>FP_4_1_program!BZ73-FP_3_6_program!BZ56</f>
        <v>0</v>
      </c>
      <c r="CA73" s="24">
        <f>FP_4_1_program!CA73-FP_3_6_program!CA56</f>
        <v>0</v>
      </c>
      <c r="CB73" s="25">
        <f>FP_4_1_program!CB73-FP_3_6_program!CB56</f>
        <v>0</v>
      </c>
      <c r="CC73" s="25">
        <f>FP_4_1_program!CC73-FP_3_6_program!CC56</f>
        <v>0</v>
      </c>
      <c r="CD73" s="24">
        <f>FP_4_1_program!CD73-FP_3_6_program!CD56</f>
        <v>0</v>
      </c>
      <c r="CE73" s="25">
        <f>FP_4_1_program!CE73-FP_3_6_program!CE56</f>
        <v>0</v>
      </c>
      <c r="CF73" s="25">
        <f>FP_4_1_program!CF73-FP_3_6_program!CF56</f>
        <v>0</v>
      </c>
      <c r="CG73" s="24">
        <f>FP_4_1_program!CG73-FP_3_6_program!CG56</f>
        <v>0</v>
      </c>
      <c r="CH73" s="25">
        <f>FP_4_1_program!CH73-FP_3_6_program!CH56</f>
        <v>0</v>
      </c>
      <c r="CI73" s="25">
        <f>FP_4_1_program!CI73-FP_3_6_program!CI56</f>
        <v>0</v>
      </c>
      <c r="CJ73" s="24">
        <f>FP_4_1_program!CJ73-FP_3_6_program!CJ56</f>
        <v>0</v>
      </c>
      <c r="CK73" s="25">
        <f>FP_4_1_program!CK73-FP_3_6_program!CK56</f>
        <v>0</v>
      </c>
      <c r="CL73" s="25">
        <f>FP_4_1_program!CL73-FP_3_6_program!CL56</f>
        <v>0</v>
      </c>
      <c r="CM73" s="24">
        <f>FP_4_1_program!CM73-FP_3_6_program!CM56</f>
        <v>0</v>
      </c>
      <c r="CN73" s="25">
        <f>FP_4_1_program!CN73-FP_3_6_program!CN56</f>
        <v>0</v>
      </c>
      <c r="CO73" s="25">
        <f>FP_4_1_program!CO73-FP_3_6_program!CO56</f>
        <v>0</v>
      </c>
      <c r="CP73" s="25">
        <f>FP_4_1_program!CP73-FP_3_6_program!CP56</f>
        <v>0</v>
      </c>
      <c r="CQ73" s="25">
        <f>FP_4_1_program!CQ73-FP_3_6_program!CQ56</f>
        <v>0</v>
      </c>
      <c r="CR73" s="25">
        <f>FP_4_1_program!CR73-FP_3_6_program!CR56</f>
        <v>0</v>
      </c>
    </row>
    <row r="74" spans="1:96" x14ac:dyDescent="0.25">
      <c r="A74" s="22" t="s">
        <v>98</v>
      </c>
      <c r="B74" s="23" t="s">
        <v>87</v>
      </c>
      <c r="C74" s="23" t="s">
        <v>74</v>
      </c>
      <c r="D74" s="24">
        <f>-FP_3_6_program!D57</f>
        <v>-5882353</v>
      </c>
      <c r="E74" s="25">
        <f>-FP_3_6_program!E57</f>
        <v>-5882353</v>
      </c>
      <c r="F74" s="25">
        <f>-FP_3_6_program!F57</f>
        <v>-5000000</v>
      </c>
      <c r="G74" s="24">
        <f>-FP_3_6_program!G57</f>
        <v>-882353</v>
      </c>
      <c r="H74" s="24">
        <f>-FP_3_6_program!H57</f>
        <v>-882353</v>
      </c>
      <c r="I74" s="25">
        <f>-FP_3_6_program!I57</f>
        <v>-882353</v>
      </c>
      <c r="J74" s="25">
        <f>-FP_3_6_program!J57</f>
        <v>0</v>
      </c>
      <c r="K74" s="25">
        <f>-FP_3_6_program!K57</f>
        <v>0</v>
      </c>
      <c r="L74" s="25">
        <f>-FP_3_6_program!L57</f>
        <v>0</v>
      </c>
      <c r="M74" s="24">
        <f>-FP_3_6_program!M57</f>
        <v>-5000000</v>
      </c>
      <c r="N74" s="25">
        <f>-FP_3_6_program!N57</f>
        <v>-5000000</v>
      </c>
      <c r="O74" s="25">
        <f>-FP_3_6_program!O57</f>
        <v>0</v>
      </c>
      <c r="P74" s="24">
        <f>-FP_3_6_program!P57</f>
        <v>-882353</v>
      </c>
      <c r="Q74" s="25">
        <f>-FP_3_6_program!Q57</f>
        <v>-882353</v>
      </c>
      <c r="R74" s="25">
        <f>-FP_3_6_program!R57</f>
        <v>0</v>
      </c>
      <c r="S74" s="24">
        <f>-FP_3_6_program!S57</f>
        <v>-882353</v>
      </c>
      <c r="T74" s="25">
        <f>-FP_3_6_program!T57</f>
        <v>-882353</v>
      </c>
      <c r="U74" s="25">
        <f>-FP_3_6_program!U57</f>
        <v>0</v>
      </c>
      <c r="V74" s="24">
        <f>-FP_3_6_program!V57</f>
        <v>-882353</v>
      </c>
      <c r="W74" s="25">
        <f>-FP_3_6_program!W57</f>
        <v>-882353</v>
      </c>
      <c r="X74" s="25">
        <f>-FP_3_6_program!X57</f>
        <v>0</v>
      </c>
      <c r="Y74" s="24">
        <f>-FP_3_6_program!Y57</f>
        <v>0</v>
      </c>
      <c r="Z74" s="25">
        <f>-FP_3_6_program!Z57</f>
        <v>0</v>
      </c>
      <c r="AA74" s="25">
        <f>-FP_3_6_program!AA57</f>
        <v>0</v>
      </c>
      <c r="AB74" s="24">
        <f>-FP_3_6_program!AB57</f>
        <v>0</v>
      </c>
      <c r="AC74" s="25">
        <f>-FP_3_6_program!AC57</f>
        <v>0</v>
      </c>
      <c r="AD74" s="25">
        <f>-FP_3_6_program!AD57</f>
        <v>0</v>
      </c>
      <c r="AE74" s="25">
        <f>-FP_3_6_program!AE57</f>
        <v>-5882353</v>
      </c>
      <c r="AF74" s="25">
        <f>-FP_3_6_program!AF57</f>
        <v>0</v>
      </c>
      <c r="AG74" s="25">
        <f>-FP_3_6_program!AG57</f>
        <v>0</v>
      </c>
      <c r="AH74" s="24">
        <f>-FP_3_6_program!AH57</f>
        <v>0</v>
      </c>
      <c r="AI74" s="25">
        <f>-FP_3_6_program!AI57</f>
        <v>0</v>
      </c>
      <c r="AJ74" s="25">
        <f>-FP_3_6_program!AJ57</f>
        <v>0</v>
      </c>
      <c r="AK74" s="24">
        <f>-FP_3_6_program!AK57</f>
        <v>0</v>
      </c>
      <c r="AL74" s="25">
        <f>-FP_3_6_program!AL57</f>
        <v>0</v>
      </c>
      <c r="AM74" s="25">
        <f>-FP_3_6_program!AM57</f>
        <v>0</v>
      </c>
      <c r="AN74" s="24">
        <f>-FP_3_6_program!AN57</f>
        <v>0</v>
      </c>
      <c r="AO74" s="25">
        <f>-FP_3_6_program!AO57</f>
        <v>0</v>
      </c>
      <c r="AP74" s="25">
        <f>-FP_3_6_program!AP57</f>
        <v>0</v>
      </c>
      <c r="AQ74" s="24">
        <f>-FP_3_6_program!AQ57</f>
        <v>0</v>
      </c>
      <c r="AR74" s="25">
        <f>-FP_3_6_program!AR57</f>
        <v>0</v>
      </c>
      <c r="AS74" s="25">
        <f>-FP_3_6_program!AS57</f>
        <v>0</v>
      </c>
      <c r="AT74" s="24">
        <f>-FP_3_6_program!AT57</f>
        <v>0</v>
      </c>
      <c r="AU74" s="25">
        <f>-FP_3_6_program!AU57</f>
        <v>0</v>
      </c>
      <c r="AV74" s="25">
        <f>-FP_3_6_program!AV57</f>
        <v>0</v>
      </c>
      <c r="AW74" s="24">
        <f>-FP_3_6_program!AW57</f>
        <v>0</v>
      </c>
      <c r="AX74" s="25">
        <f>-FP_3_6_program!AX57</f>
        <v>0</v>
      </c>
      <c r="AY74" s="25">
        <f>-FP_3_6_program!AY57</f>
        <v>0</v>
      </c>
      <c r="AZ74" s="25">
        <f>-FP_3_6_program!AZ57</f>
        <v>0</v>
      </c>
      <c r="BA74" s="25">
        <f>-FP_3_6_program!BA57</f>
        <v>0</v>
      </c>
      <c r="BB74" s="25">
        <f>-FP_3_6_program!BB57</f>
        <v>0</v>
      </c>
      <c r="BC74" s="24">
        <f>-FP_3_6_program!BC57</f>
        <v>0</v>
      </c>
      <c r="BD74" s="25">
        <f>-FP_3_6_program!BD57</f>
        <v>0</v>
      </c>
      <c r="BE74" s="25">
        <f>-FP_3_6_program!BE57</f>
        <v>0</v>
      </c>
      <c r="BF74" s="24">
        <f>-FP_3_6_program!BF57</f>
        <v>0</v>
      </c>
      <c r="BG74" s="25">
        <f>-FP_3_6_program!BG57</f>
        <v>0</v>
      </c>
      <c r="BH74" s="25">
        <f>-FP_3_6_program!BH57</f>
        <v>0</v>
      </c>
      <c r="BI74" s="24">
        <f>-FP_3_6_program!BI57</f>
        <v>0</v>
      </c>
      <c r="BJ74" s="25">
        <f>-FP_3_6_program!BJ57</f>
        <v>0</v>
      </c>
      <c r="BK74" s="25">
        <f>-FP_3_6_program!BK57</f>
        <v>0</v>
      </c>
      <c r="BL74" s="24">
        <f>-FP_3_6_program!BL57</f>
        <v>0</v>
      </c>
      <c r="BM74" s="25">
        <f>-FP_3_6_program!BM57</f>
        <v>0</v>
      </c>
      <c r="BN74" s="25">
        <f>-FP_3_6_program!BN57</f>
        <v>0</v>
      </c>
      <c r="BO74" s="24">
        <f>-FP_3_6_program!BO57</f>
        <v>0</v>
      </c>
      <c r="BP74" s="25">
        <f>-FP_3_6_program!BP57</f>
        <v>0</v>
      </c>
      <c r="BQ74" s="25">
        <f>-FP_3_6_program!BQ57</f>
        <v>0</v>
      </c>
      <c r="BR74" s="24">
        <f>-FP_3_6_program!BR57</f>
        <v>0</v>
      </c>
      <c r="BS74" s="25">
        <f>-FP_3_6_program!BS57</f>
        <v>0</v>
      </c>
      <c r="BT74" s="25">
        <f>-FP_3_6_program!BT57</f>
        <v>0</v>
      </c>
      <c r="BU74" s="25">
        <f>-FP_3_6_program!BU57</f>
        <v>0</v>
      </c>
      <c r="BV74" s="25">
        <f>-FP_3_6_program!BV57</f>
        <v>0</v>
      </c>
      <c r="BW74" s="25">
        <f>-FP_3_6_program!BW57</f>
        <v>0</v>
      </c>
      <c r="BX74" s="24">
        <f>-FP_3_6_program!BX57</f>
        <v>0</v>
      </c>
      <c r="BY74" s="25">
        <f>-FP_3_6_program!BY57</f>
        <v>0</v>
      </c>
      <c r="BZ74" s="25">
        <f>-FP_3_6_program!BZ57</f>
        <v>0</v>
      </c>
      <c r="CA74" s="24">
        <f>-FP_3_6_program!CA57</f>
        <v>0</v>
      </c>
      <c r="CB74" s="25">
        <f>-FP_3_6_program!CB57</f>
        <v>0</v>
      </c>
      <c r="CC74" s="25">
        <f>-FP_3_6_program!CC57</f>
        <v>0</v>
      </c>
      <c r="CD74" s="24">
        <f>-FP_3_6_program!CD57</f>
        <v>0</v>
      </c>
      <c r="CE74" s="25">
        <f>-FP_3_6_program!CE57</f>
        <v>0</v>
      </c>
      <c r="CF74" s="25">
        <f>-FP_3_6_program!CF57</f>
        <v>0</v>
      </c>
      <c r="CG74" s="24">
        <f>-FP_3_6_program!CG57</f>
        <v>0</v>
      </c>
      <c r="CH74" s="25">
        <f>-FP_3_6_program!CH57</f>
        <v>0</v>
      </c>
      <c r="CI74" s="25">
        <f>-FP_3_6_program!CI57</f>
        <v>0</v>
      </c>
      <c r="CJ74" s="24">
        <f>-FP_3_6_program!CJ57</f>
        <v>0</v>
      </c>
      <c r="CK74" s="25">
        <f>-FP_3_6_program!CK57</f>
        <v>0</v>
      </c>
      <c r="CL74" s="25">
        <f>-FP_3_6_program!CL57</f>
        <v>0</v>
      </c>
      <c r="CM74" s="24">
        <f>-FP_3_6_program!CM57</f>
        <v>0</v>
      </c>
      <c r="CN74" s="25">
        <f>-FP_3_6_program!CN57</f>
        <v>0</v>
      </c>
      <c r="CO74" s="25">
        <f>-FP_3_6_program!CO57</f>
        <v>0</v>
      </c>
      <c r="CP74" s="25">
        <f>-FP_3_6_program!CP57</f>
        <v>0</v>
      </c>
      <c r="CQ74" s="25">
        <f>-FP_3_6_program!CQ57</f>
        <v>0</v>
      </c>
      <c r="CR74" s="25">
        <f>-FP_3_6_program!CR57</f>
        <v>0</v>
      </c>
    </row>
    <row r="75" spans="1:96" x14ac:dyDescent="0.25">
      <c r="A75" s="18" t="s">
        <v>99</v>
      </c>
      <c r="B75" s="19" t="s">
        <v>72</v>
      </c>
      <c r="C75" s="19"/>
      <c r="D75" s="20">
        <f>FP_4_1_program!D74-FP_3_6_program!D58</f>
        <v>-32117647</v>
      </c>
      <c r="E75" s="20">
        <f>FP_4_1_program!E74-FP_3_6_program!E58</f>
        <v>-32117647</v>
      </c>
      <c r="F75" s="20">
        <f>FP_4_1_program!F74-FP_3_6_program!F58</f>
        <v>-27300000</v>
      </c>
      <c r="G75" s="20">
        <f>FP_4_1_program!G74-FP_3_6_program!G58</f>
        <v>-4817647</v>
      </c>
      <c r="H75" s="20">
        <f>FP_4_1_program!H74-FP_3_6_program!H58</f>
        <v>-5005882</v>
      </c>
      <c r="I75" s="20">
        <f>FP_4_1_program!I74-FP_3_6_program!I58</f>
        <v>-5005882</v>
      </c>
      <c r="J75" s="20">
        <f>FP_4_1_program!J74-FP_3_6_program!J58</f>
        <v>0</v>
      </c>
      <c r="K75" s="20">
        <f>FP_4_1_program!K74-FP_3_6_program!K58</f>
        <v>188235</v>
      </c>
      <c r="L75" s="20">
        <f>FP_4_1_program!L74-FP_3_6_program!L58</f>
        <v>0</v>
      </c>
      <c r="M75" s="20">
        <f>FP_4_1_program!M74-FP_3_6_program!M58</f>
        <v>-27300000</v>
      </c>
      <c r="N75" s="20">
        <f>FP_4_1_program!N74-FP_3_6_program!N58</f>
        <v>-27300000</v>
      </c>
      <c r="O75" s="20">
        <f>FP_4_1_program!O74-FP_3_6_program!O58</f>
        <v>0</v>
      </c>
      <c r="P75" s="20">
        <f>FP_4_1_program!P74-FP_3_6_program!P58</f>
        <v>-4817647</v>
      </c>
      <c r="Q75" s="20">
        <f>FP_4_1_program!Q74-FP_3_6_program!Q58</f>
        <v>-4817647</v>
      </c>
      <c r="R75" s="20">
        <f>FP_4_1_program!R74-FP_3_6_program!R58</f>
        <v>0</v>
      </c>
      <c r="S75" s="20">
        <f>FP_4_1_program!S74-FP_3_6_program!S58</f>
        <v>-4817647</v>
      </c>
      <c r="T75" s="20">
        <f>FP_4_1_program!T74-FP_3_6_program!T58</f>
        <v>-4817647</v>
      </c>
      <c r="U75" s="20">
        <f>FP_4_1_program!U74-FP_3_6_program!U58</f>
        <v>0</v>
      </c>
      <c r="V75" s="20">
        <f>FP_4_1_program!V74-FP_3_6_program!V58</f>
        <v>-4817647</v>
      </c>
      <c r="W75" s="20">
        <f>FP_4_1_program!W74-FP_3_6_program!W58</f>
        <v>-4817647</v>
      </c>
      <c r="X75" s="20">
        <f>FP_4_1_program!X74-FP_3_6_program!X58</f>
        <v>0</v>
      </c>
      <c r="Y75" s="20">
        <f>FP_4_1_program!Y74-FP_3_6_program!Y58</f>
        <v>0</v>
      </c>
      <c r="Z75" s="20">
        <f>FP_4_1_program!Z74-FP_3_6_program!Z58</f>
        <v>0</v>
      </c>
      <c r="AA75" s="20">
        <f>FP_4_1_program!AA74-FP_3_6_program!AA58</f>
        <v>0</v>
      </c>
      <c r="AB75" s="20">
        <f>FP_4_1_program!AB74-FP_3_6_program!AB58</f>
        <v>0</v>
      </c>
      <c r="AC75" s="20">
        <f>FP_4_1_program!AC74-FP_3_6_program!AC58</f>
        <v>0</v>
      </c>
      <c r="AD75" s="20">
        <f>FP_4_1_program!AD74-FP_3_6_program!AD58</f>
        <v>0</v>
      </c>
      <c r="AE75" s="20">
        <f>FP_4_1_program!AE74-FP_3_6_program!AE58</f>
        <v>-32117647</v>
      </c>
      <c r="AF75" s="20">
        <f>FP_4_1_program!AF74-FP_3_6_program!AF58</f>
        <v>0</v>
      </c>
      <c r="AG75" s="20">
        <f>FP_4_1_program!AG74-FP_3_6_program!AG58</f>
        <v>0</v>
      </c>
      <c r="AH75" s="20">
        <f>FP_4_1_program!AH74-FP_3_6_program!AH58</f>
        <v>0</v>
      </c>
      <c r="AI75" s="20">
        <f>FP_4_1_program!AI74-FP_3_6_program!AI58</f>
        <v>0</v>
      </c>
      <c r="AJ75" s="20">
        <f>FP_4_1_program!AJ74-FP_3_6_program!AJ58</f>
        <v>0</v>
      </c>
      <c r="AK75" s="20">
        <f>FP_4_1_program!AK74-FP_3_6_program!AK58</f>
        <v>0</v>
      </c>
      <c r="AL75" s="20">
        <f>FP_4_1_program!AL74-FP_3_6_program!AL58</f>
        <v>0</v>
      </c>
      <c r="AM75" s="20">
        <f>FP_4_1_program!AM74-FP_3_6_program!AM58</f>
        <v>0</v>
      </c>
      <c r="AN75" s="20">
        <f>FP_4_1_program!AN74-FP_3_6_program!AN58</f>
        <v>-188235</v>
      </c>
      <c r="AO75" s="20">
        <f>FP_4_1_program!AO74-FP_3_6_program!AO58</f>
        <v>-188235</v>
      </c>
      <c r="AP75" s="20">
        <f>FP_4_1_program!AP74-FP_3_6_program!AP58</f>
        <v>0</v>
      </c>
      <c r="AQ75" s="20">
        <f>FP_4_1_program!AQ74-FP_3_6_program!AQ58</f>
        <v>-188235</v>
      </c>
      <c r="AR75" s="20">
        <f>FP_4_1_program!AR74-FP_3_6_program!AR58</f>
        <v>-188235</v>
      </c>
      <c r="AS75" s="20">
        <f>FP_4_1_program!AS74-FP_3_6_program!AS58</f>
        <v>0</v>
      </c>
      <c r="AT75" s="20">
        <f>FP_4_1_program!AT74-FP_3_6_program!AT58</f>
        <v>0</v>
      </c>
      <c r="AU75" s="20">
        <f>FP_4_1_program!AU74-FP_3_6_program!AU58</f>
        <v>0</v>
      </c>
      <c r="AV75" s="20">
        <f>FP_4_1_program!AV74-FP_3_6_program!AV58</f>
        <v>0</v>
      </c>
      <c r="AW75" s="20">
        <f>FP_4_1_program!AW74-FP_3_6_program!AW58</f>
        <v>188235</v>
      </c>
      <c r="AX75" s="20">
        <f>FP_4_1_program!AX74-FP_3_6_program!AX58</f>
        <v>188235</v>
      </c>
      <c r="AY75" s="20">
        <f>FP_4_1_program!AY74-FP_3_6_program!AY58</f>
        <v>0</v>
      </c>
      <c r="AZ75" s="20">
        <f>FP_4_1_program!AZ74-FP_3_6_program!AZ58</f>
        <v>0</v>
      </c>
      <c r="BA75" s="20">
        <f>FP_4_1_program!BA74-FP_3_6_program!BA58</f>
        <v>0</v>
      </c>
      <c r="BB75" s="20">
        <f>FP_4_1_program!BB74-FP_3_6_program!BB58</f>
        <v>0</v>
      </c>
      <c r="BC75" s="20">
        <f>FP_4_1_program!BC74-FP_3_6_program!BC58</f>
        <v>0</v>
      </c>
      <c r="BD75" s="20">
        <f>FP_4_1_program!BD74-FP_3_6_program!BD58</f>
        <v>0</v>
      </c>
      <c r="BE75" s="20">
        <f>FP_4_1_program!BE74-FP_3_6_program!BE58</f>
        <v>0</v>
      </c>
      <c r="BF75" s="20">
        <f>FP_4_1_program!BF74-FP_3_6_program!BF58</f>
        <v>0</v>
      </c>
      <c r="BG75" s="20">
        <f>FP_4_1_program!BG74-FP_3_6_program!BG58</f>
        <v>0</v>
      </c>
      <c r="BH75" s="20">
        <f>FP_4_1_program!BH74-FP_3_6_program!BH58</f>
        <v>0</v>
      </c>
      <c r="BI75" s="20">
        <f>FP_4_1_program!BI74-FP_3_6_program!BI58</f>
        <v>0</v>
      </c>
      <c r="BJ75" s="20">
        <f>FP_4_1_program!BJ74-FP_3_6_program!BJ58</f>
        <v>0</v>
      </c>
      <c r="BK75" s="20">
        <f>FP_4_1_program!BK74-FP_3_6_program!BK58</f>
        <v>0</v>
      </c>
      <c r="BL75" s="20">
        <f>FP_4_1_program!BL74-FP_3_6_program!BL58</f>
        <v>0</v>
      </c>
      <c r="BM75" s="20">
        <f>FP_4_1_program!BM74-FP_3_6_program!BM58</f>
        <v>0</v>
      </c>
      <c r="BN75" s="20">
        <f>FP_4_1_program!BN74-FP_3_6_program!BN58</f>
        <v>0</v>
      </c>
      <c r="BO75" s="20">
        <f>FP_4_1_program!BO74-FP_3_6_program!BO58</f>
        <v>0</v>
      </c>
      <c r="BP75" s="20">
        <f>FP_4_1_program!BP74-FP_3_6_program!BP58</f>
        <v>0</v>
      </c>
      <c r="BQ75" s="20">
        <f>FP_4_1_program!BQ74-FP_3_6_program!BQ58</f>
        <v>0</v>
      </c>
      <c r="BR75" s="20">
        <f>FP_4_1_program!BR74-FP_3_6_program!BR58</f>
        <v>0</v>
      </c>
      <c r="BS75" s="20">
        <f>FP_4_1_program!BS74-FP_3_6_program!BS58</f>
        <v>0</v>
      </c>
      <c r="BT75" s="20">
        <f>FP_4_1_program!BT74-FP_3_6_program!BT58</f>
        <v>0</v>
      </c>
      <c r="BU75" s="20">
        <f>FP_4_1_program!BU74-FP_3_6_program!BU58</f>
        <v>0</v>
      </c>
      <c r="BV75" s="20">
        <f>FP_4_1_program!BV74-FP_3_6_program!BV58</f>
        <v>0</v>
      </c>
      <c r="BW75" s="20">
        <f>FP_4_1_program!BW74-FP_3_6_program!BW58</f>
        <v>0</v>
      </c>
      <c r="BX75" s="20">
        <f>FP_4_1_program!BX74-FP_3_6_program!BX58</f>
        <v>0</v>
      </c>
      <c r="BY75" s="20">
        <f>FP_4_1_program!BY74-FP_3_6_program!BY58</f>
        <v>0</v>
      </c>
      <c r="BZ75" s="20">
        <f>FP_4_1_program!BZ74-FP_3_6_program!BZ58</f>
        <v>0</v>
      </c>
      <c r="CA75" s="20">
        <f>FP_4_1_program!CA74-FP_3_6_program!CA58</f>
        <v>0</v>
      </c>
      <c r="CB75" s="20">
        <f>FP_4_1_program!CB74-FP_3_6_program!CB58</f>
        <v>0</v>
      </c>
      <c r="CC75" s="20">
        <f>FP_4_1_program!CC74-FP_3_6_program!CC58</f>
        <v>0</v>
      </c>
      <c r="CD75" s="20">
        <f>FP_4_1_program!CD74-FP_3_6_program!CD58</f>
        <v>0</v>
      </c>
      <c r="CE75" s="20">
        <f>FP_4_1_program!CE74-FP_3_6_program!CE58</f>
        <v>0</v>
      </c>
      <c r="CF75" s="20">
        <f>FP_4_1_program!CF74-FP_3_6_program!CF58</f>
        <v>0</v>
      </c>
      <c r="CG75" s="20">
        <f>FP_4_1_program!CG74-FP_3_6_program!CG58</f>
        <v>0</v>
      </c>
      <c r="CH75" s="20">
        <f>FP_4_1_program!CH74-FP_3_6_program!CH58</f>
        <v>0</v>
      </c>
      <c r="CI75" s="20">
        <f>FP_4_1_program!CI74-FP_3_6_program!CI58</f>
        <v>0</v>
      </c>
      <c r="CJ75" s="20">
        <f>FP_4_1_program!CJ74-FP_3_6_program!CJ58</f>
        <v>0</v>
      </c>
      <c r="CK75" s="20">
        <f>FP_4_1_program!CK74-FP_3_6_program!CK58</f>
        <v>0</v>
      </c>
      <c r="CL75" s="20">
        <f>FP_4_1_program!CL74-FP_3_6_program!CL58</f>
        <v>0</v>
      </c>
      <c r="CM75" s="20">
        <f>FP_4_1_program!CM74-FP_3_6_program!CM58</f>
        <v>0</v>
      </c>
      <c r="CN75" s="20">
        <f>FP_4_1_program!CN74-FP_3_6_program!CN58</f>
        <v>0</v>
      </c>
      <c r="CO75" s="20">
        <f>FP_4_1_program!CO74-FP_3_6_program!CO58</f>
        <v>0</v>
      </c>
      <c r="CP75" s="20">
        <f>FP_4_1_program!CP74-FP_3_6_program!CP58</f>
        <v>0</v>
      </c>
      <c r="CQ75" s="20">
        <f>FP_4_1_program!CQ74-FP_3_6_program!CQ58</f>
        <v>0</v>
      </c>
      <c r="CR75" s="20">
        <f>FP_4_1_program!CR74-FP_3_6_program!CR58</f>
        <v>0</v>
      </c>
    </row>
    <row r="76" spans="1:96" x14ac:dyDescent="0.25">
      <c r="A76" s="22" t="s">
        <v>99</v>
      </c>
      <c r="B76" s="23" t="s">
        <v>87</v>
      </c>
      <c r="C76" s="23" t="s">
        <v>74</v>
      </c>
      <c r="D76" s="24">
        <f>FP_4_1_program!D75-FP_3_6_program!D59</f>
        <v>-32117647</v>
      </c>
      <c r="E76" s="25">
        <f>FP_4_1_program!E75-FP_3_6_program!E59</f>
        <v>-32117647</v>
      </c>
      <c r="F76" s="25">
        <f>FP_4_1_program!F75-FP_3_6_program!F59</f>
        <v>-27300000</v>
      </c>
      <c r="G76" s="24">
        <f>FP_4_1_program!G75-FP_3_6_program!G59</f>
        <v>-4817647</v>
      </c>
      <c r="H76" s="24">
        <f>FP_4_1_program!H75-FP_3_6_program!H59</f>
        <v>-5005882</v>
      </c>
      <c r="I76" s="25">
        <f>FP_4_1_program!I75-FP_3_6_program!I59</f>
        <v>-5005882</v>
      </c>
      <c r="J76" s="25">
        <f>FP_4_1_program!J75-FP_3_6_program!J59</f>
        <v>0</v>
      </c>
      <c r="K76" s="25">
        <f>FP_4_1_program!K75-FP_3_6_program!K59</f>
        <v>188235</v>
      </c>
      <c r="L76" s="25">
        <f>FP_4_1_program!L75-FP_3_6_program!L59</f>
        <v>0</v>
      </c>
      <c r="M76" s="24">
        <f>FP_4_1_program!M75-FP_3_6_program!M59</f>
        <v>-27300000</v>
      </c>
      <c r="N76" s="25">
        <f>FP_4_1_program!N75-FP_3_6_program!N59</f>
        <v>-27300000</v>
      </c>
      <c r="O76" s="25">
        <f>FP_4_1_program!O75-FP_3_6_program!O59</f>
        <v>0</v>
      </c>
      <c r="P76" s="24">
        <f>FP_4_1_program!P75-FP_3_6_program!P59</f>
        <v>-4817647</v>
      </c>
      <c r="Q76" s="25">
        <f>FP_4_1_program!Q75-FP_3_6_program!Q59</f>
        <v>-4817647</v>
      </c>
      <c r="R76" s="25">
        <f>FP_4_1_program!R75-FP_3_6_program!R59</f>
        <v>0</v>
      </c>
      <c r="S76" s="24">
        <f>FP_4_1_program!S75-FP_3_6_program!S59</f>
        <v>-4817647</v>
      </c>
      <c r="T76" s="25">
        <f>FP_4_1_program!T75-FP_3_6_program!T59</f>
        <v>-4817647</v>
      </c>
      <c r="U76" s="25">
        <f>FP_4_1_program!U75-FP_3_6_program!U59</f>
        <v>0</v>
      </c>
      <c r="V76" s="24">
        <f>FP_4_1_program!V75-FP_3_6_program!V59</f>
        <v>-4817647</v>
      </c>
      <c r="W76" s="25">
        <f>FP_4_1_program!W75-FP_3_6_program!W59</f>
        <v>-4817647</v>
      </c>
      <c r="X76" s="25">
        <f>FP_4_1_program!X75-FP_3_6_program!X59</f>
        <v>0</v>
      </c>
      <c r="Y76" s="24">
        <f>FP_4_1_program!Y75-FP_3_6_program!Y59</f>
        <v>0</v>
      </c>
      <c r="Z76" s="25">
        <f>FP_4_1_program!Z75-FP_3_6_program!Z59</f>
        <v>0</v>
      </c>
      <c r="AA76" s="25">
        <f>FP_4_1_program!AA75-FP_3_6_program!AA59</f>
        <v>0</v>
      </c>
      <c r="AB76" s="24">
        <f>FP_4_1_program!AB75-FP_3_6_program!AB59</f>
        <v>0</v>
      </c>
      <c r="AC76" s="25">
        <f>FP_4_1_program!AC75-FP_3_6_program!AC59</f>
        <v>0</v>
      </c>
      <c r="AD76" s="25">
        <f>FP_4_1_program!AD75-FP_3_6_program!AD59</f>
        <v>0</v>
      </c>
      <c r="AE76" s="25">
        <f>FP_4_1_program!AE75-FP_3_6_program!AE59</f>
        <v>-32117647</v>
      </c>
      <c r="AF76" s="25">
        <f>FP_4_1_program!AF75-FP_3_6_program!AF59</f>
        <v>0</v>
      </c>
      <c r="AG76" s="25">
        <f>FP_4_1_program!AG75-FP_3_6_program!AG59</f>
        <v>0</v>
      </c>
      <c r="AH76" s="24">
        <f>FP_4_1_program!AH75-FP_3_6_program!AH59</f>
        <v>0</v>
      </c>
      <c r="AI76" s="25">
        <f>FP_4_1_program!AI75-FP_3_6_program!AI59</f>
        <v>0</v>
      </c>
      <c r="AJ76" s="25">
        <f>FP_4_1_program!AJ75-FP_3_6_program!AJ59</f>
        <v>0</v>
      </c>
      <c r="AK76" s="24">
        <f>FP_4_1_program!AK75-FP_3_6_program!AK59</f>
        <v>0</v>
      </c>
      <c r="AL76" s="25">
        <f>FP_4_1_program!AL75-FP_3_6_program!AL59</f>
        <v>0</v>
      </c>
      <c r="AM76" s="25">
        <f>FP_4_1_program!AM75-FP_3_6_program!AM59</f>
        <v>0</v>
      </c>
      <c r="AN76" s="24">
        <f>FP_4_1_program!AN75-FP_3_6_program!AN59</f>
        <v>-188235</v>
      </c>
      <c r="AO76" s="25">
        <f>FP_4_1_program!AO75-FP_3_6_program!AO59</f>
        <v>-188235</v>
      </c>
      <c r="AP76" s="25">
        <f>FP_4_1_program!AP75-FP_3_6_program!AP59</f>
        <v>0</v>
      </c>
      <c r="AQ76" s="24">
        <f>FP_4_1_program!AQ75-FP_3_6_program!AQ59</f>
        <v>-188235</v>
      </c>
      <c r="AR76" s="25">
        <f>FP_4_1_program!AR75-FP_3_6_program!AR59</f>
        <v>-188235</v>
      </c>
      <c r="AS76" s="25">
        <f>FP_4_1_program!AS75-FP_3_6_program!AS59</f>
        <v>0</v>
      </c>
      <c r="AT76" s="24">
        <f>FP_4_1_program!AT75-FP_3_6_program!AT59</f>
        <v>0</v>
      </c>
      <c r="AU76" s="25">
        <f>FP_4_1_program!AU75-FP_3_6_program!AU59</f>
        <v>0</v>
      </c>
      <c r="AV76" s="25">
        <f>FP_4_1_program!AV75-FP_3_6_program!AV59</f>
        <v>0</v>
      </c>
      <c r="AW76" s="24">
        <f>FP_4_1_program!AW75-FP_3_6_program!AW59</f>
        <v>188235</v>
      </c>
      <c r="AX76" s="25">
        <f>FP_4_1_program!AX75-FP_3_6_program!AX59</f>
        <v>188235</v>
      </c>
      <c r="AY76" s="25">
        <f>FP_4_1_program!AY75-FP_3_6_program!AY59</f>
        <v>0</v>
      </c>
      <c r="AZ76" s="25">
        <f>FP_4_1_program!AZ75-FP_3_6_program!AZ59</f>
        <v>0</v>
      </c>
      <c r="BA76" s="25">
        <f>FP_4_1_program!BA75-FP_3_6_program!BA59</f>
        <v>0</v>
      </c>
      <c r="BB76" s="25">
        <f>FP_4_1_program!BB75-FP_3_6_program!BB59</f>
        <v>0</v>
      </c>
      <c r="BC76" s="24">
        <f>FP_4_1_program!BC75-FP_3_6_program!BC59</f>
        <v>0</v>
      </c>
      <c r="BD76" s="25">
        <f>FP_4_1_program!BD75-FP_3_6_program!BD59</f>
        <v>0</v>
      </c>
      <c r="BE76" s="25">
        <f>FP_4_1_program!BE75-FP_3_6_program!BE59</f>
        <v>0</v>
      </c>
      <c r="BF76" s="24">
        <f>FP_4_1_program!BF75-FP_3_6_program!BF59</f>
        <v>0</v>
      </c>
      <c r="BG76" s="25">
        <f>FP_4_1_program!BG75-FP_3_6_program!BG59</f>
        <v>0</v>
      </c>
      <c r="BH76" s="25">
        <f>FP_4_1_program!BH75-FP_3_6_program!BH59</f>
        <v>0</v>
      </c>
      <c r="BI76" s="24">
        <f>FP_4_1_program!BI75-FP_3_6_program!BI59</f>
        <v>0</v>
      </c>
      <c r="BJ76" s="25">
        <f>FP_4_1_program!BJ75-FP_3_6_program!BJ59</f>
        <v>0</v>
      </c>
      <c r="BK76" s="25">
        <f>FP_4_1_program!BK75-FP_3_6_program!BK59</f>
        <v>0</v>
      </c>
      <c r="BL76" s="24">
        <f>FP_4_1_program!BL75-FP_3_6_program!BL59</f>
        <v>0</v>
      </c>
      <c r="BM76" s="25">
        <f>FP_4_1_program!BM75-FP_3_6_program!BM59</f>
        <v>0</v>
      </c>
      <c r="BN76" s="25">
        <f>FP_4_1_program!BN75-FP_3_6_program!BN59</f>
        <v>0</v>
      </c>
      <c r="BO76" s="24">
        <f>FP_4_1_program!BO75-FP_3_6_program!BO59</f>
        <v>0</v>
      </c>
      <c r="BP76" s="25">
        <f>FP_4_1_program!BP75-FP_3_6_program!BP59</f>
        <v>0</v>
      </c>
      <c r="BQ76" s="25">
        <f>FP_4_1_program!BQ75-FP_3_6_program!BQ59</f>
        <v>0</v>
      </c>
      <c r="BR76" s="24">
        <f>FP_4_1_program!BR75-FP_3_6_program!BR59</f>
        <v>0</v>
      </c>
      <c r="BS76" s="25">
        <f>FP_4_1_program!BS75-FP_3_6_program!BS59</f>
        <v>0</v>
      </c>
      <c r="BT76" s="25">
        <f>FP_4_1_program!BT75-FP_3_6_program!BT59</f>
        <v>0</v>
      </c>
      <c r="BU76" s="25">
        <f>FP_4_1_program!BU75-FP_3_6_program!BU59</f>
        <v>0</v>
      </c>
      <c r="BV76" s="25">
        <f>FP_4_1_program!BV75-FP_3_6_program!BV59</f>
        <v>0</v>
      </c>
      <c r="BW76" s="25">
        <f>FP_4_1_program!BW75-FP_3_6_program!BW59</f>
        <v>0</v>
      </c>
      <c r="BX76" s="24">
        <f>FP_4_1_program!BX75-FP_3_6_program!BX59</f>
        <v>0</v>
      </c>
      <c r="BY76" s="25">
        <f>FP_4_1_program!BY75-FP_3_6_program!BY59</f>
        <v>0</v>
      </c>
      <c r="BZ76" s="25">
        <f>FP_4_1_program!BZ75-FP_3_6_program!BZ59</f>
        <v>0</v>
      </c>
      <c r="CA76" s="24">
        <f>FP_4_1_program!CA75-FP_3_6_program!CA59</f>
        <v>0</v>
      </c>
      <c r="CB76" s="25">
        <f>FP_4_1_program!CB75-FP_3_6_program!CB59</f>
        <v>0</v>
      </c>
      <c r="CC76" s="25">
        <f>FP_4_1_program!CC75-FP_3_6_program!CC59</f>
        <v>0</v>
      </c>
      <c r="CD76" s="24">
        <f>FP_4_1_program!CD75-FP_3_6_program!CD59</f>
        <v>0</v>
      </c>
      <c r="CE76" s="25">
        <f>FP_4_1_program!CE75-FP_3_6_program!CE59</f>
        <v>0</v>
      </c>
      <c r="CF76" s="25">
        <f>FP_4_1_program!CF75-FP_3_6_program!CF59</f>
        <v>0</v>
      </c>
      <c r="CG76" s="24">
        <f>FP_4_1_program!CG75-FP_3_6_program!CG59</f>
        <v>0</v>
      </c>
      <c r="CH76" s="25">
        <f>FP_4_1_program!CH75-FP_3_6_program!CH59</f>
        <v>0</v>
      </c>
      <c r="CI76" s="25">
        <f>FP_4_1_program!CI75-FP_3_6_program!CI59</f>
        <v>0</v>
      </c>
      <c r="CJ76" s="24">
        <f>FP_4_1_program!CJ75-FP_3_6_program!CJ59</f>
        <v>0</v>
      </c>
      <c r="CK76" s="25">
        <f>FP_4_1_program!CK75-FP_3_6_program!CK59</f>
        <v>0</v>
      </c>
      <c r="CL76" s="25">
        <f>FP_4_1_program!CL75-FP_3_6_program!CL59</f>
        <v>0</v>
      </c>
      <c r="CM76" s="24">
        <f>FP_4_1_program!CM75-FP_3_6_program!CM59</f>
        <v>0</v>
      </c>
      <c r="CN76" s="25">
        <f>FP_4_1_program!CN75-FP_3_6_program!CN59</f>
        <v>0</v>
      </c>
      <c r="CO76" s="25">
        <f>FP_4_1_program!CO75-FP_3_6_program!CO59</f>
        <v>0</v>
      </c>
      <c r="CP76" s="25">
        <f>FP_4_1_program!CP75-FP_3_6_program!CP59</f>
        <v>0</v>
      </c>
      <c r="CQ76" s="25">
        <f>FP_4_1_program!CQ75-FP_3_6_program!CQ59</f>
        <v>0</v>
      </c>
      <c r="CR76" s="25">
        <f>FP_4_1_program!CR75-FP_3_6_program!CR59</f>
        <v>0</v>
      </c>
    </row>
    <row r="77" spans="1:96" x14ac:dyDescent="0.25">
      <c r="A77" s="18" t="s">
        <v>100</v>
      </c>
      <c r="B77" s="19" t="s">
        <v>72</v>
      </c>
      <c r="C77" s="19"/>
      <c r="D77" s="20">
        <f>FP_4_1_program!D76-FP_3_6_program!D60</f>
        <v>1098523</v>
      </c>
      <c r="E77" s="20">
        <f>FP_4_1_program!E76-FP_3_6_program!E60</f>
        <v>1098523</v>
      </c>
      <c r="F77" s="20">
        <f>FP_4_1_program!F76-FP_3_6_program!F60</f>
        <v>1043597</v>
      </c>
      <c r="G77" s="20">
        <f>FP_4_1_program!G76-FP_3_6_program!G60</f>
        <v>54926</v>
      </c>
      <c r="H77" s="20">
        <f>FP_4_1_program!H76-FP_3_6_program!H60</f>
        <v>54926</v>
      </c>
      <c r="I77" s="20">
        <f>FP_4_1_program!I76-FP_3_6_program!I60</f>
        <v>29672</v>
      </c>
      <c r="J77" s="20">
        <f>FP_4_1_program!J76-FP_3_6_program!J60</f>
        <v>25254</v>
      </c>
      <c r="K77" s="20">
        <f>FP_4_1_program!K76-FP_3_6_program!K60</f>
        <v>0</v>
      </c>
      <c r="L77" s="20">
        <f>FP_4_1_program!L76-FP_3_6_program!L60</f>
        <v>0</v>
      </c>
      <c r="M77" s="20">
        <f>FP_4_1_program!M76-FP_3_6_program!M60</f>
        <v>0</v>
      </c>
      <c r="N77" s="20">
        <f>FP_4_1_program!N76-FP_3_6_program!N60</f>
        <v>0</v>
      </c>
      <c r="O77" s="20">
        <f>FP_4_1_program!O76-FP_3_6_program!O60</f>
        <v>0</v>
      </c>
      <c r="P77" s="20">
        <f>FP_4_1_program!P76-FP_3_6_program!P60</f>
        <v>0</v>
      </c>
      <c r="Q77" s="20">
        <f>FP_4_1_program!Q76-FP_3_6_program!Q60</f>
        <v>0</v>
      </c>
      <c r="R77" s="20">
        <f>FP_4_1_program!R76-FP_3_6_program!R60</f>
        <v>0</v>
      </c>
      <c r="S77" s="20">
        <f>FP_4_1_program!S76-FP_3_6_program!S60</f>
        <v>0</v>
      </c>
      <c r="T77" s="20">
        <f>FP_4_1_program!T76-FP_3_6_program!T60</f>
        <v>0</v>
      </c>
      <c r="U77" s="20">
        <f>FP_4_1_program!U76-FP_3_6_program!U60</f>
        <v>0</v>
      </c>
      <c r="V77" s="20">
        <f>FP_4_1_program!V76-FP_3_6_program!V60</f>
        <v>0</v>
      </c>
      <c r="W77" s="20">
        <f>FP_4_1_program!W76-FP_3_6_program!W60</f>
        <v>0</v>
      </c>
      <c r="X77" s="20">
        <f>FP_4_1_program!X76-FP_3_6_program!X60</f>
        <v>0</v>
      </c>
      <c r="Y77" s="20">
        <f>FP_4_1_program!Y76-FP_3_6_program!Y60</f>
        <v>0</v>
      </c>
      <c r="Z77" s="20">
        <f>FP_4_1_program!Z76-FP_3_6_program!Z60</f>
        <v>0</v>
      </c>
      <c r="AA77" s="20">
        <f>FP_4_1_program!AA76-FP_3_6_program!AA60</f>
        <v>0</v>
      </c>
      <c r="AB77" s="20">
        <f>FP_4_1_program!AB76-FP_3_6_program!AB60</f>
        <v>0</v>
      </c>
      <c r="AC77" s="20">
        <f>FP_4_1_program!AC76-FP_3_6_program!AC60</f>
        <v>0</v>
      </c>
      <c r="AD77" s="20">
        <f>FP_4_1_program!AD76-FP_3_6_program!AD60</f>
        <v>0</v>
      </c>
      <c r="AE77" s="20">
        <f>FP_4_1_program!AE76-FP_3_6_program!AE60</f>
        <v>0</v>
      </c>
      <c r="AF77" s="20">
        <f>FP_4_1_program!AF76-FP_3_6_program!AF60</f>
        <v>0</v>
      </c>
      <c r="AG77" s="20">
        <f>FP_4_1_program!AG76-FP_3_6_program!AG60</f>
        <v>0</v>
      </c>
      <c r="AH77" s="20">
        <f>FP_4_1_program!AH76-FP_3_6_program!AH60</f>
        <v>1043597</v>
      </c>
      <c r="AI77" s="20">
        <f>FP_4_1_program!AI76-FP_3_6_program!AI60</f>
        <v>1043597</v>
      </c>
      <c r="AJ77" s="20">
        <f>FP_4_1_program!AJ76-FP_3_6_program!AJ60</f>
        <v>0</v>
      </c>
      <c r="AK77" s="20">
        <f>FP_4_1_program!AK76-FP_3_6_program!AK60</f>
        <v>54926</v>
      </c>
      <c r="AL77" s="20">
        <f>FP_4_1_program!AL76-FP_3_6_program!AL60</f>
        <v>54926</v>
      </c>
      <c r="AM77" s="20">
        <f>FP_4_1_program!AM76-FP_3_6_program!AM60</f>
        <v>0</v>
      </c>
      <c r="AN77" s="20">
        <f>FP_4_1_program!AN76-FP_3_6_program!AN60</f>
        <v>54926</v>
      </c>
      <c r="AO77" s="20">
        <f>FP_4_1_program!AO76-FP_3_6_program!AO60</f>
        <v>54926</v>
      </c>
      <c r="AP77" s="20">
        <f>FP_4_1_program!AP76-FP_3_6_program!AP60</f>
        <v>0</v>
      </c>
      <c r="AQ77" s="20">
        <f>FP_4_1_program!AQ76-FP_3_6_program!AQ60</f>
        <v>29672</v>
      </c>
      <c r="AR77" s="20">
        <f>FP_4_1_program!AR76-FP_3_6_program!AR60</f>
        <v>29672</v>
      </c>
      <c r="AS77" s="20">
        <f>FP_4_1_program!AS76-FP_3_6_program!AS60</f>
        <v>0</v>
      </c>
      <c r="AT77" s="20">
        <f>FP_4_1_program!AT76-FP_3_6_program!AT60</f>
        <v>25254</v>
      </c>
      <c r="AU77" s="20">
        <f>FP_4_1_program!AU76-FP_3_6_program!AU60</f>
        <v>25254</v>
      </c>
      <c r="AV77" s="20">
        <f>FP_4_1_program!AV76-FP_3_6_program!AV60</f>
        <v>0</v>
      </c>
      <c r="AW77" s="20">
        <f>FP_4_1_program!AW76-FP_3_6_program!AW60</f>
        <v>0</v>
      </c>
      <c r="AX77" s="20">
        <f>FP_4_1_program!AX76-FP_3_6_program!AX60</f>
        <v>0</v>
      </c>
      <c r="AY77" s="20">
        <f>FP_4_1_program!AY76-FP_3_6_program!AY60</f>
        <v>0</v>
      </c>
      <c r="AZ77" s="20">
        <f>FP_4_1_program!AZ76-FP_3_6_program!AZ60</f>
        <v>1098523</v>
      </c>
      <c r="BA77" s="20">
        <f>FP_4_1_program!BA76-FP_3_6_program!BA60</f>
        <v>0</v>
      </c>
      <c r="BB77" s="20">
        <f>FP_4_1_program!BB76-FP_3_6_program!BB60</f>
        <v>0</v>
      </c>
      <c r="BC77" s="20">
        <f>FP_4_1_program!BC76-FP_3_6_program!BC60</f>
        <v>0</v>
      </c>
      <c r="BD77" s="20">
        <f>FP_4_1_program!BD76-FP_3_6_program!BD60</f>
        <v>0</v>
      </c>
      <c r="BE77" s="20">
        <f>FP_4_1_program!BE76-FP_3_6_program!BE60</f>
        <v>0</v>
      </c>
      <c r="BF77" s="20">
        <f>FP_4_1_program!BF76-FP_3_6_program!BF60</f>
        <v>0</v>
      </c>
      <c r="BG77" s="20">
        <f>FP_4_1_program!BG76-FP_3_6_program!BG60</f>
        <v>0</v>
      </c>
      <c r="BH77" s="20">
        <f>FP_4_1_program!BH76-FP_3_6_program!BH60</f>
        <v>0</v>
      </c>
      <c r="BI77" s="20">
        <f>FP_4_1_program!BI76-FP_3_6_program!BI60</f>
        <v>0</v>
      </c>
      <c r="BJ77" s="20">
        <f>FP_4_1_program!BJ76-FP_3_6_program!BJ60</f>
        <v>0</v>
      </c>
      <c r="BK77" s="20">
        <f>FP_4_1_program!BK76-FP_3_6_program!BK60</f>
        <v>0</v>
      </c>
      <c r="BL77" s="20">
        <f>FP_4_1_program!BL76-FP_3_6_program!BL60</f>
        <v>0</v>
      </c>
      <c r="BM77" s="20">
        <f>FP_4_1_program!BM76-FP_3_6_program!BM60</f>
        <v>0</v>
      </c>
      <c r="BN77" s="20">
        <f>FP_4_1_program!BN76-FP_3_6_program!BN60</f>
        <v>0</v>
      </c>
      <c r="BO77" s="20">
        <f>FP_4_1_program!BO76-FP_3_6_program!BO60</f>
        <v>0</v>
      </c>
      <c r="BP77" s="20">
        <f>FP_4_1_program!BP76-FP_3_6_program!BP60</f>
        <v>0</v>
      </c>
      <c r="BQ77" s="20">
        <f>FP_4_1_program!BQ76-FP_3_6_program!BQ60</f>
        <v>0</v>
      </c>
      <c r="BR77" s="20">
        <f>FP_4_1_program!BR76-FP_3_6_program!BR60</f>
        <v>0</v>
      </c>
      <c r="BS77" s="20">
        <f>FP_4_1_program!BS76-FP_3_6_program!BS60</f>
        <v>0</v>
      </c>
      <c r="BT77" s="20">
        <f>FP_4_1_program!BT76-FP_3_6_program!BT60</f>
        <v>0</v>
      </c>
      <c r="BU77" s="20">
        <f>FP_4_1_program!BU76-FP_3_6_program!BU60</f>
        <v>0</v>
      </c>
      <c r="BV77" s="20">
        <f>FP_4_1_program!BV76-FP_3_6_program!BV60</f>
        <v>0</v>
      </c>
      <c r="BW77" s="20">
        <f>FP_4_1_program!BW76-FP_3_6_program!BW60</f>
        <v>0</v>
      </c>
      <c r="BX77" s="20">
        <f>FP_4_1_program!BX76-FP_3_6_program!BX60</f>
        <v>0</v>
      </c>
      <c r="BY77" s="20">
        <f>FP_4_1_program!BY76-FP_3_6_program!BY60</f>
        <v>0</v>
      </c>
      <c r="BZ77" s="20">
        <f>FP_4_1_program!BZ76-FP_3_6_program!BZ60</f>
        <v>0</v>
      </c>
      <c r="CA77" s="20">
        <f>FP_4_1_program!CA76-FP_3_6_program!CA60</f>
        <v>0</v>
      </c>
      <c r="CB77" s="20">
        <f>FP_4_1_program!CB76-FP_3_6_program!CB60</f>
        <v>0</v>
      </c>
      <c r="CC77" s="20">
        <f>FP_4_1_program!CC76-FP_3_6_program!CC60</f>
        <v>0</v>
      </c>
      <c r="CD77" s="20">
        <f>FP_4_1_program!CD76-FP_3_6_program!CD60</f>
        <v>0</v>
      </c>
      <c r="CE77" s="20">
        <f>FP_4_1_program!CE76-FP_3_6_program!CE60</f>
        <v>0</v>
      </c>
      <c r="CF77" s="20">
        <f>FP_4_1_program!CF76-FP_3_6_program!CF60</f>
        <v>0</v>
      </c>
      <c r="CG77" s="20">
        <f>FP_4_1_program!CG76-FP_3_6_program!CG60</f>
        <v>0</v>
      </c>
      <c r="CH77" s="20">
        <f>FP_4_1_program!CH76-FP_3_6_program!CH60</f>
        <v>0</v>
      </c>
      <c r="CI77" s="20">
        <f>FP_4_1_program!CI76-FP_3_6_program!CI60</f>
        <v>0</v>
      </c>
      <c r="CJ77" s="20">
        <f>FP_4_1_program!CJ76-FP_3_6_program!CJ60</f>
        <v>0</v>
      </c>
      <c r="CK77" s="20">
        <f>FP_4_1_program!CK76-FP_3_6_program!CK60</f>
        <v>0</v>
      </c>
      <c r="CL77" s="20">
        <f>FP_4_1_program!CL76-FP_3_6_program!CL60</f>
        <v>0</v>
      </c>
      <c r="CM77" s="20">
        <f>FP_4_1_program!CM76-FP_3_6_program!CM60</f>
        <v>0</v>
      </c>
      <c r="CN77" s="20">
        <f>FP_4_1_program!CN76-FP_3_6_program!CN60</f>
        <v>0</v>
      </c>
      <c r="CO77" s="20">
        <f>FP_4_1_program!CO76-FP_3_6_program!CO60</f>
        <v>0</v>
      </c>
      <c r="CP77" s="20">
        <f>FP_4_1_program!CP76-FP_3_6_program!CP60</f>
        <v>0</v>
      </c>
      <c r="CQ77" s="20">
        <f>FP_4_1_program!CQ76-FP_3_6_program!CQ60</f>
        <v>0</v>
      </c>
      <c r="CR77" s="20">
        <f>FP_4_1_program!CR76-FP_3_6_program!CR60</f>
        <v>0</v>
      </c>
    </row>
    <row r="78" spans="1:96" x14ac:dyDescent="0.25">
      <c r="A78" s="22" t="s">
        <v>100</v>
      </c>
      <c r="B78" s="23" t="s">
        <v>93</v>
      </c>
      <c r="C78" s="23" t="s">
        <v>93</v>
      </c>
      <c r="D78" s="24">
        <f>FP_4_1_program!D77-FP_3_6_program!D61</f>
        <v>1098523</v>
      </c>
      <c r="E78" s="25">
        <f>FP_4_1_program!E77-FP_3_6_program!E61</f>
        <v>1098523</v>
      </c>
      <c r="F78" s="25">
        <f>FP_4_1_program!F77-FP_3_6_program!F61</f>
        <v>1043597</v>
      </c>
      <c r="G78" s="24">
        <f>FP_4_1_program!G77-FP_3_6_program!G61</f>
        <v>54926</v>
      </c>
      <c r="H78" s="24">
        <f>FP_4_1_program!H77-FP_3_6_program!H61</f>
        <v>54926</v>
      </c>
      <c r="I78" s="25">
        <f>FP_4_1_program!I77-FP_3_6_program!I61</f>
        <v>29672</v>
      </c>
      <c r="J78" s="25">
        <f>FP_4_1_program!J77-FP_3_6_program!J61</f>
        <v>25254</v>
      </c>
      <c r="K78" s="25">
        <f>FP_4_1_program!K77-FP_3_6_program!K61</f>
        <v>0</v>
      </c>
      <c r="L78" s="25">
        <f>FP_4_1_program!L77-FP_3_6_program!L61</f>
        <v>0</v>
      </c>
      <c r="M78" s="24">
        <f>FP_4_1_program!M77-FP_3_6_program!M61</f>
        <v>0</v>
      </c>
      <c r="N78" s="25">
        <f>FP_4_1_program!N77-FP_3_6_program!N61</f>
        <v>0</v>
      </c>
      <c r="O78" s="25">
        <f>FP_4_1_program!O77-FP_3_6_program!O61</f>
        <v>0</v>
      </c>
      <c r="P78" s="24">
        <f>FP_4_1_program!P77-FP_3_6_program!P61</f>
        <v>0</v>
      </c>
      <c r="Q78" s="25">
        <f>FP_4_1_program!Q77-FP_3_6_program!Q61</f>
        <v>0</v>
      </c>
      <c r="R78" s="25">
        <f>FP_4_1_program!R77-FP_3_6_program!R61</f>
        <v>0</v>
      </c>
      <c r="S78" s="24">
        <f>FP_4_1_program!S77-FP_3_6_program!S61</f>
        <v>0</v>
      </c>
      <c r="T78" s="25">
        <f>FP_4_1_program!T77-FP_3_6_program!T61</f>
        <v>0</v>
      </c>
      <c r="U78" s="25">
        <f>FP_4_1_program!U77-FP_3_6_program!U61</f>
        <v>0</v>
      </c>
      <c r="V78" s="24">
        <f>FP_4_1_program!V77-FP_3_6_program!V61</f>
        <v>0</v>
      </c>
      <c r="W78" s="25">
        <f>FP_4_1_program!W77-FP_3_6_program!W61</f>
        <v>0</v>
      </c>
      <c r="X78" s="25">
        <f>FP_4_1_program!X77-FP_3_6_program!X61</f>
        <v>0</v>
      </c>
      <c r="Y78" s="24">
        <f>FP_4_1_program!Y77-FP_3_6_program!Y61</f>
        <v>0</v>
      </c>
      <c r="Z78" s="25">
        <f>FP_4_1_program!Z77-FP_3_6_program!Z61</f>
        <v>0</v>
      </c>
      <c r="AA78" s="25">
        <f>FP_4_1_program!AA77-FP_3_6_program!AA61</f>
        <v>0</v>
      </c>
      <c r="AB78" s="24">
        <f>FP_4_1_program!AB77-FP_3_6_program!AB61</f>
        <v>0</v>
      </c>
      <c r="AC78" s="25">
        <f>FP_4_1_program!AC77-FP_3_6_program!AC61</f>
        <v>0</v>
      </c>
      <c r="AD78" s="25">
        <f>FP_4_1_program!AD77-FP_3_6_program!AD61</f>
        <v>0</v>
      </c>
      <c r="AE78" s="25">
        <f>FP_4_1_program!AE77-FP_3_6_program!AE61</f>
        <v>0</v>
      </c>
      <c r="AF78" s="25">
        <f>FP_4_1_program!AF77-FP_3_6_program!AF61</f>
        <v>0</v>
      </c>
      <c r="AG78" s="25">
        <f>FP_4_1_program!AG77-FP_3_6_program!AG61</f>
        <v>0</v>
      </c>
      <c r="AH78" s="24">
        <f>FP_4_1_program!AH77-FP_3_6_program!AH61</f>
        <v>1043597</v>
      </c>
      <c r="AI78" s="25">
        <f>FP_4_1_program!AI77-FP_3_6_program!AI61</f>
        <v>1043597</v>
      </c>
      <c r="AJ78" s="25">
        <f>FP_4_1_program!AJ77-FP_3_6_program!AJ61</f>
        <v>0</v>
      </c>
      <c r="AK78" s="24">
        <f>FP_4_1_program!AK77-FP_3_6_program!AK61</f>
        <v>54926</v>
      </c>
      <c r="AL78" s="25">
        <f>FP_4_1_program!AL77-FP_3_6_program!AL61</f>
        <v>54926</v>
      </c>
      <c r="AM78" s="25">
        <f>FP_4_1_program!AM77-FP_3_6_program!AM61</f>
        <v>0</v>
      </c>
      <c r="AN78" s="24">
        <f>FP_4_1_program!AN77-FP_3_6_program!AN61</f>
        <v>54926</v>
      </c>
      <c r="AO78" s="25">
        <f>FP_4_1_program!AO77-FP_3_6_program!AO61</f>
        <v>54926</v>
      </c>
      <c r="AP78" s="25">
        <f>FP_4_1_program!AP77-FP_3_6_program!AP61</f>
        <v>0</v>
      </c>
      <c r="AQ78" s="24">
        <f>FP_4_1_program!AQ77-FP_3_6_program!AQ61</f>
        <v>29672</v>
      </c>
      <c r="AR78" s="25">
        <f>FP_4_1_program!AR77-FP_3_6_program!AR61</f>
        <v>29672</v>
      </c>
      <c r="AS78" s="25">
        <f>FP_4_1_program!AS77-FP_3_6_program!AS61</f>
        <v>0</v>
      </c>
      <c r="AT78" s="24">
        <f>FP_4_1_program!AT77-FP_3_6_program!AT61</f>
        <v>25254</v>
      </c>
      <c r="AU78" s="25">
        <f>FP_4_1_program!AU77-FP_3_6_program!AU61</f>
        <v>25254</v>
      </c>
      <c r="AV78" s="25">
        <f>FP_4_1_program!AV77-FP_3_6_program!AV61</f>
        <v>0</v>
      </c>
      <c r="AW78" s="24">
        <f>FP_4_1_program!AW77-FP_3_6_program!AW61</f>
        <v>0</v>
      </c>
      <c r="AX78" s="25">
        <f>FP_4_1_program!AX77-FP_3_6_program!AX61</f>
        <v>0</v>
      </c>
      <c r="AY78" s="25">
        <f>FP_4_1_program!AY77-FP_3_6_program!AY61</f>
        <v>0</v>
      </c>
      <c r="AZ78" s="25">
        <f>FP_4_1_program!AZ77-FP_3_6_program!AZ61</f>
        <v>1098523</v>
      </c>
      <c r="BA78" s="25">
        <f>FP_4_1_program!BA77-FP_3_6_program!BA61</f>
        <v>0</v>
      </c>
      <c r="BB78" s="25">
        <f>FP_4_1_program!BB77-FP_3_6_program!BB61</f>
        <v>0</v>
      </c>
      <c r="BC78" s="24">
        <f>FP_4_1_program!BC77-FP_3_6_program!BC61</f>
        <v>0</v>
      </c>
      <c r="BD78" s="25">
        <f>FP_4_1_program!BD77-FP_3_6_program!BD61</f>
        <v>0</v>
      </c>
      <c r="BE78" s="25">
        <f>FP_4_1_program!BE77-FP_3_6_program!BE61</f>
        <v>0</v>
      </c>
      <c r="BF78" s="24">
        <f>FP_4_1_program!BF77-FP_3_6_program!BF61</f>
        <v>0</v>
      </c>
      <c r="BG78" s="25">
        <f>FP_4_1_program!BG77-FP_3_6_program!BG61</f>
        <v>0</v>
      </c>
      <c r="BH78" s="25">
        <f>FP_4_1_program!BH77-FP_3_6_program!BH61</f>
        <v>0</v>
      </c>
      <c r="BI78" s="24">
        <f>FP_4_1_program!BI77-FP_3_6_program!BI61</f>
        <v>0</v>
      </c>
      <c r="BJ78" s="25">
        <f>FP_4_1_program!BJ77-FP_3_6_program!BJ61</f>
        <v>0</v>
      </c>
      <c r="BK78" s="25">
        <f>FP_4_1_program!BK77-FP_3_6_program!BK61</f>
        <v>0</v>
      </c>
      <c r="BL78" s="24">
        <f>FP_4_1_program!BL77-FP_3_6_program!BL61</f>
        <v>0</v>
      </c>
      <c r="BM78" s="25">
        <f>FP_4_1_program!BM77-FP_3_6_program!BM61</f>
        <v>0</v>
      </c>
      <c r="BN78" s="25">
        <f>FP_4_1_program!BN77-FP_3_6_program!BN61</f>
        <v>0</v>
      </c>
      <c r="BO78" s="24">
        <f>FP_4_1_program!BO77-FP_3_6_program!BO61</f>
        <v>0</v>
      </c>
      <c r="BP78" s="25">
        <f>FP_4_1_program!BP77-FP_3_6_program!BP61</f>
        <v>0</v>
      </c>
      <c r="BQ78" s="25">
        <f>FP_4_1_program!BQ77-FP_3_6_program!BQ61</f>
        <v>0</v>
      </c>
      <c r="BR78" s="24">
        <f>FP_4_1_program!BR77-FP_3_6_program!BR61</f>
        <v>0</v>
      </c>
      <c r="BS78" s="25">
        <f>FP_4_1_program!BS77-FP_3_6_program!BS61</f>
        <v>0</v>
      </c>
      <c r="BT78" s="25">
        <f>FP_4_1_program!BT77-FP_3_6_program!BT61</f>
        <v>0</v>
      </c>
      <c r="BU78" s="25">
        <f>FP_4_1_program!BU77-FP_3_6_program!BU61</f>
        <v>0</v>
      </c>
      <c r="BV78" s="25">
        <f>FP_4_1_program!BV77-FP_3_6_program!BV61</f>
        <v>0</v>
      </c>
      <c r="BW78" s="25">
        <f>FP_4_1_program!BW77-FP_3_6_program!BW61</f>
        <v>0</v>
      </c>
      <c r="BX78" s="24">
        <f>FP_4_1_program!BX77-FP_3_6_program!BX61</f>
        <v>0</v>
      </c>
      <c r="BY78" s="25">
        <f>FP_4_1_program!BY77-FP_3_6_program!BY61</f>
        <v>0</v>
      </c>
      <c r="BZ78" s="25">
        <f>FP_4_1_program!BZ77-FP_3_6_program!BZ61</f>
        <v>0</v>
      </c>
      <c r="CA78" s="24">
        <f>FP_4_1_program!CA77-FP_3_6_program!CA61</f>
        <v>0</v>
      </c>
      <c r="CB78" s="25">
        <f>FP_4_1_program!CB77-FP_3_6_program!CB61</f>
        <v>0</v>
      </c>
      <c r="CC78" s="25">
        <f>FP_4_1_program!CC77-FP_3_6_program!CC61</f>
        <v>0</v>
      </c>
      <c r="CD78" s="24">
        <f>FP_4_1_program!CD77-FP_3_6_program!CD61</f>
        <v>0</v>
      </c>
      <c r="CE78" s="25">
        <f>FP_4_1_program!CE77-FP_3_6_program!CE61</f>
        <v>0</v>
      </c>
      <c r="CF78" s="25">
        <f>FP_4_1_program!CF77-FP_3_6_program!CF61</f>
        <v>0</v>
      </c>
      <c r="CG78" s="24">
        <f>FP_4_1_program!CG77-FP_3_6_program!CG61</f>
        <v>0</v>
      </c>
      <c r="CH78" s="25">
        <f>FP_4_1_program!CH77-FP_3_6_program!CH61</f>
        <v>0</v>
      </c>
      <c r="CI78" s="25">
        <f>FP_4_1_program!CI77-FP_3_6_program!CI61</f>
        <v>0</v>
      </c>
      <c r="CJ78" s="24">
        <f>FP_4_1_program!CJ77-FP_3_6_program!CJ61</f>
        <v>0</v>
      </c>
      <c r="CK78" s="25">
        <f>FP_4_1_program!CK77-FP_3_6_program!CK61</f>
        <v>0</v>
      </c>
      <c r="CL78" s="25">
        <f>FP_4_1_program!CL77-FP_3_6_program!CL61</f>
        <v>0</v>
      </c>
      <c r="CM78" s="24">
        <f>FP_4_1_program!CM77-FP_3_6_program!CM61</f>
        <v>0</v>
      </c>
      <c r="CN78" s="25">
        <f>FP_4_1_program!CN77-FP_3_6_program!CN61</f>
        <v>0</v>
      </c>
      <c r="CO78" s="25">
        <f>FP_4_1_program!CO77-FP_3_6_program!CO61</f>
        <v>0</v>
      </c>
      <c r="CP78" s="25">
        <f>FP_4_1_program!CP77-FP_3_6_program!CP61</f>
        <v>0</v>
      </c>
      <c r="CQ78" s="25">
        <f>FP_4_1_program!CQ77-FP_3_6_program!CQ61</f>
        <v>0</v>
      </c>
      <c r="CR78" s="25">
        <f>FP_4_1_program!CR77-FP_3_6_program!CR61</f>
        <v>0</v>
      </c>
    </row>
    <row r="79" spans="1:96" x14ac:dyDescent="0.25">
      <c r="A79" s="18" t="s">
        <v>101</v>
      </c>
      <c r="B79" s="19" t="s">
        <v>72</v>
      </c>
      <c r="C79" s="19"/>
      <c r="D79" s="20">
        <f>FP_4_1_program!D78-FP_3_6_program!D62</f>
        <v>1159552</v>
      </c>
      <c r="E79" s="20">
        <f>FP_4_1_program!E78-FP_3_6_program!E62</f>
        <v>1159552</v>
      </c>
      <c r="F79" s="20">
        <f>FP_4_1_program!F78-FP_3_6_program!F62</f>
        <v>1043597</v>
      </c>
      <c r="G79" s="20">
        <f>FP_4_1_program!G78-FP_3_6_program!G62</f>
        <v>115955</v>
      </c>
      <c r="H79" s="20">
        <f>FP_4_1_program!H78-FP_3_6_program!H62</f>
        <v>115955</v>
      </c>
      <c r="I79" s="20">
        <f>FP_4_1_program!I78-FP_3_6_program!I62</f>
        <v>115955</v>
      </c>
      <c r="J79" s="20">
        <f>FP_4_1_program!J78-FP_3_6_program!J62</f>
        <v>0</v>
      </c>
      <c r="K79" s="20">
        <f>FP_4_1_program!K78-FP_3_6_program!K62</f>
        <v>0</v>
      </c>
      <c r="L79" s="20">
        <f>FP_4_1_program!L78-FP_3_6_program!L62</f>
        <v>0</v>
      </c>
      <c r="M79" s="20">
        <f>FP_4_1_program!M78-FP_3_6_program!M62</f>
        <v>0</v>
      </c>
      <c r="N79" s="20">
        <f>FP_4_1_program!N78-FP_3_6_program!N62</f>
        <v>0</v>
      </c>
      <c r="O79" s="20">
        <f>FP_4_1_program!O78-FP_3_6_program!O62</f>
        <v>0</v>
      </c>
      <c r="P79" s="20">
        <f>FP_4_1_program!P78-FP_3_6_program!P62</f>
        <v>0</v>
      </c>
      <c r="Q79" s="20">
        <f>FP_4_1_program!Q78-FP_3_6_program!Q62</f>
        <v>0</v>
      </c>
      <c r="R79" s="20">
        <f>FP_4_1_program!R78-FP_3_6_program!R62</f>
        <v>0</v>
      </c>
      <c r="S79" s="20">
        <f>FP_4_1_program!S78-FP_3_6_program!S62</f>
        <v>0</v>
      </c>
      <c r="T79" s="20">
        <f>FP_4_1_program!T78-FP_3_6_program!T62</f>
        <v>0</v>
      </c>
      <c r="U79" s="20">
        <f>FP_4_1_program!U78-FP_3_6_program!U62</f>
        <v>0</v>
      </c>
      <c r="V79" s="20">
        <f>FP_4_1_program!V78-FP_3_6_program!V62</f>
        <v>0</v>
      </c>
      <c r="W79" s="20">
        <f>FP_4_1_program!W78-FP_3_6_program!W62</f>
        <v>0</v>
      </c>
      <c r="X79" s="20">
        <f>FP_4_1_program!X78-FP_3_6_program!X62</f>
        <v>0</v>
      </c>
      <c r="Y79" s="20">
        <f>FP_4_1_program!Y78-FP_3_6_program!Y62</f>
        <v>0</v>
      </c>
      <c r="Z79" s="20">
        <f>FP_4_1_program!Z78-FP_3_6_program!Z62</f>
        <v>0</v>
      </c>
      <c r="AA79" s="20">
        <f>FP_4_1_program!AA78-FP_3_6_program!AA62</f>
        <v>0</v>
      </c>
      <c r="AB79" s="20">
        <f>FP_4_1_program!AB78-FP_3_6_program!AB62</f>
        <v>0</v>
      </c>
      <c r="AC79" s="20">
        <f>FP_4_1_program!AC78-FP_3_6_program!AC62</f>
        <v>0</v>
      </c>
      <c r="AD79" s="20">
        <f>FP_4_1_program!AD78-FP_3_6_program!AD62</f>
        <v>0</v>
      </c>
      <c r="AE79" s="20">
        <f>FP_4_1_program!AE78-FP_3_6_program!AE62</f>
        <v>0</v>
      </c>
      <c r="AF79" s="20">
        <f>FP_4_1_program!AF78-FP_3_6_program!AF62</f>
        <v>0</v>
      </c>
      <c r="AG79" s="20">
        <f>FP_4_1_program!AG78-FP_3_6_program!AG62</f>
        <v>0</v>
      </c>
      <c r="AH79" s="20">
        <f>FP_4_1_program!AH78-FP_3_6_program!AH62</f>
        <v>1043597</v>
      </c>
      <c r="AI79" s="20">
        <f>FP_4_1_program!AI78-FP_3_6_program!AI62</f>
        <v>1043597</v>
      </c>
      <c r="AJ79" s="20">
        <f>FP_4_1_program!AJ78-FP_3_6_program!AJ62</f>
        <v>0</v>
      </c>
      <c r="AK79" s="20">
        <f>FP_4_1_program!AK78-FP_3_6_program!AK62</f>
        <v>115955</v>
      </c>
      <c r="AL79" s="20">
        <f>FP_4_1_program!AL78-FP_3_6_program!AL62</f>
        <v>115955</v>
      </c>
      <c r="AM79" s="20">
        <f>FP_4_1_program!AM78-FP_3_6_program!AM62</f>
        <v>0</v>
      </c>
      <c r="AN79" s="20">
        <f>FP_4_1_program!AN78-FP_3_6_program!AN62</f>
        <v>115955</v>
      </c>
      <c r="AO79" s="20">
        <f>FP_4_1_program!AO78-FP_3_6_program!AO62</f>
        <v>115955</v>
      </c>
      <c r="AP79" s="20">
        <f>FP_4_1_program!AP78-FP_3_6_program!AP62</f>
        <v>0</v>
      </c>
      <c r="AQ79" s="20">
        <f>FP_4_1_program!AQ78-FP_3_6_program!AQ62</f>
        <v>115955</v>
      </c>
      <c r="AR79" s="20">
        <f>FP_4_1_program!AR78-FP_3_6_program!AR62</f>
        <v>115955</v>
      </c>
      <c r="AS79" s="20">
        <f>FP_4_1_program!AS78-FP_3_6_program!AS62</f>
        <v>0</v>
      </c>
      <c r="AT79" s="20">
        <f>FP_4_1_program!AT78-FP_3_6_program!AT62</f>
        <v>0</v>
      </c>
      <c r="AU79" s="20">
        <f>FP_4_1_program!AU78-FP_3_6_program!AU62</f>
        <v>0</v>
      </c>
      <c r="AV79" s="20">
        <f>FP_4_1_program!AV78-FP_3_6_program!AV62</f>
        <v>0</v>
      </c>
      <c r="AW79" s="20">
        <f>FP_4_1_program!AW78-FP_3_6_program!AW62</f>
        <v>0</v>
      </c>
      <c r="AX79" s="20">
        <f>FP_4_1_program!AX78-FP_3_6_program!AX62</f>
        <v>0</v>
      </c>
      <c r="AY79" s="20">
        <f>FP_4_1_program!AY78-FP_3_6_program!AY62</f>
        <v>0</v>
      </c>
      <c r="AZ79" s="20">
        <f>FP_4_1_program!AZ78-FP_3_6_program!AZ62</f>
        <v>1159552</v>
      </c>
      <c r="BA79" s="20">
        <f>FP_4_1_program!BA78-FP_3_6_program!BA62</f>
        <v>0</v>
      </c>
      <c r="BB79" s="20">
        <f>FP_4_1_program!BB78-FP_3_6_program!BB62</f>
        <v>0</v>
      </c>
      <c r="BC79" s="20">
        <f>FP_4_1_program!BC78-FP_3_6_program!BC62</f>
        <v>0</v>
      </c>
      <c r="BD79" s="20">
        <f>FP_4_1_program!BD78-FP_3_6_program!BD62</f>
        <v>0</v>
      </c>
      <c r="BE79" s="20">
        <f>FP_4_1_program!BE78-FP_3_6_program!BE62</f>
        <v>0</v>
      </c>
      <c r="BF79" s="20">
        <f>FP_4_1_program!BF78-FP_3_6_program!BF62</f>
        <v>0</v>
      </c>
      <c r="BG79" s="20">
        <f>FP_4_1_program!BG78-FP_3_6_program!BG62</f>
        <v>0</v>
      </c>
      <c r="BH79" s="20">
        <f>FP_4_1_program!BH78-FP_3_6_program!BH62</f>
        <v>0</v>
      </c>
      <c r="BI79" s="20">
        <f>FP_4_1_program!BI78-FP_3_6_program!BI62</f>
        <v>0</v>
      </c>
      <c r="BJ79" s="20">
        <f>FP_4_1_program!BJ78-FP_3_6_program!BJ62</f>
        <v>0</v>
      </c>
      <c r="BK79" s="20">
        <f>FP_4_1_program!BK78-FP_3_6_program!BK62</f>
        <v>0</v>
      </c>
      <c r="BL79" s="20">
        <f>FP_4_1_program!BL78-FP_3_6_program!BL62</f>
        <v>0</v>
      </c>
      <c r="BM79" s="20">
        <f>FP_4_1_program!BM78-FP_3_6_program!BM62</f>
        <v>0</v>
      </c>
      <c r="BN79" s="20">
        <f>FP_4_1_program!BN78-FP_3_6_program!BN62</f>
        <v>0</v>
      </c>
      <c r="BO79" s="20">
        <f>FP_4_1_program!BO78-FP_3_6_program!BO62</f>
        <v>0</v>
      </c>
      <c r="BP79" s="20">
        <f>FP_4_1_program!BP78-FP_3_6_program!BP62</f>
        <v>0</v>
      </c>
      <c r="BQ79" s="20">
        <f>FP_4_1_program!BQ78-FP_3_6_program!BQ62</f>
        <v>0</v>
      </c>
      <c r="BR79" s="20">
        <f>FP_4_1_program!BR78-FP_3_6_program!BR62</f>
        <v>0</v>
      </c>
      <c r="BS79" s="20">
        <f>FP_4_1_program!BS78-FP_3_6_program!BS62</f>
        <v>0</v>
      </c>
      <c r="BT79" s="20">
        <f>FP_4_1_program!BT78-FP_3_6_program!BT62</f>
        <v>0</v>
      </c>
      <c r="BU79" s="20">
        <f>FP_4_1_program!BU78-FP_3_6_program!BU62</f>
        <v>0</v>
      </c>
      <c r="BV79" s="20">
        <f>FP_4_1_program!BV78-FP_3_6_program!BV62</f>
        <v>0</v>
      </c>
      <c r="BW79" s="20">
        <f>FP_4_1_program!BW78-FP_3_6_program!BW62</f>
        <v>0</v>
      </c>
      <c r="BX79" s="20">
        <f>FP_4_1_program!BX78-FP_3_6_program!BX62</f>
        <v>0</v>
      </c>
      <c r="BY79" s="20">
        <f>FP_4_1_program!BY78-FP_3_6_program!BY62</f>
        <v>0</v>
      </c>
      <c r="BZ79" s="20">
        <f>FP_4_1_program!BZ78-FP_3_6_program!BZ62</f>
        <v>0</v>
      </c>
      <c r="CA79" s="20">
        <f>FP_4_1_program!CA78-FP_3_6_program!CA62</f>
        <v>0</v>
      </c>
      <c r="CB79" s="20">
        <f>FP_4_1_program!CB78-FP_3_6_program!CB62</f>
        <v>0</v>
      </c>
      <c r="CC79" s="20">
        <f>FP_4_1_program!CC78-FP_3_6_program!CC62</f>
        <v>0</v>
      </c>
      <c r="CD79" s="20">
        <f>FP_4_1_program!CD78-FP_3_6_program!CD62</f>
        <v>0</v>
      </c>
      <c r="CE79" s="20">
        <f>FP_4_1_program!CE78-FP_3_6_program!CE62</f>
        <v>0</v>
      </c>
      <c r="CF79" s="20">
        <f>FP_4_1_program!CF78-FP_3_6_program!CF62</f>
        <v>0</v>
      </c>
      <c r="CG79" s="20">
        <f>FP_4_1_program!CG78-FP_3_6_program!CG62</f>
        <v>0</v>
      </c>
      <c r="CH79" s="20">
        <f>FP_4_1_program!CH78-FP_3_6_program!CH62</f>
        <v>0</v>
      </c>
      <c r="CI79" s="20">
        <f>FP_4_1_program!CI78-FP_3_6_program!CI62</f>
        <v>0</v>
      </c>
      <c r="CJ79" s="20">
        <f>FP_4_1_program!CJ78-FP_3_6_program!CJ62</f>
        <v>0</v>
      </c>
      <c r="CK79" s="20">
        <f>FP_4_1_program!CK78-FP_3_6_program!CK62</f>
        <v>0</v>
      </c>
      <c r="CL79" s="20">
        <f>FP_4_1_program!CL78-FP_3_6_program!CL62</f>
        <v>0</v>
      </c>
      <c r="CM79" s="20">
        <f>FP_4_1_program!CM78-FP_3_6_program!CM62</f>
        <v>0</v>
      </c>
      <c r="CN79" s="20">
        <f>FP_4_1_program!CN78-FP_3_6_program!CN62</f>
        <v>0</v>
      </c>
      <c r="CO79" s="20">
        <f>FP_4_1_program!CO78-FP_3_6_program!CO62</f>
        <v>0</v>
      </c>
      <c r="CP79" s="20">
        <f>FP_4_1_program!CP78-FP_3_6_program!CP62</f>
        <v>0</v>
      </c>
      <c r="CQ79" s="20">
        <f>FP_4_1_program!CQ78-FP_3_6_program!CQ62</f>
        <v>0</v>
      </c>
      <c r="CR79" s="20">
        <f>FP_4_1_program!CR78-FP_3_6_program!CR62</f>
        <v>0</v>
      </c>
    </row>
    <row r="80" spans="1:96" x14ac:dyDescent="0.25">
      <c r="A80" s="22" t="s">
        <v>101</v>
      </c>
      <c r="B80" s="23" t="s">
        <v>93</v>
      </c>
      <c r="C80" s="23" t="s">
        <v>93</v>
      </c>
      <c r="D80" s="24">
        <f>FP_4_1_program!D79-FP_3_6_program!D63</f>
        <v>1159552</v>
      </c>
      <c r="E80" s="25">
        <f>FP_4_1_program!E79-FP_3_6_program!E63</f>
        <v>1159552</v>
      </c>
      <c r="F80" s="25">
        <f>FP_4_1_program!F79-FP_3_6_program!F63</f>
        <v>1043597</v>
      </c>
      <c r="G80" s="24">
        <f>FP_4_1_program!G79-FP_3_6_program!G63</f>
        <v>115955</v>
      </c>
      <c r="H80" s="24">
        <f>FP_4_1_program!H79-FP_3_6_program!H63</f>
        <v>115955</v>
      </c>
      <c r="I80" s="25">
        <f>FP_4_1_program!I79-FP_3_6_program!I63</f>
        <v>115955</v>
      </c>
      <c r="J80" s="25">
        <f>FP_4_1_program!J79-FP_3_6_program!J63</f>
        <v>0</v>
      </c>
      <c r="K80" s="25">
        <f>FP_4_1_program!K79-FP_3_6_program!K63</f>
        <v>0</v>
      </c>
      <c r="L80" s="25">
        <f>FP_4_1_program!L79-FP_3_6_program!L63</f>
        <v>0</v>
      </c>
      <c r="M80" s="24">
        <f>FP_4_1_program!M79-FP_3_6_program!M63</f>
        <v>0</v>
      </c>
      <c r="N80" s="25">
        <f>FP_4_1_program!N79-FP_3_6_program!N63</f>
        <v>0</v>
      </c>
      <c r="O80" s="25">
        <f>FP_4_1_program!O79-FP_3_6_program!O63</f>
        <v>0</v>
      </c>
      <c r="P80" s="24">
        <f>FP_4_1_program!P79-FP_3_6_program!P63</f>
        <v>0</v>
      </c>
      <c r="Q80" s="25">
        <f>FP_4_1_program!Q79-FP_3_6_program!Q63</f>
        <v>0</v>
      </c>
      <c r="R80" s="25">
        <f>FP_4_1_program!R79-FP_3_6_program!R63</f>
        <v>0</v>
      </c>
      <c r="S80" s="24">
        <f>FP_4_1_program!S79-FP_3_6_program!S63</f>
        <v>0</v>
      </c>
      <c r="T80" s="25">
        <f>FP_4_1_program!T79-FP_3_6_program!T63</f>
        <v>0</v>
      </c>
      <c r="U80" s="25">
        <f>FP_4_1_program!U79-FP_3_6_program!U63</f>
        <v>0</v>
      </c>
      <c r="V80" s="24">
        <f>FP_4_1_program!V79-FP_3_6_program!V63</f>
        <v>0</v>
      </c>
      <c r="W80" s="25">
        <f>FP_4_1_program!W79-FP_3_6_program!W63</f>
        <v>0</v>
      </c>
      <c r="X80" s="25">
        <f>FP_4_1_program!X79-FP_3_6_program!X63</f>
        <v>0</v>
      </c>
      <c r="Y80" s="24">
        <f>FP_4_1_program!Y79-FP_3_6_program!Y63</f>
        <v>0</v>
      </c>
      <c r="Z80" s="25">
        <f>FP_4_1_program!Z79-FP_3_6_program!Z63</f>
        <v>0</v>
      </c>
      <c r="AA80" s="25">
        <f>FP_4_1_program!AA79-FP_3_6_program!AA63</f>
        <v>0</v>
      </c>
      <c r="AB80" s="24">
        <f>FP_4_1_program!AB79-FP_3_6_program!AB63</f>
        <v>0</v>
      </c>
      <c r="AC80" s="25">
        <f>FP_4_1_program!AC79-FP_3_6_program!AC63</f>
        <v>0</v>
      </c>
      <c r="AD80" s="25">
        <f>FP_4_1_program!AD79-FP_3_6_program!AD63</f>
        <v>0</v>
      </c>
      <c r="AE80" s="25">
        <f>FP_4_1_program!AE79-FP_3_6_program!AE63</f>
        <v>0</v>
      </c>
      <c r="AF80" s="25">
        <f>FP_4_1_program!AF79-FP_3_6_program!AF63</f>
        <v>0</v>
      </c>
      <c r="AG80" s="25">
        <f>FP_4_1_program!AG79-FP_3_6_program!AG63</f>
        <v>0</v>
      </c>
      <c r="AH80" s="24">
        <f>FP_4_1_program!AH79-FP_3_6_program!AH63</f>
        <v>1043597</v>
      </c>
      <c r="AI80" s="25">
        <f>FP_4_1_program!AI79-FP_3_6_program!AI63</f>
        <v>1043597</v>
      </c>
      <c r="AJ80" s="25">
        <f>FP_4_1_program!AJ79-FP_3_6_program!AJ63</f>
        <v>0</v>
      </c>
      <c r="AK80" s="24">
        <f>FP_4_1_program!AK79-FP_3_6_program!AK63</f>
        <v>115955</v>
      </c>
      <c r="AL80" s="25">
        <f>FP_4_1_program!AL79-FP_3_6_program!AL63</f>
        <v>115955</v>
      </c>
      <c r="AM80" s="25">
        <f>FP_4_1_program!AM79-FP_3_6_program!AM63</f>
        <v>0</v>
      </c>
      <c r="AN80" s="24">
        <f>FP_4_1_program!AN79-FP_3_6_program!AN63</f>
        <v>115955</v>
      </c>
      <c r="AO80" s="25">
        <f>FP_4_1_program!AO79-FP_3_6_program!AO63</f>
        <v>115955</v>
      </c>
      <c r="AP80" s="25">
        <f>FP_4_1_program!AP79-FP_3_6_program!AP63</f>
        <v>0</v>
      </c>
      <c r="AQ80" s="24">
        <f>FP_4_1_program!AQ79-FP_3_6_program!AQ63</f>
        <v>115955</v>
      </c>
      <c r="AR80" s="25">
        <f>FP_4_1_program!AR79-FP_3_6_program!AR63</f>
        <v>115955</v>
      </c>
      <c r="AS80" s="25">
        <f>FP_4_1_program!AS79-FP_3_6_program!AS63</f>
        <v>0</v>
      </c>
      <c r="AT80" s="24">
        <f>FP_4_1_program!AT79-FP_3_6_program!AT63</f>
        <v>0</v>
      </c>
      <c r="AU80" s="25">
        <f>FP_4_1_program!AU79-FP_3_6_program!AU63</f>
        <v>0</v>
      </c>
      <c r="AV80" s="25">
        <f>FP_4_1_program!AV79-FP_3_6_program!AV63</f>
        <v>0</v>
      </c>
      <c r="AW80" s="24">
        <f>FP_4_1_program!AW79-FP_3_6_program!AW63</f>
        <v>0</v>
      </c>
      <c r="AX80" s="25">
        <f>FP_4_1_program!AX79-FP_3_6_program!AX63</f>
        <v>0</v>
      </c>
      <c r="AY80" s="25">
        <f>FP_4_1_program!AY79-FP_3_6_program!AY63</f>
        <v>0</v>
      </c>
      <c r="AZ80" s="25">
        <f>FP_4_1_program!AZ79-FP_3_6_program!AZ63</f>
        <v>1159552</v>
      </c>
      <c r="BA80" s="25">
        <f>FP_4_1_program!BA79-FP_3_6_program!BA63</f>
        <v>0</v>
      </c>
      <c r="BB80" s="25">
        <f>FP_4_1_program!BB79-FP_3_6_program!BB63</f>
        <v>0</v>
      </c>
      <c r="BC80" s="24">
        <f>FP_4_1_program!BC79-FP_3_6_program!BC63</f>
        <v>0</v>
      </c>
      <c r="BD80" s="25">
        <f>FP_4_1_program!BD79-FP_3_6_program!BD63</f>
        <v>0</v>
      </c>
      <c r="BE80" s="25">
        <f>FP_4_1_program!BE79-FP_3_6_program!BE63</f>
        <v>0</v>
      </c>
      <c r="BF80" s="24">
        <f>FP_4_1_program!BF79-FP_3_6_program!BF63</f>
        <v>0</v>
      </c>
      <c r="BG80" s="25">
        <f>FP_4_1_program!BG79-FP_3_6_program!BG63</f>
        <v>0</v>
      </c>
      <c r="BH80" s="25">
        <f>FP_4_1_program!BH79-FP_3_6_program!BH63</f>
        <v>0</v>
      </c>
      <c r="BI80" s="24">
        <f>FP_4_1_program!BI79-FP_3_6_program!BI63</f>
        <v>0</v>
      </c>
      <c r="BJ80" s="25">
        <f>FP_4_1_program!BJ79-FP_3_6_program!BJ63</f>
        <v>0</v>
      </c>
      <c r="BK80" s="25">
        <f>FP_4_1_program!BK79-FP_3_6_program!BK63</f>
        <v>0</v>
      </c>
      <c r="BL80" s="24">
        <f>FP_4_1_program!BL79-FP_3_6_program!BL63</f>
        <v>0</v>
      </c>
      <c r="BM80" s="25">
        <f>FP_4_1_program!BM79-FP_3_6_program!BM63</f>
        <v>0</v>
      </c>
      <c r="BN80" s="25">
        <f>FP_4_1_program!BN79-FP_3_6_program!BN63</f>
        <v>0</v>
      </c>
      <c r="BO80" s="24">
        <f>FP_4_1_program!BO79-FP_3_6_program!BO63</f>
        <v>0</v>
      </c>
      <c r="BP80" s="25">
        <f>FP_4_1_program!BP79-FP_3_6_program!BP63</f>
        <v>0</v>
      </c>
      <c r="BQ80" s="25">
        <f>FP_4_1_program!BQ79-FP_3_6_program!BQ63</f>
        <v>0</v>
      </c>
      <c r="BR80" s="24">
        <f>FP_4_1_program!BR79-FP_3_6_program!BR63</f>
        <v>0</v>
      </c>
      <c r="BS80" s="25">
        <f>FP_4_1_program!BS79-FP_3_6_program!BS63</f>
        <v>0</v>
      </c>
      <c r="BT80" s="25">
        <f>FP_4_1_program!BT79-FP_3_6_program!BT63</f>
        <v>0</v>
      </c>
      <c r="BU80" s="25">
        <f>FP_4_1_program!BU79-FP_3_6_program!BU63</f>
        <v>0</v>
      </c>
      <c r="BV80" s="25">
        <f>FP_4_1_program!BV79-FP_3_6_program!BV63</f>
        <v>0</v>
      </c>
      <c r="BW80" s="25">
        <f>FP_4_1_program!BW79-FP_3_6_program!BW63</f>
        <v>0</v>
      </c>
      <c r="BX80" s="24">
        <f>FP_4_1_program!BX79-FP_3_6_program!BX63</f>
        <v>0</v>
      </c>
      <c r="BY80" s="25">
        <f>FP_4_1_program!BY79-FP_3_6_program!BY63</f>
        <v>0</v>
      </c>
      <c r="BZ80" s="25">
        <f>FP_4_1_program!BZ79-FP_3_6_program!BZ63</f>
        <v>0</v>
      </c>
      <c r="CA80" s="24">
        <f>FP_4_1_program!CA79-FP_3_6_program!CA63</f>
        <v>0</v>
      </c>
      <c r="CB80" s="25">
        <f>FP_4_1_program!CB79-FP_3_6_program!CB63</f>
        <v>0</v>
      </c>
      <c r="CC80" s="25">
        <f>FP_4_1_program!CC79-FP_3_6_program!CC63</f>
        <v>0</v>
      </c>
      <c r="CD80" s="24">
        <f>FP_4_1_program!CD79-FP_3_6_program!CD63</f>
        <v>0</v>
      </c>
      <c r="CE80" s="25">
        <f>FP_4_1_program!CE79-FP_3_6_program!CE63</f>
        <v>0</v>
      </c>
      <c r="CF80" s="25">
        <f>FP_4_1_program!CF79-FP_3_6_program!CF63</f>
        <v>0</v>
      </c>
      <c r="CG80" s="24">
        <f>FP_4_1_program!CG79-FP_3_6_program!CG63</f>
        <v>0</v>
      </c>
      <c r="CH80" s="25">
        <f>FP_4_1_program!CH79-FP_3_6_program!CH63</f>
        <v>0</v>
      </c>
      <c r="CI80" s="25">
        <f>FP_4_1_program!CI79-FP_3_6_program!CI63</f>
        <v>0</v>
      </c>
      <c r="CJ80" s="24">
        <f>FP_4_1_program!CJ79-FP_3_6_program!CJ63</f>
        <v>0</v>
      </c>
      <c r="CK80" s="25">
        <f>FP_4_1_program!CK79-FP_3_6_program!CK63</f>
        <v>0</v>
      </c>
      <c r="CL80" s="25">
        <f>FP_4_1_program!CL79-FP_3_6_program!CL63</f>
        <v>0</v>
      </c>
      <c r="CM80" s="24">
        <f>FP_4_1_program!CM79-FP_3_6_program!CM63</f>
        <v>0</v>
      </c>
      <c r="CN80" s="25">
        <f>FP_4_1_program!CN79-FP_3_6_program!CN63</f>
        <v>0</v>
      </c>
      <c r="CO80" s="25">
        <f>FP_4_1_program!CO79-FP_3_6_program!CO63</f>
        <v>0</v>
      </c>
      <c r="CP80" s="25">
        <f>FP_4_1_program!CP79-FP_3_6_program!CP63</f>
        <v>0</v>
      </c>
      <c r="CQ80" s="25">
        <f>FP_4_1_program!CQ79-FP_3_6_program!CQ63</f>
        <v>0</v>
      </c>
      <c r="CR80" s="25">
        <f>FP_4_1_program!CR79-FP_3_6_program!CR63</f>
        <v>0</v>
      </c>
    </row>
    <row r="81" spans="1:96" x14ac:dyDescent="0.25">
      <c r="A81" s="18" t="s">
        <v>132</v>
      </c>
      <c r="B81" s="19" t="s">
        <v>72</v>
      </c>
      <c r="C81" s="19"/>
      <c r="D81" s="20">
        <f>FP_4_1_program!D80</f>
        <v>94338237</v>
      </c>
      <c r="E81" s="20">
        <f>FP_4_1_program!E80</f>
        <v>94338237</v>
      </c>
      <c r="F81" s="20">
        <f>FP_4_1_program!F80</f>
        <v>74000000</v>
      </c>
      <c r="G81" s="20">
        <f>FP_4_1_program!G80</f>
        <v>20338237</v>
      </c>
      <c r="H81" s="20">
        <f>FP_4_1_program!H80</f>
        <v>20338237</v>
      </c>
      <c r="I81" s="20">
        <f>FP_4_1_program!I80</f>
        <v>17761766</v>
      </c>
      <c r="J81" s="20">
        <f>FP_4_1_program!J80</f>
        <v>2576471</v>
      </c>
      <c r="K81" s="20">
        <f>FP_4_1_program!K80</f>
        <v>0</v>
      </c>
      <c r="L81" s="20">
        <f>FP_4_1_program!L80</f>
        <v>0</v>
      </c>
      <c r="M81" s="20">
        <f>FP_4_1_program!M80</f>
        <v>74000000</v>
      </c>
      <c r="N81" s="20">
        <f>FP_4_1_program!N80</f>
        <v>68500000</v>
      </c>
      <c r="O81" s="20">
        <f>FP_4_1_program!O80</f>
        <v>5500000</v>
      </c>
      <c r="P81" s="20">
        <f>FP_4_1_program!P80</f>
        <v>20338237</v>
      </c>
      <c r="Q81" s="20">
        <f>FP_4_1_program!Q80</f>
        <v>12088237</v>
      </c>
      <c r="R81" s="20">
        <f>FP_4_1_program!R80</f>
        <v>8250000</v>
      </c>
      <c r="S81" s="20">
        <f>FP_4_1_program!S80</f>
        <v>20338237</v>
      </c>
      <c r="T81" s="20">
        <f>FP_4_1_program!T80</f>
        <v>12088237</v>
      </c>
      <c r="U81" s="20">
        <f>FP_4_1_program!U80</f>
        <v>8250000</v>
      </c>
      <c r="V81" s="20">
        <f>FP_4_1_program!V80</f>
        <v>17761766</v>
      </c>
      <c r="W81" s="20">
        <f>FP_4_1_program!W80</f>
        <v>10111766</v>
      </c>
      <c r="X81" s="20">
        <f>FP_4_1_program!X80</f>
        <v>7650000</v>
      </c>
      <c r="Y81" s="20">
        <f>FP_4_1_program!Y80</f>
        <v>2576471</v>
      </c>
      <c r="Z81" s="20">
        <f>FP_4_1_program!Z80</f>
        <v>1976471</v>
      </c>
      <c r="AA81" s="20">
        <f>FP_4_1_program!AA80</f>
        <v>600000</v>
      </c>
      <c r="AB81" s="20">
        <f>FP_4_1_program!AB80</f>
        <v>0</v>
      </c>
      <c r="AC81" s="20">
        <f>FP_4_1_program!AC80</f>
        <v>0</v>
      </c>
      <c r="AD81" s="20">
        <f>FP_4_1_program!AD80</f>
        <v>0</v>
      </c>
      <c r="AE81" s="20">
        <f>FP_4_1_program!AE80</f>
        <v>80588237</v>
      </c>
      <c r="AF81" s="20">
        <f>FP_4_1_program!AF80</f>
        <v>13750000</v>
      </c>
      <c r="AG81" s="20">
        <f>FP_4_1_program!AG80</f>
        <v>0</v>
      </c>
      <c r="AH81" s="20">
        <f>FP_4_1_program!AH80</f>
        <v>0</v>
      </c>
      <c r="AI81" s="20">
        <f>FP_4_1_program!AI80</f>
        <v>0</v>
      </c>
      <c r="AJ81" s="20">
        <f>FP_4_1_program!AJ80</f>
        <v>0</v>
      </c>
      <c r="AK81" s="20">
        <f>FP_4_1_program!AK80</f>
        <v>0</v>
      </c>
      <c r="AL81" s="20">
        <f>FP_4_1_program!AL80</f>
        <v>0</v>
      </c>
      <c r="AM81" s="20">
        <f>FP_4_1_program!AM80</f>
        <v>0</v>
      </c>
      <c r="AN81" s="20">
        <f>FP_4_1_program!AN80</f>
        <v>0</v>
      </c>
      <c r="AO81" s="20">
        <f>FP_4_1_program!AO80</f>
        <v>0</v>
      </c>
      <c r="AP81" s="20">
        <f>FP_4_1_program!AP80</f>
        <v>0</v>
      </c>
      <c r="AQ81" s="20">
        <f>FP_4_1_program!AQ80</f>
        <v>0</v>
      </c>
      <c r="AR81" s="20">
        <f>FP_4_1_program!AR80</f>
        <v>0</v>
      </c>
      <c r="AS81" s="20">
        <f>FP_4_1_program!AS80</f>
        <v>0</v>
      </c>
      <c r="AT81" s="20">
        <f>FP_4_1_program!AT80</f>
        <v>0</v>
      </c>
      <c r="AU81" s="20">
        <f>FP_4_1_program!AU80</f>
        <v>0</v>
      </c>
      <c r="AV81" s="20">
        <f>FP_4_1_program!AV80</f>
        <v>0</v>
      </c>
      <c r="AW81" s="20">
        <f>FP_4_1_program!AW80</f>
        <v>0</v>
      </c>
      <c r="AX81" s="20">
        <f>FP_4_1_program!AX80</f>
        <v>0</v>
      </c>
      <c r="AY81" s="20">
        <f>FP_4_1_program!AY80</f>
        <v>0</v>
      </c>
      <c r="AZ81" s="20">
        <f>FP_4_1_program!AZ80</f>
        <v>0</v>
      </c>
      <c r="BA81" s="20">
        <f>FP_4_1_program!BA80</f>
        <v>0</v>
      </c>
      <c r="BB81" s="20">
        <f>FP_4_1_program!BB80</f>
        <v>0</v>
      </c>
      <c r="BC81" s="20">
        <f>FP_4_1_program!BC80</f>
        <v>0</v>
      </c>
      <c r="BD81" s="20">
        <f>FP_4_1_program!BD80</f>
        <v>0</v>
      </c>
      <c r="BE81" s="20">
        <f>FP_4_1_program!BE80</f>
        <v>0</v>
      </c>
      <c r="BF81" s="20">
        <f>FP_4_1_program!BF80</f>
        <v>0</v>
      </c>
      <c r="BG81" s="20">
        <f>FP_4_1_program!BG80</f>
        <v>0</v>
      </c>
      <c r="BH81" s="20">
        <f>FP_4_1_program!BH80</f>
        <v>0</v>
      </c>
      <c r="BI81" s="20">
        <f>FP_4_1_program!BI80</f>
        <v>0</v>
      </c>
      <c r="BJ81" s="20">
        <f>FP_4_1_program!BJ80</f>
        <v>0</v>
      </c>
      <c r="BK81" s="20">
        <f>FP_4_1_program!BK80</f>
        <v>0</v>
      </c>
      <c r="BL81" s="20">
        <f>FP_4_1_program!BL80</f>
        <v>0</v>
      </c>
      <c r="BM81" s="20">
        <f>FP_4_1_program!BM80</f>
        <v>0</v>
      </c>
      <c r="BN81" s="20">
        <f>FP_4_1_program!BN80</f>
        <v>0</v>
      </c>
      <c r="BO81" s="20">
        <f>FP_4_1_program!BO80</f>
        <v>0</v>
      </c>
      <c r="BP81" s="20">
        <f>FP_4_1_program!BP80</f>
        <v>0</v>
      </c>
      <c r="BQ81" s="20">
        <f>FP_4_1_program!BQ80</f>
        <v>0</v>
      </c>
      <c r="BR81" s="20">
        <f>FP_4_1_program!BR80</f>
        <v>0</v>
      </c>
      <c r="BS81" s="20">
        <f>FP_4_1_program!BS80</f>
        <v>0</v>
      </c>
      <c r="BT81" s="20">
        <f>FP_4_1_program!BT80</f>
        <v>0</v>
      </c>
      <c r="BU81" s="20">
        <f>FP_4_1_program!BU80</f>
        <v>0</v>
      </c>
      <c r="BV81" s="20">
        <f>FP_4_1_program!BV80</f>
        <v>0</v>
      </c>
      <c r="BW81" s="20">
        <f>FP_4_1_program!BW80</f>
        <v>0</v>
      </c>
      <c r="BX81" s="20">
        <f>FP_4_1_program!BX80</f>
        <v>0</v>
      </c>
      <c r="BY81" s="20">
        <f>FP_4_1_program!BY80</f>
        <v>0</v>
      </c>
      <c r="BZ81" s="20">
        <f>FP_4_1_program!BZ80</f>
        <v>0</v>
      </c>
      <c r="CA81" s="20">
        <f>FP_4_1_program!CA80</f>
        <v>0</v>
      </c>
      <c r="CB81" s="20">
        <f>FP_4_1_program!CB80</f>
        <v>0</v>
      </c>
      <c r="CC81" s="20">
        <f>FP_4_1_program!CC80</f>
        <v>0</v>
      </c>
      <c r="CD81" s="20">
        <f>FP_4_1_program!CD80</f>
        <v>0</v>
      </c>
      <c r="CE81" s="20">
        <f>FP_4_1_program!CE80</f>
        <v>0</v>
      </c>
      <c r="CF81" s="20">
        <f>FP_4_1_program!CF80</f>
        <v>0</v>
      </c>
      <c r="CG81" s="20">
        <f>FP_4_1_program!CG80</f>
        <v>0</v>
      </c>
      <c r="CH81" s="20">
        <f>FP_4_1_program!CH80</f>
        <v>0</v>
      </c>
      <c r="CI81" s="20">
        <f>FP_4_1_program!CI80</f>
        <v>0</v>
      </c>
      <c r="CJ81" s="20">
        <f>FP_4_1_program!CJ80</f>
        <v>0</v>
      </c>
      <c r="CK81" s="20">
        <f>FP_4_1_program!CK80</f>
        <v>0</v>
      </c>
      <c r="CL81" s="20">
        <f>FP_4_1_program!CL80</f>
        <v>0</v>
      </c>
      <c r="CM81" s="20">
        <f>FP_4_1_program!CM80</f>
        <v>0</v>
      </c>
      <c r="CN81" s="20">
        <f>FP_4_1_program!CN80</f>
        <v>0</v>
      </c>
      <c r="CO81" s="20">
        <f>FP_4_1_program!CO80</f>
        <v>0</v>
      </c>
      <c r="CP81" s="20">
        <f>FP_4_1_program!CP80</f>
        <v>0</v>
      </c>
      <c r="CQ81" s="20">
        <f>FP_4_1_program!CQ80</f>
        <v>0</v>
      </c>
      <c r="CR81" s="20">
        <f>FP_4_1_program!CR80</f>
        <v>0</v>
      </c>
    </row>
    <row r="82" spans="1:96" x14ac:dyDescent="0.25">
      <c r="A82" s="22" t="s">
        <v>132</v>
      </c>
      <c r="B82" s="23" t="s">
        <v>93</v>
      </c>
      <c r="C82" s="23" t="s">
        <v>93</v>
      </c>
      <c r="D82" s="24">
        <f>FP_4_1_program!D81</f>
        <v>59044119</v>
      </c>
      <c r="E82" s="25">
        <f>FP_4_1_program!E81</f>
        <v>59044119</v>
      </c>
      <c r="F82" s="25">
        <f>FP_4_1_program!F81</f>
        <v>44000000</v>
      </c>
      <c r="G82" s="24">
        <f>FP_4_1_program!G81</f>
        <v>15044119</v>
      </c>
      <c r="H82" s="24">
        <f>FP_4_1_program!H81</f>
        <v>15044119</v>
      </c>
      <c r="I82" s="25">
        <f>FP_4_1_program!I81</f>
        <v>12467648</v>
      </c>
      <c r="J82" s="25">
        <f>FP_4_1_program!J81</f>
        <v>2576471</v>
      </c>
      <c r="K82" s="25">
        <f>FP_4_1_program!K81</f>
        <v>0</v>
      </c>
      <c r="L82" s="25">
        <f>FP_4_1_program!L81</f>
        <v>0</v>
      </c>
      <c r="M82" s="24">
        <f>FP_4_1_program!M81</f>
        <v>44000000</v>
      </c>
      <c r="N82" s="25">
        <f>FP_4_1_program!N81</f>
        <v>38500000</v>
      </c>
      <c r="O82" s="25">
        <f>FP_4_1_program!O81</f>
        <v>5500000</v>
      </c>
      <c r="P82" s="24">
        <f>FP_4_1_program!P81</f>
        <v>15044119</v>
      </c>
      <c r="Q82" s="25">
        <f>FP_4_1_program!Q81</f>
        <v>6794119</v>
      </c>
      <c r="R82" s="25">
        <f>FP_4_1_program!R81</f>
        <v>8250000</v>
      </c>
      <c r="S82" s="24">
        <f>FP_4_1_program!S81</f>
        <v>15044119</v>
      </c>
      <c r="T82" s="25">
        <f>FP_4_1_program!T81</f>
        <v>6794119</v>
      </c>
      <c r="U82" s="25">
        <f>FP_4_1_program!U81</f>
        <v>8250000</v>
      </c>
      <c r="V82" s="24">
        <f>FP_4_1_program!V81</f>
        <v>12467648</v>
      </c>
      <c r="W82" s="25">
        <f>FP_4_1_program!W81</f>
        <v>4817648</v>
      </c>
      <c r="X82" s="25">
        <f>FP_4_1_program!X81</f>
        <v>7650000</v>
      </c>
      <c r="Y82" s="24">
        <f>FP_4_1_program!Y81</f>
        <v>2576471</v>
      </c>
      <c r="Z82" s="25">
        <f>FP_4_1_program!Z81</f>
        <v>1976471</v>
      </c>
      <c r="AA82" s="25">
        <f>FP_4_1_program!AA81</f>
        <v>600000</v>
      </c>
      <c r="AB82" s="24">
        <f>FP_4_1_program!AB81</f>
        <v>0</v>
      </c>
      <c r="AC82" s="25">
        <f>FP_4_1_program!AC81</f>
        <v>0</v>
      </c>
      <c r="AD82" s="25">
        <f>FP_4_1_program!AD81</f>
        <v>0</v>
      </c>
      <c r="AE82" s="25">
        <f>FP_4_1_program!AE81</f>
        <v>45294119</v>
      </c>
      <c r="AF82" s="25">
        <f>FP_4_1_program!AF81</f>
        <v>13750000</v>
      </c>
      <c r="AG82" s="25">
        <f>FP_4_1_program!AG81</f>
        <v>0</v>
      </c>
      <c r="AH82" s="24">
        <f>FP_4_1_program!AH81</f>
        <v>0</v>
      </c>
      <c r="AI82" s="25">
        <f>FP_4_1_program!AI81</f>
        <v>0</v>
      </c>
      <c r="AJ82" s="25">
        <f>FP_4_1_program!AJ81</f>
        <v>0</v>
      </c>
      <c r="AK82" s="24">
        <f>FP_4_1_program!AK81</f>
        <v>0</v>
      </c>
      <c r="AL82" s="25">
        <f>FP_4_1_program!AL81</f>
        <v>0</v>
      </c>
      <c r="AM82" s="25">
        <f>FP_4_1_program!AM81</f>
        <v>0</v>
      </c>
      <c r="AN82" s="24">
        <f>FP_4_1_program!AN81</f>
        <v>0</v>
      </c>
      <c r="AO82" s="25">
        <f>FP_4_1_program!AO81</f>
        <v>0</v>
      </c>
      <c r="AP82" s="25">
        <f>FP_4_1_program!AP81</f>
        <v>0</v>
      </c>
      <c r="AQ82" s="24">
        <f>FP_4_1_program!AQ81</f>
        <v>0</v>
      </c>
      <c r="AR82" s="25">
        <f>FP_4_1_program!AR81</f>
        <v>0</v>
      </c>
      <c r="AS82" s="25">
        <f>FP_4_1_program!AS81</f>
        <v>0</v>
      </c>
      <c r="AT82" s="24">
        <f>FP_4_1_program!AT81</f>
        <v>0</v>
      </c>
      <c r="AU82" s="25">
        <f>FP_4_1_program!AU81</f>
        <v>0</v>
      </c>
      <c r="AV82" s="25">
        <f>FP_4_1_program!AV81</f>
        <v>0</v>
      </c>
      <c r="AW82" s="24">
        <f>FP_4_1_program!AW81</f>
        <v>0</v>
      </c>
      <c r="AX82" s="25">
        <f>FP_4_1_program!AX81</f>
        <v>0</v>
      </c>
      <c r="AY82" s="25">
        <f>FP_4_1_program!AY81</f>
        <v>0</v>
      </c>
      <c r="AZ82" s="25">
        <f>FP_4_1_program!AZ81</f>
        <v>0</v>
      </c>
      <c r="BA82" s="25">
        <f>FP_4_1_program!BA81</f>
        <v>0</v>
      </c>
      <c r="BB82" s="25">
        <f>FP_4_1_program!BB81</f>
        <v>0</v>
      </c>
      <c r="BC82" s="24">
        <f>FP_4_1_program!BC81</f>
        <v>0</v>
      </c>
      <c r="BD82" s="25">
        <f>FP_4_1_program!BD81</f>
        <v>0</v>
      </c>
      <c r="BE82" s="25">
        <f>FP_4_1_program!BE81</f>
        <v>0</v>
      </c>
      <c r="BF82" s="24">
        <f>FP_4_1_program!BF81</f>
        <v>0</v>
      </c>
      <c r="BG82" s="25">
        <f>FP_4_1_program!BG81</f>
        <v>0</v>
      </c>
      <c r="BH82" s="25">
        <f>FP_4_1_program!BH81</f>
        <v>0</v>
      </c>
      <c r="BI82" s="24">
        <f>FP_4_1_program!BI81</f>
        <v>0</v>
      </c>
      <c r="BJ82" s="25">
        <f>FP_4_1_program!BJ81</f>
        <v>0</v>
      </c>
      <c r="BK82" s="25">
        <f>FP_4_1_program!BK81</f>
        <v>0</v>
      </c>
      <c r="BL82" s="24">
        <f>FP_4_1_program!BL81</f>
        <v>0</v>
      </c>
      <c r="BM82" s="25">
        <f>FP_4_1_program!BM81</f>
        <v>0</v>
      </c>
      <c r="BN82" s="25">
        <f>FP_4_1_program!BN81</f>
        <v>0</v>
      </c>
      <c r="BO82" s="24">
        <f>FP_4_1_program!BO81</f>
        <v>0</v>
      </c>
      <c r="BP82" s="25">
        <f>FP_4_1_program!BP81</f>
        <v>0</v>
      </c>
      <c r="BQ82" s="25">
        <f>FP_4_1_program!BQ81</f>
        <v>0</v>
      </c>
      <c r="BR82" s="24">
        <f>FP_4_1_program!BR81</f>
        <v>0</v>
      </c>
      <c r="BS82" s="25">
        <f>FP_4_1_program!BS81</f>
        <v>0</v>
      </c>
      <c r="BT82" s="25">
        <f>FP_4_1_program!BT81</f>
        <v>0</v>
      </c>
      <c r="BU82" s="25">
        <f>FP_4_1_program!BU81</f>
        <v>0</v>
      </c>
      <c r="BV82" s="25">
        <f>FP_4_1_program!BV81</f>
        <v>0</v>
      </c>
      <c r="BW82" s="25">
        <f>FP_4_1_program!BW81</f>
        <v>0</v>
      </c>
      <c r="BX82" s="24">
        <f>FP_4_1_program!BX81</f>
        <v>0</v>
      </c>
      <c r="BY82" s="25">
        <f>FP_4_1_program!BY81</f>
        <v>0</v>
      </c>
      <c r="BZ82" s="25">
        <f>FP_4_1_program!BZ81</f>
        <v>0</v>
      </c>
      <c r="CA82" s="24">
        <f>FP_4_1_program!CA81</f>
        <v>0</v>
      </c>
      <c r="CB82" s="25">
        <f>FP_4_1_program!CB81</f>
        <v>0</v>
      </c>
      <c r="CC82" s="25">
        <f>FP_4_1_program!CC81</f>
        <v>0</v>
      </c>
      <c r="CD82" s="24">
        <f>FP_4_1_program!CD81</f>
        <v>0</v>
      </c>
      <c r="CE82" s="25">
        <f>FP_4_1_program!CE81</f>
        <v>0</v>
      </c>
      <c r="CF82" s="25">
        <f>FP_4_1_program!CF81</f>
        <v>0</v>
      </c>
      <c r="CG82" s="24">
        <f>FP_4_1_program!CG81</f>
        <v>0</v>
      </c>
      <c r="CH82" s="25">
        <f>FP_4_1_program!CH81</f>
        <v>0</v>
      </c>
      <c r="CI82" s="25">
        <f>FP_4_1_program!CI81</f>
        <v>0</v>
      </c>
      <c r="CJ82" s="24">
        <f>FP_4_1_program!CJ81</f>
        <v>0</v>
      </c>
      <c r="CK82" s="25">
        <f>FP_4_1_program!CK81</f>
        <v>0</v>
      </c>
      <c r="CL82" s="25">
        <f>FP_4_1_program!CL81</f>
        <v>0</v>
      </c>
      <c r="CM82" s="24">
        <f>FP_4_1_program!CM81</f>
        <v>0</v>
      </c>
      <c r="CN82" s="25">
        <f>FP_4_1_program!CN81</f>
        <v>0</v>
      </c>
      <c r="CO82" s="25">
        <f>FP_4_1_program!CO81</f>
        <v>0</v>
      </c>
      <c r="CP82" s="25">
        <f>FP_4_1_program!CP81</f>
        <v>0</v>
      </c>
      <c r="CQ82" s="25">
        <f>FP_4_1_program!CQ81</f>
        <v>0</v>
      </c>
      <c r="CR82" s="25">
        <f>FP_4_1_program!CR81</f>
        <v>0</v>
      </c>
    </row>
    <row r="83" spans="1:96" x14ac:dyDescent="0.25">
      <c r="A83" s="22" t="s">
        <v>132</v>
      </c>
      <c r="B83" s="23" t="s">
        <v>87</v>
      </c>
      <c r="C83" s="23" t="s">
        <v>74</v>
      </c>
      <c r="D83" s="24">
        <f>FP_4_1_program!D82</f>
        <v>35294118</v>
      </c>
      <c r="E83" s="25">
        <f>FP_4_1_program!E82</f>
        <v>35294118</v>
      </c>
      <c r="F83" s="25">
        <f>FP_4_1_program!F82</f>
        <v>30000000</v>
      </c>
      <c r="G83" s="24">
        <f>FP_4_1_program!G82</f>
        <v>5294118</v>
      </c>
      <c r="H83" s="24">
        <f>FP_4_1_program!H82</f>
        <v>5294118</v>
      </c>
      <c r="I83" s="25">
        <f>FP_4_1_program!I82</f>
        <v>5294118</v>
      </c>
      <c r="J83" s="25">
        <f>FP_4_1_program!J82</f>
        <v>0</v>
      </c>
      <c r="K83" s="25">
        <f>FP_4_1_program!K82</f>
        <v>0</v>
      </c>
      <c r="L83" s="25">
        <f>FP_4_1_program!L82</f>
        <v>0</v>
      </c>
      <c r="M83" s="24">
        <f>FP_4_1_program!M82</f>
        <v>30000000</v>
      </c>
      <c r="N83" s="25">
        <f>FP_4_1_program!N82</f>
        <v>30000000</v>
      </c>
      <c r="O83" s="25">
        <f>FP_4_1_program!O82</f>
        <v>0</v>
      </c>
      <c r="P83" s="24">
        <f>FP_4_1_program!P82</f>
        <v>5294118</v>
      </c>
      <c r="Q83" s="25">
        <f>FP_4_1_program!Q82</f>
        <v>5294118</v>
      </c>
      <c r="R83" s="25">
        <f>FP_4_1_program!R82</f>
        <v>0</v>
      </c>
      <c r="S83" s="24">
        <f>FP_4_1_program!S82</f>
        <v>5294118</v>
      </c>
      <c r="T83" s="25">
        <f>FP_4_1_program!T82</f>
        <v>5294118</v>
      </c>
      <c r="U83" s="25">
        <f>FP_4_1_program!U82</f>
        <v>0</v>
      </c>
      <c r="V83" s="24">
        <f>FP_4_1_program!V82</f>
        <v>5294118</v>
      </c>
      <c r="W83" s="25">
        <f>FP_4_1_program!W82</f>
        <v>5294118</v>
      </c>
      <c r="X83" s="25">
        <f>FP_4_1_program!X82</f>
        <v>0</v>
      </c>
      <c r="Y83" s="24">
        <f>FP_4_1_program!Y82</f>
        <v>0</v>
      </c>
      <c r="Z83" s="25">
        <f>FP_4_1_program!Z82</f>
        <v>0</v>
      </c>
      <c r="AA83" s="25">
        <f>FP_4_1_program!AA82</f>
        <v>0</v>
      </c>
      <c r="AB83" s="24">
        <f>FP_4_1_program!AB82</f>
        <v>0</v>
      </c>
      <c r="AC83" s="25">
        <f>FP_4_1_program!AC82</f>
        <v>0</v>
      </c>
      <c r="AD83" s="25">
        <f>FP_4_1_program!AD82</f>
        <v>0</v>
      </c>
      <c r="AE83" s="25">
        <f>FP_4_1_program!AE82</f>
        <v>35294118</v>
      </c>
      <c r="AF83" s="25">
        <f>FP_4_1_program!AF82</f>
        <v>0</v>
      </c>
      <c r="AG83" s="25">
        <f>FP_4_1_program!AG82</f>
        <v>0</v>
      </c>
      <c r="AH83" s="24">
        <f>FP_4_1_program!AH82</f>
        <v>0</v>
      </c>
      <c r="AI83" s="25">
        <f>FP_4_1_program!AI82</f>
        <v>0</v>
      </c>
      <c r="AJ83" s="25">
        <f>FP_4_1_program!AJ82</f>
        <v>0</v>
      </c>
      <c r="AK83" s="24">
        <f>FP_4_1_program!AK82</f>
        <v>0</v>
      </c>
      <c r="AL83" s="25">
        <f>FP_4_1_program!AL82</f>
        <v>0</v>
      </c>
      <c r="AM83" s="25">
        <f>FP_4_1_program!AM82</f>
        <v>0</v>
      </c>
      <c r="AN83" s="24">
        <f>FP_4_1_program!AN82</f>
        <v>0</v>
      </c>
      <c r="AO83" s="25">
        <f>FP_4_1_program!AO82</f>
        <v>0</v>
      </c>
      <c r="AP83" s="25">
        <f>FP_4_1_program!AP82</f>
        <v>0</v>
      </c>
      <c r="AQ83" s="24">
        <f>FP_4_1_program!AQ82</f>
        <v>0</v>
      </c>
      <c r="AR83" s="25">
        <f>FP_4_1_program!AR82</f>
        <v>0</v>
      </c>
      <c r="AS83" s="25">
        <f>FP_4_1_program!AS82</f>
        <v>0</v>
      </c>
      <c r="AT83" s="24">
        <f>FP_4_1_program!AT82</f>
        <v>0</v>
      </c>
      <c r="AU83" s="25">
        <f>FP_4_1_program!AU82</f>
        <v>0</v>
      </c>
      <c r="AV83" s="25">
        <f>FP_4_1_program!AV82</f>
        <v>0</v>
      </c>
      <c r="AW83" s="24">
        <f>FP_4_1_program!AW82</f>
        <v>0</v>
      </c>
      <c r="AX83" s="25">
        <f>FP_4_1_program!AX82</f>
        <v>0</v>
      </c>
      <c r="AY83" s="25">
        <f>FP_4_1_program!AY82</f>
        <v>0</v>
      </c>
      <c r="AZ83" s="25">
        <f>FP_4_1_program!AZ82</f>
        <v>0</v>
      </c>
      <c r="BA83" s="25">
        <f>FP_4_1_program!BA82</f>
        <v>0</v>
      </c>
      <c r="BB83" s="25">
        <f>FP_4_1_program!BB82</f>
        <v>0</v>
      </c>
      <c r="BC83" s="24">
        <f>FP_4_1_program!BC82</f>
        <v>0</v>
      </c>
      <c r="BD83" s="25">
        <f>FP_4_1_program!BD82</f>
        <v>0</v>
      </c>
      <c r="BE83" s="25">
        <f>FP_4_1_program!BE82</f>
        <v>0</v>
      </c>
      <c r="BF83" s="24">
        <f>FP_4_1_program!BF82</f>
        <v>0</v>
      </c>
      <c r="BG83" s="25">
        <f>FP_4_1_program!BG82</f>
        <v>0</v>
      </c>
      <c r="BH83" s="25">
        <f>FP_4_1_program!BH82</f>
        <v>0</v>
      </c>
      <c r="BI83" s="24">
        <f>FP_4_1_program!BI82</f>
        <v>0</v>
      </c>
      <c r="BJ83" s="25">
        <f>FP_4_1_program!BJ82</f>
        <v>0</v>
      </c>
      <c r="BK83" s="25">
        <f>FP_4_1_program!BK82</f>
        <v>0</v>
      </c>
      <c r="BL83" s="24">
        <f>FP_4_1_program!BL82</f>
        <v>0</v>
      </c>
      <c r="BM83" s="25">
        <f>FP_4_1_program!BM82</f>
        <v>0</v>
      </c>
      <c r="BN83" s="25">
        <f>FP_4_1_program!BN82</f>
        <v>0</v>
      </c>
      <c r="BO83" s="24">
        <f>FP_4_1_program!BO82</f>
        <v>0</v>
      </c>
      <c r="BP83" s="25">
        <f>FP_4_1_program!BP82</f>
        <v>0</v>
      </c>
      <c r="BQ83" s="25">
        <f>FP_4_1_program!BQ82</f>
        <v>0</v>
      </c>
      <c r="BR83" s="24">
        <f>FP_4_1_program!BR82</f>
        <v>0</v>
      </c>
      <c r="BS83" s="25">
        <f>FP_4_1_program!BS82</f>
        <v>0</v>
      </c>
      <c r="BT83" s="25">
        <f>FP_4_1_program!BT82</f>
        <v>0</v>
      </c>
      <c r="BU83" s="25">
        <f>FP_4_1_program!BU82</f>
        <v>0</v>
      </c>
      <c r="BV83" s="25">
        <f>FP_4_1_program!BV82</f>
        <v>0</v>
      </c>
      <c r="BW83" s="25">
        <f>FP_4_1_program!BW82</f>
        <v>0</v>
      </c>
      <c r="BX83" s="24">
        <f>FP_4_1_program!BX82</f>
        <v>0</v>
      </c>
      <c r="BY83" s="25">
        <f>FP_4_1_program!BY82</f>
        <v>0</v>
      </c>
      <c r="BZ83" s="25">
        <f>FP_4_1_program!BZ82</f>
        <v>0</v>
      </c>
      <c r="CA83" s="24">
        <f>FP_4_1_program!CA82</f>
        <v>0</v>
      </c>
      <c r="CB83" s="25">
        <f>FP_4_1_program!CB82</f>
        <v>0</v>
      </c>
      <c r="CC83" s="25">
        <f>FP_4_1_program!CC82</f>
        <v>0</v>
      </c>
      <c r="CD83" s="24">
        <f>FP_4_1_program!CD82</f>
        <v>0</v>
      </c>
      <c r="CE83" s="25">
        <f>FP_4_1_program!CE82</f>
        <v>0</v>
      </c>
      <c r="CF83" s="25">
        <f>FP_4_1_program!CF82</f>
        <v>0</v>
      </c>
      <c r="CG83" s="24">
        <f>FP_4_1_program!CG82</f>
        <v>0</v>
      </c>
      <c r="CH83" s="25">
        <f>FP_4_1_program!CH82</f>
        <v>0</v>
      </c>
      <c r="CI83" s="25">
        <f>FP_4_1_program!CI82</f>
        <v>0</v>
      </c>
      <c r="CJ83" s="24">
        <f>FP_4_1_program!CJ82</f>
        <v>0</v>
      </c>
      <c r="CK83" s="25">
        <f>FP_4_1_program!CK82</f>
        <v>0</v>
      </c>
      <c r="CL83" s="25">
        <f>FP_4_1_program!CL82</f>
        <v>0</v>
      </c>
      <c r="CM83" s="24">
        <f>FP_4_1_program!CM82</f>
        <v>0</v>
      </c>
      <c r="CN83" s="25">
        <f>FP_4_1_program!CN82</f>
        <v>0</v>
      </c>
      <c r="CO83" s="25">
        <f>FP_4_1_program!CO82</f>
        <v>0</v>
      </c>
      <c r="CP83" s="25">
        <f>FP_4_1_program!CP82</f>
        <v>0</v>
      </c>
      <c r="CQ83" s="25">
        <f>FP_4_1_program!CQ82</f>
        <v>0</v>
      </c>
      <c r="CR83" s="25">
        <f>FP_4_1_program!CR82</f>
        <v>0</v>
      </c>
    </row>
    <row r="84" spans="1:96" x14ac:dyDescent="0.25">
      <c r="A84" s="18" t="s">
        <v>133</v>
      </c>
      <c r="B84" s="19" t="s">
        <v>72</v>
      </c>
      <c r="C84" s="19"/>
      <c r="D84" s="20">
        <f>FP_4_1_program!D83</f>
        <v>4055000</v>
      </c>
      <c r="E84" s="20">
        <f>FP_4_1_program!E83</f>
        <v>4055000</v>
      </c>
      <c r="F84" s="20">
        <f>FP_4_1_program!F83</f>
        <v>2378000</v>
      </c>
      <c r="G84" s="20">
        <f>FP_4_1_program!G83</f>
        <v>1677000</v>
      </c>
      <c r="H84" s="20">
        <f>FP_4_1_program!H83</f>
        <v>1677000</v>
      </c>
      <c r="I84" s="20">
        <f>FP_4_1_program!I83</f>
        <v>1677000</v>
      </c>
      <c r="J84" s="20">
        <f>FP_4_1_program!J83</f>
        <v>0</v>
      </c>
      <c r="K84" s="20">
        <f>FP_4_1_program!K83</f>
        <v>0</v>
      </c>
      <c r="L84" s="20">
        <f>FP_4_1_program!L83</f>
        <v>0</v>
      </c>
      <c r="M84" s="20">
        <f>FP_4_1_program!M83</f>
        <v>0</v>
      </c>
      <c r="N84" s="20">
        <f>FP_4_1_program!N83</f>
        <v>0</v>
      </c>
      <c r="O84" s="20">
        <f>FP_4_1_program!O83</f>
        <v>0</v>
      </c>
      <c r="P84" s="20">
        <f>FP_4_1_program!P83</f>
        <v>0</v>
      </c>
      <c r="Q84" s="20">
        <f>FP_4_1_program!Q83</f>
        <v>0</v>
      </c>
      <c r="R84" s="20">
        <f>FP_4_1_program!R83</f>
        <v>0</v>
      </c>
      <c r="S84" s="20">
        <f>FP_4_1_program!S83</f>
        <v>0</v>
      </c>
      <c r="T84" s="20">
        <f>FP_4_1_program!T83</f>
        <v>0</v>
      </c>
      <c r="U84" s="20">
        <f>FP_4_1_program!U83</f>
        <v>0</v>
      </c>
      <c r="V84" s="20">
        <f>FP_4_1_program!V83</f>
        <v>0</v>
      </c>
      <c r="W84" s="20">
        <f>FP_4_1_program!W83</f>
        <v>0</v>
      </c>
      <c r="X84" s="20">
        <f>FP_4_1_program!X83</f>
        <v>0</v>
      </c>
      <c r="Y84" s="20">
        <f>FP_4_1_program!Y83</f>
        <v>0</v>
      </c>
      <c r="Z84" s="20">
        <f>FP_4_1_program!Z83</f>
        <v>0</v>
      </c>
      <c r="AA84" s="20">
        <f>FP_4_1_program!AA83</f>
        <v>0</v>
      </c>
      <c r="AB84" s="20">
        <f>FP_4_1_program!AB83</f>
        <v>0</v>
      </c>
      <c r="AC84" s="20">
        <f>FP_4_1_program!AC83</f>
        <v>0</v>
      </c>
      <c r="AD84" s="20">
        <f>FP_4_1_program!AD83</f>
        <v>0</v>
      </c>
      <c r="AE84" s="20">
        <f>FP_4_1_program!AE83</f>
        <v>0</v>
      </c>
      <c r="AF84" s="20">
        <f>FP_4_1_program!AF83</f>
        <v>0</v>
      </c>
      <c r="AG84" s="20">
        <f>FP_4_1_program!AG83</f>
        <v>0</v>
      </c>
      <c r="AH84" s="20">
        <f>FP_4_1_program!AH83</f>
        <v>2378000</v>
      </c>
      <c r="AI84" s="20">
        <f>FP_4_1_program!AI83</f>
        <v>1428000</v>
      </c>
      <c r="AJ84" s="20">
        <f>FP_4_1_program!AJ83</f>
        <v>950000</v>
      </c>
      <c r="AK84" s="20">
        <f>FP_4_1_program!AK83</f>
        <v>1677000</v>
      </c>
      <c r="AL84" s="20">
        <f>FP_4_1_program!AL83</f>
        <v>252000</v>
      </c>
      <c r="AM84" s="20">
        <f>FP_4_1_program!AM83</f>
        <v>1425000</v>
      </c>
      <c r="AN84" s="20">
        <f>FP_4_1_program!AN83</f>
        <v>1677000</v>
      </c>
      <c r="AO84" s="20">
        <f>FP_4_1_program!AO83</f>
        <v>252000</v>
      </c>
      <c r="AP84" s="20">
        <f>FP_4_1_program!AP83</f>
        <v>1425000</v>
      </c>
      <c r="AQ84" s="20">
        <f>FP_4_1_program!AQ83</f>
        <v>1677000</v>
      </c>
      <c r="AR84" s="20">
        <f>FP_4_1_program!AR83</f>
        <v>252000</v>
      </c>
      <c r="AS84" s="20">
        <f>FP_4_1_program!AS83</f>
        <v>1425000</v>
      </c>
      <c r="AT84" s="20">
        <f>FP_4_1_program!AT83</f>
        <v>0</v>
      </c>
      <c r="AU84" s="20">
        <f>FP_4_1_program!AU83</f>
        <v>0</v>
      </c>
      <c r="AV84" s="20">
        <f>FP_4_1_program!AV83</f>
        <v>0</v>
      </c>
      <c r="AW84" s="20">
        <f>FP_4_1_program!AW83</f>
        <v>0</v>
      </c>
      <c r="AX84" s="20">
        <f>FP_4_1_program!AX83</f>
        <v>0</v>
      </c>
      <c r="AY84" s="20">
        <f>FP_4_1_program!AY83</f>
        <v>0</v>
      </c>
      <c r="AZ84" s="20">
        <f>FP_4_1_program!AZ83</f>
        <v>1680000</v>
      </c>
      <c r="BA84" s="20">
        <f>FP_4_1_program!BA83</f>
        <v>2375000</v>
      </c>
      <c r="BB84" s="20">
        <f>FP_4_1_program!BB83</f>
        <v>0</v>
      </c>
      <c r="BC84" s="20">
        <f>FP_4_1_program!BC83</f>
        <v>0</v>
      </c>
      <c r="BD84" s="20">
        <f>FP_4_1_program!BD83</f>
        <v>0</v>
      </c>
      <c r="BE84" s="20">
        <f>FP_4_1_program!BE83</f>
        <v>0</v>
      </c>
      <c r="BF84" s="20">
        <f>FP_4_1_program!BF83</f>
        <v>0</v>
      </c>
      <c r="BG84" s="20">
        <f>FP_4_1_program!BG83</f>
        <v>0</v>
      </c>
      <c r="BH84" s="20">
        <f>FP_4_1_program!BH83</f>
        <v>0</v>
      </c>
      <c r="BI84" s="20">
        <f>FP_4_1_program!BI83</f>
        <v>0</v>
      </c>
      <c r="BJ84" s="20">
        <f>FP_4_1_program!BJ83</f>
        <v>0</v>
      </c>
      <c r="BK84" s="20">
        <f>FP_4_1_program!BK83</f>
        <v>0</v>
      </c>
      <c r="BL84" s="20">
        <f>FP_4_1_program!BL83</f>
        <v>0</v>
      </c>
      <c r="BM84" s="20">
        <f>FP_4_1_program!BM83</f>
        <v>0</v>
      </c>
      <c r="BN84" s="20">
        <f>FP_4_1_program!BN83</f>
        <v>0</v>
      </c>
      <c r="BO84" s="20">
        <f>FP_4_1_program!BO83</f>
        <v>0</v>
      </c>
      <c r="BP84" s="20">
        <f>FP_4_1_program!BP83</f>
        <v>0</v>
      </c>
      <c r="BQ84" s="20">
        <f>FP_4_1_program!BQ83</f>
        <v>0</v>
      </c>
      <c r="BR84" s="20">
        <f>FP_4_1_program!BR83</f>
        <v>0</v>
      </c>
      <c r="BS84" s="20">
        <f>FP_4_1_program!BS83</f>
        <v>0</v>
      </c>
      <c r="BT84" s="20">
        <f>FP_4_1_program!BT83</f>
        <v>0</v>
      </c>
      <c r="BU84" s="20">
        <f>FP_4_1_program!BU83</f>
        <v>0</v>
      </c>
      <c r="BV84" s="20">
        <f>FP_4_1_program!BV83</f>
        <v>0</v>
      </c>
      <c r="BW84" s="20">
        <f>FP_4_1_program!BW83</f>
        <v>0</v>
      </c>
      <c r="BX84" s="20">
        <f>FP_4_1_program!BX83</f>
        <v>0</v>
      </c>
      <c r="BY84" s="20">
        <f>FP_4_1_program!BY83</f>
        <v>0</v>
      </c>
      <c r="BZ84" s="20">
        <f>FP_4_1_program!BZ83</f>
        <v>0</v>
      </c>
      <c r="CA84" s="20">
        <f>FP_4_1_program!CA83</f>
        <v>0</v>
      </c>
      <c r="CB84" s="20">
        <f>FP_4_1_program!CB83</f>
        <v>0</v>
      </c>
      <c r="CC84" s="20">
        <f>FP_4_1_program!CC83</f>
        <v>0</v>
      </c>
      <c r="CD84" s="20">
        <f>FP_4_1_program!CD83</f>
        <v>0</v>
      </c>
      <c r="CE84" s="20">
        <f>FP_4_1_program!CE83</f>
        <v>0</v>
      </c>
      <c r="CF84" s="20">
        <f>FP_4_1_program!CF83</f>
        <v>0</v>
      </c>
      <c r="CG84" s="20">
        <f>FP_4_1_program!CG83</f>
        <v>0</v>
      </c>
      <c r="CH84" s="20">
        <f>FP_4_1_program!CH83</f>
        <v>0</v>
      </c>
      <c r="CI84" s="20">
        <f>FP_4_1_program!CI83</f>
        <v>0</v>
      </c>
      <c r="CJ84" s="20">
        <f>FP_4_1_program!CJ83</f>
        <v>0</v>
      </c>
      <c r="CK84" s="20">
        <f>FP_4_1_program!CK83</f>
        <v>0</v>
      </c>
      <c r="CL84" s="20">
        <f>FP_4_1_program!CL83</f>
        <v>0</v>
      </c>
      <c r="CM84" s="20">
        <f>FP_4_1_program!CM83</f>
        <v>0</v>
      </c>
      <c r="CN84" s="20">
        <f>FP_4_1_program!CN83</f>
        <v>0</v>
      </c>
      <c r="CO84" s="20">
        <f>FP_4_1_program!CO83</f>
        <v>0</v>
      </c>
      <c r="CP84" s="20">
        <f>FP_4_1_program!CP83</f>
        <v>0</v>
      </c>
      <c r="CQ84" s="20">
        <f>FP_4_1_program!CQ83</f>
        <v>0</v>
      </c>
      <c r="CR84" s="20">
        <f>FP_4_1_program!CR83</f>
        <v>0</v>
      </c>
    </row>
    <row r="85" spans="1:96" x14ac:dyDescent="0.25">
      <c r="A85" s="22" t="s">
        <v>133</v>
      </c>
      <c r="B85" s="23" t="s">
        <v>76</v>
      </c>
      <c r="C85" s="23" t="s">
        <v>74</v>
      </c>
      <c r="D85" s="24">
        <f>FP_4_1_program!D84</f>
        <v>4055000</v>
      </c>
      <c r="E85" s="25">
        <f>FP_4_1_program!E84</f>
        <v>4055000</v>
      </c>
      <c r="F85" s="25">
        <f>FP_4_1_program!F84</f>
        <v>2378000</v>
      </c>
      <c r="G85" s="24">
        <f>FP_4_1_program!G84</f>
        <v>1677000</v>
      </c>
      <c r="H85" s="24">
        <f>FP_4_1_program!H84</f>
        <v>1677000</v>
      </c>
      <c r="I85" s="25">
        <f>FP_4_1_program!I84</f>
        <v>1677000</v>
      </c>
      <c r="J85" s="25">
        <f>FP_4_1_program!J84</f>
        <v>0</v>
      </c>
      <c r="K85" s="25">
        <f>FP_4_1_program!K84</f>
        <v>0</v>
      </c>
      <c r="L85" s="25">
        <f>FP_4_1_program!L84</f>
        <v>0</v>
      </c>
      <c r="M85" s="24">
        <f>FP_4_1_program!M84</f>
        <v>0</v>
      </c>
      <c r="N85" s="25">
        <f>FP_4_1_program!N84</f>
        <v>0</v>
      </c>
      <c r="O85" s="25">
        <f>FP_4_1_program!O84</f>
        <v>0</v>
      </c>
      <c r="P85" s="24">
        <f>FP_4_1_program!P84</f>
        <v>0</v>
      </c>
      <c r="Q85" s="25">
        <f>FP_4_1_program!Q84</f>
        <v>0</v>
      </c>
      <c r="R85" s="25">
        <f>FP_4_1_program!R84</f>
        <v>0</v>
      </c>
      <c r="S85" s="24">
        <f>FP_4_1_program!S84</f>
        <v>0</v>
      </c>
      <c r="T85" s="25">
        <f>FP_4_1_program!T84</f>
        <v>0</v>
      </c>
      <c r="U85" s="25">
        <f>FP_4_1_program!U84</f>
        <v>0</v>
      </c>
      <c r="V85" s="24">
        <f>FP_4_1_program!V84</f>
        <v>0</v>
      </c>
      <c r="W85" s="25">
        <f>FP_4_1_program!W84</f>
        <v>0</v>
      </c>
      <c r="X85" s="25">
        <f>FP_4_1_program!X84</f>
        <v>0</v>
      </c>
      <c r="Y85" s="24">
        <f>FP_4_1_program!Y84</f>
        <v>0</v>
      </c>
      <c r="Z85" s="25">
        <f>FP_4_1_program!Z84</f>
        <v>0</v>
      </c>
      <c r="AA85" s="25">
        <f>FP_4_1_program!AA84</f>
        <v>0</v>
      </c>
      <c r="AB85" s="24">
        <f>FP_4_1_program!AB84</f>
        <v>0</v>
      </c>
      <c r="AC85" s="25">
        <f>FP_4_1_program!AC84</f>
        <v>0</v>
      </c>
      <c r="AD85" s="25">
        <f>FP_4_1_program!AD84</f>
        <v>0</v>
      </c>
      <c r="AE85" s="25">
        <f>FP_4_1_program!AE84</f>
        <v>0</v>
      </c>
      <c r="AF85" s="25">
        <f>FP_4_1_program!AF84</f>
        <v>0</v>
      </c>
      <c r="AG85" s="25">
        <f>FP_4_1_program!AG84</f>
        <v>0</v>
      </c>
      <c r="AH85" s="24">
        <f>FP_4_1_program!AH84</f>
        <v>2378000</v>
      </c>
      <c r="AI85" s="25">
        <f>FP_4_1_program!AI84</f>
        <v>1428000</v>
      </c>
      <c r="AJ85" s="25">
        <f>FP_4_1_program!AJ84</f>
        <v>950000</v>
      </c>
      <c r="AK85" s="24">
        <f>FP_4_1_program!AK84</f>
        <v>1677000</v>
      </c>
      <c r="AL85" s="25">
        <f>FP_4_1_program!AL84</f>
        <v>252000</v>
      </c>
      <c r="AM85" s="25">
        <f>FP_4_1_program!AM84</f>
        <v>1425000</v>
      </c>
      <c r="AN85" s="24">
        <f>FP_4_1_program!AN84</f>
        <v>1677000</v>
      </c>
      <c r="AO85" s="25">
        <f>FP_4_1_program!AO84</f>
        <v>252000</v>
      </c>
      <c r="AP85" s="25">
        <f>FP_4_1_program!AP84</f>
        <v>1425000</v>
      </c>
      <c r="AQ85" s="24">
        <f>FP_4_1_program!AQ84</f>
        <v>1677000</v>
      </c>
      <c r="AR85" s="25">
        <f>FP_4_1_program!AR84</f>
        <v>252000</v>
      </c>
      <c r="AS85" s="25">
        <f>FP_4_1_program!AS84</f>
        <v>1425000</v>
      </c>
      <c r="AT85" s="24">
        <f>FP_4_1_program!AT84</f>
        <v>0</v>
      </c>
      <c r="AU85" s="25">
        <f>FP_4_1_program!AU84</f>
        <v>0</v>
      </c>
      <c r="AV85" s="25">
        <f>FP_4_1_program!AV84</f>
        <v>0</v>
      </c>
      <c r="AW85" s="24">
        <f>FP_4_1_program!AW84</f>
        <v>0</v>
      </c>
      <c r="AX85" s="25">
        <f>FP_4_1_program!AX84</f>
        <v>0</v>
      </c>
      <c r="AY85" s="25">
        <f>FP_4_1_program!AY84</f>
        <v>0</v>
      </c>
      <c r="AZ85" s="25">
        <f>FP_4_1_program!AZ84</f>
        <v>1680000</v>
      </c>
      <c r="BA85" s="25">
        <f>FP_4_1_program!BA84</f>
        <v>2375000</v>
      </c>
      <c r="BB85" s="25">
        <f>FP_4_1_program!BB84</f>
        <v>0</v>
      </c>
      <c r="BC85" s="24">
        <f>FP_4_1_program!BC84</f>
        <v>0</v>
      </c>
      <c r="BD85" s="25">
        <f>FP_4_1_program!BD84</f>
        <v>0</v>
      </c>
      <c r="BE85" s="25">
        <f>FP_4_1_program!BE84</f>
        <v>0</v>
      </c>
      <c r="BF85" s="24">
        <f>FP_4_1_program!BF84</f>
        <v>0</v>
      </c>
      <c r="BG85" s="25">
        <f>FP_4_1_program!BG84</f>
        <v>0</v>
      </c>
      <c r="BH85" s="25">
        <f>FP_4_1_program!BH84</f>
        <v>0</v>
      </c>
      <c r="BI85" s="24">
        <f>FP_4_1_program!BI84</f>
        <v>0</v>
      </c>
      <c r="BJ85" s="25">
        <f>FP_4_1_program!BJ84</f>
        <v>0</v>
      </c>
      <c r="BK85" s="25">
        <f>FP_4_1_program!BK84</f>
        <v>0</v>
      </c>
      <c r="BL85" s="24">
        <f>FP_4_1_program!BL84</f>
        <v>0</v>
      </c>
      <c r="BM85" s="25">
        <f>FP_4_1_program!BM84</f>
        <v>0</v>
      </c>
      <c r="BN85" s="25">
        <f>FP_4_1_program!BN84</f>
        <v>0</v>
      </c>
      <c r="BO85" s="24">
        <f>FP_4_1_program!BO84</f>
        <v>0</v>
      </c>
      <c r="BP85" s="25">
        <f>FP_4_1_program!BP84</f>
        <v>0</v>
      </c>
      <c r="BQ85" s="25">
        <f>FP_4_1_program!BQ84</f>
        <v>0</v>
      </c>
      <c r="BR85" s="24">
        <f>FP_4_1_program!BR84</f>
        <v>0</v>
      </c>
      <c r="BS85" s="25">
        <f>FP_4_1_program!BS84</f>
        <v>0</v>
      </c>
      <c r="BT85" s="25">
        <f>FP_4_1_program!BT84</f>
        <v>0</v>
      </c>
      <c r="BU85" s="25">
        <f>FP_4_1_program!BU84</f>
        <v>0</v>
      </c>
      <c r="BV85" s="25">
        <f>FP_4_1_program!BV84</f>
        <v>0</v>
      </c>
      <c r="BW85" s="25">
        <f>FP_4_1_program!BW84</f>
        <v>0</v>
      </c>
      <c r="BX85" s="24">
        <f>FP_4_1_program!BX84</f>
        <v>0</v>
      </c>
      <c r="BY85" s="25">
        <f>FP_4_1_program!BY84</f>
        <v>0</v>
      </c>
      <c r="BZ85" s="25">
        <f>FP_4_1_program!BZ84</f>
        <v>0</v>
      </c>
      <c r="CA85" s="24">
        <f>FP_4_1_program!CA84</f>
        <v>0</v>
      </c>
      <c r="CB85" s="25">
        <f>FP_4_1_program!CB84</f>
        <v>0</v>
      </c>
      <c r="CC85" s="25">
        <f>FP_4_1_program!CC84</f>
        <v>0</v>
      </c>
      <c r="CD85" s="24">
        <f>FP_4_1_program!CD84</f>
        <v>0</v>
      </c>
      <c r="CE85" s="25">
        <f>FP_4_1_program!CE84</f>
        <v>0</v>
      </c>
      <c r="CF85" s="25">
        <f>FP_4_1_program!CF84</f>
        <v>0</v>
      </c>
      <c r="CG85" s="24">
        <f>FP_4_1_program!CG84</f>
        <v>0</v>
      </c>
      <c r="CH85" s="25">
        <f>FP_4_1_program!CH84</f>
        <v>0</v>
      </c>
      <c r="CI85" s="25">
        <f>FP_4_1_program!CI84</f>
        <v>0</v>
      </c>
      <c r="CJ85" s="24">
        <f>FP_4_1_program!CJ84</f>
        <v>0</v>
      </c>
      <c r="CK85" s="25">
        <f>FP_4_1_program!CK84</f>
        <v>0</v>
      </c>
      <c r="CL85" s="25">
        <f>FP_4_1_program!CL84</f>
        <v>0</v>
      </c>
      <c r="CM85" s="24">
        <f>FP_4_1_program!CM84</f>
        <v>0</v>
      </c>
      <c r="CN85" s="25">
        <f>FP_4_1_program!CN84</f>
        <v>0</v>
      </c>
      <c r="CO85" s="25">
        <f>FP_4_1_program!CO84</f>
        <v>0</v>
      </c>
      <c r="CP85" s="25">
        <f>FP_4_1_program!CP84</f>
        <v>0</v>
      </c>
      <c r="CQ85" s="25">
        <f>FP_4_1_program!CQ84</f>
        <v>0</v>
      </c>
      <c r="CR85" s="25">
        <f>FP_4_1_program!CR84</f>
        <v>0</v>
      </c>
    </row>
    <row r="86" spans="1:96" ht="40.5" x14ac:dyDescent="0.25">
      <c r="A86" s="14" t="s">
        <v>102</v>
      </c>
      <c r="B86" s="15" t="s">
        <v>70</v>
      </c>
      <c r="C86" s="15"/>
      <c r="D86" s="16">
        <f>FP_4_1_program!D85-FP_3_6_program!D64</f>
        <v>52142316</v>
      </c>
      <c r="E86" s="16">
        <f>FP_4_1_program!E85-FP_3_6_program!E64</f>
        <v>52142316</v>
      </c>
      <c r="F86" s="16">
        <f>FP_4_1_program!F85-FP_3_6_program!F64</f>
        <v>42241885</v>
      </c>
      <c r="G86" s="16">
        <f>FP_4_1_program!G85-FP_3_6_program!G64</f>
        <v>9900431</v>
      </c>
      <c r="H86" s="16">
        <f>FP_4_1_program!H85-FP_3_6_program!H64</f>
        <v>9900431</v>
      </c>
      <c r="I86" s="16">
        <f>FP_4_1_program!I85-FP_3_6_program!I64</f>
        <v>4502483</v>
      </c>
      <c r="J86" s="16">
        <f>FP_4_1_program!J85-FP_3_6_program!J64</f>
        <v>5397948</v>
      </c>
      <c r="K86" s="16">
        <f>FP_4_1_program!K85-FP_3_6_program!K64</f>
        <v>0</v>
      </c>
      <c r="L86" s="16">
        <f>FP_4_1_program!L85-FP_3_6_program!L64</f>
        <v>0</v>
      </c>
      <c r="M86" s="16">
        <f>FP_4_1_program!M85-FP_3_6_program!M64</f>
        <v>42241885</v>
      </c>
      <c r="N86" s="16">
        <f>FP_4_1_program!N85-FP_3_6_program!N64</f>
        <v>40393814</v>
      </c>
      <c r="O86" s="16">
        <f>FP_4_1_program!O85-FP_3_6_program!O64</f>
        <v>1848071</v>
      </c>
      <c r="P86" s="16">
        <f>FP_4_1_program!P85-FP_3_6_program!P64</f>
        <v>9900431</v>
      </c>
      <c r="Q86" s="16">
        <f>FP_4_1_program!Q85-FP_3_6_program!Q64</f>
        <v>7128324</v>
      </c>
      <c r="R86" s="16">
        <f>FP_4_1_program!R85-FP_3_6_program!R64</f>
        <v>2772107</v>
      </c>
      <c r="S86" s="16">
        <f>FP_4_1_program!S85-FP_3_6_program!S64</f>
        <v>9900431</v>
      </c>
      <c r="T86" s="16">
        <f>FP_4_1_program!T85-FP_3_6_program!T64</f>
        <v>7128324</v>
      </c>
      <c r="U86" s="16">
        <f>FP_4_1_program!U85-FP_3_6_program!U64</f>
        <v>2772107</v>
      </c>
      <c r="V86" s="16">
        <f>FP_4_1_program!V85-FP_3_6_program!V64</f>
        <v>4502483</v>
      </c>
      <c r="W86" s="16">
        <f>FP_4_1_program!W85-FP_3_6_program!W64</f>
        <v>2423403</v>
      </c>
      <c r="X86" s="16">
        <f>FP_4_1_program!X85-FP_3_6_program!X64</f>
        <v>2079080</v>
      </c>
      <c r="Y86" s="16">
        <f>FP_4_1_program!Y85-FP_3_6_program!Y64</f>
        <v>5397948</v>
      </c>
      <c r="Z86" s="16">
        <f>FP_4_1_program!Z85-FP_3_6_program!Z64</f>
        <v>4704921</v>
      </c>
      <c r="AA86" s="16">
        <f>FP_4_1_program!AA85-FP_3_6_program!AA64</f>
        <v>693027</v>
      </c>
      <c r="AB86" s="16">
        <f>FP_4_1_program!AB85-FP_3_6_program!AB64</f>
        <v>0</v>
      </c>
      <c r="AC86" s="16">
        <f>FP_4_1_program!AC85-FP_3_6_program!AC64</f>
        <v>0</v>
      </c>
      <c r="AD86" s="16">
        <f>FP_4_1_program!AD85-FP_3_6_program!AD64</f>
        <v>0</v>
      </c>
      <c r="AE86" s="16">
        <f>FP_4_1_program!AE85-FP_3_6_program!AE64</f>
        <v>47522138</v>
      </c>
      <c r="AF86" s="16">
        <f>FP_4_1_program!AF85-FP_3_6_program!AF64</f>
        <v>4620178</v>
      </c>
      <c r="AG86" s="16">
        <f>FP_4_1_program!AG85-FP_3_6_program!AG64</f>
        <v>0</v>
      </c>
      <c r="AH86" s="16">
        <f>FP_4_1_program!AH85-FP_3_6_program!AH64</f>
        <v>0</v>
      </c>
      <c r="AI86" s="16">
        <f>FP_4_1_program!AI85-FP_3_6_program!AI64</f>
        <v>0</v>
      </c>
      <c r="AJ86" s="16">
        <f>FP_4_1_program!AJ85-FP_3_6_program!AJ64</f>
        <v>0</v>
      </c>
      <c r="AK86" s="16">
        <f>FP_4_1_program!AK85-FP_3_6_program!AK64</f>
        <v>0</v>
      </c>
      <c r="AL86" s="16">
        <f>FP_4_1_program!AL85-FP_3_6_program!AL64</f>
        <v>0</v>
      </c>
      <c r="AM86" s="16">
        <f>FP_4_1_program!AM85-FP_3_6_program!AM64</f>
        <v>0</v>
      </c>
      <c r="AN86" s="16">
        <f>FP_4_1_program!AN85-FP_3_6_program!AN64</f>
        <v>0</v>
      </c>
      <c r="AO86" s="16">
        <f>FP_4_1_program!AO85-FP_3_6_program!AO64</f>
        <v>0</v>
      </c>
      <c r="AP86" s="16">
        <f>FP_4_1_program!AP85-FP_3_6_program!AP64</f>
        <v>0</v>
      </c>
      <c r="AQ86" s="16">
        <f>FP_4_1_program!AQ85-FP_3_6_program!AQ64</f>
        <v>0</v>
      </c>
      <c r="AR86" s="16">
        <f>FP_4_1_program!AR85-FP_3_6_program!AR64</f>
        <v>0</v>
      </c>
      <c r="AS86" s="16">
        <f>FP_4_1_program!AS85-FP_3_6_program!AS64</f>
        <v>0</v>
      </c>
      <c r="AT86" s="16">
        <f>FP_4_1_program!AT85-FP_3_6_program!AT64</f>
        <v>0</v>
      </c>
      <c r="AU86" s="16">
        <f>FP_4_1_program!AU85-FP_3_6_program!AU64</f>
        <v>0</v>
      </c>
      <c r="AV86" s="16">
        <f>FP_4_1_program!AV85-FP_3_6_program!AV64</f>
        <v>0</v>
      </c>
      <c r="AW86" s="16">
        <f>FP_4_1_program!AW85-FP_3_6_program!AW64</f>
        <v>0</v>
      </c>
      <c r="AX86" s="16">
        <f>FP_4_1_program!AX85-FP_3_6_program!AX64</f>
        <v>0</v>
      </c>
      <c r="AY86" s="16">
        <f>FP_4_1_program!AY85-FP_3_6_program!AY64</f>
        <v>0</v>
      </c>
      <c r="AZ86" s="16">
        <f>FP_4_1_program!AZ85-FP_3_6_program!AZ64</f>
        <v>0</v>
      </c>
      <c r="BA86" s="16">
        <f>FP_4_1_program!BA85-FP_3_6_program!BA64</f>
        <v>0</v>
      </c>
      <c r="BB86" s="16">
        <f>FP_4_1_program!BB85-FP_3_6_program!BB64</f>
        <v>0</v>
      </c>
      <c r="BC86" s="16">
        <f>FP_4_1_program!BC85-FP_3_6_program!BC64</f>
        <v>0</v>
      </c>
      <c r="BD86" s="16">
        <f>FP_4_1_program!BD85-FP_3_6_program!BD64</f>
        <v>0</v>
      </c>
      <c r="BE86" s="16">
        <f>FP_4_1_program!BE85-FP_3_6_program!BE64</f>
        <v>0</v>
      </c>
      <c r="BF86" s="16">
        <f>FP_4_1_program!BF85-FP_3_6_program!BF64</f>
        <v>0</v>
      </c>
      <c r="BG86" s="16">
        <f>FP_4_1_program!BG85-FP_3_6_program!BG64</f>
        <v>0</v>
      </c>
      <c r="BH86" s="16">
        <f>FP_4_1_program!BH85-FP_3_6_program!BH64</f>
        <v>0</v>
      </c>
      <c r="BI86" s="16">
        <f>FP_4_1_program!BI85-FP_3_6_program!BI64</f>
        <v>0</v>
      </c>
      <c r="BJ86" s="16">
        <f>FP_4_1_program!BJ85-FP_3_6_program!BJ64</f>
        <v>0</v>
      </c>
      <c r="BK86" s="16">
        <f>FP_4_1_program!BK85-FP_3_6_program!BK64</f>
        <v>0</v>
      </c>
      <c r="BL86" s="16">
        <f>FP_4_1_program!BL85-FP_3_6_program!BL64</f>
        <v>0</v>
      </c>
      <c r="BM86" s="16">
        <f>FP_4_1_program!BM85-FP_3_6_program!BM64</f>
        <v>0</v>
      </c>
      <c r="BN86" s="16">
        <f>FP_4_1_program!BN85-FP_3_6_program!BN64</f>
        <v>0</v>
      </c>
      <c r="BO86" s="16">
        <f>FP_4_1_program!BO85-FP_3_6_program!BO64</f>
        <v>0</v>
      </c>
      <c r="BP86" s="16">
        <f>FP_4_1_program!BP85-FP_3_6_program!BP64</f>
        <v>0</v>
      </c>
      <c r="BQ86" s="16">
        <f>FP_4_1_program!BQ85-FP_3_6_program!BQ64</f>
        <v>0</v>
      </c>
      <c r="BR86" s="16">
        <f>FP_4_1_program!BR85-FP_3_6_program!BR64</f>
        <v>0</v>
      </c>
      <c r="BS86" s="16">
        <f>FP_4_1_program!BS85-FP_3_6_program!BS64</f>
        <v>0</v>
      </c>
      <c r="BT86" s="16">
        <f>FP_4_1_program!BT85-FP_3_6_program!BT64</f>
        <v>0</v>
      </c>
      <c r="BU86" s="16">
        <f>FP_4_1_program!BU85-FP_3_6_program!BU64</f>
        <v>0</v>
      </c>
      <c r="BV86" s="16">
        <f>FP_4_1_program!BV85-FP_3_6_program!BV64</f>
        <v>0</v>
      </c>
      <c r="BW86" s="16">
        <f>FP_4_1_program!BW85-FP_3_6_program!BW64</f>
        <v>0</v>
      </c>
      <c r="BX86" s="16">
        <f>FP_4_1_program!BX85-FP_3_6_program!BX64</f>
        <v>0</v>
      </c>
      <c r="BY86" s="16">
        <f>FP_4_1_program!BY85-FP_3_6_program!BY64</f>
        <v>0</v>
      </c>
      <c r="BZ86" s="16">
        <f>FP_4_1_program!BZ85-FP_3_6_program!BZ64</f>
        <v>0</v>
      </c>
      <c r="CA86" s="16">
        <f>FP_4_1_program!CA85-FP_3_6_program!CA64</f>
        <v>0</v>
      </c>
      <c r="CB86" s="16">
        <f>FP_4_1_program!CB85-FP_3_6_program!CB64</f>
        <v>0</v>
      </c>
      <c r="CC86" s="16">
        <f>FP_4_1_program!CC85-FP_3_6_program!CC64</f>
        <v>0</v>
      </c>
      <c r="CD86" s="16">
        <f>FP_4_1_program!CD85-FP_3_6_program!CD64</f>
        <v>0</v>
      </c>
      <c r="CE86" s="16">
        <f>FP_4_1_program!CE85-FP_3_6_program!CE64</f>
        <v>0</v>
      </c>
      <c r="CF86" s="16">
        <f>FP_4_1_program!CF85-FP_3_6_program!CF64</f>
        <v>0</v>
      </c>
      <c r="CG86" s="16">
        <f>FP_4_1_program!CG85-FP_3_6_program!CG64</f>
        <v>0</v>
      </c>
      <c r="CH86" s="16">
        <f>FP_4_1_program!CH85-FP_3_6_program!CH64</f>
        <v>0</v>
      </c>
      <c r="CI86" s="16">
        <f>FP_4_1_program!CI85-FP_3_6_program!CI64</f>
        <v>0</v>
      </c>
      <c r="CJ86" s="16">
        <f>FP_4_1_program!CJ85-FP_3_6_program!CJ64</f>
        <v>0</v>
      </c>
      <c r="CK86" s="16">
        <f>FP_4_1_program!CK85-FP_3_6_program!CK64</f>
        <v>0</v>
      </c>
      <c r="CL86" s="16">
        <f>FP_4_1_program!CL85-FP_3_6_program!CL64</f>
        <v>0</v>
      </c>
      <c r="CM86" s="16">
        <f>FP_4_1_program!CM85-FP_3_6_program!CM64</f>
        <v>0</v>
      </c>
      <c r="CN86" s="16">
        <f>FP_4_1_program!CN85-FP_3_6_program!CN64</f>
        <v>0</v>
      </c>
      <c r="CO86" s="16">
        <f>FP_4_1_program!CO85-FP_3_6_program!CO64</f>
        <v>0</v>
      </c>
      <c r="CP86" s="16">
        <f>FP_4_1_program!CP85-FP_3_6_program!CP64</f>
        <v>0</v>
      </c>
      <c r="CQ86" s="16">
        <f>FP_4_1_program!CQ85-FP_3_6_program!CQ64</f>
        <v>0</v>
      </c>
      <c r="CR86" s="16">
        <f>FP_4_1_program!CR85-FP_3_6_program!CR64</f>
        <v>0</v>
      </c>
    </row>
    <row r="87" spans="1:96" x14ac:dyDescent="0.25">
      <c r="A87" s="18" t="s">
        <v>103</v>
      </c>
      <c r="B87" s="19" t="s">
        <v>72</v>
      </c>
      <c r="C87" s="19"/>
      <c r="D87" s="20">
        <f>FP_4_1_program!D86-FP_3_6_program!D65</f>
        <v>-2759283</v>
      </c>
      <c r="E87" s="20">
        <f>FP_4_1_program!E86-FP_3_6_program!E65</f>
        <v>-2759283</v>
      </c>
      <c r="F87" s="20">
        <f>FP_4_1_program!F86-FP_3_6_program!F65</f>
        <v>-2345392</v>
      </c>
      <c r="G87" s="20">
        <f>FP_4_1_program!G86-FP_3_6_program!G65</f>
        <v>-413891</v>
      </c>
      <c r="H87" s="20">
        <f>FP_4_1_program!H86-FP_3_6_program!H65</f>
        <v>-413891</v>
      </c>
      <c r="I87" s="20">
        <f>FP_4_1_program!I86-FP_3_6_program!I65</f>
        <v>-1200130</v>
      </c>
      <c r="J87" s="20">
        <f>FP_4_1_program!J86-FP_3_6_program!J65</f>
        <v>786239</v>
      </c>
      <c r="K87" s="20">
        <f>FP_4_1_program!K86-FP_3_6_program!K65</f>
        <v>0</v>
      </c>
      <c r="L87" s="20">
        <f>FP_4_1_program!L86-FP_3_6_program!L65</f>
        <v>0</v>
      </c>
      <c r="M87" s="20">
        <f>FP_4_1_program!M86-FP_3_6_program!M65</f>
        <v>-2345392</v>
      </c>
      <c r="N87" s="20">
        <f>FP_4_1_program!N86-FP_3_6_program!N65</f>
        <v>-2345392</v>
      </c>
      <c r="O87" s="20">
        <f>FP_4_1_program!O86-FP_3_6_program!O65</f>
        <v>0</v>
      </c>
      <c r="P87" s="20">
        <f>FP_4_1_program!P86-FP_3_6_program!P65</f>
        <v>-413891</v>
      </c>
      <c r="Q87" s="20">
        <f>FP_4_1_program!Q86-FP_3_6_program!Q65</f>
        <v>-413891</v>
      </c>
      <c r="R87" s="20">
        <f>FP_4_1_program!R86-FP_3_6_program!R65</f>
        <v>0</v>
      </c>
      <c r="S87" s="20">
        <f>FP_4_1_program!S86-FP_3_6_program!S65</f>
        <v>-413891</v>
      </c>
      <c r="T87" s="20">
        <f>FP_4_1_program!T86-FP_3_6_program!T65</f>
        <v>-413891</v>
      </c>
      <c r="U87" s="20">
        <f>FP_4_1_program!U86-FP_3_6_program!U65</f>
        <v>0</v>
      </c>
      <c r="V87" s="20">
        <f>FP_4_1_program!V86-FP_3_6_program!V65</f>
        <v>-1200130</v>
      </c>
      <c r="W87" s="20">
        <f>FP_4_1_program!W86-FP_3_6_program!W65</f>
        <v>-1200130</v>
      </c>
      <c r="X87" s="20">
        <f>FP_4_1_program!X86-FP_3_6_program!X65</f>
        <v>0</v>
      </c>
      <c r="Y87" s="20">
        <f>FP_4_1_program!Y86-FP_3_6_program!Y65</f>
        <v>786239</v>
      </c>
      <c r="Z87" s="20">
        <f>FP_4_1_program!Z86-FP_3_6_program!Z65</f>
        <v>786239</v>
      </c>
      <c r="AA87" s="20">
        <f>FP_4_1_program!AA86-FP_3_6_program!AA65</f>
        <v>0</v>
      </c>
      <c r="AB87" s="20">
        <f>FP_4_1_program!AB86-FP_3_6_program!AB65</f>
        <v>0</v>
      </c>
      <c r="AC87" s="20">
        <f>FP_4_1_program!AC86-FP_3_6_program!AC65</f>
        <v>0</v>
      </c>
      <c r="AD87" s="20">
        <f>FP_4_1_program!AD86-FP_3_6_program!AD65</f>
        <v>0</v>
      </c>
      <c r="AE87" s="20">
        <f>FP_4_1_program!AE86-FP_3_6_program!AE65</f>
        <v>-2759283</v>
      </c>
      <c r="AF87" s="20">
        <f>FP_4_1_program!AF86-FP_3_6_program!AF65</f>
        <v>0</v>
      </c>
      <c r="AG87" s="20">
        <f>FP_4_1_program!AG86-FP_3_6_program!AG65</f>
        <v>0</v>
      </c>
      <c r="AH87" s="20">
        <f>FP_4_1_program!AH86-FP_3_6_program!AH65</f>
        <v>0</v>
      </c>
      <c r="AI87" s="20">
        <f>FP_4_1_program!AI86-FP_3_6_program!AI65</f>
        <v>0</v>
      </c>
      <c r="AJ87" s="20">
        <f>FP_4_1_program!AJ86-FP_3_6_program!AJ65</f>
        <v>0</v>
      </c>
      <c r="AK87" s="20">
        <f>FP_4_1_program!AK86-FP_3_6_program!AK65</f>
        <v>0</v>
      </c>
      <c r="AL87" s="20">
        <f>FP_4_1_program!AL86-FP_3_6_program!AL65</f>
        <v>0</v>
      </c>
      <c r="AM87" s="20">
        <f>FP_4_1_program!AM86-FP_3_6_program!AM65</f>
        <v>0</v>
      </c>
      <c r="AN87" s="20">
        <f>FP_4_1_program!AN86-FP_3_6_program!AN65</f>
        <v>0</v>
      </c>
      <c r="AO87" s="20">
        <f>FP_4_1_program!AO86-FP_3_6_program!AO65</f>
        <v>0</v>
      </c>
      <c r="AP87" s="20">
        <f>FP_4_1_program!AP86-FP_3_6_program!AP65</f>
        <v>0</v>
      </c>
      <c r="AQ87" s="20">
        <f>FP_4_1_program!AQ86-FP_3_6_program!AQ65</f>
        <v>0</v>
      </c>
      <c r="AR87" s="20">
        <f>FP_4_1_program!AR86-FP_3_6_program!AR65</f>
        <v>0</v>
      </c>
      <c r="AS87" s="20">
        <f>FP_4_1_program!AS86-FP_3_6_program!AS65</f>
        <v>0</v>
      </c>
      <c r="AT87" s="20">
        <f>FP_4_1_program!AT86-FP_3_6_program!AT65</f>
        <v>0</v>
      </c>
      <c r="AU87" s="20">
        <f>FP_4_1_program!AU86-FP_3_6_program!AU65</f>
        <v>0</v>
      </c>
      <c r="AV87" s="20">
        <f>FP_4_1_program!AV86-FP_3_6_program!AV65</f>
        <v>0</v>
      </c>
      <c r="AW87" s="20">
        <f>FP_4_1_program!AW86-FP_3_6_program!AW65</f>
        <v>0</v>
      </c>
      <c r="AX87" s="20">
        <f>FP_4_1_program!AX86-FP_3_6_program!AX65</f>
        <v>0</v>
      </c>
      <c r="AY87" s="20">
        <f>FP_4_1_program!AY86-FP_3_6_program!AY65</f>
        <v>0</v>
      </c>
      <c r="AZ87" s="20">
        <f>FP_4_1_program!AZ86-FP_3_6_program!AZ65</f>
        <v>0</v>
      </c>
      <c r="BA87" s="20">
        <f>FP_4_1_program!BA86-FP_3_6_program!BA65</f>
        <v>0</v>
      </c>
      <c r="BB87" s="20">
        <f>FP_4_1_program!BB86-FP_3_6_program!BB65</f>
        <v>0</v>
      </c>
      <c r="BC87" s="20">
        <f>FP_4_1_program!BC86-FP_3_6_program!BC65</f>
        <v>0</v>
      </c>
      <c r="BD87" s="20">
        <f>FP_4_1_program!BD86-FP_3_6_program!BD65</f>
        <v>0</v>
      </c>
      <c r="BE87" s="20">
        <f>FP_4_1_program!BE86-FP_3_6_program!BE65</f>
        <v>0</v>
      </c>
      <c r="BF87" s="20">
        <f>FP_4_1_program!BF86-FP_3_6_program!BF65</f>
        <v>0</v>
      </c>
      <c r="BG87" s="20">
        <f>FP_4_1_program!BG86-FP_3_6_program!BG65</f>
        <v>0</v>
      </c>
      <c r="BH87" s="20">
        <f>FP_4_1_program!BH86-FP_3_6_program!BH65</f>
        <v>0</v>
      </c>
      <c r="BI87" s="20">
        <f>FP_4_1_program!BI86-FP_3_6_program!BI65</f>
        <v>0</v>
      </c>
      <c r="BJ87" s="20">
        <f>FP_4_1_program!BJ86-FP_3_6_program!BJ65</f>
        <v>0</v>
      </c>
      <c r="BK87" s="20">
        <f>FP_4_1_program!BK86-FP_3_6_program!BK65</f>
        <v>0</v>
      </c>
      <c r="BL87" s="20">
        <f>FP_4_1_program!BL86-FP_3_6_program!BL65</f>
        <v>0</v>
      </c>
      <c r="BM87" s="20">
        <f>FP_4_1_program!BM86-FP_3_6_program!BM65</f>
        <v>0</v>
      </c>
      <c r="BN87" s="20">
        <f>FP_4_1_program!BN86-FP_3_6_program!BN65</f>
        <v>0</v>
      </c>
      <c r="BO87" s="20">
        <f>FP_4_1_program!BO86-FP_3_6_program!BO65</f>
        <v>0</v>
      </c>
      <c r="BP87" s="20">
        <f>FP_4_1_program!BP86-FP_3_6_program!BP65</f>
        <v>0</v>
      </c>
      <c r="BQ87" s="20">
        <f>FP_4_1_program!BQ86-FP_3_6_program!BQ65</f>
        <v>0</v>
      </c>
      <c r="BR87" s="20">
        <f>FP_4_1_program!BR86-FP_3_6_program!BR65</f>
        <v>0</v>
      </c>
      <c r="BS87" s="20">
        <f>FP_4_1_program!BS86-FP_3_6_program!BS65</f>
        <v>0</v>
      </c>
      <c r="BT87" s="20">
        <f>FP_4_1_program!BT86-FP_3_6_program!BT65</f>
        <v>0</v>
      </c>
      <c r="BU87" s="20">
        <f>FP_4_1_program!BU86-FP_3_6_program!BU65</f>
        <v>0</v>
      </c>
      <c r="BV87" s="20">
        <f>FP_4_1_program!BV86-FP_3_6_program!BV65</f>
        <v>0</v>
      </c>
      <c r="BW87" s="20">
        <f>FP_4_1_program!BW86-FP_3_6_program!BW65</f>
        <v>0</v>
      </c>
      <c r="BX87" s="20">
        <f>FP_4_1_program!BX86-FP_3_6_program!BX65</f>
        <v>0</v>
      </c>
      <c r="BY87" s="20">
        <f>FP_4_1_program!BY86-FP_3_6_program!BY65</f>
        <v>0</v>
      </c>
      <c r="BZ87" s="20">
        <f>FP_4_1_program!BZ86-FP_3_6_program!BZ65</f>
        <v>0</v>
      </c>
      <c r="CA87" s="20">
        <f>FP_4_1_program!CA86-FP_3_6_program!CA65</f>
        <v>0</v>
      </c>
      <c r="CB87" s="20">
        <f>FP_4_1_program!CB86-FP_3_6_program!CB65</f>
        <v>0</v>
      </c>
      <c r="CC87" s="20">
        <f>FP_4_1_program!CC86-FP_3_6_program!CC65</f>
        <v>0</v>
      </c>
      <c r="CD87" s="20">
        <f>FP_4_1_program!CD86-FP_3_6_program!CD65</f>
        <v>0</v>
      </c>
      <c r="CE87" s="20">
        <f>FP_4_1_program!CE86-FP_3_6_program!CE65</f>
        <v>0</v>
      </c>
      <c r="CF87" s="20">
        <f>FP_4_1_program!CF86-FP_3_6_program!CF65</f>
        <v>0</v>
      </c>
      <c r="CG87" s="20">
        <f>FP_4_1_program!CG86-FP_3_6_program!CG65</f>
        <v>0</v>
      </c>
      <c r="CH87" s="20">
        <f>FP_4_1_program!CH86-FP_3_6_program!CH65</f>
        <v>0</v>
      </c>
      <c r="CI87" s="20">
        <f>FP_4_1_program!CI86-FP_3_6_program!CI65</f>
        <v>0</v>
      </c>
      <c r="CJ87" s="20">
        <f>FP_4_1_program!CJ86-FP_3_6_program!CJ65</f>
        <v>0</v>
      </c>
      <c r="CK87" s="20">
        <f>FP_4_1_program!CK86-FP_3_6_program!CK65</f>
        <v>0</v>
      </c>
      <c r="CL87" s="20">
        <f>FP_4_1_program!CL86-FP_3_6_program!CL65</f>
        <v>0</v>
      </c>
      <c r="CM87" s="20">
        <f>FP_4_1_program!CM86-FP_3_6_program!CM65</f>
        <v>0</v>
      </c>
      <c r="CN87" s="20">
        <f>FP_4_1_program!CN86-FP_3_6_program!CN65</f>
        <v>0</v>
      </c>
      <c r="CO87" s="20">
        <f>FP_4_1_program!CO86-FP_3_6_program!CO65</f>
        <v>0</v>
      </c>
      <c r="CP87" s="20">
        <f>FP_4_1_program!CP86-FP_3_6_program!CP65</f>
        <v>0</v>
      </c>
      <c r="CQ87" s="20">
        <f>FP_4_1_program!CQ86-FP_3_6_program!CQ65</f>
        <v>0</v>
      </c>
      <c r="CR87" s="20">
        <f>FP_4_1_program!CR86-FP_3_6_program!CR65</f>
        <v>0</v>
      </c>
    </row>
    <row r="88" spans="1:96" x14ac:dyDescent="0.25">
      <c r="A88" s="22" t="s">
        <v>103</v>
      </c>
      <c r="B88" s="23" t="s">
        <v>74</v>
      </c>
      <c r="C88" s="23" t="s">
        <v>74</v>
      </c>
      <c r="D88" s="24">
        <f>FP_4_1_program!D87-FP_3_6_program!D66</f>
        <v>-2759283</v>
      </c>
      <c r="E88" s="25">
        <f>FP_4_1_program!E87-FP_3_6_program!E66</f>
        <v>-2759283</v>
      </c>
      <c r="F88" s="25">
        <f>FP_4_1_program!F87-FP_3_6_program!F66</f>
        <v>-2345392</v>
      </c>
      <c r="G88" s="24">
        <f>FP_4_1_program!G87-FP_3_6_program!G66</f>
        <v>-413891</v>
      </c>
      <c r="H88" s="24">
        <f>FP_4_1_program!H87-FP_3_6_program!H66</f>
        <v>-413891</v>
      </c>
      <c r="I88" s="25">
        <f>FP_4_1_program!I87-FP_3_6_program!I66</f>
        <v>-1200130</v>
      </c>
      <c r="J88" s="25">
        <f>FP_4_1_program!J87-FP_3_6_program!J66</f>
        <v>786239</v>
      </c>
      <c r="K88" s="25">
        <f>FP_4_1_program!K87-FP_3_6_program!K66</f>
        <v>0</v>
      </c>
      <c r="L88" s="25">
        <f>FP_4_1_program!L87-FP_3_6_program!L66</f>
        <v>0</v>
      </c>
      <c r="M88" s="24">
        <f>FP_4_1_program!M87-FP_3_6_program!M66</f>
        <v>-2345392</v>
      </c>
      <c r="N88" s="25">
        <f>FP_4_1_program!N87-FP_3_6_program!N66</f>
        <v>-2345392</v>
      </c>
      <c r="O88" s="25">
        <f>FP_4_1_program!O87-FP_3_6_program!O66</f>
        <v>0</v>
      </c>
      <c r="P88" s="24">
        <f>FP_4_1_program!P87-FP_3_6_program!P66</f>
        <v>-413891</v>
      </c>
      <c r="Q88" s="25">
        <f>FP_4_1_program!Q87-FP_3_6_program!Q66</f>
        <v>-413891</v>
      </c>
      <c r="R88" s="25">
        <f>FP_4_1_program!R87-FP_3_6_program!R66</f>
        <v>0</v>
      </c>
      <c r="S88" s="24">
        <f>FP_4_1_program!S87-FP_3_6_program!S66</f>
        <v>-413891</v>
      </c>
      <c r="T88" s="25">
        <f>FP_4_1_program!T87-FP_3_6_program!T66</f>
        <v>-413891</v>
      </c>
      <c r="U88" s="25">
        <f>FP_4_1_program!U87-FP_3_6_program!U66</f>
        <v>0</v>
      </c>
      <c r="V88" s="24">
        <f>FP_4_1_program!V87-FP_3_6_program!V66</f>
        <v>-1200130</v>
      </c>
      <c r="W88" s="25">
        <f>FP_4_1_program!W87-FP_3_6_program!W66</f>
        <v>-1200130</v>
      </c>
      <c r="X88" s="25">
        <f>FP_4_1_program!X87-FP_3_6_program!X66</f>
        <v>0</v>
      </c>
      <c r="Y88" s="24">
        <f>FP_4_1_program!Y87-FP_3_6_program!Y66</f>
        <v>786239</v>
      </c>
      <c r="Z88" s="25">
        <f>FP_4_1_program!Z87-FP_3_6_program!Z66</f>
        <v>786239</v>
      </c>
      <c r="AA88" s="25">
        <f>FP_4_1_program!AA87-FP_3_6_program!AA66</f>
        <v>0</v>
      </c>
      <c r="AB88" s="24">
        <f>FP_4_1_program!AB87-FP_3_6_program!AB66</f>
        <v>0</v>
      </c>
      <c r="AC88" s="25">
        <f>FP_4_1_program!AC87-FP_3_6_program!AC66</f>
        <v>0</v>
      </c>
      <c r="AD88" s="25">
        <f>FP_4_1_program!AD87-FP_3_6_program!AD66</f>
        <v>0</v>
      </c>
      <c r="AE88" s="25">
        <f>FP_4_1_program!AE87-FP_3_6_program!AE66</f>
        <v>-2759283</v>
      </c>
      <c r="AF88" s="25">
        <f>FP_4_1_program!AF87-FP_3_6_program!AF66</f>
        <v>0</v>
      </c>
      <c r="AG88" s="25">
        <f>FP_4_1_program!AG87-FP_3_6_program!AG66</f>
        <v>0</v>
      </c>
      <c r="AH88" s="24">
        <f>FP_4_1_program!AH87-FP_3_6_program!AH66</f>
        <v>0</v>
      </c>
      <c r="AI88" s="25">
        <f>FP_4_1_program!AI87-FP_3_6_program!AI66</f>
        <v>0</v>
      </c>
      <c r="AJ88" s="25">
        <f>FP_4_1_program!AJ87-FP_3_6_program!AJ66</f>
        <v>0</v>
      </c>
      <c r="AK88" s="24">
        <f>FP_4_1_program!AK87-FP_3_6_program!AK66</f>
        <v>0</v>
      </c>
      <c r="AL88" s="25">
        <f>FP_4_1_program!AL87-FP_3_6_program!AL66</f>
        <v>0</v>
      </c>
      <c r="AM88" s="25">
        <f>FP_4_1_program!AM87-FP_3_6_program!AM66</f>
        <v>0</v>
      </c>
      <c r="AN88" s="24">
        <f>FP_4_1_program!AN87-FP_3_6_program!AN66</f>
        <v>0</v>
      </c>
      <c r="AO88" s="25">
        <f>FP_4_1_program!AO87-FP_3_6_program!AO66</f>
        <v>0</v>
      </c>
      <c r="AP88" s="25">
        <f>FP_4_1_program!AP87-FP_3_6_program!AP66</f>
        <v>0</v>
      </c>
      <c r="AQ88" s="24">
        <f>FP_4_1_program!AQ87-FP_3_6_program!AQ66</f>
        <v>0</v>
      </c>
      <c r="AR88" s="25">
        <f>FP_4_1_program!AR87-FP_3_6_program!AR66</f>
        <v>0</v>
      </c>
      <c r="AS88" s="25">
        <f>FP_4_1_program!AS87-FP_3_6_program!AS66</f>
        <v>0</v>
      </c>
      <c r="AT88" s="24">
        <f>FP_4_1_program!AT87-FP_3_6_program!AT66</f>
        <v>0</v>
      </c>
      <c r="AU88" s="25">
        <f>FP_4_1_program!AU87-FP_3_6_program!AU66</f>
        <v>0</v>
      </c>
      <c r="AV88" s="25">
        <f>FP_4_1_program!AV87-FP_3_6_program!AV66</f>
        <v>0</v>
      </c>
      <c r="AW88" s="24">
        <f>FP_4_1_program!AW87-FP_3_6_program!AW66</f>
        <v>0</v>
      </c>
      <c r="AX88" s="25">
        <f>FP_4_1_program!AX87-FP_3_6_program!AX66</f>
        <v>0</v>
      </c>
      <c r="AY88" s="25">
        <f>FP_4_1_program!AY87-FP_3_6_program!AY66</f>
        <v>0</v>
      </c>
      <c r="AZ88" s="25">
        <f>FP_4_1_program!AZ87-FP_3_6_program!AZ66</f>
        <v>0</v>
      </c>
      <c r="BA88" s="25">
        <f>FP_4_1_program!BA87-FP_3_6_program!BA66</f>
        <v>0</v>
      </c>
      <c r="BB88" s="25">
        <f>FP_4_1_program!BB87-FP_3_6_program!BB66</f>
        <v>0</v>
      </c>
      <c r="BC88" s="24">
        <f>FP_4_1_program!BC87-FP_3_6_program!BC66</f>
        <v>0</v>
      </c>
      <c r="BD88" s="25">
        <f>FP_4_1_program!BD87-FP_3_6_program!BD66</f>
        <v>0</v>
      </c>
      <c r="BE88" s="25">
        <f>FP_4_1_program!BE87-FP_3_6_program!BE66</f>
        <v>0</v>
      </c>
      <c r="BF88" s="24">
        <f>FP_4_1_program!BF87-FP_3_6_program!BF66</f>
        <v>0</v>
      </c>
      <c r="BG88" s="25">
        <f>FP_4_1_program!BG87-FP_3_6_program!BG66</f>
        <v>0</v>
      </c>
      <c r="BH88" s="25">
        <f>FP_4_1_program!BH87-FP_3_6_program!BH66</f>
        <v>0</v>
      </c>
      <c r="BI88" s="24">
        <f>FP_4_1_program!BI87-FP_3_6_program!BI66</f>
        <v>0</v>
      </c>
      <c r="BJ88" s="25">
        <f>FP_4_1_program!BJ87-FP_3_6_program!BJ66</f>
        <v>0</v>
      </c>
      <c r="BK88" s="25">
        <f>FP_4_1_program!BK87-FP_3_6_program!BK66</f>
        <v>0</v>
      </c>
      <c r="BL88" s="24">
        <f>FP_4_1_program!BL87-FP_3_6_program!BL66</f>
        <v>0</v>
      </c>
      <c r="BM88" s="25">
        <f>FP_4_1_program!BM87-FP_3_6_program!BM66</f>
        <v>0</v>
      </c>
      <c r="BN88" s="25">
        <f>FP_4_1_program!BN87-FP_3_6_program!BN66</f>
        <v>0</v>
      </c>
      <c r="BO88" s="24">
        <f>FP_4_1_program!BO87-FP_3_6_program!BO66</f>
        <v>0</v>
      </c>
      <c r="BP88" s="25">
        <f>FP_4_1_program!BP87-FP_3_6_program!BP66</f>
        <v>0</v>
      </c>
      <c r="BQ88" s="25">
        <f>FP_4_1_program!BQ87-FP_3_6_program!BQ66</f>
        <v>0</v>
      </c>
      <c r="BR88" s="24">
        <f>FP_4_1_program!BR87-FP_3_6_program!BR66</f>
        <v>0</v>
      </c>
      <c r="BS88" s="25">
        <f>FP_4_1_program!BS87-FP_3_6_program!BS66</f>
        <v>0</v>
      </c>
      <c r="BT88" s="25">
        <f>FP_4_1_program!BT87-FP_3_6_program!BT66</f>
        <v>0</v>
      </c>
      <c r="BU88" s="25">
        <f>FP_4_1_program!BU87-FP_3_6_program!BU66</f>
        <v>0</v>
      </c>
      <c r="BV88" s="25">
        <f>FP_4_1_program!BV87-FP_3_6_program!BV66</f>
        <v>0</v>
      </c>
      <c r="BW88" s="25">
        <f>FP_4_1_program!BW87-FP_3_6_program!BW66</f>
        <v>0</v>
      </c>
      <c r="BX88" s="24">
        <f>FP_4_1_program!BX87-FP_3_6_program!BX66</f>
        <v>0</v>
      </c>
      <c r="BY88" s="25">
        <f>FP_4_1_program!BY87-FP_3_6_program!BY66</f>
        <v>0</v>
      </c>
      <c r="BZ88" s="25">
        <f>FP_4_1_program!BZ87-FP_3_6_program!BZ66</f>
        <v>0</v>
      </c>
      <c r="CA88" s="24">
        <f>FP_4_1_program!CA87-FP_3_6_program!CA66</f>
        <v>0</v>
      </c>
      <c r="CB88" s="25">
        <f>FP_4_1_program!CB87-FP_3_6_program!CB66</f>
        <v>0</v>
      </c>
      <c r="CC88" s="25">
        <f>FP_4_1_program!CC87-FP_3_6_program!CC66</f>
        <v>0</v>
      </c>
      <c r="CD88" s="24">
        <f>FP_4_1_program!CD87-FP_3_6_program!CD66</f>
        <v>0</v>
      </c>
      <c r="CE88" s="25">
        <f>FP_4_1_program!CE87-FP_3_6_program!CE66</f>
        <v>0</v>
      </c>
      <c r="CF88" s="25">
        <f>FP_4_1_program!CF87-FP_3_6_program!CF66</f>
        <v>0</v>
      </c>
      <c r="CG88" s="24">
        <f>FP_4_1_program!CG87-FP_3_6_program!CG66</f>
        <v>0</v>
      </c>
      <c r="CH88" s="25">
        <f>FP_4_1_program!CH87-FP_3_6_program!CH66</f>
        <v>0</v>
      </c>
      <c r="CI88" s="25">
        <f>FP_4_1_program!CI87-FP_3_6_program!CI66</f>
        <v>0</v>
      </c>
      <c r="CJ88" s="24">
        <f>FP_4_1_program!CJ87-FP_3_6_program!CJ66</f>
        <v>0</v>
      </c>
      <c r="CK88" s="25">
        <f>FP_4_1_program!CK87-FP_3_6_program!CK66</f>
        <v>0</v>
      </c>
      <c r="CL88" s="25">
        <f>FP_4_1_program!CL87-FP_3_6_program!CL66</f>
        <v>0</v>
      </c>
      <c r="CM88" s="24">
        <f>FP_4_1_program!CM87-FP_3_6_program!CM66</f>
        <v>0</v>
      </c>
      <c r="CN88" s="25">
        <f>FP_4_1_program!CN87-FP_3_6_program!CN66</f>
        <v>0</v>
      </c>
      <c r="CO88" s="25">
        <f>FP_4_1_program!CO87-FP_3_6_program!CO66</f>
        <v>0</v>
      </c>
      <c r="CP88" s="25">
        <f>FP_4_1_program!CP87-FP_3_6_program!CP66</f>
        <v>0</v>
      </c>
      <c r="CQ88" s="25">
        <f>FP_4_1_program!CQ87-FP_3_6_program!CQ66</f>
        <v>0</v>
      </c>
      <c r="CR88" s="25">
        <f>FP_4_1_program!CR87-FP_3_6_program!CR66</f>
        <v>0</v>
      </c>
    </row>
    <row r="89" spans="1:96" x14ac:dyDescent="0.25">
      <c r="A89" s="18" t="s">
        <v>134</v>
      </c>
      <c r="B89" s="19" t="s">
        <v>72</v>
      </c>
      <c r="C89" s="19"/>
      <c r="D89" s="20">
        <f>FP_4_1_program!D88</f>
        <v>50185644</v>
      </c>
      <c r="E89" s="20">
        <f>FP_4_1_program!E88</f>
        <v>50185644</v>
      </c>
      <c r="F89" s="20">
        <f>FP_4_1_program!F88</f>
        <v>41532797</v>
      </c>
      <c r="G89" s="20">
        <f>FP_4_1_program!G88</f>
        <v>8652847</v>
      </c>
      <c r="H89" s="20">
        <f>FP_4_1_program!H88</f>
        <v>8652847</v>
      </c>
      <c r="I89" s="20">
        <f>FP_4_1_program!I88</f>
        <v>4462996</v>
      </c>
      <c r="J89" s="20">
        <f>FP_4_1_program!J88</f>
        <v>4189851</v>
      </c>
      <c r="K89" s="20">
        <f>FP_4_1_program!K88</f>
        <v>0</v>
      </c>
      <c r="L89" s="20">
        <f>FP_4_1_program!L88</f>
        <v>0</v>
      </c>
      <c r="M89" s="20">
        <f>FP_4_1_program!M88</f>
        <v>41532797</v>
      </c>
      <c r="N89" s="20">
        <f>FP_4_1_program!N88</f>
        <v>40532797</v>
      </c>
      <c r="O89" s="20">
        <f>FP_4_1_program!O88</f>
        <v>1000000</v>
      </c>
      <c r="P89" s="20">
        <f>FP_4_1_program!P88</f>
        <v>8652847</v>
      </c>
      <c r="Q89" s="20">
        <f>FP_4_1_program!Q88</f>
        <v>7152847</v>
      </c>
      <c r="R89" s="20">
        <f>FP_4_1_program!R88</f>
        <v>1500000</v>
      </c>
      <c r="S89" s="20">
        <f>FP_4_1_program!S88</f>
        <v>8652847</v>
      </c>
      <c r="T89" s="20">
        <f>FP_4_1_program!T88</f>
        <v>7152847</v>
      </c>
      <c r="U89" s="20">
        <f>FP_4_1_program!U88</f>
        <v>1500000</v>
      </c>
      <c r="V89" s="20">
        <f>FP_4_1_program!V88</f>
        <v>4462996</v>
      </c>
      <c r="W89" s="20">
        <f>FP_4_1_program!W88</f>
        <v>3337996</v>
      </c>
      <c r="X89" s="20">
        <f>FP_4_1_program!X88</f>
        <v>1125000</v>
      </c>
      <c r="Y89" s="20">
        <f>FP_4_1_program!Y88</f>
        <v>4189851</v>
      </c>
      <c r="Z89" s="20">
        <f>FP_4_1_program!Z88</f>
        <v>3814851</v>
      </c>
      <c r="AA89" s="20">
        <f>FP_4_1_program!AA88</f>
        <v>375000</v>
      </c>
      <c r="AB89" s="20">
        <f>FP_4_1_program!AB88</f>
        <v>0</v>
      </c>
      <c r="AC89" s="20">
        <f>FP_4_1_program!AC88</f>
        <v>0</v>
      </c>
      <c r="AD89" s="20">
        <f>FP_4_1_program!AD88</f>
        <v>0</v>
      </c>
      <c r="AE89" s="20">
        <f>FP_4_1_program!AE88</f>
        <v>47685644</v>
      </c>
      <c r="AF89" s="20">
        <f>FP_4_1_program!AF88</f>
        <v>2500000</v>
      </c>
      <c r="AG89" s="20">
        <f>FP_4_1_program!AG88</f>
        <v>0</v>
      </c>
      <c r="AH89" s="20">
        <f>FP_4_1_program!AH88</f>
        <v>0</v>
      </c>
      <c r="AI89" s="20">
        <f>FP_4_1_program!AI88</f>
        <v>0</v>
      </c>
      <c r="AJ89" s="20">
        <f>FP_4_1_program!AJ88</f>
        <v>0</v>
      </c>
      <c r="AK89" s="20">
        <f>FP_4_1_program!AK88</f>
        <v>0</v>
      </c>
      <c r="AL89" s="20">
        <f>FP_4_1_program!AL88</f>
        <v>0</v>
      </c>
      <c r="AM89" s="20">
        <f>FP_4_1_program!AM88</f>
        <v>0</v>
      </c>
      <c r="AN89" s="20">
        <f>FP_4_1_program!AN88</f>
        <v>0</v>
      </c>
      <c r="AO89" s="20">
        <f>FP_4_1_program!AO88</f>
        <v>0</v>
      </c>
      <c r="AP89" s="20">
        <f>FP_4_1_program!AP88</f>
        <v>0</v>
      </c>
      <c r="AQ89" s="20">
        <f>FP_4_1_program!AQ88</f>
        <v>0</v>
      </c>
      <c r="AR89" s="20">
        <f>FP_4_1_program!AR88</f>
        <v>0</v>
      </c>
      <c r="AS89" s="20">
        <f>FP_4_1_program!AS88</f>
        <v>0</v>
      </c>
      <c r="AT89" s="20">
        <f>FP_4_1_program!AT88</f>
        <v>0</v>
      </c>
      <c r="AU89" s="20">
        <f>FP_4_1_program!AU88</f>
        <v>0</v>
      </c>
      <c r="AV89" s="20">
        <f>FP_4_1_program!AV88</f>
        <v>0</v>
      </c>
      <c r="AW89" s="20">
        <f>FP_4_1_program!AW88</f>
        <v>0</v>
      </c>
      <c r="AX89" s="20">
        <f>FP_4_1_program!AX88</f>
        <v>0</v>
      </c>
      <c r="AY89" s="20">
        <f>FP_4_1_program!AY88</f>
        <v>0</v>
      </c>
      <c r="AZ89" s="20">
        <f>FP_4_1_program!AZ88</f>
        <v>0</v>
      </c>
      <c r="BA89" s="20">
        <f>FP_4_1_program!BA88</f>
        <v>0</v>
      </c>
      <c r="BB89" s="20">
        <f>FP_4_1_program!BB88</f>
        <v>0</v>
      </c>
      <c r="BC89" s="20">
        <f>FP_4_1_program!BC88</f>
        <v>0</v>
      </c>
      <c r="BD89" s="20">
        <f>FP_4_1_program!BD88</f>
        <v>0</v>
      </c>
      <c r="BE89" s="20">
        <f>FP_4_1_program!BE88</f>
        <v>0</v>
      </c>
      <c r="BF89" s="20">
        <f>FP_4_1_program!BF88</f>
        <v>0</v>
      </c>
      <c r="BG89" s="20">
        <f>FP_4_1_program!BG88</f>
        <v>0</v>
      </c>
      <c r="BH89" s="20">
        <f>FP_4_1_program!BH88</f>
        <v>0</v>
      </c>
      <c r="BI89" s="20">
        <f>FP_4_1_program!BI88</f>
        <v>0</v>
      </c>
      <c r="BJ89" s="20">
        <f>FP_4_1_program!BJ88</f>
        <v>0</v>
      </c>
      <c r="BK89" s="20">
        <f>FP_4_1_program!BK88</f>
        <v>0</v>
      </c>
      <c r="BL89" s="20">
        <f>FP_4_1_program!BL88</f>
        <v>0</v>
      </c>
      <c r="BM89" s="20">
        <f>FP_4_1_program!BM88</f>
        <v>0</v>
      </c>
      <c r="BN89" s="20">
        <f>FP_4_1_program!BN88</f>
        <v>0</v>
      </c>
      <c r="BO89" s="20">
        <f>FP_4_1_program!BO88</f>
        <v>0</v>
      </c>
      <c r="BP89" s="20">
        <f>FP_4_1_program!BP88</f>
        <v>0</v>
      </c>
      <c r="BQ89" s="20">
        <f>FP_4_1_program!BQ88</f>
        <v>0</v>
      </c>
      <c r="BR89" s="20">
        <f>FP_4_1_program!BR88</f>
        <v>0</v>
      </c>
      <c r="BS89" s="20">
        <f>FP_4_1_program!BS88</f>
        <v>0</v>
      </c>
      <c r="BT89" s="20">
        <f>FP_4_1_program!BT88</f>
        <v>0</v>
      </c>
      <c r="BU89" s="20">
        <f>FP_4_1_program!BU88</f>
        <v>0</v>
      </c>
      <c r="BV89" s="20">
        <f>FP_4_1_program!BV88</f>
        <v>0</v>
      </c>
      <c r="BW89" s="20">
        <f>FP_4_1_program!BW88</f>
        <v>0</v>
      </c>
      <c r="BX89" s="20">
        <f>FP_4_1_program!BX88</f>
        <v>0</v>
      </c>
      <c r="BY89" s="20">
        <f>FP_4_1_program!BY88</f>
        <v>0</v>
      </c>
      <c r="BZ89" s="20">
        <f>FP_4_1_program!BZ88</f>
        <v>0</v>
      </c>
      <c r="CA89" s="20">
        <f>FP_4_1_program!CA88</f>
        <v>0</v>
      </c>
      <c r="CB89" s="20">
        <f>FP_4_1_program!CB88</f>
        <v>0</v>
      </c>
      <c r="CC89" s="20">
        <f>FP_4_1_program!CC88</f>
        <v>0</v>
      </c>
      <c r="CD89" s="20">
        <f>FP_4_1_program!CD88</f>
        <v>0</v>
      </c>
      <c r="CE89" s="20">
        <f>FP_4_1_program!CE88</f>
        <v>0</v>
      </c>
      <c r="CF89" s="20">
        <f>FP_4_1_program!CF88</f>
        <v>0</v>
      </c>
      <c r="CG89" s="20">
        <f>FP_4_1_program!CG88</f>
        <v>0</v>
      </c>
      <c r="CH89" s="20">
        <f>FP_4_1_program!CH88</f>
        <v>0</v>
      </c>
      <c r="CI89" s="20">
        <f>FP_4_1_program!CI88</f>
        <v>0</v>
      </c>
      <c r="CJ89" s="20">
        <f>FP_4_1_program!CJ88</f>
        <v>0</v>
      </c>
      <c r="CK89" s="20">
        <f>FP_4_1_program!CK88</f>
        <v>0</v>
      </c>
      <c r="CL89" s="20">
        <f>FP_4_1_program!CL88</f>
        <v>0</v>
      </c>
      <c r="CM89" s="20">
        <f>FP_4_1_program!CM88</f>
        <v>0</v>
      </c>
      <c r="CN89" s="20">
        <f>FP_4_1_program!CN88</f>
        <v>0</v>
      </c>
      <c r="CO89" s="20">
        <f>FP_4_1_program!CO88</f>
        <v>0</v>
      </c>
      <c r="CP89" s="20">
        <f>FP_4_1_program!CP88</f>
        <v>0</v>
      </c>
      <c r="CQ89" s="20">
        <f>FP_4_1_program!CQ88</f>
        <v>0</v>
      </c>
      <c r="CR89" s="20">
        <f>FP_4_1_program!CR88</f>
        <v>0</v>
      </c>
    </row>
    <row r="90" spans="1:96" x14ac:dyDescent="0.25">
      <c r="A90" s="22" t="s">
        <v>134</v>
      </c>
      <c r="B90" s="23" t="s">
        <v>82</v>
      </c>
      <c r="C90" s="23" t="s">
        <v>82</v>
      </c>
      <c r="D90" s="24">
        <f>FP_4_1_program!D89</f>
        <v>50185644</v>
      </c>
      <c r="E90" s="25">
        <f>FP_4_1_program!E89</f>
        <v>50185644</v>
      </c>
      <c r="F90" s="25">
        <f>FP_4_1_program!F89</f>
        <v>41532797</v>
      </c>
      <c r="G90" s="24">
        <f>FP_4_1_program!G89</f>
        <v>8652847</v>
      </c>
      <c r="H90" s="24">
        <f>FP_4_1_program!H89</f>
        <v>8652847</v>
      </c>
      <c r="I90" s="25">
        <f>FP_4_1_program!I89</f>
        <v>4462996</v>
      </c>
      <c r="J90" s="25">
        <f>FP_4_1_program!J89</f>
        <v>4189851</v>
      </c>
      <c r="K90" s="25">
        <f>FP_4_1_program!K89</f>
        <v>0</v>
      </c>
      <c r="L90" s="25">
        <f>FP_4_1_program!L89</f>
        <v>0</v>
      </c>
      <c r="M90" s="24">
        <f>FP_4_1_program!M89</f>
        <v>41532797</v>
      </c>
      <c r="N90" s="25">
        <f>FP_4_1_program!N89</f>
        <v>40532797</v>
      </c>
      <c r="O90" s="25">
        <f>FP_4_1_program!O89</f>
        <v>1000000</v>
      </c>
      <c r="P90" s="24">
        <f>FP_4_1_program!P89</f>
        <v>8652847</v>
      </c>
      <c r="Q90" s="25">
        <f>FP_4_1_program!Q89</f>
        <v>7152847</v>
      </c>
      <c r="R90" s="25">
        <f>FP_4_1_program!R89</f>
        <v>1500000</v>
      </c>
      <c r="S90" s="24">
        <f>FP_4_1_program!S89</f>
        <v>8652847</v>
      </c>
      <c r="T90" s="25">
        <f>FP_4_1_program!T89</f>
        <v>7152847</v>
      </c>
      <c r="U90" s="25">
        <f>FP_4_1_program!U89</f>
        <v>1500000</v>
      </c>
      <c r="V90" s="24">
        <f>FP_4_1_program!V89</f>
        <v>4462996</v>
      </c>
      <c r="W90" s="25">
        <f>FP_4_1_program!W89</f>
        <v>3337996</v>
      </c>
      <c r="X90" s="25">
        <f>FP_4_1_program!X89</f>
        <v>1125000</v>
      </c>
      <c r="Y90" s="24">
        <f>FP_4_1_program!Y89</f>
        <v>4189851</v>
      </c>
      <c r="Z90" s="25">
        <f>FP_4_1_program!Z89</f>
        <v>3814851</v>
      </c>
      <c r="AA90" s="25">
        <f>FP_4_1_program!AA89</f>
        <v>375000</v>
      </c>
      <c r="AB90" s="24">
        <f>FP_4_1_program!AB89</f>
        <v>0</v>
      </c>
      <c r="AC90" s="25">
        <f>FP_4_1_program!AC89</f>
        <v>0</v>
      </c>
      <c r="AD90" s="25">
        <f>FP_4_1_program!AD89</f>
        <v>0</v>
      </c>
      <c r="AE90" s="25">
        <f>FP_4_1_program!AE89</f>
        <v>47685644</v>
      </c>
      <c r="AF90" s="25">
        <f>FP_4_1_program!AF89</f>
        <v>2500000</v>
      </c>
      <c r="AG90" s="25">
        <f>FP_4_1_program!AG89</f>
        <v>0</v>
      </c>
      <c r="AH90" s="24">
        <f>FP_4_1_program!AH89</f>
        <v>0</v>
      </c>
      <c r="AI90" s="25">
        <f>FP_4_1_program!AI89</f>
        <v>0</v>
      </c>
      <c r="AJ90" s="25">
        <f>FP_4_1_program!AJ89</f>
        <v>0</v>
      </c>
      <c r="AK90" s="24">
        <f>FP_4_1_program!AK89</f>
        <v>0</v>
      </c>
      <c r="AL90" s="25">
        <f>FP_4_1_program!AL89</f>
        <v>0</v>
      </c>
      <c r="AM90" s="25">
        <f>FP_4_1_program!AM89</f>
        <v>0</v>
      </c>
      <c r="AN90" s="24">
        <f>FP_4_1_program!AN89</f>
        <v>0</v>
      </c>
      <c r="AO90" s="25">
        <f>FP_4_1_program!AO89</f>
        <v>0</v>
      </c>
      <c r="AP90" s="25">
        <f>FP_4_1_program!AP89</f>
        <v>0</v>
      </c>
      <c r="AQ90" s="24">
        <f>FP_4_1_program!AQ89</f>
        <v>0</v>
      </c>
      <c r="AR90" s="25">
        <f>FP_4_1_program!AR89</f>
        <v>0</v>
      </c>
      <c r="AS90" s="25">
        <f>FP_4_1_program!AS89</f>
        <v>0</v>
      </c>
      <c r="AT90" s="24">
        <f>FP_4_1_program!AT89</f>
        <v>0</v>
      </c>
      <c r="AU90" s="25">
        <f>FP_4_1_program!AU89</f>
        <v>0</v>
      </c>
      <c r="AV90" s="25">
        <f>FP_4_1_program!AV89</f>
        <v>0</v>
      </c>
      <c r="AW90" s="24">
        <f>FP_4_1_program!AW89</f>
        <v>0</v>
      </c>
      <c r="AX90" s="25">
        <f>FP_4_1_program!AX89</f>
        <v>0</v>
      </c>
      <c r="AY90" s="25">
        <f>FP_4_1_program!AY89</f>
        <v>0</v>
      </c>
      <c r="AZ90" s="25">
        <f>FP_4_1_program!AZ89</f>
        <v>0</v>
      </c>
      <c r="BA90" s="25">
        <f>FP_4_1_program!BA89</f>
        <v>0</v>
      </c>
      <c r="BB90" s="25">
        <f>FP_4_1_program!BB89</f>
        <v>0</v>
      </c>
      <c r="BC90" s="24">
        <f>FP_4_1_program!BC89</f>
        <v>0</v>
      </c>
      <c r="BD90" s="25">
        <f>FP_4_1_program!BD89</f>
        <v>0</v>
      </c>
      <c r="BE90" s="25">
        <f>FP_4_1_program!BE89</f>
        <v>0</v>
      </c>
      <c r="BF90" s="24">
        <f>FP_4_1_program!BF89</f>
        <v>0</v>
      </c>
      <c r="BG90" s="25">
        <f>FP_4_1_program!BG89</f>
        <v>0</v>
      </c>
      <c r="BH90" s="25">
        <f>FP_4_1_program!BH89</f>
        <v>0</v>
      </c>
      <c r="BI90" s="24">
        <f>FP_4_1_program!BI89</f>
        <v>0</v>
      </c>
      <c r="BJ90" s="25">
        <f>FP_4_1_program!BJ89</f>
        <v>0</v>
      </c>
      <c r="BK90" s="25">
        <f>FP_4_1_program!BK89</f>
        <v>0</v>
      </c>
      <c r="BL90" s="24">
        <f>FP_4_1_program!BL89</f>
        <v>0</v>
      </c>
      <c r="BM90" s="25">
        <f>FP_4_1_program!BM89</f>
        <v>0</v>
      </c>
      <c r="BN90" s="25">
        <f>FP_4_1_program!BN89</f>
        <v>0</v>
      </c>
      <c r="BO90" s="24">
        <f>FP_4_1_program!BO89</f>
        <v>0</v>
      </c>
      <c r="BP90" s="25">
        <f>FP_4_1_program!BP89</f>
        <v>0</v>
      </c>
      <c r="BQ90" s="25">
        <f>FP_4_1_program!BQ89</f>
        <v>0</v>
      </c>
      <c r="BR90" s="24">
        <f>FP_4_1_program!BR89</f>
        <v>0</v>
      </c>
      <c r="BS90" s="25">
        <f>FP_4_1_program!BS89</f>
        <v>0</v>
      </c>
      <c r="BT90" s="25">
        <f>FP_4_1_program!BT89</f>
        <v>0</v>
      </c>
      <c r="BU90" s="25">
        <f>FP_4_1_program!BU89</f>
        <v>0</v>
      </c>
      <c r="BV90" s="25">
        <f>FP_4_1_program!BV89</f>
        <v>0</v>
      </c>
      <c r="BW90" s="25">
        <f>FP_4_1_program!BW89</f>
        <v>0</v>
      </c>
      <c r="BX90" s="24">
        <f>FP_4_1_program!BX89</f>
        <v>0</v>
      </c>
      <c r="BY90" s="25">
        <f>FP_4_1_program!BY89</f>
        <v>0</v>
      </c>
      <c r="BZ90" s="25">
        <f>FP_4_1_program!BZ89</f>
        <v>0</v>
      </c>
      <c r="CA90" s="24">
        <f>FP_4_1_program!CA89</f>
        <v>0</v>
      </c>
      <c r="CB90" s="25">
        <f>FP_4_1_program!CB89</f>
        <v>0</v>
      </c>
      <c r="CC90" s="25">
        <f>FP_4_1_program!CC89</f>
        <v>0</v>
      </c>
      <c r="CD90" s="24">
        <f>FP_4_1_program!CD89</f>
        <v>0</v>
      </c>
      <c r="CE90" s="25">
        <f>FP_4_1_program!CE89</f>
        <v>0</v>
      </c>
      <c r="CF90" s="25">
        <f>FP_4_1_program!CF89</f>
        <v>0</v>
      </c>
      <c r="CG90" s="24">
        <f>FP_4_1_program!CG89</f>
        <v>0</v>
      </c>
      <c r="CH90" s="25">
        <f>FP_4_1_program!CH89</f>
        <v>0</v>
      </c>
      <c r="CI90" s="25">
        <f>FP_4_1_program!CI89</f>
        <v>0</v>
      </c>
      <c r="CJ90" s="24">
        <f>FP_4_1_program!CJ89</f>
        <v>0</v>
      </c>
      <c r="CK90" s="25">
        <f>FP_4_1_program!CK89</f>
        <v>0</v>
      </c>
      <c r="CL90" s="25">
        <f>FP_4_1_program!CL89</f>
        <v>0</v>
      </c>
      <c r="CM90" s="24">
        <f>FP_4_1_program!CM89</f>
        <v>0</v>
      </c>
      <c r="CN90" s="25">
        <f>FP_4_1_program!CN89</f>
        <v>0</v>
      </c>
      <c r="CO90" s="25">
        <f>FP_4_1_program!CO89</f>
        <v>0</v>
      </c>
      <c r="CP90" s="25">
        <f>FP_4_1_program!CP89</f>
        <v>0</v>
      </c>
      <c r="CQ90" s="25">
        <f>FP_4_1_program!CQ89</f>
        <v>0</v>
      </c>
      <c r="CR90" s="25">
        <f>FP_4_1_program!CR89</f>
        <v>0</v>
      </c>
    </row>
    <row r="91" spans="1:96" x14ac:dyDescent="0.25">
      <c r="A91" s="18" t="s">
        <v>135</v>
      </c>
      <c r="B91" s="19" t="s">
        <v>72</v>
      </c>
      <c r="C91" s="19"/>
      <c r="D91" s="20">
        <f>FP_4_1_program!D90</f>
        <v>4715955</v>
      </c>
      <c r="E91" s="20">
        <f>FP_4_1_program!E90</f>
        <v>4715955</v>
      </c>
      <c r="F91" s="20">
        <f>FP_4_1_program!F90</f>
        <v>3054480</v>
      </c>
      <c r="G91" s="20">
        <f>FP_4_1_program!G90</f>
        <v>1661475</v>
      </c>
      <c r="H91" s="20">
        <f>FP_4_1_program!H90</f>
        <v>1661475</v>
      </c>
      <c r="I91" s="20">
        <f>FP_4_1_program!I90</f>
        <v>1239617</v>
      </c>
      <c r="J91" s="20">
        <f>FP_4_1_program!J90</f>
        <v>421858</v>
      </c>
      <c r="K91" s="20">
        <f>FP_4_1_program!K90</f>
        <v>0</v>
      </c>
      <c r="L91" s="20">
        <f>FP_4_1_program!L90</f>
        <v>0</v>
      </c>
      <c r="M91" s="20">
        <f>FP_4_1_program!M90</f>
        <v>3054480</v>
      </c>
      <c r="N91" s="20">
        <f>FP_4_1_program!N90</f>
        <v>2206409</v>
      </c>
      <c r="O91" s="20">
        <f>FP_4_1_program!O90</f>
        <v>848071</v>
      </c>
      <c r="P91" s="20">
        <f>FP_4_1_program!P90</f>
        <v>1661475</v>
      </c>
      <c r="Q91" s="20">
        <f>FP_4_1_program!Q90</f>
        <v>389368</v>
      </c>
      <c r="R91" s="20">
        <f>FP_4_1_program!R90</f>
        <v>1272107</v>
      </c>
      <c r="S91" s="20">
        <f>FP_4_1_program!S90</f>
        <v>1661475</v>
      </c>
      <c r="T91" s="20">
        <f>FP_4_1_program!T90</f>
        <v>389368</v>
      </c>
      <c r="U91" s="20">
        <f>FP_4_1_program!U90</f>
        <v>1272107</v>
      </c>
      <c r="V91" s="20">
        <f>FP_4_1_program!V90</f>
        <v>1239617</v>
      </c>
      <c r="W91" s="20">
        <f>FP_4_1_program!W90</f>
        <v>285537</v>
      </c>
      <c r="X91" s="20">
        <f>FP_4_1_program!X90</f>
        <v>954080</v>
      </c>
      <c r="Y91" s="20">
        <f>FP_4_1_program!Y90</f>
        <v>421858</v>
      </c>
      <c r="Z91" s="20">
        <f>FP_4_1_program!Z90</f>
        <v>103831</v>
      </c>
      <c r="AA91" s="20">
        <f>FP_4_1_program!AA90</f>
        <v>318027</v>
      </c>
      <c r="AB91" s="20">
        <f>FP_4_1_program!AB90</f>
        <v>0</v>
      </c>
      <c r="AC91" s="20">
        <f>FP_4_1_program!AC90</f>
        <v>0</v>
      </c>
      <c r="AD91" s="20">
        <f>FP_4_1_program!AD90</f>
        <v>0</v>
      </c>
      <c r="AE91" s="20">
        <f>FP_4_1_program!AE90</f>
        <v>2595777</v>
      </c>
      <c r="AF91" s="20">
        <f>FP_4_1_program!AF90</f>
        <v>2120178</v>
      </c>
      <c r="AG91" s="20">
        <f>FP_4_1_program!AG90</f>
        <v>0</v>
      </c>
      <c r="AH91" s="20">
        <f>FP_4_1_program!AH90</f>
        <v>0</v>
      </c>
      <c r="AI91" s="20">
        <f>FP_4_1_program!AI90</f>
        <v>0</v>
      </c>
      <c r="AJ91" s="20">
        <f>FP_4_1_program!AJ90</f>
        <v>0</v>
      </c>
      <c r="AK91" s="20">
        <f>FP_4_1_program!AK90</f>
        <v>0</v>
      </c>
      <c r="AL91" s="20">
        <f>FP_4_1_program!AL90</f>
        <v>0</v>
      </c>
      <c r="AM91" s="20">
        <f>FP_4_1_program!AM90</f>
        <v>0</v>
      </c>
      <c r="AN91" s="20">
        <f>FP_4_1_program!AN90</f>
        <v>0</v>
      </c>
      <c r="AO91" s="20">
        <f>FP_4_1_program!AO90</f>
        <v>0</v>
      </c>
      <c r="AP91" s="20">
        <f>FP_4_1_program!AP90</f>
        <v>0</v>
      </c>
      <c r="AQ91" s="20">
        <f>FP_4_1_program!AQ90</f>
        <v>0</v>
      </c>
      <c r="AR91" s="20">
        <f>FP_4_1_program!AR90</f>
        <v>0</v>
      </c>
      <c r="AS91" s="20">
        <f>FP_4_1_program!AS90</f>
        <v>0</v>
      </c>
      <c r="AT91" s="20">
        <f>FP_4_1_program!AT90</f>
        <v>0</v>
      </c>
      <c r="AU91" s="20">
        <f>FP_4_1_program!AU90</f>
        <v>0</v>
      </c>
      <c r="AV91" s="20">
        <f>FP_4_1_program!AV90</f>
        <v>0</v>
      </c>
      <c r="AW91" s="20">
        <f>FP_4_1_program!AW90</f>
        <v>0</v>
      </c>
      <c r="AX91" s="20">
        <f>FP_4_1_program!AX90</f>
        <v>0</v>
      </c>
      <c r="AY91" s="20">
        <f>FP_4_1_program!AY90</f>
        <v>0</v>
      </c>
      <c r="AZ91" s="20">
        <f>FP_4_1_program!AZ90</f>
        <v>0</v>
      </c>
      <c r="BA91" s="20">
        <f>FP_4_1_program!BA90</f>
        <v>0</v>
      </c>
      <c r="BB91" s="20">
        <f>FP_4_1_program!BB90</f>
        <v>0</v>
      </c>
      <c r="BC91" s="20">
        <f>FP_4_1_program!BC90</f>
        <v>0</v>
      </c>
      <c r="BD91" s="20">
        <f>FP_4_1_program!BD90</f>
        <v>0</v>
      </c>
      <c r="BE91" s="20">
        <f>FP_4_1_program!BE90</f>
        <v>0</v>
      </c>
      <c r="BF91" s="20">
        <f>FP_4_1_program!BF90</f>
        <v>0</v>
      </c>
      <c r="BG91" s="20">
        <f>FP_4_1_program!BG90</f>
        <v>0</v>
      </c>
      <c r="BH91" s="20">
        <f>FP_4_1_program!BH90</f>
        <v>0</v>
      </c>
      <c r="BI91" s="20">
        <f>FP_4_1_program!BI90</f>
        <v>0</v>
      </c>
      <c r="BJ91" s="20">
        <f>FP_4_1_program!BJ90</f>
        <v>0</v>
      </c>
      <c r="BK91" s="20">
        <f>FP_4_1_program!BK90</f>
        <v>0</v>
      </c>
      <c r="BL91" s="20">
        <f>FP_4_1_program!BL90</f>
        <v>0</v>
      </c>
      <c r="BM91" s="20">
        <f>FP_4_1_program!BM90</f>
        <v>0</v>
      </c>
      <c r="BN91" s="20">
        <f>FP_4_1_program!BN90</f>
        <v>0</v>
      </c>
      <c r="BO91" s="20">
        <f>FP_4_1_program!BO90</f>
        <v>0</v>
      </c>
      <c r="BP91" s="20">
        <f>FP_4_1_program!BP90</f>
        <v>0</v>
      </c>
      <c r="BQ91" s="20">
        <f>FP_4_1_program!BQ90</f>
        <v>0</v>
      </c>
      <c r="BR91" s="20">
        <f>FP_4_1_program!BR90</f>
        <v>0</v>
      </c>
      <c r="BS91" s="20">
        <f>FP_4_1_program!BS90</f>
        <v>0</v>
      </c>
      <c r="BT91" s="20">
        <f>FP_4_1_program!BT90</f>
        <v>0</v>
      </c>
      <c r="BU91" s="20">
        <f>FP_4_1_program!BU90</f>
        <v>0</v>
      </c>
      <c r="BV91" s="20">
        <f>FP_4_1_program!BV90</f>
        <v>0</v>
      </c>
      <c r="BW91" s="20">
        <f>FP_4_1_program!BW90</f>
        <v>0</v>
      </c>
      <c r="BX91" s="20">
        <f>FP_4_1_program!BX90</f>
        <v>0</v>
      </c>
      <c r="BY91" s="20">
        <f>FP_4_1_program!BY90</f>
        <v>0</v>
      </c>
      <c r="BZ91" s="20">
        <f>FP_4_1_program!BZ90</f>
        <v>0</v>
      </c>
      <c r="CA91" s="20">
        <f>FP_4_1_program!CA90</f>
        <v>0</v>
      </c>
      <c r="CB91" s="20">
        <f>FP_4_1_program!CB90</f>
        <v>0</v>
      </c>
      <c r="CC91" s="20">
        <f>FP_4_1_program!CC90</f>
        <v>0</v>
      </c>
      <c r="CD91" s="20">
        <f>FP_4_1_program!CD90</f>
        <v>0</v>
      </c>
      <c r="CE91" s="20">
        <f>FP_4_1_program!CE90</f>
        <v>0</v>
      </c>
      <c r="CF91" s="20">
        <f>FP_4_1_program!CF90</f>
        <v>0</v>
      </c>
      <c r="CG91" s="20">
        <f>FP_4_1_program!CG90</f>
        <v>0</v>
      </c>
      <c r="CH91" s="20">
        <f>FP_4_1_program!CH90</f>
        <v>0</v>
      </c>
      <c r="CI91" s="20">
        <f>FP_4_1_program!CI90</f>
        <v>0</v>
      </c>
      <c r="CJ91" s="20">
        <f>FP_4_1_program!CJ90</f>
        <v>0</v>
      </c>
      <c r="CK91" s="20">
        <f>FP_4_1_program!CK90</f>
        <v>0</v>
      </c>
      <c r="CL91" s="20">
        <f>FP_4_1_program!CL90</f>
        <v>0</v>
      </c>
      <c r="CM91" s="20">
        <f>FP_4_1_program!CM90</f>
        <v>0</v>
      </c>
      <c r="CN91" s="20">
        <f>FP_4_1_program!CN90</f>
        <v>0</v>
      </c>
      <c r="CO91" s="20">
        <f>FP_4_1_program!CO90</f>
        <v>0</v>
      </c>
      <c r="CP91" s="20">
        <f>FP_4_1_program!CP90</f>
        <v>0</v>
      </c>
      <c r="CQ91" s="20">
        <f>FP_4_1_program!CQ90</f>
        <v>0</v>
      </c>
      <c r="CR91" s="20">
        <f>FP_4_1_program!CR90</f>
        <v>0</v>
      </c>
    </row>
    <row r="92" spans="1:96" x14ac:dyDescent="0.25">
      <c r="A92" s="22" t="s">
        <v>135</v>
      </c>
      <c r="B92" s="23" t="s">
        <v>74</v>
      </c>
      <c r="C92" s="23" t="s">
        <v>74</v>
      </c>
      <c r="D92" s="24">
        <f>FP_4_1_program!D91</f>
        <v>4715955</v>
      </c>
      <c r="E92" s="25">
        <f>FP_4_1_program!E91</f>
        <v>4715955</v>
      </c>
      <c r="F92" s="25">
        <f>FP_4_1_program!F91</f>
        <v>3054480</v>
      </c>
      <c r="G92" s="24">
        <f>FP_4_1_program!G91</f>
        <v>1661475</v>
      </c>
      <c r="H92" s="24">
        <f>FP_4_1_program!H91</f>
        <v>1661475</v>
      </c>
      <c r="I92" s="25">
        <f>FP_4_1_program!I91</f>
        <v>1239617</v>
      </c>
      <c r="J92" s="25">
        <f>FP_4_1_program!J91</f>
        <v>421858</v>
      </c>
      <c r="K92" s="25">
        <f>FP_4_1_program!K91</f>
        <v>0</v>
      </c>
      <c r="L92" s="25">
        <f>FP_4_1_program!L91</f>
        <v>0</v>
      </c>
      <c r="M92" s="24">
        <f>FP_4_1_program!M91</f>
        <v>3054480</v>
      </c>
      <c r="N92" s="25">
        <f>FP_4_1_program!N91</f>
        <v>2206409</v>
      </c>
      <c r="O92" s="25">
        <f>FP_4_1_program!O91</f>
        <v>848071</v>
      </c>
      <c r="P92" s="24">
        <f>FP_4_1_program!P91</f>
        <v>1661475</v>
      </c>
      <c r="Q92" s="25">
        <f>FP_4_1_program!Q91</f>
        <v>389368</v>
      </c>
      <c r="R92" s="25">
        <f>FP_4_1_program!R91</f>
        <v>1272107</v>
      </c>
      <c r="S92" s="24">
        <f>FP_4_1_program!S91</f>
        <v>1661475</v>
      </c>
      <c r="T92" s="25">
        <f>FP_4_1_program!T91</f>
        <v>389368</v>
      </c>
      <c r="U92" s="25">
        <f>FP_4_1_program!U91</f>
        <v>1272107</v>
      </c>
      <c r="V92" s="24">
        <f>FP_4_1_program!V91</f>
        <v>1239617</v>
      </c>
      <c r="W92" s="25">
        <f>FP_4_1_program!W91</f>
        <v>285537</v>
      </c>
      <c r="X92" s="25">
        <f>FP_4_1_program!X91</f>
        <v>954080</v>
      </c>
      <c r="Y92" s="24">
        <f>FP_4_1_program!Y91</f>
        <v>421858</v>
      </c>
      <c r="Z92" s="25">
        <f>FP_4_1_program!Z91</f>
        <v>103831</v>
      </c>
      <c r="AA92" s="25">
        <f>FP_4_1_program!AA91</f>
        <v>318027</v>
      </c>
      <c r="AB92" s="24">
        <f>FP_4_1_program!AB91</f>
        <v>0</v>
      </c>
      <c r="AC92" s="25">
        <f>FP_4_1_program!AC91</f>
        <v>0</v>
      </c>
      <c r="AD92" s="25">
        <f>FP_4_1_program!AD91</f>
        <v>0</v>
      </c>
      <c r="AE92" s="25">
        <f>FP_4_1_program!AE91</f>
        <v>2595777</v>
      </c>
      <c r="AF92" s="25">
        <f>FP_4_1_program!AF91</f>
        <v>2120178</v>
      </c>
      <c r="AG92" s="25">
        <f>FP_4_1_program!AG91</f>
        <v>0</v>
      </c>
      <c r="AH92" s="24">
        <f>FP_4_1_program!AH91</f>
        <v>0</v>
      </c>
      <c r="AI92" s="25">
        <f>FP_4_1_program!AI91</f>
        <v>0</v>
      </c>
      <c r="AJ92" s="25">
        <f>FP_4_1_program!AJ91</f>
        <v>0</v>
      </c>
      <c r="AK92" s="24">
        <f>FP_4_1_program!AK91</f>
        <v>0</v>
      </c>
      <c r="AL92" s="25">
        <f>FP_4_1_program!AL91</f>
        <v>0</v>
      </c>
      <c r="AM92" s="25">
        <f>FP_4_1_program!AM91</f>
        <v>0</v>
      </c>
      <c r="AN92" s="24">
        <f>FP_4_1_program!AN91</f>
        <v>0</v>
      </c>
      <c r="AO92" s="25">
        <f>FP_4_1_program!AO91</f>
        <v>0</v>
      </c>
      <c r="AP92" s="25">
        <f>FP_4_1_program!AP91</f>
        <v>0</v>
      </c>
      <c r="AQ92" s="24">
        <f>FP_4_1_program!AQ91</f>
        <v>0</v>
      </c>
      <c r="AR92" s="25">
        <f>FP_4_1_program!AR91</f>
        <v>0</v>
      </c>
      <c r="AS92" s="25">
        <f>FP_4_1_program!AS91</f>
        <v>0</v>
      </c>
      <c r="AT92" s="24">
        <f>FP_4_1_program!AT91</f>
        <v>0</v>
      </c>
      <c r="AU92" s="25">
        <f>FP_4_1_program!AU91</f>
        <v>0</v>
      </c>
      <c r="AV92" s="25">
        <f>FP_4_1_program!AV91</f>
        <v>0</v>
      </c>
      <c r="AW92" s="24">
        <f>FP_4_1_program!AW91</f>
        <v>0</v>
      </c>
      <c r="AX92" s="25">
        <f>FP_4_1_program!AX91</f>
        <v>0</v>
      </c>
      <c r="AY92" s="25">
        <f>FP_4_1_program!AY91</f>
        <v>0</v>
      </c>
      <c r="AZ92" s="25">
        <f>FP_4_1_program!AZ91</f>
        <v>0</v>
      </c>
      <c r="BA92" s="25">
        <f>FP_4_1_program!BA91</f>
        <v>0</v>
      </c>
      <c r="BB92" s="25">
        <f>FP_4_1_program!BB91</f>
        <v>0</v>
      </c>
      <c r="BC92" s="24">
        <f>FP_4_1_program!BC91</f>
        <v>0</v>
      </c>
      <c r="BD92" s="25">
        <f>FP_4_1_program!BD91</f>
        <v>0</v>
      </c>
      <c r="BE92" s="25">
        <f>FP_4_1_program!BE91</f>
        <v>0</v>
      </c>
      <c r="BF92" s="24">
        <f>FP_4_1_program!BF91</f>
        <v>0</v>
      </c>
      <c r="BG92" s="25">
        <f>FP_4_1_program!BG91</f>
        <v>0</v>
      </c>
      <c r="BH92" s="25">
        <f>FP_4_1_program!BH91</f>
        <v>0</v>
      </c>
      <c r="BI92" s="24">
        <f>FP_4_1_program!BI91</f>
        <v>0</v>
      </c>
      <c r="BJ92" s="25">
        <f>FP_4_1_program!BJ91</f>
        <v>0</v>
      </c>
      <c r="BK92" s="25">
        <f>FP_4_1_program!BK91</f>
        <v>0</v>
      </c>
      <c r="BL92" s="24">
        <f>FP_4_1_program!BL91</f>
        <v>0</v>
      </c>
      <c r="BM92" s="25">
        <f>FP_4_1_program!BM91</f>
        <v>0</v>
      </c>
      <c r="BN92" s="25">
        <f>FP_4_1_program!BN91</f>
        <v>0</v>
      </c>
      <c r="BO92" s="24">
        <f>FP_4_1_program!BO91</f>
        <v>0</v>
      </c>
      <c r="BP92" s="25">
        <f>FP_4_1_program!BP91</f>
        <v>0</v>
      </c>
      <c r="BQ92" s="25">
        <f>FP_4_1_program!BQ91</f>
        <v>0</v>
      </c>
      <c r="BR92" s="24">
        <f>FP_4_1_program!BR91</f>
        <v>0</v>
      </c>
      <c r="BS92" s="25">
        <f>FP_4_1_program!BS91</f>
        <v>0</v>
      </c>
      <c r="BT92" s="25">
        <f>FP_4_1_program!BT91</f>
        <v>0</v>
      </c>
      <c r="BU92" s="25">
        <f>FP_4_1_program!BU91</f>
        <v>0</v>
      </c>
      <c r="BV92" s="25">
        <f>FP_4_1_program!BV91</f>
        <v>0</v>
      </c>
      <c r="BW92" s="25">
        <f>FP_4_1_program!BW91</f>
        <v>0</v>
      </c>
      <c r="BX92" s="24">
        <f>FP_4_1_program!BX91</f>
        <v>0</v>
      </c>
      <c r="BY92" s="25">
        <f>FP_4_1_program!BY91</f>
        <v>0</v>
      </c>
      <c r="BZ92" s="25">
        <f>FP_4_1_program!BZ91</f>
        <v>0</v>
      </c>
      <c r="CA92" s="24">
        <f>FP_4_1_program!CA91</f>
        <v>0</v>
      </c>
      <c r="CB92" s="25">
        <f>FP_4_1_program!CB91</f>
        <v>0</v>
      </c>
      <c r="CC92" s="25">
        <f>FP_4_1_program!CC91</f>
        <v>0</v>
      </c>
      <c r="CD92" s="24">
        <f>FP_4_1_program!CD91</f>
        <v>0</v>
      </c>
      <c r="CE92" s="25">
        <f>FP_4_1_program!CE91</f>
        <v>0</v>
      </c>
      <c r="CF92" s="25">
        <f>FP_4_1_program!CF91</f>
        <v>0</v>
      </c>
      <c r="CG92" s="24">
        <f>FP_4_1_program!CG91</f>
        <v>0</v>
      </c>
      <c r="CH92" s="25">
        <f>FP_4_1_program!CH91</f>
        <v>0</v>
      </c>
      <c r="CI92" s="25">
        <f>FP_4_1_program!CI91</f>
        <v>0</v>
      </c>
      <c r="CJ92" s="24">
        <f>FP_4_1_program!CJ91</f>
        <v>0</v>
      </c>
      <c r="CK92" s="25">
        <f>FP_4_1_program!CK91</f>
        <v>0</v>
      </c>
      <c r="CL92" s="25">
        <f>FP_4_1_program!CL91</f>
        <v>0</v>
      </c>
      <c r="CM92" s="24">
        <f>FP_4_1_program!CM91</f>
        <v>0</v>
      </c>
      <c r="CN92" s="25">
        <f>FP_4_1_program!CN91</f>
        <v>0</v>
      </c>
      <c r="CO92" s="25">
        <f>FP_4_1_program!CO91</f>
        <v>0</v>
      </c>
      <c r="CP92" s="25">
        <f>FP_4_1_program!CP91</f>
        <v>0</v>
      </c>
      <c r="CQ92" s="25">
        <f>FP_4_1_program!CQ91</f>
        <v>0</v>
      </c>
      <c r="CR92" s="25">
        <f>FP_4_1_program!CR91</f>
        <v>0</v>
      </c>
    </row>
    <row r="93" spans="1:96" x14ac:dyDescent="0.25">
      <c r="A93" s="14" t="s">
        <v>104</v>
      </c>
      <c r="B93" s="15" t="s">
        <v>70</v>
      </c>
      <c r="C93" s="15"/>
      <c r="D93" s="16">
        <f>FP_4_1_program!D92-FP_3_6_program!D67</f>
        <v>-7168086</v>
      </c>
      <c r="E93" s="16">
        <f>FP_4_1_program!E92-FP_3_6_program!E67</f>
        <v>-7168086</v>
      </c>
      <c r="F93" s="16">
        <f>FP_4_1_program!F92-FP_3_6_program!F67</f>
        <v>0</v>
      </c>
      <c r="G93" s="16">
        <f>FP_4_1_program!G92-FP_3_6_program!G67</f>
        <v>-7168086</v>
      </c>
      <c r="H93" s="16">
        <f>FP_4_1_program!H92-FP_3_6_program!H67</f>
        <v>435722</v>
      </c>
      <c r="I93" s="16">
        <f>FP_4_1_program!I92-FP_3_6_program!I67</f>
        <v>1141343</v>
      </c>
      <c r="J93" s="16">
        <f>FP_4_1_program!J92-FP_3_6_program!J67</f>
        <v>-705621</v>
      </c>
      <c r="K93" s="16">
        <f>FP_4_1_program!K92-FP_3_6_program!K67</f>
        <v>-7603808</v>
      </c>
      <c r="L93" s="16">
        <f>FP_4_1_program!L92-FP_3_6_program!L67</f>
        <v>0</v>
      </c>
      <c r="M93" s="16">
        <f>FP_4_1_program!M92-FP_3_6_program!M67</f>
        <v>0</v>
      </c>
      <c r="N93" s="16">
        <f>FP_4_1_program!N92-FP_3_6_program!N67</f>
        <v>0</v>
      </c>
      <c r="O93" s="16">
        <f>FP_4_1_program!O92-FP_3_6_program!O67</f>
        <v>0</v>
      </c>
      <c r="P93" s="16">
        <f>FP_4_1_program!P92-FP_3_6_program!P67</f>
        <v>0</v>
      </c>
      <c r="Q93" s="16">
        <f>FP_4_1_program!Q92-FP_3_6_program!Q67</f>
        <v>0</v>
      </c>
      <c r="R93" s="16">
        <f>FP_4_1_program!R92-FP_3_6_program!R67</f>
        <v>0</v>
      </c>
      <c r="S93" s="16">
        <f>FP_4_1_program!S92-FP_3_6_program!S67</f>
        <v>0</v>
      </c>
      <c r="T93" s="16">
        <f>FP_4_1_program!T92-FP_3_6_program!T67</f>
        <v>0</v>
      </c>
      <c r="U93" s="16">
        <f>FP_4_1_program!U92-FP_3_6_program!U67</f>
        <v>0</v>
      </c>
      <c r="V93" s="16">
        <f>FP_4_1_program!V92-FP_3_6_program!V67</f>
        <v>0</v>
      </c>
      <c r="W93" s="16">
        <f>FP_4_1_program!W92-FP_3_6_program!W67</f>
        <v>0</v>
      </c>
      <c r="X93" s="16">
        <f>FP_4_1_program!X92-FP_3_6_program!X67</f>
        <v>0</v>
      </c>
      <c r="Y93" s="16">
        <f>FP_4_1_program!Y92-FP_3_6_program!Y67</f>
        <v>0</v>
      </c>
      <c r="Z93" s="16">
        <f>FP_4_1_program!Z92-FP_3_6_program!Z67</f>
        <v>0</v>
      </c>
      <c r="AA93" s="16">
        <f>FP_4_1_program!AA92-FP_3_6_program!AA67</f>
        <v>0</v>
      </c>
      <c r="AB93" s="16">
        <f>FP_4_1_program!AB92-FP_3_6_program!AB67</f>
        <v>0</v>
      </c>
      <c r="AC93" s="16">
        <f>FP_4_1_program!AC92-FP_3_6_program!AC67</f>
        <v>0</v>
      </c>
      <c r="AD93" s="16">
        <f>FP_4_1_program!AD92-FP_3_6_program!AD67</f>
        <v>0</v>
      </c>
      <c r="AE93" s="16">
        <f>FP_4_1_program!AE92-FP_3_6_program!AE67</f>
        <v>0</v>
      </c>
      <c r="AF93" s="16">
        <f>FP_4_1_program!AF92-FP_3_6_program!AF67</f>
        <v>0</v>
      </c>
      <c r="AG93" s="16">
        <f>FP_4_1_program!AG92-FP_3_6_program!AG67</f>
        <v>0</v>
      </c>
      <c r="AH93" s="16">
        <f>FP_4_1_program!AH92-FP_3_6_program!AH67</f>
        <v>0</v>
      </c>
      <c r="AI93" s="16">
        <f>FP_4_1_program!AI92-FP_3_6_program!AI67</f>
        <v>0</v>
      </c>
      <c r="AJ93" s="16">
        <f>FP_4_1_program!AJ92-FP_3_6_program!AJ67</f>
        <v>0</v>
      </c>
      <c r="AK93" s="16">
        <f>FP_4_1_program!AK92-FP_3_6_program!AK67</f>
        <v>0</v>
      </c>
      <c r="AL93" s="16">
        <f>FP_4_1_program!AL92-FP_3_6_program!AL67</f>
        <v>0</v>
      </c>
      <c r="AM93" s="16">
        <f>FP_4_1_program!AM92-FP_3_6_program!AM67</f>
        <v>0</v>
      </c>
      <c r="AN93" s="16">
        <f>FP_4_1_program!AN92-FP_3_6_program!AN67</f>
        <v>0</v>
      </c>
      <c r="AO93" s="16">
        <f>FP_4_1_program!AO92-FP_3_6_program!AO67</f>
        <v>0</v>
      </c>
      <c r="AP93" s="16">
        <f>FP_4_1_program!AP92-FP_3_6_program!AP67</f>
        <v>0</v>
      </c>
      <c r="AQ93" s="16">
        <f>FP_4_1_program!AQ92-FP_3_6_program!AQ67</f>
        <v>0</v>
      </c>
      <c r="AR93" s="16">
        <f>FP_4_1_program!AR92-FP_3_6_program!AR67</f>
        <v>0</v>
      </c>
      <c r="AS93" s="16">
        <f>FP_4_1_program!AS92-FP_3_6_program!AS67</f>
        <v>0</v>
      </c>
      <c r="AT93" s="16">
        <f>FP_4_1_program!AT92-FP_3_6_program!AT67</f>
        <v>0</v>
      </c>
      <c r="AU93" s="16">
        <f>FP_4_1_program!AU92-FP_3_6_program!AU67</f>
        <v>0</v>
      </c>
      <c r="AV93" s="16">
        <f>FP_4_1_program!AV92-FP_3_6_program!AV67</f>
        <v>0</v>
      </c>
      <c r="AW93" s="16">
        <f>FP_4_1_program!AW92-FP_3_6_program!AW67</f>
        <v>0</v>
      </c>
      <c r="AX93" s="16">
        <f>FP_4_1_program!AX92-FP_3_6_program!AX67</f>
        <v>0</v>
      </c>
      <c r="AY93" s="16">
        <f>FP_4_1_program!AY92-FP_3_6_program!AY67</f>
        <v>0</v>
      </c>
      <c r="AZ93" s="16">
        <f>FP_4_1_program!AZ92-FP_3_6_program!AZ67</f>
        <v>0</v>
      </c>
      <c r="BA93" s="16">
        <f>FP_4_1_program!BA92-FP_3_6_program!BA67</f>
        <v>0</v>
      </c>
      <c r="BB93" s="16">
        <f>FP_4_1_program!BB92-FP_3_6_program!BB67</f>
        <v>0</v>
      </c>
      <c r="BC93" s="16">
        <f>FP_4_1_program!BC92-FP_3_6_program!BC67</f>
        <v>0</v>
      </c>
      <c r="BD93" s="16">
        <f>FP_4_1_program!BD92-FP_3_6_program!BD67</f>
        <v>0</v>
      </c>
      <c r="BE93" s="16">
        <f>FP_4_1_program!BE92-FP_3_6_program!BE67</f>
        <v>0</v>
      </c>
      <c r="BF93" s="16">
        <f>FP_4_1_program!BF92-FP_3_6_program!BF67</f>
        <v>-7168086</v>
      </c>
      <c r="BG93" s="16">
        <f>FP_4_1_program!BG92-FP_3_6_program!BG67</f>
        <v>-7168086</v>
      </c>
      <c r="BH93" s="16">
        <f>FP_4_1_program!BH92-FP_3_6_program!BH67</f>
        <v>0</v>
      </c>
      <c r="BI93" s="16">
        <f>FP_4_1_program!BI92-FP_3_6_program!BI67</f>
        <v>435722</v>
      </c>
      <c r="BJ93" s="16">
        <f>FP_4_1_program!BJ92-FP_3_6_program!BJ67</f>
        <v>435722</v>
      </c>
      <c r="BK93" s="16">
        <f>FP_4_1_program!BK92-FP_3_6_program!BK67</f>
        <v>0</v>
      </c>
      <c r="BL93" s="16">
        <f>FP_4_1_program!BL92-FP_3_6_program!BL67</f>
        <v>1141343</v>
      </c>
      <c r="BM93" s="16">
        <f>FP_4_1_program!BM92-FP_3_6_program!BM67</f>
        <v>1141343</v>
      </c>
      <c r="BN93" s="16">
        <f>FP_4_1_program!BN92-FP_3_6_program!BN67</f>
        <v>0</v>
      </c>
      <c r="BO93" s="16">
        <f>FP_4_1_program!BO92-FP_3_6_program!BO67</f>
        <v>-705621</v>
      </c>
      <c r="BP93" s="16">
        <f>FP_4_1_program!BP92-FP_3_6_program!BP67</f>
        <v>-705621</v>
      </c>
      <c r="BQ93" s="16">
        <f>FP_4_1_program!BQ92-FP_3_6_program!BQ67</f>
        <v>0</v>
      </c>
      <c r="BR93" s="16">
        <f>FP_4_1_program!BR92-FP_3_6_program!BR67</f>
        <v>-7603808</v>
      </c>
      <c r="BS93" s="16">
        <f>FP_4_1_program!BS92-FP_3_6_program!BS67</f>
        <v>-7603808</v>
      </c>
      <c r="BT93" s="16">
        <f>FP_4_1_program!BT92-FP_3_6_program!BT67</f>
        <v>0</v>
      </c>
      <c r="BU93" s="16">
        <f>FP_4_1_program!BU92-FP_3_6_program!BU67</f>
        <v>-7168086</v>
      </c>
      <c r="BV93" s="16">
        <f>FP_4_1_program!BV92-FP_3_6_program!BV67</f>
        <v>0</v>
      </c>
      <c r="BW93" s="16">
        <f>FP_4_1_program!BW92-FP_3_6_program!BW67</f>
        <v>0</v>
      </c>
      <c r="BX93" s="16">
        <f>FP_4_1_program!BX92-FP_3_6_program!BX67</f>
        <v>0</v>
      </c>
      <c r="BY93" s="16">
        <f>FP_4_1_program!BY92-FP_3_6_program!BY67</f>
        <v>0</v>
      </c>
      <c r="BZ93" s="16">
        <f>FP_4_1_program!BZ92-FP_3_6_program!BZ67</f>
        <v>0</v>
      </c>
      <c r="CA93" s="16">
        <f>FP_4_1_program!CA92-FP_3_6_program!CA67</f>
        <v>0</v>
      </c>
      <c r="CB93" s="16">
        <f>FP_4_1_program!CB92-FP_3_6_program!CB67</f>
        <v>0</v>
      </c>
      <c r="CC93" s="16">
        <f>FP_4_1_program!CC92-FP_3_6_program!CC67</f>
        <v>0</v>
      </c>
      <c r="CD93" s="16">
        <f>FP_4_1_program!CD92-FP_3_6_program!CD67</f>
        <v>0</v>
      </c>
      <c r="CE93" s="16">
        <f>FP_4_1_program!CE92-FP_3_6_program!CE67</f>
        <v>0</v>
      </c>
      <c r="CF93" s="16">
        <f>FP_4_1_program!CF92-FP_3_6_program!CF67</f>
        <v>0</v>
      </c>
      <c r="CG93" s="16">
        <f>FP_4_1_program!CG92-FP_3_6_program!CG67</f>
        <v>0</v>
      </c>
      <c r="CH93" s="16">
        <f>FP_4_1_program!CH92-FP_3_6_program!CH67</f>
        <v>0</v>
      </c>
      <c r="CI93" s="16">
        <f>FP_4_1_program!CI92-FP_3_6_program!CI67</f>
        <v>0</v>
      </c>
      <c r="CJ93" s="16">
        <f>FP_4_1_program!CJ92-FP_3_6_program!CJ67</f>
        <v>0</v>
      </c>
      <c r="CK93" s="16">
        <f>FP_4_1_program!CK92-FP_3_6_program!CK67</f>
        <v>0</v>
      </c>
      <c r="CL93" s="16">
        <f>FP_4_1_program!CL92-FP_3_6_program!CL67</f>
        <v>0</v>
      </c>
      <c r="CM93" s="16">
        <f>FP_4_1_program!CM92-FP_3_6_program!CM67</f>
        <v>0</v>
      </c>
      <c r="CN93" s="16">
        <f>FP_4_1_program!CN92-FP_3_6_program!CN67</f>
        <v>0</v>
      </c>
      <c r="CO93" s="16">
        <f>FP_4_1_program!CO92-FP_3_6_program!CO67</f>
        <v>0</v>
      </c>
      <c r="CP93" s="16">
        <f>FP_4_1_program!CP92-FP_3_6_program!CP67</f>
        <v>0</v>
      </c>
      <c r="CQ93" s="16">
        <f>FP_4_1_program!CQ92-FP_3_6_program!CQ67</f>
        <v>0</v>
      </c>
      <c r="CR93" s="16">
        <f>FP_4_1_program!CR92-FP_3_6_program!CR67</f>
        <v>0</v>
      </c>
    </row>
    <row r="94" spans="1:96" x14ac:dyDescent="0.25">
      <c r="A94" s="18" t="s">
        <v>105</v>
      </c>
      <c r="B94" s="19" t="s">
        <v>72</v>
      </c>
      <c r="C94" s="19"/>
      <c r="D94" s="20">
        <f>FP_4_1_program!D93-FP_3_6_program!D68</f>
        <v>-13638675</v>
      </c>
      <c r="E94" s="20">
        <f>FP_4_1_program!E93-FP_3_6_program!E68</f>
        <v>-13638675</v>
      </c>
      <c r="F94" s="20">
        <f>FP_4_1_program!F93-FP_3_6_program!F68</f>
        <v>-5500000</v>
      </c>
      <c r="G94" s="20">
        <f>FP_4_1_program!G93-FP_3_6_program!G68</f>
        <v>-8138675</v>
      </c>
      <c r="H94" s="20">
        <f>FP_4_1_program!H93-FP_3_6_program!H68</f>
        <v>-534867</v>
      </c>
      <c r="I94" s="20">
        <f>FP_4_1_program!I93-FP_3_6_program!I68</f>
        <v>170754</v>
      </c>
      <c r="J94" s="20">
        <f>FP_4_1_program!J93-FP_3_6_program!J68</f>
        <v>-705621</v>
      </c>
      <c r="K94" s="20">
        <f>FP_4_1_program!K93-FP_3_6_program!K68</f>
        <v>-7603808</v>
      </c>
      <c r="L94" s="20">
        <f>FP_4_1_program!L93-FP_3_6_program!L68</f>
        <v>0</v>
      </c>
      <c r="M94" s="20">
        <f>FP_4_1_program!M93-FP_3_6_program!M68</f>
        <v>0</v>
      </c>
      <c r="N94" s="20">
        <f>FP_4_1_program!N93-FP_3_6_program!N68</f>
        <v>0</v>
      </c>
      <c r="O94" s="20">
        <f>FP_4_1_program!O93-FP_3_6_program!O68</f>
        <v>0</v>
      </c>
      <c r="P94" s="20">
        <f>FP_4_1_program!P93-FP_3_6_program!P68</f>
        <v>0</v>
      </c>
      <c r="Q94" s="20">
        <f>FP_4_1_program!Q93-FP_3_6_program!Q68</f>
        <v>0</v>
      </c>
      <c r="R94" s="20">
        <f>FP_4_1_program!R93-FP_3_6_program!R68</f>
        <v>0</v>
      </c>
      <c r="S94" s="20">
        <f>FP_4_1_program!S93-FP_3_6_program!S68</f>
        <v>0</v>
      </c>
      <c r="T94" s="20">
        <f>FP_4_1_program!T93-FP_3_6_program!T68</f>
        <v>0</v>
      </c>
      <c r="U94" s="20">
        <f>FP_4_1_program!U93-FP_3_6_program!U68</f>
        <v>0</v>
      </c>
      <c r="V94" s="20">
        <f>FP_4_1_program!V93-FP_3_6_program!V68</f>
        <v>0</v>
      </c>
      <c r="W94" s="20">
        <f>FP_4_1_program!W93-FP_3_6_program!W68</f>
        <v>0</v>
      </c>
      <c r="X94" s="20">
        <f>FP_4_1_program!X93-FP_3_6_program!X68</f>
        <v>0</v>
      </c>
      <c r="Y94" s="20">
        <f>FP_4_1_program!Y93-FP_3_6_program!Y68</f>
        <v>0</v>
      </c>
      <c r="Z94" s="20">
        <f>FP_4_1_program!Z93-FP_3_6_program!Z68</f>
        <v>0</v>
      </c>
      <c r="AA94" s="20">
        <f>FP_4_1_program!AA93-FP_3_6_program!AA68</f>
        <v>0</v>
      </c>
      <c r="AB94" s="20">
        <f>FP_4_1_program!AB93-FP_3_6_program!AB68</f>
        <v>0</v>
      </c>
      <c r="AC94" s="20">
        <f>FP_4_1_program!AC93-FP_3_6_program!AC68</f>
        <v>0</v>
      </c>
      <c r="AD94" s="20">
        <f>FP_4_1_program!AD93-FP_3_6_program!AD68</f>
        <v>0</v>
      </c>
      <c r="AE94" s="20">
        <f>FP_4_1_program!AE93-FP_3_6_program!AE68</f>
        <v>0</v>
      </c>
      <c r="AF94" s="20">
        <f>FP_4_1_program!AF93-FP_3_6_program!AF68</f>
        <v>0</v>
      </c>
      <c r="AG94" s="20">
        <f>FP_4_1_program!AG93-FP_3_6_program!AG68</f>
        <v>0</v>
      </c>
      <c r="AH94" s="20">
        <f>FP_4_1_program!AH93-FP_3_6_program!AH68</f>
        <v>0</v>
      </c>
      <c r="AI94" s="20">
        <f>FP_4_1_program!AI93-FP_3_6_program!AI68</f>
        <v>0</v>
      </c>
      <c r="AJ94" s="20">
        <f>FP_4_1_program!AJ93-FP_3_6_program!AJ68</f>
        <v>0</v>
      </c>
      <c r="AK94" s="20">
        <f>FP_4_1_program!AK93-FP_3_6_program!AK68</f>
        <v>0</v>
      </c>
      <c r="AL94" s="20">
        <f>FP_4_1_program!AL93-FP_3_6_program!AL68</f>
        <v>0</v>
      </c>
      <c r="AM94" s="20">
        <f>FP_4_1_program!AM93-FP_3_6_program!AM68</f>
        <v>0</v>
      </c>
      <c r="AN94" s="20">
        <f>FP_4_1_program!AN93-FP_3_6_program!AN68</f>
        <v>0</v>
      </c>
      <c r="AO94" s="20">
        <f>FP_4_1_program!AO93-FP_3_6_program!AO68</f>
        <v>0</v>
      </c>
      <c r="AP94" s="20">
        <f>FP_4_1_program!AP93-FP_3_6_program!AP68</f>
        <v>0</v>
      </c>
      <c r="AQ94" s="20">
        <f>FP_4_1_program!AQ93-FP_3_6_program!AQ68</f>
        <v>0</v>
      </c>
      <c r="AR94" s="20">
        <f>FP_4_1_program!AR93-FP_3_6_program!AR68</f>
        <v>0</v>
      </c>
      <c r="AS94" s="20">
        <f>FP_4_1_program!AS93-FP_3_6_program!AS68</f>
        <v>0</v>
      </c>
      <c r="AT94" s="20">
        <f>FP_4_1_program!AT93-FP_3_6_program!AT68</f>
        <v>0</v>
      </c>
      <c r="AU94" s="20">
        <f>FP_4_1_program!AU93-FP_3_6_program!AU68</f>
        <v>0</v>
      </c>
      <c r="AV94" s="20">
        <f>FP_4_1_program!AV93-FP_3_6_program!AV68</f>
        <v>0</v>
      </c>
      <c r="AW94" s="20">
        <f>FP_4_1_program!AW93-FP_3_6_program!AW68</f>
        <v>0</v>
      </c>
      <c r="AX94" s="20">
        <f>FP_4_1_program!AX93-FP_3_6_program!AX68</f>
        <v>0</v>
      </c>
      <c r="AY94" s="20">
        <f>FP_4_1_program!AY93-FP_3_6_program!AY68</f>
        <v>0</v>
      </c>
      <c r="AZ94" s="20">
        <f>FP_4_1_program!AZ93-FP_3_6_program!AZ68</f>
        <v>0</v>
      </c>
      <c r="BA94" s="20">
        <f>FP_4_1_program!BA93-FP_3_6_program!BA68</f>
        <v>0</v>
      </c>
      <c r="BB94" s="20">
        <f>FP_4_1_program!BB93-FP_3_6_program!BB68</f>
        <v>0</v>
      </c>
      <c r="BC94" s="20">
        <f>FP_4_1_program!BC93-FP_3_6_program!BC68</f>
        <v>-5500000</v>
      </c>
      <c r="BD94" s="20">
        <f>FP_4_1_program!BD93-FP_3_6_program!BD68</f>
        <v>-5500000</v>
      </c>
      <c r="BE94" s="20">
        <f>FP_4_1_program!BE93-FP_3_6_program!BE68</f>
        <v>0</v>
      </c>
      <c r="BF94" s="20">
        <f>FP_4_1_program!BF93-FP_3_6_program!BF68</f>
        <v>-8138675</v>
      </c>
      <c r="BG94" s="20">
        <f>FP_4_1_program!BG93-FP_3_6_program!BG68</f>
        <v>-8138675</v>
      </c>
      <c r="BH94" s="20">
        <f>FP_4_1_program!BH93-FP_3_6_program!BH68</f>
        <v>0</v>
      </c>
      <c r="BI94" s="20">
        <f>FP_4_1_program!BI93-FP_3_6_program!BI68</f>
        <v>-534867</v>
      </c>
      <c r="BJ94" s="20">
        <f>FP_4_1_program!BJ93-FP_3_6_program!BJ68</f>
        <v>-534867</v>
      </c>
      <c r="BK94" s="20">
        <f>FP_4_1_program!BK93-FP_3_6_program!BK68</f>
        <v>0</v>
      </c>
      <c r="BL94" s="20">
        <f>FP_4_1_program!BL93-FP_3_6_program!BL68</f>
        <v>170754</v>
      </c>
      <c r="BM94" s="20">
        <f>FP_4_1_program!BM93-FP_3_6_program!BM68</f>
        <v>170754</v>
      </c>
      <c r="BN94" s="20">
        <f>FP_4_1_program!BN93-FP_3_6_program!BN68</f>
        <v>0</v>
      </c>
      <c r="BO94" s="20">
        <f>FP_4_1_program!BO93-FP_3_6_program!BO68</f>
        <v>-705621</v>
      </c>
      <c r="BP94" s="20">
        <f>FP_4_1_program!BP93-FP_3_6_program!BP68</f>
        <v>-705621</v>
      </c>
      <c r="BQ94" s="20">
        <f>FP_4_1_program!BQ93-FP_3_6_program!BQ68</f>
        <v>0</v>
      </c>
      <c r="BR94" s="20">
        <f>FP_4_1_program!BR93-FP_3_6_program!BR68</f>
        <v>-7603808</v>
      </c>
      <c r="BS94" s="20">
        <f>FP_4_1_program!BS93-FP_3_6_program!BS68</f>
        <v>-7603808</v>
      </c>
      <c r="BT94" s="20">
        <f>FP_4_1_program!BT93-FP_3_6_program!BT68</f>
        <v>0</v>
      </c>
      <c r="BU94" s="20">
        <f>FP_4_1_program!BU93-FP_3_6_program!BU68</f>
        <v>-13638675</v>
      </c>
      <c r="BV94" s="20">
        <f>FP_4_1_program!BV93-FP_3_6_program!BV68</f>
        <v>0</v>
      </c>
      <c r="BW94" s="20">
        <f>FP_4_1_program!BW93-FP_3_6_program!BW68</f>
        <v>0</v>
      </c>
      <c r="BX94" s="20">
        <f>FP_4_1_program!BX93-FP_3_6_program!BX68</f>
        <v>0</v>
      </c>
      <c r="BY94" s="20">
        <f>FP_4_1_program!BY93-FP_3_6_program!BY68</f>
        <v>0</v>
      </c>
      <c r="BZ94" s="20">
        <f>FP_4_1_program!BZ93-FP_3_6_program!BZ68</f>
        <v>0</v>
      </c>
      <c r="CA94" s="20">
        <f>FP_4_1_program!CA93-FP_3_6_program!CA68</f>
        <v>0</v>
      </c>
      <c r="CB94" s="20">
        <f>FP_4_1_program!CB93-FP_3_6_program!CB68</f>
        <v>0</v>
      </c>
      <c r="CC94" s="20">
        <f>FP_4_1_program!CC93-FP_3_6_program!CC68</f>
        <v>0</v>
      </c>
      <c r="CD94" s="20">
        <f>FP_4_1_program!CD93-FP_3_6_program!CD68</f>
        <v>0</v>
      </c>
      <c r="CE94" s="20">
        <f>FP_4_1_program!CE93-FP_3_6_program!CE68</f>
        <v>0</v>
      </c>
      <c r="CF94" s="20">
        <f>FP_4_1_program!CF93-FP_3_6_program!CF68</f>
        <v>0</v>
      </c>
      <c r="CG94" s="20">
        <f>FP_4_1_program!CG93-FP_3_6_program!CG68</f>
        <v>0</v>
      </c>
      <c r="CH94" s="20">
        <f>FP_4_1_program!CH93-FP_3_6_program!CH68</f>
        <v>0</v>
      </c>
      <c r="CI94" s="20">
        <f>FP_4_1_program!CI93-FP_3_6_program!CI68</f>
        <v>0</v>
      </c>
      <c r="CJ94" s="20">
        <f>FP_4_1_program!CJ93-FP_3_6_program!CJ68</f>
        <v>0</v>
      </c>
      <c r="CK94" s="20">
        <f>FP_4_1_program!CK93-FP_3_6_program!CK68</f>
        <v>0</v>
      </c>
      <c r="CL94" s="20">
        <f>FP_4_1_program!CL93-FP_3_6_program!CL68</f>
        <v>0</v>
      </c>
      <c r="CM94" s="20">
        <f>FP_4_1_program!CM93-FP_3_6_program!CM68</f>
        <v>0</v>
      </c>
      <c r="CN94" s="20">
        <f>FP_4_1_program!CN93-FP_3_6_program!CN68</f>
        <v>0</v>
      </c>
      <c r="CO94" s="20">
        <f>FP_4_1_program!CO93-FP_3_6_program!CO68</f>
        <v>0</v>
      </c>
      <c r="CP94" s="20">
        <f>FP_4_1_program!CP93-FP_3_6_program!CP68</f>
        <v>0</v>
      </c>
      <c r="CQ94" s="20">
        <f>FP_4_1_program!CQ93-FP_3_6_program!CQ68</f>
        <v>0</v>
      </c>
      <c r="CR94" s="20">
        <f>FP_4_1_program!CR93-FP_3_6_program!CR68</f>
        <v>0</v>
      </c>
    </row>
    <row r="95" spans="1:96" x14ac:dyDescent="0.25">
      <c r="A95" s="22" t="s">
        <v>105</v>
      </c>
      <c r="B95" s="23" t="s">
        <v>73</v>
      </c>
      <c r="C95" s="23" t="s">
        <v>73</v>
      </c>
      <c r="D95" s="24">
        <f>FP_4_1_program!D94-FP_3_6_program!D69</f>
        <v>0</v>
      </c>
      <c r="E95" s="25">
        <f>FP_4_1_program!E94-FP_3_6_program!E69</f>
        <v>0</v>
      </c>
      <c r="F95" s="25">
        <f>FP_4_1_program!F94-FP_3_6_program!F69</f>
        <v>0</v>
      </c>
      <c r="G95" s="24">
        <f>FP_4_1_program!G94-FP_3_6_program!G69</f>
        <v>0</v>
      </c>
      <c r="H95" s="24">
        <f>FP_4_1_program!H94-FP_3_6_program!H69</f>
        <v>0</v>
      </c>
      <c r="I95" s="25">
        <f>FP_4_1_program!I94-FP_3_6_program!I69</f>
        <v>0</v>
      </c>
      <c r="J95" s="25">
        <f>FP_4_1_program!J94-FP_3_6_program!J69</f>
        <v>0</v>
      </c>
      <c r="K95" s="25">
        <f>FP_4_1_program!K94-FP_3_6_program!K69</f>
        <v>0</v>
      </c>
      <c r="L95" s="25">
        <f>FP_4_1_program!L94-FP_3_6_program!L69</f>
        <v>0</v>
      </c>
      <c r="M95" s="24">
        <f>FP_4_1_program!M94-FP_3_6_program!M69</f>
        <v>0</v>
      </c>
      <c r="N95" s="25">
        <f>FP_4_1_program!N94-FP_3_6_program!N69</f>
        <v>0</v>
      </c>
      <c r="O95" s="25">
        <f>FP_4_1_program!O94-FP_3_6_program!O69</f>
        <v>0</v>
      </c>
      <c r="P95" s="24">
        <f>FP_4_1_program!P94-FP_3_6_program!P69</f>
        <v>0</v>
      </c>
      <c r="Q95" s="25">
        <f>FP_4_1_program!Q94-FP_3_6_program!Q69</f>
        <v>0</v>
      </c>
      <c r="R95" s="25">
        <f>FP_4_1_program!R94-FP_3_6_program!R69</f>
        <v>0</v>
      </c>
      <c r="S95" s="24">
        <f>FP_4_1_program!S94-FP_3_6_program!S69</f>
        <v>0</v>
      </c>
      <c r="T95" s="25">
        <f>FP_4_1_program!T94-FP_3_6_program!T69</f>
        <v>0</v>
      </c>
      <c r="U95" s="25">
        <f>FP_4_1_program!U94-FP_3_6_program!U69</f>
        <v>0</v>
      </c>
      <c r="V95" s="24">
        <f>FP_4_1_program!V94-FP_3_6_program!V69</f>
        <v>0</v>
      </c>
      <c r="W95" s="25">
        <f>FP_4_1_program!W94-FP_3_6_program!W69</f>
        <v>0</v>
      </c>
      <c r="X95" s="25">
        <f>FP_4_1_program!X94-FP_3_6_program!X69</f>
        <v>0</v>
      </c>
      <c r="Y95" s="24">
        <f>FP_4_1_program!Y94-FP_3_6_program!Y69</f>
        <v>0</v>
      </c>
      <c r="Z95" s="25">
        <f>FP_4_1_program!Z94-FP_3_6_program!Z69</f>
        <v>0</v>
      </c>
      <c r="AA95" s="25">
        <f>FP_4_1_program!AA94-FP_3_6_program!AA69</f>
        <v>0</v>
      </c>
      <c r="AB95" s="24">
        <f>FP_4_1_program!AB94-FP_3_6_program!AB69</f>
        <v>0</v>
      </c>
      <c r="AC95" s="25">
        <f>FP_4_1_program!AC94-FP_3_6_program!AC69</f>
        <v>0</v>
      </c>
      <c r="AD95" s="25">
        <f>FP_4_1_program!AD94-FP_3_6_program!AD69</f>
        <v>0</v>
      </c>
      <c r="AE95" s="25">
        <f>FP_4_1_program!AE94-FP_3_6_program!AE69</f>
        <v>0</v>
      </c>
      <c r="AF95" s="25">
        <f>FP_4_1_program!AF94-FP_3_6_program!AF69</f>
        <v>0</v>
      </c>
      <c r="AG95" s="25">
        <f>FP_4_1_program!AG94-FP_3_6_program!AG69</f>
        <v>0</v>
      </c>
      <c r="AH95" s="24">
        <f>FP_4_1_program!AH94-FP_3_6_program!AH69</f>
        <v>0</v>
      </c>
      <c r="AI95" s="25">
        <f>FP_4_1_program!AI94-FP_3_6_program!AI69</f>
        <v>0</v>
      </c>
      <c r="AJ95" s="25">
        <f>FP_4_1_program!AJ94-FP_3_6_program!AJ69</f>
        <v>0</v>
      </c>
      <c r="AK95" s="24">
        <f>FP_4_1_program!AK94-FP_3_6_program!AK69</f>
        <v>0</v>
      </c>
      <c r="AL95" s="25">
        <f>FP_4_1_program!AL94-FP_3_6_program!AL69</f>
        <v>0</v>
      </c>
      <c r="AM95" s="25">
        <f>FP_4_1_program!AM94-FP_3_6_program!AM69</f>
        <v>0</v>
      </c>
      <c r="AN95" s="24">
        <f>FP_4_1_program!AN94-FP_3_6_program!AN69</f>
        <v>0</v>
      </c>
      <c r="AO95" s="25">
        <f>FP_4_1_program!AO94-FP_3_6_program!AO69</f>
        <v>0</v>
      </c>
      <c r="AP95" s="25">
        <f>FP_4_1_program!AP94-FP_3_6_program!AP69</f>
        <v>0</v>
      </c>
      <c r="AQ95" s="24">
        <f>FP_4_1_program!AQ94-FP_3_6_program!AQ69</f>
        <v>0</v>
      </c>
      <c r="AR95" s="25">
        <f>FP_4_1_program!AR94-FP_3_6_program!AR69</f>
        <v>0</v>
      </c>
      <c r="AS95" s="25">
        <f>FP_4_1_program!AS94-FP_3_6_program!AS69</f>
        <v>0</v>
      </c>
      <c r="AT95" s="24">
        <f>FP_4_1_program!AT94-FP_3_6_program!AT69</f>
        <v>0</v>
      </c>
      <c r="AU95" s="25">
        <f>FP_4_1_program!AU94-FP_3_6_program!AU69</f>
        <v>0</v>
      </c>
      <c r="AV95" s="25">
        <f>FP_4_1_program!AV94-FP_3_6_program!AV69</f>
        <v>0</v>
      </c>
      <c r="AW95" s="24">
        <f>FP_4_1_program!AW94-FP_3_6_program!AW69</f>
        <v>0</v>
      </c>
      <c r="AX95" s="25">
        <f>FP_4_1_program!AX94-FP_3_6_program!AX69</f>
        <v>0</v>
      </c>
      <c r="AY95" s="25">
        <f>FP_4_1_program!AY94-FP_3_6_program!AY69</f>
        <v>0</v>
      </c>
      <c r="AZ95" s="25">
        <f>FP_4_1_program!AZ94-FP_3_6_program!AZ69</f>
        <v>0</v>
      </c>
      <c r="BA95" s="25">
        <f>FP_4_1_program!BA94-FP_3_6_program!BA69</f>
        <v>0</v>
      </c>
      <c r="BB95" s="25">
        <f>FP_4_1_program!BB94-FP_3_6_program!BB69</f>
        <v>0</v>
      </c>
      <c r="BC95" s="24">
        <f>FP_4_1_program!BC94-FP_3_6_program!BC69</f>
        <v>0</v>
      </c>
      <c r="BD95" s="25">
        <f>FP_4_1_program!BD94-FP_3_6_program!BD69</f>
        <v>0</v>
      </c>
      <c r="BE95" s="25">
        <f>FP_4_1_program!BE94-FP_3_6_program!BE69</f>
        <v>0</v>
      </c>
      <c r="BF95" s="24">
        <f>FP_4_1_program!BF94-FP_3_6_program!BF69</f>
        <v>0</v>
      </c>
      <c r="BG95" s="25">
        <f>FP_4_1_program!BG94-FP_3_6_program!BG69</f>
        <v>0</v>
      </c>
      <c r="BH95" s="25">
        <f>FP_4_1_program!BH94-FP_3_6_program!BH69</f>
        <v>0</v>
      </c>
      <c r="BI95" s="24">
        <f>FP_4_1_program!BI94-FP_3_6_program!BI69</f>
        <v>0</v>
      </c>
      <c r="BJ95" s="25">
        <f>FP_4_1_program!BJ94-FP_3_6_program!BJ69</f>
        <v>0</v>
      </c>
      <c r="BK95" s="25">
        <f>FP_4_1_program!BK94-FP_3_6_program!BK69</f>
        <v>0</v>
      </c>
      <c r="BL95" s="24">
        <f>FP_4_1_program!BL94-FP_3_6_program!BL69</f>
        <v>0</v>
      </c>
      <c r="BM95" s="25">
        <f>FP_4_1_program!BM94-FP_3_6_program!BM69</f>
        <v>0</v>
      </c>
      <c r="BN95" s="25">
        <f>FP_4_1_program!BN94-FP_3_6_program!BN69</f>
        <v>0</v>
      </c>
      <c r="BO95" s="24">
        <f>FP_4_1_program!BO94-FP_3_6_program!BO69</f>
        <v>0</v>
      </c>
      <c r="BP95" s="25">
        <f>FP_4_1_program!BP94-FP_3_6_program!BP69</f>
        <v>0</v>
      </c>
      <c r="BQ95" s="25">
        <f>FP_4_1_program!BQ94-FP_3_6_program!BQ69</f>
        <v>0</v>
      </c>
      <c r="BR95" s="24">
        <f>FP_4_1_program!BR94-FP_3_6_program!BR69</f>
        <v>0</v>
      </c>
      <c r="BS95" s="25">
        <f>FP_4_1_program!BS94-FP_3_6_program!BS69</f>
        <v>0</v>
      </c>
      <c r="BT95" s="25">
        <f>FP_4_1_program!BT94-FP_3_6_program!BT69</f>
        <v>0</v>
      </c>
      <c r="BU95" s="25">
        <f>FP_4_1_program!BU94-FP_3_6_program!BU69</f>
        <v>0</v>
      </c>
      <c r="BV95" s="25">
        <f>FP_4_1_program!BV94-FP_3_6_program!BV69</f>
        <v>0</v>
      </c>
      <c r="BW95" s="25">
        <f>FP_4_1_program!BW94-FP_3_6_program!BW69</f>
        <v>0</v>
      </c>
      <c r="BX95" s="24">
        <f>FP_4_1_program!BX94-FP_3_6_program!BX69</f>
        <v>0</v>
      </c>
      <c r="BY95" s="25">
        <f>FP_4_1_program!BY94-FP_3_6_program!BY69</f>
        <v>0</v>
      </c>
      <c r="BZ95" s="25">
        <f>FP_4_1_program!BZ94-FP_3_6_program!BZ69</f>
        <v>0</v>
      </c>
      <c r="CA95" s="24">
        <f>FP_4_1_program!CA94-FP_3_6_program!CA69</f>
        <v>0</v>
      </c>
      <c r="CB95" s="25">
        <f>FP_4_1_program!CB94-FP_3_6_program!CB69</f>
        <v>0</v>
      </c>
      <c r="CC95" s="25">
        <f>FP_4_1_program!CC94-FP_3_6_program!CC69</f>
        <v>0</v>
      </c>
      <c r="CD95" s="24">
        <f>FP_4_1_program!CD94-FP_3_6_program!CD69</f>
        <v>0</v>
      </c>
      <c r="CE95" s="25">
        <f>FP_4_1_program!CE94-FP_3_6_program!CE69</f>
        <v>0</v>
      </c>
      <c r="CF95" s="25">
        <f>FP_4_1_program!CF94-FP_3_6_program!CF69</f>
        <v>0</v>
      </c>
      <c r="CG95" s="24">
        <f>FP_4_1_program!CG94-FP_3_6_program!CG69</f>
        <v>0</v>
      </c>
      <c r="CH95" s="25">
        <f>FP_4_1_program!CH94-FP_3_6_program!CH69</f>
        <v>0</v>
      </c>
      <c r="CI95" s="25">
        <f>FP_4_1_program!CI94-FP_3_6_program!CI69</f>
        <v>0</v>
      </c>
      <c r="CJ95" s="24">
        <f>FP_4_1_program!CJ94-FP_3_6_program!CJ69</f>
        <v>0</v>
      </c>
      <c r="CK95" s="25">
        <f>FP_4_1_program!CK94-FP_3_6_program!CK69</f>
        <v>0</v>
      </c>
      <c r="CL95" s="25">
        <f>FP_4_1_program!CL94-FP_3_6_program!CL69</f>
        <v>0</v>
      </c>
      <c r="CM95" s="24">
        <f>FP_4_1_program!CM94-FP_3_6_program!CM69</f>
        <v>0</v>
      </c>
      <c r="CN95" s="25">
        <f>FP_4_1_program!CN94-FP_3_6_program!CN69</f>
        <v>0</v>
      </c>
      <c r="CO95" s="25">
        <f>FP_4_1_program!CO94-FP_3_6_program!CO69</f>
        <v>0</v>
      </c>
      <c r="CP95" s="25">
        <f>FP_4_1_program!CP94-FP_3_6_program!CP69</f>
        <v>0</v>
      </c>
      <c r="CQ95" s="25">
        <f>FP_4_1_program!CQ94-FP_3_6_program!CQ69</f>
        <v>0</v>
      </c>
      <c r="CR95" s="25">
        <f>FP_4_1_program!CR94-FP_3_6_program!CR69</f>
        <v>0</v>
      </c>
    </row>
    <row r="96" spans="1:96" x14ac:dyDescent="0.25">
      <c r="A96" s="22" t="s">
        <v>105</v>
      </c>
      <c r="B96" s="23" t="s">
        <v>74</v>
      </c>
      <c r="C96" s="23" t="s">
        <v>74</v>
      </c>
      <c r="D96" s="24">
        <f>FP_4_1_program!D95-FP_3_6_program!D70</f>
        <v>-9084969</v>
      </c>
      <c r="E96" s="25">
        <f>FP_4_1_program!E95-FP_3_6_program!E70</f>
        <v>-9084969</v>
      </c>
      <c r="F96" s="25">
        <f>FP_4_1_program!F95-FP_3_6_program!F70</f>
        <v>-5500000</v>
      </c>
      <c r="G96" s="24">
        <f>FP_4_1_program!G95-FP_3_6_program!G70</f>
        <v>-3584969</v>
      </c>
      <c r="H96" s="24">
        <f>FP_4_1_program!H95-FP_3_6_program!H70</f>
        <v>-529413</v>
      </c>
      <c r="I96" s="25">
        <f>FP_4_1_program!I95-FP_3_6_program!I70</f>
        <v>-529413</v>
      </c>
      <c r="J96" s="25">
        <f>FP_4_1_program!J95-FP_3_6_program!J70</f>
        <v>0</v>
      </c>
      <c r="K96" s="25">
        <f>FP_4_1_program!K95-FP_3_6_program!K70</f>
        <v>-3055556</v>
      </c>
      <c r="L96" s="25">
        <f>FP_4_1_program!L95-FP_3_6_program!L70</f>
        <v>0</v>
      </c>
      <c r="M96" s="24">
        <f>FP_4_1_program!M95-FP_3_6_program!M70</f>
        <v>0</v>
      </c>
      <c r="N96" s="25">
        <f>FP_4_1_program!N95-FP_3_6_program!N70</f>
        <v>0</v>
      </c>
      <c r="O96" s="25">
        <f>FP_4_1_program!O95-FP_3_6_program!O70</f>
        <v>0</v>
      </c>
      <c r="P96" s="24">
        <f>FP_4_1_program!P95-FP_3_6_program!P70</f>
        <v>0</v>
      </c>
      <c r="Q96" s="25">
        <f>FP_4_1_program!Q95-FP_3_6_program!Q70</f>
        <v>0</v>
      </c>
      <c r="R96" s="25">
        <f>FP_4_1_program!R95-FP_3_6_program!R70</f>
        <v>0</v>
      </c>
      <c r="S96" s="24">
        <f>FP_4_1_program!S95-FP_3_6_program!S70</f>
        <v>0</v>
      </c>
      <c r="T96" s="25">
        <f>FP_4_1_program!T95-FP_3_6_program!T70</f>
        <v>0</v>
      </c>
      <c r="U96" s="25">
        <f>FP_4_1_program!U95-FP_3_6_program!U70</f>
        <v>0</v>
      </c>
      <c r="V96" s="24">
        <f>FP_4_1_program!V95-FP_3_6_program!V70</f>
        <v>0</v>
      </c>
      <c r="W96" s="25">
        <f>FP_4_1_program!W95-FP_3_6_program!W70</f>
        <v>0</v>
      </c>
      <c r="X96" s="25">
        <f>FP_4_1_program!X95-FP_3_6_program!X70</f>
        <v>0</v>
      </c>
      <c r="Y96" s="24">
        <f>FP_4_1_program!Y95-FP_3_6_program!Y70</f>
        <v>0</v>
      </c>
      <c r="Z96" s="25">
        <f>FP_4_1_program!Z95-FP_3_6_program!Z70</f>
        <v>0</v>
      </c>
      <c r="AA96" s="25">
        <f>FP_4_1_program!AA95-FP_3_6_program!AA70</f>
        <v>0</v>
      </c>
      <c r="AB96" s="24">
        <f>FP_4_1_program!AB95-FP_3_6_program!AB70</f>
        <v>0</v>
      </c>
      <c r="AC96" s="25">
        <f>FP_4_1_program!AC95-FP_3_6_program!AC70</f>
        <v>0</v>
      </c>
      <c r="AD96" s="25">
        <f>FP_4_1_program!AD95-FP_3_6_program!AD70</f>
        <v>0</v>
      </c>
      <c r="AE96" s="25">
        <f>FP_4_1_program!AE95-FP_3_6_program!AE70</f>
        <v>0</v>
      </c>
      <c r="AF96" s="25">
        <f>FP_4_1_program!AF95-FP_3_6_program!AF70</f>
        <v>0</v>
      </c>
      <c r="AG96" s="25">
        <f>FP_4_1_program!AG95-FP_3_6_program!AG70</f>
        <v>0</v>
      </c>
      <c r="AH96" s="24">
        <f>FP_4_1_program!AH95-FP_3_6_program!AH70</f>
        <v>0</v>
      </c>
      <c r="AI96" s="25">
        <f>FP_4_1_program!AI95-FP_3_6_program!AI70</f>
        <v>0</v>
      </c>
      <c r="AJ96" s="25">
        <f>FP_4_1_program!AJ95-FP_3_6_program!AJ70</f>
        <v>0</v>
      </c>
      <c r="AK96" s="24">
        <f>FP_4_1_program!AK95-FP_3_6_program!AK70</f>
        <v>0</v>
      </c>
      <c r="AL96" s="25">
        <f>FP_4_1_program!AL95-FP_3_6_program!AL70</f>
        <v>0</v>
      </c>
      <c r="AM96" s="25">
        <f>FP_4_1_program!AM95-FP_3_6_program!AM70</f>
        <v>0</v>
      </c>
      <c r="AN96" s="24">
        <f>FP_4_1_program!AN95-FP_3_6_program!AN70</f>
        <v>0</v>
      </c>
      <c r="AO96" s="25">
        <f>FP_4_1_program!AO95-FP_3_6_program!AO70</f>
        <v>0</v>
      </c>
      <c r="AP96" s="25">
        <f>FP_4_1_program!AP95-FP_3_6_program!AP70</f>
        <v>0</v>
      </c>
      <c r="AQ96" s="24">
        <f>FP_4_1_program!AQ95-FP_3_6_program!AQ70</f>
        <v>0</v>
      </c>
      <c r="AR96" s="25">
        <f>FP_4_1_program!AR95-FP_3_6_program!AR70</f>
        <v>0</v>
      </c>
      <c r="AS96" s="25">
        <f>FP_4_1_program!AS95-FP_3_6_program!AS70</f>
        <v>0</v>
      </c>
      <c r="AT96" s="24">
        <f>FP_4_1_program!AT95-FP_3_6_program!AT70</f>
        <v>0</v>
      </c>
      <c r="AU96" s="25">
        <f>FP_4_1_program!AU95-FP_3_6_program!AU70</f>
        <v>0</v>
      </c>
      <c r="AV96" s="25">
        <f>FP_4_1_program!AV95-FP_3_6_program!AV70</f>
        <v>0</v>
      </c>
      <c r="AW96" s="24">
        <f>FP_4_1_program!AW95-FP_3_6_program!AW70</f>
        <v>0</v>
      </c>
      <c r="AX96" s="25">
        <f>FP_4_1_program!AX95-FP_3_6_program!AX70</f>
        <v>0</v>
      </c>
      <c r="AY96" s="25">
        <f>FP_4_1_program!AY95-FP_3_6_program!AY70</f>
        <v>0</v>
      </c>
      <c r="AZ96" s="25">
        <f>FP_4_1_program!AZ95-FP_3_6_program!AZ70</f>
        <v>0</v>
      </c>
      <c r="BA96" s="25">
        <f>FP_4_1_program!BA95-FP_3_6_program!BA70</f>
        <v>0</v>
      </c>
      <c r="BB96" s="25">
        <f>FP_4_1_program!BB95-FP_3_6_program!BB70</f>
        <v>0</v>
      </c>
      <c r="BC96" s="24">
        <f>FP_4_1_program!BC95-FP_3_6_program!BC70</f>
        <v>-5500000</v>
      </c>
      <c r="BD96" s="25">
        <f>FP_4_1_program!BD95-FP_3_6_program!BD70</f>
        <v>-5500000</v>
      </c>
      <c r="BE96" s="25">
        <f>FP_4_1_program!BE95-FP_3_6_program!BE70</f>
        <v>0</v>
      </c>
      <c r="BF96" s="24">
        <f>FP_4_1_program!BF95-FP_3_6_program!BF70</f>
        <v>-3584969</v>
      </c>
      <c r="BG96" s="25">
        <f>FP_4_1_program!BG95-FP_3_6_program!BG70</f>
        <v>-3584969</v>
      </c>
      <c r="BH96" s="25">
        <f>FP_4_1_program!BH95-FP_3_6_program!BH70</f>
        <v>0</v>
      </c>
      <c r="BI96" s="24">
        <f>FP_4_1_program!BI95-FP_3_6_program!BI70</f>
        <v>-529413</v>
      </c>
      <c r="BJ96" s="25">
        <f>FP_4_1_program!BJ95-FP_3_6_program!BJ70</f>
        <v>-529413</v>
      </c>
      <c r="BK96" s="25">
        <f>FP_4_1_program!BK95-FP_3_6_program!BK70</f>
        <v>0</v>
      </c>
      <c r="BL96" s="24">
        <f>FP_4_1_program!BL95-FP_3_6_program!BL70</f>
        <v>-529413</v>
      </c>
      <c r="BM96" s="25">
        <f>FP_4_1_program!BM95-FP_3_6_program!BM70</f>
        <v>-529413</v>
      </c>
      <c r="BN96" s="25">
        <f>FP_4_1_program!BN95-FP_3_6_program!BN70</f>
        <v>0</v>
      </c>
      <c r="BO96" s="24">
        <f>FP_4_1_program!BO95-FP_3_6_program!BO70</f>
        <v>0</v>
      </c>
      <c r="BP96" s="25">
        <f>FP_4_1_program!BP95-FP_3_6_program!BP70</f>
        <v>0</v>
      </c>
      <c r="BQ96" s="25">
        <f>FP_4_1_program!BQ95-FP_3_6_program!BQ70</f>
        <v>0</v>
      </c>
      <c r="BR96" s="24">
        <f>FP_4_1_program!BR95-FP_3_6_program!BR70</f>
        <v>-3055556</v>
      </c>
      <c r="BS96" s="25">
        <f>FP_4_1_program!BS95-FP_3_6_program!BS70</f>
        <v>-3055556</v>
      </c>
      <c r="BT96" s="25">
        <f>FP_4_1_program!BT95-FP_3_6_program!BT70</f>
        <v>0</v>
      </c>
      <c r="BU96" s="25">
        <f>FP_4_1_program!BU95-FP_3_6_program!BU70</f>
        <v>-9084969</v>
      </c>
      <c r="BV96" s="25">
        <f>FP_4_1_program!BV95-FP_3_6_program!BV70</f>
        <v>0</v>
      </c>
      <c r="BW96" s="25">
        <f>FP_4_1_program!BW95-FP_3_6_program!BW70</f>
        <v>0</v>
      </c>
      <c r="BX96" s="24">
        <f>FP_4_1_program!BX95-FP_3_6_program!BX70</f>
        <v>0</v>
      </c>
      <c r="BY96" s="25">
        <f>FP_4_1_program!BY95-FP_3_6_program!BY70</f>
        <v>0</v>
      </c>
      <c r="BZ96" s="25">
        <f>FP_4_1_program!BZ95-FP_3_6_program!BZ70</f>
        <v>0</v>
      </c>
      <c r="CA96" s="24">
        <f>FP_4_1_program!CA95-FP_3_6_program!CA70</f>
        <v>0</v>
      </c>
      <c r="CB96" s="25">
        <f>FP_4_1_program!CB95-FP_3_6_program!CB70</f>
        <v>0</v>
      </c>
      <c r="CC96" s="25">
        <f>FP_4_1_program!CC95-FP_3_6_program!CC70</f>
        <v>0</v>
      </c>
      <c r="CD96" s="24">
        <f>FP_4_1_program!CD95-FP_3_6_program!CD70</f>
        <v>0</v>
      </c>
      <c r="CE96" s="25">
        <f>FP_4_1_program!CE95-FP_3_6_program!CE70</f>
        <v>0</v>
      </c>
      <c r="CF96" s="25">
        <f>FP_4_1_program!CF95-FP_3_6_program!CF70</f>
        <v>0</v>
      </c>
      <c r="CG96" s="24">
        <f>FP_4_1_program!CG95-FP_3_6_program!CG70</f>
        <v>0</v>
      </c>
      <c r="CH96" s="25">
        <f>FP_4_1_program!CH95-FP_3_6_program!CH70</f>
        <v>0</v>
      </c>
      <c r="CI96" s="25">
        <f>FP_4_1_program!CI95-FP_3_6_program!CI70</f>
        <v>0</v>
      </c>
      <c r="CJ96" s="24">
        <f>FP_4_1_program!CJ95-FP_3_6_program!CJ70</f>
        <v>0</v>
      </c>
      <c r="CK96" s="25">
        <f>FP_4_1_program!CK95-FP_3_6_program!CK70</f>
        <v>0</v>
      </c>
      <c r="CL96" s="25">
        <f>FP_4_1_program!CL95-FP_3_6_program!CL70</f>
        <v>0</v>
      </c>
      <c r="CM96" s="24">
        <f>FP_4_1_program!CM95-FP_3_6_program!CM70</f>
        <v>0</v>
      </c>
      <c r="CN96" s="25">
        <f>FP_4_1_program!CN95-FP_3_6_program!CN70</f>
        <v>0</v>
      </c>
      <c r="CO96" s="25">
        <f>FP_4_1_program!CO95-FP_3_6_program!CO70</f>
        <v>0</v>
      </c>
      <c r="CP96" s="25">
        <f>FP_4_1_program!CP95-FP_3_6_program!CP70</f>
        <v>0</v>
      </c>
      <c r="CQ96" s="25">
        <f>FP_4_1_program!CQ95-FP_3_6_program!CQ70</f>
        <v>0</v>
      </c>
      <c r="CR96" s="25">
        <f>FP_4_1_program!CR95-FP_3_6_program!CR70</f>
        <v>0</v>
      </c>
    </row>
    <row r="97" spans="1:96" x14ac:dyDescent="0.25">
      <c r="A97" s="22" t="s">
        <v>105</v>
      </c>
      <c r="B97" s="23" t="s">
        <v>93</v>
      </c>
      <c r="C97" s="23" t="s">
        <v>93</v>
      </c>
      <c r="D97" s="24">
        <f>FP_4_1_program!D96-FP_3_6_program!D71</f>
        <v>0</v>
      </c>
      <c r="E97" s="25">
        <f>FP_4_1_program!E96-FP_3_6_program!E71</f>
        <v>0</v>
      </c>
      <c r="F97" s="25">
        <f>FP_4_1_program!F96-FP_3_6_program!F71</f>
        <v>0</v>
      </c>
      <c r="G97" s="24">
        <f>FP_4_1_program!G96-FP_3_6_program!G71</f>
        <v>0</v>
      </c>
      <c r="H97" s="24">
        <f>FP_4_1_program!H96-FP_3_6_program!H71</f>
        <v>0</v>
      </c>
      <c r="I97" s="25">
        <f>FP_4_1_program!I96-FP_3_6_program!I71</f>
        <v>0</v>
      </c>
      <c r="J97" s="25">
        <f>FP_4_1_program!J96-FP_3_6_program!J71</f>
        <v>0</v>
      </c>
      <c r="K97" s="25">
        <f>FP_4_1_program!K96-FP_3_6_program!K71</f>
        <v>0</v>
      </c>
      <c r="L97" s="25">
        <f>FP_4_1_program!L96-FP_3_6_program!L71</f>
        <v>0</v>
      </c>
      <c r="M97" s="24">
        <f>FP_4_1_program!M96-FP_3_6_program!M71</f>
        <v>0</v>
      </c>
      <c r="N97" s="25">
        <f>FP_4_1_program!N96-FP_3_6_program!N71</f>
        <v>0</v>
      </c>
      <c r="O97" s="25">
        <f>FP_4_1_program!O96-FP_3_6_program!O71</f>
        <v>0</v>
      </c>
      <c r="P97" s="24">
        <f>FP_4_1_program!P96-FP_3_6_program!P71</f>
        <v>0</v>
      </c>
      <c r="Q97" s="25">
        <f>FP_4_1_program!Q96-FP_3_6_program!Q71</f>
        <v>0</v>
      </c>
      <c r="R97" s="25">
        <f>FP_4_1_program!R96-FP_3_6_program!R71</f>
        <v>0</v>
      </c>
      <c r="S97" s="24">
        <f>FP_4_1_program!S96-FP_3_6_program!S71</f>
        <v>0</v>
      </c>
      <c r="T97" s="25">
        <f>FP_4_1_program!T96-FP_3_6_program!T71</f>
        <v>0</v>
      </c>
      <c r="U97" s="25">
        <f>FP_4_1_program!U96-FP_3_6_program!U71</f>
        <v>0</v>
      </c>
      <c r="V97" s="24">
        <f>FP_4_1_program!V96-FP_3_6_program!V71</f>
        <v>0</v>
      </c>
      <c r="W97" s="25">
        <f>FP_4_1_program!W96-FP_3_6_program!W71</f>
        <v>0</v>
      </c>
      <c r="X97" s="25">
        <f>FP_4_1_program!X96-FP_3_6_program!X71</f>
        <v>0</v>
      </c>
      <c r="Y97" s="24">
        <f>FP_4_1_program!Y96-FP_3_6_program!Y71</f>
        <v>0</v>
      </c>
      <c r="Z97" s="25">
        <f>FP_4_1_program!Z96-FP_3_6_program!Z71</f>
        <v>0</v>
      </c>
      <c r="AA97" s="25">
        <f>FP_4_1_program!AA96-FP_3_6_program!AA71</f>
        <v>0</v>
      </c>
      <c r="AB97" s="24">
        <f>FP_4_1_program!AB96-FP_3_6_program!AB71</f>
        <v>0</v>
      </c>
      <c r="AC97" s="25">
        <f>FP_4_1_program!AC96-FP_3_6_program!AC71</f>
        <v>0</v>
      </c>
      <c r="AD97" s="25">
        <f>FP_4_1_program!AD96-FP_3_6_program!AD71</f>
        <v>0</v>
      </c>
      <c r="AE97" s="25">
        <f>FP_4_1_program!AE96-FP_3_6_program!AE71</f>
        <v>0</v>
      </c>
      <c r="AF97" s="25">
        <f>FP_4_1_program!AF96-FP_3_6_program!AF71</f>
        <v>0</v>
      </c>
      <c r="AG97" s="25">
        <f>FP_4_1_program!AG96-FP_3_6_program!AG71</f>
        <v>0</v>
      </c>
      <c r="AH97" s="24">
        <f>FP_4_1_program!AH96-FP_3_6_program!AH71</f>
        <v>0</v>
      </c>
      <c r="AI97" s="25">
        <f>FP_4_1_program!AI96-FP_3_6_program!AI71</f>
        <v>0</v>
      </c>
      <c r="AJ97" s="25">
        <f>FP_4_1_program!AJ96-FP_3_6_program!AJ71</f>
        <v>0</v>
      </c>
      <c r="AK97" s="24">
        <f>FP_4_1_program!AK96-FP_3_6_program!AK71</f>
        <v>0</v>
      </c>
      <c r="AL97" s="25">
        <f>FP_4_1_program!AL96-FP_3_6_program!AL71</f>
        <v>0</v>
      </c>
      <c r="AM97" s="25">
        <f>FP_4_1_program!AM96-FP_3_6_program!AM71</f>
        <v>0</v>
      </c>
      <c r="AN97" s="24">
        <f>FP_4_1_program!AN96-FP_3_6_program!AN71</f>
        <v>0</v>
      </c>
      <c r="AO97" s="25">
        <f>FP_4_1_program!AO96-FP_3_6_program!AO71</f>
        <v>0</v>
      </c>
      <c r="AP97" s="25">
        <f>FP_4_1_program!AP96-FP_3_6_program!AP71</f>
        <v>0</v>
      </c>
      <c r="AQ97" s="24">
        <f>FP_4_1_program!AQ96-FP_3_6_program!AQ71</f>
        <v>0</v>
      </c>
      <c r="AR97" s="25">
        <f>FP_4_1_program!AR96-FP_3_6_program!AR71</f>
        <v>0</v>
      </c>
      <c r="AS97" s="25">
        <f>FP_4_1_program!AS96-FP_3_6_program!AS71</f>
        <v>0</v>
      </c>
      <c r="AT97" s="24">
        <f>FP_4_1_program!AT96-FP_3_6_program!AT71</f>
        <v>0</v>
      </c>
      <c r="AU97" s="25">
        <f>FP_4_1_program!AU96-FP_3_6_program!AU71</f>
        <v>0</v>
      </c>
      <c r="AV97" s="25">
        <f>FP_4_1_program!AV96-FP_3_6_program!AV71</f>
        <v>0</v>
      </c>
      <c r="AW97" s="24">
        <f>FP_4_1_program!AW96-FP_3_6_program!AW71</f>
        <v>0</v>
      </c>
      <c r="AX97" s="25">
        <f>FP_4_1_program!AX96-FP_3_6_program!AX71</f>
        <v>0</v>
      </c>
      <c r="AY97" s="25">
        <f>FP_4_1_program!AY96-FP_3_6_program!AY71</f>
        <v>0</v>
      </c>
      <c r="AZ97" s="25">
        <f>FP_4_1_program!AZ96-FP_3_6_program!AZ71</f>
        <v>0</v>
      </c>
      <c r="BA97" s="25">
        <f>FP_4_1_program!BA96-FP_3_6_program!BA71</f>
        <v>0</v>
      </c>
      <c r="BB97" s="25">
        <f>FP_4_1_program!BB96-FP_3_6_program!BB71</f>
        <v>0</v>
      </c>
      <c r="BC97" s="24">
        <f>FP_4_1_program!BC96-FP_3_6_program!BC71</f>
        <v>0</v>
      </c>
      <c r="BD97" s="25">
        <f>FP_4_1_program!BD96-FP_3_6_program!BD71</f>
        <v>0</v>
      </c>
      <c r="BE97" s="25">
        <f>FP_4_1_program!BE96-FP_3_6_program!BE71</f>
        <v>0</v>
      </c>
      <c r="BF97" s="24">
        <f>FP_4_1_program!BF96-FP_3_6_program!BF71</f>
        <v>0</v>
      </c>
      <c r="BG97" s="25">
        <f>FP_4_1_program!BG96-FP_3_6_program!BG71</f>
        <v>0</v>
      </c>
      <c r="BH97" s="25">
        <f>FP_4_1_program!BH96-FP_3_6_program!BH71</f>
        <v>0</v>
      </c>
      <c r="BI97" s="24">
        <f>FP_4_1_program!BI96-FP_3_6_program!BI71</f>
        <v>0</v>
      </c>
      <c r="BJ97" s="25">
        <f>FP_4_1_program!BJ96-FP_3_6_program!BJ71</f>
        <v>0</v>
      </c>
      <c r="BK97" s="25">
        <f>FP_4_1_program!BK96-FP_3_6_program!BK71</f>
        <v>0</v>
      </c>
      <c r="BL97" s="24">
        <f>FP_4_1_program!BL96-FP_3_6_program!BL71</f>
        <v>0</v>
      </c>
      <c r="BM97" s="25">
        <f>FP_4_1_program!BM96-FP_3_6_program!BM71</f>
        <v>0</v>
      </c>
      <c r="BN97" s="25">
        <f>FP_4_1_program!BN96-FP_3_6_program!BN71</f>
        <v>0</v>
      </c>
      <c r="BO97" s="24">
        <f>FP_4_1_program!BO96-FP_3_6_program!BO71</f>
        <v>0</v>
      </c>
      <c r="BP97" s="25">
        <f>FP_4_1_program!BP96-FP_3_6_program!BP71</f>
        <v>0</v>
      </c>
      <c r="BQ97" s="25">
        <f>FP_4_1_program!BQ96-FP_3_6_program!BQ71</f>
        <v>0</v>
      </c>
      <c r="BR97" s="24">
        <f>FP_4_1_program!BR96-FP_3_6_program!BR71</f>
        <v>0</v>
      </c>
      <c r="BS97" s="25">
        <f>FP_4_1_program!BS96-FP_3_6_program!BS71</f>
        <v>0</v>
      </c>
      <c r="BT97" s="25">
        <f>FP_4_1_program!BT96-FP_3_6_program!BT71</f>
        <v>0</v>
      </c>
      <c r="BU97" s="25">
        <f>FP_4_1_program!BU96-FP_3_6_program!BU71</f>
        <v>0</v>
      </c>
      <c r="BV97" s="25">
        <f>FP_4_1_program!BV96-FP_3_6_program!BV71</f>
        <v>0</v>
      </c>
      <c r="BW97" s="25">
        <f>FP_4_1_program!BW96-FP_3_6_program!BW71</f>
        <v>0</v>
      </c>
      <c r="BX97" s="24">
        <f>FP_4_1_program!BX96-FP_3_6_program!BX71</f>
        <v>0</v>
      </c>
      <c r="BY97" s="25">
        <f>FP_4_1_program!BY96-FP_3_6_program!BY71</f>
        <v>0</v>
      </c>
      <c r="BZ97" s="25">
        <f>FP_4_1_program!BZ96-FP_3_6_program!BZ71</f>
        <v>0</v>
      </c>
      <c r="CA97" s="24">
        <f>FP_4_1_program!CA96-FP_3_6_program!CA71</f>
        <v>0</v>
      </c>
      <c r="CB97" s="25">
        <f>FP_4_1_program!CB96-FP_3_6_program!CB71</f>
        <v>0</v>
      </c>
      <c r="CC97" s="25">
        <f>FP_4_1_program!CC96-FP_3_6_program!CC71</f>
        <v>0</v>
      </c>
      <c r="CD97" s="24">
        <f>FP_4_1_program!CD96-FP_3_6_program!CD71</f>
        <v>0</v>
      </c>
      <c r="CE97" s="25">
        <f>FP_4_1_program!CE96-FP_3_6_program!CE71</f>
        <v>0</v>
      </c>
      <c r="CF97" s="25">
        <f>FP_4_1_program!CF96-FP_3_6_program!CF71</f>
        <v>0</v>
      </c>
      <c r="CG97" s="24">
        <f>FP_4_1_program!CG96-FP_3_6_program!CG71</f>
        <v>0</v>
      </c>
      <c r="CH97" s="25">
        <f>FP_4_1_program!CH96-FP_3_6_program!CH71</f>
        <v>0</v>
      </c>
      <c r="CI97" s="25">
        <f>FP_4_1_program!CI96-FP_3_6_program!CI71</f>
        <v>0</v>
      </c>
      <c r="CJ97" s="24">
        <f>FP_4_1_program!CJ96-FP_3_6_program!CJ71</f>
        <v>0</v>
      </c>
      <c r="CK97" s="25">
        <f>FP_4_1_program!CK96-FP_3_6_program!CK71</f>
        <v>0</v>
      </c>
      <c r="CL97" s="25">
        <f>FP_4_1_program!CL96-FP_3_6_program!CL71</f>
        <v>0</v>
      </c>
      <c r="CM97" s="24">
        <f>FP_4_1_program!CM96-FP_3_6_program!CM71</f>
        <v>0</v>
      </c>
      <c r="CN97" s="25">
        <f>FP_4_1_program!CN96-FP_3_6_program!CN71</f>
        <v>0</v>
      </c>
      <c r="CO97" s="25">
        <f>FP_4_1_program!CO96-FP_3_6_program!CO71</f>
        <v>0</v>
      </c>
      <c r="CP97" s="25">
        <f>FP_4_1_program!CP96-FP_3_6_program!CP71</f>
        <v>0</v>
      </c>
      <c r="CQ97" s="25">
        <f>FP_4_1_program!CQ96-FP_3_6_program!CQ71</f>
        <v>0</v>
      </c>
      <c r="CR97" s="25">
        <f>FP_4_1_program!CR96-FP_3_6_program!CR71</f>
        <v>0</v>
      </c>
    </row>
    <row r="98" spans="1:96" x14ac:dyDescent="0.25">
      <c r="A98" s="22" t="s">
        <v>105</v>
      </c>
      <c r="B98" s="23" t="s">
        <v>86</v>
      </c>
      <c r="C98" s="23" t="s">
        <v>86</v>
      </c>
      <c r="D98" s="24">
        <f>-FP_3_6_program!D72</f>
        <v>-16427984</v>
      </c>
      <c r="E98" s="25">
        <f>-FP_3_6_program!E72</f>
        <v>-16427984</v>
      </c>
      <c r="F98" s="25">
        <f>-FP_3_6_program!F72</f>
        <v>-10556693</v>
      </c>
      <c r="G98" s="24">
        <f>-FP_3_6_program!G72</f>
        <v>-5871291</v>
      </c>
      <c r="H98" s="24">
        <f>-FP_3_6_program!H72</f>
        <v>-1323039</v>
      </c>
      <c r="I98" s="25">
        <f>-FP_3_6_program!I72</f>
        <v>-617418</v>
      </c>
      <c r="J98" s="25">
        <f>-FP_3_6_program!J72</f>
        <v>-705621</v>
      </c>
      <c r="K98" s="25">
        <f>-FP_3_6_program!K72</f>
        <v>-4548252</v>
      </c>
      <c r="L98" s="25">
        <f>-FP_3_6_program!L72</f>
        <v>0</v>
      </c>
      <c r="M98" s="24">
        <f>-FP_3_6_program!M72</f>
        <v>0</v>
      </c>
      <c r="N98" s="25">
        <f>-FP_3_6_program!N72</f>
        <v>0</v>
      </c>
      <c r="O98" s="25">
        <f>-FP_3_6_program!O72</f>
        <v>0</v>
      </c>
      <c r="P98" s="24">
        <f>-FP_3_6_program!P72</f>
        <v>0</v>
      </c>
      <c r="Q98" s="25">
        <f>-FP_3_6_program!Q72</f>
        <v>0</v>
      </c>
      <c r="R98" s="25">
        <f>-FP_3_6_program!R72</f>
        <v>0</v>
      </c>
      <c r="S98" s="24">
        <f>-FP_3_6_program!S72</f>
        <v>0</v>
      </c>
      <c r="T98" s="25">
        <f>-FP_3_6_program!T72</f>
        <v>0</v>
      </c>
      <c r="U98" s="25">
        <f>-FP_3_6_program!U72</f>
        <v>0</v>
      </c>
      <c r="V98" s="24">
        <f>-FP_3_6_program!V72</f>
        <v>0</v>
      </c>
      <c r="W98" s="25">
        <f>-FP_3_6_program!W72</f>
        <v>0</v>
      </c>
      <c r="X98" s="25">
        <f>-FP_3_6_program!X72</f>
        <v>0</v>
      </c>
      <c r="Y98" s="24">
        <f>-FP_3_6_program!Y72</f>
        <v>0</v>
      </c>
      <c r="Z98" s="25">
        <f>-FP_3_6_program!Z72</f>
        <v>0</v>
      </c>
      <c r="AA98" s="25">
        <f>-FP_3_6_program!AA72</f>
        <v>0</v>
      </c>
      <c r="AB98" s="24">
        <f>-FP_3_6_program!AB72</f>
        <v>0</v>
      </c>
      <c r="AC98" s="25">
        <f>-FP_3_6_program!AC72</f>
        <v>0</v>
      </c>
      <c r="AD98" s="25">
        <f>-FP_3_6_program!AD72</f>
        <v>0</v>
      </c>
      <c r="AE98" s="25">
        <f>-FP_3_6_program!AE72</f>
        <v>0</v>
      </c>
      <c r="AF98" s="25">
        <f>-FP_3_6_program!AF72</f>
        <v>0</v>
      </c>
      <c r="AG98" s="25">
        <f>-FP_3_6_program!AG72</f>
        <v>0</v>
      </c>
      <c r="AH98" s="24">
        <f>-FP_3_6_program!AH72</f>
        <v>0</v>
      </c>
      <c r="AI98" s="25">
        <f>-FP_3_6_program!AI72</f>
        <v>0</v>
      </c>
      <c r="AJ98" s="25">
        <f>-FP_3_6_program!AJ72</f>
        <v>0</v>
      </c>
      <c r="AK98" s="24">
        <f>-FP_3_6_program!AK72</f>
        <v>0</v>
      </c>
      <c r="AL98" s="25">
        <f>-FP_3_6_program!AL72</f>
        <v>0</v>
      </c>
      <c r="AM98" s="25">
        <f>-FP_3_6_program!AM72</f>
        <v>0</v>
      </c>
      <c r="AN98" s="24">
        <f>-FP_3_6_program!AN72</f>
        <v>0</v>
      </c>
      <c r="AO98" s="25">
        <f>-FP_3_6_program!AO72</f>
        <v>0</v>
      </c>
      <c r="AP98" s="25">
        <f>-FP_3_6_program!AP72</f>
        <v>0</v>
      </c>
      <c r="AQ98" s="24">
        <f>-FP_3_6_program!AQ72</f>
        <v>0</v>
      </c>
      <c r="AR98" s="25">
        <f>-FP_3_6_program!AR72</f>
        <v>0</v>
      </c>
      <c r="AS98" s="25">
        <f>-FP_3_6_program!AS72</f>
        <v>0</v>
      </c>
      <c r="AT98" s="24">
        <f>-FP_3_6_program!AT72</f>
        <v>0</v>
      </c>
      <c r="AU98" s="25">
        <f>-FP_3_6_program!AU72</f>
        <v>0</v>
      </c>
      <c r="AV98" s="25">
        <f>-FP_3_6_program!AV72</f>
        <v>0</v>
      </c>
      <c r="AW98" s="24">
        <f>-FP_3_6_program!AW72</f>
        <v>0</v>
      </c>
      <c r="AX98" s="25">
        <f>-FP_3_6_program!AX72</f>
        <v>0</v>
      </c>
      <c r="AY98" s="25">
        <f>-FP_3_6_program!AY72</f>
        <v>0</v>
      </c>
      <c r="AZ98" s="25">
        <f>-FP_3_6_program!AZ72</f>
        <v>0</v>
      </c>
      <c r="BA98" s="25">
        <f>-FP_3_6_program!BA72</f>
        <v>0</v>
      </c>
      <c r="BB98" s="25">
        <f>-FP_3_6_program!BB72</f>
        <v>0</v>
      </c>
      <c r="BC98" s="24">
        <f>-FP_3_6_program!BC72</f>
        <v>-10556693</v>
      </c>
      <c r="BD98" s="25">
        <f>-FP_3_6_program!BD72</f>
        <v>-10556693</v>
      </c>
      <c r="BE98" s="25">
        <f>-FP_3_6_program!BE72</f>
        <v>0</v>
      </c>
      <c r="BF98" s="24">
        <f>-FP_3_6_program!BF72</f>
        <v>-5871291</v>
      </c>
      <c r="BG98" s="25">
        <f>-FP_3_6_program!BG72</f>
        <v>-5871291</v>
      </c>
      <c r="BH98" s="25">
        <f>-FP_3_6_program!BH72</f>
        <v>0</v>
      </c>
      <c r="BI98" s="24">
        <f>-FP_3_6_program!BI72</f>
        <v>-1323039</v>
      </c>
      <c r="BJ98" s="25">
        <f>-FP_3_6_program!BJ72</f>
        <v>-1323039</v>
      </c>
      <c r="BK98" s="25">
        <f>-FP_3_6_program!BK72</f>
        <v>0</v>
      </c>
      <c r="BL98" s="24">
        <f>-FP_3_6_program!BL72</f>
        <v>-617418</v>
      </c>
      <c r="BM98" s="25">
        <f>-FP_3_6_program!BM72</f>
        <v>-617418</v>
      </c>
      <c r="BN98" s="25">
        <f>-FP_3_6_program!BN72</f>
        <v>0</v>
      </c>
      <c r="BO98" s="24">
        <f>-FP_3_6_program!BO72</f>
        <v>-705621</v>
      </c>
      <c r="BP98" s="25">
        <f>-FP_3_6_program!BP72</f>
        <v>-705621</v>
      </c>
      <c r="BQ98" s="25">
        <f>-FP_3_6_program!BQ72</f>
        <v>0</v>
      </c>
      <c r="BR98" s="24">
        <f>-FP_3_6_program!BR72</f>
        <v>-4548252</v>
      </c>
      <c r="BS98" s="25">
        <f>-FP_3_6_program!BS72</f>
        <v>-4548252</v>
      </c>
      <c r="BT98" s="25">
        <f>-FP_3_6_program!BT72</f>
        <v>0</v>
      </c>
      <c r="BU98" s="25">
        <f>-FP_3_6_program!BU72</f>
        <v>-16427984</v>
      </c>
      <c r="BV98" s="25">
        <f>-FP_3_6_program!BV72</f>
        <v>0</v>
      </c>
      <c r="BW98" s="25">
        <f>-FP_3_6_program!BW72</f>
        <v>0</v>
      </c>
      <c r="BX98" s="24">
        <f>-FP_3_6_program!BX72</f>
        <v>0</v>
      </c>
      <c r="BY98" s="25">
        <f>-FP_3_6_program!BY72</f>
        <v>0</v>
      </c>
      <c r="BZ98" s="25">
        <f>-FP_3_6_program!BZ72</f>
        <v>0</v>
      </c>
      <c r="CA98" s="24">
        <f>-FP_3_6_program!CA72</f>
        <v>0</v>
      </c>
      <c r="CB98" s="25">
        <f>-FP_3_6_program!CB72</f>
        <v>0</v>
      </c>
      <c r="CC98" s="25">
        <f>-FP_3_6_program!CC72</f>
        <v>0</v>
      </c>
      <c r="CD98" s="24">
        <f>-FP_3_6_program!CD72</f>
        <v>0</v>
      </c>
      <c r="CE98" s="25">
        <f>-FP_3_6_program!CE72</f>
        <v>0</v>
      </c>
      <c r="CF98" s="25">
        <f>-FP_3_6_program!CF72</f>
        <v>0</v>
      </c>
      <c r="CG98" s="24">
        <f>-FP_3_6_program!CG72</f>
        <v>0</v>
      </c>
      <c r="CH98" s="25">
        <f>-FP_3_6_program!CH72</f>
        <v>0</v>
      </c>
      <c r="CI98" s="25">
        <f>-FP_3_6_program!CI72</f>
        <v>0</v>
      </c>
      <c r="CJ98" s="24">
        <f>-FP_3_6_program!CJ72</f>
        <v>0</v>
      </c>
      <c r="CK98" s="25">
        <f>-FP_3_6_program!CK72</f>
        <v>0</v>
      </c>
      <c r="CL98" s="25">
        <f>-FP_3_6_program!CL72</f>
        <v>0</v>
      </c>
      <c r="CM98" s="24">
        <f>-FP_3_6_program!CM72</f>
        <v>0</v>
      </c>
      <c r="CN98" s="25">
        <f>-FP_3_6_program!CN72</f>
        <v>0</v>
      </c>
      <c r="CO98" s="25">
        <f>-FP_3_6_program!CO72</f>
        <v>0</v>
      </c>
      <c r="CP98" s="25">
        <f>-FP_3_6_program!CP72</f>
        <v>0</v>
      </c>
      <c r="CQ98" s="25">
        <f>-FP_3_6_program!CQ72</f>
        <v>0</v>
      </c>
      <c r="CR98" s="25">
        <f>-FP_3_6_program!CR72</f>
        <v>0</v>
      </c>
    </row>
    <row r="99" spans="1:96" x14ac:dyDescent="0.25">
      <c r="A99" s="22" t="s">
        <v>105</v>
      </c>
      <c r="B99" s="23" t="s">
        <v>83</v>
      </c>
      <c r="C99" s="23" t="s">
        <v>74</v>
      </c>
      <c r="D99" s="24">
        <f>FP_4_1_program!D97-FP_3_6_program!D73</f>
        <v>11874278</v>
      </c>
      <c r="E99" s="25">
        <f>FP_4_1_program!E97-FP_3_6_program!E73</f>
        <v>11874278</v>
      </c>
      <c r="F99" s="25">
        <f>FP_4_1_program!F97-FP_3_6_program!F73</f>
        <v>10556693</v>
      </c>
      <c r="G99" s="24">
        <f>FP_4_1_program!G97-FP_3_6_program!G73</f>
        <v>1317585</v>
      </c>
      <c r="H99" s="24">
        <f>FP_4_1_program!H97-FP_3_6_program!H73</f>
        <v>1317585</v>
      </c>
      <c r="I99" s="25">
        <f>FP_4_1_program!I97-FP_3_6_program!I73</f>
        <v>1317585</v>
      </c>
      <c r="J99" s="25">
        <f>FP_4_1_program!J97-FP_3_6_program!J73</f>
        <v>0</v>
      </c>
      <c r="K99" s="25">
        <f>FP_4_1_program!K97-FP_3_6_program!K73</f>
        <v>0</v>
      </c>
      <c r="L99" s="25">
        <f>FP_4_1_program!L97-FP_3_6_program!L73</f>
        <v>0</v>
      </c>
      <c r="M99" s="24">
        <f>FP_4_1_program!M97-FP_3_6_program!M73</f>
        <v>0</v>
      </c>
      <c r="N99" s="25">
        <f>FP_4_1_program!N97-FP_3_6_program!N73</f>
        <v>0</v>
      </c>
      <c r="O99" s="25">
        <f>FP_4_1_program!O97-FP_3_6_program!O73</f>
        <v>0</v>
      </c>
      <c r="P99" s="24">
        <f>FP_4_1_program!P97-FP_3_6_program!P73</f>
        <v>0</v>
      </c>
      <c r="Q99" s="25">
        <f>FP_4_1_program!Q97-FP_3_6_program!Q73</f>
        <v>0</v>
      </c>
      <c r="R99" s="25">
        <f>FP_4_1_program!R97-FP_3_6_program!R73</f>
        <v>0</v>
      </c>
      <c r="S99" s="24">
        <f>FP_4_1_program!S97-FP_3_6_program!S73</f>
        <v>0</v>
      </c>
      <c r="T99" s="25">
        <f>FP_4_1_program!T97-FP_3_6_program!T73</f>
        <v>0</v>
      </c>
      <c r="U99" s="25">
        <f>FP_4_1_program!U97-FP_3_6_program!U73</f>
        <v>0</v>
      </c>
      <c r="V99" s="24">
        <f>FP_4_1_program!V97-FP_3_6_program!V73</f>
        <v>0</v>
      </c>
      <c r="W99" s="25">
        <f>FP_4_1_program!W97-FP_3_6_program!W73</f>
        <v>0</v>
      </c>
      <c r="X99" s="25">
        <f>FP_4_1_program!X97-FP_3_6_program!X73</f>
        <v>0</v>
      </c>
      <c r="Y99" s="24">
        <f>FP_4_1_program!Y97-FP_3_6_program!Y73</f>
        <v>0</v>
      </c>
      <c r="Z99" s="25">
        <f>FP_4_1_program!Z97-FP_3_6_program!Z73</f>
        <v>0</v>
      </c>
      <c r="AA99" s="25">
        <f>FP_4_1_program!AA97-FP_3_6_program!AA73</f>
        <v>0</v>
      </c>
      <c r="AB99" s="24">
        <f>FP_4_1_program!AB97-FP_3_6_program!AB73</f>
        <v>0</v>
      </c>
      <c r="AC99" s="25">
        <f>FP_4_1_program!AC97-FP_3_6_program!AC73</f>
        <v>0</v>
      </c>
      <c r="AD99" s="25">
        <f>FP_4_1_program!AD97-FP_3_6_program!AD73</f>
        <v>0</v>
      </c>
      <c r="AE99" s="25">
        <f>FP_4_1_program!AE97-FP_3_6_program!AE73</f>
        <v>0</v>
      </c>
      <c r="AF99" s="25">
        <f>FP_4_1_program!AF97-FP_3_6_program!AF73</f>
        <v>0</v>
      </c>
      <c r="AG99" s="25">
        <f>FP_4_1_program!AG97-FP_3_6_program!AG73</f>
        <v>0</v>
      </c>
      <c r="AH99" s="24">
        <f>FP_4_1_program!AH97-FP_3_6_program!AH73</f>
        <v>0</v>
      </c>
      <c r="AI99" s="25">
        <f>FP_4_1_program!AI97-FP_3_6_program!AI73</f>
        <v>0</v>
      </c>
      <c r="AJ99" s="25">
        <f>FP_4_1_program!AJ97-FP_3_6_program!AJ73</f>
        <v>0</v>
      </c>
      <c r="AK99" s="24">
        <f>FP_4_1_program!AK97-FP_3_6_program!AK73</f>
        <v>0</v>
      </c>
      <c r="AL99" s="25">
        <f>FP_4_1_program!AL97-FP_3_6_program!AL73</f>
        <v>0</v>
      </c>
      <c r="AM99" s="25">
        <f>FP_4_1_program!AM97-FP_3_6_program!AM73</f>
        <v>0</v>
      </c>
      <c r="AN99" s="24">
        <f>FP_4_1_program!AN97-FP_3_6_program!AN73</f>
        <v>0</v>
      </c>
      <c r="AO99" s="25">
        <f>FP_4_1_program!AO97-FP_3_6_program!AO73</f>
        <v>0</v>
      </c>
      <c r="AP99" s="25">
        <f>FP_4_1_program!AP97-FP_3_6_program!AP73</f>
        <v>0</v>
      </c>
      <c r="AQ99" s="24">
        <f>FP_4_1_program!AQ97-FP_3_6_program!AQ73</f>
        <v>0</v>
      </c>
      <c r="AR99" s="25">
        <f>FP_4_1_program!AR97-FP_3_6_program!AR73</f>
        <v>0</v>
      </c>
      <c r="AS99" s="25">
        <f>FP_4_1_program!AS97-FP_3_6_program!AS73</f>
        <v>0</v>
      </c>
      <c r="AT99" s="24">
        <f>FP_4_1_program!AT97-FP_3_6_program!AT73</f>
        <v>0</v>
      </c>
      <c r="AU99" s="25">
        <f>FP_4_1_program!AU97-FP_3_6_program!AU73</f>
        <v>0</v>
      </c>
      <c r="AV99" s="25">
        <f>FP_4_1_program!AV97-FP_3_6_program!AV73</f>
        <v>0</v>
      </c>
      <c r="AW99" s="24">
        <f>FP_4_1_program!AW97-FP_3_6_program!AW73</f>
        <v>0</v>
      </c>
      <c r="AX99" s="25">
        <f>FP_4_1_program!AX97-FP_3_6_program!AX73</f>
        <v>0</v>
      </c>
      <c r="AY99" s="25">
        <f>FP_4_1_program!AY97-FP_3_6_program!AY73</f>
        <v>0</v>
      </c>
      <c r="AZ99" s="25">
        <f>FP_4_1_program!AZ97-FP_3_6_program!AZ73</f>
        <v>0</v>
      </c>
      <c r="BA99" s="25">
        <f>FP_4_1_program!BA97-FP_3_6_program!BA73</f>
        <v>0</v>
      </c>
      <c r="BB99" s="25">
        <f>FP_4_1_program!BB97-FP_3_6_program!BB73</f>
        <v>0</v>
      </c>
      <c r="BC99" s="24">
        <f>FP_4_1_program!BC97-FP_3_6_program!BC73</f>
        <v>10556693</v>
      </c>
      <c r="BD99" s="25">
        <f>FP_4_1_program!BD97-FP_3_6_program!BD73</f>
        <v>10556693</v>
      </c>
      <c r="BE99" s="25">
        <f>FP_4_1_program!BE97-FP_3_6_program!BE73</f>
        <v>0</v>
      </c>
      <c r="BF99" s="24">
        <f>FP_4_1_program!BF97-FP_3_6_program!BF73</f>
        <v>1317585</v>
      </c>
      <c r="BG99" s="25">
        <f>FP_4_1_program!BG97-FP_3_6_program!BG73</f>
        <v>1317585</v>
      </c>
      <c r="BH99" s="25">
        <f>FP_4_1_program!BH97-FP_3_6_program!BH73</f>
        <v>0</v>
      </c>
      <c r="BI99" s="24">
        <f>FP_4_1_program!BI97-FP_3_6_program!BI73</f>
        <v>1317585</v>
      </c>
      <c r="BJ99" s="25">
        <f>FP_4_1_program!BJ97-FP_3_6_program!BJ73</f>
        <v>1317585</v>
      </c>
      <c r="BK99" s="25">
        <f>FP_4_1_program!BK97-FP_3_6_program!BK73</f>
        <v>0</v>
      </c>
      <c r="BL99" s="24">
        <f>FP_4_1_program!BL97-FP_3_6_program!BL73</f>
        <v>1317585</v>
      </c>
      <c r="BM99" s="25">
        <f>FP_4_1_program!BM97-FP_3_6_program!BM73</f>
        <v>1317585</v>
      </c>
      <c r="BN99" s="25">
        <f>FP_4_1_program!BN97-FP_3_6_program!BN73</f>
        <v>0</v>
      </c>
      <c r="BO99" s="24">
        <f>FP_4_1_program!BO97-FP_3_6_program!BO73</f>
        <v>0</v>
      </c>
      <c r="BP99" s="25">
        <f>FP_4_1_program!BP97-FP_3_6_program!BP73</f>
        <v>0</v>
      </c>
      <c r="BQ99" s="25">
        <f>FP_4_1_program!BQ97-FP_3_6_program!BQ73</f>
        <v>0</v>
      </c>
      <c r="BR99" s="24">
        <f>FP_4_1_program!BR97-FP_3_6_program!BR73</f>
        <v>0</v>
      </c>
      <c r="BS99" s="25">
        <f>FP_4_1_program!BS97-FP_3_6_program!BS73</f>
        <v>0</v>
      </c>
      <c r="BT99" s="25">
        <f>FP_4_1_program!BT97-FP_3_6_program!BT73</f>
        <v>0</v>
      </c>
      <c r="BU99" s="25">
        <f>FP_4_1_program!BU97-FP_3_6_program!BU73</f>
        <v>11874278</v>
      </c>
      <c r="BV99" s="25">
        <f>FP_4_1_program!BV97-FP_3_6_program!BV73</f>
        <v>0</v>
      </c>
      <c r="BW99" s="25">
        <f>FP_4_1_program!BW97-FP_3_6_program!BW73</f>
        <v>0</v>
      </c>
      <c r="BX99" s="24">
        <f>FP_4_1_program!BX97-FP_3_6_program!BX73</f>
        <v>0</v>
      </c>
      <c r="BY99" s="25">
        <f>FP_4_1_program!BY97-FP_3_6_program!BY73</f>
        <v>0</v>
      </c>
      <c r="BZ99" s="25">
        <f>FP_4_1_program!BZ97-FP_3_6_program!BZ73</f>
        <v>0</v>
      </c>
      <c r="CA99" s="24">
        <f>FP_4_1_program!CA97-FP_3_6_program!CA73</f>
        <v>0</v>
      </c>
      <c r="CB99" s="25">
        <f>FP_4_1_program!CB97-FP_3_6_program!CB73</f>
        <v>0</v>
      </c>
      <c r="CC99" s="25">
        <f>FP_4_1_program!CC97-FP_3_6_program!CC73</f>
        <v>0</v>
      </c>
      <c r="CD99" s="24">
        <f>FP_4_1_program!CD97-FP_3_6_program!CD73</f>
        <v>0</v>
      </c>
      <c r="CE99" s="25">
        <f>FP_4_1_program!CE97-FP_3_6_program!CE73</f>
        <v>0</v>
      </c>
      <c r="CF99" s="25">
        <f>FP_4_1_program!CF97-FP_3_6_program!CF73</f>
        <v>0</v>
      </c>
      <c r="CG99" s="24">
        <f>FP_4_1_program!CG97-FP_3_6_program!CG73</f>
        <v>0</v>
      </c>
      <c r="CH99" s="25">
        <f>FP_4_1_program!CH97-FP_3_6_program!CH73</f>
        <v>0</v>
      </c>
      <c r="CI99" s="25">
        <f>FP_4_1_program!CI97-FP_3_6_program!CI73</f>
        <v>0</v>
      </c>
      <c r="CJ99" s="24">
        <f>FP_4_1_program!CJ97-FP_3_6_program!CJ73</f>
        <v>0</v>
      </c>
      <c r="CK99" s="25">
        <f>FP_4_1_program!CK97-FP_3_6_program!CK73</f>
        <v>0</v>
      </c>
      <c r="CL99" s="25">
        <f>FP_4_1_program!CL97-FP_3_6_program!CL73</f>
        <v>0</v>
      </c>
      <c r="CM99" s="24">
        <f>FP_4_1_program!CM97-FP_3_6_program!CM73</f>
        <v>0</v>
      </c>
      <c r="CN99" s="25">
        <f>FP_4_1_program!CN97-FP_3_6_program!CN73</f>
        <v>0</v>
      </c>
      <c r="CO99" s="25">
        <f>FP_4_1_program!CO97-FP_3_6_program!CO73</f>
        <v>0</v>
      </c>
      <c r="CP99" s="25">
        <f>FP_4_1_program!CP97-FP_3_6_program!CP73</f>
        <v>0</v>
      </c>
      <c r="CQ99" s="25">
        <f>FP_4_1_program!CQ97-FP_3_6_program!CQ73</f>
        <v>0</v>
      </c>
      <c r="CR99" s="25">
        <f>FP_4_1_program!CR97-FP_3_6_program!CR73</f>
        <v>0</v>
      </c>
    </row>
    <row r="100" spans="1:96" x14ac:dyDescent="0.25">
      <c r="A100" s="18" t="s">
        <v>136</v>
      </c>
      <c r="B100" s="19" t="s">
        <v>72</v>
      </c>
      <c r="C100" s="19"/>
      <c r="D100" s="20">
        <f>FP_4_1_program!D98</f>
        <v>6470589</v>
      </c>
      <c r="E100" s="20">
        <f>FP_4_1_program!E98</f>
        <v>6470589</v>
      </c>
      <c r="F100" s="20">
        <f>FP_4_1_program!F98</f>
        <v>5500000</v>
      </c>
      <c r="G100" s="20">
        <f>FP_4_1_program!G98</f>
        <v>970589</v>
      </c>
      <c r="H100" s="20">
        <f>FP_4_1_program!H98</f>
        <v>970589</v>
      </c>
      <c r="I100" s="20">
        <f>FP_4_1_program!I98</f>
        <v>970589</v>
      </c>
      <c r="J100" s="20">
        <f>FP_4_1_program!J98</f>
        <v>0</v>
      </c>
      <c r="K100" s="20">
        <f>FP_4_1_program!K98</f>
        <v>0</v>
      </c>
      <c r="L100" s="20">
        <f>FP_4_1_program!L98</f>
        <v>0</v>
      </c>
      <c r="M100" s="20">
        <f>FP_4_1_program!M98</f>
        <v>0</v>
      </c>
      <c r="N100" s="20">
        <f>FP_4_1_program!N98</f>
        <v>0</v>
      </c>
      <c r="O100" s="20">
        <f>FP_4_1_program!O98</f>
        <v>0</v>
      </c>
      <c r="P100" s="20">
        <f>FP_4_1_program!P98</f>
        <v>0</v>
      </c>
      <c r="Q100" s="20">
        <f>FP_4_1_program!Q98</f>
        <v>0</v>
      </c>
      <c r="R100" s="20">
        <f>FP_4_1_program!R98</f>
        <v>0</v>
      </c>
      <c r="S100" s="20">
        <f>FP_4_1_program!S98</f>
        <v>0</v>
      </c>
      <c r="T100" s="20">
        <f>FP_4_1_program!T98</f>
        <v>0</v>
      </c>
      <c r="U100" s="20">
        <f>FP_4_1_program!U98</f>
        <v>0</v>
      </c>
      <c r="V100" s="20">
        <f>FP_4_1_program!V98</f>
        <v>0</v>
      </c>
      <c r="W100" s="20">
        <f>FP_4_1_program!W98</f>
        <v>0</v>
      </c>
      <c r="X100" s="20">
        <f>FP_4_1_program!X98</f>
        <v>0</v>
      </c>
      <c r="Y100" s="20">
        <f>FP_4_1_program!Y98</f>
        <v>0</v>
      </c>
      <c r="Z100" s="20">
        <f>FP_4_1_program!Z98</f>
        <v>0</v>
      </c>
      <c r="AA100" s="20">
        <f>FP_4_1_program!AA98</f>
        <v>0</v>
      </c>
      <c r="AB100" s="20">
        <f>FP_4_1_program!AB98</f>
        <v>0</v>
      </c>
      <c r="AC100" s="20">
        <f>FP_4_1_program!AC98</f>
        <v>0</v>
      </c>
      <c r="AD100" s="20">
        <f>FP_4_1_program!AD98</f>
        <v>0</v>
      </c>
      <c r="AE100" s="20">
        <f>FP_4_1_program!AE98</f>
        <v>0</v>
      </c>
      <c r="AF100" s="20">
        <f>FP_4_1_program!AF98</f>
        <v>0</v>
      </c>
      <c r="AG100" s="20">
        <f>FP_4_1_program!AG98</f>
        <v>0</v>
      </c>
      <c r="AH100" s="20">
        <f>FP_4_1_program!AH98</f>
        <v>0</v>
      </c>
      <c r="AI100" s="20">
        <f>FP_4_1_program!AI98</f>
        <v>0</v>
      </c>
      <c r="AJ100" s="20">
        <f>FP_4_1_program!AJ98</f>
        <v>0</v>
      </c>
      <c r="AK100" s="20">
        <f>FP_4_1_program!AK98</f>
        <v>0</v>
      </c>
      <c r="AL100" s="20">
        <f>FP_4_1_program!AL98</f>
        <v>0</v>
      </c>
      <c r="AM100" s="20">
        <f>FP_4_1_program!AM98</f>
        <v>0</v>
      </c>
      <c r="AN100" s="20">
        <f>FP_4_1_program!AN98</f>
        <v>0</v>
      </c>
      <c r="AO100" s="20">
        <f>FP_4_1_program!AO98</f>
        <v>0</v>
      </c>
      <c r="AP100" s="20">
        <f>FP_4_1_program!AP98</f>
        <v>0</v>
      </c>
      <c r="AQ100" s="20">
        <f>FP_4_1_program!AQ98</f>
        <v>0</v>
      </c>
      <c r="AR100" s="20">
        <f>FP_4_1_program!AR98</f>
        <v>0</v>
      </c>
      <c r="AS100" s="20">
        <f>FP_4_1_program!AS98</f>
        <v>0</v>
      </c>
      <c r="AT100" s="20">
        <f>FP_4_1_program!AT98</f>
        <v>0</v>
      </c>
      <c r="AU100" s="20">
        <f>FP_4_1_program!AU98</f>
        <v>0</v>
      </c>
      <c r="AV100" s="20">
        <f>FP_4_1_program!AV98</f>
        <v>0</v>
      </c>
      <c r="AW100" s="20">
        <f>FP_4_1_program!AW98</f>
        <v>0</v>
      </c>
      <c r="AX100" s="20">
        <f>FP_4_1_program!AX98</f>
        <v>0</v>
      </c>
      <c r="AY100" s="20">
        <f>FP_4_1_program!AY98</f>
        <v>0</v>
      </c>
      <c r="AZ100" s="20">
        <f>FP_4_1_program!AZ98</f>
        <v>0</v>
      </c>
      <c r="BA100" s="20">
        <f>FP_4_1_program!BA98</f>
        <v>0</v>
      </c>
      <c r="BB100" s="20">
        <f>FP_4_1_program!BB98</f>
        <v>0</v>
      </c>
      <c r="BC100" s="20">
        <f>FP_4_1_program!BC98</f>
        <v>5500000</v>
      </c>
      <c r="BD100" s="20">
        <f>FP_4_1_program!BD98</f>
        <v>5500000</v>
      </c>
      <c r="BE100" s="20">
        <f>FP_4_1_program!BE98</f>
        <v>0</v>
      </c>
      <c r="BF100" s="20">
        <f>FP_4_1_program!BF98</f>
        <v>970589</v>
      </c>
      <c r="BG100" s="20">
        <f>FP_4_1_program!BG98</f>
        <v>970589</v>
      </c>
      <c r="BH100" s="20">
        <f>FP_4_1_program!BH98</f>
        <v>0</v>
      </c>
      <c r="BI100" s="20">
        <f>FP_4_1_program!BI98</f>
        <v>970589</v>
      </c>
      <c r="BJ100" s="20">
        <f>FP_4_1_program!BJ98</f>
        <v>970589</v>
      </c>
      <c r="BK100" s="20">
        <f>FP_4_1_program!BK98</f>
        <v>0</v>
      </c>
      <c r="BL100" s="20">
        <f>FP_4_1_program!BL98</f>
        <v>970589</v>
      </c>
      <c r="BM100" s="20">
        <f>FP_4_1_program!BM98</f>
        <v>970589</v>
      </c>
      <c r="BN100" s="20">
        <f>FP_4_1_program!BN98</f>
        <v>0</v>
      </c>
      <c r="BO100" s="20">
        <f>FP_4_1_program!BO98</f>
        <v>0</v>
      </c>
      <c r="BP100" s="20">
        <f>FP_4_1_program!BP98</f>
        <v>0</v>
      </c>
      <c r="BQ100" s="20">
        <f>FP_4_1_program!BQ98</f>
        <v>0</v>
      </c>
      <c r="BR100" s="20">
        <f>FP_4_1_program!BR98</f>
        <v>0</v>
      </c>
      <c r="BS100" s="20">
        <f>FP_4_1_program!BS98</f>
        <v>0</v>
      </c>
      <c r="BT100" s="20">
        <f>FP_4_1_program!BT98</f>
        <v>0</v>
      </c>
      <c r="BU100" s="20">
        <f>FP_4_1_program!BU98</f>
        <v>6470589</v>
      </c>
      <c r="BV100" s="20">
        <f>FP_4_1_program!BV98</f>
        <v>0</v>
      </c>
      <c r="BW100" s="20">
        <f>FP_4_1_program!BW98</f>
        <v>0</v>
      </c>
      <c r="BX100" s="20">
        <f>FP_4_1_program!BX98</f>
        <v>0</v>
      </c>
      <c r="BY100" s="20">
        <f>FP_4_1_program!BY98</f>
        <v>0</v>
      </c>
      <c r="BZ100" s="20">
        <f>FP_4_1_program!BZ98</f>
        <v>0</v>
      </c>
      <c r="CA100" s="20">
        <f>FP_4_1_program!CA98</f>
        <v>0</v>
      </c>
      <c r="CB100" s="20">
        <f>FP_4_1_program!CB98</f>
        <v>0</v>
      </c>
      <c r="CC100" s="20">
        <f>FP_4_1_program!CC98</f>
        <v>0</v>
      </c>
      <c r="CD100" s="20">
        <f>FP_4_1_program!CD98</f>
        <v>0</v>
      </c>
      <c r="CE100" s="20">
        <f>FP_4_1_program!CE98</f>
        <v>0</v>
      </c>
      <c r="CF100" s="20">
        <f>FP_4_1_program!CF98</f>
        <v>0</v>
      </c>
      <c r="CG100" s="20">
        <f>FP_4_1_program!CG98</f>
        <v>0</v>
      </c>
      <c r="CH100" s="20">
        <f>FP_4_1_program!CH98</f>
        <v>0</v>
      </c>
      <c r="CI100" s="20">
        <f>FP_4_1_program!CI98</f>
        <v>0</v>
      </c>
      <c r="CJ100" s="20">
        <f>FP_4_1_program!CJ98</f>
        <v>0</v>
      </c>
      <c r="CK100" s="20">
        <f>FP_4_1_program!CK98</f>
        <v>0</v>
      </c>
      <c r="CL100" s="20">
        <f>FP_4_1_program!CL98</f>
        <v>0</v>
      </c>
      <c r="CM100" s="20">
        <f>FP_4_1_program!CM98</f>
        <v>0</v>
      </c>
      <c r="CN100" s="20">
        <f>FP_4_1_program!CN98</f>
        <v>0</v>
      </c>
      <c r="CO100" s="20">
        <f>FP_4_1_program!CO98</f>
        <v>0</v>
      </c>
      <c r="CP100" s="20">
        <f>FP_4_1_program!CP98</f>
        <v>0</v>
      </c>
      <c r="CQ100" s="20">
        <f>FP_4_1_program!CQ98</f>
        <v>0</v>
      </c>
      <c r="CR100" s="20">
        <f>FP_4_1_program!CR98</f>
        <v>0</v>
      </c>
    </row>
    <row r="101" spans="1:96" x14ac:dyDescent="0.25">
      <c r="A101" s="22" t="s">
        <v>136</v>
      </c>
      <c r="B101" s="23" t="s">
        <v>74</v>
      </c>
      <c r="C101" s="23" t="s">
        <v>74</v>
      </c>
      <c r="D101" s="24">
        <f>FP_4_1_program!D99</f>
        <v>6470589</v>
      </c>
      <c r="E101" s="25">
        <f>FP_4_1_program!E99</f>
        <v>6470589</v>
      </c>
      <c r="F101" s="25">
        <f>FP_4_1_program!F99</f>
        <v>5500000</v>
      </c>
      <c r="G101" s="24">
        <f>FP_4_1_program!G99</f>
        <v>970589</v>
      </c>
      <c r="H101" s="24">
        <f>FP_4_1_program!H99</f>
        <v>970589</v>
      </c>
      <c r="I101" s="25">
        <f>FP_4_1_program!I99</f>
        <v>970589</v>
      </c>
      <c r="J101" s="25">
        <f>FP_4_1_program!J99</f>
        <v>0</v>
      </c>
      <c r="K101" s="25">
        <f>FP_4_1_program!K99</f>
        <v>0</v>
      </c>
      <c r="L101" s="25">
        <f>FP_4_1_program!L99</f>
        <v>0</v>
      </c>
      <c r="M101" s="24">
        <f>FP_4_1_program!M99</f>
        <v>0</v>
      </c>
      <c r="N101" s="25">
        <f>FP_4_1_program!N99</f>
        <v>0</v>
      </c>
      <c r="O101" s="25">
        <f>FP_4_1_program!O99</f>
        <v>0</v>
      </c>
      <c r="P101" s="24">
        <f>FP_4_1_program!P99</f>
        <v>0</v>
      </c>
      <c r="Q101" s="25">
        <f>FP_4_1_program!Q99</f>
        <v>0</v>
      </c>
      <c r="R101" s="25">
        <f>FP_4_1_program!R99</f>
        <v>0</v>
      </c>
      <c r="S101" s="24">
        <f>FP_4_1_program!S99</f>
        <v>0</v>
      </c>
      <c r="T101" s="25">
        <f>FP_4_1_program!T99</f>
        <v>0</v>
      </c>
      <c r="U101" s="25">
        <f>FP_4_1_program!U99</f>
        <v>0</v>
      </c>
      <c r="V101" s="24">
        <f>FP_4_1_program!V99</f>
        <v>0</v>
      </c>
      <c r="W101" s="25">
        <f>FP_4_1_program!W99</f>
        <v>0</v>
      </c>
      <c r="X101" s="25">
        <f>FP_4_1_program!X99</f>
        <v>0</v>
      </c>
      <c r="Y101" s="24">
        <f>FP_4_1_program!Y99</f>
        <v>0</v>
      </c>
      <c r="Z101" s="25">
        <f>FP_4_1_program!Z99</f>
        <v>0</v>
      </c>
      <c r="AA101" s="25">
        <f>FP_4_1_program!AA99</f>
        <v>0</v>
      </c>
      <c r="AB101" s="24">
        <f>FP_4_1_program!AB99</f>
        <v>0</v>
      </c>
      <c r="AC101" s="25">
        <f>FP_4_1_program!AC99</f>
        <v>0</v>
      </c>
      <c r="AD101" s="25">
        <f>FP_4_1_program!AD99</f>
        <v>0</v>
      </c>
      <c r="AE101" s="25">
        <f>FP_4_1_program!AE99</f>
        <v>0</v>
      </c>
      <c r="AF101" s="25">
        <f>FP_4_1_program!AF99</f>
        <v>0</v>
      </c>
      <c r="AG101" s="25">
        <f>FP_4_1_program!AG99</f>
        <v>0</v>
      </c>
      <c r="AH101" s="24">
        <f>FP_4_1_program!AH99</f>
        <v>0</v>
      </c>
      <c r="AI101" s="25">
        <f>FP_4_1_program!AI99</f>
        <v>0</v>
      </c>
      <c r="AJ101" s="25">
        <f>FP_4_1_program!AJ99</f>
        <v>0</v>
      </c>
      <c r="AK101" s="24">
        <f>FP_4_1_program!AK99</f>
        <v>0</v>
      </c>
      <c r="AL101" s="25">
        <f>FP_4_1_program!AL99</f>
        <v>0</v>
      </c>
      <c r="AM101" s="25">
        <f>FP_4_1_program!AM99</f>
        <v>0</v>
      </c>
      <c r="AN101" s="24">
        <f>FP_4_1_program!AN99</f>
        <v>0</v>
      </c>
      <c r="AO101" s="25">
        <f>FP_4_1_program!AO99</f>
        <v>0</v>
      </c>
      <c r="AP101" s="25">
        <f>FP_4_1_program!AP99</f>
        <v>0</v>
      </c>
      <c r="AQ101" s="24">
        <f>FP_4_1_program!AQ99</f>
        <v>0</v>
      </c>
      <c r="AR101" s="25">
        <f>FP_4_1_program!AR99</f>
        <v>0</v>
      </c>
      <c r="AS101" s="25">
        <f>FP_4_1_program!AS99</f>
        <v>0</v>
      </c>
      <c r="AT101" s="24">
        <f>FP_4_1_program!AT99</f>
        <v>0</v>
      </c>
      <c r="AU101" s="25">
        <f>FP_4_1_program!AU99</f>
        <v>0</v>
      </c>
      <c r="AV101" s="25">
        <f>FP_4_1_program!AV99</f>
        <v>0</v>
      </c>
      <c r="AW101" s="24">
        <f>FP_4_1_program!AW99</f>
        <v>0</v>
      </c>
      <c r="AX101" s="25">
        <f>FP_4_1_program!AX99</f>
        <v>0</v>
      </c>
      <c r="AY101" s="25">
        <f>FP_4_1_program!AY99</f>
        <v>0</v>
      </c>
      <c r="AZ101" s="25">
        <f>FP_4_1_program!AZ99</f>
        <v>0</v>
      </c>
      <c r="BA101" s="25">
        <f>FP_4_1_program!BA99</f>
        <v>0</v>
      </c>
      <c r="BB101" s="25">
        <f>FP_4_1_program!BB99</f>
        <v>0</v>
      </c>
      <c r="BC101" s="24">
        <f>FP_4_1_program!BC99</f>
        <v>5500000</v>
      </c>
      <c r="BD101" s="25">
        <f>FP_4_1_program!BD99</f>
        <v>5500000</v>
      </c>
      <c r="BE101" s="25">
        <f>FP_4_1_program!BE99</f>
        <v>0</v>
      </c>
      <c r="BF101" s="24">
        <f>FP_4_1_program!BF99</f>
        <v>970589</v>
      </c>
      <c r="BG101" s="25">
        <f>FP_4_1_program!BG99</f>
        <v>970589</v>
      </c>
      <c r="BH101" s="25">
        <f>FP_4_1_program!BH99</f>
        <v>0</v>
      </c>
      <c r="BI101" s="24">
        <f>FP_4_1_program!BI99</f>
        <v>970589</v>
      </c>
      <c r="BJ101" s="25">
        <f>FP_4_1_program!BJ99</f>
        <v>970589</v>
      </c>
      <c r="BK101" s="25">
        <f>FP_4_1_program!BK99</f>
        <v>0</v>
      </c>
      <c r="BL101" s="24">
        <f>FP_4_1_program!BL99</f>
        <v>970589</v>
      </c>
      <c r="BM101" s="25">
        <f>FP_4_1_program!BM99</f>
        <v>970589</v>
      </c>
      <c r="BN101" s="25">
        <f>FP_4_1_program!BN99</f>
        <v>0</v>
      </c>
      <c r="BO101" s="24">
        <f>FP_4_1_program!BO99</f>
        <v>0</v>
      </c>
      <c r="BP101" s="25">
        <f>FP_4_1_program!BP99</f>
        <v>0</v>
      </c>
      <c r="BQ101" s="25">
        <f>FP_4_1_program!BQ99</f>
        <v>0</v>
      </c>
      <c r="BR101" s="24">
        <f>FP_4_1_program!BR99</f>
        <v>0</v>
      </c>
      <c r="BS101" s="25">
        <f>FP_4_1_program!BS99</f>
        <v>0</v>
      </c>
      <c r="BT101" s="25">
        <f>FP_4_1_program!BT99</f>
        <v>0</v>
      </c>
      <c r="BU101" s="25">
        <f>FP_4_1_program!BU99</f>
        <v>6470589</v>
      </c>
      <c r="BV101" s="25">
        <f>FP_4_1_program!BV99</f>
        <v>0</v>
      </c>
      <c r="BW101" s="25">
        <f>FP_4_1_program!BW99</f>
        <v>0</v>
      </c>
      <c r="BX101" s="24">
        <f>FP_4_1_program!BX99</f>
        <v>0</v>
      </c>
      <c r="BY101" s="25">
        <f>FP_4_1_program!BY99</f>
        <v>0</v>
      </c>
      <c r="BZ101" s="25">
        <f>FP_4_1_program!BZ99</f>
        <v>0</v>
      </c>
      <c r="CA101" s="24">
        <f>FP_4_1_program!CA99</f>
        <v>0</v>
      </c>
      <c r="CB101" s="25">
        <f>FP_4_1_program!CB99</f>
        <v>0</v>
      </c>
      <c r="CC101" s="25">
        <f>FP_4_1_program!CC99</f>
        <v>0</v>
      </c>
      <c r="CD101" s="24">
        <f>FP_4_1_program!CD99</f>
        <v>0</v>
      </c>
      <c r="CE101" s="25">
        <f>FP_4_1_program!CE99</f>
        <v>0</v>
      </c>
      <c r="CF101" s="25">
        <f>FP_4_1_program!CF99</f>
        <v>0</v>
      </c>
      <c r="CG101" s="24">
        <f>FP_4_1_program!CG99</f>
        <v>0</v>
      </c>
      <c r="CH101" s="25">
        <f>FP_4_1_program!CH99</f>
        <v>0</v>
      </c>
      <c r="CI101" s="25">
        <f>FP_4_1_program!CI99</f>
        <v>0</v>
      </c>
      <c r="CJ101" s="24">
        <f>FP_4_1_program!CJ99</f>
        <v>0</v>
      </c>
      <c r="CK101" s="25">
        <f>FP_4_1_program!CK99</f>
        <v>0</v>
      </c>
      <c r="CL101" s="25">
        <f>FP_4_1_program!CL99</f>
        <v>0</v>
      </c>
      <c r="CM101" s="24">
        <f>FP_4_1_program!CM99</f>
        <v>0</v>
      </c>
      <c r="CN101" s="25">
        <f>FP_4_1_program!CN99</f>
        <v>0</v>
      </c>
      <c r="CO101" s="25">
        <f>FP_4_1_program!CO99</f>
        <v>0</v>
      </c>
      <c r="CP101" s="25">
        <f>FP_4_1_program!CP99</f>
        <v>0</v>
      </c>
      <c r="CQ101" s="25">
        <f>FP_4_1_program!CQ99</f>
        <v>0</v>
      </c>
      <c r="CR101" s="25">
        <f>FP_4_1_program!CR99</f>
        <v>0</v>
      </c>
    </row>
    <row r="102" spans="1:96" x14ac:dyDescent="0.25">
      <c r="A102" s="14" t="s">
        <v>106</v>
      </c>
      <c r="B102" s="15" t="s">
        <v>70</v>
      </c>
      <c r="C102" s="15"/>
      <c r="D102" s="16">
        <f>FP_4_1_program!D100-FP_3_6_program!D74</f>
        <v>-26493974</v>
      </c>
      <c r="E102" s="16">
        <f>FP_4_1_program!E100-FP_3_6_program!E74</f>
        <v>-24626027</v>
      </c>
      <c r="F102" s="16">
        <f>FP_4_1_program!F100-FP_3_6_program!F74</f>
        <v>-18469520</v>
      </c>
      <c r="G102" s="16">
        <f>FP_4_1_program!G100-FP_3_6_program!G74</f>
        <v>-6156507</v>
      </c>
      <c r="H102" s="16">
        <f>FP_4_1_program!H100-FP_3_6_program!H74</f>
        <v>-6156507</v>
      </c>
      <c r="I102" s="16">
        <f>FP_4_1_program!I100-FP_3_6_program!I74</f>
        <v>-5920097</v>
      </c>
      <c r="J102" s="16">
        <f>FP_4_1_program!J100-FP_3_6_program!J74</f>
        <v>-236410</v>
      </c>
      <c r="K102" s="16">
        <f>FP_4_1_program!K100-FP_3_6_program!K74</f>
        <v>0</v>
      </c>
      <c r="L102" s="16">
        <f>FP_4_1_program!L100-FP_3_6_program!L74</f>
        <v>-1867947</v>
      </c>
      <c r="M102" s="16">
        <f>FP_4_1_program!M100-FP_3_6_program!M74</f>
        <v>-19731655</v>
      </c>
      <c r="N102" s="16">
        <f>FP_4_1_program!N100-FP_3_6_program!N74</f>
        <v>-19731655</v>
      </c>
      <c r="O102" s="16">
        <f>FP_4_1_program!O100-FP_3_6_program!O74</f>
        <v>0</v>
      </c>
      <c r="P102" s="16">
        <f>FP_4_1_program!P100-FP_3_6_program!P74</f>
        <v>-6577218</v>
      </c>
      <c r="Q102" s="16">
        <f>FP_4_1_program!Q100-FP_3_6_program!Q74</f>
        <v>-6577218</v>
      </c>
      <c r="R102" s="16">
        <f>FP_4_1_program!R100-FP_3_6_program!R74</f>
        <v>0</v>
      </c>
      <c r="S102" s="16">
        <f>FP_4_1_program!S100-FP_3_6_program!S74</f>
        <v>-6577218</v>
      </c>
      <c r="T102" s="16">
        <f>FP_4_1_program!T100-FP_3_6_program!T74</f>
        <v>-6577218</v>
      </c>
      <c r="U102" s="16">
        <f>FP_4_1_program!U100-FP_3_6_program!U74</f>
        <v>0</v>
      </c>
      <c r="V102" s="16">
        <f>FP_4_1_program!V100-FP_3_6_program!V74</f>
        <v>-6324653</v>
      </c>
      <c r="W102" s="16">
        <f>FP_4_1_program!W100-FP_3_6_program!W74</f>
        <v>-6324653</v>
      </c>
      <c r="X102" s="16">
        <f>FP_4_1_program!X100-FP_3_6_program!X74</f>
        <v>0</v>
      </c>
      <c r="Y102" s="16">
        <f>FP_4_1_program!Y100-FP_3_6_program!Y74</f>
        <v>-252565</v>
      </c>
      <c r="Z102" s="16">
        <f>FP_4_1_program!Z100-FP_3_6_program!Z74</f>
        <v>-252565</v>
      </c>
      <c r="AA102" s="16">
        <f>FP_4_1_program!AA100-FP_3_6_program!AA74</f>
        <v>0</v>
      </c>
      <c r="AB102" s="16">
        <f>FP_4_1_program!AB100-FP_3_6_program!AB74</f>
        <v>0</v>
      </c>
      <c r="AC102" s="16">
        <f>FP_4_1_program!AC100-FP_3_6_program!AC74</f>
        <v>0</v>
      </c>
      <c r="AD102" s="16">
        <f>FP_4_1_program!AD100-FP_3_6_program!AD74</f>
        <v>0</v>
      </c>
      <c r="AE102" s="16">
        <f>FP_4_1_program!AE100-FP_3_6_program!AE74</f>
        <v>-26308873</v>
      </c>
      <c r="AF102" s="16">
        <f>FP_4_1_program!AF100-FP_3_6_program!AF74</f>
        <v>0</v>
      </c>
      <c r="AG102" s="16">
        <f>FP_4_1_program!AG100-FP_3_6_program!AG74</f>
        <v>-1904396</v>
      </c>
      <c r="AH102" s="16">
        <f>FP_4_1_program!AH100-FP_3_6_program!AH74</f>
        <v>1262135</v>
      </c>
      <c r="AI102" s="16">
        <f>FP_4_1_program!AI100-FP_3_6_program!AI74</f>
        <v>1262135</v>
      </c>
      <c r="AJ102" s="16">
        <f>FP_4_1_program!AJ100-FP_3_6_program!AJ74</f>
        <v>0</v>
      </c>
      <c r="AK102" s="16">
        <f>FP_4_1_program!AK100-FP_3_6_program!AK74</f>
        <v>420711</v>
      </c>
      <c r="AL102" s="16">
        <f>FP_4_1_program!AL100-FP_3_6_program!AL74</f>
        <v>420711</v>
      </c>
      <c r="AM102" s="16">
        <f>FP_4_1_program!AM100-FP_3_6_program!AM74</f>
        <v>0</v>
      </c>
      <c r="AN102" s="16">
        <f>FP_4_1_program!AN100-FP_3_6_program!AN74</f>
        <v>420711</v>
      </c>
      <c r="AO102" s="16">
        <f>FP_4_1_program!AO100-FP_3_6_program!AO74</f>
        <v>420711</v>
      </c>
      <c r="AP102" s="16">
        <f>FP_4_1_program!AP100-FP_3_6_program!AP74</f>
        <v>0</v>
      </c>
      <c r="AQ102" s="16">
        <f>FP_4_1_program!AQ100-FP_3_6_program!AQ74</f>
        <v>404556</v>
      </c>
      <c r="AR102" s="16">
        <f>FP_4_1_program!AR100-FP_3_6_program!AR74</f>
        <v>404556</v>
      </c>
      <c r="AS102" s="16">
        <f>FP_4_1_program!AS100-FP_3_6_program!AS74</f>
        <v>0</v>
      </c>
      <c r="AT102" s="16">
        <f>FP_4_1_program!AT100-FP_3_6_program!AT74</f>
        <v>16155</v>
      </c>
      <c r="AU102" s="16">
        <f>FP_4_1_program!AU100-FP_3_6_program!AU74</f>
        <v>16155</v>
      </c>
      <c r="AV102" s="16">
        <f>FP_4_1_program!AV100-FP_3_6_program!AV74</f>
        <v>0</v>
      </c>
      <c r="AW102" s="16">
        <f>FP_4_1_program!AW100-FP_3_6_program!AW74</f>
        <v>0</v>
      </c>
      <c r="AX102" s="16">
        <f>FP_4_1_program!AX100-FP_3_6_program!AX74</f>
        <v>0</v>
      </c>
      <c r="AY102" s="16">
        <f>FP_4_1_program!AY100-FP_3_6_program!AY74</f>
        <v>0</v>
      </c>
      <c r="AZ102" s="16">
        <f>FP_4_1_program!AZ100-FP_3_6_program!AZ74</f>
        <v>1682846</v>
      </c>
      <c r="BA102" s="16">
        <f>FP_4_1_program!BA100-FP_3_6_program!BA74</f>
        <v>0</v>
      </c>
      <c r="BB102" s="16">
        <f>FP_4_1_program!BB100-FP_3_6_program!BB74</f>
        <v>36449</v>
      </c>
      <c r="BC102" s="16">
        <f>FP_4_1_program!BC100-FP_3_6_program!BC74</f>
        <v>0</v>
      </c>
      <c r="BD102" s="16">
        <f>FP_4_1_program!BD100-FP_3_6_program!BD74</f>
        <v>0</v>
      </c>
      <c r="BE102" s="16">
        <f>FP_4_1_program!BE100-FP_3_6_program!BE74</f>
        <v>0</v>
      </c>
      <c r="BF102" s="16">
        <f>FP_4_1_program!BF100-FP_3_6_program!BF74</f>
        <v>0</v>
      </c>
      <c r="BG102" s="16">
        <f>FP_4_1_program!BG100-FP_3_6_program!BG74</f>
        <v>0</v>
      </c>
      <c r="BH102" s="16">
        <f>FP_4_1_program!BH100-FP_3_6_program!BH74</f>
        <v>0</v>
      </c>
      <c r="BI102" s="16">
        <f>FP_4_1_program!BI100-FP_3_6_program!BI74</f>
        <v>0</v>
      </c>
      <c r="BJ102" s="16">
        <f>FP_4_1_program!BJ100-FP_3_6_program!BJ74</f>
        <v>0</v>
      </c>
      <c r="BK102" s="16">
        <f>FP_4_1_program!BK100-FP_3_6_program!BK74</f>
        <v>0</v>
      </c>
      <c r="BL102" s="16">
        <f>FP_4_1_program!BL100-FP_3_6_program!BL74</f>
        <v>0</v>
      </c>
      <c r="BM102" s="16">
        <f>FP_4_1_program!BM100-FP_3_6_program!BM74</f>
        <v>0</v>
      </c>
      <c r="BN102" s="16">
        <f>FP_4_1_program!BN100-FP_3_6_program!BN74</f>
        <v>0</v>
      </c>
      <c r="BO102" s="16">
        <f>FP_4_1_program!BO100-FP_3_6_program!BO74</f>
        <v>0</v>
      </c>
      <c r="BP102" s="16">
        <f>FP_4_1_program!BP100-FP_3_6_program!BP74</f>
        <v>0</v>
      </c>
      <c r="BQ102" s="16">
        <f>FP_4_1_program!BQ100-FP_3_6_program!BQ74</f>
        <v>0</v>
      </c>
      <c r="BR102" s="16">
        <f>FP_4_1_program!BR100-FP_3_6_program!BR74</f>
        <v>0</v>
      </c>
      <c r="BS102" s="16">
        <f>FP_4_1_program!BS100-FP_3_6_program!BS74</f>
        <v>0</v>
      </c>
      <c r="BT102" s="16">
        <f>FP_4_1_program!BT100-FP_3_6_program!BT74</f>
        <v>0</v>
      </c>
      <c r="BU102" s="16">
        <f>FP_4_1_program!BU100-FP_3_6_program!BU74</f>
        <v>0</v>
      </c>
      <c r="BV102" s="16">
        <f>FP_4_1_program!BV100-FP_3_6_program!BV74</f>
        <v>0</v>
      </c>
      <c r="BW102" s="16">
        <f>FP_4_1_program!BW100-FP_3_6_program!BW74</f>
        <v>0</v>
      </c>
      <c r="BX102" s="16">
        <f>FP_4_1_program!BX100-FP_3_6_program!BX74</f>
        <v>0</v>
      </c>
      <c r="BY102" s="16">
        <f>FP_4_1_program!BY100-FP_3_6_program!BY74</f>
        <v>0</v>
      </c>
      <c r="BZ102" s="16">
        <f>FP_4_1_program!BZ100-FP_3_6_program!BZ74</f>
        <v>0</v>
      </c>
      <c r="CA102" s="16">
        <f>FP_4_1_program!CA100-FP_3_6_program!CA74</f>
        <v>0</v>
      </c>
      <c r="CB102" s="16">
        <f>FP_4_1_program!CB100-FP_3_6_program!CB74</f>
        <v>0</v>
      </c>
      <c r="CC102" s="16">
        <f>FP_4_1_program!CC100-FP_3_6_program!CC74</f>
        <v>0</v>
      </c>
      <c r="CD102" s="16">
        <f>FP_4_1_program!CD100-FP_3_6_program!CD74</f>
        <v>0</v>
      </c>
      <c r="CE102" s="16">
        <f>FP_4_1_program!CE100-FP_3_6_program!CE74</f>
        <v>0</v>
      </c>
      <c r="CF102" s="16">
        <f>FP_4_1_program!CF100-FP_3_6_program!CF74</f>
        <v>0</v>
      </c>
      <c r="CG102" s="16">
        <f>FP_4_1_program!CG100-FP_3_6_program!CG74</f>
        <v>0</v>
      </c>
      <c r="CH102" s="16">
        <f>FP_4_1_program!CH100-FP_3_6_program!CH74</f>
        <v>0</v>
      </c>
      <c r="CI102" s="16">
        <f>FP_4_1_program!CI100-FP_3_6_program!CI74</f>
        <v>0</v>
      </c>
      <c r="CJ102" s="16">
        <f>FP_4_1_program!CJ100-FP_3_6_program!CJ74</f>
        <v>0</v>
      </c>
      <c r="CK102" s="16">
        <f>FP_4_1_program!CK100-FP_3_6_program!CK74</f>
        <v>0</v>
      </c>
      <c r="CL102" s="16">
        <f>FP_4_1_program!CL100-FP_3_6_program!CL74</f>
        <v>0</v>
      </c>
      <c r="CM102" s="16">
        <f>FP_4_1_program!CM100-FP_3_6_program!CM74</f>
        <v>0</v>
      </c>
      <c r="CN102" s="16">
        <f>FP_4_1_program!CN100-FP_3_6_program!CN74</f>
        <v>0</v>
      </c>
      <c r="CO102" s="16">
        <f>FP_4_1_program!CO100-FP_3_6_program!CO74</f>
        <v>0</v>
      </c>
      <c r="CP102" s="16">
        <f>FP_4_1_program!CP100-FP_3_6_program!CP74</f>
        <v>0</v>
      </c>
      <c r="CQ102" s="16">
        <f>FP_4_1_program!CQ100-FP_3_6_program!CQ74</f>
        <v>0</v>
      </c>
      <c r="CR102" s="16">
        <f>FP_4_1_program!CR100-FP_3_6_program!CR74</f>
        <v>0</v>
      </c>
    </row>
    <row r="103" spans="1:96" x14ac:dyDescent="0.25">
      <c r="A103" s="18" t="s">
        <v>107</v>
      </c>
      <c r="B103" s="19" t="s">
        <v>72</v>
      </c>
      <c r="C103" s="19"/>
      <c r="D103" s="20">
        <f>FP_4_1_program!D101-FP_3_6_program!D75</f>
        <v>-28213269</v>
      </c>
      <c r="E103" s="20">
        <f>FP_4_1_program!E101-FP_3_6_program!E75</f>
        <v>-26308873</v>
      </c>
      <c r="F103" s="20">
        <f>FP_4_1_program!F101-FP_3_6_program!F75</f>
        <v>-19731655</v>
      </c>
      <c r="G103" s="20">
        <f>FP_4_1_program!G101-FP_3_6_program!G75</f>
        <v>-6577218</v>
      </c>
      <c r="H103" s="20">
        <f>FP_4_1_program!H101-FP_3_6_program!H75</f>
        <v>-6577218</v>
      </c>
      <c r="I103" s="20">
        <f>FP_4_1_program!I101-FP_3_6_program!I75</f>
        <v>-6324653</v>
      </c>
      <c r="J103" s="20">
        <f>FP_4_1_program!J101-FP_3_6_program!J75</f>
        <v>-252565</v>
      </c>
      <c r="K103" s="20">
        <f>FP_4_1_program!K101-FP_3_6_program!K75</f>
        <v>0</v>
      </c>
      <c r="L103" s="20">
        <f>FP_4_1_program!L101-FP_3_6_program!L75</f>
        <v>-1904396</v>
      </c>
      <c r="M103" s="20">
        <f>FP_4_1_program!M101-FP_3_6_program!M75</f>
        <v>-19731655</v>
      </c>
      <c r="N103" s="20">
        <f>FP_4_1_program!N101-FP_3_6_program!N75</f>
        <v>-19731655</v>
      </c>
      <c r="O103" s="20">
        <f>FP_4_1_program!O101-FP_3_6_program!O75</f>
        <v>0</v>
      </c>
      <c r="P103" s="20">
        <f>FP_4_1_program!P101-FP_3_6_program!P75</f>
        <v>-6577218</v>
      </c>
      <c r="Q103" s="20">
        <f>FP_4_1_program!Q101-FP_3_6_program!Q75</f>
        <v>-6577218</v>
      </c>
      <c r="R103" s="20">
        <f>FP_4_1_program!R101-FP_3_6_program!R75</f>
        <v>0</v>
      </c>
      <c r="S103" s="20">
        <f>FP_4_1_program!S101-FP_3_6_program!S75</f>
        <v>-6577218</v>
      </c>
      <c r="T103" s="20">
        <f>FP_4_1_program!T101-FP_3_6_program!T75</f>
        <v>-6577218</v>
      </c>
      <c r="U103" s="20">
        <f>FP_4_1_program!U101-FP_3_6_program!U75</f>
        <v>0</v>
      </c>
      <c r="V103" s="20">
        <f>FP_4_1_program!V101-FP_3_6_program!V75</f>
        <v>-6324653</v>
      </c>
      <c r="W103" s="20">
        <f>FP_4_1_program!W101-FP_3_6_program!W75</f>
        <v>-6324653</v>
      </c>
      <c r="X103" s="20">
        <f>FP_4_1_program!X101-FP_3_6_program!X75</f>
        <v>0</v>
      </c>
      <c r="Y103" s="20">
        <f>FP_4_1_program!Y101-FP_3_6_program!Y75</f>
        <v>-252565</v>
      </c>
      <c r="Z103" s="20">
        <f>FP_4_1_program!Z101-FP_3_6_program!Z75</f>
        <v>-252565</v>
      </c>
      <c r="AA103" s="20">
        <f>FP_4_1_program!AA101-FP_3_6_program!AA75</f>
        <v>0</v>
      </c>
      <c r="AB103" s="20">
        <f>FP_4_1_program!AB101-FP_3_6_program!AB75</f>
        <v>0</v>
      </c>
      <c r="AC103" s="20">
        <f>FP_4_1_program!AC101-FP_3_6_program!AC75</f>
        <v>0</v>
      </c>
      <c r="AD103" s="20">
        <f>FP_4_1_program!AD101-FP_3_6_program!AD75</f>
        <v>0</v>
      </c>
      <c r="AE103" s="20">
        <f>FP_4_1_program!AE101-FP_3_6_program!AE75</f>
        <v>-26308873</v>
      </c>
      <c r="AF103" s="20">
        <f>FP_4_1_program!AF101-FP_3_6_program!AF75</f>
        <v>0</v>
      </c>
      <c r="AG103" s="20">
        <f>FP_4_1_program!AG101-FP_3_6_program!AG75</f>
        <v>-1904396</v>
      </c>
      <c r="AH103" s="20">
        <f>FP_4_1_program!AH101-FP_3_6_program!AH75</f>
        <v>0</v>
      </c>
      <c r="AI103" s="20">
        <f>FP_4_1_program!AI101-FP_3_6_program!AI75</f>
        <v>0</v>
      </c>
      <c r="AJ103" s="20">
        <f>FP_4_1_program!AJ101-FP_3_6_program!AJ75</f>
        <v>0</v>
      </c>
      <c r="AK103" s="20">
        <f>FP_4_1_program!AK101-FP_3_6_program!AK75</f>
        <v>0</v>
      </c>
      <c r="AL103" s="20">
        <f>FP_4_1_program!AL101-FP_3_6_program!AL75</f>
        <v>0</v>
      </c>
      <c r="AM103" s="20">
        <f>FP_4_1_program!AM101-FP_3_6_program!AM75</f>
        <v>0</v>
      </c>
      <c r="AN103" s="20">
        <f>FP_4_1_program!AN101-FP_3_6_program!AN75</f>
        <v>0</v>
      </c>
      <c r="AO103" s="20">
        <f>FP_4_1_program!AO101-FP_3_6_program!AO75</f>
        <v>0</v>
      </c>
      <c r="AP103" s="20">
        <f>FP_4_1_program!AP101-FP_3_6_program!AP75</f>
        <v>0</v>
      </c>
      <c r="AQ103" s="20">
        <f>FP_4_1_program!AQ101-FP_3_6_program!AQ75</f>
        <v>0</v>
      </c>
      <c r="AR103" s="20">
        <f>FP_4_1_program!AR101-FP_3_6_program!AR75</f>
        <v>0</v>
      </c>
      <c r="AS103" s="20">
        <f>FP_4_1_program!AS101-FP_3_6_program!AS75</f>
        <v>0</v>
      </c>
      <c r="AT103" s="20">
        <f>FP_4_1_program!AT101-FP_3_6_program!AT75</f>
        <v>0</v>
      </c>
      <c r="AU103" s="20">
        <f>FP_4_1_program!AU101-FP_3_6_program!AU75</f>
        <v>0</v>
      </c>
      <c r="AV103" s="20">
        <f>FP_4_1_program!AV101-FP_3_6_program!AV75</f>
        <v>0</v>
      </c>
      <c r="AW103" s="20">
        <f>FP_4_1_program!AW101-FP_3_6_program!AW75</f>
        <v>0</v>
      </c>
      <c r="AX103" s="20">
        <f>FP_4_1_program!AX101-FP_3_6_program!AX75</f>
        <v>0</v>
      </c>
      <c r="AY103" s="20">
        <f>FP_4_1_program!AY101-FP_3_6_program!AY75</f>
        <v>0</v>
      </c>
      <c r="AZ103" s="20">
        <f>FP_4_1_program!AZ101-FP_3_6_program!AZ75</f>
        <v>0</v>
      </c>
      <c r="BA103" s="20">
        <f>FP_4_1_program!BA101-FP_3_6_program!BA75</f>
        <v>0</v>
      </c>
      <c r="BB103" s="20">
        <f>FP_4_1_program!BB101-FP_3_6_program!BB75</f>
        <v>0</v>
      </c>
      <c r="BC103" s="20">
        <f>FP_4_1_program!BC101-FP_3_6_program!BC75</f>
        <v>0</v>
      </c>
      <c r="BD103" s="20">
        <f>FP_4_1_program!BD101-FP_3_6_program!BD75</f>
        <v>0</v>
      </c>
      <c r="BE103" s="20">
        <f>FP_4_1_program!BE101-FP_3_6_program!BE75</f>
        <v>0</v>
      </c>
      <c r="BF103" s="20">
        <f>FP_4_1_program!BF101-FP_3_6_program!BF75</f>
        <v>0</v>
      </c>
      <c r="BG103" s="20">
        <f>FP_4_1_program!BG101-FP_3_6_program!BG75</f>
        <v>0</v>
      </c>
      <c r="BH103" s="20">
        <f>FP_4_1_program!BH101-FP_3_6_program!BH75</f>
        <v>0</v>
      </c>
      <c r="BI103" s="20">
        <f>FP_4_1_program!BI101-FP_3_6_program!BI75</f>
        <v>0</v>
      </c>
      <c r="BJ103" s="20">
        <f>FP_4_1_program!BJ101-FP_3_6_program!BJ75</f>
        <v>0</v>
      </c>
      <c r="BK103" s="20">
        <f>FP_4_1_program!BK101-FP_3_6_program!BK75</f>
        <v>0</v>
      </c>
      <c r="BL103" s="20">
        <f>FP_4_1_program!BL101-FP_3_6_program!BL75</f>
        <v>0</v>
      </c>
      <c r="BM103" s="20">
        <f>FP_4_1_program!BM101-FP_3_6_program!BM75</f>
        <v>0</v>
      </c>
      <c r="BN103" s="20">
        <f>FP_4_1_program!BN101-FP_3_6_program!BN75</f>
        <v>0</v>
      </c>
      <c r="BO103" s="20">
        <f>FP_4_1_program!BO101-FP_3_6_program!BO75</f>
        <v>0</v>
      </c>
      <c r="BP103" s="20">
        <f>FP_4_1_program!BP101-FP_3_6_program!BP75</f>
        <v>0</v>
      </c>
      <c r="BQ103" s="20">
        <f>FP_4_1_program!BQ101-FP_3_6_program!BQ75</f>
        <v>0</v>
      </c>
      <c r="BR103" s="20">
        <f>FP_4_1_program!BR101-FP_3_6_program!BR75</f>
        <v>0</v>
      </c>
      <c r="BS103" s="20">
        <f>FP_4_1_program!BS101-FP_3_6_program!BS75</f>
        <v>0</v>
      </c>
      <c r="BT103" s="20">
        <f>FP_4_1_program!BT101-FP_3_6_program!BT75</f>
        <v>0</v>
      </c>
      <c r="BU103" s="20">
        <f>FP_4_1_program!BU101-FP_3_6_program!BU75</f>
        <v>0</v>
      </c>
      <c r="BV103" s="20">
        <f>FP_4_1_program!BV101-FP_3_6_program!BV75</f>
        <v>0</v>
      </c>
      <c r="BW103" s="20">
        <f>FP_4_1_program!BW101-FP_3_6_program!BW75</f>
        <v>0</v>
      </c>
      <c r="BX103" s="20">
        <f>FP_4_1_program!BX101-FP_3_6_program!BX75</f>
        <v>0</v>
      </c>
      <c r="BY103" s="20">
        <f>FP_4_1_program!BY101-FP_3_6_program!BY75</f>
        <v>0</v>
      </c>
      <c r="BZ103" s="20">
        <f>FP_4_1_program!BZ101-FP_3_6_program!BZ75</f>
        <v>0</v>
      </c>
      <c r="CA103" s="20">
        <f>FP_4_1_program!CA101-FP_3_6_program!CA75</f>
        <v>0</v>
      </c>
      <c r="CB103" s="20">
        <f>FP_4_1_program!CB101-FP_3_6_program!CB75</f>
        <v>0</v>
      </c>
      <c r="CC103" s="20">
        <f>FP_4_1_program!CC101-FP_3_6_program!CC75</f>
        <v>0</v>
      </c>
      <c r="CD103" s="20">
        <f>FP_4_1_program!CD101-FP_3_6_program!CD75</f>
        <v>0</v>
      </c>
      <c r="CE103" s="20">
        <f>FP_4_1_program!CE101-FP_3_6_program!CE75</f>
        <v>0</v>
      </c>
      <c r="CF103" s="20">
        <f>FP_4_1_program!CF101-FP_3_6_program!CF75</f>
        <v>0</v>
      </c>
      <c r="CG103" s="20">
        <f>FP_4_1_program!CG101-FP_3_6_program!CG75</f>
        <v>0</v>
      </c>
      <c r="CH103" s="20">
        <f>FP_4_1_program!CH101-FP_3_6_program!CH75</f>
        <v>0</v>
      </c>
      <c r="CI103" s="20">
        <f>FP_4_1_program!CI101-FP_3_6_program!CI75</f>
        <v>0</v>
      </c>
      <c r="CJ103" s="20">
        <f>FP_4_1_program!CJ101-FP_3_6_program!CJ75</f>
        <v>0</v>
      </c>
      <c r="CK103" s="20">
        <f>FP_4_1_program!CK101-FP_3_6_program!CK75</f>
        <v>0</v>
      </c>
      <c r="CL103" s="20">
        <f>FP_4_1_program!CL101-FP_3_6_program!CL75</f>
        <v>0</v>
      </c>
      <c r="CM103" s="20">
        <f>FP_4_1_program!CM101-FP_3_6_program!CM75</f>
        <v>0</v>
      </c>
      <c r="CN103" s="20">
        <f>FP_4_1_program!CN101-FP_3_6_program!CN75</f>
        <v>0</v>
      </c>
      <c r="CO103" s="20">
        <f>FP_4_1_program!CO101-FP_3_6_program!CO75</f>
        <v>0</v>
      </c>
      <c r="CP103" s="20">
        <f>FP_4_1_program!CP101-FP_3_6_program!CP75</f>
        <v>0</v>
      </c>
      <c r="CQ103" s="20">
        <f>FP_4_1_program!CQ101-FP_3_6_program!CQ75</f>
        <v>0</v>
      </c>
      <c r="CR103" s="20">
        <f>FP_4_1_program!CR101-FP_3_6_program!CR75</f>
        <v>0</v>
      </c>
    </row>
    <row r="104" spans="1:96" x14ac:dyDescent="0.25">
      <c r="A104" s="22" t="s">
        <v>107</v>
      </c>
      <c r="B104" s="23" t="s">
        <v>74</v>
      </c>
      <c r="C104" s="23" t="s">
        <v>74</v>
      </c>
      <c r="D104" s="24">
        <f>FP_4_1_program!D102-FP_3_6_program!D76</f>
        <v>-28213269</v>
      </c>
      <c r="E104" s="25">
        <f>FP_4_1_program!E102-FP_3_6_program!E76</f>
        <v>-26308873</v>
      </c>
      <c r="F104" s="25">
        <f>FP_4_1_program!F102-FP_3_6_program!F76</f>
        <v>-19731655</v>
      </c>
      <c r="G104" s="24">
        <f>FP_4_1_program!G102-FP_3_6_program!G76</f>
        <v>-6577218</v>
      </c>
      <c r="H104" s="24">
        <f>FP_4_1_program!H102-FP_3_6_program!H76</f>
        <v>-6577218</v>
      </c>
      <c r="I104" s="25">
        <f>FP_4_1_program!I102-FP_3_6_program!I76</f>
        <v>-6324653</v>
      </c>
      <c r="J104" s="25">
        <f>FP_4_1_program!J102-FP_3_6_program!J76</f>
        <v>-252565</v>
      </c>
      <c r="K104" s="25">
        <f>FP_4_1_program!K102-FP_3_6_program!K76</f>
        <v>0</v>
      </c>
      <c r="L104" s="25">
        <f>FP_4_1_program!L102-FP_3_6_program!L76</f>
        <v>-1904396</v>
      </c>
      <c r="M104" s="24">
        <f>FP_4_1_program!M102-FP_3_6_program!M76</f>
        <v>-19731655</v>
      </c>
      <c r="N104" s="25">
        <f>FP_4_1_program!N102-FP_3_6_program!N76</f>
        <v>-19731655</v>
      </c>
      <c r="O104" s="25">
        <f>FP_4_1_program!O102-FP_3_6_program!O76</f>
        <v>0</v>
      </c>
      <c r="P104" s="24">
        <f>FP_4_1_program!P102-FP_3_6_program!P76</f>
        <v>-6577218</v>
      </c>
      <c r="Q104" s="25">
        <f>FP_4_1_program!Q102-FP_3_6_program!Q76</f>
        <v>-6577218</v>
      </c>
      <c r="R104" s="25">
        <f>FP_4_1_program!R102-FP_3_6_program!R76</f>
        <v>0</v>
      </c>
      <c r="S104" s="24">
        <f>FP_4_1_program!S102-FP_3_6_program!S76</f>
        <v>-6577218</v>
      </c>
      <c r="T104" s="25">
        <f>FP_4_1_program!T102-FP_3_6_program!T76</f>
        <v>-6577218</v>
      </c>
      <c r="U104" s="25">
        <f>FP_4_1_program!U102-FP_3_6_program!U76</f>
        <v>0</v>
      </c>
      <c r="V104" s="24">
        <f>FP_4_1_program!V102-FP_3_6_program!V76</f>
        <v>-6324653</v>
      </c>
      <c r="W104" s="25">
        <f>FP_4_1_program!W102-FP_3_6_program!W76</f>
        <v>-6324653</v>
      </c>
      <c r="X104" s="25">
        <f>FP_4_1_program!X102-FP_3_6_program!X76</f>
        <v>0</v>
      </c>
      <c r="Y104" s="24">
        <f>FP_4_1_program!Y102-FP_3_6_program!Y76</f>
        <v>-252565</v>
      </c>
      <c r="Z104" s="25">
        <f>FP_4_1_program!Z102-FP_3_6_program!Z76</f>
        <v>-252565</v>
      </c>
      <c r="AA104" s="25">
        <f>FP_4_1_program!AA102-FP_3_6_program!AA76</f>
        <v>0</v>
      </c>
      <c r="AB104" s="24">
        <f>FP_4_1_program!AB102-FP_3_6_program!AB76</f>
        <v>0</v>
      </c>
      <c r="AC104" s="25">
        <f>FP_4_1_program!AC102-FP_3_6_program!AC76</f>
        <v>0</v>
      </c>
      <c r="AD104" s="25">
        <f>FP_4_1_program!AD102-FP_3_6_program!AD76</f>
        <v>0</v>
      </c>
      <c r="AE104" s="25">
        <f>FP_4_1_program!AE102-FP_3_6_program!AE76</f>
        <v>-26308873</v>
      </c>
      <c r="AF104" s="25">
        <f>FP_4_1_program!AF102-FP_3_6_program!AF76</f>
        <v>0</v>
      </c>
      <c r="AG104" s="25">
        <f>FP_4_1_program!AG102-FP_3_6_program!AG76</f>
        <v>-1904396</v>
      </c>
      <c r="AH104" s="24">
        <f>FP_4_1_program!AH102-FP_3_6_program!AH76</f>
        <v>0</v>
      </c>
      <c r="AI104" s="25">
        <f>FP_4_1_program!AI102-FP_3_6_program!AI76</f>
        <v>0</v>
      </c>
      <c r="AJ104" s="25">
        <f>FP_4_1_program!AJ102-FP_3_6_program!AJ76</f>
        <v>0</v>
      </c>
      <c r="AK104" s="24">
        <f>FP_4_1_program!AK102-FP_3_6_program!AK76</f>
        <v>0</v>
      </c>
      <c r="AL104" s="25">
        <f>FP_4_1_program!AL102-FP_3_6_program!AL76</f>
        <v>0</v>
      </c>
      <c r="AM104" s="25">
        <f>FP_4_1_program!AM102-FP_3_6_program!AM76</f>
        <v>0</v>
      </c>
      <c r="AN104" s="24">
        <f>FP_4_1_program!AN102-FP_3_6_program!AN76</f>
        <v>0</v>
      </c>
      <c r="AO104" s="25">
        <f>FP_4_1_program!AO102-FP_3_6_program!AO76</f>
        <v>0</v>
      </c>
      <c r="AP104" s="25">
        <f>FP_4_1_program!AP102-FP_3_6_program!AP76</f>
        <v>0</v>
      </c>
      <c r="AQ104" s="24">
        <f>FP_4_1_program!AQ102-FP_3_6_program!AQ76</f>
        <v>0</v>
      </c>
      <c r="AR104" s="25">
        <f>FP_4_1_program!AR102-FP_3_6_program!AR76</f>
        <v>0</v>
      </c>
      <c r="AS104" s="25">
        <f>FP_4_1_program!AS102-FP_3_6_program!AS76</f>
        <v>0</v>
      </c>
      <c r="AT104" s="24">
        <f>FP_4_1_program!AT102-FP_3_6_program!AT76</f>
        <v>0</v>
      </c>
      <c r="AU104" s="25">
        <f>FP_4_1_program!AU102-FP_3_6_program!AU76</f>
        <v>0</v>
      </c>
      <c r="AV104" s="25">
        <f>FP_4_1_program!AV102-FP_3_6_program!AV76</f>
        <v>0</v>
      </c>
      <c r="AW104" s="24">
        <f>FP_4_1_program!AW102-FP_3_6_program!AW76</f>
        <v>0</v>
      </c>
      <c r="AX104" s="25">
        <f>FP_4_1_program!AX102-FP_3_6_program!AX76</f>
        <v>0</v>
      </c>
      <c r="AY104" s="25">
        <f>FP_4_1_program!AY102-FP_3_6_program!AY76</f>
        <v>0</v>
      </c>
      <c r="AZ104" s="25">
        <f>FP_4_1_program!AZ102-FP_3_6_program!AZ76</f>
        <v>0</v>
      </c>
      <c r="BA104" s="25">
        <f>FP_4_1_program!BA102-FP_3_6_program!BA76</f>
        <v>0</v>
      </c>
      <c r="BB104" s="25">
        <f>FP_4_1_program!BB102-FP_3_6_program!BB76</f>
        <v>0</v>
      </c>
      <c r="BC104" s="24">
        <f>FP_4_1_program!BC102-FP_3_6_program!BC76</f>
        <v>0</v>
      </c>
      <c r="BD104" s="25">
        <f>FP_4_1_program!BD102-FP_3_6_program!BD76</f>
        <v>0</v>
      </c>
      <c r="BE104" s="25">
        <f>FP_4_1_program!BE102-FP_3_6_program!BE76</f>
        <v>0</v>
      </c>
      <c r="BF104" s="24">
        <f>FP_4_1_program!BF102-FP_3_6_program!BF76</f>
        <v>0</v>
      </c>
      <c r="BG104" s="25">
        <f>FP_4_1_program!BG102-FP_3_6_program!BG76</f>
        <v>0</v>
      </c>
      <c r="BH104" s="25">
        <f>FP_4_1_program!BH102-FP_3_6_program!BH76</f>
        <v>0</v>
      </c>
      <c r="BI104" s="24">
        <f>FP_4_1_program!BI102-FP_3_6_program!BI76</f>
        <v>0</v>
      </c>
      <c r="BJ104" s="25">
        <f>FP_4_1_program!BJ102-FP_3_6_program!BJ76</f>
        <v>0</v>
      </c>
      <c r="BK104" s="25">
        <f>FP_4_1_program!BK102-FP_3_6_program!BK76</f>
        <v>0</v>
      </c>
      <c r="BL104" s="24">
        <f>FP_4_1_program!BL102-FP_3_6_program!BL76</f>
        <v>0</v>
      </c>
      <c r="BM104" s="25">
        <f>FP_4_1_program!BM102-FP_3_6_program!BM76</f>
        <v>0</v>
      </c>
      <c r="BN104" s="25">
        <f>FP_4_1_program!BN102-FP_3_6_program!BN76</f>
        <v>0</v>
      </c>
      <c r="BO104" s="24">
        <f>FP_4_1_program!BO102-FP_3_6_program!BO76</f>
        <v>0</v>
      </c>
      <c r="BP104" s="25">
        <f>FP_4_1_program!BP102-FP_3_6_program!BP76</f>
        <v>0</v>
      </c>
      <c r="BQ104" s="25">
        <f>FP_4_1_program!BQ102-FP_3_6_program!BQ76</f>
        <v>0</v>
      </c>
      <c r="BR104" s="24">
        <f>FP_4_1_program!BR102-FP_3_6_program!BR76</f>
        <v>0</v>
      </c>
      <c r="BS104" s="25">
        <f>FP_4_1_program!BS102-FP_3_6_program!BS76</f>
        <v>0</v>
      </c>
      <c r="BT104" s="25">
        <f>FP_4_1_program!BT102-FP_3_6_program!BT76</f>
        <v>0</v>
      </c>
      <c r="BU104" s="25">
        <f>FP_4_1_program!BU102-FP_3_6_program!BU76</f>
        <v>0</v>
      </c>
      <c r="BV104" s="25">
        <f>FP_4_1_program!BV102-FP_3_6_program!BV76</f>
        <v>0</v>
      </c>
      <c r="BW104" s="25">
        <f>FP_4_1_program!BW102-FP_3_6_program!BW76</f>
        <v>0</v>
      </c>
      <c r="BX104" s="24">
        <f>FP_4_1_program!BX102-FP_3_6_program!BX76</f>
        <v>0</v>
      </c>
      <c r="BY104" s="25">
        <f>FP_4_1_program!BY102-FP_3_6_program!BY76</f>
        <v>0</v>
      </c>
      <c r="BZ104" s="25">
        <f>FP_4_1_program!BZ102-FP_3_6_program!BZ76</f>
        <v>0</v>
      </c>
      <c r="CA104" s="24">
        <f>FP_4_1_program!CA102-FP_3_6_program!CA76</f>
        <v>0</v>
      </c>
      <c r="CB104" s="25">
        <f>FP_4_1_program!CB102-FP_3_6_program!CB76</f>
        <v>0</v>
      </c>
      <c r="CC104" s="25">
        <f>FP_4_1_program!CC102-FP_3_6_program!CC76</f>
        <v>0</v>
      </c>
      <c r="CD104" s="24">
        <f>FP_4_1_program!CD102-FP_3_6_program!CD76</f>
        <v>0</v>
      </c>
      <c r="CE104" s="25">
        <f>FP_4_1_program!CE102-FP_3_6_program!CE76</f>
        <v>0</v>
      </c>
      <c r="CF104" s="25">
        <f>FP_4_1_program!CF102-FP_3_6_program!CF76</f>
        <v>0</v>
      </c>
      <c r="CG104" s="24">
        <f>FP_4_1_program!CG102-FP_3_6_program!CG76</f>
        <v>0</v>
      </c>
      <c r="CH104" s="25">
        <f>FP_4_1_program!CH102-FP_3_6_program!CH76</f>
        <v>0</v>
      </c>
      <c r="CI104" s="25">
        <f>FP_4_1_program!CI102-FP_3_6_program!CI76</f>
        <v>0</v>
      </c>
      <c r="CJ104" s="24">
        <f>FP_4_1_program!CJ102-FP_3_6_program!CJ76</f>
        <v>0</v>
      </c>
      <c r="CK104" s="25">
        <f>FP_4_1_program!CK102-FP_3_6_program!CK76</f>
        <v>0</v>
      </c>
      <c r="CL104" s="25">
        <f>FP_4_1_program!CL102-FP_3_6_program!CL76</f>
        <v>0</v>
      </c>
      <c r="CM104" s="24">
        <f>FP_4_1_program!CM102-FP_3_6_program!CM76</f>
        <v>0</v>
      </c>
      <c r="CN104" s="25">
        <f>FP_4_1_program!CN102-FP_3_6_program!CN76</f>
        <v>0</v>
      </c>
      <c r="CO104" s="25">
        <f>FP_4_1_program!CO102-FP_3_6_program!CO76</f>
        <v>0</v>
      </c>
      <c r="CP104" s="25">
        <f>FP_4_1_program!CP102-FP_3_6_program!CP76</f>
        <v>0</v>
      </c>
      <c r="CQ104" s="25">
        <f>FP_4_1_program!CQ102-FP_3_6_program!CQ76</f>
        <v>0</v>
      </c>
      <c r="CR104" s="25">
        <f>FP_4_1_program!CR102-FP_3_6_program!CR76</f>
        <v>0</v>
      </c>
    </row>
    <row r="105" spans="1:96" x14ac:dyDescent="0.25">
      <c r="A105" s="18" t="s">
        <v>108</v>
      </c>
      <c r="B105" s="19" t="s">
        <v>72</v>
      </c>
      <c r="C105" s="19"/>
      <c r="D105" s="20">
        <f>FP_4_1_program!D103-FP_3_6_program!D77</f>
        <v>0</v>
      </c>
      <c r="E105" s="20">
        <f>FP_4_1_program!E103-FP_3_6_program!E77</f>
        <v>0</v>
      </c>
      <c r="F105" s="20">
        <f>FP_4_1_program!F103-FP_3_6_program!F77</f>
        <v>0</v>
      </c>
      <c r="G105" s="20">
        <f>FP_4_1_program!G103-FP_3_6_program!G77</f>
        <v>0</v>
      </c>
      <c r="H105" s="20">
        <f>FP_4_1_program!H103-FP_3_6_program!H77</f>
        <v>0</v>
      </c>
      <c r="I105" s="20">
        <f>FP_4_1_program!I103-FP_3_6_program!I77</f>
        <v>0</v>
      </c>
      <c r="J105" s="20">
        <f>FP_4_1_program!J103-FP_3_6_program!J77</f>
        <v>0</v>
      </c>
      <c r="K105" s="20">
        <f>FP_4_1_program!K103-FP_3_6_program!K77</f>
        <v>0</v>
      </c>
      <c r="L105" s="20">
        <f>FP_4_1_program!L103-FP_3_6_program!L77</f>
        <v>0</v>
      </c>
      <c r="M105" s="20">
        <f>FP_4_1_program!M103-FP_3_6_program!M77</f>
        <v>0</v>
      </c>
      <c r="N105" s="20">
        <f>FP_4_1_program!N103-FP_3_6_program!N77</f>
        <v>0</v>
      </c>
      <c r="O105" s="20">
        <f>FP_4_1_program!O103-FP_3_6_program!O77</f>
        <v>0</v>
      </c>
      <c r="P105" s="20">
        <f>FP_4_1_program!P103-FP_3_6_program!P77</f>
        <v>0</v>
      </c>
      <c r="Q105" s="20">
        <f>FP_4_1_program!Q103-FP_3_6_program!Q77</f>
        <v>0</v>
      </c>
      <c r="R105" s="20">
        <f>FP_4_1_program!R103-FP_3_6_program!R77</f>
        <v>0</v>
      </c>
      <c r="S105" s="20">
        <f>FP_4_1_program!S103-FP_3_6_program!S77</f>
        <v>0</v>
      </c>
      <c r="T105" s="20">
        <f>FP_4_1_program!T103-FP_3_6_program!T77</f>
        <v>0</v>
      </c>
      <c r="U105" s="20">
        <f>FP_4_1_program!U103-FP_3_6_program!U77</f>
        <v>0</v>
      </c>
      <c r="V105" s="20">
        <f>FP_4_1_program!V103-FP_3_6_program!V77</f>
        <v>0</v>
      </c>
      <c r="W105" s="20">
        <f>FP_4_1_program!W103-FP_3_6_program!W77</f>
        <v>0</v>
      </c>
      <c r="X105" s="20">
        <f>FP_4_1_program!X103-FP_3_6_program!X77</f>
        <v>0</v>
      </c>
      <c r="Y105" s="20">
        <f>FP_4_1_program!Y103-FP_3_6_program!Y77</f>
        <v>0</v>
      </c>
      <c r="Z105" s="20">
        <f>FP_4_1_program!Z103-FP_3_6_program!Z77</f>
        <v>0</v>
      </c>
      <c r="AA105" s="20">
        <f>FP_4_1_program!AA103-FP_3_6_program!AA77</f>
        <v>0</v>
      </c>
      <c r="AB105" s="20">
        <f>FP_4_1_program!AB103-FP_3_6_program!AB77</f>
        <v>0</v>
      </c>
      <c r="AC105" s="20">
        <f>FP_4_1_program!AC103-FP_3_6_program!AC77</f>
        <v>0</v>
      </c>
      <c r="AD105" s="20">
        <f>FP_4_1_program!AD103-FP_3_6_program!AD77</f>
        <v>0</v>
      </c>
      <c r="AE105" s="20">
        <f>FP_4_1_program!AE103-FP_3_6_program!AE77</f>
        <v>0</v>
      </c>
      <c r="AF105" s="20">
        <f>FP_4_1_program!AF103-FP_3_6_program!AF77</f>
        <v>0</v>
      </c>
      <c r="AG105" s="20">
        <f>FP_4_1_program!AG103-FP_3_6_program!AG77</f>
        <v>0</v>
      </c>
      <c r="AH105" s="20">
        <f>FP_4_1_program!AH103-FP_3_6_program!AH77</f>
        <v>0</v>
      </c>
      <c r="AI105" s="20">
        <f>FP_4_1_program!AI103-FP_3_6_program!AI77</f>
        <v>0</v>
      </c>
      <c r="AJ105" s="20">
        <f>FP_4_1_program!AJ103-FP_3_6_program!AJ77</f>
        <v>0</v>
      </c>
      <c r="AK105" s="20">
        <f>FP_4_1_program!AK103-FP_3_6_program!AK77</f>
        <v>0</v>
      </c>
      <c r="AL105" s="20">
        <f>FP_4_1_program!AL103-FP_3_6_program!AL77</f>
        <v>0</v>
      </c>
      <c r="AM105" s="20">
        <f>FP_4_1_program!AM103-FP_3_6_program!AM77</f>
        <v>0</v>
      </c>
      <c r="AN105" s="20">
        <f>FP_4_1_program!AN103-FP_3_6_program!AN77</f>
        <v>0</v>
      </c>
      <c r="AO105" s="20">
        <f>FP_4_1_program!AO103-FP_3_6_program!AO77</f>
        <v>0</v>
      </c>
      <c r="AP105" s="20">
        <f>FP_4_1_program!AP103-FP_3_6_program!AP77</f>
        <v>0</v>
      </c>
      <c r="AQ105" s="20">
        <f>FP_4_1_program!AQ103-FP_3_6_program!AQ77</f>
        <v>0</v>
      </c>
      <c r="AR105" s="20">
        <f>FP_4_1_program!AR103-FP_3_6_program!AR77</f>
        <v>0</v>
      </c>
      <c r="AS105" s="20">
        <f>FP_4_1_program!AS103-FP_3_6_program!AS77</f>
        <v>0</v>
      </c>
      <c r="AT105" s="20">
        <f>FP_4_1_program!AT103-FP_3_6_program!AT77</f>
        <v>0</v>
      </c>
      <c r="AU105" s="20">
        <f>FP_4_1_program!AU103-FP_3_6_program!AU77</f>
        <v>0</v>
      </c>
      <c r="AV105" s="20">
        <f>FP_4_1_program!AV103-FP_3_6_program!AV77</f>
        <v>0</v>
      </c>
      <c r="AW105" s="20">
        <f>FP_4_1_program!AW103-FP_3_6_program!AW77</f>
        <v>0</v>
      </c>
      <c r="AX105" s="20">
        <f>FP_4_1_program!AX103-FP_3_6_program!AX77</f>
        <v>0</v>
      </c>
      <c r="AY105" s="20">
        <f>FP_4_1_program!AY103-FP_3_6_program!AY77</f>
        <v>0</v>
      </c>
      <c r="AZ105" s="20">
        <f>FP_4_1_program!AZ103-FP_3_6_program!AZ77</f>
        <v>0</v>
      </c>
      <c r="BA105" s="20">
        <f>FP_4_1_program!BA103-FP_3_6_program!BA77</f>
        <v>0</v>
      </c>
      <c r="BB105" s="20">
        <f>FP_4_1_program!BB103-FP_3_6_program!BB77</f>
        <v>0</v>
      </c>
      <c r="BC105" s="20">
        <f>FP_4_1_program!BC103-FP_3_6_program!BC77</f>
        <v>0</v>
      </c>
      <c r="BD105" s="20">
        <f>FP_4_1_program!BD103-FP_3_6_program!BD77</f>
        <v>0</v>
      </c>
      <c r="BE105" s="20">
        <f>FP_4_1_program!BE103-FP_3_6_program!BE77</f>
        <v>0</v>
      </c>
      <c r="BF105" s="20">
        <f>FP_4_1_program!BF103-FP_3_6_program!BF77</f>
        <v>0</v>
      </c>
      <c r="BG105" s="20">
        <f>FP_4_1_program!BG103-FP_3_6_program!BG77</f>
        <v>0</v>
      </c>
      <c r="BH105" s="20">
        <f>FP_4_1_program!BH103-FP_3_6_program!BH77</f>
        <v>0</v>
      </c>
      <c r="BI105" s="20">
        <f>FP_4_1_program!BI103-FP_3_6_program!BI77</f>
        <v>0</v>
      </c>
      <c r="BJ105" s="20">
        <f>FP_4_1_program!BJ103-FP_3_6_program!BJ77</f>
        <v>0</v>
      </c>
      <c r="BK105" s="20">
        <f>FP_4_1_program!BK103-FP_3_6_program!BK77</f>
        <v>0</v>
      </c>
      <c r="BL105" s="20">
        <f>FP_4_1_program!BL103-FP_3_6_program!BL77</f>
        <v>0</v>
      </c>
      <c r="BM105" s="20">
        <f>FP_4_1_program!BM103-FP_3_6_program!BM77</f>
        <v>0</v>
      </c>
      <c r="BN105" s="20">
        <f>FP_4_1_program!BN103-FP_3_6_program!BN77</f>
        <v>0</v>
      </c>
      <c r="BO105" s="20">
        <f>FP_4_1_program!BO103-FP_3_6_program!BO77</f>
        <v>0</v>
      </c>
      <c r="BP105" s="20">
        <f>FP_4_1_program!BP103-FP_3_6_program!BP77</f>
        <v>0</v>
      </c>
      <c r="BQ105" s="20">
        <f>FP_4_1_program!BQ103-FP_3_6_program!BQ77</f>
        <v>0</v>
      </c>
      <c r="BR105" s="20">
        <f>FP_4_1_program!BR103-FP_3_6_program!BR77</f>
        <v>0</v>
      </c>
      <c r="BS105" s="20">
        <f>FP_4_1_program!BS103-FP_3_6_program!BS77</f>
        <v>0</v>
      </c>
      <c r="BT105" s="20">
        <f>FP_4_1_program!BT103-FP_3_6_program!BT77</f>
        <v>0</v>
      </c>
      <c r="BU105" s="20">
        <f>FP_4_1_program!BU103-FP_3_6_program!BU77</f>
        <v>0</v>
      </c>
      <c r="BV105" s="20">
        <f>FP_4_1_program!BV103-FP_3_6_program!BV77</f>
        <v>0</v>
      </c>
      <c r="BW105" s="20">
        <f>FP_4_1_program!BW103-FP_3_6_program!BW77</f>
        <v>0</v>
      </c>
      <c r="BX105" s="20">
        <f>FP_4_1_program!BX103-FP_3_6_program!BX77</f>
        <v>0</v>
      </c>
      <c r="BY105" s="20">
        <f>FP_4_1_program!BY103-FP_3_6_program!BY77</f>
        <v>0</v>
      </c>
      <c r="BZ105" s="20">
        <f>FP_4_1_program!BZ103-FP_3_6_program!BZ77</f>
        <v>0</v>
      </c>
      <c r="CA105" s="20">
        <f>FP_4_1_program!CA103-FP_3_6_program!CA77</f>
        <v>0</v>
      </c>
      <c r="CB105" s="20">
        <f>FP_4_1_program!CB103-FP_3_6_program!CB77</f>
        <v>0</v>
      </c>
      <c r="CC105" s="20">
        <f>FP_4_1_program!CC103-FP_3_6_program!CC77</f>
        <v>0</v>
      </c>
      <c r="CD105" s="20">
        <f>FP_4_1_program!CD103-FP_3_6_program!CD77</f>
        <v>0</v>
      </c>
      <c r="CE105" s="20">
        <f>FP_4_1_program!CE103-FP_3_6_program!CE77</f>
        <v>0</v>
      </c>
      <c r="CF105" s="20">
        <f>FP_4_1_program!CF103-FP_3_6_program!CF77</f>
        <v>0</v>
      </c>
      <c r="CG105" s="20">
        <f>FP_4_1_program!CG103-FP_3_6_program!CG77</f>
        <v>0</v>
      </c>
      <c r="CH105" s="20">
        <f>FP_4_1_program!CH103-FP_3_6_program!CH77</f>
        <v>0</v>
      </c>
      <c r="CI105" s="20">
        <f>FP_4_1_program!CI103-FP_3_6_program!CI77</f>
        <v>0</v>
      </c>
      <c r="CJ105" s="20">
        <f>FP_4_1_program!CJ103-FP_3_6_program!CJ77</f>
        <v>0</v>
      </c>
      <c r="CK105" s="20">
        <f>FP_4_1_program!CK103-FP_3_6_program!CK77</f>
        <v>0</v>
      </c>
      <c r="CL105" s="20">
        <f>FP_4_1_program!CL103-FP_3_6_program!CL77</f>
        <v>0</v>
      </c>
      <c r="CM105" s="20">
        <f>FP_4_1_program!CM103-FP_3_6_program!CM77</f>
        <v>0</v>
      </c>
      <c r="CN105" s="20">
        <f>FP_4_1_program!CN103-FP_3_6_program!CN77</f>
        <v>0</v>
      </c>
      <c r="CO105" s="20">
        <f>FP_4_1_program!CO103-FP_3_6_program!CO77</f>
        <v>0</v>
      </c>
      <c r="CP105" s="20">
        <f>FP_4_1_program!CP103-FP_3_6_program!CP77</f>
        <v>0</v>
      </c>
      <c r="CQ105" s="20">
        <f>FP_4_1_program!CQ103-FP_3_6_program!CQ77</f>
        <v>0</v>
      </c>
      <c r="CR105" s="20">
        <f>FP_4_1_program!CR103-FP_3_6_program!CR77</f>
        <v>0</v>
      </c>
    </row>
    <row r="106" spans="1:96" x14ac:dyDescent="0.25">
      <c r="A106" s="22" t="s">
        <v>108</v>
      </c>
      <c r="B106" s="23" t="s">
        <v>74</v>
      </c>
      <c r="C106" s="23" t="s">
        <v>74</v>
      </c>
      <c r="D106" s="24">
        <f>FP_4_1_program!D104-FP_3_6_program!D78</f>
        <v>0</v>
      </c>
      <c r="E106" s="25">
        <f>FP_4_1_program!E104-FP_3_6_program!E78</f>
        <v>0</v>
      </c>
      <c r="F106" s="25">
        <f>FP_4_1_program!F104-FP_3_6_program!F78</f>
        <v>0</v>
      </c>
      <c r="G106" s="24">
        <f>FP_4_1_program!G104-FP_3_6_program!G78</f>
        <v>0</v>
      </c>
      <c r="H106" s="24">
        <f>FP_4_1_program!H104-FP_3_6_program!H78</f>
        <v>0</v>
      </c>
      <c r="I106" s="25">
        <f>FP_4_1_program!I104-FP_3_6_program!I78</f>
        <v>0</v>
      </c>
      <c r="J106" s="25">
        <f>FP_4_1_program!J104-FP_3_6_program!J78</f>
        <v>0</v>
      </c>
      <c r="K106" s="25">
        <f>FP_4_1_program!K104-FP_3_6_program!K78</f>
        <v>0</v>
      </c>
      <c r="L106" s="25">
        <f>FP_4_1_program!L104-FP_3_6_program!L78</f>
        <v>0</v>
      </c>
      <c r="M106" s="24">
        <f>FP_4_1_program!M104-FP_3_6_program!M78</f>
        <v>0</v>
      </c>
      <c r="N106" s="25">
        <f>FP_4_1_program!N104-FP_3_6_program!N78</f>
        <v>0</v>
      </c>
      <c r="O106" s="25">
        <f>FP_4_1_program!O104-FP_3_6_program!O78</f>
        <v>0</v>
      </c>
      <c r="P106" s="24">
        <f>FP_4_1_program!P104-FP_3_6_program!P78</f>
        <v>0</v>
      </c>
      <c r="Q106" s="25">
        <f>FP_4_1_program!Q104-FP_3_6_program!Q78</f>
        <v>0</v>
      </c>
      <c r="R106" s="25">
        <f>FP_4_1_program!R104-FP_3_6_program!R78</f>
        <v>0</v>
      </c>
      <c r="S106" s="24">
        <f>FP_4_1_program!S104-FP_3_6_program!S78</f>
        <v>0</v>
      </c>
      <c r="T106" s="25">
        <f>FP_4_1_program!T104-FP_3_6_program!T78</f>
        <v>0</v>
      </c>
      <c r="U106" s="25">
        <f>FP_4_1_program!U104-FP_3_6_program!U78</f>
        <v>0</v>
      </c>
      <c r="V106" s="24">
        <f>FP_4_1_program!V104-FP_3_6_program!V78</f>
        <v>0</v>
      </c>
      <c r="W106" s="25">
        <f>FP_4_1_program!W104-FP_3_6_program!W78</f>
        <v>0</v>
      </c>
      <c r="X106" s="25">
        <f>FP_4_1_program!X104-FP_3_6_program!X78</f>
        <v>0</v>
      </c>
      <c r="Y106" s="24">
        <f>FP_4_1_program!Y104-FP_3_6_program!Y78</f>
        <v>0</v>
      </c>
      <c r="Z106" s="25">
        <f>FP_4_1_program!Z104-FP_3_6_program!Z78</f>
        <v>0</v>
      </c>
      <c r="AA106" s="25">
        <f>FP_4_1_program!AA104-FP_3_6_program!AA78</f>
        <v>0</v>
      </c>
      <c r="AB106" s="24">
        <f>FP_4_1_program!AB104-FP_3_6_program!AB78</f>
        <v>0</v>
      </c>
      <c r="AC106" s="25">
        <f>FP_4_1_program!AC104-FP_3_6_program!AC78</f>
        <v>0</v>
      </c>
      <c r="AD106" s="25">
        <f>FP_4_1_program!AD104-FP_3_6_program!AD78</f>
        <v>0</v>
      </c>
      <c r="AE106" s="25">
        <f>FP_4_1_program!AE104-FP_3_6_program!AE78</f>
        <v>0</v>
      </c>
      <c r="AF106" s="25">
        <f>FP_4_1_program!AF104-FP_3_6_program!AF78</f>
        <v>0</v>
      </c>
      <c r="AG106" s="25">
        <f>FP_4_1_program!AG104-FP_3_6_program!AG78</f>
        <v>0</v>
      </c>
      <c r="AH106" s="24">
        <f>FP_4_1_program!AH104-FP_3_6_program!AH78</f>
        <v>0</v>
      </c>
      <c r="AI106" s="25">
        <f>FP_4_1_program!AI104-FP_3_6_program!AI78</f>
        <v>0</v>
      </c>
      <c r="AJ106" s="25">
        <f>FP_4_1_program!AJ104-FP_3_6_program!AJ78</f>
        <v>0</v>
      </c>
      <c r="AK106" s="24">
        <f>FP_4_1_program!AK104-FP_3_6_program!AK78</f>
        <v>0</v>
      </c>
      <c r="AL106" s="25">
        <f>FP_4_1_program!AL104-FP_3_6_program!AL78</f>
        <v>0</v>
      </c>
      <c r="AM106" s="25">
        <f>FP_4_1_program!AM104-FP_3_6_program!AM78</f>
        <v>0</v>
      </c>
      <c r="AN106" s="24">
        <f>FP_4_1_program!AN104-FP_3_6_program!AN78</f>
        <v>0</v>
      </c>
      <c r="AO106" s="25">
        <f>FP_4_1_program!AO104-FP_3_6_program!AO78</f>
        <v>0</v>
      </c>
      <c r="AP106" s="25">
        <f>FP_4_1_program!AP104-FP_3_6_program!AP78</f>
        <v>0</v>
      </c>
      <c r="AQ106" s="24">
        <f>FP_4_1_program!AQ104-FP_3_6_program!AQ78</f>
        <v>0</v>
      </c>
      <c r="AR106" s="25">
        <f>FP_4_1_program!AR104-FP_3_6_program!AR78</f>
        <v>0</v>
      </c>
      <c r="AS106" s="25">
        <f>FP_4_1_program!AS104-FP_3_6_program!AS78</f>
        <v>0</v>
      </c>
      <c r="AT106" s="24">
        <f>FP_4_1_program!AT104-FP_3_6_program!AT78</f>
        <v>0</v>
      </c>
      <c r="AU106" s="25">
        <f>FP_4_1_program!AU104-FP_3_6_program!AU78</f>
        <v>0</v>
      </c>
      <c r="AV106" s="25">
        <f>FP_4_1_program!AV104-FP_3_6_program!AV78</f>
        <v>0</v>
      </c>
      <c r="AW106" s="24">
        <f>FP_4_1_program!AW104-FP_3_6_program!AW78</f>
        <v>0</v>
      </c>
      <c r="AX106" s="25">
        <f>FP_4_1_program!AX104-FP_3_6_program!AX78</f>
        <v>0</v>
      </c>
      <c r="AY106" s="25">
        <f>FP_4_1_program!AY104-FP_3_6_program!AY78</f>
        <v>0</v>
      </c>
      <c r="AZ106" s="25">
        <f>FP_4_1_program!AZ104-FP_3_6_program!AZ78</f>
        <v>0</v>
      </c>
      <c r="BA106" s="25">
        <f>FP_4_1_program!BA104-FP_3_6_program!BA78</f>
        <v>0</v>
      </c>
      <c r="BB106" s="25">
        <f>FP_4_1_program!BB104-FP_3_6_program!BB78</f>
        <v>0</v>
      </c>
      <c r="BC106" s="24">
        <f>FP_4_1_program!BC104-FP_3_6_program!BC78</f>
        <v>0</v>
      </c>
      <c r="BD106" s="25">
        <f>FP_4_1_program!BD104-FP_3_6_program!BD78</f>
        <v>0</v>
      </c>
      <c r="BE106" s="25">
        <f>FP_4_1_program!BE104-FP_3_6_program!BE78</f>
        <v>0</v>
      </c>
      <c r="BF106" s="24">
        <f>FP_4_1_program!BF104-FP_3_6_program!BF78</f>
        <v>0</v>
      </c>
      <c r="BG106" s="25">
        <f>FP_4_1_program!BG104-FP_3_6_program!BG78</f>
        <v>0</v>
      </c>
      <c r="BH106" s="25">
        <f>FP_4_1_program!BH104-FP_3_6_program!BH78</f>
        <v>0</v>
      </c>
      <c r="BI106" s="24">
        <f>FP_4_1_program!BI104-FP_3_6_program!BI78</f>
        <v>0</v>
      </c>
      <c r="BJ106" s="25">
        <f>FP_4_1_program!BJ104-FP_3_6_program!BJ78</f>
        <v>0</v>
      </c>
      <c r="BK106" s="25">
        <f>FP_4_1_program!BK104-FP_3_6_program!BK78</f>
        <v>0</v>
      </c>
      <c r="BL106" s="24">
        <f>FP_4_1_program!BL104-FP_3_6_program!BL78</f>
        <v>0</v>
      </c>
      <c r="BM106" s="25">
        <f>FP_4_1_program!BM104-FP_3_6_program!BM78</f>
        <v>0</v>
      </c>
      <c r="BN106" s="25">
        <f>FP_4_1_program!BN104-FP_3_6_program!BN78</f>
        <v>0</v>
      </c>
      <c r="BO106" s="24">
        <f>FP_4_1_program!BO104-FP_3_6_program!BO78</f>
        <v>0</v>
      </c>
      <c r="BP106" s="25">
        <f>FP_4_1_program!BP104-FP_3_6_program!BP78</f>
        <v>0</v>
      </c>
      <c r="BQ106" s="25">
        <f>FP_4_1_program!BQ104-FP_3_6_program!BQ78</f>
        <v>0</v>
      </c>
      <c r="BR106" s="24">
        <f>FP_4_1_program!BR104-FP_3_6_program!BR78</f>
        <v>0</v>
      </c>
      <c r="BS106" s="25">
        <f>FP_4_1_program!BS104-FP_3_6_program!BS78</f>
        <v>0</v>
      </c>
      <c r="BT106" s="25">
        <f>FP_4_1_program!BT104-FP_3_6_program!BT78</f>
        <v>0</v>
      </c>
      <c r="BU106" s="25">
        <f>FP_4_1_program!BU104-FP_3_6_program!BU78</f>
        <v>0</v>
      </c>
      <c r="BV106" s="25">
        <f>FP_4_1_program!BV104-FP_3_6_program!BV78</f>
        <v>0</v>
      </c>
      <c r="BW106" s="25">
        <f>FP_4_1_program!BW104-FP_3_6_program!BW78</f>
        <v>0</v>
      </c>
      <c r="BX106" s="24">
        <f>FP_4_1_program!BX104-FP_3_6_program!BX78</f>
        <v>0</v>
      </c>
      <c r="BY106" s="25">
        <f>FP_4_1_program!BY104-FP_3_6_program!BY78</f>
        <v>0</v>
      </c>
      <c r="BZ106" s="25">
        <f>FP_4_1_program!BZ104-FP_3_6_program!BZ78</f>
        <v>0</v>
      </c>
      <c r="CA106" s="24">
        <f>FP_4_1_program!CA104-FP_3_6_program!CA78</f>
        <v>0</v>
      </c>
      <c r="CB106" s="25">
        <f>FP_4_1_program!CB104-FP_3_6_program!CB78</f>
        <v>0</v>
      </c>
      <c r="CC106" s="25">
        <f>FP_4_1_program!CC104-FP_3_6_program!CC78</f>
        <v>0</v>
      </c>
      <c r="CD106" s="24">
        <f>FP_4_1_program!CD104-FP_3_6_program!CD78</f>
        <v>0</v>
      </c>
      <c r="CE106" s="25">
        <f>FP_4_1_program!CE104-FP_3_6_program!CE78</f>
        <v>0</v>
      </c>
      <c r="CF106" s="25">
        <f>FP_4_1_program!CF104-FP_3_6_program!CF78</f>
        <v>0</v>
      </c>
      <c r="CG106" s="24">
        <f>FP_4_1_program!CG104-FP_3_6_program!CG78</f>
        <v>0</v>
      </c>
      <c r="CH106" s="25">
        <f>FP_4_1_program!CH104-FP_3_6_program!CH78</f>
        <v>0</v>
      </c>
      <c r="CI106" s="25">
        <f>FP_4_1_program!CI104-FP_3_6_program!CI78</f>
        <v>0</v>
      </c>
      <c r="CJ106" s="24">
        <f>FP_4_1_program!CJ104-FP_3_6_program!CJ78</f>
        <v>0</v>
      </c>
      <c r="CK106" s="25">
        <f>FP_4_1_program!CK104-FP_3_6_program!CK78</f>
        <v>0</v>
      </c>
      <c r="CL106" s="25">
        <f>FP_4_1_program!CL104-FP_3_6_program!CL78</f>
        <v>0</v>
      </c>
      <c r="CM106" s="24">
        <f>FP_4_1_program!CM104-FP_3_6_program!CM78</f>
        <v>0</v>
      </c>
      <c r="CN106" s="25">
        <f>FP_4_1_program!CN104-FP_3_6_program!CN78</f>
        <v>0</v>
      </c>
      <c r="CO106" s="25">
        <f>FP_4_1_program!CO104-FP_3_6_program!CO78</f>
        <v>0</v>
      </c>
      <c r="CP106" s="25">
        <f>FP_4_1_program!CP104-FP_3_6_program!CP78</f>
        <v>0</v>
      </c>
      <c r="CQ106" s="25">
        <f>FP_4_1_program!CQ104-FP_3_6_program!CQ78</f>
        <v>0</v>
      </c>
      <c r="CR106" s="25">
        <f>FP_4_1_program!CR104-FP_3_6_program!CR78</f>
        <v>0</v>
      </c>
    </row>
    <row r="107" spans="1:96" x14ac:dyDescent="0.25">
      <c r="A107" s="18" t="s">
        <v>109</v>
      </c>
      <c r="B107" s="19" t="s">
        <v>72</v>
      </c>
      <c r="C107" s="19"/>
      <c r="D107" s="20">
        <f>FP_4_1_program!D105-FP_3_6_program!D79</f>
        <v>1719295</v>
      </c>
      <c r="E107" s="20">
        <f>FP_4_1_program!E105-FP_3_6_program!E79</f>
        <v>1682846</v>
      </c>
      <c r="F107" s="20">
        <f>FP_4_1_program!F105-FP_3_6_program!F79</f>
        <v>1262135</v>
      </c>
      <c r="G107" s="20">
        <f>FP_4_1_program!G105-FP_3_6_program!G79</f>
        <v>420711</v>
      </c>
      <c r="H107" s="20">
        <f>FP_4_1_program!H105-FP_3_6_program!H79</f>
        <v>420711</v>
      </c>
      <c r="I107" s="20">
        <f>FP_4_1_program!I105-FP_3_6_program!I79</f>
        <v>404556</v>
      </c>
      <c r="J107" s="20">
        <f>FP_4_1_program!J105-FP_3_6_program!J79</f>
        <v>16155</v>
      </c>
      <c r="K107" s="20">
        <f>FP_4_1_program!K105-FP_3_6_program!K79</f>
        <v>0</v>
      </c>
      <c r="L107" s="20">
        <f>FP_4_1_program!L105-FP_3_6_program!L79</f>
        <v>36449</v>
      </c>
      <c r="M107" s="20">
        <f>FP_4_1_program!M105-FP_3_6_program!M79</f>
        <v>0</v>
      </c>
      <c r="N107" s="20">
        <f>FP_4_1_program!N105-FP_3_6_program!N79</f>
        <v>0</v>
      </c>
      <c r="O107" s="20">
        <f>FP_4_1_program!O105-FP_3_6_program!O79</f>
        <v>0</v>
      </c>
      <c r="P107" s="20">
        <f>FP_4_1_program!P105-FP_3_6_program!P79</f>
        <v>0</v>
      </c>
      <c r="Q107" s="20">
        <f>FP_4_1_program!Q105-FP_3_6_program!Q79</f>
        <v>0</v>
      </c>
      <c r="R107" s="20">
        <f>FP_4_1_program!R105-FP_3_6_program!R79</f>
        <v>0</v>
      </c>
      <c r="S107" s="20">
        <f>FP_4_1_program!S105-FP_3_6_program!S79</f>
        <v>0</v>
      </c>
      <c r="T107" s="20">
        <f>FP_4_1_program!T105-FP_3_6_program!T79</f>
        <v>0</v>
      </c>
      <c r="U107" s="20">
        <f>FP_4_1_program!U105-FP_3_6_program!U79</f>
        <v>0</v>
      </c>
      <c r="V107" s="20">
        <f>FP_4_1_program!V105-FP_3_6_program!V79</f>
        <v>0</v>
      </c>
      <c r="W107" s="20">
        <f>FP_4_1_program!W105-FP_3_6_program!W79</f>
        <v>0</v>
      </c>
      <c r="X107" s="20">
        <f>FP_4_1_program!X105-FP_3_6_program!X79</f>
        <v>0</v>
      </c>
      <c r="Y107" s="20">
        <f>FP_4_1_program!Y105-FP_3_6_program!Y79</f>
        <v>0</v>
      </c>
      <c r="Z107" s="20">
        <f>FP_4_1_program!Z105-FP_3_6_program!Z79</f>
        <v>0</v>
      </c>
      <c r="AA107" s="20">
        <f>FP_4_1_program!AA105-FP_3_6_program!AA79</f>
        <v>0</v>
      </c>
      <c r="AB107" s="20">
        <f>FP_4_1_program!AB105-FP_3_6_program!AB79</f>
        <v>0</v>
      </c>
      <c r="AC107" s="20">
        <f>FP_4_1_program!AC105-FP_3_6_program!AC79</f>
        <v>0</v>
      </c>
      <c r="AD107" s="20">
        <f>FP_4_1_program!AD105-FP_3_6_program!AD79</f>
        <v>0</v>
      </c>
      <c r="AE107" s="20">
        <f>FP_4_1_program!AE105-FP_3_6_program!AE79</f>
        <v>0</v>
      </c>
      <c r="AF107" s="20">
        <f>FP_4_1_program!AF105-FP_3_6_program!AF79</f>
        <v>0</v>
      </c>
      <c r="AG107" s="20">
        <f>FP_4_1_program!AG105-FP_3_6_program!AG79</f>
        <v>0</v>
      </c>
      <c r="AH107" s="20">
        <f>FP_4_1_program!AH105-FP_3_6_program!AH79</f>
        <v>1262135</v>
      </c>
      <c r="AI107" s="20">
        <f>FP_4_1_program!AI105-FP_3_6_program!AI79</f>
        <v>1262135</v>
      </c>
      <c r="AJ107" s="20">
        <f>FP_4_1_program!AJ105-FP_3_6_program!AJ79</f>
        <v>0</v>
      </c>
      <c r="AK107" s="20">
        <f>FP_4_1_program!AK105-FP_3_6_program!AK79</f>
        <v>420711</v>
      </c>
      <c r="AL107" s="20">
        <f>FP_4_1_program!AL105-FP_3_6_program!AL79</f>
        <v>420711</v>
      </c>
      <c r="AM107" s="20">
        <f>FP_4_1_program!AM105-FP_3_6_program!AM79</f>
        <v>0</v>
      </c>
      <c r="AN107" s="20">
        <f>FP_4_1_program!AN105-FP_3_6_program!AN79</f>
        <v>420711</v>
      </c>
      <c r="AO107" s="20">
        <f>FP_4_1_program!AO105-FP_3_6_program!AO79</f>
        <v>420711</v>
      </c>
      <c r="AP107" s="20">
        <f>FP_4_1_program!AP105-FP_3_6_program!AP79</f>
        <v>0</v>
      </c>
      <c r="AQ107" s="20">
        <f>FP_4_1_program!AQ105-FP_3_6_program!AQ79</f>
        <v>404556</v>
      </c>
      <c r="AR107" s="20">
        <f>FP_4_1_program!AR105-FP_3_6_program!AR79</f>
        <v>404556</v>
      </c>
      <c r="AS107" s="20">
        <f>FP_4_1_program!AS105-FP_3_6_program!AS79</f>
        <v>0</v>
      </c>
      <c r="AT107" s="20">
        <f>FP_4_1_program!AT105-FP_3_6_program!AT79</f>
        <v>16155</v>
      </c>
      <c r="AU107" s="20">
        <f>FP_4_1_program!AU105-FP_3_6_program!AU79</f>
        <v>16155</v>
      </c>
      <c r="AV107" s="20">
        <f>FP_4_1_program!AV105-FP_3_6_program!AV79</f>
        <v>0</v>
      </c>
      <c r="AW107" s="20">
        <f>FP_4_1_program!AW105-FP_3_6_program!AW79</f>
        <v>0</v>
      </c>
      <c r="AX107" s="20">
        <f>FP_4_1_program!AX105-FP_3_6_program!AX79</f>
        <v>0</v>
      </c>
      <c r="AY107" s="20">
        <f>FP_4_1_program!AY105-FP_3_6_program!AY79</f>
        <v>0</v>
      </c>
      <c r="AZ107" s="20">
        <f>FP_4_1_program!AZ105-FP_3_6_program!AZ79</f>
        <v>1682846</v>
      </c>
      <c r="BA107" s="20">
        <f>FP_4_1_program!BA105-FP_3_6_program!BA79</f>
        <v>0</v>
      </c>
      <c r="BB107" s="20">
        <f>FP_4_1_program!BB105-FP_3_6_program!BB79</f>
        <v>36449</v>
      </c>
      <c r="BC107" s="20">
        <f>FP_4_1_program!BC105-FP_3_6_program!BC79</f>
        <v>0</v>
      </c>
      <c r="BD107" s="20">
        <f>FP_4_1_program!BD105-FP_3_6_program!BD79</f>
        <v>0</v>
      </c>
      <c r="BE107" s="20">
        <f>FP_4_1_program!BE105-FP_3_6_program!BE79</f>
        <v>0</v>
      </c>
      <c r="BF107" s="20">
        <f>FP_4_1_program!BF105-FP_3_6_program!BF79</f>
        <v>0</v>
      </c>
      <c r="BG107" s="20">
        <f>FP_4_1_program!BG105-FP_3_6_program!BG79</f>
        <v>0</v>
      </c>
      <c r="BH107" s="20">
        <f>FP_4_1_program!BH105-FP_3_6_program!BH79</f>
        <v>0</v>
      </c>
      <c r="BI107" s="20">
        <f>FP_4_1_program!BI105-FP_3_6_program!BI79</f>
        <v>0</v>
      </c>
      <c r="BJ107" s="20">
        <f>FP_4_1_program!BJ105-FP_3_6_program!BJ79</f>
        <v>0</v>
      </c>
      <c r="BK107" s="20">
        <f>FP_4_1_program!BK105-FP_3_6_program!BK79</f>
        <v>0</v>
      </c>
      <c r="BL107" s="20">
        <f>FP_4_1_program!BL105-FP_3_6_program!BL79</f>
        <v>0</v>
      </c>
      <c r="BM107" s="20">
        <f>FP_4_1_program!BM105-FP_3_6_program!BM79</f>
        <v>0</v>
      </c>
      <c r="BN107" s="20">
        <f>FP_4_1_program!BN105-FP_3_6_program!BN79</f>
        <v>0</v>
      </c>
      <c r="BO107" s="20">
        <f>FP_4_1_program!BO105-FP_3_6_program!BO79</f>
        <v>0</v>
      </c>
      <c r="BP107" s="20">
        <f>FP_4_1_program!BP105-FP_3_6_program!BP79</f>
        <v>0</v>
      </c>
      <c r="BQ107" s="20">
        <f>FP_4_1_program!BQ105-FP_3_6_program!BQ79</f>
        <v>0</v>
      </c>
      <c r="BR107" s="20">
        <f>FP_4_1_program!BR105-FP_3_6_program!BR79</f>
        <v>0</v>
      </c>
      <c r="BS107" s="20">
        <f>FP_4_1_program!BS105-FP_3_6_program!BS79</f>
        <v>0</v>
      </c>
      <c r="BT107" s="20">
        <f>FP_4_1_program!BT105-FP_3_6_program!BT79</f>
        <v>0</v>
      </c>
      <c r="BU107" s="20">
        <f>FP_4_1_program!BU105-FP_3_6_program!BU79</f>
        <v>0</v>
      </c>
      <c r="BV107" s="20">
        <f>FP_4_1_program!BV105-FP_3_6_program!BV79</f>
        <v>0</v>
      </c>
      <c r="BW107" s="20">
        <f>FP_4_1_program!BW105-FP_3_6_program!BW79</f>
        <v>0</v>
      </c>
      <c r="BX107" s="20">
        <f>FP_4_1_program!BX105-FP_3_6_program!BX79</f>
        <v>0</v>
      </c>
      <c r="BY107" s="20">
        <f>FP_4_1_program!BY105-FP_3_6_program!BY79</f>
        <v>0</v>
      </c>
      <c r="BZ107" s="20">
        <f>FP_4_1_program!BZ105-FP_3_6_program!BZ79</f>
        <v>0</v>
      </c>
      <c r="CA107" s="20">
        <f>FP_4_1_program!CA105-FP_3_6_program!CA79</f>
        <v>0</v>
      </c>
      <c r="CB107" s="20">
        <f>FP_4_1_program!CB105-FP_3_6_program!CB79</f>
        <v>0</v>
      </c>
      <c r="CC107" s="20">
        <f>FP_4_1_program!CC105-FP_3_6_program!CC79</f>
        <v>0</v>
      </c>
      <c r="CD107" s="20">
        <f>FP_4_1_program!CD105-FP_3_6_program!CD79</f>
        <v>0</v>
      </c>
      <c r="CE107" s="20">
        <f>FP_4_1_program!CE105-FP_3_6_program!CE79</f>
        <v>0</v>
      </c>
      <c r="CF107" s="20">
        <f>FP_4_1_program!CF105-FP_3_6_program!CF79</f>
        <v>0</v>
      </c>
      <c r="CG107" s="20">
        <f>FP_4_1_program!CG105-FP_3_6_program!CG79</f>
        <v>0</v>
      </c>
      <c r="CH107" s="20">
        <f>FP_4_1_program!CH105-FP_3_6_program!CH79</f>
        <v>0</v>
      </c>
      <c r="CI107" s="20">
        <f>FP_4_1_program!CI105-FP_3_6_program!CI79</f>
        <v>0</v>
      </c>
      <c r="CJ107" s="20">
        <f>FP_4_1_program!CJ105-FP_3_6_program!CJ79</f>
        <v>0</v>
      </c>
      <c r="CK107" s="20">
        <f>FP_4_1_program!CK105-FP_3_6_program!CK79</f>
        <v>0</v>
      </c>
      <c r="CL107" s="20">
        <f>FP_4_1_program!CL105-FP_3_6_program!CL79</f>
        <v>0</v>
      </c>
      <c r="CM107" s="20">
        <f>FP_4_1_program!CM105-FP_3_6_program!CM79</f>
        <v>0</v>
      </c>
      <c r="CN107" s="20">
        <f>FP_4_1_program!CN105-FP_3_6_program!CN79</f>
        <v>0</v>
      </c>
      <c r="CO107" s="20">
        <f>FP_4_1_program!CO105-FP_3_6_program!CO79</f>
        <v>0</v>
      </c>
      <c r="CP107" s="20">
        <f>FP_4_1_program!CP105-FP_3_6_program!CP79</f>
        <v>0</v>
      </c>
      <c r="CQ107" s="20">
        <f>FP_4_1_program!CQ105-FP_3_6_program!CQ79</f>
        <v>0</v>
      </c>
      <c r="CR107" s="20">
        <f>FP_4_1_program!CR105-FP_3_6_program!CR79</f>
        <v>0</v>
      </c>
    </row>
    <row r="108" spans="1:96" x14ac:dyDescent="0.25">
      <c r="A108" s="22" t="s">
        <v>109</v>
      </c>
      <c r="B108" s="23" t="s">
        <v>74</v>
      </c>
      <c r="C108" s="23" t="s">
        <v>74</v>
      </c>
      <c r="D108" s="24">
        <f>FP_4_1_program!D106-FP_3_6_program!D80</f>
        <v>1719295</v>
      </c>
      <c r="E108" s="25">
        <f>FP_4_1_program!E106-FP_3_6_program!E80</f>
        <v>1682846</v>
      </c>
      <c r="F108" s="25">
        <f>FP_4_1_program!F106-FP_3_6_program!F80</f>
        <v>1262135</v>
      </c>
      <c r="G108" s="24">
        <f>FP_4_1_program!G106-FP_3_6_program!G80</f>
        <v>420711</v>
      </c>
      <c r="H108" s="24">
        <f>FP_4_1_program!H106-FP_3_6_program!H80</f>
        <v>420711</v>
      </c>
      <c r="I108" s="25">
        <f>FP_4_1_program!I106-FP_3_6_program!I80</f>
        <v>404556</v>
      </c>
      <c r="J108" s="25">
        <f>FP_4_1_program!J106-FP_3_6_program!J80</f>
        <v>16155</v>
      </c>
      <c r="K108" s="25">
        <f>FP_4_1_program!K106-FP_3_6_program!K80</f>
        <v>0</v>
      </c>
      <c r="L108" s="25">
        <f>FP_4_1_program!L106-FP_3_6_program!L80</f>
        <v>36449</v>
      </c>
      <c r="M108" s="24">
        <f>FP_4_1_program!M106-FP_3_6_program!M80</f>
        <v>0</v>
      </c>
      <c r="N108" s="25">
        <f>FP_4_1_program!N106-FP_3_6_program!N80</f>
        <v>0</v>
      </c>
      <c r="O108" s="25">
        <f>FP_4_1_program!O106-FP_3_6_program!O80</f>
        <v>0</v>
      </c>
      <c r="P108" s="24">
        <f>FP_4_1_program!P106-FP_3_6_program!P80</f>
        <v>0</v>
      </c>
      <c r="Q108" s="25">
        <f>FP_4_1_program!Q106-FP_3_6_program!Q80</f>
        <v>0</v>
      </c>
      <c r="R108" s="25">
        <f>FP_4_1_program!R106-FP_3_6_program!R80</f>
        <v>0</v>
      </c>
      <c r="S108" s="24">
        <f>FP_4_1_program!S106-FP_3_6_program!S80</f>
        <v>0</v>
      </c>
      <c r="T108" s="25">
        <f>FP_4_1_program!T106-FP_3_6_program!T80</f>
        <v>0</v>
      </c>
      <c r="U108" s="25">
        <f>FP_4_1_program!U106-FP_3_6_program!U80</f>
        <v>0</v>
      </c>
      <c r="V108" s="24">
        <f>FP_4_1_program!V106-FP_3_6_program!V80</f>
        <v>0</v>
      </c>
      <c r="W108" s="25">
        <f>FP_4_1_program!W106-FP_3_6_program!W80</f>
        <v>0</v>
      </c>
      <c r="X108" s="25">
        <f>FP_4_1_program!X106-FP_3_6_program!X80</f>
        <v>0</v>
      </c>
      <c r="Y108" s="24">
        <f>FP_4_1_program!Y106-FP_3_6_program!Y80</f>
        <v>0</v>
      </c>
      <c r="Z108" s="25">
        <f>FP_4_1_program!Z106-FP_3_6_program!Z80</f>
        <v>0</v>
      </c>
      <c r="AA108" s="25">
        <f>FP_4_1_program!AA106-FP_3_6_program!AA80</f>
        <v>0</v>
      </c>
      <c r="AB108" s="24">
        <f>FP_4_1_program!AB106-FP_3_6_program!AB80</f>
        <v>0</v>
      </c>
      <c r="AC108" s="25">
        <f>FP_4_1_program!AC106-FP_3_6_program!AC80</f>
        <v>0</v>
      </c>
      <c r="AD108" s="25">
        <f>FP_4_1_program!AD106-FP_3_6_program!AD80</f>
        <v>0</v>
      </c>
      <c r="AE108" s="25">
        <f>FP_4_1_program!AE106-FP_3_6_program!AE80</f>
        <v>0</v>
      </c>
      <c r="AF108" s="25">
        <f>FP_4_1_program!AF106-FP_3_6_program!AF80</f>
        <v>0</v>
      </c>
      <c r="AG108" s="25">
        <f>FP_4_1_program!AG106-FP_3_6_program!AG80</f>
        <v>0</v>
      </c>
      <c r="AH108" s="24">
        <f>FP_4_1_program!AH106-FP_3_6_program!AH80</f>
        <v>1262135</v>
      </c>
      <c r="AI108" s="25">
        <f>FP_4_1_program!AI106-FP_3_6_program!AI80</f>
        <v>1262135</v>
      </c>
      <c r="AJ108" s="25">
        <f>FP_4_1_program!AJ106-FP_3_6_program!AJ80</f>
        <v>0</v>
      </c>
      <c r="AK108" s="24">
        <f>FP_4_1_program!AK106-FP_3_6_program!AK80</f>
        <v>420711</v>
      </c>
      <c r="AL108" s="25">
        <f>FP_4_1_program!AL106-FP_3_6_program!AL80</f>
        <v>420711</v>
      </c>
      <c r="AM108" s="25">
        <f>FP_4_1_program!AM106-FP_3_6_program!AM80</f>
        <v>0</v>
      </c>
      <c r="AN108" s="24">
        <f>FP_4_1_program!AN106-FP_3_6_program!AN80</f>
        <v>420711</v>
      </c>
      <c r="AO108" s="25">
        <f>FP_4_1_program!AO106-FP_3_6_program!AO80</f>
        <v>420711</v>
      </c>
      <c r="AP108" s="25">
        <f>FP_4_1_program!AP106-FP_3_6_program!AP80</f>
        <v>0</v>
      </c>
      <c r="AQ108" s="24">
        <f>FP_4_1_program!AQ106-FP_3_6_program!AQ80</f>
        <v>404556</v>
      </c>
      <c r="AR108" s="25">
        <f>FP_4_1_program!AR106-FP_3_6_program!AR80</f>
        <v>404556</v>
      </c>
      <c r="AS108" s="25">
        <f>FP_4_1_program!AS106-FP_3_6_program!AS80</f>
        <v>0</v>
      </c>
      <c r="AT108" s="24">
        <f>FP_4_1_program!AT106-FP_3_6_program!AT80</f>
        <v>16155</v>
      </c>
      <c r="AU108" s="25">
        <f>FP_4_1_program!AU106-FP_3_6_program!AU80</f>
        <v>16155</v>
      </c>
      <c r="AV108" s="25">
        <f>FP_4_1_program!AV106-FP_3_6_program!AV80</f>
        <v>0</v>
      </c>
      <c r="AW108" s="24">
        <f>FP_4_1_program!AW106-FP_3_6_program!AW80</f>
        <v>0</v>
      </c>
      <c r="AX108" s="25">
        <f>FP_4_1_program!AX106-FP_3_6_program!AX80</f>
        <v>0</v>
      </c>
      <c r="AY108" s="25">
        <f>FP_4_1_program!AY106-FP_3_6_program!AY80</f>
        <v>0</v>
      </c>
      <c r="AZ108" s="25">
        <f>FP_4_1_program!AZ106-FP_3_6_program!AZ80</f>
        <v>1682846</v>
      </c>
      <c r="BA108" s="25">
        <f>FP_4_1_program!BA106-FP_3_6_program!BA80</f>
        <v>0</v>
      </c>
      <c r="BB108" s="25">
        <f>FP_4_1_program!BB106-FP_3_6_program!BB80</f>
        <v>36449</v>
      </c>
      <c r="BC108" s="24">
        <f>FP_4_1_program!BC106-FP_3_6_program!BC80</f>
        <v>0</v>
      </c>
      <c r="BD108" s="25">
        <f>FP_4_1_program!BD106-FP_3_6_program!BD80</f>
        <v>0</v>
      </c>
      <c r="BE108" s="25">
        <f>FP_4_1_program!BE106-FP_3_6_program!BE80</f>
        <v>0</v>
      </c>
      <c r="BF108" s="24">
        <f>FP_4_1_program!BF106-FP_3_6_program!BF80</f>
        <v>0</v>
      </c>
      <c r="BG108" s="25">
        <f>FP_4_1_program!BG106-FP_3_6_program!BG80</f>
        <v>0</v>
      </c>
      <c r="BH108" s="25">
        <f>FP_4_1_program!BH106-FP_3_6_program!BH80</f>
        <v>0</v>
      </c>
      <c r="BI108" s="24">
        <f>FP_4_1_program!BI106-FP_3_6_program!BI80</f>
        <v>0</v>
      </c>
      <c r="BJ108" s="25">
        <f>FP_4_1_program!BJ106-FP_3_6_program!BJ80</f>
        <v>0</v>
      </c>
      <c r="BK108" s="25">
        <f>FP_4_1_program!BK106-FP_3_6_program!BK80</f>
        <v>0</v>
      </c>
      <c r="BL108" s="24">
        <f>FP_4_1_program!BL106-FP_3_6_program!BL80</f>
        <v>0</v>
      </c>
      <c r="BM108" s="25">
        <f>FP_4_1_program!BM106-FP_3_6_program!BM80</f>
        <v>0</v>
      </c>
      <c r="BN108" s="25">
        <f>FP_4_1_program!BN106-FP_3_6_program!BN80</f>
        <v>0</v>
      </c>
      <c r="BO108" s="24">
        <f>FP_4_1_program!BO106-FP_3_6_program!BO80</f>
        <v>0</v>
      </c>
      <c r="BP108" s="25">
        <f>FP_4_1_program!BP106-FP_3_6_program!BP80</f>
        <v>0</v>
      </c>
      <c r="BQ108" s="25">
        <f>FP_4_1_program!BQ106-FP_3_6_program!BQ80</f>
        <v>0</v>
      </c>
      <c r="BR108" s="24">
        <f>FP_4_1_program!BR106-FP_3_6_program!BR80</f>
        <v>0</v>
      </c>
      <c r="BS108" s="25">
        <f>FP_4_1_program!BS106-FP_3_6_program!BS80</f>
        <v>0</v>
      </c>
      <c r="BT108" s="25">
        <f>FP_4_1_program!BT106-FP_3_6_program!BT80</f>
        <v>0</v>
      </c>
      <c r="BU108" s="25">
        <f>FP_4_1_program!BU106-FP_3_6_program!BU80</f>
        <v>0</v>
      </c>
      <c r="BV108" s="25">
        <f>FP_4_1_program!BV106-FP_3_6_program!BV80</f>
        <v>0</v>
      </c>
      <c r="BW108" s="25">
        <f>FP_4_1_program!BW106-FP_3_6_program!BW80</f>
        <v>0</v>
      </c>
      <c r="BX108" s="24">
        <f>FP_4_1_program!BX106-FP_3_6_program!BX80</f>
        <v>0</v>
      </c>
      <c r="BY108" s="25">
        <f>FP_4_1_program!BY106-FP_3_6_program!BY80</f>
        <v>0</v>
      </c>
      <c r="BZ108" s="25">
        <f>FP_4_1_program!BZ106-FP_3_6_program!BZ80</f>
        <v>0</v>
      </c>
      <c r="CA108" s="24">
        <f>FP_4_1_program!CA106-FP_3_6_program!CA80</f>
        <v>0</v>
      </c>
      <c r="CB108" s="25">
        <f>FP_4_1_program!CB106-FP_3_6_program!CB80</f>
        <v>0</v>
      </c>
      <c r="CC108" s="25">
        <f>FP_4_1_program!CC106-FP_3_6_program!CC80</f>
        <v>0</v>
      </c>
      <c r="CD108" s="24">
        <f>FP_4_1_program!CD106-FP_3_6_program!CD80</f>
        <v>0</v>
      </c>
      <c r="CE108" s="25">
        <f>FP_4_1_program!CE106-FP_3_6_program!CE80</f>
        <v>0</v>
      </c>
      <c r="CF108" s="25">
        <f>FP_4_1_program!CF106-FP_3_6_program!CF80</f>
        <v>0</v>
      </c>
      <c r="CG108" s="24">
        <f>FP_4_1_program!CG106-FP_3_6_program!CG80</f>
        <v>0</v>
      </c>
      <c r="CH108" s="25">
        <f>FP_4_1_program!CH106-FP_3_6_program!CH80</f>
        <v>0</v>
      </c>
      <c r="CI108" s="25">
        <f>FP_4_1_program!CI106-FP_3_6_program!CI80</f>
        <v>0</v>
      </c>
      <c r="CJ108" s="24">
        <f>FP_4_1_program!CJ106-FP_3_6_program!CJ80</f>
        <v>0</v>
      </c>
      <c r="CK108" s="25">
        <f>FP_4_1_program!CK106-FP_3_6_program!CK80</f>
        <v>0</v>
      </c>
      <c r="CL108" s="25">
        <f>FP_4_1_program!CL106-FP_3_6_program!CL80</f>
        <v>0</v>
      </c>
      <c r="CM108" s="24">
        <f>FP_4_1_program!CM106-FP_3_6_program!CM80</f>
        <v>0</v>
      </c>
      <c r="CN108" s="25">
        <f>FP_4_1_program!CN106-FP_3_6_program!CN80</f>
        <v>0</v>
      </c>
      <c r="CO108" s="25">
        <f>FP_4_1_program!CO106-FP_3_6_program!CO80</f>
        <v>0</v>
      </c>
      <c r="CP108" s="25">
        <f>FP_4_1_program!CP106-FP_3_6_program!CP80</f>
        <v>0</v>
      </c>
      <c r="CQ108" s="25">
        <f>FP_4_1_program!CQ106-FP_3_6_program!CQ80</f>
        <v>0</v>
      </c>
      <c r="CR108" s="25">
        <f>FP_4_1_program!CR106-FP_3_6_program!CR80</f>
        <v>0</v>
      </c>
    </row>
    <row r="109" spans="1:96" x14ac:dyDescent="0.25">
      <c r="A109" s="18" t="s">
        <v>110</v>
      </c>
      <c r="B109" s="19" t="s">
        <v>72</v>
      </c>
      <c r="C109" s="19"/>
      <c r="D109" s="20">
        <f>FP_4_1_program!D107-FP_3_6_program!D81</f>
        <v>0</v>
      </c>
      <c r="E109" s="20">
        <f>FP_4_1_program!E107-FP_3_6_program!E81</f>
        <v>0</v>
      </c>
      <c r="F109" s="20">
        <f>FP_4_1_program!F107-FP_3_6_program!F81</f>
        <v>0</v>
      </c>
      <c r="G109" s="20">
        <f>FP_4_1_program!G107-FP_3_6_program!G81</f>
        <v>0</v>
      </c>
      <c r="H109" s="20">
        <f>FP_4_1_program!H107-FP_3_6_program!H81</f>
        <v>0</v>
      </c>
      <c r="I109" s="20">
        <f>FP_4_1_program!I107-FP_3_6_program!I81</f>
        <v>0</v>
      </c>
      <c r="J109" s="20">
        <f>FP_4_1_program!J107-FP_3_6_program!J81</f>
        <v>0</v>
      </c>
      <c r="K109" s="20">
        <f>FP_4_1_program!K107-FP_3_6_program!K81</f>
        <v>0</v>
      </c>
      <c r="L109" s="20">
        <f>FP_4_1_program!L107-FP_3_6_program!L81</f>
        <v>0</v>
      </c>
      <c r="M109" s="20">
        <f>FP_4_1_program!M107-FP_3_6_program!M81</f>
        <v>0</v>
      </c>
      <c r="N109" s="20">
        <f>FP_4_1_program!N107-FP_3_6_program!N81</f>
        <v>0</v>
      </c>
      <c r="O109" s="20">
        <f>FP_4_1_program!O107-FP_3_6_program!O81</f>
        <v>0</v>
      </c>
      <c r="P109" s="20">
        <f>FP_4_1_program!P107-FP_3_6_program!P81</f>
        <v>0</v>
      </c>
      <c r="Q109" s="20">
        <f>FP_4_1_program!Q107-FP_3_6_program!Q81</f>
        <v>0</v>
      </c>
      <c r="R109" s="20">
        <f>FP_4_1_program!R107-FP_3_6_program!R81</f>
        <v>0</v>
      </c>
      <c r="S109" s="20">
        <f>FP_4_1_program!S107-FP_3_6_program!S81</f>
        <v>0</v>
      </c>
      <c r="T109" s="20">
        <f>FP_4_1_program!T107-FP_3_6_program!T81</f>
        <v>0</v>
      </c>
      <c r="U109" s="20">
        <f>FP_4_1_program!U107-FP_3_6_program!U81</f>
        <v>0</v>
      </c>
      <c r="V109" s="20">
        <f>FP_4_1_program!V107-FP_3_6_program!V81</f>
        <v>0</v>
      </c>
      <c r="W109" s="20">
        <f>FP_4_1_program!W107-FP_3_6_program!W81</f>
        <v>0</v>
      </c>
      <c r="X109" s="20">
        <f>FP_4_1_program!X107-FP_3_6_program!X81</f>
        <v>0</v>
      </c>
      <c r="Y109" s="20">
        <f>FP_4_1_program!Y107-FP_3_6_program!Y81</f>
        <v>0</v>
      </c>
      <c r="Z109" s="20">
        <f>FP_4_1_program!Z107-FP_3_6_program!Z81</f>
        <v>0</v>
      </c>
      <c r="AA109" s="20">
        <f>FP_4_1_program!AA107-FP_3_6_program!AA81</f>
        <v>0</v>
      </c>
      <c r="AB109" s="20">
        <f>FP_4_1_program!AB107-FP_3_6_program!AB81</f>
        <v>0</v>
      </c>
      <c r="AC109" s="20">
        <f>FP_4_1_program!AC107-FP_3_6_program!AC81</f>
        <v>0</v>
      </c>
      <c r="AD109" s="20">
        <f>FP_4_1_program!AD107-FP_3_6_program!AD81</f>
        <v>0</v>
      </c>
      <c r="AE109" s="20">
        <f>FP_4_1_program!AE107-FP_3_6_program!AE81</f>
        <v>0</v>
      </c>
      <c r="AF109" s="20">
        <f>FP_4_1_program!AF107-FP_3_6_program!AF81</f>
        <v>0</v>
      </c>
      <c r="AG109" s="20">
        <f>FP_4_1_program!AG107-FP_3_6_program!AG81</f>
        <v>0</v>
      </c>
      <c r="AH109" s="20">
        <f>FP_4_1_program!AH107-FP_3_6_program!AH81</f>
        <v>0</v>
      </c>
      <c r="AI109" s="20">
        <f>FP_4_1_program!AI107-FP_3_6_program!AI81</f>
        <v>0</v>
      </c>
      <c r="AJ109" s="20">
        <f>FP_4_1_program!AJ107-FP_3_6_program!AJ81</f>
        <v>0</v>
      </c>
      <c r="AK109" s="20">
        <f>FP_4_1_program!AK107-FP_3_6_program!AK81</f>
        <v>0</v>
      </c>
      <c r="AL109" s="20">
        <f>FP_4_1_program!AL107-FP_3_6_program!AL81</f>
        <v>0</v>
      </c>
      <c r="AM109" s="20">
        <f>FP_4_1_program!AM107-FP_3_6_program!AM81</f>
        <v>0</v>
      </c>
      <c r="AN109" s="20">
        <f>FP_4_1_program!AN107-FP_3_6_program!AN81</f>
        <v>0</v>
      </c>
      <c r="AO109" s="20">
        <f>FP_4_1_program!AO107-FP_3_6_program!AO81</f>
        <v>0</v>
      </c>
      <c r="AP109" s="20">
        <f>FP_4_1_program!AP107-FP_3_6_program!AP81</f>
        <v>0</v>
      </c>
      <c r="AQ109" s="20">
        <f>FP_4_1_program!AQ107-FP_3_6_program!AQ81</f>
        <v>0</v>
      </c>
      <c r="AR109" s="20">
        <f>FP_4_1_program!AR107-FP_3_6_program!AR81</f>
        <v>0</v>
      </c>
      <c r="AS109" s="20">
        <f>FP_4_1_program!AS107-FP_3_6_program!AS81</f>
        <v>0</v>
      </c>
      <c r="AT109" s="20">
        <f>FP_4_1_program!AT107-FP_3_6_program!AT81</f>
        <v>0</v>
      </c>
      <c r="AU109" s="20">
        <f>FP_4_1_program!AU107-FP_3_6_program!AU81</f>
        <v>0</v>
      </c>
      <c r="AV109" s="20">
        <f>FP_4_1_program!AV107-FP_3_6_program!AV81</f>
        <v>0</v>
      </c>
      <c r="AW109" s="20">
        <f>FP_4_1_program!AW107-FP_3_6_program!AW81</f>
        <v>0</v>
      </c>
      <c r="AX109" s="20">
        <f>FP_4_1_program!AX107-FP_3_6_program!AX81</f>
        <v>0</v>
      </c>
      <c r="AY109" s="20">
        <f>FP_4_1_program!AY107-FP_3_6_program!AY81</f>
        <v>0</v>
      </c>
      <c r="AZ109" s="20">
        <f>FP_4_1_program!AZ107-FP_3_6_program!AZ81</f>
        <v>0</v>
      </c>
      <c r="BA109" s="20">
        <f>FP_4_1_program!BA107-FP_3_6_program!BA81</f>
        <v>0</v>
      </c>
      <c r="BB109" s="20">
        <f>FP_4_1_program!BB107-FP_3_6_program!BB81</f>
        <v>0</v>
      </c>
      <c r="BC109" s="20">
        <f>FP_4_1_program!BC107-FP_3_6_program!BC81</f>
        <v>0</v>
      </c>
      <c r="BD109" s="20">
        <f>FP_4_1_program!BD107-FP_3_6_program!BD81</f>
        <v>0</v>
      </c>
      <c r="BE109" s="20">
        <f>FP_4_1_program!BE107-FP_3_6_program!BE81</f>
        <v>0</v>
      </c>
      <c r="BF109" s="20">
        <f>FP_4_1_program!BF107-FP_3_6_program!BF81</f>
        <v>0</v>
      </c>
      <c r="BG109" s="20">
        <f>FP_4_1_program!BG107-FP_3_6_program!BG81</f>
        <v>0</v>
      </c>
      <c r="BH109" s="20">
        <f>FP_4_1_program!BH107-FP_3_6_program!BH81</f>
        <v>0</v>
      </c>
      <c r="BI109" s="20">
        <f>FP_4_1_program!BI107-FP_3_6_program!BI81</f>
        <v>0</v>
      </c>
      <c r="BJ109" s="20">
        <f>FP_4_1_program!BJ107-FP_3_6_program!BJ81</f>
        <v>0</v>
      </c>
      <c r="BK109" s="20">
        <f>FP_4_1_program!BK107-FP_3_6_program!BK81</f>
        <v>0</v>
      </c>
      <c r="BL109" s="20">
        <f>FP_4_1_program!BL107-FP_3_6_program!BL81</f>
        <v>0</v>
      </c>
      <c r="BM109" s="20">
        <f>FP_4_1_program!BM107-FP_3_6_program!BM81</f>
        <v>0</v>
      </c>
      <c r="BN109" s="20">
        <f>FP_4_1_program!BN107-FP_3_6_program!BN81</f>
        <v>0</v>
      </c>
      <c r="BO109" s="20">
        <f>FP_4_1_program!BO107-FP_3_6_program!BO81</f>
        <v>0</v>
      </c>
      <c r="BP109" s="20">
        <f>FP_4_1_program!BP107-FP_3_6_program!BP81</f>
        <v>0</v>
      </c>
      <c r="BQ109" s="20">
        <f>FP_4_1_program!BQ107-FP_3_6_program!BQ81</f>
        <v>0</v>
      </c>
      <c r="BR109" s="20">
        <f>FP_4_1_program!BR107-FP_3_6_program!BR81</f>
        <v>0</v>
      </c>
      <c r="BS109" s="20">
        <f>FP_4_1_program!BS107-FP_3_6_program!BS81</f>
        <v>0</v>
      </c>
      <c r="BT109" s="20">
        <f>FP_4_1_program!BT107-FP_3_6_program!BT81</f>
        <v>0</v>
      </c>
      <c r="BU109" s="20">
        <f>FP_4_1_program!BU107-FP_3_6_program!BU81</f>
        <v>0</v>
      </c>
      <c r="BV109" s="20">
        <f>FP_4_1_program!BV107-FP_3_6_program!BV81</f>
        <v>0</v>
      </c>
      <c r="BW109" s="20">
        <f>FP_4_1_program!BW107-FP_3_6_program!BW81</f>
        <v>0</v>
      </c>
      <c r="BX109" s="20">
        <f>FP_4_1_program!BX107-FP_3_6_program!BX81</f>
        <v>0</v>
      </c>
      <c r="BY109" s="20">
        <f>FP_4_1_program!BY107-FP_3_6_program!BY81</f>
        <v>0</v>
      </c>
      <c r="BZ109" s="20">
        <f>FP_4_1_program!BZ107-FP_3_6_program!BZ81</f>
        <v>0</v>
      </c>
      <c r="CA109" s="20">
        <f>FP_4_1_program!CA107-FP_3_6_program!CA81</f>
        <v>0</v>
      </c>
      <c r="CB109" s="20">
        <f>FP_4_1_program!CB107-FP_3_6_program!CB81</f>
        <v>0</v>
      </c>
      <c r="CC109" s="20">
        <f>FP_4_1_program!CC107-FP_3_6_program!CC81</f>
        <v>0</v>
      </c>
      <c r="CD109" s="20">
        <f>FP_4_1_program!CD107-FP_3_6_program!CD81</f>
        <v>0</v>
      </c>
      <c r="CE109" s="20">
        <f>FP_4_1_program!CE107-FP_3_6_program!CE81</f>
        <v>0</v>
      </c>
      <c r="CF109" s="20">
        <f>FP_4_1_program!CF107-FP_3_6_program!CF81</f>
        <v>0</v>
      </c>
      <c r="CG109" s="20">
        <f>FP_4_1_program!CG107-FP_3_6_program!CG81</f>
        <v>0</v>
      </c>
      <c r="CH109" s="20">
        <f>FP_4_1_program!CH107-FP_3_6_program!CH81</f>
        <v>0</v>
      </c>
      <c r="CI109" s="20">
        <f>FP_4_1_program!CI107-FP_3_6_program!CI81</f>
        <v>0</v>
      </c>
      <c r="CJ109" s="20">
        <f>FP_4_1_program!CJ107-FP_3_6_program!CJ81</f>
        <v>0</v>
      </c>
      <c r="CK109" s="20">
        <f>FP_4_1_program!CK107-FP_3_6_program!CK81</f>
        <v>0</v>
      </c>
      <c r="CL109" s="20">
        <f>FP_4_1_program!CL107-FP_3_6_program!CL81</f>
        <v>0</v>
      </c>
      <c r="CM109" s="20">
        <f>FP_4_1_program!CM107-FP_3_6_program!CM81</f>
        <v>0</v>
      </c>
      <c r="CN109" s="20">
        <f>FP_4_1_program!CN107-FP_3_6_program!CN81</f>
        <v>0</v>
      </c>
      <c r="CO109" s="20">
        <f>FP_4_1_program!CO107-FP_3_6_program!CO81</f>
        <v>0</v>
      </c>
      <c r="CP109" s="20">
        <f>FP_4_1_program!CP107-FP_3_6_program!CP81</f>
        <v>0</v>
      </c>
      <c r="CQ109" s="20">
        <f>FP_4_1_program!CQ107-FP_3_6_program!CQ81</f>
        <v>0</v>
      </c>
      <c r="CR109" s="20">
        <f>FP_4_1_program!CR107-FP_3_6_program!CR81</f>
        <v>0</v>
      </c>
    </row>
    <row r="110" spans="1:96" x14ac:dyDescent="0.25">
      <c r="A110" s="22" t="s">
        <v>110</v>
      </c>
      <c r="B110" s="23" t="s">
        <v>74</v>
      </c>
      <c r="C110" s="23" t="s">
        <v>74</v>
      </c>
      <c r="D110" s="24">
        <f>FP_4_1_program!D108-FP_3_6_program!D82</f>
        <v>0</v>
      </c>
      <c r="E110" s="25">
        <f>FP_4_1_program!E108-FP_3_6_program!E82</f>
        <v>0</v>
      </c>
      <c r="F110" s="25">
        <f>FP_4_1_program!F108-FP_3_6_program!F82</f>
        <v>0</v>
      </c>
      <c r="G110" s="24">
        <f>FP_4_1_program!G108-FP_3_6_program!G82</f>
        <v>0</v>
      </c>
      <c r="H110" s="24">
        <f>FP_4_1_program!H108-FP_3_6_program!H82</f>
        <v>0</v>
      </c>
      <c r="I110" s="25">
        <f>FP_4_1_program!I108-FP_3_6_program!I82</f>
        <v>0</v>
      </c>
      <c r="J110" s="25">
        <f>FP_4_1_program!J108-FP_3_6_program!J82</f>
        <v>0</v>
      </c>
      <c r="K110" s="25">
        <f>FP_4_1_program!K108-FP_3_6_program!K82</f>
        <v>0</v>
      </c>
      <c r="L110" s="25">
        <f>FP_4_1_program!L108-FP_3_6_program!L82</f>
        <v>0</v>
      </c>
      <c r="M110" s="24">
        <f>FP_4_1_program!M108-FP_3_6_program!M82</f>
        <v>0</v>
      </c>
      <c r="N110" s="25">
        <f>FP_4_1_program!N108-FP_3_6_program!N82</f>
        <v>0</v>
      </c>
      <c r="O110" s="25">
        <f>FP_4_1_program!O108-FP_3_6_program!O82</f>
        <v>0</v>
      </c>
      <c r="P110" s="24">
        <f>FP_4_1_program!P108-FP_3_6_program!P82</f>
        <v>0</v>
      </c>
      <c r="Q110" s="25">
        <f>FP_4_1_program!Q108-FP_3_6_program!Q82</f>
        <v>0</v>
      </c>
      <c r="R110" s="25">
        <f>FP_4_1_program!R108-FP_3_6_program!R82</f>
        <v>0</v>
      </c>
      <c r="S110" s="24">
        <f>FP_4_1_program!S108-FP_3_6_program!S82</f>
        <v>0</v>
      </c>
      <c r="T110" s="25">
        <f>FP_4_1_program!T108-FP_3_6_program!T82</f>
        <v>0</v>
      </c>
      <c r="U110" s="25">
        <f>FP_4_1_program!U108-FP_3_6_program!U82</f>
        <v>0</v>
      </c>
      <c r="V110" s="24">
        <f>FP_4_1_program!V108-FP_3_6_program!V82</f>
        <v>0</v>
      </c>
      <c r="W110" s="25">
        <f>FP_4_1_program!W108-FP_3_6_program!W82</f>
        <v>0</v>
      </c>
      <c r="X110" s="25">
        <f>FP_4_1_program!X108-FP_3_6_program!X82</f>
        <v>0</v>
      </c>
      <c r="Y110" s="24">
        <f>FP_4_1_program!Y108-FP_3_6_program!Y82</f>
        <v>0</v>
      </c>
      <c r="Z110" s="25">
        <f>FP_4_1_program!Z108-FP_3_6_program!Z82</f>
        <v>0</v>
      </c>
      <c r="AA110" s="25">
        <f>FP_4_1_program!AA108-FP_3_6_program!AA82</f>
        <v>0</v>
      </c>
      <c r="AB110" s="24">
        <f>FP_4_1_program!AB108-FP_3_6_program!AB82</f>
        <v>0</v>
      </c>
      <c r="AC110" s="25">
        <f>FP_4_1_program!AC108-FP_3_6_program!AC82</f>
        <v>0</v>
      </c>
      <c r="AD110" s="25">
        <f>FP_4_1_program!AD108-FP_3_6_program!AD82</f>
        <v>0</v>
      </c>
      <c r="AE110" s="25">
        <f>FP_4_1_program!AE108-FP_3_6_program!AE82</f>
        <v>0</v>
      </c>
      <c r="AF110" s="25">
        <f>FP_4_1_program!AF108-FP_3_6_program!AF82</f>
        <v>0</v>
      </c>
      <c r="AG110" s="25">
        <f>FP_4_1_program!AG108-FP_3_6_program!AG82</f>
        <v>0</v>
      </c>
      <c r="AH110" s="24">
        <f>FP_4_1_program!AH108-FP_3_6_program!AH82</f>
        <v>0</v>
      </c>
      <c r="AI110" s="25">
        <f>FP_4_1_program!AI108-FP_3_6_program!AI82</f>
        <v>0</v>
      </c>
      <c r="AJ110" s="25">
        <f>FP_4_1_program!AJ108-FP_3_6_program!AJ82</f>
        <v>0</v>
      </c>
      <c r="AK110" s="24">
        <f>FP_4_1_program!AK108-FP_3_6_program!AK82</f>
        <v>0</v>
      </c>
      <c r="AL110" s="25">
        <f>FP_4_1_program!AL108-FP_3_6_program!AL82</f>
        <v>0</v>
      </c>
      <c r="AM110" s="25">
        <f>FP_4_1_program!AM108-FP_3_6_program!AM82</f>
        <v>0</v>
      </c>
      <c r="AN110" s="24">
        <f>FP_4_1_program!AN108-FP_3_6_program!AN82</f>
        <v>0</v>
      </c>
      <c r="AO110" s="25">
        <f>FP_4_1_program!AO108-FP_3_6_program!AO82</f>
        <v>0</v>
      </c>
      <c r="AP110" s="25">
        <f>FP_4_1_program!AP108-FP_3_6_program!AP82</f>
        <v>0</v>
      </c>
      <c r="AQ110" s="24">
        <f>FP_4_1_program!AQ108-FP_3_6_program!AQ82</f>
        <v>0</v>
      </c>
      <c r="AR110" s="25">
        <f>FP_4_1_program!AR108-FP_3_6_program!AR82</f>
        <v>0</v>
      </c>
      <c r="AS110" s="25">
        <f>FP_4_1_program!AS108-FP_3_6_program!AS82</f>
        <v>0</v>
      </c>
      <c r="AT110" s="24">
        <f>FP_4_1_program!AT108-FP_3_6_program!AT82</f>
        <v>0</v>
      </c>
      <c r="AU110" s="25">
        <f>FP_4_1_program!AU108-FP_3_6_program!AU82</f>
        <v>0</v>
      </c>
      <c r="AV110" s="25">
        <f>FP_4_1_program!AV108-FP_3_6_program!AV82</f>
        <v>0</v>
      </c>
      <c r="AW110" s="24">
        <f>FP_4_1_program!AW108-FP_3_6_program!AW82</f>
        <v>0</v>
      </c>
      <c r="AX110" s="25">
        <f>FP_4_1_program!AX108-FP_3_6_program!AX82</f>
        <v>0</v>
      </c>
      <c r="AY110" s="25">
        <f>FP_4_1_program!AY108-FP_3_6_program!AY82</f>
        <v>0</v>
      </c>
      <c r="AZ110" s="25">
        <f>FP_4_1_program!AZ108-FP_3_6_program!AZ82</f>
        <v>0</v>
      </c>
      <c r="BA110" s="25">
        <f>FP_4_1_program!BA108-FP_3_6_program!BA82</f>
        <v>0</v>
      </c>
      <c r="BB110" s="25">
        <f>FP_4_1_program!BB108-FP_3_6_program!BB82</f>
        <v>0</v>
      </c>
      <c r="BC110" s="24">
        <f>FP_4_1_program!BC108-FP_3_6_program!BC82</f>
        <v>0</v>
      </c>
      <c r="BD110" s="25">
        <f>FP_4_1_program!BD108-FP_3_6_program!BD82</f>
        <v>0</v>
      </c>
      <c r="BE110" s="25">
        <f>FP_4_1_program!BE108-FP_3_6_program!BE82</f>
        <v>0</v>
      </c>
      <c r="BF110" s="24">
        <f>FP_4_1_program!BF108-FP_3_6_program!BF82</f>
        <v>0</v>
      </c>
      <c r="BG110" s="25">
        <f>FP_4_1_program!BG108-FP_3_6_program!BG82</f>
        <v>0</v>
      </c>
      <c r="BH110" s="25">
        <f>FP_4_1_program!BH108-FP_3_6_program!BH82</f>
        <v>0</v>
      </c>
      <c r="BI110" s="24">
        <f>FP_4_1_program!BI108-FP_3_6_program!BI82</f>
        <v>0</v>
      </c>
      <c r="BJ110" s="25">
        <f>FP_4_1_program!BJ108-FP_3_6_program!BJ82</f>
        <v>0</v>
      </c>
      <c r="BK110" s="25">
        <f>FP_4_1_program!BK108-FP_3_6_program!BK82</f>
        <v>0</v>
      </c>
      <c r="BL110" s="24">
        <f>FP_4_1_program!BL108-FP_3_6_program!BL82</f>
        <v>0</v>
      </c>
      <c r="BM110" s="25">
        <f>FP_4_1_program!BM108-FP_3_6_program!BM82</f>
        <v>0</v>
      </c>
      <c r="BN110" s="25">
        <f>FP_4_1_program!BN108-FP_3_6_program!BN82</f>
        <v>0</v>
      </c>
      <c r="BO110" s="24">
        <f>FP_4_1_program!BO108-FP_3_6_program!BO82</f>
        <v>0</v>
      </c>
      <c r="BP110" s="25">
        <f>FP_4_1_program!BP108-FP_3_6_program!BP82</f>
        <v>0</v>
      </c>
      <c r="BQ110" s="25">
        <f>FP_4_1_program!BQ108-FP_3_6_program!BQ82</f>
        <v>0</v>
      </c>
      <c r="BR110" s="24">
        <f>FP_4_1_program!BR108-FP_3_6_program!BR82</f>
        <v>0</v>
      </c>
      <c r="BS110" s="25">
        <f>FP_4_1_program!BS108-FP_3_6_program!BS82</f>
        <v>0</v>
      </c>
      <c r="BT110" s="25">
        <f>FP_4_1_program!BT108-FP_3_6_program!BT82</f>
        <v>0</v>
      </c>
      <c r="BU110" s="25">
        <f>FP_4_1_program!BU108-FP_3_6_program!BU82</f>
        <v>0</v>
      </c>
      <c r="BV110" s="25">
        <f>FP_4_1_program!BV108-FP_3_6_program!BV82</f>
        <v>0</v>
      </c>
      <c r="BW110" s="25">
        <f>FP_4_1_program!BW108-FP_3_6_program!BW82</f>
        <v>0</v>
      </c>
      <c r="BX110" s="24">
        <f>FP_4_1_program!BX108-FP_3_6_program!BX82</f>
        <v>0</v>
      </c>
      <c r="BY110" s="25">
        <f>FP_4_1_program!BY108-FP_3_6_program!BY82</f>
        <v>0</v>
      </c>
      <c r="BZ110" s="25">
        <f>FP_4_1_program!BZ108-FP_3_6_program!BZ82</f>
        <v>0</v>
      </c>
      <c r="CA110" s="24">
        <f>FP_4_1_program!CA108-FP_3_6_program!CA82</f>
        <v>0</v>
      </c>
      <c r="CB110" s="25">
        <f>FP_4_1_program!CB108-FP_3_6_program!CB82</f>
        <v>0</v>
      </c>
      <c r="CC110" s="25">
        <f>FP_4_1_program!CC108-FP_3_6_program!CC82</f>
        <v>0</v>
      </c>
      <c r="CD110" s="24">
        <f>FP_4_1_program!CD108-FP_3_6_program!CD82</f>
        <v>0</v>
      </c>
      <c r="CE110" s="25">
        <f>FP_4_1_program!CE108-FP_3_6_program!CE82</f>
        <v>0</v>
      </c>
      <c r="CF110" s="25">
        <f>FP_4_1_program!CF108-FP_3_6_program!CF82</f>
        <v>0</v>
      </c>
      <c r="CG110" s="24">
        <f>FP_4_1_program!CG108-FP_3_6_program!CG82</f>
        <v>0</v>
      </c>
      <c r="CH110" s="25">
        <f>FP_4_1_program!CH108-FP_3_6_program!CH82</f>
        <v>0</v>
      </c>
      <c r="CI110" s="25">
        <f>FP_4_1_program!CI108-FP_3_6_program!CI82</f>
        <v>0</v>
      </c>
      <c r="CJ110" s="24">
        <f>FP_4_1_program!CJ108-FP_3_6_program!CJ82</f>
        <v>0</v>
      </c>
      <c r="CK110" s="25">
        <f>FP_4_1_program!CK108-FP_3_6_program!CK82</f>
        <v>0</v>
      </c>
      <c r="CL110" s="25">
        <f>FP_4_1_program!CL108-FP_3_6_program!CL82</f>
        <v>0</v>
      </c>
      <c r="CM110" s="24">
        <f>FP_4_1_program!CM108-FP_3_6_program!CM82</f>
        <v>0</v>
      </c>
      <c r="CN110" s="25">
        <f>FP_4_1_program!CN108-FP_3_6_program!CN82</f>
        <v>0</v>
      </c>
      <c r="CO110" s="25">
        <f>FP_4_1_program!CO108-FP_3_6_program!CO82</f>
        <v>0</v>
      </c>
      <c r="CP110" s="25">
        <f>FP_4_1_program!CP108-FP_3_6_program!CP82</f>
        <v>0</v>
      </c>
      <c r="CQ110" s="25">
        <f>FP_4_1_program!CQ108-FP_3_6_program!CQ82</f>
        <v>0</v>
      </c>
      <c r="CR110" s="25">
        <f>FP_4_1_program!CR108-FP_3_6_program!CR82</f>
        <v>0</v>
      </c>
    </row>
    <row r="111" spans="1:96" x14ac:dyDescent="0.25">
      <c r="A111" s="33" t="s">
        <v>29</v>
      </c>
      <c r="B111" s="34"/>
      <c r="C111" s="34"/>
      <c r="D111" s="35">
        <f>FP_4_1_program!D109-FP_3_6_program!D83</f>
        <v>-257437547</v>
      </c>
      <c r="E111" s="35">
        <f>FP_4_1_program!E109-FP_3_6_program!E83</f>
        <v>-255569600</v>
      </c>
      <c r="F111" s="35">
        <f>FP_4_1_program!F109-FP_3_6_program!F83</f>
        <v>0</v>
      </c>
      <c r="G111" s="35">
        <f>FP_4_1_program!G109-FP_3_6_program!G83</f>
        <v>-255569600</v>
      </c>
      <c r="H111" s="35">
        <f>FP_4_1_program!H109-FP_3_6_program!H83</f>
        <v>81322310</v>
      </c>
      <c r="I111" s="35">
        <f>FP_4_1_program!I109-FP_3_6_program!I83</f>
        <v>85597068</v>
      </c>
      <c r="J111" s="35">
        <f>FP_4_1_program!J109-FP_3_6_program!J83</f>
        <v>-4274758</v>
      </c>
      <c r="K111" s="35">
        <f>FP_4_1_program!K109-FP_3_6_program!K83</f>
        <v>-336891910</v>
      </c>
      <c r="L111" s="35">
        <f>FP_4_1_program!L109-FP_3_6_program!L83</f>
        <v>-1867947</v>
      </c>
      <c r="M111" s="35">
        <f>FP_4_1_program!M109-FP_3_6_program!M83</f>
        <v>-36061000</v>
      </c>
      <c r="N111" s="35">
        <f>FP_4_1_program!N109-FP_3_6_program!N83</f>
        <v>-36061000</v>
      </c>
      <c r="O111" s="35">
        <f>FP_4_1_program!O109-FP_3_6_program!O83</f>
        <v>0</v>
      </c>
      <c r="P111" s="35">
        <f>FP_4_1_program!P109-FP_3_6_program!P83</f>
        <v>-267650867</v>
      </c>
      <c r="Q111" s="35">
        <f>FP_4_1_program!Q109-FP_3_6_program!Q83</f>
        <v>-247664070</v>
      </c>
      <c r="R111" s="35">
        <f>FP_4_1_program!R109-FP_3_6_program!R83</f>
        <v>-19986797</v>
      </c>
      <c r="S111" s="35">
        <f>FP_4_1_program!S109-FP_3_6_program!S83</f>
        <v>82191792</v>
      </c>
      <c r="T111" s="35">
        <f>FP_4_1_program!T109-FP_3_6_program!T83</f>
        <v>37534716</v>
      </c>
      <c r="U111" s="35">
        <f>FP_4_1_program!U109-FP_3_6_program!U83</f>
        <v>44657076</v>
      </c>
      <c r="V111" s="35">
        <f>FP_4_1_program!V109-FP_3_6_program!V83</f>
        <v>88617394</v>
      </c>
      <c r="W111" s="35">
        <f>FP_4_1_program!W109-FP_3_6_program!W83</f>
        <v>44886507</v>
      </c>
      <c r="X111" s="35">
        <f>FP_4_1_program!X109-FP_3_6_program!X83</f>
        <v>43730887</v>
      </c>
      <c r="Y111" s="35">
        <f>FP_4_1_program!Y109-FP_3_6_program!Y83</f>
        <v>-6425602</v>
      </c>
      <c r="Z111" s="35">
        <f>FP_4_1_program!Z109-FP_3_6_program!Z83</f>
        <v>-7351791</v>
      </c>
      <c r="AA111" s="35">
        <f>FP_4_1_program!AA109-FP_3_6_program!AA83</f>
        <v>926189</v>
      </c>
      <c r="AB111" s="35">
        <f>FP_4_1_program!AB109-FP_3_6_program!AB83</f>
        <v>-349842659</v>
      </c>
      <c r="AC111" s="35">
        <f>FP_4_1_program!AC109-FP_3_6_program!AC83</f>
        <v>-285198786</v>
      </c>
      <c r="AD111" s="35">
        <f>FP_4_1_program!AD109-FP_3_6_program!AD83</f>
        <v>-64643873</v>
      </c>
      <c r="AE111" s="35">
        <f>FP_4_1_program!AE109-FP_3_6_program!AE83</f>
        <v>-283725070</v>
      </c>
      <c r="AF111" s="35">
        <f>FP_4_1_program!AF109-FP_3_6_program!AF83</f>
        <v>-19986797</v>
      </c>
      <c r="AG111" s="35">
        <f>FP_4_1_program!AG109-FP_3_6_program!AG83</f>
        <v>-1904396</v>
      </c>
      <c r="AH111" s="35">
        <f>FP_4_1_program!AH109-FP_3_6_program!AH83</f>
        <v>36061000</v>
      </c>
      <c r="AI111" s="35">
        <f>FP_4_1_program!AI109-FP_3_6_program!AI83</f>
        <v>36061000</v>
      </c>
      <c r="AJ111" s="35">
        <f>FP_4_1_program!AJ109-FP_3_6_program!AJ83</f>
        <v>0</v>
      </c>
      <c r="AK111" s="35">
        <f>FP_4_1_program!AK109-FP_3_6_program!AK83</f>
        <v>16172659</v>
      </c>
      <c r="AL111" s="35">
        <f>FP_4_1_program!AL109-FP_3_6_program!AL83</f>
        <v>16172657</v>
      </c>
      <c r="AM111" s="35">
        <f>FP_4_1_program!AM109-FP_3_6_program!AM83</f>
        <v>2</v>
      </c>
      <c r="AN111" s="35">
        <f>FP_4_1_program!AN109-FP_3_6_program!AN83</f>
        <v>1263672</v>
      </c>
      <c r="AO111" s="35">
        <f>FP_4_1_program!AO109-FP_3_6_program!AO83</f>
        <v>2089172</v>
      </c>
      <c r="AP111" s="35">
        <f>FP_4_1_program!AP109-FP_3_6_program!AP83</f>
        <v>-825500</v>
      </c>
      <c r="AQ111" s="35">
        <f>FP_4_1_program!AQ109-FP_3_6_program!AQ83</f>
        <v>2161158</v>
      </c>
      <c r="AR111" s="35">
        <f>FP_4_1_program!AR109-FP_3_6_program!AR83</f>
        <v>2217395</v>
      </c>
      <c r="AS111" s="35">
        <f>FP_4_1_program!AS109-FP_3_6_program!AS83</f>
        <v>-56237</v>
      </c>
      <c r="AT111" s="35">
        <f>FP_4_1_program!AT109-FP_3_6_program!AT83</f>
        <v>-897486</v>
      </c>
      <c r="AU111" s="35">
        <f>FP_4_1_program!AU109-FP_3_6_program!AU83</f>
        <v>-128223</v>
      </c>
      <c r="AV111" s="35">
        <f>FP_4_1_program!AV109-FP_3_6_program!AV83</f>
        <v>-769263</v>
      </c>
      <c r="AW111" s="35">
        <f>FP_4_1_program!AW109-FP_3_6_program!AW83</f>
        <v>14908987</v>
      </c>
      <c r="AX111" s="35">
        <f>FP_4_1_program!AX109-FP_3_6_program!AX83</f>
        <v>14083485</v>
      </c>
      <c r="AY111" s="35">
        <f>FP_4_1_program!AY109-FP_3_6_program!AY83</f>
        <v>825502</v>
      </c>
      <c r="AZ111" s="35">
        <f>FP_4_1_program!AZ109-FP_3_6_program!AZ83</f>
        <v>52233657</v>
      </c>
      <c r="BA111" s="35">
        <f>FP_4_1_program!BA109-FP_3_6_program!BA83</f>
        <v>2</v>
      </c>
      <c r="BB111" s="35">
        <f>FP_4_1_program!BB109-FP_3_6_program!BB83</f>
        <v>36449</v>
      </c>
      <c r="BC111" s="35">
        <f>FP_4_1_program!BC109-FP_3_6_program!BC83</f>
        <v>0</v>
      </c>
      <c r="BD111" s="35">
        <f>FP_4_1_program!BD109-FP_3_6_program!BD83</f>
        <v>0</v>
      </c>
      <c r="BE111" s="35">
        <f>FP_4_1_program!BE109-FP_3_6_program!BE83</f>
        <v>0</v>
      </c>
      <c r="BF111" s="35">
        <f>FP_4_1_program!BF109-FP_3_6_program!BF83</f>
        <v>-7168086</v>
      </c>
      <c r="BG111" s="35">
        <f>FP_4_1_program!BG109-FP_3_6_program!BG83</f>
        <v>-7168086</v>
      </c>
      <c r="BH111" s="35">
        <f>FP_4_1_program!BH109-FP_3_6_program!BH83</f>
        <v>0</v>
      </c>
      <c r="BI111" s="35">
        <f>FP_4_1_program!BI109-FP_3_6_program!BI83</f>
        <v>435722</v>
      </c>
      <c r="BJ111" s="35">
        <f>FP_4_1_program!BJ109-FP_3_6_program!BJ83</f>
        <v>435722</v>
      </c>
      <c r="BK111" s="35">
        <f>FP_4_1_program!BK109-FP_3_6_program!BK83</f>
        <v>0</v>
      </c>
      <c r="BL111" s="35">
        <f>FP_4_1_program!BL109-FP_3_6_program!BL83</f>
        <v>1141343</v>
      </c>
      <c r="BM111" s="35">
        <f>FP_4_1_program!BM109-FP_3_6_program!BM83</f>
        <v>1141343</v>
      </c>
      <c r="BN111" s="35">
        <f>FP_4_1_program!BN109-FP_3_6_program!BN83</f>
        <v>0</v>
      </c>
      <c r="BO111" s="35">
        <f>FP_4_1_program!BO109-FP_3_6_program!BO83</f>
        <v>-705621</v>
      </c>
      <c r="BP111" s="35">
        <f>FP_4_1_program!BP109-FP_3_6_program!BP83</f>
        <v>-705621</v>
      </c>
      <c r="BQ111" s="35">
        <f>FP_4_1_program!BQ109-FP_3_6_program!BQ83</f>
        <v>0</v>
      </c>
      <c r="BR111" s="35">
        <f>FP_4_1_program!BR109-FP_3_6_program!BR83</f>
        <v>-7603808</v>
      </c>
      <c r="BS111" s="35">
        <f>FP_4_1_program!BS109-FP_3_6_program!BS83</f>
        <v>-7603808</v>
      </c>
      <c r="BT111" s="35">
        <f>FP_4_1_program!BT109-FP_3_6_program!BT83</f>
        <v>0</v>
      </c>
      <c r="BU111" s="35">
        <f>FP_4_1_program!BU109-FP_3_6_program!BU83</f>
        <v>-7168086</v>
      </c>
      <c r="BV111" s="35">
        <f>FP_4_1_program!BV109-FP_3_6_program!BV83</f>
        <v>0</v>
      </c>
      <c r="BW111" s="35">
        <f>FP_4_1_program!BW109-FP_3_6_program!BW83</f>
        <v>0</v>
      </c>
      <c r="BX111" s="35">
        <f>FP_4_1_program!BX109-FP_3_6_program!BX83</f>
        <v>0</v>
      </c>
      <c r="BY111" s="35">
        <f>FP_4_1_program!BY109-FP_3_6_program!BY83</f>
        <v>0</v>
      </c>
      <c r="BZ111" s="35">
        <f>FP_4_1_program!BZ109-FP_3_6_program!BZ83</f>
        <v>0</v>
      </c>
      <c r="CA111" s="35">
        <f>FP_4_1_program!CA109-FP_3_6_program!CA83</f>
        <v>3076694</v>
      </c>
      <c r="CB111" s="35">
        <f>FP_4_1_program!CB109-FP_3_6_program!CB83</f>
        <v>3076694</v>
      </c>
      <c r="CC111" s="35">
        <f>FP_4_1_program!CC109-FP_3_6_program!CC83</f>
        <v>0</v>
      </c>
      <c r="CD111" s="35">
        <f>FP_4_1_program!CD109-FP_3_6_program!CD83</f>
        <v>-2568876</v>
      </c>
      <c r="CE111" s="35">
        <f>FP_4_1_program!CE109-FP_3_6_program!CE83</f>
        <v>-2568876</v>
      </c>
      <c r="CF111" s="35">
        <f>FP_4_1_program!CF109-FP_3_6_program!CF83</f>
        <v>0</v>
      </c>
      <c r="CG111" s="35">
        <f>FP_4_1_program!CG109-FP_3_6_program!CG83</f>
        <v>-6322827</v>
      </c>
      <c r="CH111" s="35">
        <f>FP_4_1_program!CH109-FP_3_6_program!CH83</f>
        <v>-6322827</v>
      </c>
      <c r="CI111" s="35">
        <f>FP_4_1_program!CI109-FP_3_6_program!CI83</f>
        <v>0</v>
      </c>
      <c r="CJ111" s="35">
        <f>FP_4_1_program!CJ109-FP_3_6_program!CJ83</f>
        <v>3753951</v>
      </c>
      <c r="CK111" s="35">
        <f>FP_4_1_program!CK109-FP_3_6_program!CK83</f>
        <v>3753951</v>
      </c>
      <c r="CL111" s="35">
        <f>FP_4_1_program!CL109-FP_3_6_program!CL83</f>
        <v>0</v>
      </c>
      <c r="CM111" s="35">
        <f>FP_4_1_program!CM109-FP_3_6_program!CM83</f>
        <v>5645570</v>
      </c>
      <c r="CN111" s="35">
        <f>FP_4_1_program!CN109-FP_3_6_program!CN83</f>
        <v>5645570</v>
      </c>
      <c r="CO111" s="35">
        <f>FP_4_1_program!CO109-FP_3_6_program!CO83</f>
        <v>0</v>
      </c>
      <c r="CP111" s="35">
        <f>FP_4_1_program!CP109-FP_3_6_program!CP83</f>
        <v>3076694</v>
      </c>
      <c r="CQ111" s="35">
        <f>FP_4_1_program!CQ109-FP_3_6_program!CQ83</f>
        <v>0</v>
      </c>
      <c r="CR111" s="35">
        <f>FP_4_1_program!CR109-FP_3_6_program!CR83</f>
        <v>0</v>
      </c>
    </row>
    <row r="112" spans="1:96" x14ac:dyDescent="0.25">
      <c r="A112" s="210" t="s">
        <v>111</v>
      </c>
      <c r="B112" s="210"/>
      <c r="C112" s="210"/>
      <c r="D112" s="210"/>
      <c r="E112" s="210"/>
      <c r="F112" s="210"/>
      <c r="G112" s="210"/>
      <c r="H112" s="210"/>
      <c r="I112" s="210"/>
      <c r="J112" s="210"/>
      <c r="K112" s="210"/>
      <c r="L112" s="210"/>
    </row>
    <row r="113" spans="1:12" x14ac:dyDescent="0.25">
      <c r="A113" s="210" t="s">
        <v>112</v>
      </c>
      <c r="B113" s="210"/>
      <c r="C113" s="210"/>
      <c r="D113" s="210"/>
      <c r="E113" s="210"/>
      <c r="F113" s="210"/>
      <c r="G113" s="210"/>
      <c r="H113" s="210"/>
      <c r="I113" s="210"/>
      <c r="J113" s="210"/>
      <c r="K113" s="210"/>
      <c r="L113" s="210"/>
    </row>
    <row r="114" spans="1:12" x14ac:dyDescent="0.25">
      <c r="A114" s="210" t="s">
        <v>113</v>
      </c>
      <c r="B114" s="210"/>
      <c r="C114" s="210"/>
      <c r="D114" s="210"/>
      <c r="E114" s="210"/>
      <c r="F114" s="210"/>
      <c r="G114" s="210"/>
      <c r="H114" s="210"/>
      <c r="I114" s="210"/>
      <c r="J114" s="210"/>
      <c r="K114" s="210"/>
      <c r="L114" s="210"/>
    </row>
    <row r="115" spans="1:12" x14ac:dyDescent="0.25">
      <c r="A115" s="210" t="s">
        <v>114</v>
      </c>
      <c r="B115" s="210"/>
      <c r="C115" s="210"/>
      <c r="D115" s="210"/>
      <c r="E115" s="210"/>
      <c r="F115" s="210"/>
      <c r="G115" s="210"/>
      <c r="H115" s="210"/>
      <c r="I115" s="210"/>
      <c r="J115" s="210"/>
      <c r="K115" s="210"/>
      <c r="L115" s="210"/>
    </row>
    <row r="116" spans="1:12" x14ac:dyDescent="0.25">
      <c r="A116" s="210" t="s">
        <v>115</v>
      </c>
      <c r="B116" s="210"/>
      <c r="C116" s="210"/>
      <c r="D116" s="210"/>
      <c r="E116" s="210"/>
      <c r="F116" s="210"/>
      <c r="G116" s="210"/>
      <c r="H116" s="210"/>
      <c r="I116" s="210"/>
      <c r="J116" s="210"/>
      <c r="K116" s="210"/>
      <c r="L116" s="210"/>
    </row>
    <row r="117" spans="1:12" x14ac:dyDescent="0.25">
      <c r="A117" s="210" t="s">
        <v>116</v>
      </c>
      <c r="B117" s="210"/>
      <c r="C117" s="210"/>
      <c r="D117" s="210"/>
      <c r="E117" s="210"/>
      <c r="F117" s="210"/>
      <c r="G117" s="210"/>
      <c r="H117" s="210"/>
      <c r="I117" s="210"/>
      <c r="J117" s="210"/>
      <c r="K117" s="210"/>
      <c r="L117" s="210"/>
    </row>
    <row r="118" spans="1:12" x14ac:dyDescent="0.25">
      <c r="D118" s="38"/>
      <c r="E118" s="38"/>
      <c r="F118" s="38"/>
      <c r="G118" s="38"/>
      <c r="H118" s="38"/>
      <c r="I118" s="38"/>
      <c r="J118" s="38"/>
      <c r="K118" s="38"/>
      <c r="L118" s="38"/>
    </row>
    <row r="119" spans="1:12" x14ac:dyDescent="0.25">
      <c r="D119" s="38"/>
      <c r="E119" s="38"/>
      <c r="F119" s="38"/>
      <c r="G119" s="38"/>
      <c r="H119" s="38"/>
      <c r="I119" s="38"/>
      <c r="J119" s="38"/>
      <c r="K119" s="38"/>
      <c r="L119" s="38"/>
    </row>
    <row r="120" spans="1:12" x14ac:dyDescent="0.25">
      <c r="E120" s="38"/>
    </row>
  </sheetData>
  <mergeCells count="55">
    <mergeCell ref="AH7:AJ7"/>
    <mergeCell ref="BC6:BW6"/>
    <mergeCell ref="BX6:CR6"/>
    <mergeCell ref="D7:D8"/>
    <mergeCell ref="E7:E8"/>
    <mergeCell ref="F7:F8"/>
    <mergeCell ref="G7:G8"/>
    <mergeCell ref="H7:H8"/>
    <mergeCell ref="I7:I8"/>
    <mergeCell ref="J7:J8"/>
    <mergeCell ref="K7:K8"/>
    <mergeCell ref="AH6:BB6"/>
    <mergeCell ref="CA7:CC7"/>
    <mergeCell ref="CD7:CF7"/>
    <mergeCell ref="BB7:BB8"/>
    <mergeCell ref="BR7:BT7"/>
    <mergeCell ref="A112:L112"/>
    <mergeCell ref="V7:X7"/>
    <mergeCell ref="Y7:AA7"/>
    <mergeCell ref="AB7:AD7"/>
    <mergeCell ref="AE7:AF7"/>
    <mergeCell ref="A6:A9"/>
    <mergeCell ref="B6:B9"/>
    <mergeCell ref="C6:C9"/>
    <mergeCell ref="D6:L6"/>
    <mergeCell ref="M6:AG6"/>
    <mergeCell ref="L7:L8"/>
    <mergeCell ref="M7:O7"/>
    <mergeCell ref="P7:R7"/>
    <mergeCell ref="S7:U7"/>
    <mergeCell ref="AG7:AG8"/>
    <mergeCell ref="BU7:BV7"/>
    <mergeCell ref="BW7:BW8"/>
    <mergeCell ref="BX7:BZ7"/>
    <mergeCell ref="AK7:AM7"/>
    <mergeCell ref="AN7:AP7"/>
    <mergeCell ref="AQ7:AS7"/>
    <mergeCell ref="AT7:AV7"/>
    <mergeCell ref="AW7:AY7"/>
    <mergeCell ref="AZ7:BA7"/>
    <mergeCell ref="BF7:BH7"/>
    <mergeCell ref="BI7:BK7"/>
    <mergeCell ref="BL7:BN7"/>
    <mergeCell ref="BO7:BQ7"/>
    <mergeCell ref="BC7:BE7"/>
    <mergeCell ref="CG7:CI7"/>
    <mergeCell ref="CJ7:CL7"/>
    <mergeCell ref="CM7:CO7"/>
    <mergeCell ref="CP7:CQ7"/>
    <mergeCell ref="CR7:CR8"/>
    <mergeCell ref="A113:L113"/>
    <mergeCell ref="A114:L114"/>
    <mergeCell ref="A115:L115"/>
    <mergeCell ref="A116:L116"/>
    <mergeCell ref="A117:L117"/>
  </mergeCells>
  <conditionalFormatting sqref="D10:CR111">
    <cfRule type="cellIs" dxfId="23" priority="1" operator="lessThan">
      <formula>0</formula>
    </cfRule>
    <cfRule type="cellIs" dxfId="22" priority="2" operator="greaterThan">
      <formula>0</formula>
    </cfRule>
  </conditionalFormatting>
  <conditionalFormatting sqref="L7:L9">
    <cfRule type="cellIs" dxfId="21" priority="7" operator="lessThan">
      <formula>0</formula>
    </cfRule>
  </conditionalFormatting>
  <conditionalFormatting sqref="AG7:AG8">
    <cfRule type="cellIs" dxfId="20" priority="6" operator="lessThan">
      <formula>0</formula>
    </cfRule>
  </conditionalFormatting>
  <conditionalFormatting sqref="BB7:BB8">
    <cfRule type="cellIs" dxfId="19" priority="5" operator="lessThan">
      <formula>0</formula>
    </cfRule>
  </conditionalFormatting>
  <conditionalFormatting sqref="BW7:BW8">
    <cfRule type="cellIs" dxfId="18" priority="4" operator="lessThan">
      <formula>0</formula>
    </cfRule>
  </conditionalFormatting>
  <conditionalFormatting sqref="CR7:CR8">
    <cfRule type="cellIs" dxfId="17" priority="3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DB36D-4EE2-4B47-9DE2-846CE9AEFCFA}">
  <sheetPr>
    <tabColor theme="4" tint="-0.499984740745262"/>
  </sheetPr>
  <dimension ref="A1:Q177"/>
  <sheetViews>
    <sheetView zoomScaleNormal="100" workbookViewId="0">
      <selection activeCell="B1" sqref="B1"/>
    </sheetView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2" t="s">
        <v>388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232" t="s">
        <v>139</v>
      </c>
      <c r="B5" s="232" t="s">
        <v>140</v>
      </c>
      <c r="C5" s="232" t="s">
        <v>141</v>
      </c>
      <c r="D5" s="232">
        <v>2021</v>
      </c>
      <c r="E5" s="232">
        <v>2022</v>
      </c>
      <c r="F5" s="232">
        <v>2023</v>
      </c>
      <c r="G5" s="232">
        <v>2024</v>
      </c>
      <c r="H5" s="232">
        <v>2025</v>
      </c>
      <c r="I5" s="232">
        <v>2026</v>
      </c>
      <c r="J5" s="232"/>
      <c r="K5" s="242">
        <v>2027</v>
      </c>
      <c r="L5" s="243"/>
      <c r="M5" s="232" t="s">
        <v>29</v>
      </c>
    </row>
    <row r="6" spans="1:13" ht="27" x14ac:dyDescent="0.25">
      <c r="A6" s="232"/>
      <c r="B6" s="232"/>
      <c r="C6" s="232"/>
      <c r="D6" s="232"/>
      <c r="E6" s="232"/>
      <c r="F6" s="232"/>
      <c r="G6" s="232"/>
      <c r="H6" s="232"/>
      <c r="I6" s="45" t="s">
        <v>142</v>
      </c>
      <c r="J6" s="45" t="s">
        <v>143</v>
      </c>
      <c r="K6" s="45" t="s">
        <v>142</v>
      </c>
      <c r="L6" s="45" t="s">
        <v>143</v>
      </c>
      <c r="M6" s="232"/>
    </row>
    <row r="7" spans="1:13" x14ac:dyDescent="0.25">
      <c r="A7" s="44" t="s">
        <v>117</v>
      </c>
      <c r="B7" s="46" t="s">
        <v>31</v>
      </c>
      <c r="C7" s="46" t="s">
        <v>141</v>
      </c>
      <c r="D7" s="47">
        <v>0</v>
      </c>
      <c r="E7" s="47">
        <v>79398325</v>
      </c>
      <c r="F7" s="47">
        <v>82023767</v>
      </c>
      <c r="G7" s="47">
        <v>85303750</v>
      </c>
      <c r="H7" s="47">
        <v>88773039</v>
      </c>
      <c r="I7" s="47">
        <v>38527612</v>
      </c>
      <c r="J7" s="47">
        <v>38527611</v>
      </c>
      <c r="K7" s="47">
        <v>40461206</v>
      </c>
      <c r="L7" s="47">
        <v>40461206</v>
      </c>
      <c r="M7" s="48">
        <v>493476516</v>
      </c>
    </row>
    <row r="8" spans="1:13" x14ac:dyDescent="0.25">
      <c r="A8" s="49" t="s">
        <v>117</v>
      </c>
      <c r="B8" s="46" t="s">
        <v>120</v>
      </c>
      <c r="C8" s="46" t="s">
        <v>141</v>
      </c>
      <c r="D8" s="47">
        <v>0</v>
      </c>
      <c r="E8" s="47">
        <v>1093670667</v>
      </c>
      <c r="F8" s="47">
        <v>1130529602</v>
      </c>
      <c r="G8" s="47">
        <v>1176733319</v>
      </c>
      <c r="H8" s="47">
        <v>1225621003</v>
      </c>
      <c r="I8" s="47">
        <v>523972234</v>
      </c>
      <c r="J8" s="47">
        <v>523972235</v>
      </c>
      <c r="K8" s="47">
        <v>550786226</v>
      </c>
      <c r="L8" s="47">
        <v>550786227</v>
      </c>
      <c r="M8" s="48">
        <v>6776071513</v>
      </c>
    </row>
    <row r="9" spans="1:13" x14ac:dyDescent="0.25">
      <c r="A9" s="50" t="s">
        <v>144</v>
      </c>
      <c r="B9" s="51"/>
      <c r="C9" s="52" t="s">
        <v>141</v>
      </c>
      <c r="D9" s="53">
        <v>0</v>
      </c>
      <c r="E9" s="53">
        <v>1173068992</v>
      </c>
      <c r="F9" s="53">
        <v>1212553369</v>
      </c>
      <c r="G9" s="53">
        <v>1262037069</v>
      </c>
      <c r="H9" s="53">
        <v>1314394042</v>
      </c>
      <c r="I9" s="53">
        <v>562499846</v>
      </c>
      <c r="J9" s="53">
        <v>562499846</v>
      </c>
      <c r="K9" s="53">
        <v>591247432</v>
      </c>
      <c r="L9" s="53">
        <v>591247433</v>
      </c>
      <c r="M9" s="53">
        <v>7269548029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47">
        <v>0</v>
      </c>
      <c r="E10" s="47">
        <v>8045816</v>
      </c>
      <c r="F10" s="47">
        <v>8311524</v>
      </c>
      <c r="G10" s="47">
        <v>8643223</v>
      </c>
      <c r="H10" s="47">
        <v>8994355</v>
      </c>
      <c r="I10" s="47">
        <v>3903259</v>
      </c>
      <c r="J10" s="47">
        <v>3903258</v>
      </c>
      <c r="K10" s="47">
        <v>4099283</v>
      </c>
      <c r="L10" s="47">
        <v>4099282</v>
      </c>
      <c r="M10" s="48">
        <v>50000000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47">
        <v>0</v>
      </c>
      <c r="E11" s="47">
        <v>370295113</v>
      </c>
      <c r="F11" s="47">
        <v>382765202</v>
      </c>
      <c r="G11" s="47">
        <v>398384662</v>
      </c>
      <c r="H11" s="47">
        <v>414928217</v>
      </c>
      <c r="I11" s="47">
        <v>189149251</v>
      </c>
      <c r="J11" s="47">
        <v>189149252</v>
      </c>
      <c r="K11" s="47">
        <v>198843811</v>
      </c>
      <c r="L11" s="47">
        <v>198843811</v>
      </c>
      <c r="M11" s="48">
        <v>2342359319</v>
      </c>
    </row>
    <row r="12" spans="1:13" x14ac:dyDescent="0.25">
      <c r="A12" s="50" t="s">
        <v>145</v>
      </c>
      <c r="B12" s="51"/>
      <c r="C12" s="52"/>
      <c r="D12" s="53">
        <v>0</v>
      </c>
      <c r="E12" s="53">
        <v>378340929</v>
      </c>
      <c r="F12" s="53">
        <v>391076726</v>
      </c>
      <c r="G12" s="53">
        <v>407027885</v>
      </c>
      <c r="H12" s="53">
        <v>423922572</v>
      </c>
      <c r="I12" s="53">
        <v>193052510</v>
      </c>
      <c r="J12" s="53">
        <v>193052510</v>
      </c>
      <c r="K12" s="53">
        <v>202943094</v>
      </c>
      <c r="L12" s="53">
        <v>202943093</v>
      </c>
      <c r="M12" s="53">
        <v>2392359319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47">
        <v>0</v>
      </c>
      <c r="E13" s="47">
        <v>34335559</v>
      </c>
      <c r="F13" s="47">
        <v>34887090</v>
      </c>
      <c r="G13" s="47">
        <v>35449653</v>
      </c>
      <c r="H13" s="47">
        <v>36023467</v>
      </c>
      <c r="I13" s="47">
        <v>14924894</v>
      </c>
      <c r="J13" s="47">
        <v>14924894</v>
      </c>
      <c r="K13" s="47">
        <v>15223392</v>
      </c>
      <c r="L13" s="47">
        <v>15223392</v>
      </c>
      <c r="M13" s="48">
        <v>200992341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47">
        <v>0</v>
      </c>
      <c r="E14" s="47">
        <v>127985416</v>
      </c>
      <c r="F14" s="47">
        <v>130041244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8">
        <v>258026660</v>
      </c>
    </row>
    <row r="15" spans="1:13" x14ac:dyDescent="0.25">
      <c r="A15" s="50" t="s">
        <v>148</v>
      </c>
      <c r="B15" s="51"/>
      <c r="C15" s="52" t="s">
        <v>141</v>
      </c>
      <c r="D15" s="53">
        <v>0</v>
      </c>
      <c r="E15" s="53">
        <v>162320975</v>
      </c>
      <c r="F15" s="53">
        <v>164928334</v>
      </c>
      <c r="G15" s="53">
        <v>35449653</v>
      </c>
      <c r="H15" s="53">
        <v>36023467</v>
      </c>
      <c r="I15" s="53">
        <v>14924894</v>
      </c>
      <c r="J15" s="53">
        <v>14924894</v>
      </c>
      <c r="K15" s="53">
        <v>15223392</v>
      </c>
      <c r="L15" s="53">
        <v>15223392</v>
      </c>
      <c r="M15" s="53">
        <v>459019001</v>
      </c>
    </row>
    <row r="16" spans="1:13" x14ac:dyDescent="0.25">
      <c r="A16" s="50" t="s">
        <v>15</v>
      </c>
      <c r="B16" s="52"/>
      <c r="C16" s="52" t="s">
        <v>141</v>
      </c>
      <c r="D16" s="53">
        <v>0</v>
      </c>
      <c r="E16" s="53">
        <v>397043176</v>
      </c>
      <c r="F16" s="53">
        <v>410410120</v>
      </c>
      <c r="G16" s="53">
        <v>427157171</v>
      </c>
      <c r="H16" s="53">
        <v>444888995</v>
      </c>
      <c r="I16" s="53">
        <v>193376293</v>
      </c>
      <c r="J16" s="53">
        <v>193376292</v>
      </c>
      <c r="K16" s="53">
        <v>203278268</v>
      </c>
      <c r="L16" s="53">
        <v>203278269</v>
      </c>
      <c r="M16" s="53">
        <v>2472808584</v>
      </c>
    </row>
    <row r="17" spans="1:13" x14ac:dyDescent="0.25">
      <c r="A17" s="55" t="s">
        <v>29</v>
      </c>
      <c r="B17" s="56"/>
      <c r="C17" s="56"/>
      <c r="D17" s="57">
        <v>0</v>
      </c>
      <c r="E17" s="57">
        <v>2110774072</v>
      </c>
      <c r="F17" s="57">
        <v>2178968549</v>
      </c>
      <c r="G17" s="57">
        <v>2131671778</v>
      </c>
      <c r="H17" s="57">
        <v>2219229076</v>
      </c>
      <c r="I17" s="57">
        <v>963853543</v>
      </c>
      <c r="J17" s="57">
        <v>963853542</v>
      </c>
      <c r="K17" s="57">
        <v>1012692186</v>
      </c>
      <c r="L17" s="57">
        <v>1012692187</v>
      </c>
      <c r="M17" s="57">
        <v>12593734933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232" t="s">
        <v>139</v>
      </c>
      <c r="B20" s="232" t="s">
        <v>140</v>
      </c>
      <c r="C20" s="232" t="s">
        <v>150</v>
      </c>
      <c r="D20" s="232">
        <v>2021</v>
      </c>
      <c r="E20" s="232">
        <v>2022</v>
      </c>
      <c r="F20" s="232">
        <v>2023</v>
      </c>
      <c r="G20" s="232">
        <v>2024</v>
      </c>
      <c r="H20" s="232">
        <v>2025</v>
      </c>
      <c r="I20" s="232">
        <v>2026</v>
      </c>
      <c r="J20" s="232"/>
      <c r="K20" s="232">
        <v>2027</v>
      </c>
      <c r="L20" s="232"/>
      <c r="M20" s="232" t="s">
        <v>29</v>
      </c>
    </row>
    <row r="21" spans="1:13" ht="27" x14ac:dyDescent="0.25">
      <c r="A21" s="232"/>
      <c r="B21" s="232"/>
      <c r="C21" s="232"/>
      <c r="D21" s="232"/>
      <c r="E21" s="232"/>
      <c r="F21" s="232"/>
      <c r="G21" s="232"/>
      <c r="H21" s="232"/>
      <c r="I21" s="45" t="s">
        <v>142</v>
      </c>
      <c r="J21" s="45" t="s">
        <v>143</v>
      </c>
      <c r="K21" s="45" t="s">
        <v>142</v>
      </c>
      <c r="L21" s="45" t="s">
        <v>143</v>
      </c>
      <c r="M21" s="232"/>
    </row>
    <row r="22" spans="1:13" x14ac:dyDescent="0.25">
      <c r="A22" s="240" t="s">
        <v>117</v>
      </c>
      <c r="B22" s="241" t="s">
        <v>31</v>
      </c>
      <c r="C22" s="60" t="s">
        <v>29</v>
      </c>
      <c r="D22" s="61">
        <v>0</v>
      </c>
      <c r="E22" s="61">
        <v>79398325</v>
      </c>
      <c r="F22" s="61">
        <v>82023767</v>
      </c>
      <c r="G22" s="61">
        <v>85303750</v>
      </c>
      <c r="H22" s="61">
        <v>88773039</v>
      </c>
      <c r="I22" s="61">
        <v>38527612</v>
      </c>
      <c r="J22" s="61">
        <v>38527611</v>
      </c>
      <c r="K22" s="61">
        <v>40461206</v>
      </c>
      <c r="L22" s="61">
        <v>40461206</v>
      </c>
      <c r="M22" s="61">
        <v>493476516</v>
      </c>
    </row>
    <row r="23" spans="1:13" x14ac:dyDescent="0.25">
      <c r="A23" s="240"/>
      <c r="B23" s="241"/>
      <c r="C23" s="62" t="s">
        <v>74</v>
      </c>
      <c r="D23" s="63">
        <v>0</v>
      </c>
      <c r="E23" s="63">
        <v>14357119</v>
      </c>
      <c r="F23" s="63">
        <v>14831864</v>
      </c>
      <c r="G23" s="63">
        <v>15424960</v>
      </c>
      <c r="H23" s="63">
        <v>16052294</v>
      </c>
      <c r="I23" s="63">
        <v>6966716</v>
      </c>
      <c r="J23" s="63">
        <v>6966715</v>
      </c>
      <c r="K23" s="63">
        <v>7316357</v>
      </c>
      <c r="L23" s="63">
        <v>7316355</v>
      </c>
      <c r="M23" s="64">
        <v>89232380</v>
      </c>
    </row>
    <row r="24" spans="1:13" x14ac:dyDescent="0.25">
      <c r="A24" s="240"/>
      <c r="B24" s="241"/>
      <c r="C24" s="62" t="s">
        <v>82</v>
      </c>
      <c r="D24" s="63">
        <v>0</v>
      </c>
      <c r="E24" s="63">
        <v>3378813</v>
      </c>
      <c r="F24" s="63">
        <v>3490539</v>
      </c>
      <c r="G24" s="63">
        <v>3630120</v>
      </c>
      <c r="H24" s="63">
        <v>3777756</v>
      </c>
      <c r="I24" s="63">
        <v>1639551</v>
      </c>
      <c r="J24" s="63">
        <v>1639551</v>
      </c>
      <c r="K24" s="63">
        <v>1721835</v>
      </c>
      <c r="L24" s="63">
        <v>1721835</v>
      </c>
      <c r="M24" s="64">
        <v>21000000</v>
      </c>
    </row>
    <row r="25" spans="1:13" x14ac:dyDescent="0.25">
      <c r="A25" s="240"/>
      <c r="B25" s="241"/>
      <c r="C25" s="62" t="s">
        <v>86</v>
      </c>
      <c r="D25" s="63">
        <v>0</v>
      </c>
      <c r="E25" s="63">
        <v>6905428</v>
      </c>
      <c r="F25" s="63">
        <v>7133767</v>
      </c>
      <c r="G25" s="63">
        <v>7419034</v>
      </c>
      <c r="H25" s="63">
        <v>7720764</v>
      </c>
      <c r="I25" s="63">
        <v>3350821</v>
      </c>
      <c r="J25" s="63">
        <v>3350821</v>
      </c>
      <c r="K25" s="63">
        <v>3518990</v>
      </c>
      <c r="L25" s="63">
        <v>3518991</v>
      </c>
      <c r="M25" s="64">
        <v>42918616</v>
      </c>
    </row>
    <row r="26" spans="1:13" x14ac:dyDescent="0.25">
      <c r="A26" s="240"/>
      <c r="B26" s="241"/>
      <c r="C26" s="62" t="s">
        <v>73</v>
      </c>
      <c r="D26" s="63">
        <v>0</v>
      </c>
      <c r="E26" s="63">
        <v>8390202</v>
      </c>
      <c r="F26" s="63">
        <v>8667640</v>
      </c>
      <c r="G26" s="63">
        <v>9014243</v>
      </c>
      <c r="H26" s="63">
        <v>9380852</v>
      </c>
      <c r="I26" s="63">
        <v>4071302</v>
      </c>
      <c r="J26" s="63">
        <v>4071301</v>
      </c>
      <c r="K26" s="63">
        <v>4275629</v>
      </c>
      <c r="L26" s="63">
        <v>4275630</v>
      </c>
      <c r="M26" s="64">
        <v>52146799</v>
      </c>
    </row>
    <row r="27" spans="1:13" x14ac:dyDescent="0.25">
      <c r="A27" s="240"/>
      <c r="B27" s="241"/>
      <c r="C27" s="62" t="s">
        <v>83</v>
      </c>
      <c r="D27" s="63">
        <v>0</v>
      </c>
      <c r="E27" s="63">
        <v>26358804</v>
      </c>
      <c r="F27" s="63">
        <v>27230401</v>
      </c>
      <c r="G27" s="63">
        <v>28319297</v>
      </c>
      <c r="H27" s="63">
        <v>29471037</v>
      </c>
      <c r="I27" s="63">
        <v>12790469</v>
      </c>
      <c r="J27" s="63">
        <v>12790469</v>
      </c>
      <c r="K27" s="63">
        <v>13432386</v>
      </c>
      <c r="L27" s="63">
        <v>13432387</v>
      </c>
      <c r="M27" s="64">
        <v>163825250</v>
      </c>
    </row>
    <row r="28" spans="1:13" x14ac:dyDescent="0.25">
      <c r="A28" s="240"/>
      <c r="B28" s="241"/>
      <c r="C28" s="62" t="s">
        <v>76</v>
      </c>
      <c r="D28" s="63">
        <v>0</v>
      </c>
      <c r="E28" s="63">
        <v>2365170</v>
      </c>
      <c r="F28" s="63">
        <v>2443378</v>
      </c>
      <c r="G28" s="63">
        <v>2541084</v>
      </c>
      <c r="H28" s="63">
        <v>2644429</v>
      </c>
      <c r="I28" s="63">
        <v>1147685</v>
      </c>
      <c r="J28" s="63">
        <v>1147684</v>
      </c>
      <c r="K28" s="63">
        <v>1205285</v>
      </c>
      <c r="L28" s="63">
        <v>1205285</v>
      </c>
      <c r="M28" s="64">
        <v>14700000</v>
      </c>
    </row>
    <row r="29" spans="1:13" x14ac:dyDescent="0.25">
      <c r="A29" s="240"/>
      <c r="B29" s="241"/>
      <c r="C29" s="62" t="s">
        <v>87</v>
      </c>
      <c r="D29" s="63">
        <v>0</v>
      </c>
      <c r="E29" s="63">
        <v>804479</v>
      </c>
      <c r="F29" s="63">
        <v>831081</v>
      </c>
      <c r="G29" s="63">
        <v>864314</v>
      </c>
      <c r="H29" s="63">
        <v>899466</v>
      </c>
      <c r="I29" s="63">
        <v>390369</v>
      </c>
      <c r="J29" s="63">
        <v>390369</v>
      </c>
      <c r="K29" s="63">
        <v>409961</v>
      </c>
      <c r="L29" s="63">
        <v>409961</v>
      </c>
      <c r="M29" s="64">
        <v>5000000</v>
      </c>
    </row>
    <row r="30" spans="1:13" x14ac:dyDescent="0.25">
      <c r="A30" s="240"/>
      <c r="B30" s="241"/>
      <c r="C30" s="62" t="s">
        <v>93</v>
      </c>
      <c r="D30" s="63">
        <v>0</v>
      </c>
      <c r="E30" s="63">
        <v>3831396</v>
      </c>
      <c r="F30" s="63">
        <v>3958088</v>
      </c>
      <c r="G30" s="63">
        <v>4116366</v>
      </c>
      <c r="H30" s="63">
        <v>4283777</v>
      </c>
      <c r="I30" s="63">
        <v>1859165</v>
      </c>
      <c r="J30" s="63">
        <v>1859165</v>
      </c>
      <c r="K30" s="63">
        <v>1952471</v>
      </c>
      <c r="L30" s="63">
        <v>1952470</v>
      </c>
      <c r="M30" s="64">
        <v>23812898</v>
      </c>
    </row>
    <row r="31" spans="1:13" x14ac:dyDescent="0.25">
      <c r="A31" s="240"/>
      <c r="B31" s="241"/>
      <c r="C31" s="62" t="s">
        <v>75</v>
      </c>
      <c r="D31" s="63">
        <v>0</v>
      </c>
      <c r="E31" s="63">
        <v>13006914</v>
      </c>
      <c r="F31" s="63">
        <v>13437009</v>
      </c>
      <c r="G31" s="63">
        <v>13974332</v>
      </c>
      <c r="H31" s="63">
        <v>14542664</v>
      </c>
      <c r="I31" s="63">
        <v>6311534</v>
      </c>
      <c r="J31" s="63">
        <v>6311536</v>
      </c>
      <c r="K31" s="63">
        <v>6628292</v>
      </c>
      <c r="L31" s="63">
        <v>6628292</v>
      </c>
      <c r="M31" s="64">
        <v>80840573</v>
      </c>
    </row>
    <row r="32" spans="1:13" x14ac:dyDescent="0.25">
      <c r="A32" s="237" t="s">
        <v>117</v>
      </c>
      <c r="B32" s="234" t="s">
        <v>120</v>
      </c>
      <c r="C32" s="60" t="s">
        <v>29</v>
      </c>
      <c r="D32" s="61">
        <v>0</v>
      </c>
      <c r="E32" s="61">
        <v>1093670667</v>
      </c>
      <c r="F32" s="61">
        <v>1130529602</v>
      </c>
      <c r="G32" s="61">
        <v>1176733319</v>
      </c>
      <c r="H32" s="61">
        <v>1225621003</v>
      </c>
      <c r="I32" s="61">
        <v>523972234</v>
      </c>
      <c r="J32" s="61">
        <v>523972235</v>
      </c>
      <c r="K32" s="61">
        <v>550786226</v>
      </c>
      <c r="L32" s="61">
        <v>550786227</v>
      </c>
      <c r="M32" s="61">
        <v>6776071513</v>
      </c>
    </row>
    <row r="33" spans="1:13" x14ac:dyDescent="0.25">
      <c r="A33" s="238"/>
      <c r="B33" s="235"/>
      <c r="C33" s="62" t="s">
        <v>74</v>
      </c>
      <c r="D33" s="63">
        <v>0</v>
      </c>
      <c r="E33" s="63">
        <v>316536308</v>
      </c>
      <c r="F33" s="63">
        <v>327204224</v>
      </c>
      <c r="G33" s="63">
        <v>340576766</v>
      </c>
      <c r="H33" s="63">
        <v>354726113</v>
      </c>
      <c r="I33" s="63">
        <v>151650985</v>
      </c>
      <c r="J33" s="63">
        <v>151650987</v>
      </c>
      <c r="K33" s="63">
        <v>159411643</v>
      </c>
      <c r="L33" s="63">
        <v>159411645</v>
      </c>
      <c r="M33" s="64">
        <v>1961168671</v>
      </c>
    </row>
    <row r="34" spans="1:13" x14ac:dyDescent="0.25">
      <c r="A34" s="238"/>
      <c r="B34" s="235"/>
      <c r="C34" s="62" t="s">
        <v>82</v>
      </c>
      <c r="D34" s="63">
        <v>0</v>
      </c>
      <c r="E34" s="63">
        <v>277515248</v>
      </c>
      <c r="F34" s="63">
        <v>286868080</v>
      </c>
      <c r="G34" s="63">
        <v>298592118</v>
      </c>
      <c r="H34" s="63">
        <v>310997203</v>
      </c>
      <c r="I34" s="63">
        <v>132956191</v>
      </c>
      <c r="J34" s="63">
        <v>132956189</v>
      </c>
      <c r="K34" s="63">
        <v>139760149</v>
      </c>
      <c r="L34" s="63">
        <v>139760150</v>
      </c>
      <c r="M34" s="64">
        <v>1719405328</v>
      </c>
    </row>
    <row r="35" spans="1:13" x14ac:dyDescent="0.25">
      <c r="A35" s="238"/>
      <c r="B35" s="235"/>
      <c r="C35" s="62" t="s">
        <v>86</v>
      </c>
      <c r="D35" s="63">
        <v>0</v>
      </c>
      <c r="E35" s="63">
        <v>122124015</v>
      </c>
      <c r="F35" s="63">
        <v>126239845</v>
      </c>
      <c r="G35" s="63">
        <v>131399152</v>
      </c>
      <c r="H35" s="63">
        <v>136858164</v>
      </c>
      <c r="I35" s="63">
        <v>58509015</v>
      </c>
      <c r="J35" s="63">
        <v>58509016</v>
      </c>
      <c r="K35" s="63">
        <v>61503182</v>
      </c>
      <c r="L35" s="63">
        <v>61503182</v>
      </c>
      <c r="M35" s="64">
        <v>756645571</v>
      </c>
    </row>
    <row r="36" spans="1:13" x14ac:dyDescent="0.25">
      <c r="A36" s="238"/>
      <c r="B36" s="235"/>
      <c r="C36" s="62" t="s">
        <v>73</v>
      </c>
      <c r="D36" s="63">
        <v>0</v>
      </c>
      <c r="E36" s="63">
        <v>62807441</v>
      </c>
      <c r="F36" s="63">
        <v>64924180</v>
      </c>
      <c r="G36" s="63">
        <v>67577572</v>
      </c>
      <c r="H36" s="63">
        <v>70385099</v>
      </c>
      <c r="I36" s="63">
        <v>30090736</v>
      </c>
      <c r="J36" s="63">
        <v>30090736</v>
      </c>
      <c r="K36" s="63">
        <v>31630614</v>
      </c>
      <c r="L36" s="63">
        <v>31630613</v>
      </c>
      <c r="M36" s="64">
        <v>389136991</v>
      </c>
    </row>
    <row r="37" spans="1:13" x14ac:dyDescent="0.25">
      <c r="A37" s="238"/>
      <c r="B37" s="235"/>
      <c r="C37" s="62" t="s">
        <v>83</v>
      </c>
      <c r="D37" s="63">
        <v>0</v>
      </c>
      <c r="E37" s="63">
        <v>109682551</v>
      </c>
      <c r="F37" s="63">
        <v>113379077</v>
      </c>
      <c r="G37" s="63">
        <v>118012775</v>
      </c>
      <c r="H37" s="63">
        <v>122915648</v>
      </c>
      <c r="I37" s="63">
        <v>52548371</v>
      </c>
      <c r="J37" s="63">
        <v>52548371</v>
      </c>
      <c r="K37" s="63">
        <v>55237504</v>
      </c>
      <c r="L37" s="63">
        <v>55237504</v>
      </c>
      <c r="M37" s="64">
        <v>679561801</v>
      </c>
    </row>
    <row r="38" spans="1:13" x14ac:dyDescent="0.25">
      <c r="A38" s="238"/>
      <c r="B38" s="235"/>
      <c r="C38" s="62" t="s">
        <v>76</v>
      </c>
      <c r="D38" s="63">
        <v>0</v>
      </c>
      <c r="E38" s="63">
        <v>42712712</v>
      </c>
      <c r="F38" s="63">
        <v>44152217</v>
      </c>
      <c r="G38" s="63">
        <v>45956678</v>
      </c>
      <c r="H38" s="63">
        <v>47865961</v>
      </c>
      <c r="I38" s="63">
        <v>20463449</v>
      </c>
      <c r="J38" s="63">
        <v>20463449</v>
      </c>
      <c r="K38" s="63">
        <v>21510655</v>
      </c>
      <c r="L38" s="63">
        <v>21510656</v>
      </c>
      <c r="M38" s="64">
        <v>264635777</v>
      </c>
    </row>
    <row r="39" spans="1:13" x14ac:dyDescent="0.25">
      <c r="A39" s="238"/>
      <c r="B39" s="235"/>
      <c r="C39" s="62" t="s">
        <v>85</v>
      </c>
      <c r="D39" s="63">
        <v>0</v>
      </c>
      <c r="E39" s="63">
        <v>15934049</v>
      </c>
      <c r="F39" s="63">
        <v>16471059</v>
      </c>
      <c r="G39" s="63">
        <v>17144216</v>
      </c>
      <c r="H39" s="63">
        <v>17856477</v>
      </c>
      <c r="I39" s="63">
        <v>7633924</v>
      </c>
      <c r="J39" s="63">
        <v>7633924</v>
      </c>
      <c r="K39" s="63">
        <v>8024586</v>
      </c>
      <c r="L39" s="63">
        <v>8024586</v>
      </c>
      <c r="M39" s="64">
        <v>98722821</v>
      </c>
    </row>
    <row r="40" spans="1:13" x14ac:dyDescent="0.25">
      <c r="A40" s="238"/>
      <c r="B40" s="235"/>
      <c r="C40" s="62" t="s">
        <v>87</v>
      </c>
      <c r="D40" s="63">
        <v>0</v>
      </c>
      <c r="E40" s="63">
        <v>36234721</v>
      </c>
      <c r="F40" s="63">
        <v>37455905</v>
      </c>
      <c r="G40" s="63">
        <v>38986695</v>
      </c>
      <c r="H40" s="63">
        <v>40606407</v>
      </c>
      <c r="I40" s="63">
        <v>17359877</v>
      </c>
      <c r="J40" s="63">
        <v>17359876</v>
      </c>
      <c r="K40" s="63">
        <v>18248259</v>
      </c>
      <c r="L40" s="63">
        <v>18248260</v>
      </c>
      <c r="M40" s="64">
        <v>224500000</v>
      </c>
    </row>
    <row r="41" spans="1:13" x14ac:dyDescent="0.25">
      <c r="A41" s="238"/>
      <c r="B41" s="235"/>
      <c r="C41" s="62" t="s">
        <v>93</v>
      </c>
      <c r="D41" s="63">
        <v>0</v>
      </c>
      <c r="E41" s="63">
        <v>31531453</v>
      </c>
      <c r="F41" s="63">
        <v>32594127</v>
      </c>
      <c r="G41" s="63">
        <v>33926219</v>
      </c>
      <c r="H41" s="63">
        <v>35335692</v>
      </c>
      <c r="I41" s="63">
        <v>15106564</v>
      </c>
      <c r="J41" s="63">
        <v>15106564</v>
      </c>
      <c r="K41" s="63">
        <v>15879634</v>
      </c>
      <c r="L41" s="63">
        <v>15879634</v>
      </c>
      <c r="M41" s="64">
        <v>195359887</v>
      </c>
    </row>
    <row r="42" spans="1:13" x14ac:dyDescent="0.25">
      <c r="A42" s="239"/>
      <c r="B42" s="236"/>
      <c r="C42" s="62" t="s">
        <v>75</v>
      </c>
      <c r="D42" s="63">
        <v>0</v>
      </c>
      <c r="E42" s="63">
        <v>78592169</v>
      </c>
      <c r="F42" s="63">
        <v>81240888</v>
      </c>
      <c r="G42" s="63">
        <v>84561128</v>
      </c>
      <c r="H42" s="63">
        <v>88074239</v>
      </c>
      <c r="I42" s="63">
        <v>37653122</v>
      </c>
      <c r="J42" s="63">
        <v>37653123</v>
      </c>
      <c r="K42" s="63">
        <v>39580000</v>
      </c>
      <c r="L42" s="63">
        <v>39579997</v>
      </c>
      <c r="M42" s="64">
        <v>486934666</v>
      </c>
    </row>
    <row r="43" spans="1:13" x14ac:dyDescent="0.25">
      <c r="A43" s="50" t="s">
        <v>144</v>
      </c>
      <c r="B43" s="51"/>
      <c r="C43" s="65"/>
      <c r="D43" s="66">
        <v>0</v>
      </c>
      <c r="E43" s="66">
        <v>1173068992</v>
      </c>
      <c r="F43" s="66">
        <v>1212553369</v>
      </c>
      <c r="G43" s="66">
        <v>1262037069</v>
      </c>
      <c r="H43" s="66">
        <v>1314394042</v>
      </c>
      <c r="I43" s="66">
        <v>562499846</v>
      </c>
      <c r="J43" s="66">
        <v>562499846</v>
      </c>
      <c r="K43" s="66">
        <v>591247432</v>
      </c>
      <c r="L43" s="66">
        <v>591247433</v>
      </c>
      <c r="M43" s="66">
        <v>7269548029</v>
      </c>
    </row>
    <row r="44" spans="1:13" x14ac:dyDescent="0.25">
      <c r="A44" s="237" t="s">
        <v>118</v>
      </c>
      <c r="B44" s="234" t="s">
        <v>31</v>
      </c>
      <c r="C44" s="60" t="s">
        <v>29</v>
      </c>
      <c r="D44" s="61">
        <v>0</v>
      </c>
      <c r="E44" s="61">
        <v>8045816</v>
      </c>
      <c r="F44" s="61">
        <v>8311524</v>
      </c>
      <c r="G44" s="61">
        <v>8643223</v>
      </c>
      <c r="H44" s="61">
        <v>8994355</v>
      </c>
      <c r="I44" s="61">
        <v>3903259</v>
      </c>
      <c r="J44" s="61">
        <v>3903258</v>
      </c>
      <c r="K44" s="61">
        <v>4099283</v>
      </c>
      <c r="L44" s="61">
        <v>4099282</v>
      </c>
      <c r="M44" s="61">
        <v>50000000</v>
      </c>
    </row>
    <row r="45" spans="1:13" x14ac:dyDescent="0.25">
      <c r="A45" s="238"/>
      <c r="B45" s="235"/>
      <c r="C45" s="62" t="s">
        <v>76</v>
      </c>
      <c r="D45" s="67">
        <v>0</v>
      </c>
      <c r="E45" s="67">
        <v>352678</v>
      </c>
      <c r="F45" s="67">
        <v>364326</v>
      </c>
      <c r="G45" s="67">
        <v>378865</v>
      </c>
      <c r="H45" s="67">
        <v>394257</v>
      </c>
      <c r="I45" s="67">
        <v>171095</v>
      </c>
      <c r="J45" s="67">
        <v>171096</v>
      </c>
      <c r="K45" s="67">
        <v>179687</v>
      </c>
      <c r="L45" s="67">
        <v>179686</v>
      </c>
      <c r="M45" s="64">
        <v>2191690</v>
      </c>
    </row>
    <row r="46" spans="1:13" x14ac:dyDescent="0.25">
      <c r="A46" s="238"/>
      <c r="B46" s="235"/>
      <c r="C46" s="62" t="s">
        <v>87</v>
      </c>
      <c r="D46" s="67">
        <v>0</v>
      </c>
      <c r="E46" s="67">
        <v>482749</v>
      </c>
      <c r="F46" s="67">
        <v>498692</v>
      </c>
      <c r="G46" s="67">
        <v>518593</v>
      </c>
      <c r="H46" s="67">
        <v>539661</v>
      </c>
      <c r="I46" s="67">
        <v>234196</v>
      </c>
      <c r="J46" s="67">
        <v>234195</v>
      </c>
      <c r="K46" s="67">
        <v>245957</v>
      </c>
      <c r="L46" s="67">
        <v>245957</v>
      </c>
      <c r="M46" s="64">
        <v>3000000</v>
      </c>
    </row>
    <row r="47" spans="1:13" x14ac:dyDescent="0.25">
      <c r="A47" s="238"/>
      <c r="B47" s="235"/>
      <c r="C47" s="62" t="s">
        <v>93</v>
      </c>
      <c r="D47" s="67">
        <v>0</v>
      </c>
      <c r="E47" s="67">
        <v>5580228</v>
      </c>
      <c r="F47" s="67">
        <v>5764510</v>
      </c>
      <c r="G47" s="67">
        <v>5994563</v>
      </c>
      <c r="H47" s="67">
        <v>6238092</v>
      </c>
      <c r="I47" s="67">
        <v>2707131</v>
      </c>
      <c r="J47" s="67">
        <v>2707130</v>
      </c>
      <c r="K47" s="67">
        <v>2843084</v>
      </c>
      <c r="L47" s="67">
        <v>2843084</v>
      </c>
      <c r="M47" s="64">
        <v>34677822</v>
      </c>
    </row>
    <row r="48" spans="1:13" x14ac:dyDescent="0.25">
      <c r="A48" s="239"/>
      <c r="B48" s="236"/>
      <c r="C48" s="62" t="s">
        <v>75</v>
      </c>
      <c r="D48" s="67">
        <v>0</v>
      </c>
      <c r="E48" s="67">
        <v>1630161</v>
      </c>
      <c r="F48" s="67">
        <v>1683996</v>
      </c>
      <c r="G48" s="67">
        <v>1751202</v>
      </c>
      <c r="H48" s="67">
        <v>1822345</v>
      </c>
      <c r="I48" s="67">
        <v>790837</v>
      </c>
      <c r="J48" s="67">
        <v>790837</v>
      </c>
      <c r="K48" s="67">
        <v>830555</v>
      </c>
      <c r="L48" s="67">
        <v>830555</v>
      </c>
      <c r="M48" s="64">
        <v>10130488</v>
      </c>
    </row>
    <row r="49" spans="1:13" x14ac:dyDescent="0.25">
      <c r="A49" s="237" t="s">
        <v>118</v>
      </c>
      <c r="B49" s="234" t="s">
        <v>120</v>
      </c>
      <c r="C49" s="60" t="s">
        <v>29</v>
      </c>
      <c r="D49" s="61">
        <v>0</v>
      </c>
      <c r="E49" s="61">
        <v>370295113</v>
      </c>
      <c r="F49" s="61">
        <v>382765202</v>
      </c>
      <c r="G49" s="61">
        <v>398384662</v>
      </c>
      <c r="H49" s="61">
        <v>414928217</v>
      </c>
      <c r="I49" s="61">
        <v>189149251</v>
      </c>
      <c r="J49" s="61">
        <v>189149252</v>
      </c>
      <c r="K49" s="61">
        <v>198843811</v>
      </c>
      <c r="L49" s="61">
        <v>198843811</v>
      </c>
      <c r="M49" s="61">
        <v>2342359319</v>
      </c>
    </row>
    <row r="50" spans="1:13" x14ac:dyDescent="0.25">
      <c r="A50" s="238"/>
      <c r="B50" s="235"/>
      <c r="C50" s="62" t="s">
        <v>74</v>
      </c>
      <c r="D50" s="67">
        <v>0</v>
      </c>
      <c r="E50" s="67">
        <v>13564779</v>
      </c>
      <c r="F50" s="67">
        <v>14021587</v>
      </c>
      <c r="G50" s="67">
        <v>14593765</v>
      </c>
      <c r="H50" s="67">
        <v>15199794</v>
      </c>
      <c r="I50" s="67">
        <v>6928982</v>
      </c>
      <c r="J50" s="67">
        <v>6928981</v>
      </c>
      <c r="K50" s="67">
        <v>7284115</v>
      </c>
      <c r="L50" s="67">
        <v>7284115</v>
      </c>
      <c r="M50" s="64">
        <v>85806118</v>
      </c>
    </row>
    <row r="51" spans="1:13" x14ac:dyDescent="0.25">
      <c r="A51" s="238"/>
      <c r="B51" s="235"/>
      <c r="C51" s="62" t="s">
        <v>76</v>
      </c>
      <c r="D51" s="67">
        <v>0</v>
      </c>
      <c r="E51" s="67">
        <v>13430221</v>
      </c>
      <c r="F51" s="67">
        <v>13882499</v>
      </c>
      <c r="G51" s="67">
        <v>14449001</v>
      </c>
      <c r="H51" s="67">
        <v>15049018</v>
      </c>
      <c r="I51" s="67">
        <v>6860248</v>
      </c>
      <c r="J51" s="67">
        <v>6860248</v>
      </c>
      <c r="K51" s="67">
        <v>7211860</v>
      </c>
      <c r="L51" s="67">
        <v>7211860</v>
      </c>
      <c r="M51" s="64">
        <v>84954955</v>
      </c>
    </row>
    <row r="52" spans="1:13" x14ac:dyDescent="0.25">
      <c r="A52" s="238"/>
      <c r="B52" s="235"/>
      <c r="C52" s="62" t="s">
        <v>87</v>
      </c>
      <c r="D52" s="67">
        <v>0</v>
      </c>
      <c r="E52" s="67">
        <v>31459190</v>
      </c>
      <c r="F52" s="67">
        <v>32518612</v>
      </c>
      <c r="G52" s="67">
        <v>33845596</v>
      </c>
      <c r="H52" s="67">
        <v>35251089</v>
      </c>
      <c r="I52" s="67">
        <v>16069567</v>
      </c>
      <c r="J52" s="67">
        <v>16069568</v>
      </c>
      <c r="K52" s="67">
        <v>16893189</v>
      </c>
      <c r="L52" s="67">
        <v>16893189</v>
      </c>
      <c r="M52" s="64">
        <v>199000000</v>
      </c>
    </row>
    <row r="53" spans="1:13" x14ac:dyDescent="0.25">
      <c r="A53" s="238"/>
      <c r="B53" s="235"/>
      <c r="C53" s="62" t="s">
        <v>93</v>
      </c>
      <c r="D53" s="67">
        <v>0</v>
      </c>
      <c r="E53" s="67">
        <v>241749917</v>
      </c>
      <c r="F53" s="67">
        <v>249891109</v>
      </c>
      <c r="G53" s="67">
        <v>260088388</v>
      </c>
      <c r="H53" s="67">
        <v>270888970</v>
      </c>
      <c r="I53" s="67">
        <v>123487494</v>
      </c>
      <c r="J53" s="67">
        <v>123487496</v>
      </c>
      <c r="K53" s="67">
        <v>129816661</v>
      </c>
      <c r="L53" s="67">
        <v>129816661</v>
      </c>
      <c r="M53" s="64">
        <v>1529226696</v>
      </c>
    </row>
    <row r="54" spans="1:13" x14ac:dyDescent="0.25">
      <c r="A54" s="239"/>
      <c r="B54" s="236"/>
      <c r="C54" s="62" t="s">
        <v>75</v>
      </c>
      <c r="D54" s="67">
        <v>0</v>
      </c>
      <c r="E54" s="67">
        <v>70091006</v>
      </c>
      <c r="F54" s="67">
        <v>72451395</v>
      </c>
      <c r="G54" s="67">
        <v>75407912</v>
      </c>
      <c r="H54" s="67">
        <v>78539346</v>
      </c>
      <c r="I54" s="67">
        <v>35802960</v>
      </c>
      <c r="J54" s="67">
        <v>35802959</v>
      </c>
      <c r="K54" s="67">
        <v>37637986</v>
      </c>
      <c r="L54" s="67">
        <v>37637986</v>
      </c>
      <c r="M54" s="64">
        <v>443371550</v>
      </c>
    </row>
    <row r="55" spans="1:13" x14ac:dyDescent="0.25">
      <c r="A55" s="50" t="s">
        <v>145</v>
      </c>
      <c r="B55" s="51"/>
      <c r="C55" s="65"/>
      <c r="D55" s="66">
        <v>0</v>
      </c>
      <c r="E55" s="66">
        <v>378340929</v>
      </c>
      <c r="F55" s="66">
        <v>391076726</v>
      </c>
      <c r="G55" s="66">
        <v>407027885</v>
      </c>
      <c r="H55" s="66">
        <v>423922572</v>
      </c>
      <c r="I55" s="66">
        <v>193052510</v>
      </c>
      <c r="J55" s="66">
        <v>193052510</v>
      </c>
      <c r="K55" s="66">
        <v>202943094</v>
      </c>
      <c r="L55" s="66">
        <v>202943093</v>
      </c>
      <c r="M55" s="66">
        <v>2392359319</v>
      </c>
    </row>
    <row r="56" spans="1:13" x14ac:dyDescent="0.25">
      <c r="A56" s="234" t="s">
        <v>146</v>
      </c>
      <c r="B56" s="234" t="s">
        <v>120</v>
      </c>
      <c r="C56" s="60" t="s">
        <v>29</v>
      </c>
      <c r="D56" s="61">
        <v>0</v>
      </c>
      <c r="E56" s="61">
        <v>34335559</v>
      </c>
      <c r="F56" s="61">
        <v>34887090</v>
      </c>
      <c r="G56" s="61">
        <v>35449653</v>
      </c>
      <c r="H56" s="61">
        <v>36023467</v>
      </c>
      <c r="I56" s="61">
        <v>14924894</v>
      </c>
      <c r="J56" s="61">
        <v>14924894</v>
      </c>
      <c r="K56" s="61">
        <v>15223392</v>
      </c>
      <c r="L56" s="61">
        <v>15223392</v>
      </c>
      <c r="M56" s="61">
        <v>200992341</v>
      </c>
    </row>
    <row r="57" spans="1:13" x14ac:dyDescent="0.25">
      <c r="A57" s="235"/>
      <c r="B57" s="235"/>
      <c r="C57" s="62" t="s">
        <v>74</v>
      </c>
      <c r="D57" s="67">
        <v>0</v>
      </c>
      <c r="E57" s="67">
        <v>18330568</v>
      </c>
      <c r="F57" s="67">
        <v>18625011</v>
      </c>
      <c r="G57" s="67">
        <v>18925344</v>
      </c>
      <c r="H57" s="67">
        <v>19231684</v>
      </c>
      <c r="I57" s="67">
        <v>7967885</v>
      </c>
      <c r="J57" s="67">
        <v>7967885</v>
      </c>
      <c r="K57" s="67">
        <v>8127243</v>
      </c>
      <c r="L57" s="67">
        <v>8127243</v>
      </c>
      <c r="M57" s="64">
        <v>107302863</v>
      </c>
    </row>
    <row r="58" spans="1:13" x14ac:dyDescent="0.25">
      <c r="A58" s="235"/>
      <c r="B58" s="235"/>
      <c r="C58" s="62" t="s">
        <v>86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4">
        <v>0</v>
      </c>
    </row>
    <row r="59" spans="1:13" x14ac:dyDescent="0.25">
      <c r="A59" s="235"/>
      <c r="B59" s="235"/>
      <c r="C59" s="62" t="s">
        <v>73</v>
      </c>
      <c r="D59" s="67">
        <v>0</v>
      </c>
      <c r="E59" s="67">
        <v>9839567</v>
      </c>
      <c r="F59" s="67">
        <v>9997620</v>
      </c>
      <c r="G59" s="67">
        <v>10158834</v>
      </c>
      <c r="H59" s="67">
        <v>10323272</v>
      </c>
      <c r="I59" s="67">
        <v>4277038</v>
      </c>
      <c r="J59" s="67">
        <v>4277038</v>
      </c>
      <c r="K59" s="67">
        <v>4362579</v>
      </c>
      <c r="L59" s="67">
        <v>4362579</v>
      </c>
      <c r="M59" s="64">
        <v>57598527</v>
      </c>
    </row>
    <row r="60" spans="1:13" x14ac:dyDescent="0.25">
      <c r="A60" s="235"/>
      <c r="B60" s="235"/>
      <c r="C60" s="62" t="s">
        <v>83</v>
      </c>
      <c r="D60" s="67">
        <v>0</v>
      </c>
      <c r="E60" s="67">
        <v>3955898</v>
      </c>
      <c r="F60" s="67">
        <v>4019441</v>
      </c>
      <c r="G60" s="67">
        <v>4084256</v>
      </c>
      <c r="H60" s="67">
        <v>4150367</v>
      </c>
      <c r="I60" s="67">
        <v>1719540</v>
      </c>
      <c r="J60" s="67">
        <v>1719540</v>
      </c>
      <c r="K60" s="67">
        <v>1753930</v>
      </c>
      <c r="L60" s="67">
        <v>1753931</v>
      </c>
      <c r="M60" s="64">
        <v>23156903</v>
      </c>
    </row>
    <row r="61" spans="1:13" x14ac:dyDescent="0.25">
      <c r="A61" s="236"/>
      <c r="B61" s="236"/>
      <c r="C61" s="62" t="s">
        <v>93</v>
      </c>
      <c r="D61" s="67">
        <v>0</v>
      </c>
      <c r="E61" s="67">
        <v>2209526</v>
      </c>
      <c r="F61" s="67">
        <v>2245018</v>
      </c>
      <c r="G61" s="67">
        <v>2281219</v>
      </c>
      <c r="H61" s="67">
        <v>2318144</v>
      </c>
      <c r="I61" s="67">
        <v>960431</v>
      </c>
      <c r="J61" s="67">
        <v>960431</v>
      </c>
      <c r="K61" s="67">
        <v>979640</v>
      </c>
      <c r="L61" s="67">
        <v>979639</v>
      </c>
      <c r="M61" s="64">
        <v>12934048</v>
      </c>
    </row>
    <row r="62" spans="1:13" x14ac:dyDescent="0.25">
      <c r="A62" s="234" t="s">
        <v>147</v>
      </c>
      <c r="B62" s="234" t="s">
        <v>120</v>
      </c>
      <c r="C62" s="60" t="s">
        <v>29</v>
      </c>
      <c r="D62" s="61">
        <v>0</v>
      </c>
      <c r="E62" s="61">
        <v>127985416</v>
      </c>
      <c r="F62" s="61">
        <v>130041244</v>
      </c>
      <c r="G62" s="61">
        <v>0</v>
      </c>
      <c r="H62" s="61">
        <v>0</v>
      </c>
      <c r="I62" s="61">
        <v>0</v>
      </c>
      <c r="J62" s="61">
        <v>0</v>
      </c>
      <c r="K62" s="61">
        <v>0</v>
      </c>
      <c r="L62" s="61">
        <v>0</v>
      </c>
      <c r="M62" s="61">
        <v>258026660</v>
      </c>
    </row>
    <row r="63" spans="1:13" x14ac:dyDescent="0.25">
      <c r="A63" s="235"/>
      <c r="B63" s="235"/>
      <c r="C63" s="62" t="s">
        <v>74</v>
      </c>
      <c r="D63" s="67">
        <v>0</v>
      </c>
      <c r="E63" s="67">
        <v>68326989</v>
      </c>
      <c r="F63" s="67">
        <v>69424525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4">
        <v>137751514</v>
      </c>
    </row>
    <row r="64" spans="1:13" x14ac:dyDescent="0.25">
      <c r="A64" s="235"/>
      <c r="B64" s="235"/>
      <c r="C64" s="62" t="s">
        <v>86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4">
        <v>0</v>
      </c>
    </row>
    <row r="65" spans="1:13" x14ac:dyDescent="0.25">
      <c r="A65" s="235"/>
      <c r="B65" s="235"/>
      <c r="C65" s="62" t="s">
        <v>73</v>
      </c>
      <c r="D65" s="67">
        <v>0</v>
      </c>
      <c r="E65" s="67">
        <v>36676877</v>
      </c>
      <c r="F65" s="67">
        <v>37266016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4">
        <v>73942893</v>
      </c>
    </row>
    <row r="66" spans="1:13" x14ac:dyDescent="0.25">
      <c r="A66" s="235"/>
      <c r="B66" s="235"/>
      <c r="C66" s="62" t="s">
        <v>83</v>
      </c>
      <c r="D66" s="67">
        <v>0</v>
      </c>
      <c r="E66" s="67">
        <v>14745567</v>
      </c>
      <c r="F66" s="67">
        <v>14982424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4">
        <v>29727991</v>
      </c>
    </row>
    <row r="67" spans="1:13" x14ac:dyDescent="0.25">
      <c r="A67" s="236"/>
      <c r="B67" s="236"/>
      <c r="C67" s="62" t="s">
        <v>93</v>
      </c>
      <c r="D67" s="67">
        <v>0</v>
      </c>
      <c r="E67" s="67">
        <v>8235983</v>
      </c>
      <c r="F67" s="67">
        <v>8368279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4">
        <v>16604262</v>
      </c>
    </row>
    <row r="68" spans="1:13" x14ac:dyDescent="0.25">
      <c r="A68" s="234" t="s">
        <v>148</v>
      </c>
      <c r="B68" s="234" t="s">
        <v>120</v>
      </c>
      <c r="C68" s="60" t="s">
        <v>29</v>
      </c>
      <c r="D68" s="61">
        <v>0</v>
      </c>
      <c r="E68" s="61">
        <v>162320975</v>
      </c>
      <c r="F68" s="61">
        <v>164928334</v>
      </c>
      <c r="G68" s="61">
        <v>35449653</v>
      </c>
      <c r="H68" s="61">
        <v>36023467</v>
      </c>
      <c r="I68" s="61">
        <v>14924894</v>
      </c>
      <c r="J68" s="61">
        <v>14924894</v>
      </c>
      <c r="K68" s="61">
        <v>15223392</v>
      </c>
      <c r="L68" s="61">
        <v>15223392</v>
      </c>
      <c r="M68" s="61">
        <v>459019001</v>
      </c>
    </row>
    <row r="69" spans="1:13" x14ac:dyDescent="0.25">
      <c r="A69" s="235"/>
      <c r="B69" s="235"/>
      <c r="C69" s="62" t="s">
        <v>74</v>
      </c>
      <c r="D69" s="67">
        <v>0</v>
      </c>
      <c r="E69" s="67">
        <v>86657557</v>
      </c>
      <c r="F69" s="67">
        <v>88049536</v>
      </c>
      <c r="G69" s="67">
        <v>18925344</v>
      </c>
      <c r="H69" s="67">
        <v>19231684</v>
      </c>
      <c r="I69" s="67">
        <v>7967885</v>
      </c>
      <c r="J69" s="67">
        <v>7967885</v>
      </c>
      <c r="K69" s="67">
        <v>8127243</v>
      </c>
      <c r="L69" s="67">
        <v>8127243</v>
      </c>
      <c r="M69" s="64">
        <v>245054377</v>
      </c>
    </row>
    <row r="70" spans="1:13" x14ac:dyDescent="0.25">
      <c r="A70" s="235"/>
      <c r="B70" s="235"/>
      <c r="C70" s="62" t="s">
        <v>86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4">
        <v>0</v>
      </c>
    </row>
    <row r="71" spans="1:13" x14ac:dyDescent="0.25">
      <c r="A71" s="235"/>
      <c r="B71" s="235"/>
      <c r="C71" s="62" t="s">
        <v>73</v>
      </c>
      <c r="D71" s="67">
        <v>0</v>
      </c>
      <c r="E71" s="67">
        <v>46516444</v>
      </c>
      <c r="F71" s="67">
        <v>47263636</v>
      </c>
      <c r="G71" s="67">
        <v>10158834</v>
      </c>
      <c r="H71" s="67">
        <v>10323272</v>
      </c>
      <c r="I71" s="67">
        <v>4277038</v>
      </c>
      <c r="J71" s="67">
        <v>4277038</v>
      </c>
      <c r="K71" s="67">
        <v>4362579</v>
      </c>
      <c r="L71" s="67">
        <v>4362579</v>
      </c>
      <c r="M71" s="64">
        <v>131541420</v>
      </c>
    </row>
    <row r="72" spans="1:13" x14ac:dyDescent="0.25">
      <c r="A72" s="235"/>
      <c r="B72" s="235"/>
      <c r="C72" s="62" t="s">
        <v>83</v>
      </c>
      <c r="D72" s="67">
        <v>0</v>
      </c>
      <c r="E72" s="67">
        <v>18701465</v>
      </c>
      <c r="F72" s="67">
        <v>19001865</v>
      </c>
      <c r="G72" s="67">
        <v>4084256</v>
      </c>
      <c r="H72" s="67">
        <v>4150367</v>
      </c>
      <c r="I72" s="67">
        <v>1719540</v>
      </c>
      <c r="J72" s="67">
        <v>1719540</v>
      </c>
      <c r="K72" s="67">
        <v>1753930</v>
      </c>
      <c r="L72" s="67">
        <v>1753931</v>
      </c>
      <c r="M72" s="64">
        <v>52884894</v>
      </c>
    </row>
    <row r="73" spans="1:13" x14ac:dyDescent="0.25">
      <c r="A73" s="236"/>
      <c r="B73" s="236"/>
      <c r="C73" s="62" t="s">
        <v>93</v>
      </c>
      <c r="D73" s="67">
        <v>0</v>
      </c>
      <c r="E73" s="67">
        <v>10445509</v>
      </c>
      <c r="F73" s="67">
        <v>10613297</v>
      </c>
      <c r="G73" s="67">
        <v>2281219</v>
      </c>
      <c r="H73" s="67">
        <v>2318144</v>
      </c>
      <c r="I73" s="67">
        <v>960431</v>
      </c>
      <c r="J73" s="67">
        <v>960431</v>
      </c>
      <c r="K73" s="67">
        <v>979640</v>
      </c>
      <c r="L73" s="67">
        <v>979639</v>
      </c>
      <c r="M73" s="64">
        <v>29538310</v>
      </c>
    </row>
    <row r="74" spans="1:13" x14ac:dyDescent="0.25">
      <c r="A74" s="68" t="s">
        <v>148</v>
      </c>
      <c r="B74" s="69"/>
      <c r="C74" s="65"/>
      <c r="D74" s="66">
        <v>0</v>
      </c>
      <c r="E74" s="66">
        <v>162320975</v>
      </c>
      <c r="F74" s="66">
        <v>164928334</v>
      </c>
      <c r="G74" s="66">
        <v>35449653</v>
      </c>
      <c r="H74" s="66">
        <v>36023467</v>
      </c>
      <c r="I74" s="66">
        <v>14924894</v>
      </c>
      <c r="J74" s="66">
        <v>14924894</v>
      </c>
      <c r="K74" s="66">
        <v>15223392</v>
      </c>
      <c r="L74" s="66">
        <v>15223392</v>
      </c>
      <c r="M74" s="66">
        <v>459019001</v>
      </c>
    </row>
    <row r="75" spans="1:13" x14ac:dyDescent="0.25">
      <c r="A75" s="234" t="s">
        <v>15</v>
      </c>
      <c r="B75" s="234" t="s">
        <v>151</v>
      </c>
      <c r="C75" s="60" t="s">
        <v>29</v>
      </c>
      <c r="D75" s="61">
        <v>0</v>
      </c>
      <c r="E75" s="61">
        <v>397043176</v>
      </c>
      <c r="F75" s="61">
        <v>410410120</v>
      </c>
      <c r="G75" s="61">
        <v>427157171</v>
      </c>
      <c r="H75" s="61">
        <v>444888995</v>
      </c>
      <c r="I75" s="61">
        <v>193376293</v>
      </c>
      <c r="J75" s="61">
        <v>193376292</v>
      </c>
      <c r="K75" s="61">
        <v>203278268</v>
      </c>
      <c r="L75" s="61">
        <v>203278269</v>
      </c>
      <c r="M75" s="61">
        <v>2472808584</v>
      </c>
    </row>
    <row r="76" spans="1:13" x14ac:dyDescent="0.25">
      <c r="A76" s="235"/>
      <c r="B76" s="235"/>
      <c r="C76" s="62" t="s">
        <v>74</v>
      </c>
      <c r="D76" s="67">
        <v>0</v>
      </c>
      <c r="E76" s="67">
        <v>8290262</v>
      </c>
      <c r="F76" s="67">
        <v>8569364</v>
      </c>
      <c r="G76" s="67">
        <v>8919042</v>
      </c>
      <c r="H76" s="67">
        <v>9289282</v>
      </c>
      <c r="I76" s="67">
        <v>4037697</v>
      </c>
      <c r="J76" s="67">
        <v>4037697</v>
      </c>
      <c r="K76" s="67">
        <v>4244450</v>
      </c>
      <c r="L76" s="67">
        <v>4244450</v>
      </c>
      <c r="M76" s="64">
        <v>51632244</v>
      </c>
    </row>
    <row r="77" spans="1:13" x14ac:dyDescent="0.25">
      <c r="A77" s="235"/>
      <c r="B77" s="235"/>
      <c r="C77" s="62" t="s">
        <v>82</v>
      </c>
      <c r="D77" s="67">
        <v>0</v>
      </c>
      <c r="E77" s="67">
        <v>263946961</v>
      </c>
      <c r="F77" s="67">
        <v>272833058</v>
      </c>
      <c r="G77" s="67">
        <v>283966189</v>
      </c>
      <c r="H77" s="67">
        <v>295753977</v>
      </c>
      <c r="I77" s="67">
        <v>128552983</v>
      </c>
      <c r="J77" s="67">
        <v>128552983</v>
      </c>
      <c r="K77" s="67">
        <v>135135634</v>
      </c>
      <c r="L77" s="67">
        <v>135135635</v>
      </c>
      <c r="M77" s="64">
        <v>1643877420</v>
      </c>
    </row>
    <row r="78" spans="1:13" x14ac:dyDescent="0.25">
      <c r="A78" s="236"/>
      <c r="B78" s="236"/>
      <c r="C78" s="62" t="s">
        <v>86</v>
      </c>
      <c r="D78" s="67">
        <v>0</v>
      </c>
      <c r="E78" s="67">
        <v>124805953</v>
      </c>
      <c r="F78" s="67">
        <v>129007698</v>
      </c>
      <c r="G78" s="67">
        <v>134271940</v>
      </c>
      <c r="H78" s="67">
        <v>139845736</v>
      </c>
      <c r="I78" s="67">
        <v>60785613</v>
      </c>
      <c r="J78" s="67">
        <v>60785612</v>
      </c>
      <c r="K78" s="67">
        <v>63898184</v>
      </c>
      <c r="L78" s="67">
        <v>63898184</v>
      </c>
      <c r="M78" s="64">
        <v>777298920</v>
      </c>
    </row>
    <row r="79" spans="1:13" x14ac:dyDescent="0.25">
      <c r="A79" s="50" t="s">
        <v>152</v>
      </c>
      <c r="B79" s="52"/>
      <c r="C79" s="65"/>
      <c r="D79" s="66">
        <v>0</v>
      </c>
      <c r="E79" s="66">
        <v>397043176</v>
      </c>
      <c r="F79" s="66">
        <v>410410120</v>
      </c>
      <c r="G79" s="66">
        <v>427157171</v>
      </c>
      <c r="H79" s="66">
        <v>444888995</v>
      </c>
      <c r="I79" s="66">
        <v>193376293</v>
      </c>
      <c r="J79" s="66">
        <v>193376292</v>
      </c>
      <c r="K79" s="66">
        <v>203278268</v>
      </c>
      <c r="L79" s="66">
        <v>203278269</v>
      </c>
      <c r="M79" s="66">
        <v>2472808584</v>
      </c>
    </row>
    <row r="80" spans="1:13" x14ac:dyDescent="0.25">
      <c r="A80" s="55" t="s">
        <v>29</v>
      </c>
      <c r="B80" s="56"/>
      <c r="C80" s="56"/>
      <c r="D80" s="57">
        <v>0</v>
      </c>
      <c r="E80" s="57">
        <v>2110774072</v>
      </c>
      <c r="F80" s="57">
        <v>2178968549</v>
      </c>
      <c r="G80" s="57">
        <v>2131671778</v>
      </c>
      <c r="H80" s="57">
        <v>2219229076</v>
      </c>
      <c r="I80" s="57">
        <v>963853543</v>
      </c>
      <c r="J80" s="57">
        <v>963853542</v>
      </c>
      <c r="K80" s="57">
        <v>1012692186</v>
      </c>
      <c r="L80" s="57">
        <v>1012692187</v>
      </c>
      <c r="M80" s="57">
        <v>12593734933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  <c r="M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232" t="s">
        <v>154</v>
      </c>
      <c r="B83" s="233" t="s">
        <v>155</v>
      </c>
      <c r="C83" s="233"/>
      <c r="D83" s="233" t="s">
        <v>139</v>
      </c>
      <c r="E83" s="232" t="s">
        <v>140</v>
      </c>
      <c r="F83" s="232">
        <v>2021</v>
      </c>
      <c r="G83" s="232">
        <v>2022</v>
      </c>
      <c r="H83" s="232">
        <v>2023</v>
      </c>
      <c r="I83" s="232">
        <v>2024</v>
      </c>
      <c r="J83" s="232">
        <v>2025</v>
      </c>
      <c r="K83" s="232">
        <v>2026</v>
      </c>
      <c r="L83" s="232"/>
      <c r="M83" s="232">
        <v>2027</v>
      </c>
      <c r="N83" s="232"/>
      <c r="O83" s="232" t="s">
        <v>29</v>
      </c>
      <c r="P83" s="232" t="s">
        <v>156</v>
      </c>
      <c r="Q83" s="232" t="s">
        <v>157</v>
      </c>
    </row>
    <row r="84" spans="1:17" ht="27" x14ac:dyDescent="0.25">
      <c r="A84" s="232"/>
      <c r="B84" s="45" t="s">
        <v>158</v>
      </c>
      <c r="C84" s="71" t="s">
        <v>159</v>
      </c>
      <c r="D84" s="233"/>
      <c r="E84" s="232"/>
      <c r="F84" s="232"/>
      <c r="G84" s="232"/>
      <c r="H84" s="232"/>
      <c r="I84" s="232"/>
      <c r="J84" s="232"/>
      <c r="K84" s="45" t="s">
        <v>142</v>
      </c>
      <c r="L84" s="45" t="s">
        <v>143</v>
      </c>
      <c r="M84" s="45" t="s">
        <v>142</v>
      </c>
      <c r="N84" s="45" t="s">
        <v>143</v>
      </c>
      <c r="O84" s="232"/>
      <c r="P84" s="232"/>
      <c r="Q84" s="232"/>
    </row>
    <row r="85" spans="1:17" x14ac:dyDescent="0.25">
      <c r="A85" s="226" t="s">
        <v>121</v>
      </c>
      <c r="B85" s="72" t="s">
        <v>160</v>
      </c>
      <c r="C85" s="227" t="s">
        <v>161</v>
      </c>
      <c r="D85" s="74" t="s">
        <v>117</v>
      </c>
      <c r="E85" s="72" t="s">
        <v>31</v>
      </c>
      <c r="F85" s="47">
        <v>0</v>
      </c>
      <c r="G85" s="47">
        <v>22533250</v>
      </c>
      <c r="H85" s="47">
        <v>23278351</v>
      </c>
      <c r="I85" s="47">
        <v>24209210</v>
      </c>
      <c r="J85" s="47">
        <v>25193795</v>
      </c>
      <c r="K85" s="47">
        <v>10934139</v>
      </c>
      <c r="L85" s="47">
        <v>10934139</v>
      </c>
      <c r="M85" s="47">
        <v>11482893</v>
      </c>
      <c r="N85" s="47">
        <v>11482893</v>
      </c>
      <c r="O85" s="48">
        <v>140048670</v>
      </c>
      <c r="P85" s="48">
        <v>117631638</v>
      </c>
      <c r="Q85" s="48">
        <v>22417032</v>
      </c>
    </row>
    <row r="86" spans="1:17" x14ac:dyDescent="0.25">
      <c r="A86" s="226"/>
      <c r="B86" s="72" t="s">
        <v>160</v>
      </c>
      <c r="C86" s="227"/>
      <c r="D86" s="74" t="s">
        <v>117</v>
      </c>
      <c r="E86" s="72" t="s">
        <v>120</v>
      </c>
      <c r="F86" s="47">
        <v>0</v>
      </c>
      <c r="G86" s="47">
        <v>182438736</v>
      </c>
      <c r="H86" s="47">
        <v>188587294</v>
      </c>
      <c r="I86" s="47">
        <v>196294685</v>
      </c>
      <c r="J86" s="47">
        <v>204449798</v>
      </c>
      <c r="K86" s="47">
        <v>87405500</v>
      </c>
      <c r="L86" s="47">
        <v>87405501</v>
      </c>
      <c r="M86" s="47">
        <v>91878429</v>
      </c>
      <c r="N86" s="47">
        <v>91878429</v>
      </c>
      <c r="O86" s="48">
        <v>1130338372</v>
      </c>
      <c r="P86" s="48">
        <v>951054442</v>
      </c>
      <c r="Q86" s="48">
        <v>179283930</v>
      </c>
    </row>
    <row r="87" spans="1:17" x14ac:dyDescent="0.25">
      <c r="A87" s="226" t="s">
        <v>121</v>
      </c>
      <c r="B87" s="72" t="s">
        <v>162</v>
      </c>
      <c r="C87" s="227" t="s">
        <v>163</v>
      </c>
      <c r="D87" s="74" t="s">
        <v>117</v>
      </c>
      <c r="E87" s="72" t="s">
        <v>31</v>
      </c>
      <c r="F87" s="47">
        <v>0</v>
      </c>
      <c r="G87" s="47">
        <v>256012</v>
      </c>
      <c r="H87" s="47">
        <v>264478</v>
      </c>
      <c r="I87" s="47">
        <v>275053</v>
      </c>
      <c r="J87" s="47">
        <v>286240</v>
      </c>
      <c r="K87" s="47">
        <v>124229</v>
      </c>
      <c r="L87" s="47">
        <v>124229</v>
      </c>
      <c r="M87" s="47">
        <v>130463</v>
      </c>
      <c r="N87" s="47">
        <v>130463</v>
      </c>
      <c r="O87" s="48">
        <v>1591167</v>
      </c>
      <c r="P87" s="48">
        <v>1336475</v>
      </c>
      <c r="Q87" s="48">
        <v>254692</v>
      </c>
    </row>
    <row r="88" spans="1:17" x14ac:dyDescent="0.25">
      <c r="A88" s="226"/>
      <c r="B88" s="72" t="s">
        <v>162</v>
      </c>
      <c r="C88" s="227"/>
      <c r="D88" s="74" t="s">
        <v>117</v>
      </c>
      <c r="E88" s="72" t="s">
        <v>120</v>
      </c>
      <c r="F88" s="47">
        <v>0</v>
      </c>
      <c r="G88" s="47">
        <v>3569925</v>
      </c>
      <c r="H88" s="47">
        <v>3690239</v>
      </c>
      <c r="I88" s="47">
        <v>3841056</v>
      </c>
      <c r="J88" s="47">
        <v>4000634</v>
      </c>
      <c r="K88" s="47">
        <v>1710334</v>
      </c>
      <c r="L88" s="47">
        <v>1710334</v>
      </c>
      <c r="M88" s="47">
        <v>1797859</v>
      </c>
      <c r="N88" s="47">
        <v>1797859</v>
      </c>
      <c r="O88" s="48">
        <v>22118240</v>
      </c>
      <c r="P88" s="48">
        <v>18610047</v>
      </c>
      <c r="Q88" s="48">
        <v>3508193</v>
      </c>
    </row>
    <row r="89" spans="1:17" ht="12.95" customHeight="1" x14ac:dyDescent="0.25">
      <c r="A89" s="226" t="s">
        <v>121</v>
      </c>
      <c r="B89" s="72" t="s">
        <v>164</v>
      </c>
      <c r="C89" s="227" t="s">
        <v>165</v>
      </c>
      <c r="D89" s="74" t="s">
        <v>117</v>
      </c>
      <c r="E89" s="72" t="s">
        <v>31</v>
      </c>
      <c r="F89" s="47">
        <v>0</v>
      </c>
      <c r="G89" s="47">
        <v>2334116</v>
      </c>
      <c r="H89" s="47">
        <v>2411298</v>
      </c>
      <c r="I89" s="47">
        <v>2507721</v>
      </c>
      <c r="J89" s="47">
        <v>2609711</v>
      </c>
      <c r="K89" s="47">
        <v>1132616</v>
      </c>
      <c r="L89" s="47">
        <v>1132617</v>
      </c>
      <c r="M89" s="47">
        <v>1189461</v>
      </c>
      <c r="N89" s="47">
        <v>1189460</v>
      </c>
      <c r="O89" s="48">
        <v>14507000</v>
      </c>
      <c r="P89" s="48">
        <v>12184923</v>
      </c>
      <c r="Q89" s="48">
        <v>2322077</v>
      </c>
    </row>
    <row r="90" spans="1:17" x14ac:dyDescent="0.25">
      <c r="A90" s="226"/>
      <c r="B90" s="72" t="s">
        <v>164</v>
      </c>
      <c r="C90" s="227"/>
      <c r="D90" s="74" t="s">
        <v>117</v>
      </c>
      <c r="E90" s="72" t="s">
        <v>120</v>
      </c>
      <c r="F90" s="47">
        <v>0</v>
      </c>
      <c r="G90" s="47">
        <v>35068658</v>
      </c>
      <c r="H90" s="47">
        <v>36250543</v>
      </c>
      <c r="I90" s="47">
        <v>37732070</v>
      </c>
      <c r="J90" s="47">
        <v>39299658</v>
      </c>
      <c r="K90" s="47">
        <v>16801221</v>
      </c>
      <c r="L90" s="47">
        <v>16801221</v>
      </c>
      <c r="M90" s="47">
        <v>17661014</v>
      </c>
      <c r="N90" s="47">
        <v>17661014</v>
      </c>
      <c r="O90" s="48">
        <v>217275399</v>
      </c>
      <c r="P90" s="48">
        <v>182813164</v>
      </c>
      <c r="Q90" s="48">
        <v>34462235</v>
      </c>
    </row>
    <row r="91" spans="1:17" x14ac:dyDescent="0.25">
      <c r="A91" s="226" t="s">
        <v>121</v>
      </c>
      <c r="B91" s="72" t="s">
        <v>204</v>
      </c>
      <c r="C91" s="227" t="s">
        <v>206</v>
      </c>
      <c r="D91" s="74" t="s">
        <v>117</v>
      </c>
      <c r="E91" s="72" t="s">
        <v>31</v>
      </c>
      <c r="F91" s="47">
        <v>0</v>
      </c>
      <c r="G91" s="47">
        <v>4080365</v>
      </c>
      <c r="H91" s="47">
        <v>4215289</v>
      </c>
      <c r="I91" s="47">
        <v>4383851</v>
      </c>
      <c r="J91" s="47">
        <v>4562141</v>
      </c>
      <c r="K91" s="47">
        <v>1979975</v>
      </c>
      <c r="L91" s="47">
        <v>1979974</v>
      </c>
      <c r="M91" s="47">
        <v>2079344</v>
      </c>
      <c r="N91" s="47">
        <v>2079345</v>
      </c>
      <c r="O91" s="48">
        <v>25360284</v>
      </c>
      <c r="P91" s="48">
        <v>21300965</v>
      </c>
      <c r="Q91" s="48">
        <v>4059319</v>
      </c>
    </row>
    <row r="92" spans="1:17" x14ac:dyDescent="0.25">
      <c r="A92" s="226"/>
      <c r="B92" s="72" t="s">
        <v>204</v>
      </c>
      <c r="C92" s="227"/>
      <c r="D92" s="74" t="s">
        <v>117</v>
      </c>
      <c r="E92" s="72" t="s">
        <v>120</v>
      </c>
      <c r="F92" s="47">
        <v>0</v>
      </c>
      <c r="G92" s="47">
        <v>9489689</v>
      </c>
      <c r="H92" s="47">
        <v>9809511</v>
      </c>
      <c r="I92" s="47">
        <v>10210417</v>
      </c>
      <c r="J92" s="47">
        <v>10634610</v>
      </c>
      <c r="K92" s="47">
        <v>4546463</v>
      </c>
      <c r="L92" s="47">
        <v>4546463</v>
      </c>
      <c r="M92" s="47">
        <v>4779126</v>
      </c>
      <c r="N92" s="47">
        <v>4779126</v>
      </c>
      <c r="O92" s="48">
        <v>58795405</v>
      </c>
      <c r="P92" s="48">
        <v>49469816</v>
      </c>
      <c r="Q92" s="48">
        <v>9325589</v>
      </c>
    </row>
    <row r="93" spans="1:17" x14ac:dyDescent="0.25">
      <c r="A93" s="226" t="s">
        <v>121</v>
      </c>
      <c r="B93" s="72" t="s">
        <v>205</v>
      </c>
      <c r="C93" s="227" t="s">
        <v>207</v>
      </c>
      <c r="D93" s="74" t="s">
        <v>117</v>
      </c>
      <c r="E93" s="72" t="s">
        <v>31</v>
      </c>
      <c r="F93" s="47">
        <v>0</v>
      </c>
      <c r="G93" s="47">
        <v>127026</v>
      </c>
      <c r="H93" s="47">
        <v>131227</v>
      </c>
      <c r="I93" s="47">
        <v>136474</v>
      </c>
      <c r="J93" s="47">
        <v>142025</v>
      </c>
      <c r="K93" s="47">
        <v>61639</v>
      </c>
      <c r="L93" s="47">
        <v>61639</v>
      </c>
      <c r="M93" s="47">
        <v>64733</v>
      </c>
      <c r="N93" s="47">
        <v>64732</v>
      </c>
      <c r="O93" s="48">
        <v>789495</v>
      </c>
      <c r="P93" s="48">
        <v>663124</v>
      </c>
      <c r="Q93" s="48">
        <v>126371</v>
      </c>
    </row>
    <row r="94" spans="1:17" x14ac:dyDescent="0.25">
      <c r="A94" s="226"/>
      <c r="B94" s="72" t="s">
        <v>205</v>
      </c>
      <c r="C94" s="227"/>
      <c r="D94" s="74" t="s">
        <v>117</v>
      </c>
      <c r="E94" s="72" t="s">
        <v>120</v>
      </c>
      <c r="F94" s="47">
        <v>0</v>
      </c>
      <c r="G94" s="47">
        <v>3295740</v>
      </c>
      <c r="H94" s="47">
        <v>3406813</v>
      </c>
      <c r="I94" s="47">
        <v>3546047</v>
      </c>
      <c r="J94" s="47">
        <v>3693368</v>
      </c>
      <c r="K94" s="47">
        <v>1578973</v>
      </c>
      <c r="L94" s="47">
        <v>1578973</v>
      </c>
      <c r="M94" s="47">
        <v>1659776</v>
      </c>
      <c r="N94" s="47">
        <v>1659776</v>
      </c>
      <c r="O94" s="48">
        <v>20419466</v>
      </c>
      <c r="P94" s="48">
        <v>17180717</v>
      </c>
      <c r="Q94" s="48">
        <v>3238749</v>
      </c>
    </row>
    <row r="95" spans="1:17" x14ac:dyDescent="0.25">
      <c r="A95" s="226" t="s">
        <v>122</v>
      </c>
      <c r="B95" s="72" t="s">
        <v>166</v>
      </c>
      <c r="C95" s="227" t="s">
        <v>167</v>
      </c>
      <c r="D95" s="74" t="s">
        <v>117</v>
      </c>
      <c r="E95" s="72" t="s">
        <v>31</v>
      </c>
      <c r="F95" s="47">
        <v>0</v>
      </c>
      <c r="G95" s="47">
        <v>24557359</v>
      </c>
      <c r="H95" s="47">
        <v>25369390</v>
      </c>
      <c r="I95" s="47">
        <v>26383866</v>
      </c>
      <c r="J95" s="47">
        <v>27456893</v>
      </c>
      <c r="K95" s="47">
        <v>11916327</v>
      </c>
      <c r="L95" s="47">
        <v>11916327</v>
      </c>
      <c r="M95" s="47">
        <v>12514375</v>
      </c>
      <c r="N95" s="47">
        <v>12514376</v>
      </c>
      <c r="O95" s="48">
        <v>152628913</v>
      </c>
      <c r="P95" s="48">
        <v>128198210</v>
      </c>
      <c r="Q95" s="48">
        <v>24430703</v>
      </c>
    </row>
    <row r="96" spans="1:17" x14ac:dyDescent="0.25">
      <c r="A96" s="226"/>
      <c r="B96" s="72" t="s">
        <v>166</v>
      </c>
      <c r="C96" s="227"/>
      <c r="D96" s="74" t="s">
        <v>117</v>
      </c>
      <c r="E96" s="72" t="s">
        <v>120</v>
      </c>
      <c r="F96" s="47">
        <v>0</v>
      </c>
      <c r="G96" s="47">
        <v>155077973</v>
      </c>
      <c r="H96" s="47">
        <v>160304417</v>
      </c>
      <c r="I96" s="47">
        <v>166855913</v>
      </c>
      <c r="J96" s="47">
        <v>173787985</v>
      </c>
      <c r="K96" s="47">
        <v>74297094</v>
      </c>
      <c r="L96" s="47">
        <v>74297094</v>
      </c>
      <c r="M96" s="47">
        <v>78099206</v>
      </c>
      <c r="N96" s="47">
        <v>78099206</v>
      </c>
      <c r="O96" s="48">
        <v>960818888</v>
      </c>
      <c r="P96" s="48">
        <v>808422588</v>
      </c>
      <c r="Q96" s="48">
        <v>152396300</v>
      </c>
    </row>
    <row r="97" spans="1:17" x14ac:dyDescent="0.25">
      <c r="A97" s="226" t="s">
        <v>122</v>
      </c>
      <c r="B97" s="72" t="s">
        <v>168</v>
      </c>
      <c r="C97" s="227" t="s">
        <v>169</v>
      </c>
      <c r="D97" s="74" t="s">
        <v>117</v>
      </c>
      <c r="E97" s="72" t="s">
        <v>31</v>
      </c>
      <c r="F97" s="47">
        <v>0</v>
      </c>
      <c r="G97" s="47">
        <v>9479846</v>
      </c>
      <c r="H97" s="47">
        <v>9793313</v>
      </c>
      <c r="I97" s="47">
        <v>10184930</v>
      </c>
      <c r="J97" s="47">
        <v>10599149</v>
      </c>
      <c r="K97" s="47">
        <v>4600044</v>
      </c>
      <c r="L97" s="47">
        <v>4600043</v>
      </c>
      <c r="M97" s="47">
        <v>4830908</v>
      </c>
      <c r="N97" s="47">
        <v>4830909</v>
      </c>
      <c r="O97" s="48">
        <v>58919142</v>
      </c>
      <c r="P97" s="48">
        <v>49488190</v>
      </c>
      <c r="Q97" s="48">
        <v>9430952</v>
      </c>
    </row>
    <row r="98" spans="1:17" x14ac:dyDescent="0.25">
      <c r="A98" s="226"/>
      <c r="B98" s="72" t="s">
        <v>168</v>
      </c>
      <c r="C98" s="227"/>
      <c r="D98" s="74" t="s">
        <v>117</v>
      </c>
      <c r="E98" s="72" t="s">
        <v>120</v>
      </c>
      <c r="F98" s="47">
        <v>0</v>
      </c>
      <c r="G98" s="47">
        <v>173066069</v>
      </c>
      <c r="H98" s="47">
        <v>178898750</v>
      </c>
      <c r="I98" s="47">
        <v>186210179</v>
      </c>
      <c r="J98" s="47">
        <v>193946329</v>
      </c>
      <c r="K98" s="47">
        <v>82915102</v>
      </c>
      <c r="L98" s="47">
        <v>82915103</v>
      </c>
      <c r="M98" s="47">
        <v>87158237</v>
      </c>
      <c r="N98" s="47">
        <v>87158238</v>
      </c>
      <c r="O98" s="48">
        <v>1072268007</v>
      </c>
      <c r="P98" s="48">
        <v>902194666</v>
      </c>
      <c r="Q98" s="48">
        <v>170073341</v>
      </c>
    </row>
    <row r="99" spans="1:17" x14ac:dyDescent="0.25">
      <c r="A99" s="226" t="s">
        <v>122</v>
      </c>
      <c r="B99" s="72" t="s">
        <v>170</v>
      </c>
      <c r="C99" s="227" t="s">
        <v>171</v>
      </c>
      <c r="D99" s="74" t="s">
        <v>117</v>
      </c>
      <c r="E99" s="72" t="s">
        <v>31</v>
      </c>
      <c r="F99" s="47">
        <v>0</v>
      </c>
      <c r="G99" s="47">
        <v>675763</v>
      </c>
      <c r="H99" s="47">
        <v>698108</v>
      </c>
      <c r="I99" s="47">
        <v>726024</v>
      </c>
      <c r="J99" s="47">
        <v>755551</v>
      </c>
      <c r="K99" s="47">
        <v>327910</v>
      </c>
      <c r="L99" s="47">
        <v>327910</v>
      </c>
      <c r="M99" s="47">
        <v>344367</v>
      </c>
      <c r="N99" s="47">
        <v>344367</v>
      </c>
      <c r="O99" s="48">
        <v>4200000</v>
      </c>
      <c r="P99" s="48">
        <v>3527723</v>
      </c>
      <c r="Q99" s="48">
        <v>672277</v>
      </c>
    </row>
    <row r="100" spans="1:17" x14ac:dyDescent="0.25">
      <c r="A100" s="226"/>
      <c r="B100" s="72" t="s">
        <v>170</v>
      </c>
      <c r="C100" s="227"/>
      <c r="D100" s="74" t="s">
        <v>117</v>
      </c>
      <c r="E100" s="72" t="s">
        <v>120</v>
      </c>
      <c r="F100" s="47">
        <v>0</v>
      </c>
      <c r="G100" s="47">
        <v>88623592</v>
      </c>
      <c r="H100" s="47">
        <v>91610388</v>
      </c>
      <c r="I100" s="47">
        <v>95354421</v>
      </c>
      <c r="J100" s="47">
        <v>99315945</v>
      </c>
      <c r="K100" s="47">
        <v>42459127</v>
      </c>
      <c r="L100" s="47">
        <v>42459127</v>
      </c>
      <c r="M100" s="47">
        <v>44631949</v>
      </c>
      <c r="N100" s="47">
        <v>44631949</v>
      </c>
      <c r="O100" s="48">
        <v>549086498</v>
      </c>
      <c r="P100" s="48">
        <v>461995422</v>
      </c>
      <c r="Q100" s="48">
        <v>87091076</v>
      </c>
    </row>
    <row r="101" spans="1:17" ht="14.45" customHeight="1" x14ac:dyDescent="0.25">
      <c r="A101" s="228" t="s">
        <v>122</v>
      </c>
      <c r="B101" s="72" t="s">
        <v>208</v>
      </c>
      <c r="C101" s="230" t="s">
        <v>209</v>
      </c>
      <c r="D101" s="74" t="s">
        <v>117</v>
      </c>
      <c r="E101" s="72" t="s">
        <v>31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8">
        <v>0</v>
      </c>
      <c r="P101" s="48">
        <v>0</v>
      </c>
      <c r="Q101" s="48">
        <v>0</v>
      </c>
    </row>
    <row r="102" spans="1:17" x14ac:dyDescent="0.25">
      <c r="A102" s="229"/>
      <c r="B102" s="72" t="s">
        <v>208</v>
      </c>
      <c r="C102" s="231"/>
      <c r="D102" s="74" t="s">
        <v>117</v>
      </c>
      <c r="E102" s="72" t="s">
        <v>120</v>
      </c>
      <c r="F102" s="47">
        <v>0</v>
      </c>
      <c r="G102" s="47">
        <v>446314</v>
      </c>
      <c r="H102" s="47">
        <v>461356</v>
      </c>
      <c r="I102" s="47">
        <v>480211</v>
      </c>
      <c r="J102" s="47">
        <v>500162</v>
      </c>
      <c r="K102" s="47">
        <v>213827</v>
      </c>
      <c r="L102" s="47">
        <v>213827</v>
      </c>
      <c r="M102" s="47">
        <v>224770</v>
      </c>
      <c r="N102" s="47">
        <v>224770</v>
      </c>
      <c r="O102" s="48">
        <v>2765237</v>
      </c>
      <c r="P102" s="48">
        <v>2326640</v>
      </c>
      <c r="Q102" s="48">
        <v>438597</v>
      </c>
    </row>
    <row r="103" spans="1:17" x14ac:dyDescent="0.25">
      <c r="A103" s="226" t="s">
        <v>122</v>
      </c>
      <c r="B103" s="72" t="s">
        <v>210</v>
      </c>
      <c r="C103" s="227" t="s">
        <v>211</v>
      </c>
      <c r="D103" s="74" t="s">
        <v>117</v>
      </c>
      <c r="E103" s="72" t="s">
        <v>31</v>
      </c>
      <c r="F103" s="47">
        <v>0</v>
      </c>
      <c r="G103" s="47">
        <v>482688</v>
      </c>
      <c r="H103" s="47">
        <v>498648</v>
      </c>
      <c r="I103" s="47">
        <v>518589</v>
      </c>
      <c r="J103" s="47">
        <v>539679</v>
      </c>
      <c r="K103" s="47">
        <v>234222</v>
      </c>
      <c r="L103" s="47">
        <v>234222</v>
      </c>
      <c r="M103" s="47">
        <v>245976</v>
      </c>
      <c r="N103" s="47">
        <v>245976</v>
      </c>
      <c r="O103" s="48">
        <v>3000000</v>
      </c>
      <c r="P103" s="48">
        <v>2519802</v>
      </c>
      <c r="Q103" s="48">
        <v>480198</v>
      </c>
    </row>
    <row r="104" spans="1:17" x14ac:dyDescent="0.25">
      <c r="A104" s="226"/>
      <c r="B104" s="72" t="s">
        <v>210</v>
      </c>
      <c r="C104" s="227"/>
      <c r="D104" s="74" t="s">
        <v>117</v>
      </c>
      <c r="E104" s="72" t="s">
        <v>120</v>
      </c>
      <c r="F104" s="47">
        <v>0</v>
      </c>
      <c r="G104" s="47">
        <v>3389440</v>
      </c>
      <c r="H104" s="47">
        <v>3503670</v>
      </c>
      <c r="I104" s="47">
        <v>3646862</v>
      </c>
      <c r="J104" s="47">
        <v>3798372</v>
      </c>
      <c r="K104" s="47">
        <v>1623864</v>
      </c>
      <c r="L104" s="47">
        <v>1623864</v>
      </c>
      <c r="M104" s="47">
        <v>1706964</v>
      </c>
      <c r="N104" s="47">
        <v>1706964</v>
      </c>
      <c r="O104" s="48">
        <v>21000000</v>
      </c>
      <c r="P104" s="48">
        <v>17669172</v>
      </c>
      <c r="Q104" s="48">
        <v>3330828</v>
      </c>
    </row>
    <row r="105" spans="1:17" x14ac:dyDescent="0.25">
      <c r="A105" s="226" t="s">
        <v>122</v>
      </c>
      <c r="B105" s="72" t="s">
        <v>212</v>
      </c>
      <c r="C105" s="227" t="s">
        <v>213</v>
      </c>
      <c r="D105" s="74" t="s">
        <v>117</v>
      </c>
      <c r="E105" s="72" t="s">
        <v>31</v>
      </c>
      <c r="F105" s="47">
        <v>0</v>
      </c>
      <c r="G105" s="47">
        <v>1318757</v>
      </c>
      <c r="H105" s="47">
        <v>1362363</v>
      </c>
      <c r="I105" s="47">
        <v>1416842</v>
      </c>
      <c r="J105" s="47">
        <v>1474465</v>
      </c>
      <c r="K105" s="47">
        <v>639920</v>
      </c>
      <c r="L105" s="47">
        <v>639920</v>
      </c>
      <c r="M105" s="47">
        <v>672035</v>
      </c>
      <c r="N105" s="47">
        <v>672035</v>
      </c>
      <c r="O105" s="48">
        <v>8196337</v>
      </c>
      <c r="P105" s="48">
        <v>6884382</v>
      </c>
      <c r="Q105" s="48">
        <v>1311955</v>
      </c>
    </row>
    <row r="106" spans="1:17" x14ac:dyDescent="0.25">
      <c r="A106" s="226"/>
      <c r="B106" s="72" t="s">
        <v>212</v>
      </c>
      <c r="C106" s="227"/>
      <c r="D106" s="74" t="s">
        <v>117</v>
      </c>
      <c r="E106" s="72" t="s">
        <v>120</v>
      </c>
      <c r="F106" s="47">
        <v>0</v>
      </c>
      <c r="G106" s="47">
        <v>1824432</v>
      </c>
      <c r="H106" s="47">
        <v>1885920</v>
      </c>
      <c r="I106" s="47">
        <v>1962994</v>
      </c>
      <c r="J106" s="47">
        <v>2044549</v>
      </c>
      <c r="K106" s="47">
        <v>874077</v>
      </c>
      <c r="L106" s="47">
        <v>874077</v>
      </c>
      <c r="M106" s="47">
        <v>918807</v>
      </c>
      <c r="N106" s="47">
        <v>918807</v>
      </c>
      <c r="O106" s="48">
        <v>11303663</v>
      </c>
      <c r="P106" s="48">
        <v>9510779</v>
      </c>
      <c r="Q106" s="48">
        <v>1792884</v>
      </c>
    </row>
    <row r="107" spans="1:17" x14ac:dyDescent="0.25">
      <c r="A107" s="226" t="s">
        <v>123</v>
      </c>
      <c r="B107" s="72" t="s">
        <v>172</v>
      </c>
      <c r="C107" s="227" t="s">
        <v>173</v>
      </c>
      <c r="D107" s="74" t="s">
        <v>117</v>
      </c>
      <c r="E107" s="72" t="s">
        <v>31</v>
      </c>
      <c r="F107" s="47">
        <v>0</v>
      </c>
      <c r="G107" s="47">
        <v>4055940</v>
      </c>
      <c r="H107" s="47">
        <v>4190057</v>
      </c>
      <c r="I107" s="47">
        <v>4357610</v>
      </c>
      <c r="J107" s="47">
        <v>4534833</v>
      </c>
      <c r="K107" s="47">
        <v>1968123</v>
      </c>
      <c r="L107" s="47">
        <v>1968123</v>
      </c>
      <c r="M107" s="47">
        <v>2066898</v>
      </c>
      <c r="N107" s="47">
        <v>2066898</v>
      </c>
      <c r="O107" s="48">
        <v>25208482</v>
      </c>
      <c r="P107" s="48">
        <v>21173461</v>
      </c>
      <c r="Q107" s="48">
        <v>4035021</v>
      </c>
    </row>
    <row r="108" spans="1:17" x14ac:dyDescent="0.25">
      <c r="A108" s="226"/>
      <c r="B108" s="72" t="s">
        <v>172</v>
      </c>
      <c r="C108" s="227"/>
      <c r="D108" s="74" t="s">
        <v>117</v>
      </c>
      <c r="E108" s="72" t="s">
        <v>120</v>
      </c>
      <c r="F108" s="47">
        <v>0</v>
      </c>
      <c r="G108" s="47">
        <v>130049800</v>
      </c>
      <c r="H108" s="47">
        <v>134432744</v>
      </c>
      <c r="I108" s="47">
        <v>139926888</v>
      </c>
      <c r="J108" s="47">
        <v>145740186</v>
      </c>
      <c r="K108" s="47">
        <v>62306219</v>
      </c>
      <c r="L108" s="47">
        <v>62306219</v>
      </c>
      <c r="M108" s="47">
        <v>65494707</v>
      </c>
      <c r="N108" s="47">
        <v>65494707</v>
      </c>
      <c r="O108" s="48">
        <v>805751470</v>
      </c>
      <c r="P108" s="48">
        <v>677950544</v>
      </c>
      <c r="Q108" s="48">
        <v>127800926</v>
      </c>
    </row>
    <row r="109" spans="1:17" x14ac:dyDescent="0.25">
      <c r="A109" s="226" t="s">
        <v>123</v>
      </c>
      <c r="B109" s="72" t="s">
        <v>214</v>
      </c>
      <c r="C109" s="227" t="s">
        <v>215</v>
      </c>
      <c r="D109" s="74" t="s">
        <v>117</v>
      </c>
      <c r="E109" s="72" t="s">
        <v>31</v>
      </c>
      <c r="F109" s="47">
        <v>0</v>
      </c>
      <c r="G109" s="47">
        <v>1201587</v>
      </c>
      <c r="H109" s="47">
        <v>1241320</v>
      </c>
      <c r="I109" s="47">
        <v>1290958</v>
      </c>
      <c r="J109" s="47">
        <v>1343461</v>
      </c>
      <c r="K109" s="47">
        <v>583064</v>
      </c>
      <c r="L109" s="47">
        <v>583064</v>
      </c>
      <c r="M109" s="47">
        <v>612327</v>
      </c>
      <c r="N109" s="47">
        <v>612327</v>
      </c>
      <c r="O109" s="48">
        <v>7468108</v>
      </c>
      <c r="P109" s="48">
        <v>6272717</v>
      </c>
      <c r="Q109" s="48">
        <v>1195391</v>
      </c>
    </row>
    <row r="110" spans="1:17" x14ac:dyDescent="0.25">
      <c r="A110" s="226"/>
      <c r="B110" s="72" t="s">
        <v>214</v>
      </c>
      <c r="C110" s="227"/>
      <c r="D110" s="74" t="s">
        <v>117</v>
      </c>
      <c r="E110" s="72" t="s">
        <v>120</v>
      </c>
      <c r="F110" s="47">
        <v>0</v>
      </c>
      <c r="G110" s="47">
        <v>77980779</v>
      </c>
      <c r="H110" s="47">
        <v>80608891</v>
      </c>
      <c r="I110" s="47">
        <v>83903303</v>
      </c>
      <c r="J110" s="47">
        <v>87389087</v>
      </c>
      <c r="K110" s="47">
        <v>37360207</v>
      </c>
      <c r="L110" s="47">
        <v>37360206</v>
      </c>
      <c r="M110" s="47">
        <v>39272096</v>
      </c>
      <c r="N110" s="47">
        <v>39272096</v>
      </c>
      <c r="O110" s="48">
        <v>483146665</v>
      </c>
      <c r="P110" s="48">
        <v>406514363</v>
      </c>
      <c r="Q110" s="48">
        <v>76632302</v>
      </c>
    </row>
    <row r="111" spans="1:17" x14ac:dyDescent="0.25">
      <c r="A111" s="226" t="s">
        <v>124</v>
      </c>
      <c r="B111" s="72" t="s">
        <v>174</v>
      </c>
      <c r="C111" s="227" t="s">
        <v>175</v>
      </c>
      <c r="D111" s="74" t="s">
        <v>117</v>
      </c>
      <c r="E111" s="72" t="s">
        <v>31</v>
      </c>
      <c r="F111" s="47">
        <v>0</v>
      </c>
      <c r="G111" s="47">
        <v>624908</v>
      </c>
      <c r="H111" s="47">
        <v>645571</v>
      </c>
      <c r="I111" s="47">
        <v>671387</v>
      </c>
      <c r="J111" s="47">
        <v>698692</v>
      </c>
      <c r="K111" s="47">
        <v>303233</v>
      </c>
      <c r="L111" s="47">
        <v>303233</v>
      </c>
      <c r="M111" s="47">
        <v>318452</v>
      </c>
      <c r="N111" s="47">
        <v>318451</v>
      </c>
      <c r="O111" s="48">
        <v>3883927</v>
      </c>
      <c r="P111" s="48">
        <v>3262243</v>
      </c>
      <c r="Q111" s="48">
        <v>621684</v>
      </c>
    </row>
    <row r="112" spans="1:17" x14ac:dyDescent="0.25">
      <c r="A112" s="226"/>
      <c r="B112" s="72" t="s">
        <v>174</v>
      </c>
      <c r="C112" s="227"/>
      <c r="D112" s="74" t="s">
        <v>117</v>
      </c>
      <c r="E112" s="72" t="s">
        <v>120</v>
      </c>
      <c r="F112" s="47">
        <v>0</v>
      </c>
      <c r="G112" s="47">
        <v>6041642</v>
      </c>
      <c r="H112" s="47">
        <v>6245258</v>
      </c>
      <c r="I112" s="47">
        <v>6500495</v>
      </c>
      <c r="J112" s="47">
        <v>6770560</v>
      </c>
      <c r="K112" s="47">
        <v>2894521</v>
      </c>
      <c r="L112" s="47">
        <v>2894521</v>
      </c>
      <c r="M112" s="47">
        <v>3042647</v>
      </c>
      <c r="N112" s="47">
        <v>3042647</v>
      </c>
      <c r="O112" s="48">
        <v>37432291</v>
      </c>
      <c r="P112" s="48">
        <v>31495123</v>
      </c>
      <c r="Q112" s="48">
        <v>5937168</v>
      </c>
    </row>
    <row r="113" spans="1:17" x14ac:dyDescent="0.25">
      <c r="A113" s="226"/>
      <c r="B113" s="72" t="s">
        <v>174</v>
      </c>
      <c r="C113" s="227"/>
      <c r="D113" s="74" t="s">
        <v>118</v>
      </c>
      <c r="E113" s="72" t="s">
        <v>31</v>
      </c>
      <c r="F113" s="47">
        <v>0</v>
      </c>
      <c r="G113" s="47">
        <v>1414099</v>
      </c>
      <c r="H113" s="47">
        <v>1460798</v>
      </c>
      <c r="I113" s="47">
        <v>1519096</v>
      </c>
      <c r="J113" s="47">
        <v>1580810</v>
      </c>
      <c r="K113" s="47">
        <v>686020</v>
      </c>
      <c r="L113" s="47">
        <v>686020</v>
      </c>
      <c r="M113" s="47">
        <v>720473</v>
      </c>
      <c r="N113" s="47">
        <v>720473</v>
      </c>
      <c r="O113" s="48">
        <v>8787789</v>
      </c>
      <c r="P113" s="48">
        <v>7381296</v>
      </c>
      <c r="Q113" s="48">
        <v>1406493</v>
      </c>
    </row>
    <row r="114" spans="1:17" x14ac:dyDescent="0.25">
      <c r="A114" s="226"/>
      <c r="B114" s="72" t="s">
        <v>174</v>
      </c>
      <c r="C114" s="227"/>
      <c r="D114" s="74" t="s">
        <v>118</v>
      </c>
      <c r="E114" s="75" t="s">
        <v>120</v>
      </c>
      <c r="F114" s="47">
        <v>0</v>
      </c>
      <c r="G114" s="47">
        <v>76329533</v>
      </c>
      <c r="H114" s="47">
        <v>78900013</v>
      </c>
      <c r="I114" s="47">
        <v>82119678</v>
      </c>
      <c r="J114" s="47">
        <v>85529827</v>
      </c>
      <c r="K114" s="47">
        <v>38989642</v>
      </c>
      <c r="L114" s="47">
        <v>38989643</v>
      </c>
      <c r="M114" s="47">
        <v>40987998</v>
      </c>
      <c r="N114" s="47">
        <v>40987998</v>
      </c>
      <c r="O114" s="48">
        <v>482834332</v>
      </c>
      <c r="P114" s="48">
        <v>402856691</v>
      </c>
      <c r="Q114" s="48">
        <v>79977641</v>
      </c>
    </row>
    <row r="115" spans="1:17" x14ac:dyDescent="0.25">
      <c r="A115" s="226" t="s">
        <v>124</v>
      </c>
      <c r="B115" s="72" t="s">
        <v>176</v>
      </c>
      <c r="C115" s="227" t="s">
        <v>177</v>
      </c>
      <c r="D115" s="74" t="s">
        <v>117</v>
      </c>
      <c r="E115" s="75" t="s">
        <v>31</v>
      </c>
      <c r="F115" s="47">
        <v>0</v>
      </c>
      <c r="G115" s="47">
        <v>2924493</v>
      </c>
      <c r="H115" s="47">
        <v>3021197</v>
      </c>
      <c r="I115" s="47">
        <v>3142009</v>
      </c>
      <c r="J115" s="47">
        <v>3269794</v>
      </c>
      <c r="K115" s="47">
        <v>1419095</v>
      </c>
      <c r="L115" s="47">
        <v>1419095</v>
      </c>
      <c r="M115" s="47">
        <v>1490315</v>
      </c>
      <c r="N115" s="47">
        <v>1490315</v>
      </c>
      <c r="O115" s="48">
        <v>18176313</v>
      </c>
      <c r="P115" s="48">
        <v>15266903</v>
      </c>
      <c r="Q115" s="48">
        <v>2909410</v>
      </c>
    </row>
    <row r="116" spans="1:17" x14ac:dyDescent="0.25">
      <c r="A116" s="226"/>
      <c r="B116" s="72" t="s">
        <v>176</v>
      </c>
      <c r="C116" s="227"/>
      <c r="D116" s="74" t="s">
        <v>117</v>
      </c>
      <c r="E116" s="75" t="s">
        <v>120</v>
      </c>
      <c r="F116" s="47">
        <v>0</v>
      </c>
      <c r="G116" s="47">
        <v>41917725</v>
      </c>
      <c r="H116" s="47">
        <v>43330438</v>
      </c>
      <c r="I116" s="47">
        <v>45101314</v>
      </c>
      <c r="J116" s="47">
        <v>46975059</v>
      </c>
      <c r="K116" s="47">
        <v>20082576</v>
      </c>
      <c r="L116" s="47">
        <v>20082576</v>
      </c>
      <c r="M116" s="47">
        <v>21110291</v>
      </c>
      <c r="N116" s="47">
        <v>21110291</v>
      </c>
      <c r="O116" s="48">
        <v>259710270</v>
      </c>
      <c r="P116" s="48">
        <v>218517403</v>
      </c>
      <c r="Q116" s="48">
        <v>41192867</v>
      </c>
    </row>
    <row r="117" spans="1:17" x14ac:dyDescent="0.25">
      <c r="A117" s="226"/>
      <c r="B117" s="72" t="s">
        <v>176</v>
      </c>
      <c r="C117" s="227"/>
      <c r="D117" s="74" t="s">
        <v>118</v>
      </c>
      <c r="E117" s="75" t="s">
        <v>31</v>
      </c>
      <c r="F117" s="47">
        <v>0</v>
      </c>
      <c r="G117" s="47">
        <v>1085652</v>
      </c>
      <c r="H117" s="47">
        <v>1121505</v>
      </c>
      <c r="I117" s="47">
        <v>1166263</v>
      </c>
      <c r="J117" s="47">
        <v>1213642</v>
      </c>
      <c r="K117" s="47">
        <v>526681</v>
      </c>
      <c r="L117" s="47">
        <v>526681</v>
      </c>
      <c r="M117" s="47">
        <v>553132</v>
      </c>
      <c r="N117" s="47">
        <v>553132</v>
      </c>
      <c r="O117" s="48">
        <v>6746688</v>
      </c>
      <c r="P117" s="48">
        <v>5666875</v>
      </c>
      <c r="Q117" s="48">
        <v>1079813</v>
      </c>
    </row>
    <row r="118" spans="1:17" x14ac:dyDescent="0.25">
      <c r="A118" s="226"/>
      <c r="B118" s="72" t="s">
        <v>176</v>
      </c>
      <c r="C118" s="227"/>
      <c r="D118" s="74" t="s">
        <v>118</v>
      </c>
      <c r="E118" s="75" t="s">
        <v>120</v>
      </c>
      <c r="F118" s="47">
        <v>0</v>
      </c>
      <c r="G118" s="47">
        <v>57069090</v>
      </c>
      <c r="H118" s="47">
        <v>58990953</v>
      </c>
      <c r="I118" s="47">
        <v>61398191</v>
      </c>
      <c r="J118" s="47">
        <v>63947849</v>
      </c>
      <c r="K118" s="47">
        <v>29151277</v>
      </c>
      <c r="L118" s="47">
        <v>29151277</v>
      </c>
      <c r="M118" s="47">
        <v>30645382</v>
      </c>
      <c r="N118" s="47">
        <v>30645382</v>
      </c>
      <c r="O118" s="48">
        <v>360999401</v>
      </c>
      <c r="P118" s="48">
        <v>301202742</v>
      </c>
      <c r="Q118" s="48">
        <v>59796659</v>
      </c>
    </row>
    <row r="119" spans="1:17" x14ac:dyDescent="0.25">
      <c r="A119" s="226" t="s">
        <v>124</v>
      </c>
      <c r="B119" s="72" t="s">
        <v>178</v>
      </c>
      <c r="C119" s="227" t="s">
        <v>179</v>
      </c>
      <c r="D119" s="74" t="s">
        <v>117</v>
      </c>
      <c r="E119" s="75" t="s">
        <v>31</v>
      </c>
      <c r="F119" s="47">
        <v>0</v>
      </c>
      <c r="G119" s="47">
        <v>482688</v>
      </c>
      <c r="H119" s="47">
        <v>498648</v>
      </c>
      <c r="I119" s="47">
        <v>518589</v>
      </c>
      <c r="J119" s="47">
        <v>539679</v>
      </c>
      <c r="K119" s="47">
        <v>234222</v>
      </c>
      <c r="L119" s="47">
        <v>234222</v>
      </c>
      <c r="M119" s="47">
        <v>245976</v>
      </c>
      <c r="N119" s="47">
        <v>245976</v>
      </c>
      <c r="O119" s="48">
        <v>3000000</v>
      </c>
      <c r="P119" s="48">
        <v>2519802</v>
      </c>
      <c r="Q119" s="48">
        <v>480198</v>
      </c>
    </row>
    <row r="120" spans="1:17" x14ac:dyDescent="0.25">
      <c r="A120" s="226"/>
      <c r="B120" s="72" t="s">
        <v>178</v>
      </c>
      <c r="C120" s="227"/>
      <c r="D120" s="74" t="s">
        <v>117</v>
      </c>
      <c r="E120" s="75" t="s">
        <v>120</v>
      </c>
      <c r="F120" s="47">
        <v>0</v>
      </c>
      <c r="G120" s="47">
        <v>4519252</v>
      </c>
      <c r="H120" s="47">
        <v>4671561</v>
      </c>
      <c r="I120" s="47">
        <v>4862483</v>
      </c>
      <c r="J120" s="47">
        <v>5064496</v>
      </c>
      <c r="K120" s="47">
        <v>2165152</v>
      </c>
      <c r="L120" s="47">
        <v>2165152</v>
      </c>
      <c r="M120" s="47">
        <v>2275952</v>
      </c>
      <c r="N120" s="47">
        <v>2275952</v>
      </c>
      <c r="O120" s="48">
        <v>28000000</v>
      </c>
      <c r="P120" s="48">
        <v>23558896</v>
      </c>
      <c r="Q120" s="48">
        <v>4441104</v>
      </c>
    </row>
    <row r="121" spans="1:17" x14ac:dyDescent="0.25">
      <c r="A121" s="226"/>
      <c r="B121" s="72" t="s">
        <v>178</v>
      </c>
      <c r="C121" s="227"/>
      <c r="D121" s="74" t="s">
        <v>118</v>
      </c>
      <c r="E121" s="75" t="s">
        <v>31</v>
      </c>
      <c r="F121" s="47">
        <v>0</v>
      </c>
      <c r="G121" s="47">
        <v>723534</v>
      </c>
      <c r="H121" s="47">
        <v>747428</v>
      </c>
      <c r="I121" s="47">
        <v>777257</v>
      </c>
      <c r="J121" s="47">
        <v>808833</v>
      </c>
      <c r="K121" s="47">
        <v>351007</v>
      </c>
      <c r="L121" s="47">
        <v>351007</v>
      </c>
      <c r="M121" s="47">
        <v>368635</v>
      </c>
      <c r="N121" s="47">
        <v>368635</v>
      </c>
      <c r="O121" s="48">
        <v>4496336</v>
      </c>
      <c r="P121" s="48">
        <v>3776694</v>
      </c>
      <c r="Q121" s="48">
        <v>719642</v>
      </c>
    </row>
    <row r="122" spans="1:17" x14ac:dyDescent="0.25">
      <c r="A122" s="226"/>
      <c r="B122" s="72" t="s">
        <v>178</v>
      </c>
      <c r="C122" s="227"/>
      <c r="D122" s="74" t="s">
        <v>118</v>
      </c>
      <c r="E122" s="75" t="s">
        <v>120</v>
      </c>
      <c r="F122" s="47">
        <v>0</v>
      </c>
      <c r="G122" s="47">
        <v>24557822</v>
      </c>
      <c r="H122" s="47">
        <v>25384833</v>
      </c>
      <c r="I122" s="47">
        <v>26420709</v>
      </c>
      <c r="J122" s="47">
        <v>27517871</v>
      </c>
      <c r="K122" s="47">
        <v>12544302</v>
      </c>
      <c r="L122" s="47">
        <v>12544301</v>
      </c>
      <c r="M122" s="47">
        <v>13187241</v>
      </c>
      <c r="N122" s="47">
        <v>13187241</v>
      </c>
      <c r="O122" s="48">
        <v>155344320</v>
      </c>
      <c r="P122" s="48">
        <v>129612778</v>
      </c>
      <c r="Q122" s="48">
        <v>25731542</v>
      </c>
    </row>
    <row r="123" spans="1:17" x14ac:dyDescent="0.25">
      <c r="A123" s="226" t="s">
        <v>124</v>
      </c>
      <c r="B123" s="72" t="s">
        <v>180</v>
      </c>
      <c r="C123" s="227" t="s">
        <v>181</v>
      </c>
      <c r="D123" s="74" t="s">
        <v>118</v>
      </c>
      <c r="E123" s="75" t="s">
        <v>31</v>
      </c>
      <c r="F123" s="47">
        <v>0</v>
      </c>
      <c r="G123" s="47">
        <v>839873</v>
      </c>
      <c r="H123" s="47">
        <v>867609</v>
      </c>
      <c r="I123" s="47">
        <v>902234</v>
      </c>
      <c r="J123" s="47">
        <v>938887</v>
      </c>
      <c r="K123" s="47">
        <v>407446</v>
      </c>
      <c r="L123" s="47">
        <v>407446</v>
      </c>
      <c r="M123" s="47">
        <v>427909</v>
      </c>
      <c r="N123" s="47">
        <v>427908</v>
      </c>
      <c r="O123" s="48">
        <v>5219312</v>
      </c>
      <c r="P123" s="48">
        <v>4383958</v>
      </c>
      <c r="Q123" s="48">
        <v>835354</v>
      </c>
    </row>
    <row r="124" spans="1:17" x14ac:dyDescent="0.25">
      <c r="A124" s="226"/>
      <c r="B124" s="72" t="s">
        <v>180</v>
      </c>
      <c r="C124" s="227"/>
      <c r="D124" s="74" t="s">
        <v>118</v>
      </c>
      <c r="E124" s="75" t="s">
        <v>120</v>
      </c>
      <c r="F124" s="47">
        <v>0</v>
      </c>
      <c r="G124" s="47">
        <v>44754230</v>
      </c>
      <c r="H124" s="47">
        <v>46261377</v>
      </c>
      <c r="I124" s="47">
        <v>48149160</v>
      </c>
      <c r="J124" s="47">
        <v>50148630</v>
      </c>
      <c r="K124" s="47">
        <v>22860763</v>
      </c>
      <c r="L124" s="47">
        <v>22860765</v>
      </c>
      <c r="M124" s="47">
        <v>24032457</v>
      </c>
      <c r="N124" s="47">
        <v>24032457</v>
      </c>
      <c r="O124" s="48">
        <v>283099839</v>
      </c>
      <c r="P124" s="48">
        <v>236206617</v>
      </c>
      <c r="Q124" s="48">
        <v>46893222</v>
      </c>
    </row>
    <row r="125" spans="1:17" x14ac:dyDescent="0.25">
      <c r="A125" s="226" t="s">
        <v>124</v>
      </c>
      <c r="B125" s="72" t="s">
        <v>182</v>
      </c>
      <c r="C125" s="227" t="s">
        <v>183</v>
      </c>
      <c r="D125" s="74" t="s">
        <v>117</v>
      </c>
      <c r="E125" s="75" t="s">
        <v>31</v>
      </c>
      <c r="F125" s="47">
        <v>0</v>
      </c>
      <c r="G125" s="47">
        <v>2755980</v>
      </c>
      <c r="H125" s="47">
        <v>2847112</v>
      </c>
      <c r="I125" s="47">
        <v>2960963</v>
      </c>
      <c r="J125" s="47">
        <v>3081384</v>
      </c>
      <c r="K125" s="47">
        <v>1337325</v>
      </c>
      <c r="L125" s="47">
        <v>1337325</v>
      </c>
      <c r="M125" s="47">
        <v>1404441</v>
      </c>
      <c r="N125" s="47">
        <v>1404441</v>
      </c>
      <c r="O125" s="48">
        <v>17128971</v>
      </c>
      <c r="P125" s="48">
        <v>14387205</v>
      </c>
      <c r="Q125" s="48">
        <v>2741766</v>
      </c>
    </row>
    <row r="126" spans="1:17" x14ac:dyDescent="0.25">
      <c r="A126" s="226"/>
      <c r="B126" s="72" t="s">
        <v>182</v>
      </c>
      <c r="C126" s="227"/>
      <c r="D126" s="74" t="s">
        <v>117</v>
      </c>
      <c r="E126" s="75" t="s">
        <v>120</v>
      </c>
      <c r="F126" s="47">
        <v>0</v>
      </c>
      <c r="G126" s="47">
        <v>47733545</v>
      </c>
      <c r="H126" s="47">
        <v>49342263</v>
      </c>
      <c r="I126" s="47">
        <v>51358836</v>
      </c>
      <c r="J126" s="47">
        <v>53492552</v>
      </c>
      <c r="K126" s="47">
        <v>22868906</v>
      </c>
      <c r="L126" s="47">
        <v>22868906</v>
      </c>
      <c r="M126" s="47">
        <v>24039210</v>
      </c>
      <c r="N126" s="47">
        <v>24039210</v>
      </c>
      <c r="O126" s="48">
        <v>295743428</v>
      </c>
      <c r="P126" s="48">
        <v>248835312</v>
      </c>
      <c r="Q126" s="48">
        <v>46908116</v>
      </c>
    </row>
    <row r="127" spans="1:17" x14ac:dyDescent="0.25">
      <c r="A127" s="226"/>
      <c r="B127" s="72" t="s">
        <v>182</v>
      </c>
      <c r="C127" s="227"/>
      <c r="D127" s="74" t="s">
        <v>118</v>
      </c>
      <c r="E127" s="75" t="s">
        <v>31</v>
      </c>
      <c r="F127" s="47">
        <v>0</v>
      </c>
      <c r="G127" s="47">
        <v>2932680</v>
      </c>
      <c r="H127" s="47">
        <v>3029530</v>
      </c>
      <c r="I127" s="47">
        <v>3150433</v>
      </c>
      <c r="J127" s="47">
        <v>3278420</v>
      </c>
      <c r="K127" s="47">
        <v>1422728</v>
      </c>
      <c r="L127" s="47">
        <v>1422728</v>
      </c>
      <c r="M127" s="47">
        <v>1494178</v>
      </c>
      <c r="N127" s="47">
        <v>1494178</v>
      </c>
      <c r="O127" s="48">
        <v>18224875</v>
      </c>
      <c r="P127" s="48">
        <v>15307969</v>
      </c>
      <c r="Q127" s="48">
        <v>2916906</v>
      </c>
    </row>
    <row r="128" spans="1:17" x14ac:dyDescent="0.25">
      <c r="A128" s="226"/>
      <c r="B128" s="72" t="s">
        <v>182</v>
      </c>
      <c r="C128" s="227"/>
      <c r="D128" s="74" t="s">
        <v>118</v>
      </c>
      <c r="E128" s="75" t="s">
        <v>120</v>
      </c>
      <c r="F128" s="47">
        <v>0</v>
      </c>
      <c r="G128" s="47">
        <v>100863715</v>
      </c>
      <c r="H128" s="47">
        <v>104260410</v>
      </c>
      <c r="I128" s="47">
        <v>108514954</v>
      </c>
      <c r="J128" s="47">
        <v>113021209</v>
      </c>
      <c r="K128" s="47">
        <v>51521869</v>
      </c>
      <c r="L128" s="47">
        <v>51521868</v>
      </c>
      <c r="M128" s="47">
        <v>54162545</v>
      </c>
      <c r="N128" s="47">
        <v>54162545</v>
      </c>
      <c r="O128" s="48">
        <v>638029115</v>
      </c>
      <c r="P128" s="48">
        <v>532344702</v>
      </c>
      <c r="Q128" s="48">
        <v>105684413</v>
      </c>
    </row>
    <row r="129" spans="1:17" x14ac:dyDescent="0.25">
      <c r="A129" s="226" t="s">
        <v>124</v>
      </c>
      <c r="B129" s="72" t="s">
        <v>184</v>
      </c>
      <c r="C129" s="227" t="s">
        <v>185</v>
      </c>
      <c r="D129" s="74" t="s">
        <v>117</v>
      </c>
      <c r="E129" s="75" t="s">
        <v>31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8">
        <v>0</v>
      </c>
      <c r="P129" s="48">
        <v>0</v>
      </c>
      <c r="Q129" s="48">
        <v>0</v>
      </c>
    </row>
    <row r="130" spans="1:17" x14ac:dyDescent="0.25">
      <c r="A130" s="226"/>
      <c r="B130" s="72" t="s">
        <v>184</v>
      </c>
      <c r="C130" s="227"/>
      <c r="D130" s="74" t="s">
        <v>117</v>
      </c>
      <c r="E130" s="75" t="s">
        <v>120</v>
      </c>
      <c r="F130" s="47">
        <v>0</v>
      </c>
      <c r="G130" s="47">
        <v>11572515</v>
      </c>
      <c r="H130" s="47">
        <v>11962532</v>
      </c>
      <c r="I130" s="47">
        <v>12451430</v>
      </c>
      <c r="J130" s="47">
        <v>12968728</v>
      </c>
      <c r="K130" s="47">
        <v>5544335</v>
      </c>
      <c r="L130" s="47">
        <v>5544334</v>
      </c>
      <c r="M130" s="47">
        <v>5828063</v>
      </c>
      <c r="N130" s="47">
        <v>5828063</v>
      </c>
      <c r="O130" s="48">
        <v>71700000</v>
      </c>
      <c r="P130" s="48">
        <v>60327603</v>
      </c>
      <c r="Q130" s="48">
        <v>11372397</v>
      </c>
    </row>
    <row r="131" spans="1:17" x14ac:dyDescent="0.25">
      <c r="A131" s="226"/>
      <c r="B131" s="72" t="s">
        <v>184</v>
      </c>
      <c r="C131" s="227"/>
      <c r="D131" s="74" t="s">
        <v>118</v>
      </c>
      <c r="E131" s="75" t="s">
        <v>31</v>
      </c>
      <c r="F131" s="47">
        <v>0</v>
      </c>
      <c r="G131" s="47">
        <v>482749</v>
      </c>
      <c r="H131" s="47">
        <v>498692</v>
      </c>
      <c r="I131" s="47">
        <v>518593</v>
      </c>
      <c r="J131" s="47">
        <v>539661</v>
      </c>
      <c r="K131" s="47">
        <v>234196</v>
      </c>
      <c r="L131" s="47">
        <v>234195</v>
      </c>
      <c r="M131" s="47">
        <v>245957</v>
      </c>
      <c r="N131" s="47">
        <v>245957</v>
      </c>
      <c r="O131" s="48">
        <v>3000000</v>
      </c>
      <c r="P131" s="48">
        <v>2519848</v>
      </c>
      <c r="Q131" s="48">
        <v>480152</v>
      </c>
    </row>
    <row r="132" spans="1:17" x14ac:dyDescent="0.25">
      <c r="A132" s="226"/>
      <c r="B132" s="72" t="s">
        <v>184</v>
      </c>
      <c r="C132" s="227"/>
      <c r="D132" s="74" t="s">
        <v>118</v>
      </c>
      <c r="E132" s="75" t="s">
        <v>120</v>
      </c>
      <c r="F132" s="47">
        <v>0</v>
      </c>
      <c r="G132" s="47">
        <v>31459190</v>
      </c>
      <c r="H132" s="47">
        <v>32518612</v>
      </c>
      <c r="I132" s="47">
        <v>33845596</v>
      </c>
      <c r="J132" s="47">
        <v>35251089</v>
      </c>
      <c r="K132" s="47">
        <v>16069567</v>
      </c>
      <c r="L132" s="47">
        <v>16069568</v>
      </c>
      <c r="M132" s="47">
        <v>16893189</v>
      </c>
      <c r="N132" s="47">
        <v>16893189</v>
      </c>
      <c r="O132" s="48">
        <v>199000000</v>
      </c>
      <c r="P132" s="48">
        <v>166037243</v>
      </c>
      <c r="Q132" s="48">
        <v>32962757</v>
      </c>
    </row>
    <row r="133" spans="1:17" x14ac:dyDescent="0.25">
      <c r="A133" s="226" t="s">
        <v>124</v>
      </c>
      <c r="B133" s="72" t="s">
        <v>186</v>
      </c>
      <c r="C133" s="227" t="s">
        <v>187</v>
      </c>
      <c r="D133" s="74" t="s">
        <v>118</v>
      </c>
      <c r="E133" s="75" t="s">
        <v>31</v>
      </c>
      <c r="F133" s="47">
        <v>0</v>
      </c>
      <c r="G133" s="47">
        <v>414359</v>
      </c>
      <c r="H133" s="47">
        <v>428043</v>
      </c>
      <c r="I133" s="47">
        <v>445126</v>
      </c>
      <c r="J133" s="47">
        <v>463209</v>
      </c>
      <c r="K133" s="47">
        <v>201019</v>
      </c>
      <c r="L133" s="47">
        <v>201018</v>
      </c>
      <c r="M133" s="47">
        <v>211113</v>
      </c>
      <c r="N133" s="47">
        <v>211113</v>
      </c>
      <c r="O133" s="48">
        <v>2575000</v>
      </c>
      <c r="P133" s="48">
        <v>2162869</v>
      </c>
      <c r="Q133" s="48">
        <v>412131</v>
      </c>
    </row>
    <row r="134" spans="1:17" x14ac:dyDescent="0.25">
      <c r="A134" s="226"/>
      <c r="B134" s="72" t="s">
        <v>186</v>
      </c>
      <c r="C134" s="227"/>
      <c r="D134" s="74" t="s">
        <v>118</v>
      </c>
      <c r="E134" s="75" t="s">
        <v>120</v>
      </c>
      <c r="F134" s="47">
        <v>0</v>
      </c>
      <c r="G134" s="47">
        <v>10531967</v>
      </c>
      <c r="H134" s="47">
        <v>10886643</v>
      </c>
      <c r="I134" s="47">
        <v>11330893</v>
      </c>
      <c r="J134" s="47">
        <v>11801426</v>
      </c>
      <c r="K134" s="47">
        <v>5379800</v>
      </c>
      <c r="L134" s="47">
        <v>5379800</v>
      </c>
      <c r="M134" s="47">
        <v>5655534</v>
      </c>
      <c r="N134" s="47">
        <v>5655534</v>
      </c>
      <c r="O134" s="48">
        <v>66621597</v>
      </c>
      <c r="P134" s="48">
        <v>55586263</v>
      </c>
      <c r="Q134" s="48">
        <v>11035334</v>
      </c>
    </row>
    <row r="135" spans="1:17" x14ac:dyDescent="0.25">
      <c r="A135" s="226" t="s">
        <v>124</v>
      </c>
      <c r="B135" s="72" t="s">
        <v>188</v>
      </c>
      <c r="C135" s="227" t="s">
        <v>189</v>
      </c>
      <c r="D135" s="74" t="s">
        <v>118</v>
      </c>
      <c r="E135" s="72" t="s">
        <v>31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8">
        <v>0</v>
      </c>
      <c r="P135" s="48">
        <v>0</v>
      </c>
      <c r="Q135" s="48">
        <v>0</v>
      </c>
    </row>
    <row r="136" spans="1:17" x14ac:dyDescent="0.25">
      <c r="A136" s="226"/>
      <c r="B136" s="72" t="s">
        <v>188</v>
      </c>
      <c r="C136" s="227"/>
      <c r="D136" s="74" t="s">
        <v>118</v>
      </c>
      <c r="E136" s="72" t="s">
        <v>120</v>
      </c>
      <c r="F136" s="47">
        <v>0</v>
      </c>
      <c r="G136" s="47">
        <v>10939040</v>
      </c>
      <c r="H136" s="47">
        <v>11307424</v>
      </c>
      <c r="I136" s="47">
        <v>11768844</v>
      </c>
      <c r="J136" s="47">
        <v>12257565</v>
      </c>
      <c r="K136" s="47">
        <v>5587736</v>
      </c>
      <c r="L136" s="47">
        <v>5587736</v>
      </c>
      <c r="M136" s="47">
        <v>5874126</v>
      </c>
      <c r="N136" s="47">
        <v>5874126</v>
      </c>
      <c r="O136" s="48">
        <v>69196597</v>
      </c>
      <c r="P136" s="48">
        <v>57734735</v>
      </c>
      <c r="Q136" s="48">
        <v>11461862</v>
      </c>
    </row>
    <row r="137" spans="1:17" ht="14.45" customHeight="1" x14ac:dyDescent="0.25">
      <c r="A137" s="228" t="s">
        <v>124</v>
      </c>
      <c r="B137" s="72" t="s">
        <v>216</v>
      </c>
      <c r="C137" s="230" t="s">
        <v>217</v>
      </c>
      <c r="D137" s="74" t="s">
        <v>117</v>
      </c>
      <c r="E137" s="75" t="s">
        <v>31</v>
      </c>
      <c r="F137" s="47">
        <v>0</v>
      </c>
      <c r="G137" s="47">
        <v>884927</v>
      </c>
      <c r="H137" s="47">
        <v>914189</v>
      </c>
      <c r="I137" s="47">
        <v>950746</v>
      </c>
      <c r="J137" s="47">
        <v>989412</v>
      </c>
      <c r="K137" s="47">
        <v>429406</v>
      </c>
      <c r="L137" s="47">
        <v>429406</v>
      </c>
      <c r="M137" s="47">
        <v>450957</v>
      </c>
      <c r="N137" s="47">
        <v>450957</v>
      </c>
      <c r="O137" s="48">
        <v>5500000</v>
      </c>
      <c r="P137" s="48">
        <v>4619637</v>
      </c>
      <c r="Q137" s="48">
        <v>880363</v>
      </c>
    </row>
    <row r="138" spans="1:17" x14ac:dyDescent="0.25">
      <c r="A138" s="229"/>
      <c r="B138" s="72" t="s">
        <v>216</v>
      </c>
      <c r="C138" s="231"/>
      <c r="D138" s="74" t="s">
        <v>117</v>
      </c>
      <c r="E138" s="75" t="s">
        <v>120</v>
      </c>
      <c r="F138" s="47">
        <v>0</v>
      </c>
      <c r="G138" s="47">
        <v>11056029</v>
      </c>
      <c r="H138" s="47">
        <v>11428639</v>
      </c>
      <c r="I138" s="47">
        <v>11895718</v>
      </c>
      <c r="J138" s="47">
        <v>12389928</v>
      </c>
      <c r="K138" s="47">
        <v>5296889</v>
      </c>
      <c r="L138" s="47">
        <v>5296889</v>
      </c>
      <c r="M138" s="47">
        <v>5567954</v>
      </c>
      <c r="N138" s="47">
        <v>5567954</v>
      </c>
      <c r="O138" s="48">
        <v>68500000</v>
      </c>
      <c r="P138" s="48">
        <v>57635157</v>
      </c>
      <c r="Q138" s="48">
        <v>10864843</v>
      </c>
    </row>
    <row r="139" spans="1:17" x14ac:dyDescent="0.25">
      <c r="A139" s="226" t="s">
        <v>124</v>
      </c>
      <c r="B139" s="72" t="s">
        <v>218</v>
      </c>
      <c r="C139" s="227" t="s">
        <v>219</v>
      </c>
      <c r="D139" s="74" t="s">
        <v>118</v>
      </c>
      <c r="E139" s="72" t="s">
        <v>31</v>
      </c>
      <c r="F139" s="47">
        <v>0</v>
      </c>
      <c r="G139" s="47">
        <v>152870</v>
      </c>
      <c r="H139" s="47">
        <v>157919</v>
      </c>
      <c r="I139" s="47">
        <v>164221</v>
      </c>
      <c r="J139" s="47">
        <v>170893</v>
      </c>
      <c r="K139" s="47">
        <v>74162</v>
      </c>
      <c r="L139" s="47">
        <v>74163</v>
      </c>
      <c r="M139" s="47">
        <v>77886</v>
      </c>
      <c r="N139" s="47">
        <v>77886</v>
      </c>
      <c r="O139" s="48">
        <v>950000</v>
      </c>
      <c r="P139" s="48">
        <v>797951</v>
      </c>
      <c r="Q139" s="48">
        <v>152049</v>
      </c>
    </row>
    <row r="140" spans="1:17" x14ac:dyDescent="0.25">
      <c r="A140" s="226"/>
      <c r="B140" s="72" t="s">
        <v>218</v>
      </c>
      <c r="C140" s="227"/>
      <c r="D140" s="74" t="s">
        <v>118</v>
      </c>
      <c r="E140" s="72" t="s">
        <v>120</v>
      </c>
      <c r="F140" s="47">
        <v>0</v>
      </c>
      <c r="G140" s="47">
        <v>225747</v>
      </c>
      <c r="H140" s="47">
        <v>233350</v>
      </c>
      <c r="I140" s="47">
        <v>242872</v>
      </c>
      <c r="J140" s="47">
        <v>252957</v>
      </c>
      <c r="K140" s="47">
        <v>115313</v>
      </c>
      <c r="L140" s="47">
        <v>115313</v>
      </c>
      <c r="M140" s="47">
        <v>121224</v>
      </c>
      <c r="N140" s="47">
        <v>121224</v>
      </c>
      <c r="O140" s="48">
        <v>1428000</v>
      </c>
      <c r="P140" s="48">
        <v>1191463</v>
      </c>
      <c r="Q140" s="48">
        <v>236537</v>
      </c>
    </row>
    <row r="141" spans="1:17" x14ac:dyDescent="0.25">
      <c r="A141" s="226" t="s">
        <v>125</v>
      </c>
      <c r="B141" s="72" t="s">
        <v>190</v>
      </c>
      <c r="C141" s="227" t="s">
        <v>191</v>
      </c>
      <c r="D141" s="74" t="s">
        <v>117</v>
      </c>
      <c r="E141" s="72" t="s">
        <v>31</v>
      </c>
      <c r="F141" s="47">
        <v>0</v>
      </c>
      <c r="G141" s="47">
        <v>325273</v>
      </c>
      <c r="H141" s="47">
        <v>336029</v>
      </c>
      <c r="I141" s="47">
        <v>349465</v>
      </c>
      <c r="J141" s="47">
        <v>363679</v>
      </c>
      <c r="K141" s="47">
        <v>157837</v>
      </c>
      <c r="L141" s="47">
        <v>157837</v>
      </c>
      <c r="M141" s="47">
        <v>165758</v>
      </c>
      <c r="N141" s="47">
        <v>165758</v>
      </c>
      <c r="O141" s="48">
        <v>2021636</v>
      </c>
      <c r="P141" s="48">
        <v>1698041</v>
      </c>
      <c r="Q141" s="48">
        <v>323595</v>
      </c>
    </row>
    <row r="142" spans="1:17" x14ac:dyDescent="0.25">
      <c r="A142" s="226"/>
      <c r="B142" s="72" t="s">
        <v>190</v>
      </c>
      <c r="C142" s="227"/>
      <c r="D142" s="74" t="s">
        <v>117</v>
      </c>
      <c r="E142" s="72" t="s">
        <v>120</v>
      </c>
      <c r="F142" s="47">
        <v>0</v>
      </c>
      <c r="G142" s="47">
        <v>61525484</v>
      </c>
      <c r="H142" s="47">
        <v>63599018</v>
      </c>
      <c r="I142" s="47">
        <v>66198253</v>
      </c>
      <c r="J142" s="47">
        <v>68948475</v>
      </c>
      <c r="K142" s="47">
        <v>29476556</v>
      </c>
      <c r="L142" s="47">
        <v>29476556</v>
      </c>
      <c r="M142" s="47">
        <v>30985003</v>
      </c>
      <c r="N142" s="47">
        <v>30985003</v>
      </c>
      <c r="O142" s="48">
        <v>381194348</v>
      </c>
      <c r="P142" s="48">
        <v>320732789</v>
      </c>
      <c r="Q142" s="48">
        <v>60461559</v>
      </c>
    </row>
    <row r="143" spans="1:17" x14ac:dyDescent="0.25">
      <c r="A143" s="226" t="s">
        <v>125</v>
      </c>
      <c r="B143" s="72" t="s">
        <v>220</v>
      </c>
      <c r="C143" s="227" t="s">
        <v>222</v>
      </c>
      <c r="D143" s="74" t="s">
        <v>117</v>
      </c>
      <c r="E143" s="72" t="s">
        <v>31</v>
      </c>
      <c r="F143" s="47">
        <v>0</v>
      </c>
      <c r="G143" s="47">
        <v>160896</v>
      </c>
      <c r="H143" s="47">
        <v>166216</v>
      </c>
      <c r="I143" s="47">
        <v>172863</v>
      </c>
      <c r="J143" s="47">
        <v>179893</v>
      </c>
      <c r="K143" s="47">
        <v>78074</v>
      </c>
      <c r="L143" s="47">
        <v>78074</v>
      </c>
      <c r="M143" s="47">
        <v>81992</v>
      </c>
      <c r="N143" s="47">
        <v>81992</v>
      </c>
      <c r="O143" s="48">
        <v>1000000</v>
      </c>
      <c r="P143" s="48">
        <v>839934</v>
      </c>
      <c r="Q143" s="48">
        <v>160066</v>
      </c>
    </row>
    <row r="144" spans="1:17" x14ac:dyDescent="0.25">
      <c r="A144" s="226"/>
      <c r="B144" s="72" t="s">
        <v>220</v>
      </c>
      <c r="C144" s="227"/>
      <c r="D144" s="74" t="s">
        <v>117</v>
      </c>
      <c r="E144" s="72" t="s">
        <v>120</v>
      </c>
      <c r="F144" s="47">
        <v>0</v>
      </c>
      <c r="G144" s="47">
        <v>6542069</v>
      </c>
      <c r="H144" s="47">
        <v>6762551</v>
      </c>
      <c r="I144" s="47">
        <v>7038931</v>
      </c>
      <c r="J144" s="47">
        <v>7331364</v>
      </c>
      <c r="K144" s="47">
        <v>3134273</v>
      </c>
      <c r="L144" s="47">
        <v>3134273</v>
      </c>
      <c r="M144" s="47">
        <v>3294668</v>
      </c>
      <c r="N144" s="47">
        <v>3294668</v>
      </c>
      <c r="O144" s="48">
        <v>40532797</v>
      </c>
      <c r="P144" s="48">
        <v>34103856</v>
      </c>
      <c r="Q144" s="48">
        <v>6428941</v>
      </c>
    </row>
    <row r="145" spans="1:17" x14ac:dyDescent="0.25">
      <c r="A145" s="226" t="s">
        <v>125</v>
      </c>
      <c r="B145" s="72" t="s">
        <v>221</v>
      </c>
      <c r="C145" s="227" t="s">
        <v>223</v>
      </c>
      <c r="D145" s="74" t="s">
        <v>117</v>
      </c>
      <c r="E145" s="72" t="s">
        <v>31</v>
      </c>
      <c r="F145" s="47">
        <v>0</v>
      </c>
      <c r="G145" s="47">
        <v>136451</v>
      </c>
      <c r="H145" s="47">
        <v>140963</v>
      </c>
      <c r="I145" s="47">
        <v>146600</v>
      </c>
      <c r="J145" s="47">
        <v>152563</v>
      </c>
      <c r="K145" s="47">
        <v>66212</v>
      </c>
      <c r="L145" s="47">
        <v>66212</v>
      </c>
      <c r="M145" s="47">
        <v>69535</v>
      </c>
      <c r="N145" s="47">
        <v>69535</v>
      </c>
      <c r="O145" s="48">
        <v>848071</v>
      </c>
      <c r="P145" s="48">
        <v>712324</v>
      </c>
      <c r="Q145" s="48">
        <v>135747</v>
      </c>
    </row>
    <row r="146" spans="1:17" x14ac:dyDescent="0.25">
      <c r="A146" s="226"/>
      <c r="B146" s="72" t="s">
        <v>221</v>
      </c>
      <c r="C146" s="227"/>
      <c r="D146" s="74" t="s">
        <v>117</v>
      </c>
      <c r="E146" s="72" t="s">
        <v>120</v>
      </c>
      <c r="F146" s="47">
        <v>0</v>
      </c>
      <c r="G146" s="47">
        <v>356120</v>
      </c>
      <c r="H146" s="47">
        <v>368120</v>
      </c>
      <c r="I146" s="47">
        <v>383165</v>
      </c>
      <c r="J146" s="47">
        <v>399082</v>
      </c>
      <c r="K146" s="47">
        <v>170615</v>
      </c>
      <c r="L146" s="47">
        <v>170615</v>
      </c>
      <c r="M146" s="47">
        <v>179346</v>
      </c>
      <c r="N146" s="47">
        <v>179346</v>
      </c>
      <c r="O146" s="48">
        <v>2206409</v>
      </c>
      <c r="P146" s="48">
        <v>1856448</v>
      </c>
      <c r="Q146" s="48">
        <v>349961</v>
      </c>
    </row>
    <row r="147" spans="1:17" x14ac:dyDescent="0.25">
      <c r="A147" s="82" t="s">
        <v>119</v>
      </c>
      <c r="B147" s="82" t="s">
        <v>192</v>
      </c>
      <c r="C147" s="83" t="s">
        <v>193</v>
      </c>
      <c r="D147" s="59" t="s">
        <v>119</v>
      </c>
      <c r="E147" s="82" t="s">
        <v>120</v>
      </c>
      <c r="F147" s="81">
        <v>0</v>
      </c>
      <c r="G147" s="81">
        <v>153883195</v>
      </c>
      <c r="H147" s="81">
        <v>156355017</v>
      </c>
      <c r="I147" s="81">
        <v>33606907</v>
      </c>
      <c r="J147" s="81">
        <v>34150893</v>
      </c>
      <c r="K147" s="81">
        <v>14149067</v>
      </c>
      <c r="L147" s="81">
        <v>14149067</v>
      </c>
      <c r="M147" s="81">
        <v>14432048</v>
      </c>
      <c r="N147" s="81">
        <v>14432048</v>
      </c>
      <c r="O147" s="48">
        <v>435158242</v>
      </c>
      <c r="P147" s="48">
        <v>406577127</v>
      </c>
      <c r="Q147" s="48">
        <v>28581115</v>
      </c>
    </row>
    <row r="148" spans="1:17" ht="40.5" x14ac:dyDescent="0.25">
      <c r="A148" s="215" t="s">
        <v>119</v>
      </c>
      <c r="B148" s="76" t="s">
        <v>192</v>
      </c>
      <c r="C148" s="216" t="s">
        <v>193</v>
      </c>
      <c r="D148" s="78" t="s">
        <v>146</v>
      </c>
      <c r="E148" s="78" t="s">
        <v>120</v>
      </c>
      <c r="F148" s="79">
        <v>0</v>
      </c>
      <c r="G148" s="79">
        <v>32550726</v>
      </c>
      <c r="H148" s="79">
        <v>33073587</v>
      </c>
      <c r="I148" s="79">
        <v>33606907</v>
      </c>
      <c r="J148" s="79">
        <v>34150893</v>
      </c>
      <c r="K148" s="79">
        <v>14149067</v>
      </c>
      <c r="L148" s="79">
        <v>14149067</v>
      </c>
      <c r="M148" s="79">
        <v>14432048</v>
      </c>
      <c r="N148" s="79">
        <v>14432048</v>
      </c>
      <c r="O148" s="80">
        <v>190544343</v>
      </c>
      <c r="P148" s="80">
        <v>161963228</v>
      </c>
      <c r="Q148" s="80">
        <v>28581115</v>
      </c>
    </row>
    <row r="149" spans="1:17" ht="40.5" x14ac:dyDescent="0.25">
      <c r="A149" s="215"/>
      <c r="B149" s="76" t="s">
        <v>192</v>
      </c>
      <c r="C149" s="216"/>
      <c r="D149" s="78" t="s">
        <v>147</v>
      </c>
      <c r="E149" s="78" t="s">
        <v>120</v>
      </c>
      <c r="F149" s="79">
        <v>0</v>
      </c>
      <c r="G149" s="79">
        <v>121332469</v>
      </c>
      <c r="H149" s="79">
        <v>123281430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0</v>
      </c>
      <c r="O149" s="80">
        <v>244613899</v>
      </c>
      <c r="P149" s="80">
        <v>244613899</v>
      </c>
      <c r="Q149" s="80">
        <v>0</v>
      </c>
    </row>
    <row r="150" spans="1:17" x14ac:dyDescent="0.25">
      <c r="A150" s="82" t="s">
        <v>119</v>
      </c>
      <c r="B150" s="82" t="s">
        <v>224</v>
      </c>
      <c r="C150" s="83" t="s">
        <v>387</v>
      </c>
      <c r="D150" s="59" t="s">
        <v>119</v>
      </c>
      <c r="E150" s="82" t="s">
        <v>120</v>
      </c>
      <c r="F150" s="81">
        <v>0</v>
      </c>
      <c r="G150" s="84">
        <v>1944942</v>
      </c>
      <c r="H150" s="84">
        <v>1976184</v>
      </c>
      <c r="I150" s="84">
        <v>424760</v>
      </c>
      <c r="J150" s="84">
        <v>431636</v>
      </c>
      <c r="K150" s="84">
        <v>178831</v>
      </c>
      <c r="L150" s="84">
        <v>178831</v>
      </c>
      <c r="M150" s="84">
        <v>182408</v>
      </c>
      <c r="N150" s="84">
        <v>182408</v>
      </c>
      <c r="O150" s="48">
        <v>5500000</v>
      </c>
      <c r="P150" s="48">
        <v>5138761</v>
      </c>
      <c r="Q150" s="48">
        <v>361239</v>
      </c>
    </row>
    <row r="151" spans="1:17" ht="40.5" x14ac:dyDescent="0.25">
      <c r="A151" s="215" t="s">
        <v>119</v>
      </c>
      <c r="B151" s="76" t="s">
        <v>224</v>
      </c>
      <c r="C151" s="216" t="s">
        <v>387</v>
      </c>
      <c r="D151" s="78" t="s">
        <v>146</v>
      </c>
      <c r="E151" s="78" t="s">
        <v>120</v>
      </c>
      <c r="F151" s="79">
        <v>0</v>
      </c>
      <c r="G151" s="79">
        <v>411411</v>
      </c>
      <c r="H151" s="79">
        <v>418020</v>
      </c>
      <c r="I151" s="79">
        <v>424760</v>
      </c>
      <c r="J151" s="79">
        <v>431636</v>
      </c>
      <c r="K151" s="79">
        <v>178831</v>
      </c>
      <c r="L151" s="79">
        <v>178831</v>
      </c>
      <c r="M151" s="79">
        <v>182408</v>
      </c>
      <c r="N151" s="79">
        <v>182408</v>
      </c>
      <c r="O151" s="80">
        <v>2408305</v>
      </c>
      <c r="P151" s="80">
        <v>2047066</v>
      </c>
      <c r="Q151" s="80">
        <v>361239</v>
      </c>
    </row>
    <row r="152" spans="1:17" ht="40.5" x14ac:dyDescent="0.25">
      <c r="A152" s="215"/>
      <c r="B152" s="76" t="s">
        <v>224</v>
      </c>
      <c r="C152" s="216"/>
      <c r="D152" s="78" t="s">
        <v>147</v>
      </c>
      <c r="E152" s="78" t="s">
        <v>120</v>
      </c>
      <c r="F152" s="79">
        <v>0</v>
      </c>
      <c r="G152" s="79">
        <v>1533531</v>
      </c>
      <c r="H152" s="79">
        <v>1558164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80">
        <v>3091695</v>
      </c>
      <c r="P152" s="80">
        <v>3091695</v>
      </c>
      <c r="Q152" s="80">
        <v>0</v>
      </c>
    </row>
    <row r="153" spans="1:17" x14ac:dyDescent="0.25">
      <c r="A153" s="72" t="s">
        <v>122</v>
      </c>
      <c r="B153" s="72" t="s">
        <v>166</v>
      </c>
      <c r="C153" s="73" t="s">
        <v>167</v>
      </c>
      <c r="D153" s="74" t="s">
        <v>15</v>
      </c>
      <c r="E153" s="75" t="s">
        <v>151</v>
      </c>
      <c r="F153" s="47">
        <v>0</v>
      </c>
      <c r="G153" s="47">
        <v>16536330</v>
      </c>
      <c r="H153" s="47">
        <v>17093046</v>
      </c>
      <c r="I153" s="47">
        <v>17790539</v>
      </c>
      <c r="J153" s="47">
        <v>18529046</v>
      </c>
      <c r="K153" s="47">
        <v>8053870</v>
      </c>
      <c r="L153" s="47">
        <v>8053870</v>
      </c>
      <c r="M153" s="47">
        <v>8466274</v>
      </c>
      <c r="N153" s="47">
        <v>8466275</v>
      </c>
      <c r="O153" s="48">
        <v>102989250</v>
      </c>
      <c r="P153" s="48">
        <v>86469105</v>
      </c>
      <c r="Q153" s="48">
        <v>16520145</v>
      </c>
    </row>
    <row r="154" spans="1:17" x14ac:dyDescent="0.25">
      <c r="A154" s="72" t="s">
        <v>122</v>
      </c>
      <c r="B154" s="72" t="s">
        <v>168</v>
      </c>
      <c r="C154" s="73" t="s">
        <v>169</v>
      </c>
      <c r="D154" s="74" t="s">
        <v>15</v>
      </c>
      <c r="E154" s="75" t="s">
        <v>151</v>
      </c>
      <c r="F154" s="47">
        <v>0</v>
      </c>
      <c r="G154" s="47">
        <v>115172134</v>
      </c>
      <c r="H154" s="47">
        <v>119049545</v>
      </c>
      <c r="I154" s="47">
        <v>123907438</v>
      </c>
      <c r="J154" s="47">
        <v>129050990</v>
      </c>
      <c r="K154" s="47">
        <v>56093548</v>
      </c>
      <c r="L154" s="47">
        <v>56093547</v>
      </c>
      <c r="M154" s="47">
        <v>58965859</v>
      </c>
      <c r="N154" s="47">
        <v>58965859</v>
      </c>
      <c r="O154" s="48">
        <v>717298920</v>
      </c>
      <c r="P154" s="48">
        <v>602239514</v>
      </c>
      <c r="Q154" s="48">
        <v>115059406</v>
      </c>
    </row>
    <row r="155" spans="1:17" x14ac:dyDescent="0.25">
      <c r="A155" s="72" t="s">
        <v>122</v>
      </c>
      <c r="B155" s="72" t="s">
        <v>170</v>
      </c>
      <c r="C155" s="73" t="s">
        <v>171</v>
      </c>
      <c r="D155" s="74" t="s">
        <v>15</v>
      </c>
      <c r="E155" s="75" t="s">
        <v>151</v>
      </c>
      <c r="F155" s="47">
        <v>0</v>
      </c>
      <c r="G155" s="47">
        <v>46956840</v>
      </c>
      <c r="H155" s="47">
        <v>48537699</v>
      </c>
      <c r="I155" s="47">
        <v>50518312</v>
      </c>
      <c r="J155" s="47">
        <v>52615389</v>
      </c>
      <c r="K155" s="47">
        <v>22869904</v>
      </c>
      <c r="L155" s="47">
        <v>22869905</v>
      </c>
      <c r="M155" s="47">
        <v>24040976</v>
      </c>
      <c r="N155" s="47">
        <v>24040975</v>
      </c>
      <c r="O155" s="48">
        <v>292450000</v>
      </c>
      <c r="P155" s="48">
        <v>245539120</v>
      </c>
      <c r="Q155" s="48">
        <v>46910880</v>
      </c>
    </row>
    <row r="156" spans="1:17" x14ac:dyDescent="0.25">
      <c r="A156" s="72" t="s">
        <v>122</v>
      </c>
      <c r="B156" s="72" t="s">
        <v>208</v>
      </c>
      <c r="C156" s="73" t="s">
        <v>209</v>
      </c>
      <c r="D156" s="74" t="s">
        <v>15</v>
      </c>
      <c r="E156" s="75" t="s">
        <v>151</v>
      </c>
      <c r="F156" s="47">
        <v>0</v>
      </c>
      <c r="G156" s="47">
        <v>9633819</v>
      </c>
      <c r="H156" s="47">
        <v>9958153</v>
      </c>
      <c r="I156" s="47">
        <v>10364502</v>
      </c>
      <c r="J156" s="47">
        <v>10794746</v>
      </c>
      <c r="K156" s="47">
        <v>4692065</v>
      </c>
      <c r="L156" s="47">
        <v>4692065</v>
      </c>
      <c r="M156" s="47">
        <v>4932325</v>
      </c>
      <c r="N156" s="47">
        <v>4932325</v>
      </c>
      <c r="O156" s="48">
        <v>60000000</v>
      </c>
      <c r="P156" s="48">
        <v>50375610</v>
      </c>
      <c r="Q156" s="48">
        <v>9624390</v>
      </c>
    </row>
    <row r="157" spans="1:17" x14ac:dyDescent="0.25">
      <c r="A157" s="72" t="s">
        <v>122</v>
      </c>
      <c r="B157" s="72" t="s">
        <v>210</v>
      </c>
      <c r="C157" s="73" t="s">
        <v>211</v>
      </c>
      <c r="D157" s="74" t="s">
        <v>15</v>
      </c>
      <c r="E157" s="75" t="s">
        <v>151</v>
      </c>
      <c r="F157" s="47">
        <v>0</v>
      </c>
      <c r="G157" s="47">
        <v>1228312</v>
      </c>
      <c r="H157" s="47">
        <v>1269665</v>
      </c>
      <c r="I157" s="47">
        <v>1321474</v>
      </c>
      <c r="J157" s="47">
        <v>1376330</v>
      </c>
      <c r="K157" s="47">
        <v>598238</v>
      </c>
      <c r="L157" s="47">
        <v>598238</v>
      </c>
      <c r="M157" s="47">
        <v>628871</v>
      </c>
      <c r="N157" s="47">
        <v>628872</v>
      </c>
      <c r="O157" s="48">
        <v>7650000</v>
      </c>
      <c r="P157" s="48">
        <v>6422890</v>
      </c>
      <c r="Q157" s="48">
        <v>1227110</v>
      </c>
    </row>
    <row r="158" spans="1:17" x14ac:dyDescent="0.25">
      <c r="A158" s="72" t="s">
        <v>123</v>
      </c>
      <c r="B158" s="72" t="s">
        <v>172</v>
      </c>
      <c r="C158" s="73" t="s">
        <v>173</v>
      </c>
      <c r="D158" s="74" t="s">
        <v>15</v>
      </c>
      <c r="E158" s="75" t="s">
        <v>151</v>
      </c>
      <c r="F158" s="47">
        <v>0</v>
      </c>
      <c r="G158" s="47">
        <v>191646875</v>
      </c>
      <c r="H158" s="47">
        <v>198098901</v>
      </c>
      <c r="I158" s="47">
        <v>206182456</v>
      </c>
      <c r="J158" s="47">
        <v>214741345</v>
      </c>
      <c r="K158" s="47">
        <v>93339880</v>
      </c>
      <c r="L158" s="47">
        <v>93339879</v>
      </c>
      <c r="M158" s="47">
        <v>98119417</v>
      </c>
      <c r="N158" s="47">
        <v>98119417</v>
      </c>
      <c r="O158" s="48">
        <v>1193588170</v>
      </c>
      <c r="P158" s="48">
        <v>1002128874</v>
      </c>
      <c r="Q158" s="48">
        <v>191459296</v>
      </c>
    </row>
    <row r="159" spans="1:17" x14ac:dyDescent="0.25">
      <c r="A159" s="72" t="s">
        <v>123</v>
      </c>
      <c r="B159" s="72" t="s">
        <v>214</v>
      </c>
      <c r="C159" s="73" t="s">
        <v>215</v>
      </c>
      <c r="D159" s="74" t="s">
        <v>15</v>
      </c>
      <c r="E159" s="75" t="s">
        <v>151</v>
      </c>
      <c r="F159" s="47">
        <v>0</v>
      </c>
      <c r="G159" s="47">
        <v>7578604</v>
      </c>
      <c r="H159" s="47">
        <v>7833747</v>
      </c>
      <c r="I159" s="47">
        <v>8153408</v>
      </c>
      <c r="J159" s="47">
        <v>8491867</v>
      </c>
      <c r="K159" s="47">
        <v>3691091</v>
      </c>
      <c r="L159" s="47">
        <v>3691091</v>
      </c>
      <c r="M159" s="47">
        <v>3880096</v>
      </c>
      <c r="N159" s="47">
        <v>3880096</v>
      </c>
      <c r="O159" s="48">
        <v>47200000</v>
      </c>
      <c r="P159" s="48">
        <v>39628813</v>
      </c>
      <c r="Q159" s="48">
        <v>7571187</v>
      </c>
    </row>
    <row r="160" spans="1:17" x14ac:dyDescent="0.25">
      <c r="A160" s="72" t="s">
        <v>194</v>
      </c>
      <c r="B160" s="72" t="s">
        <v>195</v>
      </c>
      <c r="C160" s="73" t="s">
        <v>196</v>
      </c>
      <c r="D160" s="74" t="s">
        <v>117</v>
      </c>
      <c r="E160" s="72" t="s">
        <v>120</v>
      </c>
      <c r="F160" s="47">
        <v>0</v>
      </c>
      <c r="G160" s="47">
        <v>38085139</v>
      </c>
      <c r="H160" s="47">
        <v>39368686</v>
      </c>
      <c r="I160" s="47">
        <v>40977648</v>
      </c>
      <c r="J160" s="47">
        <v>42680076</v>
      </c>
      <c r="K160" s="47">
        <v>18246403</v>
      </c>
      <c r="L160" s="47">
        <v>18246404</v>
      </c>
      <c r="M160" s="47">
        <v>19180152</v>
      </c>
      <c r="N160" s="47">
        <v>19180152</v>
      </c>
      <c r="O160" s="48">
        <v>235964660</v>
      </c>
      <c r="P160" s="48">
        <v>198538104</v>
      </c>
      <c r="Q160" s="48">
        <v>37426556</v>
      </c>
    </row>
    <row r="161" spans="1:17" x14ac:dyDescent="0.25">
      <c r="A161" s="72" t="s">
        <v>194</v>
      </c>
      <c r="B161" s="72" t="s">
        <v>197</v>
      </c>
      <c r="C161" s="73" t="s">
        <v>198</v>
      </c>
      <c r="D161" s="74" t="s">
        <v>15</v>
      </c>
      <c r="E161" s="75" t="s">
        <v>151</v>
      </c>
      <c r="F161" s="47">
        <v>0</v>
      </c>
      <c r="G161" s="47">
        <v>8290262</v>
      </c>
      <c r="H161" s="47">
        <v>8569364</v>
      </c>
      <c r="I161" s="47">
        <v>8919042</v>
      </c>
      <c r="J161" s="47">
        <v>9289282</v>
      </c>
      <c r="K161" s="47">
        <v>4037697</v>
      </c>
      <c r="L161" s="47">
        <v>4037697</v>
      </c>
      <c r="M161" s="47">
        <v>4244450</v>
      </c>
      <c r="N161" s="47">
        <v>4244450</v>
      </c>
      <c r="O161" s="48">
        <v>51632244</v>
      </c>
      <c r="P161" s="48">
        <v>43350097</v>
      </c>
      <c r="Q161" s="48">
        <v>8282147</v>
      </c>
    </row>
    <row r="162" spans="1:17" x14ac:dyDescent="0.25">
      <c r="A162" s="72" t="s">
        <v>194</v>
      </c>
      <c r="B162" s="72" t="s">
        <v>199</v>
      </c>
      <c r="C162" s="73" t="s">
        <v>200</v>
      </c>
      <c r="D162" s="74" t="s">
        <v>118</v>
      </c>
      <c r="E162" s="72" t="s">
        <v>120</v>
      </c>
      <c r="F162" s="47">
        <v>0</v>
      </c>
      <c r="G162" s="47">
        <v>13564779</v>
      </c>
      <c r="H162" s="47">
        <v>14021587</v>
      </c>
      <c r="I162" s="47">
        <v>14593765</v>
      </c>
      <c r="J162" s="47">
        <v>15199794</v>
      </c>
      <c r="K162" s="47">
        <v>6928982</v>
      </c>
      <c r="L162" s="47">
        <v>6928981</v>
      </c>
      <c r="M162" s="47">
        <v>7284115</v>
      </c>
      <c r="N162" s="47">
        <v>7284115</v>
      </c>
      <c r="O162" s="48">
        <v>85806118</v>
      </c>
      <c r="P162" s="48">
        <v>71593022</v>
      </c>
      <c r="Q162" s="48">
        <v>14213096</v>
      </c>
    </row>
    <row r="163" spans="1:17" x14ac:dyDescent="0.25">
      <c r="A163" s="82" t="s">
        <v>194</v>
      </c>
      <c r="B163" s="82" t="s">
        <v>201</v>
      </c>
      <c r="C163" s="83" t="s">
        <v>202</v>
      </c>
      <c r="D163" s="59" t="s">
        <v>119</v>
      </c>
      <c r="E163" s="82" t="s">
        <v>120</v>
      </c>
      <c r="F163" s="85">
        <v>0</v>
      </c>
      <c r="G163" s="85">
        <v>6492838</v>
      </c>
      <c r="H163" s="85">
        <v>6597133</v>
      </c>
      <c r="I163" s="85">
        <v>1417986</v>
      </c>
      <c r="J163" s="85">
        <v>1440938</v>
      </c>
      <c r="K163" s="85">
        <v>596996</v>
      </c>
      <c r="L163" s="85">
        <v>596996</v>
      </c>
      <c r="M163" s="85">
        <v>608936</v>
      </c>
      <c r="N163" s="85">
        <v>608936</v>
      </c>
      <c r="O163" s="48">
        <v>18360759</v>
      </c>
      <c r="P163" s="48">
        <v>17154827</v>
      </c>
      <c r="Q163" s="48">
        <v>1205932</v>
      </c>
    </row>
    <row r="164" spans="1:17" ht="40.5" x14ac:dyDescent="0.25">
      <c r="A164" s="215" t="s">
        <v>194</v>
      </c>
      <c r="B164" s="76" t="s">
        <v>201</v>
      </c>
      <c r="C164" s="77" t="s">
        <v>202</v>
      </c>
      <c r="D164" s="78" t="s">
        <v>146</v>
      </c>
      <c r="E164" s="78" t="s">
        <v>120</v>
      </c>
      <c r="F164" s="79">
        <v>0</v>
      </c>
      <c r="G164" s="79">
        <v>1373422</v>
      </c>
      <c r="H164" s="79">
        <v>1395483</v>
      </c>
      <c r="I164" s="79">
        <v>1417986</v>
      </c>
      <c r="J164" s="79">
        <v>1440938</v>
      </c>
      <c r="K164" s="79">
        <v>596996</v>
      </c>
      <c r="L164" s="79">
        <v>596996</v>
      </c>
      <c r="M164" s="79">
        <v>608936</v>
      </c>
      <c r="N164" s="79">
        <v>608936</v>
      </c>
      <c r="O164" s="80">
        <v>8039693</v>
      </c>
      <c r="P164" s="80">
        <v>6833761</v>
      </c>
      <c r="Q164" s="80">
        <v>1205932</v>
      </c>
    </row>
    <row r="165" spans="1:17" ht="40.5" x14ac:dyDescent="0.25">
      <c r="A165" s="215"/>
      <c r="B165" s="76" t="s">
        <v>201</v>
      </c>
      <c r="C165" s="77" t="s">
        <v>202</v>
      </c>
      <c r="D165" s="78" t="s">
        <v>147</v>
      </c>
      <c r="E165" s="78" t="s">
        <v>120</v>
      </c>
      <c r="F165" s="79">
        <v>0</v>
      </c>
      <c r="G165" s="79">
        <v>5119416</v>
      </c>
      <c r="H165" s="79">
        <v>5201650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80">
        <v>10321066</v>
      </c>
      <c r="P165" s="80">
        <v>10321066</v>
      </c>
      <c r="Q165" s="80">
        <v>0</v>
      </c>
    </row>
    <row r="166" spans="1:17" x14ac:dyDescent="0.25">
      <c r="A166" s="217" t="s">
        <v>203</v>
      </c>
      <c r="B166" s="218"/>
      <c r="C166" s="219"/>
      <c r="D166" s="44" t="s">
        <v>117</v>
      </c>
      <c r="E166" s="46" t="s">
        <v>31</v>
      </c>
      <c r="F166" s="81">
        <v>0</v>
      </c>
      <c r="G166" s="81">
        <v>79398325</v>
      </c>
      <c r="H166" s="81">
        <v>82023767</v>
      </c>
      <c r="I166" s="81">
        <v>85303750</v>
      </c>
      <c r="J166" s="81">
        <v>88773039</v>
      </c>
      <c r="K166" s="81">
        <v>38527612</v>
      </c>
      <c r="L166" s="81">
        <v>38527611</v>
      </c>
      <c r="M166" s="81">
        <v>40461206</v>
      </c>
      <c r="N166" s="81">
        <v>40461206</v>
      </c>
      <c r="O166" s="48">
        <v>493476516</v>
      </c>
      <c r="P166" s="48">
        <v>414487699</v>
      </c>
      <c r="Q166" s="48">
        <v>78988817</v>
      </c>
    </row>
    <row r="167" spans="1:17" x14ac:dyDescent="0.25">
      <c r="A167" s="220"/>
      <c r="B167" s="221"/>
      <c r="C167" s="222"/>
      <c r="D167" s="49" t="s">
        <v>117</v>
      </c>
      <c r="E167" s="46" t="s">
        <v>120</v>
      </c>
      <c r="F167" s="81">
        <v>0</v>
      </c>
      <c r="G167" s="81">
        <v>1093670667</v>
      </c>
      <c r="H167" s="81">
        <v>1130529602</v>
      </c>
      <c r="I167" s="81">
        <v>1176733319</v>
      </c>
      <c r="J167" s="81">
        <v>1225621003</v>
      </c>
      <c r="K167" s="81">
        <v>523972234</v>
      </c>
      <c r="L167" s="81">
        <v>523972235</v>
      </c>
      <c r="M167" s="81">
        <v>550786226</v>
      </c>
      <c r="N167" s="81">
        <v>550786227</v>
      </c>
      <c r="O167" s="48">
        <v>6776071513</v>
      </c>
      <c r="P167" s="48">
        <v>5701313051</v>
      </c>
      <c r="Q167" s="48">
        <v>1074758462</v>
      </c>
    </row>
    <row r="168" spans="1:17" x14ac:dyDescent="0.25">
      <c r="A168" s="220"/>
      <c r="B168" s="221"/>
      <c r="C168" s="222"/>
      <c r="D168" s="50" t="s">
        <v>144</v>
      </c>
      <c r="E168" s="51"/>
      <c r="F168" s="53">
        <v>0</v>
      </c>
      <c r="G168" s="53">
        <v>1173068992</v>
      </c>
      <c r="H168" s="53">
        <v>1212553369</v>
      </c>
      <c r="I168" s="53">
        <v>1262037069</v>
      </c>
      <c r="J168" s="53">
        <v>1314394042</v>
      </c>
      <c r="K168" s="53">
        <v>562499846</v>
      </c>
      <c r="L168" s="53">
        <v>562499846</v>
      </c>
      <c r="M168" s="53">
        <v>591247432</v>
      </c>
      <c r="N168" s="53">
        <v>591247433</v>
      </c>
      <c r="O168" s="53">
        <v>7269548029</v>
      </c>
      <c r="P168" s="53">
        <v>6115800750</v>
      </c>
      <c r="Q168" s="53">
        <v>1153747279</v>
      </c>
    </row>
    <row r="169" spans="1:17" x14ac:dyDescent="0.25">
      <c r="A169" s="220"/>
      <c r="B169" s="221"/>
      <c r="C169" s="222"/>
      <c r="D169" s="49" t="s">
        <v>118</v>
      </c>
      <c r="E169" s="46" t="s">
        <v>31</v>
      </c>
      <c r="F169" s="81">
        <v>0</v>
      </c>
      <c r="G169" s="81">
        <v>8045816</v>
      </c>
      <c r="H169" s="81">
        <v>8311524</v>
      </c>
      <c r="I169" s="81">
        <v>8643223</v>
      </c>
      <c r="J169" s="81">
        <v>8994355</v>
      </c>
      <c r="K169" s="81">
        <v>3903259</v>
      </c>
      <c r="L169" s="81">
        <v>3903258</v>
      </c>
      <c r="M169" s="81">
        <v>4099283</v>
      </c>
      <c r="N169" s="81">
        <v>4099282</v>
      </c>
      <c r="O169" s="48">
        <v>50000000</v>
      </c>
      <c r="P169" s="48">
        <v>41997460</v>
      </c>
      <c r="Q169" s="48">
        <v>8002540</v>
      </c>
    </row>
    <row r="170" spans="1:17" x14ac:dyDescent="0.25">
      <c r="A170" s="220"/>
      <c r="B170" s="221"/>
      <c r="C170" s="222"/>
      <c r="D170" s="49" t="s">
        <v>118</v>
      </c>
      <c r="E170" s="46" t="s">
        <v>120</v>
      </c>
      <c r="F170" s="81">
        <v>0</v>
      </c>
      <c r="G170" s="81">
        <v>370295113</v>
      </c>
      <c r="H170" s="81">
        <v>382765202</v>
      </c>
      <c r="I170" s="81">
        <v>398384662</v>
      </c>
      <c r="J170" s="81">
        <v>414928217</v>
      </c>
      <c r="K170" s="81">
        <v>189149251</v>
      </c>
      <c r="L170" s="81">
        <v>189149252</v>
      </c>
      <c r="M170" s="81">
        <v>198843811</v>
      </c>
      <c r="N170" s="81">
        <v>198843811</v>
      </c>
      <c r="O170" s="48">
        <v>2342359319</v>
      </c>
      <c r="P170" s="48">
        <v>1954366256</v>
      </c>
      <c r="Q170" s="48">
        <v>387993063</v>
      </c>
    </row>
    <row r="171" spans="1:17" x14ac:dyDescent="0.25">
      <c r="A171" s="220"/>
      <c r="B171" s="221"/>
      <c r="C171" s="222"/>
      <c r="D171" s="50" t="s">
        <v>145</v>
      </c>
      <c r="E171" s="51"/>
      <c r="F171" s="53">
        <v>0</v>
      </c>
      <c r="G171" s="53">
        <v>378340929</v>
      </c>
      <c r="H171" s="53">
        <v>391076726</v>
      </c>
      <c r="I171" s="53">
        <v>407027885</v>
      </c>
      <c r="J171" s="53">
        <v>423922572</v>
      </c>
      <c r="K171" s="53">
        <v>193052510</v>
      </c>
      <c r="L171" s="53">
        <v>193052510</v>
      </c>
      <c r="M171" s="53">
        <v>202943094</v>
      </c>
      <c r="N171" s="53">
        <v>202943093</v>
      </c>
      <c r="O171" s="53">
        <v>2392359319</v>
      </c>
      <c r="P171" s="53">
        <v>1996363716</v>
      </c>
      <c r="Q171" s="53">
        <v>395995603</v>
      </c>
    </row>
    <row r="172" spans="1:17" ht="40.5" x14ac:dyDescent="0.25">
      <c r="A172" s="220"/>
      <c r="B172" s="221"/>
      <c r="C172" s="222"/>
      <c r="D172" s="54" t="s">
        <v>146</v>
      </c>
      <c r="E172" s="46" t="s">
        <v>120</v>
      </c>
      <c r="F172" s="81">
        <v>0</v>
      </c>
      <c r="G172" s="81">
        <v>34335559</v>
      </c>
      <c r="H172" s="81">
        <v>34887090</v>
      </c>
      <c r="I172" s="81">
        <v>35449653</v>
      </c>
      <c r="J172" s="81">
        <v>36023467</v>
      </c>
      <c r="K172" s="81">
        <v>14924894</v>
      </c>
      <c r="L172" s="81">
        <v>14924894</v>
      </c>
      <c r="M172" s="81">
        <v>15223392</v>
      </c>
      <c r="N172" s="81">
        <v>15223392</v>
      </c>
      <c r="O172" s="48">
        <v>200992341</v>
      </c>
      <c r="P172" s="48">
        <v>170844055</v>
      </c>
      <c r="Q172" s="48">
        <v>30148286</v>
      </c>
    </row>
    <row r="173" spans="1:17" ht="40.5" x14ac:dyDescent="0.25">
      <c r="A173" s="220"/>
      <c r="B173" s="221"/>
      <c r="C173" s="222"/>
      <c r="D173" s="54" t="s">
        <v>147</v>
      </c>
      <c r="E173" s="46" t="s">
        <v>120</v>
      </c>
      <c r="F173" s="81">
        <v>0</v>
      </c>
      <c r="G173" s="81">
        <v>127985416</v>
      </c>
      <c r="H173" s="81">
        <v>130041244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48">
        <v>258026660</v>
      </c>
      <c r="P173" s="48">
        <v>258026660</v>
      </c>
      <c r="Q173" s="48">
        <v>0</v>
      </c>
    </row>
    <row r="174" spans="1:17" x14ac:dyDescent="0.25">
      <c r="A174" s="220"/>
      <c r="B174" s="221"/>
      <c r="C174" s="222"/>
      <c r="D174" s="50" t="s">
        <v>148</v>
      </c>
      <c r="E174" s="52" t="s">
        <v>120</v>
      </c>
      <c r="F174" s="53">
        <v>0</v>
      </c>
      <c r="G174" s="53">
        <v>162320975</v>
      </c>
      <c r="H174" s="53">
        <v>164928334</v>
      </c>
      <c r="I174" s="53">
        <v>35449653</v>
      </c>
      <c r="J174" s="53">
        <v>36023467</v>
      </c>
      <c r="K174" s="53">
        <v>14924894</v>
      </c>
      <c r="L174" s="53">
        <v>14924894</v>
      </c>
      <c r="M174" s="53">
        <v>15223392</v>
      </c>
      <c r="N174" s="53">
        <v>15223392</v>
      </c>
      <c r="O174" s="53">
        <v>459019001</v>
      </c>
      <c r="P174" s="53">
        <v>428870715</v>
      </c>
      <c r="Q174" s="53">
        <v>30148286</v>
      </c>
    </row>
    <row r="175" spans="1:17" x14ac:dyDescent="0.25">
      <c r="A175" s="220"/>
      <c r="B175" s="221"/>
      <c r="C175" s="222"/>
      <c r="D175" s="50" t="s">
        <v>15</v>
      </c>
      <c r="E175" s="52" t="s">
        <v>151</v>
      </c>
      <c r="F175" s="53">
        <v>0</v>
      </c>
      <c r="G175" s="53">
        <v>397043176</v>
      </c>
      <c r="H175" s="53">
        <v>410410120</v>
      </c>
      <c r="I175" s="53">
        <v>427157171</v>
      </c>
      <c r="J175" s="53">
        <v>444888995</v>
      </c>
      <c r="K175" s="53">
        <v>193376293</v>
      </c>
      <c r="L175" s="53">
        <v>193376292</v>
      </c>
      <c r="M175" s="53">
        <v>203278268</v>
      </c>
      <c r="N175" s="53">
        <v>203278269</v>
      </c>
      <c r="O175" s="53">
        <v>2472808584</v>
      </c>
      <c r="P175" s="53">
        <v>2076154023</v>
      </c>
      <c r="Q175" s="53">
        <v>396654561</v>
      </c>
    </row>
    <row r="176" spans="1:17" x14ac:dyDescent="0.25">
      <c r="A176" s="223"/>
      <c r="B176" s="224"/>
      <c r="C176" s="225"/>
      <c r="D176" s="55" t="s">
        <v>29</v>
      </c>
      <c r="E176" s="56"/>
      <c r="F176" s="57">
        <v>0</v>
      </c>
      <c r="G176" s="57">
        <v>2110774072</v>
      </c>
      <c r="H176" s="57">
        <v>2178968549</v>
      </c>
      <c r="I176" s="57">
        <v>2131671778</v>
      </c>
      <c r="J176" s="57">
        <v>2219229076</v>
      </c>
      <c r="K176" s="57">
        <v>963853543</v>
      </c>
      <c r="L176" s="57">
        <v>963853542</v>
      </c>
      <c r="M176" s="57">
        <v>1012692186</v>
      </c>
      <c r="N176" s="57">
        <v>1012692187</v>
      </c>
      <c r="O176" s="57">
        <v>12593734933</v>
      </c>
      <c r="P176" s="57">
        <v>10617189204</v>
      </c>
      <c r="Q176" s="57">
        <v>1976545729</v>
      </c>
    </row>
    <row r="177" spans="7:15" x14ac:dyDescent="0.25">
      <c r="G177" s="70"/>
      <c r="H177" s="70"/>
      <c r="I177" s="70"/>
      <c r="J177" s="70"/>
      <c r="K177" s="70"/>
      <c r="L177" s="70"/>
      <c r="M177" s="70"/>
      <c r="N177" s="70"/>
      <c r="O177" s="70"/>
    </row>
  </sheetData>
  <mergeCells count="110">
    <mergeCell ref="I20:J20"/>
    <mergeCell ref="K20:L20"/>
    <mergeCell ref="M20:M21"/>
    <mergeCell ref="G5:G6"/>
    <mergeCell ref="H5:H6"/>
    <mergeCell ref="I5:J5"/>
    <mergeCell ref="K5:L5"/>
    <mergeCell ref="M5:M6"/>
    <mergeCell ref="A20:A21"/>
    <mergeCell ref="B20:B21"/>
    <mergeCell ref="C20:C21"/>
    <mergeCell ref="D20:D21"/>
    <mergeCell ref="E20:E21"/>
    <mergeCell ref="A5:A6"/>
    <mergeCell ref="B5:B6"/>
    <mergeCell ref="C5:C6"/>
    <mergeCell ref="D5:D6"/>
    <mergeCell ref="E5:E6"/>
    <mergeCell ref="F5:F6"/>
    <mergeCell ref="A22:A31"/>
    <mergeCell ref="B22:B31"/>
    <mergeCell ref="A32:A42"/>
    <mergeCell ref="B32:B42"/>
    <mergeCell ref="A44:A48"/>
    <mergeCell ref="B44:B48"/>
    <mergeCell ref="F20:F21"/>
    <mergeCell ref="G20:G21"/>
    <mergeCell ref="H20:H21"/>
    <mergeCell ref="A68:A73"/>
    <mergeCell ref="B68:B73"/>
    <mergeCell ref="A75:A78"/>
    <mergeCell ref="B75:B78"/>
    <mergeCell ref="A83:A84"/>
    <mergeCell ref="B83:C83"/>
    <mergeCell ref="A49:A54"/>
    <mergeCell ref="B49:B54"/>
    <mergeCell ref="A56:A61"/>
    <mergeCell ref="B56:B61"/>
    <mergeCell ref="A62:A67"/>
    <mergeCell ref="B62:B67"/>
    <mergeCell ref="J83:J84"/>
    <mergeCell ref="K83:L83"/>
    <mergeCell ref="M83:N83"/>
    <mergeCell ref="O83:O84"/>
    <mergeCell ref="P83:P84"/>
    <mergeCell ref="Q83:Q84"/>
    <mergeCell ref="D83:D84"/>
    <mergeCell ref="E83:E84"/>
    <mergeCell ref="F83:F84"/>
    <mergeCell ref="G83:G84"/>
    <mergeCell ref="H83:H84"/>
    <mergeCell ref="I83:I84"/>
    <mergeCell ref="A91:A92"/>
    <mergeCell ref="C91:C92"/>
    <mergeCell ref="A93:A94"/>
    <mergeCell ref="C93:C94"/>
    <mergeCell ref="A95:A96"/>
    <mergeCell ref="C95:C96"/>
    <mergeCell ref="A85:A86"/>
    <mergeCell ref="C85:C86"/>
    <mergeCell ref="A87:A88"/>
    <mergeCell ref="C87:C88"/>
    <mergeCell ref="A89:A90"/>
    <mergeCell ref="C89:C90"/>
    <mergeCell ref="A103:A104"/>
    <mergeCell ref="C103:C104"/>
    <mergeCell ref="A105:A106"/>
    <mergeCell ref="C105:C106"/>
    <mergeCell ref="A107:A108"/>
    <mergeCell ref="C107:C108"/>
    <mergeCell ref="A97:A98"/>
    <mergeCell ref="C97:C98"/>
    <mergeCell ref="A99:A100"/>
    <mergeCell ref="C99:C100"/>
    <mergeCell ref="A101:A102"/>
    <mergeCell ref="C101:C102"/>
    <mergeCell ref="A119:A122"/>
    <mergeCell ref="C119:C122"/>
    <mergeCell ref="A123:A124"/>
    <mergeCell ref="C123:C124"/>
    <mergeCell ref="A125:A128"/>
    <mergeCell ref="C125:C128"/>
    <mergeCell ref="A109:A110"/>
    <mergeCell ref="C109:C110"/>
    <mergeCell ref="A111:A114"/>
    <mergeCell ref="C111:C114"/>
    <mergeCell ref="A115:A118"/>
    <mergeCell ref="C115:C118"/>
    <mergeCell ref="A137:A138"/>
    <mergeCell ref="C137:C138"/>
    <mergeCell ref="A139:A140"/>
    <mergeCell ref="C139:C140"/>
    <mergeCell ref="A141:A142"/>
    <mergeCell ref="C141:C142"/>
    <mergeCell ref="A129:A132"/>
    <mergeCell ref="C129:C132"/>
    <mergeCell ref="A133:A134"/>
    <mergeCell ref="C133:C134"/>
    <mergeCell ref="A135:A136"/>
    <mergeCell ref="C135:C136"/>
    <mergeCell ref="A151:A152"/>
    <mergeCell ref="C151:C152"/>
    <mergeCell ref="A164:A165"/>
    <mergeCell ref="A166:C176"/>
    <mergeCell ref="A143:A144"/>
    <mergeCell ref="C143:C144"/>
    <mergeCell ref="A145:A146"/>
    <mergeCell ref="C145:C146"/>
    <mergeCell ref="A148:A149"/>
    <mergeCell ref="C148:C14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E3F89-C056-4A7C-A8DA-535E22E413C0}">
  <sheetPr>
    <tabColor theme="4" tint="0.39997558519241921"/>
    <pageSetUpPr fitToPage="1"/>
  </sheetPr>
  <dimension ref="A1:Q150"/>
  <sheetViews>
    <sheetView view="pageBreakPreview" zoomScaleNormal="100" zoomScaleSheetLayoutView="100" workbookViewId="0">
      <selection activeCell="B1" sqref="B1"/>
    </sheetView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2" t="s">
        <v>226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232" t="s">
        <v>139</v>
      </c>
      <c r="B5" s="232" t="s">
        <v>140</v>
      </c>
      <c r="C5" s="232" t="s">
        <v>141</v>
      </c>
      <c r="D5" s="232">
        <v>2021</v>
      </c>
      <c r="E5" s="232">
        <v>2022</v>
      </c>
      <c r="F5" s="232">
        <v>2023</v>
      </c>
      <c r="G5" s="232">
        <v>2024</v>
      </c>
      <c r="H5" s="232">
        <v>2025</v>
      </c>
      <c r="I5" s="232">
        <v>2026</v>
      </c>
      <c r="J5" s="232"/>
      <c r="K5" s="242">
        <v>2027</v>
      </c>
      <c r="L5" s="243"/>
      <c r="M5" s="232" t="s">
        <v>29</v>
      </c>
    </row>
    <row r="6" spans="1:13" ht="27" x14ac:dyDescent="0.25">
      <c r="A6" s="232"/>
      <c r="B6" s="232"/>
      <c r="C6" s="232"/>
      <c r="D6" s="232"/>
      <c r="E6" s="232"/>
      <c r="F6" s="232"/>
      <c r="G6" s="232"/>
      <c r="H6" s="232"/>
      <c r="I6" s="45" t="s">
        <v>142</v>
      </c>
      <c r="J6" s="45" t="s">
        <v>143</v>
      </c>
      <c r="K6" s="45" t="s">
        <v>142</v>
      </c>
      <c r="L6" s="45" t="s">
        <v>143</v>
      </c>
      <c r="M6" s="232"/>
    </row>
    <row r="7" spans="1:13" x14ac:dyDescent="0.25">
      <c r="A7" s="44" t="s">
        <v>117</v>
      </c>
      <c r="B7" s="46" t="s">
        <v>31</v>
      </c>
      <c r="C7" s="46" t="s">
        <v>141</v>
      </c>
      <c r="D7" s="47">
        <f>SUMIFS($F$85:$F$139,$E$85:$E$139,$B$7,$D$85:$D$139,$A$7)</f>
        <v>0</v>
      </c>
      <c r="E7" s="47">
        <f>SUMIFS($G$85:$G$139,$E$85:$E$139,$B$7,$D$85:$D$139,$A$7)</f>
        <v>79398325</v>
      </c>
      <c r="F7" s="47">
        <f>SUMIFS($H$85:$H$139,$E$85:$E$139,$B$7,$D$85:$D$139,$A$7)</f>
        <v>82023767</v>
      </c>
      <c r="G7" s="47">
        <f>SUMIFS($I$85:$I$139,$E$85:$E$139,$B$7,$D$85:$D$139,$A$7)</f>
        <v>85303750</v>
      </c>
      <c r="H7" s="47">
        <f>SUMIFS($J$85:$J$139,$E$85:$E$139,$B$7,$D$85:$D$139,$A$7)</f>
        <v>88773039</v>
      </c>
      <c r="I7" s="47">
        <f>SUMIFS($K$85:$K$139,$E$85:$E$139,$B$7,$D$85:$D$139,$A$7)</f>
        <v>38527612</v>
      </c>
      <c r="J7" s="47">
        <f>SUMIFS($L$85:$L$139,$E$85:$E$139,$B$7,$D$85:$D$139,$A$7)</f>
        <v>38527611</v>
      </c>
      <c r="K7" s="47">
        <f>SUMIFS($M$85:$M$139,$E$85:$E$139,$B$7,$D$85:$D$139,$A$7)</f>
        <v>40461206</v>
      </c>
      <c r="L7" s="47">
        <f>SUMIFS($N$85:$N$139,$E$85:$E$139,$B$7,$D$85:$D$139,$A$7)</f>
        <v>40461206</v>
      </c>
      <c r="M7" s="48">
        <f>SUM(D7:L7)</f>
        <v>493476516</v>
      </c>
    </row>
    <row r="8" spans="1:13" x14ac:dyDescent="0.25">
      <c r="A8" s="49" t="s">
        <v>117</v>
      </c>
      <c r="B8" s="46" t="s">
        <v>120</v>
      </c>
      <c r="C8" s="46" t="s">
        <v>141</v>
      </c>
      <c r="D8" s="47">
        <f>SUMIFS($F$85:$F$139,$E$85:$E$139,$B$8,$D$85:$D$139,$A$8)</f>
        <v>0</v>
      </c>
      <c r="E8" s="47">
        <f>SUMIFS($G$85:$G$139,$E$85:$E$139,$B$8,$D$85:$D$139,$A$8)</f>
        <v>1093670667</v>
      </c>
      <c r="F8" s="47">
        <f>SUMIFS($H$85:$H$139,$E$85:$E$139,$B$8,$D$85:$D$139,$A$8)</f>
        <v>1130529602</v>
      </c>
      <c r="G8" s="47">
        <f>SUMIFS($I$85:$I$139,$E$85:$E$139,$B$8,$D$85:$D$139,$A$8)</f>
        <v>1176733319</v>
      </c>
      <c r="H8" s="47">
        <f>SUMIFS($J$85:$J$139,$E$85:$E$139,$B$8,$D$85:$D$139,$A$8)</f>
        <v>1225621003</v>
      </c>
      <c r="I8" s="47">
        <f>SUMIFS($K$85:$K$139,$E$85:$E$139,$B$8,$D$85:$D$139,$A$8)</f>
        <v>532762564</v>
      </c>
      <c r="J8" s="47">
        <f>SUMIFS($L$85:$L$139,$E$85:$E$139,$B$8,$D$85:$D$139,$A$8)</f>
        <v>532762565</v>
      </c>
      <c r="K8" s="47">
        <f>SUMIFS($M$85:$M$139,$E$85:$E$139,$B$8,$D$85:$D$139,$A$8)</f>
        <v>560026396</v>
      </c>
      <c r="L8" s="47">
        <f>SUMIFS($N$85:$N$139,$E$85:$E$139,$B$8,$D$85:$D$139,$A$8)</f>
        <v>560026397</v>
      </c>
      <c r="M8" s="48">
        <f>SUM(D8:L8)</f>
        <v>6812132513</v>
      </c>
    </row>
    <row r="9" spans="1:13" x14ac:dyDescent="0.25">
      <c r="A9" s="50" t="s">
        <v>144</v>
      </c>
      <c r="B9" s="51"/>
      <c r="C9" s="52" t="s">
        <v>141</v>
      </c>
      <c r="D9" s="53">
        <f>D7+D8</f>
        <v>0</v>
      </c>
      <c r="E9" s="53">
        <f>E7+E8</f>
        <v>1173068992</v>
      </c>
      <c r="F9" s="53">
        <f t="shared" ref="F9:L9" si="0">F7+F8</f>
        <v>1212553369</v>
      </c>
      <c r="G9" s="53">
        <f t="shared" si="0"/>
        <v>1262037069</v>
      </c>
      <c r="H9" s="53">
        <f t="shared" si="0"/>
        <v>1314394042</v>
      </c>
      <c r="I9" s="53">
        <f t="shared" si="0"/>
        <v>571290176</v>
      </c>
      <c r="J9" s="53">
        <f t="shared" si="0"/>
        <v>571290176</v>
      </c>
      <c r="K9" s="53">
        <f t="shared" si="0"/>
        <v>600487602</v>
      </c>
      <c r="L9" s="53">
        <f t="shared" si="0"/>
        <v>600487603</v>
      </c>
      <c r="M9" s="53">
        <f t="shared" ref="M9:M17" si="1">SUM(D9:L9)</f>
        <v>7305609029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47">
        <f>SUMIFS($F$85:$F$139,$E$85:$E$139,$B$10,$D$85:$D$139,$A$10)</f>
        <v>0</v>
      </c>
      <c r="E10" s="47">
        <f>SUMIFS($G$85:$G$139,$E$85:$E$139,$B$10,$D$85:$D$139,$A$10)</f>
        <v>8045816</v>
      </c>
      <c r="F10" s="47">
        <f>SUMIFS($H$85:$H$139,$E$85:$E$139,$B$10,$D$85:$D$139,$A$10)</f>
        <v>8311524</v>
      </c>
      <c r="G10" s="47">
        <f>SUMIFS($I$85:$I$139,$E$85:$E$139,$B$10,$D$85:$D$139,$A$10)</f>
        <v>8643223</v>
      </c>
      <c r="H10" s="47">
        <f>SUMIFS($J$85:$J$139,$E$85:$E$139,$B$10,$D$85:$D$139,$A$10)</f>
        <v>8994355</v>
      </c>
      <c r="I10" s="47">
        <f>SUMIFS($K$85:$K$139,$E$85:$E$139,$B$10,$D$85:$D$139,$A$10)</f>
        <v>3903259</v>
      </c>
      <c r="J10" s="47">
        <f>SUMIFS($L$85:$L$139,$E$85:$E$139,$B$10,$D$85:$D$139,$A$10)</f>
        <v>3903258</v>
      </c>
      <c r="K10" s="47">
        <f>SUMIFS($M$85:$M$139,$E$85:$E$139,$B$10,$D$85:$D$139,$A$10)</f>
        <v>4099283</v>
      </c>
      <c r="L10" s="47">
        <f>SUMIFS($N$85:$N$139,$E$85:$E$139,$B$10,$D$85:$D$139,$A$10)</f>
        <v>4099282</v>
      </c>
      <c r="M10" s="48">
        <f t="shared" si="1"/>
        <v>50000000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47">
        <f>SUMIFS($F$85:$F$139,$E$85:$E$139,$B$11,$D$85:$D$139,$A$11)</f>
        <v>0</v>
      </c>
      <c r="E11" s="47">
        <f>SUMIFS($G$85:$G$139,$E$85:$E$139,$B$11,$D$85:$D$139,$A$11)</f>
        <v>370295113</v>
      </c>
      <c r="F11" s="47">
        <f>SUMIFS($H$85:$H$139,$E$85:$E$139,$B$11,$D$85:$D$139,$A$11)</f>
        <v>382765202</v>
      </c>
      <c r="G11" s="47">
        <f>SUMIFS($I$85:$I$139,$E$85:$E$139,$B$11,$D$85:$D$139,$A$11)</f>
        <v>398384662</v>
      </c>
      <c r="H11" s="47">
        <f>SUMIFS($J$85:$J$139,$E$85:$E$139,$B$11,$D$85:$D$139,$A$11)</f>
        <v>414928217</v>
      </c>
      <c r="I11" s="47">
        <f>SUMIFS($K$85:$K$139,$E$85:$E$139,$B$11,$D$85:$D$139,$A$11)</f>
        <v>180358921</v>
      </c>
      <c r="J11" s="47">
        <f>SUMIFS($L$85:$L$139,$E$85:$E$139,$B$11,$D$85:$D$139,$A$11)</f>
        <v>180358922</v>
      </c>
      <c r="K11" s="47">
        <f>SUMIFS($M$85:$M$139,$E$85:$E$139,$B$11,$D$85:$D$139,$A$11)</f>
        <v>189603641</v>
      </c>
      <c r="L11" s="47">
        <f>SUMIFS($N$85:$N$139,$E$85:$E$139,$B$11,$D$85:$D$139,$A$11)</f>
        <v>189603641</v>
      </c>
      <c r="M11" s="48">
        <f t="shared" si="1"/>
        <v>2306298319</v>
      </c>
    </row>
    <row r="12" spans="1:13" x14ac:dyDescent="0.25">
      <c r="A12" s="50" t="s">
        <v>145</v>
      </c>
      <c r="B12" s="51"/>
      <c r="C12" s="52"/>
      <c r="D12" s="53">
        <f>D10+D11</f>
        <v>0</v>
      </c>
      <c r="E12" s="53">
        <f t="shared" ref="E12:L12" si="2">E10+E11</f>
        <v>378340929</v>
      </c>
      <c r="F12" s="53">
        <f t="shared" si="2"/>
        <v>391076726</v>
      </c>
      <c r="G12" s="53">
        <f t="shared" si="2"/>
        <v>407027885</v>
      </c>
      <c r="H12" s="53">
        <f t="shared" si="2"/>
        <v>423922572</v>
      </c>
      <c r="I12" s="53">
        <f t="shared" si="2"/>
        <v>184262180</v>
      </c>
      <c r="J12" s="53">
        <f t="shared" si="2"/>
        <v>184262180</v>
      </c>
      <c r="K12" s="53">
        <f t="shared" si="2"/>
        <v>193702924</v>
      </c>
      <c r="L12" s="53">
        <f t="shared" si="2"/>
        <v>193702923</v>
      </c>
      <c r="M12" s="53">
        <f t="shared" si="1"/>
        <v>2356298319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47">
        <f>SUMIFS($F$85:$F$139,$E$85:$E$139,$B$13,$D$85:$D$139,$A$13)</f>
        <v>0</v>
      </c>
      <c r="E13" s="47">
        <f>SUMIFS($G$85:$G$139,$E$85:$E$139,$B$13,$D$85:$D$139,$A$13)</f>
        <v>34335559</v>
      </c>
      <c r="F13" s="47">
        <f>SUMIFS($H$85:$H$139,$E$85:$E$139,$B$13,$D$85:$D$139,$A$13)</f>
        <v>34887090</v>
      </c>
      <c r="G13" s="47">
        <f>SUMIFS($I$85:$I$139,$E$85:$E$139,$B$13,$D$85:$D$139,$A$13)</f>
        <v>35449653</v>
      </c>
      <c r="H13" s="47">
        <f>SUMIFS($J$85:$J$139,$E$85:$E$139,$B$13,$D$85:$D$139,$A$13)</f>
        <v>36023467</v>
      </c>
      <c r="I13" s="47">
        <f>SUMIFS($K$85:$K$139,$E$85:$E$139,$B$13,$D$85:$D$139,$A$13)</f>
        <v>14924894</v>
      </c>
      <c r="J13" s="47">
        <f>SUMIFS($L$85:$L$139,$E$85:$E$139,$B$13,$D$85:$D$139,$A$13)</f>
        <v>14924894</v>
      </c>
      <c r="K13" s="47">
        <f>SUMIFS($M$85:$M$139,$E$85:$E$139,$B$13,$D$85:$D$139,$A$13)</f>
        <v>15223392</v>
      </c>
      <c r="L13" s="47">
        <f>SUMIFS($N$85:$N$139,$E$85:$E$139,$B$13,$D$85:$D$139,$A$13)</f>
        <v>15223392</v>
      </c>
      <c r="M13" s="48">
        <f t="shared" si="1"/>
        <v>200992341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47">
        <f>SUMIFS($F$85:$F$139,$E$85:$E$139,$B$14,$D$85:$D$139,$A$14)</f>
        <v>0</v>
      </c>
      <c r="E14" s="47">
        <f>SUMIFS($G$85:$G$139,$E$85:$E$139,$B$14,$D$85:$D$139,$A$14)</f>
        <v>127985416</v>
      </c>
      <c r="F14" s="47">
        <f>SUMIFS($H$85:$H$139,$E$85:$E$139,$B$14,$D$85:$D$139,$A$14)</f>
        <v>130041244</v>
      </c>
      <c r="G14" s="47">
        <f>SUMIFS($I$85:$I$139,$E$85:$E$139,$B$14,$D$85:$D$139,$A$14)</f>
        <v>0</v>
      </c>
      <c r="H14" s="47">
        <f>SUMIFS($J$85:$J$139,$E$85:$E$139,$B$14,$D$85:$D$139,$A$14)</f>
        <v>0</v>
      </c>
      <c r="I14" s="47">
        <f>SUMIFS($K$85:$K$139,$E$85:$E$139,$B$14,$D$85:$D$139,$A$14)</f>
        <v>0</v>
      </c>
      <c r="J14" s="47">
        <f>SUMIFS($L$85:$L$139,$E$85:$E$139,$B$14,$D$85:$D$139,$A$14)</f>
        <v>0</v>
      </c>
      <c r="K14" s="47">
        <f>SUMIFS($M$85:$M$139,$E$85:$E$139,$B$14,$D$85:$D$139,$A$14)</f>
        <v>0</v>
      </c>
      <c r="L14" s="47">
        <f>SUMIFS($N$85:$N$139,$E$85:$E$139,$B$14,$D$85:$D$139,$A$14)</f>
        <v>0</v>
      </c>
      <c r="M14" s="48">
        <f t="shared" si="1"/>
        <v>258026660</v>
      </c>
    </row>
    <row r="15" spans="1:13" x14ac:dyDescent="0.25">
      <c r="A15" s="50" t="s">
        <v>148</v>
      </c>
      <c r="B15" s="51"/>
      <c r="C15" s="52" t="s">
        <v>141</v>
      </c>
      <c r="D15" s="53">
        <f>D13+D14</f>
        <v>0</v>
      </c>
      <c r="E15" s="53">
        <f t="shared" ref="E15:L15" si="3">E13+E14</f>
        <v>162320975</v>
      </c>
      <c r="F15" s="53">
        <f t="shared" si="3"/>
        <v>164928334</v>
      </c>
      <c r="G15" s="53">
        <f t="shared" si="3"/>
        <v>35449653</v>
      </c>
      <c r="H15" s="53">
        <f t="shared" si="3"/>
        <v>36023467</v>
      </c>
      <c r="I15" s="53">
        <f t="shared" si="3"/>
        <v>14924894</v>
      </c>
      <c r="J15" s="53">
        <f t="shared" si="3"/>
        <v>14924894</v>
      </c>
      <c r="K15" s="53">
        <f t="shared" si="3"/>
        <v>15223392</v>
      </c>
      <c r="L15" s="53">
        <f t="shared" si="3"/>
        <v>15223392</v>
      </c>
      <c r="M15" s="53">
        <f t="shared" si="1"/>
        <v>459019001</v>
      </c>
    </row>
    <row r="16" spans="1:13" x14ac:dyDescent="0.25">
      <c r="A16" s="50" t="s">
        <v>15</v>
      </c>
      <c r="B16" s="52"/>
      <c r="C16" s="52" t="s">
        <v>141</v>
      </c>
      <c r="D16" s="53">
        <f>SUMIFS($F$85:$F$139,$D$85:$D$139,$A$16)</f>
        <v>0</v>
      </c>
      <c r="E16" s="53">
        <f>SUMIFS($G$85:$G$139,$D$85:$D$139,$A$16)</f>
        <v>397043176</v>
      </c>
      <c r="F16" s="53">
        <f>SUMIFS($H$85:$H$139,$D$85:$D$139,$A$16)</f>
        <v>410410120</v>
      </c>
      <c r="G16" s="53">
        <f>SUMIFS($I$85:$I$139,$D$85:$D$139,$A$16)</f>
        <v>427157171</v>
      </c>
      <c r="H16" s="53">
        <f>SUMIFS($J$85:$J$139,$D$85:$D$139,$A$16)</f>
        <v>444888995</v>
      </c>
      <c r="I16" s="53">
        <f>SUMIFS($K$85:$K$139,$D$85:$D$139,$A$16)</f>
        <v>193376293</v>
      </c>
      <c r="J16" s="53">
        <f>SUMIFS($L$85:$L$139,$D$85:$D$139,$A$16)</f>
        <v>193376292</v>
      </c>
      <c r="K16" s="53">
        <f>SUMIFS($M$85:$M$139,$D$85:$D$139,$A$16)</f>
        <v>203278268</v>
      </c>
      <c r="L16" s="53">
        <f>SUMIFS($N$85:$N$139,$D$85:$D$139,$A$16)</f>
        <v>203278269</v>
      </c>
      <c r="M16" s="53">
        <f t="shared" si="1"/>
        <v>2472808584</v>
      </c>
    </row>
    <row r="17" spans="1:13" x14ac:dyDescent="0.25">
      <c r="A17" s="55" t="s">
        <v>29</v>
      </c>
      <c r="B17" s="56"/>
      <c r="C17" s="56"/>
      <c r="D17" s="57">
        <f>D9+D12+D15+D16</f>
        <v>0</v>
      </c>
      <c r="E17" s="57">
        <f t="shared" ref="E17:L17" si="4">E9+E12+E15+E16</f>
        <v>2110774072</v>
      </c>
      <c r="F17" s="57">
        <f t="shared" si="4"/>
        <v>2178968549</v>
      </c>
      <c r="G17" s="57">
        <f t="shared" si="4"/>
        <v>2131671778</v>
      </c>
      <c r="H17" s="57">
        <f t="shared" si="4"/>
        <v>2219229076</v>
      </c>
      <c r="I17" s="57">
        <f t="shared" si="4"/>
        <v>963853543</v>
      </c>
      <c r="J17" s="57">
        <f t="shared" si="4"/>
        <v>963853542</v>
      </c>
      <c r="K17" s="57">
        <f t="shared" si="4"/>
        <v>1012692186</v>
      </c>
      <c r="L17" s="57">
        <f t="shared" si="4"/>
        <v>1012692187</v>
      </c>
      <c r="M17" s="57">
        <f t="shared" si="1"/>
        <v>12593734933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232" t="s">
        <v>139</v>
      </c>
      <c r="B20" s="232" t="s">
        <v>140</v>
      </c>
      <c r="C20" s="232" t="s">
        <v>150</v>
      </c>
      <c r="D20" s="232">
        <v>2021</v>
      </c>
      <c r="E20" s="232">
        <v>2022</v>
      </c>
      <c r="F20" s="232">
        <v>2023</v>
      </c>
      <c r="G20" s="232">
        <v>2024</v>
      </c>
      <c r="H20" s="232">
        <v>2025</v>
      </c>
      <c r="I20" s="232">
        <v>2026</v>
      </c>
      <c r="J20" s="232"/>
      <c r="K20" s="232">
        <v>2027</v>
      </c>
      <c r="L20" s="232"/>
      <c r="M20" s="232" t="s">
        <v>29</v>
      </c>
    </row>
    <row r="21" spans="1:13" ht="27" x14ac:dyDescent="0.25">
      <c r="A21" s="232"/>
      <c r="B21" s="232"/>
      <c r="C21" s="232"/>
      <c r="D21" s="232"/>
      <c r="E21" s="232"/>
      <c r="F21" s="232"/>
      <c r="G21" s="232"/>
      <c r="H21" s="232"/>
      <c r="I21" s="45" t="s">
        <v>142</v>
      </c>
      <c r="J21" s="45" t="s">
        <v>143</v>
      </c>
      <c r="K21" s="45" t="s">
        <v>142</v>
      </c>
      <c r="L21" s="45" t="s">
        <v>143</v>
      </c>
      <c r="M21" s="232"/>
    </row>
    <row r="22" spans="1:13" x14ac:dyDescent="0.25">
      <c r="A22" s="240" t="s">
        <v>117</v>
      </c>
      <c r="B22" s="241" t="s">
        <v>31</v>
      </c>
      <c r="C22" s="60" t="s">
        <v>29</v>
      </c>
      <c r="D22" s="61">
        <f t="shared" ref="D22:L22" si="5">SUM(D23:D31)</f>
        <v>0</v>
      </c>
      <c r="E22" s="61">
        <f t="shared" si="5"/>
        <v>79398325</v>
      </c>
      <c r="F22" s="61">
        <f t="shared" si="5"/>
        <v>82023767</v>
      </c>
      <c r="G22" s="61">
        <f t="shared" si="5"/>
        <v>85303750</v>
      </c>
      <c r="H22" s="61">
        <f t="shared" si="5"/>
        <v>88773039</v>
      </c>
      <c r="I22" s="61">
        <f t="shared" si="5"/>
        <v>38527612</v>
      </c>
      <c r="J22" s="61">
        <f t="shared" si="5"/>
        <v>38527611</v>
      </c>
      <c r="K22" s="61">
        <f t="shared" si="5"/>
        <v>40461206</v>
      </c>
      <c r="L22" s="61">
        <f t="shared" si="5"/>
        <v>40461206</v>
      </c>
      <c r="M22" s="61">
        <f t="shared" ref="M22:M80" si="6">SUM(D22:L22)</f>
        <v>493476516</v>
      </c>
    </row>
    <row r="23" spans="1:13" x14ac:dyDescent="0.25">
      <c r="A23" s="240"/>
      <c r="B23" s="241"/>
      <c r="C23" s="62" t="s">
        <v>74</v>
      </c>
      <c r="D23" s="63">
        <f>[1]PSK_min_cerpanie!Q20</f>
        <v>0</v>
      </c>
      <c r="E23" s="63">
        <f>[1]PSK_min_cerpanie!R20</f>
        <v>14311006</v>
      </c>
      <c r="F23" s="63">
        <f>[1]PSK_min_cerpanie!S20</f>
        <v>14784227</v>
      </c>
      <c r="G23" s="63">
        <f>[1]PSK_min_cerpanie!T20</f>
        <v>15375420</v>
      </c>
      <c r="H23" s="63">
        <f>[1]PSK_min_cerpanie!U20</f>
        <v>16000734</v>
      </c>
      <c r="I23" s="63">
        <f>[1]PSK_min_cerpanie!V20</f>
        <v>6944340</v>
      </c>
      <c r="J23" s="63">
        <f>[1]PSK_min_cerpanie!W20</f>
        <v>6944342</v>
      </c>
      <c r="K23" s="63">
        <f>[1]PSK_min_cerpanie!X20</f>
        <v>7292856</v>
      </c>
      <c r="L23" s="63">
        <f>[1]PSK_min_cerpanie!Y20</f>
        <v>7292855</v>
      </c>
      <c r="M23" s="64">
        <f t="shared" si="6"/>
        <v>88945780</v>
      </c>
    </row>
    <row r="24" spans="1:13" x14ac:dyDescent="0.25">
      <c r="A24" s="240"/>
      <c r="B24" s="241"/>
      <c r="C24" s="62" t="s">
        <v>82</v>
      </c>
      <c r="D24" s="63">
        <f>[1]PSK_min_cerpanie!Q21</f>
        <v>0</v>
      </c>
      <c r="E24" s="63">
        <f>[1]PSK_min_cerpanie!R21</f>
        <v>3217917</v>
      </c>
      <c r="F24" s="63">
        <f>[1]PSK_min_cerpanie!S21</f>
        <v>3324323</v>
      </c>
      <c r="G24" s="63">
        <f>[1]PSK_min_cerpanie!T21</f>
        <v>3457257</v>
      </c>
      <c r="H24" s="63">
        <f>[1]PSK_min_cerpanie!U21</f>
        <v>3597863</v>
      </c>
      <c r="I24" s="63">
        <f>[1]PSK_min_cerpanie!V21</f>
        <v>1561477</v>
      </c>
      <c r="J24" s="63">
        <f>[1]PSK_min_cerpanie!W21</f>
        <v>1561477</v>
      </c>
      <c r="K24" s="63">
        <f>[1]PSK_min_cerpanie!X21</f>
        <v>1639843</v>
      </c>
      <c r="L24" s="63">
        <f>[1]PSK_min_cerpanie!Y21</f>
        <v>1639843</v>
      </c>
      <c r="M24" s="64">
        <f t="shared" si="6"/>
        <v>20000000</v>
      </c>
    </row>
    <row r="25" spans="1:13" x14ac:dyDescent="0.25">
      <c r="A25" s="240"/>
      <c r="B25" s="241"/>
      <c r="C25" s="62" t="s">
        <v>86</v>
      </c>
      <c r="D25" s="63">
        <f>[1]PSK_min_cerpanie!Q22</f>
        <v>0</v>
      </c>
      <c r="E25" s="63">
        <f>[1]PSK_min_cerpanie!R22</f>
        <v>7221034</v>
      </c>
      <c r="F25" s="63">
        <f>[1]PSK_min_cerpanie!S22</f>
        <v>7459810</v>
      </c>
      <c r="G25" s="63">
        <f>[1]PSK_min_cerpanie!T22</f>
        <v>7758115</v>
      </c>
      <c r="H25" s="63">
        <f>[1]PSK_min_cerpanie!U22</f>
        <v>8073635</v>
      </c>
      <c r="I25" s="63">
        <f>[1]PSK_min_cerpanie!V22</f>
        <v>3503968</v>
      </c>
      <c r="J25" s="63">
        <f>[1]PSK_min_cerpanie!W22</f>
        <v>3503968</v>
      </c>
      <c r="K25" s="63">
        <f>[1]PSK_min_cerpanie!X22</f>
        <v>3679822</v>
      </c>
      <c r="L25" s="63">
        <f>[1]PSK_min_cerpanie!Y22</f>
        <v>3679822</v>
      </c>
      <c r="M25" s="64">
        <f t="shared" si="6"/>
        <v>44880174</v>
      </c>
    </row>
    <row r="26" spans="1:13" x14ac:dyDescent="0.25">
      <c r="A26" s="240"/>
      <c r="B26" s="241"/>
      <c r="C26" s="62" t="s">
        <v>73</v>
      </c>
      <c r="D26" s="63">
        <f>[1]PSK_min_cerpanie!Q23</f>
        <v>0</v>
      </c>
      <c r="E26" s="63">
        <f>[1]PSK_min_cerpanie!R23</f>
        <v>8390204</v>
      </c>
      <c r="F26" s="63">
        <f>[1]PSK_min_cerpanie!S23</f>
        <v>8667640</v>
      </c>
      <c r="G26" s="63">
        <f>[1]PSK_min_cerpanie!T23</f>
        <v>9014243</v>
      </c>
      <c r="H26" s="63">
        <f>[1]PSK_min_cerpanie!U23</f>
        <v>9380851</v>
      </c>
      <c r="I26" s="63">
        <f>[1]PSK_min_cerpanie!V23</f>
        <v>4071302</v>
      </c>
      <c r="J26" s="63">
        <f>[1]PSK_min_cerpanie!W23</f>
        <v>4071301</v>
      </c>
      <c r="K26" s="63">
        <f>[1]PSK_min_cerpanie!X23</f>
        <v>4275629</v>
      </c>
      <c r="L26" s="63">
        <f>[1]PSK_min_cerpanie!Y23</f>
        <v>4275629</v>
      </c>
      <c r="M26" s="64">
        <f t="shared" si="6"/>
        <v>52146799</v>
      </c>
    </row>
    <row r="27" spans="1:13" x14ac:dyDescent="0.25">
      <c r="A27" s="240"/>
      <c r="B27" s="241"/>
      <c r="C27" s="62" t="s">
        <v>83</v>
      </c>
      <c r="D27" s="63">
        <f>[1]PSK_min_cerpanie!Q24</f>
        <v>0</v>
      </c>
      <c r="E27" s="63">
        <f>[1]PSK_min_cerpanie!R24</f>
        <v>29838184</v>
      </c>
      <c r="F27" s="63">
        <f>[1]PSK_min_cerpanie!S24</f>
        <v>30824834</v>
      </c>
      <c r="G27" s="63">
        <f>[1]PSK_min_cerpanie!T24</f>
        <v>32057464</v>
      </c>
      <c r="H27" s="63">
        <f>[1]PSK_min_cerpanie!U24</f>
        <v>33361234</v>
      </c>
      <c r="I27" s="63">
        <f>[1]PSK_min_cerpanie!V24</f>
        <v>14478818</v>
      </c>
      <c r="J27" s="63">
        <f>[1]PSK_min_cerpanie!W24</f>
        <v>14478818</v>
      </c>
      <c r="K27" s="63">
        <f>[1]PSK_min_cerpanie!X24</f>
        <v>15205470</v>
      </c>
      <c r="L27" s="63">
        <f>[1]PSK_min_cerpanie!Y24</f>
        <v>15205470</v>
      </c>
      <c r="M27" s="64">
        <f t="shared" si="6"/>
        <v>185450292</v>
      </c>
    </row>
    <row r="28" spans="1:13" x14ac:dyDescent="0.25">
      <c r="A28" s="240"/>
      <c r="B28" s="241"/>
      <c r="C28" s="62" t="s">
        <v>76</v>
      </c>
      <c r="D28" s="63">
        <f>[1]PSK_min_cerpanie!Q25</f>
        <v>0</v>
      </c>
      <c r="E28" s="63">
        <f>[1]PSK_min_cerpanie!R25</f>
        <v>643583</v>
      </c>
      <c r="F28" s="63">
        <f>[1]PSK_min_cerpanie!S25</f>
        <v>664864</v>
      </c>
      <c r="G28" s="63">
        <f>[1]PSK_min_cerpanie!T25</f>
        <v>691451</v>
      </c>
      <c r="H28" s="63">
        <f>[1]PSK_min_cerpanie!U25</f>
        <v>719573</v>
      </c>
      <c r="I28" s="63">
        <f>[1]PSK_min_cerpanie!V25</f>
        <v>312296</v>
      </c>
      <c r="J28" s="63">
        <f>[1]PSK_min_cerpanie!W25</f>
        <v>312296</v>
      </c>
      <c r="K28" s="63">
        <f>[1]PSK_min_cerpanie!X25</f>
        <v>327969</v>
      </c>
      <c r="L28" s="63">
        <f>[1]PSK_min_cerpanie!Y25</f>
        <v>327968</v>
      </c>
      <c r="M28" s="64">
        <f t="shared" si="6"/>
        <v>4000000</v>
      </c>
    </row>
    <row r="29" spans="1:13" x14ac:dyDescent="0.25">
      <c r="A29" s="240"/>
      <c r="B29" s="241"/>
      <c r="C29" s="62" t="s">
        <v>87</v>
      </c>
      <c r="D29" s="63">
        <f>[1]PSK_min_cerpanie!Q26</f>
        <v>0</v>
      </c>
      <c r="E29" s="63">
        <f>[1]PSK_min_cerpanie!R26</f>
        <v>804479</v>
      </c>
      <c r="F29" s="63">
        <f>[1]PSK_min_cerpanie!S26</f>
        <v>831080</v>
      </c>
      <c r="G29" s="63">
        <f>[1]PSK_min_cerpanie!T26</f>
        <v>864314</v>
      </c>
      <c r="H29" s="63">
        <f>[1]PSK_min_cerpanie!U26</f>
        <v>899466</v>
      </c>
      <c r="I29" s="63">
        <f>[1]PSK_min_cerpanie!V26</f>
        <v>390369</v>
      </c>
      <c r="J29" s="63">
        <f>[1]PSK_min_cerpanie!W26</f>
        <v>390370</v>
      </c>
      <c r="K29" s="63">
        <f>[1]PSK_min_cerpanie!X26</f>
        <v>409961</v>
      </c>
      <c r="L29" s="63">
        <f>[1]PSK_min_cerpanie!Y26</f>
        <v>409961</v>
      </c>
      <c r="M29" s="64">
        <f t="shared" si="6"/>
        <v>5000000</v>
      </c>
    </row>
    <row r="30" spans="1:13" x14ac:dyDescent="0.25">
      <c r="A30" s="240"/>
      <c r="B30" s="241"/>
      <c r="C30" s="62" t="s">
        <v>93</v>
      </c>
      <c r="D30" s="63">
        <f>[1]PSK_min_cerpanie!Q27</f>
        <v>0</v>
      </c>
      <c r="E30" s="63">
        <f>[1]PSK_min_cerpanie!R27</f>
        <v>1965005</v>
      </c>
      <c r="F30" s="63">
        <f>[1]PSK_min_cerpanie!S27</f>
        <v>2029981</v>
      </c>
      <c r="G30" s="63">
        <f>[1]PSK_min_cerpanie!T27</f>
        <v>2111157</v>
      </c>
      <c r="H30" s="63">
        <f>[1]PSK_min_cerpanie!U27</f>
        <v>2197016</v>
      </c>
      <c r="I30" s="63">
        <f>[1]PSK_min_cerpanie!V27</f>
        <v>953507</v>
      </c>
      <c r="J30" s="63">
        <f>[1]PSK_min_cerpanie!W27</f>
        <v>953507</v>
      </c>
      <c r="K30" s="63">
        <f>[1]PSK_min_cerpanie!X27</f>
        <v>1001362</v>
      </c>
      <c r="L30" s="63">
        <f>[1]PSK_min_cerpanie!Y27</f>
        <v>1001363</v>
      </c>
      <c r="M30" s="64">
        <f t="shared" si="6"/>
        <v>12212898</v>
      </c>
    </row>
    <row r="31" spans="1:13" x14ac:dyDescent="0.25">
      <c r="A31" s="240"/>
      <c r="B31" s="241"/>
      <c r="C31" s="62" t="s">
        <v>75</v>
      </c>
      <c r="D31" s="63">
        <f>[1]PSK_min_cerpanie!Q28</f>
        <v>0</v>
      </c>
      <c r="E31" s="63">
        <f>[1]PSK_min_cerpanie!R28</f>
        <v>13006913</v>
      </c>
      <c r="F31" s="63">
        <f>[1]PSK_min_cerpanie!S28</f>
        <v>13437008</v>
      </c>
      <c r="G31" s="63">
        <f>[1]PSK_min_cerpanie!T28</f>
        <v>13974329</v>
      </c>
      <c r="H31" s="63">
        <f>[1]PSK_min_cerpanie!U28</f>
        <v>14542667</v>
      </c>
      <c r="I31" s="63">
        <f>[1]PSK_min_cerpanie!V28</f>
        <v>6311535</v>
      </c>
      <c r="J31" s="63">
        <f>[1]PSK_min_cerpanie!W28</f>
        <v>6311532</v>
      </c>
      <c r="K31" s="63">
        <f>[1]PSK_min_cerpanie!X28</f>
        <v>6628294</v>
      </c>
      <c r="L31" s="63">
        <f>[1]PSK_min_cerpanie!Y28</f>
        <v>6628295</v>
      </c>
      <c r="M31" s="64">
        <f t="shared" si="6"/>
        <v>80840573</v>
      </c>
    </row>
    <row r="32" spans="1:13" x14ac:dyDescent="0.25">
      <c r="A32" s="237" t="s">
        <v>117</v>
      </c>
      <c r="B32" s="234" t="s">
        <v>120</v>
      </c>
      <c r="C32" s="60" t="s">
        <v>29</v>
      </c>
      <c r="D32" s="61">
        <f t="shared" ref="D32:L32" si="7">SUM(D33:D42)</f>
        <v>0</v>
      </c>
      <c r="E32" s="61">
        <f t="shared" si="7"/>
        <v>1093670667</v>
      </c>
      <c r="F32" s="61">
        <f t="shared" si="7"/>
        <v>1130529602</v>
      </c>
      <c r="G32" s="61">
        <f t="shared" si="7"/>
        <v>1176733319</v>
      </c>
      <c r="H32" s="61">
        <f t="shared" si="7"/>
        <v>1225621003</v>
      </c>
      <c r="I32" s="61">
        <f t="shared" si="7"/>
        <v>532762564</v>
      </c>
      <c r="J32" s="61">
        <f t="shared" si="7"/>
        <v>532762565</v>
      </c>
      <c r="K32" s="61">
        <f t="shared" si="7"/>
        <v>560026396</v>
      </c>
      <c r="L32" s="61">
        <f t="shared" si="7"/>
        <v>560026397</v>
      </c>
      <c r="M32" s="61">
        <f t="shared" si="6"/>
        <v>6812132513</v>
      </c>
    </row>
    <row r="33" spans="1:13" x14ac:dyDescent="0.25">
      <c r="A33" s="238"/>
      <c r="B33" s="235"/>
      <c r="C33" s="62" t="s">
        <v>74</v>
      </c>
      <c r="D33" s="63">
        <f>[1]PSK_min_cerpanie!Q9</f>
        <v>0</v>
      </c>
      <c r="E33" s="63">
        <f>[1]PSK_min_cerpanie!R9</f>
        <v>349605157</v>
      </c>
      <c r="F33" s="63">
        <f>[1]PSK_min_cerpanie!S9</f>
        <v>361387566</v>
      </c>
      <c r="G33" s="63">
        <f>[1]PSK_min_cerpanie!T9</f>
        <v>376157151</v>
      </c>
      <c r="H33" s="63">
        <f>[1]PSK_min_cerpanie!U9</f>
        <v>391784691</v>
      </c>
      <c r="I33" s="63">
        <f>[1]PSK_min_cerpanie!V9</f>
        <v>170304049</v>
      </c>
      <c r="J33" s="63">
        <f>[1]PSK_min_cerpanie!W9</f>
        <v>170304048</v>
      </c>
      <c r="K33" s="63">
        <f>[1]PSK_min_cerpanie!X9</f>
        <v>179019261</v>
      </c>
      <c r="L33" s="63">
        <f>[1]PSK_min_cerpanie!Y9</f>
        <v>179019262</v>
      </c>
      <c r="M33" s="64">
        <f t="shared" si="6"/>
        <v>2177581185</v>
      </c>
    </row>
    <row r="34" spans="1:13" x14ac:dyDescent="0.25">
      <c r="A34" s="238"/>
      <c r="B34" s="235"/>
      <c r="C34" s="62" t="s">
        <v>82</v>
      </c>
      <c r="D34" s="63">
        <f>[1]PSK_min_cerpanie!Q10</f>
        <v>0</v>
      </c>
      <c r="E34" s="63">
        <f>[1]PSK_min_cerpanie!R10</f>
        <v>210590305</v>
      </c>
      <c r="F34" s="63">
        <f>[1]PSK_min_cerpanie!S10</f>
        <v>217687628</v>
      </c>
      <c r="G34" s="63">
        <f>[1]PSK_min_cerpanie!T10</f>
        <v>226584323</v>
      </c>
      <c r="H34" s="63">
        <f>[1]PSK_min_cerpanie!U10</f>
        <v>235997826</v>
      </c>
      <c r="I34" s="63">
        <f>[1]PSK_min_cerpanie!V10</f>
        <v>102585389</v>
      </c>
      <c r="J34" s="63">
        <f>[1]PSK_min_cerpanie!W10</f>
        <v>102585389</v>
      </c>
      <c r="K34" s="63">
        <f>[1]PSK_min_cerpanie!X10</f>
        <v>107835141</v>
      </c>
      <c r="L34" s="63">
        <f>[1]PSK_min_cerpanie!Y10</f>
        <v>107835141</v>
      </c>
      <c r="M34" s="64">
        <f t="shared" si="6"/>
        <v>1311701142</v>
      </c>
    </row>
    <row r="35" spans="1:13" x14ac:dyDescent="0.25">
      <c r="A35" s="238"/>
      <c r="B35" s="235"/>
      <c r="C35" s="62" t="s">
        <v>86</v>
      </c>
      <c r="D35" s="63">
        <f>[1]PSK_min_cerpanie!Q11</f>
        <v>0</v>
      </c>
      <c r="E35" s="63">
        <f>[1]PSK_min_cerpanie!R11</f>
        <v>129024451</v>
      </c>
      <c r="F35" s="63">
        <f>[1]PSK_min_cerpanie!S11</f>
        <v>133372839</v>
      </c>
      <c r="G35" s="63">
        <f>[1]PSK_min_cerpanie!T11</f>
        <v>138823665</v>
      </c>
      <c r="H35" s="63">
        <f>[1]PSK_min_cerpanie!U11</f>
        <v>144591129</v>
      </c>
      <c r="I35" s="63">
        <f>[1]PSK_min_cerpanie!V11</f>
        <v>62852008</v>
      </c>
      <c r="J35" s="63">
        <f>[1]PSK_min_cerpanie!W11</f>
        <v>62852009</v>
      </c>
      <c r="K35" s="63">
        <f>[1]PSK_min_cerpanie!X11</f>
        <v>66068425</v>
      </c>
      <c r="L35" s="63">
        <f>[1]PSK_min_cerpanie!Y11</f>
        <v>66068425</v>
      </c>
      <c r="M35" s="64">
        <f t="shared" si="6"/>
        <v>803652951</v>
      </c>
    </row>
    <row r="36" spans="1:13" x14ac:dyDescent="0.25">
      <c r="A36" s="238"/>
      <c r="B36" s="235"/>
      <c r="C36" s="62" t="s">
        <v>73</v>
      </c>
      <c r="D36" s="63">
        <f>[1]PSK_min_cerpanie!Q12</f>
        <v>0</v>
      </c>
      <c r="E36" s="63">
        <f>[1]PSK_min_cerpanie!R12</f>
        <v>71161344</v>
      </c>
      <c r="F36" s="63">
        <f>[1]PSK_min_cerpanie!S12</f>
        <v>73559627</v>
      </c>
      <c r="G36" s="63">
        <f>[1]PSK_min_cerpanie!T12</f>
        <v>76565941</v>
      </c>
      <c r="H36" s="63">
        <f>[1]PSK_min_cerpanie!U12</f>
        <v>79746893</v>
      </c>
      <c r="I36" s="63">
        <f>[1]PSK_min_cerpanie!V12</f>
        <v>34665005</v>
      </c>
      <c r="J36" s="63">
        <f>[1]PSK_min_cerpanie!W12</f>
        <v>34665006</v>
      </c>
      <c r="K36" s="63">
        <f>[1]PSK_min_cerpanie!X12</f>
        <v>36438969</v>
      </c>
      <c r="L36" s="63">
        <f>[1]PSK_min_cerpanie!Y12</f>
        <v>36438970</v>
      </c>
      <c r="M36" s="64">
        <f t="shared" si="6"/>
        <v>443241755</v>
      </c>
    </row>
    <row r="37" spans="1:13" x14ac:dyDescent="0.25">
      <c r="A37" s="238"/>
      <c r="B37" s="235"/>
      <c r="C37" s="62" t="s">
        <v>83</v>
      </c>
      <c r="D37" s="63">
        <f>[1]PSK_min_cerpanie!Q13</f>
        <v>0</v>
      </c>
      <c r="E37" s="63">
        <f>[1]PSK_min_cerpanie!R13</f>
        <v>114607529</v>
      </c>
      <c r="F37" s="63">
        <f>[1]PSK_min_cerpanie!S13</f>
        <v>118470036</v>
      </c>
      <c r="G37" s="63">
        <f>[1]PSK_min_cerpanie!T13</f>
        <v>123311799</v>
      </c>
      <c r="H37" s="63">
        <f>[1]PSK_min_cerpanie!U13</f>
        <v>128434819</v>
      </c>
      <c r="I37" s="63">
        <f>[1]PSK_min_cerpanie!V13</f>
        <v>55829056</v>
      </c>
      <c r="J37" s="63">
        <f>[1]PSK_min_cerpanie!W13</f>
        <v>55829056</v>
      </c>
      <c r="K37" s="63">
        <f>[1]PSK_min_cerpanie!X13</f>
        <v>58686078</v>
      </c>
      <c r="L37" s="63">
        <f>[1]PSK_min_cerpanie!Y13</f>
        <v>58686078</v>
      </c>
      <c r="M37" s="64">
        <f t="shared" si="6"/>
        <v>713854451</v>
      </c>
    </row>
    <row r="38" spans="1:13" x14ac:dyDescent="0.25">
      <c r="A38" s="238"/>
      <c r="B38" s="235"/>
      <c r="C38" s="62" t="s">
        <v>76</v>
      </c>
      <c r="D38" s="63">
        <f>[1]PSK_min_cerpanie!Q14</f>
        <v>0</v>
      </c>
      <c r="E38" s="63">
        <f>[1]PSK_min_cerpanie!R14</f>
        <v>47877003</v>
      </c>
      <c r="F38" s="63">
        <f>[1]PSK_min_cerpanie!S14</f>
        <v>49490555</v>
      </c>
      <c r="G38" s="63">
        <f>[1]PSK_min_cerpanie!T14</f>
        <v>51513190</v>
      </c>
      <c r="H38" s="63">
        <f>[1]PSK_min_cerpanie!U14</f>
        <v>53653319</v>
      </c>
      <c r="I38" s="63">
        <f>[1]PSK_min_cerpanie!V14</f>
        <v>23322447</v>
      </c>
      <c r="J38" s="63">
        <f>[1]PSK_min_cerpanie!W14</f>
        <v>23322445</v>
      </c>
      <c r="K38" s="63">
        <f>[1]PSK_min_cerpanie!X14</f>
        <v>24515959</v>
      </c>
      <c r="L38" s="63">
        <f>[1]PSK_min_cerpanie!Y14</f>
        <v>24515959</v>
      </c>
      <c r="M38" s="64">
        <f t="shared" si="6"/>
        <v>298210877</v>
      </c>
    </row>
    <row r="39" spans="1:13" x14ac:dyDescent="0.25">
      <c r="A39" s="238"/>
      <c r="B39" s="235"/>
      <c r="C39" s="62" t="s">
        <v>85</v>
      </c>
      <c r="D39" s="63">
        <f>[1]PSK_min_cerpanie!Q15</f>
        <v>0</v>
      </c>
      <c r="E39" s="63">
        <f>[1]PSK_min_cerpanie!R15</f>
        <v>17242799</v>
      </c>
      <c r="F39" s="63">
        <f>[1]PSK_min_cerpanie!S15</f>
        <v>17823916</v>
      </c>
      <c r="G39" s="63">
        <f>[1]PSK_min_cerpanie!T15</f>
        <v>18552363</v>
      </c>
      <c r="H39" s="63">
        <f>[1]PSK_min_cerpanie!U15</f>
        <v>19323126</v>
      </c>
      <c r="I39" s="63">
        <f>[1]PSK_min_cerpanie!V15</f>
        <v>8399528</v>
      </c>
      <c r="J39" s="63">
        <f>[1]PSK_min_cerpanie!W15</f>
        <v>8399528</v>
      </c>
      <c r="K39" s="63">
        <f>[1]PSK_min_cerpanie!X15</f>
        <v>8829370</v>
      </c>
      <c r="L39" s="63">
        <f>[1]PSK_min_cerpanie!Y15</f>
        <v>8829370</v>
      </c>
      <c r="M39" s="64">
        <f t="shared" si="6"/>
        <v>107400000</v>
      </c>
    </row>
    <row r="40" spans="1:13" x14ac:dyDescent="0.25">
      <c r="A40" s="238"/>
      <c r="B40" s="235"/>
      <c r="C40" s="62" t="s">
        <v>87</v>
      </c>
      <c r="D40" s="63">
        <f>[1]PSK_min_cerpanie!Q16</f>
        <v>0</v>
      </c>
      <c r="E40" s="63">
        <f>[1]PSK_min_cerpanie!R16</f>
        <v>36042908</v>
      </c>
      <c r="F40" s="63">
        <f>[1]PSK_min_cerpanie!S16</f>
        <v>37257629</v>
      </c>
      <c r="G40" s="63">
        <f>[1]PSK_min_cerpanie!T16</f>
        <v>38780313</v>
      </c>
      <c r="H40" s="63">
        <f>[1]PSK_min_cerpanie!U16</f>
        <v>40391451</v>
      </c>
      <c r="I40" s="63">
        <f>[1]PSK_min_cerpanie!V16</f>
        <v>17557673</v>
      </c>
      <c r="J40" s="63">
        <f>[1]PSK_min_cerpanie!W16</f>
        <v>17557672</v>
      </c>
      <c r="K40" s="63">
        <f>[1]PSK_min_cerpanie!X16</f>
        <v>18456177</v>
      </c>
      <c r="L40" s="63">
        <f>[1]PSK_min_cerpanie!Y16</f>
        <v>18456177</v>
      </c>
      <c r="M40" s="64">
        <f t="shared" si="6"/>
        <v>224500000</v>
      </c>
    </row>
    <row r="41" spans="1:13" x14ac:dyDescent="0.25">
      <c r="A41" s="238"/>
      <c r="B41" s="235"/>
      <c r="C41" s="62" t="s">
        <v>93</v>
      </c>
      <c r="D41" s="63">
        <f>[1]PSK_min_cerpanie!Q17</f>
        <v>0</v>
      </c>
      <c r="E41" s="63">
        <f>[1]PSK_min_cerpanie!R17</f>
        <v>31148338</v>
      </c>
      <c r="F41" s="63">
        <f>[1]PSK_min_cerpanie!S17</f>
        <v>32198100</v>
      </c>
      <c r="G41" s="63">
        <f>[1]PSK_min_cerpanie!T17</f>
        <v>33514007</v>
      </c>
      <c r="H41" s="63">
        <f>[1]PSK_min_cerpanie!U17</f>
        <v>34906356</v>
      </c>
      <c r="I41" s="63">
        <f>[1]PSK_min_cerpanie!V17</f>
        <v>15173369</v>
      </c>
      <c r="J41" s="63">
        <f>[1]PSK_min_cerpanie!W17</f>
        <v>15173369</v>
      </c>
      <c r="K41" s="63">
        <f>[1]PSK_min_cerpanie!X17</f>
        <v>15949858</v>
      </c>
      <c r="L41" s="63">
        <f>[1]PSK_min_cerpanie!Y17</f>
        <v>15949858</v>
      </c>
      <c r="M41" s="64">
        <f t="shared" si="6"/>
        <v>194013255</v>
      </c>
    </row>
    <row r="42" spans="1:13" x14ac:dyDescent="0.25">
      <c r="A42" s="239"/>
      <c r="B42" s="236"/>
      <c r="C42" s="62" t="s">
        <v>75</v>
      </c>
      <c r="D42" s="63">
        <f>[1]PSK_min_cerpanie!Q18</f>
        <v>0</v>
      </c>
      <c r="E42" s="63">
        <f>[1]PSK_min_cerpanie!R18</f>
        <v>86370833</v>
      </c>
      <c r="F42" s="63">
        <f>[1]PSK_min_cerpanie!S18</f>
        <v>89281706</v>
      </c>
      <c r="G42" s="63">
        <f>[1]PSK_min_cerpanie!T18</f>
        <v>92930567</v>
      </c>
      <c r="H42" s="63">
        <f>[1]PSK_min_cerpanie!U18</f>
        <v>96791393</v>
      </c>
      <c r="I42" s="63">
        <f>[1]PSK_min_cerpanie!V18</f>
        <v>42074040</v>
      </c>
      <c r="J42" s="63">
        <f>[1]PSK_min_cerpanie!W18</f>
        <v>42074043</v>
      </c>
      <c r="K42" s="63">
        <f>[1]PSK_min_cerpanie!X18</f>
        <v>44227158</v>
      </c>
      <c r="L42" s="63">
        <f>[1]PSK_min_cerpanie!Y18</f>
        <v>44227157</v>
      </c>
      <c r="M42" s="64">
        <f t="shared" si="6"/>
        <v>537976897</v>
      </c>
    </row>
    <row r="43" spans="1:13" x14ac:dyDescent="0.25">
      <c r="A43" s="50" t="s">
        <v>144</v>
      </c>
      <c r="B43" s="51"/>
      <c r="C43" s="65"/>
      <c r="D43" s="66">
        <f>D22+D32</f>
        <v>0</v>
      </c>
      <c r="E43" s="66">
        <f>E22+E32</f>
        <v>1173068992</v>
      </c>
      <c r="F43" s="66">
        <f t="shared" ref="F43:L43" si="8">F22+F32</f>
        <v>1212553369</v>
      </c>
      <c r="G43" s="66">
        <f t="shared" si="8"/>
        <v>1262037069</v>
      </c>
      <c r="H43" s="66">
        <f t="shared" si="8"/>
        <v>1314394042</v>
      </c>
      <c r="I43" s="66">
        <f t="shared" si="8"/>
        <v>571290176</v>
      </c>
      <c r="J43" s="66">
        <f t="shared" si="8"/>
        <v>571290176</v>
      </c>
      <c r="K43" s="66">
        <f t="shared" si="8"/>
        <v>600487602</v>
      </c>
      <c r="L43" s="66">
        <f t="shared" si="8"/>
        <v>600487603</v>
      </c>
      <c r="M43" s="66">
        <f t="shared" si="6"/>
        <v>7305609029</v>
      </c>
    </row>
    <row r="44" spans="1:13" x14ac:dyDescent="0.25">
      <c r="A44" s="237" t="s">
        <v>118</v>
      </c>
      <c r="B44" s="234" t="s">
        <v>31</v>
      </c>
      <c r="C44" s="60" t="s">
        <v>29</v>
      </c>
      <c r="D44" s="61">
        <f>SUM(D45:D48)</f>
        <v>0</v>
      </c>
      <c r="E44" s="61">
        <f t="shared" ref="E44:L44" si="9">SUM(E45:E48)</f>
        <v>8045816</v>
      </c>
      <c r="F44" s="61">
        <f t="shared" si="9"/>
        <v>8311524</v>
      </c>
      <c r="G44" s="61">
        <f t="shared" si="9"/>
        <v>8643223</v>
      </c>
      <c r="H44" s="61">
        <f t="shared" si="9"/>
        <v>8994355</v>
      </c>
      <c r="I44" s="61">
        <f t="shared" si="9"/>
        <v>3903259</v>
      </c>
      <c r="J44" s="61">
        <f t="shared" si="9"/>
        <v>3903258</v>
      </c>
      <c r="K44" s="61">
        <f t="shared" si="9"/>
        <v>4099283</v>
      </c>
      <c r="L44" s="61">
        <f t="shared" si="9"/>
        <v>4099282</v>
      </c>
      <c r="M44" s="61">
        <f t="shared" si="6"/>
        <v>50000000</v>
      </c>
    </row>
    <row r="45" spans="1:13" x14ac:dyDescent="0.25">
      <c r="A45" s="238"/>
      <c r="B45" s="235"/>
      <c r="C45" s="62" t="s">
        <v>76</v>
      </c>
      <c r="D45" s="67">
        <f>[1]PSK_min_cerpanie!Q40</f>
        <v>0</v>
      </c>
      <c r="E45" s="67">
        <f>[1]PSK_min_cerpanie!R40</f>
        <v>352679</v>
      </c>
      <c r="F45" s="67">
        <f>[1]PSK_min_cerpanie!S40</f>
        <v>364326</v>
      </c>
      <c r="G45" s="67">
        <f>[1]PSK_min_cerpanie!T40</f>
        <v>378865</v>
      </c>
      <c r="H45" s="67">
        <f>[1]PSK_min_cerpanie!U40</f>
        <v>394256</v>
      </c>
      <c r="I45" s="67">
        <f>[1]PSK_min_cerpanie!V40</f>
        <v>171095</v>
      </c>
      <c r="J45" s="67">
        <f>[1]PSK_min_cerpanie!W40</f>
        <v>171095</v>
      </c>
      <c r="K45" s="67">
        <f>[1]PSK_min_cerpanie!X40</f>
        <v>179687</v>
      </c>
      <c r="L45" s="67">
        <f>[1]PSK_min_cerpanie!Y40</f>
        <v>179687</v>
      </c>
      <c r="M45" s="64">
        <f t="shared" si="6"/>
        <v>2191690</v>
      </c>
    </row>
    <row r="46" spans="1:13" x14ac:dyDescent="0.25">
      <c r="A46" s="238"/>
      <c r="B46" s="235"/>
      <c r="C46" s="62" t="s">
        <v>87</v>
      </c>
      <c r="D46" s="67">
        <f>[1]PSK_min_cerpanie!Q41</f>
        <v>0</v>
      </c>
      <c r="E46" s="67">
        <f>[1]PSK_min_cerpanie!R41</f>
        <v>482749</v>
      </c>
      <c r="F46" s="67">
        <f>[1]PSK_min_cerpanie!S41</f>
        <v>498691</v>
      </c>
      <c r="G46" s="67">
        <f>[1]PSK_min_cerpanie!T41</f>
        <v>518593</v>
      </c>
      <c r="H46" s="67">
        <f>[1]PSK_min_cerpanie!U41</f>
        <v>539662</v>
      </c>
      <c r="I46" s="67">
        <f>[1]PSK_min_cerpanie!V41</f>
        <v>234196</v>
      </c>
      <c r="J46" s="67">
        <f>[1]PSK_min_cerpanie!W41</f>
        <v>234195</v>
      </c>
      <c r="K46" s="67">
        <f>[1]PSK_min_cerpanie!X41</f>
        <v>245957</v>
      </c>
      <c r="L46" s="67">
        <f>[1]PSK_min_cerpanie!Y41</f>
        <v>245957</v>
      </c>
      <c r="M46" s="64">
        <f t="shared" si="6"/>
        <v>3000000</v>
      </c>
    </row>
    <row r="47" spans="1:13" x14ac:dyDescent="0.25">
      <c r="A47" s="238"/>
      <c r="B47" s="235"/>
      <c r="C47" s="62" t="s">
        <v>93</v>
      </c>
      <c r="D47" s="67">
        <f>[1]PSK_min_cerpanie!Q42</f>
        <v>0</v>
      </c>
      <c r="E47" s="67">
        <f>[1]PSK_min_cerpanie!R42</f>
        <v>5580227</v>
      </c>
      <c r="F47" s="67">
        <f>[1]PSK_min_cerpanie!S42</f>
        <v>5764511</v>
      </c>
      <c r="G47" s="67">
        <f>[1]PSK_min_cerpanie!T42</f>
        <v>5994563</v>
      </c>
      <c r="H47" s="67">
        <f>[1]PSK_min_cerpanie!U42</f>
        <v>6238094</v>
      </c>
      <c r="I47" s="67">
        <f>[1]PSK_min_cerpanie!V42</f>
        <v>2707130</v>
      </c>
      <c r="J47" s="67">
        <f>[1]PSK_min_cerpanie!W42</f>
        <v>2707130</v>
      </c>
      <c r="K47" s="67">
        <f>[1]PSK_min_cerpanie!X42</f>
        <v>2843084</v>
      </c>
      <c r="L47" s="67">
        <f>[1]PSK_min_cerpanie!Y42</f>
        <v>2843083</v>
      </c>
      <c r="M47" s="64">
        <f t="shared" si="6"/>
        <v>34677822</v>
      </c>
    </row>
    <row r="48" spans="1:13" x14ac:dyDescent="0.25">
      <c r="A48" s="239"/>
      <c r="B48" s="236"/>
      <c r="C48" s="62" t="s">
        <v>75</v>
      </c>
      <c r="D48" s="67">
        <f>[1]PSK_min_cerpanie!Q43</f>
        <v>0</v>
      </c>
      <c r="E48" s="67">
        <f>[1]PSK_min_cerpanie!R43</f>
        <v>1630161</v>
      </c>
      <c r="F48" s="67">
        <f>[1]PSK_min_cerpanie!S43</f>
        <v>1683996</v>
      </c>
      <c r="G48" s="67">
        <f>[1]PSK_min_cerpanie!T43</f>
        <v>1751202</v>
      </c>
      <c r="H48" s="67">
        <f>[1]PSK_min_cerpanie!U43</f>
        <v>1822343</v>
      </c>
      <c r="I48" s="67">
        <f>[1]PSK_min_cerpanie!V43</f>
        <v>790838</v>
      </c>
      <c r="J48" s="67">
        <f>[1]PSK_min_cerpanie!W43</f>
        <v>790838</v>
      </c>
      <c r="K48" s="67">
        <f>[1]PSK_min_cerpanie!X43</f>
        <v>830555</v>
      </c>
      <c r="L48" s="67">
        <f>[1]PSK_min_cerpanie!Y43</f>
        <v>830555</v>
      </c>
      <c r="M48" s="64">
        <f t="shared" si="6"/>
        <v>10130488</v>
      </c>
    </row>
    <row r="49" spans="1:13" x14ac:dyDescent="0.25">
      <c r="A49" s="237" t="s">
        <v>118</v>
      </c>
      <c r="B49" s="234" t="s">
        <v>120</v>
      </c>
      <c r="C49" s="60" t="s">
        <v>29</v>
      </c>
      <c r="D49" s="61">
        <f>SUM(D50:D54)</f>
        <v>0</v>
      </c>
      <c r="E49" s="61">
        <f t="shared" ref="E49:L49" si="10">SUM(E50:E54)</f>
        <v>370295113</v>
      </c>
      <c r="F49" s="61">
        <f t="shared" si="10"/>
        <v>382765202</v>
      </c>
      <c r="G49" s="61">
        <f t="shared" si="10"/>
        <v>398384662</v>
      </c>
      <c r="H49" s="61">
        <f t="shared" si="10"/>
        <v>414928217</v>
      </c>
      <c r="I49" s="61">
        <f t="shared" si="10"/>
        <v>180358921</v>
      </c>
      <c r="J49" s="61">
        <f t="shared" si="10"/>
        <v>180358922</v>
      </c>
      <c r="K49" s="61">
        <f t="shared" si="10"/>
        <v>189603641</v>
      </c>
      <c r="L49" s="61">
        <f t="shared" si="10"/>
        <v>189603641</v>
      </c>
      <c r="M49" s="61">
        <f t="shared" si="6"/>
        <v>2306298319</v>
      </c>
    </row>
    <row r="50" spans="1:13" x14ac:dyDescent="0.25">
      <c r="A50" s="238"/>
      <c r="B50" s="235"/>
      <c r="C50" s="62" t="s">
        <v>74</v>
      </c>
      <c r="D50" s="67">
        <f>[1]PSK_min_cerpanie!Q34</f>
        <v>0</v>
      </c>
      <c r="E50" s="67">
        <f>[1]PSK_min_cerpanie!R34</f>
        <v>13574230</v>
      </c>
      <c r="F50" s="67">
        <f>[1]PSK_min_cerpanie!S34</f>
        <v>14031357</v>
      </c>
      <c r="G50" s="67">
        <f>[1]PSK_min_cerpanie!T34</f>
        <v>14603933</v>
      </c>
      <c r="H50" s="67">
        <f>[1]PSK_min_cerpanie!U34</f>
        <v>15210384</v>
      </c>
      <c r="I50" s="67">
        <f>[1]PSK_min_cerpanie!V34</f>
        <v>6611574</v>
      </c>
      <c r="J50" s="67">
        <f>[1]PSK_min_cerpanie!W34</f>
        <v>6611574</v>
      </c>
      <c r="K50" s="67">
        <f>[1]PSK_min_cerpanie!X34</f>
        <v>6950466</v>
      </c>
      <c r="L50" s="67">
        <f>[1]PSK_min_cerpanie!Y34</f>
        <v>6950465</v>
      </c>
      <c r="M50" s="64">
        <f t="shared" si="6"/>
        <v>84543983</v>
      </c>
    </row>
    <row r="51" spans="1:13" x14ac:dyDescent="0.25">
      <c r="A51" s="238"/>
      <c r="B51" s="235"/>
      <c r="C51" s="62" t="s">
        <v>76</v>
      </c>
      <c r="D51" s="67">
        <f>[1]PSK_min_cerpanie!Q35</f>
        <v>0</v>
      </c>
      <c r="E51" s="67">
        <f>[1]PSK_min_cerpanie!R35</f>
        <v>13410938</v>
      </c>
      <c r="F51" s="67">
        <f>[1]PSK_min_cerpanie!S35</f>
        <v>13862566</v>
      </c>
      <c r="G51" s="67">
        <f>[1]PSK_min_cerpanie!T35</f>
        <v>14428254</v>
      </c>
      <c r="H51" s="67">
        <f>[1]PSK_min_cerpanie!U35</f>
        <v>15027410</v>
      </c>
      <c r="I51" s="67">
        <f>[1]PSK_min_cerpanie!V35</f>
        <v>6532039</v>
      </c>
      <c r="J51" s="67">
        <f>[1]PSK_min_cerpanie!W35</f>
        <v>6532039</v>
      </c>
      <c r="K51" s="67">
        <f>[1]PSK_min_cerpanie!X35</f>
        <v>6866854</v>
      </c>
      <c r="L51" s="67">
        <f>[1]PSK_min_cerpanie!Y35</f>
        <v>6866855</v>
      </c>
      <c r="M51" s="64">
        <f t="shared" si="6"/>
        <v>83526955</v>
      </c>
    </row>
    <row r="52" spans="1:13" x14ac:dyDescent="0.25">
      <c r="A52" s="238"/>
      <c r="B52" s="235"/>
      <c r="C52" s="62" t="s">
        <v>87</v>
      </c>
      <c r="D52" s="67">
        <f>[1]PSK_min_cerpanie!Q36</f>
        <v>0</v>
      </c>
      <c r="E52" s="67">
        <f>[1]PSK_min_cerpanie!R36</f>
        <v>31951083</v>
      </c>
      <c r="F52" s="67">
        <f>[1]PSK_min_cerpanie!S36</f>
        <v>33027070</v>
      </c>
      <c r="G52" s="67">
        <f>[1]PSK_min_cerpanie!T36</f>
        <v>34374802</v>
      </c>
      <c r="H52" s="67">
        <f>[1]PSK_min_cerpanie!U36</f>
        <v>35802270</v>
      </c>
      <c r="I52" s="67">
        <f>[1]PSK_min_cerpanie!V36</f>
        <v>15562351</v>
      </c>
      <c r="J52" s="67">
        <f>[1]PSK_min_cerpanie!W36</f>
        <v>15562351</v>
      </c>
      <c r="K52" s="67">
        <f>[1]PSK_min_cerpanie!X36</f>
        <v>16360036</v>
      </c>
      <c r="L52" s="67">
        <f>[1]PSK_min_cerpanie!Y36</f>
        <v>16360037</v>
      </c>
      <c r="M52" s="64">
        <f t="shared" si="6"/>
        <v>199000000</v>
      </c>
    </row>
    <row r="53" spans="1:13" x14ac:dyDescent="0.25">
      <c r="A53" s="238"/>
      <c r="B53" s="235"/>
      <c r="C53" s="62" t="s">
        <v>93</v>
      </c>
      <c r="D53" s="67">
        <f>[1]PSK_min_cerpanie!Q37</f>
        <v>0</v>
      </c>
      <c r="E53" s="67">
        <f>[1]PSK_min_cerpanie!R37</f>
        <v>245362331</v>
      </c>
      <c r="F53" s="67">
        <f>[1]PSK_min_cerpanie!S37</f>
        <v>253625173</v>
      </c>
      <c r="G53" s="67">
        <f>[1]PSK_min_cerpanie!T37</f>
        <v>263974830</v>
      </c>
      <c r="H53" s="67">
        <f>[1]PSK_min_cerpanie!U37</f>
        <v>274936805</v>
      </c>
      <c r="I53" s="67">
        <f>[1]PSK_min_cerpanie!V37</f>
        <v>119508153</v>
      </c>
      <c r="J53" s="67">
        <f>[1]PSK_min_cerpanie!W37</f>
        <v>119508156</v>
      </c>
      <c r="K53" s="67">
        <f>[1]PSK_min_cerpanie!X37</f>
        <v>125633826</v>
      </c>
      <c r="L53" s="67">
        <f>[1]PSK_min_cerpanie!Y37</f>
        <v>125633825</v>
      </c>
      <c r="M53" s="64">
        <f t="shared" si="6"/>
        <v>1528183099</v>
      </c>
    </row>
    <row r="54" spans="1:13" x14ac:dyDescent="0.25">
      <c r="A54" s="239"/>
      <c r="B54" s="236"/>
      <c r="C54" s="62" t="s">
        <v>75</v>
      </c>
      <c r="D54" s="67">
        <f>[1]PSK_min_cerpanie!Q38</f>
        <v>0</v>
      </c>
      <c r="E54" s="67">
        <f>[1]PSK_min_cerpanie!R38</f>
        <v>65996531</v>
      </c>
      <c r="F54" s="67">
        <f>[1]PSK_min_cerpanie!S38</f>
        <v>68219036</v>
      </c>
      <c r="G54" s="67">
        <f>[1]PSK_min_cerpanie!T38</f>
        <v>71002843</v>
      </c>
      <c r="H54" s="67">
        <f>[1]PSK_min_cerpanie!U38</f>
        <v>73951348</v>
      </c>
      <c r="I54" s="67">
        <f>[1]PSK_min_cerpanie!V38</f>
        <v>32144804</v>
      </c>
      <c r="J54" s="67">
        <f>[1]PSK_min_cerpanie!W38</f>
        <v>32144802</v>
      </c>
      <c r="K54" s="67">
        <f>[1]PSK_min_cerpanie!X38</f>
        <v>33792459</v>
      </c>
      <c r="L54" s="67">
        <f>[1]PSK_min_cerpanie!Y38</f>
        <v>33792459</v>
      </c>
      <c r="M54" s="64">
        <f t="shared" si="6"/>
        <v>411044282</v>
      </c>
    </row>
    <row r="55" spans="1:13" x14ac:dyDescent="0.25">
      <c r="A55" s="50" t="s">
        <v>145</v>
      </c>
      <c r="B55" s="51"/>
      <c r="C55" s="65"/>
      <c r="D55" s="66">
        <f>D44+D49</f>
        <v>0</v>
      </c>
      <c r="E55" s="66">
        <f t="shared" ref="E55:L55" si="11">E44+E49</f>
        <v>378340929</v>
      </c>
      <c r="F55" s="66">
        <f t="shared" si="11"/>
        <v>391076726</v>
      </c>
      <c r="G55" s="66">
        <f t="shared" si="11"/>
        <v>407027885</v>
      </c>
      <c r="H55" s="66">
        <f t="shared" si="11"/>
        <v>423922572</v>
      </c>
      <c r="I55" s="66">
        <f t="shared" si="11"/>
        <v>184262180</v>
      </c>
      <c r="J55" s="66">
        <f t="shared" si="11"/>
        <v>184262180</v>
      </c>
      <c r="K55" s="66">
        <f t="shared" si="11"/>
        <v>193702924</v>
      </c>
      <c r="L55" s="66">
        <f t="shared" si="11"/>
        <v>193702923</v>
      </c>
      <c r="M55" s="66">
        <f t="shared" si="6"/>
        <v>2356298319</v>
      </c>
    </row>
    <row r="56" spans="1:13" x14ac:dyDescent="0.25">
      <c r="A56" s="234" t="s">
        <v>146</v>
      </c>
      <c r="B56" s="234" t="s">
        <v>120</v>
      </c>
      <c r="C56" s="60" t="s">
        <v>29</v>
      </c>
      <c r="D56" s="61">
        <f>SUM(D57:D61)</f>
        <v>0</v>
      </c>
      <c r="E56" s="61">
        <f t="shared" ref="E56:L56" si="12">SUM(E57:E61)</f>
        <v>34335559</v>
      </c>
      <c r="F56" s="61">
        <f t="shared" si="12"/>
        <v>34887090</v>
      </c>
      <c r="G56" s="61">
        <f t="shared" si="12"/>
        <v>35449653</v>
      </c>
      <c r="H56" s="61">
        <f t="shared" si="12"/>
        <v>36023467</v>
      </c>
      <c r="I56" s="61">
        <f t="shared" si="12"/>
        <v>14924894</v>
      </c>
      <c r="J56" s="61">
        <f t="shared" si="12"/>
        <v>14924894</v>
      </c>
      <c r="K56" s="61">
        <f t="shared" si="12"/>
        <v>15223392</v>
      </c>
      <c r="L56" s="61">
        <f t="shared" si="12"/>
        <v>15223392</v>
      </c>
      <c r="M56" s="61">
        <f t="shared" si="6"/>
        <v>200992341</v>
      </c>
    </row>
    <row r="57" spans="1:13" x14ac:dyDescent="0.25">
      <c r="A57" s="235"/>
      <c r="B57" s="235"/>
      <c r="C57" s="62" t="s">
        <v>74</v>
      </c>
      <c r="D57" s="67">
        <f>[1]PSK_min_cerpanie!Q51</f>
        <v>0</v>
      </c>
      <c r="E57" s="67">
        <f>[1]PSK_min_cerpanie!R51</f>
        <v>18330568</v>
      </c>
      <c r="F57" s="67">
        <f>[1]PSK_min_cerpanie!S51</f>
        <v>18625010</v>
      </c>
      <c r="G57" s="67">
        <f>[1]PSK_min_cerpanie!T51</f>
        <v>18925343</v>
      </c>
      <c r="H57" s="67">
        <f>[1]PSK_min_cerpanie!U51</f>
        <v>19231685</v>
      </c>
      <c r="I57" s="67">
        <f>[1]PSK_min_cerpanie!V51</f>
        <v>7967885</v>
      </c>
      <c r="J57" s="67">
        <f>[1]PSK_min_cerpanie!W51</f>
        <v>7967886</v>
      </c>
      <c r="K57" s="67">
        <f>[1]PSK_min_cerpanie!X51</f>
        <v>8127243</v>
      </c>
      <c r="L57" s="67">
        <f>[1]PSK_min_cerpanie!Y51</f>
        <v>8127243</v>
      </c>
      <c r="M57" s="64">
        <f t="shared" si="6"/>
        <v>107302863</v>
      </c>
    </row>
    <row r="58" spans="1:13" x14ac:dyDescent="0.25">
      <c r="A58" s="235"/>
      <c r="B58" s="235"/>
      <c r="C58" s="62" t="s">
        <v>86</v>
      </c>
      <c r="D58" s="67">
        <f>[1]PSK_min_cerpanie!Q52</f>
        <v>0</v>
      </c>
      <c r="E58" s="67">
        <f>[1]PSK_min_cerpanie!R52</f>
        <v>789662</v>
      </c>
      <c r="F58" s="67">
        <f>[1]PSK_min_cerpanie!S52</f>
        <v>802347</v>
      </c>
      <c r="G58" s="67">
        <f>[1]PSK_min_cerpanie!T52</f>
        <v>815285</v>
      </c>
      <c r="H58" s="67">
        <f>[1]PSK_min_cerpanie!U52</f>
        <v>828481</v>
      </c>
      <c r="I58" s="67">
        <f>[1]PSK_min_cerpanie!V52</f>
        <v>343249</v>
      </c>
      <c r="J58" s="67">
        <f>[1]PSK_min_cerpanie!W52</f>
        <v>343248</v>
      </c>
      <c r="K58" s="67">
        <f>[1]PSK_min_cerpanie!X52</f>
        <v>350113</v>
      </c>
      <c r="L58" s="67">
        <f>[1]PSK_min_cerpanie!Y52</f>
        <v>350113</v>
      </c>
      <c r="M58" s="64">
        <f t="shared" si="6"/>
        <v>4622498</v>
      </c>
    </row>
    <row r="59" spans="1:13" x14ac:dyDescent="0.25">
      <c r="A59" s="235"/>
      <c r="B59" s="235"/>
      <c r="C59" s="62" t="s">
        <v>73</v>
      </c>
      <c r="D59" s="67">
        <f>[1]PSK_min_cerpanie!Q53</f>
        <v>0</v>
      </c>
      <c r="E59" s="67">
        <f>[1]PSK_min_cerpanie!R53</f>
        <v>9839567</v>
      </c>
      <c r="F59" s="67">
        <f>[1]PSK_min_cerpanie!S53</f>
        <v>9997620</v>
      </c>
      <c r="G59" s="67">
        <f>[1]PSK_min_cerpanie!T53</f>
        <v>10158834</v>
      </c>
      <c r="H59" s="67">
        <f>[1]PSK_min_cerpanie!U53</f>
        <v>10323272</v>
      </c>
      <c r="I59" s="67">
        <f>[1]PSK_min_cerpanie!V53</f>
        <v>4277038</v>
      </c>
      <c r="J59" s="67">
        <f>[1]PSK_min_cerpanie!W53</f>
        <v>4277038</v>
      </c>
      <c r="K59" s="67">
        <f>[1]PSK_min_cerpanie!X53</f>
        <v>4362579</v>
      </c>
      <c r="L59" s="67">
        <f>[1]PSK_min_cerpanie!Y53</f>
        <v>4362579</v>
      </c>
      <c r="M59" s="64">
        <f t="shared" si="6"/>
        <v>57598527</v>
      </c>
    </row>
    <row r="60" spans="1:13" x14ac:dyDescent="0.25">
      <c r="A60" s="235"/>
      <c r="B60" s="235"/>
      <c r="C60" s="62" t="s">
        <v>83</v>
      </c>
      <c r="D60" s="67">
        <f>[1]PSK_min_cerpanie!Q54</f>
        <v>0</v>
      </c>
      <c r="E60" s="67">
        <f>[1]PSK_min_cerpanie!R54</f>
        <v>3166236</v>
      </c>
      <c r="F60" s="67">
        <f>[1]PSK_min_cerpanie!S54</f>
        <v>3217096</v>
      </c>
      <c r="G60" s="67">
        <f>[1]PSK_min_cerpanie!T54</f>
        <v>3268972</v>
      </c>
      <c r="H60" s="67">
        <f>[1]PSK_min_cerpanie!U54</f>
        <v>3321885</v>
      </c>
      <c r="I60" s="67">
        <f>[1]PSK_min_cerpanie!V54</f>
        <v>1376291</v>
      </c>
      <c r="J60" s="67">
        <f>[1]PSK_min_cerpanie!W54</f>
        <v>1376291</v>
      </c>
      <c r="K60" s="67">
        <f>[1]PSK_min_cerpanie!X54</f>
        <v>1403817</v>
      </c>
      <c r="L60" s="67">
        <f>[1]PSK_min_cerpanie!Y54</f>
        <v>1403817</v>
      </c>
      <c r="M60" s="64">
        <f t="shared" si="6"/>
        <v>18534405</v>
      </c>
    </row>
    <row r="61" spans="1:13" x14ac:dyDescent="0.25">
      <c r="A61" s="236"/>
      <c r="B61" s="236"/>
      <c r="C61" s="62" t="s">
        <v>93</v>
      </c>
      <c r="D61" s="67">
        <f>[1]PSK_min_cerpanie!Q55</f>
        <v>0</v>
      </c>
      <c r="E61" s="67">
        <f>[1]PSK_min_cerpanie!R55</f>
        <v>2209526</v>
      </c>
      <c r="F61" s="67">
        <f>[1]PSK_min_cerpanie!S55</f>
        <v>2245017</v>
      </c>
      <c r="G61" s="67">
        <f>[1]PSK_min_cerpanie!T55</f>
        <v>2281219</v>
      </c>
      <c r="H61" s="67">
        <f>[1]PSK_min_cerpanie!U55</f>
        <v>2318144</v>
      </c>
      <c r="I61" s="67">
        <f>[1]PSK_min_cerpanie!V55</f>
        <v>960431</v>
      </c>
      <c r="J61" s="67">
        <f>[1]PSK_min_cerpanie!W55</f>
        <v>960431</v>
      </c>
      <c r="K61" s="67">
        <f>[1]PSK_min_cerpanie!X55</f>
        <v>979640</v>
      </c>
      <c r="L61" s="67">
        <f>[1]PSK_min_cerpanie!Y55</f>
        <v>979640</v>
      </c>
      <c r="M61" s="64">
        <f t="shared" si="6"/>
        <v>12934048</v>
      </c>
    </row>
    <row r="62" spans="1:13" x14ac:dyDescent="0.25">
      <c r="A62" s="234" t="s">
        <v>147</v>
      </c>
      <c r="B62" s="234" t="s">
        <v>120</v>
      </c>
      <c r="C62" s="60" t="s">
        <v>29</v>
      </c>
      <c r="D62" s="61">
        <f>SUM(D63:D67)</f>
        <v>0</v>
      </c>
      <c r="E62" s="61">
        <f t="shared" ref="E62:L62" si="13">SUM(E63:E67)</f>
        <v>127985416</v>
      </c>
      <c r="F62" s="61">
        <f t="shared" si="13"/>
        <v>130041244</v>
      </c>
      <c r="G62" s="61">
        <f t="shared" si="13"/>
        <v>0</v>
      </c>
      <c r="H62" s="61">
        <f t="shared" si="13"/>
        <v>0</v>
      </c>
      <c r="I62" s="61">
        <f t="shared" si="13"/>
        <v>0</v>
      </c>
      <c r="J62" s="61">
        <f t="shared" si="13"/>
        <v>0</v>
      </c>
      <c r="K62" s="61">
        <f t="shared" si="13"/>
        <v>0</v>
      </c>
      <c r="L62" s="61">
        <f t="shared" si="13"/>
        <v>0</v>
      </c>
      <c r="M62" s="61">
        <f t="shared" si="6"/>
        <v>258026660</v>
      </c>
    </row>
    <row r="63" spans="1:13" x14ac:dyDescent="0.25">
      <c r="A63" s="235"/>
      <c r="B63" s="235"/>
      <c r="C63" s="62" t="s">
        <v>74</v>
      </c>
      <c r="D63" s="67">
        <f>[1]PSK_min_cerpanie!Q57</f>
        <v>0</v>
      </c>
      <c r="E63" s="67">
        <f>[1]PSK_min_cerpanie!R57</f>
        <v>68326990</v>
      </c>
      <c r="F63" s="67">
        <f>[1]PSK_min_cerpanie!S57</f>
        <v>69424524</v>
      </c>
      <c r="G63" s="67">
        <f>[1]PSK_min_cerpanie!T57</f>
        <v>0</v>
      </c>
      <c r="H63" s="67">
        <f>[1]PSK_min_cerpanie!U57</f>
        <v>0</v>
      </c>
      <c r="I63" s="67">
        <f>[1]PSK_min_cerpanie!V57</f>
        <v>0</v>
      </c>
      <c r="J63" s="67">
        <f>[1]PSK_min_cerpanie!W57</f>
        <v>0</v>
      </c>
      <c r="K63" s="67">
        <f>[1]PSK_min_cerpanie!X57</f>
        <v>0</v>
      </c>
      <c r="L63" s="67">
        <f>[1]PSK_min_cerpanie!Y57</f>
        <v>0</v>
      </c>
      <c r="M63" s="64">
        <f t="shared" si="6"/>
        <v>137751514</v>
      </c>
    </row>
    <row r="64" spans="1:13" x14ac:dyDescent="0.25">
      <c r="A64" s="235"/>
      <c r="B64" s="235"/>
      <c r="C64" s="62" t="s">
        <v>86</v>
      </c>
      <c r="D64" s="67">
        <f>[1]PSK_min_cerpanie!Q58</f>
        <v>0</v>
      </c>
      <c r="E64" s="67">
        <f>[1]PSK_min_cerpanie!R58</f>
        <v>2943457</v>
      </c>
      <c r="F64" s="67">
        <f>[1]PSK_min_cerpanie!S58</f>
        <v>2990738</v>
      </c>
      <c r="G64" s="67">
        <f>[1]PSK_min_cerpanie!T58</f>
        <v>0</v>
      </c>
      <c r="H64" s="67">
        <f>[1]PSK_min_cerpanie!U58</f>
        <v>0</v>
      </c>
      <c r="I64" s="67">
        <f>[1]PSK_min_cerpanie!V58</f>
        <v>0</v>
      </c>
      <c r="J64" s="67">
        <f>[1]PSK_min_cerpanie!W58</f>
        <v>0</v>
      </c>
      <c r="K64" s="67">
        <f>[1]PSK_min_cerpanie!X58</f>
        <v>0</v>
      </c>
      <c r="L64" s="67">
        <f>[1]PSK_min_cerpanie!Y58</f>
        <v>0</v>
      </c>
      <c r="M64" s="64">
        <f t="shared" si="6"/>
        <v>5934195</v>
      </c>
    </row>
    <row r="65" spans="1:13" x14ac:dyDescent="0.25">
      <c r="A65" s="235"/>
      <c r="B65" s="235"/>
      <c r="C65" s="62" t="s">
        <v>73</v>
      </c>
      <c r="D65" s="67">
        <f>[1]PSK_min_cerpanie!Q59</f>
        <v>0</v>
      </c>
      <c r="E65" s="67">
        <f>[1]PSK_min_cerpanie!R59</f>
        <v>36676876</v>
      </c>
      <c r="F65" s="67">
        <f>[1]PSK_min_cerpanie!S59</f>
        <v>37266017</v>
      </c>
      <c r="G65" s="67">
        <f>[1]PSK_min_cerpanie!T59</f>
        <v>0</v>
      </c>
      <c r="H65" s="67">
        <f>[1]PSK_min_cerpanie!U59</f>
        <v>0</v>
      </c>
      <c r="I65" s="67">
        <f>[1]PSK_min_cerpanie!V59</f>
        <v>0</v>
      </c>
      <c r="J65" s="67">
        <f>[1]PSK_min_cerpanie!W59</f>
        <v>0</v>
      </c>
      <c r="K65" s="67">
        <f>[1]PSK_min_cerpanie!X59</f>
        <v>0</v>
      </c>
      <c r="L65" s="67">
        <f>[1]PSK_min_cerpanie!Y59</f>
        <v>0</v>
      </c>
      <c r="M65" s="64">
        <f t="shared" si="6"/>
        <v>73942893</v>
      </c>
    </row>
    <row r="66" spans="1:13" x14ac:dyDescent="0.25">
      <c r="A66" s="235"/>
      <c r="B66" s="235"/>
      <c r="C66" s="62" t="s">
        <v>83</v>
      </c>
      <c r="D66" s="67">
        <f>[1]PSK_min_cerpanie!Q60</f>
        <v>0</v>
      </c>
      <c r="E66" s="67">
        <f>[1]PSK_min_cerpanie!R60</f>
        <v>11802109</v>
      </c>
      <c r="F66" s="67">
        <f>[1]PSK_min_cerpanie!S60</f>
        <v>11991687</v>
      </c>
      <c r="G66" s="67">
        <f>[1]PSK_min_cerpanie!T60</f>
        <v>0</v>
      </c>
      <c r="H66" s="67">
        <f>[1]PSK_min_cerpanie!U60</f>
        <v>0</v>
      </c>
      <c r="I66" s="67">
        <f>[1]PSK_min_cerpanie!V60</f>
        <v>0</v>
      </c>
      <c r="J66" s="67">
        <f>[1]PSK_min_cerpanie!W60</f>
        <v>0</v>
      </c>
      <c r="K66" s="67">
        <f>[1]PSK_min_cerpanie!X60</f>
        <v>0</v>
      </c>
      <c r="L66" s="67">
        <f>[1]PSK_min_cerpanie!Y60</f>
        <v>0</v>
      </c>
      <c r="M66" s="64">
        <f t="shared" si="6"/>
        <v>23793796</v>
      </c>
    </row>
    <row r="67" spans="1:13" x14ac:dyDescent="0.25">
      <c r="A67" s="236"/>
      <c r="B67" s="236"/>
      <c r="C67" s="62" t="s">
        <v>93</v>
      </c>
      <c r="D67" s="67">
        <f>[1]PSK_min_cerpanie!Q61</f>
        <v>0</v>
      </c>
      <c r="E67" s="67">
        <f>[1]PSK_min_cerpanie!R61</f>
        <v>8235984</v>
      </c>
      <c r="F67" s="67">
        <f>[1]PSK_min_cerpanie!S61</f>
        <v>8368278</v>
      </c>
      <c r="G67" s="67">
        <f>[1]PSK_min_cerpanie!T61</f>
        <v>0</v>
      </c>
      <c r="H67" s="67">
        <f>[1]PSK_min_cerpanie!U61</f>
        <v>0</v>
      </c>
      <c r="I67" s="67">
        <f>[1]PSK_min_cerpanie!V61</f>
        <v>0</v>
      </c>
      <c r="J67" s="67">
        <f>[1]PSK_min_cerpanie!W61</f>
        <v>0</v>
      </c>
      <c r="K67" s="67">
        <f>[1]PSK_min_cerpanie!X61</f>
        <v>0</v>
      </c>
      <c r="L67" s="67">
        <f>[1]PSK_min_cerpanie!Y61</f>
        <v>0</v>
      </c>
      <c r="M67" s="64">
        <f t="shared" si="6"/>
        <v>16604262</v>
      </c>
    </row>
    <row r="68" spans="1:13" x14ac:dyDescent="0.25">
      <c r="A68" s="234" t="s">
        <v>148</v>
      </c>
      <c r="B68" s="234" t="s">
        <v>120</v>
      </c>
      <c r="C68" s="60" t="s">
        <v>29</v>
      </c>
      <c r="D68" s="61">
        <f>D56+D62</f>
        <v>0</v>
      </c>
      <c r="E68" s="61">
        <f t="shared" ref="E68:L69" si="14">E56+E62</f>
        <v>162320975</v>
      </c>
      <c r="F68" s="61">
        <f t="shared" si="14"/>
        <v>164928334</v>
      </c>
      <c r="G68" s="61">
        <f t="shared" si="14"/>
        <v>35449653</v>
      </c>
      <c r="H68" s="61">
        <f t="shared" si="14"/>
        <v>36023467</v>
      </c>
      <c r="I68" s="61">
        <f t="shared" si="14"/>
        <v>14924894</v>
      </c>
      <c r="J68" s="61">
        <f t="shared" si="14"/>
        <v>14924894</v>
      </c>
      <c r="K68" s="61">
        <f t="shared" si="14"/>
        <v>15223392</v>
      </c>
      <c r="L68" s="61">
        <f t="shared" si="14"/>
        <v>15223392</v>
      </c>
      <c r="M68" s="61">
        <f t="shared" si="6"/>
        <v>459019001</v>
      </c>
    </row>
    <row r="69" spans="1:13" x14ac:dyDescent="0.25">
      <c r="A69" s="235"/>
      <c r="B69" s="235"/>
      <c r="C69" s="62" t="s">
        <v>74</v>
      </c>
      <c r="D69" s="67">
        <f>D57+D63</f>
        <v>0</v>
      </c>
      <c r="E69" s="67">
        <f t="shared" si="14"/>
        <v>86657558</v>
      </c>
      <c r="F69" s="67">
        <f t="shared" si="14"/>
        <v>88049534</v>
      </c>
      <c r="G69" s="67">
        <f t="shared" si="14"/>
        <v>18925343</v>
      </c>
      <c r="H69" s="67">
        <f t="shared" si="14"/>
        <v>19231685</v>
      </c>
      <c r="I69" s="67">
        <f t="shared" si="14"/>
        <v>7967885</v>
      </c>
      <c r="J69" s="67">
        <f t="shared" si="14"/>
        <v>7967886</v>
      </c>
      <c r="K69" s="67">
        <f t="shared" si="14"/>
        <v>8127243</v>
      </c>
      <c r="L69" s="67">
        <f t="shared" si="14"/>
        <v>8127243</v>
      </c>
      <c r="M69" s="64">
        <f t="shared" si="6"/>
        <v>245054377</v>
      </c>
    </row>
    <row r="70" spans="1:13" x14ac:dyDescent="0.25">
      <c r="A70" s="235"/>
      <c r="B70" s="235"/>
      <c r="C70" s="62" t="s">
        <v>86</v>
      </c>
      <c r="D70" s="67">
        <f t="shared" ref="D70:L73" si="15">D58+D64</f>
        <v>0</v>
      </c>
      <c r="E70" s="67">
        <f t="shared" si="15"/>
        <v>3733119</v>
      </c>
      <c r="F70" s="67">
        <f t="shared" si="15"/>
        <v>3793085</v>
      </c>
      <c r="G70" s="67">
        <f t="shared" si="15"/>
        <v>815285</v>
      </c>
      <c r="H70" s="67">
        <f t="shared" si="15"/>
        <v>828481</v>
      </c>
      <c r="I70" s="67">
        <f t="shared" si="15"/>
        <v>343249</v>
      </c>
      <c r="J70" s="67">
        <f t="shared" si="15"/>
        <v>343248</v>
      </c>
      <c r="K70" s="67">
        <f t="shared" si="15"/>
        <v>350113</v>
      </c>
      <c r="L70" s="67">
        <f t="shared" si="15"/>
        <v>350113</v>
      </c>
      <c r="M70" s="64">
        <f t="shared" si="6"/>
        <v>10556693</v>
      </c>
    </row>
    <row r="71" spans="1:13" x14ac:dyDescent="0.25">
      <c r="A71" s="235"/>
      <c r="B71" s="235"/>
      <c r="C71" s="62" t="s">
        <v>73</v>
      </c>
      <c r="D71" s="67">
        <f t="shared" si="15"/>
        <v>0</v>
      </c>
      <c r="E71" s="67">
        <f t="shared" si="15"/>
        <v>46516443</v>
      </c>
      <c r="F71" s="67">
        <f t="shared" si="15"/>
        <v>47263637</v>
      </c>
      <c r="G71" s="67">
        <f t="shared" si="15"/>
        <v>10158834</v>
      </c>
      <c r="H71" s="67">
        <f t="shared" si="15"/>
        <v>10323272</v>
      </c>
      <c r="I71" s="67">
        <f t="shared" si="15"/>
        <v>4277038</v>
      </c>
      <c r="J71" s="67">
        <f t="shared" si="15"/>
        <v>4277038</v>
      </c>
      <c r="K71" s="67">
        <f t="shared" si="15"/>
        <v>4362579</v>
      </c>
      <c r="L71" s="67">
        <f t="shared" si="15"/>
        <v>4362579</v>
      </c>
      <c r="M71" s="64">
        <f t="shared" si="6"/>
        <v>131541420</v>
      </c>
    </row>
    <row r="72" spans="1:13" x14ac:dyDescent="0.25">
      <c r="A72" s="235"/>
      <c r="B72" s="235"/>
      <c r="C72" s="62" t="s">
        <v>83</v>
      </c>
      <c r="D72" s="67">
        <f t="shared" si="15"/>
        <v>0</v>
      </c>
      <c r="E72" s="67">
        <f t="shared" si="15"/>
        <v>14968345</v>
      </c>
      <c r="F72" s="67">
        <f t="shared" si="15"/>
        <v>15208783</v>
      </c>
      <c r="G72" s="67">
        <f t="shared" si="15"/>
        <v>3268972</v>
      </c>
      <c r="H72" s="67">
        <f t="shared" si="15"/>
        <v>3321885</v>
      </c>
      <c r="I72" s="67">
        <f t="shared" si="15"/>
        <v>1376291</v>
      </c>
      <c r="J72" s="67">
        <f t="shared" si="15"/>
        <v>1376291</v>
      </c>
      <c r="K72" s="67">
        <f t="shared" si="15"/>
        <v>1403817</v>
      </c>
      <c r="L72" s="67">
        <f t="shared" si="15"/>
        <v>1403817</v>
      </c>
      <c r="M72" s="64">
        <f t="shared" si="6"/>
        <v>42328201</v>
      </c>
    </row>
    <row r="73" spans="1:13" x14ac:dyDescent="0.25">
      <c r="A73" s="236"/>
      <c r="B73" s="236"/>
      <c r="C73" s="62" t="s">
        <v>93</v>
      </c>
      <c r="D73" s="67">
        <f t="shared" si="15"/>
        <v>0</v>
      </c>
      <c r="E73" s="67">
        <f t="shared" si="15"/>
        <v>10445510</v>
      </c>
      <c r="F73" s="67">
        <f t="shared" si="15"/>
        <v>10613295</v>
      </c>
      <c r="G73" s="67">
        <f t="shared" si="15"/>
        <v>2281219</v>
      </c>
      <c r="H73" s="67">
        <f t="shared" si="15"/>
        <v>2318144</v>
      </c>
      <c r="I73" s="67">
        <f t="shared" si="15"/>
        <v>960431</v>
      </c>
      <c r="J73" s="67">
        <f t="shared" si="15"/>
        <v>960431</v>
      </c>
      <c r="K73" s="67">
        <f t="shared" si="15"/>
        <v>979640</v>
      </c>
      <c r="L73" s="67">
        <f t="shared" si="15"/>
        <v>979640</v>
      </c>
      <c r="M73" s="64">
        <f t="shared" si="6"/>
        <v>29538310</v>
      </c>
    </row>
    <row r="74" spans="1:13" x14ac:dyDescent="0.25">
      <c r="A74" s="68" t="s">
        <v>148</v>
      </c>
      <c r="B74" s="69"/>
      <c r="C74" s="65"/>
      <c r="D74" s="66">
        <f>D68</f>
        <v>0</v>
      </c>
      <c r="E74" s="66">
        <f t="shared" ref="E74:L74" si="16">E68</f>
        <v>162320975</v>
      </c>
      <c r="F74" s="66">
        <f t="shared" si="16"/>
        <v>164928334</v>
      </c>
      <c r="G74" s="66">
        <f t="shared" si="16"/>
        <v>35449653</v>
      </c>
      <c r="H74" s="66">
        <f t="shared" si="16"/>
        <v>36023467</v>
      </c>
      <c r="I74" s="66">
        <f t="shared" si="16"/>
        <v>14924894</v>
      </c>
      <c r="J74" s="66">
        <f t="shared" si="16"/>
        <v>14924894</v>
      </c>
      <c r="K74" s="66">
        <f t="shared" si="16"/>
        <v>15223392</v>
      </c>
      <c r="L74" s="66">
        <f t="shared" si="16"/>
        <v>15223392</v>
      </c>
      <c r="M74" s="66">
        <f t="shared" si="6"/>
        <v>459019001</v>
      </c>
    </row>
    <row r="75" spans="1:13" x14ac:dyDescent="0.25">
      <c r="A75" s="234" t="s">
        <v>15</v>
      </c>
      <c r="B75" s="234" t="s">
        <v>151</v>
      </c>
      <c r="C75" s="60" t="s">
        <v>29</v>
      </c>
      <c r="D75" s="61">
        <f>SUM(D76:D78)</f>
        <v>0</v>
      </c>
      <c r="E75" s="61">
        <f t="shared" ref="E75:L75" si="17">SUM(E76:E78)</f>
        <v>397043176</v>
      </c>
      <c r="F75" s="61">
        <f t="shared" si="17"/>
        <v>410410120</v>
      </c>
      <c r="G75" s="61">
        <f t="shared" si="17"/>
        <v>427157171</v>
      </c>
      <c r="H75" s="61">
        <f t="shared" si="17"/>
        <v>444888995</v>
      </c>
      <c r="I75" s="61">
        <f t="shared" si="17"/>
        <v>193376293</v>
      </c>
      <c r="J75" s="61">
        <f t="shared" si="17"/>
        <v>193376292</v>
      </c>
      <c r="K75" s="61">
        <f t="shared" si="17"/>
        <v>203278268</v>
      </c>
      <c r="L75" s="61">
        <f t="shared" si="17"/>
        <v>203278269</v>
      </c>
      <c r="M75" s="61">
        <f t="shared" si="6"/>
        <v>2472808584</v>
      </c>
    </row>
    <row r="76" spans="1:13" x14ac:dyDescent="0.25">
      <c r="A76" s="235"/>
      <c r="B76" s="235"/>
      <c r="C76" s="62" t="s">
        <v>74</v>
      </c>
      <c r="D76" s="67">
        <f>[1]PSK_min_cerpanie!Q30</f>
        <v>0</v>
      </c>
      <c r="E76" s="67">
        <f>[1]PSK_min_cerpanie!R30</f>
        <v>8290262</v>
      </c>
      <c r="F76" s="67">
        <f>[1]PSK_min_cerpanie!S30</f>
        <v>8569363</v>
      </c>
      <c r="G76" s="67">
        <f>[1]PSK_min_cerpanie!T30</f>
        <v>8919042</v>
      </c>
      <c r="H76" s="67">
        <f>[1]PSK_min_cerpanie!U30</f>
        <v>9289282</v>
      </c>
      <c r="I76" s="67">
        <f>[1]PSK_min_cerpanie!V30</f>
        <v>4037697</v>
      </c>
      <c r="J76" s="67">
        <f>[1]PSK_min_cerpanie!W30</f>
        <v>4037698</v>
      </c>
      <c r="K76" s="67">
        <f>[1]PSK_min_cerpanie!X30</f>
        <v>4244450</v>
      </c>
      <c r="L76" s="67">
        <f>[1]PSK_min_cerpanie!Y30</f>
        <v>4244450</v>
      </c>
      <c r="M76" s="64">
        <f t="shared" si="6"/>
        <v>51632244</v>
      </c>
    </row>
    <row r="77" spans="1:13" x14ac:dyDescent="0.25">
      <c r="A77" s="235"/>
      <c r="B77" s="235"/>
      <c r="C77" s="62" t="s">
        <v>82</v>
      </c>
      <c r="D77" s="67">
        <f>[1]PSK_min_cerpanie!Q31</f>
        <v>0</v>
      </c>
      <c r="E77" s="67">
        <f>[1]PSK_min_cerpanie!R31</f>
        <v>259097939</v>
      </c>
      <c r="F77" s="67">
        <f>[1]PSK_min_cerpanie!S31</f>
        <v>267820788</v>
      </c>
      <c r="G77" s="67">
        <f>[1]PSK_min_cerpanie!T31</f>
        <v>278749389</v>
      </c>
      <c r="H77" s="67">
        <f>[1]PSK_min_cerpanie!U31</f>
        <v>290320622</v>
      </c>
      <c r="I77" s="67">
        <f>[1]PSK_min_cerpanie!V31</f>
        <v>126191311</v>
      </c>
      <c r="J77" s="67">
        <f>[1]PSK_min_cerpanie!W31</f>
        <v>126191310</v>
      </c>
      <c r="K77" s="67">
        <f>[1]PSK_min_cerpanie!X31</f>
        <v>132653030</v>
      </c>
      <c r="L77" s="67">
        <f>[1]PSK_min_cerpanie!Y31</f>
        <v>132653031</v>
      </c>
      <c r="M77" s="64">
        <f t="shared" si="6"/>
        <v>1613677420</v>
      </c>
    </row>
    <row r="78" spans="1:13" x14ac:dyDescent="0.25">
      <c r="A78" s="236"/>
      <c r="B78" s="236"/>
      <c r="C78" s="62" t="s">
        <v>86</v>
      </c>
      <c r="D78" s="67">
        <f>[1]PSK_min_cerpanie!Q32</f>
        <v>0</v>
      </c>
      <c r="E78" s="67">
        <f>[1]PSK_min_cerpanie!R32</f>
        <v>129654975</v>
      </c>
      <c r="F78" s="67">
        <f>[1]PSK_min_cerpanie!S32</f>
        <v>134019969</v>
      </c>
      <c r="G78" s="67">
        <f>[1]PSK_min_cerpanie!T32</f>
        <v>139488740</v>
      </c>
      <c r="H78" s="67">
        <f>[1]PSK_min_cerpanie!U32</f>
        <v>145279091</v>
      </c>
      <c r="I78" s="67">
        <f>[1]PSK_min_cerpanie!V32</f>
        <v>63147285</v>
      </c>
      <c r="J78" s="67">
        <f>[1]PSK_min_cerpanie!W32</f>
        <v>63147284</v>
      </c>
      <c r="K78" s="67">
        <f>[1]PSK_min_cerpanie!X32</f>
        <v>66380788</v>
      </c>
      <c r="L78" s="67">
        <f>[1]PSK_min_cerpanie!Y32</f>
        <v>66380788</v>
      </c>
      <c r="M78" s="64">
        <f t="shared" si="6"/>
        <v>807498920</v>
      </c>
    </row>
    <row r="79" spans="1:13" x14ac:dyDescent="0.25">
      <c r="A79" s="50" t="s">
        <v>152</v>
      </c>
      <c r="B79" s="52"/>
      <c r="C79" s="65"/>
      <c r="D79" s="66">
        <f>D75</f>
        <v>0</v>
      </c>
      <c r="E79" s="66">
        <f t="shared" ref="E79:L79" si="18">E75</f>
        <v>397043176</v>
      </c>
      <c r="F79" s="66">
        <f t="shared" si="18"/>
        <v>410410120</v>
      </c>
      <c r="G79" s="66">
        <f t="shared" si="18"/>
        <v>427157171</v>
      </c>
      <c r="H79" s="66">
        <f t="shared" si="18"/>
        <v>444888995</v>
      </c>
      <c r="I79" s="66">
        <f t="shared" si="18"/>
        <v>193376293</v>
      </c>
      <c r="J79" s="66">
        <f t="shared" si="18"/>
        <v>193376292</v>
      </c>
      <c r="K79" s="66">
        <f t="shared" si="18"/>
        <v>203278268</v>
      </c>
      <c r="L79" s="66">
        <f t="shared" si="18"/>
        <v>203278269</v>
      </c>
      <c r="M79" s="66">
        <f t="shared" si="6"/>
        <v>2472808584</v>
      </c>
    </row>
    <row r="80" spans="1:13" x14ac:dyDescent="0.25">
      <c r="A80" s="55" t="s">
        <v>29</v>
      </c>
      <c r="B80" s="56"/>
      <c r="C80" s="56"/>
      <c r="D80" s="57"/>
      <c r="E80" s="57">
        <f>E43+E55+E74+E79</f>
        <v>2110774072</v>
      </c>
      <c r="F80" s="57">
        <f t="shared" ref="F80:L80" si="19">F43+F55+F74+F79</f>
        <v>2178968549</v>
      </c>
      <c r="G80" s="57">
        <f t="shared" si="19"/>
        <v>2131671778</v>
      </c>
      <c r="H80" s="57">
        <f t="shared" si="19"/>
        <v>2219229076</v>
      </c>
      <c r="I80" s="57">
        <f t="shared" si="19"/>
        <v>963853543</v>
      </c>
      <c r="J80" s="57">
        <f t="shared" si="19"/>
        <v>963853542</v>
      </c>
      <c r="K80" s="57">
        <f t="shared" si="19"/>
        <v>1012692186</v>
      </c>
      <c r="L80" s="57">
        <f t="shared" si="19"/>
        <v>1012692187</v>
      </c>
      <c r="M80" s="57">
        <f t="shared" si="6"/>
        <v>12593734933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232" t="s">
        <v>154</v>
      </c>
      <c r="B83" s="233" t="s">
        <v>155</v>
      </c>
      <c r="C83" s="233"/>
      <c r="D83" s="233" t="s">
        <v>139</v>
      </c>
      <c r="E83" s="232" t="s">
        <v>140</v>
      </c>
      <c r="F83" s="232">
        <v>2021</v>
      </c>
      <c r="G83" s="232">
        <v>2022</v>
      </c>
      <c r="H83" s="232">
        <v>2023</v>
      </c>
      <c r="I83" s="232">
        <v>2024</v>
      </c>
      <c r="J83" s="232">
        <v>2025</v>
      </c>
      <c r="K83" s="232">
        <v>2026</v>
      </c>
      <c r="L83" s="232"/>
      <c r="M83" s="232">
        <v>2027</v>
      </c>
      <c r="N83" s="232"/>
      <c r="O83" s="232" t="s">
        <v>29</v>
      </c>
      <c r="P83" s="232" t="s">
        <v>156</v>
      </c>
      <c r="Q83" s="232" t="s">
        <v>157</v>
      </c>
    </row>
    <row r="84" spans="1:17" ht="27" x14ac:dyDescent="0.25">
      <c r="A84" s="232"/>
      <c r="B84" s="45" t="s">
        <v>158</v>
      </c>
      <c r="C84" s="71" t="s">
        <v>159</v>
      </c>
      <c r="D84" s="233"/>
      <c r="E84" s="232"/>
      <c r="F84" s="232"/>
      <c r="G84" s="232"/>
      <c r="H84" s="232"/>
      <c r="I84" s="232"/>
      <c r="J84" s="232"/>
      <c r="K84" s="45" t="s">
        <v>142</v>
      </c>
      <c r="L84" s="45" t="s">
        <v>143</v>
      </c>
      <c r="M84" s="45" t="s">
        <v>142</v>
      </c>
      <c r="N84" s="45" t="s">
        <v>143</v>
      </c>
      <c r="O84" s="232"/>
      <c r="P84" s="232"/>
      <c r="Q84" s="232"/>
    </row>
    <row r="85" spans="1:17" x14ac:dyDescent="0.25">
      <c r="A85" s="226" t="s">
        <v>121</v>
      </c>
      <c r="B85" s="72" t="s">
        <v>160</v>
      </c>
      <c r="C85" s="227" t="s">
        <v>161</v>
      </c>
      <c r="D85" s="74" t="s">
        <v>117</v>
      </c>
      <c r="E85" s="72" t="s">
        <v>31</v>
      </c>
      <c r="F85" s="47">
        <f>[1]PSK_FP_v_3_5_250318!F85</f>
        <v>0</v>
      </c>
      <c r="G85" s="47">
        <f>[1]PSK_FP_v_3_5_250318!G85</f>
        <v>25463010</v>
      </c>
      <c r="H85" s="47">
        <f>[1]PSK_FP_v_3_5_250318!H85</f>
        <v>26304990</v>
      </c>
      <c r="I85" s="47">
        <f>[1]PSK_FP_v_3_5_250318!I85</f>
        <v>27356878</v>
      </c>
      <c r="J85" s="47">
        <f>[1]PSK_FP_v_3_5_250318!J85</f>
        <v>28469477</v>
      </c>
      <c r="K85" s="47">
        <f>[1]PSK_FP_v_3_5_250318!K85</f>
        <v>12355791</v>
      </c>
      <c r="L85" s="47">
        <f>[1]PSK_FP_v_3_5_250318!L85</f>
        <v>12355791</v>
      </c>
      <c r="M85" s="47">
        <f>[1]PSK_FP_v_3_5_250318!M85</f>
        <v>12975894</v>
      </c>
      <c r="N85" s="47">
        <f>[1]PSK_FP_v_3_5_250318!N85</f>
        <v>12975893</v>
      </c>
      <c r="O85" s="48">
        <f>SUM(F85:N85)</f>
        <v>158257724</v>
      </c>
      <c r="P85" s="48">
        <f>F85+G85+H85+I85+J85+K85+M85</f>
        <v>132926040</v>
      </c>
      <c r="Q85" s="48">
        <f t="shared" ref="Q85:Q150" si="20">L85+N85</f>
        <v>25331684</v>
      </c>
    </row>
    <row r="86" spans="1:17" x14ac:dyDescent="0.25">
      <c r="A86" s="226"/>
      <c r="B86" s="72" t="s">
        <v>160</v>
      </c>
      <c r="C86" s="227"/>
      <c r="D86" s="74" t="s">
        <v>117</v>
      </c>
      <c r="E86" s="72" t="s">
        <v>120</v>
      </c>
      <c r="F86" s="47">
        <f>[1]PSK_FP_v_3_5_250318!F86</f>
        <v>0</v>
      </c>
      <c r="G86" s="47">
        <f>[1]PSK_FP_v_3_5_250318!G86</f>
        <v>226245085</v>
      </c>
      <c r="H86" s="47">
        <f>[1]PSK_FP_v_3_5_250318!H86</f>
        <v>233870008</v>
      </c>
      <c r="I86" s="47">
        <f>[1]PSK_FP_v_3_5_250318!I86</f>
        <v>243428061</v>
      </c>
      <c r="J86" s="47">
        <f>[1]PSK_FP_v_3_5_250318!J86</f>
        <v>253541341</v>
      </c>
      <c r="K86" s="47">
        <f>[1]PSK_FP_v_3_5_250318!K86</f>
        <v>110211343</v>
      </c>
      <c r="L86" s="47">
        <f>[1]PSK_FP_v_3_5_250318!L86</f>
        <v>110211342</v>
      </c>
      <c r="M86" s="47">
        <f>[1]PSK_FP_v_3_5_250318!M86</f>
        <v>115851348</v>
      </c>
      <c r="N86" s="47">
        <f>[1]PSK_FP_v_3_5_250318!N86</f>
        <v>115851349</v>
      </c>
      <c r="O86" s="48">
        <f t="shared" ref="O86:O134" si="21">SUM(F86:N86)</f>
        <v>1409209877</v>
      </c>
      <c r="P86" s="48">
        <f t="shared" ref="P86:P150" si="22">F86+G86+H86+I86+J86+K86+M86</f>
        <v>1183147186</v>
      </c>
      <c r="Q86" s="48">
        <f t="shared" si="20"/>
        <v>226062691</v>
      </c>
    </row>
    <row r="87" spans="1:17" x14ac:dyDescent="0.25">
      <c r="A87" s="226" t="s">
        <v>121</v>
      </c>
      <c r="B87" s="72" t="s">
        <v>162</v>
      </c>
      <c r="C87" s="227" t="s">
        <v>163</v>
      </c>
      <c r="D87" s="74" t="s">
        <v>117</v>
      </c>
      <c r="E87" s="72" t="s">
        <v>31</v>
      </c>
      <c r="F87" s="47">
        <f>[1]PSK_FP_v_3_5_250318!F87</f>
        <v>0</v>
      </c>
      <c r="G87" s="47">
        <f>[1]PSK_FP_v_3_5_250318!G87</f>
        <v>804479</v>
      </c>
      <c r="H87" s="47">
        <f>[1]PSK_FP_v_3_5_250318!H87</f>
        <v>831081</v>
      </c>
      <c r="I87" s="47">
        <f>[1]PSK_FP_v_3_5_250318!I87</f>
        <v>864314</v>
      </c>
      <c r="J87" s="47">
        <f>[1]PSK_FP_v_3_5_250318!J87</f>
        <v>899466</v>
      </c>
      <c r="K87" s="47">
        <f>[1]PSK_FP_v_3_5_250318!K87</f>
        <v>390369</v>
      </c>
      <c r="L87" s="47">
        <f>[1]PSK_FP_v_3_5_250318!L87</f>
        <v>390369</v>
      </c>
      <c r="M87" s="47">
        <f>[1]PSK_FP_v_3_5_250318!M87</f>
        <v>409961</v>
      </c>
      <c r="N87" s="47">
        <f>[1]PSK_FP_v_3_5_250318!N87</f>
        <v>409961</v>
      </c>
      <c r="O87" s="48">
        <f t="shared" si="21"/>
        <v>5000000</v>
      </c>
      <c r="P87" s="48">
        <f t="shared" si="22"/>
        <v>4199670</v>
      </c>
      <c r="Q87" s="48">
        <f t="shared" si="20"/>
        <v>800330</v>
      </c>
    </row>
    <row r="88" spans="1:17" x14ac:dyDescent="0.25">
      <c r="A88" s="226"/>
      <c r="B88" s="72" t="s">
        <v>162</v>
      </c>
      <c r="C88" s="227"/>
      <c r="D88" s="74" t="s">
        <v>117</v>
      </c>
      <c r="E88" s="72" t="s">
        <v>120</v>
      </c>
      <c r="F88" s="47">
        <f>[1]PSK_FP_v_3_5_250318!F88</f>
        <v>0</v>
      </c>
      <c r="G88" s="47">
        <f>[1]PSK_FP_v_3_5_250318!G88</f>
        <v>17194634</v>
      </c>
      <c r="H88" s="47">
        <f>[1]PSK_FP_v_3_5_250318!H88</f>
        <v>17774129</v>
      </c>
      <c r="I88" s="47">
        <f>[1]PSK_FP_v_3_5_250318!I88</f>
        <v>18500541</v>
      </c>
      <c r="J88" s="47">
        <f>[1]PSK_FP_v_3_5_250318!J88</f>
        <v>19269151</v>
      </c>
      <c r="K88" s="47">
        <f>[1]PSK_FP_v_3_5_250318!K88</f>
        <v>8376066</v>
      </c>
      <c r="L88" s="47">
        <f>[1]PSK_FP_v_3_5_250318!L88</f>
        <v>8376067</v>
      </c>
      <c r="M88" s="47">
        <f>[1]PSK_FP_v_3_5_250318!M88</f>
        <v>8804706</v>
      </c>
      <c r="N88" s="47">
        <f>[1]PSK_FP_v_3_5_250318!N88</f>
        <v>8804706</v>
      </c>
      <c r="O88" s="48">
        <f t="shared" si="21"/>
        <v>107100000</v>
      </c>
      <c r="P88" s="48">
        <f t="shared" si="22"/>
        <v>89919227</v>
      </c>
      <c r="Q88" s="48">
        <f t="shared" si="20"/>
        <v>17180773</v>
      </c>
    </row>
    <row r="89" spans="1:17" ht="12.95" customHeight="1" x14ac:dyDescent="0.25">
      <c r="A89" s="226" t="s">
        <v>121</v>
      </c>
      <c r="B89" s="72" t="s">
        <v>164</v>
      </c>
      <c r="C89" s="227" t="s">
        <v>165</v>
      </c>
      <c r="D89" s="74" t="s">
        <v>117</v>
      </c>
      <c r="E89" s="72" t="s">
        <v>31</v>
      </c>
      <c r="F89" s="47">
        <f>[1]PSK_FP_v_3_5_250318!F89</f>
        <v>0</v>
      </c>
      <c r="G89" s="47">
        <f>[1]PSK_FP_v_3_5_250318!G89</f>
        <v>2334118</v>
      </c>
      <c r="H89" s="47">
        <f>[1]PSK_FP_v_3_5_250318!H89</f>
        <v>2411297</v>
      </c>
      <c r="I89" s="47">
        <f>[1]PSK_FP_v_3_5_250318!I89</f>
        <v>2507721</v>
      </c>
      <c r="J89" s="47">
        <f>[1]PSK_FP_v_3_5_250318!J89</f>
        <v>2609712</v>
      </c>
      <c r="K89" s="47">
        <f>[1]PSK_FP_v_3_5_250318!K89</f>
        <v>1132617</v>
      </c>
      <c r="L89" s="47">
        <f>[1]PSK_FP_v_3_5_250318!L89</f>
        <v>1132616</v>
      </c>
      <c r="M89" s="47">
        <f>[1]PSK_FP_v_3_5_250318!M89</f>
        <v>1189458</v>
      </c>
      <c r="N89" s="47">
        <f>[1]PSK_FP_v_3_5_250318!N89</f>
        <v>1189461</v>
      </c>
      <c r="O89" s="48">
        <f t="shared" si="21"/>
        <v>14507000</v>
      </c>
      <c r="P89" s="48">
        <f t="shared" si="22"/>
        <v>12184923</v>
      </c>
      <c r="Q89" s="48">
        <f t="shared" si="20"/>
        <v>2322077</v>
      </c>
    </row>
    <row r="90" spans="1:17" x14ac:dyDescent="0.25">
      <c r="A90" s="226"/>
      <c r="B90" s="72" t="s">
        <v>164</v>
      </c>
      <c r="C90" s="227"/>
      <c r="D90" s="74" t="s">
        <v>117</v>
      </c>
      <c r="E90" s="72" t="s">
        <v>120</v>
      </c>
      <c r="F90" s="47">
        <f>[1]PSK_FP_v_3_5_250318!F90</f>
        <v>0</v>
      </c>
      <c r="G90" s="47">
        <f>[1]PSK_FP_v_3_5_250318!G90</f>
        <v>34883018</v>
      </c>
      <c r="H90" s="47">
        <f>[1]PSK_FP_v_3_5_250318!H90</f>
        <v>36058646</v>
      </c>
      <c r="I90" s="47">
        <f>[1]PSK_FP_v_3_5_250318!I90</f>
        <v>37532331</v>
      </c>
      <c r="J90" s="47">
        <f>[1]PSK_FP_v_3_5_250318!J90</f>
        <v>39091622</v>
      </c>
      <c r="K90" s="47">
        <f>[1]PSK_FP_v_3_5_250318!K90</f>
        <v>16992650</v>
      </c>
      <c r="L90" s="47">
        <f>[1]PSK_FP_v_3_5_250318!L90</f>
        <v>16992650</v>
      </c>
      <c r="M90" s="47">
        <f>[1]PSK_FP_v_3_5_250318!M90</f>
        <v>17862241</v>
      </c>
      <c r="N90" s="47">
        <f>[1]PSK_FP_v_3_5_250318!N90</f>
        <v>17862241</v>
      </c>
      <c r="O90" s="48">
        <f t="shared" si="21"/>
        <v>217275399</v>
      </c>
      <c r="P90" s="48">
        <f t="shared" si="22"/>
        <v>182420508</v>
      </c>
      <c r="Q90" s="48">
        <f t="shared" si="20"/>
        <v>34854891</v>
      </c>
    </row>
    <row r="91" spans="1:17" x14ac:dyDescent="0.25">
      <c r="A91" s="226" t="s">
        <v>122</v>
      </c>
      <c r="B91" s="72" t="s">
        <v>166</v>
      </c>
      <c r="C91" s="227" t="s">
        <v>167</v>
      </c>
      <c r="D91" s="74" t="s">
        <v>117</v>
      </c>
      <c r="E91" s="72" t="s">
        <v>31</v>
      </c>
      <c r="F91" s="47">
        <f>[1]PSK_FP_v_3_5_250318!F91</f>
        <v>0</v>
      </c>
      <c r="G91" s="47">
        <f>[1]PSK_FP_v_3_5_250318!G91</f>
        <v>29838184</v>
      </c>
      <c r="H91" s="47">
        <f>[1]PSK_FP_v_3_5_250318!H91</f>
        <v>30824834</v>
      </c>
      <c r="I91" s="47">
        <f>[1]PSK_FP_v_3_5_250318!I91</f>
        <v>32057464</v>
      </c>
      <c r="J91" s="47">
        <f>[1]PSK_FP_v_3_5_250318!J91</f>
        <v>33361234</v>
      </c>
      <c r="K91" s="47">
        <f>[1]PSK_FP_v_3_5_250318!K91</f>
        <v>14478818</v>
      </c>
      <c r="L91" s="47">
        <f>[1]PSK_FP_v_3_5_250318!L91</f>
        <v>14478818</v>
      </c>
      <c r="M91" s="47">
        <f>[1]PSK_FP_v_3_5_250318!M91</f>
        <v>15205470</v>
      </c>
      <c r="N91" s="47">
        <f>[1]PSK_FP_v_3_5_250318!N91</f>
        <v>15205470</v>
      </c>
      <c r="O91" s="48">
        <f t="shared" si="21"/>
        <v>185450292</v>
      </c>
      <c r="P91" s="48">
        <f t="shared" si="22"/>
        <v>155766004</v>
      </c>
      <c r="Q91" s="48">
        <f t="shared" si="20"/>
        <v>29684288</v>
      </c>
    </row>
    <row r="92" spans="1:17" x14ac:dyDescent="0.25">
      <c r="A92" s="226"/>
      <c r="B92" s="72" t="s">
        <v>166</v>
      </c>
      <c r="C92" s="227"/>
      <c r="D92" s="74" t="s">
        <v>117</v>
      </c>
      <c r="E92" s="72" t="s">
        <v>120</v>
      </c>
      <c r="F92" s="47">
        <f>[1]PSK_FP_v_3_5_250318!F92</f>
        <v>0</v>
      </c>
      <c r="G92" s="47">
        <f>[1]PSK_FP_v_3_5_250318!G92</f>
        <v>164948915</v>
      </c>
      <c r="H92" s="47">
        <f>[1]PSK_FP_v_3_5_250318!H92</f>
        <v>170508030</v>
      </c>
      <c r="I92" s="47">
        <f>[1]PSK_FP_v_3_5_250318!I92</f>
        <v>177476538</v>
      </c>
      <c r="J92" s="47">
        <f>[1]PSK_FP_v_3_5_250318!J92</f>
        <v>184849846</v>
      </c>
      <c r="K92" s="47">
        <f>[1]PSK_FP_v_3_5_250318!K92</f>
        <v>80351983</v>
      </c>
      <c r="L92" s="47">
        <f>[1]PSK_FP_v_3_5_250318!L92</f>
        <v>80351983</v>
      </c>
      <c r="M92" s="47">
        <f>[1]PSK_FP_v_3_5_250318!M92</f>
        <v>84463953</v>
      </c>
      <c r="N92" s="47">
        <f>[1]PSK_FP_v_3_5_250318!N92</f>
        <v>84463953</v>
      </c>
      <c r="O92" s="48">
        <f t="shared" si="21"/>
        <v>1027415201</v>
      </c>
      <c r="P92" s="48">
        <f t="shared" si="22"/>
        <v>862599265</v>
      </c>
      <c r="Q92" s="48">
        <f t="shared" si="20"/>
        <v>164815936</v>
      </c>
    </row>
    <row r="93" spans="1:17" x14ac:dyDescent="0.25">
      <c r="A93" s="226" t="s">
        <v>122</v>
      </c>
      <c r="B93" s="72" t="s">
        <v>168</v>
      </c>
      <c r="C93" s="227" t="s">
        <v>169</v>
      </c>
      <c r="D93" s="74" t="s">
        <v>117</v>
      </c>
      <c r="E93" s="72" t="s">
        <v>31</v>
      </c>
      <c r="F93" s="47">
        <f>[1]PSK_FP_v_3_5_250318!F93</f>
        <v>0</v>
      </c>
      <c r="G93" s="47">
        <f>[1]PSK_FP_v_3_5_250318!G93</f>
        <v>9596178</v>
      </c>
      <c r="H93" s="47">
        <f>[1]PSK_FP_v_3_5_250318!H93</f>
        <v>9913492</v>
      </c>
      <c r="I93" s="47">
        <f>[1]PSK_FP_v_3_5_250318!I93</f>
        <v>10309916</v>
      </c>
      <c r="J93" s="47">
        <f>[1]PSK_FP_v_3_5_250318!J93</f>
        <v>10729217</v>
      </c>
      <c r="K93" s="47">
        <f>[1]PSK_FP_v_3_5_250318!K93</f>
        <v>4656494</v>
      </c>
      <c r="L93" s="47">
        <f>[1]PSK_FP_v_3_5_250318!L93</f>
        <v>4656494</v>
      </c>
      <c r="M93" s="47">
        <f>[1]PSK_FP_v_3_5_250318!M93</f>
        <v>4890190</v>
      </c>
      <c r="N93" s="47">
        <f>[1]PSK_FP_v_3_5_250318!N93</f>
        <v>4890190</v>
      </c>
      <c r="O93" s="48">
        <f t="shared" si="21"/>
        <v>59642171</v>
      </c>
      <c r="P93" s="48">
        <f t="shared" si="22"/>
        <v>50095487</v>
      </c>
      <c r="Q93" s="48">
        <f t="shared" si="20"/>
        <v>9546684</v>
      </c>
    </row>
    <row r="94" spans="1:17" x14ac:dyDescent="0.25">
      <c r="A94" s="226"/>
      <c r="B94" s="72" t="s">
        <v>168</v>
      </c>
      <c r="C94" s="227"/>
      <c r="D94" s="74" t="s">
        <v>117</v>
      </c>
      <c r="E94" s="72" t="s">
        <v>120</v>
      </c>
      <c r="F94" s="47">
        <f>[1]PSK_FP_v_3_5_250318!F94</f>
        <v>0</v>
      </c>
      <c r="G94" s="47">
        <f>[1]PSK_FP_v_3_5_250318!G94</f>
        <v>184178256</v>
      </c>
      <c r="H94" s="47">
        <f>[1]PSK_FP_v_3_5_250318!H94</f>
        <v>190385438</v>
      </c>
      <c r="I94" s="47">
        <f>[1]PSK_FP_v_3_5_250318!I94</f>
        <v>198166318</v>
      </c>
      <c r="J94" s="47">
        <f>[1]PSK_FP_v_3_5_250318!J94</f>
        <v>206399187</v>
      </c>
      <c r="K94" s="47">
        <f>[1]PSK_FP_v_3_5_250318!K94</f>
        <v>89719220</v>
      </c>
      <c r="L94" s="47">
        <f>[1]PSK_FP_v_3_5_250318!L94</f>
        <v>89719221</v>
      </c>
      <c r="M94" s="47">
        <f>[1]PSK_FP_v_3_5_250318!M94</f>
        <v>94310554</v>
      </c>
      <c r="N94" s="47">
        <f>[1]PSK_FP_v_3_5_250318!N94</f>
        <v>94310553</v>
      </c>
      <c r="O94" s="48">
        <f t="shared" si="21"/>
        <v>1147188747</v>
      </c>
      <c r="P94" s="48">
        <f t="shared" si="22"/>
        <v>963158973</v>
      </c>
      <c r="Q94" s="48">
        <f t="shared" si="20"/>
        <v>184029774</v>
      </c>
    </row>
    <row r="95" spans="1:17" x14ac:dyDescent="0.25">
      <c r="A95" s="226" t="s">
        <v>122</v>
      </c>
      <c r="B95" s="72" t="s">
        <v>170</v>
      </c>
      <c r="C95" s="227" t="s">
        <v>171</v>
      </c>
      <c r="D95" s="74" t="s">
        <v>117</v>
      </c>
      <c r="E95" s="72" t="s">
        <v>31</v>
      </c>
      <c r="F95" s="47">
        <f>[1]PSK_FP_v_3_5_250318!F95</f>
        <v>0</v>
      </c>
      <c r="G95" s="47">
        <f>[1]PSK_FP_v_3_5_250318!G95</f>
        <v>965375</v>
      </c>
      <c r="H95" s="47">
        <f>[1]PSK_FP_v_3_5_250318!H95</f>
        <v>997297</v>
      </c>
      <c r="I95" s="47">
        <f>[1]PSK_FP_v_3_5_250318!I95</f>
        <v>1037177</v>
      </c>
      <c r="J95" s="47">
        <f>[1]PSK_FP_v_3_5_250318!J95</f>
        <v>1079359</v>
      </c>
      <c r="K95" s="47">
        <f>[1]PSK_FP_v_3_5_250318!K95</f>
        <v>468443</v>
      </c>
      <c r="L95" s="47">
        <f>[1]PSK_FP_v_3_5_250318!L95</f>
        <v>468443</v>
      </c>
      <c r="M95" s="47">
        <f>[1]PSK_FP_v_3_5_250318!M95</f>
        <v>491953</v>
      </c>
      <c r="N95" s="47">
        <f>[1]PSK_FP_v_3_5_250318!N95</f>
        <v>491953</v>
      </c>
      <c r="O95" s="48">
        <f t="shared" si="21"/>
        <v>6000000</v>
      </c>
      <c r="P95" s="48">
        <f t="shared" si="22"/>
        <v>5039604</v>
      </c>
      <c r="Q95" s="48">
        <f t="shared" si="20"/>
        <v>960396</v>
      </c>
    </row>
    <row r="96" spans="1:17" x14ac:dyDescent="0.25">
      <c r="A96" s="226"/>
      <c r="B96" s="72" t="s">
        <v>170</v>
      </c>
      <c r="C96" s="227"/>
      <c r="D96" s="74" t="s">
        <v>117</v>
      </c>
      <c r="E96" s="72" t="s">
        <v>120</v>
      </c>
      <c r="F96" s="47">
        <f>[1]PSK_FP_v_3_5_250318!F96</f>
        <v>0</v>
      </c>
      <c r="G96" s="47">
        <f>[1]PSK_FP_v_3_5_250318!G96</f>
        <v>90892646</v>
      </c>
      <c r="H96" s="47">
        <f>[1]PSK_FP_v_3_5_250318!H96</f>
        <v>93955913</v>
      </c>
      <c r="I96" s="47">
        <f>[1]PSK_FP_v_3_5_250318!I96</f>
        <v>97795806</v>
      </c>
      <c r="J96" s="47">
        <f>[1]PSK_FP_v_3_5_250318!J96</f>
        <v>101858757</v>
      </c>
      <c r="K96" s="47">
        <f>[1]PSK_FP_v_3_5_250318!K96</f>
        <v>44276766</v>
      </c>
      <c r="L96" s="47">
        <f>[1]PSK_FP_v_3_5_250318!L96</f>
        <v>44276766</v>
      </c>
      <c r="M96" s="47">
        <f>[1]PSK_FP_v_3_5_250318!M96</f>
        <v>46542602</v>
      </c>
      <c r="N96" s="47">
        <f>[1]PSK_FP_v_3_5_250318!N96</f>
        <v>46542603</v>
      </c>
      <c r="O96" s="48">
        <f t="shared" si="21"/>
        <v>566141859</v>
      </c>
      <c r="P96" s="48">
        <f t="shared" si="22"/>
        <v>475322490</v>
      </c>
      <c r="Q96" s="48">
        <f t="shared" si="20"/>
        <v>90819369</v>
      </c>
    </row>
    <row r="97" spans="1:17" x14ac:dyDescent="0.25">
      <c r="A97" s="226" t="s">
        <v>123</v>
      </c>
      <c r="B97" s="72" t="s">
        <v>172</v>
      </c>
      <c r="C97" s="227" t="s">
        <v>173</v>
      </c>
      <c r="D97" s="74" t="s">
        <v>117</v>
      </c>
      <c r="E97" s="72" t="s">
        <v>31</v>
      </c>
      <c r="F97" s="47">
        <f>[1]PSK_FP_v_3_5_250318!F97</f>
        <v>0</v>
      </c>
      <c r="G97" s="47">
        <f>[1]PSK_FP_v_3_5_250318!G97</f>
        <v>4055940</v>
      </c>
      <c r="H97" s="47">
        <f>[1]PSK_FP_v_3_5_250318!H97</f>
        <v>4190057</v>
      </c>
      <c r="I97" s="47">
        <f>[1]PSK_FP_v_3_5_250318!I97</f>
        <v>4357610</v>
      </c>
      <c r="J97" s="47">
        <f>[1]PSK_FP_v_3_5_250318!J97</f>
        <v>4534833</v>
      </c>
      <c r="K97" s="47">
        <f>[1]PSK_FP_v_3_5_250318!K97</f>
        <v>1968123</v>
      </c>
      <c r="L97" s="47">
        <f>[1]PSK_FP_v_3_5_250318!L97</f>
        <v>1968123</v>
      </c>
      <c r="M97" s="47">
        <f>[1]PSK_FP_v_3_5_250318!M97</f>
        <v>2066898</v>
      </c>
      <c r="N97" s="47">
        <f>[1]PSK_FP_v_3_5_250318!N97</f>
        <v>2066898</v>
      </c>
      <c r="O97" s="48">
        <f t="shared" si="21"/>
        <v>25208482</v>
      </c>
      <c r="P97" s="48">
        <f t="shared" si="22"/>
        <v>21173461</v>
      </c>
      <c r="Q97" s="48">
        <f t="shared" si="20"/>
        <v>4035021</v>
      </c>
    </row>
    <row r="98" spans="1:17" x14ac:dyDescent="0.25">
      <c r="A98" s="226"/>
      <c r="B98" s="72" t="s">
        <v>172</v>
      </c>
      <c r="C98" s="227"/>
      <c r="D98" s="74" t="s">
        <v>117</v>
      </c>
      <c r="E98" s="72" t="s">
        <v>120</v>
      </c>
      <c r="F98" s="47">
        <f>[1]PSK_FP_v_3_5_250318!F98</f>
        <v>0</v>
      </c>
      <c r="G98" s="47">
        <f>[1]PSK_FP_v_3_5_250318!G98</f>
        <v>126418034</v>
      </c>
      <c r="H98" s="47">
        <f>[1]PSK_FP_v_3_5_250318!H98</f>
        <v>130678580</v>
      </c>
      <c r="I98" s="47">
        <f>[1]PSK_FP_v_3_5_250318!I98</f>
        <v>136019294</v>
      </c>
      <c r="J98" s="47">
        <f>[1]PSK_FP_v_3_5_250318!J98</f>
        <v>141670250</v>
      </c>
      <c r="K98" s="47">
        <f>[1]PSK_FP_v_3_5_250318!K98</f>
        <v>61582338</v>
      </c>
      <c r="L98" s="47">
        <f>[1]PSK_FP_v_3_5_250318!L98</f>
        <v>61582338</v>
      </c>
      <c r="M98" s="47">
        <f>[1]PSK_FP_v_3_5_250318!M98</f>
        <v>64733780</v>
      </c>
      <c r="N98" s="47">
        <f>[1]PSK_FP_v_3_5_250318!N98</f>
        <v>64733780</v>
      </c>
      <c r="O98" s="48">
        <f t="shared" si="21"/>
        <v>787418394</v>
      </c>
      <c r="P98" s="48">
        <f t="shared" si="22"/>
        <v>661102276</v>
      </c>
      <c r="Q98" s="48">
        <f t="shared" si="20"/>
        <v>126316118</v>
      </c>
    </row>
    <row r="99" spans="1:17" x14ac:dyDescent="0.25">
      <c r="A99" s="226" t="s">
        <v>124</v>
      </c>
      <c r="B99" s="72" t="s">
        <v>174</v>
      </c>
      <c r="C99" s="227" t="s">
        <v>175</v>
      </c>
      <c r="D99" s="74" t="s">
        <v>117</v>
      </c>
      <c r="E99" s="72" t="s">
        <v>31</v>
      </c>
      <c r="F99" s="47">
        <f>[1]PSK_FP_v_3_5_250318!F99</f>
        <v>0</v>
      </c>
      <c r="G99" s="47">
        <f>[1]PSK_FP_v_3_5_250318!G99</f>
        <v>138837</v>
      </c>
      <c r="H99" s="47">
        <f>[1]PSK_FP_v_3_5_250318!H99</f>
        <v>143428</v>
      </c>
      <c r="I99" s="47">
        <f>[1]PSK_FP_v_3_5_250318!I99</f>
        <v>149163</v>
      </c>
      <c r="J99" s="47">
        <f>[1]PSK_FP_v_3_5_250318!J99</f>
        <v>155229</v>
      </c>
      <c r="K99" s="47">
        <f>[1]PSK_FP_v_3_5_250318!K99</f>
        <v>67369</v>
      </c>
      <c r="L99" s="47">
        <f>[1]PSK_FP_v_3_5_250318!L99</f>
        <v>67369</v>
      </c>
      <c r="M99" s="47">
        <f>[1]PSK_FP_v_3_5_250318!M99</f>
        <v>70751</v>
      </c>
      <c r="N99" s="47">
        <f>[1]PSK_FP_v_3_5_250318!N99</f>
        <v>70752</v>
      </c>
      <c r="O99" s="48">
        <f t="shared" si="21"/>
        <v>862898</v>
      </c>
      <c r="P99" s="48">
        <f t="shared" si="22"/>
        <v>724777</v>
      </c>
      <c r="Q99" s="48">
        <f t="shared" si="20"/>
        <v>138121</v>
      </c>
    </row>
    <row r="100" spans="1:17" x14ac:dyDescent="0.25">
      <c r="A100" s="226"/>
      <c r="B100" s="72" t="s">
        <v>174</v>
      </c>
      <c r="C100" s="227"/>
      <c r="D100" s="74" t="s">
        <v>117</v>
      </c>
      <c r="E100" s="72" t="s">
        <v>120</v>
      </c>
      <c r="F100" s="47">
        <f>[1]PSK_FP_v_3_5_250318!F100</f>
        <v>0</v>
      </c>
      <c r="G100" s="47">
        <f>[1]PSK_FP_v_3_5_250318!G100</f>
        <v>8447355</v>
      </c>
      <c r="H100" s="47">
        <f>[1]PSK_FP_v_3_5_250318!H100</f>
        <v>8732048</v>
      </c>
      <c r="I100" s="47">
        <f>[1]PSK_FP_v_3_5_250318!I100</f>
        <v>9088918</v>
      </c>
      <c r="J100" s="47">
        <f>[1]PSK_FP_v_3_5_250318!J100</f>
        <v>9466521</v>
      </c>
      <c r="K100" s="47">
        <f>[1]PSK_FP_v_3_5_250318!K100</f>
        <v>4114981</v>
      </c>
      <c r="L100" s="47">
        <f>[1]PSK_FP_v_3_5_250318!L100</f>
        <v>4114981</v>
      </c>
      <c r="M100" s="47">
        <f>[1]PSK_FP_v_3_5_250318!M100</f>
        <v>4325564</v>
      </c>
      <c r="N100" s="47">
        <f>[1]PSK_FP_v_3_5_250318!N100</f>
        <v>4325564</v>
      </c>
      <c r="O100" s="48">
        <f t="shared" si="21"/>
        <v>52615932</v>
      </c>
      <c r="P100" s="48">
        <f t="shared" si="22"/>
        <v>44175387</v>
      </c>
      <c r="Q100" s="48">
        <f t="shared" si="20"/>
        <v>8440545</v>
      </c>
    </row>
    <row r="101" spans="1:17" x14ac:dyDescent="0.25">
      <c r="A101" s="226"/>
      <c r="B101" s="72" t="s">
        <v>174</v>
      </c>
      <c r="C101" s="227"/>
      <c r="D101" s="74" t="s">
        <v>118</v>
      </c>
      <c r="E101" s="72" t="s">
        <v>31</v>
      </c>
      <c r="F101" s="47">
        <f>[1]PSK_FP_v_3_5_250318!F101</f>
        <v>0</v>
      </c>
      <c r="G101" s="47">
        <f>[1]PSK_FP_v_3_5_250318!G101</f>
        <v>1975891</v>
      </c>
      <c r="H101" s="47">
        <f>[1]PSK_FP_v_3_5_250318!H101</f>
        <v>2041144</v>
      </c>
      <c r="I101" s="47">
        <f>[1]PSK_FP_v_3_5_250318!I101</f>
        <v>2122603</v>
      </c>
      <c r="J101" s="47">
        <f>[1]PSK_FP_v_3_5_250318!J101</f>
        <v>2208834</v>
      </c>
      <c r="K101" s="47">
        <f>[1]PSK_FP_v_3_5_250318!K101</f>
        <v>958562</v>
      </c>
      <c r="L101" s="47">
        <f>[1]PSK_FP_v_3_5_250318!L101</f>
        <v>958562</v>
      </c>
      <c r="M101" s="47">
        <f>[1]PSK_FP_v_3_5_250318!M101</f>
        <v>1006702</v>
      </c>
      <c r="N101" s="47">
        <f>[1]PSK_FP_v_3_5_250318!N101</f>
        <v>1006702</v>
      </c>
      <c r="O101" s="48">
        <f t="shared" si="21"/>
        <v>12279000</v>
      </c>
      <c r="P101" s="48">
        <f t="shared" si="22"/>
        <v>10313736</v>
      </c>
      <c r="Q101" s="48">
        <f t="shared" si="20"/>
        <v>1965264</v>
      </c>
    </row>
    <row r="102" spans="1:17" x14ac:dyDescent="0.25">
      <c r="A102" s="226"/>
      <c r="B102" s="72" t="s">
        <v>174</v>
      </c>
      <c r="C102" s="227"/>
      <c r="D102" s="74" t="s">
        <v>118</v>
      </c>
      <c r="E102" s="75" t="s">
        <v>120</v>
      </c>
      <c r="F102" s="47">
        <f>[1]PSK_FP_v_3_5_250318!F102</f>
        <v>0</v>
      </c>
      <c r="G102" s="47">
        <f>[1]PSK_FP_v_3_5_250318!G102</f>
        <v>76909313</v>
      </c>
      <c r="H102" s="47">
        <f>[1]PSK_FP_v_3_5_250318!H102</f>
        <v>79499317</v>
      </c>
      <c r="I102" s="47">
        <f>[1]PSK_FP_v_3_5_250318!I102</f>
        <v>82743438</v>
      </c>
      <c r="J102" s="47">
        <f>[1]PSK_FP_v_3_5_250318!J102</f>
        <v>86179490</v>
      </c>
      <c r="K102" s="47">
        <f>[1]PSK_FP_v_3_5_250318!K102</f>
        <v>37460069</v>
      </c>
      <c r="L102" s="47">
        <f>[1]PSK_FP_v_3_5_250318!L102</f>
        <v>37460071</v>
      </c>
      <c r="M102" s="47">
        <f>[1]PSK_FP_v_3_5_250318!M102</f>
        <v>39380173</v>
      </c>
      <c r="N102" s="47">
        <f>[1]PSK_FP_v_3_5_250318!N102</f>
        <v>39380173</v>
      </c>
      <c r="O102" s="48">
        <f t="shared" si="21"/>
        <v>479012044</v>
      </c>
      <c r="P102" s="48">
        <f t="shared" si="22"/>
        <v>402171800</v>
      </c>
      <c r="Q102" s="48">
        <f t="shared" si="20"/>
        <v>76840244</v>
      </c>
    </row>
    <row r="103" spans="1:17" x14ac:dyDescent="0.25">
      <c r="A103" s="226" t="s">
        <v>124</v>
      </c>
      <c r="B103" s="72" t="s">
        <v>176</v>
      </c>
      <c r="C103" s="227" t="s">
        <v>177</v>
      </c>
      <c r="D103" s="74" t="s">
        <v>117</v>
      </c>
      <c r="E103" s="75" t="s">
        <v>31</v>
      </c>
      <c r="F103" s="47">
        <f>[1]PSK_FP_v_3_5_250318!F103</f>
        <v>0</v>
      </c>
      <c r="G103" s="47">
        <f>[1]PSK_FP_v_3_5_250318!G103</f>
        <v>2924493</v>
      </c>
      <c r="H103" s="47">
        <f>[1]PSK_FP_v_3_5_250318!H103</f>
        <v>3021196</v>
      </c>
      <c r="I103" s="47">
        <f>[1]PSK_FP_v_3_5_250318!I103</f>
        <v>3142008</v>
      </c>
      <c r="J103" s="47">
        <f>[1]PSK_FP_v_3_5_250318!J103</f>
        <v>3269794</v>
      </c>
      <c r="K103" s="47">
        <f>[1]PSK_FP_v_3_5_250318!K103</f>
        <v>1419095</v>
      </c>
      <c r="L103" s="47">
        <f>[1]PSK_FP_v_3_5_250318!L103</f>
        <v>1419097</v>
      </c>
      <c r="M103" s="47">
        <f>[1]PSK_FP_v_3_5_250318!M103</f>
        <v>1490316</v>
      </c>
      <c r="N103" s="47">
        <f>[1]PSK_FP_v_3_5_250318!N103</f>
        <v>1490314</v>
      </c>
      <c r="O103" s="48">
        <f t="shared" si="21"/>
        <v>18176313</v>
      </c>
      <c r="P103" s="48">
        <f t="shared" si="22"/>
        <v>15266902</v>
      </c>
      <c r="Q103" s="48">
        <f t="shared" si="20"/>
        <v>2909411</v>
      </c>
    </row>
    <row r="104" spans="1:17" x14ac:dyDescent="0.25">
      <c r="A104" s="226"/>
      <c r="B104" s="72" t="s">
        <v>176</v>
      </c>
      <c r="C104" s="227"/>
      <c r="D104" s="74" t="s">
        <v>117</v>
      </c>
      <c r="E104" s="75" t="s">
        <v>120</v>
      </c>
      <c r="F104" s="47">
        <f>[1]PSK_FP_v_3_5_250318!F104</f>
        <v>0</v>
      </c>
      <c r="G104" s="47">
        <f>[1]PSK_FP_v_3_5_250318!G104</f>
        <v>40340254</v>
      </c>
      <c r="H104" s="47">
        <f>[1]PSK_FP_v_3_5_250318!H104</f>
        <v>41699804</v>
      </c>
      <c r="I104" s="47">
        <f>[1]PSK_FP_v_3_5_250318!I104</f>
        <v>43404036</v>
      </c>
      <c r="J104" s="47">
        <f>[1]PSK_FP_v_3_5_250318!J104</f>
        <v>45207268</v>
      </c>
      <c r="K104" s="47">
        <f>[1]PSK_FP_v_3_5_250318!K104</f>
        <v>19651050</v>
      </c>
      <c r="L104" s="47">
        <f>[1]PSK_FP_v_3_5_250318!L104</f>
        <v>19651051</v>
      </c>
      <c r="M104" s="47">
        <f>[1]PSK_FP_v_3_5_250318!M104</f>
        <v>20656681</v>
      </c>
      <c r="N104" s="47">
        <f>[1]PSK_FP_v_3_5_250318!N104</f>
        <v>20656681</v>
      </c>
      <c r="O104" s="48">
        <f t="shared" si="21"/>
        <v>251266825</v>
      </c>
      <c r="P104" s="48">
        <f t="shared" si="22"/>
        <v>210959093</v>
      </c>
      <c r="Q104" s="48">
        <f t="shared" si="20"/>
        <v>40307732</v>
      </c>
    </row>
    <row r="105" spans="1:17" x14ac:dyDescent="0.25">
      <c r="A105" s="226"/>
      <c r="B105" s="72" t="s">
        <v>176</v>
      </c>
      <c r="C105" s="227"/>
      <c r="D105" s="74" t="s">
        <v>118</v>
      </c>
      <c r="E105" s="75" t="s">
        <v>31</v>
      </c>
      <c r="F105" s="47">
        <f>[1]PSK_FP_v_3_5_250318!F105</f>
        <v>0</v>
      </c>
      <c r="G105" s="47">
        <f>[1]PSK_FP_v_3_5_250318!G105</f>
        <v>1085652</v>
      </c>
      <c r="H105" s="47">
        <f>[1]PSK_FP_v_3_5_250318!H105</f>
        <v>1121505</v>
      </c>
      <c r="I105" s="47">
        <f>[1]PSK_FP_v_3_5_250318!I105</f>
        <v>1166263</v>
      </c>
      <c r="J105" s="47">
        <f>[1]PSK_FP_v_3_5_250318!J105</f>
        <v>1213642</v>
      </c>
      <c r="K105" s="47">
        <f>[1]PSK_FP_v_3_5_250318!K105</f>
        <v>526681</v>
      </c>
      <c r="L105" s="47">
        <f>[1]PSK_FP_v_3_5_250318!L105</f>
        <v>526681</v>
      </c>
      <c r="M105" s="47">
        <f>[1]PSK_FP_v_3_5_250318!M105</f>
        <v>553132</v>
      </c>
      <c r="N105" s="47">
        <f>[1]PSK_FP_v_3_5_250318!N105</f>
        <v>553132</v>
      </c>
      <c r="O105" s="48">
        <f t="shared" si="21"/>
        <v>6746688</v>
      </c>
      <c r="P105" s="48">
        <f t="shared" si="22"/>
        <v>5666875</v>
      </c>
      <c r="Q105" s="48">
        <f t="shared" si="20"/>
        <v>1079813</v>
      </c>
    </row>
    <row r="106" spans="1:17" x14ac:dyDescent="0.25">
      <c r="A106" s="226"/>
      <c r="B106" s="72" t="s">
        <v>176</v>
      </c>
      <c r="C106" s="227"/>
      <c r="D106" s="74" t="s">
        <v>118</v>
      </c>
      <c r="E106" s="75" t="s">
        <v>120</v>
      </c>
      <c r="F106" s="47">
        <f>[1]PSK_FP_v_3_5_250318!F106</f>
        <v>0</v>
      </c>
      <c r="G106" s="47">
        <f>[1]PSK_FP_v_3_5_250318!G106</f>
        <v>52666621</v>
      </c>
      <c r="H106" s="47">
        <f>[1]PSK_FP_v_3_5_250318!H106</f>
        <v>54440227</v>
      </c>
      <c r="I106" s="47">
        <f>[1]PSK_FP_v_3_5_250318!I106</f>
        <v>56661764</v>
      </c>
      <c r="J106" s="47">
        <f>[1]PSK_FP_v_3_5_250318!J106</f>
        <v>59014733</v>
      </c>
      <c r="K106" s="47">
        <f>[1]PSK_FP_v_3_5_250318!K106</f>
        <v>25652230</v>
      </c>
      <c r="L106" s="47">
        <f>[1]PSK_FP_v_3_5_250318!L106</f>
        <v>25652229</v>
      </c>
      <c r="M106" s="47">
        <f>[1]PSK_FP_v_3_5_250318!M106</f>
        <v>26967094</v>
      </c>
      <c r="N106" s="47">
        <f>[1]PSK_FP_v_3_5_250318!N106</f>
        <v>26967094</v>
      </c>
      <c r="O106" s="48">
        <f t="shared" si="21"/>
        <v>328021992</v>
      </c>
      <c r="P106" s="48">
        <f t="shared" si="22"/>
        <v>275402669</v>
      </c>
      <c r="Q106" s="48">
        <f t="shared" si="20"/>
        <v>52619323</v>
      </c>
    </row>
    <row r="107" spans="1:17" x14ac:dyDescent="0.25">
      <c r="A107" s="226" t="s">
        <v>124</v>
      </c>
      <c r="B107" s="72" t="s">
        <v>178</v>
      </c>
      <c r="C107" s="227" t="s">
        <v>179</v>
      </c>
      <c r="D107" s="74" t="s">
        <v>117</v>
      </c>
      <c r="E107" s="75" t="s">
        <v>31</v>
      </c>
      <c r="F107" s="47">
        <f>[1]PSK_FP_v_3_5_250318!F107</f>
        <v>0</v>
      </c>
      <c r="G107" s="47">
        <f>[1]PSK_FP_v_3_5_250318!G107</f>
        <v>482687</v>
      </c>
      <c r="H107" s="47">
        <f>[1]PSK_FP_v_3_5_250318!H107</f>
        <v>498649</v>
      </c>
      <c r="I107" s="47">
        <f>[1]PSK_FP_v_3_5_250318!I107</f>
        <v>518588</v>
      </c>
      <c r="J107" s="47">
        <f>[1]PSK_FP_v_3_5_250318!J107</f>
        <v>539680</v>
      </c>
      <c r="K107" s="47">
        <f>[1]PSK_FP_v_3_5_250318!K107</f>
        <v>234221</v>
      </c>
      <c r="L107" s="47">
        <f>[1]PSK_FP_v_3_5_250318!L107</f>
        <v>234221</v>
      </c>
      <c r="M107" s="47">
        <f>[1]PSK_FP_v_3_5_250318!M107</f>
        <v>245977</v>
      </c>
      <c r="N107" s="47">
        <f>[1]PSK_FP_v_3_5_250318!N107</f>
        <v>245977</v>
      </c>
      <c r="O107" s="48">
        <f t="shared" si="21"/>
        <v>3000000</v>
      </c>
      <c r="P107" s="48">
        <f t="shared" si="22"/>
        <v>2519802</v>
      </c>
      <c r="Q107" s="48">
        <f t="shared" si="20"/>
        <v>480198</v>
      </c>
    </row>
    <row r="108" spans="1:17" x14ac:dyDescent="0.25">
      <c r="A108" s="226"/>
      <c r="B108" s="72" t="s">
        <v>178</v>
      </c>
      <c r="C108" s="227"/>
      <c r="D108" s="74" t="s">
        <v>117</v>
      </c>
      <c r="E108" s="75" t="s">
        <v>120</v>
      </c>
      <c r="F108" s="47">
        <f>[1]PSK_FP_v_3_5_250318!F108</f>
        <v>0</v>
      </c>
      <c r="G108" s="47">
        <f>[1]PSK_FP_v_3_5_250318!G108</f>
        <v>4495329</v>
      </c>
      <c r="H108" s="47">
        <f>[1]PSK_FP_v_3_5_250318!H108</f>
        <v>4646831</v>
      </c>
      <c r="I108" s="47">
        <f>[1]PSK_FP_v_3_5_250318!I108</f>
        <v>4836743</v>
      </c>
      <c r="J108" s="47">
        <f>[1]PSK_FP_v_3_5_250318!J108</f>
        <v>5037687</v>
      </c>
      <c r="K108" s="47">
        <f>[1]PSK_FP_v_3_5_250318!K108</f>
        <v>2189821</v>
      </c>
      <c r="L108" s="47">
        <f>[1]PSK_FP_v_3_5_250318!L108</f>
        <v>2189821</v>
      </c>
      <c r="M108" s="47">
        <f>[1]PSK_FP_v_3_5_250318!M108</f>
        <v>2301884</v>
      </c>
      <c r="N108" s="47">
        <f>[1]PSK_FP_v_3_5_250318!N108</f>
        <v>2301884</v>
      </c>
      <c r="O108" s="48">
        <f t="shared" si="21"/>
        <v>28000000</v>
      </c>
      <c r="P108" s="48">
        <f t="shared" si="22"/>
        <v>23508295</v>
      </c>
      <c r="Q108" s="48">
        <f t="shared" si="20"/>
        <v>4491705</v>
      </c>
    </row>
    <row r="109" spans="1:17" x14ac:dyDescent="0.25">
      <c r="A109" s="226"/>
      <c r="B109" s="72" t="s">
        <v>178</v>
      </c>
      <c r="C109" s="227"/>
      <c r="D109" s="74" t="s">
        <v>118</v>
      </c>
      <c r="E109" s="75" t="s">
        <v>31</v>
      </c>
      <c r="F109" s="47">
        <f>[1]PSK_FP_v_3_5_250318!F109</f>
        <v>0</v>
      </c>
      <c r="G109" s="47">
        <f>[1]PSK_FP_v_3_5_250318!G109</f>
        <v>464244</v>
      </c>
      <c r="H109" s="47">
        <f>[1]PSK_FP_v_3_5_250318!H109</f>
        <v>479575</v>
      </c>
      <c r="I109" s="47">
        <f>[1]PSK_FP_v_3_5_250318!I109</f>
        <v>498714</v>
      </c>
      <c r="J109" s="47">
        <f>[1]PSK_FP_v_3_5_250318!J109</f>
        <v>518974</v>
      </c>
      <c r="K109" s="47">
        <f>[1]PSK_FP_v_3_5_250318!K109</f>
        <v>225218</v>
      </c>
      <c r="L109" s="47">
        <f>[1]PSK_FP_v_3_5_250318!L109</f>
        <v>225218</v>
      </c>
      <c r="M109" s="47">
        <f>[1]PSK_FP_v_3_5_250318!M109</f>
        <v>236529</v>
      </c>
      <c r="N109" s="47">
        <f>[1]PSK_FP_v_3_5_250318!N109</f>
        <v>236528</v>
      </c>
      <c r="O109" s="48">
        <f t="shared" si="21"/>
        <v>2885000</v>
      </c>
      <c r="P109" s="48">
        <f t="shared" si="22"/>
        <v>2423254</v>
      </c>
      <c r="Q109" s="48">
        <f t="shared" si="20"/>
        <v>461746</v>
      </c>
    </row>
    <row r="110" spans="1:17" x14ac:dyDescent="0.25">
      <c r="A110" s="226"/>
      <c r="B110" s="72" t="s">
        <v>178</v>
      </c>
      <c r="C110" s="227"/>
      <c r="D110" s="74" t="s">
        <v>118</v>
      </c>
      <c r="E110" s="75" t="s">
        <v>120</v>
      </c>
      <c r="F110" s="47">
        <f>[1]PSK_FP_v_3_5_250318!F110</f>
        <v>0</v>
      </c>
      <c r="G110" s="47">
        <f>[1]PSK_FP_v_3_5_250318!G110</f>
        <v>29545811</v>
      </c>
      <c r="H110" s="47">
        <f>[1]PSK_FP_v_3_5_250318!H110</f>
        <v>30540798</v>
      </c>
      <c r="I110" s="47">
        <f>[1]PSK_FP_v_3_5_250318!I110</f>
        <v>31787074</v>
      </c>
      <c r="J110" s="47">
        <f>[1]PSK_FP_v_3_5_250318!J110</f>
        <v>33107082</v>
      </c>
      <c r="K110" s="47">
        <f>[1]PSK_FP_v_3_5_250318!K110</f>
        <v>14390822</v>
      </c>
      <c r="L110" s="47">
        <f>[1]PSK_FP_v_3_5_250318!L110</f>
        <v>14390821</v>
      </c>
      <c r="M110" s="47">
        <f>[1]PSK_FP_v_3_5_250318!M110</f>
        <v>15128456</v>
      </c>
      <c r="N110" s="47">
        <f>[1]PSK_FP_v_3_5_250318!N110</f>
        <v>15128456</v>
      </c>
      <c r="O110" s="48">
        <f t="shared" si="21"/>
        <v>184019320</v>
      </c>
      <c r="P110" s="48">
        <f t="shared" si="22"/>
        <v>154500043</v>
      </c>
      <c r="Q110" s="48">
        <f t="shared" si="20"/>
        <v>29519277</v>
      </c>
    </row>
    <row r="111" spans="1:17" x14ac:dyDescent="0.25">
      <c r="A111" s="226" t="s">
        <v>124</v>
      </c>
      <c r="B111" s="72" t="s">
        <v>180</v>
      </c>
      <c r="C111" s="227" t="s">
        <v>181</v>
      </c>
      <c r="D111" s="74" t="s">
        <v>118</v>
      </c>
      <c r="E111" s="75" t="s">
        <v>31</v>
      </c>
      <c r="F111" s="47">
        <f>[1]PSK_FP_v_3_5_250318!F111</f>
        <v>0</v>
      </c>
      <c r="G111" s="47">
        <f>[1]PSK_FP_v_3_5_250318!G111</f>
        <v>1215612</v>
      </c>
      <c r="H111" s="47">
        <f>[1]PSK_FP_v_3_5_250318!H111</f>
        <v>1255757</v>
      </c>
      <c r="I111" s="47">
        <f>[1]PSK_FP_v_3_5_250318!I111</f>
        <v>1305872</v>
      </c>
      <c r="J111" s="47">
        <f>[1]PSK_FP_v_3_5_250318!J111</f>
        <v>1358923</v>
      </c>
      <c r="K111" s="47">
        <f>[1]PSK_FP_v_3_5_250318!K111</f>
        <v>589729</v>
      </c>
      <c r="L111" s="47">
        <f>[1]PSK_FP_v_3_5_250318!L111</f>
        <v>589729</v>
      </c>
      <c r="M111" s="47">
        <f>[1]PSK_FP_v_3_5_250318!M111</f>
        <v>619345</v>
      </c>
      <c r="N111" s="47">
        <f>[1]PSK_FP_v_3_5_250318!N111</f>
        <v>619345</v>
      </c>
      <c r="O111" s="48">
        <f t="shared" si="21"/>
        <v>7554312</v>
      </c>
      <c r="P111" s="48">
        <f t="shared" si="22"/>
        <v>6345238</v>
      </c>
      <c r="Q111" s="48">
        <f t="shared" si="20"/>
        <v>1209074</v>
      </c>
    </row>
    <row r="112" spans="1:17" x14ac:dyDescent="0.25">
      <c r="A112" s="226"/>
      <c r="B112" s="72" t="s">
        <v>180</v>
      </c>
      <c r="C112" s="227"/>
      <c r="D112" s="74" t="s">
        <v>118</v>
      </c>
      <c r="E112" s="75" t="s">
        <v>120</v>
      </c>
      <c r="F112" s="47">
        <f>[1]PSK_FP_v_3_5_250318!F112</f>
        <v>0</v>
      </c>
      <c r="G112" s="47">
        <f>[1]PSK_FP_v_3_5_250318!G112</f>
        <v>44380692</v>
      </c>
      <c r="H112" s="47">
        <f>[1]PSK_FP_v_3_5_250318!H112</f>
        <v>45875260</v>
      </c>
      <c r="I112" s="47">
        <f>[1]PSK_FP_v_3_5_250318!I112</f>
        <v>47747287</v>
      </c>
      <c r="J112" s="47">
        <f>[1]PSK_FP_v_3_5_250318!J112</f>
        <v>49730069</v>
      </c>
      <c r="K112" s="47">
        <f>[1]PSK_FP_v_3_5_250318!K112</f>
        <v>21616418</v>
      </c>
      <c r="L112" s="47">
        <f>[1]PSK_FP_v_3_5_250318!L112</f>
        <v>21616418</v>
      </c>
      <c r="M112" s="47">
        <f>[1]PSK_FP_v_3_5_250318!M112</f>
        <v>22724418</v>
      </c>
      <c r="N112" s="47">
        <f>[1]PSK_FP_v_3_5_250318!N112</f>
        <v>22724418</v>
      </c>
      <c r="O112" s="48">
        <f t="shared" si="21"/>
        <v>276414980</v>
      </c>
      <c r="P112" s="48">
        <f t="shared" si="22"/>
        <v>232074144</v>
      </c>
      <c r="Q112" s="48">
        <f t="shared" si="20"/>
        <v>44340836</v>
      </c>
    </row>
    <row r="113" spans="1:17" x14ac:dyDescent="0.25">
      <c r="A113" s="226" t="s">
        <v>124</v>
      </c>
      <c r="B113" s="72" t="s">
        <v>182</v>
      </c>
      <c r="C113" s="227" t="s">
        <v>183</v>
      </c>
      <c r="D113" s="74" t="s">
        <v>117</v>
      </c>
      <c r="E113" s="75" t="s">
        <v>31</v>
      </c>
      <c r="F113" s="47">
        <f>[1]PSK_FP_v_3_5_250318!F113</f>
        <v>0</v>
      </c>
      <c r="G113" s="47">
        <f>[1]PSK_FP_v_3_5_250318!G113</f>
        <v>2469751</v>
      </c>
      <c r="H113" s="47">
        <f>[1]PSK_FP_v_3_5_250318!H113</f>
        <v>2551417</v>
      </c>
      <c r="I113" s="47">
        <f>[1]PSK_FP_v_3_5_250318!I113</f>
        <v>2653445</v>
      </c>
      <c r="J113" s="47">
        <f>[1]PSK_FP_v_3_5_250318!J113</f>
        <v>2761360</v>
      </c>
      <c r="K113" s="47">
        <f>[1]PSK_FP_v_3_5_250318!K113</f>
        <v>1198434</v>
      </c>
      <c r="L113" s="47">
        <f>[1]PSK_FP_v_3_5_250318!L113</f>
        <v>1198434</v>
      </c>
      <c r="M113" s="47">
        <f>[1]PSK_FP_v_3_5_250318!M113</f>
        <v>1258580</v>
      </c>
      <c r="N113" s="47">
        <f>[1]PSK_FP_v_3_5_250318!N113</f>
        <v>1258579</v>
      </c>
      <c r="O113" s="48">
        <f t="shared" si="21"/>
        <v>15350000</v>
      </c>
      <c r="P113" s="48">
        <f t="shared" si="22"/>
        <v>12892987</v>
      </c>
      <c r="Q113" s="48">
        <f t="shared" si="20"/>
        <v>2457013</v>
      </c>
    </row>
    <row r="114" spans="1:17" x14ac:dyDescent="0.25">
      <c r="A114" s="226"/>
      <c r="B114" s="72" t="s">
        <v>182</v>
      </c>
      <c r="C114" s="227"/>
      <c r="D114" s="74" t="s">
        <v>117</v>
      </c>
      <c r="E114" s="75" t="s">
        <v>120</v>
      </c>
      <c r="F114" s="47">
        <f>[1]PSK_FP_v_3_5_250318!F114</f>
        <v>0</v>
      </c>
      <c r="G114" s="47">
        <f>[1]PSK_FP_v_3_5_250318!G114</f>
        <v>77105208</v>
      </c>
      <c r="H114" s="47">
        <f>[1]PSK_FP_v_3_5_250318!H114</f>
        <v>79703810</v>
      </c>
      <c r="I114" s="47">
        <f>[1]PSK_FP_v_3_5_250318!I114</f>
        <v>82961234</v>
      </c>
      <c r="J114" s="47">
        <f>[1]PSK_FP_v_3_5_250318!J114</f>
        <v>86407878</v>
      </c>
      <c r="K114" s="47">
        <f>[1]PSK_FP_v_3_5_250318!K114</f>
        <v>37560456</v>
      </c>
      <c r="L114" s="47">
        <f>[1]PSK_FP_v_3_5_250318!L114</f>
        <v>37560456</v>
      </c>
      <c r="M114" s="47">
        <f>[1]PSK_FP_v_3_5_250318!M114</f>
        <v>39482591</v>
      </c>
      <c r="N114" s="47">
        <f>[1]PSK_FP_v_3_5_250318!N114</f>
        <v>39482591</v>
      </c>
      <c r="O114" s="48">
        <f t="shared" si="21"/>
        <v>480264224</v>
      </c>
      <c r="P114" s="48">
        <f t="shared" si="22"/>
        <v>403221177</v>
      </c>
      <c r="Q114" s="48">
        <f t="shared" si="20"/>
        <v>77043047</v>
      </c>
    </row>
    <row r="115" spans="1:17" x14ac:dyDescent="0.25">
      <c r="A115" s="226"/>
      <c r="B115" s="72" t="s">
        <v>182</v>
      </c>
      <c r="C115" s="227"/>
      <c r="D115" s="74" t="s">
        <v>118</v>
      </c>
      <c r="E115" s="75" t="s">
        <v>31</v>
      </c>
      <c r="F115" s="47">
        <f>[1]PSK_FP_v_3_5_250318!F115</f>
        <v>0</v>
      </c>
      <c r="G115" s="47">
        <f>[1]PSK_FP_v_3_5_250318!G115</f>
        <v>2407308</v>
      </c>
      <c r="H115" s="47">
        <f>[1]PSK_FP_v_3_5_250318!H115</f>
        <v>2486809</v>
      </c>
      <c r="I115" s="47">
        <f>[1]PSK_FP_v_3_5_250318!I115</f>
        <v>2586052</v>
      </c>
      <c r="J115" s="47">
        <f>[1]PSK_FP_v_3_5_250318!J115</f>
        <v>2691111</v>
      </c>
      <c r="K115" s="47">
        <f>[1]PSK_FP_v_3_5_250318!K115</f>
        <v>1167855</v>
      </c>
      <c r="L115" s="47">
        <f>[1]PSK_FP_v_3_5_250318!L115</f>
        <v>1167855</v>
      </c>
      <c r="M115" s="47">
        <f>[1]PSK_FP_v_3_5_250318!M115</f>
        <v>1226505</v>
      </c>
      <c r="N115" s="47">
        <f>[1]PSK_FP_v_3_5_250318!N115</f>
        <v>1226505</v>
      </c>
      <c r="O115" s="48">
        <f t="shared" si="21"/>
        <v>14960000</v>
      </c>
      <c r="P115" s="48">
        <f t="shared" si="22"/>
        <v>12565640</v>
      </c>
      <c r="Q115" s="48">
        <f t="shared" si="20"/>
        <v>2394360</v>
      </c>
    </row>
    <row r="116" spans="1:17" x14ac:dyDescent="0.25">
      <c r="A116" s="226"/>
      <c r="B116" s="72" t="s">
        <v>182</v>
      </c>
      <c r="C116" s="227"/>
      <c r="D116" s="74" t="s">
        <v>118</v>
      </c>
      <c r="E116" s="75" t="s">
        <v>120</v>
      </c>
      <c r="F116" s="47">
        <f>[1]PSK_FP_v_3_5_250318!F116</f>
        <v>0</v>
      </c>
      <c r="G116" s="47">
        <f>[1]PSK_FP_v_3_5_250318!G116</f>
        <v>99795754</v>
      </c>
      <c r="H116" s="47">
        <f>[1]PSK_FP_v_3_5_250318!H116</f>
        <v>103156484</v>
      </c>
      <c r="I116" s="47">
        <f>[1]PSK_FP_v_3_5_250318!I116</f>
        <v>107365979</v>
      </c>
      <c r="J116" s="47">
        <f>[1]PSK_FP_v_3_5_250318!J116</f>
        <v>111824523</v>
      </c>
      <c r="K116" s="47">
        <f>[1]PSK_FP_v_3_5_250318!K116</f>
        <v>48607323</v>
      </c>
      <c r="L116" s="47">
        <f>[1]PSK_FP_v_3_5_250318!L116</f>
        <v>48607324</v>
      </c>
      <c r="M116" s="47">
        <f>[1]PSK_FP_v_3_5_250318!M116</f>
        <v>51098807</v>
      </c>
      <c r="N116" s="47">
        <f>[1]PSK_FP_v_3_5_250318!N116</f>
        <v>51098806</v>
      </c>
      <c r="O116" s="48">
        <f t="shared" si="21"/>
        <v>621555000</v>
      </c>
      <c r="P116" s="48">
        <f t="shared" si="22"/>
        <v>521848870</v>
      </c>
      <c r="Q116" s="48">
        <f t="shared" si="20"/>
        <v>99706130</v>
      </c>
    </row>
    <row r="117" spans="1:17" x14ac:dyDescent="0.25">
      <c r="A117" s="226" t="s">
        <v>124</v>
      </c>
      <c r="B117" s="72" t="s">
        <v>184</v>
      </c>
      <c r="C117" s="227" t="s">
        <v>185</v>
      </c>
      <c r="D117" s="74" t="s">
        <v>117</v>
      </c>
      <c r="E117" s="75" t="s">
        <v>31</v>
      </c>
      <c r="F117" s="47">
        <f>[1]PSK_FP_v_3_5_250318!F117</f>
        <v>0</v>
      </c>
      <c r="G117" s="47">
        <f>[1]PSK_FP_v_3_5_250318!G117</f>
        <v>0</v>
      </c>
      <c r="H117" s="47">
        <f>[1]PSK_FP_v_3_5_250318!H117</f>
        <v>0</v>
      </c>
      <c r="I117" s="47">
        <f>[1]PSK_FP_v_3_5_250318!I117</f>
        <v>0</v>
      </c>
      <c r="J117" s="47">
        <f>[1]PSK_FP_v_3_5_250318!J117</f>
        <v>0</v>
      </c>
      <c r="K117" s="47">
        <f>[1]PSK_FP_v_3_5_250318!K117</f>
        <v>0</v>
      </c>
      <c r="L117" s="47">
        <f>[1]PSK_FP_v_3_5_250318!L117</f>
        <v>0</v>
      </c>
      <c r="M117" s="47">
        <f>[1]PSK_FP_v_3_5_250318!M117</f>
        <v>0</v>
      </c>
      <c r="N117" s="47">
        <f>[1]PSK_FP_v_3_5_250318!N117</f>
        <v>0</v>
      </c>
      <c r="O117" s="48">
        <f t="shared" si="21"/>
        <v>0</v>
      </c>
      <c r="P117" s="48">
        <f t="shared" si="22"/>
        <v>0</v>
      </c>
      <c r="Q117" s="48">
        <f t="shared" si="20"/>
        <v>0</v>
      </c>
    </row>
    <row r="118" spans="1:17" x14ac:dyDescent="0.25">
      <c r="A118" s="226"/>
      <c r="B118" s="72" t="s">
        <v>184</v>
      </c>
      <c r="C118" s="227"/>
      <c r="D118" s="74" t="s">
        <v>117</v>
      </c>
      <c r="E118" s="75" t="s">
        <v>120</v>
      </c>
      <c r="F118" s="47">
        <f>[1]PSK_FP_v_3_5_250318!F118</f>
        <v>0</v>
      </c>
      <c r="G118" s="47">
        <f>[1]PSK_FP_v_3_5_250318!G118</f>
        <v>15894200</v>
      </c>
      <c r="H118" s="47">
        <f>[1]PSK_FP_v_3_5_250318!H118</f>
        <v>16429867</v>
      </c>
      <c r="I118" s="47">
        <f>[1]PSK_FP_v_3_5_250318!I118</f>
        <v>17101341</v>
      </c>
      <c r="J118" s="47">
        <f>[1]PSK_FP_v_3_5_250318!J118</f>
        <v>17811820</v>
      </c>
      <c r="K118" s="47">
        <f>[1]PSK_FP_v_3_5_250318!K118</f>
        <v>7742582</v>
      </c>
      <c r="L118" s="47">
        <f>[1]PSK_FP_v_3_5_250318!L118</f>
        <v>7742582</v>
      </c>
      <c r="M118" s="47">
        <f>[1]PSK_FP_v_3_5_250318!M118</f>
        <v>8138804</v>
      </c>
      <c r="N118" s="47">
        <f>[1]PSK_FP_v_3_5_250318!N118</f>
        <v>8138804</v>
      </c>
      <c r="O118" s="48">
        <f t="shared" si="21"/>
        <v>99000000</v>
      </c>
      <c r="P118" s="48">
        <f t="shared" si="22"/>
        <v>83118614</v>
      </c>
      <c r="Q118" s="48">
        <f t="shared" si="20"/>
        <v>15881386</v>
      </c>
    </row>
    <row r="119" spans="1:17" x14ac:dyDescent="0.25">
      <c r="A119" s="226"/>
      <c r="B119" s="72" t="s">
        <v>184</v>
      </c>
      <c r="C119" s="227"/>
      <c r="D119" s="74" t="s">
        <v>118</v>
      </c>
      <c r="E119" s="75" t="s">
        <v>31</v>
      </c>
      <c r="F119" s="47">
        <f>[1]PSK_FP_v_3_5_250318!F119</f>
        <v>0</v>
      </c>
      <c r="G119" s="47">
        <f>[1]PSK_FP_v_3_5_250318!G119</f>
        <v>482749</v>
      </c>
      <c r="H119" s="47">
        <f>[1]PSK_FP_v_3_5_250318!H119</f>
        <v>498691</v>
      </c>
      <c r="I119" s="47">
        <f>[1]PSK_FP_v_3_5_250318!I119</f>
        <v>518593</v>
      </c>
      <c r="J119" s="47">
        <f>[1]PSK_FP_v_3_5_250318!J119</f>
        <v>539662</v>
      </c>
      <c r="K119" s="47">
        <f>[1]PSK_FP_v_3_5_250318!K119</f>
        <v>234196</v>
      </c>
      <c r="L119" s="47">
        <f>[1]PSK_FP_v_3_5_250318!L119</f>
        <v>234195</v>
      </c>
      <c r="M119" s="47">
        <f>[1]PSK_FP_v_3_5_250318!M119</f>
        <v>245957</v>
      </c>
      <c r="N119" s="47">
        <f>[1]PSK_FP_v_3_5_250318!N119</f>
        <v>245957</v>
      </c>
      <c r="O119" s="48">
        <f t="shared" si="21"/>
        <v>3000000</v>
      </c>
      <c r="P119" s="48">
        <f t="shared" si="22"/>
        <v>2519848</v>
      </c>
      <c r="Q119" s="48">
        <f t="shared" si="20"/>
        <v>480152</v>
      </c>
    </row>
    <row r="120" spans="1:17" x14ac:dyDescent="0.25">
      <c r="A120" s="226"/>
      <c r="B120" s="72" t="s">
        <v>184</v>
      </c>
      <c r="C120" s="227"/>
      <c r="D120" s="74" t="s">
        <v>118</v>
      </c>
      <c r="E120" s="75" t="s">
        <v>120</v>
      </c>
      <c r="F120" s="47">
        <f>[1]PSK_FP_v_3_5_250318!F120</f>
        <v>0</v>
      </c>
      <c r="G120" s="47">
        <f>[1]PSK_FP_v_3_5_250318!G120</f>
        <v>31951083</v>
      </c>
      <c r="H120" s="47">
        <f>[1]PSK_FP_v_3_5_250318!H120</f>
        <v>33027070</v>
      </c>
      <c r="I120" s="47">
        <f>[1]PSK_FP_v_3_5_250318!I120</f>
        <v>34374802</v>
      </c>
      <c r="J120" s="47">
        <f>[1]PSK_FP_v_3_5_250318!J120</f>
        <v>35802270</v>
      </c>
      <c r="K120" s="47">
        <f>[1]PSK_FP_v_3_5_250318!K120</f>
        <v>15562351</v>
      </c>
      <c r="L120" s="47">
        <f>[1]PSK_FP_v_3_5_250318!L120</f>
        <v>15562351</v>
      </c>
      <c r="M120" s="47">
        <f>[1]PSK_FP_v_3_5_250318!M120</f>
        <v>16360036</v>
      </c>
      <c r="N120" s="47">
        <f>[1]PSK_FP_v_3_5_250318!N120</f>
        <v>16360037</v>
      </c>
      <c r="O120" s="48">
        <f t="shared" si="21"/>
        <v>199000000</v>
      </c>
      <c r="P120" s="48">
        <f t="shared" si="22"/>
        <v>167077612</v>
      </c>
      <c r="Q120" s="48">
        <f t="shared" si="20"/>
        <v>31922388</v>
      </c>
    </row>
    <row r="121" spans="1:17" x14ac:dyDescent="0.25">
      <c r="A121" s="226" t="s">
        <v>124</v>
      </c>
      <c r="B121" s="72" t="s">
        <v>186</v>
      </c>
      <c r="C121" s="227" t="s">
        <v>187</v>
      </c>
      <c r="D121" s="74" t="s">
        <v>118</v>
      </c>
      <c r="E121" s="75" t="s">
        <v>31</v>
      </c>
      <c r="F121" s="47">
        <f>[1]PSK_FP_v_3_5_250318!F121</f>
        <v>0</v>
      </c>
      <c r="G121" s="47">
        <f>[1]PSK_FP_v_3_5_250318!G121</f>
        <v>414360</v>
      </c>
      <c r="H121" s="47">
        <f>[1]PSK_FP_v_3_5_250318!H121</f>
        <v>428043</v>
      </c>
      <c r="I121" s="47">
        <f>[1]PSK_FP_v_3_5_250318!I121</f>
        <v>445126</v>
      </c>
      <c r="J121" s="47">
        <f>[1]PSK_FP_v_3_5_250318!J121</f>
        <v>463209</v>
      </c>
      <c r="K121" s="47">
        <f>[1]PSK_FP_v_3_5_250318!K121</f>
        <v>201018</v>
      </c>
      <c r="L121" s="47">
        <f>[1]PSK_FP_v_3_5_250318!L121</f>
        <v>201018</v>
      </c>
      <c r="M121" s="47">
        <f>[1]PSK_FP_v_3_5_250318!M121</f>
        <v>211113</v>
      </c>
      <c r="N121" s="47">
        <f>[1]PSK_FP_v_3_5_250318!N121</f>
        <v>211113</v>
      </c>
      <c r="O121" s="48">
        <f t="shared" si="21"/>
        <v>2575000</v>
      </c>
      <c r="P121" s="48">
        <f t="shared" si="22"/>
        <v>2162869</v>
      </c>
      <c r="Q121" s="48">
        <f t="shared" si="20"/>
        <v>412131</v>
      </c>
    </row>
    <row r="122" spans="1:17" x14ac:dyDescent="0.25">
      <c r="A122" s="226"/>
      <c r="B122" s="72" t="s">
        <v>186</v>
      </c>
      <c r="C122" s="227"/>
      <c r="D122" s="74" t="s">
        <v>118</v>
      </c>
      <c r="E122" s="75" t="s">
        <v>120</v>
      </c>
      <c r="F122" s="47">
        <f>[1]PSK_FP_v_3_5_250318!F122</f>
        <v>0</v>
      </c>
      <c r="G122" s="47">
        <f>[1]PSK_FP_v_3_5_250318!G122</f>
        <v>10529086</v>
      </c>
      <c r="H122" s="47">
        <f>[1]PSK_FP_v_3_5_250318!H122</f>
        <v>10883664</v>
      </c>
      <c r="I122" s="47">
        <f>[1]PSK_FP_v_3_5_250318!I122</f>
        <v>11327793</v>
      </c>
      <c r="J122" s="47">
        <f>[1]PSK_FP_v_3_5_250318!J122</f>
        <v>11798197</v>
      </c>
      <c r="K122" s="47">
        <f>[1]PSK_FP_v_3_5_250318!K122</f>
        <v>5128381</v>
      </c>
      <c r="L122" s="47">
        <f>[1]PSK_FP_v_3_5_250318!L122</f>
        <v>5128381</v>
      </c>
      <c r="M122" s="47">
        <f>[1]PSK_FP_v_3_5_250318!M122</f>
        <v>5391249</v>
      </c>
      <c r="N122" s="47">
        <f>[1]PSK_FP_v_3_5_250318!N122</f>
        <v>5391249</v>
      </c>
      <c r="O122" s="48">
        <f t="shared" si="21"/>
        <v>65578000</v>
      </c>
      <c r="P122" s="48">
        <f t="shared" si="22"/>
        <v>55058370</v>
      </c>
      <c r="Q122" s="48">
        <f t="shared" si="20"/>
        <v>10519630</v>
      </c>
    </row>
    <row r="123" spans="1:17" x14ac:dyDescent="0.25">
      <c r="A123" s="226" t="s">
        <v>124</v>
      </c>
      <c r="B123" s="72" t="s">
        <v>188</v>
      </c>
      <c r="C123" s="227" t="s">
        <v>189</v>
      </c>
      <c r="D123" s="74" t="s">
        <v>118</v>
      </c>
      <c r="E123" s="72" t="s">
        <v>31</v>
      </c>
      <c r="F123" s="47">
        <f>[1]PSK_FP_v_3_5_250318!F123</f>
        <v>0</v>
      </c>
      <c r="G123" s="47">
        <f>[1]PSK_FP_v_3_5_250318!G123</f>
        <v>0</v>
      </c>
      <c r="H123" s="47">
        <f>[1]PSK_FP_v_3_5_250318!H123</f>
        <v>0</v>
      </c>
      <c r="I123" s="47">
        <f>[1]PSK_FP_v_3_5_250318!I123</f>
        <v>0</v>
      </c>
      <c r="J123" s="47">
        <f>[1]PSK_FP_v_3_5_250318!J123</f>
        <v>0</v>
      </c>
      <c r="K123" s="47">
        <f>[1]PSK_FP_v_3_5_250318!K123</f>
        <v>0</v>
      </c>
      <c r="L123" s="47">
        <f>[1]PSK_FP_v_3_5_250318!L123</f>
        <v>0</v>
      </c>
      <c r="M123" s="47">
        <f>[1]PSK_FP_v_3_5_250318!M123</f>
        <v>0</v>
      </c>
      <c r="N123" s="47">
        <f>[1]PSK_FP_v_3_5_250318!N123</f>
        <v>0</v>
      </c>
      <c r="O123" s="48">
        <f t="shared" si="21"/>
        <v>0</v>
      </c>
      <c r="P123" s="48">
        <f t="shared" si="22"/>
        <v>0</v>
      </c>
      <c r="Q123" s="48">
        <f t="shared" si="20"/>
        <v>0</v>
      </c>
    </row>
    <row r="124" spans="1:17" x14ac:dyDescent="0.25">
      <c r="A124" s="226"/>
      <c r="B124" s="72" t="s">
        <v>188</v>
      </c>
      <c r="C124" s="227"/>
      <c r="D124" s="74" t="s">
        <v>118</v>
      </c>
      <c r="E124" s="72" t="s">
        <v>120</v>
      </c>
      <c r="F124" s="47">
        <f>[1]PSK_FP_v_3_5_250318!F124</f>
        <v>0</v>
      </c>
      <c r="G124" s="47">
        <f>[1]PSK_FP_v_3_5_250318!G124</f>
        <v>10942523</v>
      </c>
      <c r="H124" s="47">
        <f>[1]PSK_FP_v_3_5_250318!H124</f>
        <v>11311025</v>
      </c>
      <c r="I124" s="47">
        <f>[1]PSK_FP_v_3_5_250318!I124</f>
        <v>11772592</v>
      </c>
      <c r="J124" s="47">
        <f>[1]PSK_FP_v_3_5_250318!J124</f>
        <v>12261469</v>
      </c>
      <c r="K124" s="47">
        <f>[1]PSK_FP_v_3_5_250318!K124</f>
        <v>5329753</v>
      </c>
      <c r="L124" s="47">
        <f>[1]PSK_FP_v_3_5_250318!L124</f>
        <v>5329753</v>
      </c>
      <c r="M124" s="47">
        <f>[1]PSK_FP_v_3_5_250318!M124</f>
        <v>5602942</v>
      </c>
      <c r="N124" s="47">
        <f>[1]PSK_FP_v_3_5_250318!N124</f>
        <v>5602943</v>
      </c>
      <c r="O124" s="48">
        <f t="shared" si="21"/>
        <v>68153000</v>
      </c>
      <c r="P124" s="48">
        <f t="shared" si="22"/>
        <v>57220304</v>
      </c>
      <c r="Q124" s="48">
        <f t="shared" si="20"/>
        <v>10932696</v>
      </c>
    </row>
    <row r="125" spans="1:17" x14ac:dyDescent="0.25">
      <c r="A125" s="226" t="s">
        <v>125</v>
      </c>
      <c r="B125" s="72" t="s">
        <v>190</v>
      </c>
      <c r="C125" s="227" t="s">
        <v>191</v>
      </c>
      <c r="D125" s="74" t="s">
        <v>117</v>
      </c>
      <c r="E125" s="72" t="s">
        <v>31</v>
      </c>
      <c r="F125" s="47">
        <f>[1]PSK_FP_v_3_5_250318!F125</f>
        <v>0</v>
      </c>
      <c r="G125" s="47">
        <f>[1]PSK_FP_v_3_5_250318!G125</f>
        <v>325273</v>
      </c>
      <c r="H125" s="47">
        <f>[1]PSK_FP_v_3_5_250318!H125</f>
        <v>336029</v>
      </c>
      <c r="I125" s="47">
        <f>[1]PSK_FP_v_3_5_250318!I125</f>
        <v>349466</v>
      </c>
      <c r="J125" s="47">
        <f>[1]PSK_FP_v_3_5_250318!J125</f>
        <v>363678</v>
      </c>
      <c r="K125" s="47">
        <f>[1]PSK_FP_v_3_5_250318!K125</f>
        <v>157838</v>
      </c>
      <c r="L125" s="47">
        <f>[1]PSK_FP_v_3_5_250318!L125</f>
        <v>157836</v>
      </c>
      <c r="M125" s="47">
        <f>[1]PSK_FP_v_3_5_250318!M125</f>
        <v>165758</v>
      </c>
      <c r="N125" s="47">
        <f>[1]PSK_FP_v_3_5_250318!N125</f>
        <v>165758</v>
      </c>
      <c r="O125" s="48">
        <f t="shared" si="21"/>
        <v>2021636</v>
      </c>
      <c r="P125" s="48">
        <f t="shared" si="22"/>
        <v>1698042</v>
      </c>
      <c r="Q125" s="48">
        <f t="shared" si="20"/>
        <v>323594</v>
      </c>
    </row>
    <row r="126" spans="1:17" x14ac:dyDescent="0.25">
      <c r="A126" s="226"/>
      <c r="B126" s="72" t="s">
        <v>190</v>
      </c>
      <c r="C126" s="227"/>
      <c r="D126" s="74" t="s">
        <v>117</v>
      </c>
      <c r="E126" s="72" t="s">
        <v>120</v>
      </c>
      <c r="F126" s="47">
        <f>[1]PSK_FP_v_3_5_250318!F126</f>
        <v>0</v>
      </c>
      <c r="G126" s="47">
        <f>[1]PSK_FP_v_3_5_250318!G126</f>
        <v>61576336</v>
      </c>
      <c r="H126" s="47">
        <f>[1]PSK_FP_v_3_5_250318!H126</f>
        <v>63651585</v>
      </c>
      <c r="I126" s="47">
        <f>[1]PSK_FP_v_3_5_250318!I126</f>
        <v>66252968</v>
      </c>
      <c r="J126" s="47">
        <f>[1]PSK_FP_v_3_5_250318!J126</f>
        <v>69005464</v>
      </c>
      <c r="K126" s="47">
        <f>[1]PSK_FP_v_3_5_250318!K126</f>
        <v>29995837</v>
      </c>
      <c r="L126" s="47">
        <f>[1]PSK_FP_v_3_5_250318!L126</f>
        <v>29995836</v>
      </c>
      <c r="M126" s="47">
        <f>[1]PSK_FP_v_3_5_250318!M126</f>
        <v>31530857</v>
      </c>
      <c r="N126" s="47">
        <f>[1]PSK_FP_v_3_5_250318!N126</f>
        <v>31530857</v>
      </c>
      <c r="O126" s="48">
        <f t="shared" si="21"/>
        <v>383539740</v>
      </c>
      <c r="P126" s="48">
        <f t="shared" si="22"/>
        <v>322013047</v>
      </c>
      <c r="Q126" s="48">
        <f t="shared" si="20"/>
        <v>61526693</v>
      </c>
    </row>
    <row r="127" spans="1:17" x14ac:dyDescent="0.25">
      <c r="A127" s="72" t="s">
        <v>119</v>
      </c>
      <c r="B127" s="72" t="s">
        <v>192</v>
      </c>
      <c r="C127" s="73" t="s">
        <v>193</v>
      </c>
      <c r="D127" s="74" t="s">
        <v>119</v>
      </c>
      <c r="E127" s="72" t="s">
        <v>120</v>
      </c>
      <c r="F127" s="47">
        <f>F128+F129</f>
        <v>0</v>
      </c>
      <c r="G127" s="47">
        <f t="shared" ref="G127:N127" si="23">G128+G129</f>
        <v>155828138</v>
      </c>
      <c r="H127" s="47">
        <f t="shared" si="23"/>
        <v>158331201</v>
      </c>
      <c r="I127" s="47">
        <f t="shared" si="23"/>
        <v>34031667</v>
      </c>
      <c r="J127" s="47">
        <f t="shared" si="23"/>
        <v>34582528</v>
      </c>
      <c r="K127" s="47">
        <f t="shared" si="23"/>
        <v>14327898</v>
      </c>
      <c r="L127" s="47">
        <f t="shared" si="23"/>
        <v>14327898</v>
      </c>
      <c r="M127" s="47">
        <f t="shared" si="23"/>
        <v>14614456</v>
      </c>
      <c r="N127" s="47">
        <f t="shared" si="23"/>
        <v>14614456</v>
      </c>
      <c r="O127" s="48">
        <f t="shared" si="21"/>
        <v>440658242</v>
      </c>
      <c r="P127" s="48">
        <f t="shared" si="22"/>
        <v>411715888</v>
      </c>
      <c r="Q127" s="48">
        <f t="shared" si="20"/>
        <v>28942354</v>
      </c>
    </row>
    <row r="128" spans="1:17" ht="40.5" x14ac:dyDescent="0.25">
      <c r="A128" s="215" t="s">
        <v>119</v>
      </c>
      <c r="B128" s="76" t="s">
        <v>192</v>
      </c>
      <c r="C128" s="216" t="s">
        <v>193</v>
      </c>
      <c r="D128" s="78" t="s">
        <v>146</v>
      </c>
      <c r="E128" s="78" t="s">
        <v>120</v>
      </c>
      <c r="F128" s="79">
        <f>[1]PSK_FP_v_3_5_250318!F128</f>
        <v>0</v>
      </c>
      <c r="G128" s="79">
        <f>[1]PSK_FP_v_3_5_250318!G128</f>
        <v>32962138</v>
      </c>
      <c r="H128" s="79">
        <f>[1]PSK_FP_v_3_5_250318!H128</f>
        <v>33491607</v>
      </c>
      <c r="I128" s="79">
        <f>[1]PSK_FP_v_3_5_250318!I128</f>
        <v>34031667</v>
      </c>
      <c r="J128" s="79">
        <f>[1]PSK_FP_v_3_5_250318!J128</f>
        <v>34582528</v>
      </c>
      <c r="K128" s="79">
        <f>[1]PSK_FP_v_3_5_250318!K128</f>
        <v>14327898</v>
      </c>
      <c r="L128" s="79">
        <f>[1]PSK_FP_v_3_5_250318!L128</f>
        <v>14327898</v>
      </c>
      <c r="M128" s="79">
        <f>[1]PSK_FP_v_3_5_250318!M128</f>
        <v>14614456</v>
      </c>
      <c r="N128" s="79">
        <f>[1]PSK_FP_v_3_5_250318!N128</f>
        <v>14614456</v>
      </c>
      <c r="O128" s="48">
        <f t="shared" si="21"/>
        <v>192952648</v>
      </c>
      <c r="P128" s="48">
        <f t="shared" si="22"/>
        <v>164010294</v>
      </c>
      <c r="Q128" s="48">
        <f t="shared" si="20"/>
        <v>28942354</v>
      </c>
    </row>
    <row r="129" spans="1:17" ht="40.5" x14ac:dyDescent="0.25">
      <c r="A129" s="215"/>
      <c r="B129" s="76" t="s">
        <v>192</v>
      </c>
      <c r="C129" s="216"/>
      <c r="D129" s="78" t="s">
        <v>147</v>
      </c>
      <c r="E129" s="78" t="s">
        <v>120</v>
      </c>
      <c r="F129" s="79">
        <f>[1]PSK_FP_v_3_5_250318!F129</f>
        <v>0</v>
      </c>
      <c r="G129" s="79">
        <f>[1]PSK_FP_v_3_5_250318!G129</f>
        <v>122866000</v>
      </c>
      <c r="H129" s="79">
        <f>[1]PSK_FP_v_3_5_250318!H129</f>
        <v>124839594</v>
      </c>
      <c r="I129" s="79">
        <f>[1]PSK_FP_v_3_5_250318!I129</f>
        <v>0</v>
      </c>
      <c r="J129" s="79">
        <f>[1]PSK_FP_v_3_5_250318!J129</f>
        <v>0</v>
      </c>
      <c r="K129" s="79">
        <f>[1]PSK_FP_v_3_5_250318!K129</f>
        <v>0</v>
      </c>
      <c r="L129" s="79">
        <f>[1]PSK_FP_v_3_5_250318!L129</f>
        <v>0</v>
      </c>
      <c r="M129" s="79">
        <f>[1]PSK_FP_v_3_5_250318!M129</f>
        <v>0</v>
      </c>
      <c r="N129" s="79">
        <f>[1]PSK_FP_v_3_5_250318!N129</f>
        <v>0</v>
      </c>
      <c r="O129" s="48">
        <f t="shared" si="21"/>
        <v>247705594</v>
      </c>
      <c r="P129" s="48">
        <f t="shared" si="22"/>
        <v>247705594</v>
      </c>
      <c r="Q129" s="48">
        <f t="shared" si="20"/>
        <v>0</v>
      </c>
    </row>
    <row r="130" spans="1:17" x14ac:dyDescent="0.25">
      <c r="A130" s="72" t="s">
        <v>122</v>
      </c>
      <c r="B130" s="72" t="s">
        <v>166</v>
      </c>
      <c r="C130" s="73" t="s">
        <v>167</v>
      </c>
      <c r="D130" s="74" t="s">
        <v>15</v>
      </c>
      <c r="E130" s="75" t="s">
        <v>151</v>
      </c>
      <c r="F130" s="47">
        <f>[1]PSK_FP_v_3_5_250318!F130</f>
        <v>0</v>
      </c>
      <c r="G130" s="47">
        <f>[1]PSK_FP_v_3_5_250318!G130</f>
        <v>16536330</v>
      </c>
      <c r="H130" s="47">
        <f>[1]PSK_FP_v_3_5_250318!H130</f>
        <v>17093046</v>
      </c>
      <c r="I130" s="47">
        <f>[1]PSK_FP_v_3_5_250318!I130</f>
        <v>17790538</v>
      </c>
      <c r="J130" s="47">
        <f>[1]PSK_FP_v_3_5_250318!J130</f>
        <v>18529046</v>
      </c>
      <c r="K130" s="47">
        <f>[1]PSK_FP_v_3_5_250318!K130</f>
        <v>8053870</v>
      </c>
      <c r="L130" s="47">
        <f>[1]PSK_FP_v_3_5_250318!L130</f>
        <v>8053870</v>
      </c>
      <c r="M130" s="47">
        <f>[1]PSK_FP_v_3_5_250318!M130</f>
        <v>8466275</v>
      </c>
      <c r="N130" s="47">
        <f>[1]PSK_FP_v_3_5_250318!N130</f>
        <v>8466275</v>
      </c>
      <c r="O130" s="48">
        <f t="shared" si="21"/>
        <v>102989250</v>
      </c>
      <c r="P130" s="48">
        <f t="shared" si="22"/>
        <v>86469105</v>
      </c>
      <c r="Q130" s="48">
        <f t="shared" si="20"/>
        <v>16520145</v>
      </c>
    </row>
    <row r="131" spans="1:17" x14ac:dyDescent="0.25">
      <c r="A131" s="72" t="s">
        <v>122</v>
      </c>
      <c r="B131" s="72" t="s">
        <v>168</v>
      </c>
      <c r="C131" s="73" t="s">
        <v>169</v>
      </c>
      <c r="D131" s="74" t="s">
        <v>15</v>
      </c>
      <c r="E131" s="75" t="s">
        <v>151</v>
      </c>
      <c r="F131" s="47">
        <f>[1]PSK_FP_v_3_5_250318!F131</f>
        <v>0</v>
      </c>
      <c r="G131" s="47">
        <f>[1]PSK_FP_v_3_5_250318!G131</f>
        <v>129654975</v>
      </c>
      <c r="H131" s="47">
        <f>[1]PSK_FP_v_3_5_250318!H131</f>
        <v>134019969</v>
      </c>
      <c r="I131" s="47">
        <f>[1]PSK_FP_v_3_5_250318!I131</f>
        <v>139488740</v>
      </c>
      <c r="J131" s="47">
        <f>[1]PSK_FP_v_3_5_250318!J131</f>
        <v>145279091</v>
      </c>
      <c r="K131" s="47">
        <f>[1]PSK_FP_v_3_5_250318!K131</f>
        <v>63147285</v>
      </c>
      <c r="L131" s="47">
        <f>[1]PSK_FP_v_3_5_250318!L131</f>
        <v>63147284</v>
      </c>
      <c r="M131" s="47">
        <f>[1]PSK_FP_v_3_5_250318!M131</f>
        <v>66380788</v>
      </c>
      <c r="N131" s="47">
        <f>[1]PSK_FP_v_3_5_250318!N131</f>
        <v>66380788</v>
      </c>
      <c r="O131" s="48">
        <f t="shared" si="21"/>
        <v>807498920</v>
      </c>
      <c r="P131" s="48">
        <f t="shared" si="22"/>
        <v>677970848</v>
      </c>
      <c r="Q131" s="48">
        <f t="shared" si="20"/>
        <v>129528072</v>
      </c>
    </row>
    <row r="132" spans="1:17" x14ac:dyDescent="0.25">
      <c r="A132" s="72" t="s">
        <v>122</v>
      </c>
      <c r="B132" s="72" t="s">
        <v>170</v>
      </c>
      <c r="C132" s="73" t="s">
        <v>171</v>
      </c>
      <c r="D132" s="74" t="s">
        <v>15</v>
      </c>
      <c r="E132" s="75" t="s">
        <v>151</v>
      </c>
      <c r="F132" s="47">
        <f>[1]PSK_FP_v_3_5_250318!F132</f>
        <v>0</v>
      </c>
      <c r="G132" s="47">
        <f>[1]PSK_FP_v_3_5_250318!G132</f>
        <v>48185152</v>
      </c>
      <c r="H132" s="47">
        <f>[1]PSK_FP_v_3_5_250318!H132</f>
        <v>49807364</v>
      </c>
      <c r="I132" s="47">
        <f>[1]PSK_FP_v_3_5_250318!I132</f>
        <v>51839786</v>
      </c>
      <c r="J132" s="47">
        <f>[1]PSK_FP_v_3_5_250318!J132</f>
        <v>53991719</v>
      </c>
      <c r="K132" s="47">
        <f>[1]PSK_FP_v_3_5_250318!K132</f>
        <v>23468143</v>
      </c>
      <c r="L132" s="47">
        <f>[1]PSK_FP_v_3_5_250318!L132</f>
        <v>23468143</v>
      </c>
      <c r="M132" s="47">
        <f>[1]PSK_FP_v_3_5_250318!M132</f>
        <v>24669846</v>
      </c>
      <c r="N132" s="47">
        <f>[1]PSK_FP_v_3_5_250318!N132</f>
        <v>24669847</v>
      </c>
      <c r="O132" s="48">
        <f t="shared" si="21"/>
        <v>300100000</v>
      </c>
      <c r="P132" s="48">
        <f t="shared" si="22"/>
        <v>251962010</v>
      </c>
      <c r="Q132" s="48">
        <f t="shared" si="20"/>
        <v>48137990</v>
      </c>
    </row>
    <row r="133" spans="1:17" x14ac:dyDescent="0.25">
      <c r="A133" s="72" t="s">
        <v>123</v>
      </c>
      <c r="B133" s="72" t="s">
        <v>172</v>
      </c>
      <c r="C133" s="73" t="s">
        <v>173</v>
      </c>
      <c r="D133" s="74" t="s">
        <v>15</v>
      </c>
      <c r="E133" s="75" t="s">
        <v>151</v>
      </c>
      <c r="F133" s="47">
        <f>[1]PSK_FP_v_3_5_250318!F133</f>
        <v>0</v>
      </c>
      <c r="G133" s="47">
        <f>[1]PSK_FP_v_3_5_250318!G133</f>
        <v>194376457</v>
      </c>
      <c r="H133" s="47">
        <f>[1]PSK_FP_v_3_5_250318!H133</f>
        <v>200920378</v>
      </c>
      <c r="I133" s="47">
        <f>[1]PSK_FP_v_3_5_250318!I133</f>
        <v>209119065</v>
      </c>
      <c r="J133" s="47">
        <f>[1]PSK_FP_v_3_5_250318!J133</f>
        <v>217799857</v>
      </c>
      <c r="K133" s="47">
        <f>[1]PSK_FP_v_3_5_250318!K133</f>
        <v>94669298</v>
      </c>
      <c r="L133" s="47">
        <f>[1]PSK_FP_v_3_5_250318!L133</f>
        <v>94669297</v>
      </c>
      <c r="M133" s="47">
        <f>[1]PSK_FP_v_3_5_250318!M133</f>
        <v>99516909</v>
      </c>
      <c r="N133" s="47">
        <f>[1]PSK_FP_v_3_5_250318!N133</f>
        <v>99516909</v>
      </c>
      <c r="O133" s="48">
        <f t="shared" si="21"/>
        <v>1210588170</v>
      </c>
      <c r="P133" s="48">
        <f t="shared" si="22"/>
        <v>1016401964</v>
      </c>
      <c r="Q133" s="48">
        <f t="shared" si="20"/>
        <v>194186206</v>
      </c>
    </row>
    <row r="134" spans="1:17" x14ac:dyDescent="0.25">
      <c r="A134" s="72" t="s">
        <v>194</v>
      </c>
      <c r="B134" s="72" t="s">
        <v>195</v>
      </c>
      <c r="C134" s="73" t="s">
        <v>196</v>
      </c>
      <c r="D134" s="74" t="s">
        <v>117</v>
      </c>
      <c r="E134" s="72" t="s">
        <v>120</v>
      </c>
      <c r="F134" s="47">
        <f>[1]PSK_FP_v_3_5_250318!F134</f>
        <v>0</v>
      </c>
      <c r="G134" s="47">
        <f>[1]PSK_FP_v_3_5_250318!G134</f>
        <v>41051397</v>
      </c>
      <c r="H134" s="47">
        <f>[1]PSK_FP_v_3_5_250318!H134</f>
        <v>42434913</v>
      </c>
      <c r="I134" s="47">
        <f>[1]PSK_FP_v_3_5_250318!I134</f>
        <v>44169190</v>
      </c>
      <c r="J134" s="47">
        <f>[1]PSK_FP_v_3_5_250318!J134</f>
        <v>46004211</v>
      </c>
      <c r="K134" s="47">
        <f>[1]PSK_FP_v_3_5_250318!K134</f>
        <v>19997471</v>
      </c>
      <c r="L134" s="47">
        <f>[1]PSK_FP_v_3_5_250318!L134</f>
        <v>19997471</v>
      </c>
      <c r="M134" s="47">
        <f>[1]PSK_FP_v_3_5_250318!M134</f>
        <v>21020831</v>
      </c>
      <c r="N134" s="47">
        <f>[1]PSK_FP_v_3_5_250318!N134</f>
        <v>21020831</v>
      </c>
      <c r="O134" s="48">
        <f t="shared" si="21"/>
        <v>255696315</v>
      </c>
      <c r="P134" s="48">
        <f t="shared" si="22"/>
        <v>214678013</v>
      </c>
      <c r="Q134" s="48">
        <f t="shared" si="20"/>
        <v>41018302</v>
      </c>
    </row>
    <row r="135" spans="1:17" x14ac:dyDescent="0.25">
      <c r="A135" s="72" t="s">
        <v>194</v>
      </c>
      <c r="B135" s="72" t="s">
        <v>197</v>
      </c>
      <c r="C135" s="73" t="s">
        <v>198</v>
      </c>
      <c r="D135" s="74" t="s">
        <v>15</v>
      </c>
      <c r="E135" s="75" t="s">
        <v>151</v>
      </c>
      <c r="F135" s="47">
        <f>[1]PSK_FP_v_3_5_250318!F135</f>
        <v>0</v>
      </c>
      <c r="G135" s="47">
        <f>[1]PSK_FP_v_3_5_250318!G135</f>
        <v>8290262</v>
      </c>
      <c r="H135" s="47">
        <f>[1]PSK_FP_v_3_5_250318!H135</f>
        <v>8569363</v>
      </c>
      <c r="I135" s="47">
        <f>[1]PSK_FP_v_3_5_250318!I135</f>
        <v>8919042</v>
      </c>
      <c r="J135" s="47">
        <f>[1]PSK_FP_v_3_5_250318!J135</f>
        <v>9289282</v>
      </c>
      <c r="K135" s="47">
        <f>[1]PSK_FP_v_3_5_250318!K135</f>
        <v>4037697</v>
      </c>
      <c r="L135" s="47">
        <f>[1]PSK_FP_v_3_5_250318!L135</f>
        <v>4037698</v>
      </c>
      <c r="M135" s="47">
        <f>[1]PSK_FP_v_3_5_250318!M135</f>
        <v>4244450</v>
      </c>
      <c r="N135" s="47">
        <f>[1]PSK_FP_v_3_5_250318!N135</f>
        <v>4244450</v>
      </c>
      <c r="O135" s="48">
        <f t="shared" ref="O135:O147" si="24">SUM(F135:N135)</f>
        <v>51632244</v>
      </c>
      <c r="P135" s="48">
        <f t="shared" si="22"/>
        <v>43350096</v>
      </c>
      <c r="Q135" s="48">
        <f t="shared" si="20"/>
        <v>8282148</v>
      </c>
    </row>
    <row r="136" spans="1:17" x14ac:dyDescent="0.25">
      <c r="A136" s="72" t="s">
        <v>194</v>
      </c>
      <c r="B136" s="72" t="s">
        <v>199</v>
      </c>
      <c r="C136" s="73" t="s">
        <v>200</v>
      </c>
      <c r="D136" s="74" t="s">
        <v>118</v>
      </c>
      <c r="E136" s="72" t="s">
        <v>120</v>
      </c>
      <c r="F136" s="47">
        <f>[1]PSK_FP_v_3_5_250318!F136</f>
        <v>0</v>
      </c>
      <c r="G136" s="47">
        <f>[1]PSK_FP_v_3_5_250318!G136</f>
        <v>13574230</v>
      </c>
      <c r="H136" s="47">
        <f>[1]PSK_FP_v_3_5_250318!H136</f>
        <v>14031357</v>
      </c>
      <c r="I136" s="47">
        <f>[1]PSK_FP_v_3_5_250318!I136</f>
        <v>14603933</v>
      </c>
      <c r="J136" s="47">
        <f>[1]PSK_FP_v_3_5_250318!J136</f>
        <v>15210384</v>
      </c>
      <c r="K136" s="47">
        <f>[1]PSK_FP_v_3_5_250318!K136</f>
        <v>6611574</v>
      </c>
      <c r="L136" s="47">
        <f>[1]PSK_FP_v_3_5_250318!L136</f>
        <v>6611574</v>
      </c>
      <c r="M136" s="47">
        <f>[1]PSK_FP_v_3_5_250318!M136</f>
        <v>6950466</v>
      </c>
      <c r="N136" s="47">
        <f>[1]PSK_FP_v_3_5_250318!N136</f>
        <v>6950465</v>
      </c>
      <c r="O136" s="48">
        <f t="shared" si="24"/>
        <v>84543983</v>
      </c>
      <c r="P136" s="48">
        <f t="shared" si="22"/>
        <v>70981944</v>
      </c>
      <c r="Q136" s="48">
        <f t="shared" si="20"/>
        <v>13562039</v>
      </c>
    </row>
    <row r="137" spans="1:17" x14ac:dyDescent="0.25">
      <c r="A137" s="72" t="s">
        <v>194</v>
      </c>
      <c r="B137" s="72" t="s">
        <v>201</v>
      </c>
      <c r="C137" s="73" t="s">
        <v>202</v>
      </c>
      <c r="D137" s="74" t="s">
        <v>119</v>
      </c>
      <c r="E137" s="72" t="s">
        <v>120</v>
      </c>
      <c r="F137" s="67">
        <f>F138+F139</f>
        <v>0</v>
      </c>
      <c r="G137" s="67">
        <f t="shared" ref="G137:N137" si="25">G138+G139</f>
        <v>6492837</v>
      </c>
      <c r="H137" s="67">
        <f t="shared" si="25"/>
        <v>6597133</v>
      </c>
      <c r="I137" s="67">
        <f t="shared" si="25"/>
        <v>1417986</v>
      </c>
      <c r="J137" s="67">
        <f t="shared" si="25"/>
        <v>1440939</v>
      </c>
      <c r="K137" s="67">
        <f t="shared" si="25"/>
        <v>596996</v>
      </c>
      <c r="L137" s="67">
        <f t="shared" si="25"/>
        <v>596996</v>
      </c>
      <c r="M137" s="67">
        <f t="shared" si="25"/>
        <v>608936</v>
      </c>
      <c r="N137" s="67">
        <f t="shared" si="25"/>
        <v>608936</v>
      </c>
      <c r="O137" s="48">
        <f t="shared" si="24"/>
        <v>18360759</v>
      </c>
      <c r="P137" s="48">
        <f t="shared" si="22"/>
        <v>17154827</v>
      </c>
      <c r="Q137" s="48">
        <f t="shared" si="20"/>
        <v>1205932</v>
      </c>
    </row>
    <row r="138" spans="1:17" ht="40.5" x14ac:dyDescent="0.25">
      <c r="A138" s="215" t="s">
        <v>194</v>
      </c>
      <c r="B138" s="76" t="s">
        <v>201</v>
      </c>
      <c r="C138" s="77" t="s">
        <v>202</v>
      </c>
      <c r="D138" s="78" t="s">
        <v>146</v>
      </c>
      <c r="E138" s="78" t="s">
        <v>120</v>
      </c>
      <c r="F138" s="79">
        <f>[1]PSK_FP_v_3_5_250318!F138</f>
        <v>0</v>
      </c>
      <c r="G138" s="79">
        <f>[1]PSK_FP_v_3_5_250318!G138</f>
        <v>1373421</v>
      </c>
      <c r="H138" s="79">
        <f>[1]PSK_FP_v_3_5_250318!H138</f>
        <v>1395483</v>
      </c>
      <c r="I138" s="79">
        <f>[1]PSK_FP_v_3_5_250318!I138</f>
        <v>1417986</v>
      </c>
      <c r="J138" s="79">
        <f>[1]PSK_FP_v_3_5_250318!J138</f>
        <v>1440939</v>
      </c>
      <c r="K138" s="79">
        <f>[1]PSK_FP_v_3_5_250318!K138</f>
        <v>596996</v>
      </c>
      <c r="L138" s="79">
        <f>[1]PSK_FP_v_3_5_250318!L138</f>
        <v>596996</v>
      </c>
      <c r="M138" s="79">
        <f>[1]PSK_FP_v_3_5_250318!M138</f>
        <v>608936</v>
      </c>
      <c r="N138" s="79">
        <f>[1]PSK_FP_v_3_5_250318!N138</f>
        <v>608936</v>
      </c>
      <c r="O138" s="80">
        <f t="shared" si="24"/>
        <v>8039693</v>
      </c>
      <c r="P138" s="48">
        <f t="shared" si="22"/>
        <v>6833761</v>
      </c>
      <c r="Q138" s="48">
        <f t="shared" si="20"/>
        <v>1205932</v>
      </c>
    </row>
    <row r="139" spans="1:17" ht="40.5" x14ac:dyDescent="0.25">
      <c r="A139" s="215"/>
      <c r="B139" s="76" t="s">
        <v>201</v>
      </c>
      <c r="C139" s="77" t="s">
        <v>202</v>
      </c>
      <c r="D139" s="78" t="s">
        <v>147</v>
      </c>
      <c r="E139" s="78" t="s">
        <v>120</v>
      </c>
      <c r="F139" s="79">
        <f>[1]PSK_FP_v_3_5_250318!F139</f>
        <v>0</v>
      </c>
      <c r="G139" s="79">
        <f>[1]PSK_FP_v_3_5_250318!G139</f>
        <v>5119416</v>
      </c>
      <c r="H139" s="79">
        <f>[1]PSK_FP_v_3_5_250318!H139</f>
        <v>5201650</v>
      </c>
      <c r="I139" s="79">
        <f>[1]PSK_FP_v_3_5_250318!I139</f>
        <v>0</v>
      </c>
      <c r="J139" s="79">
        <f>[1]PSK_FP_v_3_5_250318!J139</f>
        <v>0</v>
      </c>
      <c r="K139" s="79">
        <f>[1]PSK_FP_v_3_5_250318!K139</f>
        <v>0</v>
      </c>
      <c r="L139" s="79">
        <f>[1]PSK_FP_v_3_5_250318!L139</f>
        <v>0</v>
      </c>
      <c r="M139" s="79">
        <f>[1]PSK_FP_v_3_5_250318!M139</f>
        <v>0</v>
      </c>
      <c r="N139" s="79">
        <f>[1]PSK_FP_v_3_5_250318!N139</f>
        <v>0</v>
      </c>
      <c r="O139" s="80">
        <f t="shared" si="24"/>
        <v>10321066</v>
      </c>
      <c r="P139" s="48">
        <f t="shared" si="22"/>
        <v>10321066</v>
      </c>
      <c r="Q139" s="48">
        <f t="shared" si="20"/>
        <v>0</v>
      </c>
    </row>
    <row r="140" spans="1:17" x14ac:dyDescent="0.25">
      <c r="A140" s="217" t="s">
        <v>203</v>
      </c>
      <c r="B140" s="218"/>
      <c r="C140" s="219"/>
      <c r="D140" s="44" t="s">
        <v>117</v>
      </c>
      <c r="E140" s="46" t="s">
        <v>31</v>
      </c>
      <c r="F140" s="81">
        <f>SUMIFS(F85:F139,$D$85:$D$139,$D$140,$E$85:$E$139,$E$140)</f>
        <v>0</v>
      </c>
      <c r="G140" s="81">
        <f t="shared" ref="G140:N140" si="26">SUMIFS(G85:G139,$D$85:$D$139,$D$140,$E$85:$E$139,$E$140)</f>
        <v>79398325</v>
      </c>
      <c r="H140" s="81">
        <f t="shared" si="26"/>
        <v>82023767</v>
      </c>
      <c r="I140" s="81">
        <f t="shared" si="26"/>
        <v>85303750</v>
      </c>
      <c r="J140" s="81">
        <f t="shared" si="26"/>
        <v>88773039</v>
      </c>
      <c r="K140" s="81">
        <f t="shared" si="26"/>
        <v>38527612</v>
      </c>
      <c r="L140" s="81">
        <f t="shared" si="26"/>
        <v>38527611</v>
      </c>
      <c r="M140" s="81">
        <f t="shared" si="26"/>
        <v>40461206</v>
      </c>
      <c r="N140" s="81">
        <f t="shared" si="26"/>
        <v>40461206</v>
      </c>
      <c r="O140" s="48">
        <f t="shared" si="24"/>
        <v>493476516</v>
      </c>
      <c r="P140" s="48">
        <f t="shared" si="22"/>
        <v>414487699</v>
      </c>
      <c r="Q140" s="48">
        <f t="shared" si="20"/>
        <v>78988817</v>
      </c>
    </row>
    <row r="141" spans="1:17" x14ac:dyDescent="0.25">
      <c r="A141" s="220"/>
      <c r="B141" s="221"/>
      <c r="C141" s="222"/>
      <c r="D141" s="49" t="s">
        <v>117</v>
      </c>
      <c r="E141" s="46" t="s">
        <v>120</v>
      </c>
      <c r="F141" s="81">
        <f>SUMIFS(F85:F139,$D$85:$D$139,$D$141,$E$85:$E$139,$E$141)</f>
        <v>0</v>
      </c>
      <c r="G141" s="81">
        <f t="shared" ref="G141:N141" si="27">SUMIFS(G85:G139,$D$85:$D$139,$D$86,$E$85:$E$139,$E$86)</f>
        <v>1093670667</v>
      </c>
      <c r="H141" s="81">
        <f t="shared" si="27"/>
        <v>1130529602</v>
      </c>
      <c r="I141" s="81">
        <f t="shared" si="27"/>
        <v>1176733319</v>
      </c>
      <c r="J141" s="81">
        <f t="shared" si="27"/>
        <v>1225621003</v>
      </c>
      <c r="K141" s="81">
        <f t="shared" si="27"/>
        <v>532762564</v>
      </c>
      <c r="L141" s="81">
        <f t="shared" si="27"/>
        <v>532762565</v>
      </c>
      <c r="M141" s="81">
        <f t="shared" si="27"/>
        <v>560026396</v>
      </c>
      <c r="N141" s="81">
        <f t="shared" si="27"/>
        <v>560026397</v>
      </c>
      <c r="O141" s="48">
        <f t="shared" si="24"/>
        <v>6812132513</v>
      </c>
      <c r="P141" s="48">
        <f t="shared" si="22"/>
        <v>5719343551</v>
      </c>
      <c r="Q141" s="48">
        <f t="shared" si="20"/>
        <v>1092788962</v>
      </c>
    </row>
    <row r="142" spans="1:17" x14ac:dyDescent="0.25">
      <c r="A142" s="220"/>
      <c r="B142" s="221"/>
      <c r="C142" s="222"/>
      <c r="D142" s="50" t="s">
        <v>144</v>
      </c>
      <c r="E142" s="51"/>
      <c r="F142" s="53">
        <f>F140+F141</f>
        <v>0</v>
      </c>
      <c r="G142" s="53">
        <f t="shared" ref="G142:N142" si="28">G140+G141</f>
        <v>1173068992</v>
      </c>
      <c r="H142" s="53">
        <f t="shared" si="28"/>
        <v>1212553369</v>
      </c>
      <c r="I142" s="53">
        <f t="shared" si="28"/>
        <v>1262037069</v>
      </c>
      <c r="J142" s="53">
        <f t="shared" si="28"/>
        <v>1314394042</v>
      </c>
      <c r="K142" s="53">
        <f t="shared" si="28"/>
        <v>571290176</v>
      </c>
      <c r="L142" s="53">
        <f t="shared" si="28"/>
        <v>571290176</v>
      </c>
      <c r="M142" s="53">
        <f t="shared" si="28"/>
        <v>600487602</v>
      </c>
      <c r="N142" s="53">
        <f t="shared" si="28"/>
        <v>600487603</v>
      </c>
      <c r="O142" s="53">
        <f t="shared" si="24"/>
        <v>7305609029</v>
      </c>
      <c r="P142" s="53">
        <f t="shared" si="22"/>
        <v>6133831250</v>
      </c>
      <c r="Q142" s="53">
        <f t="shared" si="20"/>
        <v>1171777779</v>
      </c>
    </row>
    <row r="143" spans="1:17" x14ac:dyDescent="0.25">
      <c r="A143" s="220"/>
      <c r="B143" s="221"/>
      <c r="C143" s="222"/>
      <c r="D143" s="49" t="s">
        <v>118</v>
      </c>
      <c r="E143" s="46" t="s">
        <v>31</v>
      </c>
      <c r="F143" s="81">
        <f>SUMIFS(F85:F139,$D$85:$D$139,$D$143,$E$85:$E$139,$E$143)</f>
        <v>0</v>
      </c>
      <c r="G143" s="81">
        <f t="shared" ref="G143:N143" si="29">SUMIFS(G85:G139,$D$85:$D$139,$D$143,$E$85:$E$139,$E$143)</f>
        <v>8045816</v>
      </c>
      <c r="H143" s="81">
        <f t="shared" si="29"/>
        <v>8311524</v>
      </c>
      <c r="I143" s="81">
        <f t="shared" si="29"/>
        <v>8643223</v>
      </c>
      <c r="J143" s="81">
        <f t="shared" si="29"/>
        <v>8994355</v>
      </c>
      <c r="K143" s="81">
        <f t="shared" si="29"/>
        <v>3903259</v>
      </c>
      <c r="L143" s="81">
        <f t="shared" si="29"/>
        <v>3903258</v>
      </c>
      <c r="M143" s="81">
        <f t="shared" si="29"/>
        <v>4099283</v>
      </c>
      <c r="N143" s="81">
        <f t="shared" si="29"/>
        <v>4099282</v>
      </c>
      <c r="O143" s="48">
        <f t="shared" si="24"/>
        <v>50000000</v>
      </c>
      <c r="P143" s="48">
        <f t="shared" si="22"/>
        <v>41997460</v>
      </c>
      <c r="Q143" s="48">
        <f t="shared" si="20"/>
        <v>8002540</v>
      </c>
    </row>
    <row r="144" spans="1:17" x14ac:dyDescent="0.25">
      <c r="A144" s="220"/>
      <c r="B144" s="221"/>
      <c r="C144" s="222"/>
      <c r="D144" s="49" t="s">
        <v>118</v>
      </c>
      <c r="E144" s="46" t="s">
        <v>120</v>
      </c>
      <c r="F144" s="81">
        <f>SUMIFS(F85:F139,$D$85:$D$139,$D$144,$E$85:$E$139,$E$144)</f>
        <v>0</v>
      </c>
      <c r="G144" s="81">
        <f t="shared" ref="G144:N144" si="30">SUMIFS(G85:G139,$D$85:$D$139,$D$144,$E$85:$E$139,$E$144)</f>
        <v>370295113</v>
      </c>
      <c r="H144" s="81">
        <f t="shared" si="30"/>
        <v>382765202</v>
      </c>
      <c r="I144" s="81">
        <f t="shared" si="30"/>
        <v>398384662</v>
      </c>
      <c r="J144" s="81">
        <f t="shared" si="30"/>
        <v>414928217</v>
      </c>
      <c r="K144" s="81">
        <f t="shared" si="30"/>
        <v>180358921</v>
      </c>
      <c r="L144" s="81">
        <f t="shared" si="30"/>
        <v>180358922</v>
      </c>
      <c r="M144" s="81">
        <f t="shared" si="30"/>
        <v>189603641</v>
      </c>
      <c r="N144" s="81">
        <f t="shared" si="30"/>
        <v>189603641</v>
      </c>
      <c r="O144" s="48">
        <f t="shared" si="24"/>
        <v>2306298319</v>
      </c>
      <c r="P144" s="48">
        <f t="shared" si="22"/>
        <v>1936335756</v>
      </c>
      <c r="Q144" s="48">
        <f t="shared" si="20"/>
        <v>369962563</v>
      </c>
    </row>
    <row r="145" spans="1:17" x14ac:dyDescent="0.25">
      <c r="A145" s="220"/>
      <c r="B145" s="221"/>
      <c r="C145" s="222"/>
      <c r="D145" s="50" t="s">
        <v>145</v>
      </c>
      <c r="E145" s="51"/>
      <c r="F145" s="53">
        <f>F143+F144</f>
        <v>0</v>
      </c>
      <c r="G145" s="53">
        <f t="shared" ref="G145:N145" si="31">G143+G144</f>
        <v>378340929</v>
      </c>
      <c r="H145" s="53">
        <f t="shared" si="31"/>
        <v>391076726</v>
      </c>
      <c r="I145" s="53">
        <f t="shared" si="31"/>
        <v>407027885</v>
      </c>
      <c r="J145" s="53">
        <f t="shared" si="31"/>
        <v>423922572</v>
      </c>
      <c r="K145" s="53">
        <f t="shared" si="31"/>
        <v>184262180</v>
      </c>
      <c r="L145" s="53">
        <f t="shared" si="31"/>
        <v>184262180</v>
      </c>
      <c r="M145" s="53">
        <f t="shared" si="31"/>
        <v>193702924</v>
      </c>
      <c r="N145" s="53">
        <f t="shared" si="31"/>
        <v>193702923</v>
      </c>
      <c r="O145" s="53">
        <f t="shared" si="24"/>
        <v>2356298319</v>
      </c>
      <c r="P145" s="53">
        <f t="shared" si="22"/>
        <v>1978333216</v>
      </c>
      <c r="Q145" s="53">
        <f t="shared" si="20"/>
        <v>377965103</v>
      </c>
    </row>
    <row r="146" spans="1:17" ht="40.5" x14ac:dyDescent="0.25">
      <c r="A146" s="220"/>
      <c r="B146" s="221"/>
      <c r="C146" s="222"/>
      <c r="D146" s="54" t="s">
        <v>146</v>
      </c>
      <c r="E146" s="46" t="s">
        <v>120</v>
      </c>
      <c r="F146" s="81">
        <f>SUMIFS(F85:F139,$D$85:$D$139,$D$146,$E$85:$E$139,$E$146)</f>
        <v>0</v>
      </c>
      <c r="G146" s="81">
        <f t="shared" ref="G146:N146" si="32">SUMIFS(G85:G139,$D$85:$D$139,$D$146,$E$85:$E$139,$E$146)</f>
        <v>34335559</v>
      </c>
      <c r="H146" s="81">
        <f t="shared" si="32"/>
        <v>34887090</v>
      </c>
      <c r="I146" s="81">
        <f t="shared" si="32"/>
        <v>35449653</v>
      </c>
      <c r="J146" s="81">
        <f t="shared" si="32"/>
        <v>36023467</v>
      </c>
      <c r="K146" s="81">
        <f t="shared" si="32"/>
        <v>14924894</v>
      </c>
      <c r="L146" s="81">
        <f t="shared" si="32"/>
        <v>14924894</v>
      </c>
      <c r="M146" s="81">
        <f t="shared" si="32"/>
        <v>15223392</v>
      </c>
      <c r="N146" s="81">
        <f t="shared" si="32"/>
        <v>15223392</v>
      </c>
      <c r="O146" s="48">
        <f t="shared" si="24"/>
        <v>200992341</v>
      </c>
      <c r="P146" s="48">
        <f t="shared" si="22"/>
        <v>170844055</v>
      </c>
      <c r="Q146" s="48">
        <f t="shared" si="20"/>
        <v>30148286</v>
      </c>
    </row>
    <row r="147" spans="1:17" ht="40.5" x14ac:dyDescent="0.25">
      <c r="A147" s="220"/>
      <c r="B147" s="221"/>
      <c r="C147" s="222"/>
      <c r="D147" s="54" t="s">
        <v>147</v>
      </c>
      <c r="E147" s="46" t="s">
        <v>120</v>
      </c>
      <c r="F147" s="81">
        <f>SUMIFS(F85:F139,$D$85:$D$139,$D$147,$E$85:$E$139,$E$147)</f>
        <v>0</v>
      </c>
      <c r="G147" s="81">
        <f t="shared" ref="G147:N147" si="33">SUMIFS(G85:G139,$D$85:$D$139,$D$147,$E$85:$E$139,$E$147)</f>
        <v>127985416</v>
      </c>
      <c r="H147" s="81">
        <f t="shared" si="33"/>
        <v>130041244</v>
      </c>
      <c r="I147" s="81">
        <f t="shared" si="33"/>
        <v>0</v>
      </c>
      <c r="J147" s="81">
        <f t="shared" si="33"/>
        <v>0</v>
      </c>
      <c r="K147" s="81">
        <f t="shared" si="33"/>
        <v>0</v>
      </c>
      <c r="L147" s="81">
        <f t="shared" si="33"/>
        <v>0</v>
      </c>
      <c r="M147" s="81">
        <f t="shared" si="33"/>
        <v>0</v>
      </c>
      <c r="N147" s="81">
        <f t="shared" si="33"/>
        <v>0</v>
      </c>
      <c r="O147" s="48">
        <f t="shared" si="24"/>
        <v>258026660</v>
      </c>
      <c r="P147" s="48">
        <f t="shared" si="22"/>
        <v>258026660</v>
      </c>
      <c r="Q147" s="48">
        <f t="shared" si="20"/>
        <v>0</v>
      </c>
    </row>
    <row r="148" spans="1:17" x14ac:dyDescent="0.25">
      <c r="A148" s="220"/>
      <c r="B148" s="221"/>
      <c r="C148" s="222"/>
      <c r="D148" s="50" t="s">
        <v>148</v>
      </c>
      <c r="E148" s="52" t="s">
        <v>120</v>
      </c>
      <c r="F148" s="53">
        <f>F146+F147</f>
        <v>0</v>
      </c>
      <c r="G148" s="53">
        <f t="shared" ref="G148:N148" si="34">G146+G147</f>
        <v>162320975</v>
      </c>
      <c r="H148" s="53">
        <f t="shared" si="34"/>
        <v>164928334</v>
      </c>
      <c r="I148" s="53">
        <f t="shared" si="34"/>
        <v>35449653</v>
      </c>
      <c r="J148" s="53">
        <f t="shared" si="34"/>
        <v>36023467</v>
      </c>
      <c r="K148" s="53">
        <f t="shared" si="34"/>
        <v>14924894</v>
      </c>
      <c r="L148" s="53">
        <f t="shared" si="34"/>
        <v>14924894</v>
      </c>
      <c r="M148" s="53">
        <f t="shared" si="34"/>
        <v>15223392</v>
      </c>
      <c r="N148" s="53">
        <f t="shared" si="34"/>
        <v>15223392</v>
      </c>
      <c r="O148" s="53">
        <f>SUM(F148:N148)</f>
        <v>459019001</v>
      </c>
      <c r="P148" s="53">
        <f t="shared" si="22"/>
        <v>428870715</v>
      </c>
      <c r="Q148" s="53">
        <f t="shared" si="20"/>
        <v>30148286</v>
      </c>
    </row>
    <row r="149" spans="1:17" x14ac:dyDescent="0.25">
      <c r="A149" s="220"/>
      <c r="B149" s="221"/>
      <c r="C149" s="222"/>
      <c r="D149" s="50" t="s">
        <v>15</v>
      </c>
      <c r="E149" s="52" t="s">
        <v>151</v>
      </c>
      <c r="F149" s="53">
        <f>SUMIFS(F85:F139,$D$85:$D$139,$D$149,$E$85:$E$139,$E$149)</f>
        <v>0</v>
      </c>
      <c r="G149" s="53">
        <f t="shared" ref="G149:N149" si="35">SUMIFS(G85:G139,$D$85:$D$139,$D$149,$E$85:$E$139,$E$149)</f>
        <v>397043176</v>
      </c>
      <c r="H149" s="53">
        <f t="shared" si="35"/>
        <v>410410120</v>
      </c>
      <c r="I149" s="53">
        <f t="shared" si="35"/>
        <v>427157171</v>
      </c>
      <c r="J149" s="53">
        <f t="shared" si="35"/>
        <v>444888995</v>
      </c>
      <c r="K149" s="53">
        <f t="shared" si="35"/>
        <v>193376293</v>
      </c>
      <c r="L149" s="53">
        <f t="shared" si="35"/>
        <v>193376292</v>
      </c>
      <c r="M149" s="53">
        <f t="shared" si="35"/>
        <v>203278268</v>
      </c>
      <c r="N149" s="53">
        <f t="shared" si="35"/>
        <v>203278269</v>
      </c>
      <c r="O149" s="53">
        <f t="shared" ref="O149:O150" si="36">SUM(F149:N149)</f>
        <v>2472808584</v>
      </c>
      <c r="P149" s="53">
        <f t="shared" si="22"/>
        <v>2076154023</v>
      </c>
      <c r="Q149" s="53">
        <f t="shared" si="20"/>
        <v>396654561</v>
      </c>
    </row>
    <row r="150" spans="1:17" x14ac:dyDescent="0.25">
      <c r="A150" s="223"/>
      <c r="B150" s="224"/>
      <c r="C150" s="225"/>
      <c r="D150" s="55" t="s">
        <v>29</v>
      </c>
      <c r="E150" s="56"/>
      <c r="F150" s="57">
        <f>F142+F145+F148+F149</f>
        <v>0</v>
      </c>
      <c r="G150" s="57">
        <f t="shared" ref="G150:N150" si="37">G142+G145+G148+G149</f>
        <v>2110774072</v>
      </c>
      <c r="H150" s="57">
        <f t="shared" si="37"/>
        <v>2178968549</v>
      </c>
      <c r="I150" s="57">
        <f t="shared" si="37"/>
        <v>2131671778</v>
      </c>
      <c r="J150" s="57">
        <f t="shared" si="37"/>
        <v>2219229076</v>
      </c>
      <c r="K150" s="57">
        <f t="shared" si="37"/>
        <v>963853543</v>
      </c>
      <c r="L150" s="57">
        <f t="shared" si="37"/>
        <v>963853542</v>
      </c>
      <c r="M150" s="57">
        <f t="shared" si="37"/>
        <v>1012692186</v>
      </c>
      <c r="N150" s="57">
        <f t="shared" si="37"/>
        <v>1012692187</v>
      </c>
      <c r="O150" s="57">
        <f t="shared" si="36"/>
        <v>12593734933</v>
      </c>
      <c r="P150" s="57">
        <f t="shared" si="22"/>
        <v>10617189204</v>
      </c>
      <c r="Q150" s="57">
        <f t="shared" si="20"/>
        <v>1976545729</v>
      </c>
    </row>
  </sheetData>
  <mergeCells count="88">
    <mergeCell ref="F5:F6"/>
    <mergeCell ref="A5:A6"/>
    <mergeCell ref="B5:B6"/>
    <mergeCell ref="C5:C6"/>
    <mergeCell ref="D5:D6"/>
    <mergeCell ref="E5:E6"/>
    <mergeCell ref="A20:A21"/>
    <mergeCell ref="B20:B21"/>
    <mergeCell ref="C20:C21"/>
    <mergeCell ref="D20:D21"/>
    <mergeCell ref="E20:E21"/>
    <mergeCell ref="M20:M21"/>
    <mergeCell ref="G5:G6"/>
    <mergeCell ref="H5:H6"/>
    <mergeCell ref="I5:J5"/>
    <mergeCell ref="K5:L5"/>
    <mergeCell ref="M5:M6"/>
    <mergeCell ref="F20:F21"/>
    <mergeCell ref="G20:G21"/>
    <mergeCell ref="H20:H21"/>
    <mergeCell ref="I20:J20"/>
    <mergeCell ref="K20:L20"/>
    <mergeCell ref="A22:A31"/>
    <mergeCell ref="B22:B31"/>
    <mergeCell ref="A32:A42"/>
    <mergeCell ref="B32:B42"/>
    <mergeCell ref="A44:A48"/>
    <mergeCell ref="B44:B48"/>
    <mergeCell ref="A49:A54"/>
    <mergeCell ref="B49:B54"/>
    <mergeCell ref="A56:A61"/>
    <mergeCell ref="B56:B61"/>
    <mergeCell ref="A62:A67"/>
    <mergeCell ref="B62:B67"/>
    <mergeCell ref="A68:A73"/>
    <mergeCell ref="B68:B73"/>
    <mergeCell ref="A75:A78"/>
    <mergeCell ref="B75:B78"/>
    <mergeCell ref="A83:A84"/>
    <mergeCell ref="B83:C83"/>
    <mergeCell ref="Q83:Q84"/>
    <mergeCell ref="D83:D84"/>
    <mergeCell ref="E83:E84"/>
    <mergeCell ref="F83:F84"/>
    <mergeCell ref="G83:G84"/>
    <mergeCell ref="H83:H84"/>
    <mergeCell ref="I83:I84"/>
    <mergeCell ref="J83:J84"/>
    <mergeCell ref="K83:L83"/>
    <mergeCell ref="M83:N83"/>
    <mergeCell ref="O83:O84"/>
    <mergeCell ref="P83:P84"/>
    <mergeCell ref="A85:A86"/>
    <mergeCell ref="C85:C86"/>
    <mergeCell ref="A87:A88"/>
    <mergeCell ref="C87:C88"/>
    <mergeCell ref="A89:A90"/>
    <mergeCell ref="C89:C90"/>
    <mergeCell ref="A91:A92"/>
    <mergeCell ref="C91:C92"/>
    <mergeCell ref="A93:A94"/>
    <mergeCell ref="C93:C94"/>
    <mergeCell ref="A95:A96"/>
    <mergeCell ref="C95:C96"/>
    <mergeCell ref="A97:A98"/>
    <mergeCell ref="C97:C98"/>
    <mergeCell ref="A99:A102"/>
    <mergeCell ref="C99:C102"/>
    <mergeCell ref="A103:A106"/>
    <mergeCell ref="C103:C106"/>
    <mergeCell ref="A107:A110"/>
    <mergeCell ref="C107:C110"/>
    <mergeCell ref="A111:A112"/>
    <mergeCell ref="C111:C112"/>
    <mergeCell ref="A113:A116"/>
    <mergeCell ref="C113:C116"/>
    <mergeCell ref="A140:C150"/>
    <mergeCell ref="A117:A120"/>
    <mergeCell ref="C117:C120"/>
    <mergeCell ref="A121:A122"/>
    <mergeCell ref="C121:C122"/>
    <mergeCell ref="A123:A124"/>
    <mergeCell ref="C123:C124"/>
    <mergeCell ref="A125:A126"/>
    <mergeCell ref="C125:C126"/>
    <mergeCell ref="A128:A129"/>
    <mergeCell ref="C128:C129"/>
    <mergeCell ref="A138:A139"/>
  </mergeCells>
  <pageMargins left="0.23622047244094491" right="0.23622047244094491" top="0.74803149606299213" bottom="0.74803149606299213" header="0.31496062992125984" footer="0.31496062992125984"/>
  <pageSetup paperSize="8" scale="58" fitToHeight="0" orientation="landscape" r:id="rId1"/>
  <headerFooter>
    <oddHeader>&amp;L&amp;G</oddHeader>
    <oddFooter>&amp;C&amp;"Aptos Narrow,Normálne"&amp;8&amp;P/&amp;N</oddFooter>
  </headerFooter>
  <rowBreaks count="1" manualBreakCount="1">
    <brk id="8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FA193-C47D-4335-900B-192C1ABC7E04}">
  <sheetPr>
    <tabColor theme="4" tint="0.79998168889431442"/>
    <pageSetUpPr fitToPage="1"/>
  </sheetPr>
  <dimension ref="A1:Q176"/>
  <sheetViews>
    <sheetView view="pageBreakPreview" zoomScaleNormal="100" zoomScaleSheetLayoutView="100" workbookViewId="0">
      <selection activeCell="B1" sqref="B1"/>
    </sheetView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1" t="s">
        <v>228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232" t="s">
        <v>139</v>
      </c>
      <c r="B5" s="232" t="s">
        <v>140</v>
      </c>
      <c r="C5" s="232" t="s">
        <v>141</v>
      </c>
      <c r="D5" s="232">
        <v>2021</v>
      </c>
      <c r="E5" s="232">
        <v>2022</v>
      </c>
      <c r="F5" s="232">
        <v>2023</v>
      </c>
      <c r="G5" s="232">
        <v>2024</v>
      </c>
      <c r="H5" s="232">
        <v>2025</v>
      </c>
      <c r="I5" s="232">
        <v>2026</v>
      </c>
      <c r="J5" s="232"/>
      <c r="K5" s="242">
        <v>2027</v>
      </c>
      <c r="L5" s="243"/>
      <c r="M5" s="232" t="s">
        <v>29</v>
      </c>
    </row>
    <row r="6" spans="1:13" ht="27" x14ac:dyDescent="0.25">
      <c r="A6" s="232"/>
      <c r="B6" s="232"/>
      <c r="C6" s="232"/>
      <c r="D6" s="232"/>
      <c r="E6" s="232"/>
      <c r="F6" s="232"/>
      <c r="G6" s="232"/>
      <c r="H6" s="232"/>
      <c r="I6" s="45" t="s">
        <v>142</v>
      </c>
      <c r="J6" s="45" t="s">
        <v>143</v>
      </c>
      <c r="K6" s="45" t="s">
        <v>142</v>
      </c>
      <c r="L6" s="45" t="s">
        <v>143</v>
      </c>
      <c r="M6" s="232"/>
    </row>
    <row r="7" spans="1:13" x14ac:dyDescent="0.25">
      <c r="A7" s="44" t="s">
        <v>117</v>
      </c>
      <c r="B7" s="46" t="s">
        <v>31</v>
      </c>
      <c r="C7" s="46" t="s">
        <v>141</v>
      </c>
      <c r="D7" s="81">
        <f>FP_4_1_ročné_záväzky!D7-FP_3_6_ročné_záväzky!D7</f>
        <v>0</v>
      </c>
      <c r="E7" s="81">
        <f>FP_4_1_ročné_záväzky!E7-FP_3_6_ročné_záväzky!E7</f>
        <v>0</v>
      </c>
      <c r="F7" s="81">
        <f>FP_4_1_ročné_záväzky!F7-FP_3_6_ročné_záväzky!F7</f>
        <v>0</v>
      </c>
      <c r="G7" s="81">
        <f>FP_4_1_ročné_záväzky!G7-FP_3_6_ročné_záväzky!G7</f>
        <v>0</v>
      </c>
      <c r="H7" s="81">
        <f>FP_4_1_ročné_záväzky!H7-FP_3_6_ročné_záväzky!H7</f>
        <v>0</v>
      </c>
      <c r="I7" s="81">
        <f>FP_4_1_ročné_záväzky!I7-FP_3_6_ročné_záväzky!I7</f>
        <v>0</v>
      </c>
      <c r="J7" s="81">
        <f>FP_4_1_ročné_záväzky!J7-FP_3_6_ročné_záväzky!J7</f>
        <v>0</v>
      </c>
      <c r="K7" s="81">
        <f>FP_4_1_ročné_záväzky!K7-FP_3_6_ročné_záväzky!K7</f>
        <v>0</v>
      </c>
      <c r="L7" s="81">
        <f>FP_4_1_ročné_záväzky!L7-FP_3_6_ročné_záväzky!L7</f>
        <v>0</v>
      </c>
      <c r="M7" s="48">
        <f>FP_4_1_ročné_záväzky!M7-FP_3_6_ročné_záväzky!M7</f>
        <v>0</v>
      </c>
    </row>
    <row r="8" spans="1:13" x14ac:dyDescent="0.25">
      <c r="A8" s="49" t="s">
        <v>117</v>
      </c>
      <c r="B8" s="46" t="s">
        <v>120</v>
      </c>
      <c r="C8" s="46" t="s">
        <v>141</v>
      </c>
      <c r="D8" s="81">
        <f>FP_4_1_ročné_záväzky!D8-FP_3_6_ročné_záväzky!D8</f>
        <v>0</v>
      </c>
      <c r="E8" s="81">
        <f>FP_4_1_ročné_záväzky!E8-FP_3_6_ročné_záväzky!E8</f>
        <v>0</v>
      </c>
      <c r="F8" s="81">
        <f>FP_4_1_ročné_záväzky!F8-FP_3_6_ročné_záväzky!F8</f>
        <v>0</v>
      </c>
      <c r="G8" s="81">
        <f>FP_4_1_ročné_záväzky!G8-FP_3_6_ročné_záväzky!G8</f>
        <v>0</v>
      </c>
      <c r="H8" s="81">
        <f>FP_4_1_ročné_záväzky!H8-FP_3_6_ročné_záväzky!H8</f>
        <v>0</v>
      </c>
      <c r="I8" s="81">
        <f>FP_4_1_ročné_záväzky!I8-FP_3_6_ročné_záväzky!I8</f>
        <v>-8790330</v>
      </c>
      <c r="J8" s="81">
        <f>FP_4_1_ročné_záväzky!J8-FP_3_6_ročné_záväzky!J8</f>
        <v>-8790330</v>
      </c>
      <c r="K8" s="81">
        <f>FP_4_1_ročné_záväzky!K8-FP_3_6_ročné_záväzky!K8</f>
        <v>-9240170</v>
      </c>
      <c r="L8" s="81">
        <f>FP_4_1_ročné_záväzky!L8-FP_3_6_ročné_záväzky!L8</f>
        <v>-9240170</v>
      </c>
      <c r="M8" s="48">
        <f>FP_4_1_ročné_záväzky!M8-FP_3_6_ročné_záväzky!M8</f>
        <v>-36061000</v>
      </c>
    </row>
    <row r="9" spans="1:13" x14ac:dyDescent="0.25">
      <c r="A9" s="50" t="s">
        <v>144</v>
      </c>
      <c r="B9" s="51"/>
      <c r="C9" s="52" t="s">
        <v>141</v>
      </c>
      <c r="D9" s="53">
        <f>FP_4_1_ročné_záväzky!D9-FP_3_6_ročné_záväzky!D9</f>
        <v>0</v>
      </c>
      <c r="E9" s="53">
        <f>FP_4_1_ročné_záväzky!E9-FP_3_6_ročné_záväzky!E9</f>
        <v>0</v>
      </c>
      <c r="F9" s="53">
        <f>FP_4_1_ročné_záväzky!F9-FP_3_6_ročné_záväzky!F9</f>
        <v>0</v>
      </c>
      <c r="G9" s="53">
        <f>FP_4_1_ročné_záväzky!G9-FP_3_6_ročné_záväzky!G9</f>
        <v>0</v>
      </c>
      <c r="H9" s="53">
        <f>FP_4_1_ročné_záväzky!H9-FP_3_6_ročné_záväzky!H9</f>
        <v>0</v>
      </c>
      <c r="I9" s="53">
        <f>FP_4_1_ročné_záväzky!I9-FP_3_6_ročné_záväzky!I9</f>
        <v>-8790330</v>
      </c>
      <c r="J9" s="53">
        <f>FP_4_1_ročné_záväzky!J9-FP_3_6_ročné_záväzky!J9</f>
        <v>-8790330</v>
      </c>
      <c r="K9" s="53">
        <f>FP_4_1_ročné_záväzky!K9-FP_3_6_ročné_záväzky!K9</f>
        <v>-9240170</v>
      </c>
      <c r="L9" s="53">
        <f>FP_4_1_ročné_záväzky!L9-FP_3_6_ročné_záväzky!L9</f>
        <v>-9240170</v>
      </c>
      <c r="M9" s="53">
        <f>FP_4_1_ročné_záväzky!M9-FP_3_6_ročné_záväzky!M9</f>
        <v>-36061000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81">
        <f>FP_4_1_ročné_záväzky!D10-FP_3_6_ročné_záväzky!D10</f>
        <v>0</v>
      </c>
      <c r="E10" s="81">
        <f>FP_4_1_ročné_záväzky!E10-FP_3_6_ročné_záväzky!E10</f>
        <v>0</v>
      </c>
      <c r="F10" s="81">
        <f>FP_4_1_ročné_záväzky!F10-FP_3_6_ročné_záväzky!F10</f>
        <v>0</v>
      </c>
      <c r="G10" s="81">
        <f>FP_4_1_ročné_záväzky!G10-FP_3_6_ročné_záväzky!G10</f>
        <v>0</v>
      </c>
      <c r="H10" s="81">
        <f>FP_4_1_ročné_záväzky!H10-FP_3_6_ročné_záväzky!H10</f>
        <v>0</v>
      </c>
      <c r="I10" s="81">
        <f>FP_4_1_ročné_záväzky!I10-FP_3_6_ročné_záväzky!I10</f>
        <v>0</v>
      </c>
      <c r="J10" s="81">
        <f>FP_4_1_ročné_záväzky!J10-FP_3_6_ročné_záväzky!J10</f>
        <v>0</v>
      </c>
      <c r="K10" s="81">
        <f>FP_4_1_ročné_záväzky!K10-FP_3_6_ročné_záväzky!K10</f>
        <v>0</v>
      </c>
      <c r="L10" s="81">
        <f>FP_4_1_ročné_záväzky!L10-FP_3_6_ročné_záväzky!L10</f>
        <v>0</v>
      </c>
      <c r="M10" s="48">
        <f>FP_4_1_ročné_záväzky!M10-FP_3_6_ročné_záväzky!M10</f>
        <v>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81">
        <f>FP_4_1_ročné_záväzky!D11-FP_3_6_ročné_záväzky!D11</f>
        <v>0</v>
      </c>
      <c r="E11" s="81">
        <f>FP_4_1_ročné_záväzky!E11-FP_3_6_ročné_záväzky!E11</f>
        <v>0</v>
      </c>
      <c r="F11" s="81">
        <f>FP_4_1_ročné_záväzky!F11-FP_3_6_ročné_záväzky!F11</f>
        <v>0</v>
      </c>
      <c r="G11" s="81">
        <f>FP_4_1_ročné_záväzky!G11-FP_3_6_ročné_záväzky!G11</f>
        <v>0</v>
      </c>
      <c r="H11" s="81">
        <f>FP_4_1_ročné_záväzky!H11-FP_3_6_ročné_záväzky!H11</f>
        <v>0</v>
      </c>
      <c r="I11" s="81">
        <f>FP_4_1_ročné_záväzky!I11-FP_3_6_ročné_záväzky!I11</f>
        <v>8790330</v>
      </c>
      <c r="J11" s="81">
        <f>FP_4_1_ročné_záväzky!J11-FP_3_6_ročné_záväzky!J11</f>
        <v>8790330</v>
      </c>
      <c r="K11" s="81">
        <f>FP_4_1_ročné_záväzky!K11-FP_3_6_ročné_záväzky!K11</f>
        <v>9240170</v>
      </c>
      <c r="L11" s="81">
        <f>FP_4_1_ročné_záväzky!L11-FP_3_6_ročné_záväzky!L11</f>
        <v>9240170</v>
      </c>
      <c r="M11" s="48">
        <f>FP_4_1_ročné_záväzky!M11-FP_3_6_ročné_záväzky!M11</f>
        <v>36061000</v>
      </c>
    </row>
    <row r="12" spans="1:13" x14ac:dyDescent="0.25">
      <c r="A12" s="50" t="s">
        <v>145</v>
      </c>
      <c r="B12" s="51"/>
      <c r="C12" s="52"/>
      <c r="D12" s="53">
        <f>FP_4_1_ročné_záväzky!D12-FP_3_6_ročné_záväzky!D12</f>
        <v>0</v>
      </c>
      <c r="E12" s="53">
        <f>FP_4_1_ročné_záväzky!E12-FP_3_6_ročné_záväzky!E12</f>
        <v>0</v>
      </c>
      <c r="F12" s="53">
        <f>FP_4_1_ročné_záväzky!F12-FP_3_6_ročné_záväzky!F12</f>
        <v>0</v>
      </c>
      <c r="G12" s="53">
        <f>FP_4_1_ročné_záväzky!G12-FP_3_6_ročné_záväzky!G12</f>
        <v>0</v>
      </c>
      <c r="H12" s="53">
        <f>FP_4_1_ročné_záväzky!H12-FP_3_6_ročné_záväzky!H12</f>
        <v>0</v>
      </c>
      <c r="I12" s="53">
        <f>FP_4_1_ročné_záväzky!I12-FP_3_6_ročné_záväzky!I12</f>
        <v>8790330</v>
      </c>
      <c r="J12" s="53">
        <f>FP_4_1_ročné_záväzky!J12-FP_3_6_ročné_záväzky!J12</f>
        <v>8790330</v>
      </c>
      <c r="K12" s="53">
        <f>FP_4_1_ročné_záväzky!K12-FP_3_6_ročné_záväzky!K12</f>
        <v>9240170</v>
      </c>
      <c r="L12" s="53">
        <f>FP_4_1_ročné_záväzky!L12-FP_3_6_ročné_záväzky!L12</f>
        <v>9240170</v>
      </c>
      <c r="M12" s="53">
        <f>FP_4_1_ročné_záväzky!M12-FP_3_6_ročné_záväzky!M12</f>
        <v>36061000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81">
        <f>FP_4_1_ročné_záväzky!D13-FP_3_6_ročné_záväzky!D13</f>
        <v>0</v>
      </c>
      <c r="E13" s="81">
        <f>FP_4_1_ročné_záväzky!E13-FP_3_6_ročné_záväzky!E13</f>
        <v>0</v>
      </c>
      <c r="F13" s="81">
        <f>FP_4_1_ročné_záväzky!F13-FP_3_6_ročné_záväzky!F13</f>
        <v>0</v>
      </c>
      <c r="G13" s="81">
        <f>FP_4_1_ročné_záväzky!G13-FP_3_6_ročné_záväzky!G13</f>
        <v>0</v>
      </c>
      <c r="H13" s="81">
        <f>FP_4_1_ročné_záväzky!H13-FP_3_6_ročné_záväzky!H13</f>
        <v>0</v>
      </c>
      <c r="I13" s="81">
        <f>FP_4_1_ročné_záväzky!I13-FP_3_6_ročné_záväzky!I13</f>
        <v>0</v>
      </c>
      <c r="J13" s="81">
        <f>FP_4_1_ročné_záväzky!J13-FP_3_6_ročné_záväzky!J13</f>
        <v>0</v>
      </c>
      <c r="K13" s="81">
        <f>FP_4_1_ročné_záväzky!K13-FP_3_6_ročné_záväzky!K13</f>
        <v>0</v>
      </c>
      <c r="L13" s="81">
        <f>FP_4_1_ročné_záväzky!L13-FP_3_6_ročné_záväzky!L13</f>
        <v>0</v>
      </c>
      <c r="M13" s="48">
        <f>FP_4_1_ročné_záväzky!M13-FP_3_6_ročné_záväzky!M13</f>
        <v>0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81">
        <f>FP_4_1_ročné_záväzky!D14-FP_3_6_ročné_záväzky!D14</f>
        <v>0</v>
      </c>
      <c r="E14" s="81">
        <f>FP_4_1_ročné_záväzky!E14-FP_3_6_ročné_záväzky!E14</f>
        <v>0</v>
      </c>
      <c r="F14" s="81">
        <f>FP_4_1_ročné_záväzky!F14-FP_3_6_ročné_záväzky!F14</f>
        <v>0</v>
      </c>
      <c r="G14" s="81">
        <f>FP_4_1_ročné_záväzky!G14-FP_3_6_ročné_záväzky!G14</f>
        <v>0</v>
      </c>
      <c r="H14" s="81">
        <f>FP_4_1_ročné_záväzky!H14-FP_3_6_ročné_záväzky!H14</f>
        <v>0</v>
      </c>
      <c r="I14" s="81">
        <f>FP_4_1_ročné_záväzky!I14-FP_3_6_ročné_záväzky!I14</f>
        <v>0</v>
      </c>
      <c r="J14" s="81">
        <f>FP_4_1_ročné_záväzky!J14-FP_3_6_ročné_záväzky!J14</f>
        <v>0</v>
      </c>
      <c r="K14" s="81">
        <f>FP_4_1_ročné_záväzky!K14-FP_3_6_ročné_záväzky!K14</f>
        <v>0</v>
      </c>
      <c r="L14" s="81">
        <f>FP_4_1_ročné_záväzky!L14-FP_3_6_ročné_záväzky!L14</f>
        <v>0</v>
      </c>
      <c r="M14" s="48">
        <f>FP_4_1_ročné_záväzky!M14-FP_3_6_ročné_záväzky!M14</f>
        <v>0</v>
      </c>
    </row>
    <row r="15" spans="1:13" x14ac:dyDescent="0.25">
      <c r="A15" s="50" t="s">
        <v>148</v>
      </c>
      <c r="B15" s="51"/>
      <c r="C15" s="52" t="s">
        <v>141</v>
      </c>
      <c r="D15" s="53">
        <f>FP_4_1_ročné_záväzky!D15-FP_3_6_ročné_záväzky!D15</f>
        <v>0</v>
      </c>
      <c r="E15" s="53">
        <f>FP_4_1_ročné_záväzky!E15-FP_3_6_ročné_záväzky!E15</f>
        <v>0</v>
      </c>
      <c r="F15" s="53">
        <f>FP_4_1_ročné_záväzky!F15-FP_3_6_ročné_záväzky!F15</f>
        <v>0</v>
      </c>
      <c r="G15" s="53">
        <f>FP_4_1_ročné_záväzky!G15-FP_3_6_ročné_záväzky!G15</f>
        <v>0</v>
      </c>
      <c r="H15" s="53">
        <f>FP_4_1_ročné_záväzky!H15-FP_3_6_ročné_záväzky!H15</f>
        <v>0</v>
      </c>
      <c r="I15" s="53">
        <f>FP_4_1_ročné_záväzky!I15-FP_3_6_ročné_záväzky!I15</f>
        <v>0</v>
      </c>
      <c r="J15" s="53">
        <f>FP_4_1_ročné_záväzky!J15-FP_3_6_ročné_záväzky!J15</f>
        <v>0</v>
      </c>
      <c r="K15" s="53">
        <f>FP_4_1_ročné_záväzky!K15-FP_3_6_ročné_záväzky!K15</f>
        <v>0</v>
      </c>
      <c r="L15" s="53">
        <f>FP_4_1_ročné_záväzky!L15-FP_3_6_ročné_záväzky!L15</f>
        <v>0</v>
      </c>
      <c r="M15" s="53">
        <f>FP_4_1_ročné_záväzky!M15-FP_3_6_ročné_záväzky!M15</f>
        <v>0</v>
      </c>
    </row>
    <row r="16" spans="1:13" x14ac:dyDescent="0.25">
      <c r="A16" s="50" t="s">
        <v>15</v>
      </c>
      <c r="B16" s="52"/>
      <c r="C16" s="52" t="s">
        <v>141</v>
      </c>
      <c r="D16" s="53">
        <f>FP_4_1_ročné_záväzky!D16-FP_3_6_ročné_záväzky!D16</f>
        <v>0</v>
      </c>
      <c r="E16" s="53">
        <f>FP_4_1_ročné_záväzky!E16-FP_3_6_ročné_záväzky!E16</f>
        <v>0</v>
      </c>
      <c r="F16" s="53">
        <f>FP_4_1_ročné_záväzky!F16-FP_3_6_ročné_záväzky!F16</f>
        <v>0</v>
      </c>
      <c r="G16" s="53">
        <f>FP_4_1_ročné_záväzky!G16-FP_3_6_ročné_záväzky!G16</f>
        <v>0</v>
      </c>
      <c r="H16" s="53">
        <f>FP_4_1_ročné_záväzky!H16-FP_3_6_ročné_záväzky!H16</f>
        <v>0</v>
      </c>
      <c r="I16" s="53">
        <f>FP_4_1_ročné_záväzky!I16-FP_3_6_ročné_záväzky!I16</f>
        <v>0</v>
      </c>
      <c r="J16" s="53">
        <f>FP_4_1_ročné_záväzky!J16-FP_3_6_ročné_záväzky!J16</f>
        <v>0</v>
      </c>
      <c r="K16" s="53">
        <f>FP_4_1_ročné_záväzky!K16-FP_3_6_ročné_záväzky!K16</f>
        <v>0</v>
      </c>
      <c r="L16" s="53">
        <f>FP_4_1_ročné_záväzky!L16-FP_3_6_ročné_záväzky!L16</f>
        <v>0</v>
      </c>
      <c r="M16" s="53">
        <f>FP_4_1_ročné_záväzky!M16-FP_3_6_ročné_záväzky!M16</f>
        <v>0</v>
      </c>
    </row>
    <row r="17" spans="1:13" x14ac:dyDescent="0.25">
      <c r="A17" s="55" t="s">
        <v>29</v>
      </c>
      <c r="B17" s="56"/>
      <c r="C17" s="56"/>
      <c r="D17" s="57">
        <f>FP_4_1_ročné_záväzky!D17-FP_3_6_ročné_záväzky!D17</f>
        <v>0</v>
      </c>
      <c r="E17" s="57">
        <f>FP_4_1_ročné_záväzky!E17-FP_3_6_ročné_záväzky!E17</f>
        <v>0</v>
      </c>
      <c r="F17" s="57">
        <f>FP_4_1_ročné_záväzky!F17-FP_3_6_ročné_záväzky!F17</f>
        <v>0</v>
      </c>
      <c r="G17" s="57">
        <f>FP_4_1_ročné_záväzky!G17-FP_3_6_ročné_záväzky!G17</f>
        <v>0</v>
      </c>
      <c r="H17" s="57">
        <f>FP_4_1_ročné_záväzky!H17-FP_3_6_ročné_záväzky!H17</f>
        <v>0</v>
      </c>
      <c r="I17" s="57">
        <f>FP_4_1_ročné_záväzky!I17-FP_3_6_ročné_záväzky!I17</f>
        <v>0</v>
      </c>
      <c r="J17" s="57">
        <f>FP_4_1_ročné_záväzky!J17-FP_3_6_ročné_záväzky!J17</f>
        <v>0</v>
      </c>
      <c r="K17" s="57">
        <f>FP_4_1_ročné_záväzky!K17-FP_3_6_ročné_záväzky!K17</f>
        <v>0</v>
      </c>
      <c r="L17" s="57">
        <f>FP_4_1_ročné_záväzky!L17-FP_3_6_ročné_záväzky!L17</f>
        <v>0</v>
      </c>
      <c r="M17" s="57">
        <f>FP_4_1_ročné_záväzky!M17-FP_3_6_ročné_záväzky!M17</f>
        <v>0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232" t="s">
        <v>139</v>
      </c>
      <c r="B20" s="232" t="s">
        <v>140</v>
      </c>
      <c r="C20" s="232" t="s">
        <v>150</v>
      </c>
      <c r="D20" s="232">
        <v>2021</v>
      </c>
      <c r="E20" s="232">
        <v>2022</v>
      </c>
      <c r="F20" s="232">
        <v>2023</v>
      </c>
      <c r="G20" s="232">
        <v>2024</v>
      </c>
      <c r="H20" s="232">
        <v>2025</v>
      </c>
      <c r="I20" s="232">
        <v>2026</v>
      </c>
      <c r="J20" s="232"/>
      <c r="K20" s="232">
        <v>2027</v>
      </c>
      <c r="L20" s="232"/>
      <c r="M20" s="232" t="s">
        <v>29</v>
      </c>
    </row>
    <row r="21" spans="1:13" ht="27" x14ac:dyDescent="0.25">
      <c r="A21" s="232"/>
      <c r="B21" s="232"/>
      <c r="C21" s="232"/>
      <c r="D21" s="232"/>
      <c r="E21" s="232"/>
      <c r="F21" s="232"/>
      <c r="G21" s="232"/>
      <c r="H21" s="232"/>
      <c r="I21" s="45" t="s">
        <v>142</v>
      </c>
      <c r="J21" s="45" t="s">
        <v>143</v>
      </c>
      <c r="K21" s="45" t="s">
        <v>142</v>
      </c>
      <c r="L21" s="45" t="s">
        <v>143</v>
      </c>
      <c r="M21" s="232"/>
    </row>
    <row r="22" spans="1:13" x14ac:dyDescent="0.25">
      <c r="A22" s="240" t="s">
        <v>117</v>
      </c>
      <c r="B22" s="241" t="s">
        <v>31</v>
      </c>
      <c r="C22" s="60" t="s">
        <v>29</v>
      </c>
      <c r="D22" s="61">
        <f>FP_4_1_ročné_záväzky!D22-FP_3_6_ročné_záväzky!D22</f>
        <v>0</v>
      </c>
      <c r="E22" s="61">
        <f>FP_4_1_ročné_záväzky!E22-FP_3_6_ročné_záväzky!E22</f>
        <v>0</v>
      </c>
      <c r="F22" s="61">
        <f>FP_4_1_ročné_záväzky!F22-FP_3_6_ročné_záväzky!F22</f>
        <v>0</v>
      </c>
      <c r="G22" s="61">
        <f>FP_4_1_ročné_záväzky!G22-FP_3_6_ročné_záväzky!G22</f>
        <v>0</v>
      </c>
      <c r="H22" s="61">
        <f>FP_4_1_ročné_záväzky!H22-FP_3_6_ročné_záväzky!H22</f>
        <v>0</v>
      </c>
      <c r="I22" s="61">
        <f>FP_4_1_ročné_záväzky!I22-FP_3_6_ročné_záväzky!I22</f>
        <v>0</v>
      </c>
      <c r="J22" s="61">
        <f>FP_4_1_ročné_záväzky!J22-FP_3_6_ročné_záväzky!J22</f>
        <v>0</v>
      </c>
      <c r="K22" s="61">
        <f>FP_4_1_ročné_záväzky!K22-FP_3_6_ročné_záväzky!K22</f>
        <v>0</v>
      </c>
      <c r="L22" s="61">
        <f>FP_4_1_ročné_záväzky!L22-FP_3_6_ročné_záväzky!L22</f>
        <v>0</v>
      </c>
      <c r="M22" s="61">
        <f>FP_4_1_ročné_záväzky!M22-FP_3_6_ročné_záväzky!M22</f>
        <v>0</v>
      </c>
    </row>
    <row r="23" spans="1:13" x14ac:dyDescent="0.25">
      <c r="A23" s="240"/>
      <c r="B23" s="241"/>
      <c r="C23" s="62" t="s">
        <v>74</v>
      </c>
      <c r="D23" s="63">
        <f>FP_4_1_ročné_záväzky!D23-FP_3_6_ročné_záväzky!D23</f>
        <v>0</v>
      </c>
      <c r="E23" s="63">
        <f>FP_4_1_ročné_záväzky!E23-FP_3_6_ročné_záväzky!E23</f>
        <v>46113</v>
      </c>
      <c r="F23" s="63">
        <f>FP_4_1_ročné_záväzky!F23-FP_3_6_ročné_záväzky!F23</f>
        <v>47637</v>
      </c>
      <c r="G23" s="63">
        <f>FP_4_1_ročné_záväzky!G23-FP_3_6_ročné_záväzky!G23</f>
        <v>49540</v>
      </c>
      <c r="H23" s="63">
        <f>FP_4_1_ročné_záväzky!H23-FP_3_6_ročné_záväzky!H23</f>
        <v>51560</v>
      </c>
      <c r="I23" s="63">
        <f>FP_4_1_ročné_záväzky!I23-FP_3_6_ročné_záväzky!I23</f>
        <v>22376</v>
      </c>
      <c r="J23" s="63">
        <f>FP_4_1_ročné_záväzky!J23-FP_3_6_ročné_záväzky!J23</f>
        <v>22373</v>
      </c>
      <c r="K23" s="63">
        <f>FP_4_1_ročné_záväzky!K23-FP_3_6_ročné_záväzky!K23</f>
        <v>23501</v>
      </c>
      <c r="L23" s="63">
        <f>FP_4_1_ročné_záväzky!L23-FP_3_6_ročné_záväzky!L23</f>
        <v>23500</v>
      </c>
      <c r="M23" s="64">
        <f>FP_4_1_ročné_záväzky!M23-FP_3_6_ročné_záväzky!M23</f>
        <v>286600</v>
      </c>
    </row>
    <row r="24" spans="1:13" x14ac:dyDescent="0.25">
      <c r="A24" s="240"/>
      <c r="B24" s="241"/>
      <c r="C24" s="62" t="s">
        <v>82</v>
      </c>
      <c r="D24" s="63">
        <f>FP_4_1_ročné_záväzky!D24-FP_3_6_ročné_záväzky!D24</f>
        <v>0</v>
      </c>
      <c r="E24" s="63">
        <f>FP_4_1_ročné_záväzky!E24-FP_3_6_ročné_záväzky!E24</f>
        <v>160896</v>
      </c>
      <c r="F24" s="63">
        <f>FP_4_1_ročné_záväzky!F24-FP_3_6_ročné_záväzky!F24</f>
        <v>166216</v>
      </c>
      <c r="G24" s="63">
        <f>FP_4_1_ročné_záväzky!G24-FP_3_6_ročné_záväzky!G24</f>
        <v>172863</v>
      </c>
      <c r="H24" s="63">
        <f>FP_4_1_ročné_záväzky!H24-FP_3_6_ročné_záväzky!H24</f>
        <v>179893</v>
      </c>
      <c r="I24" s="63">
        <f>FP_4_1_ročné_záväzky!I24-FP_3_6_ročné_záväzky!I24</f>
        <v>78074</v>
      </c>
      <c r="J24" s="63">
        <f>FP_4_1_ročné_záväzky!J24-FP_3_6_ročné_záväzky!J24</f>
        <v>78074</v>
      </c>
      <c r="K24" s="63">
        <f>FP_4_1_ročné_záväzky!K24-FP_3_6_ročné_záväzky!K24</f>
        <v>81992</v>
      </c>
      <c r="L24" s="63">
        <f>FP_4_1_ročné_záväzky!L24-FP_3_6_ročné_záväzky!L24</f>
        <v>81992</v>
      </c>
      <c r="M24" s="64">
        <f>FP_4_1_ročné_záväzky!M24-FP_3_6_ročné_záväzky!M24</f>
        <v>1000000</v>
      </c>
    </row>
    <row r="25" spans="1:13" x14ac:dyDescent="0.25">
      <c r="A25" s="240"/>
      <c r="B25" s="241"/>
      <c r="C25" s="62" t="s">
        <v>86</v>
      </c>
      <c r="D25" s="63">
        <f>FP_4_1_ročné_záväzky!D25-FP_3_6_ročné_záväzky!D25</f>
        <v>0</v>
      </c>
      <c r="E25" s="63">
        <f>FP_4_1_ročné_záväzky!E25-FP_3_6_ročné_záväzky!E25</f>
        <v>-315606</v>
      </c>
      <c r="F25" s="63">
        <f>FP_4_1_ročné_záväzky!F25-FP_3_6_ročné_záväzky!F25</f>
        <v>-326043</v>
      </c>
      <c r="G25" s="63">
        <f>FP_4_1_ročné_záväzky!G25-FP_3_6_ročné_záväzky!G25</f>
        <v>-339081</v>
      </c>
      <c r="H25" s="63">
        <f>FP_4_1_ročné_záväzky!H25-FP_3_6_ročné_záväzky!H25</f>
        <v>-352871</v>
      </c>
      <c r="I25" s="63">
        <f>FP_4_1_ročné_záväzky!I25-FP_3_6_ročné_záväzky!I25</f>
        <v>-153147</v>
      </c>
      <c r="J25" s="63">
        <f>FP_4_1_ročné_záväzky!J25-FP_3_6_ročné_záväzky!J25</f>
        <v>-153147</v>
      </c>
      <c r="K25" s="63">
        <f>FP_4_1_ročné_záväzky!K25-FP_3_6_ročné_záväzky!K25</f>
        <v>-160832</v>
      </c>
      <c r="L25" s="63">
        <f>FP_4_1_ročné_záväzky!L25-FP_3_6_ročné_záväzky!L25</f>
        <v>-160831</v>
      </c>
      <c r="M25" s="64">
        <f>FP_4_1_ročné_záväzky!M25-FP_3_6_ročné_záväzky!M25</f>
        <v>-1961558</v>
      </c>
    </row>
    <row r="26" spans="1:13" x14ac:dyDescent="0.25">
      <c r="A26" s="240"/>
      <c r="B26" s="241"/>
      <c r="C26" s="62" t="s">
        <v>73</v>
      </c>
      <c r="D26" s="63">
        <f>FP_4_1_ročné_záväzky!D26-FP_3_6_ročné_záväzky!D26</f>
        <v>0</v>
      </c>
      <c r="E26" s="63">
        <f>FP_4_1_ročné_záväzky!E26-FP_3_6_ročné_záväzky!E26</f>
        <v>-2</v>
      </c>
      <c r="F26" s="63">
        <f>FP_4_1_ročné_záväzky!F26-FP_3_6_ročné_záväzky!F26</f>
        <v>0</v>
      </c>
      <c r="G26" s="63">
        <f>FP_4_1_ročné_záväzky!G26-FP_3_6_ročné_záväzky!G26</f>
        <v>0</v>
      </c>
      <c r="H26" s="63">
        <f>FP_4_1_ročné_záväzky!H26-FP_3_6_ročné_záväzky!H26</f>
        <v>1</v>
      </c>
      <c r="I26" s="63">
        <f>FP_4_1_ročné_záväzky!I26-FP_3_6_ročné_záväzky!I26</f>
        <v>0</v>
      </c>
      <c r="J26" s="63">
        <f>FP_4_1_ročné_záväzky!J26-FP_3_6_ročné_záväzky!J26</f>
        <v>0</v>
      </c>
      <c r="K26" s="63">
        <f>FP_4_1_ročné_záväzky!K26-FP_3_6_ročné_záväzky!K26</f>
        <v>0</v>
      </c>
      <c r="L26" s="63">
        <f>FP_4_1_ročné_záväzky!L26-FP_3_6_ročné_záväzky!L26</f>
        <v>1</v>
      </c>
      <c r="M26" s="64">
        <f>FP_4_1_ročné_záväzky!M26-FP_3_6_ročné_záväzky!M26</f>
        <v>0</v>
      </c>
    </row>
    <row r="27" spans="1:13" x14ac:dyDescent="0.25">
      <c r="A27" s="240"/>
      <c r="B27" s="241"/>
      <c r="C27" s="62" t="s">
        <v>83</v>
      </c>
      <c r="D27" s="63">
        <f>FP_4_1_ročné_záväzky!D27-FP_3_6_ročné_záväzky!D27</f>
        <v>0</v>
      </c>
      <c r="E27" s="63">
        <f>FP_4_1_ročné_záväzky!E27-FP_3_6_ročné_záväzky!E27</f>
        <v>-3479380</v>
      </c>
      <c r="F27" s="63">
        <f>FP_4_1_ročné_záväzky!F27-FP_3_6_ročné_záväzky!F27</f>
        <v>-3594433</v>
      </c>
      <c r="G27" s="63">
        <f>FP_4_1_ročné_záväzky!G27-FP_3_6_ročné_záväzky!G27</f>
        <v>-3738167</v>
      </c>
      <c r="H27" s="63">
        <f>FP_4_1_ročné_záväzky!H27-FP_3_6_ročné_záväzky!H27</f>
        <v>-3890197</v>
      </c>
      <c r="I27" s="63">
        <f>FP_4_1_ročné_záväzky!I27-FP_3_6_ročné_záväzky!I27</f>
        <v>-1688349</v>
      </c>
      <c r="J27" s="63">
        <f>FP_4_1_ročné_záväzky!J27-FP_3_6_ročné_záväzky!J27</f>
        <v>-1688349</v>
      </c>
      <c r="K27" s="63">
        <f>FP_4_1_ročné_záväzky!K27-FP_3_6_ročné_záväzky!K27</f>
        <v>-1773084</v>
      </c>
      <c r="L27" s="63">
        <f>FP_4_1_ročné_záväzky!L27-FP_3_6_ročné_záväzky!L27</f>
        <v>-1773083</v>
      </c>
      <c r="M27" s="64">
        <f>FP_4_1_ročné_záväzky!M27-FP_3_6_ročné_záväzky!M27</f>
        <v>-21625042</v>
      </c>
    </row>
    <row r="28" spans="1:13" x14ac:dyDescent="0.25">
      <c r="A28" s="240"/>
      <c r="B28" s="241"/>
      <c r="C28" s="62" t="s">
        <v>76</v>
      </c>
      <c r="D28" s="63">
        <f>FP_4_1_ročné_záväzky!D28-FP_3_6_ročné_záväzky!D28</f>
        <v>0</v>
      </c>
      <c r="E28" s="63">
        <f>FP_4_1_ročné_záväzky!E28-FP_3_6_ročné_záväzky!E28</f>
        <v>1721587</v>
      </c>
      <c r="F28" s="63">
        <f>FP_4_1_ročné_záväzky!F28-FP_3_6_ročné_záväzky!F28</f>
        <v>1778514</v>
      </c>
      <c r="G28" s="63">
        <f>FP_4_1_ročné_záväzky!G28-FP_3_6_ročné_záväzky!G28</f>
        <v>1849633</v>
      </c>
      <c r="H28" s="63">
        <f>FP_4_1_ročné_záväzky!H28-FP_3_6_ročné_záväzky!H28</f>
        <v>1924856</v>
      </c>
      <c r="I28" s="63">
        <f>FP_4_1_ročné_záväzky!I28-FP_3_6_ročné_záväzky!I28</f>
        <v>835389</v>
      </c>
      <c r="J28" s="63">
        <f>FP_4_1_ročné_záväzky!J28-FP_3_6_ročné_záväzky!J28</f>
        <v>835388</v>
      </c>
      <c r="K28" s="63">
        <f>FP_4_1_ročné_záväzky!K28-FP_3_6_ročné_záväzky!K28</f>
        <v>877316</v>
      </c>
      <c r="L28" s="63">
        <f>FP_4_1_ročné_záväzky!L28-FP_3_6_ročné_záväzky!L28</f>
        <v>877317</v>
      </c>
      <c r="M28" s="64">
        <f>FP_4_1_ročné_záväzky!M28-FP_3_6_ročné_záväzky!M28</f>
        <v>10700000</v>
      </c>
    </row>
    <row r="29" spans="1:13" x14ac:dyDescent="0.25">
      <c r="A29" s="240"/>
      <c r="B29" s="241"/>
      <c r="C29" s="62" t="s">
        <v>87</v>
      </c>
      <c r="D29" s="63">
        <f>FP_4_1_ročné_záväzky!D29-FP_3_6_ročné_záväzky!D29</f>
        <v>0</v>
      </c>
      <c r="E29" s="63">
        <f>FP_4_1_ročné_záväzky!E29-FP_3_6_ročné_záväzky!E29</f>
        <v>0</v>
      </c>
      <c r="F29" s="63">
        <f>FP_4_1_ročné_záväzky!F29-FP_3_6_ročné_záväzky!F29</f>
        <v>1</v>
      </c>
      <c r="G29" s="63">
        <f>FP_4_1_ročné_záväzky!G29-FP_3_6_ročné_záväzky!G29</f>
        <v>0</v>
      </c>
      <c r="H29" s="63">
        <f>FP_4_1_ročné_záväzky!H29-FP_3_6_ročné_záväzky!H29</f>
        <v>0</v>
      </c>
      <c r="I29" s="63">
        <f>FP_4_1_ročné_záväzky!I29-FP_3_6_ročné_záväzky!I29</f>
        <v>0</v>
      </c>
      <c r="J29" s="63">
        <f>FP_4_1_ročné_záväzky!J29-FP_3_6_ročné_záväzky!J29</f>
        <v>-1</v>
      </c>
      <c r="K29" s="63">
        <f>FP_4_1_ročné_záväzky!K29-FP_3_6_ročné_záväzky!K29</f>
        <v>0</v>
      </c>
      <c r="L29" s="63">
        <f>FP_4_1_ročné_záväzky!L29-FP_3_6_ročné_záväzky!L29</f>
        <v>0</v>
      </c>
      <c r="M29" s="64">
        <f>FP_4_1_ročné_záväzky!M29-FP_3_6_ročné_záväzky!M29</f>
        <v>0</v>
      </c>
    </row>
    <row r="30" spans="1:13" x14ac:dyDescent="0.25">
      <c r="A30" s="240"/>
      <c r="B30" s="241"/>
      <c r="C30" s="62" t="s">
        <v>93</v>
      </c>
      <c r="D30" s="63">
        <f>FP_4_1_ročné_záväzky!D30-FP_3_6_ročné_záväzky!D30</f>
        <v>0</v>
      </c>
      <c r="E30" s="63">
        <f>FP_4_1_ročné_záväzky!E30-FP_3_6_ročné_záväzky!E30</f>
        <v>1866391</v>
      </c>
      <c r="F30" s="63">
        <f>FP_4_1_ročné_záväzky!F30-FP_3_6_ročné_záväzky!F30</f>
        <v>1928107</v>
      </c>
      <c r="G30" s="63">
        <f>FP_4_1_ročné_záväzky!G30-FP_3_6_ročné_záväzky!G30</f>
        <v>2005209</v>
      </c>
      <c r="H30" s="63">
        <f>FP_4_1_ročné_záväzky!H30-FP_3_6_ročné_záväzky!H30</f>
        <v>2086761</v>
      </c>
      <c r="I30" s="63">
        <f>FP_4_1_ročné_záväzky!I30-FP_3_6_ročné_záväzky!I30</f>
        <v>905658</v>
      </c>
      <c r="J30" s="63">
        <f>FP_4_1_ročné_záväzky!J30-FP_3_6_ročné_záväzky!J30</f>
        <v>905658</v>
      </c>
      <c r="K30" s="63">
        <f>FP_4_1_ročné_záväzky!K30-FP_3_6_ročné_záväzky!K30</f>
        <v>951109</v>
      </c>
      <c r="L30" s="63">
        <f>FP_4_1_ročné_záväzky!L30-FP_3_6_ročné_záväzky!L30</f>
        <v>951107</v>
      </c>
      <c r="M30" s="64">
        <f>FP_4_1_ročné_záväzky!M30-FP_3_6_ročné_záväzky!M30</f>
        <v>11600000</v>
      </c>
    </row>
    <row r="31" spans="1:13" x14ac:dyDescent="0.25">
      <c r="A31" s="240"/>
      <c r="B31" s="241"/>
      <c r="C31" s="62" t="s">
        <v>75</v>
      </c>
      <c r="D31" s="63">
        <f>FP_4_1_ročné_záväzky!D31-FP_3_6_ročné_záväzky!D31</f>
        <v>0</v>
      </c>
      <c r="E31" s="63">
        <f>FP_4_1_ročné_záväzky!E31-FP_3_6_ročné_záväzky!E31</f>
        <v>1</v>
      </c>
      <c r="F31" s="63">
        <f>FP_4_1_ročné_záväzky!F31-FP_3_6_ročné_záväzky!F31</f>
        <v>1</v>
      </c>
      <c r="G31" s="63">
        <f>FP_4_1_ročné_záväzky!G31-FP_3_6_ročné_záväzky!G31</f>
        <v>3</v>
      </c>
      <c r="H31" s="63">
        <f>FP_4_1_ročné_záväzky!H31-FP_3_6_ročné_záväzky!H31</f>
        <v>-3</v>
      </c>
      <c r="I31" s="63">
        <f>FP_4_1_ročné_záväzky!I31-FP_3_6_ročné_záväzky!I31</f>
        <v>-1</v>
      </c>
      <c r="J31" s="63">
        <f>FP_4_1_ročné_záväzky!J31-FP_3_6_ročné_záväzky!J31</f>
        <v>4</v>
      </c>
      <c r="K31" s="63">
        <f>FP_4_1_ročné_záväzky!K31-FP_3_6_ročné_záväzky!K31</f>
        <v>-2</v>
      </c>
      <c r="L31" s="63">
        <f>FP_4_1_ročné_záväzky!L31-FP_3_6_ročné_záväzky!L31</f>
        <v>-3</v>
      </c>
      <c r="M31" s="64">
        <f>FP_4_1_ročné_záväzky!M31-FP_3_6_ročné_záväzky!M31</f>
        <v>0</v>
      </c>
    </row>
    <row r="32" spans="1:13" x14ac:dyDescent="0.25">
      <c r="A32" s="237" t="s">
        <v>117</v>
      </c>
      <c r="B32" s="234" t="s">
        <v>120</v>
      </c>
      <c r="C32" s="60" t="s">
        <v>29</v>
      </c>
      <c r="D32" s="61">
        <f>FP_4_1_ročné_záväzky!D32-FP_3_6_ročné_záväzky!D32</f>
        <v>0</v>
      </c>
      <c r="E32" s="61">
        <f>FP_4_1_ročné_záväzky!E32-FP_3_6_ročné_záväzky!E32</f>
        <v>0</v>
      </c>
      <c r="F32" s="61">
        <f>FP_4_1_ročné_záväzky!F32-FP_3_6_ročné_záväzky!F32</f>
        <v>0</v>
      </c>
      <c r="G32" s="61">
        <f>FP_4_1_ročné_záväzky!G32-FP_3_6_ročné_záväzky!G32</f>
        <v>0</v>
      </c>
      <c r="H32" s="61">
        <f>FP_4_1_ročné_záväzky!H32-FP_3_6_ročné_záväzky!H32</f>
        <v>0</v>
      </c>
      <c r="I32" s="61">
        <f>FP_4_1_ročné_záväzky!I32-FP_3_6_ročné_záväzky!I32</f>
        <v>-8790330</v>
      </c>
      <c r="J32" s="61">
        <f>FP_4_1_ročné_záväzky!J32-FP_3_6_ročné_záväzky!J32</f>
        <v>-8790330</v>
      </c>
      <c r="K32" s="61">
        <f>FP_4_1_ročné_záväzky!K32-FP_3_6_ročné_záväzky!K32</f>
        <v>-9240170</v>
      </c>
      <c r="L32" s="61">
        <f>FP_4_1_ročné_záväzky!L32-FP_3_6_ročné_záväzky!L32</f>
        <v>-9240170</v>
      </c>
      <c r="M32" s="61">
        <f>FP_4_1_ročné_záväzky!M32-FP_3_6_ročné_záväzky!M32</f>
        <v>-36061000</v>
      </c>
    </row>
    <row r="33" spans="1:13" x14ac:dyDescent="0.25">
      <c r="A33" s="238"/>
      <c r="B33" s="235"/>
      <c r="C33" s="62" t="s">
        <v>74</v>
      </c>
      <c r="D33" s="63">
        <f>FP_4_1_ročné_záväzky!D33-FP_3_6_ročné_záväzky!D33</f>
        <v>0</v>
      </c>
      <c r="E33" s="63">
        <f>FP_4_1_ročné_záväzky!E33-FP_3_6_ročné_záväzky!E33</f>
        <v>-33068849</v>
      </c>
      <c r="F33" s="63">
        <f>FP_4_1_ročné_záväzky!F33-FP_3_6_ročné_záväzky!F33</f>
        <v>-34183342</v>
      </c>
      <c r="G33" s="63">
        <f>FP_4_1_ročné_záväzky!G33-FP_3_6_ročné_záväzky!G33</f>
        <v>-35580385</v>
      </c>
      <c r="H33" s="63">
        <f>FP_4_1_ročné_záväzky!H33-FP_3_6_ročné_záväzky!H33</f>
        <v>-37058578</v>
      </c>
      <c r="I33" s="63">
        <f>FP_4_1_ročné_záväzky!I33-FP_3_6_ročné_záväzky!I33</f>
        <v>-18653064</v>
      </c>
      <c r="J33" s="63">
        <f>FP_4_1_ročné_záväzky!J33-FP_3_6_ročné_záväzky!J33</f>
        <v>-18653061</v>
      </c>
      <c r="K33" s="63">
        <f>FP_4_1_ročné_záväzky!K33-FP_3_6_ročné_záväzky!K33</f>
        <v>-19607618</v>
      </c>
      <c r="L33" s="63">
        <f>FP_4_1_ročné_záväzky!L33-FP_3_6_ročné_záväzky!L33</f>
        <v>-19607617</v>
      </c>
      <c r="M33" s="64">
        <f>FP_4_1_ročné_záväzky!M33-FP_3_6_ročné_záväzky!M33</f>
        <v>-216412514</v>
      </c>
    </row>
    <row r="34" spans="1:13" x14ac:dyDescent="0.25">
      <c r="A34" s="238"/>
      <c r="B34" s="235"/>
      <c r="C34" s="62" t="s">
        <v>82</v>
      </c>
      <c r="D34" s="63">
        <f>FP_4_1_ročné_záväzky!D34-FP_3_6_ročné_záväzky!D34</f>
        <v>0</v>
      </c>
      <c r="E34" s="63">
        <f>FP_4_1_ročné_záväzky!E34-FP_3_6_ročné_záväzky!E34</f>
        <v>66924943</v>
      </c>
      <c r="F34" s="63">
        <f>FP_4_1_ročné_záväzky!F34-FP_3_6_ročné_záväzky!F34</f>
        <v>69180452</v>
      </c>
      <c r="G34" s="63">
        <f>FP_4_1_ročné_záväzky!G34-FP_3_6_ročné_záväzky!G34</f>
        <v>72007795</v>
      </c>
      <c r="H34" s="63">
        <f>FP_4_1_ročné_záväzky!H34-FP_3_6_ročné_záväzky!H34</f>
        <v>74999377</v>
      </c>
      <c r="I34" s="63">
        <f>FP_4_1_ročné_záväzky!I34-FP_3_6_ročné_záväzky!I34</f>
        <v>30370802</v>
      </c>
      <c r="J34" s="63">
        <f>FP_4_1_ročné_záväzky!J34-FP_3_6_ročné_záväzky!J34</f>
        <v>30370800</v>
      </c>
      <c r="K34" s="63">
        <f>FP_4_1_ročné_záväzky!K34-FP_3_6_ročné_záväzky!K34</f>
        <v>31925008</v>
      </c>
      <c r="L34" s="63">
        <f>FP_4_1_ročné_záväzky!L34-FP_3_6_ročné_záväzky!L34</f>
        <v>31925009</v>
      </c>
      <c r="M34" s="64">
        <f>FP_4_1_ročné_záväzky!M34-FP_3_6_ročné_záväzky!M34</f>
        <v>407704186</v>
      </c>
    </row>
    <row r="35" spans="1:13" x14ac:dyDescent="0.25">
      <c r="A35" s="238"/>
      <c r="B35" s="235"/>
      <c r="C35" s="62" t="s">
        <v>86</v>
      </c>
      <c r="D35" s="63">
        <f>FP_4_1_ročné_záväzky!D35-FP_3_6_ročné_záväzky!D35</f>
        <v>0</v>
      </c>
      <c r="E35" s="63">
        <f>FP_4_1_ročné_záväzky!E35-FP_3_6_ročné_záväzky!E35</f>
        <v>-6900436</v>
      </c>
      <c r="F35" s="63">
        <f>FP_4_1_ročné_záväzky!F35-FP_3_6_ročné_záväzky!F35</f>
        <v>-7132994</v>
      </c>
      <c r="G35" s="63">
        <f>FP_4_1_ročné_záväzky!G35-FP_3_6_ročné_záväzky!G35</f>
        <v>-7424513</v>
      </c>
      <c r="H35" s="63">
        <f>FP_4_1_ročné_záväzky!H35-FP_3_6_ročné_záväzky!H35</f>
        <v>-7732965</v>
      </c>
      <c r="I35" s="63">
        <f>FP_4_1_ročné_záväzky!I35-FP_3_6_ročné_záväzky!I35</f>
        <v>-4342993</v>
      </c>
      <c r="J35" s="63">
        <f>FP_4_1_ročné_záväzky!J35-FP_3_6_ročné_záväzky!J35</f>
        <v>-4342993</v>
      </c>
      <c r="K35" s="63">
        <f>FP_4_1_ročné_záväzky!K35-FP_3_6_ročné_záväzky!K35</f>
        <v>-4565243</v>
      </c>
      <c r="L35" s="63">
        <f>FP_4_1_ročné_záväzky!L35-FP_3_6_ročné_záväzky!L35</f>
        <v>-4565243</v>
      </c>
      <c r="M35" s="64">
        <f>FP_4_1_ročné_záväzky!M35-FP_3_6_ročné_záväzky!M35</f>
        <v>-47007380</v>
      </c>
    </row>
    <row r="36" spans="1:13" x14ac:dyDescent="0.25">
      <c r="A36" s="238"/>
      <c r="B36" s="235"/>
      <c r="C36" s="62" t="s">
        <v>73</v>
      </c>
      <c r="D36" s="63">
        <f>FP_4_1_ročné_záväzky!D36-FP_3_6_ročné_záväzky!D36</f>
        <v>0</v>
      </c>
      <c r="E36" s="63">
        <f>FP_4_1_ročné_záväzky!E36-FP_3_6_ročné_záväzky!E36</f>
        <v>-8353903</v>
      </c>
      <c r="F36" s="63">
        <f>FP_4_1_ročné_záväzky!F36-FP_3_6_ročné_záväzky!F36</f>
        <v>-8635447</v>
      </c>
      <c r="G36" s="63">
        <f>FP_4_1_ročné_záväzky!G36-FP_3_6_ročné_záväzky!G36</f>
        <v>-8988369</v>
      </c>
      <c r="H36" s="63">
        <f>FP_4_1_ročné_záväzky!H36-FP_3_6_ročné_záväzky!H36</f>
        <v>-9361794</v>
      </c>
      <c r="I36" s="63">
        <f>FP_4_1_ročné_záväzky!I36-FP_3_6_ročné_záväzky!I36</f>
        <v>-4574269</v>
      </c>
      <c r="J36" s="63">
        <f>FP_4_1_ročné_záväzky!J36-FP_3_6_ročné_záväzky!J36</f>
        <v>-4574270</v>
      </c>
      <c r="K36" s="63">
        <f>FP_4_1_ročné_záväzky!K36-FP_3_6_ročné_záväzky!K36</f>
        <v>-4808355</v>
      </c>
      <c r="L36" s="63">
        <f>FP_4_1_ročné_záväzky!L36-FP_3_6_ročné_záväzky!L36</f>
        <v>-4808357</v>
      </c>
      <c r="M36" s="64">
        <f>FP_4_1_ročné_záväzky!M36-FP_3_6_ročné_záväzky!M36</f>
        <v>-54104764</v>
      </c>
    </row>
    <row r="37" spans="1:13" x14ac:dyDescent="0.25">
      <c r="A37" s="238"/>
      <c r="B37" s="235"/>
      <c r="C37" s="62" t="s">
        <v>83</v>
      </c>
      <c r="D37" s="63">
        <f>FP_4_1_ročné_záväzky!D37-FP_3_6_ročné_záväzky!D37</f>
        <v>0</v>
      </c>
      <c r="E37" s="63">
        <f>FP_4_1_ročné_záväzky!E37-FP_3_6_ročné_záväzky!E37</f>
        <v>-4924978</v>
      </c>
      <c r="F37" s="63">
        <f>FP_4_1_ročné_záväzky!F37-FP_3_6_ročné_záväzky!F37</f>
        <v>-5090959</v>
      </c>
      <c r="G37" s="63">
        <f>FP_4_1_ročné_záväzky!G37-FP_3_6_ročné_záväzky!G37</f>
        <v>-5299024</v>
      </c>
      <c r="H37" s="63">
        <f>FP_4_1_ročné_záväzky!H37-FP_3_6_ročné_záväzky!H37</f>
        <v>-5519171</v>
      </c>
      <c r="I37" s="63">
        <f>FP_4_1_ročné_záväzky!I37-FP_3_6_ročné_záväzky!I37</f>
        <v>-3280685</v>
      </c>
      <c r="J37" s="63">
        <f>FP_4_1_ročné_záväzky!J37-FP_3_6_ročné_záväzky!J37</f>
        <v>-3280685</v>
      </c>
      <c r="K37" s="63">
        <f>FP_4_1_ročné_záväzky!K37-FP_3_6_ročné_záväzky!K37</f>
        <v>-3448574</v>
      </c>
      <c r="L37" s="63">
        <f>FP_4_1_ročné_záväzky!L37-FP_3_6_ročné_záväzky!L37</f>
        <v>-3448574</v>
      </c>
      <c r="M37" s="64">
        <f>FP_4_1_ročné_záväzky!M37-FP_3_6_ročné_záväzky!M37</f>
        <v>-34292650</v>
      </c>
    </row>
    <row r="38" spans="1:13" x14ac:dyDescent="0.25">
      <c r="A38" s="238"/>
      <c r="B38" s="235"/>
      <c r="C38" s="62" t="s">
        <v>76</v>
      </c>
      <c r="D38" s="63">
        <f>FP_4_1_ročné_záväzky!D38-FP_3_6_ročné_záväzky!D38</f>
        <v>0</v>
      </c>
      <c r="E38" s="63">
        <f>FP_4_1_ročné_záväzky!E38-FP_3_6_ročné_záväzky!E38</f>
        <v>-5164291</v>
      </c>
      <c r="F38" s="63">
        <f>FP_4_1_ročné_záväzky!F38-FP_3_6_ročné_záväzky!F38</f>
        <v>-5338338</v>
      </c>
      <c r="G38" s="63">
        <f>FP_4_1_ročné_záväzky!G38-FP_3_6_ročné_záväzky!G38</f>
        <v>-5556512</v>
      </c>
      <c r="H38" s="63">
        <f>FP_4_1_ročné_záväzky!H38-FP_3_6_ročné_záväzky!H38</f>
        <v>-5787358</v>
      </c>
      <c r="I38" s="63">
        <f>FP_4_1_ročné_záväzky!I38-FP_3_6_ročné_záväzky!I38</f>
        <v>-2858998</v>
      </c>
      <c r="J38" s="63">
        <f>FP_4_1_ročné_záväzky!J38-FP_3_6_ročné_záväzky!J38</f>
        <v>-2858996</v>
      </c>
      <c r="K38" s="63">
        <f>FP_4_1_ročné_záväzky!K38-FP_3_6_ročné_záväzky!K38</f>
        <v>-3005304</v>
      </c>
      <c r="L38" s="63">
        <f>FP_4_1_ročné_záväzky!L38-FP_3_6_ročné_záväzky!L38</f>
        <v>-3005303</v>
      </c>
      <c r="M38" s="64">
        <f>FP_4_1_ročné_záväzky!M38-FP_3_6_ročné_záväzky!M38</f>
        <v>-33575100</v>
      </c>
    </row>
    <row r="39" spans="1:13" x14ac:dyDescent="0.25">
      <c r="A39" s="238"/>
      <c r="B39" s="235"/>
      <c r="C39" s="62" t="s">
        <v>85</v>
      </c>
      <c r="D39" s="63">
        <f>FP_4_1_ročné_záväzky!D39-FP_3_6_ročné_záväzky!D39</f>
        <v>0</v>
      </c>
      <c r="E39" s="63">
        <f>FP_4_1_ročné_záväzky!E39-FP_3_6_ročné_záväzky!E39</f>
        <v>-1308750</v>
      </c>
      <c r="F39" s="63">
        <f>FP_4_1_ročné_záväzky!F39-FP_3_6_ročné_záväzky!F39</f>
        <v>-1352857</v>
      </c>
      <c r="G39" s="63">
        <f>FP_4_1_ročné_záväzky!G39-FP_3_6_ročné_záväzky!G39</f>
        <v>-1408147</v>
      </c>
      <c r="H39" s="63">
        <f>FP_4_1_ročné_záväzky!H39-FP_3_6_ročné_záväzky!H39</f>
        <v>-1466649</v>
      </c>
      <c r="I39" s="63">
        <f>FP_4_1_ročné_záväzky!I39-FP_3_6_ročné_záväzky!I39</f>
        <v>-765604</v>
      </c>
      <c r="J39" s="63">
        <f>FP_4_1_ročné_záväzky!J39-FP_3_6_ročné_záväzky!J39</f>
        <v>-765604</v>
      </c>
      <c r="K39" s="63">
        <f>FP_4_1_ročné_záväzky!K39-FP_3_6_ročné_záväzky!K39</f>
        <v>-804784</v>
      </c>
      <c r="L39" s="63">
        <f>FP_4_1_ročné_záväzky!L39-FP_3_6_ročné_záväzky!L39</f>
        <v>-804784</v>
      </c>
      <c r="M39" s="64">
        <f>FP_4_1_ročné_záväzky!M39-FP_3_6_ročné_záväzky!M39</f>
        <v>-8677179</v>
      </c>
    </row>
    <row r="40" spans="1:13" x14ac:dyDescent="0.25">
      <c r="A40" s="238"/>
      <c r="B40" s="235"/>
      <c r="C40" s="62" t="s">
        <v>87</v>
      </c>
      <c r="D40" s="63">
        <f>FP_4_1_ročné_záväzky!D40-FP_3_6_ročné_záväzky!D40</f>
        <v>0</v>
      </c>
      <c r="E40" s="63">
        <f>FP_4_1_ročné_záväzky!E40-FP_3_6_ročné_záväzky!E40</f>
        <v>191813</v>
      </c>
      <c r="F40" s="63">
        <f>FP_4_1_ročné_záväzky!F40-FP_3_6_ročné_záväzky!F40</f>
        <v>198276</v>
      </c>
      <c r="G40" s="63">
        <f>FP_4_1_ročné_záväzky!G40-FP_3_6_ročné_záväzky!G40</f>
        <v>206382</v>
      </c>
      <c r="H40" s="63">
        <f>FP_4_1_ročné_záväzky!H40-FP_3_6_ročné_záväzky!H40</f>
        <v>214956</v>
      </c>
      <c r="I40" s="63">
        <f>FP_4_1_ročné_záväzky!I40-FP_3_6_ročné_záväzky!I40</f>
        <v>-197796</v>
      </c>
      <c r="J40" s="63">
        <f>FP_4_1_ročné_záväzky!J40-FP_3_6_ročné_záväzky!J40</f>
        <v>-197796</v>
      </c>
      <c r="K40" s="63">
        <f>FP_4_1_ročné_záväzky!K40-FP_3_6_ročné_záväzky!K40</f>
        <v>-207918</v>
      </c>
      <c r="L40" s="63">
        <f>FP_4_1_ročné_záväzky!L40-FP_3_6_ročné_záväzky!L40</f>
        <v>-207917</v>
      </c>
      <c r="M40" s="64">
        <f>FP_4_1_ročné_záväzky!M40-FP_3_6_ročné_záväzky!M40</f>
        <v>0</v>
      </c>
    </row>
    <row r="41" spans="1:13" x14ac:dyDescent="0.25">
      <c r="A41" s="238"/>
      <c r="B41" s="235"/>
      <c r="C41" s="62" t="s">
        <v>93</v>
      </c>
      <c r="D41" s="63">
        <f>FP_4_1_ročné_záväzky!D41-FP_3_6_ročné_záväzky!D41</f>
        <v>0</v>
      </c>
      <c r="E41" s="63">
        <f>FP_4_1_ročné_záväzky!E41-FP_3_6_ročné_záväzky!E41</f>
        <v>383115</v>
      </c>
      <c r="F41" s="63">
        <f>FP_4_1_ročné_záväzky!F41-FP_3_6_ročné_záväzky!F41</f>
        <v>396027</v>
      </c>
      <c r="G41" s="63">
        <f>FP_4_1_ročné_záväzky!G41-FP_3_6_ročné_záväzky!G41</f>
        <v>412212</v>
      </c>
      <c r="H41" s="63">
        <f>FP_4_1_ročné_záväzky!H41-FP_3_6_ročné_záväzky!H41</f>
        <v>429336</v>
      </c>
      <c r="I41" s="63">
        <f>FP_4_1_ročné_záväzky!I41-FP_3_6_ročné_záväzky!I41</f>
        <v>-66805</v>
      </c>
      <c r="J41" s="63">
        <f>FP_4_1_ročné_záväzky!J41-FP_3_6_ročné_záväzky!J41</f>
        <v>-66805</v>
      </c>
      <c r="K41" s="63">
        <f>FP_4_1_ročné_záväzky!K41-FP_3_6_ročné_záväzky!K41</f>
        <v>-70224</v>
      </c>
      <c r="L41" s="63">
        <f>FP_4_1_ročné_záväzky!L41-FP_3_6_ročné_záväzky!L41</f>
        <v>-70224</v>
      </c>
      <c r="M41" s="64">
        <f>FP_4_1_ročné_záväzky!M41-FP_3_6_ročné_záväzky!M41</f>
        <v>1346632</v>
      </c>
    </row>
    <row r="42" spans="1:13" x14ac:dyDescent="0.25">
      <c r="A42" s="239"/>
      <c r="B42" s="236"/>
      <c r="C42" s="62" t="s">
        <v>75</v>
      </c>
      <c r="D42" s="63">
        <f>FP_4_1_ročné_záväzky!D42-FP_3_6_ročné_záväzky!D42</f>
        <v>0</v>
      </c>
      <c r="E42" s="63">
        <f>FP_4_1_ročné_záväzky!E42-FP_3_6_ročné_záväzky!E42</f>
        <v>-7778664</v>
      </c>
      <c r="F42" s="63">
        <f>FP_4_1_ročné_záväzky!F42-FP_3_6_ročné_záväzky!F42</f>
        <v>-8040818</v>
      </c>
      <c r="G42" s="63">
        <f>FP_4_1_ročné_záväzky!G42-FP_3_6_ročné_záväzky!G42</f>
        <v>-8369439</v>
      </c>
      <c r="H42" s="63">
        <f>FP_4_1_ročné_záväzky!H42-FP_3_6_ročné_záväzky!H42</f>
        <v>-8717154</v>
      </c>
      <c r="I42" s="63">
        <f>FP_4_1_ročné_záväzky!I42-FP_3_6_ročné_záväzky!I42</f>
        <v>-4420918</v>
      </c>
      <c r="J42" s="63">
        <f>FP_4_1_ročné_záväzky!J42-FP_3_6_ročné_záväzky!J42</f>
        <v>-4420920</v>
      </c>
      <c r="K42" s="63">
        <f>FP_4_1_ročné_záväzky!K42-FP_3_6_ročné_záväzky!K42</f>
        <v>-4647158</v>
      </c>
      <c r="L42" s="63">
        <f>FP_4_1_ročné_záväzky!L42-FP_3_6_ročné_záväzky!L42</f>
        <v>-4647160</v>
      </c>
      <c r="M42" s="64">
        <f>FP_4_1_ročné_záväzky!M42-FP_3_6_ročné_záväzky!M42</f>
        <v>-51042231</v>
      </c>
    </row>
    <row r="43" spans="1:13" x14ac:dyDescent="0.25">
      <c r="A43" s="50" t="s">
        <v>144</v>
      </c>
      <c r="B43" s="51"/>
      <c r="C43" s="65"/>
      <c r="D43" s="66">
        <f>FP_4_1_ročné_záväzky!D43-FP_3_6_ročné_záväzky!D43</f>
        <v>0</v>
      </c>
      <c r="E43" s="66">
        <f>FP_4_1_ročné_záväzky!E43-FP_3_6_ročné_záväzky!E43</f>
        <v>0</v>
      </c>
      <c r="F43" s="66">
        <f>FP_4_1_ročné_záväzky!F43-FP_3_6_ročné_záväzky!F43</f>
        <v>0</v>
      </c>
      <c r="G43" s="66">
        <f>FP_4_1_ročné_záväzky!G43-FP_3_6_ročné_záväzky!G43</f>
        <v>0</v>
      </c>
      <c r="H43" s="66">
        <f>FP_4_1_ročné_záväzky!H43-FP_3_6_ročné_záväzky!H43</f>
        <v>0</v>
      </c>
      <c r="I43" s="66">
        <f>FP_4_1_ročné_záväzky!I43-FP_3_6_ročné_záväzky!I43</f>
        <v>-8790330</v>
      </c>
      <c r="J43" s="66">
        <f>FP_4_1_ročné_záväzky!J43-FP_3_6_ročné_záväzky!J43</f>
        <v>-8790330</v>
      </c>
      <c r="K43" s="66">
        <f>FP_4_1_ročné_záväzky!K43-FP_3_6_ročné_záväzky!K43</f>
        <v>-9240170</v>
      </c>
      <c r="L43" s="66">
        <f>FP_4_1_ročné_záväzky!L43-FP_3_6_ročné_záväzky!L43</f>
        <v>-9240170</v>
      </c>
      <c r="M43" s="66">
        <f>FP_4_1_ročné_záväzky!M43-FP_3_6_ročné_záväzky!M43</f>
        <v>-36061000</v>
      </c>
    </row>
    <row r="44" spans="1:13" x14ac:dyDescent="0.25">
      <c r="A44" s="237" t="s">
        <v>118</v>
      </c>
      <c r="B44" s="234" t="s">
        <v>31</v>
      </c>
      <c r="C44" s="60" t="s">
        <v>29</v>
      </c>
      <c r="D44" s="61">
        <f>FP_4_1_ročné_záväzky!D44-FP_3_6_ročné_záväzky!D44</f>
        <v>0</v>
      </c>
      <c r="E44" s="61">
        <f>FP_4_1_ročné_záväzky!E44-FP_3_6_ročné_záväzky!E44</f>
        <v>0</v>
      </c>
      <c r="F44" s="61">
        <f>FP_4_1_ročné_záväzky!F44-FP_3_6_ročné_záväzky!F44</f>
        <v>0</v>
      </c>
      <c r="G44" s="61">
        <f>FP_4_1_ročné_záväzky!G44-FP_3_6_ročné_záväzky!G44</f>
        <v>0</v>
      </c>
      <c r="H44" s="61">
        <f>FP_4_1_ročné_záväzky!H44-FP_3_6_ročné_záväzky!H44</f>
        <v>0</v>
      </c>
      <c r="I44" s="61">
        <f>FP_4_1_ročné_záväzky!I44-FP_3_6_ročné_záväzky!I44</f>
        <v>0</v>
      </c>
      <c r="J44" s="61">
        <f>FP_4_1_ročné_záväzky!J44-FP_3_6_ročné_záväzky!J44</f>
        <v>0</v>
      </c>
      <c r="K44" s="61">
        <f>FP_4_1_ročné_záväzky!K44-FP_3_6_ročné_záväzky!K44</f>
        <v>0</v>
      </c>
      <c r="L44" s="61">
        <f>FP_4_1_ročné_záväzky!L44-FP_3_6_ročné_záväzky!L44</f>
        <v>0</v>
      </c>
      <c r="M44" s="61">
        <f>FP_4_1_ročné_záväzky!M44-FP_3_6_ročné_záväzky!M44</f>
        <v>0</v>
      </c>
    </row>
    <row r="45" spans="1:13" x14ac:dyDescent="0.25">
      <c r="A45" s="238"/>
      <c r="B45" s="235"/>
      <c r="C45" s="62" t="s">
        <v>76</v>
      </c>
      <c r="D45" s="63">
        <f>FP_4_1_ročné_záväzky!D45-FP_3_6_ročné_záväzky!D45</f>
        <v>0</v>
      </c>
      <c r="E45" s="63">
        <f>FP_4_1_ročné_záväzky!E45-FP_3_6_ročné_záväzky!E45</f>
        <v>-1</v>
      </c>
      <c r="F45" s="63">
        <f>FP_4_1_ročné_záväzky!F45-FP_3_6_ročné_záväzky!F45</f>
        <v>0</v>
      </c>
      <c r="G45" s="63">
        <f>FP_4_1_ročné_záväzky!G45-FP_3_6_ročné_záväzky!G45</f>
        <v>0</v>
      </c>
      <c r="H45" s="63">
        <f>FP_4_1_ročné_záväzky!H45-FP_3_6_ročné_záväzky!H45</f>
        <v>1</v>
      </c>
      <c r="I45" s="63">
        <f>FP_4_1_ročné_záväzky!I45-FP_3_6_ročné_záväzky!I45</f>
        <v>0</v>
      </c>
      <c r="J45" s="63">
        <f>FP_4_1_ročné_záväzky!J45-FP_3_6_ročné_záväzky!J45</f>
        <v>1</v>
      </c>
      <c r="K45" s="63">
        <f>FP_4_1_ročné_záväzky!K45-FP_3_6_ročné_záväzky!K45</f>
        <v>0</v>
      </c>
      <c r="L45" s="63">
        <f>FP_4_1_ročné_záväzky!L45-FP_3_6_ročné_záväzky!L45</f>
        <v>-1</v>
      </c>
      <c r="M45" s="64">
        <f>FP_4_1_ročné_záväzky!M45-FP_3_6_ročné_záväzky!M45</f>
        <v>0</v>
      </c>
    </row>
    <row r="46" spans="1:13" x14ac:dyDescent="0.25">
      <c r="A46" s="238"/>
      <c r="B46" s="235"/>
      <c r="C46" s="62" t="s">
        <v>87</v>
      </c>
      <c r="D46" s="63">
        <f>FP_4_1_ročné_záväzky!D46-FP_3_6_ročné_záväzky!D46</f>
        <v>0</v>
      </c>
      <c r="E46" s="63">
        <f>FP_4_1_ročné_záväzky!E46-FP_3_6_ročné_záväzky!E46</f>
        <v>0</v>
      </c>
      <c r="F46" s="63">
        <f>FP_4_1_ročné_záväzky!F46-FP_3_6_ročné_záväzky!F46</f>
        <v>1</v>
      </c>
      <c r="G46" s="63">
        <f>FP_4_1_ročné_záväzky!G46-FP_3_6_ročné_záväzky!G46</f>
        <v>0</v>
      </c>
      <c r="H46" s="63">
        <f>FP_4_1_ročné_záväzky!H46-FP_3_6_ročné_záväzky!H46</f>
        <v>-1</v>
      </c>
      <c r="I46" s="63">
        <f>FP_4_1_ročné_záväzky!I46-FP_3_6_ročné_záväzky!I46</f>
        <v>0</v>
      </c>
      <c r="J46" s="63">
        <f>FP_4_1_ročné_záväzky!J46-FP_3_6_ročné_záväzky!J46</f>
        <v>0</v>
      </c>
      <c r="K46" s="63">
        <f>FP_4_1_ročné_záväzky!K46-FP_3_6_ročné_záväzky!K46</f>
        <v>0</v>
      </c>
      <c r="L46" s="63">
        <f>FP_4_1_ročné_záväzky!L46-FP_3_6_ročné_záväzky!L46</f>
        <v>0</v>
      </c>
      <c r="M46" s="64">
        <f>FP_4_1_ročné_záväzky!M46-FP_3_6_ročné_záväzky!M46</f>
        <v>0</v>
      </c>
    </row>
    <row r="47" spans="1:13" x14ac:dyDescent="0.25">
      <c r="A47" s="238"/>
      <c r="B47" s="235"/>
      <c r="C47" s="62" t="s">
        <v>93</v>
      </c>
      <c r="D47" s="63">
        <f>FP_4_1_ročné_záväzky!D47-FP_3_6_ročné_záväzky!D47</f>
        <v>0</v>
      </c>
      <c r="E47" s="63">
        <f>FP_4_1_ročné_záväzky!E47-FP_3_6_ročné_záväzky!E47</f>
        <v>1</v>
      </c>
      <c r="F47" s="63">
        <f>FP_4_1_ročné_záväzky!F47-FP_3_6_ročné_záväzky!F47</f>
        <v>-1</v>
      </c>
      <c r="G47" s="63">
        <f>FP_4_1_ročné_záväzky!G47-FP_3_6_ročné_záväzky!G47</f>
        <v>0</v>
      </c>
      <c r="H47" s="63">
        <f>FP_4_1_ročné_záväzky!H47-FP_3_6_ročné_záväzky!H47</f>
        <v>-2</v>
      </c>
      <c r="I47" s="63">
        <f>FP_4_1_ročné_záväzky!I47-FP_3_6_ročné_záväzky!I47</f>
        <v>1</v>
      </c>
      <c r="J47" s="63">
        <f>FP_4_1_ročné_záväzky!J47-FP_3_6_ročné_záväzky!J47</f>
        <v>0</v>
      </c>
      <c r="K47" s="63">
        <f>FP_4_1_ročné_záväzky!K47-FP_3_6_ročné_záväzky!K47</f>
        <v>0</v>
      </c>
      <c r="L47" s="63">
        <f>FP_4_1_ročné_záväzky!L47-FP_3_6_ročné_záväzky!L47</f>
        <v>1</v>
      </c>
      <c r="M47" s="64">
        <f>FP_4_1_ročné_záväzky!M47-FP_3_6_ročné_záväzky!M47</f>
        <v>0</v>
      </c>
    </row>
    <row r="48" spans="1:13" x14ac:dyDescent="0.25">
      <c r="A48" s="239"/>
      <c r="B48" s="236"/>
      <c r="C48" s="62" t="s">
        <v>75</v>
      </c>
      <c r="D48" s="63">
        <f>FP_4_1_ročné_záväzky!D48-FP_3_6_ročné_záväzky!D48</f>
        <v>0</v>
      </c>
      <c r="E48" s="63">
        <f>FP_4_1_ročné_záväzky!E48-FP_3_6_ročné_záväzky!E48</f>
        <v>0</v>
      </c>
      <c r="F48" s="63">
        <f>FP_4_1_ročné_záväzky!F48-FP_3_6_ročné_záväzky!F48</f>
        <v>0</v>
      </c>
      <c r="G48" s="63">
        <f>FP_4_1_ročné_záväzky!G48-FP_3_6_ročné_záväzky!G48</f>
        <v>0</v>
      </c>
      <c r="H48" s="63">
        <f>FP_4_1_ročné_záväzky!H48-FP_3_6_ročné_záväzky!H48</f>
        <v>2</v>
      </c>
      <c r="I48" s="63">
        <f>FP_4_1_ročné_záväzky!I48-FP_3_6_ročné_záväzky!I48</f>
        <v>-1</v>
      </c>
      <c r="J48" s="63">
        <f>FP_4_1_ročné_záväzky!J48-FP_3_6_ročné_záväzky!J48</f>
        <v>-1</v>
      </c>
      <c r="K48" s="63">
        <f>FP_4_1_ročné_záväzky!K48-FP_3_6_ročné_záväzky!K48</f>
        <v>0</v>
      </c>
      <c r="L48" s="63">
        <f>FP_4_1_ročné_záväzky!L48-FP_3_6_ročné_záväzky!L48</f>
        <v>0</v>
      </c>
      <c r="M48" s="64">
        <f>FP_4_1_ročné_záväzky!M48-FP_3_6_ročné_záväzky!M48</f>
        <v>0</v>
      </c>
    </row>
    <row r="49" spans="1:13" x14ac:dyDescent="0.25">
      <c r="A49" s="237" t="s">
        <v>118</v>
      </c>
      <c r="B49" s="234" t="s">
        <v>120</v>
      </c>
      <c r="C49" s="60" t="s">
        <v>29</v>
      </c>
      <c r="D49" s="61">
        <f>FP_4_1_ročné_záväzky!D49-FP_3_6_ročné_záväzky!D49</f>
        <v>0</v>
      </c>
      <c r="E49" s="61">
        <f>FP_4_1_ročné_záväzky!E49-FP_3_6_ročné_záväzky!E49</f>
        <v>0</v>
      </c>
      <c r="F49" s="61">
        <f>FP_4_1_ročné_záväzky!F49-FP_3_6_ročné_záväzky!F49</f>
        <v>0</v>
      </c>
      <c r="G49" s="61">
        <f>FP_4_1_ročné_záväzky!G49-FP_3_6_ročné_záväzky!G49</f>
        <v>0</v>
      </c>
      <c r="H49" s="61">
        <f>FP_4_1_ročné_záväzky!H49-FP_3_6_ročné_záväzky!H49</f>
        <v>0</v>
      </c>
      <c r="I49" s="61">
        <f>FP_4_1_ročné_záväzky!I49-FP_3_6_ročné_záväzky!I49</f>
        <v>8790330</v>
      </c>
      <c r="J49" s="61">
        <f>FP_4_1_ročné_záväzky!J49-FP_3_6_ročné_záväzky!J49</f>
        <v>8790330</v>
      </c>
      <c r="K49" s="61">
        <f>FP_4_1_ročné_záväzky!K49-FP_3_6_ročné_záväzky!K49</f>
        <v>9240170</v>
      </c>
      <c r="L49" s="61">
        <f>FP_4_1_ročné_záväzky!L49-FP_3_6_ročné_záväzky!L49</f>
        <v>9240170</v>
      </c>
      <c r="M49" s="61">
        <f>FP_4_1_ročné_záväzky!M49-FP_3_6_ročné_záväzky!M49</f>
        <v>36061000</v>
      </c>
    </row>
    <row r="50" spans="1:13" x14ac:dyDescent="0.25">
      <c r="A50" s="238"/>
      <c r="B50" s="235"/>
      <c r="C50" s="62" t="s">
        <v>74</v>
      </c>
      <c r="D50" s="63">
        <f>FP_4_1_ročné_záväzky!D50-FP_3_6_ročné_záväzky!D50</f>
        <v>0</v>
      </c>
      <c r="E50" s="63">
        <f>FP_4_1_ročné_záväzky!E50-FP_3_6_ročné_záväzky!E50</f>
        <v>-9451</v>
      </c>
      <c r="F50" s="63">
        <f>FP_4_1_ročné_záväzky!F50-FP_3_6_ročné_záväzky!F50</f>
        <v>-9770</v>
      </c>
      <c r="G50" s="63">
        <f>FP_4_1_ročné_záväzky!G50-FP_3_6_ročné_záväzky!G50</f>
        <v>-10168</v>
      </c>
      <c r="H50" s="63">
        <f>FP_4_1_ročné_záväzky!H50-FP_3_6_ročné_záväzky!H50</f>
        <v>-10590</v>
      </c>
      <c r="I50" s="63">
        <f>FP_4_1_ročné_záväzky!I50-FP_3_6_ročné_záväzky!I50</f>
        <v>317408</v>
      </c>
      <c r="J50" s="63">
        <f>FP_4_1_ročné_záväzky!J50-FP_3_6_ročné_záväzky!J50</f>
        <v>317407</v>
      </c>
      <c r="K50" s="63">
        <f>FP_4_1_ročné_záväzky!K50-FP_3_6_ročné_záväzky!K50</f>
        <v>333649</v>
      </c>
      <c r="L50" s="63">
        <f>FP_4_1_ročné_záväzky!L50-FP_3_6_ročné_záväzky!L50</f>
        <v>333650</v>
      </c>
      <c r="M50" s="61">
        <f>FP_4_1_ročné_záväzky!M50-FP_3_6_ročné_záväzky!M50</f>
        <v>1262135</v>
      </c>
    </row>
    <row r="51" spans="1:13" x14ac:dyDescent="0.25">
      <c r="A51" s="238"/>
      <c r="B51" s="235"/>
      <c r="C51" s="62" t="s">
        <v>76</v>
      </c>
      <c r="D51" s="63">
        <f>FP_4_1_ročné_záväzky!D51-FP_3_6_ročné_záväzky!D51</f>
        <v>0</v>
      </c>
      <c r="E51" s="63">
        <f>FP_4_1_ročné_záväzky!E51-FP_3_6_ročné_záväzky!E51</f>
        <v>19283</v>
      </c>
      <c r="F51" s="63">
        <f>FP_4_1_ročné_záväzky!F51-FP_3_6_ročné_záväzky!F51</f>
        <v>19933</v>
      </c>
      <c r="G51" s="63">
        <f>FP_4_1_ročné_záväzky!G51-FP_3_6_ročné_záväzky!G51</f>
        <v>20747</v>
      </c>
      <c r="H51" s="63">
        <f>FP_4_1_ročné_záväzky!H51-FP_3_6_ročné_záväzky!H51</f>
        <v>21608</v>
      </c>
      <c r="I51" s="63">
        <f>FP_4_1_ročné_záväzky!I51-FP_3_6_ročné_záväzky!I51</f>
        <v>328209</v>
      </c>
      <c r="J51" s="63">
        <f>FP_4_1_ročné_záväzky!J51-FP_3_6_ročné_záväzky!J51</f>
        <v>328209</v>
      </c>
      <c r="K51" s="63">
        <f>FP_4_1_ročné_záväzky!K51-FP_3_6_ročné_záväzky!K51</f>
        <v>345006</v>
      </c>
      <c r="L51" s="63">
        <f>FP_4_1_ročné_záväzky!L51-FP_3_6_ročné_záväzky!L51</f>
        <v>345005</v>
      </c>
      <c r="M51" s="64">
        <f>FP_4_1_ročné_záväzky!M51-FP_3_6_ročné_záväzky!M51</f>
        <v>1428000</v>
      </c>
    </row>
    <row r="52" spans="1:13" x14ac:dyDescent="0.25">
      <c r="A52" s="238"/>
      <c r="B52" s="235"/>
      <c r="C52" s="62" t="s">
        <v>87</v>
      </c>
      <c r="D52" s="63">
        <f>FP_4_1_ročné_záväzky!D52-FP_3_6_ročné_záväzky!D52</f>
        <v>0</v>
      </c>
      <c r="E52" s="63">
        <f>FP_4_1_ročné_záväzky!E52-FP_3_6_ročné_záväzky!E52</f>
        <v>-491893</v>
      </c>
      <c r="F52" s="63">
        <f>FP_4_1_ročné_záväzky!F52-FP_3_6_ročné_záväzky!F52</f>
        <v>-508458</v>
      </c>
      <c r="G52" s="63">
        <f>FP_4_1_ročné_záväzky!G52-FP_3_6_ročné_záväzky!G52</f>
        <v>-529206</v>
      </c>
      <c r="H52" s="63">
        <f>FP_4_1_ročné_záväzky!H52-FP_3_6_ročné_záväzky!H52</f>
        <v>-551181</v>
      </c>
      <c r="I52" s="63">
        <f>FP_4_1_ročné_záväzky!I52-FP_3_6_ročné_záväzky!I52</f>
        <v>507216</v>
      </c>
      <c r="J52" s="63">
        <f>FP_4_1_ročné_záväzky!J52-FP_3_6_ročné_záväzky!J52</f>
        <v>507217</v>
      </c>
      <c r="K52" s="63">
        <f>FP_4_1_ročné_záväzky!K52-FP_3_6_ročné_záväzky!K52</f>
        <v>533153</v>
      </c>
      <c r="L52" s="63">
        <f>FP_4_1_ročné_záväzky!L52-FP_3_6_ročné_záväzky!L52</f>
        <v>533152</v>
      </c>
      <c r="M52" s="64">
        <f>FP_4_1_ročné_záväzky!M52-FP_3_6_ročné_záväzky!M52</f>
        <v>0</v>
      </c>
    </row>
    <row r="53" spans="1:13" x14ac:dyDescent="0.25">
      <c r="A53" s="238"/>
      <c r="B53" s="235"/>
      <c r="C53" s="62" t="s">
        <v>93</v>
      </c>
      <c r="D53" s="63">
        <f>FP_4_1_ročné_záväzky!D53-FP_3_6_ročné_záväzky!D53</f>
        <v>0</v>
      </c>
      <c r="E53" s="63">
        <f>FP_4_1_ročné_záväzky!E53-FP_3_6_ročné_záväzky!E53</f>
        <v>-3612414</v>
      </c>
      <c r="F53" s="63">
        <f>FP_4_1_ročné_záväzky!F53-FP_3_6_ročné_záväzky!F53</f>
        <v>-3734064</v>
      </c>
      <c r="G53" s="63">
        <f>FP_4_1_ročné_záväzky!G53-FP_3_6_ročné_záväzky!G53</f>
        <v>-3886442</v>
      </c>
      <c r="H53" s="63">
        <f>FP_4_1_ročné_záväzky!H53-FP_3_6_ročné_záväzky!H53</f>
        <v>-4047835</v>
      </c>
      <c r="I53" s="63">
        <f>FP_4_1_ročné_záväzky!I53-FP_3_6_ročné_záväzky!I53</f>
        <v>3979341</v>
      </c>
      <c r="J53" s="63">
        <f>FP_4_1_ročné_záväzky!J53-FP_3_6_ročné_záväzky!J53</f>
        <v>3979340</v>
      </c>
      <c r="K53" s="63">
        <f>FP_4_1_ročné_záväzky!K53-FP_3_6_ročné_záväzky!K53</f>
        <v>4182835</v>
      </c>
      <c r="L53" s="63">
        <f>FP_4_1_ročné_záväzky!L53-FP_3_6_ročné_záväzky!L53</f>
        <v>4182836</v>
      </c>
      <c r="M53" s="64">
        <f>FP_4_1_ročné_záväzky!M53-FP_3_6_ročné_záväzky!M53</f>
        <v>1043597</v>
      </c>
    </row>
    <row r="54" spans="1:13" x14ac:dyDescent="0.25">
      <c r="A54" s="239"/>
      <c r="B54" s="236"/>
      <c r="C54" s="62" t="s">
        <v>75</v>
      </c>
      <c r="D54" s="63">
        <f>FP_4_1_ročné_záväzky!D54-FP_3_6_ročné_záväzky!D54</f>
        <v>0</v>
      </c>
      <c r="E54" s="63">
        <f>FP_4_1_ročné_záväzky!E54-FP_3_6_ročné_záväzky!E54</f>
        <v>4094475</v>
      </c>
      <c r="F54" s="63">
        <f>FP_4_1_ročné_záväzky!F54-FP_3_6_ročné_záväzky!F54</f>
        <v>4232359</v>
      </c>
      <c r="G54" s="63">
        <f>FP_4_1_ročné_záväzky!G54-FP_3_6_ročné_záväzky!G54</f>
        <v>4405069</v>
      </c>
      <c r="H54" s="63">
        <f>FP_4_1_ročné_záväzky!H54-FP_3_6_ročné_záväzky!H54</f>
        <v>4587998</v>
      </c>
      <c r="I54" s="63">
        <f>FP_4_1_ročné_záväzky!I54-FP_3_6_ročné_záväzky!I54</f>
        <v>3658156</v>
      </c>
      <c r="J54" s="63">
        <f>FP_4_1_ročné_záväzky!J54-FP_3_6_ročné_záväzky!J54</f>
        <v>3658157</v>
      </c>
      <c r="K54" s="63">
        <f>FP_4_1_ročné_záväzky!K54-FP_3_6_ročné_záväzky!K54</f>
        <v>3845527</v>
      </c>
      <c r="L54" s="63">
        <f>FP_4_1_ročné_záväzky!L54-FP_3_6_ročné_záväzky!L54</f>
        <v>3845527</v>
      </c>
      <c r="M54" s="64">
        <f>FP_4_1_ročné_záväzky!M54-FP_3_6_ročné_záväzky!M54</f>
        <v>32327268</v>
      </c>
    </row>
    <row r="55" spans="1:13" x14ac:dyDescent="0.25">
      <c r="A55" s="50" t="s">
        <v>145</v>
      </c>
      <c r="B55" s="51"/>
      <c r="C55" s="65"/>
      <c r="D55" s="66">
        <f>FP_4_1_ročné_záväzky!D55-FP_3_6_ročné_záväzky!D55</f>
        <v>0</v>
      </c>
      <c r="E55" s="66">
        <f>FP_4_1_ročné_záväzky!E55-FP_3_6_ročné_záväzky!E55</f>
        <v>0</v>
      </c>
      <c r="F55" s="66">
        <f>FP_4_1_ročné_záväzky!F55-FP_3_6_ročné_záväzky!F55</f>
        <v>0</v>
      </c>
      <c r="G55" s="66">
        <f>FP_4_1_ročné_záväzky!G55-FP_3_6_ročné_záväzky!G55</f>
        <v>0</v>
      </c>
      <c r="H55" s="66">
        <f>FP_4_1_ročné_záväzky!H55-FP_3_6_ročné_záväzky!H55</f>
        <v>0</v>
      </c>
      <c r="I55" s="66">
        <f>FP_4_1_ročné_záväzky!I55-FP_3_6_ročné_záväzky!I55</f>
        <v>8790330</v>
      </c>
      <c r="J55" s="66">
        <f>FP_4_1_ročné_záväzky!J55-FP_3_6_ročné_záväzky!J55</f>
        <v>8790330</v>
      </c>
      <c r="K55" s="66">
        <f>FP_4_1_ročné_záväzky!K55-FP_3_6_ročné_záväzky!K55</f>
        <v>9240170</v>
      </c>
      <c r="L55" s="66">
        <f>FP_4_1_ročné_záväzky!L55-FP_3_6_ročné_záväzky!L55</f>
        <v>9240170</v>
      </c>
      <c r="M55" s="66">
        <f>FP_4_1_ročné_záväzky!M55-FP_3_6_ročné_záväzky!M55</f>
        <v>36061000</v>
      </c>
    </row>
    <row r="56" spans="1:13" x14ac:dyDescent="0.25">
      <c r="A56" s="234" t="s">
        <v>146</v>
      </c>
      <c r="B56" s="234" t="s">
        <v>120</v>
      </c>
      <c r="C56" s="60" t="s">
        <v>29</v>
      </c>
      <c r="D56" s="61">
        <f>FP_4_1_ročné_záväzky!D56-FP_3_6_ročné_záväzky!D56</f>
        <v>0</v>
      </c>
      <c r="E56" s="61">
        <f>FP_4_1_ročné_záväzky!E56-FP_3_6_ročné_záväzky!E56</f>
        <v>0</v>
      </c>
      <c r="F56" s="61">
        <f>FP_4_1_ročné_záväzky!F56-FP_3_6_ročné_záväzky!F56</f>
        <v>0</v>
      </c>
      <c r="G56" s="61">
        <f>FP_4_1_ročné_záväzky!G56-FP_3_6_ročné_záväzky!G56</f>
        <v>0</v>
      </c>
      <c r="H56" s="61">
        <f>FP_4_1_ročné_záväzky!H56-FP_3_6_ročné_záväzky!H56</f>
        <v>0</v>
      </c>
      <c r="I56" s="61">
        <f>FP_4_1_ročné_záväzky!I56-FP_3_6_ročné_záväzky!I56</f>
        <v>0</v>
      </c>
      <c r="J56" s="61">
        <f>FP_4_1_ročné_záväzky!J56-FP_3_6_ročné_záväzky!J56</f>
        <v>0</v>
      </c>
      <c r="K56" s="61">
        <f>FP_4_1_ročné_záväzky!K56-FP_3_6_ročné_záväzky!K56</f>
        <v>0</v>
      </c>
      <c r="L56" s="61">
        <f>FP_4_1_ročné_záväzky!L56-FP_3_6_ročné_záväzky!L56</f>
        <v>0</v>
      </c>
      <c r="M56" s="61">
        <f>FP_4_1_ročné_záväzky!M56-FP_3_6_ročné_záväzky!M56</f>
        <v>0</v>
      </c>
    </row>
    <row r="57" spans="1:13" x14ac:dyDescent="0.25">
      <c r="A57" s="235"/>
      <c r="B57" s="235"/>
      <c r="C57" s="62" t="s">
        <v>74</v>
      </c>
      <c r="D57" s="63">
        <f>FP_4_1_ročné_záväzky!D57-FP_3_6_ročné_záväzky!D57</f>
        <v>0</v>
      </c>
      <c r="E57" s="63">
        <f>FP_4_1_ročné_záväzky!E57-FP_3_6_ročné_záväzky!E57</f>
        <v>0</v>
      </c>
      <c r="F57" s="63">
        <f>FP_4_1_ročné_záväzky!F57-FP_3_6_ročné_záväzky!F57</f>
        <v>1</v>
      </c>
      <c r="G57" s="63">
        <f>FP_4_1_ročné_záväzky!G57-FP_3_6_ročné_záväzky!G57</f>
        <v>1</v>
      </c>
      <c r="H57" s="63">
        <f>FP_4_1_ročné_záväzky!H57-FP_3_6_ročné_záväzky!H57</f>
        <v>-1</v>
      </c>
      <c r="I57" s="63">
        <f>FP_4_1_ročné_záväzky!I57-FP_3_6_ročné_záväzky!I57</f>
        <v>0</v>
      </c>
      <c r="J57" s="63">
        <f>FP_4_1_ročné_záväzky!J57-FP_3_6_ročné_záväzky!J57</f>
        <v>-1</v>
      </c>
      <c r="K57" s="63">
        <f>FP_4_1_ročné_záväzky!K57-FP_3_6_ročné_záväzky!K57</f>
        <v>0</v>
      </c>
      <c r="L57" s="63">
        <f>FP_4_1_ročné_záväzky!L57-FP_3_6_ročné_záväzky!L57</f>
        <v>0</v>
      </c>
      <c r="M57" s="64">
        <f>FP_4_1_ročné_záväzky!M57-FP_3_6_ročné_záväzky!M57</f>
        <v>0</v>
      </c>
    </row>
    <row r="58" spans="1:13" x14ac:dyDescent="0.25">
      <c r="A58" s="235"/>
      <c r="B58" s="235"/>
      <c r="C58" s="62" t="s">
        <v>86</v>
      </c>
      <c r="D58" s="63">
        <f>-FP_3_6_ročné_záväzky!D58</f>
        <v>0</v>
      </c>
      <c r="E58" s="63">
        <f>FP_4_1_ročné_záväzky!E58-FP_3_6_ročné_záväzky!E58</f>
        <v>-789662</v>
      </c>
      <c r="F58" s="63">
        <f>FP_4_1_ročné_záväzky!F58-FP_3_6_ročné_záväzky!F58</f>
        <v>-802347</v>
      </c>
      <c r="G58" s="63">
        <f>FP_4_1_ročné_záväzky!G58-FP_3_6_ročné_záväzky!G58</f>
        <v>-815285</v>
      </c>
      <c r="H58" s="63">
        <f>FP_4_1_ročné_záväzky!H58-FP_3_6_ročné_záväzky!H58</f>
        <v>-828481</v>
      </c>
      <c r="I58" s="63">
        <f>FP_4_1_ročné_záväzky!I58-FP_3_6_ročné_záväzky!I58</f>
        <v>-343249</v>
      </c>
      <c r="J58" s="63">
        <f>FP_4_1_ročné_záväzky!J58-FP_3_6_ročné_záväzky!J58</f>
        <v>-343248</v>
      </c>
      <c r="K58" s="63">
        <f>FP_4_1_ročné_záväzky!K58-FP_3_6_ročné_záväzky!K58</f>
        <v>-350113</v>
      </c>
      <c r="L58" s="63">
        <f>FP_4_1_ročné_záväzky!L58-FP_3_6_ročné_záväzky!L58</f>
        <v>-350113</v>
      </c>
      <c r="M58" s="64">
        <f>-FP_3_6_ročné_záväzky!M58</f>
        <v>-4622498</v>
      </c>
    </row>
    <row r="59" spans="1:13" x14ac:dyDescent="0.25">
      <c r="A59" s="235"/>
      <c r="B59" s="235"/>
      <c r="C59" s="62" t="s">
        <v>73</v>
      </c>
      <c r="D59" s="63">
        <f>FP_4_1_ročné_záväzky!D59-FP_3_6_ročné_záväzky!D59</f>
        <v>0</v>
      </c>
      <c r="E59" s="63">
        <f>FP_4_1_ročné_záväzky!E59-FP_3_6_ročné_záväzky!E59</f>
        <v>0</v>
      </c>
      <c r="F59" s="63">
        <f>FP_4_1_ročné_záväzky!F59-FP_3_6_ročné_záväzky!F59</f>
        <v>0</v>
      </c>
      <c r="G59" s="63">
        <f>FP_4_1_ročné_záväzky!G59-FP_3_6_ročné_záväzky!G59</f>
        <v>0</v>
      </c>
      <c r="H59" s="63">
        <f>FP_4_1_ročné_záväzky!H59-FP_3_6_ročné_záväzky!H59</f>
        <v>0</v>
      </c>
      <c r="I59" s="63">
        <f>FP_4_1_ročné_záväzky!I59-FP_3_6_ročné_záväzky!I59</f>
        <v>0</v>
      </c>
      <c r="J59" s="63">
        <f>FP_4_1_ročné_záväzky!J59-FP_3_6_ročné_záväzky!J59</f>
        <v>0</v>
      </c>
      <c r="K59" s="63">
        <f>FP_4_1_ročné_záväzky!K59-FP_3_6_ročné_záväzky!K59</f>
        <v>0</v>
      </c>
      <c r="L59" s="63">
        <f>FP_4_1_ročné_záväzky!L59-FP_3_6_ročné_záväzky!L59</f>
        <v>0</v>
      </c>
      <c r="M59" s="64">
        <f>FP_4_1_ročné_záväzky!M59-FP_3_6_ročné_záväzky!M59</f>
        <v>0</v>
      </c>
    </row>
    <row r="60" spans="1:13" x14ac:dyDescent="0.25">
      <c r="A60" s="235"/>
      <c r="B60" s="235"/>
      <c r="C60" s="62" t="s">
        <v>83</v>
      </c>
      <c r="D60" s="63">
        <f>FP_4_1_ročné_záväzky!D60-FP_3_6_ročné_záväzky!D60</f>
        <v>0</v>
      </c>
      <c r="E60" s="63">
        <f>FP_4_1_ročné_záväzky!E60-FP_3_6_ročné_záväzky!E60</f>
        <v>789662</v>
      </c>
      <c r="F60" s="63">
        <f>FP_4_1_ročné_záväzky!F60-FP_3_6_ročné_záväzky!F60</f>
        <v>802345</v>
      </c>
      <c r="G60" s="63">
        <f>FP_4_1_ročné_záväzky!G60-FP_3_6_ročné_záväzky!G60</f>
        <v>815284</v>
      </c>
      <c r="H60" s="63">
        <f>FP_4_1_ročné_záväzky!H60-FP_3_6_ročné_záväzky!H60</f>
        <v>828482</v>
      </c>
      <c r="I60" s="63">
        <f>FP_4_1_ročné_záväzky!I60-FP_3_6_ročné_záväzky!I60</f>
        <v>343249</v>
      </c>
      <c r="J60" s="63">
        <f>FP_4_1_ročné_záväzky!J60-FP_3_6_ročné_záväzky!J60</f>
        <v>343249</v>
      </c>
      <c r="K60" s="63">
        <f>FP_4_1_ročné_záväzky!K60-FP_3_6_ročné_záväzky!K60</f>
        <v>350113</v>
      </c>
      <c r="L60" s="63">
        <f>FP_4_1_ročné_záväzky!L60-FP_3_6_ročné_záväzky!L60</f>
        <v>350114</v>
      </c>
      <c r="M60" s="64">
        <f>FP_4_1_ročné_záväzky!M60-FP_3_6_ročné_záväzky!M60</f>
        <v>4622498</v>
      </c>
    </row>
    <row r="61" spans="1:13" x14ac:dyDescent="0.25">
      <c r="A61" s="236"/>
      <c r="B61" s="236"/>
      <c r="C61" s="62" t="s">
        <v>93</v>
      </c>
      <c r="D61" s="63">
        <f>FP_4_1_ročné_záväzky!D61-FP_3_6_ročné_záväzky!D61</f>
        <v>0</v>
      </c>
      <c r="E61" s="63">
        <f>FP_4_1_ročné_záväzky!E61-FP_3_6_ročné_záväzky!E61</f>
        <v>0</v>
      </c>
      <c r="F61" s="63">
        <f>FP_4_1_ročné_záväzky!F61-FP_3_6_ročné_záväzky!F61</f>
        <v>1</v>
      </c>
      <c r="G61" s="63">
        <f>FP_4_1_ročné_záväzky!G61-FP_3_6_ročné_záväzky!G61</f>
        <v>0</v>
      </c>
      <c r="H61" s="63">
        <f>FP_4_1_ročné_záväzky!H61-FP_3_6_ročné_záväzky!H61</f>
        <v>0</v>
      </c>
      <c r="I61" s="63">
        <f>FP_4_1_ročné_záväzky!I61-FP_3_6_ročné_záväzky!I61</f>
        <v>0</v>
      </c>
      <c r="J61" s="63">
        <f>FP_4_1_ročné_záväzky!J61-FP_3_6_ročné_záväzky!J61</f>
        <v>0</v>
      </c>
      <c r="K61" s="63">
        <f>FP_4_1_ročné_záväzky!K61-FP_3_6_ročné_záväzky!K61</f>
        <v>0</v>
      </c>
      <c r="L61" s="63">
        <f>FP_4_1_ročné_záväzky!L61-FP_3_6_ročné_záväzky!L61</f>
        <v>-1</v>
      </c>
      <c r="M61" s="64">
        <f>FP_4_1_ročné_záväzky!M61-FP_3_6_ročné_záväzky!M61</f>
        <v>0</v>
      </c>
    </row>
    <row r="62" spans="1:13" x14ac:dyDescent="0.25">
      <c r="A62" s="234" t="s">
        <v>147</v>
      </c>
      <c r="B62" s="234" t="s">
        <v>120</v>
      </c>
      <c r="C62" s="60" t="s">
        <v>29</v>
      </c>
      <c r="D62" s="61">
        <f>FP_4_1_ročné_záväzky!D62-FP_3_6_ročné_záväzky!D62</f>
        <v>0</v>
      </c>
      <c r="E62" s="61">
        <f>FP_4_1_ročné_záväzky!E62-FP_3_6_ročné_záväzky!E62</f>
        <v>0</v>
      </c>
      <c r="F62" s="61">
        <f>FP_4_1_ročné_záväzky!F62-FP_3_6_ročné_záväzky!F62</f>
        <v>0</v>
      </c>
      <c r="G62" s="61">
        <f>FP_4_1_ročné_záväzky!G62-FP_3_6_ročné_záväzky!G62</f>
        <v>0</v>
      </c>
      <c r="H62" s="61">
        <f>FP_4_1_ročné_záväzky!H62-FP_3_6_ročné_záväzky!H62</f>
        <v>0</v>
      </c>
      <c r="I62" s="61">
        <f>FP_4_1_ročné_záväzky!I62-FP_3_6_ročné_záväzky!I62</f>
        <v>0</v>
      </c>
      <c r="J62" s="61">
        <f>FP_4_1_ročné_záväzky!J62-FP_3_6_ročné_záväzky!J62</f>
        <v>0</v>
      </c>
      <c r="K62" s="61">
        <f>FP_4_1_ročné_záväzky!K62-FP_3_6_ročné_záväzky!K62</f>
        <v>0</v>
      </c>
      <c r="L62" s="61">
        <f>FP_4_1_ročné_záväzky!L62-FP_3_6_ročné_záväzky!L62</f>
        <v>0</v>
      </c>
      <c r="M62" s="61">
        <f>FP_4_1_ročné_záväzky!M62-FP_3_6_ročné_záväzky!M62</f>
        <v>0</v>
      </c>
    </row>
    <row r="63" spans="1:13" x14ac:dyDescent="0.25">
      <c r="A63" s="235"/>
      <c r="B63" s="235"/>
      <c r="C63" s="62" t="s">
        <v>74</v>
      </c>
      <c r="D63" s="63">
        <f>FP_4_1_ročné_záväzky!D63-FP_3_6_ročné_záväzky!D63</f>
        <v>0</v>
      </c>
      <c r="E63" s="63">
        <f>FP_4_1_ročné_záväzky!E63-FP_3_6_ročné_záväzky!E63</f>
        <v>-1</v>
      </c>
      <c r="F63" s="63">
        <f>FP_4_1_ročné_záväzky!F63-FP_3_6_ročné_záväzky!F63</f>
        <v>1</v>
      </c>
      <c r="G63" s="63">
        <f>FP_4_1_ročné_záväzky!G63-FP_3_6_ročné_záväzky!G63</f>
        <v>0</v>
      </c>
      <c r="H63" s="63">
        <f>FP_4_1_ročné_záväzky!H63-FP_3_6_ročné_záväzky!H63</f>
        <v>0</v>
      </c>
      <c r="I63" s="63">
        <f>FP_4_1_ročné_záväzky!I63-FP_3_6_ročné_záväzky!I63</f>
        <v>0</v>
      </c>
      <c r="J63" s="63">
        <f>FP_4_1_ročné_záväzky!J63-FP_3_6_ročné_záväzky!J63</f>
        <v>0</v>
      </c>
      <c r="K63" s="63">
        <f>FP_4_1_ročné_záväzky!K63-FP_3_6_ročné_záväzky!K63</f>
        <v>0</v>
      </c>
      <c r="L63" s="63">
        <f>FP_4_1_ročné_záväzky!L63-FP_3_6_ročné_záväzky!L63</f>
        <v>0</v>
      </c>
      <c r="M63" s="64">
        <f>FP_4_1_ročné_záväzky!M63-FP_3_6_ročné_záväzky!M63</f>
        <v>0</v>
      </c>
    </row>
    <row r="64" spans="1:13" x14ac:dyDescent="0.25">
      <c r="A64" s="235"/>
      <c r="B64" s="235"/>
      <c r="C64" s="62" t="s">
        <v>86</v>
      </c>
      <c r="D64" s="63">
        <f>-FP_3_6_ročné_záväzky!D64</f>
        <v>0</v>
      </c>
      <c r="E64" s="63">
        <f>-FP_3_6_ročné_záväzky!E64</f>
        <v>-2943457</v>
      </c>
      <c r="F64" s="63">
        <f>-FP_3_6_ročné_záväzky!F64</f>
        <v>-2990738</v>
      </c>
      <c r="G64" s="63">
        <f>-FP_3_6_ročné_záväzky!G64</f>
        <v>0</v>
      </c>
      <c r="H64" s="63">
        <f>-FP_3_6_ročné_záväzky!H64</f>
        <v>0</v>
      </c>
      <c r="I64" s="63">
        <f>-FP_3_6_ročné_záväzky!I64</f>
        <v>0</v>
      </c>
      <c r="J64" s="63">
        <f>-FP_3_6_ročné_záväzky!J64</f>
        <v>0</v>
      </c>
      <c r="K64" s="63">
        <f>-FP_3_6_ročné_záväzky!K64</f>
        <v>0</v>
      </c>
      <c r="L64" s="63">
        <f>-FP_3_6_ročné_záväzky!L64</f>
        <v>0</v>
      </c>
      <c r="M64" s="64">
        <f>-FP_3_6_ročné_záväzky!M64</f>
        <v>-5934195</v>
      </c>
    </row>
    <row r="65" spans="1:13" x14ac:dyDescent="0.25">
      <c r="A65" s="235"/>
      <c r="B65" s="235"/>
      <c r="C65" s="62" t="s">
        <v>73</v>
      </c>
      <c r="D65" s="63">
        <f>FP_4_1_ročné_záväzky!D65-FP_3_6_ročné_záväzky!D65</f>
        <v>0</v>
      </c>
      <c r="E65" s="63">
        <f>FP_4_1_ročné_záväzky!E65-FP_3_6_ročné_záväzky!E65</f>
        <v>1</v>
      </c>
      <c r="F65" s="63">
        <f>FP_4_1_ročné_záväzky!F65-FP_3_6_ročné_záväzky!F65</f>
        <v>-1</v>
      </c>
      <c r="G65" s="63">
        <f>FP_4_1_ročné_záväzky!G65-FP_3_6_ročné_záväzky!G65</f>
        <v>0</v>
      </c>
      <c r="H65" s="63">
        <f>FP_4_1_ročné_záväzky!H65-FP_3_6_ročné_záväzky!H65</f>
        <v>0</v>
      </c>
      <c r="I65" s="63">
        <f>FP_4_1_ročné_záväzky!I65-FP_3_6_ročné_záväzky!I65</f>
        <v>0</v>
      </c>
      <c r="J65" s="63">
        <f>FP_4_1_ročné_záväzky!J65-FP_3_6_ročné_záväzky!J65</f>
        <v>0</v>
      </c>
      <c r="K65" s="63">
        <f>FP_4_1_ročné_záväzky!K65-FP_3_6_ročné_záväzky!K65</f>
        <v>0</v>
      </c>
      <c r="L65" s="63">
        <f>FP_4_1_ročné_záväzky!L65-FP_3_6_ročné_záväzky!L65</f>
        <v>0</v>
      </c>
      <c r="M65" s="64">
        <f>FP_4_1_ročné_záväzky!M65-FP_3_6_ročné_záväzky!M65</f>
        <v>0</v>
      </c>
    </row>
    <row r="66" spans="1:13" x14ac:dyDescent="0.25">
      <c r="A66" s="235"/>
      <c r="B66" s="235"/>
      <c r="C66" s="62" t="s">
        <v>83</v>
      </c>
      <c r="D66" s="63">
        <f>FP_4_1_ročné_záväzky!D66-FP_3_6_ročné_záväzky!D66</f>
        <v>0</v>
      </c>
      <c r="E66" s="63">
        <f>FP_4_1_ročné_záväzky!E66-FP_3_6_ročné_záväzky!E66</f>
        <v>2943458</v>
      </c>
      <c r="F66" s="63">
        <f>FP_4_1_ročné_záväzky!F66-FP_3_6_ročné_záväzky!F66</f>
        <v>2990737</v>
      </c>
      <c r="G66" s="63">
        <f>FP_4_1_ročné_záväzky!G66-FP_3_6_ročné_záväzky!G66</f>
        <v>0</v>
      </c>
      <c r="H66" s="63">
        <f>FP_4_1_ročné_záväzky!H66-FP_3_6_ročné_záväzky!H66</f>
        <v>0</v>
      </c>
      <c r="I66" s="63">
        <f>FP_4_1_ročné_záväzky!I66-FP_3_6_ročné_záväzky!I66</f>
        <v>0</v>
      </c>
      <c r="J66" s="63">
        <f>FP_4_1_ročné_záväzky!J66-FP_3_6_ročné_záväzky!J66</f>
        <v>0</v>
      </c>
      <c r="K66" s="63">
        <f>FP_4_1_ročné_záväzky!K66-FP_3_6_ročné_záväzky!K66</f>
        <v>0</v>
      </c>
      <c r="L66" s="63">
        <f>FP_4_1_ročné_záväzky!L66-FP_3_6_ročné_záväzky!L66</f>
        <v>0</v>
      </c>
      <c r="M66" s="64">
        <f>FP_4_1_ročné_záväzky!M66-FP_3_6_ročné_záväzky!M66</f>
        <v>5934195</v>
      </c>
    </row>
    <row r="67" spans="1:13" x14ac:dyDescent="0.25">
      <c r="A67" s="236"/>
      <c r="B67" s="236"/>
      <c r="C67" s="62" t="s">
        <v>93</v>
      </c>
      <c r="D67" s="63">
        <f>FP_4_1_ročné_záväzky!D67-FP_3_6_ročné_záväzky!D67</f>
        <v>0</v>
      </c>
      <c r="E67" s="63">
        <f>FP_4_1_ročné_záväzky!E67-FP_3_6_ročné_záväzky!E67</f>
        <v>-1</v>
      </c>
      <c r="F67" s="63">
        <f>FP_4_1_ročné_záväzky!F67-FP_3_6_ročné_záväzky!F67</f>
        <v>1</v>
      </c>
      <c r="G67" s="63">
        <f>FP_4_1_ročné_záväzky!G67-FP_3_6_ročné_záväzky!G67</f>
        <v>0</v>
      </c>
      <c r="H67" s="63">
        <f>FP_4_1_ročné_záväzky!H67-FP_3_6_ročné_záväzky!H67</f>
        <v>0</v>
      </c>
      <c r="I67" s="63">
        <f>FP_4_1_ročné_záväzky!I67-FP_3_6_ročné_záväzky!I67</f>
        <v>0</v>
      </c>
      <c r="J67" s="63">
        <f>FP_4_1_ročné_záväzky!J67-FP_3_6_ročné_záväzky!J67</f>
        <v>0</v>
      </c>
      <c r="K67" s="63">
        <f>FP_4_1_ročné_záväzky!K67-FP_3_6_ročné_záväzky!K67</f>
        <v>0</v>
      </c>
      <c r="L67" s="63">
        <f>FP_4_1_ročné_záväzky!L67-FP_3_6_ročné_záväzky!L67</f>
        <v>0</v>
      </c>
      <c r="M67" s="64">
        <f>FP_4_1_ročné_záväzky!M67-FP_3_6_ročné_záväzky!M67</f>
        <v>0</v>
      </c>
    </row>
    <row r="68" spans="1:13" x14ac:dyDescent="0.25">
      <c r="A68" s="234" t="s">
        <v>148</v>
      </c>
      <c r="B68" s="234" t="s">
        <v>120</v>
      </c>
      <c r="C68" s="60" t="s">
        <v>29</v>
      </c>
      <c r="D68" s="61">
        <f>FP_4_1_ročné_záväzky!D68-FP_3_6_ročné_záväzky!D68</f>
        <v>0</v>
      </c>
      <c r="E68" s="61">
        <f>FP_4_1_ročné_záväzky!E68-FP_3_6_ročné_záväzky!E68</f>
        <v>0</v>
      </c>
      <c r="F68" s="61">
        <f>FP_4_1_ročné_záväzky!F68-FP_3_6_ročné_záväzky!F68</f>
        <v>0</v>
      </c>
      <c r="G68" s="61">
        <f>FP_4_1_ročné_záväzky!G68-FP_3_6_ročné_záväzky!G68</f>
        <v>0</v>
      </c>
      <c r="H68" s="61">
        <f>FP_4_1_ročné_záväzky!H68-FP_3_6_ročné_záväzky!H68</f>
        <v>0</v>
      </c>
      <c r="I68" s="61">
        <f>FP_4_1_ročné_záväzky!I68-FP_3_6_ročné_záväzky!I68</f>
        <v>0</v>
      </c>
      <c r="J68" s="61">
        <f>FP_4_1_ročné_záväzky!J68-FP_3_6_ročné_záväzky!J68</f>
        <v>0</v>
      </c>
      <c r="K68" s="61">
        <f>FP_4_1_ročné_záväzky!K68-FP_3_6_ročné_záväzky!K68</f>
        <v>0</v>
      </c>
      <c r="L68" s="61">
        <f>FP_4_1_ročné_záväzky!L68-FP_3_6_ročné_záväzky!L68</f>
        <v>0</v>
      </c>
      <c r="M68" s="61">
        <f>FP_4_1_ročné_záväzky!M68-FP_3_6_ročné_záväzky!M68</f>
        <v>0</v>
      </c>
    </row>
    <row r="69" spans="1:13" x14ac:dyDescent="0.25">
      <c r="A69" s="235"/>
      <c r="B69" s="235"/>
      <c r="C69" s="62" t="s">
        <v>74</v>
      </c>
      <c r="D69" s="63">
        <f>FP_4_1_ročné_záväzky!D69-FP_3_6_ročné_záväzky!D69</f>
        <v>0</v>
      </c>
      <c r="E69" s="63">
        <f>FP_4_1_ročné_záväzky!E69-FP_3_6_ročné_záväzky!E69</f>
        <v>-1</v>
      </c>
      <c r="F69" s="63">
        <f>FP_4_1_ročné_záväzky!F69-FP_3_6_ročné_záväzky!F69</f>
        <v>2</v>
      </c>
      <c r="G69" s="63">
        <f>FP_4_1_ročné_záväzky!G69-FP_3_6_ročné_záväzky!G69</f>
        <v>1</v>
      </c>
      <c r="H69" s="63">
        <f>FP_4_1_ročné_záväzky!H69-FP_3_6_ročné_záväzky!H69</f>
        <v>-1</v>
      </c>
      <c r="I69" s="63">
        <f>FP_4_1_ročné_záväzky!I69-FP_3_6_ročné_záväzky!I69</f>
        <v>0</v>
      </c>
      <c r="J69" s="63">
        <f>FP_4_1_ročné_záväzky!J69-FP_3_6_ročné_záväzky!J69</f>
        <v>-1</v>
      </c>
      <c r="K69" s="63">
        <f>FP_4_1_ročné_záväzky!K69-FP_3_6_ročné_záväzky!K69</f>
        <v>0</v>
      </c>
      <c r="L69" s="63">
        <f>FP_4_1_ročné_záväzky!L69-FP_3_6_ročné_záväzky!L69</f>
        <v>0</v>
      </c>
      <c r="M69" s="64">
        <f>FP_4_1_ročné_záväzky!M69-FP_3_6_ročné_záväzky!M69</f>
        <v>0</v>
      </c>
    </row>
    <row r="70" spans="1:13" x14ac:dyDescent="0.25">
      <c r="A70" s="235"/>
      <c r="B70" s="235"/>
      <c r="C70" s="62" t="s">
        <v>86</v>
      </c>
      <c r="D70" s="63">
        <f>-FP_3_6_ročné_záväzky!D70</f>
        <v>0</v>
      </c>
      <c r="E70" s="63">
        <f>-FP_3_6_ročné_záväzky!E70</f>
        <v>-3733119</v>
      </c>
      <c r="F70" s="63">
        <f>-FP_3_6_ročné_záväzky!F70</f>
        <v>-3793085</v>
      </c>
      <c r="G70" s="63">
        <f>-FP_3_6_ročné_záväzky!G70</f>
        <v>-815285</v>
      </c>
      <c r="H70" s="63">
        <f>-FP_3_6_ročné_záväzky!H70</f>
        <v>-828481</v>
      </c>
      <c r="I70" s="63">
        <f>-FP_3_6_ročné_záväzky!I70</f>
        <v>-343249</v>
      </c>
      <c r="J70" s="63">
        <f>-FP_3_6_ročné_záväzky!J70</f>
        <v>-343248</v>
      </c>
      <c r="K70" s="63">
        <f>-FP_3_6_ročné_záväzky!K70</f>
        <v>-350113</v>
      </c>
      <c r="L70" s="63">
        <f>-FP_3_6_ročné_záväzky!L70</f>
        <v>-350113</v>
      </c>
      <c r="M70" s="64">
        <f>-FP_3_6_ročné_záväzky!M70</f>
        <v>-10556693</v>
      </c>
    </row>
    <row r="71" spans="1:13" x14ac:dyDescent="0.25">
      <c r="A71" s="235"/>
      <c r="B71" s="235"/>
      <c r="C71" s="62" t="s">
        <v>73</v>
      </c>
      <c r="D71" s="63">
        <f>FP_4_1_ročné_záväzky!D71-FP_3_6_ročné_záväzky!D71</f>
        <v>0</v>
      </c>
      <c r="E71" s="63">
        <f>FP_4_1_ročné_záväzky!E71-FP_3_6_ročné_záväzky!E71</f>
        <v>1</v>
      </c>
      <c r="F71" s="63">
        <f>FP_4_1_ročné_záväzky!F71-FP_3_6_ročné_záväzky!F71</f>
        <v>-1</v>
      </c>
      <c r="G71" s="63">
        <f>FP_4_1_ročné_záväzky!G71-FP_3_6_ročné_záväzky!G71</f>
        <v>0</v>
      </c>
      <c r="H71" s="63">
        <f>FP_4_1_ročné_záväzky!H71-FP_3_6_ročné_záväzky!H71</f>
        <v>0</v>
      </c>
      <c r="I71" s="63">
        <f>FP_4_1_ročné_záväzky!I71-FP_3_6_ročné_záväzky!I71</f>
        <v>0</v>
      </c>
      <c r="J71" s="63">
        <f>FP_4_1_ročné_záväzky!J71-FP_3_6_ročné_záväzky!J71</f>
        <v>0</v>
      </c>
      <c r="K71" s="63">
        <f>FP_4_1_ročné_záväzky!K71-FP_3_6_ročné_záväzky!K71</f>
        <v>0</v>
      </c>
      <c r="L71" s="63">
        <f>FP_4_1_ročné_záväzky!L71-FP_3_6_ročné_záväzky!L71</f>
        <v>0</v>
      </c>
      <c r="M71" s="64">
        <f>FP_4_1_ročné_záväzky!M71-FP_3_6_ročné_záväzky!M71</f>
        <v>0</v>
      </c>
    </row>
    <row r="72" spans="1:13" x14ac:dyDescent="0.25">
      <c r="A72" s="235"/>
      <c r="B72" s="235"/>
      <c r="C72" s="62" t="s">
        <v>83</v>
      </c>
      <c r="D72" s="63">
        <f>FP_4_1_ročné_záväzky!D72-FP_3_6_ročné_záväzky!D72</f>
        <v>0</v>
      </c>
      <c r="E72" s="63">
        <f>FP_4_1_ročné_záväzky!E72-FP_3_6_ročné_záväzky!E72</f>
        <v>3733120</v>
      </c>
      <c r="F72" s="63">
        <f>FP_4_1_ročné_záväzky!F72-FP_3_6_ročné_záväzky!F72</f>
        <v>3793082</v>
      </c>
      <c r="G72" s="63">
        <f>FP_4_1_ročné_záväzky!G72-FP_3_6_ročné_záväzky!G72</f>
        <v>815284</v>
      </c>
      <c r="H72" s="63">
        <f>FP_4_1_ročné_záväzky!H72-FP_3_6_ročné_záväzky!H72</f>
        <v>828482</v>
      </c>
      <c r="I72" s="63">
        <f>FP_4_1_ročné_záväzky!I72-FP_3_6_ročné_záväzky!I72</f>
        <v>343249</v>
      </c>
      <c r="J72" s="63">
        <f>FP_4_1_ročné_záväzky!J72-FP_3_6_ročné_záväzky!J72</f>
        <v>343249</v>
      </c>
      <c r="K72" s="63">
        <f>FP_4_1_ročné_záväzky!K72-FP_3_6_ročné_záväzky!K72</f>
        <v>350113</v>
      </c>
      <c r="L72" s="63">
        <f>FP_4_1_ročné_záväzky!L72-FP_3_6_ročné_záväzky!L72</f>
        <v>350114</v>
      </c>
      <c r="M72" s="64">
        <f>FP_4_1_ročné_záväzky!M72-FP_3_6_ročné_záväzky!M72</f>
        <v>10556693</v>
      </c>
    </row>
    <row r="73" spans="1:13" x14ac:dyDescent="0.25">
      <c r="A73" s="236"/>
      <c r="B73" s="236"/>
      <c r="C73" s="62" t="s">
        <v>93</v>
      </c>
      <c r="D73" s="63">
        <f>FP_4_1_ročné_záväzky!D73-FP_3_6_ročné_záväzky!D73</f>
        <v>0</v>
      </c>
      <c r="E73" s="63">
        <f>FP_4_1_ročné_záväzky!E73-FP_3_6_ročné_záväzky!E73</f>
        <v>-1</v>
      </c>
      <c r="F73" s="63">
        <f>FP_4_1_ročné_záväzky!F73-FP_3_6_ročné_záväzky!F73</f>
        <v>2</v>
      </c>
      <c r="G73" s="63">
        <f>FP_4_1_ročné_záväzky!G73-FP_3_6_ročné_záväzky!G73</f>
        <v>0</v>
      </c>
      <c r="H73" s="63">
        <f>FP_4_1_ročné_záväzky!H73-FP_3_6_ročné_záväzky!H73</f>
        <v>0</v>
      </c>
      <c r="I73" s="63">
        <f>FP_4_1_ročné_záväzky!I73-FP_3_6_ročné_záväzky!I73</f>
        <v>0</v>
      </c>
      <c r="J73" s="63">
        <f>FP_4_1_ročné_záväzky!J73-FP_3_6_ročné_záväzky!J73</f>
        <v>0</v>
      </c>
      <c r="K73" s="63">
        <f>FP_4_1_ročné_záväzky!K73-FP_3_6_ročné_záväzky!K73</f>
        <v>0</v>
      </c>
      <c r="L73" s="63">
        <f>FP_4_1_ročné_záväzky!L73-FP_3_6_ročné_záväzky!L73</f>
        <v>-1</v>
      </c>
      <c r="M73" s="64">
        <f>FP_4_1_ročné_záväzky!M73-FP_3_6_ročné_záväzky!M73</f>
        <v>0</v>
      </c>
    </row>
    <row r="74" spans="1:13" x14ac:dyDescent="0.25">
      <c r="A74" s="68" t="s">
        <v>148</v>
      </c>
      <c r="B74" s="69"/>
      <c r="C74" s="65"/>
      <c r="D74" s="66">
        <f>FP_4_1_ročné_záväzky!D74-FP_3_6_ročné_záväzky!D74</f>
        <v>0</v>
      </c>
      <c r="E74" s="66">
        <f>FP_4_1_ročné_záväzky!E74-FP_3_6_ročné_záväzky!E74</f>
        <v>0</v>
      </c>
      <c r="F74" s="66">
        <f>FP_4_1_ročné_záväzky!F74-FP_3_6_ročné_záväzky!F74</f>
        <v>0</v>
      </c>
      <c r="G74" s="66">
        <f>FP_4_1_ročné_záväzky!G74-FP_3_6_ročné_záväzky!G74</f>
        <v>0</v>
      </c>
      <c r="H74" s="66">
        <f>FP_4_1_ročné_záväzky!H74-FP_3_6_ročné_záväzky!H74</f>
        <v>0</v>
      </c>
      <c r="I74" s="66">
        <f>FP_4_1_ročné_záväzky!I74-FP_3_6_ročné_záväzky!I74</f>
        <v>0</v>
      </c>
      <c r="J74" s="66">
        <f>FP_4_1_ročné_záväzky!J74-FP_3_6_ročné_záväzky!J74</f>
        <v>0</v>
      </c>
      <c r="K74" s="66">
        <f>FP_4_1_ročné_záväzky!K74-FP_3_6_ročné_záväzky!K74</f>
        <v>0</v>
      </c>
      <c r="L74" s="66">
        <f>FP_4_1_ročné_záväzky!L74-FP_3_6_ročné_záväzky!L74</f>
        <v>0</v>
      </c>
      <c r="M74" s="66">
        <f>FP_4_1_ročné_záväzky!M74-FP_3_6_ročné_záväzky!M74</f>
        <v>0</v>
      </c>
    </row>
    <row r="75" spans="1:13" x14ac:dyDescent="0.25">
      <c r="A75" s="234" t="s">
        <v>15</v>
      </c>
      <c r="B75" s="234" t="s">
        <v>151</v>
      </c>
      <c r="C75" s="60" t="s">
        <v>29</v>
      </c>
      <c r="D75" s="61">
        <f>FP_4_1_ročné_záväzky!D75-FP_3_6_ročné_záväzky!D75</f>
        <v>0</v>
      </c>
      <c r="E75" s="61">
        <f>FP_4_1_ročné_záväzky!E75-FP_3_6_ročné_záväzky!E75</f>
        <v>0</v>
      </c>
      <c r="F75" s="61">
        <f>FP_4_1_ročné_záväzky!F75-FP_3_6_ročné_záväzky!F75</f>
        <v>0</v>
      </c>
      <c r="G75" s="61">
        <f>FP_4_1_ročné_záväzky!G75-FP_3_6_ročné_záväzky!G75</f>
        <v>0</v>
      </c>
      <c r="H75" s="61">
        <f>FP_4_1_ročné_záväzky!H75-FP_3_6_ročné_záväzky!H75</f>
        <v>0</v>
      </c>
      <c r="I75" s="61">
        <f>FP_4_1_ročné_záväzky!I75-FP_3_6_ročné_záväzky!I75</f>
        <v>0</v>
      </c>
      <c r="J75" s="61">
        <f>FP_4_1_ročné_záväzky!J75-FP_3_6_ročné_záväzky!J75</f>
        <v>0</v>
      </c>
      <c r="K75" s="61">
        <f>FP_4_1_ročné_záväzky!K75-FP_3_6_ročné_záväzky!K75</f>
        <v>0</v>
      </c>
      <c r="L75" s="61">
        <f>FP_4_1_ročné_záväzky!L75-FP_3_6_ročné_záväzky!L75</f>
        <v>0</v>
      </c>
      <c r="M75" s="61">
        <f>FP_4_1_ročné_záväzky!M75-FP_3_6_ročné_záväzky!M75</f>
        <v>0</v>
      </c>
    </row>
    <row r="76" spans="1:13" x14ac:dyDescent="0.25">
      <c r="A76" s="235"/>
      <c r="B76" s="235"/>
      <c r="C76" s="62" t="s">
        <v>74</v>
      </c>
      <c r="D76" s="63">
        <f>FP_4_1_ročné_záväzky!D76-FP_3_6_ročné_záväzky!D76</f>
        <v>0</v>
      </c>
      <c r="E76" s="63">
        <f>FP_4_1_ročné_záväzky!E76-FP_3_6_ročné_záväzky!E76</f>
        <v>0</v>
      </c>
      <c r="F76" s="63">
        <f>FP_4_1_ročné_záväzky!F76-FP_3_6_ročné_záväzky!F76</f>
        <v>1</v>
      </c>
      <c r="G76" s="63">
        <f>FP_4_1_ročné_záväzky!G76-FP_3_6_ročné_záväzky!G76</f>
        <v>0</v>
      </c>
      <c r="H76" s="63">
        <f>FP_4_1_ročné_záväzky!H76-FP_3_6_ročné_záväzky!H76</f>
        <v>0</v>
      </c>
      <c r="I76" s="63">
        <f>FP_4_1_ročné_záväzky!I76-FP_3_6_ročné_záväzky!I76</f>
        <v>0</v>
      </c>
      <c r="J76" s="63">
        <f>FP_4_1_ročné_záväzky!J76-FP_3_6_ročné_záväzky!J76</f>
        <v>-1</v>
      </c>
      <c r="K76" s="63">
        <f>FP_4_1_ročné_záväzky!K76-FP_3_6_ročné_záväzky!K76</f>
        <v>0</v>
      </c>
      <c r="L76" s="63">
        <f>FP_4_1_ročné_záväzky!L76-FP_3_6_ročné_záväzky!L76</f>
        <v>0</v>
      </c>
      <c r="M76" s="64">
        <f>FP_4_1_ročné_záväzky!M76-FP_3_6_ročné_záväzky!M76</f>
        <v>0</v>
      </c>
    </row>
    <row r="77" spans="1:13" x14ac:dyDescent="0.25">
      <c r="A77" s="235"/>
      <c r="B77" s="235"/>
      <c r="C77" s="62" t="s">
        <v>82</v>
      </c>
      <c r="D77" s="63">
        <f>FP_4_1_ročné_záväzky!D77-FP_3_6_ročné_záväzky!D77</f>
        <v>0</v>
      </c>
      <c r="E77" s="63">
        <f>FP_4_1_ročné_záväzky!E77-FP_3_6_ročné_záväzky!E77</f>
        <v>4849022</v>
      </c>
      <c r="F77" s="63">
        <f>FP_4_1_ročné_záväzky!F77-FP_3_6_ročné_záväzky!F77</f>
        <v>5012270</v>
      </c>
      <c r="G77" s="63">
        <f>FP_4_1_ročné_záväzky!G77-FP_3_6_ročné_záväzky!G77</f>
        <v>5216800</v>
      </c>
      <c r="H77" s="63">
        <f>FP_4_1_ročné_záväzky!H77-FP_3_6_ročné_záväzky!H77</f>
        <v>5433355</v>
      </c>
      <c r="I77" s="63">
        <f>FP_4_1_ročné_záväzky!I77-FP_3_6_ročné_záväzky!I77</f>
        <v>2361672</v>
      </c>
      <c r="J77" s="63">
        <f>FP_4_1_ročné_záväzky!J77-FP_3_6_ročné_záväzky!J77</f>
        <v>2361673</v>
      </c>
      <c r="K77" s="63">
        <f>FP_4_1_ročné_záväzky!K77-FP_3_6_ročné_záväzky!K77</f>
        <v>2482604</v>
      </c>
      <c r="L77" s="63">
        <f>FP_4_1_ročné_záväzky!L77-FP_3_6_ročné_záväzky!L77</f>
        <v>2482604</v>
      </c>
      <c r="M77" s="64">
        <f>FP_4_1_ročné_záväzky!M77-FP_3_6_ročné_záväzky!M77</f>
        <v>30200000</v>
      </c>
    </row>
    <row r="78" spans="1:13" x14ac:dyDescent="0.25">
      <c r="A78" s="236"/>
      <c r="B78" s="236"/>
      <c r="C78" s="62" t="s">
        <v>86</v>
      </c>
      <c r="D78" s="63">
        <f>FP_4_1_ročné_záväzky!D78-FP_3_6_ročné_záväzky!D78</f>
        <v>0</v>
      </c>
      <c r="E78" s="63">
        <f>FP_4_1_ročné_záväzky!E78-FP_3_6_ročné_záväzky!E78</f>
        <v>-4849022</v>
      </c>
      <c r="F78" s="63">
        <f>FP_4_1_ročné_záväzky!F78-FP_3_6_ročné_záväzky!F78</f>
        <v>-5012271</v>
      </c>
      <c r="G78" s="63">
        <f>FP_4_1_ročné_záväzky!G78-FP_3_6_ročné_záväzky!G78</f>
        <v>-5216800</v>
      </c>
      <c r="H78" s="63">
        <f>FP_4_1_ročné_záväzky!H78-FP_3_6_ročné_záväzky!H78</f>
        <v>-5433355</v>
      </c>
      <c r="I78" s="63">
        <f>FP_4_1_ročné_záväzky!I78-FP_3_6_ročné_záväzky!I78</f>
        <v>-2361672</v>
      </c>
      <c r="J78" s="63">
        <f>FP_4_1_ročné_záväzky!J78-FP_3_6_ročné_záväzky!J78</f>
        <v>-2361672</v>
      </c>
      <c r="K78" s="63">
        <f>FP_4_1_ročné_záväzky!K78-FP_3_6_ročné_záväzky!K78</f>
        <v>-2482604</v>
      </c>
      <c r="L78" s="63">
        <f>FP_4_1_ročné_záväzky!L78-FP_3_6_ročné_záväzky!L78</f>
        <v>-2482604</v>
      </c>
      <c r="M78" s="64">
        <f>FP_4_1_ročné_záväzky!M78-FP_3_6_ročné_záväzky!M78</f>
        <v>-30200000</v>
      </c>
    </row>
    <row r="79" spans="1:13" x14ac:dyDescent="0.25">
      <c r="A79" s="50" t="s">
        <v>152</v>
      </c>
      <c r="B79" s="52"/>
      <c r="C79" s="65"/>
      <c r="D79" s="66">
        <f>FP_4_1_ročné_záväzky!D79-FP_3_6_ročné_záväzky!D79</f>
        <v>0</v>
      </c>
      <c r="E79" s="66">
        <f>FP_4_1_ročné_záväzky!E79-FP_3_6_ročné_záväzky!E79</f>
        <v>0</v>
      </c>
      <c r="F79" s="66">
        <f>FP_4_1_ročné_záväzky!F79-FP_3_6_ročné_záväzky!F79</f>
        <v>0</v>
      </c>
      <c r="G79" s="66">
        <f>FP_4_1_ročné_záväzky!G79-FP_3_6_ročné_záväzky!G79</f>
        <v>0</v>
      </c>
      <c r="H79" s="66">
        <f>FP_4_1_ročné_záväzky!H79-FP_3_6_ročné_záväzky!H79</f>
        <v>0</v>
      </c>
      <c r="I79" s="66">
        <f>FP_4_1_ročné_záväzky!I79-FP_3_6_ročné_záväzky!I79</f>
        <v>0</v>
      </c>
      <c r="J79" s="66">
        <f>FP_4_1_ročné_záväzky!J79-FP_3_6_ročné_záväzky!J79</f>
        <v>0</v>
      </c>
      <c r="K79" s="66">
        <f>FP_4_1_ročné_záväzky!K79-FP_3_6_ročné_záväzky!K79</f>
        <v>0</v>
      </c>
      <c r="L79" s="66">
        <f>FP_4_1_ročné_záväzky!L79-FP_3_6_ročné_záväzky!L79</f>
        <v>0</v>
      </c>
      <c r="M79" s="66">
        <f>FP_4_1_ročné_záväzky!M79-FP_3_6_ročné_záväzky!M79</f>
        <v>0</v>
      </c>
    </row>
    <row r="80" spans="1:13" x14ac:dyDescent="0.25">
      <c r="A80" s="55" t="s">
        <v>29</v>
      </c>
      <c r="B80" s="56"/>
      <c r="C80" s="56"/>
      <c r="D80" s="57"/>
      <c r="E80" s="57">
        <f>FP_4_1_ročné_záväzky!E80-FP_3_6_ročné_záväzky!E80</f>
        <v>0</v>
      </c>
      <c r="F80" s="57">
        <f>FP_4_1_ročné_záväzky!F80-FP_3_6_ročné_záväzky!F80</f>
        <v>0</v>
      </c>
      <c r="G80" s="57">
        <f>FP_4_1_ročné_záväzky!G80-FP_3_6_ročné_záväzky!G80</f>
        <v>0</v>
      </c>
      <c r="H80" s="57">
        <f>FP_4_1_ročné_záväzky!H80-FP_3_6_ročné_záväzky!H80</f>
        <v>0</v>
      </c>
      <c r="I80" s="57">
        <f>FP_4_1_ročné_záväzky!I80-FP_3_6_ročné_záväzky!I80</f>
        <v>0</v>
      </c>
      <c r="J80" s="57">
        <f>FP_4_1_ročné_záväzky!J80-FP_3_6_ročné_záväzky!J80</f>
        <v>0</v>
      </c>
      <c r="K80" s="57">
        <f>FP_4_1_ročné_záväzky!K80-FP_3_6_ročné_záväzky!K80</f>
        <v>0</v>
      </c>
      <c r="L80" s="57">
        <f>FP_4_1_ročné_záväzky!L80-FP_3_6_ročné_záväzky!L80</f>
        <v>0</v>
      </c>
      <c r="M80" s="57">
        <f>FP_4_1_ročné_záväzky!M80-FP_3_6_ročné_záväzky!M80</f>
        <v>0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232" t="s">
        <v>154</v>
      </c>
      <c r="B83" s="233" t="s">
        <v>155</v>
      </c>
      <c r="C83" s="233"/>
      <c r="D83" s="233" t="s">
        <v>139</v>
      </c>
      <c r="E83" s="232" t="s">
        <v>140</v>
      </c>
      <c r="F83" s="244">
        <v>2021</v>
      </c>
      <c r="G83" s="232">
        <v>2022</v>
      </c>
      <c r="H83" s="232">
        <v>2023</v>
      </c>
      <c r="I83" s="232">
        <v>2024</v>
      </c>
      <c r="J83" s="232">
        <v>2025</v>
      </c>
      <c r="K83" s="232">
        <v>2026</v>
      </c>
      <c r="L83" s="232"/>
      <c r="M83" s="232">
        <v>2027</v>
      </c>
      <c r="N83" s="232"/>
      <c r="O83" s="232" t="s">
        <v>29</v>
      </c>
      <c r="P83" s="232" t="s">
        <v>156</v>
      </c>
      <c r="Q83" s="232" t="s">
        <v>157</v>
      </c>
    </row>
    <row r="84" spans="1:17" ht="27" x14ac:dyDescent="0.25">
      <c r="A84" s="232"/>
      <c r="B84" s="45" t="s">
        <v>158</v>
      </c>
      <c r="C84" s="71" t="s">
        <v>159</v>
      </c>
      <c r="D84" s="233"/>
      <c r="E84" s="232"/>
      <c r="F84" s="245"/>
      <c r="G84" s="232"/>
      <c r="H84" s="232"/>
      <c r="I84" s="232"/>
      <c r="J84" s="232"/>
      <c r="K84" s="45" t="s">
        <v>142</v>
      </c>
      <c r="L84" s="45" t="s">
        <v>143</v>
      </c>
      <c r="M84" s="45" t="s">
        <v>142</v>
      </c>
      <c r="N84" s="45" t="s">
        <v>143</v>
      </c>
      <c r="O84" s="232"/>
      <c r="P84" s="232"/>
      <c r="Q84" s="232"/>
    </row>
    <row r="85" spans="1:17" x14ac:dyDescent="0.25">
      <c r="A85" s="226" t="s">
        <v>121</v>
      </c>
      <c r="B85" s="72" t="s">
        <v>160</v>
      </c>
      <c r="C85" s="227" t="s">
        <v>161</v>
      </c>
      <c r="D85" s="74" t="s">
        <v>117</v>
      </c>
      <c r="E85" s="72" t="s">
        <v>31</v>
      </c>
      <c r="F85" s="47">
        <f>FP_4_1_ročné_záväzky!F85-FP_3_6_ročné_záväzky!F85</f>
        <v>0</v>
      </c>
      <c r="G85" s="47">
        <f>FP_4_1_ročné_záväzky!G85-FP_3_6_ročné_záväzky!G85</f>
        <v>-2929760</v>
      </c>
      <c r="H85" s="47">
        <f>FP_4_1_ročné_záväzky!H85-FP_3_6_ročné_záväzky!H85</f>
        <v>-3026639</v>
      </c>
      <c r="I85" s="47">
        <f>FP_4_1_ročné_záväzky!I85-FP_3_6_ročné_záväzky!I85</f>
        <v>-3147668</v>
      </c>
      <c r="J85" s="47">
        <f>FP_4_1_ročné_záväzky!J85-FP_3_6_ročné_záväzky!J85</f>
        <v>-3275682</v>
      </c>
      <c r="K85" s="47">
        <f>FP_4_1_ročné_záväzky!K85-FP_3_6_ročné_záväzky!K85</f>
        <v>-1421652</v>
      </c>
      <c r="L85" s="47">
        <f>FP_4_1_ročné_záväzky!L85-FP_3_6_ročné_záväzky!L85</f>
        <v>-1421652</v>
      </c>
      <c r="M85" s="47">
        <f>FP_4_1_ročné_záväzky!M85-FP_3_6_ročné_záväzky!M85</f>
        <v>-1493001</v>
      </c>
      <c r="N85" s="47">
        <f>FP_4_1_ročné_záväzky!N85-FP_3_6_ročné_záväzky!N85</f>
        <v>-1493000</v>
      </c>
      <c r="O85" s="48">
        <f>FP_4_1_ročné_záväzky!O85-FP_3_6_ročné_záväzky!O85</f>
        <v>-18209054</v>
      </c>
      <c r="P85" s="48">
        <f>FP_4_1_ročné_záväzky!P85-FP_3_6_ročné_záväzky!P85</f>
        <v>-15294402</v>
      </c>
      <c r="Q85" s="48">
        <f>FP_4_1_ročné_záväzky!Q85-FP_3_6_ročné_záväzky!Q85</f>
        <v>-2914652</v>
      </c>
    </row>
    <row r="86" spans="1:17" x14ac:dyDescent="0.25">
      <c r="A86" s="226"/>
      <c r="B86" s="72" t="s">
        <v>160</v>
      </c>
      <c r="C86" s="227"/>
      <c r="D86" s="74" t="s">
        <v>117</v>
      </c>
      <c r="E86" s="72" t="s">
        <v>120</v>
      </c>
      <c r="F86" s="47">
        <f>FP_4_1_ročné_záväzky!F86-FP_3_6_ročné_záväzky!F86</f>
        <v>0</v>
      </c>
      <c r="G86" s="47">
        <f>FP_4_1_ročné_záväzky!G86-FP_3_6_ročné_záväzky!G86</f>
        <v>-43806349</v>
      </c>
      <c r="H86" s="47">
        <f>FP_4_1_ročné_záväzky!H86-FP_3_6_ročné_záväzky!H86</f>
        <v>-45282714</v>
      </c>
      <c r="I86" s="47">
        <f>FP_4_1_ročné_záväzky!I86-FP_3_6_ročné_záväzky!I86</f>
        <v>-47133376</v>
      </c>
      <c r="J86" s="47">
        <f>FP_4_1_ročné_záväzky!J86-FP_3_6_ročné_záväzky!J86</f>
        <v>-49091543</v>
      </c>
      <c r="K86" s="47">
        <f>FP_4_1_ročné_záväzky!K86-FP_3_6_ročné_záväzky!K86</f>
        <v>-22805843</v>
      </c>
      <c r="L86" s="47">
        <f>FP_4_1_ročné_záväzky!L86-FP_3_6_ročné_záväzky!L86</f>
        <v>-22805841</v>
      </c>
      <c r="M86" s="47">
        <f>FP_4_1_ročné_záväzky!M86-FP_3_6_ročné_záväzky!M86</f>
        <v>-23972919</v>
      </c>
      <c r="N86" s="47">
        <f>FP_4_1_ročné_záväzky!N86-FP_3_6_ročné_záväzky!N86</f>
        <v>-23972920</v>
      </c>
      <c r="O86" s="48">
        <f>FP_4_1_ročné_záväzky!O86-FP_3_6_ročné_záväzky!O86</f>
        <v>-278871505</v>
      </c>
      <c r="P86" s="48">
        <f>FP_4_1_ročné_záväzky!P86-FP_3_6_ročné_záväzky!P86</f>
        <v>-232092744</v>
      </c>
      <c r="Q86" s="48">
        <f>FP_4_1_ročné_záväzky!Q86-FP_3_6_ročné_záväzky!Q86</f>
        <v>-46778761</v>
      </c>
    </row>
    <row r="87" spans="1:17" x14ac:dyDescent="0.25">
      <c r="A87" s="226" t="s">
        <v>121</v>
      </c>
      <c r="B87" s="72" t="s">
        <v>162</v>
      </c>
      <c r="C87" s="227" t="s">
        <v>163</v>
      </c>
      <c r="D87" s="74" t="s">
        <v>117</v>
      </c>
      <c r="E87" s="72" t="s">
        <v>31</v>
      </c>
      <c r="F87" s="47">
        <f>FP_4_1_ročné_záväzky!F87-FP_3_6_ročné_záväzky!F87</f>
        <v>0</v>
      </c>
      <c r="G87" s="47">
        <f>FP_4_1_ročné_záväzky!G87-FP_3_6_ročné_záväzky!G87</f>
        <v>-548467</v>
      </c>
      <c r="H87" s="47">
        <f>FP_4_1_ročné_záväzky!H87-FP_3_6_ročné_záväzky!H87</f>
        <v>-566603</v>
      </c>
      <c r="I87" s="47">
        <f>FP_4_1_ročné_záväzky!I87-FP_3_6_ročné_záväzky!I87</f>
        <v>-589261</v>
      </c>
      <c r="J87" s="47">
        <f>FP_4_1_ročné_záväzky!J87-FP_3_6_ročné_záväzky!J87</f>
        <v>-613226</v>
      </c>
      <c r="K87" s="47">
        <f>FP_4_1_ročné_záväzky!K87-FP_3_6_ročné_záväzky!K87</f>
        <v>-266140</v>
      </c>
      <c r="L87" s="47">
        <f>FP_4_1_ročné_záväzky!L87-FP_3_6_ročné_záväzky!L87</f>
        <v>-266140</v>
      </c>
      <c r="M87" s="47">
        <f>FP_4_1_ročné_záväzky!M87-FP_3_6_ročné_záväzky!M87</f>
        <v>-279498</v>
      </c>
      <c r="N87" s="47">
        <f>FP_4_1_ročné_záväzky!N87-FP_3_6_ročné_záväzky!N87</f>
        <v>-279498</v>
      </c>
      <c r="O87" s="48">
        <f>FP_4_1_ročné_záväzky!O87-FP_3_6_ročné_záväzky!O87</f>
        <v>-3408833</v>
      </c>
      <c r="P87" s="48">
        <f>FP_4_1_ročné_záväzky!P87-FP_3_6_ročné_záväzky!P87</f>
        <v>-2863195</v>
      </c>
      <c r="Q87" s="48">
        <f>FP_4_1_ročné_záväzky!Q87-FP_3_6_ročné_záväzky!Q87</f>
        <v>-545638</v>
      </c>
    </row>
    <row r="88" spans="1:17" x14ac:dyDescent="0.25">
      <c r="A88" s="226"/>
      <c r="B88" s="72" t="s">
        <v>162</v>
      </c>
      <c r="C88" s="227"/>
      <c r="D88" s="74" t="s">
        <v>117</v>
      </c>
      <c r="E88" s="72" t="s">
        <v>120</v>
      </c>
      <c r="F88" s="47">
        <f>FP_4_1_ročné_záväzky!F88-FP_3_6_ročné_záväzky!F88</f>
        <v>0</v>
      </c>
      <c r="G88" s="47">
        <f>FP_4_1_ročné_záväzky!G88-FP_3_6_ročné_záväzky!G88</f>
        <v>-13624709</v>
      </c>
      <c r="H88" s="47">
        <f>FP_4_1_ročné_záväzky!H88-FP_3_6_ročné_záväzky!H88</f>
        <v>-14083890</v>
      </c>
      <c r="I88" s="47">
        <f>FP_4_1_ročné_záväzky!I88-FP_3_6_ročné_záväzky!I88</f>
        <v>-14659485</v>
      </c>
      <c r="J88" s="47">
        <f>FP_4_1_ročné_záväzky!J88-FP_3_6_ročné_záväzky!J88</f>
        <v>-15268517</v>
      </c>
      <c r="K88" s="47">
        <f>FP_4_1_ročné_záväzky!K88-FP_3_6_ročné_záväzky!K88</f>
        <v>-6665732</v>
      </c>
      <c r="L88" s="47">
        <f>FP_4_1_ročné_záväzky!L88-FP_3_6_ročné_záväzky!L88</f>
        <v>-6665733</v>
      </c>
      <c r="M88" s="47">
        <f>FP_4_1_ročné_záväzky!M88-FP_3_6_ročné_záväzky!M88</f>
        <v>-7006847</v>
      </c>
      <c r="N88" s="47">
        <f>FP_4_1_ročné_záväzky!N88-FP_3_6_ročné_záväzky!N88</f>
        <v>-7006847</v>
      </c>
      <c r="O88" s="48">
        <f>FP_4_1_ročné_záväzky!O88-FP_3_6_ročné_záväzky!O88</f>
        <v>-84981760</v>
      </c>
      <c r="P88" s="48">
        <f>FP_4_1_ročné_záväzky!P88-FP_3_6_ročné_záväzky!P88</f>
        <v>-71309180</v>
      </c>
      <c r="Q88" s="48">
        <f>FP_4_1_ročné_záväzky!Q88-FP_3_6_ročné_záväzky!Q88</f>
        <v>-13672580</v>
      </c>
    </row>
    <row r="89" spans="1:17" x14ac:dyDescent="0.25">
      <c r="A89" s="226" t="s">
        <v>121</v>
      </c>
      <c r="B89" s="72" t="s">
        <v>164</v>
      </c>
      <c r="C89" s="227" t="s">
        <v>165</v>
      </c>
      <c r="D89" s="74" t="s">
        <v>117</v>
      </c>
      <c r="E89" s="72" t="s">
        <v>31</v>
      </c>
      <c r="F89" s="47">
        <f>FP_4_1_ročné_záväzky!F89-FP_3_6_ročné_záväzky!F89</f>
        <v>0</v>
      </c>
      <c r="G89" s="47">
        <f>FP_4_1_ročné_záväzky!G89-FP_3_6_ročné_záväzky!G89</f>
        <v>-2</v>
      </c>
      <c r="H89" s="47">
        <f>FP_4_1_ročné_záväzky!H89-FP_3_6_ročné_záväzky!H89</f>
        <v>1</v>
      </c>
      <c r="I89" s="47">
        <f>FP_4_1_ročné_záväzky!I89-FP_3_6_ročné_záväzky!I89</f>
        <v>0</v>
      </c>
      <c r="J89" s="47">
        <f>FP_4_1_ročné_záväzky!J89-FP_3_6_ročné_záväzky!J89</f>
        <v>-1</v>
      </c>
      <c r="K89" s="47">
        <f>FP_4_1_ročné_záväzky!K89-FP_3_6_ročné_záväzky!K89</f>
        <v>-1</v>
      </c>
      <c r="L89" s="47">
        <f>FP_4_1_ročné_záväzky!L89-FP_3_6_ročné_záväzky!L89</f>
        <v>1</v>
      </c>
      <c r="M89" s="47">
        <f>FP_4_1_ročné_záväzky!M89-FP_3_6_ročné_záväzky!M89</f>
        <v>3</v>
      </c>
      <c r="N89" s="47">
        <f>FP_4_1_ročné_záväzky!N89-FP_3_6_ročné_záväzky!N89</f>
        <v>-1</v>
      </c>
      <c r="O89" s="48">
        <f>FP_4_1_ročné_záväzky!O89-FP_3_6_ročné_záväzky!O89</f>
        <v>0</v>
      </c>
      <c r="P89" s="48">
        <f>FP_4_1_ročné_záväzky!P89-FP_3_6_ročné_záväzky!P89</f>
        <v>0</v>
      </c>
      <c r="Q89" s="48">
        <f>FP_4_1_ročné_záväzky!Q89-FP_3_6_ročné_záväzky!Q89</f>
        <v>0</v>
      </c>
    </row>
    <row r="90" spans="1:17" x14ac:dyDescent="0.25">
      <c r="A90" s="226"/>
      <c r="B90" s="72" t="s">
        <v>164</v>
      </c>
      <c r="C90" s="227"/>
      <c r="D90" s="74" t="s">
        <v>117</v>
      </c>
      <c r="E90" s="72" t="s">
        <v>120</v>
      </c>
      <c r="F90" s="47">
        <f>FP_4_1_ročné_záväzky!F90-FP_3_6_ročné_záväzky!F90</f>
        <v>0</v>
      </c>
      <c r="G90" s="47">
        <f>FP_4_1_ročné_záväzky!G90-FP_3_6_ročné_záväzky!G90</f>
        <v>185640</v>
      </c>
      <c r="H90" s="47">
        <f>FP_4_1_ročné_záväzky!H90-FP_3_6_ročné_záväzky!H90</f>
        <v>191897</v>
      </c>
      <c r="I90" s="47">
        <f>FP_4_1_ročné_záväzky!I90-FP_3_6_ročné_záväzky!I90</f>
        <v>199739</v>
      </c>
      <c r="J90" s="47">
        <f>FP_4_1_ročné_záväzky!J90-FP_3_6_ročné_záväzky!J90</f>
        <v>208036</v>
      </c>
      <c r="K90" s="47">
        <f>FP_4_1_ročné_záväzky!K90-FP_3_6_ročné_záväzky!K90</f>
        <v>-191429</v>
      </c>
      <c r="L90" s="47">
        <f>FP_4_1_ročné_záväzky!L90-FP_3_6_ročné_záväzky!L90</f>
        <v>-191429</v>
      </c>
      <c r="M90" s="47">
        <f>FP_4_1_ročné_záväzky!M90-FP_3_6_ročné_záväzky!M90</f>
        <v>-201227</v>
      </c>
      <c r="N90" s="47">
        <f>FP_4_1_ročné_záväzky!N90-FP_3_6_ročné_záväzky!N90</f>
        <v>-201227</v>
      </c>
      <c r="O90" s="48">
        <f>FP_4_1_ročné_záväzky!O90-FP_3_6_ročné_záväzky!O90</f>
        <v>0</v>
      </c>
      <c r="P90" s="48">
        <f>FP_4_1_ročné_záväzky!P90-FP_3_6_ročné_záväzky!P90</f>
        <v>392656</v>
      </c>
      <c r="Q90" s="48">
        <f>FP_4_1_ročné_záväzky!Q90-FP_3_6_ročné_záväzky!Q90</f>
        <v>-392656</v>
      </c>
    </row>
    <row r="91" spans="1:17" x14ac:dyDescent="0.25">
      <c r="A91" s="226" t="s">
        <v>121</v>
      </c>
      <c r="B91" s="72" t="s">
        <v>204</v>
      </c>
      <c r="C91" s="227" t="s">
        <v>206</v>
      </c>
      <c r="D91" s="74" t="s">
        <v>117</v>
      </c>
      <c r="E91" s="72" t="s">
        <v>31</v>
      </c>
      <c r="F91" s="47">
        <f>FP_4_1_ročné_záväzky!F91</f>
        <v>0</v>
      </c>
      <c r="G91" s="47">
        <f>FP_4_1_ročné_záväzky!G91</f>
        <v>4080365</v>
      </c>
      <c r="H91" s="47">
        <f>FP_4_1_ročné_záväzky!H91</f>
        <v>4215289</v>
      </c>
      <c r="I91" s="47">
        <f>FP_4_1_ročné_záväzky!I91</f>
        <v>4383851</v>
      </c>
      <c r="J91" s="47">
        <f>FP_4_1_ročné_záväzky!J91</f>
        <v>4562141</v>
      </c>
      <c r="K91" s="47">
        <f>FP_4_1_ročné_záväzky!K91</f>
        <v>1979975</v>
      </c>
      <c r="L91" s="47">
        <f>FP_4_1_ročné_záväzky!L91</f>
        <v>1979974</v>
      </c>
      <c r="M91" s="47">
        <f>FP_4_1_ročné_záväzky!M91</f>
        <v>2079344</v>
      </c>
      <c r="N91" s="47">
        <f>FP_4_1_ročné_záväzky!N91</f>
        <v>2079345</v>
      </c>
      <c r="O91" s="48">
        <f>FP_4_1_ročné_záväzky!O91</f>
        <v>25360284</v>
      </c>
      <c r="P91" s="48">
        <f>FP_4_1_ročné_záväzky!P91</f>
        <v>21300965</v>
      </c>
      <c r="Q91" s="48">
        <f>FP_4_1_ročné_záväzky!Q91</f>
        <v>4059319</v>
      </c>
    </row>
    <row r="92" spans="1:17" x14ac:dyDescent="0.25">
      <c r="A92" s="226"/>
      <c r="B92" s="72" t="s">
        <v>204</v>
      </c>
      <c r="C92" s="227"/>
      <c r="D92" s="74" t="s">
        <v>117</v>
      </c>
      <c r="E92" s="72" t="s">
        <v>120</v>
      </c>
      <c r="F92" s="47">
        <f>FP_4_1_ročné_záväzky!F92</f>
        <v>0</v>
      </c>
      <c r="G92" s="47">
        <f>FP_4_1_ročné_záväzky!G92</f>
        <v>9489689</v>
      </c>
      <c r="H92" s="47">
        <f>FP_4_1_ročné_záväzky!H92</f>
        <v>9809511</v>
      </c>
      <c r="I92" s="47">
        <f>FP_4_1_ročné_záväzky!I92</f>
        <v>10210417</v>
      </c>
      <c r="J92" s="47">
        <f>FP_4_1_ročné_záväzky!J92</f>
        <v>10634610</v>
      </c>
      <c r="K92" s="47">
        <f>FP_4_1_ročné_záväzky!K92</f>
        <v>4546463</v>
      </c>
      <c r="L92" s="47">
        <f>FP_4_1_ročné_záväzky!L92</f>
        <v>4546463</v>
      </c>
      <c r="M92" s="47">
        <f>FP_4_1_ročné_záväzky!M92</f>
        <v>4779126</v>
      </c>
      <c r="N92" s="47">
        <f>FP_4_1_ročné_záväzky!N92</f>
        <v>4779126</v>
      </c>
      <c r="O92" s="48">
        <f>FP_4_1_ročné_záväzky!O92</f>
        <v>58795405</v>
      </c>
      <c r="P92" s="48">
        <f>FP_4_1_ročné_záväzky!P92</f>
        <v>49469816</v>
      </c>
      <c r="Q92" s="48">
        <f>FP_4_1_ročné_záväzky!Q92</f>
        <v>9325589</v>
      </c>
    </row>
    <row r="93" spans="1:17" x14ac:dyDescent="0.25">
      <c r="A93" s="226" t="s">
        <v>121</v>
      </c>
      <c r="B93" s="72" t="s">
        <v>205</v>
      </c>
      <c r="C93" s="227" t="s">
        <v>207</v>
      </c>
      <c r="D93" s="74" t="s">
        <v>117</v>
      </c>
      <c r="E93" s="72" t="s">
        <v>31</v>
      </c>
      <c r="F93" s="47">
        <f>FP_4_1_ročné_záväzky!F93</f>
        <v>0</v>
      </c>
      <c r="G93" s="47">
        <f>FP_4_1_ročné_záväzky!G93</f>
        <v>127026</v>
      </c>
      <c r="H93" s="47">
        <f>FP_4_1_ročné_záväzky!H93</f>
        <v>131227</v>
      </c>
      <c r="I93" s="47">
        <f>FP_4_1_ročné_záväzky!I93</f>
        <v>136474</v>
      </c>
      <c r="J93" s="47">
        <f>FP_4_1_ročné_záväzky!J93</f>
        <v>142025</v>
      </c>
      <c r="K93" s="47">
        <f>FP_4_1_ročné_záväzky!K93</f>
        <v>61639</v>
      </c>
      <c r="L93" s="47">
        <f>FP_4_1_ročné_záväzky!L93</f>
        <v>61639</v>
      </c>
      <c r="M93" s="47">
        <f>FP_4_1_ročné_záväzky!M93</f>
        <v>64733</v>
      </c>
      <c r="N93" s="47">
        <f>FP_4_1_ročné_záväzky!N93</f>
        <v>64732</v>
      </c>
      <c r="O93" s="48">
        <f>FP_4_1_ročné_záväzky!O93</f>
        <v>789495</v>
      </c>
      <c r="P93" s="48">
        <f>FP_4_1_ročné_záväzky!P93</f>
        <v>663124</v>
      </c>
      <c r="Q93" s="48">
        <f>FP_4_1_ročné_záväzky!Q93</f>
        <v>126371</v>
      </c>
    </row>
    <row r="94" spans="1:17" x14ac:dyDescent="0.25">
      <c r="A94" s="226"/>
      <c r="B94" s="72" t="s">
        <v>205</v>
      </c>
      <c r="C94" s="227"/>
      <c r="D94" s="74" t="s">
        <v>117</v>
      </c>
      <c r="E94" s="72" t="s">
        <v>120</v>
      </c>
      <c r="F94" s="47">
        <f>FP_4_1_ročné_záväzky!F94</f>
        <v>0</v>
      </c>
      <c r="G94" s="47">
        <f>FP_4_1_ročné_záväzky!G94</f>
        <v>3295740</v>
      </c>
      <c r="H94" s="47">
        <f>FP_4_1_ročné_záväzky!H94</f>
        <v>3406813</v>
      </c>
      <c r="I94" s="47">
        <f>FP_4_1_ročné_záväzky!I94</f>
        <v>3546047</v>
      </c>
      <c r="J94" s="47">
        <f>FP_4_1_ročné_záväzky!J94</f>
        <v>3693368</v>
      </c>
      <c r="K94" s="47">
        <f>FP_4_1_ročné_záväzky!K94</f>
        <v>1578973</v>
      </c>
      <c r="L94" s="47">
        <f>FP_4_1_ročné_záväzky!L94</f>
        <v>1578973</v>
      </c>
      <c r="M94" s="47">
        <f>FP_4_1_ročné_záväzky!M94</f>
        <v>1659776</v>
      </c>
      <c r="N94" s="47">
        <f>FP_4_1_ročné_záväzky!N94</f>
        <v>1659776</v>
      </c>
      <c r="O94" s="48">
        <f>FP_4_1_ročné_záväzky!O94</f>
        <v>20419466</v>
      </c>
      <c r="P94" s="48">
        <f>FP_4_1_ročné_záväzky!P94</f>
        <v>17180717</v>
      </c>
      <c r="Q94" s="48">
        <f>FP_4_1_ročné_záväzky!Q94</f>
        <v>3238749</v>
      </c>
    </row>
    <row r="95" spans="1:17" x14ac:dyDescent="0.25">
      <c r="A95" s="226" t="s">
        <v>122</v>
      </c>
      <c r="B95" s="72" t="s">
        <v>166</v>
      </c>
      <c r="C95" s="227" t="s">
        <v>167</v>
      </c>
      <c r="D95" s="74" t="s">
        <v>117</v>
      </c>
      <c r="E95" s="72" t="s">
        <v>31</v>
      </c>
      <c r="F95" s="47">
        <f>FP_4_1_ročné_záväzky!F95-FP_3_6_ročné_záväzky!F91</f>
        <v>0</v>
      </c>
      <c r="G95" s="47">
        <f>FP_4_1_ročné_záväzky!G95-FP_3_6_ročné_záväzky!G91</f>
        <v>-5280825</v>
      </c>
      <c r="H95" s="47">
        <f>FP_4_1_ročné_záväzky!H95-FP_3_6_ročné_záväzky!H91</f>
        <v>-5455444</v>
      </c>
      <c r="I95" s="47">
        <f>FP_4_1_ročné_záväzky!I95-FP_3_6_ročné_záväzky!I91</f>
        <v>-5673598</v>
      </c>
      <c r="J95" s="47">
        <f>FP_4_1_ročné_záväzky!J95-FP_3_6_ročné_záväzky!J91</f>
        <v>-5904341</v>
      </c>
      <c r="K95" s="47">
        <f>FP_4_1_ročné_záväzky!K95-FP_3_6_ročné_záväzky!K91</f>
        <v>-2562491</v>
      </c>
      <c r="L95" s="47">
        <f>FP_4_1_ročné_záväzky!L95-FP_3_6_ročné_záväzky!L91</f>
        <v>-2562491</v>
      </c>
      <c r="M95" s="47">
        <f>FP_4_1_ročné_záväzky!M95-FP_3_6_ročné_záväzky!M91</f>
        <v>-2691095</v>
      </c>
      <c r="N95" s="47">
        <f>FP_4_1_ročné_záväzky!N95-FP_3_6_ročné_záväzky!N91</f>
        <v>-2691094</v>
      </c>
      <c r="O95" s="48">
        <f>FP_4_1_ročné_záväzky!O95-FP_3_6_ročné_záväzky!O91</f>
        <v>-32821379</v>
      </c>
      <c r="P95" s="48">
        <f>FP_4_1_ročné_záväzky!P95-FP_3_6_ročné_záväzky!P91</f>
        <v>-27567794</v>
      </c>
      <c r="Q95" s="48">
        <f>FP_4_1_ročné_záväzky!Q95-FP_3_6_ročné_záväzky!Q91</f>
        <v>-5253585</v>
      </c>
    </row>
    <row r="96" spans="1:17" x14ac:dyDescent="0.25">
      <c r="A96" s="226"/>
      <c r="B96" s="72" t="s">
        <v>166</v>
      </c>
      <c r="C96" s="227"/>
      <c r="D96" s="74" t="s">
        <v>117</v>
      </c>
      <c r="E96" s="72" t="s">
        <v>120</v>
      </c>
      <c r="F96" s="47">
        <f>FP_4_1_ročné_záväzky!F96-FP_3_6_ročné_záväzky!F92</f>
        <v>0</v>
      </c>
      <c r="G96" s="47">
        <f>FP_4_1_ročné_záväzky!G96-FP_3_6_ročné_záväzky!G92</f>
        <v>-9870942</v>
      </c>
      <c r="H96" s="47">
        <f>FP_4_1_ročné_záväzky!H96-FP_3_6_ročné_záväzky!H92</f>
        <v>-10203613</v>
      </c>
      <c r="I96" s="47">
        <f>FP_4_1_ročné_záväzky!I96-FP_3_6_ročné_záväzky!I92</f>
        <v>-10620625</v>
      </c>
      <c r="J96" s="47">
        <f>FP_4_1_ročné_záväzky!J96-FP_3_6_ročné_záväzky!J92</f>
        <v>-11061861</v>
      </c>
      <c r="K96" s="47">
        <f>FP_4_1_ročné_záväzky!K96-FP_3_6_ročné_záväzky!K92</f>
        <v>-6054889</v>
      </c>
      <c r="L96" s="47">
        <f>FP_4_1_ročné_záväzky!L96-FP_3_6_ročné_záväzky!L92</f>
        <v>-6054889</v>
      </c>
      <c r="M96" s="47">
        <f>FP_4_1_ročné_záväzky!M96-FP_3_6_ročné_záväzky!M92</f>
        <v>-6364747</v>
      </c>
      <c r="N96" s="47">
        <f>FP_4_1_ročné_záväzky!N96-FP_3_6_ročné_záväzky!N92</f>
        <v>-6364747</v>
      </c>
      <c r="O96" s="48">
        <f>FP_4_1_ročné_záväzky!O96-FP_3_6_ročné_záväzky!O92</f>
        <v>-66596313</v>
      </c>
      <c r="P96" s="48">
        <f>FP_4_1_ročné_záväzky!P96-FP_3_6_ročné_záväzky!P92</f>
        <v>-54176677</v>
      </c>
      <c r="Q96" s="48">
        <f>FP_4_1_ročné_záväzky!Q96-FP_3_6_ročné_záväzky!Q92</f>
        <v>-12419636</v>
      </c>
    </row>
    <row r="97" spans="1:17" x14ac:dyDescent="0.25">
      <c r="A97" s="226" t="s">
        <v>122</v>
      </c>
      <c r="B97" s="72" t="s">
        <v>168</v>
      </c>
      <c r="C97" s="227" t="s">
        <v>169</v>
      </c>
      <c r="D97" s="74" t="s">
        <v>117</v>
      </c>
      <c r="E97" s="72" t="s">
        <v>31</v>
      </c>
      <c r="F97" s="47">
        <f>FP_4_1_ročné_záväzky!F97-FP_3_6_ročné_záväzky!F93</f>
        <v>0</v>
      </c>
      <c r="G97" s="47">
        <f>FP_4_1_ročné_záväzky!G97-FP_3_6_ročné_záväzky!G93</f>
        <v>-116332</v>
      </c>
      <c r="H97" s="47">
        <f>FP_4_1_ročné_záväzky!H97-FP_3_6_ročné_záväzky!H93</f>
        <v>-120179</v>
      </c>
      <c r="I97" s="47">
        <f>FP_4_1_ročné_záväzky!I97-FP_3_6_ročné_záväzky!I93</f>
        <v>-124986</v>
      </c>
      <c r="J97" s="47">
        <f>FP_4_1_ročné_záväzky!J97-FP_3_6_ročné_záväzky!J93</f>
        <v>-130068</v>
      </c>
      <c r="K97" s="47">
        <f>FP_4_1_ročné_záväzky!K97-FP_3_6_ročné_záväzky!K93</f>
        <v>-56450</v>
      </c>
      <c r="L97" s="47">
        <f>FP_4_1_ročné_záväzky!L97-FP_3_6_ročné_záväzky!L93</f>
        <v>-56451</v>
      </c>
      <c r="M97" s="47">
        <f>FP_4_1_ročné_záväzky!M97-FP_3_6_ročné_záväzky!M93</f>
        <v>-59282</v>
      </c>
      <c r="N97" s="47">
        <f>FP_4_1_ročné_záväzky!N97-FP_3_6_ročné_záväzky!N93</f>
        <v>-59281</v>
      </c>
      <c r="O97" s="48">
        <f>FP_4_1_ročné_záväzky!O97-FP_3_6_ročné_záväzky!O93</f>
        <v>-723029</v>
      </c>
      <c r="P97" s="48">
        <f>FP_4_1_ročné_záväzky!P97-FP_3_6_ročné_záväzky!P93</f>
        <v>-607297</v>
      </c>
      <c r="Q97" s="48">
        <f>FP_4_1_ročné_záväzky!Q97-FP_3_6_ročné_záväzky!Q93</f>
        <v>-115732</v>
      </c>
    </row>
    <row r="98" spans="1:17" x14ac:dyDescent="0.25">
      <c r="A98" s="226"/>
      <c r="B98" s="72" t="s">
        <v>168</v>
      </c>
      <c r="C98" s="227"/>
      <c r="D98" s="74" t="s">
        <v>117</v>
      </c>
      <c r="E98" s="72" t="s">
        <v>120</v>
      </c>
      <c r="F98" s="47">
        <f>FP_4_1_ročné_záväzky!F98-FP_3_6_ročné_záväzky!F94</f>
        <v>0</v>
      </c>
      <c r="G98" s="47">
        <f>FP_4_1_ročné_záväzky!G98-FP_3_6_ročné_záväzky!G94</f>
        <v>-11112187</v>
      </c>
      <c r="H98" s="47">
        <f>FP_4_1_ročné_záväzky!H98-FP_3_6_ročné_záväzky!H94</f>
        <v>-11486688</v>
      </c>
      <c r="I98" s="47">
        <f>FP_4_1_ročné_záväzky!I98-FP_3_6_ročné_záväzky!I94</f>
        <v>-11956139</v>
      </c>
      <c r="J98" s="47">
        <f>FP_4_1_ročné_záväzky!J98-FP_3_6_ročné_záväzky!J94</f>
        <v>-12452858</v>
      </c>
      <c r="K98" s="47">
        <f>FP_4_1_ročné_záväzky!K98-FP_3_6_ročné_záväzky!K94</f>
        <v>-6804118</v>
      </c>
      <c r="L98" s="47">
        <f>FP_4_1_ročné_záväzky!L98-FP_3_6_ročné_záväzky!L94</f>
        <v>-6804118</v>
      </c>
      <c r="M98" s="47">
        <f>FP_4_1_ročné_záväzky!M98-FP_3_6_ročné_záväzky!M94</f>
        <v>-7152317</v>
      </c>
      <c r="N98" s="47">
        <f>FP_4_1_ročné_záväzky!N98-FP_3_6_ročné_záväzky!N94</f>
        <v>-7152315</v>
      </c>
      <c r="O98" s="48">
        <f>FP_4_1_ročné_záväzky!O98-FP_3_6_ročné_záväzky!O94</f>
        <v>-74920740</v>
      </c>
      <c r="P98" s="48">
        <f>FP_4_1_ročné_záväzky!P98-FP_3_6_ročné_záväzky!P94</f>
        <v>-60964307</v>
      </c>
      <c r="Q98" s="48">
        <f>FP_4_1_ročné_záväzky!Q98-FP_3_6_ročné_záväzky!Q94</f>
        <v>-13956433</v>
      </c>
    </row>
    <row r="99" spans="1:17" x14ac:dyDescent="0.25">
      <c r="A99" s="226" t="s">
        <v>122</v>
      </c>
      <c r="B99" s="72" t="s">
        <v>170</v>
      </c>
      <c r="C99" s="227" t="s">
        <v>171</v>
      </c>
      <c r="D99" s="74" t="s">
        <v>117</v>
      </c>
      <c r="E99" s="72" t="s">
        <v>31</v>
      </c>
      <c r="F99" s="47">
        <f>FP_4_1_ročné_záväzky!F99-FP_3_6_ročné_záväzky!F95</f>
        <v>0</v>
      </c>
      <c r="G99" s="47">
        <f>FP_4_1_ročné_záväzky!G99-FP_3_6_ročné_záväzky!G95</f>
        <v>-289612</v>
      </c>
      <c r="H99" s="47">
        <f>FP_4_1_ročné_záväzky!H99-FP_3_6_ročné_záväzky!H95</f>
        <v>-299189</v>
      </c>
      <c r="I99" s="47">
        <f>FP_4_1_ročné_záväzky!I99-FP_3_6_ročné_záväzky!I95</f>
        <v>-311153</v>
      </c>
      <c r="J99" s="47">
        <f>FP_4_1_ročné_záväzky!J99-FP_3_6_ročné_záväzky!J95</f>
        <v>-323808</v>
      </c>
      <c r="K99" s="47">
        <f>FP_4_1_ročné_záväzky!K99-FP_3_6_ročné_záväzky!K95</f>
        <v>-140533</v>
      </c>
      <c r="L99" s="47">
        <f>FP_4_1_ročné_záväzky!L99-FP_3_6_ročné_záväzky!L95</f>
        <v>-140533</v>
      </c>
      <c r="M99" s="47">
        <f>FP_4_1_ročné_záväzky!M99-FP_3_6_ročné_záväzky!M95</f>
        <v>-147586</v>
      </c>
      <c r="N99" s="47">
        <f>FP_4_1_ročné_záväzky!N99-FP_3_6_ročné_záväzky!N95</f>
        <v>-147586</v>
      </c>
      <c r="O99" s="48">
        <f>FP_4_1_ročné_záväzky!O99-FP_3_6_ročné_záväzky!O95</f>
        <v>-1800000</v>
      </c>
      <c r="P99" s="48">
        <f>FP_4_1_ročné_záväzky!P99-FP_3_6_ročné_záväzky!P95</f>
        <v>-1511881</v>
      </c>
      <c r="Q99" s="48">
        <f>FP_4_1_ročné_záväzky!Q99-FP_3_6_ročné_záväzky!Q95</f>
        <v>-288119</v>
      </c>
    </row>
    <row r="100" spans="1:17" x14ac:dyDescent="0.25">
      <c r="A100" s="226"/>
      <c r="B100" s="72" t="s">
        <v>170</v>
      </c>
      <c r="C100" s="227"/>
      <c r="D100" s="74" t="s">
        <v>117</v>
      </c>
      <c r="E100" s="72" t="s">
        <v>120</v>
      </c>
      <c r="F100" s="47">
        <f>FP_4_1_ročné_záväzky!F100-FP_3_6_ročné_záväzky!F96</f>
        <v>0</v>
      </c>
      <c r="G100" s="47">
        <f>FP_4_1_ročné_záväzky!G100-FP_3_6_ročné_záväzky!G96</f>
        <v>-2269054</v>
      </c>
      <c r="H100" s="47">
        <f>FP_4_1_ročné_záväzky!H100-FP_3_6_ročné_záväzky!H96</f>
        <v>-2345525</v>
      </c>
      <c r="I100" s="47">
        <f>FP_4_1_ročné_záväzky!I100-FP_3_6_ročné_záväzky!I96</f>
        <v>-2441385</v>
      </c>
      <c r="J100" s="47">
        <f>FP_4_1_ročné_záväzky!J100-FP_3_6_ročné_záväzky!J96</f>
        <v>-2542812</v>
      </c>
      <c r="K100" s="47">
        <f>FP_4_1_ročné_záväzky!K100-FP_3_6_ročné_záväzky!K96</f>
        <v>-1817639</v>
      </c>
      <c r="L100" s="47">
        <f>FP_4_1_ročné_záväzky!L100-FP_3_6_ročné_záväzky!L96</f>
        <v>-1817639</v>
      </c>
      <c r="M100" s="47">
        <f>FP_4_1_ročné_záväzky!M100-FP_3_6_ročné_záväzky!M96</f>
        <v>-1910653</v>
      </c>
      <c r="N100" s="47">
        <f>FP_4_1_ročné_záväzky!N100-FP_3_6_ročné_záväzky!N96</f>
        <v>-1910654</v>
      </c>
      <c r="O100" s="47">
        <f>FP_4_1_ročné_záväzky!O100-FP_3_6_ročné_záväzky!O96</f>
        <v>-17055361</v>
      </c>
      <c r="P100" s="47">
        <f>FP_4_1_ročné_záväzky!P100-FP_3_6_ročné_záväzky!P96</f>
        <v>-13327068</v>
      </c>
      <c r="Q100" s="47">
        <f>FP_4_1_ročné_záväzky!Q100-FP_3_6_ročné_záväzky!Q96</f>
        <v>-3728293</v>
      </c>
    </row>
    <row r="101" spans="1:17" ht="14.45" customHeight="1" x14ac:dyDescent="0.25">
      <c r="A101" s="228" t="s">
        <v>122</v>
      </c>
      <c r="B101" s="72" t="s">
        <v>208</v>
      </c>
      <c r="C101" s="230" t="s">
        <v>209</v>
      </c>
      <c r="D101" s="74" t="s">
        <v>117</v>
      </c>
      <c r="E101" s="72" t="s">
        <v>31</v>
      </c>
      <c r="F101" s="47">
        <f>FP_4_1_ročné_záväzky!F101</f>
        <v>0</v>
      </c>
      <c r="G101" s="47">
        <f>FP_4_1_ročné_záväzky!G101</f>
        <v>0</v>
      </c>
      <c r="H101" s="47">
        <f>FP_4_1_ročné_záväzky!H101</f>
        <v>0</v>
      </c>
      <c r="I101" s="47">
        <f>FP_4_1_ročné_záväzky!I101</f>
        <v>0</v>
      </c>
      <c r="J101" s="47">
        <f>FP_4_1_ročné_záväzky!J101</f>
        <v>0</v>
      </c>
      <c r="K101" s="47">
        <f>FP_4_1_ročné_záväzky!K101</f>
        <v>0</v>
      </c>
      <c r="L101" s="47">
        <f>FP_4_1_ročné_záväzky!L101</f>
        <v>0</v>
      </c>
      <c r="M101" s="47">
        <f>FP_4_1_ročné_záväzky!M101</f>
        <v>0</v>
      </c>
      <c r="N101" s="47">
        <f>FP_4_1_ročné_záväzky!N101</f>
        <v>0</v>
      </c>
      <c r="O101" s="48">
        <f>FP_4_1_ročné_záväzky!O101</f>
        <v>0</v>
      </c>
      <c r="P101" s="48">
        <f>FP_4_1_ročné_záväzky!P101</f>
        <v>0</v>
      </c>
      <c r="Q101" s="48">
        <f>FP_4_1_ročné_záväzky!Q101</f>
        <v>0</v>
      </c>
    </row>
    <row r="102" spans="1:17" x14ac:dyDescent="0.25">
      <c r="A102" s="229"/>
      <c r="B102" s="72" t="s">
        <v>208</v>
      </c>
      <c r="C102" s="231"/>
      <c r="D102" s="74" t="s">
        <v>117</v>
      </c>
      <c r="E102" s="72" t="s">
        <v>120</v>
      </c>
      <c r="F102" s="47">
        <f>FP_4_1_ročné_záväzky!F102</f>
        <v>0</v>
      </c>
      <c r="G102" s="47">
        <f>FP_4_1_ročné_záväzky!G102</f>
        <v>446314</v>
      </c>
      <c r="H102" s="47">
        <f>FP_4_1_ročné_záväzky!H102</f>
        <v>461356</v>
      </c>
      <c r="I102" s="47">
        <f>FP_4_1_ročné_záväzky!I102</f>
        <v>480211</v>
      </c>
      <c r="J102" s="47">
        <f>FP_4_1_ročné_záväzky!J102</f>
        <v>500162</v>
      </c>
      <c r="K102" s="47">
        <f>FP_4_1_ročné_záväzky!K102</f>
        <v>213827</v>
      </c>
      <c r="L102" s="47">
        <f>FP_4_1_ročné_záväzky!L102</f>
        <v>213827</v>
      </c>
      <c r="M102" s="47">
        <f>FP_4_1_ročné_záväzky!M102</f>
        <v>224770</v>
      </c>
      <c r="N102" s="47">
        <f>FP_4_1_ročné_záväzky!N102</f>
        <v>224770</v>
      </c>
      <c r="O102" s="48">
        <f>FP_4_1_ročné_záväzky!O102</f>
        <v>2765237</v>
      </c>
      <c r="P102" s="48">
        <f>FP_4_1_ročné_záväzky!P102</f>
        <v>2326640</v>
      </c>
      <c r="Q102" s="48">
        <f>FP_4_1_ročné_záväzky!Q102</f>
        <v>438597</v>
      </c>
    </row>
    <row r="103" spans="1:17" x14ac:dyDescent="0.25">
      <c r="A103" s="226" t="s">
        <v>122</v>
      </c>
      <c r="B103" s="72" t="s">
        <v>210</v>
      </c>
      <c r="C103" s="227" t="s">
        <v>211</v>
      </c>
      <c r="D103" s="74" t="s">
        <v>117</v>
      </c>
      <c r="E103" s="72" t="s">
        <v>31</v>
      </c>
      <c r="F103" s="47">
        <f>FP_4_1_ročné_záväzky!F103</f>
        <v>0</v>
      </c>
      <c r="G103" s="47">
        <f>FP_4_1_ročné_záväzky!G103</f>
        <v>482688</v>
      </c>
      <c r="H103" s="47">
        <f>FP_4_1_ročné_záväzky!H103</f>
        <v>498648</v>
      </c>
      <c r="I103" s="47">
        <f>FP_4_1_ročné_záväzky!I103</f>
        <v>518589</v>
      </c>
      <c r="J103" s="47">
        <f>FP_4_1_ročné_záväzky!J103</f>
        <v>539679</v>
      </c>
      <c r="K103" s="47">
        <f>FP_4_1_ročné_záväzky!K103</f>
        <v>234222</v>
      </c>
      <c r="L103" s="47">
        <f>FP_4_1_ročné_záväzky!L103</f>
        <v>234222</v>
      </c>
      <c r="M103" s="47">
        <f>FP_4_1_ročné_záväzky!M103</f>
        <v>245976</v>
      </c>
      <c r="N103" s="47">
        <f>FP_4_1_ročné_záväzky!N103</f>
        <v>245976</v>
      </c>
      <c r="O103" s="48">
        <f>FP_4_1_ročné_záväzky!O103</f>
        <v>3000000</v>
      </c>
      <c r="P103" s="48">
        <f>FP_4_1_ročné_záväzky!P103</f>
        <v>2519802</v>
      </c>
      <c r="Q103" s="48">
        <f>FP_4_1_ročné_záväzky!Q103</f>
        <v>480198</v>
      </c>
    </row>
    <row r="104" spans="1:17" x14ac:dyDescent="0.25">
      <c r="A104" s="226"/>
      <c r="B104" s="72" t="s">
        <v>210</v>
      </c>
      <c r="C104" s="227"/>
      <c r="D104" s="74" t="s">
        <v>117</v>
      </c>
      <c r="E104" s="72" t="s">
        <v>120</v>
      </c>
      <c r="F104" s="47">
        <f>FP_4_1_ročné_záväzky!F104</f>
        <v>0</v>
      </c>
      <c r="G104" s="47">
        <f>FP_4_1_ročné_záväzky!G104</f>
        <v>3389440</v>
      </c>
      <c r="H104" s="47">
        <f>FP_4_1_ročné_záväzky!H104</f>
        <v>3503670</v>
      </c>
      <c r="I104" s="47">
        <f>FP_4_1_ročné_záväzky!I104</f>
        <v>3646862</v>
      </c>
      <c r="J104" s="47">
        <f>FP_4_1_ročné_záväzky!J104</f>
        <v>3798372</v>
      </c>
      <c r="K104" s="47">
        <f>FP_4_1_ročné_záväzky!K104</f>
        <v>1623864</v>
      </c>
      <c r="L104" s="47">
        <f>FP_4_1_ročné_záväzky!L104</f>
        <v>1623864</v>
      </c>
      <c r="M104" s="47">
        <f>FP_4_1_ročné_záväzky!M104</f>
        <v>1706964</v>
      </c>
      <c r="N104" s="47">
        <f>FP_4_1_ročné_záväzky!N104</f>
        <v>1706964</v>
      </c>
      <c r="O104" s="48">
        <f>FP_4_1_ročné_záväzky!O104</f>
        <v>21000000</v>
      </c>
      <c r="P104" s="48">
        <f>FP_4_1_ročné_záväzky!P104</f>
        <v>17669172</v>
      </c>
      <c r="Q104" s="48">
        <f>FP_4_1_ročné_záväzky!Q104</f>
        <v>3330828</v>
      </c>
    </row>
    <row r="105" spans="1:17" x14ac:dyDescent="0.25">
      <c r="A105" s="226" t="s">
        <v>122</v>
      </c>
      <c r="B105" s="72" t="s">
        <v>212</v>
      </c>
      <c r="C105" s="227" t="s">
        <v>213</v>
      </c>
      <c r="D105" s="74" t="s">
        <v>117</v>
      </c>
      <c r="E105" s="72" t="s">
        <v>31</v>
      </c>
      <c r="F105" s="47">
        <f>FP_4_1_ročné_záväzky!F105</f>
        <v>0</v>
      </c>
      <c r="G105" s="47">
        <f>FP_4_1_ročné_záväzky!G105</f>
        <v>1318757</v>
      </c>
      <c r="H105" s="47">
        <f>FP_4_1_ročné_záväzky!H105</f>
        <v>1362363</v>
      </c>
      <c r="I105" s="47">
        <f>FP_4_1_ročné_záväzky!I105</f>
        <v>1416842</v>
      </c>
      <c r="J105" s="47">
        <f>FP_4_1_ročné_záväzky!J105</f>
        <v>1474465</v>
      </c>
      <c r="K105" s="47">
        <f>FP_4_1_ročné_záväzky!K105</f>
        <v>639920</v>
      </c>
      <c r="L105" s="47">
        <f>FP_4_1_ročné_záväzky!L105</f>
        <v>639920</v>
      </c>
      <c r="M105" s="47">
        <f>FP_4_1_ročné_záväzky!M105</f>
        <v>672035</v>
      </c>
      <c r="N105" s="47">
        <f>FP_4_1_ročné_záväzky!N105</f>
        <v>672035</v>
      </c>
      <c r="O105" s="48">
        <f>FP_4_1_ročné_záväzky!O105</f>
        <v>8196337</v>
      </c>
      <c r="P105" s="48">
        <f>FP_4_1_ročné_záväzky!P105</f>
        <v>6884382</v>
      </c>
      <c r="Q105" s="48">
        <f>FP_4_1_ročné_záväzky!Q105</f>
        <v>1311955</v>
      </c>
    </row>
    <row r="106" spans="1:17" x14ac:dyDescent="0.25">
      <c r="A106" s="226"/>
      <c r="B106" s="72" t="s">
        <v>212</v>
      </c>
      <c r="C106" s="227"/>
      <c r="D106" s="74" t="s">
        <v>117</v>
      </c>
      <c r="E106" s="72" t="s">
        <v>120</v>
      </c>
      <c r="F106" s="47">
        <f>FP_4_1_ročné_záväzky!F106</f>
        <v>0</v>
      </c>
      <c r="G106" s="47">
        <f>FP_4_1_ročné_záväzky!G106</f>
        <v>1824432</v>
      </c>
      <c r="H106" s="47">
        <f>FP_4_1_ročné_záväzky!H106</f>
        <v>1885920</v>
      </c>
      <c r="I106" s="47">
        <f>FP_4_1_ročné_záväzky!I106</f>
        <v>1962994</v>
      </c>
      <c r="J106" s="47">
        <f>FP_4_1_ročné_záväzky!J106</f>
        <v>2044549</v>
      </c>
      <c r="K106" s="47">
        <f>FP_4_1_ročné_záväzky!K106</f>
        <v>874077</v>
      </c>
      <c r="L106" s="47">
        <f>FP_4_1_ročné_záväzky!L106</f>
        <v>874077</v>
      </c>
      <c r="M106" s="47">
        <f>FP_4_1_ročné_záväzky!M106</f>
        <v>918807</v>
      </c>
      <c r="N106" s="47">
        <f>FP_4_1_ročné_záväzky!N106</f>
        <v>918807</v>
      </c>
      <c r="O106" s="48">
        <f>FP_4_1_ročné_záväzky!O106</f>
        <v>11303663</v>
      </c>
      <c r="P106" s="48">
        <f>FP_4_1_ročné_záväzky!P106</f>
        <v>9510779</v>
      </c>
      <c r="Q106" s="48">
        <f>FP_4_1_ročné_záväzky!Q106</f>
        <v>1792884</v>
      </c>
    </row>
    <row r="107" spans="1:17" x14ac:dyDescent="0.25">
      <c r="A107" s="226" t="s">
        <v>123</v>
      </c>
      <c r="B107" s="72" t="s">
        <v>172</v>
      </c>
      <c r="C107" s="227" t="s">
        <v>173</v>
      </c>
      <c r="D107" s="74" t="s">
        <v>117</v>
      </c>
      <c r="E107" s="72" t="s">
        <v>31</v>
      </c>
      <c r="F107" s="47">
        <f>FP_4_1_ročné_záväzky!F107-FP_3_6_ročné_záväzky!F97</f>
        <v>0</v>
      </c>
      <c r="G107" s="47">
        <f>FP_4_1_ročné_záväzky!G107-FP_3_6_ročné_záväzky!G97</f>
        <v>0</v>
      </c>
      <c r="H107" s="47">
        <f>FP_4_1_ročné_záväzky!H107-FP_3_6_ročné_záväzky!H97</f>
        <v>0</v>
      </c>
      <c r="I107" s="47">
        <f>FP_4_1_ročné_záväzky!I107-FP_3_6_ročné_záväzky!I97</f>
        <v>0</v>
      </c>
      <c r="J107" s="47">
        <f>FP_4_1_ročné_záväzky!J107-FP_3_6_ročné_záväzky!J97</f>
        <v>0</v>
      </c>
      <c r="K107" s="47">
        <f>FP_4_1_ročné_záväzky!K107-FP_3_6_ročné_záväzky!K97</f>
        <v>0</v>
      </c>
      <c r="L107" s="47">
        <f>FP_4_1_ročné_záväzky!L107-FP_3_6_ročné_záväzky!L97</f>
        <v>0</v>
      </c>
      <c r="M107" s="47">
        <f>FP_4_1_ročné_záväzky!M107-FP_3_6_ročné_záväzky!M97</f>
        <v>0</v>
      </c>
      <c r="N107" s="47">
        <f>FP_4_1_ročné_záväzky!N107-FP_3_6_ročné_záväzky!N97</f>
        <v>0</v>
      </c>
      <c r="O107" s="48">
        <f>FP_4_1_ročné_záväzky!O107-FP_3_6_ročné_záväzky!O97</f>
        <v>0</v>
      </c>
      <c r="P107" s="48">
        <f>FP_4_1_ročné_záväzky!P107-FP_3_6_ročné_záväzky!P97</f>
        <v>0</v>
      </c>
      <c r="Q107" s="48">
        <f>FP_4_1_ročné_záväzky!Q107-FP_3_6_ročné_záväzky!Q97</f>
        <v>0</v>
      </c>
    </row>
    <row r="108" spans="1:17" x14ac:dyDescent="0.25">
      <c r="A108" s="226"/>
      <c r="B108" s="72" t="s">
        <v>172</v>
      </c>
      <c r="C108" s="227"/>
      <c r="D108" s="74" t="s">
        <v>117</v>
      </c>
      <c r="E108" s="72" t="s">
        <v>120</v>
      </c>
      <c r="F108" s="47">
        <f>FP_4_1_ročné_záväzky!F108-FP_3_6_ročné_záväzky!F98</f>
        <v>0</v>
      </c>
      <c r="G108" s="47">
        <f>FP_4_1_ročné_záväzky!G108-FP_3_6_ročné_záväzky!G98</f>
        <v>3631766</v>
      </c>
      <c r="H108" s="47">
        <f>FP_4_1_ročné_záväzky!H108-FP_3_6_ročné_záväzky!H98</f>
        <v>3754164</v>
      </c>
      <c r="I108" s="47">
        <f>FP_4_1_ročné_záväzky!I108-FP_3_6_ročné_záväzky!I98</f>
        <v>3907594</v>
      </c>
      <c r="J108" s="47">
        <f>FP_4_1_ročné_záväzky!J108-FP_3_6_ročné_záväzky!J98</f>
        <v>4069936</v>
      </c>
      <c r="K108" s="47">
        <f>FP_4_1_ročné_záväzky!K108-FP_3_6_ročné_záväzky!K98</f>
        <v>723881</v>
      </c>
      <c r="L108" s="47">
        <f>FP_4_1_ročné_záväzky!L108-FP_3_6_ročné_záväzky!L98</f>
        <v>723881</v>
      </c>
      <c r="M108" s="47">
        <f>FP_4_1_ročné_záväzky!M108-FP_3_6_ročné_záväzky!M98</f>
        <v>760927</v>
      </c>
      <c r="N108" s="47">
        <f>FP_4_1_ročné_záväzky!N108-FP_3_6_ročné_záväzky!N98</f>
        <v>760927</v>
      </c>
      <c r="O108" s="48">
        <f>FP_4_1_ročné_záväzky!O108-FP_3_6_ročné_záväzky!O98</f>
        <v>18333076</v>
      </c>
      <c r="P108" s="48">
        <f>FP_4_1_ročné_záväzky!P108-FP_3_6_ročné_záväzky!P98</f>
        <v>16848268</v>
      </c>
      <c r="Q108" s="48">
        <f>FP_4_1_ročné_záväzky!Q108-FP_3_6_ročné_záväzky!Q98</f>
        <v>1484808</v>
      </c>
    </row>
    <row r="109" spans="1:17" x14ac:dyDescent="0.25">
      <c r="A109" s="226" t="s">
        <v>123</v>
      </c>
      <c r="B109" s="72" t="s">
        <v>214</v>
      </c>
      <c r="C109" s="227" t="s">
        <v>215</v>
      </c>
      <c r="D109" s="74" t="s">
        <v>117</v>
      </c>
      <c r="E109" s="72" t="s">
        <v>31</v>
      </c>
      <c r="F109" s="47">
        <f>FP_4_1_ročné_záväzky!F109</f>
        <v>0</v>
      </c>
      <c r="G109" s="47">
        <f>FP_4_1_ročné_záväzky!G109</f>
        <v>1201587</v>
      </c>
      <c r="H109" s="47">
        <f>FP_4_1_ročné_záväzky!H109</f>
        <v>1241320</v>
      </c>
      <c r="I109" s="47">
        <f>FP_4_1_ročné_záväzky!I109</f>
        <v>1290958</v>
      </c>
      <c r="J109" s="47">
        <f>FP_4_1_ročné_záväzky!J109</f>
        <v>1343461</v>
      </c>
      <c r="K109" s="47">
        <f>FP_4_1_ročné_záväzky!K109</f>
        <v>583064</v>
      </c>
      <c r="L109" s="47">
        <f>FP_4_1_ročné_záväzky!L109</f>
        <v>583064</v>
      </c>
      <c r="M109" s="47">
        <f>FP_4_1_ročné_záväzky!M109</f>
        <v>612327</v>
      </c>
      <c r="N109" s="47">
        <f>FP_4_1_ročné_záväzky!N109</f>
        <v>612327</v>
      </c>
      <c r="O109" s="48">
        <f>FP_4_1_ročné_záväzky!O109</f>
        <v>7468108</v>
      </c>
      <c r="P109" s="48">
        <f>FP_4_1_ročné_záväzky!P109</f>
        <v>6272717</v>
      </c>
      <c r="Q109" s="48">
        <f>FP_4_1_ročné_záväzky!Q109</f>
        <v>1195391</v>
      </c>
    </row>
    <row r="110" spans="1:17" x14ac:dyDescent="0.25">
      <c r="A110" s="226"/>
      <c r="B110" s="72" t="s">
        <v>214</v>
      </c>
      <c r="C110" s="227"/>
      <c r="D110" s="74" t="s">
        <v>117</v>
      </c>
      <c r="E110" s="72" t="s">
        <v>120</v>
      </c>
      <c r="F110" s="47">
        <f>FP_4_1_ročné_záväzky!F110</f>
        <v>0</v>
      </c>
      <c r="G110" s="47">
        <f>FP_4_1_ročné_záväzky!G110</f>
        <v>77980779</v>
      </c>
      <c r="H110" s="47">
        <f>FP_4_1_ročné_záväzky!H110</f>
        <v>80608891</v>
      </c>
      <c r="I110" s="47">
        <f>FP_4_1_ročné_záväzky!I110</f>
        <v>83903303</v>
      </c>
      <c r="J110" s="47">
        <f>FP_4_1_ročné_záväzky!J110</f>
        <v>87389087</v>
      </c>
      <c r="K110" s="47">
        <f>FP_4_1_ročné_záväzky!K110</f>
        <v>37360207</v>
      </c>
      <c r="L110" s="47">
        <f>FP_4_1_ročné_záväzky!L110</f>
        <v>37360206</v>
      </c>
      <c r="M110" s="47">
        <f>FP_4_1_ročné_záväzky!M110</f>
        <v>39272096</v>
      </c>
      <c r="N110" s="47">
        <f>FP_4_1_ročné_záväzky!N110</f>
        <v>39272096</v>
      </c>
      <c r="O110" s="48">
        <f>FP_4_1_ročné_záväzky!O110</f>
        <v>483146665</v>
      </c>
      <c r="P110" s="48">
        <f>FP_4_1_ročné_záväzky!P110</f>
        <v>406514363</v>
      </c>
      <c r="Q110" s="48">
        <f>FP_4_1_ročné_záväzky!Q110</f>
        <v>76632302</v>
      </c>
    </row>
    <row r="111" spans="1:17" x14ac:dyDescent="0.25">
      <c r="A111" s="226" t="s">
        <v>124</v>
      </c>
      <c r="B111" s="72" t="s">
        <v>174</v>
      </c>
      <c r="C111" s="227" t="s">
        <v>175</v>
      </c>
      <c r="D111" s="74" t="s">
        <v>117</v>
      </c>
      <c r="E111" s="72" t="s">
        <v>31</v>
      </c>
      <c r="F111" s="47">
        <f>FP_4_1_ročné_záväzky!F111-FP_3_6_ročné_záväzky!F99</f>
        <v>0</v>
      </c>
      <c r="G111" s="47">
        <f>FP_4_1_ročné_záväzky!G111-FP_3_6_ročné_záväzky!G99</f>
        <v>486071</v>
      </c>
      <c r="H111" s="47">
        <f>FP_4_1_ročné_záväzky!H111-FP_3_6_ročné_záväzky!H99</f>
        <v>502143</v>
      </c>
      <c r="I111" s="47">
        <f>FP_4_1_ročné_záväzky!I111-FP_3_6_ročné_záväzky!I99</f>
        <v>522224</v>
      </c>
      <c r="J111" s="47">
        <f>FP_4_1_ročné_záväzky!J111-FP_3_6_ročné_záväzky!J99</f>
        <v>543463</v>
      </c>
      <c r="K111" s="47">
        <f>FP_4_1_ročné_záväzky!K111-FP_3_6_ročné_záväzky!K99</f>
        <v>235864</v>
      </c>
      <c r="L111" s="47">
        <f>FP_4_1_ročné_záväzky!L111-FP_3_6_ročné_záväzky!L99</f>
        <v>235864</v>
      </c>
      <c r="M111" s="47">
        <f>FP_4_1_ročné_záväzky!M111-FP_3_6_ročné_záväzky!M99</f>
        <v>247701</v>
      </c>
      <c r="N111" s="47">
        <f>FP_4_1_ročné_záväzky!N111-FP_3_6_ročné_záväzky!N99</f>
        <v>247699</v>
      </c>
      <c r="O111" s="48">
        <f>FP_4_1_ročné_záväzky!O111-FP_3_6_ročné_záväzky!O99</f>
        <v>3021029</v>
      </c>
      <c r="P111" s="48">
        <f>FP_4_1_ročné_záväzky!P111-FP_3_6_ročné_záväzky!P99</f>
        <v>2537466</v>
      </c>
      <c r="Q111" s="48">
        <f>FP_4_1_ročné_záväzky!Q111-FP_3_6_ročné_záväzky!Q99</f>
        <v>483563</v>
      </c>
    </row>
    <row r="112" spans="1:17" x14ac:dyDescent="0.25">
      <c r="A112" s="226"/>
      <c r="B112" s="72" t="s">
        <v>174</v>
      </c>
      <c r="C112" s="227"/>
      <c r="D112" s="74" t="s">
        <v>117</v>
      </c>
      <c r="E112" s="72" t="s">
        <v>120</v>
      </c>
      <c r="F112" s="47">
        <f>FP_4_1_ročné_záväzky!F112-FP_3_6_ročné_záväzky!F100</f>
        <v>0</v>
      </c>
      <c r="G112" s="47">
        <f>FP_4_1_ročné_záväzky!G112-FP_3_6_ročné_záväzky!G100</f>
        <v>-2405713</v>
      </c>
      <c r="H112" s="47">
        <f>FP_4_1_ročné_záväzky!H112-FP_3_6_ročné_záväzky!H100</f>
        <v>-2486790</v>
      </c>
      <c r="I112" s="47">
        <f>FP_4_1_ročné_záväzky!I112-FP_3_6_ročné_záväzky!I100</f>
        <v>-2588423</v>
      </c>
      <c r="J112" s="47">
        <f>FP_4_1_ročné_záväzky!J112-FP_3_6_ročné_záväzky!J100</f>
        <v>-2695961</v>
      </c>
      <c r="K112" s="47">
        <f>FP_4_1_ročné_záväzky!K112-FP_3_6_ročné_záväzky!K100</f>
        <v>-1220460</v>
      </c>
      <c r="L112" s="47">
        <f>FP_4_1_ročné_záväzky!L112-FP_3_6_ročné_záväzky!L100</f>
        <v>-1220460</v>
      </c>
      <c r="M112" s="47">
        <f>FP_4_1_ročné_záväzky!M112-FP_3_6_ročné_záväzky!M100</f>
        <v>-1282917</v>
      </c>
      <c r="N112" s="47">
        <f>FP_4_1_ročné_záväzky!N112-FP_3_6_ročné_záväzky!N100</f>
        <v>-1282917</v>
      </c>
      <c r="O112" s="48">
        <f>FP_4_1_ročné_záväzky!O112-FP_3_6_ročné_záväzky!O100</f>
        <v>-15183641</v>
      </c>
      <c r="P112" s="48">
        <f>FP_4_1_ročné_záväzky!P112-FP_3_6_ročné_záväzky!P100</f>
        <v>-12680264</v>
      </c>
      <c r="Q112" s="48">
        <f>FP_4_1_ročné_záväzky!Q112-FP_3_6_ročné_záväzky!Q100</f>
        <v>-2503377</v>
      </c>
    </row>
    <row r="113" spans="1:17" x14ac:dyDescent="0.25">
      <c r="A113" s="226"/>
      <c r="B113" s="72" t="s">
        <v>174</v>
      </c>
      <c r="C113" s="227"/>
      <c r="D113" s="74" t="s">
        <v>118</v>
      </c>
      <c r="E113" s="72" t="s">
        <v>31</v>
      </c>
      <c r="F113" s="47">
        <f>FP_4_1_ročné_záväzky!F113-FP_3_6_ročné_záväzky!F101</f>
        <v>0</v>
      </c>
      <c r="G113" s="47">
        <f>FP_4_1_ročné_záväzky!G113-FP_3_6_ročné_záväzky!G101</f>
        <v>-561792</v>
      </c>
      <c r="H113" s="47">
        <f>FP_4_1_ročné_záväzky!H113-FP_3_6_ročné_záväzky!H101</f>
        <v>-580346</v>
      </c>
      <c r="I113" s="47">
        <f>FP_4_1_ročné_záväzky!I113-FP_3_6_ročné_záväzky!I101</f>
        <v>-603507</v>
      </c>
      <c r="J113" s="47">
        <f>FP_4_1_ročné_záväzky!J113-FP_3_6_ročné_záväzky!J101</f>
        <v>-628024</v>
      </c>
      <c r="K113" s="47">
        <f>FP_4_1_ročné_záväzky!K113-FP_3_6_ročné_záväzky!K101</f>
        <v>-272542</v>
      </c>
      <c r="L113" s="47">
        <f>FP_4_1_ročné_záväzky!L113-FP_3_6_ročné_záväzky!L101</f>
        <v>-272542</v>
      </c>
      <c r="M113" s="47">
        <f>FP_4_1_ročné_záväzky!M113-FP_3_6_ročné_záväzky!M101</f>
        <v>-286229</v>
      </c>
      <c r="N113" s="47">
        <f>FP_4_1_ročné_záväzky!N113-FP_3_6_ročné_záväzky!N101</f>
        <v>-286229</v>
      </c>
      <c r="O113" s="48">
        <f>FP_4_1_ročné_záväzky!O113-FP_3_6_ročné_záväzky!O101</f>
        <v>-3491211</v>
      </c>
      <c r="P113" s="48">
        <f>FP_4_1_ročné_záväzky!P113-FP_3_6_ročné_záväzky!P101</f>
        <v>-2932440</v>
      </c>
      <c r="Q113" s="48">
        <f>FP_4_1_ročné_záväzky!Q113-FP_3_6_ročné_záväzky!Q101</f>
        <v>-558771</v>
      </c>
    </row>
    <row r="114" spans="1:17" x14ac:dyDescent="0.25">
      <c r="A114" s="226"/>
      <c r="B114" s="72" t="s">
        <v>174</v>
      </c>
      <c r="C114" s="227"/>
      <c r="D114" s="74" t="s">
        <v>118</v>
      </c>
      <c r="E114" s="72" t="s">
        <v>120</v>
      </c>
      <c r="F114" s="47">
        <f>FP_4_1_ročné_záväzky!F114-FP_3_6_ročné_záväzky!F102</f>
        <v>0</v>
      </c>
      <c r="G114" s="47">
        <f>FP_4_1_ročné_záväzky!G114-FP_3_6_ročné_záväzky!G102</f>
        <v>-579780</v>
      </c>
      <c r="H114" s="47">
        <f>FP_4_1_ročné_záväzky!H114-FP_3_6_ročné_záväzky!H102</f>
        <v>-599304</v>
      </c>
      <c r="I114" s="47">
        <f>FP_4_1_ročné_záväzky!I114-FP_3_6_ročné_záväzky!I102</f>
        <v>-623760</v>
      </c>
      <c r="J114" s="47">
        <f>FP_4_1_ročné_záväzky!J114-FP_3_6_ročné_záväzky!J102</f>
        <v>-649663</v>
      </c>
      <c r="K114" s="47">
        <f>FP_4_1_ročné_záväzky!K114-FP_3_6_ročné_záväzky!K102</f>
        <v>1529573</v>
      </c>
      <c r="L114" s="47">
        <f>FP_4_1_ročné_záväzky!L114-FP_3_6_ročné_záväzky!L102</f>
        <v>1529572</v>
      </c>
      <c r="M114" s="47">
        <f>FP_4_1_ročné_záväzky!M114-FP_3_6_ročné_záväzky!M102</f>
        <v>1607825</v>
      </c>
      <c r="N114" s="47">
        <f>FP_4_1_ročné_záväzky!N114-FP_3_6_ročné_záväzky!N102</f>
        <v>1607825</v>
      </c>
      <c r="O114" s="48">
        <f>FP_4_1_ročné_záväzky!O114-FP_3_6_ročné_záväzky!O102</f>
        <v>3822288</v>
      </c>
      <c r="P114" s="48">
        <f>FP_4_1_ročné_záväzky!P114-FP_3_6_ročné_záväzky!P102</f>
        <v>684891</v>
      </c>
      <c r="Q114" s="48">
        <f>FP_4_1_ročné_záväzky!Q114-FP_3_6_ročné_záväzky!Q102</f>
        <v>3137397</v>
      </c>
    </row>
    <row r="115" spans="1:17" x14ac:dyDescent="0.25">
      <c r="A115" s="226" t="s">
        <v>124</v>
      </c>
      <c r="B115" s="72" t="s">
        <v>176</v>
      </c>
      <c r="C115" s="227" t="s">
        <v>177</v>
      </c>
      <c r="D115" s="74" t="s">
        <v>117</v>
      </c>
      <c r="E115" s="72" t="s">
        <v>31</v>
      </c>
      <c r="F115" s="47">
        <f>FP_4_1_ročné_záväzky!F115-FP_3_6_ročné_záväzky!F103</f>
        <v>0</v>
      </c>
      <c r="G115" s="47">
        <f>FP_4_1_ročné_záväzky!G115-FP_3_6_ročné_záväzky!G103</f>
        <v>0</v>
      </c>
      <c r="H115" s="47">
        <f>FP_4_1_ročné_záväzky!H115-FP_3_6_ročné_záväzky!H103</f>
        <v>1</v>
      </c>
      <c r="I115" s="47">
        <f>FP_4_1_ročné_záväzky!I115-FP_3_6_ročné_záväzky!I103</f>
        <v>1</v>
      </c>
      <c r="J115" s="47">
        <f>FP_4_1_ročné_záväzky!J115-FP_3_6_ročné_záväzky!J103</f>
        <v>0</v>
      </c>
      <c r="K115" s="47">
        <f>FP_4_1_ročné_záväzky!K115-FP_3_6_ročné_záväzky!K103</f>
        <v>0</v>
      </c>
      <c r="L115" s="47">
        <f>FP_4_1_ročné_záväzky!L115-FP_3_6_ročné_záväzky!L103</f>
        <v>-2</v>
      </c>
      <c r="M115" s="47">
        <f>FP_4_1_ročné_záväzky!M115-FP_3_6_ročné_záväzky!M103</f>
        <v>-1</v>
      </c>
      <c r="N115" s="47">
        <f>FP_4_1_ročné_záväzky!N115-FP_3_6_ročné_záväzky!N103</f>
        <v>1</v>
      </c>
      <c r="O115" s="48">
        <f>FP_4_1_ročné_záväzky!O115-FP_3_6_ročné_záväzky!O103</f>
        <v>0</v>
      </c>
      <c r="P115" s="48">
        <f>FP_4_1_ročné_záväzky!P115-FP_3_6_ročné_záväzky!P103</f>
        <v>1</v>
      </c>
      <c r="Q115" s="48">
        <f>FP_4_1_ročné_záväzky!Q115-FP_3_6_ročné_záväzky!Q103</f>
        <v>-1</v>
      </c>
    </row>
    <row r="116" spans="1:17" x14ac:dyDescent="0.25">
      <c r="A116" s="226"/>
      <c r="B116" s="72" t="s">
        <v>176</v>
      </c>
      <c r="C116" s="227"/>
      <c r="D116" s="74" t="s">
        <v>117</v>
      </c>
      <c r="E116" s="72" t="s">
        <v>120</v>
      </c>
      <c r="F116" s="47">
        <f>FP_4_1_ročné_záväzky!F116-FP_3_6_ročné_záväzky!F104</f>
        <v>0</v>
      </c>
      <c r="G116" s="47">
        <f>FP_4_1_ročné_záväzky!G116-FP_3_6_ročné_záväzky!G104</f>
        <v>1577471</v>
      </c>
      <c r="H116" s="47">
        <f>FP_4_1_ročné_záväzky!H116-FP_3_6_ročné_záväzky!H104</f>
        <v>1630634</v>
      </c>
      <c r="I116" s="47">
        <f>FP_4_1_ročné_záväzky!I116-FP_3_6_ročné_záväzky!I104</f>
        <v>1697278</v>
      </c>
      <c r="J116" s="47">
        <f>FP_4_1_ročné_záväzky!J116-FP_3_6_ročné_záväzky!J104</f>
        <v>1767791</v>
      </c>
      <c r="K116" s="47">
        <f>FP_4_1_ročné_záväzky!K116-FP_3_6_ročné_záväzky!K104</f>
        <v>431526</v>
      </c>
      <c r="L116" s="47">
        <f>FP_4_1_ročné_záväzky!L116-FP_3_6_ročné_záväzky!L104</f>
        <v>431525</v>
      </c>
      <c r="M116" s="47">
        <f>FP_4_1_ročné_záväzky!M116-FP_3_6_ročné_záväzky!M104</f>
        <v>453610</v>
      </c>
      <c r="N116" s="47">
        <f>FP_4_1_ročné_záväzky!N116-FP_3_6_ročné_záväzky!N104</f>
        <v>453610</v>
      </c>
      <c r="O116" s="48">
        <f>FP_4_1_ročné_záväzky!O116-FP_3_6_ročné_záväzky!O104</f>
        <v>8443445</v>
      </c>
      <c r="P116" s="48">
        <f>FP_4_1_ročné_záväzky!P116-FP_3_6_ročné_záväzky!P104</f>
        <v>7558310</v>
      </c>
      <c r="Q116" s="48">
        <f>FP_4_1_ročné_záväzky!Q116-FP_3_6_ročné_záväzky!Q104</f>
        <v>885135</v>
      </c>
    </row>
    <row r="117" spans="1:17" x14ac:dyDescent="0.25">
      <c r="A117" s="226"/>
      <c r="B117" s="72" t="s">
        <v>176</v>
      </c>
      <c r="C117" s="227"/>
      <c r="D117" s="74" t="s">
        <v>118</v>
      </c>
      <c r="E117" s="72" t="s">
        <v>31</v>
      </c>
      <c r="F117" s="47">
        <f>FP_4_1_ročné_záväzky!F117-FP_3_6_ročné_záväzky!F105</f>
        <v>0</v>
      </c>
      <c r="G117" s="47">
        <f>FP_4_1_ročné_záväzky!G117-FP_3_6_ročné_záväzky!G105</f>
        <v>0</v>
      </c>
      <c r="H117" s="47">
        <f>FP_4_1_ročné_záväzky!H117-FP_3_6_ročné_záväzky!H105</f>
        <v>0</v>
      </c>
      <c r="I117" s="47">
        <f>FP_4_1_ročné_záväzky!I117-FP_3_6_ročné_záväzky!I105</f>
        <v>0</v>
      </c>
      <c r="J117" s="47">
        <f>FP_4_1_ročné_záväzky!J117-FP_3_6_ročné_záväzky!J105</f>
        <v>0</v>
      </c>
      <c r="K117" s="47">
        <f>FP_4_1_ročné_záväzky!K117-FP_3_6_ročné_záväzky!K105</f>
        <v>0</v>
      </c>
      <c r="L117" s="47">
        <f>FP_4_1_ročné_záväzky!L117-FP_3_6_ročné_záväzky!L105</f>
        <v>0</v>
      </c>
      <c r="M117" s="47">
        <f>FP_4_1_ročné_záväzky!M117-FP_3_6_ročné_záväzky!M105</f>
        <v>0</v>
      </c>
      <c r="N117" s="47">
        <f>FP_4_1_ročné_záväzky!N117-FP_3_6_ročné_záväzky!N105</f>
        <v>0</v>
      </c>
      <c r="O117" s="48">
        <f>FP_4_1_ročné_záväzky!O117-FP_3_6_ročné_záväzky!O105</f>
        <v>0</v>
      </c>
      <c r="P117" s="48">
        <f>FP_4_1_ročné_záväzky!P117-FP_3_6_ročné_záväzky!P105</f>
        <v>0</v>
      </c>
      <c r="Q117" s="48">
        <f>FP_4_1_ročné_záväzky!Q117-FP_3_6_ročné_záväzky!Q105</f>
        <v>0</v>
      </c>
    </row>
    <row r="118" spans="1:17" x14ac:dyDescent="0.25">
      <c r="A118" s="226"/>
      <c r="B118" s="72" t="s">
        <v>176</v>
      </c>
      <c r="C118" s="227"/>
      <c r="D118" s="74" t="s">
        <v>118</v>
      </c>
      <c r="E118" s="72" t="s">
        <v>120</v>
      </c>
      <c r="F118" s="47">
        <f>FP_4_1_ročné_záväzky!F118-FP_3_6_ročné_záväzky!F106</f>
        <v>0</v>
      </c>
      <c r="G118" s="47">
        <f>FP_4_1_ročné_záväzky!G118-FP_3_6_ročné_záväzky!G106</f>
        <v>4402469</v>
      </c>
      <c r="H118" s="47">
        <f>FP_4_1_ročné_záväzky!H118-FP_3_6_ročné_záväzky!H106</f>
        <v>4550726</v>
      </c>
      <c r="I118" s="47">
        <f>FP_4_1_ročné_záväzky!I118-FP_3_6_ročné_záväzky!I106</f>
        <v>4736427</v>
      </c>
      <c r="J118" s="47">
        <f>FP_4_1_ročné_záväzky!J118-FP_3_6_ročné_záväzky!J106</f>
        <v>4933116</v>
      </c>
      <c r="K118" s="47">
        <f>FP_4_1_ročné_záväzky!K118-FP_3_6_ročné_záväzky!K106</f>
        <v>3499047</v>
      </c>
      <c r="L118" s="47">
        <f>FP_4_1_ročné_záväzky!L118-FP_3_6_ročné_záväzky!L106</f>
        <v>3499048</v>
      </c>
      <c r="M118" s="47">
        <f>FP_4_1_ročné_záväzky!M118-FP_3_6_ročné_záväzky!M106</f>
        <v>3678288</v>
      </c>
      <c r="N118" s="47">
        <f>FP_4_1_ročné_záväzky!N118-FP_3_6_ročné_záväzky!N106</f>
        <v>3678288</v>
      </c>
      <c r="O118" s="48">
        <f>FP_4_1_ročné_záväzky!O118-FP_3_6_ročné_záväzky!O106</f>
        <v>32977409</v>
      </c>
      <c r="P118" s="48">
        <f>FP_4_1_ročné_záväzky!P118-FP_3_6_ročné_záväzky!P106</f>
        <v>25800073</v>
      </c>
      <c r="Q118" s="48">
        <f>FP_4_1_ročné_záväzky!Q118-FP_3_6_ročné_záväzky!Q106</f>
        <v>7177336</v>
      </c>
    </row>
    <row r="119" spans="1:17" x14ac:dyDescent="0.25">
      <c r="A119" s="226" t="s">
        <v>124</v>
      </c>
      <c r="B119" s="72" t="s">
        <v>178</v>
      </c>
      <c r="C119" s="227" t="s">
        <v>179</v>
      </c>
      <c r="D119" s="74" t="s">
        <v>117</v>
      </c>
      <c r="E119" s="72" t="s">
        <v>31</v>
      </c>
      <c r="F119" s="47">
        <f>FP_4_1_ročné_záväzky!F119-FP_3_6_ročné_záväzky!F107</f>
        <v>0</v>
      </c>
      <c r="G119" s="47">
        <f>FP_4_1_ročné_záväzky!G119-FP_3_6_ročné_záväzky!G107</f>
        <v>1</v>
      </c>
      <c r="H119" s="47">
        <f>FP_4_1_ročné_záväzky!H119-FP_3_6_ročné_záväzky!H107</f>
        <v>-1</v>
      </c>
      <c r="I119" s="47">
        <f>FP_4_1_ročné_záväzky!I119-FP_3_6_ročné_záväzky!I107</f>
        <v>1</v>
      </c>
      <c r="J119" s="47">
        <f>FP_4_1_ročné_záväzky!J119-FP_3_6_ročné_záväzky!J107</f>
        <v>-1</v>
      </c>
      <c r="K119" s="47">
        <f>FP_4_1_ročné_záväzky!K119-FP_3_6_ročné_záväzky!K107</f>
        <v>1</v>
      </c>
      <c r="L119" s="47">
        <f>FP_4_1_ročné_záväzky!L119-FP_3_6_ročné_záväzky!L107</f>
        <v>1</v>
      </c>
      <c r="M119" s="47">
        <f>FP_4_1_ročné_záväzky!M119-FP_3_6_ročné_záväzky!M107</f>
        <v>-1</v>
      </c>
      <c r="N119" s="47">
        <f>FP_4_1_ročné_záväzky!N119-FP_3_6_ročné_záväzky!N107</f>
        <v>-1</v>
      </c>
      <c r="O119" s="48">
        <f>FP_4_1_ročné_záväzky!O119-FP_3_6_ročné_záväzky!O107</f>
        <v>0</v>
      </c>
      <c r="P119" s="48">
        <f>FP_4_1_ročné_záväzky!P119-FP_3_6_ročné_záväzky!P107</f>
        <v>0</v>
      </c>
      <c r="Q119" s="48">
        <f>FP_4_1_ročné_záväzky!Q119-FP_3_6_ročné_záväzky!Q107</f>
        <v>0</v>
      </c>
    </row>
    <row r="120" spans="1:17" x14ac:dyDescent="0.25">
      <c r="A120" s="226"/>
      <c r="B120" s="72" t="s">
        <v>178</v>
      </c>
      <c r="C120" s="227"/>
      <c r="D120" s="74" t="s">
        <v>117</v>
      </c>
      <c r="E120" s="72" t="s">
        <v>120</v>
      </c>
      <c r="F120" s="47">
        <f>FP_4_1_ročné_záväzky!F120-FP_3_6_ročné_záväzky!F108</f>
        <v>0</v>
      </c>
      <c r="G120" s="47">
        <f>FP_4_1_ročné_záväzky!G120-FP_3_6_ročné_záväzky!G108</f>
        <v>23923</v>
      </c>
      <c r="H120" s="47">
        <f>FP_4_1_ročné_záväzky!H120-FP_3_6_ročné_záväzky!H108</f>
        <v>24730</v>
      </c>
      <c r="I120" s="47">
        <f>FP_4_1_ročné_záväzky!I120-FP_3_6_ročné_záväzky!I108</f>
        <v>25740</v>
      </c>
      <c r="J120" s="47">
        <f>FP_4_1_ročné_záväzky!J120-FP_3_6_ročné_záväzky!J108</f>
        <v>26809</v>
      </c>
      <c r="K120" s="47">
        <f>FP_4_1_ročné_záväzky!K120-FP_3_6_ročné_záväzky!K108</f>
        <v>-24669</v>
      </c>
      <c r="L120" s="47">
        <f>FP_4_1_ročné_záväzky!L120-FP_3_6_ročné_záväzky!L108</f>
        <v>-24669</v>
      </c>
      <c r="M120" s="47">
        <f>FP_4_1_ročné_záväzky!M120-FP_3_6_ročné_záväzky!M108</f>
        <v>-25932</v>
      </c>
      <c r="N120" s="47">
        <f>FP_4_1_ročné_záväzky!N120-FP_3_6_ročné_záväzky!N108</f>
        <v>-25932</v>
      </c>
      <c r="O120" s="48">
        <f>FP_4_1_ročné_záväzky!O120-FP_3_6_ročné_záväzky!O108</f>
        <v>0</v>
      </c>
      <c r="P120" s="48">
        <f>FP_4_1_ročné_záväzky!P120-FP_3_6_ročné_záväzky!P108</f>
        <v>50601</v>
      </c>
      <c r="Q120" s="48">
        <f>FP_4_1_ročné_záväzky!Q120-FP_3_6_ročné_záväzky!Q108</f>
        <v>-50601</v>
      </c>
    </row>
    <row r="121" spans="1:17" x14ac:dyDescent="0.25">
      <c r="A121" s="226"/>
      <c r="B121" s="72" t="s">
        <v>178</v>
      </c>
      <c r="C121" s="227"/>
      <c r="D121" s="74" t="s">
        <v>118</v>
      </c>
      <c r="E121" s="72" t="s">
        <v>31</v>
      </c>
      <c r="F121" s="47">
        <f>FP_4_1_ročné_záväzky!F121-FP_3_6_ročné_záväzky!F109</f>
        <v>0</v>
      </c>
      <c r="G121" s="47">
        <f>FP_4_1_ročné_záväzky!G121-FP_3_6_ročné_záväzky!G109</f>
        <v>259290</v>
      </c>
      <c r="H121" s="47">
        <f>FP_4_1_ročné_záväzky!H121-FP_3_6_ročné_záväzky!H109</f>
        <v>267853</v>
      </c>
      <c r="I121" s="47">
        <f>FP_4_1_ročné_záväzky!I121-FP_3_6_ročné_záväzky!I109</f>
        <v>278543</v>
      </c>
      <c r="J121" s="47">
        <f>FP_4_1_ročné_záväzky!J121-FP_3_6_ročné_záväzky!J109</f>
        <v>289859</v>
      </c>
      <c r="K121" s="47">
        <f>FP_4_1_ročné_záväzky!K121-FP_3_6_ročné_záväzky!K109</f>
        <v>125789</v>
      </c>
      <c r="L121" s="47">
        <f>FP_4_1_ročné_záväzky!L121-FP_3_6_ročné_záväzky!L109</f>
        <v>125789</v>
      </c>
      <c r="M121" s="47">
        <f>FP_4_1_ročné_záväzky!M121-FP_3_6_ročné_záväzky!M109</f>
        <v>132106</v>
      </c>
      <c r="N121" s="47">
        <f>FP_4_1_ročné_záväzky!N121-FP_3_6_ročné_záväzky!N109</f>
        <v>132107</v>
      </c>
      <c r="O121" s="48">
        <f>FP_4_1_ročné_záväzky!O121-FP_3_6_ročné_záväzky!O109</f>
        <v>1611336</v>
      </c>
      <c r="P121" s="48">
        <f>FP_4_1_ročné_záväzky!P121-FP_3_6_ročné_záväzky!P109</f>
        <v>1353440</v>
      </c>
      <c r="Q121" s="48">
        <f>FP_4_1_ročné_záväzky!Q121-FP_3_6_ročné_záväzky!Q109</f>
        <v>257896</v>
      </c>
    </row>
    <row r="122" spans="1:17" x14ac:dyDescent="0.25">
      <c r="A122" s="226"/>
      <c r="B122" s="72" t="s">
        <v>178</v>
      </c>
      <c r="C122" s="227"/>
      <c r="D122" s="74" t="s">
        <v>118</v>
      </c>
      <c r="E122" s="72" t="s">
        <v>120</v>
      </c>
      <c r="F122" s="47">
        <f>FP_4_1_ročné_záväzky!F122-FP_3_6_ročné_záväzky!F110</f>
        <v>0</v>
      </c>
      <c r="G122" s="47">
        <f>FP_4_1_ročné_záväzky!G122-FP_3_6_ročné_záväzky!G110</f>
        <v>-4987989</v>
      </c>
      <c r="H122" s="47">
        <f>FP_4_1_ročné_záväzky!H122-FP_3_6_ročné_záväzky!H110</f>
        <v>-5155965</v>
      </c>
      <c r="I122" s="47">
        <f>FP_4_1_ročné_záväzky!I122-FP_3_6_ročné_záväzky!I110</f>
        <v>-5366365</v>
      </c>
      <c r="J122" s="47">
        <f>FP_4_1_ročné_záväzky!J122-FP_3_6_ročné_záväzky!J110</f>
        <v>-5589211</v>
      </c>
      <c r="K122" s="47">
        <f>FP_4_1_ročné_záväzky!K122-FP_3_6_ročné_záväzky!K110</f>
        <v>-1846520</v>
      </c>
      <c r="L122" s="47">
        <f>FP_4_1_ročné_záväzky!L122-FP_3_6_ročné_záväzky!L110</f>
        <v>-1846520</v>
      </c>
      <c r="M122" s="47">
        <f>FP_4_1_ročné_záväzky!M122-FP_3_6_ročné_záväzky!M110</f>
        <v>-1941215</v>
      </c>
      <c r="N122" s="47">
        <f>FP_4_1_ročné_záväzky!N122-FP_3_6_ročné_záväzky!N110</f>
        <v>-1941215</v>
      </c>
      <c r="O122" s="48">
        <f>FP_4_1_ročné_záväzky!O122-FP_3_6_ročné_záväzky!O110</f>
        <v>-28675000</v>
      </c>
      <c r="P122" s="48">
        <f>FP_4_1_ročné_záväzky!P122-FP_3_6_ročné_záväzky!P110</f>
        <v>-24887265</v>
      </c>
      <c r="Q122" s="48">
        <f>FP_4_1_ročné_záväzky!Q122-FP_3_6_ročné_záväzky!Q110</f>
        <v>-3787735</v>
      </c>
    </row>
    <row r="123" spans="1:17" x14ac:dyDescent="0.25">
      <c r="A123" s="226" t="s">
        <v>124</v>
      </c>
      <c r="B123" s="72" t="s">
        <v>180</v>
      </c>
      <c r="C123" s="227" t="s">
        <v>181</v>
      </c>
      <c r="D123" s="74" t="s">
        <v>118</v>
      </c>
      <c r="E123" s="72" t="s">
        <v>31</v>
      </c>
      <c r="F123" s="47">
        <f>FP_4_1_ročné_záväzky!F123-FP_3_6_ročné_záväzky!F111</f>
        <v>0</v>
      </c>
      <c r="G123" s="47">
        <f>FP_4_1_ročné_záväzky!G123-FP_3_6_ročné_záväzky!G111</f>
        <v>-375739</v>
      </c>
      <c r="H123" s="47">
        <f>FP_4_1_ročné_záväzky!H123-FP_3_6_ročné_záväzky!H111</f>
        <v>-388148</v>
      </c>
      <c r="I123" s="47">
        <f>FP_4_1_ročné_záväzky!I123-FP_3_6_ročné_záväzky!I111</f>
        <v>-403638</v>
      </c>
      <c r="J123" s="47">
        <f>FP_4_1_ročné_záväzky!J123-FP_3_6_ročné_záväzky!J111</f>
        <v>-420036</v>
      </c>
      <c r="K123" s="47">
        <f>FP_4_1_ročné_záväzky!K123-FP_3_6_ročné_záväzky!K111</f>
        <v>-182283</v>
      </c>
      <c r="L123" s="47">
        <f>FP_4_1_ročné_záväzky!L123-FP_3_6_ročné_záväzky!L111</f>
        <v>-182283</v>
      </c>
      <c r="M123" s="47">
        <f>FP_4_1_ročné_záväzky!M123-FP_3_6_ročné_záväzky!M111</f>
        <v>-191436</v>
      </c>
      <c r="N123" s="47">
        <f>FP_4_1_ročné_záväzky!N123-FP_3_6_ročné_záväzky!N111</f>
        <v>-191437</v>
      </c>
      <c r="O123" s="48">
        <f>FP_4_1_ročné_záväzky!O123-FP_3_6_ročné_záväzky!O111</f>
        <v>-2335000</v>
      </c>
      <c r="P123" s="48">
        <f>FP_4_1_ročné_záväzky!P123-FP_3_6_ročné_záväzky!P111</f>
        <v>-1961280</v>
      </c>
      <c r="Q123" s="48">
        <f>FP_4_1_ročné_záväzky!Q123-FP_3_6_ročné_záväzky!Q111</f>
        <v>-373720</v>
      </c>
    </row>
    <row r="124" spans="1:17" x14ac:dyDescent="0.25">
      <c r="A124" s="226"/>
      <c r="B124" s="72" t="s">
        <v>180</v>
      </c>
      <c r="C124" s="227"/>
      <c r="D124" s="74" t="s">
        <v>118</v>
      </c>
      <c r="E124" s="72" t="s">
        <v>120</v>
      </c>
      <c r="F124" s="47">
        <f>FP_4_1_ročné_záväzky!F124-FP_3_6_ročné_záväzky!F112</f>
        <v>0</v>
      </c>
      <c r="G124" s="47">
        <f>FP_4_1_ročné_záväzky!G124-FP_3_6_ročné_záväzky!G112</f>
        <v>373538</v>
      </c>
      <c r="H124" s="47">
        <f>FP_4_1_ročné_záväzky!H124-FP_3_6_ročné_záväzky!H112</f>
        <v>386117</v>
      </c>
      <c r="I124" s="47">
        <f>FP_4_1_ročné_záväzky!I124-FP_3_6_ročné_záväzky!I112</f>
        <v>401873</v>
      </c>
      <c r="J124" s="47">
        <f>FP_4_1_ročné_záväzky!J124-FP_3_6_ročné_záväzky!J112</f>
        <v>418561</v>
      </c>
      <c r="K124" s="47">
        <f>FP_4_1_ročné_záväzky!K124-FP_3_6_ročné_záväzky!K112</f>
        <v>1244345</v>
      </c>
      <c r="L124" s="47">
        <f>FP_4_1_ročné_záväzky!L124-FP_3_6_ročné_záväzky!L112</f>
        <v>1244347</v>
      </c>
      <c r="M124" s="47">
        <f>FP_4_1_ročné_záväzky!M124-FP_3_6_ročné_záväzky!M112</f>
        <v>1308039</v>
      </c>
      <c r="N124" s="47">
        <f>FP_4_1_ročné_záväzky!N124-FP_3_6_ročné_záväzky!N112</f>
        <v>1308039</v>
      </c>
      <c r="O124" s="48">
        <f>FP_4_1_ročné_záväzky!O124-FP_3_6_ročné_záväzky!O112</f>
        <v>6684859</v>
      </c>
      <c r="P124" s="48">
        <f>FP_4_1_ročné_záväzky!P124-FP_3_6_ročné_záväzky!P112</f>
        <v>4132473</v>
      </c>
      <c r="Q124" s="48">
        <f>FP_4_1_ročné_záväzky!Q124-FP_3_6_ročné_záväzky!Q112</f>
        <v>2552386</v>
      </c>
    </row>
    <row r="125" spans="1:17" x14ac:dyDescent="0.25">
      <c r="A125" s="226" t="s">
        <v>124</v>
      </c>
      <c r="B125" s="72" t="s">
        <v>182</v>
      </c>
      <c r="C125" s="227" t="s">
        <v>183</v>
      </c>
      <c r="D125" s="74" t="s">
        <v>117</v>
      </c>
      <c r="E125" s="72" t="s">
        <v>31</v>
      </c>
      <c r="F125" s="47">
        <f>FP_4_1_ročné_záväzky!F125-FP_3_6_ročné_záväzky!F113</f>
        <v>0</v>
      </c>
      <c r="G125" s="47">
        <f>FP_4_1_ročné_záväzky!G125-FP_3_6_ročné_záväzky!G113</f>
        <v>286229</v>
      </c>
      <c r="H125" s="47">
        <f>FP_4_1_ročné_záväzky!H125-FP_3_6_ročné_záväzky!H113</f>
        <v>295695</v>
      </c>
      <c r="I125" s="47">
        <f>FP_4_1_ročné_záväzky!I125-FP_3_6_ročné_záväzky!I113</f>
        <v>307518</v>
      </c>
      <c r="J125" s="47">
        <f>FP_4_1_ročné_záväzky!J125-FP_3_6_ročné_záväzky!J113</f>
        <v>320024</v>
      </c>
      <c r="K125" s="47">
        <f>FP_4_1_ročné_záväzky!K125-FP_3_6_ročné_záväzky!K113</f>
        <v>138891</v>
      </c>
      <c r="L125" s="47">
        <f>FP_4_1_ročné_záväzky!L125-FP_3_6_ročné_záväzky!L113</f>
        <v>138891</v>
      </c>
      <c r="M125" s="47">
        <f>FP_4_1_ročné_záväzky!M125-FP_3_6_ročné_záväzky!M113</f>
        <v>145861</v>
      </c>
      <c r="N125" s="47">
        <f>FP_4_1_ročné_záväzky!N125-FP_3_6_ročné_záväzky!N113</f>
        <v>145862</v>
      </c>
      <c r="O125" s="48">
        <f>FP_4_1_ročné_záväzky!O125-FP_3_6_ročné_záväzky!O113</f>
        <v>1778971</v>
      </c>
      <c r="P125" s="48">
        <f>FP_4_1_ročné_záväzky!P125-FP_3_6_ročné_záväzky!P113</f>
        <v>1494218</v>
      </c>
      <c r="Q125" s="48">
        <f>FP_4_1_ročné_záväzky!Q125-FP_3_6_ročné_záväzky!Q113</f>
        <v>284753</v>
      </c>
    </row>
    <row r="126" spans="1:17" x14ac:dyDescent="0.25">
      <c r="A126" s="226"/>
      <c r="B126" s="72" t="s">
        <v>182</v>
      </c>
      <c r="C126" s="227"/>
      <c r="D126" s="74" t="s">
        <v>117</v>
      </c>
      <c r="E126" s="72" t="s">
        <v>120</v>
      </c>
      <c r="F126" s="47">
        <f>FP_4_1_ročné_záväzky!F126-FP_3_6_ročné_záväzky!F114</f>
        <v>0</v>
      </c>
      <c r="G126" s="47">
        <f>FP_4_1_ročné_záväzky!G126-FP_3_6_ročné_záväzky!G114</f>
        <v>-29371663</v>
      </c>
      <c r="H126" s="47">
        <f>FP_4_1_ročné_záväzky!H126-FP_3_6_ročné_záväzky!H114</f>
        <v>-30361547</v>
      </c>
      <c r="I126" s="47">
        <f>FP_4_1_ročné_záväzky!I126-FP_3_6_ročné_záväzky!I114</f>
        <v>-31602398</v>
      </c>
      <c r="J126" s="47">
        <f>FP_4_1_ročné_záväzky!J126-FP_3_6_ročné_záväzky!J114</f>
        <v>-32915326</v>
      </c>
      <c r="K126" s="47">
        <f>FP_4_1_ročné_záväzky!K126-FP_3_6_ročné_záväzky!K114</f>
        <v>-14691550</v>
      </c>
      <c r="L126" s="47">
        <f>FP_4_1_ročné_záväzky!L126-FP_3_6_ročné_záväzky!L114</f>
        <v>-14691550</v>
      </c>
      <c r="M126" s="47">
        <f>FP_4_1_ročné_záväzky!M126-FP_3_6_ročné_záväzky!M114</f>
        <v>-15443381</v>
      </c>
      <c r="N126" s="47">
        <f>FP_4_1_ročné_záväzky!N126-FP_3_6_ročné_záväzky!N114</f>
        <v>-15443381</v>
      </c>
      <c r="O126" s="48">
        <f>FP_4_1_ročné_záväzky!O126-FP_3_6_ročné_záväzky!O114</f>
        <v>-184520796</v>
      </c>
      <c r="P126" s="48">
        <f>FP_4_1_ročné_záväzky!P126-FP_3_6_ročné_záväzky!P114</f>
        <v>-154385865</v>
      </c>
      <c r="Q126" s="48">
        <f>FP_4_1_ročné_záväzky!Q126-FP_3_6_ročné_záväzky!Q114</f>
        <v>-30134931</v>
      </c>
    </row>
    <row r="127" spans="1:17" x14ac:dyDescent="0.25">
      <c r="A127" s="226"/>
      <c r="B127" s="72" t="s">
        <v>182</v>
      </c>
      <c r="C127" s="227"/>
      <c r="D127" s="74" t="s">
        <v>118</v>
      </c>
      <c r="E127" s="72" t="s">
        <v>31</v>
      </c>
      <c r="F127" s="47">
        <f>FP_4_1_ročné_záväzky!F127-FP_3_6_ročné_záväzky!F115</f>
        <v>0</v>
      </c>
      <c r="G127" s="47">
        <f>FP_4_1_ročné_záväzky!G127-FP_3_6_ročné_záväzky!G115</f>
        <v>525372</v>
      </c>
      <c r="H127" s="47">
        <f>FP_4_1_ročné_záväzky!H127-FP_3_6_ročné_záväzky!H115</f>
        <v>542721</v>
      </c>
      <c r="I127" s="47">
        <f>FP_4_1_ročné_záväzky!I127-FP_3_6_ročné_záväzky!I115</f>
        <v>564381</v>
      </c>
      <c r="J127" s="47">
        <f>FP_4_1_ročné_záväzky!J127-FP_3_6_ročné_záväzky!J115</f>
        <v>587309</v>
      </c>
      <c r="K127" s="47">
        <f>FP_4_1_ročné_záväzky!K127-FP_3_6_ročné_záväzky!K115</f>
        <v>254873</v>
      </c>
      <c r="L127" s="47">
        <f>FP_4_1_ročné_záväzky!L127-FP_3_6_ročné_záväzky!L115</f>
        <v>254873</v>
      </c>
      <c r="M127" s="47">
        <f>FP_4_1_ročné_záväzky!M127-FP_3_6_ročné_záväzky!M115</f>
        <v>267673</v>
      </c>
      <c r="N127" s="47">
        <f>FP_4_1_ročné_záväzky!N127-FP_3_6_ročné_záväzky!N115</f>
        <v>267673</v>
      </c>
      <c r="O127" s="48">
        <f>FP_4_1_ročné_záväzky!O127-FP_3_6_ročné_záväzky!O115</f>
        <v>3264875</v>
      </c>
      <c r="P127" s="48">
        <f>FP_4_1_ročné_záväzky!P127-FP_3_6_ročné_záväzky!P115</f>
        <v>2742329</v>
      </c>
      <c r="Q127" s="48">
        <f>FP_4_1_ročné_záväzky!Q127-FP_3_6_ročné_záväzky!Q115</f>
        <v>522546</v>
      </c>
    </row>
    <row r="128" spans="1:17" x14ac:dyDescent="0.25">
      <c r="A128" s="226"/>
      <c r="B128" s="72" t="s">
        <v>182</v>
      </c>
      <c r="C128" s="227"/>
      <c r="D128" s="74" t="s">
        <v>118</v>
      </c>
      <c r="E128" s="72" t="s">
        <v>120</v>
      </c>
      <c r="F128" s="47">
        <f>FP_4_1_ročné_záväzky!F128-FP_3_6_ročné_záväzky!F116</f>
        <v>0</v>
      </c>
      <c r="G128" s="47">
        <f>FP_4_1_ročné_záväzky!G128-FP_3_6_ročné_záväzky!G116</f>
        <v>1067961</v>
      </c>
      <c r="H128" s="47">
        <f>FP_4_1_ročné_záväzky!H128-FP_3_6_ročné_záväzky!H116</f>
        <v>1103926</v>
      </c>
      <c r="I128" s="47">
        <f>FP_4_1_ročné_záväzky!I128-FP_3_6_ročné_záväzky!I116</f>
        <v>1148975</v>
      </c>
      <c r="J128" s="47">
        <f>FP_4_1_ročné_záväzky!J128-FP_3_6_ročné_záväzky!J116</f>
        <v>1196686</v>
      </c>
      <c r="K128" s="47">
        <f>FP_4_1_ročné_záväzky!K128-FP_3_6_ročné_záväzky!K116</f>
        <v>2914546</v>
      </c>
      <c r="L128" s="47">
        <f>FP_4_1_ročné_záväzky!L128-FP_3_6_ročné_záväzky!L116</f>
        <v>2914544</v>
      </c>
      <c r="M128" s="47">
        <f>FP_4_1_ročné_záväzky!M128-FP_3_6_ročné_záväzky!M116</f>
        <v>3063738</v>
      </c>
      <c r="N128" s="47">
        <f>FP_4_1_ročné_záväzky!N128-FP_3_6_ročné_záväzky!N116</f>
        <v>3063739</v>
      </c>
      <c r="O128" s="48">
        <f>FP_4_1_ročné_záväzky!O128-FP_3_6_ročné_záväzky!O116</f>
        <v>16474115</v>
      </c>
      <c r="P128" s="48">
        <f>FP_4_1_ročné_záväzky!P128-FP_3_6_ročné_záväzky!P116</f>
        <v>10495832</v>
      </c>
      <c r="Q128" s="48">
        <f>FP_4_1_ročné_záväzky!Q128-FP_3_6_ročné_záväzky!Q116</f>
        <v>5978283</v>
      </c>
    </row>
    <row r="129" spans="1:17" x14ac:dyDescent="0.25">
      <c r="A129" s="226" t="s">
        <v>124</v>
      </c>
      <c r="B129" s="72" t="s">
        <v>184</v>
      </c>
      <c r="C129" s="227" t="s">
        <v>185</v>
      </c>
      <c r="D129" s="74" t="s">
        <v>117</v>
      </c>
      <c r="E129" s="72" t="s">
        <v>31</v>
      </c>
      <c r="F129" s="47">
        <f>FP_4_1_ročné_záväzky!F129-FP_3_6_ročné_záväzky!F117</f>
        <v>0</v>
      </c>
      <c r="G129" s="47">
        <f>FP_4_1_ročné_záväzky!G129-FP_3_6_ročné_záväzky!G117</f>
        <v>0</v>
      </c>
      <c r="H129" s="47">
        <f>FP_4_1_ročné_záväzky!H129-FP_3_6_ročné_záväzky!H117</f>
        <v>0</v>
      </c>
      <c r="I129" s="47">
        <f>FP_4_1_ročné_záväzky!I129-FP_3_6_ročné_záväzky!I117</f>
        <v>0</v>
      </c>
      <c r="J129" s="47">
        <f>FP_4_1_ročné_záväzky!J129-FP_3_6_ročné_záväzky!J117</f>
        <v>0</v>
      </c>
      <c r="K129" s="47">
        <f>FP_4_1_ročné_záväzky!K129-FP_3_6_ročné_záväzky!K117</f>
        <v>0</v>
      </c>
      <c r="L129" s="47">
        <f>FP_4_1_ročné_záväzky!L129-FP_3_6_ročné_záväzky!L117</f>
        <v>0</v>
      </c>
      <c r="M129" s="47">
        <f>FP_4_1_ročné_záväzky!M129-FP_3_6_ročné_záväzky!M117</f>
        <v>0</v>
      </c>
      <c r="N129" s="47">
        <f>FP_4_1_ročné_záväzky!N129-FP_3_6_ročné_záväzky!N117</f>
        <v>0</v>
      </c>
      <c r="O129" s="48">
        <f>FP_4_1_ročné_záväzky!O129-FP_3_6_ročné_záväzky!O117</f>
        <v>0</v>
      </c>
      <c r="P129" s="48">
        <f>FP_4_1_ročné_záväzky!P129-FP_3_6_ročné_záväzky!P117</f>
        <v>0</v>
      </c>
      <c r="Q129" s="48">
        <f>FP_4_1_ročné_záväzky!Q129-FP_3_6_ročné_záväzky!Q117</f>
        <v>0</v>
      </c>
    </row>
    <row r="130" spans="1:17" x14ac:dyDescent="0.25">
      <c r="A130" s="226"/>
      <c r="B130" s="72" t="s">
        <v>184</v>
      </c>
      <c r="C130" s="227"/>
      <c r="D130" s="74" t="s">
        <v>117</v>
      </c>
      <c r="E130" s="72" t="s">
        <v>120</v>
      </c>
      <c r="F130" s="47">
        <f>FP_4_1_ročné_záväzky!F130-FP_3_6_ročné_záväzky!F118</f>
        <v>0</v>
      </c>
      <c r="G130" s="47">
        <f>FP_4_1_ročné_záväzky!G130-FP_3_6_ročné_záväzky!G118</f>
        <v>-4321685</v>
      </c>
      <c r="H130" s="47">
        <f>FP_4_1_ročné_záväzky!H130-FP_3_6_ročné_záväzky!H118</f>
        <v>-4467335</v>
      </c>
      <c r="I130" s="47">
        <f>FP_4_1_ročné_záväzky!I130-FP_3_6_ročné_záväzky!I118</f>
        <v>-4649911</v>
      </c>
      <c r="J130" s="47">
        <f>FP_4_1_ročné_záväzky!J130-FP_3_6_ročné_záväzky!J118</f>
        <v>-4843092</v>
      </c>
      <c r="K130" s="47">
        <f>FP_4_1_ročné_záväzky!K130-FP_3_6_ročné_záväzky!K118</f>
        <v>-2198247</v>
      </c>
      <c r="L130" s="47">
        <f>FP_4_1_ročné_záväzky!L130-FP_3_6_ročné_záväzky!L118</f>
        <v>-2198248</v>
      </c>
      <c r="M130" s="47">
        <f>FP_4_1_ročné_záväzky!M130-FP_3_6_ročné_záväzky!M118</f>
        <v>-2310741</v>
      </c>
      <c r="N130" s="47">
        <f>FP_4_1_ročné_záväzky!N130-FP_3_6_ročné_záväzky!N118</f>
        <v>-2310741</v>
      </c>
      <c r="O130" s="48">
        <f>FP_4_1_ročné_záväzky!O130-FP_3_6_ročné_záväzky!O118</f>
        <v>-27300000</v>
      </c>
      <c r="P130" s="48">
        <f>FP_4_1_ročné_záväzky!P130-FP_3_6_ročné_záväzky!P118</f>
        <v>-22791011</v>
      </c>
      <c r="Q130" s="48">
        <f>FP_4_1_ročné_záväzky!Q130-FP_3_6_ročné_záväzky!Q118</f>
        <v>-4508989</v>
      </c>
    </row>
    <row r="131" spans="1:17" x14ac:dyDescent="0.25">
      <c r="A131" s="226"/>
      <c r="B131" s="72" t="s">
        <v>184</v>
      </c>
      <c r="C131" s="227"/>
      <c r="D131" s="74" t="s">
        <v>118</v>
      </c>
      <c r="E131" s="72" t="s">
        <v>31</v>
      </c>
      <c r="F131" s="47">
        <f>FP_4_1_ročné_záväzky!F131-FP_3_6_ročné_záväzky!F119</f>
        <v>0</v>
      </c>
      <c r="G131" s="47">
        <f>FP_4_1_ročné_záväzky!G131-FP_3_6_ročné_záväzky!G119</f>
        <v>0</v>
      </c>
      <c r="H131" s="47">
        <f>FP_4_1_ročné_záväzky!H131-FP_3_6_ročné_záväzky!H119</f>
        <v>1</v>
      </c>
      <c r="I131" s="47">
        <f>FP_4_1_ročné_záväzky!I131-FP_3_6_ročné_záväzky!I119</f>
        <v>0</v>
      </c>
      <c r="J131" s="47">
        <f>FP_4_1_ročné_záväzky!J131-FP_3_6_ročné_záväzky!J119</f>
        <v>-1</v>
      </c>
      <c r="K131" s="47">
        <f>FP_4_1_ročné_záväzky!K131-FP_3_6_ročné_záväzky!K119</f>
        <v>0</v>
      </c>
      <c r="L131" s="47">
        <f>FP_4_1_ročné_záväzky!L131-FP_3_6_ročné_záväzky!L119</f>
        <v>0</v>
      </c>
      <c r="M131" s="47">
        <f>FP_4_1_ročné_záväzky!M131-FP_3_6_ročné_záväzky!M119</f>
        <v>0</v>
      </c>
      <c r="N131" s="47">
        <f>FP_4_1_ročné_záväzky!N131-FP_3_6_ročné_záväzky!N119</f>
        <v>0</v>
      </c>
      <c r="O131" s="48">
        <f>FP_4_1_ročné_záväzky!O131-FP_3_6_ročné_záväzky!O119</f>
        <v>0</v>
      </c>
      <c r="P131" s="48">
        <f>FP_4_1_ročné_záväzky!P131-FP_3_6_ročné_záväzky!P119</f>
        <v>0</v>
      </c>
      <c r="Q131" s="48">
        <f>FP_4_1_ročné_záväzky!Q131-FP_3_6_ročné_záväzky!Q119</f>
        <v>0</v>
      </c>
    </row>
    <row r="132" spans="1:17" x14ac:dyDescent="0.25">
      <c r="A132" s="226"/>
      <c r="B132" s="72" t="s">
        <v>184</v>
      </c>
      <c r="C132" s="227"/>
      <c r="D132" s="74" t="s">
        <v>118</v>
      </c>
      <c r="E132" s="72" t="s">
        <v>120</v>
      </c>
      <c r="F132" s="47">
        <f>FP_4_1_ročné_záväzky!F132-FP_3_6_ročné_záväzky!F120</f>
        <v>0</v>
      </c>
      <c r="G132" s="47">
        <f>FP_4_1_ročné_záväzky!G132-FP_3_6_ročné_záväzky!G120</f>
        <v>-491893</v>
      </c>
      <c r="H132" s="47">
        <f>FP_4_1_ročné_záväzky!H132-FP_3_6_ročné_záväzky!H120</f>
        <v>-508458</v>
      </c>
      <c r="I132" s="47">
        <f>FP_4_1_ročné_záväzky!I132-FP_3_6_ročné_záväzky!I120</f>
        <v>-529206</v>
      </c>
      <c r="J132" s="47">
        <f>FP_4_1_ročné_záväzky!J132-FP_3_6_ročné_záväzky!J120</f>
        <v>-551181</v>
      </c>
      <c r="K132" s="47">
        <f>FP_4_1_ročné_záväzky!K132-FP_3_6_ročné_záväzky!K120</f>
        <v>507216</v>
      </c>
      <c r="L132" s="47">
        <f>FP_4_1_ročné_záväzky!L132-FP_3_6_ročné_záväzky!L120</f>
        <v>507217</v>
      </c>
      <c r="M132" s="47">
        <f>FP_4_1_ročné_záväzky!M132-FP_3_6_ročné_záväzky!M120</f>
        <v>533153</v>
      </c>
      <c r="N132" s="47">
        <f>FP_4_1_ročné_záväzky!N132-FP_3_6_ročné_záväzky!N120</f>
        <v>533152</v>
      </c>
      <c r="O132" s="48">
        <f>FP_4_1_ročné_záväzky!O132-FP_3_6_ročné_záväzky!O120</f>
        <v>0</v>
      </c>
      <c r="P132" s="48">
        <f>FP_4_1_ročné_záväzky!P132-FP_3_6_ročné_záväzky!P120</f>
        <v>-1040369</v>
      </c>
      <c r="Q132" s="48">
        <f>FP_4_1_ročné_záväzky!Q132-FP_3_6_ročné_záväzky!Q120</f>
        <v>1040369</v>
      </c>
    </row>
    <row r="133" spans="1:17" x14ac:dyDescent="0.25">
      <c r="A133" s="226" t="s">
        <v>124</v>
      </c>
      <c r="B133" s="72" t="s">
        <v>186</v>
      </c>
      <c r="C133" s="227" t="s">
        <v>187</v>
      </c>
      <c r="D133" s="74" t="s">
        <v>118</v>
      </c>
      <c r="E133" s="72" t="s">
        <v>31</v>
      </c>
      <c r="F133" s="47">
        <f>FP_4_1_ročné_záväzky!F133-FP_3_6_ročné_záväzky!F121</f>
        <v>0</v>
      </c>
      <c r="G133" s="47">
        <f>FP_4_1_ročné_záväzky!G133-FP_3_6_ročné_záväzky!G121</f>
        <v>-1</v>
      </c>
      <c r="H133" s="47">
        <f>FP_4_1_ročné_záväzky!H133-FP_3_6_ročné_záväzky!H121</f>
        <v>0</v>
      </c>
      <c r="I133" s="47">
        <f>FP_4_1_ročné_záväzky!I133-FP_3_6_ročné_záväzky!I121</f>
        <v>0</v>
      </c>
      <c r="J133" s="47">
        <f>FP_4_1_ročné_záväzky!J133-FP_3_6_ročné_záväzky!J121</f>
        <v>0</v>
      </c>
      <c r="K133" s="47">
        <f>FP_4_1_ročné_záväzky!K133-FP_3_6_ročné_záväzky!K121</f>
        <v>1</v>
      </c>
      <c r="L133" s="47">
        <f>FP_4_1_ročné_záväzky!L133-FP_3_6_ročné_záväzky!L121</f>
        <v>0</v>
      </c>
      <c r="M133" s="47">
        <f>FP_4_1_ročné_záväzky!M133-FP_3_6_ročné_záväzky!M121</f>
        <v>0</v>
      </c>
      <c r="N133" s="47">
        <f>FP_4_1_ročné_záväzky!N133-FP_3_6_ročné_záväzky!N121</f>
        <v>0</v>
      </c>
      <c r="O133" s="48">
        <f>FP_4_1_ročné_záväzky!O133-FP_3_6_ročné_záväzky!O121</f>
        <v>0</v>
      </c>
      <c r="P133" s="48">
        <f>FP_4_1_ročné_záväzky!P133-FP_3_6_ročné_záväzky!P121</f>
        <v>0</v>
      </c>
      <c r="Q133" s="48">
        <f>FP_4_1_ročné_záväzky!Q133-FP_3_6_ročné_záväzky!Q121</f>
        <v>0</v>
      </c>
    </row>
    <row r="134" spans="1:17" x14ac:dyDescent="0.25">
      <c r="A134" s="226"/>
      <c r="B134" s="72" t="s">
        <v>186</v>
      </c>
      <c r="C134" s="227"/>
      <c r="D134" s="74" t="s">
        <v>118</v>
      </c>
      <c r="E134" s="72" t="s">
        <v>120</v>
      </c>
      <c r="F134" s="47">
        <f>FP_4_1_ročné_záväzky!F134-FP_3_6_ročné_záväzky!F122</f>
        <v>0</v>
      </c>
      <c r="G134" s="47">
        <f>FP_4_1_ročné_záväzky!G134-FP_3_6_ročné_záväzky!G122</f>
        <v>2881</v>
      </c>
      <c r="H134" s="47">
        <f>FP_4_1_ročné_záväzky!H134-FP_3_6_ročné_záväzky!H122</f>
        <v>2979</v>
      </c>
      <c r="I134" s="47">
        <f>FP_4_1_ročné_záväzky!I134-FP_3_6_ročné_záväzky!I122</f>
        <v>3100</v>
      </c>
      <c r="J134" s="47">
        <f>FP_4_1_ročné_záväzky!J134-FP_3_6_ročné_záväzky!J122</f>
        <v>3229</v>
      </c>
      <c r="K134" s="47">
        <f>FP_4_1_ročné_záväzky!K134-FP_3_6_ročné_záväzky!K122</f>
        <v>251419</v>
      </c>
      <c r="L134" s="47">
        <f>FP_4_1_ročné_záväzky!L134-FP_3_6_ročné_záväzky!L122</f>
        <v>251419</v>
      </c>
      <c r="M134" s="47">
        <f>FP_4_1_ročné_záväzky!M134-FP_3_6_ročné_záväzky!M122</f>
        <v>264285</v>
      </c>
      <c r="N134" s="47">
        <f>FP_4_1_ročné_záväzky!N134-FP_3_6_ročné_záväzky!N122</f>
        <v>264285</v>
      </c>
      <c r="O134" s="48">
        <f>FP_4_1_ročné_záväzky!O134-FP_3_6_ročné_záväzky!O122</f>
        <v>1043597</v>
      </c>
      <c r="P134" s="48">
        <f>FP_4_1_ročné_záväzky!P134-FP_3_6_ročné_záväzky!P122</f>
        <v>527893</v>
      </c>
      <c r="Q134" s="48">
        <f>FP_4_1_ročné_záväzky!Q134-FP_3_6_ročné_záväzky!Q122</f>
        <v>515704</v>
      </c>
    </row>
    <row r="135" spans="1:17" x14ac:dyDescent="0.25">
      <c r="A135" s="226" t="s">
        <v>124</v>
      </c>
      <c r="B135" s="72" t="s">
        <v>188</v>
      </c>
      <c r="C135" s="227" t="s">
        <v>189</v>
      </c>
      <c r="D135" s="74" t="s">
        <v>118</v>
      </c>
      <c r="E135" s="72" t="s">
        <v>31</v>
      </c>
      <c r="F135" s="47">
        <f>FP_4_1_ročné_záväzky!F135-FP_3_6_ročné_záväzky!F123</f>
        <v>0</v>
      </c>
      <c r="G135" s="47">
        <f>FP_4_1_ročné_záväzky!G135-FP_3_6_ročné_záväzky!G123</f>
        <v>0</v>
      </c>
      <c r="H135" s="47">
        <f>FP_4_1_ročné_záväzky!H135-FP_3_6_ročné_záväzky!H123</f>
        <v>0</v>
      </c>
      <c r="I135" s="47">
        <f>FP_4_1_ročné_záväzky!I135-FP_3_6_ročné_záväzky!I123</f>
        <v>0</v>
      </c>
      <c r="J135" s="47">
        <f>FP_4_1_ročné_záväzky!J135-FP_3_6_ročné_záväzky!J123</f>
        <v>0</v>
      </c>
      <c r="K135" s="47">
        <f>FP_4_1_ročné_záväzky!K135-FP_3_6_ročné_záväzky!K123</f>
        <v>0</v>
      </c>
      <c r="L135" s="47">
        <f>FP_4_1_ročné_záväzky!L135-FP_3_6_ročné_záväzky!L123</f>
        <v>0</v>
      </c>
      <c r="M135" s="47">
        <f>FP_4_1_ročné_záväzky!M135-FP_3_6_ročné_záväzky!M123</f>
        <v>0</v>
      </c>
      <c r="N135" s="47">
        <f>FP_4_1_ročné_záväzky!N135-FP_3_6_ročné_záväzky!N123</f>
        <v>0</v>
      </c>
      <c r="O135" s="48">
        <f>FP_4_1_ročné_záväzky!O135-FP_3_6_ročné_záväzky!O123</f>
        <v>0</v>
      </c>
      <c r="P135" s="48">
        <f>FP_4_1_ročné_záväzky!P135-FP_3_6_ročné_záväzky!P123</f>
        <v>0</v>
      </c>
      <c r="Q135" s="48">
        <f>FP_4_1_ročné_záväzky!Q135-FP_3_6_ročné_záväzky!Q123</f>
        <v>0</v>
      </c>
    </row>
    <row r="136" spans="1:17" x14ac:dyDescent="0.25">
      <c r="A136" s="226"/>
      <c r="B136" s="72" t="s">
        <v>188</v>
      </c>
      <c r="C136" s="227"/>
      <c r="D136" s="74" t="s">
        <v>118</v>
      </c>
      <c r="E136" s="72" t="s">
        <v>120</v>
      </c>
      <c r="F136" s="47">
        <f>FP_4_1_ročné_záväzky!F136-FP_3_6_ročné_záväzky!F124</f>
        <v>0</v>
      </c>
      <c r="G136" s="47">
        <f>FP_4_1_ročné_záväzky!G136-FP_3_6_ročné_záväzky!G124</f>
        <v>-3483</v>
      </c>
      <c r="H136" s="47">
        <f>FP_4_1_ročné_záväzky!H136-FP_3_6_ročné_záväzky!H124</f>
        <v>-3601</v>
      </c>
      <c r="I136" s="47">
        <f>FP_4_1_ročné_záväzky!I136-FP_3_6_ročné_záväzky!I124</f>
        <v>-3748</v>
      </c>
      <c r="J136" s="47">
        <f>FP_4_1_ročné_záväzky!J136-FP_3_6_ročné_záväzky!J124</f>
        <v>-3904</v>
      </c>
      <c r="K136" s="47">
        <f>FP_4_1_ročné_záväzky!K136-FP_3_6_ročné_záväzky!K124</f>
        <v>257983</v>
      </c>
      <c r="L136" s="47">
        <f>FP_4_1_ročné_záväzky!L136-FP_3_6_ročné_záväzky!L124</f>
        <v>257983</v>
      </c>
      <c r="M136" s="47">
        <f>FP_4_1_ročné_záväzky!M136-FP_3_6_ročné_záväzky!M124</f>
        <v>271184</v>
      </c>
      <c r="N136" s="47">
        <f>FP_4_1_ročné_záväzky!N136-FP_3_6_ročné_záväzky!N124</f>
        <v>271183</v>
      </c>
      <c r="O136" s="48">
        <f>FP_4_1_ročné_záväzky!O136-FP_3_6_ročné_záväzky!O124</f>
        <v>1043597</v>
      </c>
      <c r="P136" s="48">
        <f>FP_4_1_ročné_záväzky!P136-FP_3_6_ročné_záväzky!P124</f>
        <v>514431</v>
      </c>
      <c r="Q136" s="48">
        <f>FP_4_1_ročné_záväzky!Q136-FP_3_6_ročné_záväzky!Q124</f>
        <v>529166</v>
      </c>
    </row>
    <row r="137" spans="1:17" ht="14.45" customHeight="1" x14ac:dyDescent="0.25">
      <c r="A137" s="226" t="s">
        <v>124</v>
      </c>
      <c r="B137" s="72" t="s">
        <v>216</v>
      </c>
      <c r="C137" s="230" t="s">
        <v>217</v>
      </c>
      <c r="D137" s="74" t="s">
        <v>117</v>
      </c>
      <c r="E137" s="72" t="s">
        <v>31</v>
      </c>
      <c r="F137" s="47">
        <f>FP_4_1_ročné_záväzky!F137</f>
        <v>0</v>
      </c>
      <c r="G137" s="47">
        <f>FP_4_1_ročné_záväzky!G137</f>
        <v>884927</v>
      </c>
      <c r="H137" s="47">
        <f>FP_4_1_ročné_záväzky!H137</f>
        <v>914189</v>
      </c>
      <c r="I137" s="47">
        <f>FP_4_1_ročné_záväzky!I137</f>
        <v>950746</v>
      </c>
      <c r="J137" s="47">
        <f>FP_4_1_ročné_záväzky!J137</f>
        <v>989412</v>
      </c>
      <c r="K137" s="47">
        <f>FP_4_1_ročné_záväzky!K137</f>
        <v>429406</v>
      </c>
      <c r="L137" s="47">
        <f>FP_4_1_ročné_záväzky!L137</f>
        <v>429406</v>
      </c>
      <c r="M137" s="47">
        <f>FP_4_1_ročné_záväzky!M137</f>
        <v>450957</v>
      </c>
      <c r="N137" s="47">
        <f>FP_4_1_ročné_záväzky!N137</f>
        <v>450957</v>
      </c>
      <c r="O137" s="48">
        <f>FP_4_1_ročné_záväzky!O137</f>
        <v>5500000</v>
      </c>
      <c r="P137" s="48">
        <f>FP_4_1_ročné_záväzky!P137</f>
        <v>4619637</v>
      </c>
      <c r="Q137" s="48">
        <f>FP_4_1_ročné_záväzky!Q137</f>
        <v>880363</v>
      </c>
    </row>
    <row r="138" spans="1:17" x14ac:dyDescent="0.25">
      <c r="A138" s="226"/>
      <c r="B138" s="72" t="s">
        <v>216</v>
      </c>
      <c r="C138" s="231"/>
      <c r="D138" s="74" t="s">
        <v>117</v>
      </c>
      <c r="E138" s="75" t="s">
        <v>120</v>
      </c>
      <c r="F138" s="47">
        <f>FP_4_1_ročné_záväzky!F138</f>
        <v>0</v>
      </c>
      <c r="G138" s="47">
        <f>FP_4_1_ročné_záväzky!G138</f>
        <v>11056029</v>
      </c>
      <c r="H138" s="47">
        <f>FP_4_1_ročné_záväzky!H138</f>
        <v>11428639</v>
      </c>
      <c r="I138" s="47">
        <f>FP_4_1_ročné_záväzky!I138</f>
        <v>11895718</v>
      </c>
      <c r="J138" s="47">
        <f>FP_4_1_ročné_záväzky!J138</f>
        <v>12389928</v>
      </c>
      <c r="K138" s="47">
        <f>FP_4_1_ročné_záväzky!K138</f>
        <v>5296889</v>
      </c>
      <c r="L138" s="47">
        <f>FP_4_1_ročné_záväzky!L138</f>
        <v>5296889</v>
      </c>
      <c r="M138" s="47">
        <f>FP_4_1_ročné_záväzky!M138</f>
        <v>5567954</v>
      </c>
      <c r="N138" s="47">
        <f>FP_4_1_ročné_záväzky!N138</f>
        <v>5567954</v>
      </c>
      <c r="O138" s="48">
        <f>FP_4_1_ročné_záväzky!O138</f>
        <v>68500000</v>
      </c>
      <c r="P138" s="48">
        <f>FP_4_1_ročné_záväzky!P138</f>
        <v>57635157</v>
      </c>
      <c r="Q138" s="48">
        <f>FP_4_1_ročné_záväzky!Q138</f>
        <v>10864843</v>
      </c>
    </row>
    <row r="139" spans="1:17" x14ac:dyDescent="0.25">
      <c r="A139" s="226" t="s">
        <v>124</v>
      </c>
      <c r="B139" s="72" t="s">
        <v>218</v>
      </c>
      <c r="C139" s="227" t="s">
        <v>219</v>
      </c>
      <c r="D139" s="74" t="s">
        <v>118</v>
      </c>
      <c r="E139" s="72" t="s">
        <v>31</v>
      </c>
      <c r="F139" s="47">
        <f>FP_4_1_ročné_záväzky!F139</f>
        <v>0</v>
      </c>
      <c r="G139" s="47">
        <f>FP_4_1_ročné_záväzky!G139</f>
        <v>152870</v>
      </c>
      <c r="H139" s="47">
        <f>FP_4_1_ročné_záväzky!H139</f>
        <v>157919</v>
      </c>
      <c r="I139" s="47">
        <f>FP_4_1_ročné_záväzky!I139</f>
        <v>164221</v>
      </c>
      <c r="J139" s="47">
        <f>FP_4_1_ročné_záväzky!J139</f>
        <v>170893</v>
      </c>
      <c r="K139" s="47">
        <f>FP_4_1_ročné_záväzky!K139</f>
        <v>74162</v>
      </c>
      <c r="L139" s="47">
        <f>FP_4_1_ročné_záväzky!L139</f>
        <v>74163</v>
      </c>
      <c r="M139" s="47">
        <f>FP_4_1_ročné_záväzky!M139</f>
        <v>77886</v>
      </c>
      <c r="N139" s="47">
        <f>FP_4_1_ročné_záväzky!N139</f>
        <v>77886</v>
      </c>
      <c r="O139" s="48">
        <f>FP_4_1_ročné_záväzky!O139</f>
        <v>950000</v>
      </c>
      <c r="P139" s="48">
        <f>FP_4_1_ročné_záväzky!P139</f>
        <v>797951</v>
      </c>
      <c r="Q139" s="48">
        <f>FP_4_1_ročné_záväzky!Q139</f>
        <v>152049</v>
      </c>
    </row>
    <row r="140" spans="1:17" x14ac:dyDescent="0.25">
      <c r="A140" s="226"/>
      <c r="B140" s="72" t="s">
        <v>218</v>
      </c>
      <c r="C140" s="227"/>
      <c r="D140" s="74" t="s">
        <v>118</v>
      </c>
      <c r="E140" s="72" t="s">
        <v>120</v>
      </c>
      <c r="F140" s="47">
        <f>FP_4_1_ročné_záväzky!F140</f>
        <v>0</v>
      </c>
      <c r="G140" s="47">
        <f>FP_4_1_ročné_záväzky!G140</f>
        <v>225747</v>
      </c>
      <c r="H140" s="47">
        <f>FP_4_1_ročné_záväzky!H140</f>
        <v>233350</v>
      </c>
      <c r="I140" s="47">
        <f>FP_4_1_ročné_záväzky!I140</f>
        <v>242872</v>
      </c>
      <c r="J140" s="47">
        <f>FP_4_1_ročné_záväzky!J140</f>
        <v>252957</v>
      </c>
      <c r="K140" s="47">
        <f>FP_4_1_ročné_záväzky!K140</f>
        <v>115313</v>
      </c>
      <c r="L140" s="47">
        <f>FP_4_1_ročné_záväzky!L140</f>
        <v>115313</v>
      </c>
      <c r="M140" s="47">
        <f>FP_4_1_ročné_záväzky!M140</f>
        <v>121224</v>
      </c>
      <c r="N140" s="47">
        <f>FP_4_1_ročné_záväzky!N140</f>
        <v>121224</v>
      </c>
      <c r="O140" s="48">
        <f>FP_4_1_ročné_záväzky!O140</f>
        <v>1428000</v>
      </c>
      <c r="P140" s="48">
        <f>FP_4_1_ročné_záväzky!P140</f>
        <v>1191463</v>
      </c>
      <c r="Q140" s="48">
        <f>FP_4_1_ročné_záväzky!Q140</f>
        <v>236537</v>
      </c>
    </row>
    <row r="141" spans="1:17" x14ac:dyDescent="0.25">
      <c r="A141" s="226" t="s">
        <v>125</v>
      </c>
      <c r="B141" s="72" t="s">
        <v>190</v>
      </c>
      <c r="C141" s="227" t="s">
        <v>191</v>
      </c>
      <c r="D141" s="74" t="s">
        <v>117</v>
      </c>
      <c r="E141" s="72" t="s">
        <v>31</v>
      </c>
      <c r="F141" s="47">
        <f>FP_4_1_ročné_záväzky!F141-FP_3_6_ročné_záväzky!F125</f>
        <v>0</v>
      </c>
      <c r="G141" s="47">
        <f>FP_4_1_ročné_záväzky!G141-FP_3_6_ročné_záväzky!G125</f>
        <v>0</v>
      </c>
      <c r="H141" s="47">
        <f>FP_4_1_ročné_záväzky!H141-FP_3_6_ročné_záväzky!H125</f>
        <v>0</v>
      </c>
      <c r="I141" s="47">
        <f>FP_4_1_ročné_záväzky!I141-FP_3_6_ročné_záväzky!I125</f>
        <v>-1</v>
      </c>
      <c r="J141" s="47">
        <f>FP_4_1_ročné_záväzky!J141-FP_3_6_ročné_záväzky!J125</f>
        <v>1</v>
      </c>
      <c r="K141" s="47">
        <f>FP_4_1_ročné_záväzky!K141-FP_3_6_ročné_záväzky!K125</f>
        <v>-1</v>
      </c>
      <c r="L141" s="47">
        <f>FP_4_1_ročné_záväzky!L141-FP_3_6_ročné_záväzky!L125</f>
        <v>1</v>
      </c>
      <c r="M141" s="47">
        <f>FP_4_1_ročné_záväzky!M141-FP_3_6_ročné_záväzky!M125</f>
        <v>0</v>
      </c>
      <c r="N141" s="47">
        <f>FP_4_1_ročné_záväzky!N141-FP_3_6_ročné_záväzky!N125</f>
        <v>0</v>
      </c>
      <c r="O141" s="48">
        <f>FP_4_1_ročné_záväzky!O141-FP_3_6_ročné_záväzky!O125</f>
        <v>0</v>
      </c>
      <c r="P141" s="48">
        <f>FP_4_1_ročné_záväzky!P141-FP_3_6_ročné_záväzky!P125</f>
        <v>-1</v>
      </c>
      <c r="Q141" s="48">
        <f>FP_4_1_ročné_záväzky!Q141-FP_3_6_ročné_záväzky!Q125</f>
        <v>1</v>
      </c>
    </row>
    <row r="142" spans="1:17" x14ac:dyDescent="0.25">
      <c r="A142" s="226"/>
      <c r="B142" s="72" t="s">
        <v>190</v>
      </c>
      <c r="C142" s="227"/>
      <c r="D142" s="74" t="s">
        <v>117</v>
      </c>
      <c r="E142" s="72" t="s">
        <v>120</v>
      </c>
      <c r="F142" s="47">
        <f>FP_4_1_ročné_záväzky!F142-FP_3_6_ročné_záväzky!F126</f>
        <v>0</v>
      </c>
      <c r="G142" s="47">
        <f>FP_4_1_ročné_záväzky!G142-FP_3_6_ročné_záväzky!G126</f>
        <v>-50852</v>
      </c>
      <c r="H142" s="47">
        <f>FP_4_1_ročné_záväzky!H142-FP_3_6_ročné_záväzky!H126</f>
        <v>-52567</v>
      </c>
      <c r="I142" s="47">
        <f>FP_4_1_ročné_záväzky!I142-FP_3_6_ročné_záväzky!I126</f>
        <v>-54715</v>
      </c>
      <c r="J142" s="47">
        <f>FP_4_1_ročné_záväzky!J142-FP_3_6_ročné_záväzky!J126</f>
        <v>-56989</v>
      </c>
      <c r="K142" s="47">
        <f>FP_4_1_ročné_záväzky!K142-FP_3_6_ročné_záväzky!K126</f>
        <v>-519281</v>
      </c>
      <c r="L142" s="47">
        <f>FP_4_1_ročné_záväzky!L142-FP_3_6_ročné_záväzky!L126</f>
        <v>-519280</v>
      </c>
      <c r="M142" s="47">
        <f>FP_4_1_ročné_záväzky!M142-FP_3_6_ročné_záväzky!M126</f>
        <v>-545854</v>
      </c>
      <c r="N142" s="47">
        <f>FP_4_1_ročné_záväzky!N142-FP_3_6_ročné_záväzky!N126</f>
        <v>-545854</v>
      </c>
      <c r="O142" s="48">
        <f>FP_4_1_ročné_záväzky!O142-FP_3_6_ročné_záväzky!O126</f>
        <v>-2345392</v>
      </c>
      <c r="P142" s="48">
        <f>FP_4_1_ročné_záväzky!P142-FP_3_6_ročné_záväzky!P126</f>
        <v>-1280258</v>
      </c>
      <c r="Q142" s="48">
        <f>FP_4_1_ročné_záväzky!Q142-FP_3_6_ročné_záväzky!Q126</f>
        <v>-1065134</v>
      </c>
    </row>
    <row r="143" spans="1:17" x14ac:dyDescent="0.25">
      <c r="A143" s="226" t="s">
        <v>125</v>
      </c>
      <c r="B143" s="72" t="s">
        <v>220</v>
      </c>
      <c r="C143" s="227" t="s">
        <v>222</v>
      </c>
      <c r="D143" s="74" t="s">
        <v>117</v>
      </c>
      <c r="E143" s="72" t="s">
        <v>31</v>
      </c>
      <c r="F143" s="47">
        <f>FP_4_1_ročné_záväzky!F143</f>
        <v>0</v>
      </c>
      <c r="G143" s="47">
        <f>FP_4_1_ročné_záväzky!G143</f>
        <v>160896</v>
      </c>
      <c r="H143" s="47">
        <f>FP_4_1_ročné_záväzky!H143</f>
        <v>166216</v>
      </c>
      <c r="I143" s="47">
        <f>FP_4_1_ročné_záväzky!I143</f>
        <v>172863</v>
      </c>
      <c r="J143" s="47">
        <f>FP_4_1_ročné_záväzky!J143</f>
        <v>179893</v>
      </c>
      <c r="K143" s="47">
        <f>FP_4_1_ročné_záväzky!K143</f>
        <v>78074</v>
      </c>
      <c r="L143" s="47">
        <f>FP_4_1_ročné_záväzky!L143</f>
        <v>78074</v>
      </c>
      <c r="M143" s="47">
        <f>FP_4_1_ročné_záväzky!M143</f>
        <v>81992</v>
      </c>
      <c r="N143" s="47">
        <f>FP_4_1_ročné_záväzky!N143</f>
        <v>81992</v>
      </c>
      <c r="O143" s="48">
        <f>FP_4_1_ročné_záväzky!O143</f>
        <v>1000000</v>
      </c>
      <c r="P143" s="48">
        <f>FP_4_1_ročné_záväzky!P143</f>
        <v>839934</v>
      </c>
      <c r="Q143" s="48">
        <f>FP_4_1_ročné_záväzky!Q143</f>
        <v>160066</v>
      </c>
    </row>
    <row r="144" spans="1:17" x14ac:dyDescent="0.25">
      <c r="A144" s="226"/>
      <c r="B144" s="72" t="s">
        <v>220</v>
      </c>
      <c r="C144" s="227"/>
      <c r="D144" s="74" t="s">
        <v>117</v>
      </c>
      <c r="E144" s="72" t="s">
        <v>120</v>
      </c>
      <c r="F144" s="47">
        <f>FP_4_1_ročné_záväzky!F144</f>
        <v>0</v>
      </c>
      <c r="G144" s="47">
        <f>FP_4_1_ročné_záväzky!G144</f>
        <v>6542069</v>
      </c>
      <c r="H144" s="47">
        <f>FP_4_1_ročné_záväzky!H144</f>
        <v>6762551</v>
      </c>
      <c r="I144" s="47">
        <f>FP_4_1_ročné_záväzky!I144</f>
        <v>7038931</v>
      </c>
      <c r="J144" s="47">
        <f>FP_4_1_ročné_záväzky!J144</f>
        <v>7331364</v>
      </c>
      <c r="K144" s="47">
        <f>FP_4_1_ročné_záväzky!K144</f>
        <v>3134273</v>
      </c>
      <c r="L144" s="47">
        <f>FP_4_1_ročné_záväzky!L144</f>
        <v>3134273</v>
      </c>
      <c r="M144" s="47">
        <f>FP_4_1_ročné_záväzky!M144</f>
        <v>3294668</v>
      </c>
      <c r="N144" s="47">
        <f>FP_4_1_ročné_záväzky!N144</f>
        <v>3294668</v>
      </c>
      <c r="O144" s="48">
        <f>FP_4_1_ročné_záväzky!O144</f>
        <v>40532797</v>
      </c>
      <c r="P144" s="48">
        <f>FP_4_1_ročné_záväzky!P144</f>
        <v>34103856</v>
      </c>
      <c r="Q144" s="48">
        <f>FP_4_1_ročné_záväzky!Q144</f>
        <v>6428941</v>
      </c>
    </row>
    <row r="145" spans="1:17" x14ac:dyDescent="0.25">
      <c r="A145" s="226" t="s">
        <v>125</v>
      </c>
      <c r="B145" s="72" t="s">
        <v>221</v>
      </c>
      <c r="C145" s="227" t="s">
        <v>223</v>
      </c>
      <c r="D145" s="74" t="s">
        <v>117</v>
      </c>
      <c r="E145" s="72" t="s">
        <v>31</v>
      </c>
      <c r="F145" s="47">
        <f>FP_4_1_ročné_záväzky!F145</f>
        <v>0</v>
      </c>
      <c r="G145" s="47">
        <f>FP_4_1_ročné_záväzky!G145</f>
        <v>136451</v>
      </c>
      <c r="H145" s="47">
        <f>FP_4_1_ročné_záväzky!H145</f>
        <v>140963</v>
      </c>
      <c r="I145" s="47">
        <f>FP_4_1_ročné_záväzky!I145</f>
        <v>146600</v>
      </c>
      <c r="J145" s="47">
        <f>FP_4_1_ročné_záväzky!J145</f>
        <v>152563</v>
      </c>
      <c r="K145" s="47">
        <f>FP_4_1_ročné_záväzky!K145</f>
        <v>66212</v>
      </c>
      <c r="L145" s="47">
        <f>FP_4_1_ročné_záväzky!L145</f>
        <v>66212</v>
      </c>
      <c r="M145" s="47">
        <f>FP_4_1_ročné_záväzky!M145</f>
        <v>69535</v>
      </c>
      <c r="N145" s="47">
        <f>FP_4_1_ročné_záväzky!N145</f>
        <v>69535</v>
      </c>
      <c r="O145" s="48">
        <f>FP_4_1_ročné_záväzky!O145</f>
        <v>848071</v>
      </c>
      <c r="P145" s="48">
        <f>FP_4_1_ročné_záväzky!P145</f>
        <v>712324</v>
      </c>
      <c r="Q145" s="48">
        <f>FP_4_1_ročné_záväzky!Q145</f>
        <v>135747</v>
      </c>
    </row>
    <row r="146" spans="1:17" x14ac:dyDescent="0.25">
      <c r="A146" s="226"/>
      <c r="B146" s="72" t="s">
        <v>221</v>
      </c>
      <c r="C146" s="227"/>
      <c r="D146" s="74" t="s">
        <v>117</v>
      </c>
      <c r="E146" s="72" t="s">
        <v>120</v>
      </c>
      <c r="F146" s="47">
        <f>FP_4_1_ročné_záväzky!F146</f>
        <v>0</v>
      </c>
      <c r="G146" s="47">
        <f>FP_4_1_ročné_záväzky!G146</f>
        <v>356120</v>
      </c>
      <c r="H146" s="47">
        <f>FP_4_1_ročné_záväzky!H146</f>
        <v>368120</v>
      </c>
      <c r="I146" s="47">
        <f>FP_4_1_ročné_záväzky!I146</f>
        <v>383165</v>
      </c>
      <c r="J146" s="47">
        <f>FP_4_1_ročné_záväzky!J146</f>
        <v>399082</v>
      </c>
      <c r="K146" s="47">
        <f>FP_4_1_ročné_záväzky!K146</f>
        <v>170615</v>
      </c>
      <c r="L146" s="47">
        <f>FP_4_1_ročné_záväzky!L146</f>
        <v>170615</v>
      </c>
      <c r="M146" s="47">
        <f>FP_4_1_ročné_záväzky!M146</f>
        <v>179346</v>
      </c>
      <c r="N146" s="47">
        <f>FP_4_1_ročné_záväzky!N146</f>
        <v>179346</v>
      </c>
      <c r="O146" s="48">
        <f>FP_4_1_ročné_záväzky!O146</f>
        <v>2206409</v>
      </c>
      <c r="P146" s="48">
        <f>FP_4_1_ročné_záväzky!P146</f>
        <v>1856448</v>
      </c>
      <c r="Q146" s="48">
        <f>FP_4_1_ročné_záväzky!Q146</f>
        <v>349961</v>
      </c>
    </row>
    <row r="147" spans="1:17" x14ac:dyDescent="0.25">
      <c r="A147" s="72" t="s">
        <v>119</v>
      </c>
      <c r="B147" s="82" t="s">
        <v>192</v>
      </c>
      <c r="C147" s="83" t="s">
        <v>193</v>
      </c>
      <c r="D147" s="59" t="s">
        <v>119</v>
      </c>
      <c r="E147" s="82" t="s">
        <v>120</v>
      </c>
      <c r="F147" s="81">
        <f>FP_4_1_ročné_záväzky!F147-FP_3_6_ročné_záväzky!F127</f>
        <v>0</v>
      </c>
      <c r="G147" s="81">
        <f>FP_4_1_ročné_záväzky!G147-FP_3_6_ročné_záväzky!G127</f>
        <v>-1944943</v>
      </c>
      <c r="H147" s="81">
        <f>FP_4_1_ročné_záväzky!H147-FP_3_6_ročné_záväzky!H127</f>
        <v>-1976184</v>
      </c>
      <c r="I147" s="81">
        <f>FP_4_1_ročné_záväzky!I147-FP_3_6_ročné_záväzky!I127</f>
        <v>-424760</v>
      </c>
      <c r="J147" s="81">
        <f>FP_4_1_ročné_záväzky!J147-FP_3_6_ročné_záväzky!J127</f>
        <v>-431635</v>
      </c>
      <c r="K147" s="81">
        <f>FP_4_1_ročné_záväzky!K147-FP_3_6_ročné_záväzky!K127</f>
        <v>-178831</v>
      </c>
      <c r="L147" s="81">
        <f>FP_4_1_ročné_záväzky!L147-FP_3_6_ročné_záväzky!L127</f>
        <v>-178831</v>
      </c>
      <c r="M147" s="81">
        <f>FP_4_1_ročné_záväzky!M147-FP_3_6_ročné_záväzky!M127</f>
        <v>-182408</v>
      </c>
      <c r="N147" s="81">
        <f>FP_4_1_ročné_záväzky!N147-FP_3_6_ročné_záväzky!N127</f>
        <v>-182408</v>
      </c>
      <c r="O147" s="48">
        <f>FP_4_1_ročné_záväzky!O147-FP_3_6_ročné_záväzky!O127</f>
        <v>-5500000</v>
      </c>
      <c r="P147" s="48">
        <f>FP_4_1_ročné_záväzky!P147-FP_3_6_ročné_záväzky!P127</f>
        <v>-5138761</v>
      </c>
      <c r="Q147" s="48">
        <f>FP_4_1_ročné_záväzky!Q147-FP_3_6_ročné_záväzky!Q127</f>
        <v>-361239</v>
      </c>
    </row>
    <row r="148" spans="1:17" ht="40.5" x14ac:dyDescent="0.25">
      <c r="A148" s="215" t="s">
        <v>119</v>
      </c>
      <c r="B148" s="76" t="s">
        <v>192</v>
      </c>
      <c r="C148" s="216" t="s">
        <v>193</v>
      </c>
      <c r="D148" s="78" t="s">
        <v>146</v>
      </c>
      <c r="E148" s="78" t="s">
        <v>120</v>
      </c>
      <c r="F148" s="79">
        <f>FP_4_1_ročné_záväzky!F148-FP_3_6_ročné_záväzky!F128</f>
        <v>0</v>
      </c>
      <c r="G148" s="79">
        <f>FP_4_1_ročné_záväzky!G148-FP_3_6_ročné_záväzky!G128</f>
        <v>-411412</v>
      </c>
      <c r="H148" s="79">
        <f>FP_4_1_ročné_záväzky!H148-FP_3_6_ročné_záväzky!H128</f>
        <v>-418020</v>
      </c>
      <c r="I148" s="79">
        <f>FP_4_1_ročné_záväzky!I148-FP_3_6_ročné_záväzky!I128</f>
        <v>-424760</v>
      </c>
      <c r="J148" s="79">
        <f>FP_4_1_ročné_záväzky!J148-FP_3_6_ročné_záväzky!J128</f>
        <v>-431635</v>
      </c>
      <c r="K148" s="79">
        <f>FP_4_1_ročné_záväzky!K148-FP_3_6_ročné_záväzky!K128</f>
        <v>-178831</v>
      </c>
      <c r="L148" s="79">
        <f>FP_4_1_ročné_záväzky!L148-FP_3_6_ročné_záväzky!L128</f>
        <v>-178831</v>
      </c>
      <c r="M148" s="79">
        <f>FP_4_1_ročné_záväzky!M148-FP_3_6_ročné_záväzky!M128</f>
        <v>-182408</v>
      </c>
      <c r="N148" s="79">
        <f>FP_4_1_ročné_záväzky!N148-FP_3_6_ročné_záväzky!N128</f>
        <v>-182408</v>
      </c>
      <c r="O148" s="80">
        <f>FP_4_1_ročné_záväzky!O148-FP_3_6_ročné_záväzky!O128</f>
        <v>-2408305</v>
      </c>
      <c r="P148" s="80">
        <f>FP_4_1_ročné_záväzky!P148-FP_3_6_ročné_záväzky!P128</f>
        <v>-2047066</v>
      </c>
      <c r="Q148" s="80">
        <f>FP_4_1_ročné_záväzky!Q148-FP_3_6_ročné_záväzky!Q128</f>
        <v>-361239</v>
      </c>
    </row>
    <row r="149" spans="1:17" ht="40.5" x14ac:dyDescent="0.25">
      <c r="A149" s="215"/>
      <c r="B149" s="76" t="s">
        <v>192</v>
      </c>
      <c r="C149" s="216"/>
      <c r="D149" s="78" t="s">
        <v>147</v>
      </c>
      <c r="E149" s="78" t="s">
        <v>120</v>
      </c>
      <c r="F149" s="79">
        <f>FP_4_1_ročné_záväzky!F149-FP_3_6_ročné_záväzky!F129</f>
        <v>0</v>
      </c>
      <c r="G149" s="79">
        <f>FP_4_1_ročné_záväzky!G149-FP_3_6_ročné_záväzky!G129</f>
        <v>-1533531</v>
      </c>
      <c r="H149" s="79">
        <f>FP_4_1_ročné_záväzky!H149-FP_3_6_ročné_záväzky!H129</f>
        <v>-1558164</v>
      </c>
      <c r="I149" s="79">
        <f>FP_4_1_ročné_záväzky!I149-FP_3_6_ročné_záväzky!I129</f>
        <v>0</v>
      </c>
      <c r="J149" s="79">
        <f>FP_4_1_ročné_záväzky!J149-FP_3_6_ročné_záväzky!J129</f>
        <v>0</v>
      </c>
      <c r="K149" s="79">
        <f>FP_4_1_ročné_záväzky!K149-FP_3_6_ročné_záväzky!K129</f>
        <v>0</v>
      </c>
      <c r="L149" s="79">
        <f>FP_4_1_ročné_záväzky!L149-FP_3_6_ročné_záväzky!L129</f>
        <v>0</v>
      </c>
      <c r="M149" s="79">
        <f>FP_4_1_ročné_záväzky!M149-FP_3_6_ročné_záväzky!M129</f>
        <v>0</v>
      </c>
      <c r="N149" s="79">
        <f>FP_4_1_ročné_záväzky!N149-FP_3_6_ročné_záväzky!N129</f>
        <v>0</v>
      </c>
      <c r="O149" s="80">
        <f>FP_4_1_ročné_záväzky!O149-FP_3_6_ročné_záväzky!O129</f>
        <v>-3091695</v>
      </c>
      <c r="P149" s="80">
        <f>FP_4_1_ročné_záväzky!P149-FP_3_6_ročné_záväzky!P129</f>
        <v>-3091695</v>
      </c>
      <c r="Q149" s="80">
        <f>FP_4_1_ročné_záväzky!Q149-FP_3_6_ročné_záväzky!Q129</f>
        <v>0</v>
      </c>
    </row>
    <row r="150" spans="1:17" x14ac:dyDescent="0.25">
      <c r="A150" s="72" t="s">
        <v>119</v>
      </c>
      <c r="B150" s="82" t="s">
        <v>224</v>
      </c>
      <c r="C150" s="83" t="s">
        <v>387</v>
      </c>
      <c r="D150" s="59" t="s">
        <v>119</v>
      </c>
      <c r="E150" s="82" t="s">
        <v>120</v>
      </c>
      <c r="F150" s="81">
        <f>FP_4_1_ročné_záväzky!F150</f>
        <v>0</v>
      </c>
      <c r="G150" s="81">
        <f>FP_4_1_ročné_záväzky!G150</f>
        <v>1944942</v>
      </c>
      <c r="H150" s="81">
        <f>FP_4_1_ročné_záväzky!H150</f>
        <v>1976184</v>
      </c>
      <c r="I150" s="81">
        <f>FP_4_1_ročné_záväzky!I150</f>
        <v>424760</v>
      </c>
      <c r="J150" s="81">
        <f>FP_4_1_ročné_záväzky!J150</f>
        <v>431636</v>
      </c>
      <c r="K150" s="81">
        <f>FP_4_1_ročné_záväzky!K150</f>
        <v>178831</v>
      </c>
      <c r="L150" s="81">
        <f>FP_4_1_ročné_záväzky!L150</f>
        <v>178831</v>
      </c>
      <c r="M150" s="81">
        <f>FP_4_1_ročné_záväzky!M150</f>
        <v>182408</v>
      </c>
      <c r="N150" s="81">
        <f>FP_4_1_ročné_záväzky!N150</f>
        <v>182408</v>
      </c>
      <c r="O150" s="48">
        <f>FP_4_1_ročné_záväzky!O150</f>
        <v>5500000</v>
      </c>
      <c r="P150" s="48">
        <f>FP_4_1_ročné_záväzky!P150</f>
        <v>5138761</v>
      </c>
      <c r="Q150" s="48">
        <f>FP_4_1_ročné_záväzky!Q150</f>
        <v>361239</v>
      </c>
    </row>
    <row r="151" spans="1:17" ht="40.5" x14ac:dyDescent="0.25">
      <c r="A151" s="215" t="s">
        <v>119</v>
      </c>
      <c r="B151" s="76" t="s">
        <v>224</v>
      </c>
      <c r="C151" s="216" t="s">
        <v>387</v>
      </c>
      <c r="D151" s="78" t="s">
        <v>146</v>
      </c>
      <c r="E151" s="78" t="s">
        <v>120</v>
      </c>
      <c r="F151" s="79">
        <f>FP_4_1_ročné_záväzky!F151</f>
        <v>0</v>
      </c>
      <c r="G151" s="79">
        <f>FP_4_1_ročné_záväzky!G151</f>
        <v>411411</v>
      </c>
      <c r="H151" s="79">
        <f>FP_4_1_ročné_záväzky!H151</f>
        <v>418020</v>
      </c>
      <c r="I151" s="79">
        <f>FP_4_1_ročné_záväzky!I151</f>
        <v>424760</v>
      </c>
      <c r="J151" s="79">
        <f>FP_4_1_ročné_záväzky!J151</f>
        <v>431636</v>
      </c>
      <c r="K151" s="79">
        <f>FP_4_1_ročné_záväzky!K151</f>
        <v>178831</v>
      </c>
      <c r="L151" s="79">
        <f>FP_4_1_ročné_záväzky!L151</f>
        <v>178831</v>
      </c>
      <c r="M151" s="79">
        <f>FP_4_1_ročné_záväzky!M151</f>
        <v>182408</v>
      </c>
      <c r="N151" s="79">
        <f>FP_4_1_ročné_záväzky!N151</f>
        <v>182408</v>
      </c>
      <c r="O151" s="80">
        <f>FP_4_1_ročné_záväzky!O151</f>
        <v>2408305</v>
      </c>
      <c r="P151" s="80">
        <f>FP_4_1_ročné_záväzky!P151</f>
        <v>2047066</v>
      </c>
      <c r="Q151" s="80">
        <f>FP_4_1_ročné_záväzky!Q151</f>
        <v>361239</v>
      </c>
    </row>
    <row r="152" spans="1:17" ht="40.5" x14ac:dyDescent="0.25">
      <c r="A152" s="215"/>
      <c r="B152" s="76" t="s">
        <v>224</v>
      </c>
      <c r="C152" s="216"/>
      <c r="D152" s="78" t="s">
        <v>147</v>
      </c>
      <c r="E152" s="78" t="s">
        <v>120</v>
      </c>
      <c r="F152" s="79">
        <f>FP_4_1_ročné_záväzky!F152</f>
        <v>0</v>
      </c>
      <c r="G152" s="79">
        <f>FP_4_1_ročné_záväzky!G152</f>
        <v>1533531</v>
      </c>
      <c r="H152" s="79">
        <f>FP_4_1_ročné_záväzky!H152</f>
        <v>1558164</v>
      </c>
      <c r="I152" s="79">
        <f>FP_4_1_ročné_záväzky!I152</f>
        <v>0</v>
      </c>
      <c r="J152" s="79">
        <f>FP_4_1_ročné_záväzky!J152</f>
        <v>0</v>
      </c>
      <c r="K152" s="79">
        <f>FP_4_1_ročné_záväzky!K152</f>
        <v>0</v>
      </c>
      <c r="L152" s="79">
        <f>FP_4_1_ročné_záväzky!L152</f>
        <v>0</v>
      </c>
      <c r="M152" s="79">
        <f>FP_4_1_ročné_záväzky!M152</f>
        <v>0</v>
      </c>
      <c r="N152" s="79">
        <f>FP_4_1_ročné_záväzky!N152</f>
        <v>0</v>
      </c>
      <c r="O152" s="80">
        <f>FP_4_1_ročné_záväzky!O152</f>
        <v>3091695</v>
      </c>
      <c r="P152" s="80">
        <f>FP_4_1_ročné_záväzky!P152</f>
        <v>3091695</v>
      </c>
      <c r="Q152" s="80">
        <f>FP_4_1_ročné_záväzky!Q152</f>
        <v>0</v>
      </c>
    </row>
    <row r="153" spans="1:17" x14ac:dyDescent="0.25">
      <c r="A153" s="72" t="s">
        <v>122</v>
      </c>
      <c r="B153" s="72" t="s">
        <v>166</v>
      </c>
      <c r="C153" s="73" t="s">
        <v>167</v>
      </c>
      <c r="D153" s="74" t="s">
        <v>15</v>
      </c>
      <c r="E153" s="75" t="s">
        <v>151</v>
      </c>
      <c r="F153" s="47">
        <f>FP_4_1_ročné_záväzky!F153-FP_3_6_ročné_záväzky!F130</f>
        <v>0</v>
      </c>
      <c r="G153" s="47">
        <f>FP_4_1_ročné_záväzky!G153-FP_3_6_ročné_záväzky!G130</f>
        <v>0</v>
      </c>
      <c r="H153" s="47">
        <f>FP_4_1_ročné_záväzky!H153-FP_3_6_ročné_záväzky!H130</f>
        <v>0</v>
      </c>
      <c r="I153" s="47">
        <f>FP_4_1_ročné_záväzky!I153-FP_3_6_ročné_záväzky!I130</f>
        <v>1</v>
      </c>
      <c r="J153" s="47">
        <f>FP_4_1_ročné_záväzky!J153-FP_3_6_ročné_záväzky!J130</f>
        <v>0</v>
      </c>
      <c r="K153" s="47">
        <f>FP_4_1_ročné_záväzky!K153-FP_3_6_ročné_záväzky!K130</f>
        <v>0</v>
      </c>
      <c r="L153" s="47">
        <f>FP_4_1_ročné_záväzky!L153-FP_3_6_ročné_záväzky!L130</f>
        <v>0</v>
      </c>
      <c r="M153" s="47">
        <f>FP_4_1_ročné_záväzky!M153-FP_3_6_ročné_záväzky!M130</f>
        <v>-1</v>
      </c>
      <c r="N153" s="47">
        <f>FP_4_1_ročné_záväzky!N153-FP_3_6_ročné_záväzky!N130</f>
        <v>0</v>
      </c>
      <c r="O153" s="48">
        <f>FP_4_1_ročné_záväzky!O153-FP_3_6_ročné_záväzky!O130</f>
        <v>0</v>
      </c>
      <c r="P153" s="48">
        <f>FP_4_1_ročné_záväzky!P153-FP_3_6_ročné_záväzky!P130</f>
        <v>0</v>
      </c>
      <c r="Q153" s="48">
        <f>FP_4_1_ročné_záväzky!Q153-FP_3_6_ročné_záväzky!Q130</f>
        <v>0</v>
      </c>
    </row>
    <row r="154" spans="1:17" x14ac:dyDescent="0.25">
      <c r="A154" s="72" t="s">
        <v>122</v>
      </c>
      <c r="B154" s="72" t="s">
        <v>168</v>
      </c>
      <c r="C154" s="73" t="s">
        <v>169</v>
      </c>
      <c r="D154" s="74" t="s">
        <v>15</v>
      </c>
      <c r="E154" s="75" t="s">
        <v>151</v>
      </c>
      <c r="F154" s="47">
        <f>FP_4_1_ročné_záväzky!F154-FP_3_6_ročné_záväzky!F131</f>
        <v>0</v>
      </c>
      <c r="G154" s="47">
        <f>FP_4_1_ročné_záväzky!G154-FP_3_6_ročné_záväzky!G131</f>
        <v>-14482841</v>
      </c>
      <c r="H154" s="47">
        <f>FP_4_1_ročné_záväzky!H154-FP_3_6_ročné_záväzky!H131</f>
        <v>-14970424</v>
      </c>
      <c r="I154" s="47">
        <f>FP_4_1_ročné_záväzky!I154-FP_3_6_ročné_záväzky!I131</f>
        <v>-15581302</v>
      </c>
      <c r="J154" s="47">
        <f>FP_4_1_ročné_záväzky!J154-FP_3_6_ročné_záväzky!J131</f>
        <v>-16228101</v>
      </c>
      <c r="K154" s="47">
        <f>FP_4_1_ročné_záväzky!K154-FP_3_6_ročné_záväzky!K131</f>
        <v>-7053737</v>
      </c>
      <c r="L154" s="47">
        <f>FP_4_1_ročné_záväzky!L154-FP_3_6_ročné_záväzky!L131</f>
        <v>-7053737</v>
      </c>
      <c r="M154" s="47">
        <f>FP_4_1_ročné_záväzky!M154-FP_3_6_ročné_záväzky!M131</f>
        <v>-7414929</v>
      </c>
      <c r="N154" s="47">
        <f>FP_4_1_ročné_záväzky!N154-FP_3_6_ročné_záväzky!N131</f>
        <v>-7414929</v>
      </c>
      <c r="O154" s="48">
        <f>FP_4_1_ročné_záväzky!O154-FP_3_6_ročné_záväzky!O131</f>
        <v>-90200000</v>
      </c>
      <c r="P154" s="48">
        <f>FP_4_1_ročné_záväzky!P154-FP_3_6_ročné_záväzky!P131</f>
        <v>-75731334</v>
      </c>
      <c r="Q154" s="48">
        <f>FP_4_1_ročné_záväzky!Q154-FP_3_6_ročné_záväzky!Q131</f>
        <v>-14468666</v>
      </c>
    </row>
    <row r="155" spans="1:17" x14ac:dyDescent="0.25">
      <c r="A155" s="72" t="s">
        <v>122</v>
      </c>
      <c r="B155" s="72" t="s">
        <v>170</v>
      </c>
      <c r="C155" s="73" t="s">
        <v>171</v>
      </c>
      <c r="D155" s="74" t="s">
        <v>15</v>
      </c>
      <c r="E155" s="75" t="s">
        <v>151</v>
      </c>
      <c r="F155" s="47">
        <f>FP_4_1_ročné_záväzky!F155-FP_3_6_ročné_záväzky!F132</f>
        <v>0</v>
      </c>
      <c r="G155" s="47">
        <f>FP_4_1_ročné_záväzky!G155-FP_3_6_ročné_záväzky!G132</f>
        <v>-1228312</v>
      </c>
      <c r="H155" s="47">
        <f>FP_4_1_ročné_záväzky!H155-FP_3_6_ročné_záväzky!H132</f>
        <v>-1269665</v>
      </c>
      <c r="I155" s="47">
        <f>FP_4_1_ročné_záväzky!I155-FP_3_6_ročné_záväzky!I132</f>
        <v>-1321474</v>
      </c>
      <c r="J155" s="47">
        <f>FP_4_1_ročné_záväzky!J155-FP_3_6_ročné_záväzky!J132</f>
        <v>-1376330</v>
      </c>
      <c r="K155" s="47">
        <f>FP_4_1_ročné_záväzky!K155-FP_3_6_ročné_záväzky!K132</f>
        <v>-598239</v>
      </c>
      <c r="L155" s="47">
        <f>FP_4_1_ročné_záväzky!L155-FP_3_6_ročné_záväzky!L132</f>
        <v>-598238</v>
      </c>
      <c r="M155" s="47">
        <f>FP_4_1_ročné_záväzky!M155-FP_3_6_ročné_záväzky!M132</f>
        <v>-628870</v>
      </c>
      <c r="N155" s="47">
        <f>FP_4_1_ročné_záväzky!N155-FP_3_6_ročné_záväzky!N132</f>
        <v>-628872</v>
      </c>
      <c r="O155" s="48">
        <f>FP_4_1_ročné_záväzky!O155-FP_3_6_ročné_záväzky!O132</f>
        <v>-7650000</v>
      </c>
      <c r="P155" s="48">
        <f>FP_4_1_ročné_záväzky!P155-FP_3_6_ročné_záväzky!P132</f>
        <v>-6422890</v>
      </c>
      <c r="Q155" s="48">
        <f>FP_4_1_ročné_záväzky!Q155-FP_3_6_ročné_záväzky!Q132</f>
        <v>-1227110</v>
      </c>
    </row>
    <row r="156" spans="1:17" x14ac:dyDescent="0.25">
      <c r="A156" s="72" t="s">
        <v>122</v>
      </c>
      <c r="B156" s="72" t="s">
        <v>208</v>
      </c>
      <c r="C156" s="73" t="s">
        <v>209</v>
      </c>
      <c r="D156" s="74" t="s">
        <v>15</v>
      </c>
      <c r="E156" s="75" t="s">
        <v>151</v>
      </c>
      <c r="F156" s="47">
        <f>FP_4_1_ročné_záväzky!F156</f>
        <v>0</v>
      </c>
      <c r="G156" s="47">
        <f>FP_4_1_ročné_záväzky!G156</f>
        <v>9633819</v>
      </c>
      <c r="H156" s="47">
        <f>FP_4_1_ročné_záväzky!H156</f>
        <v>9958153</v>
      </c>
      <c r="I156" s="47">
        <f>FP_4_1_ročné_záväzky!I156</f>
        <v>10364502</v>
      </c>
      <c r="J156" s="47">
        <f>FP_4_1_ročné_záväzky!J156</f>
        <v>10794746</v>
      </c>
      <c r="K156" s="47">
        <f>FP_4_1_ročné_záväzky!K156</f>
        <v>4692065</v>
      </c>
      <c r="L156" s="47">
        <f>FP_4_1_ročné_záväzky!L156</f>
        <v>4692065</v>
      </c>
      <c r="M156" s="47">
        <f>FP_4_1_ročné_záväzky!M156</f>
        <v>4932325</v>
      </c>
      <c r="N156" s="47">
        <f>FP_4_1_ročné_záväzky!N156</f>
        <v>4932325</v>
      </c>
      <c r="O156" s="48">
        <f>FP_4_1_ročné_záväzky!O156</f>
        <v>60000000</v>
      </c>
      <c r="P156" s="48">
        <f>FP_4_1_ročné_záväzky!P156</f>
        <v>50375610</v>
      </c>
      <c r="Q156" s="48">
        <f>FP_4_1_ročné_záväzky!Q156</f>
        <v>9624390</v>
      </c>
    </row>
    <row r="157" spans="1:17" x14ac:dyDescent="0.25">
      <c r="A157" s="72" t="s">
        <v>122</v>
      </c>
      <c r="B157" s="72" t="s">
        <v>210</v>
      </c>
      <c r="C157" s="73" t="s">
        <v>211</v>
      </c>
      <c r="D157" s="74" t="s">
        <v>15</v>
      </c>
      <c r="E157" s="75" t="s">
        <v>151</v>
      </c>
      <c r="F157" s="47">
        <f>FP_4_1_ročné_záväzky!F157</f>
        <v>0</v>
      </c>
      <c r="G157" s="47">
        <f>FP_4_1_ročné_záväzky!G157</f>
        <v>1228312</v>
      </c>
      <c r="H157" s="47">
        <f>FP_4_1_ročné_záväzky!H157</f>
        <v>1269665</v>
      </c>
      <c r="I157" s="47">
        <f>FP_4_1_ročné_záväzky!I157</f>
        <v>1321474</v>
      </c>
      <c r="J157" s="47">
        <f>FP_4_1_ročné_záväzky!J157</f>
        <v>1376330</v>
      </c>
      <c r="K157" s="47">
        <f>FP_4_1_ročné_záväzky!K157</f>
        <v>598238</v>
      </c>
      <c r="L157" s="47">
        <f>FP_4_1_ročné_záväzky!L157</f>
        <v>598238</v>
      </c>
      <c r="M157" s="47">
        <f>FP_4_1_ročné_záväzky!M157</f>
        <v>628871</v>
      </c>
      <c r="N157" s="47">
        <f>FP_4_1_ročné_záväzky!N157</f>
        <v>628872</v>
      </c>
      <c r="O157" s="48">
        <f>FP_4_1_ročné_záväzky!O157</f>
        <v>7650000</v>
      </c>
      <c r="P157" s="48">
        <f>FP_4_1_ročné_záväzky!P157</f>
        <v>6422890</v>
      </c>
      <c r="Q157" s="48">
        <f>FP_4_1_ročné_záväzky!Q157</f>
        <v>1227110</v>
      </c>
    </row>
    <row r="158" spans="1:17" x14ac:dyDescent="0.25">
      <c r="A158" s="72" t="s">
        <v>123</v>
      </c>
      <c r="B158" s="72" t="s">
        <v>172</v>
      </c>
      <c r="C158" s="73" t="s">
        <v>173</v>
      </c>
      <c r="D158" s="74" t="s">
        <v>15</v>
      </c>
      <c r="E158" s="75" t="s">
        <v>151</v>
      </c>
      <c r="F158" s="47">
        <f>FP_4_1_ročné_záväzky!F158-FP_3_6_ročné_záväzky!F133</f>
        <v>0</v>
      </c>
      <c r="G158" s="47">
        <f>FP_4_1_ročné_záväzky!G158-FP_3_6_ročné_záväzky!G133</f>
        <v>-2729582</v>
      </c>
      <c r="H158" s="47">
        <f>FP_4_1_ročné_záväzky!H158-FP_3_6_ročné_záväzky!H133</f>
        <v>-2821477</v>
      </c>
      <c r="I158" s="47">
        <f>FP_4_1_ročné_záväzky!I158-FP_3_6_ročné_záväzky!I133</f>
        <v>-2936609</v>
      </c>
      <c r="J158" s="47">
        <f>FP_4_1_ročné_záväzky!J158-FP_3_6_ročné_záväzky!J133</f>
        <v>-3058512</v>
      </c>
      <c r="K158" s="47">
        <f>FP_4_1_ročné_záväzky!K158-FP_3_6_ročné_záväzky!K133</f>
        <v>-1329418</v>
      </c>
      <c r="L158" s="47">
        <f>FP_4_1_ročné_záväzky!L158-FP_3_6_ročné_záväzky!L133</f>
        <v>-1329418</v>
      </c>
      <c r="M158" s="47">
        <f>FP_4_1_ročné_záväzky!M158-FP_3_6_ročné_záväzky!M133</f>
        <v>-1397492</v>
      </c>
      <c r="N158" s="47">
        <f>FP_4_1_ročné_záväzky!N158-FP_3_6_ročné_záväzky!N133</f>
        <v>-1397492</v>
      </c>
      <c r="O158" s="48">
        <f>FP_4_1_ročné_záväzky!O158-FP_3_6_ročné_záväzky!O133</f>
        <v>-17000000</v>
      </c>
      <c r="P158" s="48">
        <f>FP_4_1_ročné_záväzky!P158-FP_3_6_ročné_záväzky!P133</f>
        <v>-14273090</v>
      </c>
      <c r="Q158" s="48">
        <f>FP_4_1_ročné_záväzky!Q158-FP_3_6_ročné_záväzky!Q133</f>
        <v>-2726910</v>
      </c>
    </row>
    <row r="159" spans="1:17" x14ac:dyDescent="0.25">
      <c r="A159" s="72" t="s">
        <v>123</v>
      </c>
      <c r="B159" s="72" t="s">
        <v>214</v>
      </c>
      <c r="C159" s="73" t="s">
        <v>215</v>
      </c>
      <c r="D159" s="74" t="s">
        <v>15</v>
      </c>
      <c r="E159" s="75" t="s">
        <v>151</v>
      </c>
      <c r="F159" s="47">
        <f>FP_4_1_ročné_záväzky!F159</f>
        <v>0</v>
      </c>
      <c r="G159" s="47">
        <f>FP_4_1_ročné_záväzky!G159</f>
        <v>7578604</v>
      </c>
      <c r="H159" s="47">
        <f>FP_4_1_ročné_záväzky!H159</f>
        <v>7833747</v>
      </c>
      <c r="I159" s="47">
        <f>FP_4_1_ročné_záväzky!I159</f>
        <v>8153408</v>
      </c>
      <c r="J159" s="47">
        <f>FP_4_1_ročné_záväzky!J159</f>
        <v>8491867</v>
      </c>
      <c r="K159" s="47">
        <f>FP_4_1_ročné_záväzky!K159</f>
        <v>3691091</v>
      </c>
      <c r="L159" s="47">
        <f>FP_4_1_ročné_záväzky!L159</f>
        <v>3691091</v>
      </c>
      <c r="M159" s="47">
        <f>FP_4_1_ročné_záväzky!M159</f>
        <v>3880096</v>
      </c>
      <c r="N159" s="47">
        <f>FP_4_1_ročné_záväzky!N159</f>
        <v>3880096</v>
      </c>
      <c r="O159" s="48">
        <f>FP_4_1_ročné_záväzky!O159</f>
        <v>47200000</v>
      </c>
      <c r="P159" s="48">
        <f>FP_4_1_ročné_záväzky!P159</f>
        <v>39628813</v>
      </c>
      <c r="Q159" s="48">
        <f>FP_4_1_ročné_záväzky!Q159</f>
        <v>7571187</v>
      </c>
    </row>
    <row r="160" spans="1:17" x14ac:dyDescent="0.25">
      <c r="A160" s="72" t="s">
        <v>194</v>
      </c>
      <c r="B160" s="72" t="s">
        <v>195</v>
      </c>
      <c r="C160" s="73" t="s">
        <v>196</v>
      </c>
      <c r="D160" s="74" t="s">
        <v>117</v>
      </c>
      <c r="E160" s="72" t="s">
        <v>120</v>
      </c>
      <c r="F160" s="47">
        <f>FP_4_1_ročné_záväzky!F160-FP_3_6_ročné_záväzky!F134</f>
        <v>0</v>
      </c>
      <c r="G160" s="47">
        <f>FP_4_1_ročné_záväzky!G160-FP_3_6_ročné_záväzky!G134</f>
        <v>-2966258</v>
      </c>
      <c r="H160" s="47">
        <f>FP_4_1_ročné_záväzky!H160-FP_3_6_ročné_záväzky!H134</f>
        <v>-3066227</v>
      </c>
      <c r="I160" s="47">
        <f>FP_4_1_ročné_záväzky!I160-FP_3_6_ročné_záväzky!I134</f>
        <v>-3191542</v>
      </c>
      <c r="J160" s="47">
        <f>FP_4_1_ročné_záväzky!J160-FP_3_6_ročné_záväzky!J134</f>
        <v>-3324135</v>
      </c>
      <c r="K160" s="47">
        <f>FP_4_1_ročné_záväzky!K160-FP_3_6_ročné_záväzky!K134</f>
        <v>-1751068</v>
      </c>
      <c r="L160" s="47">
        <f>FP_4_1_ročné_záväzky!L160-FP_3_6_ročné_záväzky!L134</f>
        <v>-1751067</v>
      </c>
      <c r="M160" s="47">
        <f>FP_4_1_ročné_záväzky!M160-FP_3_6_ročné_záväzky!M134</f>
        <v>-1840679</v>
      </c>
      <c r="N160" s="47">
        <f>FP_4_1_ročné_záväzky!N160-FP_3_6_ročné_záväzky!N134</f>
        <v>-1840679</v>
      </c>
      <c r="O160" s="48">
        <f>FP_4_1_ročné_záväzky!O160-FP_3_6_ročné_záväzky!O134</f>
        <v>-19731655</v>
      </c>
      <c r="P160" s="48">
        <f>FP_4_1_ročné_záväzky!P160-FP_3_6_ročné_záväzky!P134</f>
        <v>-16139909</v>
      </c>
      <c r="Q160" s="48">
        <f>FP_4_1_ročné_záväzky!Q160-FP_3_6_ročné_záväzky!Q134</f>
        <v>-3591746</v>
      </c>
    </row>
    <row r="161" spans="1:17" x14ac:dyDescent="0.25">
      <c r="A161" s="72" t="s">
        <v>194</v>
      </c>
      <c r="B161" s="72" t="s">
        <v>197</v>
      </c>
      <c r="C161" s="73" t="s">
        <v>198</v>
      </c>
      <c r="D161" s="74" t="s">
        <v>15</v>
      </c>
      <c r="E161" s="75" t="s">
        <v>151</v>
      </c>
      <c r="F161" s="47">
        <f>FP_4_1_ročné_záväzky!F161-FP_3_6_ročné_záväzky!F135</f>
        <v>0</v>
      </c>
      <c r="G161" s="47">
        <f>FP_4_1_ročné_záväzky!G161-FP_3_6_ročné_záväzky!G135</f>
        <v>0</v>
      </c>
      <c r="H161" s="47">
        <f>FP_4_1_ročné_záväzky!H161-FP_3_6_ročné_záväzky!H135</f>
        <v>1</v>
      </c>
      <c r="I161" s="47">
        <f>FP_4_1_ročné_záväzky!I161-FP_3_6_ročné_záväzky!I135</f>
        <v>0</v>
      </c>
      <c r="J161" s="47">
        <f>FP_4_1_ročné_záväzky!J161-FP_3_6_ročné_záväzky!J135</f>
        <v>0</v>
      </c>
      <c r="K161" s="47">
        <f>FP_4_1_ročné_záväzky!K161-FP_3_6_ročné_záväzky!K135</f>
        <v>0</v>
      </c>
      <c r="L161" s="47">
        <f>FP_4_1_ročné_záväzky!L161-FP_3_6_ročné_záväzky!L135</f>
        <v>-1</v>
      </c>
      <c r="M161" s="47">
        <f>FP_4_1_ročné_záväzky!M161-FP_3_6_ročné_záväzky!M135</f>
        <v>0</v>
      </c>
      <c r="N161" s="47">
        <f>FP_4_1_ročné_záväzky!N161-FP_3_6_ročné_záväzky!N135</f>
        <v>0</v>
      </c>
      <c r="O161" s="48">
        <f>FP_4_1_ročné_záväzky!O161-FP_3_6_ročné_záväzky!O135</f>
        <v>0</v>
      </c>
      <c r="P161" s="48">
        <f>FP_4_1_ročné_záväzky!P161-FP_3_6_ročné_záväzky!P135</f>
        <v>1</v>
      </c>
      <c r="Q161" s="48">
        <f>FP_4_1_ročné_záväzky!Q161-FP_3_6_ročné_záväzky!Q135</f>
        <v>-1</v>
      </c>
    </row>
    <row r="162" spans="1:17" x14ac:dyDescent="0.25">
      <c r="A162" s="72" t="s">
        <v>194</v>
      </c>
      <c r="B162" s="72" t="s">
        <v>199</v>
      </c>
      <c r="C162" s="73" t="s">
        <v>200</v>
      </c>
      <c r="D162" s="74" t="s">
        <v>118</v>
      </c>
      <c r="E162" s="72" t="s">
        <v>120</v>
      </c>
      <c r="F162" s="47">
        <f>FP_4_1_ročné_záväzky!F162-FP_3_6_ročné_záväzky!F136</f>
        <v>0</v>
      </c>
      <c r="G162" s="47">
        <f>FP_4_1_ročné_záväzky!G162-FP_3_6_ročné_záväzky!G136</f>
        <v>-9451</v>
      </c>
      <c r="H162" s="47">
        <f>FP_4_1_ročné_záväzky!H162-FP_3_6_ročné_záväzky!H136</f>
        <v>-9770</v>
      </c>
      <c r="I162" s="47">
        <f>FP_4_1_ročné_záväzky!I162-FP_3_6_ročné_záväzky!I136</f>
        <v>-10168</v>
      </c>
      <c r="J162" s="47">
        <f>FP_4_1_ročné_záväzky!J162-FP_3_6_ročné_záväzky!J136</f>
        <v>-10590</v>
      </c>
      <c r="K162" s="47">
        <f>FP_4_1_ročné_záväzky!K162-FP_3_6_ročné_záväzky!K136</f>
        <v>317408</v>
      </c>
      <c r="L162" s="47">
        <f>FP_4_1_ročné_záväzky!L162-FP_3_6_ročné_záväzky!L136</f>
        <v>317407</v>
      </c>
      <c r="M162" s="47">
        <f>FP_4_1_ročné_záväzky!M162-FP_3_6_ročné_záväzky!M136</f>
        <v>333649</v>
      </c>
      <c r="N162" s="47">
        <f>FP_4_1_ročné_záväzky!N162-FP_3_6_ročné_záväzky!N136</f>
        <v>333650</v>
      </c>
      <c r="O162" s="48">
        <f>FP_4_1_ročné_záväzky!O162-FP_3_6_ročné_záväzky!O136</f>
        <v>1262135</v>
      </c>
      <c r="P162" s="48">
        <f>FP_4_1_ročné_záväzky!P162-FP_3_6_ročné_záväzky!P136</f>
        <v>611078</v>
      </c>
      <c r="Q162" s="48">
        <f>FP_4_1_ročné_záväzky!Q162-FP_3_6_ročné_záväzky!Q136</f>
        <v>651057</v>
      </c>
    </row>
    <row r="163" spans="1:17" x14ac:dyDescent="0.25">
      <c r="A163" s="72" t="s">
        <v>194</v>
      </c>
      <c r="B163" s="82" t="s">
        <v>201</v>
      </c>
      <c r="C163" s="83" t="s">
        <v>202</v>
      </c>
      <c r="D163" s="59" t="s">
        <v>119</v>
      </c>
      <c r="E163" s="82" t="s">
        <v>120</v>
      </c>
      <c r="F163" s="81">
        <f>FP_4_1_ročné_záväzky!F163-FP_3_6_ročné_záväzky!F137</f>
        <v>0</v>
      </c>
      <c r="G163" s="81">
        <f>FP_4_1_ročné_záväzky!G163-FP_3_6_ročné_záväzky!G137</f>
        <v>1</v>
      </c>
      <c r="H163" s="81">
        <f>FP_4_1_ročné_záväzky!H163-FP_3_6_ročné_záväzky!H137</f>
        <v>0</v>
      </c>
      <c r="I163" s="81">
        <f>FP_4_1_ročné_záväzky!I163-FP_3_6_ročné_záväzky!I137</f>
        <v>0</v>
      </c>
      <c r="J163" s="81">
        <f>FP_4_1_ročné_záväzky!J163-FP_3_6_ročné_záväzky!J137</f>
        <v>-1</v>
      </c>
      <c r="K163" s="81">
        <f>FP_4_1_ročné_záväzky!K163-FP_3_6_ročné_záväzky!K137</f>
        <v>0</v>
      </c>
      <c r="L163" s="81">
        <f>FP_4_1_ročné_záväzky!L163-FP_3_6_ročné_záväzky!L137</f>
        <v>0</v>
      </c>
      <c r="M163" s="81">
        <f>FP_4_1_ročné_záväzky!M163-FP_3_6_ročné_záväzky!M137</f>
        <v>0</v>
      </c>
      <c r="N163" s="81">
        <f>FP_4_1_ročné_záväzky!N163-FP_3_6_ročné_záväzky!N137</f>
        <v>0</v>
      </c>
      <c r="O163" s="48">
        <f>FP_4_1_ročné_záväzky!O163-FP_3_6_ročné_záväzky!O137</f>
        <v>0</v>
      </c>
      <c r="P163" s="48">
        <f>FP_4_1_ročné_záväzky!P163-FP_3_6_ročné_záväzky!P137</f>
        <v>0</v>
      </c>
      <c r="Q163" s="48">
        <f>FP_4_1_ročné_záväzky!Q163-FP_3_6_ročné_záväzky!Q137</f>
        <v>0</v>
      </c>
    </row>
    <row r="164" spans="1:17" ht="40.5" x14ac:dyDescent="0.25">
      <c r="A164" s="215" t="s">
        <v>194</v>
      </c>
      <c r="B164" s="76" t="s">
        <v>201</v>
      </c>
      <c r="C164" s="77" t="s">
        <v>202</v>
      </c>
      <c r="D164" s="78" t="s">
        <v>146</v>
      </c>
      <c r="E164" s="78" t="s">
        <v>120</v>
      </c>
      <c r="F164" s="79">
        <f>FP_4_1_ročné_záväzky!F164-FP_3_6_ročné_záväzky!F138</f>
        <v>0</v>
      </c>
      <c r="G164" s="79">
        <f>FP_4_1_ročné_záväzky!G164-FP_3_6_ročné_záväzky!G138</f>
        <v>1</v>
      </c>
      <c r="H164" s="79">
        <f>FP_4_1_ročné_záväzky!H164-FP_3_6_ročné_záväzky!H138</f>
        <v>0</v>
      </c>
      <c r="I164" s="79">
        <f>FP_4_1_ročné_záväzky!I164-FP_3_6_ročné_záväzky!I138</f>
        <v>0</v>
      </c>
      <c r="J164" s="79">
        <f>FP_4_1_ročné_záväzky!J164-FP_3_6_ročné_záväzky!J138</f>
        <v>-1</v>
      </c>
      <c r="K164" s="79">
        <f>FP_4_1_ročné_záväzky!K164-FP_3_6_ročné_záväzky!K138</f>
        <v>0</v>
      </c>
      <c r="L164" s="79">
        <f>FP_4_1_ročné_záväzky!L164-FP_3_6_ročné_záväzky!L138</f>
        <v>0</v>
      </c>
      <c r="M164" s="79">
        <f>FP_4_1_ročné_záväzky!M164-FP_3_6_ročné_záväzky!M138</f>
        <v>0</v>
      </c>
      <c r="N164" s="79">
        <f>FP_4_1_ročné_záväzky!N164-FP_3_6_ročné_záväzky!N138</f>
        <v>0</v>
      </c>
      <c r="O164" s="80">
        <f>FP_4_1_ročné_záväzky!O164-FP_3_6_ročné_záväzky!O138</f>
        <v>0</v>
      </c>
      <c r="P164" s="80">
        <f>FP_4_1_ročné_záväzky!P164-FP_3_6_ročné_záväzky!P138</f>
        <v>0</v>
      </c>
      <c r="Q164" s="80">
        <f>FP_4_1_ročné_záväzky!Q164-FP_3_6_ročné_záväzky!Q138</f>
        <v>0</v>
      </c>
    </row>
    <row r="165" spans="1:17" ht="40.5" x14ac:dyDescent="0.25">
      <c r="A165" s="215"/>
      <c r="B165" s="76" t="s">
        <v>201</v>
      </c>
      <c r="C165" s="77" t="s">
        <v>202</v>
      </c>
      <c r="D165" s="78" t="s">
        <v>147</v>
      </c>
      <c r="E165" s="78" t="s">
        <v>120</v>
      </c>
      <c r="F165" s="79">
        <f>FP_4_1_ročné_záväzky!F165-FP_3_6_ročné_záväzky!F139</f>
        <v>0</v>
      </c>
      <c r="G165" s="79">
        <f>FP_4_1_ročné_záväzky!G165-FP_3_6_ročné_záväzky!G139</f>
        <v>0</v>
      </c>
      <c r="H165" s="79">
        <f>FP_4_1_ročné_záväzky!H165-FP_3_6_ročné_záväzky!H139</f>
        <v>0</v>
      </c>
      <c r="I165" s="79">
        <f>FP_4_1_ročné_záväzky!I165-FP_3_6_ročné_záväzky!I139</f>
        <v>0</v>
      </c>
      <c r="J165" s="79">
        <f>FP_4_1_ročné_záväzky!J165-FP_3_6_ročné_záväzky!J139</f>
        <v>0</v>
      </c>
      <c r="K165" s="79">
        <f>FP_4_1_ročné_záväzky!K165-FP_3_6_ročné_záväzky!K139</f>
        <v>0</v>
      </c>
      <c r="L165" s="79">
        <f>FP_4_1_ročné_záväzky!L165-FP_3_6_ročné_záväzky!L139</f>
        <v>0</v>
      </c>
      <c r="M165" s="79">
        <f>FP_4_1_ročné_záväzky!M165-FP_3_6_ročné_záväzky!M139</f>
        <v>0</v>
      </c>
      <c r="N165" s="79">
        <f>FP_4_1_ročné_záväzky!N165-FP_3_6_ročné_záväzky!N139</f>
        <v>0</v>
      </c>
      <c r="O165" s="80">
        <f>FP_4_1_ročné_záväzky!O165-FP_3_6_ročné_záväzky!O139</f>
        <v>0</v>
      </c>
      <c r="P165" s="80">
        <f>FP_4_1_ročné_záväzky!P165-FP_3_6_ročné_záväzky!P139</f>
        <v>0</v>
      </c>
      <c r="Q165" s="80">
        <f>FP_4_1_ročné_záväzky!Q165-FP_3_6_ročné_záväzky!Q139</f>
        <v>0</v>
      </c>
    </row>
    <row r="166" spans="1:17" x14ac:dyDescent="0.25">
      <c r="A166" s="217" t="s">
        <v>203</v>
      </c>
      <c r="B166" s="218"/>
      <c r="C166" s="219"/>
      <c r="D166" s="44" t="s">
        <v>117</v>
      </c>
      <c r="E166" s="46" t="s">
        <v>31</v>
      </c>
      <c r="F166" s="81">
        <f>FP_4_1_ročné_záväzky!F166-FP_3_6_ročné_záväzky!F140</f>
        <v>0</v>
      </c>
      <c r="G166" s="81">
        <f>FP_4_1_ročné_záväzky!G166-FP_3_6_ročné_záväzky!G140</f>
        <v>0</v>
      </c>
      <c r="H166" s="81">
        <f>FP_4_1_ročné_záväzky!H166-FP_3_6_ročné_záväzky!H140</f>
        <v>0</v>
      </c>
      <c r="I166" s="81">
        <f>FP_4_1_ročné_záväzky!I166-FP_3_6_ročné_záväzky!I140</f>
        <v>0</v>
      </c>
      <c r="J166" s="81">
        <f>FP_4_1_ročné_záväzky!J166-FP_3_6_ročné_záväzky!J140</f>
        <v>0</v>
      </c>
      <c r="K166" s="81">
        <f>FP_4_1_ročné_záväzky!K166-FP_3_6_ročné_záväzky!K140</f>
        <v>0</v>
      </c>
      <c r="L166" s="81">
        <f>FP_4_1_ročné_záväzky!L166-FP_3_6_ročné_záväzky!L140</f>
        <v>0</v>
      </c>
      <c r="M166" s="81">
        <f>FP_4_1_ročné_záväzky!M166-FP_3_6_ročné_záväzky!M140</f>
        <v>0</v>
      </c>
      <c r="N166" s="81">
        <f>FP_4_1_ročné_záväzky!N166-FP_3_6_ročné_záväzky!N140</f>
        <v>0</v>
      </c>
      <c r="O166" s="48">
        <f>FP_4_1_ročné_záväzky!O166-FP_3_6_ročné_záväzky!O140</f>
        <v>0</v>
      </c>
      <c r="P166" s="48">
        <f>FP_4_1_ročné_záväzky!P166-FP_3_6_ročné_záväzky!P140</f>
        <v>0</v>
      </c>
      <c r="Q166" s="48">
        <f>FP_4_1_ročné_záväzky!Q166-FP_3_6_ročné_záväzky!Q140</f>
        <v>0</v>
      </c>
    </row>
    <row r="167" spans="1:17" x14ac:dyDescent="0.25">
      <c r="A167" s="220"/>
      <c r="B167" s="221"/>
      <c r="C167" s="222"/>
      <c r="D167" s="49" t="s">
        <v>117</v>
      </c>
      <c r="E167" s="46" t="s">
        <v>120</v>
      </c>
      <c r="F167" s="81">
        <f>FP_4_1_ročné_záväzky!F167-FP_3_6_ročné_záväzky!F141</f>
        <v>0</v>
      </c>
      <c r="G167" s="81">
        <f>FP_4_1_ročné_záväzky!G167-FP_3_6_ročné_záväzky!G141</f>
        <v>0</v>
      </c>
      <c r="H167" s="81">
        <f>FP_4_1_ročné_záväzky!H167-FP_3_6_ročné_záväzky!H141</f>
        <v>0</v>
      </c>
      <c r="I167" s="81">
        <f>FP_4_1_ročné_záväzky!I167-FP_3_6_ročné_záväzky!I141</f>
        <v>0</v>
      </c>
      <c r="J167" s="81">
        <f>FP_4_1_ročné_záväzky!J167-FP_3_6_ročné_záväzky!J141</f>
        <v>0</v>
      </c>
      <c r="K167" s="81">
        <f>FP_4_1_ročné_záväzky!K167-FP_3_6_ročné_záväzky!K141</f>
        <v>-8790330</v>
      </c>
      <c r="L167" s="81">
        <f>FP_4_1_ročné_záväzky!L167-FP_3_6_ročné_záväzky!L141</f>
        <v>-8790330</v>
      </c>
      <c r="M167" s="81">
        <f>FP_4_1_ročné_záväzky!M167-FP_3_6_ročné_záväzky!M141</f>
        <v>-9240170</v>
      </c>
      <c r="N167" s="81">
        <f>FP_4_1_ročné_záväzky!N167-FP_3_6_ročné_záväzky!N141</f>
        <v>-9240170</v>
      </c>
      <c r="O167" s="48">
        <f>FP_4_1_ročné_záväzky!O167-FP_3_6_ročné_záväzky!O141</f>
        <v>-36061000</v>
      </c>
      <c r="P167" s="48">
        <f>FP_4_1_ročné_záväzky!P167-FP_3_6_ročné_záväzky!P141</f>
        <v>-18030500</v>
      </c>
      <c r="Q167" s="48">
        <f>FP_4_1_ročné_záväzky!Q167-FP_3_6_ročné_záväzky!Q141</f>
        <v>-18030500</v>
      </c>
    </row>
    <row r="168" spans="1:17" x14ac:dyDescent="0.25">
      <c r="A168" s="220"/>
      <c r="B168" s="221"/>
      <c r="C168" s="222"/>
      <c r="D168" s="50" t="s">
        <v>144</v>
      </c>
      <c r="E168" s="51"/>
      <c r="F168" s="53">
        <f>FP_4_1_ročné_záväzky!F168-FP_3_6_ročné_záväzky!F142</f>
        <v>0</v>
      </c>
      <c r="G168" s="53">
        <f>FP_4_1_ročné_záväzky!G168-FP_3_6_ročné_záväzky!G142</f>
        <v>0</v>
      </c>
      <c r="H168" s="53">
        <f>FP_4_1_ročné_záväzky!H168-FP_3_6_ročné_záväzky!H142</f>
        <v>0</v>
      </c>
      <c r="I168" s="53">
        <f>FP_4_1_ročné_záväzky!I168-FP_3_6_ročné_záväzky!I142</f>
        <v>0</v>
      </c>
      <c r="J168" s="53">
        <f>FP_4_1_ročné_záväzky!J168-FP_3_6_ročné_záväzky!J142</f>
        <v>0</v>
      </c>
      <c r="K168" s="53">
        <f>FP_4_1_ročné_záväzky!K168-FP_3_6_ročné_záväzky!K142</f>
        <v>-8790330</v>
      </c>
      <c r="L168" s="53">
        <f>FP_4_1_ročné_záväzky!L168-FP_3_6_ročné_záväzky!L142</f>
        <v>-8790330</v>
      </c>
      <c r="M168" s="53">
        <f>FP_4_1_ročné_záväzky!M168-FP_3_6_ročné_záväzky!M142</f>
        <v>-9240170</v>
      </c>
      <c r="N168" s="53">
        <f>FP_4_1_ročné_záväzky!N168-FP_3_6_ročné_záväzky!N142</f>
        <v>-9240170</v>
      </c>
      <c r="O168" s="48">
        <f>FP_4_1_ročné_záväzky!O168-FP_3_6_ročné_záväzky!O142</f>
        <v>-36061000</v>
      </c>
      <c r="P168" s="48">
        <f>FP_4_1_ročné_záväzky!P168-FP_3_6_ročné_záväzky!P142</f>
        <v>-18030500</v>
      </c>
      <c r="Q168" s="48">
        <f>FP_4_1_ročné_záväzky!Q168-FP_3_6_ročné_záväzky!Q142</f>
        <v>-18030500</v>
      </c>
    </row>
    <row r="169" spans="1:17" x14ac:dyDescent="0.25">
      <c r="A169" s="220"/>
      <c r="B169" s="221"/>
      <c r="C169" s="222"/>
      <c r="D169" s="49" t="s">
        <v>118</v>
      </c>
      <c r="E169" s="46" t="s">
        <v>31</v>
      </c>
      <c r="F169" s="81">
        <f>FP_4_1_ročné_záväzky!F169-FP_3_6_ročné_záväzky!F143</f>
        <v>0</v>
      </c>
      <c r="G169" s="81">
        <f>FP_4_1_ročné_záväzky!G169-FP_3_6_ročné_záväzky!G143</f>
        <v>0</v>
      </c>
      <c r="H169" s="81">
        <f>FP_4_1_ročné_záväzky!H169-FP_3_6_ročné_záväzky!H143</f>
        <v>0</v>
      </c>
      <c r="I169" s="81">
        <f>FP_4_1_ročné_záväzky!I169-FP_3_6_ročné_záväzky!I143</f>
        <v>0</v>
      </c>
      <c r="J169" s="81">
        <f>FP_4_1_ročné_záväzky!J169-FP_3_6_ročné_záväzky!J143</f>
        <v>0</v>
      </c>
      <c r="K169" s="81">
        <f>FP_4_1_ročné_záväzky!K169-FP_3_6_ročné_záväzky!K143</f>
        <v>0</v>
      </c>
      <c r="L169" s="81">
        <f>FP_4_1_ročné_záväzky!L169-FP_3_6_ročné_záväzky!L143</f>
        <v>0</v>
      </c>
      <c r="M169" s="81">
        <f>FP_4_1_ročné_záväzky!M169-FP_3_6_ročné_záväzky!M143</f>
        <v>0</v>
      </c>
      <c r="N169" s="81">
        <f>FP_4_1_ročné_záväzky!N169-FP_3_6_ročné_záväzky!N143</f>
        <v>0</v>
      </c>
      <c r="O169" s="48">
        <f>FP_4_1_ročné_záväzky!O169-FP_3_6_ročné_záväzky!O143</f>
        <v>0</v>
      </c>
      <c r="P169" s="48">
        <f>FP_4_1_ročné_záväzky!P169-FP_3_6_ročné_záväzky!P143</f>
        <v>0</v>
      </c>
      <c r="Q169" s="48">
        <f>FP_4_1_ročné_záväzky!Q169-FP_3_6_ročné_záväzky!Q143</f>
        <v>0</v>
      </c>
    </row>
    <row r="170" spans="1:17" x14ac:dyDescent="0.25">
      <c r="A170" s="220"/>
      <c r="B170" s="221"/>
      <c r="C170" s="222"/>
      <c r="D170" s="49" t="s">
        <v>118</v>
      </c>
      <c r="E170" s="46" t="s">
        <v>120</v>
      </c>
      <c r="F170" s="81">
        <f>FP_4_1_ročné_záväzky!F170-FP_3_6_ročné_záväzky!F144</f>
        <v>0</v>
      </c>
      <c r="G170" s="81">
        <f>FP_4_1_ročné_záväzky!G170-FP_3_6_ročné_záväzky!G144</f>
        <v>0</v>
      </c>
      <c r="H170" s="81">
        <f>FP_4_1_ročné_záväzky!H170-FP_3_6_ročné_záväzky!H144</f>
        <v>0</v>
      </c>
      <c r="I170" s="81">
        <f>FP_4_1_ročné_záväzky!I170-FP_3_6_ročné_záväzky!I144</f>
        <v>0</v>
      </c>
      <c r="J170" s="81">
        <f>FP_4_1_ročné_záväzky!J170-FP_3_6_ročné_záväzky!J144</f>
        <v>0</v>
      </c>
      <c r="K170" s="81">
        <f>FP_4_1_ročné_záväzky!K170-FP_3_6_ročné_záväzky!K144</f>
        <v>8790330</v>
      </c>
      <c r="L170" s="81">
        <f>FP_4_1_ročné_záväzky!L170-FP_3_6_ročné_záväzky!L144</f>
        <v>8790330</v>
      </c>
      <c r="M170" s="81">
        <f>FP_4_1_ročné_záväzky!M170-FP_3_6_ročné_záväzky!M144</f>
        <v>9240170</v>
      </c>
      <c r="N170" s="81">
        <f>FP_4_1_ročné_záväzky!N170-FP_3_6_ročné_záväzky!N144</f>
        <v>9240170</v>
      </c>
      <c r="O170" s="48">
        <f>FP_4_1_ročné_záväzky!O170-FP_3_6_ročné_záväzky!O144</f>
        <v>36061000</v>
      </c>
      <c r="P170" s="48">
        <f>FP_4_1_ročné_záväzky!P170-FP_3_6_ročné_záväzky!P144</f>
        <v>18030500</v>
      </c>
      <c r="Q170" s="48">
        <f>FP_4_1_ročné_záväzky!Q170-FP_3_6_ročné_záväzky!Q144</f>
        <v>18030500</v>
      </c>
    </row>
    <row r="171" spans="1:17" x14ac:dyDescent="0.25">
      <c r="A171" s="220"/>
      <c r="B171" s="221"/>
      <c r="C171" s="222"/>
      <c r="D171" s="50" t="s">
        <v>145</v>
      </c>
      <c r="E171" s="51"/>
      <c r="F171" s="53">
        <f>FP_4_1_ročné_záväzky!F171-FP_3_6_ročné_záväzky!F145</f>
        <v>0</v>
      </c>
      <c r="G171" s="53">
        <f>FP_4_1_ročné_záväzky!G171-FP_3_6_ročné_záväzky!G145</f>
        <v>0</v>
      </c>
      <c r="H171" s="53">
        <f>FP_4_1_ročné_záväzky!H171-FP_3_6_ročné_záväzky!H145</f>
        <v>0</v>
      </c>
      <c r="I171" s="53">
        <f>FP_4_1_ročné_záväzky!I171-FP_3_6_ročné_záväzky!I145</f>
        <v>0</v>
      </c>
      <c r="J171" s="53">
        <f>FP_4_1_ročné_záväzky!J171-FP_3_6_ročné_záväzky!J145</f>
        <v>0</v>
      </c>
      <c r="K171" s="53">
        <f>FP_4_1_ročné_záväzky!K171-FP_3_6_ročné_záväzky!K145</f>
        <v>8790330</v>
      </c>
      <c r="L171" s="53">
        <f>FP_4_1_ročné_záväzky!L171-FP_3_6_ročné_záväzky!L145</f>
        <v>8790330</v>
      </c>
      <c r="M171" s="53">
        <f>FP_4_1_ročné_záväzky!M171-FP_3_6_ročné_záväzky!M145</f>
        <v>9240170</v>
      </c>
      <c r="N171" s="53">
        <f>FP_4_1_ročné_záväzky!N171-FP_3_6_ročné_záväzky!N145</f>
        <v>9240170</v>
      </c>
      <c r="O171" s="48">
        <f>FP_4_1_ročné_záväzky!O171-FP_3_6_ročné_záväzky!O145</f>
        <v>36061000</v>
      </c>
      <c r="P171" s="48">
        <f>FP_4_1_ročné_záväzky!P171-FP_3_6_ročné_záväzky!P145</f>
        <v>18030500</v>
      </c>
      <c r="Q171" s="48">
        <f>FP_4_1_ročné_záväzky!Q171-FP_3_6_ročné_záväzky!Q145</f>
        <v>18030500</v>
      </c>
    </row>
    <row r="172" spans="1:17" ht="40.5" x14ac:dyDescent="0.25">
      <c r="A172" s="220"/>
      <c r="B172" s="221"/>
      <c r="C172" s="222"/>
      <c r="D172" s="54" t="s">
        <v>146</v>
      </c>
      <c r="E172" s="46" t="s">
        <v>120</v>
      </c>
      <c r="F172" s="81">
        <f>FP_4_1_ročné_záväzky!F172-FP_3_6_ročné_záväzky!F146</f>
        <v>0</v>
      </c>
      <c r="G172" s="81">
        <f>FP_4_1_ročné_záväzky!G172-FP_3_6_ročné_záväzky!G146</f>
        <v>0</v>
      </c>
      <c r="H172" s="81">
        <f>FP_4_1_ročné_záväzky!H172-FP_3_6_ročné_záväzky!H146</f>
        <v>0</v>
      </c>
      <c r="I172" s="81">
        <f>FP_4_1_ročné_záväzky!I172-FP_3_6_ročné_záväzky!I146</f>
        <v>0</v>
      </c>
      <c r="J172" s="81">
        <f>FP_4_1_ročné_záväzky!J172-FP_3_6_ročné_záväzky!J146</f>
        <v>0</v>
      </c>
      <c r="K172" s="81">
        <f>FP_4_1_ročné_záväzky!K172-FP_3_6_ročné_záväzky!K146</f>
        <v>0</v>
      </c>
      <c r="L172" s="81">
        <f>FP_4_1_ročné_záväzky!L172-FP_3_6_ročné_záväzky!L146</f>
        <v>0</v>
      </c>
      <c r="M172" s="81">
        <f>FP_4_1_ročné_záväzky!M172-FP_3_6_ročné_záväzky!M146</f>
        <v>0</v>
      </c>
      <c r="N172" s="81">
        <f>FP_4_1_ročné_záväzky!N172-FP_3_6_ročné_záväzky!N146</f>
        <v>0</v>
      </c>
      <c r="O172" s="48">
        <f>FP_4_1_ročné_záväzky!O172-FP_3_6_ročné_záväzky!O146</f>
        <v>0</v>
      </c>
      <c r="P172" s="48">
        <f>FP_4_1_ročné_záväzky!P172-FP_3_6_ročné_záväzky!P146</f>
        <v>0</v>
      </c>
      <c r="Q172" s="48">
        <f>FP_4_1_ročné_záväzky!Q172-FP_3_6_ročné_záväzky!Q146</f>
        <v>0</v>
      </c>
    </row>
    <row r="173" spans="1:17" ht="40.5" x14ac:dyDescent="0.25">
      <c r="A173" s="220"/>
      <c r="B173" s="221"/>
      <c r="C173" s="222"/>
      <c r="D173" s="54" t="s">
        <v>147</v>
      </c>
      <c r="E173" s="46" t="s">
        <v>120</v>
      </c>
      <c r="F173" s="81">
        <f>FP_4_1_ročné_záväzky!F173-FP_3_6_ročné_záväzky!F147</f>
        <v>0</v>
      </c>
      <c r="G173" s="81">
        <f>FP_4_1_ročné_záväzky!G173-FP_3_6_ročné_záväzky!G147</f>
        <v>0</v>
      </c>
      <c r="H173" s="81">
        <f>FP_4_1_ročné_záväzky!H173-FP_3_6_ročné_záväzky!H147</f>
        <v>0</v>
      </c>
      <c r="I173" s="81">
        <f>FP_4_1_ročné_záväzky!I173-FP_3_6_ročné_záväzky!I147</f>
        <v>0</v>
      </c>
      <c r="J173" s="81">
        <f>FP_4_1_ročné_záväzky!J173-FP_3_6_ročné_záväzky!J147</f>
        <v>0</v>
      </c>
      <c r="K173" s="81">
        <f>FP_4_1_ročné_záväzky!K173-FP_3_6_ročné_záväzky!K147</f>
        <v>0</v>
      </c>
      <c r="L173" s="81">
        <f>FP_4_1_ročné_záväzky!L173-FP_3_6_ročné_záväzky!L147</f>
        <v>0</v>
      </c>
      <c r="M173" s="81">
        <f>FP_4_1_ročné_záväzky!M173-FP_3_6_ročné_záväzky!M147</f>
        <v>0</v>
      </c>
      <c r="N173" s="81">
        <f>FP_4_1_ročné_záväzky!N173-FP_3_6_ročné_záväzky!N147</f>
        <v>0</v>
      </c>
      <c r="O173" s="48">
        <f>FP_4_1_ročné_záväzky!O173-FP_3_6_ročné_záväzky!O147</f>
        <v>0</v>
      </c>
      <c r="P173" s="48">
        <f>FP_4_1_ročné_záväzky!P173-FP_3_6_ročné_záväzky!P147</f>
        <v>0</v>
      </c>
      <c r="Q173" s="48">
        <f>FP_4_1_ročné_záväzky!Q173-FP_3_6_ročné_záväzky!Q147</f>
        <v>0</v>
      </c>
    </row>
    <row r="174" spans="1:17" x14ac:dyDescent="0.25">
      <c r="A174" s="220"/>
      <c r="B174" s="221"/>
      <c r="C174" s="222"/>
      <c r="D174" s="50" t="s">
        <v>148</v>
      </c>
      <c r="E174" s="52" t="s">
        <v>120</v>
      </c>
      <c r="F174" s="53">
        <f>FP_4_1_ročné_záväzky!F174-FP_3_6_ročné_záväzky!F148</f>
        <v>0</v>
      </c>
      <c r="G174" s="53">
        <f>FP_4_1_ročné_záväzky!G174-FP_3_6_ročné_záväzky!G148</f>
        <v>0</v>
      </c>
      <c r="H174" s="53">
        <f>FP_4_1_ročné_záväzky!H174-FP_3_6_ročné_záväzky!H148</f>
        <v>0</v>
      </c>
      <c r="I174" s="53">
        <f>FP_4_1_ročné_záväzky!I174-FP_3_6_ročné_záväzky!I148</f>
        <v>0</v>
      </c>
      <c r="J174" s="53">
        <f>FP_4_1_ročné_záväzky!J174-FP_3_6_ročné_záväzky!J148</f>
        <v>0</v>
      </c>
      <c r="K174" s="53">
        <f>FP_4_1_ročné_záväzky!K174-FP_3_6_ročné_záväzky!K148</f>
        <v>0</v>
      </c>
      <c r="L174" s="53">
        <f>FP_4_1_ročné_záväzky!L174-FP_3_6_ročné_záväzky!L148</f>
        <v>0</v>
      </c>
      <c r="M174" s="53">
        <f>FP_4_1_ročné_záväzky!M174-FP_3_6_ročné_záväzky!M148</f>
        <v>0</v>
      </c>
      <c r="N174" s="53">
        <f>FP_4_1_ročné_záväzky!N174-FP_3_6_ročné_záväzky!N148</f>
        <v>0</v>
      </c>
      <c r="O174" s="53">
        <f>FP_4_1_ročné_záväzky!O174-FP_3_6_ročné_záväzky!O148</f>
        <v>0</v>
      </c>
      <c r="P174" s="53">
        <f>FP_4_1_ročné_záväzky!P174-FP_3_6_ročné_záväzky!P148</f>
        <v>0</v>
      </c>
      <c r="Q174" s="53">
        <f>FP_4_1_ročné_záväzky!Q174-FP_3_6_ročné_záväzky!Q148</f>
        <v>0</v>
      </c>
    </row>
    <row r="175" spans="1:17" x14ac:dyDescent="0.25">
      <c r="A175" s="220"/>
      <c r="B175" s="221"/>
      <c r="C175" s="222"/>
      <c r="D175" s="50" t="s">
        <v>15</v>
      </c>
      <c r="E175" s="52" t="s">
        <v>151</v>
      </c>
      <c r="F175" s="53">
        <f>FP_4_1_ročné_záväzky!F175-FP_3_6_ročné_záväzky!F149</f>
        <v>0</v>
      </c>
      <c r="G175" s="53">
        <f>FP_4_1_ročné_záväzky!G175-FP_3_6_ročné_záväzky!G149</f>
        <v>0</v>
      </c>
      <c r="H175" s="53">
        <f>FP_4_1_ročné_záväzky!H175-FP_3_6_ročné_záväzky!H149</f>
        <v>0</v>
      </c>
      <c r="I175" s="53">
        <f>FP_4_1_ročné_záväzky!I175-FP_3_6_ročné_záväzky!I149</f>
        <v>0</v>
      </c>
      <c r="J175" s="53">
        <f>FP_4_1_ročné_záväzky!J175-FP_3_6_ročné_záväzky!J149</f>
        <v>0</v>
      </c>
      <c r="K175" s="53">
        <f>FP_4_1_ročné_záväzky!K175-FP_3_6_ročné_záväzky!K149</f>
        <v>0</v>
      </c>
      <c r="L175" s="53">
        <f>FP_4_1_ročné_záväzky!L175-FP_3_6_ročné_záväzky!L149</f>
        <v>0</v>
      </c>
      <c r="M175" s="53">
        <f>FP_4_1_ročné_záväzky!M175-FP_3_6_ročné_záväzky!M149</f>
        <v>0</v>
      </c>
      <c r="N175" s="53">
        <f>FP_4_1_ročné_záväzky!N175-FP_3_6_ročné_záväzky!N149</f>
        <v>0</v>
      </c>
      <c r="O175" s="53">
        <f>FP_4_1_ročné_záväzky!O175-FP_3_6_ročné_záväzky!O149</f>
        <v>0</v>
      </c>
      <c r="P175" s="53">
        <f>FP_4_1_ročné_záväzky!P175-FP_3_6_ročné_záväzky!P149</f>
        <v>0</v>
      </c>
      <c r="Q175" s="53">
        <f>FP_4_1_ročné_záväzky!Q175-FP_3_6_ročné_záväzky!Q149</f>
        <v>0</v>
      </c>
    </row>
    <row r="176" spans="1:17" x14ac:dyDescent="0.25">
      <c r="A176" s="223"/>
      <c r="B176" s="224"/>
      <c r="C176" s="225"/>
      <c r="D176" s="55" t="s">
        <v>29</v>
      </c>
      <c r="E176" s="56"/>
      <c r="F176" s="57">
        <f>FP_4_1_ročné_záväzky!F176-FP_3_6_ročné_záväzky!F150</f>
        <v>0</v>
      </c>
      <c r="G176" s="57">
        <f>FP_4_1_ročné_záväzky!G176-FP_3_6_ročné_záväzky!G150</f>
        <v>0</v>
      </c>
      <c r="H176" s="57">
        <f>FP_4_1_ročné_záväzky!H176-FP_3_6_ročné_záväzky!H150</f>
        <v>0</v>
      </c>
      <c r="I176" s="57">
        <f>FP_4_1_ročné_záväzky!I176-FP_3_6_ročné_záväzky!I150</f>
        <v>0</v>
      </c>
      <c r="J176" s="57">
        <f>FP_4_1_ročné_záväzky!J176-FP_3_6_ročné_záväzky!J150</f>
        <v>0</v>
      </c>
      <c r="K176" s="57">
        <f>FP_4_1_ročné_záväzky!K176-FP_3_6_ročné_záväzky!K150</f>
        <v>0</v>
      </c>
      <c r="L176" s="57">
        <f>FP_4_1_ročné_záväzky!L176-FP_3_6_ročné_záväzky!L150</f>
        <v>0</v>
      </c>
      <c r="M176" s="57">
        <f>FP_4_1_ročné_záväzky!M176-FP_3_6_ročné_záväzky!M150</f>
        <v>0</v>
      </c>
      <c r="N176" s="57">
        <f>FP_4_1_ročné_záväzky!N176-FP_3_6_ročné_záväzky!N150</f>
        <v>0</v>
      </c>
      <c r="O176" s="57">
        <f>FP_4_1_ročné_záväzky!O176-FP_3_6_ročné_záväzky!O150</f>
        <v>0</v>
      </c>
      <c r="P176" s="57">
        <f>FP_4_1_ročné_záväzky!P176-FP_3_6_ročné_záväzky!P150</f>
        <v>0</v>
      </c>
      <c r="Q176" s="57">
        <f>FP_4_1_ročné_záväzky!Q176-FP_3_6_ročné_záväzky!Q150</f>
        <v>0</v>
      </c>
    </row>
  </sheetData>
  <mergeCells count="110">
    <mergeCell ref="I20:J20"/>
    <mergeCell ref="K20:L20"/>
    <mergeCell ref="M20:M21"/>
    <mergeCell ref="G5:G6"/>
    <mergeCell ref="H5:H6"/>
    <mergeCell ref="I5:J5"/>
    <mergeCell ref="K5:L5"/>
    <mergeCell ref="M5:M6"/>
    <mergeCell ref="A20:A21"/>
    <mergeCell ref="B20:B21"/>
    <mergeCell ref="C20:C21"/>
    <mergeCell ref="D20:D21"/>
    <mergeCell ref="E20:E21"/>
    <mergeCell ref="A5:A6"/>
    <mergeCell ref="B5:B6"/>
    <mergeCell ref="C5:C6"/>
    <mergeCell ref="D5:D6"/>
    <mergeCell ref="E5:E6"/>
    <mergeCell ref="F5:F6"/>
    <mergeCell ref="A22:A31"/>
    <mergeCell ref="B22:B31"/>
    <mergeCell ref="A32:A42"/>
    <mergeCell ref="B32:B42"/>
    <mergeCell ref="A44:A48"/>
    <mergeCell ref="B44:B48"/>
    <mergeCell ref="F20:F21"/>
    <mergeCell ref="G20:G21"/>
    <mergeCell ref="H20:H21"/>
    <mergeCell ref="A68:A73"/>
    <mergeCell ref="B68:B73"/>
    <mergeCell ref="A75:A78"/>
    <mergeCell ref="B75:B78"/>
    <mergeCell ref="A83:A84"/>
    <mergeCell ref="B83:C83"/>
    <mergeCell ref="A49:A54"/>
    <mergeCell ref="B49:B54"/>
    <mergeCell ref="A56:A61"/>
    <mergeCell ref="B56:B61"/>
    <mergeCell ref="A62:A67"/>
    <mergeCell ref="B62:B67"/>
    <mergeCell ref="O83:O84"/>
    <mergeCell ref="P83:P84"/>
    <mergeCell ref="Q83:Q84"/>
    <mergeCell ref="D83:D84"/>
    <mergeCell ref="E83:E84"/>
    <mergeCell ref="F83:F84"/>
    <mergeCell ref="G83:G84"/>
    <mergeCell ref="H83:H84"/>
    <mergeCell ref="I83:I84"/>
    <mergeCell ref="A85:A86"/>
    <mergeCell ref="C85:C86"/>
    <mergeCell ref="A87:A88"/>
    <mergeCell ref="C87:C88"/>
    <mergeCell ref="A89:A90"/>
    <mergeCell ref="C89:C90"/>
    <mergeCell ref="J83:J84"/>
    <mergeCell ref="K83:L83"/>
    <mergeCell ref="M83:N83"/>
    <mergeCell ref="A97:A98"/>
    <mergeCell ref="C97:C98"/>
    <mergeCell ref="A99:A100"/>
    <mergeCell ref="C99:C100"/>
    <mergeCell ref="A101:A102"/>
    <mergeCell ref="C101:C102"/>
    <mergeCell ref="A91:A92"/>
    <mergeCell ref="C91:C92"/>
    <mergeCell ref="A93:A94"/>
    <mergeCell ref="C93:C94"/>
    <mergeCell ref="A95:A96"/>
    <mergeCell ref="C95:C96"/>
    <mergeCell ref="A109:A110"/>
    <mergeCell ref="C109:C110"/>
    <mergeCell ref="A111:A114"/>
    <mergeCell ref="C111:C114"/>
    <mergeCell ref="A115:A118"/>
    <mergeCell ref="C115:C118"/>
    <mergeCell ref="A103:A104"/>
    <mergeCell ref="C103:C104"/>
    <mergeCell ref="A105:A106"/>
    <mergeCell ref="C105:C106"/>
    <mergeCell ref="A107:A108"/>
    <mergeCell ref="C107:C108"/>
    <mergeCell ref="A129:A132"/>
    <mergeCell ref="C129:C132"/>
    <mergeCell ref="A133:A134"/>
    <mergeCell ref="C133:C134"/>
    <mergeCell ref="A135:A136"/>
    <mergeCell ref="C135:C136"/>
    <mergeCell ref="A119:A122"/>
    <mergeCell ref="C119:C122"/>
    <mergeCell ref="A123:A124"/>
    <mergeCell ref="C123:C124"/>
    <mergeCell ref="A125:A128"/>
    <mergeCell ref="C125:C128"/>
    <mergeCell ref="A164:A165"/>
    <mergeCell ref="A166:C176"/>
    <mergeCell ref="A145:A146"/>
    <mergeCell ref="C145:C146"/>
    <mergeCell ref="A148:A149"/>
    <mergeCell ref="C148:C149"/>
    <mergeCell ref="A151:A152"/>
    <mergeCell ref="C151:C152"/>
    <mergeCell ref="C137:C138"/>
    <mergeCell ref="A139:A140"/>
    <mergeCell ref="C139:C140"/>
    <mergeCell ref="A141:A142"/>
    <mergeCell ref="C141:C142"/>
    <mergeCell ref="A143:A144"/>
    <mergeCell ref="C143:C144"/>
    <mergeCell ref="A137:A138"/>
  </mergeCells>
  <conditionalFormatting sqref="D7:M17">
    <cfRule type="cellIs" dxfId="16" priority="1" operator="greaterThan">
      <formula>0</formula>
    </cfRule>
    <cfRule type="cellIs" dxfId="15" priority="2" operator="lessThan">
      <formula>0</formula>
    </cfRule>
  </conditionalFormatting>
  <conditionalFormatting sqref="D22:M80">
    <cfRule type="cellIs" dxfId="14" priority="5" operator="lessThan">
      <formula>0</formula>
    </cfRule>
    <cfRule type="cellIs" dxfId="13" priority="6" operator="greaterThan">
      <formula>0</formula>
    </cfRule>
  </conditionalFormatting>
  <conditionalFormatting sqref="F85:Q176">
    <cfRule type="cellIs" dxfId="12" priority="3" operator="lessThan">
      <formula>0</formula>
    </cfRule>
    <cfRule type="cellIs" dxfId="11" priority="4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58" fitToHeight="0" orientation="landscape" r:id="rId1"/>
  <headerFooter>
    <oddHeader>&amp;L&amp;G</oddHeader>
    <oddFooter>&amp;C&amp;"Aptos Narrow,Normálne"&amp;8&amp;P/&amp;N</oddFooter>
  </headerFooter>
  <rowBreaks count="2" manualBreakCount="2">
    <brk id="81" max="16383" man="1"/>
    <brk id="159" max="1638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4A7FB-FF43-48E1-8203-1E8338821B57}">
  <sheetPr>
    <tabColor theme="4" tint="-0.499984740745262"/>
  </sheetPr>
  <dimension ref="A1:CX44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6" sqref="A6"/>
      <selection pane="bottomRight" activeCell="B1" sqref="B1"/>
    </sheetView>
  </sheetViews>
  <sheetFormatPr defaultColWidth="8.7109375" defaultRowHeight="13.5" x14ac:dyDescent="0.25"/>
  <cols>
    <col min="1" max="1" width="69.28515625" style="145" customWidth="1"/>
    <col min="2" max="9" width="24.140625" style="42" customWidth="1"/>
    <col min="10" max="10" width="24.140625" style="152" customWidth="1"/>
    <col min="11" max="12" width="24.140625" style="153" customWidth="1"/>
    <col min="13" max="13" width="24.140625" style="152" customWidth="1"/>
    <col min="14" max="15" width="24.140625" style="153" customWidth="1"/>
    <col min="16" max="16" width="24.140625" style="152" customWidth="1"/>
    <col min="17" max="18" width="24.140625" style="153" customWidth="1"/>
    <col min="19" max="19" width="24.140625" style="152" customWidth="1"/>
    <col min="20" max="21" width="24.140625" style="153" customWidth="1"/>
    <col min="22" max="22" width="24.140625" style="152" customWidth="1"/>
    <col min="23" max="24" width="24.140625" style="153" customWidth="1"/>
    <col min="25" max="25" width="24.140625" style="152" customWidth="1"/>
    <col min="26" max="47" width="24.140625" style="153" customWidth="1"/>
    <col min="48" max="71" width="24.140625" style="8" customWidth="1"/>
    <col min="72" max="72" width="9.140625" style="8" customWidth="1"/>
    <col min="73" max="102" width="24.42578125" style="8" customWidth="1"/>
    <col min="103" max="16384" width="8.7109375" style="8"/>
  </cols>
  <sheetData>
    <row r="1" spans="1:102" s="119" customFormat="1" ht="12.75" customHeight="1" x14ac:dyDescent="0.25">
      <c r="A1" s="118" t="s">
        <v>0</v>
      </c>
      <c r="B1" s="86" t="s">
        <v>1</v>
      </c>
      <c r="G1" s="120"/>
    </row>
    <row r="2" spans="1:102" s="119" customFormat="1" ht="12.75" customHeight="1" x14ac:dyDescent="0.25">
      <c r="A2" s="118" t="s">
        <v>2</v>
      </c>
      <c r="B2" s="42" t="s">
        <v>388</v>
      </c>
      <c r="G2" s="120"/>
      <c r="BS2" s="122" t="s">
        <v>6</v>
      </c>
      <c r="CX2" s="122" t="s">
        <v>7</v>
      </c>
    </row>
    <row r="3" spans="1:102" s="119" customFormat="1" x14ac:dyDescent="0.25">
      <c r="A3" s="118" t="s">
        <v>3</v>
      </c>
      <c r="B3" s="123" t="s">
        <v>4</v>
      </c>
      <c r="G3" s="120"/>
      <c r="BS3" s="122"/>
      <c r="CX3" s="122"/>
    </row>
    <row r="4" spans="1:102" s="4" customFormat="1" ht="14.25" thickBot="1" x14ac:dyDescent="0.3">
      <c r="A4" s="187"/>
      <c r="B4" s="188"/>
      <c r="G4" s="188"/>
      <c r="BS4" s="10"/>
    </row>
    <row r="5" spans="1:102" s="126" customFormat="1" x14ac:dyDescent="0.25">
      <c r="A5" s="189" t="s">
        <v>229</v>
      </c>
      <c r="B5" s="265" t="s">
        <v>230</v>
      </c>
      <c r="C5" s="266"/>
      <c r="D5" s="266"/>
      <c r="E5" s="266"/>
      <c r="F5" s="266"/>
      <c r="G5" s="266"/>
      <c r="H5" s="266"/>
      <c r="I5" s="267"/>
      <c r="J5" s="268" t="s">
        <v>117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7"/>
      <c r="AC5" s="268" t="s">
        <v>118</v>
      </c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7"/>
      <c r="AV5" s="268" t="s">
        <v>119</v>
      </c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7"/>
      <c r="BH5" s="268" t="s">
        <v>15</v>
      </c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7"/>
      <c r="BT5" s="125"/>
      <c r="BU5" s="269" t="s">
        <v>231</v>
      </c>
      <c r="BV5" s="258"/>
      <c r="BW5" s="258"/>
      <c r="BX5" s="258"/>
      <c r="BY5" s="258"/>
      <c r="BZ5" s="258"/>
      <c r="CA5" s="258"/>
      <c r="CB5" s="258"/>
      <c r="CC5" s="258"/>
      <c r="CD5" s="259"/>
      <c r="CE5" s="257" t="s">
        <v>232</v>
      </c>
      <c r="CF5" s="258"/>
      <c r="CG5" s="258"/>
      <c r="CH5" s="258"/>
      <c r="CI5" s="258"/>
      <c r="CJ5" s="258"/>
      <c r="CK5" s="258"/>
      <c r="CL5" s="258"/>
      <c r="CM5" s="258"/>
      <c r="CN5" s="259"/>
      <c r="CO5" s="260" t="s">
        <v>233</v>
      </c>
      <c r="CP5" s="261"/>
      <c r="CQ5" s="261"/>
      <c r="CR5" s="261"/>
      <c r="CS5" s="262"/>
      <c r="CT5" s="260" t="s">
        <v>234</v>
      </c>
      <c r="CU5" s="261"/>
      <c r="CV5" s="261"/>
      <c r="CW5" s="261"/>
      <c r="CX5" s="262"/>
    </row>
    <row r="6" spans="1:102" s="126" customFormat="1" x14ac:dyDescent="0.25">
      <c r="A6" s="263" t="s">
        <v>235</v>
      </c>
      <c r="B6" s="264" t="s">
        <v>29</v>
      </c>
      <c r="C6" s="213" t="s">
        <v>27</v>
      </c>
      <c r="D6" s="213" t="s">
        <v>21</v>
      </c>
      <c r="E6" s="213" t="s">
        <v>236</v>
      </c>
      <c r="F6" s="213" t="s">
        <v>237</v>
      </c>
      <c r="G6" s="213" t="s">
        <v>238</v>
      </c>
      <c r="H6" s="213" t="s">
        <v>239</v>
      </c>
      <c r="I6" s="252" t="s">
        <v>240</v>
      </c>
      <c r="J6" s="256" t="s">
        <v>27</v>
      </c>
      <c r="K6" s="254"/>
      <c r="L6" s="254"/>
      <c r="M6" s="254" t="s">
        <v>21</v>
      </c>
      <c r="N6" s="254"/>
      <c r="O6" s="254"/>
      <c r="P6" s="254" t="s">
        <v>236</v>
      </c>
      <c r="Q6" s="254"/>
      <c r="R6" s="254"/>
      <c r="S6" s="254" t="s">
        <v>237</v>
      </c>
      <c r="T6" s="254"/>
      <c r="U6" s="254"/>
      <c r="V6" s="254" t="s">
        <v>238</v>
      </c>
      <c r="W6" s="254"/>
      <c r="X6" s="254"/>
      <c r="Y6" s="254" t="s">
        <v>239</v>
      </c>
      <c r="Z6" s="254"/>
      <c r="AA6" s="254"/>
      <c r="AB6" s="252" t="s">
        <v>240</v>
      </c>
      <c r="AC6" s="256" t="s">
        <v>27</v>
      </c>
      <c r="AD6" s="254"/>
      <c r="AE6" s="254"/>
      <c r="AF6" s="254" t="s">
        <v>21</v>
      </c>
      <c r="AG6" s="254"/>
      <c r="AH6" s="254"/>
      <c r="AI6" s="254" t="s">
        <v>236</v>
      </c>
      <c r="AJ6" s="254"/>
      <c r="AK6" s="254"/>
      <c r="AL6" s="254" t="s">
        <v>237</v>
      </c>
      <c r="AM6" s="254"/>
      <c r="AN6" s="254"/>
      <c r="AO6" s="254" t="s">
        <v>238</v>
      </c>
      <c r="AP6" s="254"/>
      <c r="AQ6" s="254"/>
      <c r="AR6" s="254" t="s">
        <v>239</v>
      </c>
      <c r="AS6" s="254"/>
      <c r="AT6" s="254"/>
      <c r="AU6" s="252" t="s">
        <v>240</v>
      </c>
      <c r="AV6" s="255" t="s">
        <v>27</v>
      </c>
      <c r="AW6" s="213"/>
      <c r="AX6" s="213" t="s">
        <v>21</v>
      </c>
      <c r="AY6" s="213"/>
      <c r="AZ6" s="213" t="s">
        <v>236</v>
      </c>
      <c r="BA6" s="213"/>
      <c r="BB6" s="213" t="s">
        <v>237</v>
      </c>
      <c r="BC6" s="213"/>
      <c r="BD6" s="213" t="s">
        <v>238</v>
      </c>
      <c r="BE6" s="213"/>
      <c r="BF6" s="213" t="s">
        <v>239</v>
      </c>
      <c r="BG6" s="252"/>
      <c r="BH6" s="255" t="s">
        <v>27</v>
      </c>
      <c r="BI6" s="213"/>
      <c r="BJ6" s="213" t="s">
        <v>21</v>
      </c>
      <c r="BK6" s="213"/>
      <c r="BL6" s="213" t="s">
        <v>236</v>
      </c>
      <c r="BM6" s="213"/>
      <c r="BN6" s="213" t="s">
        <v>237</v>
      </c>
      <c r="BO6" s="213"/>
      <c r="BP6" s="213" t="s">
        <v>238</v>
      </c>
      <c r="BQ6" s="213"/>
      <c r="BR6" s="213" t="s">
        <v>239</v>
      </c>
      <c r="BS6" s="252"/>
      <c r="BT6" s="128"/>
      <c r="BU6" s="253" t="s">
        <v>120</v>
      </c>
      <c r="BV6" s="247"/>
      <c r="BW6" s="247"/>
      <c r="BX6" s="247"/>
      <c r="BY6" s="247"/>
      <c r="BZ6" s="247" t="s">
        <v>31</v>
      </c>
      <c r="CA6" s="247"/>
      <c r="CB6" s="247"/>
      <c r="CC6" s="247"/>
      <c r="CD6" s="248"/>
      <c r="CE6" s="246" t="s">
        <v>120</v>
      </c>
      <c r="CF6" s="247"/>
      <c r="CG6" s="247"/>
      <c r="CH6" s="247"/>
      <c r="CI6" s="247"/>
      <c r="CJ6" s="247" t="s">
        <v>31</v>
      </c>
      <c r="CK6" s="247"/>
      <c r="CL6" s="247"/>
      <c r="CM6" s="247"/>
      <c r="CN6" s="248"/>
      <c r="CO6" s="246" t="s">
        <v>120</v>
      </c>
      <c r="CP6" s="247"/>
      <c r="CQ6" s="247"/>
      <c r="CR6" s="247"/>
      <c r="CS6" s="248"/>
      <c r="CT6" s="249" t="s">
        <v>241</v>
      </c>
      <c r="CU6" s="250"/>
      <c r="CV6" s="250"/>
      <c r="CW6" s="250"/>
      <c r="CX6" s="251"/>
    </row>
    <row r="7" spans="1:102" s="130" customFormat="1" x14ac:dyDescent="0.25">
      <c r="A7" s="263"/>
      <c r="B7" s="264"/>
      <c r="C7" s="213"/>
      <c r="D7" s="213"/>
      <c r="E7" s="213"/>
      <c r="F7" s="213"/>
      <c r="G7" s="213"/>
      <c r="H7" s="213"/>
      <c r="I7" s="252"/>
      <c r="J7" s="129" t="s">
        <v>29</v>
      </c>
      <c r="K7" s="13" t="s">
        <v>120</v>
      </c>
      <c r="L7" s="13" t="s">
        <v>31</v>
      </c>
      <c r="M7" s="13" t="s">
        <v>29</v>
      </c>
      <c r="N7" s="13" t="s">
        <v>120</v>
      </c>
      <c r="O7" s="13" t="s">
        <v>31</v>
      </c>
      <c r="P7" s="13" t="s">
        <v>29</v>
      </c>
      <c r="Q7" s="13" t="s">
        <v>120</v>
      </c>
      <c r="R7" s="13" t="s">
        <v>31</v>
      </c>
      <c r="S7" s="13" t="s">
        <v>29</v>
      </c>
      <c r="T7" s="13" t="s">
        <v>120</v>
      </c>
      <c r="U7" s="13" t="s">
        <v>31</v>
      </c>
      <c r="V7" s="13" t="s">
        <v>29</v>
      </c>
      <c r="W7" s="13" t="s">
        <v>120</v>
      </c>
      <c r="X7" s="13" t="s">
        <v>31</v>
      </c>
      <c r="Y7" s="13" t="s">
        <v>29</v>
      </c>
      <c r="Z7" s="13" t="s">
        <v>120</v>
      </c>
      <c r="AA7" s="13" t="s">
        <v>31</v>
      </c>
      <c r="AB7" s="252"/>
      <c r="AC7" s="129" t="s">
        <v>29</v>
      </c>
      <c r="AD7" s="13" t="s">
        <v>120</v>
      </c>
      <c r="AE7" s="13" t="s">
        <v>31</v>
      </c>
      <c r="AF7" s="13" t="s">
        <v>29</v>
      </c>
      <c r="AG7" s="13" t="s">
        <v>120</v>
      </c>
      <c r="AH7" s="13" t="s">
        <v>31</v>
      </c>
      <c r="AI7" s="13" t="s">
        <v>29</v>
      </c>
      <c r="AJ7" s="13" t="s">
        <v>120</v>
      </c>
      <c r="AK7" s="13" t="s">
        <v>31</v>
      </c>
      <c r="AL7" s="13" t="s">
        <v>29</v>
      </c>
      <c r="AM7" s="13" t="s">
        <v>120</v>
      </c>
      <c r="AN7" s="13" t="s">
        <v>31</v>
      </c>
      <c r="AO7" s="13" t="s">
        <v>29</v>
      </c>
      <c r="AP7" s="13" t="s">
        <v>120</v>
      </c>
      <c r="AQ7" s="13" t="s">
        <v>31</v>
      </c>
      <c r="AR7" s="13" t="s">
        <v>29</v>
      </c>
      <c r="AS7" s="13" t="s">
        <v>120</v>
      </c>
      <c r="AT7" s="13" t="s">
        <v>31</v>
      </c>
      <c r="AU7" s="252"/>
      <c r="AV7" s="129" t="s">
        <v>29</v>
      </c>
      <c r="AW7" s="11" t="s">
        <v>120</v>
      </c>
      <c r="AX7" s="13" t="s">
        <v>29</v>
      </c>
      <c r="AY7" s="11" t="s">
        <v>120</v>
      </c>
      <c r="AZ7" s="13" t="s">
        <v>29</v>
      </c>
      <c r="BA7" s="11" t="s">
        <v>120</v>
      </c>
      <c r="BB7" s="13" t="s">
        <v>29</v>
      </c>
      <c r="BC7" s="11" t="s">
        <v>120</v>
      </c>
      <c r="BD7" s="13" t="s">
        <v>29</v>
      </c>
      <c r="BE7" s="11" t="s">
        <v>120</v>
      </c>
      <c r="BF7" s="13" t="s">
        <v>29</v>
      </c>
      <c r="BG7" s="127" t="s">
        <v>120</v>
      </c>
      <c r="BH7" s="129" t="s">
        <v>29</v>
      </c>
      <c r="BI7" s="11" t="s">
        <v>241</v>
      </c>
      <c r="BJ7" s="13" t="s">
        <v>29</v>
      </c>
      <c r="BK7" s="11" t="s">
        <v>241</v>
      </c>
      <c r="BL7" s="13" t="s">
        <v>29</v>
      </c>
      <c r="BM7" s="11" t="s">
        <v>241</v>
      </c>
      <c r="BN7" s="13" t="s">
        <v>29</v>
      </c>
      <c r="BO7" s="11" t="s">
        <v>241</v>
      </c>
      <c r="BP7" s="13" t="s">
        <v>29</v>
      </c>
      <c r="BQ7" s="11" t="s">
        <v>241</v>
      </c>
      <c r="BR7" s="13" t="s">
        <v>29</v>
      </c>
      <c r="BS7" s="127" t="s">
        <v>241</v>
      </c>
      <c r="BT7" s="128"/>
      <c r="BU7" s="87" t="s">
        <v>27</v>
      </c>
      <c r="BV7" s="12" t="s">
        <v>21</v>
      </c>
      <c r="BW7" s="12" t="s">
        <v>242</v>
      </c>
      <c r="BX7" s="12" t="s">
        <v>237</v>
      </c>
      <c r="BY7" s="12" t="s">
        <v>239</v>
      </c>
      <c r="BZ7" s="12" t="s">
        <v>27</v>
      </c>
      <c r="CA7" s="12" t="s">
        <v>21</v>
      </c>
      <c r="CB7" s="12" t="s">
        <v>242</v>
      </c>
      <c r="CC7" s="12" t="s">
        <v>237</v>
      </c>
      <c r="CD7" s="88" t="s">
        <v>239</v>
      </c>
      <c r="CE7" s="89" t="s">
        <v>27</v>
      </c>
      <c r="CF7" s="90" t="s">
        <v>21</v>
      </c>
      <c r="CG7" s="90" t="s">
        <v>242</v>
      </c>
      <c r="CH7" s="90" t="s">
        <v>237</v>
      </c>
      <c r="CI7" s="90" t="s">
        <v>239</v>
      </c>
      <c r="CJ7" s="90" t="s">
        <v>27</v>
      </c>
      <c r="CK7" s="90" t="s">
        <v>21</v>
      </c>
      <c r="CL7" s="90" t="s">
        <v>242</v>
      </c>
      <c r="CM7" s="90" t="s">
        <v>237</v>
      </c>
      <c r="CN7" s="91" t="s">
        <v>239</v>
      </c>
      <c r="CO7" s="89" t="s">
        <v>27</v>
      </c>
      <c r="CP7" s="12" t="s">
        <v>21</v>
      </c>
      <c r="CQ7" s="90" t="s">
        <v>242</v>
      </c>
      <c r="CR7" s="12" t="s">
        <v>237</v>
      </c>
      <c r="CS7" s="88" t="s">
        <v>239</v>
      </c>
      <c r="CT7" s="92" t="s">
        <v>27</v>
      </c>
      <c r="CU7" s="12" t="s">
        <v>21</v>
      </c>
      <c r="CV7" s="12" t="s">
        <v>242</v>
      </c>
      <c r="CW7" s="12" t="s">
        <v>237</v>
      </c>
      <c r="CX7" s="88" t="s">
        <v>239</v>
      </c>
    </row>
    <row r="8" spans="1:102" s="42" customFormat="1" x14ac:dyDescent="0.25">
      <c r="A8" s="190" t="s">
        <v>121</v>
      </c>
      <c r="B8" s="191">
        <f>B9+B25+B28+B31+B34</f>
        <v>2206528693</v>
      </c>
      <c r="C8" s="191">
        <f t="shared" ref="C8:BN8" si="0">C9+C25+C28+C31+C34</f>
        <v>1631243498</v>
      </c>
      <c r="D8" s="191">
        <f t="shared" si="0"/>
        <v>575285195</v>
      </c>
      <c r="E8" s="191">
        <f t="shared" si="0"/>
        <v>373418848</v>
      </c>
      <c r="F8" s="191">
        <f t="shared" si="0"/>
        <v>343291501</v>
      </c>
      <c r="G8" s="191">
        <f t="shared" si="0"/>
        <v>30127347</v>
      </c>
      <c r="H8" s="191">
        <f t="shared" si="0"/>
        <v>201866347</v>
      </c>
      <c r="I8" s="191">
        <f t="shared" si="0"/>
        <v>0</v>
      </c>
      <c r="J8" s="191">
        <f t="shared" si="0"/>
        <v>1631243498</v>
      </c>
      <c r="K8" s="191">
        <f t="shared" si="0"/>
        <v>1448946882</v>
      </c>
      <c r="L8" s="191">
        <f t="shared" si="0"/>
        <v>182296616</v>
      </c>
      <c r="M8" s="191">
        <f t="shared" si="0"/>
        <v>575285195</v>
      </c>
      <c r="N8" s="191">
        <f t="shared" si="0"/>
        <v>339449057</v>
      </c>
      <c r="O8" s="191">
        <f t="shared" si="0"/>
        <v>235836138</v>
      </c>
      <c r="P8" s="191">
        <f t="shared" si="0"/>
        <v>373418848</v>
      </c>
      <c r="Q8" s="191">
        <f t="shared" si="0"/>
        <v>176922416</v>
      </c>
      <c r="R8" s="191">
        <f t="shared" si="0"/>
        <v>196496432</v>
      </c>
      <c r="S8" s="191">
        <f t="shared" si="0"/>
        <v>343291501</v>
      </c>
      <c r="T8" s="191">
        <f t="shared" si="0"/>
        <v>154864378</v>
      </c>
      <c r="U8" s="191">
        <f t="shared" si="0"/>
        <v>188427123</v>
      </c>
      <c r="V8" s="191">
        <f t="shared" si="0"/>
        <v>30127347</v>
      </c>
      <c r="W8" s="191">
        <f t="shared" si="0"/>
        <v>22058038</v>
      </c>
      <c r="X8" s="191">
        <f t="shared" si="0"/>
        <v>8069309</v>
      </c>
      <c r="Y8" s="191">
        <f t="shared" si="0"/>
        <v>201866347</v>
      </c>
      <c r="Z8" s="191">
        <f t="shared" si="0"/>
        <v>162526641</v>
      </c>
      <c r="AA8" s="191">
        <f t="shared" si="0"/>
        <v>39339706</v>
      </c>
      <c r="AB8" s="191">
        <f t="shared" si="0"/>
        <v>0</v>
      </c>
      <c r="AC8" s="191">
        <f t="shared" si="0"/>
        <v>0</v>
      </c>
      <c r="AD8" s="191">
        <f t="shared" si="0"/>
        <v>0</v>
      </c>
      <c r="AE8" s="191">
        <f t="shared" si="0"/>
        <v>0</v>
      </c>
      <c r="AF8" s="191">
        <f t="shared" si="0"/>
        <v>0</v>
      </c>
      <c r="AG8" s="191">
        <f t="shared" si="0"/>
        <v>0</v>
      </c>
      <c r="AH8" s="191">
        <f t="shared" si="0"/>
        <v>0</v>
      </c>
      <c r="AI8" s="191">
        <f t="shared" si="0"/>
        <v>0</v>
      </c>
      <c r="AJ8" s="191">
        <f t="shared" si="0"/>
        <v>0</v>
      </c>
      <c r="AK8" s="191">
        <f t="shared" si="0"/>
        <v>0</v>
      </c>
      <c r="AL8" s="191">
        <f t="shared" si="0"/>
        <v>0</v>
      </c>
      <c r="AM8" s="191">
        <f t="shared" si="0"/>
        <v>0</v>
      </c>
      <c r="AN8" s="191">
        <f t="shared" si="0"/>
        <v>0</v>
      </c>
      <c r="AO8" s="191">
        <f t="shared" si="0"/>
        <v>0</v>
      </c>
      <c r="AP8" s="191">
        <f t="shared" si="0"/>
        <v>0</v>
      </c>
      <c r="AQ8" s="191">
        <f t="shared" si="0"/>
        <v>0</v>
      </c>
      <c r="AR8" s="191">
        <f t="shared" si="0"/>
        <v>0</v>
      </c>
      <c r="AS8" s="191">
        <f t="shared" si="0"/>
        <v>0</v>
      </c>
      <c r="AT8" s="191">
        <f t="shared" si="0"/>
        <v>0</v>
      </c>
      <c r="AU8" s="191">
        <f t="shared" si="0"/>
        <v>0</v>
      </c>
      <c r="AV8" s="191">
        <f t="shared" si="0"/>
        <v>0</v>
      </c>
      <c r="AW8" s="191">
        <f t="shared" si="0"/>
        <v>0</v>
      </c>
      <c r="AX8" s="191">
        <f t="shared" si="0"/>
        <v>0</v>
      </c>
      <c r="AY8" s="191">
        <f t="shared" si="0"/>
        <v>0</v>
      </c>
      <c r="AZ8" s="191">
        <f t="shared" si="0"/>
        <v>0</v>
      </c>
      <c r="BA8" s="191">
        <f t="shared" si="0"/>
        <v>0</v>
      </c>
      <c r="BB8" s="191">
        <f t="shared" si="0"/>
        <v>0</v>
      </c>
      <c r="BC8" s="191">
        <f t="shared" si="0"/>
        <v>0</v>
      </c>
      <c r="BD8" s="191">
        <f t="shared" si="0"/>
        <v>0</v>
      </c>
      <c r="BE8" s="191">
        <f t="shared" si="0"/>
        <v>0</v>
      </c>
      <c r="BF8" s="191">
        <f t="shared" si="0"/>
        <v>0</v>
      </c>
      <c r="BG8" s="191">
        <f t="shared" si="0"/>
        <v>0</v>
      </c>
      <c r="BH8" s="191">
        <f t="shared" si="0"/>
        <v>0</v>
      </c>
      <c r="BI8" s="191">
        <f t="shared" si="0"/>
        <v>0</v>
      </c>
      <c r="BJ8" s="191">
        <f t="shared" si="0"/>
        <v>0</v>
      </c>
      <c r="BK8" s="191">
        <f t="shared" si="0"/>
        <v>0</v>
      </c>
      <c r="BL8" s="191">
        <f t="shared" si="0"/>
        <v>0</v>
      </c>
      <c r="BM8" s="191">
        <f t="shared" si="0"/>
        <v>0</v>
      </c>
      <c r="BN8" s="191">
        <f t="shared" si="0"/>
        <v>0</v>
      </c>
      <c r="BO8" s="191">
        <f t="shared" ref="BO8:BS8" si="1">BO9+BO25+BO28+BO31+BO34</f>
        <v>0</v>
      </c>
      <c r="BP8" s="191">
        <f t="shared" si="1"/>
        <v>0</v>
      </c>
      <c r="BQ8" s="191">
        <f t="shared" si="1"/>
        <v>0</v>
      </c>
      <c r="BR8" s="191">
        <f t="shared" si="1"/>
        <v>0</v>
      </c>
      <c r="BS8" s="191">
        <f t="shared" si="1"/>
        <v>0</v>
      </c>
      <c r="BT8" s="132"/>
      <c r="BU8" s="93">
        <f>K8/(K8+N8)</f>
        <v>0.81019356530757591</v>
      </c>
      <c r="BV8" s="94">
        <f>N8/(K8+N8)</f>
        <v>0.18980643469242411</v>
      </c>
      <c r="BW8" s="94">
        <f>V8/(K8+N8)</f>
        <v>1.6846016222138157E-2</v>
      </c>
      <c r="BX8" s="94">
        <f>T8/(K8+N8)</f>
        <v>8.6594011215768027E-2</v>
      </c>
      <c r="BY8" s="94">
        <f>Z8/(K8+N8)</f>
        <v>9.0878444451667928E-2</v>
      </c>
      <c r="BZ8" s="94">
        <f>L8/(L8+O8)</f>
        <v>0.43597784257771877</v>
      </c>
      <c r="CA8" s="94">
        <f>O8/(L8+O8)</f>
        <v>0.56402215742228123</v>
      </c>
      <c r="CB8" s="94">
        <f>X8/(L8+O8)</f>
        <v>1.9298437931030872E-2</v>
      </c>
      <c r="CC8" s="94">
        <f>U8/(L8+O8)</f>
        <v>0.45063947083179234</v>
      </c>
      <c r="CD8" s="95">
        <f>AA8/(L8+O8)</f>
        <v>9.4084248659458039E-2</v>
      </c>
      <c r="CE8" s="96" t="s">
        <v>243</v>
      </c>
      <c r="CF8" s="94" t="s">
        <v>243</v>
      </c>
      <c r="CG8" s="94" t="s">
        <v>243</v>
      </c>
      <c r="CH8" s="94" t="s">
        <v>243</v>
      </c>
      <c r="CI8" s="94" t="s">
        <v>243</v>
      </c>
      <c r="CJ8" s="94" t="s">
        <v>243</v>
      </c>
      <c r="CK8" s="94" t="s">
        <v>243</v>
      </c>
      <c r="CL8" s="94" t="s">
        <v>243</v>
      </c>
      <c r="CM8" s="94" t="s">
        <v>243</v>
      </c>
      <c r="CN8" s="95" t="s">
        <v>243</v>
      </c>
      <c r="CO8" s="96" t="s">
        <v>243</v>
      </c>
      <c r="CP8" s="94" t="s">
        <v>243</v>
      </c>
      <c r="CQ8" s="94" t="s">
        <v>243</v>
      </c>
      <c r="CR8" s="94" t="s">
        <v>243</v>
      </c>
      <c r="CS8" s="95" t="s">
        <v>243</v>
      </c>
      <c r="CT8" s="96" t="s">
        <v>243</v>
      </c>
      <c r="CU8" s="94" t="s">
        <v>243</v>
      </c>
      <c r="CV8" s="94" t="s">
        <v>243</v>
      </c>
      <c r="CW8" s="94" t="s">
        <v>243</v>
      </c>
      <c r="CX8" s="95" t="s">
        <v>243</v>
      </c>
    </row>
    <row r="9" spans="1:102" s="42" customFormat="1" x14ac:dyDescent="0.25">
      <c r="A9" s="192" t="s">
        <v>71</v>
      </c>
      <c r="B9" s="193">
        <f>B10+B15+B18+B22</f>
        <v>1708166232</v>
      </c>
      <c r="C9" s="193">
        <f t="shared" ref="C9:BN9" si="2">C10+C15+C18+C22</f>
        <v>1270387042</v>
      </c>
      <c r="D9" s="193">
        <f t="shared" si="2"/>
        <v>437779190</v>
      </c>
      <c r="E9" s="193">
        <f t="shared" si="2"/>
        <v>359512446</v>
      </c>
      <c r="F9" s="193">
        <f t="shared" si="2"/>
        <v>329385099</v>
      </c>
      <c r="G9" s="193">
        <f t="shared" si="2"/>
        <v>30127347</v>
      </c>
      <c r="H9" s="193">
        <f t="shared" si="2"/>
        <v>78266744</v>
      </c>
      <c r="I9" s="193">
        <f t="shared" si="2"/>
        <v>0</v>
      </c>
      <c r="J9" s="193">
        <f t="shared" si="2"/>
        <v>1270387042</v>
      </c>
      <c r="K9" s="193">
        <f t="shared" si="2"/>
        <v>1130338372</v>
      </c>
      <c r="L9" s="193">
        <f t="shared" si="2"/>
        <v>140048670</v>
      </c>
      <c r="M9" s="193">
        <f t="shared" si="2"/>
        <v>437779190</v>
      </c>
      <c r="N9" s="193">
        <f t="shared" si="2"/>
        <v>227706169</v>
      </c>
      <c r="O9" s="193">
        <f t="shared" si="2"/>
        <v>210073021</v>
      </c>
      <c r="P9" s="193">
        <f t="shared" si="2"/>
        <v>359512446</v>
      </c>
      <c r="Q9" s="193">
        <f t="shared" si="2"/>
        <v>173019197</v>
      </c>
      <c r="R9" s="193">
        <f t="shared" si="2"/>
        <v>186493249</v>
      </c>
      <c r="S9" s="193">
        <f t="shared" si="2"/>
        <v>329385099</v>
      </c>
      <c r="T9" s="193">
        <f t="shared" si="2"/>
        <v>150961159</v>
      </c>
      <c r="U9" s="193">
        <f t="shared" si="2"/>
        <v>178423940</v>
      </c>
      <c r="V9" s="193">
        <f t="shared" si="2"/>
        <v>30127347</v>
      </c>
      <c r="W9" s="193">
        <f t="shared" si="2"/>
        <v>22058038</v>
      </c>
      <c r="X9" s="193">
        <f t="shared" si="2"/>
        <v>8069309</v>
      </c>
      <c r="Y9" s="193">
        <f t="shared" si="2"/>
        <v>78266744</v>
      </c>
      <c r="Z9" s="193">
        <f t="shared" si="2"/>
        <v>54686972</v>
      </c>
      <c r="AA9" s="193">
        <f t="shared" si="2"/>
        <v>23579772</v>
      </c>
      <c r="AB9" s="193">
        <f t="shared" si="2"/>
        <v>0</v>
      </c>
      <c r="AC9" s="193">
        <f t="shared" si="2"/>
        <v>0</v>
      </c>
      <c r="AD9" s="193">
        <f t="shared" si="2"/>
        <v>0</v>
      </c>
      <c r="AE9" s="193">
        <f t="shared" si="2"/>
        <v>0</v>
      </c>
      <c r="AF9" s="193">
        <f t="shared" si="2"/>
        <v>0</v>
      </c>
      <c r="AG9" s="193">
        <f t="shared" si="2"/>
        <v>0</v>
      </c>
      <c r="AH9" s="193">
        <f t="shared" si="2"/>
        <v>0</v>
      </c>
      <c r="AI9" s="193">
        <f t="shared" si="2"/>
        <v>0</v>
      </c>
      <c r="AJ9" s="193">
        <f t="shared" si="2"/>
        <v>0</v>
      </c>
      <c r="AK9" s="193">
        <f t="shared" si="2"/>
        <v>0</v>
      </c>
      <c r="AL9" s="193">
        <f t="shared" si="2"/>
        <v>0</v>
      </c>
      <c r="AM9" s="193">
        <f t="shared" si="2"/>
        <v>0</v>
      </c>
      <c r="AN9" s="193">
        <f t="shared" si="2"/>
        <v>0</v>
      </c>
      <c r="AO9" s="193">
        <f t="shared" si="2"/>
        <v>0</v>
      </c>
      <c r="AP9" s="193">
        <f t="shared" si="2"/>
        <v>0</v>
      </c>
      <c r="AQ9" s="193">
        <f t="shared" si="2"/>
        <v>0</v>
      </c>
      <c r="AR9" s="193">
        <f t="shared" si="2"/>
        <v>0</v>
      </c>
      <c r="AS9" s="193">
        <f t="shared" si="2"/>
        <v>0</v>
      </c>
      <c r="AT9" s="193">
        <f t="shared" si="2"/>
        <v>0</v>
      </c>
      <c r="AU9" s="193">
        <f t="shared" si="2"/>
        <v>0</v>
      </c>
      <c r="AV9" s="193">
        <f t="shared" si="2"/>
        <v>0</v>
      </c>
      <c r="AW9" s="193">
        <f t="shared" si="2"/>
        <v>0</v>
      </c>
      <c r="AX9" s="193">
        <f t="shared" si="2"/>
        <v>0</v>
      </c>
      <c r="AY9" s="193">
        <f t="shared" si="2"/>
        <v>0</v>
      </c>
      <c r="AZ9" s="193">
        <f t="shared" si="2"/>
        <v>0</v>
      </c>
      <c r="BA9" s="193">
        <f t="shared" si="2"/>
        <v>0</v>
      </c>
      <c r="BB9" s="193">
        <f t="shared" si="2"/>
        <v>0</v>
      </c>
      <c r="BC9" s="193">
        <f t="shared" si="2"/>
        <v>0</v>
      </c>
      <c r="BD9" s="193">
        <f t="shared" si="2"/>
        <v>0</v>
      </c>
      <c r="BE9" s="193">
        <f t="shared" si="2"/>
        <v>0</v>
      </c>
      <c r="BF9" s="193">
        <f t="shared" si="2"/>
        <v>0</v>
      </c>
      <c r="BG9" s="193">
        <f t="shared" si="2"/>
        <v>0</v>
      </c>
      <c r="BH9" s="193">
        <f t="shared" si="2"/>
        <v>0</v>
      </c>
      <c r="BI9" s="193">
        <f t="shared" si="2"/>
        <v>0</v>
      </c>
      <c r="BJ9" s="193">
        <f t="shared" si="2"/>
        <v>0</v>
      </c>
      <c r="BK9" s="193">
        <f t="shared" si="2"/>
        <v>0</v>
      </c>
      <c r="BL9" s="193">
        <f t="shared" si="2"/>
        <v>0</v>
      </c>
      <c r="BM9" s="193">
        <f t="shared" si="2"/>
        <v>0</v>
      </c>
      <c r="BN9" s="193">
        <f t="shared" si="2"/>
        <v>0</v>
      </c>
      <c r="BO9" s="193">
        <f t="shared" ref="BO9:BS9" si="3">BO10+BO15+BO18+BO22</f>
        <v>0</v>
      </c>
      <c r="BP9" s="193">
        <f t="shared" si="3"/>
        <v>0</v>
      </c>
      <c r="BQ9" s="193">
        <f t="shared" si="3"/>
        <v>0</v>
      </c>
      <c r="BR9" s="193">
        <f t="shared" si="3"/>
        <v>0</v>
      </c>
      <c r="BS9" s="193">
        <f t="shared" si="3"/>
        <v>0</v>
      </c>
      <c r="BT9" s="134"/>
      <c r="BU9" s="97">
        <f t="shared" ref="BU9:BU82" si="4">K9/(K9+N9)</f>
        <v>0.83232790816100344</v>
      </c>
      <c r="BV9" s="98">
        <f t="shared" ref="BV9:BV82" si="5">N9/(K9+N9)</f>
        <v>0.16767209183899662</v>
      </c>
      <c r="BW9" s="98">
        <f t="shared" ref="BW9:BW82" si="6">V9/(K9+N9)</f>
        <v>2.2184358532022552E-2</v>
      </c>
      <c r="BX9" s="98">
        <f t="shared" ref="BX9:BX82" si="7">T9/(K9+N9)</f>
        <v>0.11116068320471972</v>
      </c>
      <c r="BY9" s="98">
        <f t="shared" ref="BY9:BY82" si="8">Z9/(K9+N9)</f>
        <v>4.0268908970931903E-2</v>
      </c>
      <c r="BZ9" s="98">
        <f t="shared" ref="BZ9:BZ82" si="9">L9/(L9+O9)</f>
        <v>0.39999998172064122</v>
      </c>
      <c r="CA9" s="98">
        <f t="shared" ref="CA9:CA82" si="10">O9/(L9+O9)</f>
        <v>0.60000001827935878</v>
      </c>
      <c r="CB9" s="98">
        <f t="shared" ref="CB9:CB82" si="11">X9/(L9+O9)</f>
        <v>2.3047155338913293E-2</v>
      </c>
      <c r="CC9" s="98">
        <f t="shared" ref="CC9:CC82" si="12">U9/(L9+O9)</f>
        <v>0.50960550170540564</v>
      </c>
      <c r="CD9" s="99">
        <f t="shared" ref="CD9:CD82" si="13">AA9/(L9+O9)</f>
        <v>6.7347361235039843E-2</v>
      </c>
      <c r="CE9" s="100" t="s">
        <v>243</v>
      </c>
      <c r="CF9" s="98" t="s">
        <v>243</v>
      </c>
      <c r="CG9" s="98" t="s">
        <v>243</v>
      </c>
      <c r="CH9" s="98" t="s">
        <v>243</v>
      </c>
      <c r="CI9" s="98" t="s">
        <v>243</v>
      </c>
      <c r="CJ9" s="98" t="s">
        <v>243</v>
      </c>
      <c r="CK9" s="98" t="s">
        <v>243</v>
      </c>
      <c r="CL9" s="98" t="s">
        <v>243</v>
      </c>
      <c r="CM9" s="98" t="s">
        <v>243</v>
      </c>
      <c r="CN9" s="99" t="s">
        <v>243</v>
      </c>
      <c r="CO9" s="100" t="s">
        <v>243</v>
      </c>
      <c r="CP9" s="98" t="s">
        <v>243</v>
      </c>
      <c r="CQ9" s="98" t="s">
        <v>243</v>
      </c>
      <c r="CR9" s="98" t="s">
        <v>243</v>
      </c>
      <c r="CS9" s="99" t="s">
        <v>243</v>
      </c>
      <c r="CT9" s="100" t="s">
        <v>243</v>
      </c>
      <c r="CU9" s="98" t="s">
        <v>243</v>
      </c>
      <c r="CV9" s="98" t="s">
        <v>243</v>
      </c>
      <c r="CW9" s="98" t="s">
        <v>243</v>
      </c>
      <c r="CX9" s="99" t="s">
        <v>243</v>
      </c>
    </row>
    <row r="10" spans="1:102" s="42" customFormat="1" ht="27" x14ac:dyDescent="0.25">
      <c r="A10" s="194" t="s">
        <v>244</v>
      </c>
      <c r="B10" s="195">
        <f>SUM(B11:B14)</f>
        <v>915104300</v>
      </c>
      <c r="C10" s="195">
        <f t="shared" ref="C10:BN10" si="14">SUM(C11:C14)</f>
        <v>665574806</v>
      </c>
      <c r="D10" s="195">
        <f t="shared" si="14"/>
        <v>249529494</v>
      </c>
      <c r="E10" s="195">
        <f t="shared" si="14"/>
        <v>180584274</v>
      </c>
      <c r="F10" s="195">
        <f t="shared" si="14"/>
        <v>180584274</v>
      </c>
      <c r="G10" s="195">
        <f t="shared" si="14"/>
        <v>0</v>
      </c>
      <c r="H10" s="195">
        <f t="shared" si="14"/>
        <v>68945220</v>
      </c>
      <c r="I10" s="195">
        <f t="shared" si="14"/>
        <v>0</v>
      </c>
      <c r="J10" s="195">
        <f t="shared" si="14"/>
        <v>665574806</v>
      </c>
      <c r="K10" s="195">
        <f t="shared" si="14"/>
        <v>585135401</v>
      </c>
      <c r="L10" s="195">
        <f t="shared" si="14"/>
        <v>80439405</v>
      </c>
      <c r="M10" s="195">
        <f t="shared" si="14"/>
        <v>249529494</v>
      </c>
      <c r="N10" s="195">
        <f t="shared" si="14"/>
        <v>128870382</v>
      </c>
      <c r="O10" s="195">
        <f t="shared" si="14"/>
        <v>120659112</v>
      </c>
      <c r="P10" s="195">
        <f t="shared" si="14"/>
        <v>180584274</v>
      </c>
      <c r="Q10" s="195">
        <f t="shared" si="14"/>
        <v>80436907</v>
      </c>
      <c r="R10" s="195">
        <f t="shared" si="14"/>
        <v>100147367</v>
      </c>
      <c r="S10" s="195">
        <f t="shared" si="14"/>
        <v>180584274</v>
      </c>
      <c r="T10" s="195">
        <f t="shared" si="14"/>
        <v>80436907</v>
      </c>
      <c r="U10" s="195">
        <f t="shared" si="14"/>
        <v>100147367</v>
      </c>
      <c r="V10" s="195">
        <f t="shared" si="14"/>
        <v>0</v>
      </c>
      <c r="W10" s="195">
        <f t="shared" si="14"/>
        <v>0</v>
      </c>
      <c r="X10" s="195">
        <f t="shared" si="14"/>
        <v>0</v>
      </c>
      <c r="Y10" s="195">
        <f t="shared" si="14"/>
        <v>68945220</v>
      </c>
      <c r="Z10" s="195">
        <f t="shared" si="14"/>
        <v>48433475</v>
      </c>
      <c r="AA10" s="195">
        <f t="shared" si="14"/>
        <v>20511745</v>
      </c>
      <c r="AB10" s="195">
        <f t="shared" si="14"/>
        <v>0</v>
      </c>
      <c r="AC10" s="195">
        <f t="shared" si="14"/>
        <v>0</v>
      </c>
      <c r="AD10" s="195">
        <f t="shared" si="14"/>
        <v>0</v>
      </c>
      <c r="AE10" s="195">
        <f t="shared" si="14"/>
        <v>0</v>
      </c>
      <c r="AF10" s="195">
        <f t="shared" si="14"/>
        <v>0</v>
      </c>
      <c r="AG10" s="195">
        <f t="shared" si="14"/>
        <v>0</v>
      </c>
      <c r="AH10" s="195">
        <f t="shared" si="14"/>
        <v>0</v>
      </c>
      <c r="AI10" s="195">
        <f t="shared" si="14"/>
        <v>0</v>
      </c>
      <c r="AJ10" s="195">
        <f t="shared" si="14"/>
        <v>0</v>
      </c>
      <c r="AK10" s="195">
        <f t="shared" si="14"/>
        <v>0</v>
      </c>
      <c r="AL10" s="195">
        <f t="shared" si="14"/>
        <v>0</v>
      </c>
      <c r="AM10" s="195">
        <f t="shared" si="14"/>
        <v>0</v>
      </c>
      <c r="AN10" s="195">
        <f t="shared" si="14"/>
        <v>0</v>
      </c>
      <c r="AO10" s="195">
        <f t="shared" si="14"/>
        <v>0</v>
      </c>
      <c r="AP10" s="195">
        <f t="shared" si="14"/>
        <v>0</v>
      </c>
      <c r="AQ10" s="195">
        <f t="shared" si="14"/>
        <v>0</v>
      </c>
      <c r="AR10" s="195">
        <f t="shared" si="14"/>
        <v>0</v>
      </c>
      <c r="AS10" s="195">
        <f t="shared" si="14"/>
        <v>0</v>
      </c>
      <c r="AT10" s="195">
        <f t="shared" si="14"/>
        <v>0</v>
      </c>
      <c r="AU10" s="195">
        <f t="shared" si="14"/>
        <v>0</v>
      </c>
      <c r="AV10" s="195">
        <f t="shared" si="14"/>
        <v>0</v>
      </c>
      <c r="AW10" s="195">
        <f t="shared" si="14"/>
        <v>0</v>
      </c>
      <c r="AX10" s="195">
        <f t="shared" si="14"/>
        <v>0</v>
      </c>
      <c r="AY10" s="195">
        <f t="shared" si="14"/>
        <v>0</v>
      </c>
      <c r="AZ10" s="195">
        <f t="shared" si="14"/>
        <v>0</v>
      </c>
      <c r="BA10" s="195">
        <f t="shared" si="14"/>
        <v>0</v>
      </c>
      <c r="BB10" s="195">
        <f t="shared" si="14"/>
        <v>0</v>
      </c>
      <c r="BC10" s="195">
        <f t="shared" si="14"/>
        <v>0</v>
      </c>
      <c r="BD10" s="195">
        <f t="shared" si="14"/>
        <v>0</v>
      </c>
      <c r="BE10" s="195">
        <f t="shared" si="14"/>
        <v>0</v>
      </c>
      <c r="BF10" s="195">
        <f t="shared" si="14"/>
        <v>0</v>
      </c>
      <c r="BG10" s="195">
        <f t="shared" si="14"/>
        <v>0</v>
      </c>
      <c r="BH10" s="195">
        <f t="shared" si="14"/>
        <v>0</v>
      </c>
      <c r="BI10" s="195">
        <f t="shared" si="14"/>
        <v>0</v>
      </c>
      <c r="BJ10" s="195">
        <f t="shared" si="14"/>
        <v>0</v>
      </c>
      <c r="BK10" s="195">
        <f t="shared" si="14"/>
        <v>0</v>
      </c>
      <c r="BL10" s="195">
        <f t="shared" si="14"/>
        <v>0</v>
      </c>
      <c r="BM10" s="195">
        <f t="shared" si="14"/>
        <v>0</v>
      </c>
      <c r="BN10" s="195">
        <f t="shared" si="14"/>
        <v>0</v>
      </c>
      <c r="BO10" s="195">
        <f t="shared" ref="BO10:BS10" si="15">SUM(BO11:BO14)</f>
        <v>0</v>
      </c>
      <c r="BP10" s="195">
        <f t="shared" si="15"/>
        <v>0</v>
      </c>
      <c r="BQ10" s="195">
        <f t="shared" si="15"/>
        <v>0</v>
      </c>
      <c r="BR10" s="195">
        <f t="shared" si="15"/>
        <v>0</v>
      </c>
      <c r="BS10" s="195">
        <f t="shared" si="15"/>
        <v>0</v>
      </c>
      <c r="BT10" s="134"/>
      <c r="BU10" s="101">
        <f>K10/(K10+N10)</f>
        <v>0.81951073076952941</v>
      </c>
      <c r="BV10" s="102">
        <f t="shared" si="5"/>
        <v>0.18048926923047065</v>
      </c>
      <c r="BW10" s="102">
        <f t="shared" si="6"/>
        <v>0</v>
      </c>
      <c r="BX10" s="102">
        <f t="shared" si="7"/>
        <v>0.11265582004396735</v>
      </c>
      <c r="BY10" s="102">
        <f t="shared" si="8"/>
        <v>6.7833449186503303E-2</v>
      </c>
      <c r="BZ10" s="102">
        <f t="shared" si="9"/>
        <v>0.39999999104916323</v>
      </c>
      <c r="CA10" s="102">
        <f t="shared" si="10"/>
        <v>0.60000000895083672</v>
      </c>
      <c r="CB10" s="102">
        <f t="shared" si="11"/>
        <v>0</v>
      </c>
      <c r="CC10" s="102">
        <f t="shared" si="12"/>
        <v>0.49800151932497844</v>
      </c>
      <c r="CD10" s="103">
        <f t="shared" si="13"/>
        <v>0.10199848962585835</v>
      </c>
      <c r="CE10" s="104" t="s">
        <v>243</v>
      </c>
      <c r="CF10" s="102" t="s">
        <v>243</v>
      </c>
      <c r="CG10" s="102" t="s">
        <v>243</v>
      </c>
      <c r="CH10" s="102" t="s">
        <v>243</v>
      </c>
      <c r="CI10" s="102" t="s">
        <v>243</v>
      </c>
      <c r="CJ10" s="102" t="s">
        <v>243</v>
      </c>
      <c r="CK10" s="102" t="s">
        <v>243</v>
      </c>
      <c r="CL10" s="102" t="s">
        <v>243</v>
      </c>
      <c r="CM10" s="102" t="s">
        <v>243</v>
      </c>
      <c r="CN10" s="103" t="s">
        <v>243</v>
      </c>
      <c r="CO10" s="105" t="s">
        <v>243</v>
      </c>
      <c r="CP10" s="106" t="s">
        <v>243</v>
      </c>
      <c r="CQ10" s="106" t="s">
        <v>243</v>
      </c>
      <c r="CR10" s="106" t="s">
        <v>243</v>
      </c>
      <c r="CS10" s="107" t="s">
        <v>243</v>
      </c>
      <c r="CT10" s="104" t="s">
        <v>243</v>
      </c>
      <c r="CU10" s="102" t="s">
        <v>243</v>
      </c>
      <c r="CV10" s="102" t="s">
        <v>243</v>
      </c>
      <c r="CW10" s="102" t="s">
        <v>243</v>
      </c>
      <c r="CX10" s="103" t="s">
        <v>243</v>
      </c>
    </row>
    <row r="11" spans="1:102" ht="27" x14ac:dyDescent="0.25">
      <c r="A11" s="196" t="s">
        <v>245</v>
      </c>
      <c r="B11" s="197">
        <f t="shared" ref="B11:B81" si="16">C11+D11+I11</f>
        <v>525454039</v>
      </c>
      <c r="C11" s="185">
        <f>J11+AC11+AV11+BH11</f>
        <v>386932188</v>
      </c>
      <c r="D11" s="185">
        <f>E11+H11</f>
        <v>138521851</v>
      </c>
      <c r="E11" s="185">
        <f>F11+G11</f>
        <v>76000052</v>
      </c>
      <c r="F11" s="185">
        <f>S11+AL11+BB11+BN11</f>
        <v>76000052</v>
      </c>
      <c r="G11" s="185">
        <f>V11+AO11+BD11+BP11</f>
        <v>0</v>
      </c>
      <c r="H11" s="185">
        <f>Y11+AR11+BF11+BR11</f>
        <v>62521799</v>
      </c>
      <c r="I11" s="198">
        <f>AB11+AU11</f>
        <v>0</v>
      </c>
      <c r="J11" s="199">
        <f>K11+L11</f>
        <v>386932188</v>
      </c>
      <c r="K11" s="185">
        <v>351634339</v>
      </c>
      <c r="L11" s="185">
        <v>35297849</v>
      </c>
      <c r="M11" s="200">
        <f>N11+O11</f>
        <v>138521851</v>
      </c>
      <c r="N11" s="185">
        <f>Q11+Z11</f>
        <v>85575076</v>
      </c>
      <c r="O11" s="185">
        <f>R11+AA11</f>
        <v>52946775</v>
      </c>
      <c r="P11" s="200">
        <f>Q11+R11</f>
        <v>76000052</v>
      </c>
      <c r="Q11" s="185">
        <f>T11+W11</f>
        <v>41060022</v>
      </c>
      <c r="R11" s="185">
        <f>U11+X11</f>
        <v>34940030</v>
      </c>
      <c r="S11" s="200">
        <f>T11+U11</f>
        <v>76000052</v>
      </c>
      <c r="T11" s="185">
        <v>41060022</v>
      </c>
      <c r="U11" s="185">
        <v>34940030</v>
      </c>
      <c r="V11" s="200">
        <f>W11+X11</f>
        <v>0</v>
      </c>
      <c r="W11" s="185">
        <v>0</v>
      </c>
      <c r="X11" s="185">
        <v>0</v>
      </c>
      <c r="Y11" s="200">
        <f>Z11+AA11</f>
        <v>62521799</v>
      </c>
      <c r="Z11" s="185">
        <v>44515054</v>
      </c>
      <c r="AA11" s="185">
        <v>18006745</v>
      </c>
      <c r="AB11" s="198">
        <v>0</v>
      </c>
      <c r="AC11" s="199">
        <f>AD11+AE11</f>
        <v>0</v>
      </c>
      <c r="AD11" s="185">
        <v>0</v>
      </c>
      <c r="AE11" s="185">
        <v>0</v>
      </c>
      <c r="AF11" s="200">
        <f>AG11+AH11</f>
        <v>0</v>
      </c>
      <c r="AG11" s="185">
        <f>AJ11+AS11</f>
        <v>0</v>
      </c>
      <c r="AH11" s="185">
        <f>AK11+AT11</f>
        <v>0</v>
      </c>
      <c r="AI11" s="200">
        <f>AJ11+AK11</f>
        <v>0</v>
      </c>
      <c r="AJ11" s="185">
        <f>AM11+AP11</f>
        <v>0</v>
      </c>
      <c r="AK11" s="185">
        <f>AN11+AQ11</f>
        <v>0</v>
      </c>
      <c r="AL11" s="200">
        <f>AM11+AN11</f>
        <v>0</v>
      </c>
      <c r="AM11" s="185">
        <v>0</v>
      </c>
      <c r="AN11" s="185">
        <v>0</v>
      </c>
      <c r="AO11" s="200">
        <f>AP11+AQ11</f>
        <v>0</v>
      </c>
      <c r="AP11" s="185">
        <v>0</v>
      </c>
      <c r="AQ11" s="185">
        <v>0</v>
      </c>
      <c r="AR11" s="200">
        <f>AS11+AT11</f>
        <v>0</v>
      </c>
      <c r="AS11" s="185">
        <v>0</v>
      </c>
      <c r="AT11" s="185">
        <v>0</v>
      </c>
      <c r="AU11" s="198">
        <v>0</v>
      </c>
      <c r="AV11" s="199">
        <f>AW11</f>
        <v>0</v>
      </c>
      <c r="AW11" s="185">
        <v>0</v>
      </c>
      <c r="AX11" s="200">
        <f>AY11</f>
        <v>0</v>
      </c>
      <c r="AY11" s="185">
        <f>BA11+BG11</f>
        <v>0</v>
      </c>
      <c r="AZ11" s="200">
        <f>BA11</f>
        <v>0</v>
      </c>
      <c r="BA11" s="185">
        <f>BC11+BE11</f>
        <v>0</v>
      </c>
      <c r="BB11" s="200">
        <f>BC11</f>
        <v>0</v>
      </c>
      <c r="BC11" s="185">
        <v>0</v>
      </c>
      <c r="BD11" s="200">
        <f>BE11</f>
        <v>0</v>
      </c>
      <c r="BE11" s="185">
        <v>0</v>
      </c>
      <c r="BF11" s="200">
        <f>BG11</f>
        <v>0</v>
      </c>
      <c r="BG11" s="198">
        <v>0</v>
      </c>
      <c r="BH11" s="199">
        <f>BI11</f>
        <v>0</v>
      </c>
      <c r="BI11" s="185">
        <v>0</v>
      </c>
      <c r="BJ11" s="200">
        <f>BK11</f>
        <v>0</v>
      </c>
      <c r="BK11" s="185">
        <f>BM11+BS11</f>
        <v>0</v>
      </c>
      <c r="BL11" s="200">
        <f>BM11</f>
        <v>0</v>
      </c>
      <c r="BM11" s="185">
        <f>BO11+BQ11</f>
        <v>0</v>
      </c>
      <c r="BN11" s="200">
        <f>BO11</f>
        <v>0</v>
      </c>
      <c r="BO11" s="185">
        <v>0</v>
      </c>
      <c r="BP11" s="200">
        <f>BQ11</f>
        <v>0</v>
      </c>
      <c r="BQ11" s="185">
        <v>0</v>
      </c>
      <c r="BR11" s="200">
        <f>BS11</f>
        <v>0</v>
      </c>
      <c r="BS11" s="198">
        <v>0</v>
      </c>
      <c r="BT11" s="138"/>
      <c r="BU11" s="109">
        <f t="shared" si="4"/>
        <v>0.8042698234208886</v>
      </c>
      <c r="BV11" s="110">
        <f t="shared" si="5"/>
        <v>0.1957301765791114</v>
      </c>
      <c r="BW11" s="110">
        <f t="shared" si="6"/>
        <v>0</v>
      </c>
      <c r="BX11" s="110">
        <f t="shared" si="7"/>
        <v>9.3913855903583407E-2</v>
      </c>
      <c r="BY11" s="110">
        <f t="shared" si="8"/>
        <v>0.101816320675528</v>
      </c>
      <c r="BZ11" s="110">
        <f t="shared" si="9"/>
        <v>0.39999999320071894</v>
      </c>
      <c r="CA11" s="110">
        <f t="shared" si="10"/>
        <v>0.600000006799281</v>
      </c>
      <c r="CB11" s="110">
        <f t="shared" si="11"/>
        <v>0</v>
      </c>
      <c r="CC11" s="110">
        <f t="shared" si="12"/>
        <v>0.39594513995549463</v>
      </c>
      <c r="CD11" s="111">
        <f t="shared" si="13"/>
        <v>0.20405486684378643</v>
      </c>
      <c r="CE11" s="112" t="s">
        <v>243</v>
      </c>
      <c r="CF11" s="110" t="s">
        <v>243</v>
      </c>
      <c r="CG11" s="110" t="s">
        <v>243</v>
      </c>
      <c r="CH11" s="110" t="s">
        <v>243</v>
      </c>
      <c r="CI11" s="110" t="s">
        <v>243</v>
      </c>
      <c r="CJ11" s="110" t="s">
        <v>243</v>
      </c>
      <c r="CK11" s="110" t="s">
        <v>243</v>
      </c>
      <c r="CL11" s="110" t="s">
        <v>243</v>
      </c>
      <c r="CM11" s="110" t="s">
        <v>243</v>
      </c>
      <c r="CN11" s="111" t="s">
        <v>243</v>
      </c>
      <c r="CO11" s="112" t="s">
        <v>243</v>
      </c>
      <c r="CP11" s="110" t="s">
        <v>243</v>
      </c>
      <c r="CQ11" s="110" t="s">
        <v>243</v>
      </c>
      <c r="CR11" s="110" t="s">
        <v>243</v>
      </c>
      <c r="CS11" s="111" t="s">
        <v>243</v>
      </c>
      <c r="CT11" s="112" t="s">
        <v>243</v>
      </c>
      <c r="CU11" s="110" t="s">
        <v>243</v>
      </c>
      <c r="CV11" s="110" t="s">
        <v>243</v>
      </c>
      <c r="CW11" s="110" t="s">
        <v>243</v>
      </c>
      <c r="CX11" s="111" t="s">
        <v>243</v>
      </c>
    </row>
    <row r="12" spans="1:102" x14ac:dyDescent="0.25">
      <c r="A12" s="196" t="s">
        <v>246</v>
      </c>
      <c r="B12" s="197">
        <f t="shared" si="16"/>
        <v>96741320</v>
      </c>
      <c r="C12" s="185">
        <f t="shared" ref="C12:C14" si="17">J12+AC12+AV12+BH12</f>
        <v>59285702</v>
      </c>
      <c r="D12" s="185">
        <f t="shared" ref="D12:D14" si="18">E12+H12</f>
        <v>37455618</v>
      </c>
      <c r="E12" s="185">
        <f t="shared" ref="E12:E14" si="19">F12+G12</f>
        <v>33462197</v>
      </c>
      <c r="F12" s="185">
        <f t="shared" ref="F12:F14" si="20">S12+AL12+BB12+BN12</f>
        <v>33462197</v>
      </c>
      <c r="G12" s="185">
        <f t="shared" ref="G12:G14" si="21">V12+AO12+BD12+BP12</f>
        <v>0</v>
      </c>
      <c r="H12" s="185">
        <f t="shared" ref="H12:H14" si="22">Y12+AR12+BF12+BR12</f>
        <v>3993421</v>
      </c>
      <c r="I12" s="198">
        <f t="shared" ref="I12:I14" si="23">AB12+AU12</f>
        <v>0</v>
      </c>
      <c r="J12" s="199">
        <f t="shared" ref="J12:J14" si="24">K12+L12</f>
        <v>59285702</v>
      </c>
      <c r="K12" s="185">
        <v>39989195</v>
      </c>
      <c r="L12" s="185">
        <v>19296507</v>
      </c>
      <c r="M12" s="200">
        <f t="shared" ref="M12:M14" si="25">N12+O12</f>
        <v>37455618</v>
      </c>
      <c r="N12" s="185">
        <f t="shared" ref="N12:O14" si="26">Q12+Z12</f>
        <v>8510856</v>
      </c>
      <c r="O12" s="185">
        <f t="shared" si="26"/>
        <v>28944762</v>
      </c>
      <c r="P12" s="200">
        <f t="shared" ref="P12:P14" si="27">Q12+R12</f>
        <v>33462197</v>
      </c>
      <c r="Q12" s="185">
        <f t="shared" ref="Q12:R14" si="28">T12+W12</f>
        <v>5672435</v>
      </c>
      <c r="R12" s="185">
        <f t="shared" si="28"/>
        <v>27789762</v>
      </c>
      <c r="S12" s="200">
        <f t="shared" ref="S12:S14" si="29">T12+U12</f>
        <v>33462197</v>
      </c>
      <c r="T12" s="185">
        <v>5672435</v>
      </c>
      <c r="U12" s="185">
        <v>27789762</v>
      </c>
      <c r="V12" s="200">
        <f t="shared" ref="V12:V14" si="30">W12+X12</f>
        <v>0</v>
      </c>
      <c r="W12" s="185">
        <v>0</v>
      </c>
      <c r="X12" s="185">
        <v>0</v>
      </c>
      <c r="Y12" s="200">
        <f t="shared" ref="Y12:Y14" si="31">Z12+AA12</f>
        <v>3993421</v>
      </c>
      <c r="Z12" s="185">
        <v>2838421</v>
      </c>
      <c r="AA12" s="185">
        <v>1155000</v>
      </c>
      <c r="AB12" s="198">
        <v>0</v>
      </c>
      <c r="AC12" s="199">
        <f t="shared" ref="AC12:AC14" si="32">AD12+AE12</f>
        <v>0</v>
      </c>
      <c r="AD12" s="185">
        <v>0</v>
      </c>
      <c r="AE12" s="185">
        <v>0</v>
      </c>
      <c r="AF12" s="200">
        <f t="shared" ref="AF12:AF14" si="33">AG12+AH12</f>
        <v>0</v>
      </c>
      <c r="AG12" s="185">
        <f t="shared" ref="AG12:AH14" si="34">AJ12+AS12</f>
        <v>0</v>
      </c>
      <c r="AH12" s="185">
        <f t="shared" si="34"/>
        <v>0</v>
      </c>
      <c r="AI12" s="200">
        <f t="shared" ref="AI12:AI14" si="35">AJ12+AK12</f>
        <v>0</v>
      </c>
      <c r="AJ12" s="185">
        <f t="shared" ref="AJ12:AK14" si="36">AM12+AP12</f>
        <v>0</v>
      </c>
      <c r="AK12" s="185">
        <f t="shared" si="36"/>
        <v>0</v>
      </c>
      <c r="AL12" s="200">
        <f t="shared" ref="AL12:AL14" si="37">AM12+AN12</f>
        <v>0</v>
      </c>
      <c r="AM12" s="185">
        <v>0</v>
      </c>
      <c r="AN12" s="185">
        <v>0</v>
      </c>
      <c r="AO12" s="200">
        <f t="shared" ref="AO12:AO14" si="38">AP12+AQ12</f>
        <v>0</v>
      </c>
      <c r="AP12" s="185">
        <v>0</v>
      </c>
      <c r="AQ12" s="185">
        <v>0</v>
      </c>
      <c r="AR12" s="200">
        <f t="shared" ref="AR12:AR14" si="39">AS12+AT12</f>
        <v>0</v>
      </c>
      <c r="AS12" s="185">
        <v>0</v>
      </c>
      <c r="AT12" s="185">
        <v>0</v>
      </c>
      <c r="AU12" s="198">
        <v>0</v>
      </c>
      <c r="AV12" s="199">
        <f t="shared" ref="AV12:AV14" si="40">AW12</f>
        <v>0</v>
      </c>
      <c r="AW12" s="185">
        <v>0</v>
      </c>
      <c r="AX12" s="200">
        <f t="shared" ref="AX12:AX14" si="41">AY12</f>
        <v>0</v>
      </c>
      <c r="AY12" s="185">
        <f t="shared" ref="AY12:AY14" si="42">BA12+BG12</f>
        <v>0</v>
      </c>
      <c r="AZ12" s="200">
        <f t="shared" ref="AZ12:AZ14" si="43">BA12</f>
        <v>0</v>
      </c>
      <c r="BA12" s="185">
        <f t="shared" ref="BA12:BA14" si="44">BC12+BE12</f>
        <v>0</v>
      </c>
      <c r="BB12" s="200">
        <f t="shared" ref="BB12:BB14" si="45">BC12</f>
        <v>0</v>
      </c>
      <c r="BC12" s="185">
        <v>0</v>
      </c>
      <c r="BD12" s="200">
        <f t="shared" ref="BD12:BD14" si="46">BE12</f>
        <v>0</v>
      </c>
      <c r="BE12" s="185">
        <v>0</v>
      </c>
      <c r="BF12" s="200">
        <f t="shared" ref="BF12:BF14" si="47">BG12</f>
        <v>0</v>
      </c>
      <c r="BG12" s="198">
        <v>0</v>
      </c>
      <c r="BH12" s="199">
        <f t="shared" ref="BH12:BH14" si="48">BI12</f>
        <v>0</v>
      </c>
      <c r="BI12" s="185">
        <v>0</v>
      </c>
      <c r="BJ12" s="200">
        <f t="shared" ref="BJ12:BJ14" si="49">BK12</f>
        <v>0</v>
      </c>
      <c r="BK12" s="185">
        <f t="shared" ref="BK12:BK14" si="50">BM12+BS12</f>
        <v>0</v>
      </c>
      <c r="BL12" s="200">
        <f t="shared" ref="BL12:BL14" si="51">BM12</f>
        <v>0</v>
      </c>
      <c r="BM12" s="185">
        <f t="shared" ref="BM12:BM14" si="52">BO12+BQ12</f>
        <v>0</v>
      </c>
      <c r="BN12" s="200">
        <f t="shared" ref="BN12:BN14" si="53">BO12</f>
        <v>0</v>
      </c>
      <c r="BO12" s="185">
        <v>0</v>
      </c>
      <c r="BP12" s="200">
        <f t="shared" ref="BP12:BP14" si="54">BQ12</f>
        <v>0</v>
      </c>
      <c r="BQ12" s="185">
        <v>0</v>
      </c>
      <c r="BR12" s="200">
        <f t="shared" ref="BR12:BR14" si="55">BS12</f>
        <v>0</v>
      </c>
      <c r="BS12" s="198">
        <v>0</v>
      </c>
      <c r="BT12" s="138"/>
      <c r="BU12" s="109">
        <f t="shared" si="4"/>
        <v>0.82451861751650524</v>
      </c>
      <c r="BV12" s="110">
        <f t="shared" si="5"/>
        <v>0.17548138248349471</v>
      </c>
      <c r="BW12" s="110">
        <f t="shared" si="6"/>
        <v>0</v>
      </c>
      <c r="BX12" s="110">
        <f t="shared" si="7"/>
        <v>0.11695729969438588</v>
      </c>
      <c r="BY12" s="110">
        <f t="shared" si="8"/>
        <v>5.8524082789108818E-2</v>
      </c>
      <c r="BZ12" s="110">
        <f t="shared" si="9"/>
        <v>0.39999998756251626</v>
      </c>
      <c r="CA12" s="110">
        <f t="shared" si="10"/>
        <v>0.6000000124374838</v>
      </c>
      <c r="CB12" s="110">
        <f t="shared" si="11"/>
        <v>0</v>
      </c>
      <c r="CC12" s="110">
        <f t="shared" si="12"/>
        <v>0.57605785618947958</v>
      </c>
      <c r="CD12" s="111">
        <f t="shared" si="13"/>
        <v>2.3942156248004172E-2</v>
      </c>
      <c r="CE12" s="112" t="s">
        <v>243</v>
      </c>
      <c r="CF12" s="110" t="s">
        <v>243</v>
      </c>
      <c r="CG12" s="110" t="s">
        <v>243</v>
      </c>
      <c r="CH12" s="110" t="s">
        <v>243</v>
      </c>
      <c r="CI12" s="110" t="s">
        <v>243</v>
      </c>
      <c r="CJ12" s="110" t="s">
        <v>243</v>
      </c>
      <c r="CK12" s="110" t="s">
        <v>243</v>
      </c>
      <c r="CL12" s="110" t="s">
        <v>243</v>
      </c>
      <c r="CM12" s="110" t="s">
        <v>243</v>
      </c>
      <c r="CN12" s="111" t="s">
        <v>243</v>
      </c>
      <c r="CO12" s="112" t="s">
        <v>243</v>
      </c>
      <c r="CP12" s="110" t="s">
        <v>243</v>
      </c>
      <c r="CQ12" s="110" t="s">
        <v>243</v>
      </c>
      <c r="CR12" s="110" t="s">
        <v>243</v>
      </c>
      <c r="CS12" s="111" t="s">
        <v>243</v>
      </c>
      <c r="CT12" s="112" t="s">
        <v>243</v>
      </c>
      <c r="CU12" s="110" t="s">
        <v>243</v>
      </c>
      <c r="CV12" s="110" t="s">
        <v>243</v>
      </c>
      <c r="CW12" s="110" t="s">
        <v>243</v>
      </c>
      <c r="CX12" s="111" t="s">
        <v>243</v>
      </c>
    </row>
    <row r="13" spans="1:102" x14ac:dyDescent="0.25">
      <c r="A13" s="196" t="s">
        <v>247</v>
      </c>
      <c r="B13" s="197">
        <f t="shared" si="16"/>
        <v>0</v>
      </c>
      <c r="C13" s="185">
        <f t="shared" si="17"/>
        <v>0</v>
      </c>
      <c r="D13" s="185">
        <f t="shared" si="18"/>
        <v>0</v>
      </c>
      <c r="E13" s="185">
        <f t="shared" si="19"/>
        <v>0</v>
      </c>
      <c r="F13" s="185">
        <f t="shared" si="20"/>
        <v>0</v>
      </c>
      <c r="G13" s="185">
        <f t="shared" si="21"/>
        <v>0</v>
      </c>
      <c r="H13" s="185">
        <f t="shared" si="22"/>
        <v>0</v>
      </c>
      <c r="I13" s="198">
        <f t="shared" si="23"/>
        <v>0</v>
      </c>
      <c r="J13" s="199">
        <f t="shared" si="24"/>
        <v>0</v>
      </c>
      <c r="K13" s="185">
        <v>0</v>
      </c>
      <c r="L13" s="185">
        <v>0</v>
      </c>
      <c r="M13" s="200">
        <f t="shared" si="25"/>
        <v>0</v>
      </c>
      <c r="N13" s="185">
        <f t="shared" si="26"/>
        <v>0</v>
      </c>
      <c r="O13" s="185">
        <f t="shared" si="26"/>
        <v>0</v>
      </c>
      <c r="P13" s="200">
        <f t="shared" si="27"/>
        <v>0</v>
      </c>
      <c r="Q13" s="185">
        <f t="shared" si="28"/>
        <v>0</v>
      </c>
      <c r="R13" s="185">
        <f t="shared" si="28"/>
        <v>0</v>
      </c>
      <c r="S13" s="200">
        <f t="shared" si="29"/>
        <v>0</v>
      </c>
      <c r="T13" s="185">
        <v>0</v>
      </c>
      <c r="U13" s="185">
        <v>0</v>
      </c>
      <c r="V13" s="200">
        <f t="shared" si="30"/>
        <v>0</v>
      </c>
      <c r="W13" s="185">
        <v>0</v>
      </c>
      <c r="X13" s="185">
        <v>0</v>
      </c>
      <c r="Y13" s="200">
        <f t="shared" si="31"/>
        <v>0</v>
      </c>
      <c r="Z13" s="185">
        <v>0</v>
      </c>
      <c r="AA13" s="185">
        <v>0</v>
      </c>
      <c r="AB13" s="198">
        <v>0</v>
      </c>
      <c r="AC13" s="199">
        <f t="shared" si="32"/>
        <v>0</v>
      </c>
      <c r="AD13" s="185">
        <v>0</v>
      </c>
      <c r="AE13" s="185">
        <v>0</v>
      </c>
      <c r="AF13" s="200">
        <f t="shared" si="33"/>
        <v>0</v>
      </c>
      <c r="AG13" s="185">
        <f t="shared" si="34"/>
        <v>0</v>
      </c>
      <c r="AH13" s="185">
        <f t="shared" si="34"/>
        <v>0</v>
      </c>
      <c r="AI13" s="200">
        <f t="shared" si="35"/>
        <v>0</v>
      </c>
      <c r="AJ13" s="185">
        <f t="shared" si="36"/>
        <v>0</v>
      </c>
      <c r="AK13" s="185">
        <f t="shared" si="36"/>
        <v>0</v>
      </c>
      <c r="AL13" s="200">
        <f t="shared" si="37"/>
        <v>0</v>
      </c>
      <c r="AM13" s="185">
        <v>0</v>
      </c>
      <c r="AN13" s="185">
        <v>0</v>
      </c>
      <c r="AO13" s="200">
        <f t="shared" si="38"/>
        <v>0</v>
      </c>
      <c r="AP13" s="185">
        <v>0</v>
      </c>
      <c r="AQ13" s="185">
        <v>0</v>
      </c>
      <c r="AR13" s="200">
        <f t="shared" si="39"/>
        <v>0</v>
      </c>
      <c r="AS13" s="185">
        <v>0</v>
      </c>
      <c r="AT13" s="185">
        <v>0</v>
      </c>
      <c r="AU13" s="198">
        <v>0</v>
      </c>
      <c r="AV13" s="199">
        <f t="shared" si="40"/>
        <v>0</v>
      </c>
      <c r="AW13" s="185">
        <v>0</v>
      </c>
      <c r="AX13" s="200">
        <f t="shared" si="41"/>
        <v>0</v>
      </c>
      <c r="AY13" s="185">
        <f t="shared" si="42"/>
        <v>0</v>
      </c>
      <c r="AZ13" s="200">
        <f t="shared" si="43"/>
        <v>0</v>
      </c>
      <c r="BA13" s="185">
        <f t="shared" si="44"/>
        <v>0</v>
      </c>
      <c r="BB13" s="200">
        <f t="shared" si="45"/>
        <v>0</v>
      </c>
      <c r="BC13" s="185">
        <v>0</v>
      </c>
      <c r="BD13" s="200">
        <f t="shared" si="46"/>
        <v>0</v>
      </c>
      <c r="BE13" s="185">
        <v>0</v>
      </c>
      <c r="BF13" s="200">
        <f t="shared" si="47"/>
        <v>0</v>
      </c>
      <c r="BG13" s="198">
        <v>0</v>
      </c>
      <c r="BH13" s="199">
        <f t="shared" si="48"/>
        <v>0</v>
      </c>
      <c r="BI13" s="185">
        <v>0</v>
      </c>
      <c r="BJ13" s="200">
        <f t="shared" si="49"/>
        <v>0</v>
      </c>
      <c r="BK13" s="185">
        <f t="shared" si="50"/>
        <v>0</v>
      </c>
      <c r="BL13" s="200">
        <f t="shared" si="51"/>
        <v>0</v>
      </c>
      <c r="BM13" s="185">
        <f t="shared" si="52"/>
        <v>0</v>
      </c>
      <c r="BN13" s="200">
        <f t="shared" si="53"/>
        <v>0</v>
      </c>
      <c r="BO13" s="185">
        <v>0</v>
      </c>
      <c r="BP13" s="200">
        <f t="shared" si="54"/>
        <v>0</v>
      </c>
      <c r="BQ13" s="185">
        <v>0</v>
      </c>
      <c r="BR13" s="200">
        <f t="shared" si="55"/>
        <v>0</v>
      </c>
      <c r="BS13" s="198">
        <v>0</v>
      </c>
      <c r="BT13" s="138"/>
      <c r="BU13" s="109" t="e">
        <f t="shared" si="4"/>
        <v>#DIV/0!</v>
      </c>
      <c r="BV13" s="110" t="e">
        <f t="shared" si="5"/>
        <v>#DIV/0!</v>
      </c>
      <c r="BW13" s="110" t="e">
        <f t="shared" si="6"/>
        <v>#DIV/0!</v>
      </c>
      <c r="BX13" s="110" t="e">
        <f t="shared" si="7"/>
        <v>#DIV/0!</v>
      </c>
      <c r="BY13" s="110" t="e">
        <f t="shared" si="8"/>
        <v>#DIV/0!</v>
      </c>
      <c r="BZ13" s="110" t="e">
        <f t="shared" si="9"/>
        <v>#DIV/0!</v>
      </c>
      <c r="CA13" s="110" t="e">
        <f t="shared" si="10"/>
        <v>#DIV/0!</v>
      </c>
      <c r="CB13" s="110" t="e">
        <f t="shared" si="11"/>
        <v>#DIV/0!</v>
      </c>
      <c r="CC13" s="110" t="e">
        <f t="shared" si="12"/>
        <v>#DIV/0!</v>
      </c>
      <c r="CD13" s="111" t="e">
        <f t="shared" si="13"/>
        <v>#DIV/0!</v>
      </c>
      <c r="CE13" s="112" t="s">
        <v>243</v>
      </c>
      <c r="CF13" s="110" t="s">
        <v>243</v>
      </c>
      <c r="CG13" s="110" t="s">
        <v>243</v>
      </c>
      <c r="CH13" s="110" t="s">
        <v>243</v>
      </c>
      <c r="CI13" s="110" t="s">
        <v>243</v>
      </c>
      <c r="CJ13" s="110" t="s">
        <v>243</v>
      </c>
      <c r="CK13" s="110" t="s">
        <v>243</v>
      </c>
      <c r="CL13" s="110" t="s">
        <v>243</v>
      </c>
      <c r="CM13" s="110" t="s">
        <v>243</v>
      </c>
      <c r="CN13" s="111" t="s">
        <v>243</v>
      </c>
      <c r="CO13" s="112" t="s">
        <v>243</v>
      </c>
      <c r="CP13" s="110" t="s">
        <v>243</v>
      </c>
      <c r="CQ13" s="110" t="s">
        <v>243</v>
      </c>
      <c r="CR13" s="110" t="s">
        <v>243</v>
      </c>
      <c r="CS13" s="111" t="s">
        <v>243</v>
      </c>
      <c r="CT13" s="112" t="s">
        <v>243</v>
      </c>
      <c r="CU13" s="110" t="s">
        <v>243</v>
      </c>
      <c r="CV13" s="110" t="s">
        <v>243</v>
      </c>
      <c r="CW13" s="110" t="s">
        <v>243</v>
      </c>
      <c r="CX13" s="111" t="s">
        <v>243</v>
      </c>
    </row>
    <row r="14" spans="1:102" x14ac:dyDescent="0.25">
      <c r="A14" s="196" t="s">
        <v>248</v>
      </c>
      <c r="B14" s="197">
        <f t="shared" si="16"/>
        <v>292908941</v>
      </c>
      <c r="C14" s="185">
        <f t="shared" si="17"/>
        <v>219356916</v>
      </c>
      <c r="D14" s="185">
        <f t="shared" si="18"/>
        <v>73552025</v>
      </c>
      <c r="E14" s="185">
        <f t="shared" si="19"/>
        <v>71122025</v>
      </c>
      <c r="F14" s="185">
        <f t="shared" si="20"/>
        <v>71122025</v>
      </c>
      <c r="G14" s="185">
        <f t="shared" si="21"/>
        <v>0</v>
      </c>
      <c r="H14" s="185">
        <f t="shared" si="22"/>
        <v>2430000</v>
      </c>
      <c r="I14" s="198">
        <f t="shared" si="23"/>
        <v>0</v>
      </c>
      <c r="J14" s="199">
        <f t="shared" si="24"/>
        <v>219356916</v>
      </c>
      <c r="K14" s="185">
        <v>193511867</v>
      </c>
      <c r="L14" s="185">
        <v>25845049</v>
      </c>
      <c r="M14" s="200">
        <f t="shared" si="25"/>
        <v>73552025</v>
      </c>
      <c r="N14" s="185">
        <f t="shared" si="26"/>
        <v>34784450</v>
      </c>
      <c r="O14" s="185">
        <f t="shared" si="26"/>
        <v>38767575</v>
      </c>
      <c r="P14" s="200">
        <f t="shared" si="27"/>
        <v>71122025</v>
      </c>
      <c r="Q14" s="185">
        <f t="shared" si="28"/>
        <v>33704450</v>
      </c>
      <c r="R14" s="185">
        <f t="shared" si="28"/>
        <v>37417575</v>
      </c>
      <c r="S14" s="200">
        <f t="shared" si="29"/>
        <v>71122025</v>
      </c>
      <c r="T14" s="185">
        <v>33704450</v>
      </c>
      <c r="U14" s="185">
        <v>37417575</v>
      </c>
      <c r="V14" s="200">
        <f t="shared" si="30"/>
        <v>0</v>
      </c>
      <c r="W14" s="185">
        <v>0</v>
      </c>
      <c r="X14" s="185">
        <v>0</v>
      </c>
      <c r="Y14" s="200">
        <f t="shared" si="31"/>
        <v>2430000</v>
      </c>
      <c r="Z14" s="185">
        <v>1080000</v>
      </c>
      <c r="AA14" s="185">
        <v>1350000</v>
      </c>
      <c r="AB14" s="198">
        <v>0</v>
      </c>
      <c r="AC14" s="199">
        <f t="shared" si="32"/>
        <v>0</v>
      </c>
      <c r="AD14" s="185">
        <v>0</v>
      </c>
      <c r="AE14" s="185">
        <v>0</v>
      </c>
      <c r="AF14" s="200">
        <f t="shared" si="33"/>
        <v>0</v>
      </c>
      <c r="AG14" s="185">
        <f t="shared" si="34"/>
        <v>0</v>
      </c>
      <c r="AH14" s="185">
        <f t="shared" si="34"/>
        <v>0</v>
      </c>
      <c r="AI14" s="200">
        <f t="shared" si="35"/>
        <v>0</v>
      </c>
      <c r="AJ14" s="185">
        <f t="shared" si="36"/>
        <v>0</v>
      </c>
      <c r="AK14" s="185">
        <f t="shared" si="36"/>
        <v>0</v>
      </c>
      <c r="AL14" s="200">
        <f t="shared" si="37"/>
        <v>0</v>
      </c>
      <c r="AM14" s="185">
        <v>0</v>
      </c>
      <c r="AN14" s="185">
        <v>0</v>
      </c>
      <c r="AO14" s="200">
        <f t="shared" si="38"/>
        <v>0</v>
      </c>
      <c r="AP14" s="185">
        <v>0</v>
      </c>
      <c r="AQ14" s="185">
        <v>0</v>
      </c>
      <c r="AR14" s="200">
        <f t="shared" si="39"/>
        <v>0</v>
      </c>
      <c r="AS14" s="185">
        <v>0</v>
      </c>
      <c r="AT14" s="185">
        <v>0</v>
      </c>
      <c r="AU14" s="198">
        <v>0</v>
      </c>
      <c r="AV14" s="199">
        <f t="shared" si="40"/>
        <v>0</v>
      </c>
      <c r="AW14" s="185">
        <v>0</v>
      </c>
      <c r="AX14" s="200">
        <f t="shared" si="41"/>
        <v>0</v>
      </c>
      <c r="AY14" s="185">
        <f t="shared" si="42"/>
        <v>0</v>
      </c>
      <c r="AZ14" s="200">
        <f t="shared" si="43"/>
        <v>0</v>
      </c>
      <c r="BA14" s="185">
        <f t="shared" si="44"/>
        <v>0</v>
      </c>
      <c r="BB14" s="200">
        <f t="shared" si="45"/>
        <v>0</v>
      </c>
      <c r="BC14" s="185">
        <v>0</v>
      </c>
      <c r="BD14" s="200">
        <f t="shared" si="46"/>
        <v>0</v>
      </c>
      <c r="BE14" s="185">
        <v>0</v>
      </c>
      <c r="BF14" s="200">
        <f t="shared" si="47"/>
        <v>0</v>
      </c>
      <c r="BG14" s="198">
        <v>0</v>
      </c>
      <c r="BH14" s="199">
        <f t="shared" si="48"/>
        <v>0</v>
      </c>
      <c r="BI14" s="185">
        <v>0</v>
      </c>
      <c r="BJ14" s="200">
        <f t="shared" si="49"/>
        <v>0</v>
      </c>
      <c r="BK14" s="185">
        <f t="shared" si="50"/>
        <v>0</v>
      </c>
      <c r="BL14" s="200">
        <f t="shared" si="51"/>
        <v>0</v>
      </c>
      <c r="BM14" s="185">
        <f t="shared" si="52"/>
        <v>0</v>
      </c>
      <c r="BN14" s="200">
        <f t="shared" si="53"/>
        <v>0</v>
      </c>
      <c r="BO14" s="185">
        <v>0</v>
      </c>
      <c r="BP14" s="200">
        <f t="shared" si="54"/>
        <v>0</v>
      </c>
      <c r="BQ14" s="185">
        <v>0</v>
      </c>
      <c r="BR14" s="200">
        <f t="shared" si="55"/>
        <v>0</v>
      </c>
      <c r="BS14" s="198">
        <v>0</v>
      </c>
      <c r="BT14" s="138"/>
      <c r="BU14" s="109">
        <f t="shared" si="4"/>
        <v>0.84763464230568375</v>
      </c>
      <c r="BV14" s="110">
        <f t="shared" si="5"/>
        <v>0.15236535769431619</v>
      </c>
      <c r="BW14" s="110">
        <f t="shared" si="6"/>
        <v>0</v>
      </c>
      <c r="BX14" s="110">
        <f t="shared" si="7"/>
        <v>0.14763466376901735</v>
      </c>
      <c r="BY14" s="110">
        <f t="shared" si="8"/>
        <v>4.7306939252988473E-3</v>
      </c>
      <c r="BZ14" s="110">
        <f t="shared" si="9"/>
        <v>0.39999999071388898</v>
      </c>
      <c r="CA14" s="110">
        <f t="shared" si="10"/>
        <v>0.60000000928611097</v>
      </c>
      <c r="CB14" s="110">
        <f t="shared" si="11"/>
        <v>0</v>
      </c>
      <c r="CC14" s="110">
        <f t="shared" si="12"/>
        <v>0.57910625948266703</v>
      </c>
      <c r="CD14" s="111">
        <f t="shared" si="13"/>
        <v>2.0893749803443985E-2</v>
      </c>
      <c r="CE14" s="112" t="s">
        <v>243</v>
      </c>
      <c r="CF14" s="110" t="s">
        <v>243</v>
      </c>
      <c r="CG14" s="110" t="s">
        <v>243</v>
      </c>
      <c r="CH14" s="110" t="s">
        <v>243</v>
      </c>
      <c r="CI14" s="110" t="s">
        <v>243</v>
      </c>
      <c r="CJ14" s="110" t="s">
        <v>243</v>
      </c>
      <c r="CK14" s="110" t="s">
        <v>243</v>
      </c>
      <c r="CL14" s="110" t="s">
        <v>243</v>
      </c>
      <c r="CM14" s="110" t="s">
        <v>243</v>
      </c>
      <c r="CN14" s="111" t="s">
        <v>243</v>
      </c>
      <c r="CO14" s="112" t="s">
        <v>243</v>
      </c>
      <c r="CP14" s="110" t="s">
        <v>243</v>
      </c>
      <c r="CQ14" s="110" t="s">
        <v>243</v>
      </c>
      <c r="CR14" s="110" t="s">
        <v>243</v>
      </c>
      <c r="CS14" s="111" t="s">
        <v>243</v>
      </c>
      <c r="CT14" s="112" t="s">
        <v>243</v>
      </c>
      <c r="CU14" s="110" t="s">
        <v>243</v>
      </c>
      <c r="CV14" s="110" t="s">
        <v>243</v>
      </c>
      <c r="CW14" s="110" t="s">
        <v>243</v>
      </c>
      <c r="CX14" s="111" t="s">
        <v>243</v>
      </c>
    </row>
    <row r="15" spans="1:102" s="42" customFormat="1" ht="27" x14ac:dyDescent="0.25">
      <c r="A15" s="194" t="s">
        <v>249</v>
      </c>
      <c r="B15" s="195">
        <f t="shared" si="16"/>
        <v>351149601</v>
      </c>
      <c r="C15" s="195">
        <f t="shared" ref="C15:BN15" si="56">SUM(C16:C17)</f>
        <v>272561225</v>
      </c>
      <c r="D15" s="195">
        <f t="shared" si="56"/>
        <v>78588376</v>
      </c>
      <c r="E15" s="195">
        <f t="shared" si="56"/>
        <v>72152495</v>
      </c>
      <c r="F15" s="195">
        <f t="shared" si="56"/>
        <v>58163845</v>
      </c>
      <c r="G15" s="195">
        <f t="shared" si="56"/>
        <v>13988650</v>
      </c>
      <c r="H15" s="195">
        <f t="shared" si="56"/>
        <v>6435881</v>
      </c>
      <c r="I15" s="195">
        <f t="shared" si="56"/>
        <v>0</v>
      </c>
      <c r="J15" s="195">
        <f t="shared" si="56"/>
        <v>272561225</v>
      </c>
      <c r="K15" s="195">
        <f t="shared" si="56"/>
        <v>251577552</v>
      </c>
      <c r="L15" s="195">
        <f t="shared" si="56"/>
        <v>20983673</v>
      </c>
      <c r="M15" s="195">
        <f t="shared" si="56"/>
        <v>78588376</v>
      </c>
      <c r="N15" s="195">
        <f t="shared" si="56"/>
        <v>47112862</v>
      </c>
      <c r="O15" s="195">
        <f t="shared" si="56"/>
        <v>31475514</v>
      </c>
      <c r="P15" s="195">
        <f t="shared" si="56"/>
        <v>72152495</v>
      </c>
      <c r="Q15" s="195">
        <f t="shared" si="56"/>
        <v>42073364</v>
      </c>
      <c r="R15" s="195">
        <f t="shared" si="56"/>
        <v>30079131</v>
      </c>
      <c r="S15" s="195">
        <f t="shared" si="56"/>
        <v>58163845</v>
      </c>
      <c r="T15" s="195">
        <f t="shared" si="56"/>
        <v>31886544</v>
      </c>
      <c r="U15" s="195">
        <f t="shared" si="56"/>
        <v>26277301</v>
      </c>
      <c r="V15" s="195">
        <f t="shared" si="56"/>
        <v>13988650</v>
      </c>
      <c r="W15" s="195">
        <f t="shared" si="56"/>
        <v>10186820</v>
      </c>
      <c r="X15" s="195">
        <f t="shared" si="56"/>
        <v>3801830</v>
      </c>
      <c r="Y15" s="195">
        <f t="shared" si="56"/>
        <v>6435881</v>
      </c>
      <c r="Z15" s="195">
        <f t="shared" si="56"/>
        <v>5039498</v>
      </c>
      <c r="AA15" s="195">
        <f t="shared" si="56"/>
        <v>1396383</v>
      </c>
      <c r="AB15" s="195">
        <f t="shared" si="56"/>
        <v>0</v>
      </c>
      <c r="AC15" s="195">
        <f t="shared" si="56"/>
        <v>0</v>
      </c>
      <c r="AD15" s="195">
        <f t="shared" si="56"/>
        <v>0</v>
      </c>
      <c r="AE15" s="195">
        <f t="shared" si="56"/>
        <v>0</v>
      </c>
      <c r="AF15" s="195">
        <f t="shared" si="56"/>
        <v>0</v>
      </c>
      <c r="AG15" s="195">
        <f t="shared" si="56"/>
        <v>0</v>
      </c>
      <c r="AH15" s="195">
        <f t="shared" si="56"/>
        <v>0</v>
      </c>
      <c r="AI15" s="195">
        <f t="shared" si="56"/>
        <v>0</v>
      </c>
      <c r="AJ15" s="195">
        <f t="shared" si="56"/>
        <v>0</v>
      </c>
      <c r="AK15" s="195">
        <f t="shared" si="56"/>
        <v>0</v>
      </c>
      <c r="AL15" s="195">
        <f t="shared" si="56"/>
        <v>0</v>
      </c>
      <c r="AM15" s="195">
        <f t="shared" si="56"/>
        <v>0</v>
      </c>
      <c r="AN15" s="195">
        <f t="shared" si="56"/>
        <v>0</v>
      </c>
      <c r="AO15" s="195">
        <f t="shared" si="56"/>
        <v>0</v>
      </c>
      <c r="AP15" s="195">
        <f t="shared" si="56"/>
        <v>0</v>
      </c>
      <c r="AQ15" s="195">
        <f t="shared" si="56"/>
        <v>0</v>
      </c>
      <c r="AR15" s="195">
        <f t="shared" si="56"/>
        <v>0</v>
      </c>
      <c r="AS15" s="195">
        <f t="shared" si="56"/>
        <v>0</v>
      </c>
      <c r="AT15" s="195">
        <f t="shared" si="56"/>
        <v>0</v>
      </c>
      <c r="AU15" s="195">
        <f t="shared" si="56"/>
        <v>0</v>
      </c>
      <c r="AV15" s="195">
        <f t="shared" si="56"/>
        <v>0</v>
      </c>
      <c r="AW15" s="195">
        <f t="shared" si="56"/>
        <v>0</v>
      </c>
      <c r="AX15" s="195">
        <f t="shared" si="56"/>
        <v>0</v>
      </c>
      <c r="AY15" s="195">
        <f t="shared" si="56"/>
        <v>0</v>
      </c>
      <c r="AZ15" s="195">
        <f t="shared" si="56"/>
        <v>0</v>
      </c>
      <c r="BA15" s="195">
        <f t="shared" si="56"/>
        <v>0</v>
      </c>
      <c r="BB15" s="195">
        <f t="shared" si="56"/>
        <v>0</v>
      </c>
      <c r="BC15" s="195">
        <f t="shared" si="56"/>
        <v>0</v>
      </c>
      <c r="BD15" s="195">
        <f t="shared" si="56"/>
        <v>0</v>
      </c>
      <c r="BE15" s="195">
        <f t="shared" si="56"/>
        <v>0</v>
      </c>
      <c r="BF15" s="195">
        <f t="shared" si="56"/>
        <v>0</v>
      </c>
      <c r="BG15" s="195">
        <f t="shared" si="56"/>
        <v>0</v>
      </c>
      <c r="BH15" s="195">
        <f t="shared" si="56"/>
        <v>0</v>
      </c>
      <c r="BI15" s="195">
        <f t="shared" si="56"/>
        <v>0</v>
      </c>
      <c r="BJ15" s="195">
        <f t="shared" si="56"/>
        <v>0</v>
      </c>
      <c r="BK15" s="195">
        <f t="shared" si="56"/>
        <v>0</v>
      </c>
      <c r="BL15" s="195">
        <f t="shared" si="56"/>
        <v>0</v>
      </c>
      <c r="BM15" s="195">
        <f t="shared" si="56"/>
        <v>0</v>
      </c>
      <c r="BN15" s="195">
        <f t="shared" si="56"/>
        <v>0</v>
      </c>
      <c r="BO15" s="195">
        <f t="shared" ref="BO15:BS15" si="57">SUM(BO16:BO17)</f>
        <v>0</v>
      </c>
      <c r="BP15" s="195">
        <f t="shared" si="57"/>
        <v>0</v>
      </c>
      <c r="BQ15" s="195">
        <f t="shared" si="57"/>
        <v>0</v>
      </c>
      <c r="BR15" s="195">
        <f t="shared" si="57"/>
        <v>0</v>
      </c>
      <c r="BS15" s="195">
        <f t="shared" si="57"/>
        <v>0</v>
      </c>
      <c r="BT15" s="134"/>
      <c r="BU15" s="101">
        <f t="shared" si="4"/>
        <v>0.84226858381869596</v>
      </c>
      <c r="BV15" s="102">
        <f t="shared" si="5"/>
        <v>0.15773141618130404</v>
      </c>
      <c r="BW15" s="102">
        <f t="shared" si="6"/>
        <v>4.683327399988136E-2</v>
      </c>
      <c r="BX15" s="102">
        <f t="shared" si="7"/>
        <v>0.10675449396913018</v>
      </c>
      <c r="BY15" s="102">
        <f t="shared" si="8"/>
        <v>1.6871977685899219E-2</v>
      </c>
      <c r="BZ15" s="102">
        <f t="shared" si="9"/>
        <v>0.39999996568761159</v>
      </c>
      <c r="CA15" s="102">
        <f t="shared" si="10"/>
        <v>0.60000003431238846</v>
      </c>
      <c r="CB15" s="102">
        <f t="shared" si="11"/>
        <v>7.2472148681983956E-2</v>
      </c>
      <c r="CC15" s="102">
        <f t="shared" si="12"/>
        <v>0.50090942126114157</v>
      </c>
      <c r="CD15" s="103">
        <f t="shared" si="13"/>
        <v>2.661846436926291E-2</v>
      </c>
      <c r="CE15" s="104" t="s">
        <v>243</v>
      </c>
      <c r="CF15" s="102" t="s">
        <v>243</v>
      </c>
      <c r="CG15" s="102" t="s">
        <v>243</v>
      </c>
      <c r="CH15" s="102" t="s">
        <v>243</v>
      </c>
      <c r="CI15" s="102" t="s">
        <v>243</v>
      </c>
      <c r="CJ15" s="102" t="s">
        <v>243</v>
      </c>
      <c r="CK15" s="102" t="s">
        <v>243</v>
      </c>
      <c r="CL15" s="102" t="s">
        <v>243</v>
      </c>
      <c r="CM15" s="102" t="s">
        <v>243</v>
      </c>
      <c r="CN15" s="103" t="s">
        <v>243</v>
      </c>
      <c r="CO15" s="105" t="s">
        <v>243</v>
      </c>
      <c r="CP15" s="106" t="s">
        <v>243</v>
      </c>
      <c r="CQ15" s="106" t="s">
        <v>243</v>
      </c>
      <c r="CR15" s="106" t="s">
        <v>243</v>
      </c>
      <c r="CS15" s="107" t="s">
        <v>243</v>
      </c>
      <c r="CT15" s="104" t="s">
        <v>243</v>
      </c>
      <c r="CU15" s="102" t="s">
        <v>243</v>
      </c>
      <c r="CV15" s="102" t="s">
        <v>243</v>
      </c>
      <c r="CW15" s="102" t="s">
        <v>243</v>
      </c>
      <c r="CX15" s="103" t="s">
        <v>243</v>
      </c>
    </row>
    <row r="16" spans="1:102" x14ac:dyDescent="0.25">
      <c r="A16" s="196" t="s">
        <v>250</v>
      </c>
      <c r="B16" s="197">
        <f t="shared" si="16"/>
        <v>245471517</v>
      </c>
      <c r="C16" s="185">
        <f t="shared" ref="C16:C17" si="58">J16+AC16+AV16+BH16</f>
        <v>188709178</v>
      </c>
      <c r="D16" s="185">
        <f t="shared" ref="D16:D17" si="59">E16+H16</f>
        <v>56762339</v>
      </c>
      <c r="E16" s="185">
        <f t="shared" ref="E16:E17" si="60">F16+G16</f>
        <v>50513806</v>
      </c>
      <c r="F16" s="185">
        <f t="shared" ref="F16:F17" si="61">S16+AL16+BB16+BN16</f>
        <v>44620404</v>
      </c>
      <c r="G16" s="185">
        <f t="shared" ref="G16:G17" si="62">V16+AO16+BD16+BP16</f>
        <v>5893402</v>
      </c>
      <c r="H16" s="185">
        <f t="shared" ref="H16:H17" si="63">Y16+AR16+BF16+BR16</f>
        <v>6248533</v>
      </c>
      <c r="I16" s="198">
        <f t="shared" ref="I16:I17" si="64">AB16+AU16</f>
        <v>0</v>
      </c>
      <c r="J16" s="199">
        <f t="shared" ref="J16:J17" si="65">K16+L16</f>
        <v>188709178</v>
      </c>
      <c r="K16" s="185">
        <v>173036010</v>
      </c>
      <c r="L16" s="185">
        <v>15673168</v>
      </c>
      <c r="M16" s="200">
        <f t="shared" ref="M16:M17" si="66">N16+O16</f>
        <v>56762339</v>
      </c>
      <c r="N16" s="185">
        <f t="shared" ref="N16:O17" si="67">Q16+Z16</f>
        <v>33252584</v>
      </c>
      <c r="O16" s="185">
        <f t="shared" si="67"/>
        <v>23509755</v>
      </c>
      <c r="P16" s="200">
        <f t="shared" ref="P16:P17" si="68">Q16+R16</f>
        <v>50513806</v>
      </c>
      <c r="Q16" s="185">
        <f t="shared" ref="Q16:R17" si="69">T16+W16</f>
        <v>28397282</v>
      </c>
      <c r="R16" s="185">
        <f t="shared" si="69"/>
        <v>22116524</v>
      </c>
      <c r="S16" s="200">
        <f t="shared" ref="S16:S17" si="70">T16+U16</f>
        <v>44620404</v>
      </c>
      <c r="T16" s="185">
        <v>24556634</v>
      </c>
      <c r="U16" s="185">
        <v>20063770</v>
      </c>
      <c r="V16" s="200">
        <f t="shared" ref="V16:V17" si="71">W16+X16</f>
        <v>5893402</v>
      </c>
      <c r="W16" s="185">
        <v>3840648</v>
      </c>
      <c r="X16" s="185">
        <v>2052754</v>
      </c>
      <c r="Y16" s="200">
        <f t="shared" ref="Y16:Y17" si="72">Z16+AA16</f>
        <v>6248533</v>
      </c>
      <c r="Z16" s="185">
        <v>4855302</v>
      </c>
      <c r="AA16" s="185">
        <v>1393231</v>
      </c>
      <c r="AB16" s="198">
        <v>0</v>
      </c>
      <c r="AC16" s="199">
        <f t="shared" ref="AC16:AC17" si="73">AD16+AE16</f>
        <v>0</v>
      </c>
      <c r="AD16" s="185">
        <v>0</v>
      </c>
      <c r="AE16" s="185">
        <v>0</v>
      </c>
      <c r="AF16" s="200">
        <f t="shared" ref="AF16:AF17" si="74">AG16+AH16</f>
        <v>0</v>
      </c>
      <c r="AG16" s="185">
        <f t="shared" ref="AG16:AH17" si="75">AJ16+AS16</f>
        <v>0</v>
      </c>
      <c r="AH16" s="185">
        <f t="shared" si="75"/>
        <v>0</v>
      </c>
      <c r="AI16" s="200">
        <f t="shared" ref="AI16:AI17" si="76">AJ16+AK16</f>
        <v>0</v>
      </c>
      <c r="AJ16" s="185">
        <f t="shared" ref="AJ16:AK17" si="77">AM16+AP16</f>
        <v>0</v>
      </c>
      <c r="AK16" s="185">
        <f t="shared" si="77"/>
        <v>0</v>
      </c>
      <c r="AL16" s="200">
        <f t="shared" ref="AL16:AL17" si="78">AM16+AN16</f>
        <v>0</v>
      </c>
      <c r="AM16" s="185">
        <v>0</v>
      </c>
      <c r="AN16" s="185">
        <v>0</v>
      </c>
      <c r="AO16" s="200">
        <f t="shared" ref="AO16:AO17" si="79">AP16+AQ16</f>
        <v>0</v>
      </c>
      <c r="AP16" s="185">
        <v>0</v>
      </c>
      <c r="AQ16" s="185">
        <v>0</v>
      </c>
      <c r="AR16" s="200">
        <f t="shared" ref="AR16:AR17" si="80">AS16+AT16</f>
        <v>0</v>
      </c>
      <c r="AS16" s="185">
        <v>0</v>
      </c>
      <c r="AT16" s="185">
        <v>0</v>
      </c>
      <c r="AU16" s="198">
        <v>0</v>
      </c>
      <c r="AV16" s="199">
        <f t="shared" ref="AV16:AV17" si="81">AW16</f>
        <v>0</v>
      </c>
      <c r="AW16" s="185">
        <v>0</v>
      </c>
      <c r="AX16" s="200">
        <f t="shared" ref="AX16:AX17" si="82">AY16</f>
        <v>0</v>
      </c>
      <c r="AY16" s="185">
        <f t="shared" ref="AY16:AY17" si="83">BA16+BG16</f>
        <v>0</v>
      </c>
      <c r="AZ16" s="200">
        <f t="shared" ref="AZ16:AZ17" si="84">BA16</f>
        <v>0</v>
      </c>
      <c r="BA16" s="185">
        <f t="shared" ref="BA16:BA17" si="85">BC16+BE16</f>
        <v>0</v>
      </c>
      <c r="BB16" s="200">
        <f t="shared" ref="BB16:BB17" si="86">BC16</f>
        <v>0</v>
      </c>
      <c r="BC16" s="185">
        <v>0</v>
      </c>
      <c r="BD16" s="200">
        <f t="shared" ref="BD16:BD17" si="87">BE16</f>
        <v>0</v>
      </c>
      <c r="BE16" s="185">
        <v>0</v>
      </c>
      <c r="BF16" s="200">
        <f t="shared" ref="BF16:BF17" si="88">BG16</f>
        <v>0</v>
      </c>
      <c r="BG16" s="198">
        <v>0</v>
      </c>
      <c r="BH16" s="199">
        <f t="shared" ref="BH16:BH17" si="89">BI16</f>
        <v>0</v>
      </c>
      <c r="BI16" s="185">
        <v>0</v>
      </c>
      <c r="BJ16" s="200">
        <f t="shared" ref="BJ16:BJ17" si="90">BK16</f>
        <v>0</v>
      </c>
      <c r="BK16" s="185">
        <f t="shared" ref="BK16:BK17" si="91">BM16+BS16</f>
        <v>0</v>
      </c>
      <c r="BL16" s="200">
        <f t="shared" ref="BL16:BL17" si="92">BM16</f>
        <v>0</v>
      </c>
      <c r="BM16" s="185">
        <f t="shared" ref="BM16:BM17" si="93">BO16+BQ16</f>
        <v>0</v>
      </c>
      <c r="BN16" s="200">
        <f t="shared" ref="BN16:BN17" si="94">BO16</f>
        <v>0</v>
      </c>
      <c r="BO16" s="185">
        <v>0</v>
      </c>
      <c r="BP16" s="200">
        <f t="shared" ref="BP16:BP17" si="95">BQ16</f>
        <v>0</v>
      </c>
      <c r="BQ16" s="185">
        <v>0</v>
      </c>
      <c r="BR16" s="200">
        <f t="shared" ref="BR16:BR17" si="96">BS16</f>
        <v>0</v>
      </c>
      <c r="BS16" s="198">
        <v>0</v>
      </c>
      <c r="BT16" s="138"/>
      <c r="BU16" s="109">
        <f t="shared" si="4"/>
        <v>0.83880551340613629</v>
      </c>
      <c r="BV16" s="110">
        <f t="shared" si="5"/>
        <v>0.16119448659386373</v>
      </c>
      <c r="BW16" s="110">
        <f t="shared" si="6"/>
        <v>2.8568724454052948E-2</v>
      </c>
      <c r="BX16" s="110">
        <f t="shared" si="7"/>
        <v>0.11904019278933085</v>
      </c>
      <c r="BY16" s="110">
        <f t="shared" si="8"/>
        <v>2.3536453983490722E-2</v>
      </c>
      <c r="BZ16" s="110">
        <f t="shared" si="9"/>
        <v>0.39999996937441346</v>
      </c>
      <c r="CA16" s="110">
        <f t="shared" si="10"/>
        <v>0.6000000306255866</v>
      </c>
      <c r="CB16" s="110">
        <f t="shared" si="11"/>
        <v>5.2388996094038215E-2</v>
      </c>
      <c r="CC16" s="110">
        <f t="shared" si="12"/>
        <v>0.51205393737470783</v>
      </c>
      <c r="CD16" s="111">
        <f t="shared" si="13"/>
        <v>3.5557097156840495E-2</v>
      </c>
      <c r="CE16" s="112" t="s">
        <v>243</v>
      </c>
      <c r="CF16" s="110" t="s">
        <v>243</v>
      </c>
      <c r="CG16" s="110" t="s">
        <v>243</v>
      </c>
      <c r="CH16" s="110" t="s">
        <v>243</v>
      </c>
      <c r="CI16" s="110" t="s">
        <v>243</v>
      </c>
      <c r="CJ16" s="110" t="s">
        <v>243</v>
      </c>
      <c r="CK16" s="110" t="s">
        <v>243</v>
      </c>
      <c r="CL16" s="110" t="s">
        <v>243</v>
      </c>
      <c r="CM16" s="110" t="s">
        <v>243</v>
      </c>
      <c r="CN16" s="111" t="s">
        <v>243</v>
      </c>
      <c r="CO16" s="112" t="s">
        <v>243</v>
      </c>
      <c r="CP16" s="110" t="s">
        <v>243</v>
      </c>
      <c r="CQ16" s="110" t="s">
        <v>243</v>
      </c>
      <c r="CR16" s="110" t="s">
        <v>243</v>
      </c>
      <c r="CS16" s="111" t="s">
        <v>243</v>
      </c>
      <c r="CT16" s="112" t="s">
        <v>243</v>
      </c>
      <c r="CU16" s="110" t="s">
        <v>243</v>
      </c>
      <c r="CV16" s="110" t="s">
        <v>243</v>
      </c>
      <c r="CW16" s="110" t="s">
        <v>243</v>
      </c>
      <c r="CX16" s="111" t="s">
        <v>243</v>
      </c>
    </row>
    <row r="17" spans="1:102" x14ac:dyDescent="0.25">
      <c r="A17" s="196" t="s">
        <v>251</v>
      </c>
      <c r="B17" s="197">
        <f t="shared" si="16"/>
        <v>105678084</v>
      </c>
      <c r="C17" s="185">
        <f t="shared" si="58"/>
        <v>83852047</v>
      </c>
      <c r="D17" s="185">
        <f t="shared" si="59"/>
        <v>21826037</v>
      </c>
      <c r="E17" s="185">
        <f t="shared" si="60"/>
        <v>21638689</v>
      </c>
      <c r="F17" s="185">
        <f t="shared" si="61"/>
        <v>13543441</v>
      </c>
      <c r="G17" s="185">
        <f t="shared" si="62"/>
        <v>8095248</v>
      </c>
      <c r="H17" s="185">
        <f t="shared" si="63"/>
        <v>187348</v>
      </c>
      <c r="I17" s="198">
        <f t="shared" si="64"/>
        <v>0</v>
      </c>
      <c r="J17" s="199">
        <f t="shared" si="65"/>
        <v>83852047</v>
      </c>
      <c r="K17" s="185">
        <v>78541542</v>
      </c>
      <c r="L17" s="185">
        <v>5310505</v>
      </c>
      <c r="M17" s="200">
        <f t="shared" si="66"/>
        <v>21826037</v>
      </c>
      <c r="N17" s="185">
        <f t="shared" si="67"/>
        <v>13860278</v>
      </c>
      <c r="O17" s="185">
        <f t="shared" si="67"/>
        <v>7965759</v>
      </c>
      <c r="P17" s="200">
        <f t="shared" si="68"/>
        <v>21638689</v>
      </c>
      <c r="Q17" s="185">
        <f t="shared" si="69"/>
        <v>13676082</v>
      </c>
      <c r="R17" s="185">
        <f t="shared" si="69"/>
        <v>7962607</v>
      </c>
      <c r="S17" s="200">
        <f t="shared" si="70"/>
        <v>13543441</v>
      </c>
      <c r="T17" s="185">
        <v>7329910</v>
      </c>
      <c r="U17" s="185">
        <v>6213531</v>
      </c>
      <c r="V17" s="200">
        <f t="shared" si="71"/>
        <v>8095248</v>
      </c>
      <c r="W17" s="185">
        <v>6346172</v>
      </c>
      <c r="X17" s="185">
        <v>1749076</v>
      </c>
      <c r="Y17" s="200">
        <f t="shared" si="72"/>
        <v>187348</v>
      </c>
      <c r="Z17" s="185">
        <v>184196</v>
      </c>
      <c r="AA17" s="185">
        <v>3152</v>
      </c>
      <c r="AB17" s="198">
        <v>0</v>
      </c>
      <c r="AC17" s="199">
        <f t="shared" si="73"/>
        <v>0</v>
      </c>
      <c r="AD17" s="185">
        <v>0</v>
      </c>
      <c r="AE17" s="185">
        <v>0</v>
      </c>
      <c r="AF17" s="200">
        <f t="shared" si="74"/>
        <v>0</v>
      </c>
      <c r="AG17" s="185">
        <f t="shared" si="75"/>
        <v>0</v>
      </c>
      <c r="AH17" s="185">
        <f t="shared" si="75"/>
        <v>0</v>
      </c>
      <c r="AI17" s="200">
        <f t="shared" si="76"/>
        <v>0</v>
      </c>
      <c r="AJ17" s="185">
        <f t="shared" si="77"/>
        <v>0</v>
      </c>
      <c r="AK17" s="185">
        <f t="shared" si="77"/>
        <v>0</v>
      </c>
      <c r="AL17" s="200">
        <f t="shared" si="78"/>
        <v>0</v>
      </c>
      <c r="AM17" s="185">
        <v>0</v>
      </c>
      <c r="AN17" s="185">
        <v>0</v>
      </c>
      <c r="AO17" s="200">
        <f t="shared" si="79"/>
        <v>0</v>
      </c>
      <c r="AP17" s="185">
        <v>0</v>
      </c>
      <c r="AQ17" s="185">
        <v>0</v>
      </c>
      <c r="AR17" s="200">
        <f t="shared" si="80"/>
        <v>0</v>
      </c>
      <c r="AS17" s="185">
        <v>0</v>
      </c>
      <c r="AT17" s="185">
        <v>0</v>
      </c>
      <c r="AU17" s="198">
        <v>0</v>
      </c>
      <c r="AV17" s="199">
        <f t="shared" si="81"/>
        <v>0</v>
      </c>
      <c r="AW17" s="185">
        <v>0</v>
      </c>
      <c r="AX17" s="200">
        <f t="shared" si="82"/>
        <v>0</v>
      </c>
      <c r="AY17" s="185">
        <f t="shared" si="83"/>
        <v>0</v>
      </c>
      <c r="AZ17" s="200">
        <f t="shared" si="84"/>
        <v>0</v>
      </c>
      <c r="BA17" s="185">
        <f t="shared" si="85"/>
        <v>0</v>
      </c>
      <c r="BB17" s="200">
        <f t="shared" si="86"/>
        <v>0</v>
      </c>
      <c r="BC17" s="185">
        <v>0</v>
      </c>
      <c r="BD17" s="200">
        <f t="shared" si="87"/>
        <v>0</v>
      </c>
      <c r="BE17" s="185">
        <v>0</v>
      </c>
      <c r="BF17" s="200">
        <f t="shared" si="88"/>
        <v>0</v>
      </c>
      <c r="BG17" s="198">
        <v>0</v>
      </c>
      <c r="BH17" s="199">
        <f t="shared" si="89"/>
        <v>0</v>
      </c>
      <c r="BI17" s="185">
        <v>0</v>
      </c>
      <c r="BJ17" s="200">
        <f t="shared" si="90"/>
        <v>0</v>
      </c>
      <c r="BK17" s="185">
        <f t="shared" si="91"/>
        <v>0</v>
      </c>
      <c r="BL17" s="200">
        <f t="shared" si="92"/>
        <v>0</v>
      </c>
      <c r="BM17" s="185">
        <f t="shared" si="93"/>
        <v>0</v>
      </c>
      <c r="BN17" s="200">
        <f t="shared" si="94"/>
        <v>0</v>
      </c>
      <c r="BO17" s="185">
        <v>0</v>
      </c>
      <c r="BP17" s="200">
        <f t="shared" si="95"/>
        <v>0</v>
      </c>
      <c r="BQ17" s="185">
        <v>0</v>
      </c>
      <c r="BR17" s="200">
        <f t="shared" si="96"/>
        <v>0</v>
      </c>
      <c r="BS17" s="198">
        <v>0</v>
      </c>
      <c r="BT17" s="138"/>
      <c r="BU17" s="109">
        <f t="shared" si="4"/>
        <v>0.84999994588851169</v>
      </c>
      <c r="BV17" s="110">
        <f t="shared" si="5"/>
        <v>0.15000005411148828</v>
      </c>
      <c r="BW17" s="110">
        <f t="shared" si="6"/>
        <v>8.7609183455477385E-2</v>
      </c>
      <c r="BX17" s="110">
        <f t="shared" si="7"/>
        <v>7.9326467811997647E-2</v>
      </c>
      <c r="BY17" s="110">
        <f t="shared" si="8"/>
        <v>1.9934239390522828E-3</v>
      </c>
      <c r="BZ17" s="110">
        <f t="shared" si="9"/>
        <v>0.39999995480656303</v>
      </c>
      <c r="CA17" s="110">
        <f t="shared" si="10"/>
        <v>0.60000004519343697</v>
      </c>
      <c r="CB17" s="110">
        <f t="shared" si="11"/>
        <v>0.13174459320784823</v>
      </c>
      <c r="CC17" s="110">
        <f t="shared" si="12"/>
        <v>0.46801803579681756</v>
      </c>
      <c r="CD17" s="111">
        <f t="shared" si="13"/>
        <v>2.3741618877117841E-4</v>
      </c>
      <c r="CE17" s="112" t="s">
        <v>243</v>
      </c>
      <c r="CF17" s="110" t="s">
        <v>243</v>
      </c>
      <c r="CG17" s="110" t="s">
        <v>243</v>
      </c>
      <c r="CH17" s="110" t="s">
        <v>243</v>
      </c>
      <c r="CI17" s="110" t="s">
        <v>243</v>
      </c>
      <c r="CJ17" s="110" t="s">
        <v>243</v>
      </c>
      <c r="CK17" s="110" t="s">
        <v>243</v>
      </c>
      <c r="CL17" s="110" t="s">
        <v>243</v>
      </c>
      <c r="CM17" s="110" t="s">
        <v>243</v>
      </c>
      <c r="CN17" s="111" t="s">
        <v>243</v>
      </c>
      <c r="CO17" s="112" t="s">
        <v>243</v>
      </c>
      <c r="CP17" s="110" t="s">
        <v>243</v>
      </c>
      <c r="CQ17" s="110" t="s">
        <v>243</v>
      </c>
      <c r="CR17" s="110" t="s">
        <v>243</v>
      </c>
      <c r="CS17" s="111" t="s">
        <v>243</v>
      </c>
      <c r="CT17" s="112" t="s">
        <v>243</v>
      </c>
      <c r="CU17" s="110" t="s">
        <v>243</v>
      </c>
      <c r="CV17" s="110" t="s">
        <v>243</v>
      </c>
      <c r="CW17" s="110" t="s">
        <v>243</v>
      </c>
      <c r="CX17" s="111" t="s">
        <v>243</v>
      </c>
    </row>
    <row r="18" spans="1:102" s="42" customFormat="1" ht="27" x14ac:dyDescent="0.25">
      <c r="A18" s="194" t="s">
        <v>252</v>
      </c>
      <c r="B18" s="195">
        <f t="shared" si="16"/>
        <v>180649596</v>
      </c>
      <c r="C18" s="195">
        <f t="shared" ref="C18:BN18" si="97">SUM(C19:C21)</f>
        <v>136795236</v>
      </c>
      <c r="D18" s="195">
        <f t="shared" si="97"/>
        <v>43854360</v>
      </c>
      <c r="E18" s="195">
        <f t="shared" si="97"/>
        <v>43854360</v>
      </c>
      <c r="F18" s="195">
        <f t="shared" si="97"/>
        <v>43854360</v>
      </c>
      <c r="G18" s="195">
        <f t="shared" si="97"/>
        <v>0</v>
      </c>
      <c r="H18" s="195">
        <f t="shared" si="97"/>
        <v>0</v>
      </c>
      <c r="I18" s="195">
        <f t="shared" si="97"/>
        <v>0</v>
      </c>
      <c r="J18" s="195">
        <f t="shared" si="97"/>
        <v>136795236</v>
      </c>
      <c r="K18" s="195">
        <f t="shared" si="97"/>
        <v>121900201</v>
      </c>
      <c r="L18" s="195">
        <f t="shared" si="97"/>
        <v>14895035</v>
      </c>
      <c r="M18" s="195">
        <f t="shared" si="97"/>
        <v>43854360</v>
      </c>
      <c r="N18" s="195">
        <f t="shared" si="97"/>
        <v>21511803</v>
      </c>
      <c r="O18" s="195">
        <f t="shared" si="97"/>
        <v>22342557</v>
      </c>
      <c r="P18" s="195">
        <f t="shared" si="97"/>
        <v>43854360</v>
      </c>
      <c r="Q18" s="195">
        <f t="shared" si="97"/>
        <v>21511803</v>
      </c>
      <c r="R18" s="195">
        <f t="shared" si="97"/>
        <v>22342557</v>
      </c>
      <c r="S18" s="195">
        <f t="shared" si="97"/>
        <v>43854360</v>
      </c>
      <c r="T18" s="195">
        <f t="shared" si="97"/>
        <v>21511803</v>
      </c>
      <c r="U18" s="195">
        <f t="shared" si="97"/>
        <v>22342557</v>
      </c>
      <c r="V18" s="195">
        <f t="shared" si="97"/>
        <v>0</v>
      </c>
      <c r="W18" s="195">
        <f t="shared" si="97"/>
        <v>0</v>
      </c>
      <c r="X18" s="195">
        <f t="shared" si="97"/>
        <v>0</v>
      </c>
      <c r="Y18" s="195">
        <f t="shared" si="97"/>
        <v>0</v>
      </c>
      <c r="Z18" s="195">
        <f t="shared" si="97"/>
        <v>0</v>
      </c>
      <c r="AA18" s="195">
        <f t="shared" si="97"/>
        <v>0</v>
      </c>
      <c r="AB18" s="195">
        <f t="shared" si="97"/>
        <v>0</v>
      </c>
      <c r="AC18" s="195">
        <f t="shared" si="97"/>
        <v>0</v>
      </c>
      <c r="AD18" s="195">
        <f t="shared" si="97"/>
        <v>0</v>
      </c>
      <c r="AE18" s="195">
        <f t="shared" si="97"/>
        <v>0</v>
      </c>
      <c r="AF18" s="195">
        <f t="shared" si="97"/>
        <v>0</v>
      </c>
      <c r="AG18" s="195">
        <f t="shared" si="97"/>
        <v>0</v>
      </c>
      <c r="AH18" s="195">
        <f t="shared" si="97"/>
        <v>0</v>
      </c>
      <c r="AI18" s="195">
        <f t="shared" si="97"/>
        <v>0</v>
      </c>
      <c r="AJ18" s="195">
        <f t="shared" si="97"/>
        <v>0</v>
      </c>
      <c r="AK18" s="195">
        <f t="shared" si="97"/>
        <v>0</v>
      </c>
      <c r="AL18" s="195">
        <f t="shared" si="97"/>
        <v>0</v>
      </c>
      <c r="AM18" s="195">
        <f t="shared" si="97"/>
        <v>0</v>
      </c>
      <c r="AN18" s="195">
        <f t="shared" si="97"/>
        <v>0</v>
      </c>
      <c r="AO18" s="195">
        <f t="shared" si="97"/>
        <v>0</v>
      </c>
      <c r="AP18" s="195">
        <f t="shared" si="97"/>
        <v>0</v>
      </c>
      <c r="AQ18" s="195">
        <f t="shared" si="97"/>
        <v>0</v>
      </c>
      <c r="AR18" s="195">
        <f t="shared" si="97"/>
        <v>0</v>
      </c>
      <c r="AS18" s="195">
        <f t="shared" si="97"/>
        <v>0</v>
      </c>
      <c r="AT18" s="195">
        <f t="shared" si="97"/>
        <v>0</v>
      </c>
      <c r="AU18" s="195">
        <f t="shared" si="97"/>
        <v>0</v>
      </c>
      <c r="AV18" s="195">
        <f t="shared" si="97"/>
        <v>0</v>
      </c>
      <c r="AW18" s="195">
        <f t="shared" si="97"/>
        <v>0</v>
      </c>
      <c r="AX18" s="195">
        <f t="shared" si="97"/>
        <v>0</v>
      </c>
      <c r="AY18" s="195">
        <f t="shared" si="97"/>
        <v>0</v>
      </c>
      <c r="AZ18" s="195">
        <f t="shared" si="97"/>
        <v>0</v>
      </c>
      <c r="BA18" s="195">
        <f t="shared" si="97"/>
        <v>0</v>
      </c>
      <c r="BB18" s="195">
        <f t="shared" si="97"/>
        <v>0</v>
      </c>
      <c r="BC18" s="195">
        <f t="shared" si="97"/>
        <v>0</v>
      </c>
      <c r="BD18" s="195">
        <f t="shared" si="97"/>
        <v>0</v>
      </c>
      <c r="BE18" s="195">
        <f t="shared" si="97"/>
        <v>0</v>
      </c>
      <c r="BF18" s="195">
        <f t="shared" si="97"/>
        <v>0</v>
      </c>
      <c r="BG18" s="195">
        <f t="shared" si="97"/>
        <v>0</v>
      </c>
      <c r="BH18" s="195">
        <f t="shared" si="97"/>
        <v>0</v>
      </c>
      <c r="BI18" s="195">
        <f t="shared" si="97"/>
        <v>0</v>
      </c>
      <c r="BJ18" s="195">
        <f t="shared" si="97"/>
        <v>0</v>
      </c>
      <c r="BK18" s="195">
        <f t="shared" si="97"/>
        <v>0</v>
      </c>
      <c r="BL18" s="195">
        <f t="shared" si="97"/>
        <v>0</v>
      </c>
      <c r="BM18" s="195">
        <f t="shared" si="97"/>
        <v>0</v>
      </c>
      <c r="BN18" s="195">
        <f t="shared" si="97"/>
        <v>0</v>
      </c>
      <c r="BO18" s="195">
        <f t="shared" ref="BO18:BS18" si="98">SUM(BO19:BO21)</f>
        <v>0</v>
      </c>
      <c r="BP18" s="195">
        <f t="shared" si="98"/>
        <v>0</v>
      </c>
      <c r="BQ18" s="195">
        <f t="shared" si="98"/>
        <v>0</v>
      </c>
      <c r="BR18" s="195">
        <f t="shared" si="98"/>
        <v>0</v>
      </c>
      <c r="BS18" s="195">
        <f t="shared" si="98"/>
        <v>0</v>
      </c>
      <c r="BT18" s="134"/>
      <c r="BU18" s="101">
        <f t="shared" si="4"/>
        <v>0.84999998326499926</v>
      </c>
      <c r="BV18" s="102">
        <f t="shared" si="5"/>
        <v>0.1500000167350008</v>
      </c>
      <c r="BW18" s="102">
        <f t="shared" si="6"/>
        <v>0</v>
      </c>
      <c r="BX18" s="102">
        <f t="shared" si="7"/>
        <v>0.1500000167350008</v>
      </c>
      <c r="BY18" s="102">
        <f t="shared" si="8"/>
        <v>0</v>
      </c>
      <c r="BZ18" s="102">
        <f t="shared" si="9"/>
        <v>0.39999995166175084</v>
      </c>
      <c r="CA18" s="102">
        <f t="shared" si="10"/>
        <v>0.60000004833824916</v>
      </c>
      <c r="CB18" s="102">
        <f t="shared" si="11"/>
        <v>0</v>
      </c>
      <c r="CC18" s="102">
        <f t="shared" si="12"/>
        <v>0.60000004833824916</v>
      </c>
      <c r="CD18" s="103">
        <f t="shared" si="13"/>
        <v>0</v>
      </c>
      <c r="CE18" s="104" t="s">
        <v>243</v>
      </c>
      <c r="CF18" s="102" t="s">
        <v>243</v>
      </c>
      <c r="CG18" s="102" t="s">
        <v>243</v>
      </c>
      <c r="CH18" s="102" t="s">
        <v>243</v>
      </c>
      <c r="CI18" s="102" t="s">
        <v>243</v>
      </c>
      <c r="CJ18" s="102" t="s">
        <v>243</v>
      </c>
      <c r="CK18" s="102" t="s">
        <v>243</v>
      </c>
      <c r="CL18" s="102" t="s">
        <v>243</v>
      </c>
      <c r="CM18" s="102" t="s">
        <v>243</v>
      </c>
      <c r="CN18" s="103" t="s">
        <v>243</v>
      </c>
      <c r="CO18" s="105" t="s">
        <v>243</v>
      </c>
      <c r="CP18" s="106" t="s">
        <v>243</v>
      </c>
      <c r="CQ18" s="106" t="s">
        <v>243</v>
      </c>
      <c r="CR18" s="106" t="s">
        <v>243</v>
      </c>
      <c r="CS18" s="107" t="s">
        <v>243</v>
      </c>
      <c r="CT18" s="104" t="s">
        <v>243</v>
      </c>
      <c r="CU18" s="102" t="s">
        <v>243</v>
      </c>
      <c r="CV18" s="102" t="s">
        <v>243</v>
      </c>
      <c r="CW18" s="102" t="s">
        <v>243</v>
      </c>
      <c r="CX18" s="103" t="s">
        <v>243</v>
      </c>
    </row>
    <row r="19" spans="1:102" x14ac:dyDescent="0.25">
      <c r="A19" s="196" t="s">
        <v>253</v>
      </c>
      <c r="B19" s="197">
        <f t="shared" si="16"/>
        <v>157080377</v>
      </c>
      <c r="C19" s="185">
        <f t="shared" ref="C19:C21" si="99">J19+AC19+AV19+BH19</f>
        <v>120020629</v>
      </c>
      <c r="D19" s="185">
        <f t="shared" ref="D19:D21" si="100">E19+H19</f>
        <v>37059748</v>
      </c>
      <c r="E19" s="185">
        <f t="shared" ref="E19:E21" si="101">F19+G19</f>
        <v>37059748</v>
      </c>
      <c r="F19" s="185">
        <f t="shared" ref="F19:F21" si="102">S19+AL19+BB19+BN19</f>
        <v>37059748</v>
      </c>
      <c r="G19" s="185">
        <f t="shared" ref="G19:G21" si="103">V19+AO19+BD19+BP19</f>
        <v>0</v>
      </c>
      <c r="H19" s="185">
        <f t="shared" ref="H19:H21" si="104">Y19+AR19+BF19+BR19</f>
        <v>0</v>
      </c>
      <c r="I19" s="198">
        <f t="shared" ref="I19:I21" si="105">AB19+AU19</f>
        <v>0</v>
      </c>
      <c r="J19" s="199">
        <f t="shared" ref="J19:J21" si="106">K19+L19</f>
        <v>120020629</v>
      </c>
      <c r="K19" s="185">
        <v>108022684</v>
      </c>
      <c r="L19" s="185">
        <v>11997945</v>
      </c>
      <c r="M19" s="200">
        <f t="shared" ref="M19:M21" si="107">N19+O19</f>
        <v>37059748</v>
      </c>
      <c r="N19" s="185">
        <f t="shared" ref="N19:O21" si="108">Q19+Z19</f>
        <v>19062828</v>
      </c>
      <c r="O19" s="185">
        <f t="shared" si="108"/>
        <v>17996920</v>
      </c>
      <c r="P19" s="200">
        <f t="shared" ref="P19:P21" si="109">Q19+R19</f>
        <v>37059748</v>
      </c>
      <c r="Q19" s="185">
        <f t="shared" ref="Q19:R21" si="110">T19+W19</f>
        <v>19062828</v>
      </c>
      <c r="R19" s="185">
        <f t="shared" si="110"/>
        <v>17996920</v>
      </c>
      <c r="S19" s="200">
        <f t="shared" ref="S19:S21" si="111">T19+U19</f>
        <v>37059748</v>
      </c>
      <c r="T19" s="185">
        <v>19062828</v>
      </c>
      <c r="U19" s="185">
        <v>17996920</v>
      </c>
      <c r="V19" s="200">
        <f t="shared" ref="V19:V21" si="112">W19+X19</f>
        <v>0</v>
      </c>
      <c r="W19" s="185">
        <v>0</v>
      </c>
      <c r="X19" s="185">
        <v>0</v>
      </c>
      <c r="Y19" s="200">
        <f t="shared" ref="Y19:Y21" si="113">Z19+AA19</f>
        <v>0</v>
      </c>
      <c r="Z19" s="185">
        <v>0</v>
      </c>
      <c r="AA19" s="185">
        <v>0</v>
      </c>
      <c r="AB19" s="198">
        <v>0</v>
      </c>
      <c r="AC19" s="199">
        <f t="shared" ref="AC19:AC21" si="114">AD19+AE19</f>
        <v>0</v>
      </c>
      <c r="AD19" s="185">
        <v>0</v>
      </c>
      <c r="AE19" s="185">
        <v>0</v>
      </c>
      <c r="AF19" s="200">
        <f t="shared" ref="AF19:AF21" si="115">AG19+AH19</f>
        <v>0</v>
      </c>
      <c r="AG19" s="185">
        <f t="shared" ref="AG19:AH21" si="116">AJ19+AS19</f>
        <v>0</v>
      </c>
      <c r="AH19" s="185">
        <f t="shared" si="116"/>
        <v>0</v>
      </c>
      <c r="AI19" s="200">
        <f t="shared" ref="AI19:AI21" si="117">AJ19+AK19</f>
        <v>0</v>
      </c>
      <c r="AJ19" s="185">
        <f t="shared" ref="AJ19:AK21" si="118">AM19+AP19</f>
        <v>0</v>
      </c>
      <c r="AK19" s="185">
        <f t="shared" si="118"/>
        <v>0</v>
      </c>
      <c r="AL19" s="200">
        <f t="shared" ref="AL19:AL21" si="119">AM19+AN19</f>
        <v>0</v>
      </c>
      <c r="AM19" s="185">
        <v>0</v>
      </c>
      <c r="AN19" s="185">
        <v>0</v>
      </c>
      <c r="AO19" s="200">
        <f t="shared" ref="AO19:AO21" si="120">AP19+AQ19</f>
        <v>0</v>
      </c>
      <c r="AP19" s="185">
        <v>0</v>
      </c>
      <c r="AQ19" s="185">
        <v>0</v>
      </c>
      <c r="AR19" s="200">
        <f t="shared" ref="AR19:AR21" si="121">AS19+AT19</f>
        <v>0</v>
      </c>
      <c r="AS19" s="185">
        <v>0</v>
      </c>
      <c r="AT19" s="185">
        <v>0</v>
      </c>
      <c r="AU19" s="198">
        <v>0</v>
      </c>
      <c r="AV19" s="199">
        <f t="shared" ref="AV19:AV21" si="122">AW19</f>
        <v>0</v>
      </c>
      <c r="AW19" s="185">
        <v>0</v>
      </c>
      <c r="AX19" s="200">
        <f t="shared" ref="AX19:AX21" si="123">AY19</f>
        <v>0</v>
      </c>
      <c r="AY19" s="185">
        <f t="shared" ref="AY19:AY21" si="124">BA19+BG19</f>
        <v>0</v>
      </c>
      <c r="AZ19" s="200">
        <f t="shared" ref="AZ19:AZ21" si="125">BA19</f>
        <v>0</v>
      </c>
      <c r="BA19" s="185">
        <f t="shared" ref="BA19:BA21" si="126">BC19+BE19</f>
        <v>0</v>
      </c>
      <c r="BB19" s="200">
        <f t="shared" ref="BB19:BB21" si="127">BC19</f>
        <v>0</v>
      </c>
      <c r="BC19" s="185">
        <v>0</v>
      </c>
      <c r="BD19" s="200">
        <f t="shared" ref="BD19:BD21" si="128">BE19</f>
        <v>0</v>
      </c>
      <c r="BE19" s="185">
        <v>0</v>
      </c>
      <c r="BF19" s="200">
        <f t="shared" ref="BF19:BF21" si="129">BG19</f>
        <v>0</v>
      </c>
      <c r="BG19" s="198">
        <v>0</v>
      </c>
      <c r="BH19" s="199">
        <f t="shared" ref="BH19:BH21" si="130">BI19</f>
        <v>0</v>
      </c>
      <c r="BI19" s="185">
        <v>0</v>
      </c>
      <c r="BJ19" s="200">
        <f t="shared" ref="BJ19:BJ21" si="131">BK19</f>
        <v>0</v>
      </c>
      <c r="BK19" s="185">
        <f t="shared" ref="BK19:BK21" si="132">BM19+BS19</f>
        <v>0</v>
      </c>
      <c r="BL19" s="200">
        <f t="shared" ref="BL19:BL21" si="133">BM19</f>
        <v>0</v>
      </c>
      <c r="BM19" s="185">
        <f t="shared" ref="BM19:BM21" si="134">BO19+BQ19</f>
        <v>0</v>
      </c>
      <c r="BN19" s="200">
        <f t="shared" ref="BN19:BN21" si="135">BO19</f>
        <v>0</v>
      </c>
      <c r="BO19" s="185">
        <v>0</v>
      </c>
      <c r="BP19" s="200">
        <f t="shared" ref="BP19:BP21" si="136">BQ19</f>
        <v>0</v>
      </c>
      <c r="BQ19" s="185">
        <v>0</v>
      </c>
      <c r="BR19" s="200">
        <f t="shared" ref="BR19:BR21" si="137">BS19</f>
        <v>0</v>
      </c>
      <c r="BS19" s="198">
        <v>0</v>
      </c>
      <c r="BT19" s="138"/>
      <c r="BU19" s="109">
        <f t="shared" si="4"/>
        <v>0.84999999055753894</v>
      </c>
      <c r="BV19" s="110">
        <f t="shared" si="5"/>
        <v>0.15000000944246109</v>
      </c>
      <c r="BW19" s="110">
        <f t="shared" si="6"/>
        <v>0</v>
      </c>
      <c r="BX19" s="110">
        <f t="shared" si="7"/>
        <v>0.15000000944246109</v>
      </c>
      <c r="BY19" s="110">
        <f t="shared" si="8"/>
        <v>0</v>
      </c>
      <c r="BZ19" s="110">
        <f t="shared" si="9"/>
        <v>0.39999996666096016</v>
      </c>
      <c r="CA19" s="110">
        <f t="shared" si="10"/>
        <v>0.60000003333903984</v>
      </c>
      <c r="CB19" s="110">
        <f t="shared" si="11"/>
        <v>0</v>
      </c>
      <c r="CC19" s="110">
        <f t="shared" si="12"/>
        <v>0.60000003333903984</v>
      </c>
      <c r="CD19" s="111">
        <f t="shared" si="13"/>
        <v>0</v>
      </c>
      <c r="CE19" s="112" t="s">
        <v>243</v>
      </c>
      <c r="CF19" s="110" t="s">
        <v>243</v>
      </c>
      <c r="CG19" s="110" t="s">
        <v>243</v>
      </c>
      <c r="CH19" s="110" t="s">
        <v>243</v>
      </c>
      <c r="CI19" s="110" t="s">
        <v>243</v>
      </c>
      <c r="CJ19" s="110" t="s">
        <v>243</v>
      </c>
      <c r="CK19" s="110" t="s">
        <v>243</v>
      </c>
      <c r="CL19" s="110" t="s">
        <v>243</v>
      </c>
      <c r="CM19" s="110" t="s">
        <v>243</v>
      </c>
      <c r="CN19" s="111" t="s">
        <v>243</v>
      </c>
      <c r="CO19" s="112" t="s">
        <v>243</v>
      </c>
      <c r="CP19" s="110" t="s">
        <v>243</v>
      </c>
      <c r="CQ19" s="110" t="s">
        <v>243</v>
      </c>
      <c r="CR19" s="110" t="s">
        <v>243</v>
      </c>
      <c r="CS19" s="111" t="s">
        <v>243</v>
      </c>
      <c r="CT19" s="112" t="s">
        <v>243</v>
      </c>
      <c r="CU19" s="110" t="s">
        <v>243</v>
      </c>
      <c r="CV19" s="110" t="s">
        <v>243</v>
      </c>
      <c r="CW19" s="110" t="s">
        <v>243</v>
      </c>
      <c r="CX19" s="111" t="s">
        <v>243</v>
      </c>
    </row>
    <row r="20" spans="1:102" x14ac:dyDescent="0.25">
      <c r="A20" s="196" t="s">
        <v>254</v>
      </c>
      <c r="B20" s="197">
        <f t="shared" si="16"/>
        <v>22412835</v>
      </c>
      <c r="C20" s="185">
        <f t="shared" si="99"/>
        <v>15895236</v>
      </c>
      <c r="D20" s="185">
        <f t="shared" si="100"/>
        <v>6517599</v>
      </c>
      <c r="E20" s="185">
        <f t="shared" si="101"/>
        <v>6517599</v>
      </c>
      <c r="F20" s="185">
        <f t="shared" si="102"/>
        <v>6517599</v>
      </c>
      <c r="G20" s="185">
        <f t="shared" si="103"/>
        <v>0</v>
      </c>
      <c r="H20" s="185">
        <f t="shared" si="104"/>
        <v>0</v>
      </c>
      <c r="I20" s="198">
        <f t="shared" si="105"/>
        <v>0</v>
      </c>
      <c r="J20" s="199">
        <f t="shared" si="106"/>
        <v>15895236</v>
      </c>
      <c r="K20" s="185">
        <v>13090194</v>
      </c>
      <c r="L20" s="185">
        <v>2805042</v>
      </c>
      <c r="M20" s="200">
        <f t="shared" si="107"/>
        <v>6517599</v>
      </c>
      <c r="N20" s="185">
        <f t="shared" si="108"/>
        <v>2310035</v>
      </c>
      <c r="O20" s="185">
        <f t="shared" si="108"/>
        <v>4207564</v>
      </c>
      <c r="P20" s="200">
        <f t="shared" si="109"/>
        <v>6517599</v>
      </c>
      <c r="Q20" s="185">
        <f t="shared" si="110"/>
        <v>2310035</v>
      </c>
      <c r="R20" s="185">
        <f t="shared" si="110"/>
        <v>4207564</v>
      </c>
      <c r="S20" s="200">
        <f t="shared" si="111"/>
        <v>6517599</v>
      </c>
      <c r="T20" s="185">
        <v>2310035</v>
      </c>
      <c r="U20" s="185">
        <v>4207564</v>
      </c>
      <c r="V20" s="200">
        <f t="shared" si="112"/>
        <v>0</v>
      </c>
      <c r="W20" s="185">
        <v>0</v>
      </c>
      <c r="X20" s="185">
        <v>0</v>
      </c>
      <c r="Y20" s="200">
        <f t="shared" si="113"/>
        <v>0</v>
      </c>
      <c r="Z20" s="185">
        <v>0</v>
      </c>
      <c r="AA20" s="185">
        <v>0</v>
      </c>
      <c r="AB20" s="198">
        <v>0</v>
      </c>
      <c r="AC20" s="199">
        <f t="shared" si="114"/>
        <v>0</v>
      </c>
      <c r="AD20" s="185">
        <v>0</v>
      </c>
      <c r="AE20" s="185">
        <v>0</v>
      </c>
      <c r="AF20" s="200">
        <f t="shared" si="115"/>
        <v>0</v>
      </c>
      <c r="AG20" s="185">
        <f t="shared" si="116"/>
        <v>0</v>
      </c>
      <c r="AH20" s="185">
        <f t="shared" si="116"/>
        <v>0</v>
      </c>
      <c r="AI20" s="200">
        <f t="shared" si="117"/>
        <v>0</v>
      </c>
      <c r="AJ20" s="185">
        <f t="shared" si="118"/>
        <v>0</v>
      </c>
      <c r="AK20" s="185">
        <f t="shared" si="118"/>
        <v>0</v>
      </c>
      <c r="AL20" s="200">
        <f t="shared" si="119"/>
        <v>0</v>
      </c>
      <c r="AM20" s="185">
        <v>0</v>
      </c>
      <c r="AN20" s="185">
        <v>0</v>
      </c>
      <c r="AO20" s="200">
        <f t="shared" si="120"/>
        <v>0</v>
      </c>
      <c r="AP20" s="185">
        <v>0</v>
      </c>
      <c r="AQ20" s="185">
        <v>0</v>
      </c>
      <c r="AR20" s="200">
        <f t="shared" si="121"/>
        <v>0</v>
      </c>
      <c r="AS20" s="185">
        <v>0</v>
      </c>
      <c r="AT20" s="185">
        <v>0</v>
      </c>
      <c r="AU20" s="198">
        <v>0</v>
      </c>
      <c r="AV20" s="199">
        <f t="shared" si="122"/>
        <v>0</v>
      </c>
      <c r="AW20" s="185">
        <v>0</v>
      </c>
      <c r="AX20" s="200">
        <f t="shared" si="123"/>
        <v>0</v>
      </c>
      <c r="AY20" s="185">
        <f t="shared" si="124"/>
        <v>0</v>
      </c>
      <c r="AZ20" s="200">
        <f t="shared" si="125"/>
        <v>0</v>
      </c>
      <c r="BA20" s="185">
        <f t="shared" si="126"/>
        <v>0</v>
      </c>
      <c r="BB20" s="200">
        <f t="shared" si="127"/>
        <v>0</v>
      </c>
      <c r="BC20" s="185">
        <v>0</v>
      </c>
      <c r="BD20" s="200">
        <f t="shared" si="128"/>
        <v>0</v>
      </c>
      <c r="BE20" s="185">
        <v>0</v>
      </c>
      <c r="BF20" s="200">
        <f t="shared" si="129"/>
        <v>0</v>
      </c>
      <c r="BG20" s="198">
        <v>0</v>
      </c>
      <c r="BH20" s="199">
        <f t="shared" si="130"/>
        <v>0</v>
      </c>
      <c r="BI20" s="185">
        <v>0</v>
      </c>
      <c r="BJ20" s="200">
        <f t="shared" si="131"/>
        <v>0</v>
      </c>
      <c r="BK20" s="185">
        <f t="shared" si="132"/>
        <v>0</v>
      </c>
      <c r="BL20" s="200">
        <f t="shared" si="133"/>
        <v>0</v>
      </c>
      <c r="BM20" s="185">
        <f t="shared" si="134"/>
        <v>0</v>
      </c>
      <c r="BN20" s="200">
        <f t="shared" si="135"/>
        <v>0</v>
      </c>
      <c r="BO20" s="185">
        <v>0</v>
      </c>
      <c r="BP20" s="200">
        <f t="shared" si="136"/>
        <v>0</v>
      </c>
      <c r="BQ20" s="185">
        <v>0</v>
      </c>
      <c r="BR20" s="200">
        <f t="shared" si="137"/>
        <v>0</v>
      </c>
      <c r="BS20" s="198">
        <v>0</v>
      </c>
      <c r="BT20" s="138"/>
      <c r="BU20" s="109">
        <f t="shared" si="4"/>
        <v>0.84999995779283544</v>
      </c>
      <c r="BV20" s="110">
        <f t="shared" si="5"/>
        <v>0.15000004220716459</v>
      </c>
      <c r="BW20" s="110">
        <f t="shared" si="6"/>
        <v>0</v>
      </c>
      <c r="BX20" s="110">
        <f t="shared" si="7"/>
        <v>0.15000004220716459</v>
      </c>
      <c r="BY20" s="110">
        <f t="shared" si="8"/>
        <v>0</v>
      </c>
      <c r="BZ20" s="110">
        <f t="shared" si="9"/>
        <v>0.39999994295986402</v>
      </c>
      <c r="CA20" s="110">
        <f t="shared" si="10"/>
        <v>0.60000005704013604</v>
      </c>
      <c r="CB20" s="110">
        <f t="shared" si="11"/>
        <v>0</v>
      </c>
      <c r="CC20" s="110">
        <f t="shared" si="12"/>
        <v>0.60000005704013604</v>
      </c>
      <c r="CD20" s="111">
        <f t="shared" si="13"/>
        <v>0</v>
      </c>
      <c r="CE20" s="112" t="s">
        <v>243</v>
      </c>
      <c r="CF20" s="110" t="s">
        <v>243</v>
      </c>
      <c r="CG20" s="110" t="s">
        <v>243</v>
      </c>
      <c r="CH20" s="110" t="s">
        <v>243</v>
      </c>
      <c r="CI20" s="110" t="s">
        <v>243</v>
      </c>
      <c r="CJ20" s="110" t="s">
        <v>243</v>
      </c>
      <c r="CK20" s="110" t="s">
        <v>243</v>
      </c>
      <c r="CL20" s="110" t="s">
        <v>243</v>
      </c>
      <c r="CM20" s="110" t="s">
        <v>243</v>
      </c>
      <c r="CN20" s="111" t="s">
        <v>243</v>
      </c>
      <c r="CO20" s="112" t="s">
        <v>243</v>
      </c>
      <c r="CP20" s="110" t="s">
        <v>243</v>
      </c>
      <c r="CQ20" s="110" t="s">
        <v>243</v>
      </c>
      <c r="CR20" s="110" t="s">
        <v>243</v>
      </c>
      <c r="CS20" s="111" t="s">
        <v>243</v>
      </c>
      <c r="CT20" s="112" t="s">
        <v>243</v>
      </c>
      <c r="CU20" s="110" t="s">
        <v>243</v>
      </c>
      <c r="CV20" s="110" t="s">
        <v>243</v>
      </c>
      <c r="CW20" s="110" t="s">
        <v>243</v>
      </c>
      <c r="CX20" s="111" t="s">
        <v>243</v>
      </c>
    </row>
    <row r="21" spans="1:102" x14ac:dyDescent="0.25">
      <c r="A21" s="196" t="s">
        <v>255</v>
      </c>
      <c r="B21" s="197">
        <f t="shared" si="16"/>
        <v>1156384</v>
      </c>
      <c r="C21" s="185">
        <f t="shared" si="99"/>
        <v>879371</v>
      </c>
      <c r="D21" s="185">
        <f t="shared" si="100"/>
        <v>277013</v>
      </c>
      <c r="E21" s="185">
        <f t="shared" si="101"/>
        <v>277013</v>
      </c>
      <c r="F21" s="185">
        <f t="shared" si="102"/>
        <v>277013</v>
      </c>
      <c r="G21" s="185">
        <f t="shared" si="103"/>
        <v>0</v>
      </c>
      <c r="H21" s="185">
        <f t="shared" si="104"/>
        <v>0</v>
      </c>
      <c r="I21" s="198">
        <f t="shared" si="105"/>
        <v>0</v>
      </c>
      <c r="J21" s="199">
        <f t="shared" si="106"/>
        <v>879371</v>
      </c>
      <c r="K21" s="185">
        <v>787323</v>
      </c>
      <c r="L21" s="185">
        <v>92048.000000000015</v>
      </c>
      <c r="M21" s="200">
        <f t="shared" si="107"/>
        <v>277013</v>
      </c>
      <c r="N21" s="185">
        <f t="shared" si="108"/>
        <v>138940</v>
      </c>
      <c r="O21" s="185">
        <f t="shared" si="108"/>
        <v>138073</v>
      </c>
      <c r="P21" s="200">
        <f t="shared" si="109"/>
        <v>277013</v>
      </c>
      <c r="Q21" s="185">
        <f t="shared" si="110"/>
        <v>138940</v>
      </c>
      <c r="R21" s="185">
        <f t="shared" si="110"/>
        <v>138073</v>
      </c>
      <c r="S21" s="200">
        <f t="shared" si="111"/>
        <v>277013</v>
      </c>
      <c r="T21" s="185">
        <v>138940</v>
      </c>
      <c r="U21" s="185">
        <v>138073</v>
      </c>
      <c r="V21" s="200">
        <f t="shared" si="112"/>
        <v>0</v>
      </c>
      <c r="W21" s="185">
        <v>0</v>
      </c>
      <c r="X21" s="185">
        <v>0</v>
      </c>
      <c r="Y21" s="200">
        <f t="shared" si="113"/>
        <v>0</v>
      </c>
      <c r="Z21" s="185">
        <v>0</v>
      </c>
      <c r="AA21" s="185">
        <v>0</v>
      </c>
      <c r="AB21" s="198">
        <v>0</v>
      </c>
      <c r="AC21" s="199">
        <f t="shared" si="114"/>
        <v>0</v>
      </c>
      <c r="AD21" s="185">
        <v>0</v>
      </c>
      <c r="AE21" s="185">
        <v>0</v>
      </c>
      <c r="AF21" s="200">
        <f t="shared" si="115"/>
        <v>0</v>
      </c>
      <c r="AG21" s="185">
        <f t="shared" si="116"/>
        <v>0</v>
      </c>
      <c r="AH21" s="185">
        <f t="shared" si="116"/>
        <v>0</v>
      </c>
      <c r="AI21" s="200">
        <f t="shared" si="117"/>
        <v>0</v>
      </c>
      <c r="AJ21" s="185">
        <f t="shared" si="118"/>
        <v>0</v>
      </c>
      <c r="AK21" s="185">
        <f t="shared" si="118"/>
        <v>0</v>
      </c>
      <c r="AL21" s="200">
        <f t="shared" si="119"/>
        <v>0</v>
      </c>
      <c r="AM21" s="185">
        <v>0</v>
      </c>
      <c r="AN21" s="185">
        <v>0</v>
      </c>
      <c r="AO21" s="200">
        <f t="shared" si="120"/>
        <v>0</v>
      </c>
      <c r="AP21" s="185">
        <v>0</v>
      </c>
      <c r="AQ21" s="185">
        <v>0</v>
      </c>
      <c r="AR21" s="200">
        <f t="shared" si="121"/>
        <v>0</v>
      </c>
      <c r="AS21" s="185">
        <v>0</v>
      </c>
      <c r="AT21" s="185">
        <v>0</v>
      </c>
      <c r="AU21" s="198">
        <v>0</v>
      </c>
      <c r="AV21" s="199">
        <f t="shared" si="122"/>
        <v>0</v>
      </c>
      <c r="AW21" s="185">
        <v>0</v>
      </c>
      <c r="AX21" s="200">
        <f t="shared" si="123"/>
        <v>0</v>
      </c>
      <c r="AY21" s="185">
        <f t="shared" si="124"/>
        <v>0</v>
      </c>
      <c r="AZ21" s="200">
        <f t="shared" si="125"/>
        <v>0</v>
      </c>
      <c r="BA21" s="185">
        <f t="shared" si="126"/>
        <v>0</v>
      </c>
      <c r="BB21" s="200">
        <f t="shared" si="127"/>
        <v>0</v>
      </c>
      <c r="BC21" s="185">
        <v>0</v>
      </c>
      <c r="BD21" s="200">
        <f t="shared" si="128"/>
        <v>0</v>
      </c>
      <c r="BE21" s="185">
        <v>0</v>
      </c>
      <c r="BF21" s="200">
        <f t="shared" si="129"/>
        <v>0</v>
      </c>
      <c r="BG21" s="198">
        <v>0</v>
      </c>
      <c r="BH21" s="199">
        <f t="shared" si="130"/>
        <v>0</v>
      </c>
      <c r="BI21" s="185">
        <v>0</v>
      </c>
      <c r="BJ21" s="200">
        <f t="shared" si="131"/>
        <v>0</v>
      </c>
      <c r="BK21" s="185">
        <f t="shared" si="132"/>
        <v>0</v>
      </c>
      <c r="BL21" s="200">
        <f t="shared" si="133"/>
        <v>0</v>
      </c>
      <c r="BM21" s="185">
        <f t="shared" si="134"/>
        <v>0</v>
      </c>
      <c r="BN21" s="200">
        <f t="shared" si="135"/>
        <v>0</v>
      </c>
      <c r="BO21" s="185">
        <v>0</v>
      </c>
      <c r="BP21" s="200">
        <f t="shared" si="136"/>
        <v>0</v>
      </c>
      <c r="BQ21" s="185">
        <v>0</v>
      </c>
      <c r="BR21" s="200">
        <f t="shared" si="137"/>
        <v>0</v>
      </c>
      <c r="BS21" s="198">
        <v>0</v>
      </c>
      <c r="BT21" s="138"/>
      <c r="BU21" s="109">
        <f t="shared" si="4"/>
        <v>0.8499994062161611</v>
      </c>
      <c r="BV21" s="110">
        <f t="shared" si="5"/>
        <v>0.15000059378383893</v>
      </c>
      <c r="BW21" s="110">
        <f t="shared" si="6"/>
        <v>0</v>
      </c>
      <c r="BX21" s="110">
        <f t="shared" si="7"/>
        <v>0.15000059378383893</v>
      </c>
      <c r="BY21" s="110">
        <f t="shared" si="8"/>
        <v>0</v>
      </c>
      <c r="BZ21" s="110">
        <f t="shared" si="9"/>
        <v>0.39999826178401804</v>
      </c>
      <c r="CA21" s="110">
        <f t="shared" si="10"/>
        <v>0.60000173821598202</v>
      </c>
      <c r="CB21" s="110">
        <f t="shared" si="11"/>
        <v>0</v>
      </c>
      <c r="CC21" s="110">
        <f t="shared" si="12"/>
        <v>0.60000173821598202</v>
      </c>
      <c r="CD21" s="111">
        <f t="shared" si="13"/>
        <v>0</v>
      </c>
      <c r="CE21" s="112" t="s">
        <v>243</v>
      </c>
      <c r="CF21" s="110" t="s">
        <v>243</v>
      </c>
      <c r="CG21" s="110" t="s">
        <v>243</v>
      </c>
      <c r="CH21" s="110" t="s">
        <v>243</v>
      </c>
      <c r="CI21" s="110" t="s">
        <v>243</v>
      </c>
      <c r="CJ21" s="110" t="s">
        <v>243</v>
      </c>
      <c r="CK21" s="110" t="s">
        <v>243</v>
      </c>
      <c r="CL21" s="110" t="s">
        <v>243</v>
      </c>
      <c r="CM21" s="110" t="s">
        <v>243</v>
      </c>
      <c r="CN21" s="111" t="s">
        <v>243</v>
      </c>
      <c r="CO21" s="112" t="s">
        <v>243</v>
      </c>
      <c r="CP21" s="110" t="s">
        <v>243</v>
      </c>
      <c r="CQ21" s="110" t="s">
        <v>243</v>
      </c>
      <c r="CR21" s="110" t="s">
        <v>243</v>
      </c>
      <c r="CS21" s="111" t="s">
        <v>243</v>
      </c>
      <c r="CT21" s="112" t="s">
        <v>243</v>
      </c>
      <c r="CU21" s="110" t="s">
        <v>243</v>
      </c>
      <c r="CV21" s="110" t="s">
        <v>243</v>
      </c>
      <c r="CW21" s="110" t="s">
        <v>243</v>
      </c>
      <c r="CX21" s="111" t="s">
        <v>243</v>
      </c>
    </row>
    <row r="22" spans="1:102" s="42" customFormat="1" ht="27" x14ac:dyDescent="0.25">
      <c r="A22" s="194" t="s">
        <v>256</v>
      </c>
      <c r="B22" s="195">
        <f t="shared" si="16"/>
        <v>261262735</v>
      </c>
      <c r="C22" s="195">
        <f t="shared" ref="C22:BN22" si="138">SUM(C23:C24)</f>
        <v>195455775</v>
      </c>
      <c r="D22" s="195">
        <f t="shared" si="138"/>
        <v>65806960</v>
      </c>
      <c r="E22" s="195">
        <f t="shared" si="138"/>
        <v>62921317</v>
      </c>
      <c r="F22" s="195">
        <f t="shared" si="138"/>
        <v>46782620</v>
      </c>
      <c r="G22" s="195">
        <f t="shared" si="138"/>
        <v>16138697</v>
      </c>
      <c r="H22" s="195">
        <f t="shared" si="138"/>
        <v>2885643</v>
      </c>
      <c r="I22" s="195">
        <f t="shared" si="138"/>
        <v>0</v>
      </c>
      <c r="J22" s="195">
        <f t="shared" si="138"/>
        <v>195455775</v>
      </c>
      <c r="K22" s="195">
        <f t="shared" si="138"/>
        <v>171725218</v>
      </c>
      <c r="L22" s="195">
        <f t="shared" si="138"/>
        <v>23730557</v>
      </c>
      <c r="M22" s="195">
        <f t="shared" si="138"/>
        <v>65806960</v>
      </c>
      <c r="N22" s="195">
        <f t="shared" si="138"/>
        <v>30211122</v>
      </c>
      <c r="O22" s="195">
        <f t="shared" si="138"/>
        <v>35595838</v>
      </c>
      <c r="P22" s="195">
        <f t="shared" si="138"/>
        <v>62921317</v>
      </c>
      <c r="Q22" s="195">
        <f t="shared" si="138"/>
        <v>28997123</v>
      </c>
      <c r="R22" s="195">
        <f t="shared" si="138"/>
        <v>33924194</v>
      </c>
      <c r="S22" s="195">
        <f t="shared" si="138"/>
        <v>46782620</v>
      </c>
      <c r="T22" s="195">
        <f t="shared" si="138"/>
        <v>17125905</v>
      </c>
      <c r="U22" s="195">
        <f t="shared" si="138"/>
        <v>29656715</v>
      </c>
      <c r="V22" s="195">
        <f t="shared" si="138"/>
        <v>16138697</v>
      </c>
      <c r="W22" s="195">
        <f t="shared" si="138"/>
        <v>11871218</v>
      </c>
      <c r="X22" s="195">
        <f t="shared" si="138"/>
        <v>4267479</v>
      </c>
      <c r="Y22" s="195">
        <f t="shared" si="138"/>
        <v>2885643</v>
      </c>
      <c r="Z22" s="195">
        <f t="shared" si="138"/>
        <v>1213999</v>
      </c>
      <c r="AA22" s="195">
        <f t="shared" si="138"/>
        <v>1671644</v>
      </c>
      <c r="AB22" s="195">
        <f t="shared" si="138"/>
        <v>0</v>
      </c>
      <c r="AC22" s="195">
        <f t="shared" si="138"/>
        <v>0</v>
      </c>
      <c r="AD22" s="195">
        <f t="shared" si="138"/>
        <v>0</v>
      </c>
      <c r="AE22" s="195">
        <f t="shared" si="138"/>
        <v>0</v>
      </c>
      <c r="AF22" s="195">
        <f t="shared" si="138"/>
        <v>0</v>
      </c>
      <c r="AG22" s="195">
        <f t="shared" si="138"/>
        <v>0</v>
      </c>
      <c r="AH22" s="195">
        <f t="shared" si="138"/>
        <v>0</v>
      </c>
      <c r="AI22" s="195">
        <f t="shared" si="138"/>
        <v>0</v>
      </c>
      <c r="AJ22" s="195">
        <f t="shared" si="138"/>
        <v>0</v>
      </c>
      <c r="AK22" s="195">
        <f t="shared" si="138"/>
        <v>0</v>
      </c>
      <c r="AL22" s="195">
        <f t="shared" si="138"/>
        <v>0</v>
      </c>
      <c r="AM22" s="195">
        <f t="shared" si="138"/>
        <v>0</v>
      </c>
      <c r="AN22" s="195">
        <f t="shared" si="138"/>
        <v>0</v>
      </c>
      <c r="AO22" s="195">
        <f t="shared" si="138"/>
        <v>0</v>
      </c>
      <c r="AP22" s="195">
        <f t="shared" si="138"/>
        <v>0</v>
      </c>
      <c r="AQ22" s="195">
        <f t="shared" si="138"/>
        <v>0</v>
      </c>
      <c r="AR22" s="195">
        <f t="shared" si="138"/>
        <v>0</v>
      </c>
      <c r="AS22" s="195">
        <f t="shared" si="138"/>
        <v>0</v>
      </c>
      <c r="AT22" s="195">
        <f t="shared" si="138"/>
        <v>0</v>
      </c>
      <c r="AU22" s="195">
        <f t="shared" si="138"/>
        <v>0</v>
      </c>
      <c r="AV22" s="195">
        <f t="shared" si="138"/>
        <v>0</v>
      </c>
      <c r="AW22" s="195">
        <f t="shared" si="138"/>
        <v>0</v>
      </c>
      <c r="AX22" s="195">
        <f t="shared" si="138"/>
        <v>0</v>
      </c>
      <c r="AY22" s="195">
        <f t="shared" si="138"/>
        <v>0</v>
      </c>
      <c r="AZ22" s="195">
        <f t="shared" si="138"/>
        <v>0</v>
      </c>
      <c r="BA22" s="195">
        <f t="shared" si="138"/>
        <v>0</v>
      </c>
      <c r="BB22" s="195">
        <f t="shared" si="138"/>
        <v>0</v>
      </c>
      <c r="BC22" s="195">
        <f t="shared" si="138"/>
        <v>0</v>
      </c>
      <c r="BD22" s="195">
        <f t="shared" si="138"/>
        <v>0</v>
      </c>
      <c r="BE22" s="195">
        <f t="shared" si="138"/>
        <v>0</v>
      </c>
      <c r="BF22" s="195">
        <f t="shared" si="138"/>
        <v>0</v>
      </c>
      <c r="BG22" s="195">
        <f t="shared" si="138"/>
        <v>0</v>
      </c>
      <c r="BH22" s="195">
        <f t="shared" si="138"/>
        <v>0</v>
      </c>
      <c r="BI22" s="195">
        <f t="shared" si="138"/>
        <v>0</v>
      </c>
      <c r="BJ22" s="195">
        <f t="shared" si="138"/>
        <v>0</v>
      </c>
      <c r="BK22" s="195">
        <f t="shared" si="138"/>
        <v>0</v>
      </c>
      <c r="BL22" s="195">
        <f t="shared" si="138"/>
        <v>0</v>
      </c>
      <c r="BM22" s="195">
        <f t="shared" si="138"/>
        <v>0</v>
      </c>
      <c r="BN22" s="195">
        <f t="shared" si="138"/>
        <v>0</v>
      </c>
      <c r="BO22" s="195">
        <f t="shared" ref="BO22:BS22" si="139">SUM(BO23:BO24)</f>
        <v>0</v>
      </c>
      <c r="BP22" s="195">
        <f t="shared" si="139"/>
        <v>0</v>
      </c>
      <c r="BQ22" s="195">
        <f t="shared" si="139"/>
        <v>0</v>
      </c>
      <c r="BR22" s="195">
        <f t="shared" si="139"/>
        <v>0</v>
      </c>
      <c r="BS22" s="195">
        <f t="shared" si="139"/>
        <v>0</v>
      </c>
      <c r="BT22" s="134"/>
      <c r="BU22" s="101">
        <f t="shared" si="4"/>
        <v>0.85039284162523698</v>
      </c>
      <c r="BV22" s="102">
        <f t="shared" si="5"/>
        <v>0.14960715837476304</v>
      </c>
      <c r="BW22" s="102">
        <f t="shared" si="6"/>
        <v>7.9919726186975557E-2</v>
      </c>
      <c r="BX22" s="102">
        <f t="shared" si="7"/>
        <v>8.4808435173183788E-2</v>
      </c>
      <c r="BY22" s="102">
        <f t="shared" si="8"/>
        <v>6.0117906464978018E-3</v>
      </c>
      <c r="BZ22" s="102">
        <f t="shared" si="9"/>
        <v>0.39999998314409629</v>
      </c>
      <c r="CA22" s="102">
        <f t="shared" si="10"/>
        <v>0.60000001685590365</v>
      </c>
      <c r="CB22" s="102">
        <f t="shared" si="11"/>
        <v>7.1932214994691657E-2</v>
      </c>
      <c r="CC22" s="102">
        <f t="shared" si="12"/>
        <v>0.49989073160437275</v>
      </c>
      <c r="CD22" s="103">
        <f t="shared" si="13"/>
        <v>2.8177070256839305E-2</v>
      </c>
      <c r="CE22" s="104" t="s">
        <v>243</v>
      </c>
      <c r="CF22" s="102" t="s">
        <v>243</v>
      </c>
      <c r="CG22" s="102" t="s">
        <v>243</v>
      </c>
      <c r="CH22" s="102" t="s">
        <v>243</v>
      </c>
      <c r="CI22" s="102" t="s">
        <v>243</v>
      </c>
      <c r="CJ22" s="102" t="s">
        <v>243</v>
      </c>
      <c r="CK22" s="102" t="s">
        <v>243</v>
      </c>
      <c r="CL22" s="102" t="s">
        <v>243</v>
      </c>
      <c r="CM22" s="102" t="s">
        <v>243</v>
      </c>
      <c r="CN22" s="103" t="s">
        <v>243</v>
      </c>
      <c r="CO22" s="105" t="s">
        <v>243</v>
      </c>
      <c r="CP22" s="106" t="s">
        <v>243</v>
      </c>
      <c r="CQ22" s="106" t="s">
        <v>243</v>
      </c>
      <c r="CR22" s="106" t="s">
        <v>243</v>
      </c>
      <c r="CS22" s="107" t="s">
        <v>243</v>
      </c>
      <c r="CT22" s="104" t="s">
        <v>243</v>
      </c>
      <c r="CU22" s="102" t="s">
        <v>243</v>
      </c>
      <c r="CV22" s="102" t="s">
        <v>243</v>
      </c>
      <c r="CW22" s="102" t="s">
        <v>243</v>
      </c>
      <c r="CX22" s="103" t="s">
        <v>243</v>
      </c>
    </row>
    <row r="23" spans="1:102" ht="27" x14ac:dyDescent="0.25">
      <c r="A23" s="196" t="s">
        <v>257</v>
      </c>
      <c r="B23" s="197">
        <f t="shared" si="16"/>
        <v>228513598</v>
      </c>
      <c r="C23" s="185">
        <f t="shared" ref="C23:C24" si="140">J23+AC23+AV23+BH23</f>
        <v>173870681</v>
      </c>
      <c r="D23" s="185">
        <f t="shared" ref="D23:D24" si="141">E23+H23</f>
        <v>54642917</v>
      </c>
      <c r="E23" s="185">
        <f t="shared" ref="E23:E24" si="142">F23+G23</f>
        <v>54642917</v>
      </c>
      <c r="F23" s="185">
        <f t="shared" ref="F23:F24" si="143">S23+AL23+BB23+BN23</f>
        <v>39508822</v>
      </c>
      <c r="G23" s="185">
        <f t="shared" ref="G23:G24" si="144">V23+AO23+BD23+BP23</f>
        <v>15134095</v>
      </c>
      <c r="H23" s="185">
        <f t="shared" ref="H23:H24" si="145">Y23+AR23+BF23+BR23</f>
        <v>0</v>
      </c>
      <c r="I23" s="198">
        <f t="shared" ref="I23:I24" si="146">AB23+AU23</f>
        <v>0</v>
      </c>
      <c r="J23" s="199">
        <f t="shared" ref="J23:J24" si="147">K23+L23</f>
        <v>173870681</v>
      </c>
      <c r="K23" s="185">
        <v>155767681</v>
      </c>
      <c r="L23" s="185">
        <v>18103000</v>
      </c>
      <c r="M23" s="200">
        <f t="shared" ref="M23:M24" si="148">N23+O23</f>
        <v>54642917</v>
      </c>
      <c r="N23" s="185">
        <f t="shared" ref="N23:O24" si="149">Q23+Z23</f>
        <v>27488416</v>
      </c>
      <c r="O23" s="185">
        <f t="shared" si="149"/>
        <v>27154501</v>
      </c>
      <c r="P23" s="200">
        <f t="shared" ref="P23:P24" si="150">Q23+R23</f>
        <v>54642917</v>
      </c>
      <c r="Q23" s="185">
        <f t="shared" ref="Q23:R24" si="151">T23+W23</f>
        <v>27488416</v>
      </c>
      <c r="R23" s="185">
        <f t="shared" si="151"/>
        <v>27154501</v>
      </c>
      <c r="S23" s="200">
        <f t="shared" ref="S23:S24" si="152">T23+U23</f>
        <v>39508822</v>
      </c>
      <c r="T23" s="185">
        <v>15888634</v>
      </c>
      <c r="U23" s="185">
        <v>23620188</v>
      </c>
      <c r="V23" s="200">
        <f t="shared" ref="V23:V24" si="153">W23+X23</f>
        <v>15134095</v>
      </c>
      <c r="W23" s="185">
        <v>11599782</v>
      </c>
      <c r="X23" s="185">
        <v>3534313</v>
      </c>
      <c r="Y23" s="200">
        <f t="shared" ref="Y23:Y24" si="154">Z23+AA23</f>
        <v>0</v>
      </c>
      <c r="Z23" s="185">
        <v>0</v>
      </c>
      <c r="AA23" s="185">
        <v>0</v>
      </c>
      <c r="AB23" s="198">
        <v>0</v>
      </c>
      <c r="AC23" s="199">
        <f t="shared" ref="AC23:AC24" si="155">AD23+AE23</f>
        <v>0</v>
      </c>
      <c r="AD23" s="185">
        <v>0</v>
      </c>
      <c r="AE23" s="185">
        <v>0</v>
      </c>
      <c r="AF23" s="200">
        <f t="shared" ref="AF23:AF24" si="156">AG23+AH23</f>
        <v>0</v>
      </c>
      <c r="AG23" s="185">
        <f t="shared" ref="AG23:AH24" si="157">AJ23+AS23</f>
        <v>0</v>
      </c>
      <c r="AH23" s="185">
        <f t="shared" si="157"/>
        <v>0</v>
      </c>
      <c r="AI23" s="200">
        <f t="shared" ref="AI23:AI24" si="158">AJ23+AK23</f>
        <v>0</v>
      </c>
      <c r="AJ23" s="185">
        <f t="shared" ref="AJ23:AK24" si="159">AM23+AP23</f>
        <v>0</v>
      </c>
      <c r="AK23" s="185">
        <f t="shared" si="159"/>
        <v>0</v>
      </c>
      <c r="AL23" s="200">
        <f t="shared" ref="AL23:AL24" si="160">AM23+AN23</f>
        <v>0</v>
      </c>
      <c r="AM23" s="185">
        <v>0</v>
      </c>
      <c r="AN23" s="185">
        <v>0</v>
      </c>
      <c r="AO23" s="200">
        <f t="shared" ref="AO23:AO24" si="161">AP23+AQ23</f>
        <v>0</v>
      </c>
      <c r="AP23" s="185">
        <v>0</v>
      </c>
      <c r="AQ23" s="185">
        <v>0</v>
      </c>
      <c r="AR23" s="200">
        <f t="shared" ref="AR23:AR24" si="162">AS23+AT23</f>
        <v>0</v>
      </c>
      <c r="AS23" s="185">
        <v>0</v>
      </c>
      <c r="AT23" s="185">
        <v>0</v>
      </c>
      <c r="AU23" s="198">
        <v>0</v>
      </c>
      <c r="AV23" s="199">
        <f t="shared" ref="AV23:AV24" si="163">AW23</f>
        <v>0</v>
      </c>
      <c r="AW23" s="185">
        <v>0</v>
      </c>
      <c r="AX23" s="200">
        <f t="shared" ref="AX23:AX24" si="164">AY23</f>
        <v>0</v>
      </c>
      <c r="AY23" s="185">
        <f t="shared" ref="AY23:AY24" si="165">BA23+BG23</f>
        <v>0</v>
      </c>
      <c r="AZ23" s="200">
        <f t="shared" ref="AZ23:AZ24" si="166">BA23</f>
        <v>0</v>
      </c>
      <c r="BA23" s="185">
        <f t="shared" ref="BA23:BA24" si="167">BC23+BE23</f>
        <v>0</v>
      </c>
      <c r="BB23" s="200">
        <f t="shared" ref="BB23:BB24" si="168">BC23</f>
        <v>0</v>
      </c>
      <c r="BC23" s="185">
        <v>0</v>
      </c>
      <c r="BD23" s="200">
        <f t="shared" ref="BD23:BD24" si="169">BE23</f>
        <v>0</v>
      </c>
      <c r="BE23" s="185">
        <v>0</v>
      </c>
      <c r="BF23" s="200">
        <f t="shared" ref="BF23:BF24" si="170">BG23</f>
        <v>0</v>
      </c>
      <c r="BG23" s="198">
        <v>0</v>
      </c>
      <c r="BH23" s="199">
        <f t="shared" ref="BH23:BH24" si="171">BI23</f>
        <v>0</v>
      </c>
      <c r="BI23" s="185">
        <v>0</v>
      </c>
      <c r="BJ23" s="200">
        <f t="shared" ref="BJ23:BJ24" si="172">BK23</f>
        <v>0</v>
      </c>
      <c r="BK23" s="185">
        <f t="shared" ref="BK23:BK24" si="173">BM23+BS23</f>
        <v>0</v>
      </c>
      <c r="BL23" s="200">
        <f t="shared" ref="BL23:BL24" si="174">BM23</f>
        <v>0</v>
      </c>
      <c r="BM23" s="185">
        <f t="shared" ref="BM23:BM24" si="175">BO23+BQ23</f>
        <v>0</v>
      </c>
      <c r="BN23" s="200">
        <f t="shared" ref="BN23:BN24" si="176">BO23</f>
        <v>0</v>
      </c>
      <c r="BO23" s="185">
        <v>0</v>
      </c>
      <c r="BP23" s="200">
        <f t="shared" ref="BP23:BP24" si="177">BQ23</f>
        <v>0</v>
      </c>
      <c r="BQ23" s="185">
        <v>0</v>
      </c>
      <c r="BR23" s="200">
        <f t="shared" ref="BR23:BR24" si="178">BS23</f>
        <v>0</v>
      </c>
      <c r="BS23" s="198">
        <v>0</v>
      </c>
      <c r="BT23" s="138"/>
      <c r="BU23" s="109">
        <f t="shared" si="4"/>
        <v>0.84999999208757571</v>
      </c>
      <c r="BV23" s="110">
        <f t="shared" si="5"/>
        <v>0.15000000791242432</v>
      </c>
      <c r="BW23" s="110">
        <f t="shared" si="6"/>
        <v>8.258440099812886E-2</v>
      </c>
      <c r="BX23" s="110">
        <f t="shared" si="7"/>
        <v>8.6701802887354962E-2</v>
      </c>
      <c r="BY23" s="110">
        <f t="shared" si="8"/>
        <v>0</v>
      </c>
      <c r="BZ23" s="110">
        <f t="shared" si="9"/>
        <v>0.39999999116168611</v>
      </c>
      <c r="CA23" s="110">
        <f t="shared" si="10"/>
        <v>0.60000000883831395</v>
      </c>
      <c r="CB23" s="110">
        <f t="shared" si="11"/>
        <v>7.8093419254412655E-2</v>
      </c>
      <c r="CC23" s="110">
        <f t="shared" si="12"/>
        <v>0.52190658958390124</v>
      </c>
      <c r="CD23" s="111">
        <f t="shared" si="13"/>
        <v>0</v>
      </c>
      <c r="CE23" s="112" t="s">
        <v>243</v>
      </c>
      <c r="CF23" s="110" t="s">
        <v>243</v>
      </c>
      <c r="CG23" s="110" t="s">
        <v>243</v>
      </c>
      <c r="CH23" s="110" t="s">
        <v>243</v>
      </c>
      <c r="CI23" s="110" t="s">
        <v>243</v>
      </c>
      <c r="CJ23" s="110" t="s">
        <v>243</v>
      </c>
      <c r="CK23" s="110" t="s">
        <v>243</v>
      </c>
      <c r="CL23" s="110" t="s">
        <v>243</v>
      </c>
      <c r="CM23" s="110" t="s">
        <v>243</v>
      </c>
      <c r="CN23" s="111" t="s">
        <v>243</v>
      </c>
      <c r="CO23" s="112" t="s">
        <v>243</v>
      </c>
      <c r="CP23" s="110" t="s">
        <v>243</v>
      </c>
      <c r="CQ23" s="110" t="s">
        <v>243</v>
      </c>
      <c r="CR23" s="110" t="s">
        <v>243</v>
      </c>
      <c r="CS23" s="111" t="s">
        <v>243</v>
      </c>
      <c r="CT23" s="112" t="s">
        <v>243</v>
      </c>
      <c r="CU23" s="110" t="s">
        <v>243</v>
      </c>
      <c r="CV23" s="110" t="s">
        <v>243</v>
      </c>
      <c r="CW23" s="110" t="s">
        <v>243</v>
      </c>
      <c r="CX23" s="111" t="s">
        <v>243</v>
      </c>
    </row>
    <row r="24" spans="1:102" ht="27" x14ac:dyDescent="0.25">
      <c r="A24" s="196" t="s">
        <v>258</v>
      </c>
      <c r="B24" s="197">
        <f t="shared" si="16"/>
        <v>32749137</v>
      </c>
      <c r="C24" s="185">
        <f t="shared" si="140"/>
        <v>21585094</v>
      </c>
      <c r="D24" s="185">
        <f t="shared" si="141"/>
        <v>11164043</v>
      </c>
      <c r="E24" s="185">
        <f t="shared" si="142"/>
        <v>8278400</v>
      </c>
      <c r="F24" s="185">
        <f t="shared" si="143"/>
        <v>7273798</v>
      </c>
      <c r="G24" s="185">
        <f t="shared" si="144"/>
        <v>1004602</v>
      </c>
      <c r="H24" s="185">
        <f t="shared" si="145"/>
        <v>2885643</v>
      </c>
      <c r="I24" s="198">
        <f t="shared" si="146"/>
        <v>0</v>
      </c>
      <c r="J24" s="199">
        <f t="shared" si="147"/>
        <v>21585094</v>
      </c>
      <c r="K24" s="185">
        <v>15957537</v>
      </c>
      <c r="L24" s="185">
        <v>5627557</v>
      </c>
      <c r="M24" s="200">
        <f t="shared" si="148"/>
        <v>11164043</v>
      </c>
      <c r="N24" s="185">
        <f t="shared" si="149"/>
        <v>2722706</v>
      </c>
      <c r="O24" s="185">
        <f t="shared" si="149"/>
        <v>8441337</v>
      </c>
      <c r="P24" s="200">
        <f t="shared" si="150"/>
        <v>8278400</v>
      </c>
      <c r="Q24" s="185">
        <f t="shared" si="151"/>
        <v>1508707</v>
      </c>
      <c r="R24" s="185">
        <f t="shared" si="151"/>
        <v>6769693</v>
      </c>
      <c r="S24" s="200">
        <f t="shared" si="152"/>
        <v>7273798</v>
      </c>
      <c r="T24" s="185">
        <v>1237271</v>
      </c>
      <c r="U24" s="185">
        <v>6036527</v>
      </c>
      <c r="V24" s="200">
        <f t="shared" si="153"/>
        <v>1004602</v>
      </c>
      <c r="W24" s="185">
        <v>271436</v>
      </c>
      <c r="X24" s="185">
        <v>733166</v>
      </c>
      <c r="Y24" s="200">
        <f t="shared" si="154"/>
        <v>2885643</v>
      </c>
      <c r="Z24" s="185">
        <v>1213999</v>
      </c>
      <c r="AA24" s="185">
        <v>1671644</v>
      </c>
      <c r="AB24" s="198">
        <v>0</v>
      </c>
      <c r="AC24" s="199">
        <f t="shared" si="155"/>
        <v>0</v>
      </c>
      <c r="AD24" s="185">
        <v>0</v>
      </c>
      <c r="AE24" s="185">
        <v>0</v>
      </c>
      <c r="AF24" s="200">
        <f t="shared" si="156"/>
        <v>0</v>
      </c>
      <c r="AG24" s="185">
        <f t="shared" si="157"/>
        <v>0</v>
      </c>
      <c r="AH24" s="185">
        <f t="shared" si="157"/>
        <v>0</v>
      </c>
      <c r="AI24" s="200">
        <f t="shared" si="158"/>
        <v>0</v>
      </c>
      <c r="AJ24" s="185">
        <f t="shared" si="159"/>
        <v>0</v>
      </c>
      <c r="AK24" s="185">
        <f t="shared" si="159"/>
        <v>0</v>
      </c>
      <c r="AL24" s="200">
        <f t="shared" si="160"/>
        <v>0</v>
      </c>
      <c r="AM24" s="185">
        <v>0</v>
      </c>
      <c r="AN24" s="185">
        <v>0</v>
      </c>
      <c r="AO24" s="200">
        <f t="shared" si="161"/>
        <v>0</v>
      </c>
      <c r="AP24" s="185">
        <v>0</v>
      </c>
      <c r="AQ24" s="185">
        <v>0</v>
      </c>
      <c r="AR24" s="200">
        <f t="shared" si="162"/>
        <v>0</v>
      </c>
      <c r="AS24" s="185">
        <v>0</v>
      </c>
      <c r="AT24" s="185">
        <v>0</v>
      </c>
      <c r="AU24" s="198">
        <v>0</v>
      </c>
      <c r="AV24" s="199">
        <f t="shared" si="163"/>
        <v>0</v>
      </c>
      <c r="AW24" s="185">
        <v>0</v>
      </c>
      <c r="AX24" s="200">
        <f t="shared" si="164"/>
        <v>0</v>
      </c>
      <c r="AY24" s="185">
        <f t="shared" si="165"/>
        <v>0</v>
      </c>
      <c r="AZ24" s="200">
        <f t="shared" si="166"/>
        <v>0</v>
      </c>
      <c r="BA24" s="185">
        <f t="shared" si="167"/>
        <v>0</v>
      </c>
      <c r="BB24" s="200">
        <f t="shared" si="168"/>
        <v>0</v>
      </c>
      <c r="BC24" s="185">
        <v>0</v>
      </c>
      <c r="BD24" s="200">
        <f t="shared" si="169"/>
        <v>0</v>
      </c>
      <c r="BE24" s="185">
        <v>0</v>
      </c>
      <c r="BF24" s="200">
        <f t="shared" si="170"/>
        <v>0</v>
      </c>
      <c r="BG24" s="198">
        <v>0</v>
      </c>
      <c r="BH24" s="199">
        <f t="shared" si="171"/>
        <v>0</v>
      </c>
      <c r="BI24" s="185">
        <v>0</v>
      </c>
      <c r="BJ24" s="200">
        <f t="shared" si="172"/>
        <v>0</v>
      </c>
      <c r="BK24" s="185">
        <f t="shared" si="173"/>
        <v>0</v>
      </c>
      <c r="BL24" s="200">
        <f t="shared" si="174"/>
        <v>0</v>
      </c>
      <c r="BM24" s="185">
        <f t="shared" si="175"/>
        <v>0</v>
      </c>
      <c r="BN24" s="200">
        <f t="shared" si="176"/>
        <v>0</v>
      </c>
      <c r="BO24" s="185">
        <v>0</v>
      </c>
      <c r="BP24" s="200">
        <f t="shared" si="177"/>
        <v>0</v>
      </c>
      <c r="BQ24" s="185">
        <v>0</v>
      </c>
      <c r="BR24" s="200">
        <f t="shared" si="178"/>
        <v>0</v>
      </c>
      <c r="BS24" s="198">
        <v>0</v>
      </c>
      <c r="BT24" s="138"/>
      <c r="BU24" s="109">
        <f t="shared" si="4"/>
        <v>0.85424675685428719</v>
      </c>
      <c r="BV24" s="110">
        <f t="shared" si="5"/>
        <v>0.14575324314571284</v>
      </c>
      <c r="BW24" s="110">
        <f t="shared" si="6"/>
        <v>5.3778850735507026E-2</v>
      </c>
      <c r="BX24" s="110">
        <f t="shared" si="7"/>
        <v>6.6234202627878019E-2</v>
      </c>
      <c r="BY24" s="110">
        <f t="shared" si="8"/>
        <v>6.4988394422920509E-2</v>
      </c>
      <c r="BZ24" s="110">
        <f t="shared" si="9"/>
        <v>0.39999995735272437</v>
      </c>
      <c r="CA24" s="110">
        <f t="shared" si="10"/>
        <v>0.60000004264727558</v>
      </c>
      <c r="CB24" s="110">
        <f t="shared" si="11"/>
        <v>5.2112554121169725E-2</v>
      </c>
      <c r="CC24" s="110">
        <f t="shared" si="12"/>
        <v>0.42906905119904948</v>
      </c>
      <c r="CD24" s="111">
        <f t="shared" si="13"/>
        <v>0.11881843732705641</v>
      </c>
      <c r="CE24" s="112" t="s">
        <v>243</v>
      </c>
      <c r="CF24" s="110" t="s">
        <v>243</v>
      </c>
      <c r="CG24" s="110" t="s">
        <v>243</v>
      </c>
      <c r="CH24" s="110" t="s">
        <v>243</v>
      </c>
      <c r="CI24" s="110" t="s">
        <v>243</v>
      </c>
      <c r="CJ24" s="110" t="s">
        <v>243</v>
      </c>
      <c r="CK24" s="110" t="s">
        <v>243</v>
      </c>
      <c r="CL24" s="110" t="s">
        <v>243</v>
      </c>
      <c r="CM24" s="110" t="s">
        <v>243</v>
      </c>
      <c r="CN24" s="111" t="s">
        <v>243</v>
      </c>
      <c r="CO24" s="112" t="s">
        <v>243</v>
      </c>
      <c r="CP24" s="110" t="s">
        <v>243</v>
      </c>
      <c r="CQ24" s="110" t="s">
        <v>243</v>
      </c>
      <c r="CR24" s="110" t="s">
        <v>243</v>
      </c>
      <c r="CS24" s="111" t="s">
        <v>243</v>
      </c>
      <c r="CT24" s="112" t="s">
        <v>243</v>
      </c>
      <c r="CU24" s="110" t="s">
        <v>243</v>
      </c>
      <c r="CV24" s="110" t="s">
        <v>243</v>
      </c>
      <c r="CW24" s="110" t="s">
        <v>243</v>
      </c>
      <c r="CX24" s="111" t="s">
        <v>243</v>
      </c>
    </row>
    <row r="25" spans="1:102" s="42" customFormat="1" x14ac:dyDescent="0.25">
      <c r="A25" s="192" t="s">
        <v>77</v>
      </c>
      <c r="B25" s="193">
        <f t="shared" si="16"/>
        <v>29999377</v>
      </c>
      <c r="C25" s="193">
        <f t="shared" ref="C25:R26" si="179">C26</f>
        <v>23709407</v>
      </c>
      <c r="D25" s="193">
        <f t="shared" si="179"/>
        <v>6289970</v>
      </c>
      <c r="E25" s="193">
        <f t="shared" si="179"/>
        <v>6289970</v>
      </c>
      <c r="F25" s="193">
        <f t="shared" si="179"/>
        <v>6289970</v>
      </c>
      <c r="G25" s="193">
        <f t="shared" si="179"/>
        <v>0</v>
      </c>
      <c r="H25" s="193">
        <f t="shared" si="179"/>
        <v>0</v>
      </c>
      <c r="I25" s="193">
        <f t="shared" si="179"/>
        <v>0</v>
      </c>
      <c r="J25" s="193">
        <f t="shared" si="179"/>
        <v>23709407</v>
      </c>
      <c r="K25" s="193">
        <f t="shared" si="179"/>
        <v>22118240</v>
      </c>
      <c r="L25" s="193">
        <f t="shared" si="179"/>
        <v>1591167</v>
      </c>
      <c r="M25" s="193">
        <f t="shared" si="179"/>
        <v>6289970</v>
      </c>
      <c r="N25" s="193">
        <f t="shared" si="179"/>
        <v>3903219</v>
      </c>
      <c r="O25" s="193">
        <f t="shared" si="179"/>
        <v>2386751</v>
      </c>
      <c r="P25" s="193">
        <f t="shared" si="179"/>
        <v>6289970</v>
      </c>
      <c r="Q25" s="193">
        <f t="shared" si="179"/>
        <v>3903219</v>
      </c>
      <c r="R25" s="193">
        <f t="shared" si="179"/>
        <v>2386751</v>
      </c>
      <c r="S25" s="193">
        <f t="shared" ref="S25:AH26" si="180">S26</f>
        <v>6289970</v>
      </c>
      <c r="T25" s="193">
        <f t="shared" si="180"/>
        <v>3903219</v>
      </c>
      <c r="U25" s="193">
        <f t="shared" si="180"/>
        <v>2386751</v>
      </c>
      <c r="V25" s="193">
        <f t="shared" si="180"/>
        <v>0</v>
      </c>
      <c r="W25" s="193">
        <f t="shared" si="180"/>
        <v>0</v>
      </c>
      <c r="X25" s="193">
        <f t="shared" si="180"/>
        <v>0</v>
      </c>
      <c r="Y25" s="193">
        <f t="shared" si="180"/>
        <v>0</v>
      </c>
      <c r="Z25" s="193">
        <f t="shared" si="180"/>
        <v>0</v>
      </c>
      <c r="AA25" s="193">
        <f t="shared" si="180"/>
        <v>0</v>
      </c>
      <c r="AB25" s="193">
        <f t="shared" si="180"/>
        <v>0</v>
      </c>
      <c r="AC25" s="193">
        <f t="shared" si="180"/>
        <v>0</v>
      </c>
      <c r="AD25" s="193">
        <f t="shared" si="180"/>
        <v>0</v>
      </c>
      <c r="AE25" s="193">
        <f t="shared" si="180"/>
        <v>0</v>
      </c>
      <c r="AF25" s="193">
        <f t="shared" si="180"/>
        <v>0</v>
      </c>
      <c r="AG25" s="193">
        <f t="shared" si="180"/>
        <v>0</v>
      </c>
      <c r="AH25" s="193">
        <f t="shared" si="180"/>
        <v>0</v>
      </c>
      <c r="AI25" s="193">
        <f t="shared" ref="AI25:AX26" si="181">AI26</f>
        <v>0</v>
      </c>
      <c r="AJ25" s="193">
        <f t="shared" si="181"/>
        <v>0</v>
      </c>
      <c r="AK25" s="193">
        <f t="shared" si="181"/>
        <v>0</v>
      </c>
      <c r="AL25" s="193">
        <f t="shared" si="181"/>
        <v>0</v>
      </c>
      <c r="AM25" s="193">
        <f t="shared" si="181"/>
        <v>0</v>
      </c>
      <c r="AN25" s="193">
        <f t="shared" si="181"/>
        <v>0</v>
      </c>
      <c r="AO25" s="193">
        <f t="shared" si="181"/>
        <v>0</v>
      </c>
      <c r="AP25" s="193">
        <f t="shared" si="181"/>
        <v>0</v>
      </c>
      <c r="AQ25" s="193">
        <f t="shared" si="181"/>
        <v>0</v>
      </c>
      <c r="AR25" s="193">
        <f t="shared" si="181"/>
        <v>0</v>
      </c>
      <c r="AS25" s="193">
        <f t="shared" si="181"/>
        <v>0</v>
      </c>
      <c r="AT25" s="193">
        <f t="shared" si="181"/>
        <v>0</v>
      </c>
      <c r="AU25" s="193">
        <f t="shared" si="181"/>
        <v>0</v>
      </c>
      <c r="AV25" s="193">
        <f t="shared" si="181"/>
        <v>0</v>
      </c>
      <c r="AW25" s="193">
        <f t="shared" si="181"/>
        <v>0</v>
      </c>
      <c r="AX25" s="193">
        <f t="shared" si="181"/>
        <v>0</v>
      </c>
      <c r="AY25" s="193">
        <f t="shared" ref="AY25:BN26" si="182">AY26</f>
        <v>0</v>
      </c>
      <c r="AZ25" s="193">
        <f t="shared" si="182"/>
        <v>0</v>
      </c>
      <c r="BA25" s="193">
        <f t="shared" si="182"/>
        <v>0</v>
      </c>
      <c r="BB25" s="193">
        <f t="shared" si="182"/>
        <v>0</v>
      </c>
      <c r="BC25" s="193">
        <f t="shared" si="182"/>
        <v>0</v>
      </c>
      <c r="BD25" s="193">
        <f t="shared" si="182"/>
        <v>0</v>
      </c>
      <c r="BE25" s="193">
        <f t="shared" si="182"/>
        <v>0</v>
      </c>
      <c r="BF25" s="193">
        <f t="shared" si="182"/>
        <v>0</v>
      </c>
      <c r="BG25" s="193">
        <f t="shared" si="182"/>
        <v>0</v>
      </c>
      <c r="BH25" s="193">
        <f t="shared" si="182"/>
        <v>0</v>
      </c>
      <c r="BI25" s="193">
        <f t="shared" si="182"/>
        <v>0</v>
      </c>
      <c r="BJ25" s="193">
        <f t="shared" si="182"/>
        <v>0</v>
      </c>
      <c r="BK25" s="193">
        <f t="shared" si="182"/>
        <v>0</v>
      </c>
      <c r="BL25" s="193">
        <f t="shared" si="182"/>
        <v>0</v>
      </c>
      <c r="BM25" s="193">
        <f t="shared" si="182"/>
        <v>0</v>
      </c>
      <c r="BN25" s="193">
        <f t="shared" si="182"/>
        <v>0</v>
      </c>
      <c r="BO25" s="193">
        <f t="shared" ref="BO25:BS26" si="183">BO26</f>
        <v>0</v>
      </c>
      <c r="BP25" s="193">
        <f t="shared" si="183"/>
        <v>0</v>
      </c>
      <c r="BQ25" s="193">
        <f t="shared" si="183"/>
        <v>0</v>
      </c>
      <c r="BR25" s="193">
        <f t="shared" si="183"/>
        <v>0</v>
      </c>
      <c r="BS25" s="193">
        <f t="shared" si="183"/>
        <v>0</v>
      </c>
      <c r="BT25" s="134"/>
      <c r="BU25" s="97">
        <f t="shared" si="4"/>
        <v>0.84999999423552697</v>
      </c>
      <c r="BV25" s="98">
        <f t="shared" si="5"/>
        <v>0.15000000576447309</v>
      </c>
      <c r="BW25" s="98">
        <f t="shared" si="6"/>
        <v>0</v>
      </c>
      <c r="BX25" s="98">
        <f t="shared" si="7"/>
        <v>0.15000000576447309</v>
      </c>
      <c r="BY25" s="98">
        <f t="shared" si="8"/>
        <v>0</v>
      </c>
      <c r="BZ25" s="98">
        <f t="shared" si="9"/>
        <v>0.39999994972244274</v>
      </c>
      <c r="CA25" s="98">
        <f t="shared" si="10"/>
        <v>0.60000005027755721</v>
      </c>
      <c r="CB25" s="98">
        <f t="shared" si="11"/>
        <v>0</v>
      </c>
      <c r="CC25" s="98">
        <f t="shared" si="12"/>
        <v>0.60000005027755721</v>
      </c>
      <c r="CD25" s="99">
        <f t="shared" si="13"/>
        <v>0</v>
      </c>
      <c r="CE25" s="100" t="s">
        <v>243</v>
      </c>
      <c r="CF25" s="98" t="s">
        <v>243</v>
      </c>
      <c r="CG25" s="98" t="s">
        <v>243</v>
      </c>
      <c r="CH25" s="98" t="s">
        <v>243</v>
      </c>
      <c r="CI25" s="98" t="s">
        <v>243</v>
      </c>
      <c r="CJ25" s="98" t="s">
        <v>243</v>
      </c>
      <c r="CK25" s="98" t="s">
        <v>243</v>
      </c>
      <c r="CL25" s="98" t="s">
        <v>243</v>
      </c>
      <c r="CM25" s="98" t="s">
        <v>243</v>
      </c>
      <c r="CN25" s="99" t="s">
        <v>243</v>
      </c>
      <c r="CO25" s="100" t="s">
        <v>243</v>
      </c>
      <c r="CP25" s="98" t="s">
        <v>243</v>
      </c>
      <c r="CQ25" s="98" t="s">
        <v>243</v>
      </c>
      <c r="CR25" s="98" t="s">
        <v>243</v>
      </c>
      <c r="CS25" s="99" t="s">
        <v>243</v>
      </c>
      <c r="CT25" s="100" t="s">
        <v>243</v>
      </c>
      <c r="CU25" s="98" t="s">
        <v>243</v>
      </c>
      <c r="CV25" s="98" t="s">
        <v>243</v>
      </c>
      <c r="CW25" s="98" t="s">
        <v>243</v>
      </c>
      <c r="CX25" s="99" t="s">
        <v>243</v>
      </c>
    </row>
    <row r="26" spans="1:102" s="42" customFormat="1" x14ac:dyDescent="0.25">
      <c r="A26" s="194" t="s">
        <v>259</v>
      </c>
      <c r="B26" s="195">
        <f t="shared" si="16"/>
        <v>29999377</v>
      </c>
      <c r="C26" s="195">
        <f t="shared" si="179"/>
        <v>23709407</v>
      </c>
      <c r="D26" s="195">
        <f t="shared" si="179"/>
        <v>6289970</v>
      </c>
      <c r="E26" s="195">
        <f t="shared" si="179"/>
        <v>6289970</v>
      </c>
      <c r="F26" s="195">
        <f t="shared" si="179"/>
        <v>6289970</v>
      </c>
      <c r="G26" s="195">
        <f t="shared" si="179"/>
        <v>0</v>
      </c>
      <c r="H26" s="195">
        <f t="shared" si="179"/>
        <v>0</v>
      </c>
      <c r="I26" s="195">
        <f t="shared" si="179"/>
        <v>0</v>
      </c>
      <c r="J26" s="195">
        <f t="shared" si="179"/>
        <v>23709407</v>
      </c>
      <c r="K26" s="195">
        <f t="shared" si="179"/>
        <v>22118240</v>
      </c>
      <c r="L26" s="195">
        <f t="shared" si="179"/>
        <v>1591167</v>
      </c>
      <c r="M26" s="195">
        <f t="shared" si="179"/>
        <v>6289970</v>
      </c>
      <c r="N26" s="195">
        <f t="shared" si="179"/>
        <v>3903219</v>
      </c>
      <c r="O26" s="195">
        <f t="shared" si="179"/>
        <v>2386751</v>
      </c>
      <c r="P26" s="195">
        <f t="shared" si="179"/>
        <v>6289970</v>
      </c>
      <c r="Q26" s="195">
        <f t="shared" si="179"/>
        <v>3903219</v>
      </c>
      <c r="R26" s="195">
        <f t="shared" si="179"/>
        <v>2386751</v>
      </c>
      <c r="S26" s="195">
        <f t="shared" si="180"/>
        <v>6289970</v>
      </c>
      <c r="T26" s="195">
        <f t="shared" si="180"/>
        <v>3903219</v>
      </c>
      <c r="U26" s="195">
        <f t="shared" si="180"/>
        <v>2386751</v>
      </c>
      <c r="V26" s="195">
        <f t="shared" si="180"/>
        <v>0</v>
      </c>
      <c r="W26" s="195">
        <f t="shared" si="180"/>
        <v>0</v>
      </c>
      <c r="X26" s="195">
        <f t="shared" si="180"/>
        <v>0</v>
      </c>
      <c r="Y26" s="195">
        <f t="shared" si="180"/>
        <v>0</v>
      </c>
      <c r="Z26" s="195">
        <f t="shared" si="180"/>
        <v>0</v>
      </c>
      <c r="AA26" s="195">
        <f t="shared" si="180"/>
        <v>0</v>
      </c>
      <c r="AB26" s="195">
        <f t="shared" si="180"/>
        <v>0</v>
      </c>
      <c r="AC26" s="195">
        <f t="shared" si="180"/>
        <v>0</v>
      </c>
      <c r="AD26" s="195">
        <f t="shared" si="180"/>
        <v>0</v>
      </c>
      <c r="AE26" s="195">
        <f t="shared" si="180"/>
        <v>0</v>
      </c>
      <c r="AF26" s="195">
        <f t="shared" si="180"/>
        <v>0</v>
      </c>
      <c r="AG26" s="195">
        <f t="shared" si="180"/>
        <v>0</v>
      </c>
      <c r="AH26" s="195">
        <f t="shared" si="180"/>
        <v>0</v>
      </c>
      <c r="AI26" s="195">
        <f t="shared" si="181"/>
        <v>0</v>
      </c>
      <c r="AJ26" s="195">
        <f t="shared" si="181"/>
        <v>0</v>
      </c>
      <c r="AK26" s="195">
        <f t="shared" si="181"/>
        <v>0</v>
      </c>
      <c r="AL26" s="195">
        <f t="shared" si="181"/>
        <v>0</v>
      </c>
      <c r="AM26" s="195">
        <f t="shared" si="181"/>
        <v>0</v>
      </c>
      <c r="AN26" s="195">
        <f t="shared" si="181"/>
        <v>0</v>
      </c>
      <c r="AO26" s="195">
        <f t="shared" si="181"/>
        <v>0</v>
      </c>
      <c r="AP26" s="195">
        <f t="shared" si="181"/>
        <v>0</v>
      </c>
      <c r="AQ26" s="195">
        <f t="shared" si="181"/>
        <v>0</v>
      </c>
      <c r="AR26" s="195">
        <f t="shared" si="181"/>
        <v>0</v>
      </c>
      <c r="AS26" s="195">
        <f t="shared" si="181"/>
        <v>0</v>
      </c>
      <c r="AT26" s="195">
        <f t="shared" si="181"/>
        <v>0</v>
      </c>
      <c r="AU26" s="195">
        <f t="shared" si="181"/>
        <v>0</v>
      </c>
      <c r="AV26" s="195">
        <f t="shared" si="181"/>
        <v>0</v>
      </c>
      <c r="AW26" s="195">
        <f t="shared" si="181"/>
        <v>0</v>
      </c>
      <c r="AX26" s="195">
        <f t="shared" si="181"/>
        <v>0</v>
      </c>
      <c r="AY26" s="195">
        <f t="shared" si="182"/>
        <v>0</v>
      </c>
      <c r="AZ26" s="195">
        <f t="shared" si="182"/>
        <v>0</v>
      </c>
      <c r="BA26" s="195">
        <f t="shared" si="182"/>
        <v>0</v>
      </c>
      <c r="BB26" s="195">
        <f t="shared" si="182"/>
        <v>0</v>
      </c>
      <c r="BC26" s="195">
        <f t="shared" si="182"/>
        <v>0</v>
      </c>
      <c r="BD26" s="195">
        <f t="shared" si="182"/>
        <v>0</v>
      </c>
      <c r="BE26" s="195">
        <f t="shared" si="182"/>
        <v>0</v>
      </c>
      <c r="BF26" s="195">
        <f t="shared" si="182"/>
        <v>0</v>
      </c>
      <c r="BG26" s="195">
        <f t="shared" si="182"/>
        <v>0</v>
      </c>
      <c r="BH26" s="195">
        <f t="shared" si="182"/>
        <v>0</v>
      </c>
      <c r="BI26" s="195">
        <f t="shared" si="182"/>
        <v>0</v>
      </c>
      <c r="BJ26" s="195">
        <f t="shared" si="182"/>
        <v>0</v>
      </c>
      <c r="BK26" s="195">
        <f t="shared" si="182"/>
        <v>0</v>
      </c>
      <c r="BL26" s="195">
        <f t="shared" si="182"/>
        <v>0</v>
      </c>
      <c r="BM26" s="195">
        <f t="shared" si="182"/>
        <v>0</v>
      </c>
      <c r="BN26" s="195">
        <f t="shared" si="182"/>
        <v>0</v>
      </c>
      <c r="BO26" s="195">
        <f t="shared" si="183"/>
        <v>0</v>
      </c>
      <c r="BP26" s="195">
        <f t="shared" si="183"/>
        <v>0</v>
      </c>
      <c r="BQ26" s="195">
        <f t="shared" si="183"/>
        <v>0</v>
      </c>
      <c r="BR26" s="195">
        <f t="shared" si="183"/>
        <v>0</v>
      </c>
      <c r="BS26" s="195">
        <f t="shared" si="183"/>
        <v>0</v>
      </c>
      <c r="BT26" s="134"/>
      <c r="BU26" s="101">
        <f t="shared" si="4"/>
        <v>0.84999999423552697</v>
      </c>
      <c r="BV26" s="102">
        <f t="shared" si="5"/>
        <v>0.15000000576447309</v>
      </c>
      <c r="BW26" s="102">
        <f t="shared" si="6"/>
        <v>0</v>
      </c>
      <c r="BX26" s="102">
        <f t="shared" si="7"/>
        <v>0.15000000576447309</v>
      </c>
      <c r="BY26" s="102">
        <f t="shared" si="8"/>
        <v>0</v>
      </c>
      <c r="BZ26" s="102">
        <f t="shared" si="9"/>
        <v>0.39999994972244274</v>
      </c>
      <c r="CA26" s="102">
        <f t="shared" si="10"/>
        <v>0.60000005027755721</v>
      </c>
      <c r="CB26" s="102">
        <f t="shared" si="11"/>
        <v>0</v>
      </c>
      <c r="CC26" s="102">
        <f t="shared" si="12"/>
        <v>0.60000005027755721</v>
      </c>
      <c r="CD26" s="103">
        <f t="shared" si="13"/>
        <v>0</v>
      </c>
      <c r="CE26" s="104" t="s">
        <v>243</v>
      </c>
      <c r="CF26" s="102" t="s">
        <v>243</v>
      </c>
      <c r="CG26" s="102" t="s">
        <v>243</v>
      </c>
      <c r="CH26" s="102" t="s">
        <v>243</v>
      </c>
      <c r="CI26" s="102" t="s">
        <v>243</v>
      </c>
      <c r="CJ26" s="102" t="s">
        <v>243</v>
      </c>
      <c r="CK26" s="102" t="s">
        <v>243</v>
      </c>
      <c r="CL26" s="102" t="s">
        <v>243</v>
      </c>
      <c r="CM26" s="102" t="s">
        <v>243</v>
      </c>
      <c r="CN26" s="103" t="s">
        <v>243</v>
      </c>
      <c r="CO26" s="105" t="s">
        <v>243</v>
      </c>
      <c r="CP26" s="106" t="s">
        <v>243</v>
      </c>
      <c r="CQ26" s="106" t="s">
        <v>243</v>
      </c>
      <c r="CR26" s="106" t="s">
        <v>243</v>
      </c>
      <c r="CS26" s="107" t="s">
        <v>243</v>
      </c>
      <c r="CT26" s="104" t="s">
        <v>243</v>
      </c>
      <c r="CU26" s="102" t="s">
        <v>243</v>
      </c>
      <c r="CV26" s="102" t="s">
        <v>243</v>
      </c>
      <c r="CW26" s="102" t="s">
        <v>243</v>
      </c>
      <c r="CX26" s="103" t="s">
        <v>243</v>
      </c>
    </row>
    <row r="27" spans="1:102" x14ac:dyDescent="0.25">
      <c r="A27" s="196" t="s">
        <v>260</v>
      </c>
      <c r="B27" s="197">
        <f t="shared" si="16"/>
        <v>29999377</v>
      </c>
      <c r="C27" s="185">
        <f>J27+AC27+AV27+BH27</f>
        <v>23709407</v>
      </c>
      <c r="D27" s="185">
        <f>E27+H27</f>
        <v>6289970</v>
      </c>
      <c r="E27" s="185">
        <f>F27+G27</f>
        <v>6289970</v>
      </c>
      <c r="F27" s="185">
        <f>S27+AL27+BB27+BN27</f>
        <v>6289970</v>
      </c>
      <c r="G27" s="185">
        <f>V27+AO27+BD27+BP27</f>
        <v>0</v>
      </c>
      <c r="H27" s="185">
        <f>Y27+AR27+BF27+BR27</f>
        <v>0</v>
      </c>
      <c r="I27" s="198">
        <f>AB27+AU27</f>
        <v>0</v>
      </c>
      <c r="J27" s="199">
        <f>K27+L27</f>
        <v>23709407</v>
      </c>
      <c r="K27" s="185">
        <v>22118240</v>
      </c>
      <c r="L27" s="185">
        <v>1591167</v>
      </c>
      <c r="M27" s="200">
        <f>N27+O27</f>
        <v>6289970</v>
      </c>
      <c r="N27" s="185">
        <f>Q27+Z27</f>
        <v>3903219</v>
      </c>
      <c r="O27" s="185">
        <f>R27+AA27</f>
        <v>2386751</v>
      </c>
      <c r="P27" s="200">
        <f>Q27+R27</f>
        <v>6289970</v>
      </c>
      <c r="Q27" s="185">
        <f>T27+W27</f>
        <v>3903219</v>
      </c>
      <c r="R27" s="185">
        <f>U27+X27</f>
        <v>2386751</v>
      </c>
      <c r="S27" s="200">
        <f>T27+U27</f>
        <v>6289970</v>
      </c>
      <c r="T27" s="185">
        <v>3903219</v>
      </c>
      <c r="U27" s="185">
        <v>2386751</v>
      </c>
      <c r="V27" s="200">
        <f>W27+X27</f>
        <v>0</v>
      </c>
      <c r="W27" s="185">
        <v>0</v>
      </c>
      <c r="X27" s="185">
        <v>0</v>
      </c>
      <c r="Y27" s="200">
        <f>Z27+AA27</f>
        <v>0</v>
      </c>
      <c r="Z27" s="185">
        <v>0</v>
      </c>
      <c r="AA27" s="185">
        <v>0</v>
      </c>
      <c r="AB27" s="198">
        <v>0</v>
      </c>
      <c r="AC27" s="199">
        <f>AD27+AE27</f>
        <v>0</v>
      </c>
      <c r="AD27" s="185">
        <v>0</v>
      </c>
      <c r="AE27" s="185">
        <v>0</v>
      </c>
      <c r="AF27" s="200">
        <f>AG27+AH27</f>
        <v>0</v>
      </c>
      <c r="AG27" s="185">
        <f>AJ27+AS27</f>
        <v>0</v>
      </c>
      <c r="AH27" s="185">
        <f>AK27+AT27</f>
        <v>0</v>
      </c>
      <c r="AI27" s="200">
        <f>AJ27+AK27</f>
        <v>0</v>
      </c>
      <c r="AJ27" s="185">
        <f>AM27+AP27</f>
        <v>0</v>
      </c>
      <c r="AK27" s="185">
        <f>AN27+AQ27</f>
        <v>0</v>
      </c>
      <c r="AL27" s="200">
        <f>AM27+AN27</f>
        <v>0</v>
      </c>
      <c r="AM27" s="185">
        <v>0</v>
      </c>
      <c r="AN27" s="185">
        <v>0</v>
      </c>
      <c r="AO27" s="200">
        <f>AP27+AQ27</f>
        <v>0</v>
      </c>
      <c r="AP27" s="185">
        <v>0</v>
      </c>
      <c r="AQ27" s="185">
        <v>0</v>
      </c>
      <c r="AR27" s="200">
        <f>AS27+AT27</f>
        <v>0</v>
      </c>
      <c r="AS27" s="185">
        <v>0</v>
      </c>
      <c r="AT27" s="185">
        <v>0</v>
      </c>
      <c r="AU27" s="198">
        <v>0</v>
      </c>
      <c r="AV27" s="199">
        <f>AW27</f>
        <v>0</v>
      </c>
      <c r="AW27" s="185">
        <v>0</v>
      </c>
      <c r="AX27" s="200">
        <f>AY27</f>
        <v>0</v>
      </c>
      <c r="AY27" s="185">
        <f>BA27+BG27</f>
        <v>0</v>
      </c>
      <c r="AZ27" s="200">
        <f>BA27</f>
        <v>0</v>
      </c>
      <c r="BA27" s="185">
        <f>BC27+BE27</f>
        <v>0</v>
      </c>
      <c r="BB27" s="200">
        <f>BC27</f>
        <v>0</v>
      </c>
      <c r="BC27" s="185">
        <v>0</v>
      </c>
      <c r="BD27" s="200">
        <f>BE27</f>
        <v>0</v>
      </c>
      <c r="BE27" s="185">
        <v>0</v>
      </c>
      <c r="BF27" s="200">
        <f>BG27</f>
        <v>0</v>
      </c>
      <c r="BG27" s="198">
        <v>0</v>
      </c>
      <c r="BH27" s="199">
        <f>BI27</f>
        <v>0</v>
      </c>
      <c r="BI27" s="185">
        <v>0</v>
      </c>
      <c r="BJ27" s="200">
        <f>BK27</f>
        <v>0</v>
      </c>
      <c r="BK27" s="185">
        <f>BM27+BS27</f>
        <v>0</v>
      </c>
      <c r="BL27" s="200">
        <f>BM27</f>
        <v>0</v>
      </c>
      <c r="BM27" s="185">
        <f>BO27+BQ27</f>
        <v>0</v>
      </c>
      <c r="BN27" s="200">
        <f>BO27</f>
        <v>0</v>
      </c>
      <c r="BO27" s="185">
        <v>0</v>
      </c>
      <c r="BP27" s="200">
        <f>BQ27</f>
        <v>0</v>
      </c>
      <c r="BQ27" s="185">
        <v>0</v>
      </c>
      <c r="BR27" s="200">
        <f>BS27</f>
        <v>0</v>
      </c>
      <c r="BS27" s="198">
        <v>0</v>
      </c>
      <c r="BT27" s="138"/>
      <c r="BU27" s="109">
        <f t="shared" si="4"/>
        <v>0.84999999423552697</v>
      </c>
      <c r="BV27" s="110">
        <f t="shared" si="5"/>
        <v>0.15000000576447309</v>
      </c>
      <c r="BW27" s="110">
        <f t="shared" si="6"/>
        <v>0</v>
      </c>
      <c r="BX27" s="110">
        <f t="shared" si="7"/>
        <v>0.15000000576447309</v>
      </c>
      <c r="BY27" s="110">
        <f t="shared" si="8"/>
        <v>0</v>
      </c>
      <c r="BZ27" s="110">
        <f t="shared" si="9"/>
        <v>0.39999994972244274</v>
      </c>
      <c r="CA27" s="110">
        <f t="shared" si="10"/>
        <v>0.60000005027755721</v>
      </c>
      <c r="CB27" s="110">
        <f t="shared" si="11"/>
        <v>0</v>
      </c>
      <c r="CC27" s="110">
        <f t="shared" si="12"/>
        <v>0.60000005027755721</v>
      </c>
      <c r="CD27" s="111">
        <f t="shared" si="13"/>
        <v>0</v>
      </c>
      <c r="CE27" s="112" t="s">
        <v>243</v>
      </c>
      <c r="CF27" s="110" t="s">
        <v>243</v>
      </c>
      <c r="CG27" s="110" t="s">
        <v>243</v>
      </c>
      <c r="CH27" s="110" t="s">
        <v>243</v>
      </c>
      <c r="CI27" s="110" t="s">
        <v>243</v>
      </c>
      <c r="CJ27" s="110" t="s">
        <v>243</v>
      </c>
      <c r="CK27" s="110" t="s">
        <v>243</v>
      </c>
      <c r="CL27" s="110" t="s">
        <v>243</v>
      </c>
      <c r="CM27" s="110" t="s">
        <v>243</v>
      </c>
      <c r="CN27" s="111" t="s">
        <v>243</v>
      </c>
      <c r="CO27" s="112" t="s">
        <v>243</v>
      </c>
      <c r="CP27" s="110" t="s">
        <v>243</v>
      </c>
      <c r="CQ27" s="110" t="s">
        <v>243</v>
      </c>
      <c r="CR27" s="110" t="s">
        <v>243</v>
      </c>
      <c r="CS27" s="111" t="s">
        <v>243</v>
      </c>
      <c r="CT27" s="112" t="s">
        <v>243</v>
      </c>
      <c r="CU27" s="110" t="s">
        <v>243</v>
      </c>
      <c r="CV27" s="110" t="s">
        <v>243</v>
      </c>
      <c r="CW27" s="110" t="s">
        <v>243</v>
      </c>
      <c r="CX27" s="111" t="s">
        <v>243</v>
      </c>
    </row>
    <row r="28" spans="1:102" s="42" customFormat="1" x14ac:dyDescent="0.25">
      <c r="A28" s="192" t="s">
        <v>78</v>
      </c>
      <c r="B28" s="193">
        <f t="shared" si="16"/>
        <v>300393222</v>
      </c>
      <c r="C28" s="193">
        <f t="shared" ref="C28:R29" si="184">C29</f>
        <v>231782399</v>
      </c>
      <c r="D28" s="193">
        <f t="shared" si="184"/>
        <v>68610823</v>
      </c>
      <c r="E28" s="193">
        <f t="shared" si="184"/>
        <v>0</v>
      </c>
      <c r="F28" s="193">
        <f t="shared" si="184"/>
        <v>0</v>
      </c>
      <c r="G28" s="193">
        <f t="shared" si="184"/>
        <v>0</v>
      </c>
      <c r="H28" s="193">
        <f t="shared" si="184"/>
        <v>68610823</v>
      </c>
      <c r="I28" s="193">
        <f t="shared" si="184"/>
        <v>0</v>
      </c>
      <c r="J28" s="193">
        <f t="shared" si="184"/>
        <v>231782399</v>
      </c>
      <c r="K28" s="193">
        <f t="shared" si="184"/>
        <v>217275399</v>
      </c>
      <c r="L28" s="193">
        <f t="shared" si="184"/>
        <v>14507000</v>
      </c>
      <c r="M28" s="193">
        <f t="shared" si="184"/>
        <v>68610823</v>
      </c>
      <c r="N28" s="193">
        <f t="shared" si="184"/>
        <v>64472323</v>
      </c>
      <c r="O28" s="193">
        <f t="shared" si="184"/>
        <v>4138500</v>
      </c>
      <c r="P28" s="193">
        <f t="shared" si="184"/>
        <v>0</v>
      </c>
      <c r="Q28" s="193">
        <f t="shared" si="184"/>
        <v>0</v>
      </c>
      <c r="R28" s="193">
        <f t="shared" si="184"/>
        <v>0</v>
      </c>
      <c r="S28" s="193">
        <f t="shared" ref="S28:AH29" si="185">S29</f>
        <v>0</v>
      </c>
      <c r="T28" s="193">
        <f t="shared" si="185"/>
        <v>0</v>
      </c>
      <c r="U28" s="193">
        <f t="shared" si="185"/>
        <v>0</v>
      </c>
      <c r="V28" s="193">
        <f t="shared" si="185"/>
        <v>0</v>
      </c>
      <c r="W28" s="193">
        <f t="shared" si="185"/>
        <v>0</v>
      </c>
      <c r="X28" s="193">
        <f t="shared" si="185"/>
        <v>0</v>
      </c>
      <c r="Y28" s="193">
        <f t="shared" si="185"/>
        <v>68610823</v>
      </c>
      <c r="Z28" s="193">
        <f t="shared" si="185"/>
        <v>64472323</v>
      </c>
      <c r="AA28" s="193">
        <f t="shared" si="185"/>
        <v>4138500</v>
      </c>
      <c r="AB28" s="193">
        <f t="shared" si="185"/>
        <v>0</v>
      </c>
      <c r="AC28" s="193">
        <f t="shared" si="185"/>
        <v>0</v>
      </c>
      <c r="AD28" s="193">
        <f t="shared" si="185"/>
        <v>0</v>
      </c>
      <c r="AE28" s="193">
        <f t="shared" si="185"/>
        <v>0</v>
      </c>
      <c r="AF28" s="193">
        <f t="shared" si="185"/>
        <v>0</v>
      </c>
      <c r="AG28" s="193">
        <f t="shared" si="185"/>
        <v>0</v>
      </c>
      <c r="AH28" s="193">
        <f t="shared" si="185"/>
        <v>0</v>
      </c>
      <c r="AI28" s="193">
        <f t="shared" ref="AI28:AX29" si="186">AI29</f>
        <v>0</v>
      </c>
      <c r="AJ28" s="193">
        <f t="shared" si="186"/>
        <v>0</v>
      </c>
      <c r="AK28" s="193">
        <f t="shared" si="186"/>
        <v>0</v>
      </c>
      <c r="AL28" s="193">
        <f t="shared" si="186"/>
        <v>0</v>
      </c>
      <c r="AM28" s="193">
        <f t="shared" si="186"/>
        <v>0</v>
      </c>
      <c r="AN28" s="193">
        <f t="shared" si="186"/>
        <v>0</v>
      </c>
      <c r="AO28" s="193">
        <f t="shared" si="186"/>
        <v>0</v>
      </c>
      <c r="AP28" s="193">
        <f t="shared" si="186"/>
        <v>0</v>
      </c>
      <c r="AQ28" s="193">
        <f t="shared" si="186"/>
        <v>0</v>
      </c>
      <c r="AR28" s="193">
        <f t="shared" si="186"/>
        <v>0</v>
      </c>
      <c r="AS28" s="193">
        <f t="shared" si="186"/>
        <v>0</v>
      </c>
      <c r="AT28" s="193">
        <f t="shared" si="186"/>
        <v>0</v>
      </c>
      <c r="AU28" s="193">
        <f t="shared" si="186"/>
        <v>0</v>
      </c>
      <c r="AV28" s="193">
        <f t="shared" si="186"/>
        <v>0</v>
      </c>
      <c r="AW28" s="193">
        <f t="shared" si="186"/>
        <v>0</v>
      </c>
      <c r="AX28" s="193">
        <f t="shared" si="186"/>
        <v>0</v>
      </c>
      <c r="AY28" s="193">
        <f t="shared" ref="AY28:BN29" si="187">AY29</f>
        <v>0</v>
      </c>
      <c r="AZ28" s="193">
        <f t="shared" si="187"/>
        <v>0</v>
      </c>
      <c r="BA28" s="193">
        <f t="shared" si="187"/>
        <v>0</v>
      </c>
      <c r="BB28" s="193">
        <f t="shared" si="187"/>
        <v>0</v>
      </c>
      <c r="BC28" s="193">
        <f t="shared" si="187"/>
        <v>0</v>
      </c>
      <c r="BD28" s="193">
        <f t="shared" si="187"/>
        <v>0</v>
      </c>
      <c r="BE28" s="193">
        <f t="shared" si="187"/>
        <v>0</v>
      </c>
      <c r="BF28" s="193">
        <f t="shared" si="187"/>
        <v>0</v>
      </c>
      <c r="BG28" s="193">
        <f t="shared" si="187"/>
        <v>0</v>
      </c>
      <c r="BH28" s="193">
        <f t="shared" si="187"/>
        <v>0</v>
      </c>
      <c r="BI28" s="193">
        <f t="shared" si="187"/>
        <v>0</v>
      </c>
      <c r="BJ28" s="193">
        <f t="shared" si="187"/>
        <v>0</v>
      </c>
      <c r="BK28" s="193">
        <f t="shared" si="187"/>
        <v>0</v>
      </c>
      <c r="BL28" s="193">
        <f t="shared" si="187"/>
        <v>0</v>
      </c>
      <c r="BM28" s="193">
        <f t="shared" si="187"/>
        <v>0</v>
      </c>
      <c r="BN28" s="193">
        <f t="shared" si="187"/>
        <v>0</v>
      </c>
      <c r="BO28" s="193">
        <f t="shared" ref="BO28:BS29" si="188">BO29</f>
        <v>0</v>
      </c>
      <c r="BP28" s="193">
        <f t="shared" si="188"/>
        <v>0</v>
      </c>
      <c r="BQ28" s="193">
        <f t="shared" si="188"/>
        <v>0</v>
      </c>
      <c r="BR28" s="193">
        <f t="shared" si="188"/>
        <v>0</v>
      </c>
      <c r="BS28" s="193">
        <f t="shared" si="188"/>
        <v>0</v>
      </c>
      <c r="BT28" s="134"/>
      <c r="BU28" s="97">
        <f t="shared" si="4"/>
        <v>0.77117002919370548</v>
      </c>
      <c r="BV28" s="98">
        <f t="shared" si="5"/>
        <v>0.22882997080629458</v>
      </c>
      <c r="BW28" s="98">
        <f t="shared" si="6"/>
        <v>0</v>
      </c>
      <c r="BX28" s="98">
        <f t="shared" si="7"/>
        <v>0</v>
      </c>
      <c r="BY28" s="98">
        <f t="shared" si="8"/>
        <v>0.22882997080629458</v>
      </c>
      <c r="BZ28" s="98">
        <f t="shared" si="9"/>
        <v>0.77804295942720769</v>
      </c>
      <c r="CA28" s="98">
        <f t="shared" si="10"/>
        <v>0.22195704057279236</v>
      </c>
      <c r="CB28" s="98">
        <f t="shared" si="11"/>
        <v>0</v>
      </c>
      <c r="CC28" s="98">
        <f t="shared" si="12"/>
        <v>0</v>
      </c>
      <c r="CD28" s="99">
        <f t="shared" si="13"/>
        <v>0.22195704057279236</v>
      </c>
      <c r="CE28" s="100" t="s">
        <v>243</v>
      </c>
      <c r="CF28" s="98" t="s">
        <v>243</v>
      </c>
      <c r="CG28" s="98" t="s">
        <v>243</v>
      </c>
      <c r="CH28" s="98" t="s">
        <v>243</v>
      </c>
      <c r="CI28" s="98" t="s">
        <v>243</v>
      </c>
      <c r="CJ28" s="98" t="s">
        <v>243</v>
      </c>
      <c r="CK28" s="98" t="s">
        <v>243</v>
      </c>
      <c r="CL28" s="98" t="s">
        <v>243</v>
      </c>
      <c r="CM28" s="98" t="s">
        <v>243</v>
      </c>
      <c r="CN28" s="99" t="s">
        <v>243</v>
      </c>
      <c r="CO28" s="100" t="s">
        <v>243</v>
      </c>
      <c r="CP28" s="98" t="s">
        <v>243</v>
      </c>
      <c r="CQ28" s="98" t="s">
        <v>243</v>
      </c>
      <c r="CR28" s="98" t="s">
        <v>243</v>
      </c>
      <c r="CS28" s="99" t="s">
        <v>243</v>
      </c>
      <c r="CT28" s="100" t="s">
        <v>243</v>
      </c>
      <c r="CU28" s="98" t="s">
        <v>243</v>
      </c>
      <c r="CV28" s="98" t="s">
        <v>243</v>
      </c>
      <c r="CW28" s="98" t="s">
        <v>243</v>
      </c>
      <c r="CX28" s="99" t="s">
        <v>243</v>
      </c>
    </row>
    <row r="29" spans="1:102" s="42" customFormat="1" ht="40.5" x14ac:dyDescent="0.25">
      <c r="A29" s="194" t="s">
        <v>261</v>
      </c>
      <c r="B29" s="195">
        <f t="shared" si="16"/>
        <v>300393222</v>
      </c>
      <c r="C29" s="195">
        <f t="shared" si="184"/>
        <v>231782399</v>
      </c>
      <c r="D29" s="195">
        <f t="shared" si="184"/>
        <v>68610823</v>
      </c>
      <c r="E29" s="195">
        <f t="shared" si="184"/>
        <v>0</v>
      </c>
      <c r="F29" s="195">
        <f t="shared" si="184"/>
        <v>0</v>
      </c>
      <c r="G29" s="195">
        <f t="shared" si="184"/>
        <v>0</v>
      </c>
      <c r="H29" s="195">
        <f t="shared" si="184"/>
        <v>68610823</v>
      </c>
      <c r="I29" s="195">
        <f t="shared" si="184"/>
        <v>0</v>
      </c>
      <c r="J29" s="195">
        <f t="shared" si="184"/>
        <v>231782399</v>
      </c>
      <c r="K29" s="195">
        <f t="shared" si="184"/>
        <v>217275399</v>
      </c>
      <c r="L29" s="195">
        <f t="shared" si="184"/>
        <v>14507000</v>
      </c>
      <c r="M29" s="195">
        <f t="shared" si="184"/>
        <v>68610823</v>
      </c>
      <c r="N29" s="195">
        <f t="shared" si="184"/>
        <v>64472323</v>
      </c>
      <c r="O29" s="195">
        <f t="shared" si="184"/>
        <v>4138500</v>
      </c>
      <c r="P29" s="195">
        <f t="shared" si="184"/>
        <v>0</v>
      </c>
      <c r="Q29" s="195">
        <f t="shared" si="184"/>
        <v>0</v>
      </c>
      <c r="R29" s="195">
        <f t="shared" si="184"/>
        <v>0</v>
      </c>
      <c r="S29" s="195">
        <f t="shared" si="185"/>
        <v>0</v>
      </c>
      <c r="T29" s="195">
        <f t="shared" si="185"/>
        <v>0</v>
      </c>
      <c r="U29" s="195">
        <f t="shared" si="185"/>
        <v>0</v>
      </c>
      <c r="V29" s="195">
        <f t="shared" si="185"/>
        <v>0</v>
      </c>
      <c r="W29" s="195">
        <f t="shared" si="185"/>
        <v>0</v>
      </c>
      <c r="X29" s="195">
        <f t="shared" si="185"/>
        <v>0</v>
      </c>
      <c r="Y29" s="195">
        <f t="shared" si="185"/>
        <v>68610823</v>
      </c>
      <c r="Z29" s="195">
        <f t="shared" si="185"/>
        <v>64472323</v>
      </c>
      <c r="AA29" s="195">
        <f t="shared" si="185"/>
        <v>4138500</v>
      </c>
      <c r="AB29" s="195">
        <f t="shared" si="185"/>
        <v>0</v>
      </c>
      <c r="AC29" s="195">
        <f t="shared" si="185"/>
        <v>0</v>
      </c>
      <c r="AD29" s="195">
        <f t="shared" si="185"/>
        <v>0</v>
      </c>
      <c r="AE29" s="195">
        <f t="shared" si="185"/>
        <v>0</v>
      </c>
      <c r="AF29" s="195">
        <f t="shared" si="185"/>
        <v>0</v>
      </c>
      <c r="AG29" s="195">
        <f t="shared" si="185"/>
        <v>0</v>
      </c>
      <c r="AH29" s="195">
        <f t="shared" si="185"/>
        <v>0</v>
      </c>
      <c r="AI29" s="195">
        <f t="shared" si="186"/>
        <v>0</v>
      </c>
      <c r="AJ29" s="195">
        <f t="shared" si="186"/>
        <v>0</v>
      </c>
      <c r="AK29" s="195">
        <f t="shared" si="186"/>
        <v>0</v>
      </c>
      <c r="AL29" s="195">
        <f t="shared" si="186"/>
        <v>0</v>
      </c>
      <c r="AM29" s="195">
        <f t="shared" si="186"/>
        <v>0</v>
      </c>
      <c r="AN29" s="195">
        <f t="shared" si="186"/>
        <v>0</v>
      </c>
      <c r="AO29" s="195">
        <f t="shared" si="186"/>
        <v>0</v>
      </c>
      <c r="AP29" s="195">
        <f t="shared" si="186"/>
        <v>0</v>
      </c>
      <c r="AQ29" s="195">
        <f t="shared" si="186"/>
        <v>0</v>
      </c>
      <c r="AR29" s="195">
        <f t="shared" si="186"/>
        <v>0</v>
      </c>
      <c r="AS29" s="195">
        <f t="shared" si="186"/>
        <v>0</v>
      </c>
      <c r="AT29" s="195">
        <f t="shared" si="186"/>
        <v>0</v>
      </c>
      <c r="AU29" s="195">
        <f t="shared" si="186"/>
        <v>0</v>
      </c>
      <c r="AV29" s="195">
        <f t="shared" si="186"/>
        <v>0</v>
      </c>
      <c r="AW29" s="195">
        <f t="shared" si="186"/>
        <v>0</v>
      </c>
      <c r="AX29" s="195">
        <f t="shared" si="186"/>
        <v>0</v>
      </c>
      <c r="AY29" s="195">
        <f t="shared" si="187"/>
        <v>0</v>
      </c>
      <c r="AZ29" s="195">
        <f t="shared" si="187"/>
        <v>0</v>
      </c>
      <c r="BA29" s="195">
        <f t="shared" si="187"/>
        <v>0</v>
      </c>
      <c r="BB29" s="195">
        <f t="shared" si="187"/>
        <v>0</v>
      </c>
      <c r="BC29" s="195">
        <f t="shared" si="187"/>
        <v>0</v>
      </c>
      <c r="BD29" s="195">
        <f t="shared" si="187"/>
        <v>0</v>
      </c>
      <c r="BE29" s="195">
        <f t="shared" si="187"/>
        <v>0</v>
      </c>
      <c r="BF29" s="195">
        <f t="shared" si="187"/>
        <v>0</v>
      </c>
      <c r="BG29" s="195">
        <f t="shared" si="187"/>
        <v>0</v>
      </c>
      <c r="BH29" s="195">
        <f t="shared" si="187"/>
        <v>0</v>
      </c>
      <c r="BI29" s="195">
        <f t="shared" si="187"/>
        <v>0</v>
      </c>
      <c r="BJ29" s="195">
        <f t="shared" si="187"/>
        <v>0</v>
      </c>
      <c r="BK29" s="195">
        <f t="shared" si="187"/>
        <v>0</v>
      </c>
      <c r="BL29" s="195">
        <f t="shared" si="187"/>
        <v>0</v>
      </c>
      <c r="BM29" s="195">
        <f t="shared" si="187"/>
        <v>0</v>
      </c>
      <c r="BN29" s="195">
        <f t="shared" si="187"/>
        <v>0</v>
      </c>
      <c r="BO29" s="195">
        <f t="shared" si="188"/>
        <v>0</v>
      </c>
      <c r="BP29" s="195">
        <f t="shared" si="188"/>
        <v>0</v>
      </c>
      <c r="BQ29" s="195">
        <f t="shared" si="188"/>
        <v>0</v>
      </c>
      <c r="BR29" s="195">
        <f t="shared" si="188"/>
        <v>0</v>
      </c>
      <c r="BS29" s="195">
        <f t="shared" si="188"/>
        <v>0</v>
      </c>
      <c r="BT29" s="134"/>
      <c r="BU29" s="101">
        <f t="shared" si="4"/>
        <v>0.77117002919370548</v>
      </c>
      <c r="BV29" s="102">
        <f t="shared" si="5"/>
        <v>0.22882997080629458</v>
      </c>
      <c r="BW29" s="102">
        <f t="shared" si="6"/>
        <v>0</v>
      </c>
      <c r="BX29" s="102">
        <f t="shared" si="7"/>
        <v>0</v>
      </c>
      <c r="BY29" s="102">
        <f t="shared" si="8"/>
        <v>0.22882997080629458</v>
      </c>
      <c r="BZ29" s="102">
        <f t="shared" si="9"/>
        <v>0.77804295942720769</v>
      </c>
      <c r="CA29" s="102">
        <f t="shared" si="10"/>
        <v>0.22195704057279236</v>
      </c>
      <c r="CB29" s="102">
        <f t="shared" si="11"/>
        <v>0</v>
      </c>
      <c r="CC29" s="102">
        <f t="shared" si="12"/>
        <v>0</v>
      </c>
      <c r="CD29" s="103">
        <f t="shared" si="13"/>
        <v>0.22195704057279236</v>
      </c>
      <c r="CE29" s="104" t="s">
        <v>243</v>
      </c>
      <c r="CF29" s="102" t="s">
        <v>243</v>
      </c>
      <c r="CG29" s="102" t="s">
        <v>243</v>
      </c>
      <c r="CH29" s="102" t="s">
        <v>243</v>
      </c>
      <c r="CI29" s="102" t="s">
        <v>243</v>
      </c>
      <c r="CJ29" s="102" t="s">
        <v>243</v>
      </c>
      <c r="CK29" s="102" t="s">
        <v>243</v>
      </c>
      <c r="CL29" s="102" t="s">
        <v>243</v>
      </c>
      <c r="CM29" s="102" t="s">
        <v>243</v>
      </c>
      <c r="CN29" s="103" t="s">
        <v>243</v>
      </c>
      <c r="CO29" s="105" t="s">
        <v>243</v>
      </c>
      <c r="CP29" s="106" t="s">
        <v>243</v>
      </c>
      <c r="CQ29" s="106" t="s">
        <v>243</v>
      </c>
      <c r="CR29" s="106" t="s">
        <v>243</v>
      </c>
      <c r="CS29" s="107" t="s">
        <v>243</v>
      </c>
      <c r="CT29" s="104" t="s">
        <v>243</v>
      </c>
      <c r="CU29" s="102" t="s">
        <v>243</v>
      </c>
      <c r="CV29" s="102" t="s">
        <v>243</v>
      </c>
      <c r="CW29" s="102" t="s">
        <v>243</v>
      </c>
      <c r="CX29" s="103" t="s">
        <v>243</v>
      </c>
    </row>
    <row r="30" spans="1:102" x14ac:dyDescent="0.25">
      <c r="A30" s="196"/>
      <c r="B30" s="197">
        <f t="shared" si="16"/>
        <v>300393222</v>
      </c>
      <c r="C30" s="185">
        <f>J30+AC30+AV30+BH30</f>
        <v>231782399</v>
      </c>
      <c r="D30" s="185">
        <f>E30+H30</f>
        <v>68610823</v>
      </c>
      <c r="E30" s="185">
        <f>F30+G30</f>
        <v>0</v>
      </c>
      <c r="F30" s="185">
        <f>S30+AL30+BB30+BN30</f>
        <v>0</v>
      </c>
      <c r="G30" s="185">
        <f>V30+AO30+BD30+BP30</f>
        <v>0</v>
      </c>
      <c r="H30" s="185">
        <f>Y30+AR30+BF30+BR30</f>
        <v>68610823</v>
      </c>
      <c r="I30" s="198">
        <f>AB30+AU30</f>
        <v>0</v>
      </c>
      <c r="J30" s="199">
        <f>K30+L30</f>
        <v>231782399</v>
      </c>
      <c r="K30" s="185">
        <v>217275399</v>
      </c>
      <c r="L30" s="185">
        <v>14507000</v>
      </c>
      <c r="M30" s="200">
        <f>N30+O30</f>
        <v>68610823</v>
      </c>
      <c r="N30" s="185">
        <f>Q30+Z30</f>
        <v>64472323</v>
      </c>
      <c r="O30" s="185">
        <f>R30+AA30</f>
        <v>4138500</v>
      </c>
      <c r="P30" s="200">
        <f>Q30+R30</f>
        <v>0</v>
      </c>
      <c r="Q30" s="185">
        <f>T30+W30</f>
        <v>0</v>
      </c>
      <c r="R30" s="185">
        <f>U30+X30</f>
        <v>0</v>
      </c>
      <c r="S30" s="200">
        <f>T30+U30</f>
        <v>0</v>
      </c>
      <c r="T30" s="185">
        <v>0</v>
      </c>
      <c r="U30" s="185">
        <v>0</v>
      </c>
      <c r="V30" s="200">
        <f>W30+X30</f>
        <v>0</v>
      </c>
      <c r="W30" s="185">
        <v>0</v>
      </c>
      <c r="X30" s="185">
        <v>0</v>
      </c>
      <c r="Y30" s="200">
        <f>Z30+AA30</f>
        <v>68610823</v>
      </c>
      <c r="Z30" s="185">
        <v>64472323</v>
      </c>
      <c r="AA30" s="185">
        <v>4138500</v>
      </c>
      <c r="AB30" s="198">
        <v>0</v>
      </c>
      <c r="AC30" s="199">
        <f>AD30+AE30</f>
        <v>0</v>
      </c>
      <c r="AD30" s="185">
        <v>0</v>
      </c>
      <c r="AE30" s="185">
        <v>0</v>
      </c>
      <c r="AF30" s="200">
        <f>AG30+AH30</f>
        <v>0</v>
      </c>
      <c r="AG30" s="185">
        <f>AJ30+AS30</f>
        <v>0</v>
      </c>
      <c r="AH30" s="185">
        <f>AK30+AT30</f>
        <v>0</v>
      </c>
      <c r="AI30" s="200">
        <f>AJ30+AK30</f>
        <v>0</v>
      </c>
      <c r="AJ30" s="185">
        <f>AM30+AP30</f>
        <v>0</v>
      </c>
      <c r="AK30" s="185">
        <f>AN30+AQ30</f>
        <v>0</v>
      </c>
      <c r="AL30" s="200">
        <f>AM30+AN30</f>
        <v>0</v>
      </c>
      <c r="AM30" s="185">
        <v>0</v>
      </c>
      <c r="AN30" s="185">
        <v>0</v>
      </c>
      <c r="AO30" s="200">
        <f>AP30+AQ30</f>
        <v>0</v>
      </c>
      <c r="AP30" s="185">
        <v>0</v>
      </c>
      <c r="AQ30" s="185">
        <v>0</v>
      </c>
      <c r="AR30" s="200">
        <f>AS30+AT30</f>
        <v>0</v>
      </c>
      <c r="AS30" s="185">
        <v>0</v>
      </c>
      <c r="AT30" s="185">
        <v>0</v>
      </c>
      <c r="AU30" s="198">
        <v>0</v>
      </c>
      <c r="AV30" s="199">
        <f>AW30</f>
        <v>0</v>
      </c>
      <c r="AW30" s="185">
        <v>0</v>
      </c>
      <c r="AX30" s="200">
        <f>AY30</f>
        <v>0</v>
      </c>
      <c r="AY30" s="185">
        <f>BA30+BG30</f>
        <v>0</v>
      </c>
      <c r="AZ30" s="200">
        <f>BA30</f>
        <v>0</v>
      </c>
      <c r="BA30" s="185">
        <f>BC30+BE30</f>
        <v>0</v>
      </c>
      <c r="BB30" s="200">
        <f>BC30</f>
        <v>0</v>
      </c>
      <c r="BC30" s="185">
        <v>0</v>
      </c>
      <c r="BD30" s="200">
        <f>BE30</f>
        <v>0</v>
      </c>
      <c r="BE30" s="185">
        <v>0</v>
      </c>
      <c r="BF30" s="200">
        <f>BG30</f>
        <v>0</v>
      </c>
      <c r="BG30" s="198">
        <v>0</v>
      </c>
      <c r="BH30" s="199">
        <f>BI30</f>
        <v>0</v>
      </c>
      <c r="BI30" s="185">
        <v>0</v>
      </c>
      <c r="BJ30" s="200">
        <f>BK30</f>
        <v>0</v>
      </c>
      <c r="BK30" s="185">
        <f>BM30+BS30</f>
        <v>0</v>
      </c>
      <c r="BL30" s="200">
        <f>BM30</f>
        <v>0</v>
      </c>
      <c r="BM30" s="185">
        <f>BO30+BQ30</f>
        <v>0</v>
      </c>
      <c r="BN30" s="200">
        <f>BO30</f>
        <v>0</v>
      </c>
      <c r="BO30" s="185">
        <v>0</v>
      </c>
      <c r="BP30" s="200">
        <f>BQ30</f>
        <v>0</v>
      </c>
      <c r="BQ30" s="185">
        <v>0</v>
      </c>
      <c r="BR30" s="200">
        <f>BS30</f>
        <v>0</v>
      </c>
      <c r="BS30" s="198">
        <v>0</v>
      </c>
      <c r="BT30" s="138"/>
      <c r="BU30" s="109">
        <f t="shared" si="4"/>
        <v>0.77117002919370548</v>
      </c>
      <c r="BV30" s="110">
        <f t="shared" si="5"/>
        <v>0.22882997080629458</v>
      </c>
      <c r="BW30" s="110">
        <f t="shared" si="6"/>
        <v>0</v>
      </c>
      <c r="BX30" s="110">
        <f t="shared" si="7"/>
        <v>0</v>
      </c>
      <c r="BY30" s="110">
        <f t="shared" si="8"/>
        <v>0.22882997080629458</v>
      </c>
      <c r="BZ30" s="110">
        <f t="shared" si="9"/>
        <v>0.77804295942720769</v>
      </c>
      <c r="CA30" s="110">
        <f t="shared" si="10"/>
        <v>0.22195704057279236</v>
      </c>
      <c r="CB30" s="110">
        <f t="shared" si="11"/>
        <v>0</v>
      </c>
      <c r="CC30" s="110">
        <f t="shared" si="12"/>
        <v>0</v>
      </c>
      <c r="CD30" s="111">
        <f t="shared" si="13"/>
        <v>0.22195704057279236</v>
      </c>
      <c r="CE30" s="112" t="s">
        <v>243</v>
      </c>
      <c r="CF30" s="110" t="s">
        <v>243</v>
      </c>
      <c r="CG30" s="110" t="s">
        <v>243</v>
      </c>
      <c r="CH30" s="110" t="s">
        <v>243</v>
      </c>
      <c r="CI30" s="110" t="s">
        <v>243</v>
      </c>
      <c r="CJ30" s="110" t="s">
        <v>243</v>
      </c>
      <c r="CK30" s="110" t="s">
        <v>243</v>
      </c>
      <c r="CL30" s="110" t="s">
        <v>243</v>
      </c>
      <c r="CM30" s="110" t="s">
        <v>243</v>
      </c>
      <c r="CN30" s="111" t="s">
        <v>243</v>
      </c>
      <c r="CO30" s="112" t="s">
        <v>243</v>
      </c>
      <c r="CP30" s="110" t="s">
        <v>243</v>
      </c>
      <c r="CQ30" s="110" t="s">
        <v>243</v>
      </c>
      <c r="CR30" s="110" t="s">
        <v>243</v>
      </c>
      <c r="CS30" s="111" t="s">
        <v>243</v>
      </c>
      <c r="CT30" s="112" t="s">
        <v>243</v>
      </c>
      <c r="CU30" s="110" t="s">
        <v>243</v>
      </c>
      <c r="CV30" s="110" t="s">
        <v>243</v>
      </c>
      <c r="CW30" s="110" t="s">
        <v>243</v>
      </c>
      <c r="CX30" s="111" t="s">
        <v>243</v>
      </c>
    </row>
    <row r="31" spans="1:102" s="42" customFormat="1" x14ac:dyDescent="0.25">
      <c r="A31" s="192" t="s">
        <v>126</v>
      </c>
      <c r="B31" s="193">
        <f>B32</f>
        <v>125157192</v>
      </c>
      <c r="C31" s="193">
        <f t="shared" ref="C31:R32" si="189">C32</f>
        <v>84155689</v>
      </c>
      <c r="D31" s="193">
        <f t="shared" si="189"/>
        <v>41001503</v>
      </c>
      <c r="E31" s="193">
        <f t="shared" si="189"/>
        <v>7616432</v>
      </c>
      <c r="F31" s="193">
        <f t="shared" si="189"/>
        <v>7616432</v>
      </c>
      <c r="G31" s="193">
        <f t="shared" si="189"/>
        <v>0</v>
      </c>
      <c r="H31" s="193">
        <f t="shared" si="189"/>
        <v>33385071</v>
      </c>
      <c r="I31" s="193">
        <f t="shared" si="189"/>
        <v>0</v>
      </c>
      <c r="J31" s="193">
        <f t="shared" si="189"/>
        <v>84155689</v>
      </c>
      <c r="K31" s="193">
        <f t="shared" si="189"/>
        <v>58795405</v>
      </c>
      <c r="L31" s="193">
        <f t="shared" si="189"/>
        <v>25360284</v>
      </c>
      <c r="M31" s="193">
        <f t="shared" si="189"/>
        <v>41001503</v>
      </c>
      <c r="N31" s="193">
        <f t="shared" si="189"/>
        <v>22947880</v>
      </c>
      <c r="O31" s="193">
        <f t="shared" si="189"/>
        <v>18053623</v>
      </c>
      <c r="P31" s="193">
        <f t="shared" si="189"/>
        <v>7616432</v>
      </c>
      <c r="Q31" s="193">
        <f t="shared" si="189"/>
        <v>0</v>
      </c>
      <c r="R31" s="193">
        <f t="shared" si="189"/>
        <v>7616432</v>
      </c>
      <c r="S31" s="193">
        <f t="shared" ref="S31:AH32" si="190">S32</f>
        <v>7616432</v>
      </c>
      <c r="T31" s="193">
        <f t="shared" si="190"/>
        <v>0</v>
      </c>
      <c r="U31" s="193">
        <f t="shared" si="190"/>
        <v>7616432</v>
      </c>
      <c r="V31" s="193">
        <f t="shared" si="190"/>
        <v>0</v>
      </c>
      <c r="W31" s="193">
        <f t="shared" si="190"/>
        <v>0</v>
      </c>
      <c r="X31" s="193">
        <f t="shared" si="190"/>
        <v>0</v>
      </c>
      <c r="Y31" s="193">
        <f t="shared" si="190"/>
        <v>33385071</v>
      </c>
      <c r="Z31" s="193">
        <f t="shared" si="190"/>
        <v>22947880</v>
      </c>
      <c r="AA31" s="193">
        <f t="shared" si="190"/>
        <v>10437191</v>
      </c>
      <c r="AB31" s="193">
        <f t="shared" si="190"/>
        <v>0</v>
      </c>
      <c r="AC31" s="193">
        <f t="shared" si="190"/>
        <v>0</v>
      </c>
      <c r="AD31" s="193">
        <f t="shared" si="190"/>
        <v>0</v>
      </c>
      <c r="AE31" s="193">
        <f t="shared" si="190"/>
        <v>0</v>
      </c>
      <c r="AF31" s="193">
        <f t="shared" si="190"/>
        <v>0</v>
      </c>
      <c r="AG31" s="193">
        <f t="shared" si="190"/>
        <v>0</v>
      </c>
      <c r="AH31" s="193">
        <f t="shared" si="190"/>
        <v>0</v>
      </c>
      <c r="AI31" s="193">
        <f t="shared" ref="AI31:AX32" si="191">AI32</f>
        <v>0</v>
      </c>
      <c r="AJ31" s="193">
        <f t="shared" si="191"/>
        <v>0</v>
      </c>
      <c r="AK31" s="193">
        <f t="shared" si="191"/>
        <v>0</v>
      </c>
      <c r="AL31" s="193">
        <f t="shared" si="191"/>
        <v>0</v>
      </c>
      <c r="AM31" s="193">
        <f t="shared" si="191"/>
        <v>0</v>
      </c>
      <c r="AN31" s="193">
        <f t="shared" si="191"/>
        <v>0</v>
      </c>
      <c r="AO31" s="193">
        <f t="shared" si="191"/>
        <v>0</v>
      </c>
      <c r="AP31" s="193">
        <f t="shared" si="191"/>
        <v>0</v>
      </c>
      <c r="AQ31" s="193">
        <f t="shared" si="191"/>
        <v>0</v>
      </c>
      <c r="AR31" s="193">
        <f t="shared" si="191"/>
        <v>0</v>
      </c>
      <c r="AS31" s="193">
        <f t="shared" si="191"/>
        <v>0</v>
      </c>
      <c r="AT31" s="193">
        <f t="shared" si="191"/>
        <v>0</v>
      </c>
      <c r="AU31" s="193">
        <f t="shared" si="191"/>
        <v>0</v>
      </c>
      <c r="AV31" s="193">
        <f t="shared" si="191"/>
        <v>0</v>
      </c>
      <c r="AW31" s="193">
        <f t="shared" si="191"/>
        <v>0</v>
      </c>
      <c r="AX31" s="193">
        <f t="shared" si="191"/>
        <v>0</v>
      </c>
      <c r="AY31" s="193">
        <f t="shared" ref="AY31:BN32" si="192">AY32</f>
        <v>0</v>
      </c>
      <c r="AZ31" s="193">
        <f t="shared" si="192"/>
        <v>0</v>
      </c>
      <c r="BA31" s="193">
        <f t="shared" si="192"/>
        <v>0</v>
      </c>
      <c r="BB31" s="193">
        <f t="shared" si="192"/>
        <v>0</v>
      </c>
      <c r="BC31" s="193">
        <f t="shared" si="192"/>
        <v>0</v>
      </c>
      <c r="BD31" s="193">
        <f t="shared" si="192"/>
        <v>0</v>
      </c>
      <c r="BE31" s="193">
        <f t="shared" si="192"/>
        <v>0</v>
      </c>
      <c r="BF31" s="193">
        <f t="shared" si="192"/>
        <v>0</v>
      </c>
      <c r="BG31" s="193">
        <f t="shared" si="192"/>
        <v>0</v>
      </c>
      <c r="BH31" s="193">
        <f t="shared" si="192"/>
        <v>0</v>
      </c>
      <c r="BI31" s="193">
        <f t="shared" si="192"/>
        <v>0</v>
      </c>
      <c r="BJ31" s="193">
        <f t="shared" si="192"/>
        <v>0</v>
      </c>
      <c r="BK31" s="193">
        <f t="shared" si="192"/>
        <v>0</v>
      </c>
      <c r="BL31" s="193">
        <f t="shared" si="192"/>
        <v>0</v>
      </c>
      <c r="BM31" s="193">
        <f t="shared" si="192"/>
        <v>0</v>
      </c>
      <c r="BN31" s="193">
        <f t="shared" si="192"/>
        <v>0</v>
      </c>
      <c r="BO31" s="193">
        <f t="shared" ref="BO31:BS32" si="193">BO32</f>
        <v>0</v>
      </c>
      <c r="BP31" s="193">
        <f t="shared" si="193"/>
        <v>0</v>
      </c>
      <c r="BQ31" s="193">
        <f t="shared" si="193"/>
        <v>0</v>
      </c>
      <c r="BR31" s="193">
        <f t="shared" si="193"/>
        <v>0</v>
      </c>
      <c r="BS31" s="193">
        <f t="shared" si="193"/>
        <v>0</v>
      </c>
      <c r="BT31" s="134"/>
      <c r="BU31" s="97">
        <f t="shared" si="4"/>
        <v>0.71926892832848599</v>
      </c>
      <c r="BV31" s="98">
        <f t="shared" si="5"/>
        <v>0.28073107167151407</v>
      </c>
      <c r="BW31" s="98">
        <f t="shared" si="6"/>
        <v>0</v>
      </c>
      <c r="BX31" s="98">
        <f t="shared" si="7"/>
        <v>0</v>
      </c>
      <c r="BY31" s="98">
        <f t="shared" si="8"/>
        <v>0.28073107167151407</v>
      </c>
      <c r="BZ31" s="98">
        <f t="shared" si="9"/>
        <v>0.58415115690923647</v>
      </c>
      <c r="CA31" s="98">
        <f t="shared" si="10"/>
        <v>0.41584884309076353</v>
      </c>
      <c r="CB31" s="98">
        <f t="shared" si="11"/>
        <v>0</v>
      </c>
      <c r="CC31" s="98">
        <f t="shared" si="12"/>
        <v>0.17543760804573522</v>
      </c>
      <c r="CD31" s="99">
        <f t="shared" si="13"/>
        <v>0.24041123504502832</v>
      </c>
      <c r="CE31" s="100" t="s">
        <v>243</v>
      </c>
      <c r="CF31" s="98" t="s">
        <v>243</v>
      </c>
      <c r="CG31" s="98" t="s">
        <v>243</v>
      </c>
      <c r="CH31" s="98" t="s">
        <v>243</v>
      </c>
      <c r="CI31" s="98" t="s">
        <v>243</v>
      </c>
      <c r="CJ31" s="98" t="s">
        <v>243</v>
      </c>
      <c r="CK31" s="98" t="s">
        <v>243</v>
      </c>
      <c r="CL31" s="98" t="s">
        <v>243</v>
      </c>
      <c r="CM31" s="98" t="s">
        <v>243</v>
      </c>
      <c r="CN31" s="99" t="s">
        <v>243</v>
      </c>
      <c r="CO31" s="100" t="s">
        <v>243</v>
      </c>
      <c r="CP31" s="98" t="s">
        <v>243</v>
      </c>
      <c r="CQ31" s="98" t="s">
        <v>243</v>
      </c>
      <c r="CR31" s="98" t="s">
        <v>243</v>
      </c>
      <c r="CS31" s="99" t="s">
        <v>243</v>
      </c>
      <c r="CT31" s="100" t="s">
        <v>243</v>
      </c>
      <c r="CU31" s="98" t="s">
        <v>243</v>
      </c>
      <c r="CV31" s="98" t="s">
        <v>243</v>
      </c>
      <c r="CW31" s="98" t="s">
        <v>243</v>
      </c>
      <c r="CX31" s="99" t="s">
        <v>243</v>
      </c>
    </row>
    <row r="32" spans="1:102" s="42" customFormat="1" ht="40.5" x14ac:dyDescent="0.25">
      <c r="A32" s="194" t="s">
        <v>261</v>
      </c>
      <c r="B32" s="195">
        <f t="shared" ref="B32:C32" si="194">B33</f>
        <v>125157192</v>
      </c>
      <c r="C32" s="195">
        <f t="shared" si="194"/>
        <v>84155689</v>
      </c>
      <c r="D32" s="195">
        <f t="shared" si="189"/>
        <v>41001503</v>
      </c>
      <c r="E32" s="195">
        <f t="shared" si="189"/>
        <v>7616432</v>
      </c>
      <c r="F32" s="195">
        <f t="shared" si="189"/>
        <v>7616432</v>
      </c>
      <c r="G32" s="195">
        <f t="shared" si="189"/>
        <v>0</v>
      </c>
      <c r="H32" s="195">
        <f t="shared" si="189"/>
        <v>33385071</v>
      </c>
      <c r="I32" s="195">
        <f t="shared" si="189"/>
        <v>0</v>
      </c>
      <c r="J32" s="195">
        <f t="shared" si="189"/>
        <v>84155689</v>
      </c>
      <c r="K32" s="195">
        <f t="shared" si="189"/>
        <v>58795405</v>
      </c>
      <c r="L32" s="195">
        <f t="shared" si="189"/>
        <v>25360284</v>
      </c>
      <c r="M32" s="195">
        <f t="shared" si="189"/>
        <v>41001503</v>
      </c>
      <c r="N32" s="195">
        <f t="shared" si="189"/>
        <v>22947880</v>
      </c>
      <c r="O32" s="195">
        <f t="shared" si="189"/>
        <v>18053623</v>
      </c>
      <c r="P32" s="195">
        <f t="shared" si="189"/>
        <v>7616432</v>
      </c>
      <c r="Q32" s="195">
        <f t="shared" si="189"/>
        <v>0</v>
      </c>
      <c r="R32" s="195">
        <f t="shared" si="189"/>
        <v>7616432</v>
      </c>
      <c r="S32" s="195">
        <f t="shared" si="190"/>
        <v>7616432</v>
      </c>
      <c r="T32" s="195">
        <f t="shared" si="190"/>
        <v>0</v>
      </c>
      <c r="U32" s="195">
        <f t="shared" si="190"/>
        <v>7616432</v>
      </c>
      <c r="V32" s="195">
        <f t="shared" si="190"/>
        <v>0</v>
      </c>
      <c r="W32" s="195">
        <f t="shared" si="190"/>
        <v>0</v>
      </c>
      <c r="X32" s="195">
        <f t="shared" si="190"/>
        <v>0</v>
      </c>
      <c r="Y32" s="195">
        <f t="shared" si="190"/>
        <v>33385071</v>
      </c>
      <c r="Z32" s="195">
        <f t="shared" si="190"/>
        <v>22947880</v>
      </c>
      <c r="AA32" s="195">
        <f t="shared" si="190"/>
        <v>10437191</v>
      </c>
      <c r="AB32" s="195">
        <f t="shared" si="190"/>
        <v>0</v>
      </c>
      <c r="AC32" s="195">
        <f t="shared" si="190"/>
        <v>0</v>
      </c>
      <c r="AD32" s="195">
        <f t="shared" si="190"/>
        <v>0</v>
      </c>
      <c r="AE32" s="195">
        <f t="shared" si="190"/>
        <v>0</v>
      </c>
      <c r="AF32" s="195">
        <f t="shared" si="190"/>
        <v>0</v>
      </c>
      <c r="AG32" s="195">
        <f t="shared" si="190"/>
        <v>0</v>
      </c>
      <c r="AH32" s="195">
        <f t="shared" si="190"/>
        <v>0</v>
      </c>
      <c r="AI32" s="195">
        <f t="shared" si="191"/>
        <v>0</v>
      </c>
      <c r="AJ32" s="195">
        <f t="shared" si="191"/>
        <v>0</v>
      </c>
      <c r="AK32" s="195">
        <f t="shared" si="191"/>
        <v>0</v>
      </c>
      <c r="AL32" s="195">
        <f t="shared" si="191"/>
        <v>0</v>
      </c>
      <c r="AM32" s="195">
        <f t="shared" si="191"/>
        <v>0</v>
      </c>
      <c r="AN32" s="195">
        <f t="shared" si="191"/>
        <v>0</v>
      </c>
      <c r="AO32" s="195">
        <f t="shared" si="191"/>
        <v>0</v>
      </c>
      <c r="AP32" s="195">
        <f t="shared" si="191"/>
        <v>0</v>
      </c>
      <c r="AQ32" s="195">
        <f t="shared" si="191"/>
        <v>0</v>
      </c>
      <c r="AR32" s="195">
        <f t="shared" si="191"/>
        <v>0</v>
      </c>
      <c r="AS32" s="195">
        <f t="shared" si="191"/>
        <v>0</v>
      </c>
      <c r="AT32" s="195">
        <f t="shared" si="191"/>
        <v>0</v>
      </c>
      <c r="AU32" s="195">
        <f t="shared" si="191"/>
        <v>0</v>
      </c>
      <c r="AV32" s="195">
        <f t="shared" si="191"/>
        <v>0</v>
      </c>
      <c r="AW32" s="195">
        <f t="shared" si="191"/>
        <v>0</v>
      </c>
      <c r="AX32" s="195">
        <f t="shared" si="191"/>
        <v>0</v>
      </c>
      <c r="AY32" s="195">
        <f t="shared" si="192"/>
        <v>0</v>
      </c>
      <c r="AZ32" s="195">
        <f t="shared" si="192"/>
        <v>0</v>
      </c>
      <c r="BA32" s="195">
        <f t="shared" si="192"/>
        <v>0</v>
      </c>
      <c r="BB32" s="195">
        <f t="shared" si="192"/>
        <v>0</v>
      </c>
      <c r="BC32" s="195">
        <f t="shared" si="192"/>
        <v>0</v>
      </c>
      <c r="BD32" s="195">
        <f t="shared" si="192"/>
        <v>0</v>
      </c>
      <c r="BE32" s="195">
        <f t="shared" si="192"/>
        <v>0</v>
      </c>
      <c r="BF32" s="195">
        <f t="shared" si="192"/>
        <v>0</v>
      </c>
      <c r="BG32" s="195">
        <f t="shared" si="192"/>
        <v>0</v>
      </c>
      <c r="BH32" s="195">
        <f t="shared" si="192"/>
        <v>0</v>
      </c>
      <c r="BI32" s="195">
        <f t="shared" si="192"/>
        <v>0</v>
      </c>
      <c r="BJ32" s="195">
        <f t="shared" si="192"/>
        <v>0</v>
      </c>
      <c r="BK32" s="195">
        <f t="shared" si="192"/>
        <v>0</v>
      </c>
      <c r="BL32" s="195">
        <f t="shared" si="192"/>
        <v>0</v>
      </c>
      <c r="BM32" s="195">
        <f t="shared" si="192"/>
        <v>0</v>
      </c>
      <c r="BN32" s="195">
        <f t="shared" si="192"/>
        <v>0</v>
      </c>
      <c r="BO32" s="195">
        <f t="shared" si="193"/>
        <v>0</v>
      </c>
      <c r="BP32" s="195">
        <f t="shared" si="193"/>
        <v>0</v>
      </c>
      <c r="BQ32" s="195">
        <f t="shared" si="193"/>
        <v>0</v>
      </c>
      <c r="BR32" s="195">
        <f t="shared" si="193"/>
        <v>0</v>
      </c>
      <c r="BS32" s="195">
        <f t="shared" si="193"/>
        <v>0</v>
      </c>
      <c r="BT32" s="134"/>
      <c r="BU32" s="101">
        <f t="shared" si="4"/>
        <v>0.71926892832848599</v>
      </c>
      <c r="BV32" s="102">
        <f t="shared" si="5"/>
        <v>0.28073107167151407</v>
      </c>
      <c r="BW32" s="102">
        <f t="shared" si="6"/>
        <v>0</v>
      </c>
      <c r="BX32" s="102">
        <f t="shared" si="7"/>
        <v>0</v>
      </c>
      <c r="BY32" s="102">
        <f t="shared" si="8"/>
        <v>0.28073107167151407</v>
      </c>
      <c r="BZ32" s="102">
        <f t="shared" si="9"/>
        <v>0.58415115690923647</v>
      </c>
      <c r="CA32" s="102">
        <f t="shared" si="10"/>
        <v>0.41584884309076353</v>
      </c>
      <c r="CB32" s="102">
        <f t="shared" si="11"/>
        <v>0</v>
      </c>
      <c r="CC32" s="102">
        <f t="shared" si="12"/>
        <v>0.17543760804573522</v>
      </c>
      <c r="CD32" s="103">
        <f t="shared" si="13"/>
        <v>0.24041123504502832</v>
      </c>
      <c r="CE32" s="104" t="s">
        <v>243</v>
      </c>
      <c r="CF32" s="102" t="s">
        <v>243</v>
      </c>
      <c r="CG32" s="102" t="s">
        <v>243</v>
      </c>
      <c r="CH32" s="102" t="s">
        <v>243</v>
      </c>
      <c r="CI32" s="102" t="s">
        <v>243</v>
      </c>
      <c r="CJ32" s="102" t="s">
        <v>243</v>
      </c>
      <c r="CK32" s="102" t="s">
        <v>243</v>
      </c>
      <c r="CL32" s="102" t="s">
        <v>243</v>
      </c>
      <c r="CM32" s="102" t="s">
        <v>243</v>
      </c>
      <c r="CN32" s="103" t="s">
        <v>243</v>
      </c>
      <c r="CO32" s="105" t="s">
        <v>243</v>
      </c>
      <c r="CP32" s="106" t="s">
        <v>243</v>
      </c>
      <c r="CQ32" s="106" t="s">
        <v>243</v>
      </c>
      <c r="CR32" s="106" t="s">
        <v>243</v>
      </c>
      <c r="CS32" s="107" t="s">
        <v>243</v>
      </c>
      <c r="CT32" s="104" t="s">
        <v>243</v>
      </c>
      <c r="CU32" s="102" t="s">
        <v>243</v>
      </c>
      <c r="CV32" s="102" t="s">
        <v>243</v>
      </c>
      <c r="CW32" s="102" t="s">
        <v>243</v>
      </c>
      <c r="CX32" s="103" t="s">
        <v>243</v>
      </c>
    </row>
    <row r="33" spans="1:102" x14ac:dyDescent="0.25">
      <c r="A33" s="196"/>
      <c r="B33" s="197">
        <f t="shared" ref="B33" si="195">C33+D33+I33</f>
        <v>125157192</v>
      </c>
      <c r="C33" s="185">
        <f>J33+AC33+AV33+BH33</f>
        <v>84155689</v>
      </c>
      <c r="D33" s="185">
        <f>E33+H33</f>
        <v>41001503</v>
      </c>
      <c r="E33" s="185">
        <f>F33+G33</f>
        <v>7616432</v>
      </c>
      <c r="F33" s="185">
        <f>S33+AL33+BB33+BN33</f>
        <v>7616432</v>
      </c>
      <c r="G33" s="185">
        <f>V33+AO33+BD33+BP33</f>
        <v>0</v>
      </c>
      <c r="H33" s="185">
        <f>Y33+AR33+BF33+BR33</f>
        <v>33385071</v>
      </c>
      <c r="I33" s="198">
        <f>AB33+AU33</f>
        <v>0</v>
      </c>
      <c r="J33" s="199">
        <f>K33+L33</f>
        <v>84155689</v>
      </c>
      <c r="K33" s="185">
        <v>58795405</v>
      </c>
      <c r="L33" s="185">
        <v>25360284</v>
      </c>
      <c r="M33" s="200">
        <f>N33+O33</f>
        <v>41001503</v>
      </c>
      <c r="N33" s="185">
        <f>Q33+Z33</f>
        <v>22947880</v>
      </c>
      <c r="O33" s="185">
        <f>R33+AA33</f>
        <v>18053623</v>
      </c>
      <c r="P33" s="200">
        <f>Q33+R33</f>
        <v>7616432</v>
      </c>
      <c r="Q33" s="185">
        <f>T33+W33</f>
        <v>0</v>
      </c>
      <c r="R33" s="185">
        <f>U33+X33</f>
        <v>7616432</v>
      </c>
      <c r="S33" s="200">
        <f>T33+U33</f>
        <v>7616432</v>
      </c>
      <c r="T33" s="185">
        <v>0</v>
      </c>
      <c r="U33" s="185">
        <v>7616432</v>
      </c>
      <c r="V33" s="200">
        <f>W33+X33</f>
        <v>0</v>
      </c>
      <c r="W33" s="185">
        <v>0</v>
      </c>
      <c r="X33" s="185">
        <v>0</v>
      </c>
      <c r="Y33" s="200">
        <f>Z33+AA33</f>
        <v>33385071</v>
      </c>
      <c r="Z33" s="185">
        <v>22947880</v>
      </c>
      <c r="AA33" s="185">
        <v>10437191</v>
      </c>
      <c r="AB33" s="198">
        <v>0</v>
      </c>
      <c r="AC33" s="199">
        <f>AD33+AE33</f>
        <v>0</v>
      </c>
      <c r="AD33" s="185">
        <v>0</v>
      </c>
      <c r="AE33" s="185">
        <v>0</v>
      </c>
      <c r="AF33" s="200">
        <f>AG33+AH33</f>
        <v>0</v>
      </c>
      <c r="AG33" s="185">
        <f>AJ33+AS33</f>
        <v>0</v>
      </c>
      <c r="AH33" s="185">
        <f>AK33+AT33</f>
        <v>0</v>
      </c>
      <c r="AI33" s="200">
        <f>AJ33+AK33</f>
        <v>0</v>
      </c>
      <c r="AJ33" s="185">
        <f>AM33+AP33</f>
        <v>0</v>
      </c>
      <c r="AK33" s="185">
        <f>AN33+AQ33</f>
        <v>0</v>
      </c>
      <c r="AL33" s="200">
        <f>AM33+AN33</f>
        <v>0</v>
      </c>
      <c r="AM33" s="185">
        <v>0</v>
      </c>
      <c r="AN33" s="185">
        <v>0</v>
      </c>
      <c r="AO33" s="200">
        <f>AP33+AQ33</f>
        <v>0</v>
      </c>
      <c r="AP33" s="185">
        <v>0</v>
      </c>
      <c r="AQ33" s="185">
        <v>0</v>
      </c>
      <c r="AR33" s="200">
        <f>AS33+AT33</f>
        <v>0</v>
      </c>
      <c r="AS33" s="185">
        <v>0</v>
      </c>
      <c r="AT33" s="185">
        <v>0</v>
      </c>
      <c r="AU33" s="198">
        <v>0</v>
      </c>
      <c r="AV33" s="199">
        <f>AW33</f>
        <v>0</v>
      </c>
      <c r="AW33" s="185">
        <v>0</v>
      </c>
      <c r="AX33" s="200">
        <f>AY33</f>
        <v>0</v>
      </c>
      <c r="AY33" s="185">
        <f>BA33+BG33</f>
        <v>0</v>
      </c>
      <c r="AZ33" s="200">
        <f>BA33</f>
        <v>0</v>
      </c>
      <c r="BA33" s="185">
        <f>BC33+BE33</f>
        <v>0</v>
      </c>
      <c r="BB33" s="200">
        <f>BC33</f>
        <v>0</v>
      </c>
      <c r="BC33" s="185">
        <v>0</v>
      </c>
      <c r="BD33" s="200">
        <f>BE33</f>
        <v>0</v>
      </c>
      <c r="BE33" s="185">
        <v>0</v>
      </c>
      <c r="BF33" s="200">
        <f>BG33</f>
        <v>0</v>
      </c>
      <c r="BG33" s="198">
        <v>0</v>
      </c>
      <c r="BH33" s="199">
        <f>BI33</f>
        <v>0</v>
      </c>
      <c r="BI33" s="185">
        <v>0</v>
      </c>
      <c r="BJ33" s="200">
        <f>BK33</f>
        <v>0</v>
      </c>
      <c r="BK33" s="185">
        <f>BM33+BS33</f>
        <v>0</v>
      </c>
      <c r="BL33" s="200">
        <f>BM33</f>
        <v>0</v>
      </c>
      <c r="BM33" s="185">
        <f>BO33+BQ33</f>
        <v>0</v>
      </c>
      <c r="BN33" s="200">
        <f>BO33</f>
        <v>0</v>
      </c>
      <c r="BO33" s="185">
        <v>0</v>
      </c>
      <c r="BP33" s="200">
        <f>BQ33</f>
        <v>0</v>
      </c>
      <c r="BQ33" s="185">
        <v>0</v>
      </c>
      <c r="BR33" s="200">
        <f>BS33</f>
        <v>0</v>
      </c>
      <c r="BS33" s="198">
        <v>0</v>
      </c>
      <c r="BT33" s="138"/>
      <c r="BU33" s="109">
        <f t="shared" si="4"/>
        <v>0.71926892832848599</v>
      </c>
      <c r="BV33" s="110">
        <f t="shared" si="5"/>
        <v>0.28073107167151407</v>
      </c>
      <c r="BW33" s="110">
        <f t="shared" si="6"/>
        <v>0</v>
      </c>
      <c r="BX33" s="110">
        <f t="shared" si="7"/>
        <v>0</v>
      </c>
      <c r="BY33" s="110">
        <f t="shared" si="8"/>
        <v>0.28073107167151407</v>
      </c>
      <c r="BZ33" s="110">
        <f t="shared" si="9"/>
        <v>0.58415115690923647</v>
      </c>
      <c r="CA33" s="110">
        <f t="shared" si="10"/>
        <v>0.41584884309076353</v>
      </c>
      <c r="CB33" s="110">
        <f t="shared" si="11"/>
        <v>0</v>
      </c>
      <c r="CC33" s="110">
        <f t="shared" si="12"/>
        <v>0.17543760804573522</v>
      </c>
      <c r="CD33" s="111">
        <f t="shared" si="13"/>
        <v>0.24041123504502832</v>
      </c>
      <c r="CE33" s="112" t="s">
        <v>243</v>
      </c>
      <c r="CF33" s="110" t="s">
        <v>243</v>
      </c>
      <c r="CG33" s="110" t="s">
        <v>243</v>
      </c>
      <c r="CH33" s="110" t="s">
        <v>243</v>
      </c>
      <c r="CI33" s="110" t="s">
        <v>243</v>
      </c>
      <c r="CJ33" s="110" t="s">
        <v>243</v>
      </c>
      <c r="CK33" s="110" t="s">
        <v>243</v>
      </c>
      <c r="CL33" s="110" t="s">
        <v>243</v>
      </c>
      <c r="CM33" s="110" t="s">
        <v>243</v>
      </c>
      <c r="CN33" s="111" t="s">
        <v>243</v>
      </c>
      <c r="CO33" s="112" t="s">
        <v>243</v>
      </c>
      <c r="CP33" s="110" t="s">
        <v>243</v>
      </c>
      <c r="CQ33" s="110" t="s">
        <v>243</v>
      </c>
      <c r="CR33" s="110" t="s">
        <v>243</v>
      </c>
      <c r="CS33" s="111" t="s">
        <v>243</v>
      </c>
      <c r="CT33" s="112" t="s">
        <v>243</v>
      </c>
      <c r="CU33" s="110" t="s">
        <v>243</v>
      </c>
      <c r="CV33" s="110" t="s">
        <v>243</v>
      </c>
      <c r="CW33" s="110" t="s">
        <v>243</v>
      </c>
      <c r="CX33" s="111" t="s">
        <v>243</v>
      </c>
    </row>
    <row r="34" spans="1:102" s="42" customFormat="1" x14ac:dyDescent="0.25">
      <c r="A34" s="192" t="s">
        <v>127</v>
      </c>
      <c r="B34" s="193">
        <f>B35</f>
        <v>42812670</v>
      </c>
      <c r="C34" s="193">
        <f t="shared" ref="C34:R35" si="196">C35</f>
        <v>21208961</v>
      </c>
      <c r="D34" s="193">
        <f t="shared" si="196"/>
        <v>21603709</v>
      </c>
      <c r="E34" s="193">
        <f t="shared" si="196"/>
        <v>0</v>
      </c>
      <c r="F34" s="193">
        <f t="shared" si="196"/>
        <v>0</v>
      </c>
      <c r="G34" s="193">
        <f t="shared" si="196"/>
        <v>0</v>
      </c>
      <c r="H34" s="193">
        <f t="shared" si="196"/>
        <v>21603709</v>
      </c>
      <c r="I34" s="193">
        <f t="shared" si="196"/>
        <v>0</v>
      </c>
      <c r="J34" s="193">
        <f t="shared" si="196"/>
        <v>21208961</v>
      </c>
      <c r="K34" s="193">
        <f t="shared" si="196"/>
        <v>20419466</v>
      </c>
      <c r="L34" s="193">
        <f t="shared" si="196"/>
        <v>789495</v>
      </c>
      <c r="M34" s="193">
        <f t="shared" si="196"/>
        <v>21603709</v>
      </c>
      <c r="N34" s="193">
        <f t="shared" si="196"/>
        <v>20419466</v>
      </c>
      <c r="O34" s="193">
        <f t="shared" si="196"/>
        <v>1184243</v>
      </c>
      <c r="P34" s="193">
        <f t="shared" si="196"/>
        <v>0</v>
      </c>
      <c r="Q34" s="193">
        <f t="shared" si="196"/>
        <v>0</v>
      </c>
      <c r="R34" s="193">
        <f t="shared" si="196"/>
        <v>0</v>
      </c>
      <c r="S34" s="193">
        <f t="shared" ref="S34:AH35" si="197">S35</f>
        <v>0</v>
      </c>
      <c r="T34" s="193">
        <f t="shared" si="197"/>
        <v>0</v>
      </c>
      <c r="U34" s="193">
        <f t="shared" si="197"/>
        <v>0</v>
      </c>
      <c r="V34" s="193">
        <f t="shared" si="197"/>
        <v>0</v>
      </c>
      <c r="W34" s="193">
        <f t="shared" si="197"/>
        <v>0</v>
      </c>
      <c r="X34" s="193">
        <f t="shared" si="197"/>
        <v>0</v>
      </c>
      <c r="Y34" s="193">
        <f t="shared" si="197"/>
        <v>21603709</v>
      </c>
      <c r="Z34" s="193">
        <f t="shared" si="197"/>
        <v>20419466</v>
      </c>
      <c r="AA34" s="193">
        <f t="shared" si="197"/>
        <v>1184243</v>
      </c>
      <c r="AB34" s="193">
        <f t="shared" si="197"/>
        <v>0</v>
      </c>
      <c r="AC34" s="193">
        <f t="shared" si="197"/>
        <v>0</v>
      </c>
      <c r="AD34" s="193">
        <f t="shared" si="197"/>
        <v>0</v>
      </c>
      <c r="AE34" s="193">
        <f t="shared" si="197"/>
        <v>0</v>
      </c>
      <c r="AF34" s="193">
        <f t="shared" si="197"/>
        <v>0</v>
      </c>
      <c r="AG34" s="193">
        <f t="shared" si="197"/>
        <v>0</v>
      </c>
      <c r="AH34" s="193">
        <f t="shared" si="197"/>
        <v>0</v>
      </c>
      <c r="AI34" s="193">
        <f t="shared" ref="AI34:AX35" si="198">AI35</f>
        <v>0</v>
      </c>
      <c r="AJ34" s="193">
        <f t="shared" si="198"/>
        <v>0</v>
      </c>
      <c r="AK34" s="193">
        <f t="shared" si="198"/>
        <v>0</v>
      </c>
      <c r="AL34" s="193">
        <f t="shared" si="198"/>
        <v>0</v>
      </c>
      <c r="AM34" s="193">
        <f t="shared" si="198"/>
        <v>0</v>
      </c>
      <c r="AN34" s="193">
        <f t="shared" si="198"/>
        <v>0</v>
      </c>
      <c r="AO34" s="193">
        <f t="shared" si="198"/>
        <v>0</v>
      </c>
      <c r="AP34" s="193">
        <f t="shared" si="198"/>
        <v>0</v>
      </c>
      <c r="AQ34" s="193">
        <f t="shared" si="198"/>
        <v>0</v>
      </c>
      <c r="AR34" s="193">
        <f t="shared" si="198"/>
        <v>0</v>
      </c>
      <c r="AS34" s="193">
        <f t="shared" si="198"/>
        <v>0</v>
      </c>
      <c r="AT34" s="193">
        <f t="shared" si="198"/>
        <v>0</v>
      </c>
      <c r="AU34" s="193">
        <f t="shared" si="198"/>
        <v>0</v>
      </c>
      <c r="AV34" s="193">
        <f t="shared" si="198"/>
        <v>0</v>
      </c>
      <c r="AW34" s="193">
        <f t="shared" si="198"/>
        <v>0</v>
      </c>
      <c r="AX34" s="193">
        <f t="shared" si="198"/>
        <v>0</v>
      </c>
      <c r="AY34" s="193">
        <f t="shared" ref="AY34:BN35" si="199">AY35</f>
        <v>0</v>
      </c>
      <c r="AZ34" s="193">
        <f t="shared" si="199"/>
        <v>0</v>
      </c>
      <c r="BA34" s="193">
        <f t="shared" si="199"/>
        <v>0</v>
      </c>
      <c r="BB34" s="193">
        <f t="shared" si="199"/>
        <v>0</v>
      </c>
      <c r="BC34" s="193">
        <f t="shared" si="199"/>
        <v>0</v>
      </c>
      <c r="BD34" s="193">
        <f t="shared" si="199"/>
        <v>0</v>
      </c>
      <c r="BE34" s="193">
        <f t="shared" si="199"/>
        <v>0</v>
      </c>
      <c r="BF34" s="193">
        <f t="shared" si="199"/>
        <v>0</v>
      </c>
      <c r="BG34" s="193">
        <f t="shared" si="199"/>
        <v>0</v>
      </c>
      <c r="BH34" s="193">
        <f t="shared" si="199"/>
        <v>0</v>
      </c>
      <c r="BI34" s="193">
        <f t="shared" si="199"/>
        <v>0</v>
      </c>
      <c r="BJ34" s="193">
        <f t="shared" si="199"/>
        <v>0</v>
      </c>
      <c r="BK34" s="193">
        <f t="shared" si="199"/>
        <v>0</v>
      </c>
      <c r="BL34" s="193">
        <f t="shared" si="199"/>
        <v>0</v>
      </c>
      <c r="BM34" s="193">
        <f t="shared" si="199"/>
        <v>0</v>
      </c>
      <c r="BN34" s="193">
        <f t="shared" si="199"/>
        <v>0</v>
      </c>
      <c r="BO34" s="193">
        <f t="shared" ref="BO34:BS35" si="200">BO35</f>
        <v>0</v>
      </c>
      <c r="BP34" s="193">
        <f t="shared" si="200"/>
        <v>0</v>
      </c>
      <c r="BQ34" s="193">
        <f t="shared" si="200"/>
        <v>0</v>
      </c>
      <c r="BR34" s="193">
        <f t="shared" si="200"/>
        <v>0</v>
      </c>
      <c r="BS34" s="193">
        <f t="shared" si="200"/>
        <v>0</v>
      </c>
      <c r="BT34" s="134"/>
      <c r="BU34" s="97">
        <f t="shared" si="4"/>
        <v>0.5</v>
      </c>
      <c r="BV34" s="98">
        <f t="shared" si="5"/>
        <v>0.5</v>
      </c>
      <c r="BW34" s="98">
        <f t="shared" si="6"/>
        <v>0</v>
      </c>
      <c r="BX34" s="98">
        <f t="shared" si="7"/>
        <v>0</v>
      </c>
      <c r="BY34" s="98">
        <f t="shared" si="8"/>
        <v>0.5</v>
      </c>
      <c r="BZ34" s="98">
        <f t="shared" si="9"/>
        <v>0.39999989866942826</v>
      </c>
      <c r="CA34" s="98">
        <f t="shared" si="10"/>
        <v>0.60000010133057169</v>
      </c>
      <c r="CB34" s="98">
        <f t="shared" si="11"/>
        <v>0</v>
      </c>
      <c r="CC34" s="98">
        <f t="shared" si="12"/>
        <v>0</v>
      </c>
      <c r="CD34" s="99">
        <f t="shared" si="13"/>
        <v>0.60000010133057169</v>
      </c>
      <c r="CE34" s="100" t="s">
        <v>243</v>
      </c>
      <c r="CF34" s="98" t="s">
        <v>243</v>
      </c>
      <c r="CG34" s="98" t="s">
        <v>243</v>
      </c>
      <c r="CH34" s="98" t="s">
        <v>243</v>
      </c>
      <c r="CI34" s="98" t="s">
        <v>243</v>
      </c>
      <c r="CJ34" s="98" t="s">
        <v>243</v>
      </c>
      <c r="CK34" s="98" t="s">
        <v>243</v>
      </c>
      <c r="CL34" s="98" t="s">
        <v>243</v>
      </c>
      <c r="CM34" s="98" t="s">
        <v>243</v>
      </c>
      <c r="CN34" s="99" t="s">
        <v>243</v>
      </c>
      <c r="CO34" s="100" t="s">
        <v>243</v>
      </c>
      <c r="CP34" s="98" t="s">
        <v>243</v>
      </c>
      <c r="CQ34" s="98" t="s">
        <v>243</v>
      </c>
      <c r="CR34" s="98" t="s">
        <v>243</v>
      </c>
      <c r="CS34" s="99" t="s">
        <v>243</v>
      </c>
      <c r="CT34" s="100" t="s">
        <v>243</v>
      </c>
      <c r="CU34" s="98" t="s">
        <v>243</v>
      </c>
      <c r="CV34" s="98" t="s">
        <v>243</v>
      </c>
      <c r="CW34" s="98" t="s">
        <v>243</v>
      </c>
      <c r="CX34" s="99" t="s">
        <v>243</v>
      </c>
    </row>
    <row r="35" spans="1:102" s="42" customFormat="1" ht="27" x14ac:dyDescent="0.25">
      <c r="A35" s="194" t="s">
        <v>262</v>
      </c>
      <c r="B35" s="195">
        <f t="shared" ref="B35" si="201">B36</f>
        <v>42812670</v>
      </c>
      <c r="C35" s="195">
        <f t="shared" si="196"/>
        <v>21208961</v>
      </c>
      <c r="D35" s="195">
        <f t="shared" si="196"/>
        <v>21603709</v>
      </c>
      <c r="E35" s="195">
        <f t="shared" si="196"/>
        <v>0</v>
      </c>
      <c r="F35" s="195">
        <f t="shared" si="196"/>
        <v>0</v>
      </c>
      <c r="G35" s="195">
        <f t="shared" si="196"/>
        <v>0</v>
      </c>
      <c r="H35" s="195">
        <f t="shared" si="196"/>
        <v>21603709</v>
      </c>
      <c r="I35" s="195">
        <f t="shared" si="196"/>
        <v>0</v>
      </c>
      <c r="J35" s="195">
        <f t="shared" si="196"/>
        <v>21208961</v>
      </c>
      <c r="K35" s="195">
        <f t="shared" si="196"/>
        <v>20419466</v>
      </c>
      <c r="L35" s="195">
        <f t="shared" si="196"/>
        <v>789495</v>
      </c>
      <c r="M35" s="195">
        <f t="shared" si="196"/>
        <v>21603709</v>
      </c>
      <c r="N35" s="195">
        <f t="shared" si="196"/>
        <v>20419466</v>
      </c>
      <c r="O35" s="195">
        <f t="shared" si="196"/>
        <v>1184243</v>
      </c>
      <c r="P35" s="195">
        <f t="shared" si="196"/>
        <v>0</v>
      </c>
      <c r="Q35" s="195">
        <f t="shared" si="196"/>
        <v>0</v>
      </c>
      <c r="R35" s="195">
        <f t="shared" si="196"/>
        <v>0</v>
      </c>
      <c r="S35" s="195">
        <f t="shared" si="197"/>
        <v>0</v>
      </c>
      <c r="T35" s="195">
        <f t="shared" si="197"/>
        <v>0</v>
      </c>
      <c r="U35" s="195">
        <f t="shared" si="197"/>
        <v>0</v>
      </c>
      <c r="V35" s="195">
        <f t="shared" si="197"/>
        <v>0</v>
      </c>
      <c r="W35" s="195">
        <f t="shared" si="197"/>
        <v>0</v>
      </c>
      <c r="X35" s="195">
        <f t="shared" si="197"/>
        <v>0</v>
      </c>
      <c r="Y35" s="195">
        <f t="shared" si="197"/>
        <v>21603709</v>
      </c>
      <c r="Z35" s="195">
        <f t="shared" si="197"/>
        <v>20419466</v>
      </c>
      <c r="AA35" s="195">
        <f t="shared" si="197"/>
        <v>1184243</v>
      </c>
      <c r="AB35" s="195">
        <f t="shared" si="197"/>
        <v>0</v>
      </c>
      <c r="AC35" s="195">
        <f t="shared" si="197"/>
        <v>0</v>
      </c>
      <c r="AD35" s="195">
        <f t="shared" si="197"/>
        <v>0</v>
      </c>
      <c r="AE35" s="195">
        <f t="shared" si="197"/>
        <v>0</v>
      </c>
      <c r="AF35" s="195">
        <f t="shared" si="197"/>
        <v>0</v>
      </c>
      <c r="AG35" s="195">
        <f t="shared" si="197"/>
        <v>0</v>
      </c>
      <c r="AH35" s="195">
        <f t="shared" si="197"/>
        <v>0</v>
      </c>
      <c r="AI35" s="195">
        <f t="shared" si="198"/>
        <v>0</v>
      </c>
      <c r="AJ35" s="195">
        <f t="shared" si="198"/>
        <v>0</v>
      </c>
      <c r="AK35" s="195">
        <f t="shared" si="198"/>
        <v>0</v>
      </c>
      <c r="AL35" s="195">
        <f t="shared" si="198"/>
        <v>0</v>
      </c>
      <c r="AM35" s="195">
        <f t="shared" si="198"/>
        <v>0</v>
      </c>
      <c r="AN35" s="195">
        <f t="shared" si="198"/>
        <v>0</v>
      </c>
      <c r="AO35" s="195">
        <f t="shared" si="198"/>
        <v>0</v>
      </c>
      <c r="AP35" s="195">
        <f t="shared" si="198"/>
        <v>0</v>
      </c>
      <c r="AQ35" s="195">
        <f t="shared" si="198"/>
        <v>0</v>
      </c>
      <c r="AR35" s="195">
        <f t="shared" si="198"/>
        <v>0</v>
      </c>
      <c r="AS35" s="195">
        <f t="shared" si="198"/>
        <v>0</v>
      </c>
      <c r="AT35" s="195">
        <f t="shared" si="198"/>
        <v>0</v>
      </c>
      <c r="AU35" s="195">
        <f t="shared" si="198"/>
        <v>0</v>
      </c>
      <c r="AV35" s="195">
        <f t="shared" si="198"/>
        <v>0</v>
      </c>
      <c r="AW35" s="195">
        <f t="shared" si="198"/>
        <v>0</v>
      </c>
      <c r="AX35" s="195">
        <f t="shared" si="198"/>
        <v>0</v>
      </c>
      <c r="AY35" s="195">
        <f t="shared" si="199"/>
        <v>0</v>
      </c>
      <c r="AZ35" s="195">
        <f t="shared" si="199"/>
        <v>0</v>
      </c>
      <c r="BA35" s="195">
        <f t="shared" si="199"/>
        <v>0</v>
      </c>
      <c r="BB35" s="195">
        <f t="shared" si="199"/>
        <v>0</v>
      </c>
      <c r="BC35" s="195">
        <f t="shared" si="199"/>
        <v>0</v>
      </c>
      <c r="BD35" s="195">
        <f t="shared" si="199"/>
        <v>0</v>
      </c>
      <c r="BE35" s="195">
        <f t="shared" si="199"/>
        <v>0</v>
      </c>
      <c r="BF35" s="195">
        <f t="shared" si="199"/>
        <v>0</v>
      </c>
      <c r="BG35" s="195">
        <f t="shared" si="199"/>
        <v>0</v>
      </c>
      <c r="BH35" s="195">
        <f t="shared" si="199"/>
        <v>0</v>
      </c>
      <c r="BI35" s="195">
        <f t="shared" si="199"/>
        <v>0</v>
      </c>
      <c r="BJ35" s="195">
        <f t="shared" si="199"/>
        <v>0</v>
      </c>
      <c r="BK35" s="195">
        <f t="shared" si="199"/>
        <v>0</v>
      </c>
      <c r="BL35" s="195">
        <f t="shared" si="199"/>
        <v>0</v>
      </c>
      <c r="BM35" s="195">
        <f t="shared" si="199"/>
        <v>0</v>
      </c>
      <c r="BN35" s="195">
        <f t="shared" si="199"/>
        <v>0</v>
      </c>
      <c r="BO35" s="195">
        <f t="shared" si="200"/>
        <v>0</v>
      </c>
      <c r="BP35" s="195">
        <f t="shared" si="200"/>
        <v>0</v>
      </c>
      <c r="BQ35" s="195">
        <f t="shared" si="200"/>
        <v>0</v>
      </c>
      <c r="BR35" s="195">
        <f t="shared" si="200"/>
        <v>0</v>
      </c>
      <c r="BS35" s="195">
        <f t="shared" si="200"/>
        <v>0</v>
      </c>
      <c r="BT35" s="134"/>
      <c r="BU35" s="101">
        <f t="shared" si="4"/>
        <v>0.5</v>
      </c>
      <c r="BV35" s="102">
        <f t="shared" si="5"/>
        <v>0.5</v>
      </c>
      <c r="BW35" s="102">
        <f t="shared" si="6"/>
        <v>0</v>
      </c>
      <c r="BX35" s="102">
        <f t="shared" si="7"/>
        <v>0</v>
      </c>
      <c r="BY35" s="102">
        <f t="shared" si="8"/>
        <v>0.5</v>
      </c>
      <c r="BZ35" s="102">
        <f t="shared" si="9"/>
        <v>0.39999989866942826</v>
      </c>
      <c r="CA35" s="102">
        <f t="shared" si="10"/>
        <v>0.60000010133057169</v>
      </c>
      <c r="CB35" s="102">
        <f t="shared" si="11"/>
        <v>0</v>
      </c>
      <c r="CC35" s="102">
        <f t="shared" si="12"/>
        <v>0</v>
      </c>
      <c r="CD35" s="103">
        <f t="shared" si="13"/>
        <v>0.60000010133057169</v>
      </c>
      <c r="CE35" s="104" t="s">
        <v>243</v>
      </c>
      <c r="CF35" s="102" t="s">
        <v>243</v>
      </c>
      <c r="CG35" s="102" t="s">
        <v>243</v>
      </c>
      <c r="CH35" s="102" t="s">
        <v>243</v>
      </c>
      <c r="CI35" s="102" t="s">
        <v>243</v>
      </c>
      <c r="CJ35" s="102" t="s">
        <v>243</v>
      </c>
      <c r="CK35" s="102" t="s">
        <v>243</v>
      </c>
      <c r="CL35" s="102" t="s">
        <v>243</v>
      </c>
      <c r="CM35" s="102" t="s">
        <v>243</v>
      </c>
      <c r="CN35" s="103" t="s">
        <v>243</v>
      </c>
      <c r="CO35" s="105" t="s">
        <v>243</v>
      </c>
      <c r="CP35" s="106" t="s">
        <v>243</v>
      </c>
      <c r="CQ35" s="106" t="s">
        <v>243</v>
      </c>
      <c r="CR35" s="106" t="s">
        <v>243</v>
      </c>
      <c r="CS35" s="107" t="s">
        <v>243</v>
      </c>
      <c r="CT35" s="104" t="s">
        <v>243</v>
      </c>
      <c r="CU35" s="102" t="s">
        <v>243</v>
      </c>
      <c r="CV35" s="102" t="s">
        <v>243</v>
      </c>
      <c r="CW35" s="102" t="s">
        <v>243</v>
      </c>
      <c r="CX35" s="103" t="s">
        <v>243</v>
      </c>
    </row>
    <row r="36" spans="1:102" x14ac:dyDescent="0.25">
      <c r="A36" s="196"/>
      <c r="B36" s="197">
        <f t="shared" ref="B36" si="202">C36+D36+I36</f>
        <v>42812670</v>
      </c>
      <c r="C36" s="185">
        <f>J36+AC36+AV36+BH36</f>
        <v>21208961</v>
      </c>
      <c r="D36" s="185">
        <f>E36+H36</f>
        <v>21603709</v>
      </c>
      <c r="E36" s="185">
        <f>F36+G36</f>
        <v>0</v>
      </c>
      <c r="F36" s="185">
        <f>S36+AL36+BB36+BN36</f>
        <v>0</v>
      </c>
      <c r="G36" s="185">
        <f>V36+AO36+BD36+BP36</f>
        <v>0</v>
      </c>
      <c r="H36" s="185">
        <f>Y36+AR36+BF36+BR36</f>
        <v>21603709</v>
      </c>
      <c r="I36" s="198">
        <f>AB36+AU36</f>
        <v>0</v>
      </c>
      <c r="J36" s="199">
        <f>K36+L36</f>
        <v>21208961</v>
      </c>
      <c r="K36" s="185">
        <v>20419466</v>
      </c>
      <c r="L36" s="185">
        <v>789495</v>
      </c>
      <c r="M36" s="200">
        <f>N36+O36</f>
        <v>21603709</v>
      </c>
      <c r="N36" s="185">
        <f>Q36+Z36</f>
        <v>20419466</v>
      </c>
      <c r="O36" s="185">
        <f>R36+AA36</f>
        <v>1184243</v>
      </c>
      <c r="P36" s="200">
        <f>Q36+R36</f>
        <v>0</v>
      </c>
      <c r="Q36" s="185">
        <f>T36+W36</f>
        <v>0</v>
      </c>
      <c r="R36" s="185">
        <f>U36+X36</f>
        <v>0</v>
      </c>
      <c r="S36" s="200">
        <f>T36+U36</f>
        <v>0</v>
      </c>
      <c r="T36" s="185">
        <v>0</v>
      </c>
      <c r="U36" s="185">
        <v>0</v>
      </c>
      <c r="V36" s="200">
        <f>W36+X36</f>
        <v>0</v>
      </c>
      <c r="W36" s="185">
        <v>0</v>
      </c>
      <c r="X36" s="185">
        <v>0</v>
      </c>
      <c r="Y36" s="200">
        <f>Z36+AA36</f>
        <v>21603709</v>
      </c>
      <c r="Z36" s="185">
        <v>20419466</v>
      </c>
      <c r="AA36" s="185">
        <v>1184243</v>
      </c>
      <c r="AB36" s="198">
        <v>0</v>
      </c>
      <c r="AC36" s="199">
        <f>AD36+AE36</f>
        <v>0</v>
      </c>
      <c r="AD36" s="185">
        <v>0</v>
      </c>
      <c r="AE36" s="185">
        <v>0</v>
      </c>
      <c r="AF36" s="200">
        <f>AG36+AH36</f>
        <v>0</v>
      </c>
      <c r="AG36" s="185">
        <f>AJ36+AS36</f>
        <v>0</v>
      </c>
      <c r="AH36" s="185">
        <f>AK36+AT36</f>
        <v>0</v>
      </c>
      <c r="AI36" s="200">
        <f>AJ36+AK36</f>
        <v>0</v>
      </c>
      <c r="AJ36" s="185">
        <f>AM36+AP36</f>
        <v>0</v>
      </c>
      <c r="AK36" s="185">
        <f>AN36+AQ36</f>
        <v>0</v>
      </c>
      <c r="AL36" s="200">
        <f>AM36+AN36</f>
        <v>0</v>
      </c>
      <c r="AM36" s="185">
        <v>0</v>
      </c>
      <c r="AN36" s="185">
        <v>0</v>
      </c>
      <c r="AO36" s="200">
        <f>AP36+AQ36</f>
        <v>0</v>
      </c>
      <c r="AP36" s="185">
        <v>0</v>
      </c>
      <c r="AQ36" s="185">
        <v>0</v>
      </c>
      <c r="AR36" s="200">
        <f>AS36+AT36</f>
        <v>0</v>
      </c>
      <c r="AS36" s="185">
        <v>0</v>
      </c>
      <c r="AT36" s="185">
        <v>0</v>
      </c>
      <c r="AU36" s="198">
        <v>0</v>
      </c>
      <c r="AV36" s="199">
        <f>AW36</f>
        <v>0</v>
      </c>
      <c r="AW36" s="185">
        <v>0</v>
      </c>
      <c r="AX36" s="200">
        <f>AY36</f>
        <v>0</v>
      </c>
      <c r="AY36" s="185">
        <f>BA36+BG36</f>
        <v>0</v>
      </c>
      <c r="AZ36" s="200">
        <f>BA36</f>
        <v>0</v>
      </c>
      <c r="BA36" s="185">
        <f>BC36+BE36</f>
        <v>0</v>
      </c>
      <c r="BB36" s="200">
        <f>BC36</f>
        <v>0</v>
      </c>
      <c r="BC36" s="185">
        <v>0</v>
      </c>
      <c r="BD36" s="200">
        <f>BE36</f>
        <v>0</v>
      </c>
      <c r="BE36" s="185">
        <v>0</v>
      </c>
      <c r="BF36" s="200">
        <f>BG36</f>
        <v>0</v>
      </c>
      <c r="BG36" s="198">
        <v>0</v>
      </c>
      <c r="BH36" s="199">
        <f>BI36</f>
        <v>0</v>
      </c>
      <c r="BI36" s="185">
        <v>0</v>
      </c>
      <c r="BJ36" s="200">
        <f>BK36</f>
        <v>0</v>
      </c>
      <c r="BK36" s="185">
        <f>BM36+BS36</f>
        <v>0</v>
      </c>
      <c r="BL36" s="200">
        <f>BM36</f>
        <v>0</v>
      </c>
      <c r="BM36" s="185">
        <f>BO36+BQ36</f>
        <v>0</v>
      </c>
      <c r="BN36" s="200">
        <f>BO36</f>
        <v>0</v>
      </c>
      <c r="BO36" s="185">
        <v>0</v>
      </c>
      <c r="BP36" s="200">
        <f>BQ36</f>
        <v>0</v>
      </c>
      <c r="BQ36" s="185">
        <v>0</v>
      </c>
      <c r="BR36" s="200">
        <f>BS36</f>
        <v>0</v>
      </c>
      <c r="BS36" s="198">
        <v>0</v>
      </c>
      <c r="BT36" s="138"/>
      <c r="BU36" s="109">
        <f t="shared" si="4"/>
        <v>0.5</v>
      </c>
      <c r="BV36" s="110">
        <f t="shared" si="5"/>
        <v>0.5</v>
      </c>
      <c r="BW36" s="110">
        <f t="shared" si="6"/>
        <v>0</v>
      </c>
      <c r="BX36" s="110">
        <f t="shared" si="7"/>
        <v>0</v>
      </c>
      <c r="BY36" s="110">
        <f t="shared" si="8"/>
        <v>0.5</v>
      </c>
      <c r="BZ36" s="110">
        <f t="shared" si="9"/>
        <v>0.39999989866942826</v>
      </c>
      <c r="CA36" s="110">
        <f t="shared" si="10"/>
        <v>0.60000010133057169</v>
      </c>
      <c r="CB36" s="110">
        <f t="shared" si="11"/>
        <v>0</v>
      </c>
      <c r="CC36" s="110">
        <f t="shared" si="12"/>
        <v>0</v>
      </c>
      <c r="CD36" s="111">
        <f t="shared" si="13"/>
        <v>0.60000010133057169</v>
      </c>
      <c r="CE36" s="112" t="s">
        <v>243</v>
      </c>
      <c r="CF36" s="110" t="s">
        <v>243</v>
      </c>
      <c r="CG36" s="110" t="s">
        <v>243</v>
      </c>
      <c r="CH36" s="110" t="s">
        <v>243</v>
      </c>
      <c r="CI36" s="110" t="s">
        <v>243</v>
      </c>
      <c r="CJ36" s="110" t="s">
        <v>243</v>
      </c>
      <c r="CK36" s="110" t="s">
        <v>243</v>
      </c>
      <c r="CL36" s="110" t="s">
        <v>243</v>
      </c>
      <c r="CM36" s="110" t="s">
        <v>243</v>
      </c>
      <c r="CN36" s="111" t="s">
        <v>243</v>
      </c>
      <c r="CO36" s="112" t="s">
        <v>243</v>
      </c>
      <c r="CP36" s="110" t="s">
        <v>243</v>
      </c>
      <c r="CQ36" s="110" t="s">
        <v>243</v>
      </c>
      <c r="CR36" s="110" t="s">
        <v>243</v>
      </c>
      <c r="CS36" s="111" t="s">
        <v>243</v>
      </c>
      <c r="CT36" s="112" t="s">
        <v>243</v>
      </c>
      <c r="CU36" s="110" t="s">
        <v>243</v>
      </c>
      <c r="CV36" s="110" t="s">
        <v>243</v>
      </c>
      <c r="CW36" s="110" t="s">
        <v>243</v>
      </c>
      <c r="CX36" s="111" t="s">
        <v>243</v>
      </c>
    </row>
    <row r="37" spans="1:102" s="42" customFormat="1" x14ac:dyDescent="0.25">
      <c r="A37" s="190" t="s">
        <v>122</v>
      </c>
      <c r="B37" s="191">
        <f t="shared" ref="B37" si="203">B38+B51+B90+B95+B98+B101</f>
        <v>5177403303</v>
      </c>
      <c r="C37" s="191">
        <f>C38+C51+C90+C95+C98+C101</f>
        <v>4024574855</v>
      </c>
      <c r="D37" s="191">
        <f t="shared" ref="D37:BO37" si="204">D38+D51+D90+D95+D98+D101</f>
        <v>1152828448</v>
      </c>
      <c r="E37" s="191">
        <f t="shared" si="204"/>
        <v>910103442</v>
      </c>
      <c r="F37" s="191">
        <f t="shared" si="204"/>
        <v>801361097</v>
      </c>
      <c r="G37" s="191">
        <f t="shared" si="204"/>
        <v>108742345</v>
      </c>
      <c r="H37" s="191">
        <f t="shared" si="204"/>
        <v>242725006</v>
      </c>
      <c r="I37" s="191">
        <f t="shared" si="204"/>
        <v>0</v>
      </c>
      <c r="J37" s="191">
        <f t="shared" si="204"/>
        <v>2844186685</v>
      </c>
      <c r="K37" s="191">
        <f t="shared" si="204"/>
        <v>2617242293</v>
      </c>
      <c r="L37" s="191">
        <f t="shared" si="204"/>
        <v>226944392</v>
      </c>
      <c r="M37" s="191">
        <f t="shared" si="204"/>
        <v>940594988</v>
      </c>
      <c r="N37" s="191">
        <f t="shared" si="204"/>
        <v>600178367</v>
      </c>
      <c r="O37" s="191">
        <f t="shared" si="204"/>
        <v>340416621</v>
      </c>
      <c r="P37" s="191">
        <f t="shared" si="204"/>
        <v>704915552</v>
      </c>
      <c r="Q37" s="191">
        <f t="shared" si="204"/>
        <v>429747808</v>
      </c>
      <c r="R37" s="191">
        <f t="shared" si="204"/>
        <v>275167744</v>
      </c>
      <c r="S37" s="191">
        <f t="shared" si="204"/>
        <v>626862988</v>
      </c>
      <c r="T37" s="191">
        <f t="shared" si="204"/>
        <v>363097525</v>
      </c>
      <c r="U37" s="191">
        <f t="shared" si="204"/>
        <v>263765463</v>
      </c>
      <c r="V37" s="191">
        <f t="shared" si="204"/>
        <v>78052564</v>
      </c>
      <c r="W37" s="191">
        <f t="shared" si="204"/>
        <v>66650283</v>
      </c>
      <c r="X37" s="191">
        <f t="shared" si="204"/>
        <v>11402281</v>
      </c>
      <c r="Y37" s="191">
        <f t="shared" si="204"/>
        <v>235679436</v>
      </c>
      <c r="Z37" s="191">
        <f t="shared" si="204"/>
        <v>170430559</v>
      </c>
      <c r="AA37" s="191">
        <f t="shared" si="204"/>
        <v>65248877</v>
      </c>
      <c r="AB37" s="191">
        <f t="shared" si="204"/>
        <v>0</v>
      </c>
      <c r="AC37" s="191">
        <f t="shared" si="204"/>
        <v>0</v>
      </c>
      <c r="AD37" s="191">
        <f t="shared" si="204"/>
        <v>0</v>
      </c>
      <c r="AE37" s="191">
        <f t="shared" si="204"/>
        <v>0</v>
      </c>
      <c r="AF37" s="191">
        <f t="shared" si="204"/>
        <v>0</v>
      </c>
      <c r="AG37" s="191">
        <f t="shared" si="204"/>
        <v>0</v>
      </c>
      <c r="AH37" s="191">
        <f t="shared" si="204"/>
        <v>0</v>
      </c>
      <c r="AI37" s="191">
        <f t="shared" si="204"/>
        <v>0</v>
      </c>
      <c r="AJ37" s="191">
        <f t="shared" si="204"/>
        <v>0</v>
      </c>
      <c r="AK37" s="191">
        <f t="shared" si="204"/>
        <v>0</v>
      </c>
      <c r="AL37" s="191">
        <f t="shared" si="204"/>
        <v>0</v>
      </c>
      <c r="AM37" s="191">
        <f t="shared" si="204"/>
        <v>0</v>
      </c>
      <c r="AN37" s="191">
        <f t="shared" si="204"/>
        <v>0</v>
      </c>
      <c r="AO37" s="191">
        <f t="shared" si="204"/>
        <v>0</v>
      </c>
      <c r="AP37" s="191">
        <f t="shared" si="204"/>
        <v>0</v>
      </c>
      <c r="AQ37" s="191">
        <f t="shared" si="204"/>
        <v>0</v>
      </c>
      <c r="AR37" s="191">
        <f t="shared" si="204"/>
        <v>0</v>
      </c>
      <c r="AS37" s="191">
        <f t="shared" si="204"/>
        <v>0</v>
      </c>
      <c r="AT37" s="191">
        <f t="shared" si="204"/>
        <v>0</v>
      </c>
      <c r="AU37" s="191">
        <f t="shared" si="204"/>
        <v>0</v>
      </c>
      <c r="AV37" s="191">
        <f t="shared" si="204"/>
        <v>143659226</v>
      </c>
      <c r="AW37" s="191">
        <f t="shared" si="204"/>
        <v>143659226</v>
      </c>
      <c r="AX37" s="191">
        <f t="shared" si="204"/>
        <v>26781268</v>
      </c>
      <c r="AY37" s="191">
        <f t="shared" si="204"/>
        <v>26781268</v>
      </c>
      <c r="AZ37" s="191">
        <f t="shared" si="204"/>
        <v>23135698</v>
      </c>
      <c r="BA37" s="191">
        <f t="shared" si="204"/>
        <v>23135698</v>
      </c>
      <c r="BB37" s="191">
        <f t="shared" si="204"/>
        <v>23135698</v>
      </c>
      <c r="BC37" s="191">
        <f t="shared" si="204"/>
        <v>23135698</v>
      </c>
      <c r="BD37" s="191">
        <f t="shared" si="204"/>
        <v>0</v>
      </c>
      <c r="BE37" s="191">
        <f t="shared" si="204"/>
        <v>0</v>
      </c>
      <c r="BF37" s="191">
        <f t="shared" si="204"/>
        <v>3645570</v>
      </c>
      <c r="BG37" s="191">
        <f t="shared" si="204"/>
        <v>3645570</v>
      </c>
      <c r="BH37" s="191">
        <f t="shared" si="204"/>
        <v>1036728944</v>
      </c>
      <c r="BI37" s="191">
        <f t="shared" si="204"/>
        <v>1036728944</v>
      </c>
      <c r="BJ37" s="191">
        <f t="shared" si="204"/>
        <v>185452192</v>
      </c>
      <c r="BK37" s="191">
        <f t="shared" si="204"/>
        <v>185452192</v>
      </c>
      <c r="BL37" s="191">
        <f t="shared" si="204"/>
        <v>182052192</v>
      </c>
      <c r="BM37" s="191">
        <f t="shared" si="204"/>
        <v>182052192</v>
      </c>
      <c r="BN37" s="191">
        <f t="shared" si="204"/>
        <v>151362411</v>
      </c>
      <c r="BO37" s="191">
        <f t="shared" si="204"/>
        <v>151362411</v>
      </c>
      <c r="BP37" s="191">
        <f t="shared" ref="BP37:BS37" si="205">BP38+BP51+BP90+BP95+BP98+BP101</f>
        <v>30689781</v>
      </c>
      <c r="BQ37" s="191">
        <f t="shared" si="205"/>
        <v>30689781</v>
      </c>
      <c r="BR37" s="191">
        <f t="shared" si="205"/>
        <v>3400000</v>
      </c>
      <c r="BS37" s="191">
        <f t="shared" si="205"/>
        <v>3400000</v>
      </c>
      <c r="BT37" s="132"/>
      <c r="BU37" s="93">
        <f t="shared" si="4"/>
        <v>0.81345977712469841</v>
      </c>
      <c r="BV37" s="94">
        <f t="shared" si="5"/>
        <v>0.18654022287530161</v>
      </c>
      <c r="BW37" s="94">
        <f t="shared" si="6"/>
        <v>2.4259359358996594E-2</v>
      </c>
      <c r="BX37" s="94">
        <f t="shared" si="7"/>
        <v>0.11285360646624305</v>
      </c>
      <c r="BY37" s="94">
        <f t="shared" si="8"/>
        <v>5.2971176917848223E-2</v>
      </c>
      <c r="BZ37" s="94">
        <f t="shared" si="9"/>
        <v>0.39999997673439008</v>
      </c>
      <c r="CA37" s="94">
        <f t="shared" si="10"/>
        <v>0.60000002326560986</v>
      </c>
      <c r="CB37" s="94">
        <f t="shared" si="11"/>
        <v>2.0097047098299649E-2</v>
      </c>
      <c r="CC37" s="94">
        <f t="shared" si="12"/>
        <v>0.46489881566818198</v>
      </c>
      <c r="CD37" s="95">
        <f t="shared" si="13"/>
        <v>0.11500416049912827</v>
      </c>
      <c r="CE37" s="96" t="s">
        <v>243</v>
      </c>
      <c r="CF37" s="94" t="s">
        <v>243</v>
      </c>
      <c r="CG37" s="94" t="s">
        <v>243</v>
      </c>
      <c r="CH37" s="94" t="s">
        <v>243</v>
      </c>
      <c r="CI37" s="94" t="s">
        <v>243</v>
      </c>
      <c r="CJ37" s="94" t="s">
        <v>243</v>
      </c>
      <c r="CK37" s="94" t="s">
        <v>243</v>
      </c>
      <c r="CL37" s="94" t="s">
        <v>243</v>
      </c>
      <c r="CM37" s="94" t="s">
        <v>243</v>
      </c>
      <c r="CN37" s="95" t="s">
        <v>243</v>
      </c>
      <c r="CO37" s="96" t="s">
        <v>243</v>
      </c>
      <c r="CP37" s="94" t="s">
        <v>243</v>
      </c>
      <c r="CQ37" s="94" t="s">
        <v>243</v>
      </c>
      <c r="CR37" s="94" t="s">
        <v>243</v>
      </c>
      <c r="CS37" s="95" t="s">
        <v>243</v>
      </c>
      <c r="CT37" s="96">
        <f>BH37/(BH37+BJ37)</f>
        <v>0.84826128751507746</v>
      </c>
      <c r="CU37" s="94">
        <f>BJ37/(BH37+BJ37)</f>
        <v>0.15173871248492252</v>
      </c>
      <c r="CV37" s="94">
        <f>BP37/(BH37+BJ37)</f>
        <v>2.5110664938294384E-2</v>
      </c>
      <c r="CW37" s="94">
        <f>BN37/(BH37+BJ37)</f>
        <v>0.12384613584806631</v>
      </c>
      <c r="CX37" s="95">
        <f>BR37/(BH37+BJ37)</f>
        <v>2.7819116985618405E-3</v>
      </c>
    </row>
    <row r="38" spans="1:102" s="42" customFormat="1" x14ac:dyDescent="0.25">
      <c r="A38" s="192" t="s">
        <v>81</v>
      </c>
      <c r="B38" s="193">
        <f t="shared" si="16"/>
        <v>1730947488</v>
      </c>
      <c r="C38" s="193">
        <f t="shared" ref="C38:BN38" si="206">C39+C44+C49</f>
        <v>1216437051</v>
      </c>
      <c r="D38" s="193">
        <f t="shared" si="206"/>
        <v>514510437</v>
      </c>
      <c r="E38" s="193">
        <f t="shared" si="206"/>
        <v>340003077</v>
      </c>
      <c r="F38" s="193">
        <f t="shared" si="206"/>
        <v>340003077</v>
      </c>
      <c r="G38" s="193">
        <f t="shared" si="206"/>
        <v>0</v>
      </c>
      <c r="H38" s="193">
        <f t="shared" si="206"/>
        <v>174507360</v>
      </c>
      <c r="I38" s="193">
        <f t="shared" si="206"/>
        <v>0</v>
      </c>
      <c r="J38" s="193">
        <f t="shared" si="206"/>
        <v>1113447801</v>
      </c>
      <c r="K38" s="193">
        <f t="shared" si="206"/>
        <v>960818888</v>
      </c>
      <c r="L38" s="193">
        <f t="shared" si="206"/>
        <v>152628913</v>
      </c>
      <c r="M38" s="193">
        <f t="shared" si="206"/>
        <v>496335863</v>
      </c>
      <c r="N38" s="193">
        <f t="shared" si="206"/>
        <v>267392481</v>
      </c>
      <c r="O38" s="193">
        <f t="shared" si="206"/>
        <v>228943382</v>
      </c>
      <c r="P38" s="193">
        <f t="shared" si="206"/>
        <v>321828503</v>
      </c>
      <c r="Q38" s="193">
        <f t="shared" si="206"/>
        <v>149839695</v>
      </c>
      <c r="R38" s="193">
        <f t="shared" si="206"/>
        <v>171988808</v>
      </c>
      <c r="S38" s="193">
        <f t="shared" si="206"/>
        <v>321828503</v>
      </c>
      <c r="T38" s="193">
        <f t="shared" si="206"/>
        <v>149839695</v>
      </c>
      <c r="U38" s="193">
        <f t="shared" si="206"/>
        <v>171988808</v>
      </c>
      <c r="V38" s="193">
        <f t="shared" si="206"/>
        <v>0</v>
      </c>
      <c r="W38" s="193">
        <f t="shared" si="206"/>
        <v>0</v>
      </c>
      <c r="X38" s="193">
        <f t="shared" si="206"/>
        <v>0</v>
      </c>
      <c r="Y38" s="193">
        <f t="shared" si="206"/>
        <v>174507360</v>
      </c>
      <c r="Z38" s="193">
        <f t="shared" si="206"/>
        <v>117552786</v>
      </c>
      <c r="AA38" s="193">
        <f t="shared" si="206"/>
        <v>56954574</v>
      </c>
      <c r="AB38" s="193">
        <f t="shared" si="206"/>
        <v>0</v>
      </c>
      <c r="AC38" s="193">
        <f t="shared" si="206"/>
        <v>0</v>
      </c>
      <c r="AD38" s="193">
        <f t="shared" si="206"/>
        <v>0</v>
      </c>
      <c r="AE38" s="193">
        <f t="shared" si="206"/>
        <v>0</v>
      </c>
      <c r="AF38" s="193">
        <f t="shared" si="206"/>
        <v>0</v>
      </c>
      <c r="AG38" s="193">
        <f t="shared" si="206"/>
        <v>0</v>
      </c>
      <c r="AH38" s="193">
        <f t="shared" si="206"/>
        <v>0</v>
      </c>
      <c r="AI38" s="193">
        <f t="shared" si="206"/>
        <v>0</v>
      </c>
      <c r="AJ38" s="193">
        <f t="shared" si="206"/>
        <v>0</v>
      </c>
      <c r="AK38" s="193">
        <f t="shared" si="206"/>
        <v>0</v>
      </c>
      <c r="AL38" s="193">
        <f t="shared" si="206"/>
        <v>0</v>
      </c>
      <c r="AM38" s="193">
        <f t="shared" si="206"/>
        <v>0</v>
      </c>
      <c r="AN38" s="193">
        <f t="shared" si="206"/>
        <v>0</v>
      </c>
      <c r="AO38" s="193">
        <f t="shared" si="206"/>
        <v>0</v>
      </c>
      <c r="AP38" s="193">
        <f t="shared" si="206"/>
        <v>0</v>
      </c>
      <c r="AQ38" s="193">
        <f t="shared" si="206"/>
        <v>0</v>
      </c>
      <c r="AR38" s="193">
        <f t="shared" si="206"/>
        <v>0</v>
      </c>
      <c r="AS38" s="193">
        <f t="shared" si="206"/>
        <v>0</v>
      </c>
      <c r="AT38" s="193">
        <f t="shared" si="206"/>
        <v>0</v>
      </c>
      <c r="AU38" s="193">
        <f t="shared" si="206"/>
        <v>0</v>
      </c>
      <c r="AV38" s="193">
        <f t="shared" si="206"/>
        <v>0</v>
      </c>
      <c r="AW38" s="193">
        <f t="shared" si="206"/>
        <v>0</v>
      </c>
      <c r="AX38" s="193">
        <f t="shared" si="206"/>
        <v>0</v>
      </c>
      <c r="AY38" s="193">
        <f t="shared" si="206"/>
        <v>0</v>
      </c>
      <c r="AZ38" s="193">
        <f t="shared" si="206"/>
        <v>0</v>
      </c>
      <c r="BA38" s="193">
        <f t="shared" si="206"/>
        <v>0</v>
      </c>
      <c r="BB38" s="193">
        <f t="shared" si="206"/>
        <v>0</v>
      </c>
      <c r="BC38" s="193">
        <f t="shared" si="206"/>
        <v>0</v>
      </c>
      <c r="BD38" s="193">
        <f t="shared" si="206"/>
        <v>0</v>
      </c>
      <c r="BE38" s="193">
        <f t="shared" si="206"/>
        <v>0</v>
      </c>
      <c r="BF38" s="193">
        <f t="shared" si="206"/>
        <v>0</v>
      </c>
      <c r="BG38" s="193">
        <f t="shared" si="206"/>
        <v>0</v>
      </c>
      <c r="BH38" s="193">
        <f t="shared" si="206"/>
        <v>102989250</v>
      </c>
      <c r="BI38" s="193">
        <f t="shared" si="206"/>
        <v>102989250</v>
      </c>
      <c r="BJ38" s="193">
        <f t="shared" si="206"/>
        <v>18174574</v>
      </c>
      <c r="BK38" s="193">
        <f t="shared" si="206"/>
        <v>18174574</v>
      </c>
      <c r="BL38" s="193">
        <f t="shared" si="206"/>
        <v>18174574</v>
      </c>
      <c r="BM38" s="193">
        <f t="shared" si="206"/>
        <v>18174574</v>
      </c>
      <c r="BN38" s="193">
        <f t="shared" si="206"/>
        <v>18174574</v>
      </c>
      <c r="BO38" s="193">
        <f t="shared" ref="BO38:BS38" si="207">BO39+BO44+BO49</f>
        <v>18174574</v>
      </c>
      <c r="BP38" s="193">
        <f t="shared" si="207"/>
        <v>0</v>
      </c>
      <c r="BQ38" s="193">
        <f t="shared" si="207"/>
        <v>0</v>
      </c>
      <c r="BR38" s="193">
        <f t="shared" si="207"/>
        <v>0</v>
      </c>
      <c r="BS38" s="193">
        <f t="shared" si="207"/>
        <v>0</v>
      </c>
      <c r="BT38" s="134"/>
      <c r="BU38" s="97">
        <f t="shared" si="4"/>
        <v>0.78229115301407048</v>
      </c>
      <c r="BV38" s="98">
        <f t="shared" si="5"/>
        <v>0.21770884698592952</v>
      </c>
      <c r="BW38" s="98">
        <f t="shared" si="6"/>
        <v>0</v>
      </c>
      <c r="BX38" s="98">
        <f t="shared" si="7"/>
        <v>0.12199829669546074</v>
      </c>
      <c r="BY38" s="98">
        <f t="shared" si="8"/>
        <v>9.5710550290468779E-2</v>
      </c>
      <c r="BZ38" s="98">
        <f t="shared" si="9"/>
        <v>0.39999998689632327</v>
      </c>
      <c r="CA38" s="98">
        <f t="shared" si="10"/>
        <v>0.60000001310367668</v>
      </c>
      <c r="CB38" s="98">
        <f t="shared" si="11"/>
        <v>0</v>
      </c>
      <c r="CC38" s="98">
        <f t="shared" si="12"/>
        <v>0.45073714798921655</v>
      </c>
      <c r="CD38" s="99">
        <f t="shared" si="13"/>
        <v>0.14926286511446016</v>
      </c>
      <c r="CE38" s="100" t="s">
        <v>243</v>
      </c>
      <c r="CF38" s="98" t="s">
        <v>243</v>
      </c>
      <c r="CG38" s="98" t="s">
        <v>243</v>
      </c>
      <c r="CH38" s="98" t="s">
        <v>243</v>
      </c>
      <c r="CI38" s="98" t="s">
        <v>243</v>
      </c>
      <c r="CJ38" s="98" t="s">
        <v>243</v>
      </c>
      <c r="CK38" s="98" t="s">
        <v>243</v>
      </c>
      <c r="CL38" s="98" t="s">
        <v>243</v>
      </c>
      <c r="CM38" s="98" t="s">
        <v>243</v>
      </c>
      <c r="CN38" s="99" t="s">
        <v>243</v>
      </c>
      <c r="CO38" s="100" t="s">
        <v>243</v>
      </c>
      <c r="CP38" s="98" t="s">
        <v>243</v>
      </c>
      <c r="CQ38" s="98" t="s">
        <v>243</v>
      </c>
      <c r="CR38" s="98" t="s">
        <v>243</v>
      </c>
      <c r="CS38" s="99" t="s">
        <v>243</v>
      </c>
      <c r="CT38" s="100">
        <f t="shared" ref="CT38:CT41" si="208">BH38/(BH38+BJ38)</f>
        <v>0.84999999669868453</v>
      </c>
      <c r="CU38" s="98">
        <f t="shared" ref="CU38:CU109" si="209">BJ38/(BH38+BJ38)</f>
        <v>0.15000000330131541</v>
      </c>
      <c r="CV38" s="98">
        <f t="shared" ref="CV38:CV109" si="210">BP38/(BH38+BJ38)</f>
        <v>0</v>
      </c>
      <c r="CW38" s="98">
        <f t="shared" ref="CW38:CW109" si="211">BN38/(BH38+BJ38)</f>
        <v>0.15000000330131541</v>
      </c>
      <c r="CX38" s="99">
        <f t="shared" ref="CX38:CX109" si="212">BR38/(BH38+BJ38)</f>
        <v>0</v>
      </c>
    </row>
    <row r="39" spans="1:102" s="42" customFormat="1" x14ac:dyDescent="0.25">
      <c r="A39" s="194" t="s">
        <v>263</v>
      </c>
      <c r="B39" s="195">
        <f t="shared" ref="B39:BN39" si="213">SUM(B40:B43)</f>
        <v>1238249440</v>
      </c>
      <c r="C39" s="195">
        <f t="shared" si="213"/>
        <v>913821408</v>
      </c>
      <c r="D39" s="195">
        <f t="shared" si="213"/>
        <v>324428032</v>
      </c>
      <c r="E39" s="195">
        <f t="shared" si="213"/>
        <v>284526041</v>
      </c>
      <c r="F39" s="195">
        <f t="shared" si="213"/>
        <v>284526041</v>
      </c>
      <c r="G39" s="195">
        <f t="shared" si="213"/>
        <v>0</v>
      </c>
      <c r="H39" s="195">
        <f t="shared" si="213"/>
        <v>39901991</v>
      </c>
      <c r="I39" s="195">
        <f t="shared" si="213"/>
        <v>0</v>
      </c>
      <c r="J39" s="195">
        <f t="shared" si="213"/>
        <v>810832158</v>
      </c>
      <c r="K39" s="195">
        <f t="shared" si="213"/>
        <v>695786251</v>
      </c>
      <c r="L39" s="195">
        <f t="shared" si="213"/>
        <v>115045907</v>
      </c>
      <c r="M39" s="195">
        <f t="shared" si="213"/>
        <v>306253458</v>
      </c>
      <c r="N39" s="195">
        <f t="shared" si="213"/>
        <v>133684594</v>
      </c>
      <c r="O39" s="195">
        <f t="shared" si="213"/>
        <v>172568864</v>
      </c>
      <c r="P39" s="195">
        <f t="shared" si="213"/>
        <v>266351467</v>
      </c>
      <c r="Q39" s="195">
        <f t="shared" si="213"/>
        <v>118114909</v>
      </c>
      <c r="R39" s="195">
        <f t="shared" si="213"/>
        <v>148236558</v>
      </c>
      <c r="S39" s="195">
        <f t="shared" si="213"/>
        <v>266351467</v>
      </c>
      <c r="T39" s="195">
        <f t="shared" si="213"/>
        <v>118114909</v>
      </c>
      <c r="U39" s="195">
        <f t="shared" si="213"/>
        <v>148236558</v>
      </c>
      <c r="V39" s="195">
        <f t="shared" si="213"/>
        <v>0</v>
      </c>
      <c r="W39" s="195">
        <f t="shared" si="213"/>
        <v>0</v>
      </c>
      <c r="X39" s="195">
        <f t="shared" si="213"/>
        <v>0</v>
      </c>
      <c r="Y39" s="195">
        <f t="shared" si="213"/>
        <v>39901991</v>
      </c>
      <c r="Z39" s="195">
        <f t="shared" si="213"/>
        <v>15569685</v>
      </c>
      <c r="AA39" s="195">
        <f t="shared" si="213"/>
        <v>24332306</v>
      </c>
      <c r="AB39" s="195">
        <f t="shared" si="213"/>
        <v>0</v>
      </c>
      <c r="AC39" s="195">
        <f t="shared" si="213"/>
        <v>0</v>
      </c>
      <c r="AD39" s="195">
        <f t="shared" si="213"/>
        <v>0</v>
      </c>
      <c r="AE39" s="195">
        <f t="shared" si="213"/>
        <v>0</v>
      </c>
      <c r="AF39" s="195">
        <f t="shared" si="213"/>
        <v>0</v>
      </c>
      <c r="AG39" s="195">
        <f t="shared" si="213"/>
        <v>0</v>
      </c>
      <c r="AH39" s="195">
        <f t="shared" si="213"/>
        <v>0</v>
      </c>
      <c r="AI39" s="195">
        <f t="shared" si="213"/>
        <v>0</v>
      </c>
      <c r="AJ39" s="195">
        <f t="shared" si="213"/>
        <v>0</v>
      </c>
      <c r="AK39" s="195">
        <f t="shared" si="213"/>
        <v>0</v>
      </c>
      <c r="AL39" s="195">
        <f t="shared" si="213"/>
        <v>0</v>
      </c>
      <c r="AM39" s="195">
        <f t="shared" si="213"/>
        <v>0</v>
      </c>
      <c r="AN39" s="195">
        <f t="shared" si="213"/>
        <v>0</v>
      </c>
      <c r="AO39" s="195">
        <f t="shared" si="213"/>
        <v>0</v>
      </c>
      <c r="AP39" s="195">
        <f t="shared" si="213"/>
        <v>0</v>
      </c>
      <c r="AQ39" s="195">
        <f t="shared" si="213"/>
        <v>0</v>
      </c>
      <c r="AR39" s="195">
        <f t="shared" si="213"/>
        <v>0</v>
      </c>
      <c r="AS39" s="195">
        <f t="shared" si="213"/>
        <v>0</v>
      </c>
      <c r="AT39" s="195">
        <f t="shared" si="213"/>
        <v>0</v>
      </c>
      <c r="AU39" s="195">
        <f t="shared" si="213"/>
        <v>0</v>
      </c>
      <c r="AV39" s="195">
        <f t="shared" si="213"/>
        <v>0</v>
      </c>
      <c r="AW39" s="195">
        <f t="shared" si="213"/>
        <v>0</v>
      </c>
      <c r="AX39" s="195">
        <f t="shared" si="213"/>
        <v>0</v>
      </c>
      <c r="AY39" s="195">
        <f t="shared" si="213"/>
        <v>0</v>
      </c>
      <c r="AZ39" s="195">
        <f t="shared" si="213"/>
        <v>0</v>
      </c>
      <c r="BA39" s="195">
        <f t="shared" si="213"/>
        <v>0</v>
      </c>
      <c r="BB39" s="195">
        <f t="shared" si="213"/>
        <v>0</v>
      </c>
      <c r="BC39" s="195">
        <f t="shared" si="213"/>
        <v>0</v>
      </c>
      <c r="BD39" s="195">
        <f t="shared" si="213"/>
        <v>0</v>
      </c>
      <c r="BE39" s="195">
        <f t="shared" si="213"/>
        <v>0</v>
      </c>
      <c r="BF39" s="195">
        <f t="shared" si="213"/>
        <v>0</v>
      </c>
      <c r="BG39" s="195">
        <f t="shared" si="213"/>
        <v>0</v>
      </c>
      <c r="BH39" s="195">
        <f t="shared" si="213"/>
        <v>102989250</v>
      </c>
      <c r="BI39" s="195">
        <f t="shared" si="213"/>
        <v>102989250</v>
      </c>
      <c r="BJ39" s="195">
        <f t="shared" si="213"/>
        <v>18174574</v>
      </c>
      <c r="BK39" s="195">
        <f t="shared" si="213"/>
        <v>18174574</v>
      </c>
      <c r="BL39" s="195">
        <f t="shared" si="213"/>
        <v>18174574</v>
      </c>
      <c r="BM39" s="195">
        <f t="shared" si="213"/>
        <v>18174574</v>
      </c>
      <c r="BN39" s="195">
        <f t="shared" si="213"/>
        <v>18174574</v>
      </c>
      <c r="BO39" s="195">
        <f t="shared" ref="BO39:BS39" si="214">SUM(BO40:BO43)</f>
        <v>18174574</v>
      </c>
      <c r="BP39" s="195">
        <f t="shared" si="214"/>
        <v>0</v>
      </c>
      <c r="BQ39" s="195">
        <f t="shared" si="214"/>
        <v>0</v>
      </c>
      <c r="BR39" s="195">
        <f t="shared" si="214"/>
        <v>0</v>
      </c>
      <c r="BS39" s="195">
        <f t="shared" si="214"/>
        <v>0</v>
      </c>
      <c r="BT39" s="134"/>
      <c r="BU39" s="101">
        <f t="shared" si="4"/>
        <v>0.83883147333526831</v>
      </c>
      <c r="BV39" s="102">
        <f t="shared" si="5"/>
        <v>0.16116852666473166</v>
      </c>
      <c r="BW39" s="102">
        <f t="shared" si="6"/>
        <v>0</v>
      </c>
      <c r="BX39" s="102">
        <f t="shared" si="7"/>
        <v>0.14239790308723871</v>
      </c>
      <c r="BY39" s="102">
        <f t="shared" si="8"/>
        <v>1.8770623577492949E-2</v>
      </c>
      <c r="BZ39" s="102">
        <f t="shared" si="9"/>
        <v>0.39999999513237794</v>
      </c>
      <c r="CA39" s="102">
        <f t="shared" si="10"/>
        <v>0.60000000486762206</v>
      </c>
      <c r="CB39" s="102">
        <f t="shared" si="11"/>
        <v>0</v>
      </c>
      <c r="CC39" s="102">
        <f t="shared" si="12"/>
        <v>0.51539966978956031</v>
      </c>
      <c r="CD39" s="103">
        <f t="shared" si="13"/>
        <v>8.4600335078061764E-2</v>
      </c>
      <c r="CE39" s="104" t="s">
        <v>243</v>
      </c>
      <c r="CF39" s="102" t="s">
        <v>243</v>
      </c>
      <c r="CG39" s="102" t="s">
        <v>243</v>
      </c>
      <c r="CH39" s="102" t="s">
        <v>243</v>
      </c>
      <c r="CI39" s="102" t="s">
        <v>243</v>
      </c>
      <c r="CJ39" s="102" t="s">
        <v>243</v>
      </c>
      <c r="CK39" s="102" t="s">
        <v>243</v>
      </c>
      <c r="CL39" s="102" t="s">
        <v>243</v>
      </c>
      <c r="CM39" s="102" t="s">
        <v>243</v>
      </c>
      <c r="CN39" s="103" t="s">
        <v>243</v>
      </c>
      <c r="CO39" s="105" t="s">
        <v>243</v>
      </c>
      <c r="CP39" s="106" t="s">
        <v>243</v>
      </c>
      <c r="CQ39" s="106" t="s">
        <v>243</v>
      </c>
      <c r="CR39" s="106" t="s">
        <v>243</v>
      </c>
      <c r="CS39" s="107" t="s">
        <v>243</v>
      </c>
      <c r="CT39" s="104">
        <f t="shared" si="208"/>
        <v>0.84999999669868453</v>
      </c>
      <c r="CU39" s="102">
        <f t="shared" si="209"/>
        <v>0.15000000330131541</v>
      </c>
      <c r="CV39" s="102">
        <f t="shared" si="210"/>
        <v>0</v>
      </c>
      <c r="CW39" s="102">
        <f t="shared" si="211"/>
        <v>0.15000000330131541</v>
      </c>
      <c r="CX39" s="103">
        <f t="shared" si="212"/>
        <v>0</v>
      </c>
    </row>
    <row r="40" spans="1:102" x14ac:dyDescent="0.25">
      <c r="A40" s="196" t="s">
        <v>264</v>
      </c>
      <c r="B40" s="197">
        <f t="shared" si="16"/>
        <v>135367648</v>
      </c>
      <c r="C40" s="185">
        <f t="shared" ref="C40:C42" si="215">J40+AC40+AV40+BH40</f>
        <v>77690000</v>
      </c>
      <c r="D40" s="185">
        <f t="shared" ref="D40:D42" si="216">E40+H40</f>
        <v>57677648</v>
      </c>
      <c r="E40" s="185">
        <f t="shared" ref="E40:E42" si="217">F40+G40</f>
        <v>17775657</v>
      </c>
      <c r="F40" s="185">
        <f t="shared" ref="F40:F42" si="218">S40+AL40+BB40+BN40</f>
        <v>17775657</v>
      </c>
      <c r="G40" s="185">
        <f t="shared" ref="G40:G42" si="219">V40+AO40+BD40+BP40</f>
        <v>0</v>
      </c>
      <c r="H40" s="185">
        <f t="shared" ref="H40:H42" si="220">Y40+AR40+BF40+BR40</f>
        <v>39901991</v>
      </c>
      <c r="I40" s="198">
        <f t="shared" ref="I40:I42" si="221">AB40+AU40</f>
        <v>0</v>
      </c>
      <c r="J40" s="199">
        <f t="shared" ref="J40:J42" si="222">K40+L40</f>
        <v>77690000</v>
      </c>
      <c r="K40" s="185">
        <v>52704634</v>
      </c>
      <c r="L40" s="185">
        <v>24985366</v>
      </c>
      <c r="M40" s="200">
        <f t="shared" ref="M40:M42" si="223">N40+O40</f>
        <v>57677648</v>
      </c>
      <c r="N40" s="185">
        <f t="shared" ref="N40:O42" si="224">Q40+Z40</f>
        <v>20199598</v>
      </c>
      <c r="O40" s="185">
        <f t="shared" si="224"/>
        <v>37478050</v>
      </c>
      <c r="P40" s="200">
        <f t="shared" ref="P40:P42" si="225">Q40+R40</f>
        <v>17775657</v>
      </c>
      <c r="Q40" s="185">
        <f t="shared" ref="Q40:R42" si="226">T40+W40</f>
        <v>4629913</v>
      </c>
      <c r="R40" s="185">
        <f t="shared" si="226"/>
        <v>13145744</v>
      </c>
      <c r="S40" s="200">
        <f t="shared" ref="S40:S42" si="227">T40+U40</f>
        <v>17775657</v>
      </c>
      <c r="T40" s="185">
        <v>4629913</v>
      </c>
      <c r="U40" s="185">
        <v>13145744</v>
      </c>
      <c r="V40" s="200">
        <f t="shared" ref="V40:V42" si="228">W40+X40</f>
        <v>0</v>
      </c>
      <c r="W40" s="185">
        <v>0</v>
      </c>
      <c r="X40" s="185">
        <v>0</v>
      </c>
      <c r="Y40" s="200">
        <f t="shared" ref="Y40:Y42" si="229">Z40+AA40</f>
        <v>39901991</v>
      </c>
      <c r="Z40" s="185">
        <v>15569685</v>
      </c>
      <c r="AA40" s="185">
        <v>24332306</v>
      </c>
      <c r="AB40" s="198">
        <v>0</v>
      </c>
      <c r="AC40" s="199">
        <f t="shared" ref="AC40:AC42" si="230">AD40+AE40</f>
        <v>0</v>
      </c>
      <c r="AD40" s="185">
        <v>0</v>
      </c>
      <c r="AE40" s="185">
        <v>0</v>
      </c>
      <c r="AF40" s="200">
        <f t="shared" ref="AF40:AF42" si="231">AG40+AH40</f>
        <v>0</v>
      </c>
      <c r="AG40" s="185">
        <f t="shared" ref="AG40:AH42" si="232">AJ40+AS40</f>
        <v>0</v>
      </c>
      <c r="AH40" s="185">
        <f t="shared" si="232"/>
        <v>0</v>
      </c>
      <c r="AI40" s="200">
        <f t="shared" ref="AI40:AI42" si="233">AJ40+AK40</f>
        <v>0</v>
      </c>
      <c r="AJ40" s="185">
        <f t="shared" ref="AJ40:AK42" si="234">AM40+AP40</f>
        <v>0</v>
      </c>
      <c r="AK40" s="185">
        <f t="shared" si="234"/>
        <v>0</v>
      </c>
      <c r="AL40" s="200">
        <f t="shared" ref="AL40:AL42" si="235">AM40+AN40</f>
        <v>0</v>
      </c>
      <c r="AM40" s="185">
        <v>0</v>
      </c>
      <c r="AN40" s="185">
        <v>0</v>
      </c>
      <c r="AO40" s="200">
        <f t="shared" ref="AO40:AO42" si="236">AP40+AQ40</f>
        <v>0</v>
      </c>
      <c r="AP40" s="185">
        <v>0</v>
      </c>
      <c r="AQ40" s="185">
        <v>0</v>
      </c>
      <c r="AR40" s="200">
        <f t="shared" ref="AR40:AR42" si="237">AS40+AT40</f>
        <v>0</v>
      </c>
      <c r="AS40" s="185">
        <v>0</v>
      </c>
      <c r="AT40" s="185">
        <v>0</v>
      </c>
      <c r="AU40" s="198">
        <v>0</v>
      </c>
      <c r="AV40" s="199">
        <f t="shared" ref="AV40:AV42" si="238">AW40</f>
        <v>0</v>
      </c>
      <c r="AW40" s="185">
        <v>0</v>
      </c>
      <c r="AX40" s="200">
        <f t="shared" ref="AX40:AX42" si="239">AY40</f>
        <v>0</v>
      </c>
      <c r="AY40" s="185">
        <f t="shared" ref="AY40:AY42" si="240">BA40+BG40</f>
        <v>0</v>
      </c>
      <c r="AZ40" s="200">
        <f t="shared" ref="AZ40:AZ42" si="241">BA40</f>
        <v>0</v>
      </c>
      <c r="BA40" s="185">
        <f t="shared" ref="BA40:BA42" si="242">BC40+BE40</f>
        <v>0</v>
      </c>
      <c r="BB40" s="200">
        <f t="shared" ref="BB40:BB42" si="243">BC40</f>
        <v>0</v>
      </c>
      <c r="BC40" s="185">
        <v>0</v>
      </c>
      <c r="BD40" s="200">
        <f t="shared" ref="BD40:BD42" si="244">BE40</f>
        <v>0</v>
      </c>
      <c r="BE40" s="185">
        <v>0</v>
      </c>
      <c r="BF40" s="200">
        <f t="shared" ref="BF40:BF42" si="245">BG40</f>
        <v>0</v>
      </c>
      <c r="BG40" s="198">
        <v>0</v>
      </c>
      <c r="BH40" s="199">
        <f t="shared" ref="BH40:BH42" si="246">BI40</f>
        <v>0</v>
      </c>
      <c r="BI40" s="185">
        <v>0</v>
      </c>
      <c r="BJ40" s="200">
        <f t="shared" ref="BJ40:BJ42" si="247">BK40</f>
        <v>0</v>
      </c>
      <c r="BK40" s="185">
        <f t="shared" ref="BK40:BK42" si="248">BM40+BS40</f>
        <v>0</v>
      </c>
      <c r="BL40" s="200">
        <f t="shared" ref="BL40:BL42" si="249">BM40</f>
        <v>0</v>
      </c>
      <c r="BM40" s="185">
        <f t="shared" ref="BM40:BM42" si="250">BO40+BQ40</f>
        <v>0</v>
      </c>
      <c r="BN40" s="200">
        <f t="shared" ref="BN40:BN42" si="251">BO40</f>
        <v>0</v>
      </c>
      <c r="BO40" s="185">
        <v>0</v>
      </c>
      <c r="BP40" s="200">
        <f t="shared" ref="BP40:BP42" si="252">BQ40</f>
        <v>0</v>
      </c>
      <c r="BQ40" s="185">
        <v>0</v>
      </c>
      <c r="BR40" s="200">
        <f t="shared" ref="BR40:BR42" si="253">BS40</f>
        <v>0</v>
      </c>
      <c r="BS40" s="198">
        <v>0</v>
      </c>
      <c r="BT40" s="138"/>
      <c r="BU40" s="109">
        <f t="shared" si="4"/>
        <v>0.72292969220223047</v>
      </c>
      <c r="BV40" s="110">
        <f t="shared" si="5"/>
        <v>0.27707030779776953</v>
      </c>
      <c r="BW40" s="110">
        <f t="shared" si="6"/>
        <v>0</v>
      </c>
      <c r="BX40" s="110">
        <f t="shared" si="7"/>
        <v>6.3506779688729184E-2</v>
      </c>
      <c r="BY40" s="110">
        <f t="shared" si="8"/>
        <v>0.21356352810904036</v>
      </c>
      <c r="BZ40" s="110">
        <f t="shared" si="9"/>
        <v>0.3999999935962516</v>
      </c>
      <c r="CA40" s="110">
        <f t="shared" si="10"/>
        <v>0.6000000064037484</v>
      </c>
      <c r="CB40" s="110">
        <f t="shared" si="11"/>
        <v>0</v>
      </c>
      <c r="CC40" s="110">
        <f t="shared" si="12"/>
        <v>0.21045509262573792</v>
      </c>
      <c r="CD40" s="111">
        <f t="shared" si="13"/>
        <v>0.38954491377801048</v>
      </c>
      <c r="CE40" s="112" t="s">
        <v>243</v>
      </c>
      <c r="CF40" s="110" t="s">
        <v>243</v>
      </c>
      <c r="CG40" s="110" t="s">
        <v>243</v>
      </c>
      <c r="CH40" s="110" t="s">
        <v>243</v>
      </c>
      <c r="CI40" s="110" t="s">
        <v>243</v>
      </c>
      <c r="CJ40" s="110" t="s">
        <v>243</v>
      </c>
      <c r="CK40" s="110" t="s">
        <v>243</v>
      </c>
      <c r="CL40" s="110" t="s">
        <v>243</v>
      </c>
      <c r="CM40" s="110" t="s">
        <v>243</v>
      </c>
      <c r="CN40" s="111" t="s">
        <v>243</v>
      </c>
      <c r="CO40" s="112" t="s">
        <v>243</v>
      </c>
      <c r="CP40" s="110" t="s">
        <v>243</v>
      </c>
      <c r="CQ40" s="110" t="s">
        <v>243</v>
      </c>
      <c r="CR40" s="110" t="s">
        <v>243</v>
      </c>
      <c r="CS40" s="111" t="s">
        <v>243</v>
      </c>
      <c r="CT40" s="112"/>
      <c r="CU40" s="110"/>
      <c r="CV40" s="110"/>
      <c r="CW40" s="110"/>
      <c r="CX40" s="111"/>
    </row>
    <row r="41" spans="1:102" x14ac:dyDescent="0.25">
      <c r="A41" s="196" t="s">
        <v>265</v>
      </c>
      <c r="B41" s="197">
        <f t="shared" si="16"/>
        <v>1036769996</v>
      </c>
      <c r="C41" s="185">
        <f t="shared" si="215"/>
        <v>795868059</v>
      </c>
      <c r="D41" s="185">
        <f t="shared" si="216"/>
        <v>240901937</v>
      </c>
      <c r="E41" s="185">
        <f t="shared" si="217"/>
        <v>240901937</v>
      </c>
      <c r="F41" s="185">
        <f t="shared" si="218"/>
        <v>240901937</v>
      </c>
      <c r="G41" s="185">
        <f t="shared" si="219"/>
        <v>0</v>
      </c>
      <c r="H41" s="185">
        <f t="shared" si="220"/>
        <v>0</v>
      </c>
      <c r="I41" s="198">
        <f t="shared" si="221"/>
        <v>0</v>
      </c>
      <c r="J41" s="199">
        <f t="shared" si="222"/>
        <v>692878809</v>
      </c>
      <c r="K41" s="185">
        <v>616979758</v>
      </c>
      <c r="L41" s="185">
        <v>75899051</v>
      </c>
      <c r="M41" s="200">
        <f t="shared" si="223"/>
        <v>222727363</v>
      </c>
      <c r="N41" s="185">
        <f t="shared" si="224"/>
        <v>108878784</v>
      </c>
      <c r="O41" s="185">
        <f t="shared" si="224"/>
        <v>113848579</v>
      </c>
      <c r="P41" s="200">
        <f t="shared" si="225"/>
        <v>222727363</v>
      </c>
      <c r="Q41" s="185">
        <f t="shared" si="226"/>
        <v>108878784</v>
      </c>
      <c r="R41" s="185">
        <f t="shared" si="226"/>
        <v>113848579</v>
      </c>
      <c r="S41" s="200">
        <f t="shared" si="227"/>
        <v>222727363</v>
      </c>
      <c r="T41" s="185">
        <v>108878784</v>
      </c>
      <c r="U41" s="185">
        <v>113848579</v>
      </c>
      <c r="V41" s="200">
        <f t="shared" si="228"/>
        <v>0</v>
      </c>
      <c r="W41" s="185">
        <v>0</v>
      </c>
      <c r="X41" s="185">
        <v>0</v>
      </c>
      <c r="Y41" s="200">
        <f t="shared" si="229"/>
        <v>0</v>
      </c>
      <c r="Z41" s="185">
        <v>0</v>
      </c>
      <c r="AA41" s="185">
        <v>0</v>
      </c>
      <c r="AB41" s="198">
        <v>0</v>
      </c>
      <c r="AC41" s="199">
        <f t="shared" si="230"/>
        <v>0</v>
      </c>
      <c r="AD41" s="185">
        <v>0</v>
      </c>
      <c r="AE41" s="185">
        <v>0</v>
      </c>
      <c r="AF41" s="200">
        <f t="shared" si="231"/>
        <v>0</v>
      </c>
      <c r="AG41" s="185">
        <f t="shared" si="232"/>
        <v>0</v>
      </c>
      <c r="AH41" s="185">
        <f t="shared" si="232"/>
        <v>0</v>
      </c>
      <c r="AI41" s="200">
        <f t="shared" si="233"/>
        <v>0</v>
      </c>
      <c r="AJ41" s="185">
        <f t="shared" si="234"/>
        <v>0</v>
      </c>
      <c r="AK41" s="185">
        <f t="shared" si="234"/>
        <v>0</v>
      </c>
      <c r="AL41" s="200">
        <f t="shared" si="235"/>
        <v>0</v>
      </c>
      <c r="AM41" s="185">
        <v>0</v>
      </c>
      <c r="AN41" s="185">
        <v>0</v>
      </c>
      <c r="AO41" s="200">
        <f t="shared" si="236"/>
        <v>0</v>
      </c>
      <c r="AP41" s="185">
        <v>0</v>
      </c>
      <c r="AQ41" s="185">
        <v>0</v>
      </c>
      <c r="AR41" s="200">
        <f t="shared" si="237"/>
        <v>0</v>
      </c>
      <c r="AS41" s="185">
        <v>0</v>
      </c>
      <c r="AT41" s="185">
        <v>0</v>
      </c>
      <c r="AU41" s="198">
        <v>0</v>
      </c>
      <c r="AV41" s="199">
        <f t="shared" si="238"/>
        <v>0</v>
      </c>
      <c r="AW41" s="185">
        <v>0</v>
      </c>
      <c r="AX41" s="200">
        <f t="shared" si="239"/>
        <v>0</v>
      </c>
      <c r="AY41" s="185">
        <f t="shared" si="240"/>
        <v>0</v>
      </c>
      <c r="AZ41" s="200">
        <f t="shared" si="241"/>
        <v>0</v>
      </c>
      <c r="BA41" s="185">
        <f t="shared" si="242"/>
        <v>0</v>
      </c>
      <c r="BB41" s="200">
        <f t="shared" si="243"/>
        <v>0</v>
      </c>
      <c r="BC41" s="185">
        <v>0</v>
      </c>
      <c r="BD41" s="200">
        <f t="shared" si="244"/>
        <v>0</v>
      </c>
      <c r="BE41" s="185">
        <v>0</v>
      </c>
      <c r="BF41" s="200">
        <f t="shared" si="245"/>
        <v>0</v>
      </c>
      <c r="BG41" s="198">
        <v>0</v>
      </c>
      <c r="BH41" s="199">
        <f t="shared" si="246"/>
        <v>102989250</v>
      </c>
      <c r="BI41" s="185">
        <v>102989250</v>
      </c>
      <c r="BJ41" s="200">
        <f t="shared" si="247"/>
        <v>18174574</v>
      </c>
      <c r="BK41" s="185">
        <f t="shared" si="248"/>
        <v>18174574</v>
      </c>
      <c r="BL41" s="200">
        <f t="shared" si="249"/>
        <v>18174574</v>
      </c>
      <c r="BM41" s="185">
        <f t="shared" si="250"/>
        <v>18174574</v>
      </c>
      <c r="BN41" s="200">
        <f t="shared" si="251"/>
        <v>18174574</v>
      </c>
      <c r="BO41" s="185">
        <v>18174574</v>
      </c>
      <c r="BP41" s="200">
        <f t="shared" si="252"/>
        <v>0</v>
      </c>
      <c r="BQ41" s="185">
        <v>0</v>
      </c>
      <c r="BR41" s="200">
        <f t="shared" si="253"/>
        <v>0</v>
      </c>
      <c r="BS41" s="198">
        <v>0</v>
      </c>
      <c r="BT41" s="138"/>
      <c r="BU41" s="109">
        <f t="shared" si="4"/>
        <v>0.84999999628026701</v>
      </c>
      <c r="BV41" s="110">
        <f t="shared" si="5"/>
        <v>0.15000000371973304</v>
      </c>
      <c r="BW41" s="110">
        <f t="shared" si="6"/>
        <v>0</v>
      </c>
      <c r="BX41" s="110">
        <f t="shared" si="7"/>
        <v>0.15000000371973304</v>
      </c>
      <c r="BY41" s="110">
        <f t="shared" si="8"/>
        <v>0</v>
      </c>
      <c r="BZ41" s="110">
        <f t="shared" si="9"/>
        <v>0.39999999472984193</v>
      </c>
      <c r="CA41" s="110">
        <f t="shared" si="10"/>
        <v>0.60000000527015807</v>
      </c>
      <c r="CB41" s="110">
        <f t="shared" si="11"/>
        <v>0</v>
      </c>
      <c r="CC41" s="110">
        <f t="shared" si="12"/>
        <v>0.60000000527015807</v>
      </c>
      <c r="CD41" s="111">
        <f t="shared" si="13"/>
        <v>0</v>
      </c>
      <c r="CE41" s="112" t="s">
        <v>243</v>
      </c>
      <c r="CF41" s="110" t="s">
        <v>243</v>
      </c>
      <c r="CG41" s="110" t="s">
        <v>243</v>
      </c>
      <c r="CH41" s="110" t="s">
        <v>243</v>
      </c>
      <c r="CI41" s="110" t="s">
        <v>243</v>
      </c>
      <c r="CJ41" s="110" t="s">
        <v>243</v>
      </c>
      <c r="CK41" s="110" t="s">
        <v>243</v>
      </c>
      <c r="CL41" s="110" t="s">
        <v>243</v>
      </c>
      <c r="CM41" s="110" t="s">
        <v>243</v>
      </c>
      <c r="CN41" s="111" t="s">
        <v>243</v>
      </c>
      <c r="CO41" s="112" t="s">
        <v>243</v>
      </c>
      <c r="CP41" s="110" t="s">
        <v>243</v>
      </c>
      <c r="CQ41" s="110" t="s">
        <v>243</v>
      </c>
      <c r="CR41" s="110" t="s">
        <v>243</v>
      </c>
      <c r="CS41" s="111" t="s">
        <v>243</v>
      </c>
      <c r="CT41" s="112">
        <f t="shared" si="208"/>
        <v>0.84999999669868453</v>
      </c>
      <c r="CU41" s="110">
        <f t="shared" si="209"/>
        <v>0.15000000330131541</v>
      </c>
      <c r="CV41" s="110">
        <f t="shared" si="210"/>
        <v>0</v>
      </c>
      <c r="CW41" s="110">
        <f t="shared" si="211"/>
        <v>0.15000000330131541</v>
      </c>
      <c r="CX41" s="111">
        <f t="shared" si="212"/>
        <v>0</v>
      </c>
    </row>
    <row r="42" spans="1:102" x14ac:dyDescent="0.25">
      <c r="A42" s="196" t="s">
        <v>266</v>
      </c>
      <c r="B42" s="197">
        <f t="shared" si="16"/>
        <v>44494148</v>
      </c>
      <c r="C42" s="185">
        <f t="shared" si="215"/>
        <v>25263349</v>
      </c>
      <c r="D42" s="185">
        <f t="shared" si="216"/>
        <v>19230799</v>
      </c>
      <c r="E42" s="185">
        <f t="shared" si="217"/>
        <v>19230799</v>
      </c>
      <c r="F42" s="185">
        <f t="shared" si="218"/>
        <v>19230799</v>
      </c>
      <c r="G42" s="185">
        <f t="shared" si="219"/>
        <v>0</v>
      </c>
      <c r="H42" s="185">
        <f t="shared" si="220"/>
        <v>0</v>
      </c>
      <c r="I42" s="198">
        <f t="shared" si="221"/>
        <v>0</v>
      </c>
      <c r="J42" s="199">
        <f t="shared" si="222"/>
        <v>25263349</v>
      </c>
      <c r="K42" s="185">
        <v>14101859</v>
      </c>
      <c r="L42" s="185">
        <v>11161490</v>
      </c>
      <c r="M42" s="200">
        <f t="shared" si="223"/>
        <v>19230799</v>
      </c>
      <c r="N42" s="185">
        <f t="shared" si="224"/>
        <v>2488564</v>
      </c>
      <c r="O42" s="185">
        <f t="shared" si="224"/>
        <v>16742235</v>
      </c>
      <c r="P42" s="200">
        <f t="shared" si="225"/>
        <v>19230799</v>
      </c>
      <c r="Q42" s="185">
        <f t="shared" si="226"/>
        <v>2488564</v>
      </c>
      <c r="R42" s="185">
        <f t="shared" si="226"/>
        <v>16742235</v>
      </c>
      <c r="S42" s="200">
        <f t="shared" si="227"/>
        <v>19230799</v>
      </c>
      <c r="T42" s="185">
        <v>2488564</v>
      </c>
      <c r="U42" s="185">
        <v>16742235</v>
      </c>
      <c r="V42" s="200">
        <f t="shared" si="228"/>
        <v>0</v>
      </c>
      <c r="W42" s="185">
        <v>0</v>
      </c>
      <c r="X42" s="185">
        <v>0</v>
      </c>
      <c r="Y42" s="200">
        <f t="shared" si="229"/>
        <v>0</v>
      </c>
      <c r="Z42" s="185">
        <v>0</v>
      </c>
      <c r="AA42" s="185">
        <v>0</v>
      </c>
      <c r="AB42" s="198">
        <v>0</v>
      </c>
      <c r="AC42" s="199">
        <f t="shared" si="230"/>
        <v>0</v>
      </c>
      <c r="AD42" s="185">
        <v>0</v>
      </c>
      <c r="AE42" s="185">
        <v>0</v>
      </c>
      <c r="AF42" s="200">
        <f t="shared" si="231"/>
        <v>0</v>
      </c>
      <c r="AG42" s="185">
        <f t="shared" si="232"/>
        <v>0</v>
      </c>
      <c r="AH42" s="185">
        <f t="shared" si="232"/>
        <v>0</v>
      </c>
      <c r="AI42" s="200">
        <f t="shared" si="233"/>
        <v>0</v>
      </c>
      <c r="AJ42" s="185">
        <f t="shared" si="234"/>
        <v>0</v>
      </c>
      <c r="AK42" s="185">
        <f t="shared" si="234"/>
        <v>0</v>
      </c>
      <c r="AL42" s="200">
        <f t="shared" si="235"/>
        <v>0</v>
      </c>
      <c r="AM42" s="185">
        <v>0</v>
      </c>
      <c r="AN42" s="185">
        <v>0</v>
      </c>
      <c r="AO42" s="200">
        <f t="shared" si="236"/>
        <v>0</v>
      </c>
      <c r="AP42" s="185">
        <v>0</v>
      </c>
      <c r="AQ42" s="185">
        <v>0</v>
      </c>
      <c r="AR42" s="200">
        <f t="shared" si="237"/>
        <v>0</v>
      </c>
      <c r="AS42" s="185">
        <v>0</v>
      </c>
      <c r="AT42" s="185">
        <v>0</v>
      </c>
      <c r="AU42" s="198">
        <v>0</v>
      </c>
      <c r="AV42" s="199">
        <f t="shared" si="238"/>
        <v>0</v>
      </c>
      <c r="AW42" s="185">
        <v>0</v>
      </c>
      <c r="AX42" s="200">
        <f t="shared" si="239"/>
        <v>0</v>
      </c>
      <c r="AY42" s="185">
        <f t="shared" si="240"/>
        <v>0</v>
      </c>
      <c r="AZ42" s="200">
        <f t="shared" si="241"/>
        <v>0</v>
      </c>
      <c r="BA42" s="185">
        <f t="shared" si="242"/>
        <v>0</v>
      </c>
      <c r="BB42" s="200">
        <f t="shared" si="243"/>
        <v>0</v>
      </c>
      <c r="BC42" s="185">
        <v>0</v>
      </c>
      <c r="BD42" s="200">
        <f t="shared" si="244"/>
        <v>0</v>
      </c>
      <c r="BE42" s="185">
        <v>0</v>
      </c>
      <c r="BF42" s="200">
        <f t="shared" si="245"/>
        <v>0</v>
      </c>
      <c r="BG42" s="198">
        <v>0</v>
      </c>
      <c r="BH42" s="199">
        <f t="shared" si="246"/>
        <v>0</v>
      </c>
      <c r="BI42" s="185">
        <v>0</v>
      </c>
      <c r="BJ42" s="200">
        <f t="shared" si="247"/>
        <v>0</v>
      </c>
      <c r="BK42" s="185">
        <f t="shared" si="248"/>
        <v>0</v>
      </c>
      <c r="BL42" s="200">
        <f t="shared" si="249"/>
        <v>0</v>
      </c>
      <c r="BM42" s="185">
        <f t="shared" si="250"/>
        <v>0</v>
      </c>
      <c r="BN42" s="200">
        <f t="shared" si="251"/>
        <v>0</v>
      </c>
      <c r="BO42" s="185">
        <v>0</v>
      </c>
      <c r="BP42" s="200">
        <f t="shared" si="252"/>
        <v>0</v>
      </c>
      <c r="BQ42" s="185">
        <v>0</v>
      </c>
      <c r="BR42" s="200">
        <f t="shared" si="253"/>
        <v>0</v>
      </c>
      <c r="BS42" s="198">
        <v>0</v>
      </c>
      <c r="BT42" s="138"/>
      <c r="BU42" s="109">
        <f t="shared" si="4"/>
        <v>0.84999996684834378</v>
      </c>
      <c r="BV42" s="110">
        <f t="shared" si="5"/>
        <v>0.15000003315165622</v>
      </c>
      <c r="BW42" s="110">
        <f t="shared" si="6"/>
        <v>0</v>
      </c>
      <c r="BX42" s="110">
        <f t="shared" si="7"/>
        <v>0.15000003315165622</v>
      </c>
      <c r="BY42" s="110">
        <f t="shared" si="8"/>
        <v>0</v>
      </c>
      <c r="BZ42" s="110">
        <f t="shared" si="9"/>
        <v>0.4</v>
      </c>
      <c r="CA42" s="110">
        <f t="shared" si="10"/>
        <v>0.6</v>
      </c>
      <c r="CB42" s="110">
        <f t="shared" si="11"/>
        <v>0</v>
      </c>
      <c r="CC42" s="110">
        <f t="shared" si="12"/>
        <v>0.6</v>
      </c>
      <c r="CD42" s="111">
        <f t="shared" si="13"/>
        <v>0</v>
      </c>
      <c r="CE42" s="112" t="s">
        <v>243</v>
      </c>
      <c r="CF42" s="110" t="s">
        <v>243</v>
      </c>
      <c r="CG42" s="110" t="s">
        <v>243</v>
      </c>
      <c r="CH42" s="110" t="s">
        <v>243</v>
      </c>
      <c r="CI42" s="110" t="s">
        <v>243</v>
      </c>
      <c r="CJ42" s="110" t="s">
        <v>243</v>
      </c>
      <c r="CK42" s="110" t="s">
        <v>243</v>
      </c>
      <c r="CL42" s="110" t="s">
        <v>243</v>
      </c>
      <c r="CM42" s="110" t="s">
        <v>243</v>
      </c>
      <c r="CN42" s="111" t="s">
        <v>243</v>
      </c>
      <c r="CO42" s="112" t="s">
        <v>243</v>
      </c>
      <c r="CP42" s="110" t="s">
        <v>243</v>
      </c>
      <c r="CQ42" s="110" t="s">
        <v>243</v>
      </c>
      <c r="CR42" s="110" t="s">
        <v>243</v>
      </c>
      <c r="CS42" s="111" t="s">
        <v>243</v>
      </c>
      <c r="CT42" s="112" t="s">
        <v>243</v>
      </c>
      <c r="CU42" s="110"/>
      <c r="CV42" s="110"/>
      <c r="CW42" s="110"/>
      <c r="CX42" s="111"/>
    </row>
    <row r="43" spans="1:102" x14ac:dyDescent="0.25">
      <c r="A43" s="196" t="s">
        <v>267</v>
      </c>
      <c r="B43" s="197">
        <f t="shared" si="16"/>
        <v>21617648</v>
      </c>
      <c r="C43" s="185">
        <f>J43+AC43+AV43+BH43</f>
        <v>15000000</v>
      </c>
      <c r="D43" s="185">
        <f>E43+H43</f>
        <v>6617648</v>
      </c>
      <c r="E43" s="185">
        <f>F43+G43</f>
        <v>6617648</v>
      </c>
      <c r="F43" s="185">
        <f>S43+AL43+BB43+BN43</f>
        <v>6617648</v>
      </c>
      <c r="G43" s="185">
        <f>V43+AO43+BD43+BP43</f>
        <v>0</v>
      </c>
      <c r="H43" s="185">
        <f>Y43+AR43+BF43+BR43</f>
        <v>0</v>
      </c>
      <c r="I43" s="198">
        <f>AB43+AU43</f>
        <v>0</v>
      </c>
      <c r="J43" s="199">
        <f>K43+L43</f>
        <v>15000000</v>
      </c>
      <c r="K43" s="185">
        <v>12000000</v>
      </c>
      <c r="L43" s="185">
        <v>3000000</v>
      </c>
      <c r="M43" s="200">
        <f>N43+O43</f>
        <v>6617648</v>
      </c>
      <c r="N43" s="185">
        <f>Q43+Z43</f>
        <v>2117648</v>
      </c>
      <c r="O43" s="185">
        <f>R43+AA43</f>
        <v>4500000</v>
      </c>
      <c r="P43" s="200">
        <f>Q43+R43</f>
        <v>6617648</v>
      </c>
      <c r="Q43" s="185">
        <f>T43+W43</f>
        <v>2117648</v>
      </c>
      <c r="R43" s="185">
        <f>U43+X43</f>
        <v>4500000</v>
      </c>
      <c r="S43" s="200">
        <f>T43+U43</f>
        <v>6617648</v>
      </c>
      <c r="T43" s="185">
        <v>2117648</v>
      </c>
      <c r="U43" s="185">
        <v>4500000</v>
      </c>
      <c r="V43" s="200">
        <f>W43+X43</f>
        <v>0</v>
      </c>
      <c r="W43" s="185">
        <v>0</v>
      </c>
      <c r="X43" s="185">
        <v>0</v>
      </c>
      <c r="Y43" s="200">
        <f>Z43+AA43</f>
        <v>0</v>
      </c>
      <c r="Z43" s="185">
        <v>0</v>
      </c>
      <c r="AA43" s="185">
        <v>0</v>
      </c>
      <c r="AB43" s="198">
        <v>0</v>
      </c>
      <c r="AC43" s="199">
        <f>AD43+AE43</f>
        <v>0</v>
      </c>
      <c r="AD43" s="185">
        <v>0</v>
      </c>
      <c r="AE43" s="185">
        <v>0</v>
      </c>
      <c r="AF43" s="200">
        <f>AG43+AH43</f>
        <v>0</v>
      </c>
      <c r="AG43" s="185">
        <f>AJ43+AS43</f>
        <v>0</v>
      </c>
      <c r="AH43" s="185">
        <f>AK43+AT43</f>
        <v>0</v>
      </c>
      <c r="AI43" s="200">
        <f>AJ43+AK43</f>
        <v>0</v>
      </c>
      <c r="AJ43" s="185">
        <f>AM43+AP43</f>
        <v>0</v>
      </c>
      <c r="AK43" s="185">
        <f>AN43+AQ43</f>
        <v>0</v>
      </c>
      <c r="AL43" s="200">
        <f>AM43+AN43</f>
        <v>0</v>
      </c>
      <c r="AM43" s="185">
        <v>0</v>
      </c>
      <c r="AN43" s="185">
        <v>0</v>
      </c>
      <c r="AO43" s="200">
        <f>AP43+AQ43</f>
        <v>0</v>
      </c>
      <c r="AP43" s="185">
        <v>0</v>
      </c>
      <c r="AQ43" s="185">
        <v>0</v>
      </c>
      <c r="AR43" s="200">
        <f>AS43+AT43</f>
        <v>0</v>
      </c>
      <c r="AS43" s="185">
        <v>0</v>
      </c>
      <c r="AT43" s="185">
        <v>0</v>
      </c>
      <c r="AU43" s="198">
        <v>0</v>
      </c>
      <c r="AV43" s="199">
        <f>AW43</f>
        <v>0</v>
      </c>
      <c r="AW43" s="185">
        <v>0</v>
      </c>
      <c r="AX43" s="200">
        <f>AY43</f>
        <v>0</v>
      </c>
      <c r="AY43" s="185">
        <f>BA43+BG43</f>
        <v>0</v>
      </c>
      <c r="AZ43" s="200">
        <f>BA43</f>
        <v>0</v>
      </c>
      <c r="BA43" s="185">
        <f>BC43+BE43</f>
        <v>0</v>
      </c>
      <c r="BB43" s="200">
        <f>BC43</f>
        <v>0</v>
      </c>
      <c r="BC43" s="185">
        <v>0</v>
      </c>
      <c r="BD43" s="200">
        <f>BE43</f>
        <v>0</v>
      </c>
      <c r="BE43" s="185">
        <v>0</v>
      </c>
      <c r="BF43" s="200">
        <f>BG43</f>
        <v>0</v>
      </c>
      <c r="BG43" s="198">
        <v>0</v>
      </c>
      <c r="BH43" s="199">
        <f>BI43</f>
        <v>0</v>
      </c>
      <c r="BI43" s="185">
        <v>0</v>
      </c>
      <c r="BJ43" s="200">
        <f>BK43</f>
        <v>0</v>
      </c>
      <c r="BK43" s="185">
        <f>BM43+BS43</f>
        <v>0</v>
      </c>
      <c r="BL43" s="200">
        <f>BM43</f>
        <v>0</v>
      </c>
      <c r="BM43" s="185">
        <f>BO43+BQ43</f>
        <v>0</v>
      </c>
      <c r="BN43" s="200">
        <f>BO43</f>
        <v>0</v>
      </c>
      <c r="BO43" s="185">
        <v>0</v>
      </c>
      <c r="BP43" s="200">
        <f>BQ43</f>
        <v>0</v>
      </c>
      <c r="BQ43" s="185">
        <v>0</v>
      </c>
      <c r="BR43" s="200">
        <f>BS43</f>
        <v>0</v>
      </c>
      <c r="BS43" s="198">
        <v>0</v>
      </c>
      <c r="BT43" s="138"/>
      <c r="BU43" s="109">
        <f t="shared" si="4"/>
        <v>0.84999994333333706</v>
      </c>
      <c r="BV43" s="110">
        <f t="shared" si="5"/>
        <v>0.15000005666666288</v>
      </c>
      <c r="BW43" s="110">
        <f t="shared" si="6"/>
        <v>0</v>
      </c>
      <c r="BX43" s="110">
        <f t="shared" si="7"/>
        <v>0.15000005666666288</v>
      </c>
      <c r="BY43" s="110">
        <f t="shared" si="8"/>
        <v>0</v>
      </c>
      <c r="BZ43" s="110">
        <f t="shared" si="9"/>
        <v>0.4</v>
      </c>
      <c r="CA43" s="110">
        <f t="shared" si="10"/>
        <v>0.6</v>
      </c>
      <c r="CB43" s="110">
        <f t="shared" si="11"/>
        <v>0</v>
      </c>
      <c r="CC43" s="110">
        <f t="shared" si="12"/>
        <v>0.6</v>
      </c>
      <c r="CD43" s="111">
        <f t="shared" si="13"/>
        <v>0</v>
      </c>
      <c r="CE43" s="112" t="s">
        <v>243</v>
      </c>
      <c r="CF43" s="110" t="s">
        <v>243</v>
      </c>
      <c r="CG43" s="110" t="s">
        <v>243</v>
      </c>
      <c r="CH43" s="110" t="s">
        <v>243</v>
      </c>
      <c r="CI43" s="110" t="s">
        <v>243</v>
      </c>
      <c r="CJ43" s="110" t="s">
        <v>243</v>
      </c>
      <c r="CK43" s="110" t="s">
        <v>243</v>
      </c>
      <c r="CL43" s="110" t="s">
        <v>243</v>
      </c>
      <c r="CM43" s="110" t="s">
        <v>243</v>
      </c>
      <c r="CN43" s="111" t="s">
        <v>243</v>
      </c>
      <c r="CO43" s="112" t="s">
        <v>243</v>
      </c>
      <c r="CP43" s="110" t="s">
        <v>243</v>
      </c>
      <c r="CQ43" s="110" t="s">
        <v>243</v>
      </c>
      <c r="CR43" s="110" t="s">
        <v>243</v>
      </c>
      <c r="CS43" s="111" t="s">
        <v>243</v>
      </c>
      <c r="CT43" s="112" t="s">
        <v>243</v>
      </c>
      <c r="CU43" s="110"/>
      <c r="CV43" s="110"/>
      <c r="CW43" s="110"/>
      <c r="CX43" s="111"/>
    </row>
    <row r="44" spans="1:102" ht="27" x14ac:dyDescent="0.25">
      <c r="A44" s="194" t="s">
        <v>268</v>
      </c>
      <c r="B44" s="195">
        <f t="shared" si="16"/>
        <v>475063591</v>
      </c>
      <c r="C44" s="195">
        <f t="shared" ref="C44:BN44" si="254">SUM(C45:C48)</f>
        <v>288698442</v>
      </c>
      <c r="D44" s="195">
        <f t="shared" si="254"/>
        <v>186365149</v>
      </c>
      <c r="E44" s="195">
        <f t="shared" si="254"/>
        <v>51759780</v>
      </c>
      <c r="F44" s="195">
        <f t="shared" si="254"/>
        <v>51759780</v>
      </c>
      <c r="G44" s="195">
        <f t="shared" si="254"/>
        <v>0</v>
      </c>
      <c r="H44" s="195">
        <f t="shared" si="254"/>
        <v>134605369</v>
      </c>
      <c r="I44" s="195">
        <f t="shared" si="254"/>
        <v>0</v>
      </c>
      <c r="J44" s="195">
        <f t="shared" si="254"/>
        <v>288698442</v>
      </c>
      <c r="K44" s="195">
        <f t="shared" si="254"/>
        <v>252068402</v>
      </c>
      <c r="L44" s="195">
        <f t="shared" si="254"/>
        <v>36630040</v>
      </c>
      <c r="M44" s="195">
        <f t="shared" si="254"/>
        <v>186365149</v>
      </c>
      <c r="N44" s="195">
        <f t="shared" si="254"/>
        <v>131420080</v>
      </c>
      <c r="O44" s="195">
        <f t="shared" si="254"/>
        <v>54945069</v>
      </c>
      <c r="P44" s="195">
        <f t="shared" si="254"/>
        <v>51759780</v>
      </c>
      <c r="Q44" s="195">
        <f t="shared" si="254"/>
        <v>29436979</v>
      </c>
      <c r="R44" s="195">
        <f t="shared" si="254"/>
        <v>22322801</v>
      </c>
      <c r="S44" s="195">
        <f t="shared" si="254"/>
        <v>51759780</v>
      </c>
      <c r="T44" s="195">
        <f t="shared" si="254"/>
        <v>29436979</v>
      </c>
      <c r="U44" s="195">
        <f t="shared" si="254"/>
        <v>22322801</v>
      </c>
      <c r="V44" s="195">
        <f t="shared" si="254"/>
        <v>0</v>
      </c>
      <c r="W44" s="195">
        <f t="shared" si="254"/>
        <v>0</v>
      </c>
      <c r="X44" s="195">
        <f t="shared" si="254"/>
        <v>0</v>
      </c>
      <c r="Y44" s="195">
        <f t="shared" si="254"/>
        <v>134605369</v>
      </c>
      <c r="Z44" s="195">
        <f t="shared" si="254"/>
        <v>101983101</v>
      </c>
      <c r="AA44" s="195">
        <f t="shared" si="254"/>
        <v>32622268</v>
      </c>
      <c r="AB44" s="195">
        <f t="shared" si="254"/>
        <v>0</v>
      </c>
      <c r="AC44" s="195">
        <f t="shared" si="254"/>
        <v>0</v>
      </c>
      <c r="AD44" s="195">
        <f t="shared" si="254"/>
        <v>0</v>
      </c>
      <c r="AE44" s="195">
        <f t="shared" si="254"/>
        <v>0</v>
      </c>
      <c r="AF44" s="195">
        <f t="shared" si="254"/>
        <v>0</v>
      </c>
      <c r="AG44" s="195">
        <f t="shared" si="254"/>
        <v>0</v>
      </c>
      <c r="AH44" s="195">
        <f t="shared" si="254"/>
        <v>0</v>
      </c>
      <c r="AI44" s="195">
        <f t="shared" si="254"/>
        <v>0</v>
      </c>
      <c r="AJ44" s="195">
        <f t="shared" si="254"/>
        <v>0</v>
      </c>
      <c r="AK44" s="195">
        <f t="shared" si="254"/>
        <v>0</v>
      </c>
      <c r="AL44" s="195">
        <f t="shared" si="254"/>
        <v>0</v>
      </c>
      <c r="AM44" s="195">
        <f t="shared" si="254"/>
        <v>0</v>
      </c>
      <c r="AN44" s="195">
        <f t="shared" si="254"/>
        <v>0</v>
      </c>
      <c r="AO44" s="195">
        <f t="shared" si="254"/>
        <v>0</v>
      </c>
      <c r="AP44" s="195">
        <f t="shared" si="254"/>
        <v>0</v>
      </c>
      <c r="AQ44" s="195">
        <f t="shared" si="254"/>
        <v>0</v>
      </c>
      <c r="AR44" s="195">
        <f t="shared" si="254"/>
        <v>0</v>
      </c>
      <c r="AS44" s="195">
        <f t="shared" si="254"/>
        <v>0</v>
      </c>
      <c r="AT44" s="195">
        <f t="shared" si="254"/>
        <v>0</v>
      </c>
      <c r="AU44" s="195">
        <f t="shared" si="254"/>
        <v>0</v>
      </c>
      <c r="AV44" s="195">
        <f t="shared" si="254"/>
        <v>0</v>
      </c>
      <c r="AW44" s="195">
        <f t="shared" si="254"/>
        <v>0</v>
      </c>
      <c r="AX44" s="195">
        <f t="shared" si="254"/>
        <v>0</v>
      </c>
      <c r="AY44" s="195">
        <f t="shared" si="254"/>
        <v>0</v>
      </c>
      <c r="AZ44" s="195">
        <f t="shared" si="254"/>
        <v>0</v>
      </c>
      <c r="BA44" s="195">
        <f t="shared" si="254"/>
        <v>0</v>
      </c>
      <c r="BB44" s="195">
        <f t="shared" si="254"/>
        <v>0</v>
      </c>
      <c r="BC44" s="195">
        <f t="shared" si="254"/>
        <v>0</v>
      </c>
      <c r="BD44" s="195">
        <f t="shared" si="254"/>
        <v>0</v>
      </c>
      <c r="BE44" s="195">
        <f t="shared" si="254"/>
        <v>0</v>
      </c>
      <c r="BF44" s="195">
        <f t="shared" si="254"/>
        <v>0</v>
      </c>
      <c r="BG44" s="195">
        <f t="shared" si="254"/>
        <v>0</v>
      </c>
      <c r="BH44" s="195">
        <f t="shared" si="254"/>
        <v>0</v>
      </c>
      <c r="BI44" s="195">
        <f t="shared" si="254"/>
        <v>0</v>
      </c>
      <c r="BJ44" s="195">
        <f t="shared" si="254"/>
        <v>0</v>
      </c>
      <c r="BK44" s="195">
        <f t="shared" si="254"/>
        <v>0</v>
      </c>
      <c r="BL44" s="195">
        <f t="shared" si="254"/>
        <v>0</v>
      </c>
      <c r="BM44" s="195">
        <f t="shared" si="254"/>
        <v>0</v>
      </c>
      <c r="BN44" s="195">
        <f t="shared" si="254"/>
        <v>0</v>
      </c>
      <c r="BO44" s="195">
        <f t="shared" ref="BO44:BS44" si="255">SUM(BO45:BO48)</f>
        <v>0</v>
      </c>
      <c r="BP44" s="195">
        <f t="shared" si="255"/>
        <v>0</v>
      </c>
      <c r="BQ44" s="195">
        <f t="shared" si="255"/>
        <v>0</v>
      </c>
      <c r="BR44" s="195">
        <f t="shared" si="255"/>
        <v>0</v>
      </c>
      <c r="BS44" s="195">
        <f t="shared" si="255"/>
        <v>0</v>
      </c>
      <c r="BT44" s="134"/>
      <c r="BU44" s="101">
        <f t="shared" si="4"/>
        <v>0.65730371010204158</v>
      </c>
      <c r="BV44" s="102">
        <f t="shared" si="5"/>
        <v>0.34269628989795842</v>
      </c>
      <c r="BW44" s="102">
        <f t="shared" si="6"/>
        <v>0</v>
      </c>
      <c r="BX44" s="102">
        <f t="shared" si="7"/>
        <v>7.6761051196317293E-2</v>
      </c>
      <c r="BY44" s="102">
        <f t="shared" si="8"/>
        <v>0.2659352387016411</v>
      </c>
      <c r="BZ44" s="102">
        <f t="shared" si="9"/>
        <v>0.39999996068800747</v>
      </c>
      <c r="CA44" s="102">
        <f t="shared" si="10"/>
        <v>0.60000003931199253</v>
      </c>
      <c r="CB44" s="102">
        <f t="shared" si="11"/>
        <v>0</v>
      </c>
      <c r="CC44" s="102">
        <f t="shared" si="12"/>
        <v>0.24376494053640713</v>
      </c>
      <c r="CD44" s="103">
        <f t="shared" si="13"/>
        <v>0.3562350987755854</v>
      </c>
      <c r="CE44" s="104" t="s">
        <v>243</v>
      </c>
      <c r="CF44" s="102" t="s">
        <v>243</v>
      </c>
      <c r="CG44" s="102" t="s">
        <v>243</v>
      </c>
      <c r="CH44" s="102" t="s">
        <v>243</v>
      </c>
      <c r="CI44" s="102" t="s">
        <v>243</v>
      </c>
      <c r="CJ44" s="102" t="s">
        <v>243</v>
      </c>
      <c r="CK44" s="102" t="s">
        <v>243</v>
      </c>
      <c r="CL44" s="102" t="s">
        <v>243</v>
      </c>
      <c r="CM44" s="102" t="s">
        <v>243</v>
      </c>
      <c r="CN44" s="103" t="s">
        <v>243</v>
      </c>
      <c r="CO44" s="105" t="s">
        <v>243</v>
      </c>
      <c r="CP44" s="106" t="s">
        <v>243</v>
      </c>
      <c r="CQ44" s="106" t="s">
        <v>243</v>
      </c>
      <c r="CR44" s="106" t="s">
        <v>243</v>
      </c>
      <c r="CS44" s="107" t="s">
        <v>243</v>
      </c>
      <c r="CT44" s="104" t="s">
        <v>243</v>
      </c>
      <c r="CU44" s="102"/>
      <c r="CV44" s="102"/>
      <c r="CW44" s="102"/>
      <c r="CX44" s="103"/>
    </row>
    <row r="45" spans="1:102" ht="27" x14ac:dyDescent="0.25">
      <c r="A45" s="196" t="s">
        <v>269</v>
      </c>
      <c r="B45" s="197">
        <f t="shared" si="16"/>
        <v>200035398</v>
      </c>
      <c r="C45" s="185">
        <f t="shared" ref="C45:C48" si="256">J45+AC45+AV45+BH45</f>
        <v>95062529</v>
      </c>
      <c r="D45" s="185">
        <f t="shared" ref="D45:D48" si="257">E45+H45</f>
        <v>104972869</v>
      </c>
      <c r="E45" s="185">
        <f t="shared" ref="E45:E48" si="258">F45+G45</f>
        <v>10052769</v>
      </c>
      <c r="F45" s="185">
        <f t="shared" ref="F45:F48" si="259">S45+AL45+BB45+BN45</f>
        <v>10052769</v>
      </c>
      <c r="G45" s="185">
        <f t="shared" ref="G45:G48" si="260">V45+AO45+BD45+BP45</f>
        <v>0</v>
      </c>
      <c r="H45" s="185">
        <f t="shared" ref="H45:H48" si="261">Y45+AR45+BF45+BR45</f>
        <v>94920100</v>
      </c>
      <c r="I45" s="198">
        <f t="shared" ref="I45:I48" si="262">AB45+AU45</f>
        <v>0</v>
      </c>
      <c r="J45" s="199">
        <f t="shared" ref="J45:J48" si="263">K45+L45</f>
        <v>95062529</v>
      </c>
      <c r="K45" s="185">
        <v>74091980</v>
      </c>
      <c r="L45" s="185">
        <v>20970549</v>
      </c>
      <c r="M45" s="200">
        <f t="shared" ref="M45:M48" si="264">N45+O45</f>
        <v>104972869</v>
      </c>
      <c r="N45" s="185">
        <f t="shared" ref="N45:O48" si="265">Q45+Z45</f>
        <v>73517041</v>
      </c>
      <c r="O45" s="185">
        <f t="shared" si="265"/>
        <v>31455828</v>
      </c>
      <c r="P45" s="200">
        <f t="shared" ref="P45:P48" si="266">Q45+R45</f>
        <v>10052769</v>
      </c>
      <c r="Q45" s="185">
        <f t="shared" ref="Q45:R48" si="267">T45+W45</f>
        <v>2875476</v>
      </c>
      <c r="R45" s="185">
        <f t="shared" si="267"/>
        <v>7177293</v>
      </c>
      <c r="S45" s="200">
        <f t="shared" ref="S45:S48" si="268">T45+U45</f>
        <v>10052769</v>
      </c>
      <c r="T45" s="185">
        <v>2875476</v>
      </c>
      <c r="U45" s="185">
        <v>7177293</v>
      </c>
      <c r="V45" s="200">
        <f t="shared" ref="V45:V48" si="269">W45+X45</f>
        <v>0</v>
      </c>
      <c r="W45" s="185">
        <v>0</v>
      </c>
      <c r="X45" s="185">
        <v>0</v>
      </c>
      <c r="Y45" s="200">
        <f t="shared" ref="Y45:Y48" si="270">Z45+AA45</f>
        <v>94920100</v>
      </c>
      <c r="Z45" s="185">
        <v>70641565</v>
      </c>
      <c r="AA45" s="185">
        <v>24278535</v>
      </c>
      <c r="AB45" s="198">
        <v>0</v>
      </c>
      <c r="AC45" s="199">
        <f t="shared" ref="AC45:AC48" si="271">AD45+AE45</f>
        <v>0</v>
      </c>
      <c r="AD45" s="185">
        <v>0</v>
      </c>
      <c r="AE45" s="185">
        <v>0</v>
      </c>
      <c r="AF45" s="200">
        <f t="shared" ref="AF45:AF48" si="272">AG45+AH45</f>
        <v>0</v>
      </c>
      <c r="AG45" s="185">
        <f t="shared" ref="AG45:AH48" si="273">AJ45+AS45</f>
        <v>0</v>
      </c>
      <c r="AH45" s="185">
        <f t="shared" si="273"/>
        <v>0</v>
      </c>
      <c r="AI45" s="200">
        <f t="shared" ref="AI45:AI48" si="274">AJ45+AK45</f>
        <v>0</v>
      </c>
      <c r="AJ45" s="185">
        <f t="shared" ref="AJ45:AK48" si="275">AM45+AP45</f>
        <v>0</v>
      </c>
      <c r="AK45" s="185">
        <f t="shared" si="275"/>
        <v>0</v>
      </c>
      <c r="AL45" s="200">
        <f t="shared" ref="AL45:AL48" si="276">AM45+AN45</f>
        <v>0</v>
      </c>
      <c r="AM45" s="185">
        <v>0</v>
      </c>
      <c r="AN45" s="185">
        <v>0</v>
      </c>
      <c r="AO45" s="200">
        <f t="shared" ref="AO45:AO48" si="277">AP45+AQ45</f>
        <v>0</v>
      </c>
      <c r="AP45" s="185">
        <v>0</v>
      </c>
      <c r="AQ45" s="185">
        <v>0</v>
      </c>
      <c r="AR45" s="200">
        <f t="shared" ref="AR45:AR48" si="278">AS45+AT45</f>
        <v>0</v>
      </c>
      <c r="AS45" s="185">
        <v>0</v>
      </c>
      <c r="AT45" s="185">
        <v>0</v>
      </c>
      <c r="AU45" s="198">
        <v>0</v>
      </c>
      <c r="AV45" s="199">
        <f t="shared" ref="AV45:AV48" si="279">AW45</f>
        <v>0</v>
      </c>
      <c r="AW45" s="185">
        <v>0</v>
      </c>
      <c r="AX45" s="200">
        <f t="shared" ref="AX45:AX48" si="280">AY45</f>
        <v>0</v>
      </c>
      <c r="AY45" s="185">
        <f t="shared" ref="AY45:AY48" si="281">BA45+BG45</f>
        <v>0</v>
      </c>
      <c r="AZ45" s="200">
        <f t="shared" ref="AZ45:AZ48" si="282">BA45</f>
        <v>0</v>
      </c>
      <c r="BA45" s="185">
        <f t="shared" ref="BA45:BA48" si="283">BC45+BE45</f>
        <v>0</v>
      </c>
      <c r="BB45" s="200">
        <f t="shared" ref="BB45:BB48" si="284">BC45</f>
        <v>0</v>
      </c>
      <c r="BC45" s="185">
        <v>0</v>
      </c>
      <c r="BD45" s="200">
        <f t="shared" ref="BD45:BD48" si="285">BE45</f>
        <v>0</v>
      </c>
      <c r="BE45" s="185">
        <v>0</v>
      </c>
      <c r="BF45" s="200">
        <f t="shared" ref="BF45:BF48" si="286">BG45</f>
        <v>0</v>
      </c>
      <c r="BG45" s="198">
        <v>0</v>
      </c>
      <c r="BH45" s="199">
        <f t="shared" ref="BH45:BH48" si="287">BI45</f>
        <v>0</v>
      </c>
      <c r="BI45" s="185">
        <v>0</v>
      </c>
      <c r="BJ45" s="200">
        <f t="shared" ref="BJ45:BJ48" si="288">BK45</f>
        <v>0</v>
      </c>
      <c r="BK45" s="185">
        <f t="shared" ref="BK45:BK48" si="289">BM45+BS45</f>
        <v>0</v>
      </c>
      <c r="BL45" s="200">
        <f t="shared" ref="BL45:BL48" si="290">BM45</f>
        <v>0</v>
      </c>
      <c r="BM45" s="185">
        <f t="shared" ref="BM45:BM48" si="291">BO45+BQ45</f>
        <v>0</v>
      </c>
      <c r="BN45" s="200">
        <f t="shared" ref="BN45:BN48" si="292">BO45</f>
        <v>0</v>
      </c>
      <c r="BO45" s="185">
        <v>0</v>
      </c>
      <c r="BP45" s="200">
        <f t="shared" ref="BP45:BP48" si="293">BQ45</f>
        <v>0</v>
      </c>
      <c r="BQ45" s="185">
        <v>0</v>
      </c>
      <c r="BR45" s="200">
        <f t="shared" ref="BR45:BR48" si="294">BS45</f>
        <v>0</v>
      </c>
      <c r="BS45" s="198">
        <v>0</v>
      </c>
      <c r="BT45" s="138"/>
      <c r="BU45" s="109">
        <f t="shared" si="4"/>
        <v>0.50194750631128437</v>
      </c>
      <c r="BV45" s="110">
        <f t="shared" si="5"/>
        <v>0.49805249368871568</v>
      </c>
      <c r="BW45" s="110">
        <f t="shared" si="6"/>
        <v>0</v>
      </c>
      <c r="BX45" s="110">
        <f t="shared" si="7"/>
        <v>1.9480354117381485E-2</v>
      </c>
      <c r="BY45" s="110">
        <f t="shared" si="8"/>
        <v>0.47857213957133421</v>
      </c>
      <c r="BZ45" s="110">
        <f t="shared" si="9"/>
        <v>0.39999996566613788</v>
      </c>
      <c r="CA45" s="110">
        <f t="shared" si="10"/>
        <v>0.60000003433386218</v>
      </c>
      <c r="CB45" s="110">
        <f t="shared" si="11"/>
        <v>0</v>
      </c>
      <c r="CC45" s="110">
        <f t="shared" si="12"/>
        <v>0.13690232685733747</v>
      </c>
      <c r="CD45" s="111">
        <f t="shared" si="13"/>
        <v>0.46309770747652468</v>
      </c>
      <c r="CE45" s="112" t="s">
        <v>243</v>
      </c>
      <c r="CF45" s="110" t="s">
        <v>243</v>
      </c>
      <c r="CG45" s="110" t="s">
        <v>243</v>
      </c>
      <c r="CH45" s="110" t="s">
        <v>243</v>
      </c>
      <c r="CI45" s="110" t="s">
        <v>243</v>
      </c>
      <c r="CJ45" s="110" t="s">
        <v>243</v>
      </c>
      <c r="CK45" s="110" t="s">
        <v>243</v>
      </c>
      <c r="CL45" s="110" t="s">
        <v>243</v>
      </c>
      <c r="CM45" s="110" t="s">
        <v>243</v>
      </c>
      <c r="CN45" s="111" t="s">
        <v>243</v>
      </c>
      <c r="CO45" s="112" t="s">
        <v>243</v>
      </c>
      <c r="CP45" s="110" t="s">
        <v>243</v>
      </c>
      <c r="CQ45" s="110" t="s">
        <v>243</v>
      </c>
      <c r="CR45" s="110" t="s">
        <v>243</v>
      </c>
      <c r="CS45" s="111" t="s">
        <v>243</v>
      </c>
      <c r="CT45" s="112" t="s">
        <v>243</v>
      </c>
      <c r="CU45" s="110"/>
      <c r="CV45" s="110"/>
      <c r="CW45" s="110"/>
      <c r="CX45" s="111"/>
    </row>
    <row r="46" spans="1:102" x14ac:dyDescent="0.25">
      <c r="A46" s="196" t="s">
        <v>270</v>
      </c>
      <c r="B46" s="197">
        <f t="shared" si="16"/>
        <v>76061050</v>
      </c>
      <c r="C46" s="185">
        <f t="shared" si="256"/>
        <v>40759351</v>
      </c>
      <c r="D46" s="185">
        <f t="shared" si="257"/>
        <v>35301699</v>
      </c>
      <c r="E46" s="185">
        <f t="shared" si="258"/>
        <v>5616430</v>
      </c>
      <c r="F46" s="185">
        <f t="shared" si="259"/>
        <v>5616430</v>
      </c>
      <c r="G46" s="185">
        <f t="shared" si="260"/>
        <v>0</v>
      </c>
      <c r="H46" s="185">
        <f t="shared" si="261"/>
        <v>29685269</v>
      </c>
      <c r="I46" s="198">
        <f t="shared" si="262"/>
        <v>0</v>
      </c>
      <c r="J46" s="199">
        <f t="shared" si="263"/>
        <v>40759351</v>
      </c>
      <c r="K46" s="185">
        <v>33318090</v>
      </c>
      <c r="L46" s="185">
        <v>7441261</v>
      </c>
      <c r="M46" s="200">
        <f t="shared" si="264"/>
        <v>35301699</v>
      </c>
      <c r="N46" s="185">
        <f t="shared" si="265"/>
        <v>24139803</v>
      </c>
      <c r="O46" s="185">
        <f t="shared" si="265"/>
        <v>11161896</v>
      </c>
      <c r="P46" s="200">
        <f t="shared" si="266"/>
        <v>5616430</v>
      </c>
      <c r="Q46" s="185">
        <f t="shared" si="267"/>
        <v>2798267</v>
      </c>
      <c r="R46" s="185">
        <f t="shared" si="267"/>
        <v>2818163</v>
      </c>
      <c r="S46" s="200">
        <f t="shared" si="268"/>
        <v>5616430</v>
      </c>
      <c r="T46" s="185">
        <v>2798267</v>
      </c>
      <c r="U46" s="185">
        <v>2818163</v>
      </c>
      <c r="V46" s="200">
        <f t="shared" si="269"/>
        <v>0</v>
      </c>
      <c r="W46" s="185">
        <v>0</v>
      </c>
      <c r="X46" s="185">
        <v>0</v>
      </c>
      <c r="Y46" s="200">
        <f t="shared" si="270"/>
        <v>29685269</v>
      </c>
      <c r="Z46" s="185">
        <v>21341536</v>
      </c>
      <c r="AA46" s="185">
        <v>8343733</v>
      </c>
      <c r="AB46" s="198">
        <v>0</v>
      </c>
      <c r="AC46" s="199">
        <f t="shared" si="271"/>
        <v>0</v>
      </c>
      <c r="AD46" s="185">
        <v>0</v>
      </c>
      <c r="AE46" s="185">
        <v>0</v>
      </c>
      <c r="AF46" s="200">
        <f t="shared" si="272"/>
        <v>0</v>
      </c>
      <c r="AG46" s="185">
        <f t="shared" si="273"/>
        <v>0</v>
      </c>
      <c r="AH46" s="185">
        <f t="shared" si="273"/>
        <v>0</v>
      </c>
      <c r="AI46" s="200">
        <f t="shared" si="274"/>
        <v>0</v>
      </c>
      <c r="AJ46" s="185">
        <f t="shared" si="275"/>
        <v>0</v>
      </c>
      <c r="AK46" s="185">
        <f t="shared" si="275"/>
        <v>0</v>
      </c>
      <c r="AL46" s="200">
        <f t="shared" si="276"/>
        <v>0</v>
      </c>
      <c r="AM46" s="185">
        <v>0</v>
      </c>
      <c r="AN46" s="185">
        <v>0</v>
      </c>
      <c r="AO46" s="200">
        <f t="shared" si="277"/>
        <v>0</v>
      </c>
      <c r="AP46" s="185">
        <v>0</v>
      </c>
      <c r="AQ46" s="185">
        <v>0</v>
      </c>
      <c r="AR46" s="200">
        <f t="shared" si="278"/>
        <v>0</v>
      </c>
      <c r="AS46" s="185">
        <v>0</v>
      </c>
      <c r="AT46" s="185">
        <v>0</v>
      </c>
      <c r="AU46" s="198">
        <v>0</v>
      </c>
      <c r="AV46" s="199">
        <f t="shared" si="279"/>
        <v>0</v>
      </c>
      <c r="AW46" s="185">
        <v>0</v>
      </c>
      <c r="AX46" s="200">
        <f t="shared" si="280"/>
        <v>0</v>
      </c>
      <c r="AY46" s="185">
        <f t="shared" si="281"/>
        <v>0</v>
      </c>
      <c r="AZ46" s="200">
        <f t="shared" si="282"/>
        <v>0</v>
      </c>
      <c r="BA46" s="185">
        <f t="shared" si="283"/>
        <v>0</v>
      </c>
      <c r="BB46" s="200">
        <f t="shared" si="284"/>
        <v>0</v>
      </c>
      <c r="BC46" s="185">
        <v>0</v>
      </c>
      <c r="BD46" s="200">
        <f t="shared" si="285"/>
        <v>0</v>
      </c>
      <c r="BE46" s="185">
        <v>0</v>
      </c>
      <c r="BF46" s="200">
        <f t="shared" si="286"/>
        <v>0</v>
      </c>
      <c r="BG46" s="198">
        <v>0</v>
      </c>
      <c r="BH46" s="199">
        <f t="shared" si="287"/>
        <v>0</v>
      </c>
      <c r="BI46" s="185">
        <v>0</v>
      </c>
      <c r="BJ46" s="200">
        <f t="shared" si="288"/>
        <v>0</v>
      </c>
      <c r="BK46" s="185">
        <f t="shared" si="289"/>
        <v>0</v>
      </c>
      <c r="BL46" s="200">
        <f t="shared" si="290"/>
        <v>0</v>
      </c>
      <c r="BM46" s="185">
        <f t="shared" si="291"/>
        <v>0</v>
      </c>
      <c r="BN46" s="200">
        <f t="shared" si="292"/>
        <v>0</v>
      </c>
      <c r="BO46" s="185">
        <v>0</v>
      </c>
      <c r="BP46" s="200">
        <f t="shared" si="293"/>
        <v>0</v>
      </c>
      <c r="BQ46" s="185">
        <v>0</v>
      </c>
      <c r="BR46" s="200">
        <f t="shared" si="294"/>
        <v>0</v>
      </c>
      <c r="BS46" s="198">
        <v>0</v>
      </c>
      <c r="BT46" s="138"/>
      <c r="BU46" s="109">
        <f t="shared" si="4"/>
        <v>0.57986967952340329</v>
      </c>
      <c r="BV46" s="110">
        <f t="shared" si="5"/>
        <v>0.42013032047659665</v>
      </c>
      <c r="BW46" s="110">
        <f t="shared" si="6"/>
        <v>0</v>
      </c>
      <c r="BX46" s="110">
        <f t="shared" si="7"/>
        <v>4.8701176703433942E-2</v>
      </c>
      <c r="BY46" s="110">
        <f t="shared" si="8"/>
        <v>0.37142914377316272</v>
      </c>
      <c r="BZ46" s="110">
        <f t="shared" si="9"/>
        <v>0.39999990324222928</v>
      </c>
      <c r="CA46" s="110">
        <f t="shared" si="10"/>
        <v>0.60000009675777077</v>
      </c>
      <c r="CB46" s="110">
        <f t="shared" si="11"/>
        <v>0</v>
      </c>
      <c r="CC46" s="110">
        <f t="shared" si="12"/>
        <v>0.15148842747497104</v>
      </c>
      <c r="CD46" s="111">
        <f t="shared" si="13"/>
        <v>0.44851166928279967</v>
      </c>
      <c r="CE46" s="112" t="s">
        <v>243</v>
      </c>
      <c r="CF46" s="110" t="s">
        <v>243</v>
      </c>
      <c r="CG46" s="110" t="s">
        <v>243</v>
      </c>
      <c r="CH46" s="110" t="s">
        <v>243</v>
      </c>
      <c r="CI46" s="110" t="s">
        <v>243</v>
      </c>
      <c r="CJ46" s="110" t="s">
        <v>243</v>
      </c>
      <c r="CK46" s="110" t="s">
        <v>243</v>
      </c>
      <c r="CL46" s="110" t="s">
        <v>243</v>
      </c>
      <c r="CM46" s="110" t="s">
        <v>243</v>
      </c>
      <c r="CN46" s="111" t="s">
        <v>243</v>
      </c>
      <c r="CO46" s="112" t="s">
        <v>243</v>
      </c>
      <c r="CP46" s="110" t="s">
        <v>243</v>
      </c>
      <c r="CQ46" s="110" t="s">
        <v>243</v>
      </c>
      <c r="CR46" s="110" t="s">
        <v>243</v>
      </c>
      <c r="CS46" s="111" t="s">
        <v>243</v>
      </c>
      <c r="CT46" s="112" t="s">
        <v>243</v>
      </c>
      <c r="CU46" s="110"/>
      <c r="CV46" s="110"/>
      <c r="CW46" s="110"/>
      <c r="CX46" s="111"/>
    </row>
    <row r="47" spans="1:102" ht="27" x14ac:dyDescent="0.25">
      <c r="A47" s="196" t="s">
        <v>271</v>
      </c>
      <c r="B47" s="197">
        <f t="shared" si="16"/>
        <v>178967143</v>
      </c>
      <c r="C47" s="185">
        <f t="shared" si="256"/>
        <v>142876562</v>
      </c>
      <c r="D47" s="185">
        <f t="shared" si="257"/>
        <v>36090581</v>
      </c>
      <c r="E47" s="185">
        <f t="shared" si="258"/>
        <v>36090581</v>
      </c>
      <c r="F47" s="185">
        <f t="shared" si="259"/>
        <v>36090581</v>
      </c>
      <c r="G47" s="185">
        <f t="shared" si="260"/>
        <v>0</v>
      </c>
      <c r="H47" s="185">
        <f t="shared" si="261"/>
        <v>0</v>
      </c>
      <c r="I47" s="198">
        <f t="shared" si="262"/>
        <v>0</v>
      </c>
      <c r="J47" s="199">
        <f t="shared" si="263"/>
        <v>142876562</v>
      </c>
      <c r="K47" s="185">
        <v>134658332</v>
      </c>
      <c r="L47" s="185">
        <v>8218230</v>
      </c>
      <c r="M47" s="200">
        <f t="shared" si="264"/>
        <v>36090581</v>
      </c>
      <c r="N47" s="185">
        <f t="shared" si="265"/>
        <v>23763236</v>
      </c>
      <c r="O47" s="185">
        <f t="shared" si="265"/>
        <v>12327345</v>
      </c>
      <c r="P47" s="200">
        <f t="shared" si="266"/>
        <v>36090581</v>
      </c>
      <c r="Q47" s="185">
        <f t="shared" si="267"/>
        <v>23763236</v>
      </c>
      <c r="R47" s="185">
        <f t="shared" si="267"/>
        <v>12327345</v>
      </c>
      <c r="S47" s="200">
        <f t="shared" si="268"/>
        <v>36090581</v>
      </c>
      <c r="T47" s="185">
        <v>23763236</v>
      </c>
      <c r="U47" s="185">
        <v>12327345</v>
      </c>
      <c r="V47" s="200">
        <f t="shared" si="269"/>
        <v>0</v>
      </c>
      <c r="W47" s="185">
        <v>0</v>
      </c>
      <c r="X47" s="185">
        <v>0</v>
      </c>
      <c r="Y47" s="200">
        <f t="shared" si="270"/>
        <v>0</v>
      </c>
      <c r="Z47" s="185">
        <v>0</v>
      </c>
      <c r="AA47" s="185">
        <v>0</v>
      </c>
      <c r="AB47" s="198">
        <v>0</v>
      </c>
      <c r="AC47" s="199">
        <f t="shared" si="271"/>
        <v>0</v>
      </c>
      <c r="AD47" s="185">
        <v>0</v>
      </c>
      <c r="AE47" s="185">
        <v>0</v>
      </c>
      <c r="AF47" s="200">
        <f t="shared" si="272"/>
        <v>0</v>
      </c>
      <c r="AG47" s="185">
        <f t="shared" si="273"/>
        <v>0</v>
      </c>
      <c r="AH47" s="185">
        <f t="shared" si="273"/>
        <v>0</v>
      </c>
      <c r="AI47" s="200">
        <f t="shared" si="274"/>
        <v>0</v>
      </c>
      <c r="AJ47" s="185">
        <f t="shared" si="275"/>
        <v>0</v>
      </c>
      <c r="AK47" s="185">
        <f t="shared" si="275"/>
        <v>0</v>
      </c>
      <c r="AL47" s="200">
        <f t="shared" si="276"/>
        <v>0</v>
      </c>
      <c r="AM47" s="185">
        <v>0</v>
      </c>
      <c r="AN47" s="185">
        <v>0</v>
      </c>
      <c r="AO47" s="200">
        <f t="shared" si="277"/>
        <v>0</v>
      </c>
      <c r="AP47" s="185">
        <v>0</v>
      </c>
      <c r="AQ47" s="185">
        <v>0</v>
      </c>
      <c r="AR47" s="200">
        <f t="shared" si="278"/>
        <v>0</v>
      </c>
      <c r="AS47" s="185">
        <v>0</v>
      </c>
      <c r="AT47" s="185">
        <v>0</v>
      </c>
      <c r="AU47" s="198">
        <v>0</v>
      </c>
      <c r="AV47" s="199">
        <f t="shared" si="279"/>
        <v>0</v>
      </c>
      <c r="AW47" s="185">
        <v>0</v>
      </c>
      <c r="AX47" s="200">
        <f t="shared" si="280"/>
        <v>0</v>
      </c>
      <c r="AY47" s="185">
        <f t="shared" si="281"/>
        <v>0</v>
      </c>
      <c r="AZ47" s="200">
        <f t="shared" si="282"/>
        <v>0</v>
      </c>
      <c r="BA47" s="185">
        <f t="shared" si="283"/>
        <v>0</v>
      </c>
      <c r="BB47" s="200">
        <f t="shared" si="284"/>
        <v>0</v>
      </c>
      <c r="BC47" s="185">
        <v>0</v>
      </c>
      <c r="BD47" s="200">
        <f t="shared" si="285"/>
        <v>0</v>
      </c>
      <c r="BE47" s="185">
        <v>0</v>
      </c>
      <c r="BF47" s="200">
        <f t="shared" si="286"/>
        <v>0</v>
      </c>
      <c r="BG47" s="198">
        <v>0</v>
      </c>
      <c r="BH47" s="199">
        <f t="shared" si="287"/>
        <v>0</v>
      </c>
      <c r="BI47" s="185">
        <v>0</v>
      </c>
      <c r="BJ47" s="200">
        <f t="shared" si="288"/>
        <v>0</v>
      </c>
      <c r="BK47" s="185">
        <f t="shared" si="289"/>
        <v>0</v>
      </c>
      <c r="BL47" s="200">
        <f t="shared" si="290"/>
        <v>0</v>
      </c>
      <c r="BM47" s="185">
        <f t="shared" si="291"/>
        <v>0</v>
      </c>
      <c r="BN47" s="200">
        <f t="shared" si="292"/>
        <v>0</v>
      </c>
      <c r="BO47" s="185">
        <v>0</v>
      </c>
      <c r="BP47" s="200">
        <f t="shared" si="293"/>
        <v>0</v>
      </c>
      <c r="BQ47" s="185">
        <v>0</v>
      </c>
      <c r="BR47" s="200">
        <f t="shared" si="294"/>
        <v>0</v>
      </c>
      <c r="BS47" s="198">
        <v>0</v>
      </c>
      <c r="BT47" s="138"/>
      <c r="BU47" s="109">
        <f t="shared" si="4"/>
        <v>0.84999999495018252</v>
      </c>
      <c r="BV47" s="110">
        <f t="shared" si="5"/>
        <v>0.15000000504981745</v>
      </c>
      <c r="BW47" s="110">
        <f t="shared" si="6"/>
        <v>0</v>
      </c>
      <c r="BX47" s="110">
        <f t="shared" si="7"/>
        <v>0.15000000504981745</v>
      </c>
      <c r="BY47" s="110">
        <f t="shared" si="8"/>
        <v>0</v>
      </c>
      <c r="BZ47" s="110">
        <f t="shared" si="9"/>
        <v>0.4</v>
      </c>
      <c r="CA47" s="110">
        <f t="shared" si="10"/>
        <v>0.6</v>
      </c>
      <c r="CB47" s="110">
        <f t="shared" si="11"/>
        <v>0</v>
      </c>
      <c r="CC47" s="110">
        <f t="shared" si="12"/>
        <v>0.6</v>
      </c>
      <c r="CD47" s="111">
        <f t="shared" si="13"/>
        <v>0</v>
      </c>
      <c r="CE47" s="112" t="s">
        <v>243</v>
      </c>
      <c r="CF47" s="110" t="s">
        <v>243</v>
      </c>
      <c r="CG47" s="110" t="s">
        <v>243</v>
      </c>
      <c r="CH47" s="110" t="s">
        <v>243</v>
      </c>
      <c r="CI47" s="110" t="s">
        <v>243</v>
      </c>
      <c r="CJ47" s="110" t="s">
        <v>243</v>
      </c>
      <c r="CK47" s="110" t="s">
        <v>243</v>
      </c>
      <c r="CL47" s="110" t="s">
        <v>243</v>
      </c>
      <c r="CM47" s="110" t="s">
        <v>243</v>
      </c>
      <c r="CN47" s="111" t="s">
        <v>243</v>
      </c>
      <c r="CO47" s="112" t="s">
        <v>243</v>
      </c>
      <c r="CP47" s="110" t="s">
        <v>243</v>
      </c>
      <c r="CQ47" s="110" t="s">
        <v>243</v>
      </c>
      <c r="CR47" s="110" t="s">
        <v>243</v>
      </c>
      <c r="CS47" s="111" t="s">
        <v>243</v>
      </c>
      <c r="CT47" s="112" t="s">
        <v>243</v>
      </c>
      <c r="CU47" s="110"/>
      <c r="CV47" s="110"/>
      <c r="CW47" s="110"/>
      <c r="CX47" s="111"/>
    </row>
    <row r="48" spans="1:102" ht="27" x14ac:dyDescent="0.25">
      <c r="A48" s="196" t="s">
        <v>272</v>
      </c>
      <c r="B48" s="197">
        <f t="shared" si="16"/>
        <v>20000000</v>
      </c>
      <c r="C48" s="185">
        <f t="shared" si="256"/>
        <v>10000000</v>
      </c>
      <c r="D48" s="185">
        <f t="shared" si="257"/>
        <v>10000000</v>
      </c>
      <c r="E48" s="185">
        <f t="shared" si="258"/>
        <v>0</v>
      </c>
      <c r="F48" s="185">
        <f t="shared" si="259"/>
        <v>0</v>
      </c>
      <c r="G48" s="185">
        <f t="shared" si="260"/>
        <v>0</v>
      </c>
      <c r="H48" s="185">
        <f t="shared" si="261"/>
        <v>10000000</v>
      </c>
      <c r="I48" s="198">
        <f t="shared" si="262"/>
        <v>0</v>
      </c>
      <c r="J48" s="199">
        <f t="shared" si="263"/>
        <v>10000000</v>
      </c>
      <c r="K48" s="185">
        <v>10000000</v>
      </c>
      <c r="L48" s="185">
        <v>0</v>
      </c>
      <c r="M48" s="200">
        <f t="shared" si="264"/>
        <v>10000000</v>
      </c>
      <c r="N48" s="185">
        <f t="shared" si="265"/>
        <v>10000000</v>
      </c>
      <c r="O48" s="185">
        <f t="shared" si="265"/>
        <v>0</v>
      </c>
      <c r="P48" s="200">
        <f t="shared" si="266"/>
        <v>0</v>
      </c>
      <c r="Q48" s="185">
        <f t="shared" si="267"/>
        <v>0</v>
      </c>
      <c r="R48" s="185">
        <f t="shared" si="267"/>
        <v>0</v>
      </c>
      <c r="S48" s="200">
        <f t="shared" si="268"/>
        <v>0</v>
      </c>
      <c r="T48" s="185">
        <v>0</v>
      </c>
      <c r="U48" s="185">
        <v>0</v>
      </c>
      <c r="V48" s="200">
        <f t="shared" si="269"/>
        <v>0</v>
      </c>
      <c r="W48" s="185">
        <v>0</v>
      </c>
      <c r="X48" s="185">
        <v>0</v>
      </c>
      <c r="Y48" s="200">
        <f t="shared" si="270"/>
        <v>10000000</v>
      </c>
      <c r="Z48" s="185">
        <v>10000000</v>
      </c>
      <c r="AA48" s="185">
        <v>0</v>
      </c>
      <c r="AB48" s="198">
        <v>0</v>
      </c>
      <c r="AC48" s="199">
        <f t="shared" si="271"/>
        <v>0</v>
      </c>
      <c r="AD48" s="185">
        <v>0</v>
      </c>
      <c r="AE48" s="185">
        <v>0</v>
      </c>
      <c r="AF48" s="200">
        <f t="shared" si="272"/>
        <v>0</v>
      </c>
      <c r="AG48" s="185">
        <f t="shared" si="273"/>
        <v>0</v>
      </c>
      <c r="AH48" s="185">
        <f t="shared" si="273"/>
        <v>0</v>
      </c>
      <c r="AI48" s="200">
        <f t="shared" si="274"/>
        <v>0</v>
      </c>
      <c r="AJ48" s="185">
        <f t="shared" si="275"/>
        <v>0</v>
      </c>
      <c r="AK48" s="185">
        <f t="shared" si="275"/>
        <v>0</v>
      </c>
      <c r="AL48" s="200">
        <f t="shared" si="276"/>
        <v>0</v>
      </c>
      <c r="AM48" s="185">
        <v>0</v>
      </c>
      <c r="AN48" s="185">
        <v>0</v>
      </c>
      <c r="AO48" s="200">
        <f t="shared" si="277"/>
        <v>0</v>
      </c>
      <c r="AP48" s="185">
        <v>0</v>
      </c>
      <c r="AQ48" s="185">
        <v>0</v>
      </c>
      <c r="AR48" s="200">
        <f t="shared" si="278"/>
        <v>0</v>
      </c>
      <c r="AS48" s="185">
        <v>0</v>
      </c>
      <c r="AT48" s="185">
        <v>0</v>
      </c>
      <c r="AU48" s="198">
        <v>0</v>
      </c>
      <c r="AV48" s="199">
        <f t="shared" si="279"/>
        <v>0</v>
      </c>
      <c r="AW48" s="185">
        <v>0</v>
      </c>
      <c r="AX48" s="200">
        <f t="shared" si="280"/>
        <v>0</v>
      </c>
      <c r="AY48" s="185">
        <f t="shared" si="281"/>
        <v>0</v>
      </c>
      <c r="AZ48" s="200">
        <f t="shared" si="282"/>
        <v>0</v>
      </c>
      <c r="BA48" s="185">
        <f t="shared" si="283"/>
        <v>0</v>
      </c>
      <c r="BB48" s="200">
        <f t="shared" si="284"/>
        <v>0</v>
      </c>
      <c r="BC48" s="185">
        <v>0</v>
      </c>
      <c r="BD48" s="200">
        <f t="shared" si="285"/>
        <v>0</v>
      </c>
      <c r="BE48" s="185">
        <v>0</v>
      </c>
      <c r="BF48" s="200">
        <f t="shared" si="286"/>
        <v>0</v>
      </c>
      <c r="BG48" s="198">
        <v>0</v>
      </c>
      <c r="BH48" s="199">
        <f t="shared" si="287"/>
        <v>0</v>
      </c>
      <c r="BI48" s="185">
        <v>0</v>
      </c>
      <c r="BJ48" s="200">
        <f t="shared" si="288"/>
        <v>0</v>
      </c>
      <c r="BK48" s="185">
        <f t="shared" si="289"/>
        <v>0</v>
      </c>
      <c r="BL48" s="200">
        <f t="shared" si="290"/>
        <v>0</v>
      </c>
      <c r="BM48" s="185">
        <f t="shared" si="291"/>
        <v>0</v>
      </c>
      <c r="BN48" s="200">
        <f t="shared" si="292"/>
        <v>0</v>
      </c>
      <c r="BO48" s="185">
        <v>0</v>
      </c>
      <c r="BP48" s="200">
        <f t="shared" si="293"/>
        <v>0</v>
      </c>
      <c r="BQ48" s="185">
        <v>0</v>
      </c>
      <c r="BR48" s="200">
        <f t="shared" si="294"/>
        <v>0</v>
      </c>
      <c r="BS48" s="198">
        <v>0</v>
      </c>
      <c r="BT48" s="138"/>
      <c r="BU48" s="109">
        <f t="shared" si="4"/>
        <v>0.5</v>
      </c>
      <c r="BV48" s="110">
        <f t="shared" si="5"/>
        <v>0.5</v>
      </c>
      <c r="BW48" s="110">
        <f t="shared" si="6"/>
        <v>0</v>
      </c>
      <c r="BX48" s="110">
        <f t="shared" si="7"/>
        <v>0</v>
      </c>
      <c r="BY48" s="110">
        <f t="shared" si="8"/>
        <v>0.5</v>
      </c>
      <c r="BZ48" s="110" t="e">
        <f>L48/(L48+O48)</f>
        <v>#DIV/0!</v>
      </c>
      <c r="CA48" s="110" t="e">
        <f>O48/(L48+O48)</f>
        <v>#DIV/0!</v>
      </c>
      <c r="CB48" s="110" t="e">
        <f t="shared" si="11"/>
        <v>#DIV/0!</v>
      </c>
      <c r="CC48" s="110" t="e">
        <f t="shared" si="12"/>
        <v>#DIV/0!</v>
      </c>
      <c r="CD48" s="111" t="e">
        <f t="shared" si="13"/>
        <v>#DIV/0!</v>
      </c>
      <c r="CE48" s="112" t="s">
        <v>243</v>
      </c>
      <c r="CF48" s="110" t="s">
        <v>243</v>
      </c>
      <c r="CG48" s="110" t="s">
        <v>243</v>
      </c>
      <c r="CH48" s="110" t="s">
        <v>243</v>
      </c>
      <c r="CI48" s="110" t="s">
        <v>243</v>
      </c>
      <c r="CJ48" s="110" t="s">
        <v>243</v>
      </c>
      <c r="CK48" s="110" t="s">
        <v>243</v>
      </c>
      <c r="CL48" s="110" t="s">
        <v>243</v>
      </c>
      <c r="CM48" s="110" t="s">
        <v>243</v>
      </c>
      <c r="CN48" s="111" t="s">
        <v>243</v>
      </c>
      <c r="CO48" s="112" t="s">
        <v>243</v>
      </c>
      <c r="CP48" s="110" t="s">
        <v>243</v>
      </c>
      <c r="CQ48" s="110" t="s">
        <v>243</v>
      </c>
      <c r="CR48" s="110" t="s">
        <v>243</v>
      </c>
      <c r="CS48" s="111" t="s">
        <v>243</v>
      </c>
      <c r="CT48" s="112" t="s">
        <v>243</v>
      </c>
      <c r="CU48" s="110"/>
      <c r="CV48" s="110"/>
      <c r="CW48" s="110"/>
      <c r="CX48" s="111"/>
    </row>
    <row r="49" spans="1:102" ht="27" x14ac:dyDescent="0.25">
      <c r="A49" s="194" t="s">
        <v>273</v>
      </c>
      <c r="B49" s="195">
        <f t="shared" si="16"/>
        <v>17634457</v>
      </c>
      <c r="C49" s="195">
        <f t="shared" ref="C49:BN49" si="295">C50</f>
        <v>13917201</v>
      </c>
      <c r="D49" s="195">
        <f t="shared" si="295"/>
        <v>3717256</v>
      </c>
      <c r="E49" s="195">
        <f t="shared" si="295"/>
        <v>3717256</v>
      </c>
      <c r="F49" s="195">
        <f t="shared" si="295"/>
        <v>3717256</v>
      </c>
      <c r="G49" s="195">
        <f t="shared" si="295"/>
        <v>0</v>
      </c>
      <c r="H49" s="195">
        <f t="shared" si="295"/>
        <v>0</v>
      </c>
      <c r="I49" s="195">
        <f t="shared" si="295"/>
        <v>0</v>
      </c>
      <c r="J49" s="195">
        <f t="shared" si="295"/>
        <v>13917201</v>
      </c>
      <c r="K49" s="195">
        <f t="shared" si="295"/>
        <v>12964235</v>
      </c>
      <c r="L49" s="195">
        <f t="shared" si="295"/>
        <v>952966</v>
      </c>
      <c r="M49" s="195">
        <f t="shared" si="295"/>
        <v>3717256</v>
      </c>
      <c r="N49" s="195">
        <f t="shared" si="295"/>
        <v>2287807</v>
      </c>
      <c r="O49" s="195">
        <f t="shared" si="295"/>
        <v>1429449</v>
      </c>
      <c r="P49" s="195">
        <f t="shared" si="295"/>
        <v>3717256</v>
      </c>
      <c r="Q49" s="195">
        <f t="shared" si="295"/>
        <v>2287807</v>
      </c>
      <c r="R49" s="195">
        <f t="shared" si="295"/>
        <v>1429449</v>
      </c>
      <c r="S49" s="195">
        <f t="shared" si="295"/>
        <v>3717256</v>
      </c>
      <c r="T49" s="195">
        <f t="shared" si="295"/>
        <v>2287807</v>
      </c>
      <c r="U49" s="195">
        <f t="shared" si="295"/>
        <v>1429449</v>
      </c>
      <c r="V49" s="195">
        <f t="shared" si="295"/>
        <v>0</v>
      </c>
      <c r="W49" s="195">
        <f t="shared" si="295"/>
        <v>0</v>
      </c>
      <c r="X49" s="195">
        <f t="shared" si="295"/>
        <v>0</v>
      </c>
      <c r="Y49" s="195">
        <f t="shared" si="295"/>
        <v>0</v>
      </c>
      <c r="Z49" s="195">
        <f t="shared" si="295"/>
        <v>0</v>
      </c>
      <c r="AA49" s="195">
        <f t="shared" si="295"/>
        <v>0</v>
      </c>
      <c r="AB49" s="195">
        <f t="shared" si="295"/>
        <v>0</v>
      </c>
      <c r="AC49" s="195">
        <f t="shared" si="295"/>
        <v>0</v>
      </c>
      <c r="AD49" s="195">
        <f t="shared" si="295"/>
        <v>0</v>
      </c>
      <c r="AE49" s="195">
        <f t="shared" si="295"/>
        <v>0</v>
      </c>
      <c r="AF49" s="195">
        <f t="shared" si="295"/>
        <v>0</v>
      </c>
      <c r="AG49" s="195">
        <f t="shared" si="295"/>
        <v>0</v>
      </c>
      <c r="AH49" s="195">
        <f t="shared" si="295"/>
        <v>0</v>
      </c>
      <c r="AI49" s="195">
        <f t="shared" si="295"/>
        <v>0</v>
      </c>
      <c r="AJ49" s="195">
        <f t="shared" si="295"/>
        <v>0</v>
      </c>
      <c r="AK49" s="195">
        <f t="shared" si="295"/>
        <v>0</v>
      </c>
      <c r="AL49" s="195">
        <f t="shared" si="295"/>
        <v>0</v>
      </c>
      <c r="AM49" s="195">
        <f t="shared" si="295"/>
        <v>0</v>
      </c>
      <c r="AN49" s="195">
        <f t="shared" si="295"/>
        <v>0</v>
      </c>
      <c r="AO49" s="195">
        <f t="shared" si="295"/>
        <v>0</v>
      </c>
      <c r="AP49" s="195">
        <f t="shared" si="295"/>
        <v>0</v>
      </c>
      <c r="AQ49" s="195">
        <f t="shared" si="295"/>
        <v>0</v>
      </c>
      <c r="AR49" s="195">
        <f t="shared" si="295"/>
        <v>0</v>
      </c>
      <c r="AS49" s="195">
        <f t="shared" si="295"/>
        <v>0</v>
      </c>
      <c r="AT49" s="195">
        <f t="shared" si="295"/>
        <v>0</v>
      </c>
      <c r="AU49" s="195">
        <f t="shared" si="295"/>
        <v>0</v>
      </c>
      <c r="AV49" s="195">
        <f t="shared" si="295"/>
        <v>0</v>
      </c>
      <c r="AW49" s="195">
        <f t="shared" si="295"/>
        <v>0</v>
      </c>
      <c r="AX49" s="195">
        <f t="shared" si="295"/>
        <v>0</v>
      </c>
      <c r="AY49" s="195">
        <f t="shared" si="295"/>
        <v>0</v>
      </c>
      <c r="AZ49" s="195">
        <f t="shared" si="295"/>
        <v>0</v>
      </c>
      <c r="BA49" s="195">
        <f t="shared" si="295"/>
        <v>0</v>
      </c>
      <c r="BB49" s="195">
        <f t="shared" si="295"/>
        <v>0</v>
      </c>
      <c r="BC49" s="195">
        <f t="shared" si="295"/>
        <v>0</v>
      </c>
      <c r="BD49" s="195">
        <f t="shared" si="295"/>
        <v>0</v>
      </c>
      <c r="BE49" s="195">
        <f t="shared" si="295"/>
        <v>0</v>
      </c>
      <c r="BF49" s="195">
        <f t="shared" si="295"/>
        <v>0</v>
      </c>
      <c r="BG49" s="195">
        <f t="shared" si="295"/>
        <v>0</v>
      </c>
      <c r="BH49" s="195">
        <f t="shared" si="295"/>
        <v>0</v>
      </c>
      <c r="BI49" s="195">
        <f t="shared" si="295"/>
        <v>0</v>
      </c>
      <c r="BJ49" s="195">
        <f t="shared" si="295"/>
        <v>0</v>
      </c>
      <c r="BK49" s="195">
        <f t="shared" si="295"/>
        <v>0</v>
      </c>
      <c r="BL49" s="195">
        <f t="shared" si="295"/>
        <v>0</v>
      </c>
      <c r="BM49" s="195">
        <f t="shared" si="295"/>
        <v>0</v>
      </c>
      <c r="BN49" s="195">
        <f t="shared" si="295"/>
        <v>0</v>
      </c>
      <c r="BO49" s="195">
        <f t="shared" ref="BO49:BS49" si="296">BO50</f>
        <v>0</v>
      </c>
      <c r="BP49" s="195">
        <f t="shared" si="296"/>
        <v>0</v>
      </c>
      <c r="BQ49" s="195">
        <f t="shared" si="296"/>
        <v>0</v>
      </c>
      <c r="BR49" s="195">
        <f t="shared" si="296"/>
        <v>0</v>
      </c>
      <c r="BS49" s="195">
        <f t="shared" si="296"/>
        <v>0</v>
      </c>
      <c r="BT49" s="134"/>
      <c r="BU49" s="101">
        <f t="shared" si="4"/>
        <v>0.84999995410450613</v>
      </c>
      <c r="BV49" s="102">
        <f t="shared" si="5"/>
        <v>0.15000004589549387</v>
      </c>
      <c r="BW49" s="102">
        <f t="shared" si="6"/>
        <v>0</v>
      </c>
      <c r="BX49" s="102">
        <f t="shared" si="7"/>
        <v>0.15000004589549387</v>
      </c>
      <c r="BY49" s="102">
        <f t="shared" si="8"/>
        <v>0</v>
      </c>
      <c r="BZ49" s="102">
        <f t="shared" si="9"/>
        <v>0.4</v>
      </c>
      <c r="CA49" s="102">
        <f t="shared" si="10"/>
        <v>0.6</v>
      </c>
      <c r="CB49" s="102">
        <f t="shared" si="11"/>
        <v>0</v>
      </c>
      <c r="CC49" s="102">
        <f t="shared" si="12"/>
        <v>0.6</v>
      </c>
      <c r="CD49" s="103">
        <f t="shared" si="13"/>
        <v>0</v>
      </c>
      <c r="CE49" s="104" t="s">
        <v>243</v>
      </c>
      <c r="CF49" s="102" t="s">
        <v>243</v>
      </c>
      <c r="CG49" s="102" t="s">
        <v>243</v>
      </c>
      <c r="CH49" s="102" t="s">
        <v>243</v>
      </c>
      <c r="CI49" s="102" t="s">
        <v>243</v>
      </c>
      <c r="CJ49" s="102" t="s">
        <v>243</v>
      </c>
      <c r="CK49" s="102" t="s">
        <v>243</v>
      </c>
      <c r="CL49" s="102" t="s">
        <v>243</v>
      </c>
      <c r="CM49" s="102" t="s">
        <v>243</v>
      </c>
      <c r="CN49" s="103" t="s">
        <v>243</v>
      </c>
      <c r="CO49" s="105" t="s">
        <v>243</v>
      </c>
      <c r="CP49" s="106" t="s">
        <v>243</v>
      </c>
      <c r="CQ49" s="106" t="s">
        <v>243</v>
      </c>
      <c r="CR49" s="106" t="s">
        <v>243</v>
      </c>
      <c r="CS49" s="107" t="s">
        <v>243</v>
      </c>
      <c r="CT49" s="104" t="s">
        <v>243</v>
      </c>
      <c r="CU49" s="102"/>
      <c r="CV49" s="102"/>
      <c r="CW49" s="102"/>
      <c r="CX49" s="103"/>
    </row>
    <row r="50" spans="1:102" x14ac:dyDescent="0.25">
      <c r="A50" s="196" t="s">
        <v>274</v>
      </c>
      <c r="B50" s="197">
        <f t="shared" si="16"/>
        <v>17634457</v>
      </c>
      <c r="C50" s="185">
        <f>J50+AC50+AV50+BH50</f>
        <v>13917201</v>
      </c>
      <c r="D50" s="185">
        <f>E50+H50</f>
        <v>3717256</v>
      </c>
      <c r="E50" s="185">
        <f>F50+G50</f>
        <v>3717256</v>
      </c>
      <c r="F50" s="185">
        <f>S50+AL50+BB50+BN50</f>
        <v>3717256</v>
      </c>
      <c r="G50" s="185">
        <f>V50+AO50+BD50+BP50</f>
        <v>0</v>
      </c>
      <c r="H50" s="185">
        <f>Y50+AR50+BF50+BR50</f>
        <v>0</v>
      </c>
      <c r="I50" s="198">
        <f>AB50+AU50</f>
        <v>0</v>
      </c>
      <c r="J50" s="199">
        <f>K50+L50</f>
        <v>13917201</v>
      </c>
      <c r="K50" s="185">
        <v>12964235</v>
      </c>
      <c r="L50" s="185">
        <v>952966</v>
      </c>
      <c r="M50" s="200">
        <f>N50+O50</f>
        <v>3717256</v>
      </c>
      <c r="N50" s="185">
        <f>Q50+Z50</f>
        <v>2287807</v>
      </c>
      <c r="O50" s="185">
        <f>R50+AA50</f>
        <v>1429449</v>
      </c>
      <c r="P50" s="200">
        <f>Q50+R50</f>
        <v>3717256</v>
      </c>
      <c r="Q50" s="185">
        <f>T50+W50</f>
        <v>2287807</v>
      </c>
      <c r="R50" s="185">
        <f>U50+X50</f>
        <v>1429449</v>
      </c>
      <c r="S50" s="200">
        <f>T50+U50</f>
        <v>3717256</v>
      </c>
      <c r="T50" s="185">
        <v>2287807</v>
      </c>
      <c r="U50" s="185">
        <v>1429449</v>
      </c>
      <c r="V50" s="200">
        <f>W50+X50</f>
        <v>0</v>
      </c>
      <c r="W50" s="185">
        <v>0</v>
      </c>
      <c r="X50" s="185">
        <v>0</v>
      </c>
      <c r="Y50" s="200">
        <f>Z50+AA50</f>
        <v>0</v>
      </c>
      <c r="Z50" s="185">
        <v>0</v>
      </c>
      <c r="AA50" s="185">
        <v>0</v>
      </c>
      <c r="AB50" s="198">
        <v>0</v>
      </c>
      <c r="AC50" s="199">
        <f>AD50+AE50</f>
        <v>0</v>
      </c>
      <c r="AD50" s="185">
        <v>0</v>
      </c>
      <c r="AE50" s="185">
        <v>0</v>
      </c>
      <c r="AF50" s="200">
        <f>AG50+AH50</f>
        <v>0</v>
      </c>
      <c r="AG50" s="185">
        <f>AJ50+AS50</f>
        <v>0</v>
      </c>
      <c r="AH50" s="185">
        <f>AK50+AT50</f>
        <v>0</v>
      </c>
      <c r="AI50" s="200">
        <f>AJ50+AK50</f>
        <v>0</v>
      </c>
      <c r="AJ50" s="185">
        <f>AM50+AP50</f>
        <v>0</v>
      </c>
      <c r="AK50" s="185">
        <f>AN50+AQ50</f>
        <v>0</v>
      </c>
      <c r="AL50" s="200">
        <f>AM50+AN50</f>
        <v>0</v>
      </c>
      <c r="AM50" s="185">
        <v>0</v>
      </c>
      <c r="AN50" s="185">
        <v>0</v>
      </c>
      <c r="AO50" s="200">
        <f>AP50+AQ50</f>
        <v>0</v>
      </c>
      <c r="AP50" s="185">
        <v>0</v>
      </c>
      <c r="AQ50" s="185">
        <v>0</v>
      </c>
      <c r="AR50" s="200">
        <f>AS50+AT50</f>
        <v>0</v>
      </c>
      <c r="AS50" s="185">
        <v>0</v>
      </c>
      <c r="AT50" s="185">
        <v>0</v>
      </c>
      <c r="AU50" s="198">
        <v>0</v>
      </c>
      <c r="AV50" s="199">
        <f>AW50</f>
        <v>0</v>
      </c>
      <c r="AW50" s="185">
        <v>0</v>
      </c>
      <c r="AX50" s="200">
        <f>AY50</f>
        <v>0</v>
      </c>
      <c r="AY50" s="185">
        <f>BA50+BG50</f>
        <v>0</v>
      </c>
      <c r="AZ50" s="200">
        <f>BA50</f>
        <v>0</v>
      </c>
      <c r="BA50" s="185">
        <f>BC50+BE50</f>
        <v>0</v>
      </c>
      <c r="BB50" s="200">
        <f>BC50</f>
        <v>0</v>
      </c>
      <c r="BC50" s="185">
        <v>0</v>
      </c>
      <c r="BD50" s="200">
        <f>BE50</f>
        <v>0</v>
      </c>
      <c r="BE50" s="185">
        <v>0</v>
      </c>
      <c r="BF50" s="200">
        <f>BG50</f>
        <v>0</v>
      </c>
      <c r="BG50" s="198">
        <v>0</v>
      </c>
      <c r="BH50" s="199">
        <f>BI50</f>
        <v>0</v>
      </c>
      <c r="BI50" s="185">
        <v>0</v>
      </c>
      <c r="BJ50" s="200">
        <f>BK50</f>
        <v>0</v>
      </c>
      <c r="BK50" s="185">
        <f>BM50+BS50</f>
        <v>0</v>
      </c>
      <c r="BL50" s="200">
        <f>BM50</f>
        <v>0</v>
      </c>
      <c r="BM50" s="185">
        <f>BO50+BQ50</f>
        <v>0</v>
      </c>
      <c r="BN50" s="200">
        <f>BO50</f>
        <v>0</v>
      </c>
      <c r="BO50" s="185">
        <v>0</v>
      </c>
      <c r="BP50" s="200">
        <f>BQ50</f>
        <v>0</v>
      </c>
      <c r="BQ50" s="185">
        <v>0</v>
      </c>
      <c r="BR50" s="200">
        <f>BS50</f>
        <v>0</v>
      </c>
      <c r="BS50" s="198">
        <v>0</v>
      </c>
      <c r="BT50" s="138"/>
      <c r="BU50" s="109">
        <f t="shared" si="4"/>
        <v>0.84999995410450613</v>
      </c>
      <c r="BV50" s="110">
        <f t="shared" si="5"/>
        <v>0.15000004589549387</v>
      </c>
      <c r="BW50" s="110">
        <f t="shared" si="6"/>
        <v>0</v>
      </c>
      <c r="BX50" s="110">
        <f t="shared" si="7"/>
        <v>0.15000004589549387</v>
      </c>
      <c r="BY50" s="110">
        <f t="shared" si="8"/>
        <v>0</v>
      </c>
      <c r="BZ50" s="110">
        <f t="shared" si="9"/>
        <v>0.4</v>
      </c>
      <c r="CA50" s="110">
        <f t="shared" si="10"/>
        <v>0.6</v>
      </c>
      <c r="CB50" s="110">
        <f t="shared" si="11"/>
        <v>0</v>
      </c>
      <c r="CC50" s="110">
        <f t="shared" si="12"/>
        <v>0.6</v>
      </c>
      <c r="CD50" s="111">
        <f t="shared" si="13"/>
        <v>0</v>
      </c>
      <c r="CE50" s="112" t="s">
        <v>243</v>
      </c>
      <c r="CF50" s="110" t="s">
        <v>243</v>
      </c>
      <c r="CG50" s="110" t="s">
        <v>243</v>
      </c>
      <c r="CH50" s="110" t="s">
        <v>243</v>
      </c>
      <c r="CI50" s="110" t="s">
        <v>243</v>
      </c>
      <c r="CJ50" s="110" t="s">
        <v>243</v>
      </c>
      <c r="CK50" s="110" t="s">
        <v>243</v>
      </c>
      <c r="CL50" s="110" t="s">
        <v>243</v>
      </c>
      <c r="CM50" s="110" t="s">
        <v>243</v>
      </c>
      <c r="CN50" s="111" t="s">
        <v>243</v>
      </c>
      <c r="CO50" s="112" t="s">
        <v>243</v>
      </c>
      <c r="CP50" s="110" t="s">
        <v>243</v>
      </c>
      <c r="CQ50" s="110" t="s">
        <v>243</v>
      </c>
      <c r="CR50" s="110" t="s">
        <v>243</v>
      </c>
      <c r="CS50" s="111" t="s">
        <v>243</v>
      </c>
      <c r="CT50" s="112" t="s">
        <v>243</v>
      </c>
      <c r="CU50" s="110"/>
      <c r="CV50" s="110"/>
      <c r="CW50" s="110"/>
      <c r="CX50" s="111"/>
    </row>
    <row r="51" spans="1:102" x14ac:dyDescent="0.25">
      <c r="A51" s="192" t="s">
        <v>84</v>
      </c>
      <c r="B51" s="193">
        <f>B52+B62+B73+B79</f>
        <v>2297076251</v>
      </c>
      <c r="C51" s="193">
        <f t="shared" ref="C51:BN51" si="297">C52+C62+C73+C79</f>
        <v>1848486069</v>
      </c>
      <c r="D51" s="193">
        <f t="shared" si="297"/>
        <v>448590182</v>
      </c>
      <c r="E51" s="193">
        <f t="shared" si="297"/>
        <v>380372536</v>
      </c>
      <c r="F51" s="193">
        <f t="shared" si="297"/>
        <v>279772327</v>
      </c>
      <c r="G51" s="193">
        <f t="shared" si="297"/>
        <v>100600209</v>
      </c>
      <c r="H51" s="193">
        <f t="shared" si="297"/>
        <v>68217646</v>
      </c>
      <c r="I51" s="193">
        <f t="shared" si="297"/>
        <v>0</v>
      </c>
      <c r="J51" s="193">
        <f t="shared" si="297"/>
        <v>1131187149</v>
      </c>
      <c r="K51" s="193">
        <f t="shared" si="297"/>
        <v>1072268007</v>
      </c>
      <c r="L51" s="193">
        <f t="shared" si="297"/>
        <v>58919142</v>
      </c>
      <c r="M51" s="193">
        <f t="shared" si="297"/>
        <v>318078359</v>
      </c>
      <c r="N51" s="193">
        <f t="shared" si="297"/>
        <v>229699626</v>
      </c>
      <c r="O51" s="193">
        <f t="shared" si="297"/>
        <v>88378733</v>
      </c>
      <c r="P51" s="193">
        <f t="shared" si="297"/>
        <v>256906283</v>
      </c>
      <c r="Q51" s="193">
        <f t="shared" si="297"/>
        <v>176821853</v>
      </c>
      <c r="R51" s="193">
        <f t="shared" si="297"/>
        <v>80084430</v>
      </c>
      <c r="S51" s="193">
        <f t="shared" si="297"/>
        <v>184763502</v>
      </c>
      <c r="T51" s="193">
        <f t="shared" si="297"/>
        <v>116081353</v>
      </c>
      <c r="U51" s="193">
        <f t="shared" si="297"/>
        <v>68682149</v>
      </c>
      <c r="V51" s="193">
        <f t="shared" si="297"/>
        <v>72142781</v>
      </c>
      <c r="W51" s="193">
        <f t="shared" si="297"/>
        <v>60740500</v>
      </c>
      <c r="X51" s="193">
        <f t="shared" si="297"/>
        <v>11402281</v>
      </c>
      <c r="Y51" s="193">
        <f t="shared" si="297"/>
        <v>61172076</v>
      </c>
      <c r="Z51" s="193">
        <f t="shared" si="297"/>
        <v>52877773</v>
      </c>
      <c r="AA51" s="193">
        <f t="shared" si="297"/>
        <v>8294303</v>
      </c>
      <c r="AB51" s="193">
        <f t="shared" si="297"/>
        <v>0</v>
      </c>
      <c r="AC51" s="193">
        <f t="shared" si="297"/>
        <v>0</v>
      </c>
      <c r="AD51" s="193">
        <f t="shared" si="297"/>
        <v>0</v>
      </c>
      <c r="AE51" s="193">
        <f t="shared" si="297"/>
        <v>0</v>
      </c>
      <c r="AF51" s="193">
        <f t="shared" si="297"/>
        <v>0</v>
      </c>
      <c r="AG51" s="193">
        <f t="shared" si="297"/>
        <v>0</v>
      </c>
      <c r="AH51" s="193">
        <f t="shared" si="297"/>
        <v>0</v>
      </c>
      <c r="AI51" s="193">
        <f t="shared" si="297"/>
        <v>0</v>
      </c>
      <c r="AJ51" s="193">
        <f t="shared" si="297"/>
        <v>0</v>
      </c>
      <c r="AK51" s="193">
        <f t="shared" si="297"/>
        <v>0</v>
      </c>
      <c r="AL51" s="193">
        <f t="shared" si="297"/>
        <v>0</v>
      </c>
      <c r="AM51" s="193">
        <f t="shared" si="297"/>
        <v>0</v>
      </c>
      <c r="AN51" s="193">
        <f t="shared" si="297"/>
        <v>0</v>
      </c>
      <c r="AO51" s="193">
        <f t="shared" si="297"/>
        <v>0</v>
      </c>
      <c r="AP51" s="193">
        <f t="shared" si="297"/>
        <v>0</v>
      </c>
      <c r="AQ51" s="193">
        <f t="shared" si="297"/>
        <v>0</v>
      </c>
      <c r="AR51" s="193">
        <f t="shared" si="297"/>
        <v>0</v>
      </c>
      <c r="AS51" s="193">
        <f t="shared" si="297"/>
        <v>0</v>
      </c>
      <c r="AT51" s="193">
        <f t="shared" si="297"/>
        <v>0</v>
      </c>
      <c r="AU51" s="193">
        <f t="shared" si="297"/>
        <v>0</v>
      </c>
      <c r="AV51" s="193">
        <f t="shared" si="297"/>
        <v>143659226</v>
      </c>
      <c r="AW51" s="193">
        <f t="shared" si="297"/>
        <v>143659226</v>
      </c>
      <c r="AX51" s="193">
        <f t="shared" si="297"/>
        <v>26781268</v>
      </c>
      <c r="AY51" s="193">
        <f t="shared" si="297"/>
        <v>26781268</v>
      </c>
      <c r="AZ51" s="193">
        <f t="shared" si="297"/>
        <v>23135698</v>
      </c>
      <c r="BA51" s="193">
        <f t="shared" si="297"/>
        <v>23135698</v>
      </c>
      <c r="BB51" s="193">
        <f t="shared" si="297"/>
        <v>23135698</v>
      </c>
      <c r="BC51" s="193">
        <f t="shared" si="297"/>
        <v>23135698</v>
      </c>
      <c r="BD51" s="193">
        <f t="shared" si="297"/>
        <v>0</v>
      </c>
      <c r="BE51" s="193">
        <f t="shared" si="297"/>
        <v>0</v>
      </c>
      <c r="BF51" s="193">
        <f t="shared" si="297"/>
        <v>3645570</v>
      </c>
      <c r="BG51" s="193">
        <f t="shared" si="297"/>
        <v>3645570</v>
      </c>
      <c r="BH51" s="193">
        <f t="shared" si="297"/>
        <v>573639694</v>
      </c>
      <c r="BI51" s="193">
        <f t="shared" si="297"/>
        <v>573639694</v>
      </c>
      <c r="BJ51" s="193">
        <f t="shared" si="297"/>
        <v>103730555</v>
      </c>
      <c r="BK51" s="193">
        <f t="shared" si="297"/>
        <v>103730555</v>
      </c>
      <c r="BL51" s="193">
        <f t="shared" si="297"/>
        <v>100330555</v>
      </c>
      <c r="BM51" s="193">
        <f t="shared" si="297"/>
        <v>100330555</v>
      </c>
      <c r="BN51" s="193">
        <f t="shared" si="297"/>
        <v>71873127</v>
      </c>
      <c r="BO51" s="193">
        <f t="shared" ref="BO51:BS51" si="298">BO52+BO62+BO73+BO79</f>
        <v>71873127</v>
      </c>
      <c r="BP51" s="193">
        <f t="shared" si="298"/>
        <v>28457428</v>
      </c>
      <c r="BQ51" s="193">
        <f t="shared" si="298"/>
        <v>28457428</v>
      </c>
      <c r="BR51" s="193">
        <f t="shared" si="298"/>
        <v>3400000</v>
      </c>
      <c r="BS51" s="193">
        <f t="shared" si="298"/>
        <v>3400000</v>
      </c>
      <c r="BT51" s="134"/>
      <c r="BU51" s="97">
        <f t="shared" si="4"/>
        <v>0.82357501048568693</v>
      </c>
      <c r="BV51" s="98">
        <f t="shared" si="5"/>
        <v>0.17642498951431307</v>
      </c>
      <c r="BW51" s="98">
        <f t="shared" si="6"/>
        <v>5.5410579473291713E-2</v>
      </c>
      <c r="BX51" s="98">
        <f t="shared" si="7"/>
        <v>8.9158401528404208E-2</v>
      </c>
      <c r="BY51" s="98">
        <f t="shared" si="8"/>
        <v>4.0613738513728473E-2</v>
      </c>
      <c r="BZ51" s="98">
        <f t="shared" si="9"/>
        <v>0.3999999456882864</v>
      </c>
      <c r="CA51" s="98">
        <f t="shared" si="10"/>
        <v>0.60000005431171355</v>
      </c>
      <c r="CB51" s="98">
        <f t="shared" si="11"/>
        <v>7.7409677498741919E-2</v>
      </c>
      <c r="CC51" s="98">
        <f t="shared" si="12"/>
        <v>0.46628065068827368</v>
      </c>
      <c r="CD51" s="99">
        <f t="shared" si="13"/>
        <v>5.6309726124697999E-2</v>
      </c>
      <c r="CE51" s="100" t="s">
        <v>243</v>
      </c>
      <c r="CF51" s="98" t="s">
        <v>243</v>
      </c>
      <c r="CG51" s="98" t="s">
        <v>243</v>
      </c>
      <c r="CH51" s="98" t="s">
        <v>243</v>
      </c>
      <c r="CI51" s="98" t="s">
        <v>243</v>
      </c>
      <c r="CJ51" s="98" t="s">
        <v>243</v>
      </c>
      <c r="CK51" s="98" t="s">
        <v>243</v>
      </c>
      <c r="CL51" s="98" t="s">
        <v>243</v>
      </c>
      <c r="CM51" s="98" t="s">
        <v>243</v>
      </c>
      <c r="CN51" s="99" t="s">
        <v>243</v>
      </c>
      <c r="CO51" s="100" t="s">
        <v>243</v>
      </c>
      <c r="CP51" s="98" t="s">
        <v>243</v>
      </c>
      <c r="CQ51" s="98" t="s">
        <v>243</v>
      </c>
      <c r="CR51" s="98" t="s">
        <v>243</v>
      </c>
      <c r="CS51" s="99" t="s">
        <v>243</v>
      </c>
      <c r="CT51" s="100">
        <f t="shared" ref="CT51:CT58" si="299">BH51/(BH51+BJ51)</f>
        <v>0.84686284177207793</v>
      </c>
      <c r="CU51" s="98">
        <f t="shared" si="209"/>
        <v>0.15313715822792212</v>
      </c>
      <c r="CV51" s="98">
        <f t="shared" si="210"/>
        <v>4.2011629595500581E-2</v>
      </c>
      <c r="CW51" s="98">
        <f t="shared" si="211"/>
        <v>0.10610611715838733</v>
      </c>
      <c r="CX51" s="99">
        <f t="shared" si="212"/>
        <v>5.0194114740341952E-3</v>
      </c>
    </row>
    <row r="52" spans="1:102" ht="27" x14ac:dyDescent="0.25">
      <c r="A52" s="194" t="s">
        <v>275</v>
      </c>
      <c r="B52" s="195">
        <f t="shared" si="16"/>
        <v>324121190</v>
      </c>
      <c r="C52" s="195">
        <f t="shared" ref="C52:BN52" si="300">SUM(C53:C61)</f>
        <v>274287811</v>
      </c>
      <c r="D52" s="195">
        <f t="shared" si="300"/>
        <v>49833379</v>
      </c>
      <c r="E52" s="195">
        <f t="shared" si="300"/>
        <v>46187809</v>
      </c>
      <c r="F52" s="195">
        <f t="shared" si="300"/>
        <v>45729080</v>
      </c>
      <c r="G52" s="195">
        <f t="shared" si="300"/>
        <v>458729</v>
      </c>
      <c r="H52" s="195">
        <f t="shared" si="300"/>
        <v>3645570</v>
      </c>
      <c r="I52" s="195">
        <f t="shared" si="300"/>
        <v>0</v>
      </c>
      <c r="J52" s="195">
        <f t="shared" si="300"/>
        <v>130628585</v>
      </c>
      <c r="K52" s="195">
        <f t="shared" si="300"/>
        <v>130628585</v>
      </c>
      <c r="L52" s="195">
        <f t="shared" si="300"/>
        <v>0</v>
      </c>
      <c r="M52" s="195">
        <f t="shared" si="300"/>
        <v>23052111</v>
      </c>
      <c r="N52" s="195">
        <f t="shared" si="300"/>
        <v>23052111</v>
      </c>
      <c r="O52" s="195">
        <f t="shared" si="300"/>
        <v>0</v>
      </c>
      <c r="P52" s="195">
        <f t="shared" si="300"/>
        <v>23052111</v>
      </c>
      <c r="Q52" s="195">
        <f t="shared" si="300"/>
        <v>23052111</v>
      </c>
      <c r="R52" s="195">
        <f t="shared" si="300"/>
        <v>0</v>
      </c>
      <c r="S52" s="195">
        <f t="shared" si="300"/>
        <v>22593382</v>
      </c>
      <c r="T52" s="195">
        <f t="shared" si="300"/>
        <v>22593382</v>
      </c>
      <c r="U52" s="195">
        <f t="shared" si="300"/>
        <v>0</v>
      </c>
      <c r="V52" s="195">
        <f t="shared" si="300"/>
        <v>458729</v>
      </c>
      <c r="W52" s="195">
        <f t="shared" si="300"/>
        <v>458729</v>
      </c>
      <c r="X52" s="195">
        <f t="shared" si="300"/>
        <v>0</v>
      </c>
      <c r="Y52" s="195">
        <f t="shared" si="300"/>
        <v>0</v>
      </c>
      <c r="Z52" s="195">
        <f t="shared" si="300"/>
        <v>0</v>
      </c>
      <c r="AA52" s="195">
        <f t="shared" si="300"/>
        <v>0</v>
      </c>
      <c r="AB52" s="195">
        <f t="shared" si="300"/>
        <v>0</v>
      </c>
      <c r="AC52" s="195">
        <f t="shared" si="300"/>
        <v>0</v>
      </c>
      <c r="AD52" s="195">
        <f t="shared" si="300"/>
        <v>0</v>
      </c>
      <c r="AE52" s="195">
        <f t="shared" si="300"/>
        <v>0</v>
      </c>
      <c r="AF52" s="195">
        <f t="shared" si="300"/>
        <v>0</v>
      </c>
      <c r="AG52" s="195">
        <f t="shared" si="300"/>
        <v>0</v>
      </c>
      <c r="AH52" s="195">
        <f t="shared" si="300"/>
        <v>0</v>
      </c>
      <c r="AI52" s="195">
        <f t="shared" si="300"/>
        <v>0</v>
      </c>
      <c r="AJ52" s="195">
        <f t="shared" si="300"/>
        <v>0</v>
      </c>
      <c r="AK52" s="195">
        <f t="shared" si="300"/>
        <v>0</v>
      </c>
      <c r="AL52" s="195">
        <f t="shared" si="300"/>
        <v>0</v>
      </c>
      <c r="AM52" s="195">
        <f t="shared" si="300"/>
        <v>0</v>
      </c>
      <c r="AN52" s="195">
        <f t="shared" si="300"/>
        <v>0</v>
      </c>
      <c r="AO52" s="195">
        <f t="shared" si="300"/>
        <v>0</v>
      </c>
      <c r="AP52" s="195">
        <f t="shared" si="300"/>
        <v>0</v>
      </c>
      <c r="AQ52" s="195">
        <f t="shared" si="300"/>
        <v>0</v>
      </c>
      <c r="AR52" s="195">
        <f t="shared" si="300"/>
        <v>0</v>
      </c>
      <c r="AS52" s="195">
        <f t="shared" si="300"/>
        <v>0</v>
      </c>
      <c r="AT52" s="195">
        <f t="shared" si="300"/>
        <v>0</v>
      </c>
      <c r="AU52" s="195">
        <f t="shared" si="300"/>
        <v>0</v>
      </c>
      <c r="AV52" s="195">
        <f t="shared" si="300"/>
        <v>143659226</v>
      </c>
      <c r="AW52" s="195">
        <f t="shared" si="300"/>
        <v>143659226</v>
      </c>
      <c r="AX52" s="195">
        <f t="shared" si="300"/>
        <v>26781268</v>
      </c>
      <c r="AY52" s="195">
        <f t="shared" si="300"/>
        <v>26781268</v>
      </c>
      <c r="AZ52" s="195">
        <f t="shared" si="300"/>
        <v>23135698</v>
      </c>
      <c r="BA52" s="195">
        <f t="shared" si="300"/>
        <v>23135698</v>
      </c>
      <c r="BB52" s="195">
        <f t="shared" si="300"/>
        <v>23135698</v>
      </c>
      <c r="BC52" s="195">
        <f t="shared" si="300"/>
        <v>23135698</v>
      </c>
      <c r="BD52" s="195">
        <f t="shared" si="300"/>
        <v>0</v>
      </c>
      <c r="BE52" s="195">
        <f t="shared" si="300"/>
        <v>0</v>
      </c>
      <c r="BF52" s="195">
        <f t="shared" si="300"/>
        <v>3645570</v>
      </c>
      <c r="BG52" s="195">
        <f t="shared" si="300"/>
        <v>3645570</v>
      </c>
      <c r="BH52" s="195">
        <f t="shared" si="300"/>
        <v>0</v>
      </c>
      <c r="BI52" s="195">
        <f t="shared" si="300"/>
        <v>0</v>
      </c>
      <c r="BJ52" s="195">
        <f t="shared" si="300"/>
        <v>0</v>
      </c>
      <c r="BK52" s="195">
        <f t="shared" si="300"/>
        <v>0</v>
      </c>
      <c r="BL52" s="195">
        <f t="shared" si="300"/>
        <v>0</v>
      </c>
      <c r="BM52" s="195">
        <f t="shared" si="300"/>
        <v>0</v>
      </c>
      <c r="BN52" s="195">
        <f t="shared" si="300"/>
        <v>0</v>
      </c>
      <c r="BO52" s="195">
        <f t="shared" ref="BO52:BS52" si="301">SUM(BO53:BO61)</f>
        <v>0</v>
      </c>
      <c r="BP52" s="195">
        <f t="shared" si="301"/>
        <v>0</v>
      </c>
      <c r="BQ52" s="195">
        <f t="shared" si="301"/>
        <v>0</v>
      </c>
      <c r="BR52" s="195">
        <f t="shared" si="301"/>
        <v>0</v>
      </c>
      <c r="BS52" s="195">
        <f t="shared" si="301"/>
        <v>0</v>
      </c>
      <c r="BT52" s="134"/>
      <c r="BU52" s="101">
        <f t="shared" si="4"/>
        <v>0.84999995705381237</v>
      </c>
      <c r="BV52" s="102">
        <f t="shared" si="5"/>
        <v>0.1500000429461876</v>
      </c>
      <c r="BW52" s="102">
        <f t="shared" si="6"/>
        <v>2.9849487407318876E-3</v>
      </c>
      <c r="BX52" s="102">
        <f t="shared" si="7"/>
        <v>0.14701509420545569</v>
      </c>
      <c r="BY52" s="102">
        <f t="shared" si="8"/>
        <v>0</v>
      </c>
      <c r="BZ52" s="102"/>
      <c r="CA52" s="102"/>
      <c r="CB52" s="102"/>
      <c r="CC52" s="102"/>
      <c r="CD52" s="103"/>
      <c r="CE52" s="104" t="s">
        <v>243</v>
      </c>
      <c r="CF52" s="102" t="s">
        <v>243</v>
      </c>
      <c r="CG52" s="102" t="s">
        <v>243</v>
      </c>
      <c r="CH52" s="102" t="s">
        <v>243</v>
      </c>
      <c r="CI52" s="102" t="s">
        <v>243</v>
      </c>
      <c r="CJ52" s="102" t="s">
        <v>243</v>
      </c>
      <c r="CK52" s="102" t="s">
        <v>243</v>
      </c>
      <c r="CL52" s="102" t="s">
        <v>243</v>
      </c>
      <c r="CM52" s="102" t="s">
        <v>243</v>
      </c>
      <c r="CN52" s="103" t="s">
        <v>243</v>
      </c>
      <c r="CO52" s="105" t="s">
        <v>243</v>
      </c>
      <c r="CP52" s="106" t="s">
        <v>243</v>
      </c>
      <c r="CQ52" s="106" t="s">
        <v>243</v>
      </c>
      <c r="CR52" s="106" t="s">
        <v>243</v>
      </c>
      <c r="CS52" s="107" t="s">
        <v>243</v>
      </c>
      <c r="CT52" s="104" t="e">
        <f t="shared" si="299"/>
        <v>#DIV/0!</v>
      </c>
      <c r="CU52" s="102" t="e">
        <f t="shared" si="209"/>
        <v>#DIV/0!</v>
      </c>
      <c r="CV52" s="102" t="e">
        <f t="shared" si="210"/>
        <v>#DIV/0!</v>
      </c>
      <c r="CW52" s="102" t="e">
        <f t="shared" si="211"/>
        <v>#DIV/0!</v>
      </c>
      <c r="CX52" s="103" t="e">
        <f t="shared" si="212"/>
        <v>#DIV/0!</v>
      </c>
    </row>
    <row r="53" spans="1:102" ht="27" x14ac:dyDescent="0.25">
      <c r="A53" s="196" t="s">
        <v>276</v>
      </c>
      <c r="B53" s="197">
        <f t="shared" si="16"/>
        <v>115546989</v>
      </c>
      <c r="C53" s="185">
        <f t="shared" ref="C53:C61" si="302">J53+AC53+AV53+BH53</f>
        <v>96999749</v>
      </c>
      <c r="D53" s="185">
        <f t="shared" ref="D53:D61" si="303">E53+H53</f>
        <v>18547240</v>
      </c>
      <c r="E53" s="185">
        <f t="shared" ref="E53:E61" si="304">F53+G53</f>
        <v>14901670</v>
      </c>
      <c r="F53" s="185">
        <f t="shared" ref="F53:F61" si="305">S53+AL53+BB53+BN53</f>
        <v>14901670</v>
      </c>
      <c r="G53" s="185">
        <f t="shared" ref="G53:G61" si="306">V53+AO53+BD53+BP53</f>
        <v>0</v>
      </c>
      <c r="H53" s="185">
        <f t="shared" ref="H53:H61" si="307">Y53+AR53+BF53+BR53</f>
        <v>3645570</v>
      </c>
      <c r="I53" s="198">
        <f t="shared" ref="I53:I61" si="308">AB53+AU53</f>
        <v>0</v>
      </c>
      <c r="J53" s="199">
        <f t="shared" ref="J53:J61" si="309">K53+L53</f>
        <v>31905764</v>
      </c>
      <c r="K53" s="185">
        <v>31905764</v>
      </c>
      <c r="L53" s="185">
        <v>0</v>
      </c>
      <c r="M53" s="200">
        <f t="shared" ref="M53:M61" si="310">N53+O53</f>
        <v>5630430</v>
      </c>
      <c r="N53" s="185">
        <f t="shared" ref="N53:O61" si="311">Q53+Z53</f>
        <v>5630430</v>
      </c>
      <c r="O53" s="185">
        <f t="shared" si="311"/>
        <v>0</v>
      </c>
      <c r="P53" s="200">
        <f t="shared" ref="P53:P61" si="312">Q53+R53</f>
        <v>5630430</v>
      </c>
      <c r="Q53" s="185">
        <f t="shared" ref="Q53:R61" si="313">T53+W53</f>
        <v>5630430</v>
      </c>
      <c r="R53" s="185">
        <f t="shared" si="313"/>
        <v>0</v>
      </c>
      <c r="S53" s="200">
        <f t="shared" ref="S53:S61" si="314">T53+U53</f>
        <v>5630430</v>
      </c>
      <c r="T53" s="185">
        <v>5630430</v>
      </c>
      <c r="U53" s="185">
        <v>0</v>
      </c>
      <c r="V53" s="200">
        <f t="shared" ref="V53:V61" si="315">W53+X53</f>
        <v>0</v>
      </c>
      <c r="W53" s="185">
        <v>0</v>
      </c>
      <c r="X53" s="185">
        <v>0</v>
      </c>
      <c r="Y53" s="200">
        <f t="shared" ref="Y53:Y61" si="316">Z53+AA53</f>
        <v>0</v>
      </c>
      <c r="Z53" s="185">
        <v>0</v>
      </c>
      <c r="AA53" s="185">
        <v>0</v>
      </c>
      <c r="AB53" s="198">
        <v>0</v>
      </c>
      <c r="AC53" s="199">
        <f t="shared" ref="AC53:AC61" si="317">AD53+AE53</f>
        <v>0</v>
      </c>
      <c r="AD53" s="185">
        <v>0</v>
      </c>
      <c r="AE53" s="185">
        <v>0</v>
      </c>
      <c r="AF53" s="200">
        <f t="shared" ref="AF53:AF61" si="318">AG53+AH53</f>
        <v>0</v>
      </c>
      <c r="AG53" s="185">
        <f t="shared" ref="AG53:AH61" si="319">AJ53+AS53</f>
        <v>0</v>
      </c>
      <c r="AH53" s="185">
        <f t="shared" si="319"/>
        <v>0</v>
      </c>
      <c r="AI53" s="200">
        <f t="shared" ref="AI53:AI61" si="320">AJ53+AK53</f>
        <v>0</v>
      </c>
      <c r="AJ53" s="185">
        <f t="shared" ref="AJ53:AK61" si="321">AM53+AP53</f>
        <v>0</v>
      </c>
      <c r="AK53" s="185">
        <f t="shared" si="321"/>
        <v>0</v>
      </c>
      <c r="AL53" s="200">
        <f t="shared" ref="AL53:AL61" si="322">AM53+AN53</f>
        <v>0</v>
      </c>
      <c r="AM53" s="185">
        <v>0</v>
      </c>
      <c r="AN53" s="185">
        <v>0</v>
      </c>
      <c r="AO53" s="200">
        <f t="shared" ref="AO53:AO61" si="323">AP53+AQ53</f>
        <v>0</v>
      </c>
      <c r="AP53" s="185">
        <v>0</v>
      </c>
      <c r="AQ53" s="185">
        <v>0</v>
      </c>
      <c r="AR53" s="200">
        <f t="shared" ref="AR53:AR61" si="324">AS53+AT53</f>
        <v>0</v>
      </c>
      <c r="AS53" s="185">
        <v>0</v>
      </c>
      <c r="AT53" s="185">
        <v>0</v>
      </c>
      <c r="AU53" s="198">
        <v>0</v>
      </c>
      <c r="AV53" s="199">
        <f t="shared" ref="AV53:AV61" si="325">AW53</f>
        <v>65093985</v>
      </c>
      <c r="AW53" s="185">
        <v>65093985</v>
      </c>
      <c r="AX53" s="200">
        <f t="shared" ref="AX53:AX61" si="326">AY53</f>
        <v>12916810</v>
      </c>
      <c r="AY53" s="185">
        <f t="shared" ref="AY53:AY61" si="327">BA53+BG53</f>
        <v>12916810</v>
      </c>
      <c r="AZ53" s="200">
        <f t="shared" ref="AZ53:AZ61" si="328">BA53</f>
        <v>9271240</v>
      </c>
      <c r="BA53" s="185">
        <f t="shared" ref="BA53:BA61" si="329">BC53+BE53</f>
        <v>9271240</v>
      </c>
      <c r="BB53" s="200">
        <f t="shared" ref="BB53:BB61" si="330">BC53</f>
        <v>9271240</v>
      </c>
      <c r="BC53" s="185">
        <v>9271240</v>
      </c>
      <c r="BD53" s="200">
        <f t="shared" ref="BD53:BD61" si="331">BE53</f>
        <v>0</v>
      </c>
      <c r="BE53" s="185">
        <v>0</v>
      </c>
      <c r="BF53" s="200">
        <f t="shared" ref="BF53:BF61" si="332">BG53</f>
        <v>3645570</v>
      </c>
      <c r="BG53" s="198">
        <v>3645570</v>
      </c>
      <c r="BH53" s="199">
        <f t="shared" ref="BH53:BH61" si="333">BI53</f>
        <v>0</v>
      </c>
      <c r="BI53" s="185">
        <v>0</v>
      </c>
      <c r="BJ53" s="200">
        <f t="shared" ref="BJ53:BJ61" si="334">BK53</f>
        <v>0</v>
      </c>
      <c r="BK53" s="185">
        <f t="shared" ref="BK53:BK61" si="335">BM53+BS53</f>
        <v>0</v>
      </c>
      <c r="BL53" s="200">
        <f t="shared" ref="BL53:BL61" si="336">BM53</f>
        <v>0</v>
      </c>
      <c r="BM53" s="185">
        <f t="shared" ref="BM53:BM61" si="337">BO53+BQ53</f>
        <v>0</v>
      </c>
      <c r="BN53" s="200">
        <f t="shared" ref="BN53:BN61" si="338">BO53</f>
        <v>0</v>
      </c>
      <c r="BO53" s="185">
        <v>0</v>
      </c>
      <c r="BP53" s="200">
        <f t="shared" ref="BP53:BP61" si="339">BQ53</f>
        <v>0</v>
      </c>
      <c r="BQ53" s="185">
        <v>0</v>
      </c>
      <c r="BR53" s="200">
        <f t="shared" ref="BR53:BR61" si="340">BS53</f>
        <v>0</v>
      </c>
      <c r="BS53" s="198">
        <v>0</v>
      </c>
      <c r="BT53" s="138"/>
      <c r="BU53" s="109">
        <f t="shared" si="4"/>
        <v>0.84999997602314181</v>
      </c>
      <c r="BV53" s="110">
        <f t="shared" si="5"/>
        <v>0.15000002397685819</v>
      </c>
      <c r="BW53" s="110">
        <f t="shared" si="6"/>
        <v>0</v>
      </c>
      <c r="BX53" s="110">
        <f t="shared" si="7"/>
        <v>0.15000002397685819</v>
      </c>
      <c r="BY53" s="110">
        <f t="shared" si="8"/>
        <v>0</v>
      </c>
      <c r="BZ53" s="110"/>
      <c r="CA53" s="110"/>
      <c r="CB53" s="110"/>
      <c r="CC53" s="110"/>
      <c r="CD53" s="111"/>
      <c r="CE53" s="112" t="s">
        <v>243</v>
      </c>
      <c r="CF53" s="110" t="s">
        <v>243</v>
      </c>
      <c r="CG53" s="110" t="s">
        <v>243</v>
      </c>
      <c r="CH53" s="110" t="s">
        <v>243</v>
      </c>
      <c r="CI53" s="110" t="s">
        <v>243</v>
      </c>
      <c r="CJ53" s="110" t="s">
        <v>243</v>
      </c>
      <c r="CK53" s="110" t="s">
        <v>243</v>
      </c>
      <c r="CL53" s="110" t="s">
        <v>243</v>
      </c>
      <c r="CM53" s="110" t="s">
        <v>243</v>
      </c>
      <c r="CN53" s="111" t="s">
        <v>243</v>
      </c>
      <c r="CO53" s="112" t="s">
        <v>243</v>
      </c>
      <c r="CP53" s="110" t="s">
        <v>243</v>
      </c>
      <c r="CQ53" s="110" t="s">
        <v>243</v>
      </c>
      <c r="CR53" s="110" t="s">
        <v>243</v>
      </c>
      <c r="CS53" s="111" t="s">
        <v>243</v>
      </c>
      <c r="CT53" s="112" t="e">
        <f t="shared" si="299"/>
        <v>#DIV/0!</v>
      </c>
      <c r="CU53" s="110" t="e">
        <f t="shared" si="209"/>
        <v>#DIV/0!</v>
      </c>
      <c r="CV53" s="110" t="e">
        <f t="shared" si="210"/>
        <v>#DIV/0!</v>
      </c>
      <c r="CW53" s="110" t="e">
        <f t="shared" si="211"/>
        <v>#DIV/0!</v>
      </c>
      <c r="CX53" s="111" t="e">
        <f t="shared" si="212"/>
        <v>#DIV/0!</v>
      </c>
    </row>
    <row r="54" spans="1:102" ht="27" x14ac:dyDescent="0.25">
      <c r="A54" s="196" t="s">
        <v>277</v>
      </c>
      <c r="B54" s="197">
        <f t="shared" si="16"/>
        <v>6588236</v>
      </c>
      <c r="C54" s="185">
        <f t="shared" si="302"/>
        <v>5600000</v>
      </c>
      <c r="D54" s="185">
        <f t="shared" si="303"/>
        <v>988236</v>
      </c>
      <c r="E54" s="185">
        <f t="shared" si="304"/>
        <v>988236</v>
      </c>
      <c r="F54" s="185">
        <f t="shared" si="305"/>
        <v>988236</v>
      </c>
      <c r="G54" s="185">
        <f t="shared" si="306"/>
        <v>0</v>
      </c>
      <c r="H54" s="185">
        <f t="shared" si="307"/>
        <v>0</v>
      </c>
      <c r="I54" s="198">
        <f t="shared" si="308"/>
        <v>0</v>
      </c>
      <c r="J54" s="199">
        <f t="shared" si="309"/>
        <v>0</v>
      </c>
      <c r="K54" s="185">
        <v>0</v>
      </c>
      <c r="L54" s="185">
        <v>0</v>
      </c>
      <c r="M54" s="200">
        <f t="shared" si="310"/>
        <v>0</v>
      </c>
      <c r="N54" s="185">
        <f t="shared" si="311"/>
        <v>0</v>
      </c>
      <c r="O54" s="185">
        <f t="shared" si="311"/>
        <v>0</v>
      </c>
      <c r="P54" s="200">
        <f t="shared" si="312"/>
        <v>0</v>
      </c>
      <c r="Q54" s="185">
        <f t="shared" si="313"/>
        <v>0</v>
      </c>
      <c r="R54" s="185">
        <f t="shared" si="313"/>
        <v>0</v>
      </c>
      <c r="S54" s="200">
        <f t="shared" si="314"/>
        <v>0</v>
      </c>
      <c r="T54" s="185">
        <v>0</v>
      </c>
      <c r="U54" s="185">
        <v>0</v>
      </c>
      <c r="V54" s="200">
        <f t="shared" si="315"/>
        <v>0</v>
      </c>
      <c r="W54" s="185">
        <v>0</v>
      </c>
      <c r="X54" s="185">
        <v>0</v>
      </c>
      <c r="Y54" s="200">
        <f t="shared" si="316"/>
        <v>0</v>
      </c>
      <c r="Z54" s="185">
        <v>0</v>
      </c>
      <c r="AA54" s="185">
        <v>0</v>
      </c>
      <c r="AB54" s="198">
        <v>0</v>
      </c>
      <c r="AC54" s="199">
        <f t="shared" si="317"/>
        <v>0</v>
      </c>
      <c r="AD54" s="185">
        <v>0</v>
      </c>
      <c r="AE54" s="185">
        <v>0</v>
      </c>
      <c r="AF54" s="200">
        <f t="shared" si="318"/>
        <v>0</v>
      </c>
      <c r="AG54" s="185">
        <f t="shared" si="319"/>
        <v>0</v>
      </c>
      <c r="AH54" s="185">
        <f t="shared" si="319"/>
        <v>0</v>
      </c>
      <c r="AI54" s="200">
        <f t="shared" si="320"/>
        <v>0</v>
      </c>
      <c r="AJ54" s="185">
        <f t="shared" si="321"/>
        <v>0</v>
      </c>
      <c r="AK54" s="185">
        <f t="shared" si="321"/>
        <v>0</v>
      </c>
      <c r="AL54" s="200">
        <f t="shared" si="322"/>
        <v>0</v>
      </c>
      <c r="AM54" s="185">
        <v>0</v>
      </c>
      <c r="AN54" s="185">
        <v>0</v>
      </c>
      <c r="AO54" s="200">
        <f t="shared" si="323"/>
        <v>0</v>
      </c>
      <c r="AP54" s="185">
        <v>0</v>
      </c>
      <c r="AQ54" s="185">
        <v>0</v>
      </c>
      <c r="AR54" s="200">
        <f t="shared" si="324"/>
        <v>0</v>
      </c>
      <c r="AS54" s="185">
        <v>0</v>
      </c>
      <c r="AT54" s="185">
        <v>0</v>
      </c>
      <c r="AU54" s="198">
        <v>0</v>
      </c>
      <c r="AV54" s="199">
        <f t="shared" si="325"/>
        <v>5600000</v>
      </c>
      <c r="AW54" s="185">
        <v>5600000</v>
      </c>
      <c r="AX54" s="200">
        <f t="shared" si="326"/>
        <v>988236</v>
      </c>
      <c r="AY54" s="185">
        <f t="shared" si="327"/>
        <v>988236</v>
      </c>
      <c r="AZ54" s="200">
        <f t="shared" si="328"/>
        <v>988236</v>
      </c>
      <c r="BA54" s="185">
        <f t="shared" si="329"/>
        <v>988236</v>
      </c>
      <c r="BB54" s="200">
        <f t="shared" si="330"/>
        <v>988236</v>
      </c>
      <c r="BC54" s="185">
        <v>988236</v>
      </c>
      <c r="BD54" s="200">
        <f t="shared" si="331"/>
        <v>0</v>
      </c>
      <c r="BE54" s="185">
        <v>0</v>
      </c>
      <c r="BF54" s="200">
        <f t="shared" si="332"/>
        <v>0</v>
      </c>
      <c r="BG54" s="198">
        <v>0</v>
      </c>
      <c r="BH54" s="199">
        <f t="shared" si="333"/>
        <v>0</v>
      </c>
      <c r="BI54" s="185">
        <v>0</v>
      </c>
      <c r="BJ54" s="200">
        <f t="shared" si="334"/>
        <v>0</v>
      </c>
      <c r="BK54" s="185">
        <f t="shared" si="335"/>
        <v>0</v>
      </c>
      <c r="BL54" s="200">
        <f t="shared" si="336"/>
        <v>0</v>
      </c>
      <c r="BM54" s="185">
        <f t="shared" si="337"/>
        <v>0</v>
      </c>
      <c r="BN54" s="200">
        <f t="shared" si="338"/>
        <v>0</v>
      </c>
      <c r="BO54" s="185">
        <v>0</v>
      </c>
      <c r="BP54" s="200">
        <f t="shared" si="339"/>
        <v>0</v>
      </c>
      <c r="BQ54" s="185">
        <v>0</v>
      </c>
      <c r="BR54" s="200">
        <f t="shared" si="340"/>
        <v>0</v>
      </c>
      <c r="BS54" s="198">
        <v>0</v>
      </c>
      <c r="BT54" s="138"/>
      <c r="BU54" s="109"/>
      <c r="BV54" s="110"/>
      <c r="BW54" s="110"/>
      <c r="BX54" s="110"/>
      <c r="BY54" s="110"/>
      <c r="BZ54" s="110"/>
      <c r="CA54" s="110"/>
      <c r="CB54" s="110"/>
      <c r="CC54" s="110"/>
      <c r="CD54" s="111"/>
      <c r="CE54" s="112" t="s">
        <v>243</v>
      </c>
      <c r="CF54" s="110" t="s">
        <v>243</v>
      </c>
      <c r="CG54" s="110" t="s">
        <v>243</v>
      </c>
      <c r="CH54" s="110" t="s">
        <v>243</v>
      </c>
      <c r="CI54" s="110" t="s">
        <v>243</v>
      </c>
      <c r="CJ54" s="110" t="s">
        <v>243</v>
      </c>
      <c r="CK54" s="110" t="s">
        <v>243</v>
      </c>
      <c r="CL54" s="110" t="s">
        <v>243</v>
      </c>
      <c r="CM54" s="110" t="s">
        <v>243</v>
      </c>
      <c r="CN54" s="111" t="s">
        <v>243</v>
      </c>
      <c r="CO54" s="112" t="s">
        <v>243</v>
      </c>
      <c r="CP54" s="110" t="s">
        <v>243</v>
      </c>
      <c r="CQ54" s="110" t="s">
        <v>243</v>
      </c>
      <c r="CR54" s="110" t="s">
        <v>243</v>
      </c>
      <c r="CS54" s="111" t="s">
        <v>243</v>
      </c>
      <c r="CT54" s="112" t="e">
        <f t="shared" si="299"/>
        <v>#DIV/0!</v>
      </c>
      <c r="CU54" s="110" t="e">
        <f t="shared" si="209"/>
        <v>#DIV/0!</v>
      </c>
      <c r="CV54" s="110" t="e">
        <f t="shared" si="210"/>
        <v>#DIV/0!</v>
      </c>
      <c r="CW54" s="110" t="e">
        <f t="shared" si="211"/>
        <v>#DIV/0!</v>
      </c>
      <c r="CX54" s="111" t="e">
        <f t="shared" si="212"/>
        <v>#DIV/0!</v>
      </c>
    </row>
    <row r="55" spans="1:102" ht="27" x14ac:dyDescent="0.25">
      <c r="A55" s="196" t="s">
        <v>278</v>
      </c>
      <c r="B55" s="197">
        <f t="shared" si="16"/>
        <v>13764707</v>
      </c>
      <c r="C55" s="185">
        <f t="shared" si="302"/>
        <v>11700000</v>
      </c>
      <c r="D55" s="185">
        <f t="shared" si="303"/>
        <v>2064707</v>
      </c>
      <c r="E55" s="185">
        <f t="shared" si="304"/>
        <v>2064707</v>
      </c>
      <c r="F55" s="185">
        <f t="shared" si="305"/>
        <v>2064707</v>
      </c>
      <c r="G55" s="185">
        <f t="shared" si="306"/>
        <v>0</v>
      </c>
      <c r="H55" s="185">
        <f t="shared" si="307"/>
        <v>0</v>
      </c>
      <c r="I55" s="198">
        <f t="shared" si="308"/>
        <v>0</v>
      </c>
      <c r="J55" s="199">
        <f t="shared" si="309"/>
        <v>0</v>
      </c>
      <c r="K55" s="185">
        <v>0</v>
      </c>
      <c r="L55" s="185">
        <v>0</v>
      </c>
      <c r="M55" s="200">
        <f t="shared" si="310"/>
        <v>0</v>
      </c>
      <c r="N55" s="185">
        <f t="shared" si="311"/>
        <v>0</v>
      </c>
      <c r="O55" s="185">
        <f t="shared" si="311"/>
        <v>0</v>
      </c>
      <c r="P55" s="200">
        <f t="shared" si="312"/>
        <v>0</v>
      </c>
      <c r="Q55" s="185">
        <f t="shared" si="313"/>
        <v>0</v>
      </c>
      <c r="R55" s="185">
        <f t="shared" si="313"/>
        <v>0</v>
      </c>
      <c r="S55" s="200">
        <f t="shared" si="314"/>
        <v>0</v>
      </c>
      <c r="T55" s="185">
        <v>0</v>
      </c>
      <c r="U55" s="185">
        <v>0</v>
      </c>
      <c r="V55" s="200">
        <f t="shared" si="315"/>
        <v>0</v>
      </c>
      <c r="W55" s="185">
        <v>0</v>
      </c>
      <c r="X55" s="185">
        <v>0</v>
      </c>
      <c r="Y55" s="200">
        <f t="shared" si="316"/>
        <v>0</v>
      </c>
      <c r="Z55" s="185">
        <v>0</v>
      </c>
      <c r="AA55" s="185">
        <v>0</v>
      </c>
      <c r="AB55" s="198">
        <v>0</v>
      </c>
      <c r="AC55" s="199">
        <f t="shared" si="317"/>
        <v>0</v>
      </c>
      <c r="AD55" s="185">
        <v>0</v>
      </c>
      <c r="AE55" s="185">
        <v>0</v>
      </c>
      <c r="AF55" s="200">
        <f t="shared" si="318"/>
        <v>0</v>
      </c>
      <c r="AG55" s="185">
        <f t="shared" si="319"/>
        <v>0</v>
      </c>
      <c r="AH55" s="185">
        <f t="shared" si="319"/>
        <v>0</v>
      </c>
      <c r="AI55" s="200">
        <f t="shared" si="320"/>
        <v>0</v>
      </c>
      <c r="AJ55" s="185">
        <f t="shared" si="321"/>
        <v>0</v>
      </c>
      <c r="AK55" s="185">
        <f t="shared" si="321"/>
        <v>0</v>
      </c>
      <c r="AL55" s="200">
        <f t="shared" si="322"/>
        <v>0</v>
      </c>
      <c r="AM55" s="185">
        <v>0</v>
      </c>
      <c r="AN55" s="185">
        <v>0</v>
      </c>
      <c r="AO55" s="200">
        <f t="shared" si="323"/>
        <v>0</v>
      </c>
      <c r="AP55" s="185">
        <v>0</v>
      </c>
      <c r="AQ55" s="185">
        <v>0</v>
      </c>
      <c r="AR55" s="200">
        <f t="shared" si="324"/>
        <v>0</v>
      </c>
      <c r="AS55" s="185">
        <v>0</v>
      </c>
      <c r="AT55" s="185">
        <v>0</v>
      </c>
      <c r="AU55" s="198">
        <v>0</v>
      </c>
      <c r="AV55" s="199">
        <f t="shared" si="325"/>
        <v>11700000</v>
      </c>
      <c r="AW55" s="185">
        <v>11700000</v>
      </c>
      <c r="AX55" s="200">
        <f t="shared" si="326"/>
        <v>2064707</v>
      </c>
      <c r="AY55" s="185">
        <f t="shared" si="327"/>
        <v>2064707</v>
      </c>
      <c r="AZ55" s="200">
        <f t="shared" si="328"/>
        <v>2064707</v>
      </c>
      <c r="BA55" s="185">
        <f t="shared" si="329"/>
        <v>2064707</v>
      </c>
      <c r="BB55" s="200">
        <f t="shared" si="330"/>
        <v>2064707</v>
      </c>
      <c r="BC55" s="185">
        <v>2064707</v>
      </c>
      <c r="BD55" s="200">
        <f t="shared" si="331"/>
        <v>0</v>
      </c>
      <c r="BE55" s="185">
        <v>0</v>
      </c>
      <c r="BF55" s="200">
        <f t="shared" si="332"/>
        <v>0</v>
      </c>
      <c r="BG55" s="198">
        <v>0</v>
      </c>
      <c r="BH55" s="199">
        <f t="shared" si="333"/>
        <v>0</v>
      </c>
      <c r="BI55" s="185">
        <v>0</v>
      </c>
      <c r="BJ55" s="200">
        <f t="shared" si="334"/>
        <v>0</v>
      </c>
      <c r="BK55" s="185">
        <f t="shared" si="335"/>
        <v>0</v>
      </c>
      <c r="BL55" s="200">
        <f t="shared" si="336"/>
        <v>0</v>
      </c>
      <c r="BM55" s="185">
        <f t="shared" si="337"/>
        <v>0</v>
      </c>
      <c r="BN55" s="200">
        <f t="shared" si="338"/>
        <v>0</v>
      </c>
      <c r="BO55" s="185">
        <v>0</v>
      </c>
      <c r="BP55" s="200">
        <f t="shared" si="339"/>
        <v>0</v>
      </c>
      <c r="BQ55" s="185">
        <v>0</v>
      </c>
      <c r="BR55" s="200">
        <f t="shared" si="340"/>
        <v>0</v>
      </c>
      <c r="BS55" s="198">
        <v>0</v>
      </c>
      <c r="BT55" s="138"/>
      <c r="BU55" s="109"/>
      <c r="BV55" s="110"/>
      <c r="BW55" s="110"/>
      <c r="BX55" s="110"/>
      <c r="BY55" s="110"/>
      <c r="BZ55" s="110"/>
      <c r="CA55" s="110"/>
      <c r="CB55" s="110"/>
      <c r="CC55" s="110"/>
      <c r="CD55" s="111"/>
      <c r="CE55" s="112" t="s">
        <v>243</v>
      </c>
      <c r="CF55" s="110" t="s">
        <v>243</v>
      </c>
      <c r="CG55" s="110" t="s">
        <v>243</v>
      </c>
      <c r="CH55" s="110" t="s">
        <v>243</v>
      </c>
      <c r="CI55" s="110" t="s">
        <v>243</v>
      </c>
      <c r="CJ55" s="110" t="s">
        <v>243</v>
      </c>
      <c r="CK55" s="110" t="s">
        <v>243</v>
      </c>
      <c r="CL55" s="110" t="s">
        <v>243</v>
      </c>
      <c r="CM55" s="110" t="s">
        <v>243</v>
      </c>
      <c r="CN55" s="111" t="s">
        <v>243</v>
      </c>
      <c r="CO55" s="112" t="s">
        <v>243</v>
      </c>
      <c r="CP55" s="110" t="s">
        <v>243</v>
      </c>
      <c r="CQ55" s="110" t="s">
        <v>243</v>
      </c>
      <c r="CR55" s="110" t="s">
        <v>243</v>
      </c>
      <c r="CS55" s="111" t="s">
        <v>243</v>
      </c>
      <c r="CT55" s="112" t="e">
        <f t="shared" si="299"/>
        <v>#DIV/0!</v>
      </c>
      <c r="CU55" s="110" t="e">
        <f t="shared" si="209"/>
        <v>#DIV/0!</v>
      </c>
      <c r="CV55" s="110" t="e">
        <f t="shared" si="210"/>
        <v>#DIV/0!</v>
      </c>
      <c r="CW55" s="110" t="e">
        <f t="shared" si="211"/>
        <v>#DIV/0!</v>
      </c>
      <c r="CX55" s="111" t="e">
        <f t="shared" si="212"/>
        <v>#DIV/0!</v>
      </c>
    </row>
    <row r="56" spans="1:102" x14ac:dyDescent="0.25">
      <c r="A56" s="196" t="s">
        <v>279</v>
      </c>
      <c r="B56" s="197">
        <f t="shared" si="16"/>
        <v>70900284</v>
      </c>
      <c r="C56" s="185">
        <f t="shared" si="302"/>
        <v>60265241</v>
      </c>
      <c r="D56" s="185">
        <f t="shared" si="303"/>
        <v>10635043</v>
      </c>
      <c r="E56" s="185">
        <f t="shared" si="304"/>
        <v>10635043</v>
      </c>
      <c r="F56" s="185">
        <f t="shared" si="305"/>
        <v>10635043</v>
      </c>
      <c r="G56" s="185">
        <f t="shared" si="306"/>
        <v>0</v>
      </c>
      <c r="H56" s="185">
        <f t="shared" si="307"/>
        <v>0</v>
      </c>
      <c r="I56" s="198">
        <f t="shared" si="308"/>
        <v>0</v>
      </c>
      <c r="J56" s="199">
        <f t="shared" si="309"/>
        <v>0</v>
      </c>
      <c r="K56" s="185">
        <v>0</v>
      </c>
      <c r="L56" s="185">
        <v>0</v>
      </c>
      <c r="M56" s="200">
        <f t="shared" si="310"/>
        <v>0</v>
      </c>
      <c r="N56" s="185">
        <f t="shared" si="311"/>
        <v>0</v>
      </c>
      <c r="O56" s="185">
        <f t="shared" si="311"/>
        <v>0</v>
      </c>
      <c r="P56" s="200">
        <f t="shared" si="312"/>
        <v>0</v>
      </c>
      <c r="Q56" s="185">
        <f t="shared" si="313"/>
        <v>0</v>
      </c>
      <c r="R56" s="185">
        <f t="shared" si="313"/>
        <v>0</v>
      </c>
      <c r="S56" s="200">
        <f t="shared" si="314"/>
        <v>0</v>
      </c>
      <c r="T56" s="185">
        <v>0</v>
      </c>
      <c r="U56" s="185">
        <v>0</v>
      </c>
      <c r="V56" s="200">
        <f t="shared" si="315"/>
        <v>0</v>
      </c>
      <c r="W56" s="185">
        <v>0</v>
      </c>
      <c r="X56" s="185">
        <v>0</v>
      </c>
      <c r="Y56" s="200">
        <f t="shared" si="316"/>
        <v>0</v>
      </c>
      <c r="Z56" s="185">
        <v>0</v>
      </c>
      <c r="AA56" s="185">
        <v>0</v>
      </c>
      <c r="AB56" s="198">
        <v>0</v>
      </c>
      <c r="AC56" s="199">
        <f t="shared" si="317"/>
        <v>0</v>
      </c>
      <c r="AD56" s="185">
        <v>0</v>
      </c>
      <c r="AE56" s="185">
        <v>0</v>
      </c>
      <c r="AF56" s="200">
        <f t="shared" si="318"/>
        <v>0</v>
      </c>
      <c r="AG56" s="185">
        <f t="shared" si="319"/>
        <v>0</v>
      </c>
      <c r="AH56" s="185">
        <f t="shared" si="319"/>
        <v>0</v>
      </c>
      <c r="AI56" s="200">
        <f t="shared" si="320"/>
        <v>0</v>
      </c>
      <c r="AJ56" s="185">
        <f t="shared" si="321"/>
        <v>0</v>
      </c>
      <c r="AK56" s="185">
        <f t="shared" si="321"/>
        <v>0</v>
      </c>
      <c r="AL56" s="200">
        <f t="shared" si="322"/>
        <v>0</v>
      </c>
      <c r="AM56" s="185">
        <v>0</v>
      </c>
      <c r="AN56" s="185">
        <v>0</v>
      </c>
      <c r="AO56" s="200">
        <f t="shared" si="323"/>
        <v>0</v>
      </c>
      <c r="AP56" s="185">
        <v>0</v>
      </c>
      <c r="AQ56" s="185">
        <v>0</v>
      </c>
      <c r="AR56" s="200">
        <f t="shared" si="324"/>
        <v>0</v>
      </c>
      <c r="AS56" s="185">
        <v>0</v>
      </c>
      <c r="AT56" s="185">
        <v>0</v>
      </c>
      <c r="AU56" s="198">
        <v>0</v>
      </c>
      <c r="AV56" s="199">
        <f t="shared" si="325"/>
        <v>60265241</v>
      </c>
      <c r="AW56" s="185">
        <v>60265241</v>
      </c>
      <c r="AX56" s="200">
        <f t="shared" si="326"/>
        <v>10635043</v>
      </c>
      <c r="AY56" s="185">
        <f t="shared" si="327"/>
        <v>10635043</v>
      </c>
      <c r="AZ56" s="200">
        <f t="shared" si="328"/>
        <v>10635043</v>
      </c>
      <c r="BA56" s="185">
        <f t="shared" si="329"/>
        <v>10635043</v>
      </c>
      <c r="BB56" s="200">
        <f t="shared" si="330"/>
        <v>10635043</v>
      </c>
      <c r="BC56" s="185">
        <v>10635043</v>
      </c>
      <c r="BD56" s="200">
        <f t="shared" si="331"/>
        <v>0</v>
      </c>
      <c r="BE56" s="185">
        <v>0</v>
      </c>
      <c r="BF56" s="200">
        <f t="shared" si="332"/>
        <v>0</v>
      </c>
      <c r="BG56" s="198">
        <v>0</v>
      </c>
      <c r="BH56" s="199">
        <f t="shared" si="333"/>
        <v>0</v>
      </c>
      <c r="BI56" s="185">
        <v>0</v>
      </c>
      <c r="BJ56" s="200">
        <f t="shared" si="334"/>
        <v>0</v>
      </c>
      <c r="BK56" s="185">
        <f t="shared" si="335"/>
        <v>0</v>
      </c>
      <c r="BL56" s="200">
        <f t="shared" si="336"/>
        <v>0</v>
      </c>
      <c r="BM56" s="185">
        <f t="shared" si="337"/>
        <v>0</v>
      </c>
      <c r="BN56" s="200">
        <f t="shared" si="338"/>
        <v>0</v>
      </c>
      <c r="BO56" s="185">
        <v>0</v>
      </c>
      <c r="BP56" s="200">
        <f t="shared" si="339"/>
        <v>0</v>
      </c>
      <c r="BQ56" s="185">
        <v>0</v>
      </c>
      <c r="BR56" s="200">
        <f t="shared" si="340"/>
        <v>0</v>
      </c>
      <c r="BS56" s="198">
        <v>0</v>
      </c>
      <c r="BT56" s="138"/>
      <c r="BU56" s="109"/>
      <c r="BV56" s="110"/>
      <c r="BW56" s="110"/>
      <c r="BX56" s="110"/>
      <c r="BY56" s="110"/>
      <c r="BZ56" s="110"/>
      <c r="CA56" s="110"/>
      <c r="CB56" s="110"/>
      <c r="CC56" s="110"/>
      <c r="CD56" s="111"/>
      <c r="CE56" s="112" t="s">
        <v>243</v>
      </c>
      <c r="CF56" s="110" t="s">
        <v>243</v>
      </c>
      <c r="CG56" s="110" t="s">
        <v>243</v>
      </c>
      <c r="CH56" s="110" t="s">
        <v>243</v>
      </c>
      <c r="CI56" s="110" t="s">
        <v>243</v>
      </c>
      <c r="CJ56" s="110" t="s">
        <v>243</v>
      </c>
      <c r="CK56" s="110" t="s">
        <v>243</v>
      </c>
      <c r="CL56" s="110" t="s">
        <v>243</v>
      </c>
      <c r="CM56" s="110" t="s">
        <v>243</v>
      </c>
      <c r="CN56" s="111" t="s">
        <v>243</v>
      </c>
      <c r="CO56" s="112" t="s">
        <v>243</v>
      </c>
      <c r="CP56" s="110" t="s">
        <v>243</v>
      </c>
      <c r="CQ56" s="110" t="s">
        <v>243</v>
      </c>
      <c r="CR56" s="110" t="s">
        <v>243</v>
      </c>
      <c r="CS56" s="111" t="s">
        <v>243</v>
      </c>
      <c r="CT56" s="112" t="e">
        <f t="shared" si="299"/>
        <v>#DIV/0!</v>
      </c>
      <c r="CU56" s="110" t="e">
        <f t="shared" si="209"/>
        <v>#DIV/0!</v>
      </c>
      <c r="CV56" s="110" t="e">
        <f t="shared" si="210"/>
        <v>#DIV/0!</v>
      </c>
      <c r="CW56" s="110" t="e">
        <f t="shared" si="211"/>
        <v>#DIV/0!</v>
      </c>
      <c r="CX56" s="111" t="e">
        <f t="shared" si="212"/>
        <v>#DIV/0!</v>
      </c>
    </row>
    <row r="57" spans="1:102" ht="27" x14ac:dyDescent="0.25">
      <c r="A57" s="196" t="s">
        <v>280</v>
      </c>
      <c r="B57" s="197">
        <f t="shared" si="16"/>
        <v>1176472</v>
      </c>
      <c r="C57" s="185">
        <f t="shared" si="302"/>
        <v>1000000</v>
      </c>
      <c r="D57" s="185">
        <f t="shared" si="303"/>
        <v>176472</v>
      </c>
      <c r="E57" s="185">
        <f t="shared" si="304"/>
        <v>176472</v>
      </c>
      <c r="F57" s="185">
        <f t="shared" si="305"/>
        <v>176472</v>
      </c>
      <c r="G57" s="185">
        <f t="shared" si="306"/>
        <v>0</v>
      </c>
      <c r="H57" s="185">
        <f t="shared" si="307"/>
        <v>0</v>
      </c>
      <c r="I57" s="198">
        <f t="shared" si="308"/>
        <v>0</v>
      </c>
      <c r="J57" s="199">
        <f t="shared" si="309"/>
        <v>0</v>
      </c>
      <c r="K57" s="185">
        <v>0</v>
      </c>
      <c r="L57" s="185">
        <v>0</v>
      </c>
      <c r="M57" s="200">
        <f t="shared" si="310"/>
        <v>0</v>
      </c>
      <c r="N57" s="185">
        <f t="shared" si="311"/>
        <v>0</v>
      </c>
      <c r="O57" s="185">
        <f t="shared" si="311"/>
        <v>0</v>
      </c>
      <c r="P57" s="200">
        <f t="shared" si="312"/>
        <v>0</v>
      </c>
      <c r="Q57" s="185">
        <f t="shared" si="313"/>
        <v>0</v>
      </c>
      <c r="R57" s="185">
        <f t="shared" si="313"/>
        <v>0</v>
      </c>
      <c r="S57" s="200">
        <f t="shared" si="314"/>
        <v>0</v>
      </c>
      <c r="T57" s="185">
        <v>0</v>
      </c>
      <c r="U57" s="185">
        <v>0</v>
      </c>
      <c r="V57" s="200">
        <f t="shared" si="315"/>
        <v>0</v>
      </c>
      <c r="W57" s="185">
        <v>0</v>
      </c>
      <c r="X57" s="185">
        <v>0</v>
      </c>
      <c r="Y57" s="200">
        <f t="shared" si="316"/>
        <v>0</v>
      </c>
      <c r="Z57" s="185">
        <v>0</v>
      </c>
      <c r="AA57" s="185">
        <v>0</v>
      </c>
      <c r="AB57" s="198">
        <v>0</v>
      </c>
      <c r="AC57" s="199">
        <f t="shared" si="317"/>
        <v>0</v>
      </c>
      <c r="AD57" s="185">
        <v>0</v>
      </c>
      <c r="AE57" s="185">
        <v>0</v>
      </c>
      <c r="AF57" s="200">
        <f t="shared" si="318"/>
        <v>0</v>
      </c>
      <c r="AG57" s="185">
        <f t="shared" si="319"/>
        <v>0</v>
      </c>
      <c r="AH57" s="185">
        <f t="shared" si="319"/>
        <v>0</v>
      </c>
      <c r="AI57" s="200">
        <f t="shared" si="320"/>
        <v>0</v>
      </c>
      <c r="AJ57" s="185">
        <f t="shared" si="321"/>
        <v>0</v>
      </c>
      <c r="AK57" s="185">
        <f t="shared" si="321"/>
        <v>0</v>
      </c>
      <c r="AL57" s="200">
        <f t="shared" si="322"/>
        <v>0</v>
      </c>
      <c r="AM57" s="185">
        <v>0</v>
      </c>
      <c r="AN57" s="185">
        <v>0</v>
      </c>
      <c r="AO57" s="200">
        <f t="shared" si="323"/>
        <v>0</v>
      </c>
      <c r="AP57" s="185">
        <v>0</v>
      </c>
      <c r="AQ57" s="185">
        <v>0</v>
      </c>
      <c r="AR57" s="200">
        <f t="shared" si="324"/>
        <v>0</v>
      </c>
      <c r="AS57" s="185">
        <v>0</v>
      </c>
      <c r="AT57" s="185">
        <v>0</v>
      </c>
      <c r="AU57" s="198">
        <v>0</v>
      </c>
      <c r="AV57" s="199">
        <f t="shared" si="325"/>
        <v>1000000</v>
      </c>
      <c r="AW57" s="185">
        <v>1000000</v>
      </c>
      <c r="AX57" s="200">
        <f t="shared" si="326"/>
        <v>176472</v>
      </c>
      <c r="AY57" s="185">
        <f t="shared" si="327"/>
        <v>176472</v>
      </c>
      <c r="AZ57" s="200">
        <f t="shared" si="328"/>
        <v>176472</v>
      </c>
      <c r="BA57" s="185">
        <f t="shared" si="329"/>
        <v>176472</v>
      </c>
      <c r="BB57" s="200">
        <f t="shared" si="330"/>
        <v>176472</v>
      </c>
      <c r="BC57" s="185">
        <v>176472</v>
      </c>
      <c r="BD57" s="200">
        <f t="shared" si="331"/>
        <v>0</v>
      </c>
      <c r="BE57" s="185">
        <v>0</v>
      </c>
      <c r="BF57" s="200">
        <f t="shared" si="332"/>
        <v>0</v>
      </c>
      <c r="BG57" s="198">
        <v>0</v>
      </c>
      <c r="BH57" s="199">
        <f t="shared" si="333"/>
        <v>0</v>
      </c>
      <c r="BI57" s="185">
        <v>0</v>
      </c>
      <c r="BJ57" s="200">
        <f t="shared" si="334"/>
        <v>0</v>
      </c>
      <c r="BK57" s="185">
        <f t="shared" si="335"/>
        <v>0</v>
      </c>
      <c r="BL57" s="200">
        <f t="shared" si="336"/>
        <v>0</v>
      </c>
      <c r="BM57" s="185">
        <f t="shared" si="337"/>
        <v>0</v>
      </c>
      <c r="BN57" s="200">
        <f t="shared" si="338"/>
        <v>0</v>
      </c>
      <c r="BO57" s="185">
        <v>0</v>
      </c>
      <c r="BP57" s="200">
        <f t="shared" si="339"/>
        <v>0</v>
      </c>
      <c r="BQ57" s="185">
        <v>0</v>
      </c>
      <c r="BR57" s="200">
        <f t="shared" si="340"/>
        <v>0</v>
      </c>
      <c r="BS57" s="198">
        <v>0</v>
      </c>
      <c r="BT57" s="138"/>
      <c r="BU57" s="109"/>
      <c r="BV57" s="110"/>
      <c r="BW57" s="110"/>
      <c r="BX57" s="110"/>
      <c r="BY57" s="110"/>
      <c r="BZ57" s="110"/>
      <c r="CA57" s="110"/>
      <c r="CB57" s="110"/>
      <c r="CC57" s="110"/>
      <c r="CD57" s="111"/>
      <c r="CE57" s="112" t="s">
        <v>243</v>
      </c>
      <c r="CF57" s="110" t="s">
        <v>243</v>
      </c>
      <c r="CG57" s="110" t="s">
        <v>243</v>
      </c>
      <c r="CH57" s="110" t="s">
        <v>243</v>
      </c>
      <c r="CI57" s="110" t="s">
        <v>243</v>
      </c>
      <c r="CJ57" s="110" t="s">
        <v>243</v>
      </c>
      <c r="CK57" s="110" t="s">
        <v>243</v>
      </c>
      <c r="CL57" s="110" t="s">
        <v>243</v>
      </c>
      <c r="CM57" s="110" t="s">
        <v>243</v>
      </c>
      <c r="CN57" s="111" t="s">
        <v>243</v>
      </c>
      <c r="CO57" s="112" t="s">
        <v>243</v>
      </c>
      <c r="CP57" s="110" t="s">
        <v>243</v>
      </c>
      <c r="CQ57" s="110" t="s">
        <v>243</v>
      </c>
      <c r="CR57" s="110" t="s">
        <v>243</v>
      </c>
      <c r="CS57" s="111" t="s">
        <v>243</v>
      </c>
      <c r="CT57" s="112" t="e">
        <f t="shared" si="299"/>
        <v>#DIV/0!</v>
      </c>
      <c r="CU57" s="110" t="e">
        <f t="shared" si="209"/>
        <v>#DIV/0!</v>
      </c>
      <c r="CV57" s="110" t="e">
        <f t="shared" si="210"/>
        <v>#DIV/0!</v>
      </c>
      <c r="CW57" s="110" t="e">
        <f t="shared" si="211"/>
        <v>#DIV/0!</v>
      </c>
      <c r="CX57" s="111" t="e">
        <f t="shared" si="212"/>
        <v>#DIV/0!</v>
      </c>
    </row>
    <row r="58" spans="1:102" ht="27" x14ac:dyDescent="0.25">
      <c r="A58" s="196" t="s">
        <v>281</v>
      </c>
      <c r="B58" s="197">
        <f t="shared" si="16"/>
        <v>0</v>
      </c>
      <c r="C58" s="185">
        <f t="shared" si="302"/>
        <v>0</v>
      </c>
      <c r="D58" s="185">
        <f t="shared" si="303"/>
        <v>0</v>
      </c>
      <c r="E58" s="185">
        <f t="shared" si="304"/>
        <v>0</v>
      </c>
      <c r="F58" s="185">
        <f t="shared" si="305"/>
        <v>0</v>
      </c>
      <c r="G58" s="185">
        <f t="shared" si="306"/>
        <v>0</v>
      </c>
      <c r="H58" s="185">
        <f t="shared" si="307"/>
        <v>0</v>
      </c>
      <c r="I58" s="198">
        <f t="shared" si="308"/>
        <v>0</v>
      </c>
      <c r="J58" s="199">
        <f t="shared" si="309"/>
        <v>0</v>
      </c>
      <c r="K58" s="185">
        <v>0</v>
      </c>
      <c r="L58" s="185">
        <v>0</v>
      </c>
      <c r="M58" s="200">
        <f t="shared" si="310"/>
        <v>0</v>
      </c>
      <c r="N58" s="185">
        <f t="shared" si="311"/>
        <v>0</v>
      </c>
      <c r="O58" s="185">
        <f t="shared" si="311"/>
        <v>0</v>
      </c>
      <c r="P58" s="200">
        <f t="shared" si="312"/>
        <v>0</v>
      </c>
      <c r="Q58" s="185">
        <f t="shared" si="313"/>
        <v>0</v>
      </c>
      <c r="R58" s="185">
        <f t="shared" si="313"/>
        <v>0</v>
      </c>
      <c r="S58" s="200">
        <f t="shared" si="314"/>
        <v>0</v>
      </c>
      <c r="T58" s="185">
        <v>0</v>
      </c>
      <c r="U58" s="185">
        <v>0</v>
      </c>
      <c r="V58" s="200">
        <f t="shared" si="315"/>
        <v>0</v>
      </c>
      <c r="W58" s="185">
        <v>0</v>
      </c>
      <c r="X58" s="185">
        <v>0</v>
      </c>
      <c r="Y58" s="200">
        <f t="shared" si="316"/>
        <v>0</v>
      </c>
      <c r="Z58" s="185">
        <v>0</v>
      </c>
      <c r="AA58" s="185">
        <v>0</v>
      </c>
      <c r="AB58" s="198">
        <v>0</v>
      </c>
      <c r="AC58" s="199">
        <f t="shared" si="317"/>
        <v>0</v>
      </c>
      <c r="AD58" s="185">
        <v>0</v>
      </c>
      <c r="AE58" s="185">
        <v>0</v>
      </c>
      <c r="AF58" s="200">
        <f t="shared" si="318"/>
        <v>0</v>
      </c>
      <c r="AG58" s="185">
        <f t="shared" si="319"/>
        <v>0</v>
      </c>
      <c r="AH58" s="185">
        <f t="shared" si="319"/>
        <v>0</v>
      </c>
      <c r="AI58" s="200">
        <f t="shared" si="320"/>
        <v>0</v>
      </c>
      <c r="AJ58" s="185">
        <f t="shared" si="321"/>
        <v>0</v>
      </c>
      <c r="AK58" s="185">
        <f t="shared" si="321"/>
        <v>0</v>
      </c>
      <c r="AL58" s="200">
        <f t="shared" si="322"/>
        <v>0</v>
      </c>
      <c r="AM58" s="185">
        <v>0</v>
      </c>
      <c r="AN58" s="185">
        <v>0</v>
      </c>
      <c r="AO58" s="200">
        <f t="shared" si="323"/>
        <v>0</v>
      </c>
      <c r="AP58" s="185">
        <v>0</v>
      </c>
      <c r="AQ58" s="185">
        <v>0</v>
      </c>
      <c r="AR58" s="200">
        <f t="shared" si="324"/>
        <v>0</v>
      </c>
      <c r="AS58" s="185">
        <v>0</v>
      </c>
      <c r="AT58" s="185">
        <v>0</v>
      </c>
      <c r="AU58" s="198">
        <v>0</v>
      </c>
      <c r="AV58" s="199">
        <f t="shared" si="325"/>
        <v>0</v>
      </c>
      <c r="AW58" s="185">
        <v>0</v>
      </c>
      <c r="AX58" s="200">
        <f t="shared" si="326"/>
        <v>0</v>
      </c>
      <c r="AY58" s="185">
        <f t="shared" si="327"/>
        <v>0</v>
      </c>
      <c r="AZ58" s="200">
        <f t="shared" si="328"/>
        <v>0</v>
      </c>
      <c r="BA58" s="185">
        <f t="shared" si="329"/>
        <v>0</v>
      </c>
      <c r="BB58" s="200">
        <f t="shared" si="330"/>
        <v>0</v>
      </c>
      <c r="BC58" s="185">
        <v>0</v>
      </c>
      <c r="BD58" s="200">
        <f t="shared" si="331"/>
        <v>0</v>
      </c>
      <c r="BE58" s="185">
        <v>0</v>
      </c>
      <c r="BF58" s="200">
        <f t="shared" si="332"/>
        <v>0</v>
      </c>
      <c r="BG58" s="198">
        <v>0</v>
      </c>
      <c r="BH58" s="199">
        <f t="shared" si="333"/>
        <v>0</v>
      </c>
      <c r="BI58" s="185">
        <v>0</v>
      </c>
      <c r="BJ58" s="200">
        <f t="shared" si="334"/>
        <v>0</v>
      </c>
      <c r="BK58" s="185">
        <f t="shared" si="335"/>
        <v>0</v>
      </c>
      <c r="BL58" s="200">
        <f t="shared" si="336"/>
        <v>0</v>
      </c>
      <c r="BM58" s="185">
        <f t="shared" si="337"/>
        <v>0</v>
      </c>
      <c r="BN58" s="200">
        <f t="shared" si="338"/>
        <v>0</v>
      </c>
      <c r="BO58" s="185">
        <v>0</v>
      </c>
      <c r="BP58" s="200">
        <f t="shared" si="339"/>
        <v>0</v>
      </c>
      <c r="BQ58" s="185">
        <v>0</v>
      </c>
      <c r="BR58" s="200">
        <f t="shared" si="340"/>
        <v>0</v>
      </c>
      <c r="BS58" s="198">
        <v>0</v>
      </c>
      <c r="BT58" s="138"/>
      <c r="BU58" s="109"/>
      <c r="BV58" s="110"/>
      <c r="BW58" s="110"/>
      <c r="BX58" s="110"/>
      <c r="BY58" s="110"/>
      <c r="BZ58" s="110"/>
      <c r="CA58" s="110"/>
      <c r="CB58" s="110"/>
      <c r="CC58" s="110"/>
      <c r="CD58" s="111"/>
      <c r="CE58" s="112" t="s">
        <v>243</v>
      </c>
      <c r="CF58" s="110" t="s">
        <v>243</v>
      </c>
      <c r="CG58" s="110" t="s">
        <v>243</v>
      </c>
      <c r="CH58" s="110" t="s">
        <v>243</v>
      </c>
      <c r="CI58" s="110" t="s">
        <v>243</v>
      </c>
      <c r="CJ58" s="110" t="s">
        <v>243</v>
      </c>
      <c r="CK58" s="110" t="s">
        <v>243</v>
      </c>
      <c r="CL58" s="110" t="s">
        <v>243</v>
      </c>
      <c r="CM58" s="110" t="s">
        <v>243</v>
      </c>
      <c r="CN58" s="111" t="s">
        <v>243</v>
      </c>
      <c r="CO58" s="112" t="s">
        <v>243</v>
      </c>
      <c r="CP58" s="110" t="s">
        <v>243</v>
      </c>
      <c r="CQ58" s="110" t="s">
        <v>243</v>
      </c>
      <c r="CR58" s="110" t="s">
        <v>243</v>
      </c>
      <c r="CS58" s="111" t="s">
        <v>243</v>
      </c>
      <c r="CT58" s="112" t="e">
        <f t="shared" si="299"/>
        <v>#DIV/0!</v>
      </c>
      <c r="CU58" s="110" t="e">
        <f t="shared" si="209"/>
        <v>#DIV/0!</v>
      </c>
      <c r="CV58" s="110" t="e">
        <f t="shared" si="210"/>
        <v>#DIV/0!</v>
      </c>
      <c r="CW58" s="110" t="e">
        <f t="shared" si="211"/>
        <v>#DIV/0!</v>
      </c>
      <c r="CX58" s="111" t="e">
        <f t="shared" si="212"/>
        <v>#DIV/0!</v>
      </c>
    </row>
    <row r="59" spans="1:102" ht="27" x14ac:dyDescent="0.25">
      <c r="A59" s="196" t="s">
        <v>282</v>
      </c>
      <c r="B59" s="197">
        <f t="shared" si="16"/>
        <v>2705883</v>
      </c>
      <c r="C59" s="185">
        <f t="shared" si="302"/>
        <v>2300000</v>
      </c>
      <c r="D59" s="185">
        <f t="shared" si="303"/>
        <v>405883</v>
      </c>
      <c r="E59" s="185">
        <f t="shared" si="304"/>
        <v>405883</v>
      </c>
      <c r="F59" s="185">
        <f t="shared" si="305"/>
        <v>405883</v>
      </c>
      <c r="G59" s="185">
        <f t="shared" si="306"/>
        <v>0</v>
      </c>
      <c r="H59" s="185">
        <f t="shared" si="307"/>
        <v>0</v>
      </c>
      <c r="I59" s="198">
        <f t="shared" si="308"/>
        <v>0</v>
      </c>
      <c r="J59" s="199">
        <f t="shared" si="309"/>
        <v>2300000</v>
      </c>
      <c r="K59" s="185">
        <v>2300000</v>
      </c>
      <c r="L59" s="185">
        <v>0</v>
      </c>
      <c r="M59" s="200">
        <f t="shared" si="310"/>
        <v>405883</v>
      </c>
      <c r="N59" s="185">
        <f t="shared" si="311"/>
        <v>405883</v>
      </c>
      <c r="O59" s="185">
        <f t="shared" si="311"/>
        <v>0</v>
      </c>
      <c r="P59" s="200">
        <f t="shared" si="312"/>
        <v>405883</v>
      </c>
      <c r="Q59" s="185">
        <f t="shared" si="313"/>
        <v>405883</v>
      </c>
      <c r="R59" s="185">
        <f t="shared" si="313"/>
        <v>0</v>
      </c>
      <c r="S59" s="200">
        <f t="shared" si="314"/>
        <v>405883</v>
      </c>
      <c r="T59" s="185">
        <v>405883</v>
      </c>
      <c r="U59" s="185">
        <v>0</v>
      </c>
      <c r="V59" s="200">
        <f t="shared" si="315"/>
        <v>0</v>
      </c>
      <c r="W59" s="185">
        <v>0</v>
      </c>
      <c r="X59" s="185">
        <v>0</v>
      </c>
      <c r="Y59" s="200">
        <f t="shared" si="316"/>
        <v>0</v>
      </c>
      <c r="Z59" s="185">
        <v>0</v>
      </c>
      <c r="AA59" s="185">
        <v>0</v>
      </c>
      <c r="AB59" s="198">
        <v>0</v>
      </c>
      <c r="AC59" s="199">
        <f t="shared" si="317"/>
        <v>0</v>
      </c>
      <c r="AD59" s="185">
        <v>0</v>
      </c>
      <c r="AE59" s="185">
        <v>0</v>
      </c>
      <c r="AF59" s="200">
        <f t="shared" si="318"/>
        <v>0</v>
      </c>
      <c r="AG59" s="185">
        <f t="shared" si="319"/>
        <v>0</v>
      </c>
      <c r="AH59" s="185">
        <f t="shared" si="319"/>
        <v>0</v>
      </c>
      <c r="AI59" s="200">
        <f t="shared" si="320"/>
        <v>0</v>
      </c>
      <c r="AJ59" s="185">
        <f t="shared" si="321"/>
        <v>0</v>
      </c>
      <c r="AK59" s="185">
        <f t="shared" si="321"/>
        <v>0</v>
      </c>
      <c r="AL59" s="200">
        <f t="shared" si="322"/>
        <v>0</v>
      </c>
      <c r="AM59" s="185">
        <v>0</v>
      </c>
      <c r="AN59" s="185">
        <v>0</v>
      </c>
      <c r="AO59" s="200">
        <f t="shared" si="323"/>
        <v>0</v>
      </c>
      <c r="AP59" s="185">
        <v>0</v>
      </c>
      <c r="AQ59" s="185">
        <v>0</v>
      </c>
      <c r="AR59" s="200">
        <f t="shared" si="324"/>
        <v>0</v>
      </c>
      <c r="AS59" s="185">
        <v>0</v>
      </c>
      <c r="AT59" s="185">
        <v>0</v>
      </c>
      <c r="AU59" s="198">
        <v>0</v>
      </c>
      <c r="AV59" s="199">
        <f t="shared" si="325"/>
        <v>0</v>
      </c>
      <c r="AW59" s="185">
        <v>0</v>
      </c>
      <c r="AX59" s="200">
        <f t="shared" si="326"/>
        <v>0</v>
      </c>
      <c r="AY59" s="185">
        <f t="shared" si="327"/>
        <v>0</v>
      </c>
      <c r="AZ59" s="200">
        <f t="shared" si="328"/>
        <v>0</v>
      </c>
      <c r="BA59" s="185">
        <f t="shared" si="329"/>
        <v>0</v>
      </c>
      <c r="BB59" s="200">
        <f t="shared" si="330"/>
        <v>0</v>
      </c>
      <c r="BC59" s="185">
        <v>0</v>
      </c>
      <c r="BD59" s="200">
        <f t="shared" si="331"/>
        <v>0</v>
      </c>
      <c r="BE59" s="185">
        <v>0</v>
      </c>
      <c r="BF59" s="200">
        <f t="shared" si="332"/>
        <v>0</v>
      </c>
      <c r="BG59" s="198">
        <v>0</v>
      </c>
      <c r="BH59" s="199">
        <f t="shared" si="333"/>
        <v>0</v>
      </c>
      <c r="BI59" s="185">
        <v>0</v>
      </c>
      <c r="BJ59" s="200">
        <f t="shared" si="334"/>
        <v>0</v>
      </c>
      <c r="BK59" s="185">
        <f t="shared" si="335"/>
        <v>0</v>
      </c>
      <c r="BL59" s="200">
        <f t="shared" si="336"/>
        <v>0</v>
      </c>
      <c r="BM59" s="185">
        <f t="shared" si="337"/>
        <v>0</v>
      </c>
      <c r="BN59" s="200">
        <f t="shared" si="338"/>
        <v>0</v>
      </c>
      <c r="BO59" s="185">
        <v>0</v>
      </c>
      <c r="BP59" s="200">
        <f t="shared" si="339"/>
        <v>0</v>
      </c>
      <c r="BQ59" s="185">
        <v>0</v>
      </c>
      <c r="BR59" s="200">
        <f t="shared" si="340"/>
        <v>0</v>
      </c>
      <c r="BS59" s="198">
        <v>0</v>
      </c>
      <c r="BT59" s="138"/>
      <c r="BU59" s="109">
        <f t="shared" si="4"/>
        <v>0.84999979673917903</v>
      </c>
      <c r="BV59" s="110">
        <f t="shared" si="5"/>
        <v>0.15000020326082095</v>
      </c>
      <c r="BW59" s="110">
        <f t="shared" si="6"/>
        <v>0</v>
      </c>
      <c r="BX59" s="110">
        <f t="shared" si="7"/>
        <v>0.15000020326082095</v>
      </c>
      <c r="BY59" s="110">
        <f t="shared" si="8"/>
        <v>0</v>
      </c>
      <c r="BZ59" s="110"/>
      <c r="CA59" s="110"/>
      <c r="CB59" s="110"/>
      <c r="CC59" s="110"/>
      <c r="CD59" s="111"/>
      <c r="CE59" s="112" t="s">
        <v>243</v>
      </c>
      <c r="CF59" s="110" t="s">
        <v>243</v>
      </c>
      <c r="CG59" s="110" t="s">
        <v>243</v>
      </c>
      <c r="CH59" s="110" t="s">
        <v>243</v>
      </c>
      <c r="CI59" s="110" t="s">
        <v>243</v>
      </c>
      <c r="CJ59" s="110" t="s">
        <v>243</v>
      </c>
      <c r="CK59" s="110" t="s">
        <v>243</v>
      </c>
      <c r="CL59" s="110" t="s">
        <v>243</v>
      </c>
      <c r="CM59" s="110" t="s">
        <v>243</v>
      </c>
      <c r="CN59" s="111" t="s">
        <v>243</v>
      </c>
      <c r="CO59" s="112" t="s">
        <v>243</v>
      </c>
      <c r="CP59" s="110" t="s">
        <v>243</v>
      </c>
      <c r="CQ59" s="110" t="s">
        <v>243</v>
      </c>
      <c r="CR59" s="110" t="s">
        <v>243</v>
      </c>
      <c r="CS59" s="111" t="s">
        <v>243</v>
      </c>
      <c r="CT59" s="112" t="s">
        <v>243</v>
      </c>
      <c r="CU59" s="110"/>
      <c r="CV59" s="110"/>
      <c r="CW59" s="110"/>
      <c r="CX59" s="111"/>
    </row>
    <row r="60" spans="1:102" ht="27" x14ac:dyDescent="0.25">
      <c r="A60" s="196" t="s">
        <v>283</v>
      </c>
      <c r="B60" s="197">
        <f t="shared" si="16"/>
        <v>80615087</v>
      </c>
      <c r="C60" s="185">
        <f t="shared" si="302"/>
        <v>68522821</v>
      </c>
      <c r="D60" s="185">
        <f t="shared" si="303"/>
        <v>12092266</v>
      </c>
      <c r="E60" s="185">
        <f t="shared" si="304"/>
        <v>12092266</v>
      </c>
      <c r="F60" s="185">
        <f t="shared" si="305"/>
        <v>11791090</v>
      </c>
      <c r="G60" s="185">
        <f t="shared" si="306"/>
        <v>301176</v>
      </c>
      <c r="H60" s="185">
        <f t="shared" si="307"/>
        <v>0</v>
      </c>
      <c r="I60" s="198">
        <f t="shared" si="308"/>
        <v>0</v>
      </c>
      <c r="J60" s="199">
        <f t="shared" si="309"/>
        <v>68522821</v>
      </c>
      <c r="K60" s="185">
        <v>68522821</v>
      </c>
      <c r="L60" s="185">
        <v>0</v>
      </c>
      <c r="M60" s="200">
        <f t="shared" si="310"/>
        <v>12092266</v>
      </c>
      <c r="N60" s="185">
        <f t="shared" si="311"/>
        <v>12092266</v>
      </c>
      <c r="O60" s="185">
        <f t="shared" si="311"/>
        <v>0</v>
      </c>
      <c r="P60" s="200">
        <f t="shared" si="312"/>
        <v>12092266</v>
      </c>
      <c r="Q60" s="185">
        <f t="shared" si="313"/>
        <v>12092266</v>
      </c>
      <c r="R60" s="185">
        <f t="shared" si="313"/>
        <v>0</v>
      </c>
      <c r="S60" s="200">
        <f t="shared" si="314"/>
        <v>11791090</v>
      </c>
      <c r="T60" s="185">
        <v>11791090</v>
      </c>
      <c r="U60" s="185">
        <v>0</v>
      </c>
      <c r="V60" s="200">
        <f t="shared" si="315"/>
        <v>301176</v>
      </c>
      <c r="W60" s="185">
        <v>301176</v>
      </c>
      <c r="X60" s="185">
        <v>0</v>
      </c>
      <c r="Y60" s="200">
        <f t="shared" si="316"/>
        <v>0</v>
      </c>
      <c r="Z60" s="185">
        <v>0</v>
      </c>
      <c r="AA60" s="185">
        <v>0</v>
      </c>
      <c r="AB60" s="198">
        <v>0</v>
      </c>
      <c r="AC60" s="199">
        <f t="shared" si="317"/>
        <v>0</v>
      </c>
      <c r="AD60" s="185">
        <v>0</v>
      </c>
      <c r="AE60" s="185">
        <v>0</v>
      </c>
      <c r="AF60" s="200">
        <f t="shared" si="318"/>
        <v>0</v>
      </c>
      <c r="AG60" s="185">
        <f t="shared" si="319"/>
        <v>0</v>
      </c>
      <c r="AH60" s="185">
        <f t="shared" si="319"/>
        <v>0</v>
      </c>
      <c r="AI60" s="200">
        <f t="shared" si="320"/>
        <v>0</v>
      </c>
      <c r="AJ60" s="185">
        <f t="shared" si="321"/>
        <v>0</v>
      </c>
      <c r="AK60" s="185">
        <f t="shared" si="321"/>
        <v>0</v>
      </c>
      <c r="AL60" s="200">
        <f t="shared" si="322"/>
        <v>0</v>
      </c>
      <c r="AM60" s="185">
        <v>0</v>
      </c>
      <c r="AN60" s="185">
        <v>0</v>
      </c>
      <c r="AO60" s="200">
        <f t="shared" si="323"/>
        <v>0</v>
      </c>
      <c r="AP60" s="185">
        <v>0</v>
      </c>
      <c r="AQ60" s="185">
        <v>0</v>
      </c>
      <c r="AR60" s="200">
        <f t="shared" si="324"/>
        <v>0</v>
      </c>
      <c r="AS60" s="185">
        <v>0</v>
      </c>
      <c r="AT60" s="185">
        <v>0</v>
      </c>
      <c r="AU60" s="198">
        <v>0</v>
      </c>
      <c r="AV60" s="199">
        <f t="shared" si="325"/>
        <v>0</v>
      </c>
      <c r="AW60" s="185">
        <v>0</v>
      </c>
      <c r="AX60" s="200">
        <f t="shared" si="326"/>
        <v>0</v>
      </c>
      <c r="AY60" s="185">
        <f t="shared" si="327"/>
        <v>0</v>
      </c>
      <c r="AZ60" s="200">
        <f t="shared" si="328"/>
        <v>0</v>
      </c>
      <c r="BA60" s="185">
        <f t="shared" si="329"/>
        <v>0</v>
      </c>
      <c r="BB60" s="200">
        <f t="shared" si="330"/>
        <v>0</v>
      </c>
      <c r="BC60" s="185">
        <v>0</v>
      </c>
      <c r="BD60" s="200">
        <f t="shared" si="331"/>
        <v>0</v>
      </c>
      <c r="BE60" s="185">
        <v>0</v>
      </c>
      <c r="BF60" s="200">
        <f t="shared" si="332"/>
        <v>0</v>
      </c>
      <c r="BG60" s="198">
        <v>0</v>
      </c>
      <c r="BH60" s="199">
        <f t="shared" si="333"/>
        <v>0</v>
      </c>
      <c r="BI60" s="185">
        <v>0</v>
      </c>
      <c r="BJ60" s="200">
        <f t="shared" si="334"/>
        <v>0</v>
      </c>
      <c r="BK60" s="185">
        <f t="shared" si="335"/>
        <v>0</v>
      </c>
      <c r="BL60" s="200">
        <f t="shared" si="336"/>
        <v>0</v>
      </c>
      <c r="BM60" s="185">
        <f t="shared" si="337"/>
        <v>0</v>
      </c>
      <c r="BN60" s="200">
        <f t="shared" si="338"/>
        <v>0</v>
      </c>
      <c r="BO60" s="185">
        <v>0</v>
      </c>
      <c r="BP60" s="200">
        <f t="shared" si="339"/>
        <v>0</v>
      </c>
      <c r="BQ60" s="185">
        <v>0</v>
      </c>
      <c r="BR60" s="200">
        <f t="shared" si="340"/>
        <v>0</v>
      </c>
      <c r="BS60" s="198">
        <v>0</v>
      </c>
      <c r="BT60" s="138"/>
      <c r="BU60" s="109">
        <f t="shared" si="4"/>
        <v>0.84999996340635342</v>
      </c>
      <c r="BV60" s="110">
        <f t="shared" si="5"/>
        <v>0.15000003659364655</v>
      </c>
      <c r="BW60" s="110">
        <f t="shared" si="6"/>
        <v>3.735975624513064E-3</v>
      </c>
      <c r="BX60" s="110">
        <f t="shared" si="7"/>
        <v>0.14626406096913347</v>
      </c>
      <c r="BY60" s="110">
        <f t="shared" si="8"/>
        <v>0</v>
      </c>
      <c r="BZ60" s="110"/>
      <c r="CA60" s="110"/>
      <c r="CB60" s="110"/>
      <c r="CC60" s="110"/>
      <c r="CD60" s="111"/>
      <c r="CE60" s="112" t="s">
        <v>243</v>
      </c>
      <c r="CF60" s="110" t="s">
        <v>243</v>
      </c>
      <c r="CG60" s="110" t="s">
        <v>243</v>
      </c>
      <c r="CH60" s="110" t="s">
        <v>243</v>
      </c>
      <c r="CI60" s="110" t="s">
        <v>243</v>
      </c>
      <c r="CJ60" s="110" t="s">
        <v>243</v>
      </c>
      <c r="CK60" s="110" t="s">
        <v>243</v>
      </c>
      <c r="CL60" s="110" t="s">
        <v>243</v>
      </c>
      <c r="CM60" s="110" t="s">
        <v>243</v>
      </c>
      <c r="CN60" s="111" t="s">
        <v>243</v>
      </c>
      <c r="CO60" s="112" t="s">
        <v>243</v>
      </c>
      <c r="CP60" s="110" t="s">
        <v>243</v>
      </c>
      <c r="CQ60" s="110" t="s">
        <v>243</v>
      </c>
      <c r="CR60" s="110" t="s">
        <v>243</v>
      </c>
      <c r="CS60" s="111" t="s">
        <v>243</v>
      </c>
      <c r="CT60" s="112" t="s">
        <v>243</v>
      </c>
      <c r="CU60" s="110"/>
      <c r="CV60" s="110"/>
      <c r="CW60" s="110"/>
      <c r="CX60" s="111"/>
    </row>
    <row r="61" spans="1:102" x14ac:dyDescent="0.25">
      <c r="A61" s="196" t="s">
        <v>284</v>
      </c>
      <c r="B61" s="197">
        <f t="shared" si="16"/>
        <v>32823532</v>
      </c>
      <c r="C61" s="185">
        <f t="shared" si="302"/>
        <v>27900000</v>
      </c>
      <c r="D61" s="185">
        <f t="shared" si="303"/>
        <v>4923532</v>
      </c>
      <c r="E61" s="185">
        <f t="shared" si="304"/>
        <v>4923532</v>
      </c>
      <c r="F61" s="185">
        <f t="shared" si="305"/>
        <v>4765979</v>
      </c>
      <c r="G61" s="185">
        <f t="shared" si="306"/>
        <v>157553</v>
      </c>
      <c r="H61" s="185">
        <f t="shared" si="307"/>
        <v>0</v>
      </c>
      <c r="I61" s="198">
        <f t="shared" si="308"/>
        <v>0</v>
      </c>
      <c r="J61" s="199">
        <f t="shared" si="309"/>
        <v>27900000</v>
      </c>
      <c r="K61" s="185">
        <v>27900000</v>
      </c>
      <c r="L61" s="185">
        <v>0</v>
      </c>
      <c r="M61" s="200">
        <f t="shared" si="310"/>
        <v>4923532</v>
      </c>
      <c r="N61" s="185">
        <f t="shared" si="311"/>
        <v>4923532</v>
      </c>
      <c r="O61" s="185">
        <f t="shared" si="311"/>
        <v>0</v>
      </c>
      <c r="P61" s="200">
        <f t="shared" si="312"/>
        <v>4923532</v>
      </c>
      <c r="Q61" s="185">
        <f t="shared" si="313"/>
        <v>4923532</v>
      </c>
      <c r="R61" s="185">
        <f t="shared" si="313"/>
        <v>0</v>
      </c>
      <c r="S61" s="200">
        <f t="shared" si="314"/>
        <v>4765979</v>
      </c>
      <c r="T61" s="185">
        <v>4765979</v>
      </c>
      <c r="U61" s="185">
        <v>0</v>
      </c>
      <c r="V61" s="200">
        <f t="shared" si="315"/>
        <v>157553</v>
      </c>
      <c r="W61" s="185">
        <v>157553</v>
      </c>
      <c r="X61" s="185">
        <v>0</v>
      </c>
      <c r="Y61" s="200">
        <f t="shared" si="316"/>
        <v>0</v>
      </c>
      <c r="Z61" s="185">
        <v>0</v>
      </c>
      <c r="AA61" s="185">
        <v>0</v>
      </c>
      <c r="AB61" s="198">
        <v>0</v>
      </c>
      <c r="AC61" s="199">
        <f t="shared" si="317"/>
        <v>0</v>
      </c>
      <c r="AD61" s="185">
        <v>0</v>
      </c>
      <c r="AE61" s="185">
        <v>0</v>
      </c>
      <c r="AF61" s="200">
        <f t="shared" si="318"/>
        <v>0</v>
      </c>
      <c r="AG61" s="185">
        <f t="shared" si="319"/>
        <v>0</v>
      </c>
      <c r="AH61" s="185">
        <f t="shared" si="319"/>
        <v>0</v>
      </c>
      <c r="AI61" s="200">
        <f t="shared" si="320"/>
        <v>0</v>
      </c>
      <c r="AJ61" s="185">
        <f t="shared" si="321"/>
        <v>0</v>
      </c>
      <c r="AK61" s="185">
        <f t="shared" si="321"/>
        <v>0</v>
      </c>
      <c r="AL61" s="200">
        <f t="shared" si="322"/>
        <v>0</v>
      </c>
      <c r="AM61" s="185">
        <v>0</v>
      </c>
      <c r="AN61" s="185">
        <v>0</v>
      </c>
      <c r="AO61" s="200">
        <f t="shared" si="323"/>
        <v>0</v>
      </c>
      <c r="AP61" s="185">
        <v>0</v>
      </c>
      <c r="AQ61" s="185">
        <v>0</v>
      </c>
      <c r="AR61" s="200">
        <f t="shared" si="324"/>
        <v>0</v>
      </c>
      <c r="AS61" s="185">
        <v>0</v>
      </c>
      <c r="AT61" s="185">
        <v>0</v>
      </c>
      <c r="AU61" s="198">
        <v>0</v>
      </c>
      <c r="AV61" s="199">
        <f t="shared" si="325"/>
        <v>0</v>
      </c>
      <c r="AW61" s="185">
        <v>0</v>
      </c>
      <c r="AX61" s="200">
        <f t="shared" si="326"/>
        <v>0</v>
      </c>
      <c r="AY61" s="185">
        <f t="shared" si="327"/>
        <v>0</v>
      </c>
      <c r="AZ61" s="200">
        <f t="shared" si="328"/>
        <v>0</v>
      </c>
      <c r="BA61" s="185">
        <f t="shared" si="329"/>
        <v>0</v>
      </c>
      <c r="BB61" s="200">
        <f t="shared" si="330"/>
        <v>0</v>
      </c>
      <c r="BC61" s="185">
        <v>0</v>
      </c>
      <c r="BD61" s="200">
        <f t="shared" si="331"/>
        <v>0</v>
      </c>
      <c r="BE61" s="185">
        <v>0</v>
      </c>
      <c r="BF61" s="200">
        <f t="shared" si="332"/>
        <v>0</v>
      </c>
      <c r="BG61" s="198">
        <v>0</v>
      </c>
      <c r="BH61" s="199">
        <f t="shared" si="333"/>
        <v>0</v>
      </c>
      <c r="BI61" s="185">
        <v>0</v>
      </c>
      <c r="BJ61" s="200">
        <f t="shared" si="334"/>
        <v>0</v>
      </c>
      <c r="BK61" s="185">
        <f t="shared" si="335"/>
        <v>0</v>
      </c>
      <c r="BL61" s="200">
        <f t="shared" si="336"/>
        <v>0</v>
      </c>
      <c r="BM61" s="185">
        <f t="shared" si="337"/>
        <v>0</v>
      </c>
      <c r="BN61" s="200">
        <f t="shared" si="338"/>
        <v>0</v>
      </c>
      <c r="BO61" s="185">
        <v>0</v>
      </c>
      <c r="BP61" s="200">
        <f t="shared" si="339"/>
        <v>0</v>
      </c>
      <c r="BQ61" s="185">
        <v>0</v>
      </c>
      <c r="BR61" s="200">
        <f t="shared" si="340"/>
        <v>0</v>
      </c>
      <c r="BS61" s="198">
        <v>0</v>
      </c>
      <c r="BT61" s="138"/>
      <c r="BU61" s="109">
        <f t="shared" si="4"/>
        <v>0.84999993297491572</v>
      </c>
      <c r="BV61" s="110">
        <f t="shared" si="5"/>
        <v>0.15000006702508431</v>
      </c>
      <c r="BW61" s="110">
        <f t="shared" si="6"/>
        <v>4.8000014136199603E-3</v>
      </c>
      <c r="BX61" s="110">
        <f t="shared" si="7"/>
        <v>0.14520006561146437</v>
      </c>
      <c r="BY61" s="110">
        <f t="shared" si="8"/>
        <v>0</v>
      </c>
      <c r="BZ61" s="110"/>
      <c r="CA61" s="110"/>
      <c r="CB61" s="110"/>
      <c r="CC61" s="110"/>
      <c r="CD61" s="111"/>
      <c r="CE61" s="112" t="s">
        <v>243</v>
      </c>
      <c r="CF61" s="110" t="s">
        <v>243</v>
      </c>
      <c r="CG61" s="110" t="s">
        <v>243</v>
      </c>
      <c r="CH61" s="110" t="s">
        <v>243</v>
      </c>
      <c r="CI61" s="110" t="s">
        <v>243</v>
      </c>
      <c r="CJ61" s="110" t="s">
        <v>243</v>
      </c>
      <c r="CK61" s="110" t="s">
        <v>243</v>
      </c>
      <c r="CL61" s="110" t="s">
        <v>243</v>
      </c>
      <c r="CM61" s="110" t="s">
        <v>243</v>
      </c>
      <c r="CN61" s="111" t="s">
        <v>243</v>
      </c>
      <c r="CO61" s="112" t="s">
        <v>243</v>
      </c>
      <c r="CP61" s="110" t="s">
        <v>243</v>
      </c>
      <c r="CQ61" s="110" t="s">
        <v>243</v>
      </c>
      <c r="CR61" s="110" t="s">
        <v>243</v>
      </c>
      <c r="CS61" s="111" t="s">
        <v>243</v>
      </c>
      <c r="CT61" s="112" t="s">
        <v>243</v>
      </c>
      <c r="CU61" s="110"/>
      <c r="CV61" s="110"/>
      <c r="CW61" s="110"/>
      <c r="CX61" s="111"/>
    </row>
    <row r="62" spans="1:102" x14ac:dyDescent="0.25">
      <c r="A62" s="194" t="s">
        <v>285</v>
      </c>
      <c r="B62" s="195">
        <f t="shared" si="16"/>
        <v>934617205</v>
      </c>
      <c r="C62" s="195">
        <f t="shared" ref="C62:BN62" si="341">SUM(C63:C72)</f>
        <v>786549603</v>
      </c>
      <c r="D62" s="195">
        <f t="shared" si="341"/>
        <v>148067602</v>
      </c>
      <c r="E62" s="195">
        <f t="shared" si="341"/>
        <v>148067602</v>
      </c>
      <c r="F62" s="195">
        <f t="shared" si="341"/>
        <v>82422696</v>
      </c>
      <c r="G62" s="195">
        <f t="shared" si="341"/>
        <v>65644906</v>
      </c>
      <c r="H62" s="195">
        <f t="shared" si="341"/>
        <v>0</v>
      </c>
      <c r="I62" s="195">
        <f t="shared" si="341"/>
        <v>0</v>
      </c>
      <c r="J62" s="195">
        <f t="shared" si="341"/>
        <v>482428495</v>
      </c>
      <c r="K62" s="195">
        <f t="shared" si="341"/>
        <v>475428495</v>
      </c>
      <c r="L62" s="195">
        <f t="shared" si="341"/>
        <v>7000000</v>
      </c>
      <c r="M62" s="195">
        <f t="shared" si="341"/>
        <v>94399161</v>
      </c>
      <c r="N62" s="195">
        <f t="shared" si="341"/>
        <v>83899161</v>
      </c>
      <c r="O62" s="195">
        <f t="shared" si="341"/>
        <v>10500000</v>
      </c>
      <c r="P62" s="195">
        <f t="shared" si="341"/>
        <v>94399161</v>
      </c>
      <c r="Q62" s="195">
        <f t="shared" si="341"/>
        <v>83899161</v>
      </c>
      <c r="R62" s="195">
        <f t="shared" si="341"/>
        <v>10500000</v>
      </c>
      <c r="S62" s="195">
        <f t="shared" si="341"/>
        <v>56436046</v>
      </c>
      <c r="T62" s="195">
        <f t="shared" si="341"/>
        <v>47948546</v>
      </c>
      <c r="U62" s="195">
        <f t="shared" si="341"/>
        <v>8487500</v>
      </c>
      <c r="V62" s="195">
        <f t="shared" si="341"/>
        <v>37963115</v>
      </c>
      <c r="W62" s="195">
        <f t="shared" si="341"/>
        <v>35950615</v>
      </c>
      <c r="X62" s="195">
        <f t="shared" si="341"/>
        <v>2012500</v>
      </c>
      <c r="Y62" s="195">
        <f t="shared" si="341"/>
        <v>0</v>
      </c>
      <c r="Z62" s="195">
        <f t="shared" si="341"/>
        <v>0</v>
      </c>
      <c r="AA62" s="195">
        <f t="shared" si="341"/>
        <v>0</v>
      </c>
      <c r="AB62" s="195">
        <f t="shared" si="341"/>
        <v>0</v>
      </c>
      <c r="AC62" s="195">
        <f t="shared" si="341"/>
        <v>0</v>
      </c>
      <c r="AD62" s="195">
        <f t="shared" si="341"/>
        <v>0</v>
      </c>
      <c r="AE62" s="195">
        <f t="shared" si="341"/>
        <v>0</v>
      </c>
      <c r="AF62" s="195">
        <f t="shared" si="341"/>
        <v>0</v>
      </c>
      <c r="AG62" s="195">
        <f t="shared" si="341"/>
        <v>0</v>
      </c>
      <c r="AH62" s="195">
        <f t="shared" si="341"/>
        <v>0</v>
      </c>
      <c r="AI62" s="195">
        <f t="shared" si="341"/>
        <v>0</v>
      </c>
      <c r="AJ62" s="195">
        <f t="shared" si="341"/>
        <v>0</v>
      </c>
      <c r="AK62" s="195">
        <f t="shared" si="341"/>
        <v>0</v>
      </c>
      <c r="AL62" s="195">
        <f t="shared" si="341"/>
        <v>0</v>
      </c>
      <c r="AM62" s="195">
        <f t="shared" si="341"/>
        <v>0</v>
      </c>
      <c r="AN62" s="195">
        <f t="shared" si="341"/>
        <v>0</v>
      </c>
      <c r="AO62" s="195">
        <f t="shared" si="341"/>
        <v>0</v>
      </c>
      <c r="AP62" s="195">
        <f t="shared" si="341"/>
        <v>0</v>
      </c>
      <c r="AQ62" s="195">
        <f t="shared" si="341"/>
        <v>0</v>
      </c>
      <c r="AR62" s="195">
        <f t="shared" si="341"/>
        <v>0</v>
      </c>
      <c r="AS62" s="195">
        <f t="shared" si="341"/>
        <v>0</v>
      </c>
      <c r="AT62" s="195">
        <f t="shared" si="341"/>
        <v>0</v>
      </c>
      <c r="AU62" s="195">
        <f t="shared" si="341"/>
        <v>0</v>
      </c>
      <c r="AV62" s="195">
        <f t="shared" si="341"/>
        <v>0</v>
      </c>
      <c r="AW62" s="195">
        <f t="shared" si="341"/>
        <v>0</v>
      </c>
      <c r="AX62" s="195">
        <f t="shared" si="341"/>
        <v>0</v>
      </c>
      <c r="AY62" s="195">
        <f t="shared" si="341"/>
        <v>0</v>
      </c>
      <c r="AZ62" s="195">
        <f t="shared" si="341"/>
        <v>0</v>
      </c>
      <c r="BA62" s="195">
        <f t="shared" si="341"/>
        <v>0</v>
      </c>
      <c r="BB62" s="195">
        <f t="shared" si="341"/>
        <v>0</v>
      </c>
      <c r="BC62" s="195">
        <f t="shared" si="341"/>
        <v>0</v>
      </c>
      <c r="BD62" s="195">
        <f t="shared" si="341"/>
        <v>0</v>
      </c>
      <c r="BE62" s="195">
        <f t="shared" si="341"/>
        <v>0</v>
      </c>
      <c r="BF62" s="195">
        <f t="shared" si="341"/>
        <v>0</v>
      </c>
      <c r="BG62" s="195">
        <f t="shared" si="341"/>
        <v>0</v>
      </c>
      <c r="BH62" s="195">
        <f t="shared" si="341"/>
        <v>304121108</v>
      </c>
      <c r="BI62" s="195">
        <f t="shared" si="341"/>
        <v>304121108</v>
      </c>
      <c r="BJ62" s="195">
        <f t="shared" si="341"/>
        <v>53668441</v>
      </c>
      <c r="BK62" s="195">
        <f t="shared" si="341"/>
        <v>53668441</v>
      </c>
      <c r="BL62" s="195">
        <f t="shared" si="341"/>
        <v>53668441</v>
      </c>
      <c r="BM62" s="195">
        <f t="shared" si="341"/>
        <v>53668441</v>
      </c>
      <c r="BN62" s="195">
        <f t="shared" si="341"/>
        <v>25986650</v>
      </c>
      <c r="BO62" s="195">
        <f t="shared" ref="BO62:BS62" si="342">SUM(BO63:BO72)</f>
        <v>25986650</v>
      </c>
      <c r="BP62" s="195">
        <f t="shared" si="342"/>
        <v>27681791</v>
      </c>
      <c r="BQ62" s="195">
        <f t="shared" si="342"/>
        <v>27681791</v>
      </c>
      <c r="BR62" s="195">
        <f t="shared" si="342"/>
        <v>0</v>
      </c>
      <c r="BS62" s="195">
        <f t="shared" si="342"/>
        <v>0</v>
      </c>
      <c r="BT62" s="134"/>
      <c r="BU62" s="101">
        <f t="shared" si="4"/>
        <v>0.84999997747295375</v>
      </c>
      <c r="BV62" s="102">
        <f t="shared" si="5"/>
        <v>0.15000002252704631</v>
      </c>
      <c r="BW62" s="102">
        <f t="shared" si="6"/>
        <v>6.7872765797942242E-2</v>
      </c>
      <c r="BX62" s="102">
        <f t="shared" si="7"/>
        <v>8.5725326623219938E-2</v>
      </c>
      <c r="BY62" s="102">
        <f t="shared" si="8"/>
        <v>0</v>
      </c>
      <c r="BZ62" s="102">
        <f t="shared" si="9"/>
        <v>0.4</v>
      </c>
      <c r="CA62" s="102">
        <f t="shared" si="10"/>
        <v>0.6</v>
      </c>
      <c r="CB62" s="102">
        <f t="shared" si="11"/>
        <v>0.115</v>
      </c>
      <c r="CC62" s="102">
        <f t="shared" si="12"/>
        <v>0.48499999999999999</v>
      </c>
      <c r="CD62" s="103">
        <f t="shared" si="13"/>
        <v>0</v>
      </c>
      <c r="CE62" s="104" t="s">
        <v>243</v>
      </c>
      <c r="CF62" s="102" t="s">
        <v>243</v>
      </c>
      <c r="CG62" s="102" t="s">
        <v>243</v>
      </c>
      <c r="CH62" s="102" t="s">
        <v>243</v>
      </c>
      <c r="CI62" s="102" t="s">
        <v>243</v>
      </c>
      <c r="CJ62" s="102" t="s">
        <v>243</v>
      </c>
      <c r="CK62" s="102" t="s">
        <v>243</v>
      </c>
      <c r="CL62" s="102" t="s">
        <v>243</v>
      </c>
      <c r="CM62" s="102" t="s">
        <v>243</v>
      </c>
      <c r="CN62" s="103" t="s">
        <v>243</v>
      </c>
      <c r="CO62" s="105" t="s">
        <v>243</v>
      </c>
      <c r="CP62" s="106" t="s">
        <v>243</v>
      </c>
      <c r="CQ62" s="106" t="s">
        <v>243</v>
      </c>
      <c r="CR62" s="106" t="s">
        <v>243</v>
      </c>
      <c r="CS62" s="107" t="s">
        <v>243</v>
      </c>
      <c r="CT62" s="104">
        <f t="shared" ref="CT62:CT72" si="343">BH62/(BH62+BJ62)</f>
        <v>0.84999997582377673</v>
      </c>
      <c r="CU62" s="102">
        <f t="shared" si="209"/>
        <v>0.15000002417622321</v>
      </c>
      <c r="CV62" s="102">
        <f t="shared" si="210"/>
        <v>7.736892001839886E-2</v>
      </c>
      <c r="CW62" s="102">
        <f t="shared" si="211"/>
        <v>7.2631104157824353E-2</v>
      </c>
      <c r="CX62" s="103">
        <f t="shared" si="212"/>
        <v>0</v>
      </c>
    </row>
    <row r="63" spans="1:102" ht="27" x14ac:dyDescent="0.25">
      <c r="A63" s="196" t="s">
        <v>286</v>
      </c>
      <c r="B63" s="197">
        <f t="shared" si="16"/>
        <v>481370994</v>
      </c>
      <c r="C63" s="185">
        <f t="shared" ref="C63:C72" si="344">J63+AC63+AV63+BH63</f>
        <v>409165337</v>
      </c>
      <c r="D63" s="185">
        <f t="shared" ref="D63:D72" si="345">E63+H63</f>
        <v>72205657</v>
      </c>
      <c r="E63" s="185">
        <f t="shared" ref="E63:E72" si="346">F63+G63</f>
        <v>72205657</v>
      </c>
      <c r="F63" s="185">
        <f t="shared" ref="F63:F72" si="347">S63+AL63+BB63+BN63</f>
        <v>38108482</v>
      </c>
      <c r="G63" s="185">
        <f t="shared" ref="G63:G72" si="348">V63+AO63+BD63+BP63</f>
        <v>34097175</v>
      </c>
      <c r="H63" s="185">
        <f t="shared" ref="H63:H72" si="349">Y63+AR63+BF63+BR63</f>
        <v>0</v>
      </c>
      <c r="I63" s="198">
        <f t="shared" ref="I63:I72" si="350">AB63+AU63</f>
        <v>0</v>
      </c>
      <c r="J63" s="199">
        <f t="shared" ref="J63:J72" si="351">K63+L63</f>
        <v>216549970</v>
      </c>
      <c r="K63" s="185">
        <v>216549970</v>
      </c>
      <c r="L63" s="185">
        <v>0</v>
      </c>
      <c r="M63" s="200">
        <f t="shared" ref="M63:M72" si="352">N63+O63</f>
        <v>38214704</v>
      </c>
      <c r="N63" s="185">
        <f t="shared" ref="N63:O72" si="353">Q63+Z63</f>
        <v>38214704</v>
      </c>
      <c r="O63" s="185">
        <f t="shared" si="353"/>
        <v>0</v>
      </c>
      <c r="P63" s="200">
        <f t="shared" ref="P63:P72" si="354">Q63+R63</f>
        <v>38214704</v>
      </c>
      <c r="Q63" s="185">
        <f t="shared" ref="Q63:R72" si="355">T63+W63</f>
        <v>38214704</v>
      </c>
      <c r="R63" s="185">
        <f t="shared" si="355"/>
        <v>0</v>
      </c>
      <c r="S63" s="200">
        <f t="shared" ref="S63:S72" si="356">T63+U63</f>
        <v>20718707</v>
      </c>
      <c r="T63" s="185">
        <v>20718707</v>
      </c>
      <c r="U63" s="185">
        <v>0</v>
      </c>
      <c r="V63" s="200">
        <f t="shared" ref="V63:V72" si="357">W63+X63</f>
        <v>17495997</v>
      </c>
      <c r="W63" s="185">
        <v>17495997</v>
      </c>
      <c r="X63" s="185">
        <v>0</v>
      </c>
      <c r="Y63" s="200">
        <f t="shared" ref="Y63:Y72" si="358">Z63+AA63</f>
        <v>0</v>
      </c>
      <c r="Z63" s="185">
        <v>0</v>
      </c>
      <c r="AA63" s="185">
        <v>0</v>
      </c>
      <c r="AB63" s="198">
        <v>0</v>
      </c>
      <c r="AC63" s="199">
        <f t="shared" ref="AC63:AC72" si="359">AD63+AE63</f>
        <v>0</v>
      </c>
      <c r="AD63" s="185">
        <v>0</v>
      </c>
      <c r="AE63" s="185">
        <v>0</v>
      </c>
      <c r="AF63" s="200">
        <f t="shared" ref="AF63:AF72" si="360">AG63+AH63</f>
        <v>0</v>
      </c>
      <c r="AG63" s="185">
        <f t="shared" ref="AG63:AH72" si="361">AJ63+AS63</f>
        <v>0</v>
      </c>
      <c r="AH63" s="185">
        <f t="shared" si="361"/>
        <v>0</v>
      </c>
      <c r="AI63" s="200">
        <f t="shared" ref="AI63:AI72" si="362">AJ63+AK63</f>
        <v>0</v>
      </c>
      <c r="AJ63" s="185">
        <f t="shared" ref="AJ63:AK72" si="363">AM63+AP63</f>
        <v>0</v>
      </c>
      <c r="AK63" s="185">
        <f t="shared" si="363"/>
        <v>0</v>
      </c>
      <c r="AL63" s="200">
        <f t="shared" ref="AL63:AL72" si="364">AM63+AN63</f>
        <v>0</v>
      </c>
      <c r="AM63" s="185">
        <v>0</v>
      </c>
      <c r="AN63" s="185">
        <v>0</v>
      </c>
      <c r="AO63" s="200">
        <f t="shared" ref="AO63:AO72" si="365">AP63+AQ63</f>
        <v>0</v>
      </c>
      <c r="AP63" s="185">
        <v>0</v>
      </c>
      <c r="AQ63" s="185">
        <v>0</v>
      </c>
      <c r="AR63" s="200">
        <f t="shared" ref="AR63:AR72" si="366">AS63+AT63</f>
        <v>0</v>
      </c>
      <c r="AS63" s="185">
        <v>0</v>
      </c>
      <c r="AT63" s="185">
        <v>0</v>
      </c>
      <c r="AU63" s="198">
        <v>0</v>
      </c>
      <c r="AV63" s="199">
        <f t="shared" ref="AV63:AV72" si="367">AW63</f>
        <v>0</v>
      </c>
      <c r="AW63" s="185">
        <v>0</v>
      </c>
      <c r="AX63" s="200">
        <f t="shared" ref="AX63:AX72" si="368">AY63</f>
        <v>0</v>
      </c>
      <c r="AY63" s="185">
        <f t="shared" ref="AY63:AY72" si="369">BA63+BG63</f>
        <v>0</v>
      </c>
      <c r="AZ63" s="200">
        <f t="shared" ref="AZ63:AZ72" si="370">BA63</f>
        <v>0</v>
      </c>
      <c r="BA63" s="185">
        <f t="shared" ref="BA63:BA72" si="371">BC63+BE63</f>
        <v>0</v>
      </c>
      <c r="BB63" s="200">
        <f t="shared" ref="BB63:BB72" si="372">BC63</f>
        <v>0</v>
      </c>
      <c r="BC63" s="185">
        <v>0</v>
      </c>
      <c r="BD63" s="200">
        <f t="shared" ref="BD63:BD72" si="373">BE63</f>
        <v>0</v>
      </c>
      <c r="BE63" s="185">
        <v>0</v>
      </c>
      <c r="BF63" s="200">
        <f t="shared" ref="BF63:BF72" si="374">BG63</f>
        <v>0</v>
      </c>
      <c r="BG63" s="198">
        <v>0</v>
      </c>
      <c r="BH63" s="199">
        <f t="shared" ref="BH63:BH72" si="375">BI63</f>
        <v>192615367</v>
      </c>
      <c r="BI63" s="185">
        <v>192615367</v>
      </c>
      <c r="BJ63" s="200">
        <f t="shared" ref="BJ63:BJ72" si="376">BK63</f>
        <v>33990953</v>
      </c>
      <c r="BK63" s="185">
        <f t="shared" ref="BK63:BK72" si="377">BM63+BS63</f>
        <v>33990953</v>
      </c>
      <c r="BL63" s="200">
        <f t="shared" ref="BL63:BL72" si="378">BM63</f>
        <v>33990953</v>
      </c>
      <c r="BM63" s="185">
        <f t="shared" ref="BM63:BM72" si="379">BO63+BQ63</f>
        <v>33990953</v>
      </c>
      <c r="BN63" s="200">
        <f t="shared" ref="BN63:BN72" si="380">BO63</f>
        <v>17389775</v>
      </c>
      <c r="BO63" s="185">
        <v>17389775</v>
      </c>
      <c r="BP63" s="200">
        <f t="shared" ref="BP63:BP72" si="381">BQ63</f>
        <v>16601178</v>
      </c>
      <c r="BQ63" s="185">
        <v>16601178</v>
      </c>
      <c r="BR63" s="200">
        <f t="shared" ref="BR63:BR72" si="382">BS63</f>
        <v>0</v>
      </c>
      <c r="BS63" s="198">
        <v>0</v>
      </c>
      <c r="BT63" s="138"/>
      <c r="BU63" s="109">
        <f t="shared" si="4"/>
        <v>0.84999998861694614</v>
      </c>
      <c r="BV63" s="110">
        <f t="shared" si="5"/>
        <v>0.15000001138305383</v>
      </c>
      <c r="BW63" s="110">
        <f t="shared" si="6"/>
        <v>6.8675129582526029E-2</v>
      </c>
      <c r="BX63" s="110">
        <f t="shared" si="7"/>
        <v>8.1324881800527812E-2</v>
      </c>
      <c r="BY63" s="110">
        <f t="shared" si="8"/>
        <v>0</v>
      </c>
      <c r="BZ63" s="110"/>
      <c r="CA63" s="110"/>
      <c r="CB63" s="110"/>
      <c r="CC63" s="110"/>
      <c r="CD63" s="111"/>
      <c r="CE63" s="112" t="s">
        <v>243</v>
      </c>
      <c r="CF63" s="110" t="s">
        <v>243</v>
      </c>
      <c r="CG63" s="110" t="s">
        <v>243</v>
      </c>
      <c r="CH63" s="110" t="s">
        <v>243</v>
      </c>
      <c r="CI63" s="110" t="s">
        <v>243</v>
      </c>
      <c r="CJ63" s="110" t="s">
        <v>243</v>
      </c>
      <c r="CK63" s="110" t="s">
        <v>243</v>
      </c>
      <c r="CL63" s="110" t="s">
        <v>243</v>
      </c>
      <c r="CM63" s="110" t="s">
        <v>243</v>
      </c>
      <c r="CN63" s="111" t="s">
        <v>243</v>
      </c>
      <c r="CO63" s="112" t="s">
        <v>243</v>
      </c>
      <c r="CP63" s="110" t="s">
        <v>243</v>
      </c>
      <c r="CQ63" s="110" t="s">
        <v>243</v>
      </c>
      <c r="CR63" s="110" t="s">
        <v>243</v>
      </c>
      <c r="CS63" s="111" t="s">
        <v>243</v>
      </c>
      <c r="CT63" s="112">
        <f t="shared" si="343"/>
        <v>0.84999997793530202</v>
      </c>
      <c r="CU63" s="110">
        <f t="shared" si="209"/>
        <v>0.15000002206469792</v>
      </c>
      <c r="CV63" s="110">
        <f t="shared" si="210"/>
        <v>7.325999557293901E-2</v>
      </c>
      <c r="CW63" s="110">
        <f t="shared" si="211"/>
        <v>7.6740026491758928E-2</v>
      </c>
      <c r="CX63" s="111">
        <f t="shared" si="212"/>
        <v>0</v>
      </c>
    </row>
    <row r="64" spans="1:102" ht="40.5" x14ac:dyDescent="0.25">
      <c r="A64" s="196" t="s">
        <v>287</v>
      </c>
      <c r="B64" s="197">
        <f t="shared" si="16"/>
        <v>75148582</v>
      </c>
      <c r="C64" s="185">
        <f t="shared" si="344"/>
        <v>63876292</v>
      </c>
      <c r="D64" s="185">
        <f t="shared" si="345"/>
        <v>11272290</v>
      </c>
      <c r="E64" s="185">
        <f t="shared" si="346"/>
        <v>11272290</v>
      </c>
      <c r="F64" s="185">
        <f t="shared" si="347"/>
        <v>5619190</v>
      </c>
      <c r="G64" s="185">
        <f t="shared" si="348"/>
        <v>5653100</v>
      </c>
      <c r="H64" s="185">
        <f t="shared" si="349"/>
        <v>0</v>
      </c>
      <c r="I64" s="198">
        <f t="shared" si="350"/>
        <v>0</v>
      </c>
      <c r="J64" s="199">
        <f t="shared" si="351"/>
        <v>51269700</v>
      </c>
      <c r="K64" s="185">
        <v>51269700</v>
      </c>
      <c r="L64" s="185">
        <v>0</v>
      </c>
      <c r="M64" s="200">
        <f t="shared" si="352"/>
        <v>9047596</v>
      </c>
      <c r="N64" s="185">
        <f t="shared" si="353"/>
        <v>9047596</v>
      </c>
      <c r="O64" s="185">
        <f t="shared" si="353"/>
        <v>0</v>
      </c>
      <c r="P64" s="200">
        <f t="shared" si="354"/>
        <v>9047596</v>
      </c>
      <c r="Q64" s="185">
        <f t="shared" si="355"/>
        <v>9047596</v>
      </c>
      <c r="R64" s="185">
        <f t="shared" si="355"/>
        <v>0</v>
      </c>
      <c r="S64" s="200">
        <f t="shared" si="356"/>
        <v>4481036</v>
      </c>
      <c r="T64" s="185">
        <v>4481036</v>
      </c>
      <c r="U64" s="185">
        <v>0</v>
      </c>
      <c r="V64" s="200">
        <f t="shared" si="357"/>
        <v>4566560</v>
      </c>
      <c r="W64" s="185">
        <v>4566560</v>
      </c>
      <c r="X64" s="185">
        <v>0</v>
      </c>
      <c r="Y64" s="200">
        <f t="shared" si="358"/>
        <v>0</v>
      </c>
      <c r="Z64" s="185">
        <v>0</v>
      </c>
      <c r="AA64" s="185">
        <v>0</v>
      </c>
      <c r="AB64" s="198">
        <v>0</v>
      </c>
      <c r="AC64" s="199">
        <f t="shared" si="359"/>
        <v>0</v>
      </c>
      <c r="AD64" s="185">
        <v>0</v>
      </c>
      <c r="AE64" s="185">
        <v>0</v>
      </c>
      <c r="AF64" s="200">
        <f t="shared" si="360"/>
        <v>0</v>
      </c>
      <c r="AG64" s="185">
        <f t="shared" si="361"/>
        <v>0</v>
      </c>
      <c r="AH64" s="185">
        <f t="shared" si="361"/>
        <v>0</v>
      </c>
      <c r="AI64" s="200">
        <f t="shared" si="362"/>
        <v>0</v>
      </c>
      <c r="AJ64" s="185">
        <f t="shared" si="363"/>
        <v>0</v>
      </c>
      <c r="AK64" s="185">
        <f t="shared" si="363"/>
        <v>0</v>
      </c>
      <c r="AL64" s="200">
        <f t="shared" si="364"/>
        <v>0</v>
      </c>
      <c r="AM64" s="185">
        <v>0</v>
      </c>
      <c r="AN64" s="185">
        <v>0</v>
      </c>
      <c r="AO64" s="200">
        <f t="shared" si="365"/>
        <v>0</v>
      </c>
      <c r="AP64" s="185">
        <v>0</v>
      </c>
      <c r="AQ64" s="185">
        <v>0</v>
      </c>
      <c r="AR64" s="200">
        <f t="shared" si="366"/>
        <v>0</v>
      </c>
      <c r="AS64" s="185">
        <v>0</v>
      </c>
      <c r="AT64" s="185">
        <v>0</v>
      </c>
      <c r="AU64" s="198">
        <v>0</v>
      </c>
      <c r="AV64" s="199">
        <f t="shared" si="367"/>
        <v>0</v>
      </c>
      <c r="AW64" s="185">
        <v>0</v>
      </c>
      <c r="AX64" s="200">
        <f t="shared" si="368"/>
        <v>0</v>
      </c>
      <c r="AY64" s="185">
        <f t="shared" si="369"/>
        <v>0</v>
      </c>
      <c r="AZ64" s="200">
        <f t="shared" si="370"/>
        <v>0</v>
      </c>
      <c r="BA64" s="185">
        <f t="shared" si="371"/>
        <v>0</v>
      </c>
      <c r="BB64" s="200">
        <f t="shared" si="372"/>
        <v>0</v>
      </c>
      <c r="BC64" s="185">
        <v>0</v>
      </c>
      <c r="BD64" s="200">
        <f t="shared" si="373"/>
        <v>0</v>
      </c>
      <c r="BE64" s="185">
        <v>0</v>
      </c>
      <c r="BF64" s="200">
        <f t="shared" si="374"/>
        <v>0</v>
      </c>
      <c r="BG64" s="198">
        <v>0</v>
      </c>
      <c r="BH64" s="199">
        <f t="shared" si="375"/>
        <v>12606592</v>
      </c>
      <c r="BI64" s="185">
        <v>12606592</v>
      </c>
      <c r="BJ64" s="200">
        <f t="shared" si="376"/>
        <v>2224694</v>
      </c>
      <c r="BK64" s="185">
        <f t="shared" si="377"/>
        <v>2224694</v>
      </c>
      <c r="BL64" s="200">
        <f t="shared" si="378"/>
        <v>2224694</v>
      </c>
      <c r="BM64" s="185">
        <f t="shared" si="379"/>
        <v>2224694</v>
      </c>
      <c r="BN64" s="200">
        <f t="shared" si="380"/>
        <v>1138154</v>
      </c>
      <c r="BO64" s="185">
        <v>1138154</v>
      </c>
      <c r="BP64" s="200">
        <f t="shared" si="381"/>
        <v>1086540</v>
      </c>
      <c r="BQ64" s="185">
        <v>1086540</v>
      </c>
      <c r="BR64" s="200">
        <f t="shared" si="382"/>
        <v>0</v>
      </c>
      <c r="BS64" s="198">
        <v>0</v>
      </c>
      <c r="BT64" s="138"/>
      <c r="BU64" s="109">
        <f t="shared" si="4"/>
        <v>0.84999997347361189</v>
      </c>
      <c r="BV64" s="110">
        <f t="shared" si="5"/>
        <v>0.15000002652638805</v>
      </c>
      <c r="BW64" s="110">
        <f t="shared" si="6"/>
        <v>7.5708964141893889E-2</v>
      </c>
      <c r="BX64" s="110">
        <f t="shared" si="7"/>
        <v>7.4291062384494164E-2</v>
      </c>
      <c r="BY64" s="110">
        <f t="shared" si="8"/>
        <v>0</v>
      </c>
      <c r="BZ64" s="110"/>
      <c r="CA64" s="110"/>
      <c r="CB64" s="110"/>
      <c r="CC64" s="110"/>
      <c r="CD64" s="111"/>
      <c r="CE64" s="112" t="s">
        <v>243</v>
      </c>
      <c r="CF64" s="110" t="s">
        <v>243</v>
      </c>
      <c r="CG64" s="110" t="s">
        <v>243</v>
      </c>
      <c r="CH64" s="110" t="s">
        <v>243</v>
      </c>
      <c r="CI64" s="110" t="s">
        <v>243</v>
      </c>
      <c r="CJ64" s="110" t="s">
        <v>243</v>
      </c>
      <c r="CK64" s="110" t="s">
        <v>243</v>
      </c>
      <c r="CL64" s="110" t="s">
        <v>243</v>
      </c>
      <c r="CM64" s="110" t="s">
        <v>243</v>
      </c>
      <c r="CN64" s="111" t="s">
        <v>243</v>
      </c>
      <c r="CO64" s="112" t="s">
        <v>243</v>
      </c>
      <c r="CP64" s="110" t="s">
        <v>243</v>
      </c>
      <c r="CQ64" s="110" t="s">
        <v>243</v>
      </c>
      <c r="CR64" s="110" t="s">
        <v>243</v>
      </c>
      <c r="CS64" s="111" t="s">
        <v>243</v>
      </c>
      <c r="CT64" s="112">
        <f t="shared" si="343"/>
        <v>0.84999992583245987</v>
      </c>
      <c r="CU64" s="110">
        <f t="shared" si="209"/>
        <v>0.15000007416754016</v>
      </c>
      <c r="CV64" s="110">
        <f t="shared" si="210"/>
        <v>7.3259999166626552E-2</v>
      </c>
      <c r="CW64" s="110">
        <f t="shared" si="211"/>
        <v>7.6740075000913607E-2</v>
      </c>
      <c r="CX64" s="111">
        <f t="shared" si="212"/>
        <v>0</v>
      </c>
    </row>
    <row r="65" spans="1:102" ht="27" x14ac:dyDescent="0.25">
      <c r="A65" s="196" t="s">
        <v>288</v>
      </c>
      <c r="B65" s="197">
        <f t="shared" si="16"/>
        <v>57289932</v>
      </c>
      <c r="C65" s="185">
        <f t="shared" si="344"/>
        <v>48696438</v>
      </c>
      <c r="D65" s="185">
        <f t="shared" si="345"/>
        <v>8593494</v>
      </c>
      <c r="E65" s="185">
        <f t="shared" si="346"/>
        <v>8593494</v>
      </c>
      <c r="F65" s="185">
        <f t="shared" si="347"/>
        <v>7619544</v>
      </c>
      <c r="G65" s="185">
        <f t="shared" si="348"/>
        <v>973950</v>
      </c>
      <c r="H65" s="185">
        <f t="shared" si="349"/>
        <v>0</v>
      </c>
      <c r="I65" s="198">
        <f t="shared" si="350"/>
        <v>0</v>
      </c>
      <c r="J65" s="199">
        <f t="shared" si="351"/>
        <v>48696438</v>
      </c>
      <c r="K65" s="185">
        <v>48696438</v>
      </c>
      <c r="L65" s="185">
        <v>0</v>
      </c>
      <c r="M65" s="200">
        <f t="shared" si="352"/>
        <v>8593494</v>
      </c>
      <c r="N65" s="185">
        <f t="shared" si="353"/>
        <v>8593494</v>
      </c>
      <c r="O65" s="185">
        <f t="shared" si="353"/>
        <v>0</v>
      </c>
      <c r="P65" s="200">
        <f t="shared" si="354"/>
        <v>8593494</v>
      </c>
      <c r="Q65" s="185">
        <f t="shared" si="355"/>
        <v>8593494</v>
      </c>
      <c r="R65" s="185">
        <f t="shared" si="355"/>
        <v>0</v>
      </c>
      <c r="S65" s="200">
        <f t="shared" si="356"/>
        <v>7619544</v>
      </c>
      <c r="T65" s="185">
        <v>7619544</v>
      </c>
      <c r="U65" s="185">
        <v>0</v>
      </c>
      <c r="V65" s="200">
        <f t="shared" si="357"/>
        <v>973950</v>
      </c>
      <c r="W65" s="185">
        <v>973950</v>
      </c>
      <c r="X65" s="185">
        <v>0</v>
      </c>
      <c r="Y65" s="200">
        <f t="shared" si="358"/>
        <v>0</v>
      </c>
      <c r="Z65" s="185">
        <v>0</v>
      </c>
      <c r="AA65" s="185">
        <v>0</v>
      </c>
      <c r="AB65" s="198">
        <v>0</v>
      </c>
      <c r="AC65" s="199">
        <f t="shared" si="359"/>
        <v>0</v>
      </c>
      <c r="AD65" s="185">
        <v>0</v>
      </c>
      <c r="AE65" s="185">
        <v>0</v>
      </c>
      <c r="AF65" s="200">
        <f t="shared" si="360"/>
        <v>0</v>
      </c>
      <c r="AG65" s="185">
        <f t="shared" si="361"/>
        <v>0</v>
      </c>
      <c r="AH65" s="185">
        <f t="shared" si="361"/>
        <v>0</v>
      </c>
      <c r="AI65" s="200">
        <f t="shared" si="362"/>
        <v>0</v>
      </c>
      <c r="AJ65" s="185">
        <f t="shared" si="363"/>
        <v>0</v>
      </c>
      <c r="AK65" s="185">
        <f t="shared" si="363"/>
        <v>0</v>
      </c>
      <c r="AL65" s="200">
        <f t="shared" si="364"/>
        <v>0</v>
      </c>
      <c r="AM65" s="185">
        <v>0</v>
      </c>
      <c r="AN65" s="185">
        <v>0</v>
      </c>
      <c r="AO65" s="200">
        <f t="shared" si="365"/>
        <v>0</v>
      </c>
      <c r="AP65" s="185">
        <v>0</v>
      </c>
      <c r="AQ65" s="185">
        <v>0</v>
      </c>
      <c r="AR65" s="200">
        <f t="shared" si="366"/>
        <v>0</v>
      </c>
      <c r="AS65" s="185">
        <v>0</v>
      </c>
      <c r="AT65" s="185">
        <v>0</v>
      </c>
      <c r="AU65" s="198">
        <v>0</v>
      </c>
      <c r="AV65" s="199">
        <f t="shared" si="367"/>
        <v>0</v>
      </c>
      <c r="AW65" s="185">
        <v>0</v>
      </c>
      <c r="AX65" s="200">
        <f t="shared" si="368"/>
        <v>0</v>
      </c>
      <c r="AY65" s="185">
        <f t="shared" si="369"/>
        <v>0</v>
      </c>
      <c r="AZ65" s="200">
        <f t="shared" si="370"/>
        <v>0</v>
      </c>
      <c r="BA65" s="185">
        <f t="shared" si="371"/>
        <v>0</v>
      </c>
      <c r="BB65" s="200">
        <f t="shared" si="372"/>
        <v>0</v>
      </c>
      <c r="BC65" s="185">
        <v>0</v>
      </c>
      <c r="BD65" s="200">
        <f t="shared" si="373"/>
        <v>0</v>
      </c>
      <c r="BE65" s="185">
        <v>0</v>
      </c>
      <c r="BF65" s="200">
        <f t="shared" si="374"/>
        <v>0</v>
      </c>
      <c r="BG65" s="198">
        <v>0</v>
      </c>
      <c r="BH65" s="199">
        <f t="shared" si="375"/>
        <v>0</v>
      </c>
      <c r="BI65" s="185">
        <v>0</v>
      </c>
      <c r="BJ65" s="200">
        <f t="shared" si="376"/>
        <v>0</v>
      </c>
      <c r="BK65" s="185">
        <f t="shared" si="377"/>
        <v>0</v>
      </c>
      <c r="BL65" s="200">
        <f t="shared" si="378"/>
        <v>0</v>
      </c>
      <c r="BM65" s="185">
        <f t="shared" si="379"/>
        <v>0</v>
      </c>
      <c r="BN65" s="200">
        <f t="shared" si="380"/>
        <v>0</v>
      </c>
      <c r="BO65" s="185">
        <v>0</v>
      </c>
      <c r="BP65" s="200">
        <f t="shared" si="381"/>
        <v>0</v>
      </c>
      <c r="BQ65" s="185">
        <v>0</v>
      </c>
      <c r="BR65" s="200">
        <f t="shared" si="382"/>
        <v>0</v>
      </c>
      <c r="BS65" s="198">
        <v>0</v>
      </c>
      <c r="BT65" s="138"/>
      <c r="BU65" s="109">
        <f t="shared" si="4"/>
        <v>0.8499999266886894</v>
      </c>
      <c r="BV65" s="110">
        <f t="shared" si="5"/>
        <v>0.15000007331131063</v>
      </c>
      <c r="BW65" s="110">
        <f t="shared" si="6"/>
        <v>1.7000369279544614E-2</v>
      </c>
      <c r="BX65" s="110">
        <f t="shared" si="7"/>
        <v>0.132999704031766</v>
      </c>
      <c r="BY65" s="110">
        <f t="shared" si="8"/>
        <v>0</v>
      </c>
      <c r="BZ65" s="110"/>
      <c r="CA65" s="110"/>
      <c r="CB65" s="110"/>
      <c r="CC65" s="110"/>
      <c r="CD65" s="111"/>
      <c r="CE65" s="112" t="s">
        <v>243</v>
      </c>
      <c r="CF65" s="110" t="s">
        <v>243</v>
      </c>
      <c r="CG65" s="110" t="s">
        <v>243</v>
      </c>
      <c r="CH65" s="110" t="s">
        <v>243</v>
      </c>
      <c r="CI65" s="110" t="s">
        <v>243</v>
      </c>
      <c r="CJ65" s="110" t="s">
        <v>243</v>
      </c>
      <c r="CK65" s="110" t="s">
        <v>243</v>
      </c>
      <c r="CL65" s="110" t="s">
        <v>243</v>
      </c>
      <c r="CM65" s="110" t="s">
        <v>243</v>
      </c>
      <c r="CN65" s="111" t="s">
        <v>243</v>
      </c>
      <c r="CO65" s="112" t="s">
        <v>243</v>
      </c>
      <c r="CP65" s="110" t="s">
        <v>243</v>
      </c>
      <c r="CQ65" s="110" t="s">
        <v>243</v>
      </c>
      <c r="CR65" s="110" t="s">
        <v>243</v>
      </c>
      <c r="CS65" s="111" t="s">
        <v>243</v>
      </c>
      <c r="CT65" s="112" t="s">
        <v>243</v>
      </c>
      <c r="CU65" s="110"/>
      <c r="CV65" s="110"/>
      <c r="CW65" s="110"/>
      <c r="CX65" s="111"/>
    </row>
    <row r="66" spans="1:102" ht="40.5" x14ac:dyDescent="0.25">
      <c r="A66" s="196" t="s">
        <v>289</v>
      </c>
      <c r="B66" s="197">
        <f t="shared" si="16"/>
        <v>63571544</v>
      </c>
      <c r="C66" s="185">
        <f t="shared" si="344"/>
        <v>46160811</v>
      </c>
      <c r="D66" s="185">
        <f t="shared" si="345"/>
        <v>17410733</v>
      </c>
      <c r="E66" s="185">
        <f t="shared" si="346"/>
        <v>17410733</v>
      </c>
      <c r="F66" s="185">
        <f t="shared" si="347"/>
        <v>10732831</v>
      </c>
      <c r="G66" s="185">
        <f t="shared" si="348"/>
        <v>6677902</v>
      </c>
      <c r="H66" s="185">
        <f t="shared" si="349"/>
        <v>0</v>
      </c>
      <c r="I66" s="198">
        <f t="shared" si="350"/>
        <v>0</v>
      </c>
      <c r="J66" s="199">
        <f t="shared" si="351"/>
        <v>30290155</v>
      </c>
      <c r="K66" s="185">
        <v>23290155</v>
      </c>
      <c r="L66" s="185">
        <v>7000000</v>
      </c>
      <c r="M66" s="200">
        <f t="shared" si="352"/>
        <v>14610029</v>
      </c>
      <c r="N66" s="185">
        <f t="shared" si="353"/>
        <v>4110029</v>
      </c>
      <c r="O66" s="185">
        <f t="shared" si="353"/>
        <v>10500000</v>
      </c>
      <c r="P66" s="200">
        <f t="shared" si="354"/>
        <v>14610029</v>
      </c>
      <c r="Q66" s="185">
        <f t="shared" si="355"/>
        <v>4110029</v>
      </c>
      <c r="R66" s="185">
        <f t="shared" si="355"/>
        <v>10500000</v>
      </c>
      <c r="S66" s="200">
        <f t="shared" si="356"/>
        <v>10706690</v>
      </c>
      <c r="T66" s="185">
        <v>2219190</v>
      </c>
      <c r="U66" s="185">
        <v>8487500</v>
      </c>
      <c r="V66" s="200">
        <f t="shared" si="357"/>
        <v>3903339</v>
      </c>
      <c r="W66" s="185">
        <v>1890839</v>
      </c>
      <c r="X66" s="185">
        <v>2012500</v>
      </c>
      <c r="Y66" s="200">
        <f t="shared" si="358"/>
        <v>0</v>
      </c>
      <c r="Z66" s="185">
        <v>0</v>
      </c>
      <c r="AA66" s="185">
        <v>0</v>
      </c>
      <c r="AB66" s="198">
        <v>0</v>
      </c>
      <c r="AC66" s="199">
        <f t="shared" si="359"/>
        <v>0</v>
      </c>
      <c r="AD66" s="185">
        <v>0</v>
      </c>
      <c r="AE66" s="185">
        <v>0</v>
      </c>
      <c r="AF66" s="200">
        <f t="shared" si="360"/>
        <v>0</v>
      </c>
      <c r="AG66" s="185">
        <f t="shared" si="361"/>
        <v>0</v>
      </c>
      <c r="AH66" s="185">
        <f t="shared" si="361"/>
        <v>0</v>
      </c>
      <c r="AI66" s="200">
        <f t="shared" si="362"/>
        <v>0</v>
      </c>
      <c r="AJ66" s="185">
        <f t="shared" si="363"/>
        <v>0</v>
      </c>
      <c r="AK66" s="185">
        <f t="shared" si="363"/>
        <v>0</v>
      </c>
      <c r="AL66" s="200">
        <f t="shared" si="364"/>
        <v>0</v>
      </c>
      <c r="AM66" s="185">
        <v>0</v>
      </c>
      <c r="AN66" s="185">
        <v>0</v>
      </c>
      <c r="AO66" s="200">
        <f t="shared" si="365"/>
        <v>0</v>
      </c>
      <c r="AP66" s="185">
        <v>0</v>
      </c>
      <c r="AQ66" s="185">
        <v>0</v>
      </c>
      <c r="AR66" s="200">
        <f t="shared" si="366"/>
        <v>0</v>
      </c>
      <c r="AS66" s="185">
        <v>0</v>
      </c>
      <c r="AT66" s="185">
        <v>0</v>
      </c>
      <c r="AU66" s="198">
        <v>0</v>
      </c>
      <c r="AV66" s="199">
        <f t="shared" si="367"/>
        <v>0</v>
      </c>
      <c r="AW66" s="185">
        <v>0</v>
      </c>
      <c r="AX66" s="200">
        <f t="shared" si="368"/>
        <v>0</v>
      </c>
      <c r="AY66" s="185">
        <f t="shared" si="369"/>
        <v>0</v>
      </c>
      <c r="AZ66" s="200">
        <f t="shared" si="370"/>
        <v>0</v>
      </c>
      <c r="BA66" s="185">
        <f t="shared" si="371"/>
        <v>0</v>
      </c>
      <c r="BB66" s="200">
        <f t="shared" si="372"/>
        <v>0</v>
      </c>
      <c r="BC66" s="185">
        <v>0</v>
      </c>
      <c r="BD66" s="200">
        <f t="shared" si="373"/>
        <v>0</v>
      </c>
      <c r="BE66" s="185">
        <v>0</v>
      </c>
      <c r="BF66" s="200">
        <f t="shared" si="374"/>
        <v>0</v>
      </c>
      <c r="BG66" s="198">
        <v>0</v>
      </c>
      <c r="BH66" s="199">
        <f t="shared" si="375"/>
        <v>15870656</v>
      </c>
      <c r="BI66" s="185">
        <v>15870656</v>
      </c>
      <c r="BJ66" s="200">
        <f t="shared" si="376"/>
        <v>2800704</v>
      </c>
      <c r="BK66" s="185">
        <f t="shared" si="377"/>
        <v>2800704</v>
      </c>
      <c r="BL66" s="200">
        <f t="shared" si="378"/>
        <v>2800704</v>
      </c>
      <c r="BM66" s="185">
        <f t="shared" si="379"/>
        <v>2800704</v>
      </c>
      <c r="BN66" s="200">
        <f t="shared" si="380"/>
        <v>26141</v>
      </c>
      <c r="BO66" s="185">
        <v>26141</v>
      </c>
      <c r="BP66" s="200">
        <f t="shared" si="381"/>
        <v>2774563</v>
      </c>
      <c r="BQ66" s="185">
        <v>2774563</v>
      </c>
      <c r="BR66" s="200">
        <f t="shared" si="382"/>
        <v>0</v>
      </c>
      <c r="BS66" s="198">
        <v>0</v>
      </c>
      <c r="BT66" s="138"/>
      <c r="BU66" s="109">
        <f t="shared" si="4"/>
        <v>0.84999994890545261</v>
      </c>
      <c r="BV66" s="110">
        <f t="shared" si="5"/>
        <v>0.15000005109454739</v>
      </c>
      <c r="BW66" s="110">
        <f t="shared" si="6"/>
        <v>0.14245667109388754</v>
      </c>
      <c r="BX66" s="110">
        <f t="shared" si="7"/>
        <v>8.0991791879937741E-2</v>
      </c>
      <c r="BY66" s="110">
        <f t="shared" si="8"/>
        <v>0</v>
      </c>
      <c r="BZ66" s="110">
        <f t="shared" si="9"/>
        <v>0.4</v>
      </c>
      <c r="CA66" s="110">
        <f t="shared" si="10"/>
        <v>0.6</v>
      </c>
      <c r="CB66" s="110">
        <f t="shared" si="11"/>
        <v>0.115</v>
      </c>
      <c r="CC66" s="110">
        <f t="shared" si="12"/>
        <v>0.48499999999999999</v>
      </c>
      <c r="CD66" s="111">
        <f t="shared" si="13"/>
        <v>0</v>
      </c>
      <c r="CE66" s="112" t="s">
        <v>243</v>
      </c>
      <c r="CF66" s="110" t="s">
        <v>243</v>
      </c>
      <c r="CG66" s="110" t="s">
        <v>243</v>
      </c>
      <c r="CH66" s="110" t="s">
        <v>243</v>
      </c>
      <c r="CI66" s="110" t="s">
        <v>243</v>
      </c>
      <c r="CJ66" s="110" t="s">
        <v>243</v>
      </c>
      <c r="CK66" s="110" t="s">
        <v>243</v>
      </c>
      <c r="CL66" s="110" t="s">
        <v>243</v>
      </c>
      <c r="CM66" s="110" t="s">
        <v>243</v>
      </c>
      <c r="CN66" s="111" t="s">
        <v>243</v>
      </c>
      <c r="CO66" s="112" t="s">
        <v>243</v>
      </c>
      <c r="CP66" s="110" t="s">
        <v>243</v>
      </c>
      <c r="CQ66" s="110" t="s">
        <v>243</v>
      </c>
      <c r="CR66" s="110" t="s">
        <v>243</v>
      </c>
      <c r="CS66" s="111" t="s">
        <v>243</v>
      </c>
      <c r="CT66" s="112">
        <f t="shared" si="343"/>
        <v>0.85</v>
      </c>
      <c r="CU66" s="110">
        <f t="shared" si="209"/>
        <v>0.15</v>
      </c>
      <c r="CV66" s="110">
        <f t="shared" si="210"/>
        <v>0.14859994130047302</v>
      </c>
      <c r="CW66" s="110">
        <f t="shared" si="211"/>
        <v>1.4000586995269761E-3</v>
      </c>
      <c r="CX66" s="111">
        <f t="shared" si="212"/>
        <v>0</v>
      </c>
    </row>
    <row r="67" spans="1:102" ht="27" x14ac:dyDescent="0.25">
      <c r="A67" s="196" t="s">
        <v>290</v>
      </c>
      <c r="B67" s="197">
        <f t="shared" si="16"/>
        <v>37034142</v>
      </c>
      <c r="C67" s="185">
        <f t="shared" si="344"/>
        <v>31479020</v>
      </c>
      <c r="D67" s="185">
        <f t="shared" si="345"/>
        <v>5555122</v>
      </c>
      <c r="E67" s="185">
        <f t="shared" si="346"/>
        <v>5555122</v>
      </c>
      <c r="F67" s="185">
        <f t="shared" si="347"/>
        <v>4333567</v>
      </c>
      <c r="G67" s="185">
        <f t="shared" si="348"/>
        <v>1221555</v>
      </c>
      <c r="H67" s="185">
        <f t="shared" si="349"/>
        <v>0</v>
      </c>
      <c r="I67" s="198">
        <f t="shared" si="350"/>
        <v>0</v>
      </c>
      <c r="J67" s="199">
        <f t="shared" si="351"/>
        <v>31479020</v>
      </c>
      <c r="K67" s="185">
        <v>31479020</v>
      </c>
      <c r="L67" s="185">
        <v>0</v>
      </c>
      <c r="M67" s="200">
        <f t="shared" si="352"/>
        <v>5555122</v>
      </c>
      <c r="N67" s="185">
        <f t="shared" si="353"/>
        <v>5555122</v>
      </c>
      <c r="O67" s="185">
        <f t="shared" si="353"/>
        <v>0</v>
      </c>
      <c r="P67" s="200">
        <f t="shared" si="354"/>
        <v>5555122</v>
      </c>
      <c r="Q67" s="185">
        <f t="shared" si="355"/>
        <v>5555122</v>
      </c>
      <c r="R67" s="185">
        <f t="shared" si="355"/>
        <v>0</v>
      </c>
      <c r="S67" s="200">
        <f t="shared" si="356"/>
        <v>4333567</v>
      </c>
      <c r="T67" s="185">
        <v>4333567</v>
      </c>
      <c r="U67" s="185">
        <v>0</v>
      </c>
      <c r="V67" s="200">
        <f t="shared" si="357"/>
        <v>1221555</v>
      </c>
      <c r="W67" s="185">
        <v>1221555</v>
      </c>
      <c r="X67" s="185">
        <v>0</v>
      </c>
      <c r="Y67" s="200">
        <f t="shared" si="358"/>
        <v>0</v>
      </c>
      <c r="Z67" s="185">
        <v>0</v>
      </c>
      <c r="AA67" s="185">
        <v>0</v>
      </c>
      <c r="AB67" s="198">
        <v>0</v>
      </c>
      <c r="AC67" s="199">
        <f t="shared" si="359"/>
        <v>0</v>
      </c>
      <c r="AD67" s="185">
        <v>0</v>
      </c>
      <c r="AE67" s="185">
        <v>0</v>
      </c>
      <c r="AF67" s="200">
        <f t="shared" si="360"/>
        <v>0</v>
      </c>
      <c r="AG67" s="185">
        <f t="shared" si="361"/>
        <v>0</v>
      </c>
      <c r="AH67" s="185">
        <f t="shared" si="361"/>
        <v>0</v>
      </c>
      <c r="AI67" s="200">
        <f t="shared" si="362"/>
        <v>0</v>
      </c>
      <c r="AJ67" s="185">
        <f t="shared" si="363"/>
        <v>0</v>
      </c>
      <c r="AK67" s="185">
        <f t="shared" si="363"/>
        <v>0</v>
      </c>
      <c r="AL67" s="200">
        <f t="shared" si="364"/>
        <v>0</v>
      </c>
      <c r="AM67" s="185">
        <v>0</v>
      </c>
      <c r="AN67" s="185">
        <v>0</v>
      </c>
      <c r="AO67" s="200">
        <f t="shared" si="365"/>
        <v>0</v>
      </c>
      <c r="AP67" s="185">
        <v>0</v>
      </c>
      <c r="AQ67" s="185">
        <v>0</v>
      </c>
      <c r="AR67" s="200">
        <f t="shared" si="366"/>
        <v>0</v>
      </c>
      <c r="AS67" s="185">
        <v>0</v>
      </c>
      <c r="AT67" s="185">
        <v>0</v>
      </c>
      <c r="AU67" s="198">
        <v>0</v>
      </c>
      <c r="AV67" s="199">
        <f t="shared" si="367"/>
        <v>0</v>
      </c>
      <c r="AW67" s="185">
        <v>0</v>
      </c>
      <c r="AX67" s="200">
        <f t="shared" si="368"/>
        <v>0</v>
      </c>
      <c r="AY67" s="185">
        <f t="shared" si="369"/>
        <v>0</v>
      </c>
      <c r="AZ67" s="200">
        <f t="shared" si="370"/>
        <v>0</v>
      </c>
      <c r="BA67" s="185">
        <f t="shared" si="371"/>
        <v>0</v>
      </c>
      <c r="BB67" s="200">
        <f t="shared" si="372"/>
        <v>0</v>
      </c>
      <c r="BC67" s="185">
        <v>0</v>
      </c>
      <c r="BD67" s="200">
        <f t="shared" si="373"/>
        <v>0</v>
      </c>
      <c r="BE67" s="185">
        <v>0</v>
      </c>
      <c r="BF67" s="200">
        <f t="shared" si="374"/>
        <v>0</v>
      </c>
      <c r="BG67" s="198">
        <v>0</v>
      </c>
      <c r="BH67" s="199">
        <f t="shared" si="375"/>
        <v>0</v>
      </c>
      <c r="BI67" s="185">
        <v>0</v>
      </c>
      <c r="BJ67" s="200">
        <f t="shared" si="376"/>
        <v>0</v>
      </c>
      <c r="BK67" s="185">
        <f t="shared" si="377"/>
        <v>0</v>
      </c>
      <c r="BL67" s="200">
        <f t="shared" si="378"/>
        <v>0</v>
      </c>
      <c r="BM67" s="185">
        <f t="shared" si="379"/>
        <v>0</v>
      </c>
      <c r="BN67" s="200">
        <f t="shared" si="380"/>
        <v>0</v>
      </c>
      <c r="BO67" s="185">
        <v>0</v>
      </c>
      <c r="BP67" s="200">
        <f t="shared" si="381"/>
        <v>0</v>
      </c>
      <c r="BQ67" s="185">
        <v>0</v>
      </c>
      <c r="BR67" s="200">
        <f t="shared" si="382"/>
        <v>0</v>
      </c>
      <c r="BS67" s="198">
        <v>0</v>
      </c>
      <c r="BT67" s="138"/>
      <c r="BU67" s="109">
        <f t="shared" si="4"/>
        <v>0.84999998109852259</v>
      </c>
      <c r="BV67" s="110">
        <f t="shared" si="5"/>
        <v>0.15000001890147746</v>
      </c>
      <c r="BW67" s="110">
        <f t="shared" si="6"/>
        <v>3.2984563271372669E-2</v>
      </c>
      <c r="BX67" s="110">
        <f t="shared" si="7"/>
        <v>0.11701545563010478</v>
      </c>
      <c r="BY67" s="110">
        <f t="shared" si="8"/>
        <v>0</v>
      </c>
      <c r="BZ67" s="110"/>
      <c r="CA67" s="110"/>
      <c r="CB67" s="110"/>
      <c r="CC67" s="110"/>
      <c r="CD67" s="111"/>
      <c r="CE67" s="112" t="s">
        <v>243</v>
      </c>
      <c r="CF67" s="110" t="s">
        <v>243</v>
      </c>
      <c r="CG67" s="110" t="s">
        <v>243</v>
      </c>
      <c r="CH67" s="110" t="s">
        <v>243</v>
      </c>
      <c r="CI67" s="110" t="s">
        <v>243</v>
      </c>
      <c r="CJ67" s="110" t="s">
        <v>243</v>
      </c>
      <c r="CK67" s="110" t="s">
        <v>243</v>
      </c>
      <c r="CL67" s="110" t="s">
        <v>243</v>
      </c>
      <c r="CM67" s="110" t="s">
        <v>243</v>
      </c>
      <c r="CN67" s="111" t="s">
        <v>243</v>
      </c>
      <c r="CO67" s="112" t="s">
        <v>243</v>
      </c>
      <c r="CP67" s="110" t="s">
        <v>243</v>
      </c>
      <c r="CQ67" s="110" t="s">
        <v>243</v>
      </c>
      <c r="CR67" s="110" t="s">
        <v>243</v>
      </c>
      <c r="CS67" s="111" t="s">
        <v>243</v>
      </c>
      <c r="CT67" s="112" t="s">
        <v>243</v>
      </c>
      <c r="CU67" s="110"/>
      <c r="CV67" s="110"/>
      <c r="CW67" s="110"/>
      <c r="CX67" s="111"/>
    </row>
    <row r="68" spans="1:102" x14ac:dyDescent="0.25">
      <c r="A68" s="196" t="s">
        <v>291</v>
      </c>
      <c r="B68" s="197">
        <f t="shared" si="16"/>
        <v>82322934</v>
      </c>
      <c r="C68" s="185">
        <f t="shared" si="344"/>
        <v>69974493</v>
      </c>
      <c r="D68" s="185">
        <f t="shared" si="345"/>
        <v>12348441</v>
      </c>
      <c r="E68" s="185">
        <f t="shared" si="346"/>
        <v>12348441</v>
      </c>
      <c r="F68" s="185">
        <f t="shared" si="347"/>
        <v>2974095</v>
      </c>
      <c r="G68" s="185">
        <f t="shared" si="348"/>
        <v>9374346</v>
      </c>
      <c r="H68" s="185">
        <f t="shared" si="349"/>
        <v>0</v>
      </c>
      <c r="I68" s="198">
        <f t="shared" si="350"/>
        <v>0</v>
      </c>
      <c r="J68" s="199">
        <f t="shared" si="351"/>
        <v>22946000</v>
      </c>
      <c r="K68" s="185">
        <v>22946000</v>
      </c>
      <c r="L68" s="185">
        <v>0</v>
      </c>
      <c r="M68" s="200">
        <f t="shared" si="352"/>
        <v>4049295</v>
      </c>
      <c r="N68" s="185">
        <f t="shared" si="353"/>
        <v>4049295</v>
      </c>
      <c r="O68" s="185">
        <f t="shared" si="353"/>
        <v>0</v>
      </c>
      <c r="P68" s="200">
        <f t="shared" si="354"/>
        <v>4049295</v>
      </c>
      <c r="Q68" s="185">
        <f t="shared" si="355"/>
        <v>4049295</v>
      </c>
      <c r="R68" s="185">
        <f t="shared" si="355"/>
        <v>0</v>
      </c>
      <c r="S68" s="200">
        <f t="shared" si="356"/>
        <v>1889671</v>
      </c>
      <c r="T68" s="185">
        <v>1889671</v>
      </c>
      <c r="U68" s="185">
        <v>0</v>
      </c>
      <c r="V68" s="200">
        <f t="shared" si="357"/>
        <v>2159624</v>
      </c>
      <c r="W68" s="185">
        <v>2159624</v>
      </c>
      <c r="X68" s="185">
        <v>0</v>
      </c>
      <c r="Y68" s="200">
        <f t="shared" si="358"/>
        <v>0</v>
      </c>
      <c r="Z68" s="185">
        <v>0</v>
      </c>
      <c r="AA68" s="185">
        <v>0</v>
      </c>
      <c r="AB68" s="198">
        <v>0</v>
      </c>
      <c r="AC68" s="199">
        <f t="shared" si="359"/>
        <v>0</v>
      </c>
      <c r="AD68" s="185">
        <v>0</v>
      </c>
      <c r="AE68" s="185">
        <v>0</v>
      </c>
      <c r="AF68" s="200">
        <f t="shared" si="360"/>
        <v>0</v>
      </c>
      <c r="AG68" s="185">
        <f t="shared" si="361"/>
        <v>0</v>
      </c>
      <c r="AH68" s="185">
        <f t="shared" si="361"/>
        <v>0</v>
      </c>
      <c r="AI68" s="200">
        <f t="shared" si="362"/>
        <v>0</v>
      </c>
      <c r="AJ68" s="185">
        <f t="shared" si="363"/>
        <v>0</v>
      </c>
      <c r="AK68" s="185">
        <f t="shared" si="363"/>
        <v>0</v>
      </c>
      <c r="AL68" s="200">
        <f t="shared" si="364"/>
        <v>0</v>
      </c>
      <c r="AM68" s="185">
        <v>0</v>
      </c>
      <c r="AN68" s="185">
        <v>0</v>
      </c>
      <c r="AO68" s="200">
        <f t="shared" si="365"/>
        <v>0</v>
      </c>
      <c r="AP68" s="185">
        <v>0</v>
      </c>
      <c r="AQ68" s="185">
        <v>0</v>
      </c>
      <c r="AR68" s="200">
        <f t="shared" si="366"/>
        <v>0</v>
      </c>
      <c r="AS68" s="185">
        <v>0</v>
      </c>
      <c r="AT68" s="185">
        <v>0</v>
      </c>
      <c r="AU68" s="198">
        <v>0</v>
      </c>
      <c r="AV68" s="199">
        <f t="shared" si="367"/>
        <v>0</v>
      </c>
      <c r="AW68" s="185">
        <v>0</v>
      </c>
      <c r="AX68" s="200">
        <f t="shared" si="368"/>
        <v>0</v>
      </c>
      <c r="AY68" s="185">
        <f t="shared" si="369"/>
        <v>0</v>
      </c>
      <c r="AZ68" s="200">
        <f t="shared" si="370"/>
        <v>0</v>
      </c>
      <c r="BA68" s="185">
        <f t="shared" si="371"/>
        <v>0</v>
      </c>
      <c r="BB68" s="200">
        <f t="shared" si="372"/>
        <v>0</v>
      </c>
      <c r="BC68" s="185">
        <v>0</v>
      </c>
      <c r="BD68" s="200">
        <f t="shared" si="373"/>
        <v>0</v>
      </c>
      <c r="BE68" s="185">
        <v>0</v>
      </c>
      <c r="BF68" s="200">
        <f t="shared" si="374"/>
        <v>0</v>
      </c>
      <c r="BG68" s="198">
        <v>0</v>
      </c>
      <c r="BH68" s="199">
        <f t="shared" si="375"/>
        <v>47028493</v>
      </c>
      <c r="BI68" s="185">
        <v>47028493</v>
      </c>
      <c r="BJ68" s="200">
        <f t="shared" si="376"/>
        <v>8299146</v>
      </c>
      <c r="BK68" s="185">
        <f t="shared" si="377"/>
        <v>8299146</v>
      </c>
      <c r="BL68" s="200">
        <f t="shared" si="378"/>
        <v>8299146</v>
      </c>
      <c r="BM68" s="185">
        <f t="shared" si="379"/>
        <v>8299146</v>
      </c>
      <c r="BN68" s="200">
        <f t="shared" si="380"/>
        <v>1084424</v>
      </c>
      <c r="BO68" s="185">
        <v>1084424</v>
      </c>
      <c r="BP68" s="200">
        <f t="shared" si="381"/>
        <v>7214722</v>
      </c>
      <c r="BQ68" s="185">
        <v>7214722</v>
      </c>
      <c r="BR68" s="200">
        <f t="shared" si="382"/>
        <v>0</v>
      </c>
      <c r="BS68" s="198">
        <v>0</v>
      </c>
      <c r="BT68" s="138"/>
      <c r="BU68" s="109"/>
      <c r="BV68" s="110"/>
      <c r="BW68" s="110"/>
      <c r="BX68" s="110"/>
      <c r="BY68" s="110">
        <f t="shared" si="8"/>
        <v>0</v>
      </c>
      <c r="BZ68" s="110"/>
      <c r="CA68" s="110"/>
      <c r="CB68" s="110"/>
      <c r="CC68" s="110"/>
      <c r="CD68" s="111"/>
      <c r="CE68" s="112" t="s">
        <v>243</v>
      </c>
      <c r="CF68" s="110" t="s">
        <v>243</v>
      </c>
      <c r="CG68" s="110" t="s">
        <v>243</v>
      </c>
      <c r="CH68" s="110" t="s">
        <v>243</v>
      </c>
      <c r="CI68" s="110" t="s">
        <v>243</v>
      </c>
      <c r="CJ68" s="110" t="s">
        <v>243</v>
      </c>
      <c r="CK68" s="110" t="s">
        <v>243</v>
      </c>
      <c r="CL68" s="110" t="s">
        <v>243</v>
      </c>
      <c r="CM68" s="110" t="s">
        <v>243</v>
      </c>
      <c r="CN68" s="111" t="s">
        <v>243</v>
      </c>
      <c r="CO68" s="112" t="s">
        <v>243</v>
      </c>
      <c r="CP68" s="110" t="s">
        <v>243</v>
      </c>
      <c r="CQ68" s="110" t="s">
        <v>243</v>
      </c>
      <c r="CR68" s="110" t="s">
        <v>243</v>
      </c>
      <c r="CS68" s="111" t="s">
        <v>243</v>
      </c>
      <c r="CT68" s="112">
        <f t="shared" si="343"/>
        <v>0.84999999728887765</v>
      </c>
      <c r="CU68" s="110">
        <f t="shared" si="209"/>
        <v>0.15000000271112238</v>
      </c>
      <c r="CV68" s="110">
        <f t="shared" si="210"/>
        <v>0.13039996158158854</v>
      </c>
      <c r="CW68" s="110">
        <f t="shared" si="211"/>
        <v>1.960004112953383E-2</v>
      </c>
      <c r="CX68" s="111">
        <f t="shared" si="212"/>
        <v>0</v>
      </c>
    </row>
    <row r="69" spans="1:102" ht="27" x14ac:dyDescent="0.25">
      <c r="A69" s="196" t="s">
        <v>292</v>
      </c>
      <c r="B69" s="197">
        <f t="shared" si="16"/>
        <v>48862322</v>
      </c>
      <c r="C69" s="185">
        <f t="shared" si="344"/>
        <v>41532973</v>
      </c>
      <c r="D69" s="185">
        <f t="shared" si="345"/>
        <v>7329349</v>
      </c>
      <c r="E69" s="185">
        <f t="shared" si="346"/>
        <v>7329349</v>
      </c>
      <c r="F69" s="185">
        <f t="shared" si="347"/>
        <v>3420364</v>
      </c>
      <c r="G69" s="185">
        <f t="shared" si="348"/>
        <v>3908985</v>
      </c>
      <c r="H69" s="185">
        <f t="shared" si="349"/>
        <v>0</v>
      </c>
      <c r="I69" s="198">
        <f t="shared" si="350"/>
        <v>0</v>
      </c>
      <c r="J69" s="199">
        <f t="shared" si="351"/>
        <v>41532973</v>
      </c>
      <c r="K69" s="185">
        <v>41532973</v>
      </c>
      <c r="L69" s="185">
        <v>0</v>
      </c>
      <c r="M69" s="200">
        <f t="shared" si="352"/>
        <v>7329349</v>
      </c>
      <c r="N69" s="185">
        <f t="shared" si="353"/>
        <v>7329349</v>
      </c>
      <c r="O69" s="185">
        <f t="shared" si="353"/>
        <v>0</v>
      </c>
      <c r="P69" s="200">
        <f t="shared" si="354"/>
        <v>7329349</v>
      </c>
      <c r="Q69" s="185">
        <f t="shared" si="355"/>
        <v>7329349</v>
      </c>
      <c r="R69" s="185">
        <f t="shared" si="355"/>
        <v>0</v>
      </c>
      <c r="S69" s="200">
        <f t="shared" si="356"/>
        <v>3420364</v>
      </c>
      <c r="T69" s="185">
        <v>3420364</v>
      </c>
      <c r="U69" s="185">
        <v>0</v>
      </c>
      <c r="V69" s="200">
        <f t="shared" si="357"/>
        <v>3908985</v>
      </c>
      <c r="W69" s="185">
        <v>3908985</v>
      </c>
      <c r="X69" s="185">
        <v>0</v>
      </c>
      <c r="Y69" s="200">
        <f t="shared" si="358"/>
        <v>0</v>
      </c>
      <c r="Z69" s="185">
        <v>0</v>
      </c>
      <c r="AA69" s="185">
        <v>0</v>
      </c>
      <c r="AB69" s="198">
        <v>0</v>
      </c>
      <c r="AC69" s="199">
        <f t="shared" si="359"/>
        <v>0</v>
      </c>
      <c r="AD69" s="185">
        <v>0</v>
      </c>
      <c r="AE69" s="185">
        <v>0</v>
      </c>
      <c r="AF69" s="200">
        <f t="shared" si="360"/>
        <v>0</v>
      </c>
      <c r="AG69" s="185">
        <f t="shared" si="361"/>
        <v>0</v>
      </c>
      <c r="AH69" s="185">
        <f t="shared" si="361"/>
        <v>0</v>
      </c>
      <c r="AI69" s="200">
        <f t="shared" si="362"/>
        <v>0</v>
      </c>
      <c r="AJ69" s="185">
        <f t="shared" si="363"/>
        <v>0</v>
      </c>
      <c r="AK69" s="185">
        <f t="shared" si="363"/>
        <v>0</v>
      </c>
      <c r="AL69" s="200">
        <f t="shared" si="364"/>
        <v>0</v>
      </c>
      <c r="AM69" s="185">
        <v>0</v>
      </c>
      <c r="AN69" s="185">
        <v>0</v>
      </c>
      <c r="AO69" s="200">
        <f t="shared" si="365"/>
        <v>0</v>
      </c>
      <c r="AP69" s="185">
        <v>0</v>
      </c>
      <c r="AQ69" s="185">
        <v>0</v>
      </c>
      <c r="AR69" s="200">
        <f t="shared" si="366"/>
        <v>0</v>
      </c>
      <c r="AS69" s="185">
        <v>0</v>
      </c>
      <c r="AT69" s="185">
        <v>0</v>
      </c>
      <c r="AU69" s="198">
        <v>0</v>
      </c>
      <c r="AV69" s="199">
        <f t="shared" si="367"/>
        <v>0</v>
      </c>
      <c r="AW69" s="185">
        <v>0</v>
      </c>
      <c r="AX69" s="200">
        <f t="shared" si="368"/>
        <v>0</v>
      </c>
      <c r="AY69" s="185">
        <f t="shared" si="369"/>
        <v>0</v>
      </c>
      <c r="AZ69" s="200">
        <f t="shared" si="370"/>
        <v>0</v>
      </c>
      <c r="BA69" s="185">
        <f t="shared" si="371"/>
        <v>0</v>
      </c>
      <c r="BB69" s="200">
        <f t="shared" si="372"/>
        <v>0</v>
      </c>
      <c r="BC69" s="185">
        <v>0</v>
      </c>
      <c r="BD69" s="200">
        <f t="shared" si="373"/>
        <v>0</v>
      </c>
      <c r="BE69" s="185">
        <v>0</v>
      </c>
      <c r="BF69" s="200">
        <f t="shared" si="374"/>
        <v>0</v>
      </c>
      <c r="BG69" s="198">
        <v>0</v>
      </c>
      <c r="BH69" s="199">
        <f t="shared" si="375"/>
        <v>0</v>
      </c>
      <c r="BI69" s="185">
        <v>0</v>
      </c>
      <c r="BJ69" s="200">
        <f t="shared" si="376"/>
        <v>0</v>
      </c>
      <c r="BK69" s="185">
        <f t="shared" si="377"/>
        <v>0</v>
      </c>
      <c r="BL69" s="200">
        <f t="shared" si="378"/>
        <v>0</v>
      </c>
      <c r="BM69" s="185">
        <f t="shared" si="379"/>
        <v>0</v>
      </c>
      <c r="BN69" s="200">
        <f t="shared" si="380"/>
        <v>0</v>
      </c>
      <c r="BO69" s="185">
        <v>0</v>
      </c>
      <c r="BP69" s="200">
        <f t="shared" si="381"/>
        <v>0</v>
      </c>
      <c r="BQ69" s="185">
        <v>0</v>
      </c>
      <c r="BR69" s="200">
        <f t="shared" si="382"/>
        <v>0</v>
      </c>
      <c r="BS69" s="198">
        <v>0</v>
      </c>
      <c r="BT69" s="138"/>
      <c r="BU69" s="109">
        <f t="shared" si="4"/>
        <v>0.84999998567403323</v>
      </c>
      <c r="BV69" s="110">
        <f t="shared" si="5"/>
        <v>0.15000001432596674</v>
      </c>
      <c r="BW69" s="110">
        <f t="shared" si="6"/>
        <v>7.9999984446093256E-2</v>
      </c>
      <c r="BX69" s="110">
        <f t="shared" si="7"/>
        <v>7.0000029879873499E-2</v>
      </c>
      <c r="BY69" s="110">
        <f t="shared" si="8"/>
        <v>0</v>
      </c>
      <c r="BZ69" s="110"/>
      <c r="CA69" s="110"/>
      <c r="CB69" s="110"/>
      <c r="CC69" s="110"/>
      <c r="CD69" s="111"/>
      <c r="CE69" s="112" t="s">
        <v>243</v>
      </c>
      <c r="CF69" s="110" t="s">
        <v>243</v>
      </c>
      <c r="CG69" s="110" t="s">
        <v>243</v>
      </c>
      <c r="CH69" s="110" t="s">
        <v>243</v>
      </c>
      <c r="CI69" s="110" t="s">
        <v>243</v>
      </c>
      <c r="CJ69" s="110" t="s">
        <v>243</v>
      </c>
      <c r="CK69" s="110" t="s">
        <v>243</v>
      </c>
      <c r="CL69" s="110" t="s">
        <v>243</v>
      </c>
      <c r="CM69" s="110" t="s">
        <v>243</v>
      </c>
      <c r="CN69" s="111" t="s">
        <v>243</v>
      </c>
      <c r="CO69" s="112" t="s">
        <v>243</v>
      </c>
      <c r="CP69" s="110" t="s">
        <v>243</v>
      </c>
      <c r="CQ69" s="110" t="s">
        <v>243</v>
      </c>
      <c r="CR69" s="110" t="s">
        <v>243</v>
      </c>
      <c r="CS69" s="111" t="s">
        <v>243</v>
      </c>
      <c r="CT69" s="112" t="e">
        <f t="shared" si="343"/>
        <v>#DIV/0!</v>
      </c>
      <c r="CU69" s="110" t="e">
        <f t="shared" si="209"/>
        <v>#DIV/0!</v>
      </c>
      <c r="CV69" s="110" t="e">
        <f t="shared" si="210"/>
        <v>#DIV/0!</v>
      </c>
      <c r="CW69" s="110" t="e">
        <f t="shared" si="211"/>
        <v>#DIV/0!</v>
      </c>
      <c r="CX69" s="111" t="e">
        <f t="shared" si="212"/>
        <v>#DIV/0!</v>
      </c>
    </row>
    <row r="70" spans="1:102" x14ac:dyDescent="0.25">
      <c r="A70" s="196" t="s">
        <v>293</v>
      </c>
      <c r="B70" s="197">
        <f t="shared" si="16"/>
        <v>46663811</v>
      </c>
      <c r="C70" s="185">
        <f t="shared" si="344"/>
        <v>39664239</v>
      </c>
      <c r="D70" s="185">
        <f t="shared" si="345"/>
        <v>6999572</v>
      </c>
      <c r="E70" s="185">
        <f t="shared" si="346"/>
        <v>6999572</v>
      </c>
      <c r="F70" s="185">
        <f t="shared" si="347"/>
        <v>3266467</v>
      </c>
      <c r="G70" s="185">
        <f t="shared" si="348"/>
        <v>3733105</v>
      </c>
      <c r="H70" s="185">
        <f t="shared" si="349"/>
        <v>0</v>
      </c>
      <c r="I70" s="198">
        <f t="shared" si="350"/>
        <v>0</v>
      </c>
      <c r="J70" s="199">
        <f t="shared" si="351"/>
        <v>39664239</v>
      </c>
      <c r="K70" s="185">
        <v>39664239</v>
      </c>
      <c r="L70" s="185">
        <v>0</v>
      </c>
      <c r="M70" s="200">
        <f t="shared" si="352"/>
        <v>6999572</v>
      </c>
      <c r="N70" s="185">
        <f t="shared" si="353"/>
        <v>6999572</v>
      </c>
      <c r="O70" s="185">
        <f t="shared" si="353"/>
        <v>0</v>
      </c>
      <c r="P70" s="200">
        <f t="shared" si="354"/>
        <v>6999572</v>
      </c>
      <c r="Q70" s="185">
        <f t="shared" si="355"/>
        <v>6999572</v>
      </c>
      <c r="R70" s="185">
        <f t="shared" si="355"/>
        <v>0</v>
      </c>
      <c r="S70" s="200">
        <f t="shared" si="356"/>
        <v>3266467</v>
      </c>
      <c r="T70" s="185">
        <v>3266467</v>
      </c>
      <c r="U70" s="185">
        <v>0</v>
      </c>
      <c r="V70" s="200">
        <f t="shared" si="357"/>
        <v>3733105</v>
      </c>
      <c r="W70" s="185">
        <v>3733105</v>
      </c>
      <c r="X70" s="185">
        <v>0</v>
      </c>
      <c r="Y70" s="200">
        <f t="shared" si="358"/>
        <v>0</v>
      </c>
      <c r="Z70" s="185">
        <v>0</v>
      </c>
      <c r="AA70" s="185">
        <v>0</v>
      </c>
      <c r="AB70" s="198">
        <v>0</v>
      </c>
      <c r="AC70" s="199">
        <f t="shared" si="359"/>
        <v>0</v>
      </c>
      <c r="AD70" s="185">
        <v>0</v>
      </c>
      <c r="AE70" s="185">
        <v>0</v>
      </c>
      <c r="AF70" s="200">
        <f t="shared" si="360"/>
        <v>0</v>
      </c>
      <c r="AG70" s="185">
        <f t="shared" si="361"/>
        <v>0</v>
      </c>
      <c r="AH70" s="185">
        <f t="shared" si="361"/>
        <v>0</v>
      </c>
      <c r="AI70" s="200">
        <f t="shared" si="362"/>
        <v>0</v>
      </c>
      <c r="AJ70" s="185">
        <f t="shared" si="363"/>
        <v>0</v>
      </c>
      <c r="AK70" s="185">
        <f t="shared" si="363"/>
        <v>0</v>
      </c>
      <c r="AL70" s="200">
        <f t="shared" si="364"/>
        <v>0</v>
      </c>
      <c r="AM70" s="185">
        <v>0</v>
      </c>
      <c r="AN70" s="185">
        <v>0</v>
      </c>
      <c r="AO70" s="200">
        <f t="shared" si="365"/>
        <v>0</v>
      </c>
      <c r="AP70" s="185">
        <v>0</v>
      </c>
      <c r="AQ70" s="185">
        <v>0</v>
      </c>
      <c r="AR70" s="200">
        <f t="shared" si="366"/>
        <v>0</v>
      </c>
      <c r="AS70" s="185">
        <v>0</v>
      </c>
      <c r="AT70" s="185">
        <v>0</v>
      </c>
      <c r="AU70" s="198">
        <v>0</v>
      </c>
      <c r="AV70" s="199">
        <f t="shared" si="367"/>
        <v>0</v>
      </c>
      <c r="AW70" s="185">
        <v>0</v>
      </c>
      <c r="AX70" s="200">
        <f t="shared" si="368"/>
        <v>0</v>
      </c>
      <c r="AY70" s="185">
        <f t="shared" si="369"/>
        <v>0</v>
      </c>
      <c r="AZ70" s="200">
        <f t="shared" si="370"/>
        <v>0</v>
      </c>
      <c r="BA70" s="185">
        <f t="shared" si="371"/>
        <v>0</v>
      </c>
      <c r="BB70" s="200">
        <f t="shared" si="372"/>
        <v>0</v>
      </c>
      <c r="BC70" s="185">
        <v>0</v>
      </c>
      <c r="BD70" s="200">
        <f t="shared" si="373"/>
        <v>0</v>
      </c>
      <c r="BE70" s="185">
        <v>0</v>
      </c>
      <c r="BF70" s="200">
        <f t="shared" si="374"/>
        <v>0</v>
      </c>
      <c r="BG70" s="198">
        <v>0</v>
      </c>
      <c r="BH70" s="199">
        <f t="shared" si="375"/>
        <v>0</v>
      </c>
      <c r="BI70" s="185">
        <v>0</v>
      </c>
      <c r="BJ70" s="200">
        <f t="shared" si="376"/>
        <v>0</v>
      </c>
      <c r="BK70" s="185">
        <f t="shared" si="377"/>
        <v>0</v>
      </c>
      <c r="BL70" s="200">
        <f t="shared" si="378"/>
        <v>0</v>
      </c>
      <c r="BM70" s="185">
        <f t="shared" si="379"/>
        <v>0</v>
      </c>
      <c r="BN70" s="200">
        <f t="shared" si="380"/>
        <v>0</v>
      </c>
      <c r="BO70" s="185">
        <v>0</v>
      </c>
      <c r="BP70" s="200">
        <f t="shared" si="381"/>
        <v>0</v>
      </c>
      <c r="BQ70" s="185">
        <v>0</v>
      </c>
      <c r="BR70" s="200">
        <f t="shared" si="382"/>
        <v>0</v>
      </c>
      <c r="BS70" s="198">
        <v>0</v>
      </c>
      <c r="BT70" s="138"/>
      <c r="BU70" s="109">
        <f t="shared" si="4"/>
        <v>0.84999999249954106</v>
      </c>
      <c r="BV70" s="110">
        <f t="shared" si="5"/>
        <v>0.15000000750045897</v>
      </c>
      <c r="BW70" s="110">
        <f t="shared" si="6"/>
        <v>8.0000002571585932E-2</v>
      </c>
      <c r="BX70" s="110">
        <f t="shared" si="7"/>
        <v>7.0000004928873039E-2</v>
      </c>
      <c r="BY70" s="110">
        <f t="shared" si="8"/>
        <v>0</v>
      </c>
      <c r="BZ70" s="110"/>
      <c r="CA70" s="110"/>
      <c r="CB70" s="110"/>
      <c r="CC70" s="110"/>
      <c r="CD70" s="111"/>
      <c r="CE70" s="112" t="s">
        <v>243</v>
      </c>
      <c r="CF70" s="110" t="s">
        <v>243</v>
      </c>
      <c r="CG70" s="110" t="s">
        <v>243</v>
      </c>
      <c r="CH70" s="110" t="s">
        <v>243</v>
      </c>
      <c r="CI70" s="110" t="s">
        <v>243</v>
      </c>
      <c r="CJ70" s="110" t="s">
        <v>243</v>
      </c>
      <c r="CK70" s="110" t="s">
        <v>243</v>
      </c>
      <c r="CL70" s="110" t="s">
        <v>243</v>
      </c>
      <c r="CM70" s="110" t="s">
        <v>243</v>
      </c>
      <c r="CN70" s="111" t="s">
        <v>243</v>
      </c>
      <c r="CO70" s="112" t="s">
        <v>243</v>
      </c>
      <c r="CP70" s="110" t="s">
        <v>243</v>
      </c>
      <c r="CQ70" s="110" t="s">
        <v>243</v>
      </c>
      <c r="CR70" s="110" t="s">
        <v>243</v>
      </c>
      <c r="CS70" s="111" t="s">
        <v>243</v>
      </c>
      <c r="CT70" s="112" t="e">
        <f t="shared" si="343"/>
        <v>#DIV/0!</v>
      </c>
      <c r="CU70" s="110" t="e">
        <f t="shared" si="209"/>
        <v>#DIV/0!</v>
      </c>
      <c r="CV70" s="110" t="e">
        <f t="shared" si="210"/>
        <v>#DIV/0!</v>
      </c>
      <c r="CW70" s="110" t="e">
        <f t="shared" si="211"/>
        <v>#DIV/0!</v>
      </c>
      <c r="CX70" s="111" t="e">
        <f t="shared" si="212"/>
        <v>#DIV/0!</v>
      </c>
    </row>
    <row r="71" spans="1:102" ht="27" x14ac:dyDescent="0.25">
      <c r="A71" s="196" t="s">
        <v>294</v>
      </c>
      <c r="B71" s="197">
        <f t="shared" si="16"/>
        <v>41176472</v>
      </c>
      <c r="C71" s="185">
        <f t="shared" si="344"/>
        <v>35000000</v>
      </c>
      <c r="D71" s="185">
        <f t="shared" si="345"/>
        <v>6176472</v>
      </c>
      <c r="E71" s="185">
        <f t="shared" si="346"/>
        <v>6176472</v>
      </c>
      <c r="F71" s="185">
        <f t="shared" si="347"/>
        <v>6176472</v>
      </c>
      <c r="G71" s="185">
        <f t="shared" si="348"/>
        <v>0</v>
      </c>
      <c r="H71" s="185">
        <f t="shared" si="349"/>
        <v>0</v>
      </c>
      <c r="I71" s="198">
        <f t="shared" si="350"/>
        <v>0</v>
      </c>
      <c r="J71" s="199">
        <f t="shared" si="351"/>
        <v>0</v>
      </c>
      <c r="K71" s="185">
        <v>0</v>
      </c>
      <c r="L71" s="185">
        <v>0</v>
      </c>
      <c r="M71" s="200">
        <f t="shared" si="352"/>
        <v>0</v>
      </c>
      <c r="N71" s="185">
        <f t="shared" si="353"/>
        <v>0</v>
      </c>
      <c r="O71" s="185">
        <f t="shared" si="353"/>
        <v>0</v>
      </c>
      <c r="P71" s="200">
        <f t="shared" si="354"/>
        <v>0</v>
      </c>
      <c r="Q71" s="185">
        <f t="shared" si="355"/>
        <v>0</v>
      </c>
      <c r="R71" s="185">
        <f t="shared" si="355"/>
        <v>0</v>
      </c>
      <c r="S71" s="200">
        <f t="shared" si="356"/>
        <v>0</v>
      </c>
      <c r="T71" s="185">
        <v>0</v>
      </c>
      <c r="U71" s="185">
        <v>0</v>
      </c>
      <c r="V71" s="200">
        <f t="shared" si="357"/>
        <v>0</v>
      </c>
      <c r="W71" s="185">
        <v>0</v>
      </c>
      <c r="X71" s="185">
        <v>0</v>
      </c>
      <c r="Y71" s="200">
        <f t="shared" si="358"/>
        <v>0</v>
      </c>
      <c r="Z71" s="185">
        <v>0</v>
      </c>
      <c r="AA71" s="185">
        <v>0</v>
      </c>
      <c r="AB71" s="198">
        <v>0</v>
      </c>
      <c r="AC71" s="199">
        <f t="shared" si="359"/>
        <v>0</v>
      </c>
      <c r="AD71" s="185">
        <v>0</v>
      </c>
      <c r="AE71" s="185">
        <v>0</v>
      </c>
      <c r="AF71" s="200">
        <f t="shared" si="360"/>
        <v>0</v>
      </c>
      <c r="AG71" s="185">
        <f t="shared" si="361"/>
        <v>0</v>
      </c>
      <c r="AH71" s="185">
        <f t="shared" si="361"/>
        <v>0</v>
      </c>
      <c r="AI71" s="200">
        <f t="shared" si="362"/>
        <v>0</v>
      </c>
      <c r="AJ71" s="185">
        <f t="shared" si="363"/>
        <v>0</v>
      </c>
      <c r="AK71" s="185">
        <f t="shared" si="363"/>
        <v>0</v>
      </c>
      <c r="AL71" s="200">
        <f t="shared" si="364"/>
        <v>0</v>
      </c>
      <c r="AM71" s="185">
        <v>0</v>
      </c>
      <c r="AN71" s="185">
        <v>0</v>
      </c>
      <c r="AO71" s="200">
        <f t="shared" si="365"/>
        <v>0</v>
      </c>
      <c r="AP71" s="185">
        <v>0</v>
      </c>
      <c r="AQ71" s="185">
        <v>0</v>
      </c>
      <c r="AR71" s="200">
        <f t="shared" si="366"/>
        <v>0</v>
      </c>
      <c r="AS71" s="185">
        <v>0</v>
      </c>
      <c r="AT71" s="185">
        <v>0</v>
      </c>
      <c r="AU71" s="198">
        <v>0</v>
      </c>
      <c r="AV71" s="199">
        <f t="shared" si="367"/>
        <v>0</v>
      </c>
      <c r="AW71" s="185">
        <v>0</v>
      </c>
      <c r="AX71" s="200">
        <f t="shared" si="368"/>
        <v>0</v>
      </c>
      <c r="AY71" s="185">
        <f t="shared" si="369"/>
        <v>0</v>
      </c>
      <c r="AZ71" s="200">
        <f t="shared" si="370"/>
        <v>0</v>
      </c>
      <c r="BA71" s="185">
        <f t="shared" si="371"/>
        <v>0</v>
      </c>
      <c r="BB71" s="200">
        <f t="shared" si="372"/>
        <v>0</v>
      </c>
      <c r="BC71" s="185">
        <v>0</v>
      </c>
      <c r="BD71" s="200">
        <f t="shared" si="373"/>
        <v>0</v>
      </c>
      <c r="BE71" s="185">
        <v>0</v>
      </c>
      <c r="BF71" s="200">
        <f t="shared" si="374"/>
        <v>0</v>
      </c>
      <c r="BG71" s="198">
        <v>0</v>
      </c>
      <c r="BH71" s="199">
        <f t="shared" si="375"/>
        <v>35000000</v>
      </c>
      <c r="BI71" s="185">
        <v>35000000</v>
      </c>
      <c r="BJ71" s="200">
        <f t="shared" si="376"/>
        <v>6176472</v>
      </c>
      <c r="BK71" s="185">
        <f t="shared" si="377"/>
        <v>6176472</v>
      </c>
      <c r="BL71" s="200">
        <f t="shared" si="378"/>
        <v>6176472</v>
      </c>
      <c r="BM71" s="185">
        <f t="shared" si="379"/>
        <v>6176472</v>
      </c>
      <c r="BN71" s="200">
        <f t="shared" si="380"/>
        <v>6176472</v>
      </c>
      <c r="BO71" s="185">
        <v>6176472</v>
      </c>
      <c r="BP71" s="200">
        <f t="shared" si="381"/>
        <v>0</v>
      </c>
      <c r="BQ71" s="185">
        <v>0</v>
      </c>
      <c r="BR71" s="200">
        <f t="shared" si="382"/>
        <v>0</v>
      </c>
      <c r="BS71" s="198">
        <v>0</v>
      </c>
      <c r="BT71" s="138"/>
      <c r="BU71" s="109" t="e">
        <f t="shared" si="4"/>
        <v>#DIV/0!</v>
      </c>
      <c r="BV71" s="110" t="e">
        <f t="shared" si="5"/>
        <v>#DIV/0!</v>
      </c>
      <c r="BW71" s="110" t="e">
        <f t="shared" si="6"/>
        <v>#DIV/0!</v>
      </c>
      <c r="BX71" s="110" t="e">
        <f t="shared" si="7"/>
        <v>#DIV/0!</v>
      </c>
      <c r="BY71" s="110" t="e">
        <f t="shared" si="8"/>
        <v>#DIV/0!</v>
      </c>
      <c r="BZ71" s="110"/>
      <c r="CA71" s="110"/>
      <c r="CB71" s="110"/>
      <c r="CC71" s="110"/>
      <c r="CD71" s="111"/>
      <c r="CE71" s="112" t="s">
        <v>243</v>
      </c>
      <c r="CF71" s="110" t="s">
        <v>243</v>
      </c>
      <c r="CG71" s="110" t="s">
        <v>243</v>
      </c>
      <c r="CH71" s="110" t="s">
        <v>243</v>
      </c>
      <c r="CI71" s="110" t="s">
        <v>243</v>
      </c>
      <c r="CJ71" s="110" t="s">
        <v>243</v>
      </c>
      <c r="CK71" s="110" t="s">
        <v>243</v>
      </c>
      <c r="CL71" s="110" t="s">
        <v>243</v>
      </c>
      <c r="CM71" s="110" t="s">
        <v>243</v>
      </c>
      <c r="CN71" s="111" t="s">
        <v>243</v>
      </c>
      <c r="CO71" s="112" t="s">
        <v>243</v>
      </c>
      <c r="CP71" s="110" t="s">
        <v>243</v>
      </c>
      <c r="CQ71" s="110" t="s">
        <v>243</v>
      </c>
      <c r="CR71" s="110" t="s">
        <v>243</v>
      </c>
      <c r="CS71" s="111" t="s">
        <v>243</v>
      </c>
      <c r="CT71" s="112">
        <f t="shared" si="343"/>
        <v>0.84999997085714385</v>
      </c>
      <c r="CU71" s="110">
        <f t="shared" si="209"/>
        <v>0.15000002914285615</v>
      </c>
      <c r="CV71" s="110">
        <f t="shared" si="210"/>
        <v>0</v>
      </c>
      <c r="CW71" s="110">
        <f t="shared" si="211"/>
        <v>0.15000002914285615</v>
      </c>
      <c r="CX71" s="111">
        <f t="shared" si="212"/>
        <v>0</v>
      </c>
    </row>
    <row r="72" spans="1:102" ht="27" x14ac:dyDescent="0.25">
      <c r="A72" s="196" t="s">
        <v>295</v>
      </c>
      <c r="B72" s="197">
        <f t="shared" si="16"/>
        <v>1176472</v>
      </c>
      <c r="C72" s="185">
        <f t="shared" si="344"/>
        <v>1000000</v>
      </c>
      <c r="D72" s="185">
        <f t="shared" si="345"/>
        <v>176472</v>
      </c>
      <c r="E72" s="185">
        <f t="shared" si="346"/>
        <v>176472</v>
      </c>
      <c r="F72" s="185">
        <f t="shared" si="347"/>
        <v>171684</v>
      </c>
      <c r="G72" s="185">
        <f t="shared" si="348"/>
        <v>4788</v>
      </c>
      <c r="H72" s="185">
        <f t="shared" si="349"/>
        <v>0</v>
      </c>
      <c r="I72" s="198">
        <f t="shared" si="350"/>
        <v>0</v>
      </c>
      <c r="J72" s="199">
        <f t="shared" si="351"/>
        <v>0</v>
      </c>
      <c r="K72" s="185">
        <v>0</v>
      </c>
      <c r="L72" s="185">
        <v>0</v>
      </c>
      <c r="M72" s="200">
        <f t="shared" si="352"/>
        <v>0</v>
      </c>
      <c r="N72" s="185">
        <f t="shared" si="353"/>
        <v>0</v>
      </c>
      <c r="O72" s="185">
        <f t="shared" si="353"/>
        <v>0</v>
      </c>
      <c r="P72" s="200">
        <f t="shared" si="354"/>
        <v>0</v>
      </c>
      <c r="Q72" s="185">
        <f t="shared" si="355"/>
        <v>0</v>
      </c>
      <c r="R72" s="185">
        <f t="shared" si="355"/>
        <v>0</v>
      </c>
      <c r="S72" s="200">
        <f t="shared" si="356"/>
        <v>0</v>
      </c>
      <c r="T72" s="185">
        <v>0</v>
      </c>
      <c r="U72" s="185">
        <v>0</v>
      </c>
      <c r="V72" s="200">
        <f t="shared" si="357"/>
        <v>0</v>
      </c>
      <c r="W72" s="185">
        <v>0</v>
      </c>
      <c r="X72" s="185">
        <v>0</v>
      </c>
      <c r="Y72" s="200">
        <f t="shared" si="358"/>
        <v>0</v>
      </c>
      <c r="Z72" s="185">
        <v>0</v>
      </c>
      <c r="AA72" s="185">
        <v>0</v>
      </c>
      <c r="AB72" s="198">
        <v>0</v>
      </c>
      <c r="AC72" s="199">
        <f t="shared" si="359"/>
        <v>0</v>
      </c>
      <c r="AD72" s="185">
        <v>0</v>
      </c>
      <c r="AE72" s="185">
        <v>0</v>
      </c>
      <c r="AF72" s="200">
        <f t="shared" si="360"/>
        <v>0</v>
      </c>
      <c r="AG72" s="185">
        <f t="shared" si="361"/>
        <v>0</v>
      </c>
      <c r="AH72" s="185">
        <f t="shared" si="361"/>
        <v>0</v>
      </c>
      <c r="AI72" s="200">
        <f t="shared" si="362"/>
        <v>0</v>
      </c>
      <c r="AJ72" s="185">
        <f t="shared" si="363"/>
        <v>0</v>
      </c>
      <c r="AK72" s="185">
        <f t="shared" si="363"/>
        <v>0</v>
      </c>
      <c r="AL72" s="200">
        <f t="shared" si="364"/>
        <v>0</v>
      </c>
      <c r="AM72" s="185">
        <v>0</v>
      </c>
      <c r="AN72" s="185">
        <v>0</v>
      </c>
      <c r="AO72" s="200">
        <f t="shared" si="365"/>
        <v>0</v>
      </c>
      <c r="AP72" s="185">
        <v>0</v>
      </c>
      <c r="AQ72" s="185">
        <v>0</v>
      </c>
      <c r="AR72" s="200">
        <f t="shared" si="366"/>
        <v>0</v>
      </c>
      <c r="AS72" s="185">
        <v>0</v>
      </c>
      <c r="AT72" s="185">
        <v>0</v>
      </c>
      <c r="AU72" s="198">
        <v>0</v>
      </c>
      <c r="AV72" s="199">
        <f t="shared" si="367"/>
        <v>0</v>
      </c>
      <c r="AW72" s="185">
        <v>0</v>
      </c>
      <c r="AX72" s="200">
        <f t="shared" si="368"/>
        <v>0</v>
      </c>
      <c r="AY72" s="185">
        <f t="shared" si="369"/>
        <v>0</v>
      </c>
      <c r="AZ72" s="200">
        <f t="shared" si="370"/>
        <v>0</v>
      </c>
      <c r="BA72" s="185">
        <f t="shared" si="371"/>
        <v>0</v>
      </c>
      <c r="BB72" s="200">
        <f t="shared" si="372"/>
        <v>0</v>
      </c>
      <c r="BC72" s="185">
        <v>0</v>
      </c>
      <c r="BD72" s="200">
        <f t="shared" si="373"/>
        <v>0</v>
      </c>
      <c r="BE72" s="185">
        <v>0</v>
      </c>
      <c r="BF72" s="200">
        <f t="shared" si="374"/>
        <v>0</v>
      </c>
      <c r="BG72" s="198">
        <v>0</v>
      </c>
      <c r="BH72" s="199">
        <f t="shared" si="375"/>
        <v>1000000</v>
      </c>
      <c r="BI72" s="185">
        <v>1000000</v>
      </c>
      <c r="BJ72" s="200">
        <f t="shared" si="376"/>
        <v>176472</v>
      </c>
      <c r="BK72" s="185">
        <f t="shared" si="377"/>
        <v>176472</v>
      </c>
      <c r="BL72" s="200">
        <f t="shared" si="378"/>
        <v>176472</v>
      </c>
      <c r="BM72" s="185">
        <f t="shared" si="379"/>
        <v>176472</v>
      </c>
      <c r="BN72" s="200">
        <f t="shared" si="380"/>
        <v>171684</v>
      </c>
      <c r="BO72" s="185">
        <v>171684</v>
      </c>
      <c r="BP72" s="200">
        <f t="shared" si="381"/>
        <v>4788</v>
      </c>
      <c r="BQ72" s="185">
        <v>4788</v>
      </c>
      <c r="BR72" s="200">
        <f t="shared" si="382"/>
        <v>0</v>
      </c>
      <c r="BS72" s="198">
        <v>0</v>
      </c>
      <c r="BT72" s="138"/>
      <c r="BU72" s="109" t="e">
        <f t="shared" si="4"/>
        <v>#DIV/0!</v>
      </c>
      <c r="BV72" s="110" t="e">
        <f t="shared" si="5"/>
        <v>#DIV/0!</v>
      </c>
      <c r="BW72" s="110" t="e">
        <f t="shared" si="6"/>
        <v>#DIV/0!</v>
      </c>
      <c r="BX72" s="110" t="e">
        <f t="shared" si="7"/>
        <v>#DIV/0!</v>
      </c>
      <c r="BY72" s="110" t="e">
        <f t="shared" si="8"/>
        <v>#DIV/0!</v>
      </c>
      <c r="BZ72" s="110"/>
      <c r="CA72" s="110"/>
      <c r="CB72" s="110"/>
      <c r="CC72" s="110"/>
      <c r="CD72" s="111"/>
      <c r="CE72" s="112" t="s">
        <v>243</v>
      </c>
      <c r="CF72" s="110" t="s">
        <v>243</v>
      </c>
      <c r="CG72" s="110" t="s">
        <v>243</v>
      </c>
      <c r="CH72" s="110" t="s">
        <v>243</v>
      </c>
      <c r="CI72" s="110" t="s">
        <v>243</v>
      </c>
      <c r="CJ72" s="110" t="s">
        <v>243</v>
      </c>
      <c r="CK72" s="110" t="s">
        <v>243</v>
      </c>
      <c r="CL72" s="110" t="s">
        <v>243</v>
      </c>
      <c r="CM72" s="110" t="s">
        <v>243</v>
      </c>
      <c r="CN72" s="111" t="s">
        <v>243</v>
      </c>
      <c r="CO72" s="112" t="s">
        <v>243</v>
      </c>
      <c r="CP72" s="110" t="s">
        <v>243</v>
      </c>
      <c r="CQ72" s="110" t="s">
        <v>243</v>
      </c>
      <c r="CR72" s="110" t="s">
        <v>243</v>
      </c>
      <c r="CS72" s="111" t="s">
        <v>243</v>
      </c>
      <c r="CT72" s="112">
        <f t="shared" si="343"/>
        <v>0.84999898000122398</v>
      </c>
      <c r="CU72" s="110">
        <f t="shared" si="209"/>
        <v>0.15000101999877599</v>
      </c>
      <c r="CV72" s="110">
        <f t="shared" si="210"/>
        <v>4.0697951162458603E-3</v>
      </c>
      <c r="CW72" s="110">
        <f t="shared" si="211"/>
        <v>0.14593122488253013</v>
      </c>
      <c r="CX72" s="111">
        <f t="shared" si="212"/>
        <v>0</v>
      </c>
    </row>
    <row r="73" spans="1:102" x14ac:dyDescent="0.25">
      <c r="A73" s="194" t="s">
        <v>296</v>
      </c>
      <c r="B73" s="195">
        <f t="shared" si="16"/>
        <v>355623725</v>
      </c>
      <c r="C73" s="195">
        <f t="shared" ref="C73:BN73" si="383">SUM(C74:C78)</f>
        <v>246942260</v>
      </c>
      <c r="D73" s="195">
        <f t="shared" si="383"/>
        <v>108681465</v>
      </c>
      <c r="E73" s="195">
        <f t="shared" si="383"/>
        <v>67809389</v>
      </c>
      <c r="F73" s="195">
        <f t="shared" si="383"/>
        <v>50555420</v>
      </c>
      <c r="G73" s="195">
        <f t="shared" si="383"/>
        <v>17253969</v>
      </c>
      <c r="H73" s="195">
        <f t="shared" si="383"/>
        <v>40872076</v>
      </c>
      <c r="I73" s="195">
        <f t="shared" si="383"/>
        <v>0</v>
      </c>
      <c r="J73" s="195">
        <f t="shared" si="383"/>
        <v>246942260</v>
      </c>
      <c r="K73" s="195">
        <f t="shared" si="383"/>
        <v>218023644</v>
      </c>
      <c r="L73" s="195">
        <f t="shared" si="383"/>
        <v>28918616</v>
      </c>
      <c r="M73" s="195">
        <f t="shared" si="383"/>
        <v>108681465</v>
      </c>
      <c r="N73" s="195">
        <f t="shared" si="383"/>
        <v>65303529</v>
      </c>
      <c r="O73" s="195">
        <f t="shared" si="383"/>
        <v>43377936</v>
      </c>
      <c r="P73" s="195">
        <f t="shared" si="383"/>
        <v>67809389</v>
      </c>
      <c r="Q73" s="195">
        <f t="shared" si="383"/>
        <v>32725756</v>
      </c>
      <c r="R73" s="195">
        <f t="shared" si="383"/>
        <v>35083633</v>
      </c>
      <c r="S73" s="195">
        <f t="shared" si="383"/>
        <v>50555420</v>
      </c>
      <c r="T73" s="195">
        <f t="shared" si="383"/>
        <v>20352919</v>
      </c>
      <c r="U73" s="195">
        <f t="shared" si="383"/>
        <v>30202501</v>
      </c>
      <c r="V73" s="195">
        <f t="shared" si="383"/>
        <v>17253969</v>
      </c>
      <c r="W73" s="195">
        <f t="shared" si="383"/>
        <v>12372837</v>
      </c>
      <c r="X73" s="195">
        <f t="shared" si="383"/>
        <v>4881132</v>
      </c>
      <c r="Y73" s="195">
        <f t="shared" si="383"/>
        <v>40872076</v>
      </c>
      <c r="Z73" s="195">
        <f t="shared" si="383"/>
        <v>32577773</v>
      </c>
      <c r="AA73" s="195">
        <f t="shared" si="383"/>
        <v>8294303</v>
      </c>
      <c r="AB73" s="195">
        <f t="shared" si="383"/>
        <v>0</v>
      </c>
      <c r="AC73" s="195">
        <f t="shared" si="383"/>
        <v>0</v>
      </c>
      <c r="AD73" s="195">
        <f t="shared" si="383"/>
        <v>0</v>
      </c>
      <c r="AE73" s="195">
        <f t="shared" si="383"/>
        <v>0</v>
      </c>
      <c r="AF73" s="195">
        <f t="shared" si="383"/>
        <v>0</v>
      </c>
      <c r="AG73" s="195">
        <f t="shared" si="383"/>
        <v>0</v>
      </c>
      <c r="AH73" s="195">
        <f t="shared" si="383"/>
        <v>0</v>
      </c>
      <c r="AI73" s="195">
        <f t="shared" si="383"/>
        <v>0</v>
      </c>
      <c r="AJ73" s="195">
        <f t="shared" si="383"/>
        <v>0</v>
      </c>
      <c r="AK73" s="195">
        <f t="shared" si="383"/>
        <v>0</v>
      </c>
      <c r="AL73" s="195">
        <f t="shared" si="383"/>
        <v>0</v>
      </c>
      <c r="AM73" s="195">
        <f t="shared" si="383"/>
        <v>0</v>
      </c>
      <c r="AN73" s="195">
        <f t="shared" si="383"/>
        <v>0</v>
      </c>
      <c r="AO73" s="195">
        <f t="shared" si="383"/>
        <v>0</v>
      </c>
      <c r="AP73" s="195">
        <f t="shared" si="383"/>
        <v>0</v>
      </c>
      <c r="AQ73" s="195">
        <f t="shared" si="383"/>
        <v>0</v>
      </c>
      <c r="AR73" s="195">
        <f t="shared" si="383"/>
        <v>0</v>
      </c>
      <c r="AS73" s="195">
        <f t="shared" si="383"/>
        <v>0</v>
      </c>
      <c r="AT73" s="195">
        <f t="shared" si="383"/>
        <v>0</v>
      </c>
      <c r="AU73" s="195">
        <f t="shared" si="383"/>
        <v>0</v>
      </c>
      <c r="AV73" s="195">
        <f t="shared" si="383"/>
        <v>0</v>
      </c>
      <c r="AW73" s="195">
        <f t="shared" si="383"/>
        <v>0</v>
      </c>
      <c r="AX73" s="195">
        <f t="shared" si="383"/>
        <v>0</v>
      </c>
      <c r="AY73" s="195">
        <f t="shared" si="383"/>
        <v>0</v>
      </c>
      <c r="AZ73" s="195">
        <f t="shared" si="383"/>
        <v>0</v>
      </c>
      <c r="BA73" s="195">
        <f t="shared" si="383"/>
        <v>0</v>
      </c>
      <c r="BB73" s="195">
        <f t="shared" si="383"/>
        <v>0</v>
      </c>
      <c r="BC73" s="195">
        <f t="shared" si="383"/>
        <v>0</v>
      </c>
      <c r="BD73" s="195">
        <f t="shared" si="383"/>
        <v>0</v>
      </c>
      <c r="BE73" s="195">
        <f t="shared" si="383"/>
        <v>0</v>
      </c>
      <c r="BF73" s="195">
        <f t="shared" si="383"/>
        <v>0</v>
      </c>
      <c r="BG73" s="195">
        <f t="shared" si="383"/>
        <v>0</v>
      </c>
      <c r="BH73" s="195">
        <f t="shared" si="383"/>
        <v>0</v>
      </c>
      <c r="BI73" s="195">
        <f t="shared" si="383"/>
        <v>0</v>
      </c>
      <c r="BJ73" s="195">
        <f t="shared" si="383"/>
        <v>0</v>
      </c>
      <c r="BK73" s="195">
        <f t="shared" si="383"/>
        <v>0</v>
      </c>
      <c r="BL73" s="195">
        <f t="shared" si="383"/>
        <v>0</v>
      </c>
      <c r="BM73" s="195">
        <f t="shared" si="383"/>
        <v>0</v>
      </c>
      <c r="BN73" s="195">
        <f t="shared" si="383"/>
        <v>0</v>
      </c>
      <c r="BO73" s="195">
        <f t="shared" ref="BO73:BS73" si="384">SUM(BO74:BO78)</f>
        <v>0</v>
      </c>
      <c r="BP73" s="195">
        <f t="shared" si="384"/>
        <v>0</v>
      </c>
      <c r="BQ73" s="195">
        <f t="shared" si="384"/>
        <v>0</v>
      </c>
      <c r="BR73" s="195">
        <f t="shared" si="384"/>
        <v>0</v>
      </c>
      <c r="BS73" s="195">
        <f t="shared" si="384"/>
        <v>0</v>
      </c>
      <c r="BT73" s="134"/>
      <c r="BU73" s="101">
        <f t="shared" si="4"/>
        <v>0.76951194511795029</v>
      </c>
      <c r="BV73" s="102">
        <f t="shared" si="5"/>
        <v>0.23048805488204974</v>
      </c>
      <c r="BW73" s="102">
        <f t="shared" si="6"/>
        <v>6.0897685235436275E-2</v>
      </c>
      <c r="BX73" s="102">
        <f t="shared" si="7"/>
        <v>7.1835393635187969E-2</v>
      </c>
      <c r="BY73" s="102">
        <f t="shared" si="8"/>
        <v>0.11498287529237444</v>
      </c>
      <c r="BZ73" s="102">
        <f t="shared" si="9"/>
        <v>0.3999999336067922</v>
      </c>
      <c r="CA73" s="102">
        <f t="shared" si="10"/>
        <v>0.6000000663932078</v>
      </c>
      <c r="CB73" s="102">
        <f t="shared" si="11"/>
        <v>6.7515418992595944E-2</v>
      </c>
      <c r="CC73" s="102">
        <f t="shared" si="12"/>
        <v>0.41775852602209856</v>
      </c>
      <c r="CD73" s="103">
        <f t="shared" si="13"/>
        <v>0.11472612137851332</v>
      </c>
      <c r="CE73" s="104" t="s">
        <v>243</v>
      </c>
      <c r="CF73" s="102" t="s">
        <v>243</v>
      </c>
      <c r="CG73" s="102" t="s">
        <v>243</v>
      </c>
      <c r="CH73" s="102" t="s">
        <v>243</v>
      </c>
      <c r="CI73" s="102" t="s">
        <v>243</v>
      </c>
      <c r="CJ73" s="102" t="s">
        <v>243</v>
      </c>
      <c r="CK73" s="102" t="s">
        <v>243</v>
      </c>
      <c r="CL73" s="102" t="s">
        <v>243</v>
      </c>
      <c r="CM73" s="102" t="s">
        <v>243</v>
      </c>
      <c r="CN73" s="103" t="s">
        <v>243</v>
      </c>
      <c r="CO73" s="105" t="s">
        <v>243</v>
      </c>
      <c r="CP73" s="106" t="s">
        <v>243</v>
      </c>
      <c r="CQ73" s="106" t="s">
        <v>243</v>
      </c>
      <c r="CR73" s="106" t="s">
        <v>243</v>
      </c>
      <c r="CS73" s="107" t="s">
        <v>243</v>
      </c>
      <c r="CT73" s="104" t="s">
        <v>243</v>
      </c>
      <c r="CU73" s="102"/>
      <c r="CV73" s="102"/>
      <c r="CW73" s="102"/>
      <c r="CX73" s="103"/>
    </row>
    <row r="74" spans="1:102" x14ac:dyDescent="0.25">
      <c r="A74" s="196" t="s">
        <v>297</v>
      </c>
      <c r="B74" s="197">
        <f t="shared" si="16"/>
        <v>10456722</v>
      </c>
      <c r="C74" s="185">
        <f t="shared" ref="C74:C78" si="385">J74+AC74+AV74+BH74</f>
        <v>6502974</v>
      </c>
      <c r="D74" s="185">
        <f t="shared" ref="D74:D78" si="386">E74+H74</f>
        <v>3953748</v>
      </c>
      <c r="E74" s="185">
        <f t="shared" ref="E74:E78" si="387">F74+G74</f>
        <v>2605598</v>
      </c>
      <c r="F74" s="185">
        <f t="shared" ref="F74:F78" si="388">S74+AL74+BB74+BN74</f>
        <v>1888572</v>
      </c>
      <c r="G74" s="185">
        <f t="shared" ref="G74:G78" si="389">V74+AO74+BD74+BP74</f>
        <v>717026</v>
      </c>
      <c r="H74" s="185">
        <f t="shared" ref="H74:H78" si="390">Y74+AR74+BF74+BR74</f>
        <v>1348150</v>
      </c>
      <c r="I74" s="198">
        <f t="shared" ref="I74:I78" si="391">AB74+AU74</f>
        <v>0</v>
      </c>
      <c r="J74" s="199">
        <f t="shared" ref="J74:J78" si="392">K74+L74</f>
        <v>6502974</v>
      </c>
      <c r="K74" s="185">
        <v>4723306</v>
      </c>
      <c r="L74" s="185">
        <v>1779668</v>
      </c>
      <c r="M74" s="200">
        <f t="shared" ref="M74:M78" si="393">N74+O74</f>
        <v>3953748</v>
      </c>
      <c r="N74" s="185">
        <f t="shared" ref="N74:O78" si="394">Q74+Z74</f>
        <v>1284245</v>
      </c>
      <c r="O74" s="185">
        <f t="shared" si="394"/>
        <v>2669503</v>
      </c>
      <c r="P74" s="200">
        <f t="shared" ref="P74:P78" si="395">Q74+R74</f>
        <v>2605598</v>
      </c>
      <c r="Q74" s="185">
        <f t="shared" ref="Q74:R78" si="396">T74+W74</f>
        <v>736945</v>
      </c>
      <c r="R74" s="185">
        <f t="shared" si="396"/>
        <v>1868653</v>
      </c>
      <c r="S74" s="200">
        <f t="shared" ref="S74:S78" si="397">T74+U74</f>
        <v>1888572</v>
      </c>
      <c r="T74" s="185">
        <v>352494</v>
      </c>
      <c r="U74" s="185">
        <v>1536078</v>
      </c>
      <c r="V74" s="200">
        <f t="shared" ref="V74:V78" si="398">W74+X74</f>
        <v>717026</v>
      </c>
      <c r="W74" s="185">
        <v>384451</v>
      </c>
      <c r="X74" s="185">
        <v>332575</v>
      </c>
      <c r="Y74" s="200">
        <f t="shared" ref="Y74:Y78" si="399">Z74+AA74</f>
        <v>1348150</v>
      </c>
      <c r="Z74" s="185">
        <v>547300</v>
      </c>
      <c r="AA74" s="185">
        <v>800850</v>
      </c>
      <c r="AB74" s="198">
        <v>0</v>
      </c>
      <c r="AC74" s="199">
        <f t="shared" ref="AC74:AC78" si="400">AD74+AE74</f>
        <v>0</v>
      </c>
      <c r="AD74" s="185">
        <v>0</v>
      </c>
      <c r="AE74" s="185">
        <v>0</v>
      </c>
      <c r="AF74" s="200">
        <f t="shared" ref="AF74:AF78" si="401">AG74+AH74</f>
        <v>0</v>
      </c>
      <c r="AG74" s="185">
        <f t="shared" ref="AG74:AH78" si="402">AJ74+AS74</f>
        <v>0</v>
      </c>
      <c r="AH74" s="185">
        <f t="shared" si="402"/>
        <v>0</v>
      </c>
      <c r="AI74" s="200">
        <f t="shared" ref="AI74:AI78" si="403">AJ74+AK74</f>
        <v>0</v>
      </c>
      <c r="AJ74" s="185">
        <f t="shared" ref="AJ74:AK78" si="404">AM74+AP74</f>
        <v>0</v>
      </c>
      <c r="AK74" s="185">
        <f t="shared" si="404"/>
        <v>0</v>
      </c>
      <c r="AL74" s="200">
        <f t="shared" ref="AL74:AL78" si="405">AM74+AN74</f>
        <v>0</v>
      </c>
      <c r="AM74" s="185">
        <v>0</v>
      </c>
      <c r="AN74" s="185">
        <v>0</v>
      </c>
      <c r="AO74" s="200">
        <f t="shared" ref="AO74:AO78" si="406">AP74+AQ74</f>
        <v>0</v>
      </c>
      <c r="AP74" s="185">
        <v>0</v>
      </c>
      <c r="AQ74" s="185">
        <v>0</v>
      </c>
      <c r="AR74" s="200">
        <f t="shared" ref="AR74:AR78" si="407">AS74+AT74</f>
        <v>0</v>
      </c>
      <c r="AS74" s="185">
        <v>0</v>
      </c>
      <c r="AT74" s="185">
        <v>0</v>
      </c>
      <c r="AU74" s="198">
        <v>0</v>
      </c>
      <c r="AV74" s="199">
        <f t="shared" ref="AV74:AV78" si="408">AW74</f>
        <v>0</v>
      </c>
      <c r="AW74" s="185">
        <v>0</v>
      </c>
      <c r="AX74" s="200">
        <f t="shared" ref="AX74:AX78" si="409">AY74</f>
        <v>0</v>
      </c>
      <c r="AY74" s="185">
        <f t="shared" ref="AY74:AY78" si="410">BA74+BG74</f>
        <v>0</v>
      </c>
      <c r="AZ74" s="200">
        <f t="shared" ref="AZ74:AZ78" si="411">BA74</f>
        <v>0</v>
      </c>
      <c r="BA74" s="185">
        <f t="shared" ref="BA74:BA78" si="412">BC74+BE74</f>
        <v>0</v>
      </c>
      <c r="BB74" s="200">
        <f t="shared" ref="BB74:BB78" si="413">BC74</f>
        <v>0</v>
      </c>
      <c r="BC74" s="185">
        <v>0</v>
      </c>
      <c r="BD74" s="200">
        <f t="shared" ref="BD74:BD78" si="414">BE74</f>
        <v>0</v>
      </c>
      <c r="BE74" s="185">
        <v>0</v>
      </c>
      <c r="BF74" s="200">
        <f t="shared" ref="BF74:BF78" si="415">BG74</f>
        <v>0</v>
      </c>
      <c r="BG74" s="198">
        <v>0</v>
      </c>
      <c r="BH74" s="199">
        <f t="shared" ref="BH74:BH78" si="416">BI74</f>
        <v>0</v>
      </c>
      <c r="BI74" s="185">
        <v>0</v>
      </c>
      <c r="BJ74" s="200">
        <f t="shared" ref="BJ74:BJ78" si="417">BK74</f>
        <v>0</v>
      </c>
      <c r="BK74" s="185">
        <f t="shared" ref="BK74:BK78" si="418">BM74+BS74</f>
        <v>0</v>
      </c>
      <c r="BL74" s="200">
        <f t="shared" ref="BL74:BL78" si="419">BM74</f>
        <v>0</v>
      </c>
      <c r="BM74" s="185">
        <f t="shared" ref="BM74:BM78" si="420">BO74+BQ74</f>
        <v>0</v>
      </c>
      <c r="BN74" s="200">
        <f t="shared" ref="BN74:BN78" si="421">BO74</f>
        <v>0</v>
      </c>
      <c r="BO74" s="185">
        <v>0</v>
      </c>
      <c r="BP74" s="200">
        <f t="shared" ref="BP74:BP78" si="422">BQ74</f>
        <v>0</v>
      </c>
      <c r="BQ74" s="185">
        <v>0</v>
      </c>
      <c r="BR74" s="200">
        <f t="shared" ref="BR74:BR78" si="423">BS74</f>
        <v>0</v>
      </c>
      <c r="BS74" s="198">
        <v>0</v>
      </c>
      <c r="BT74" s="138"/>
      <c r="BU74" s="109">
        <f t="shared" si="4"/>
        <v>0.78622819847888104</v>
      </c>
      <c r="BV74" s="110">
        <f t="shared" si="5"/>
        <v>0.21377180152111899</v>
      </c>
      <c r="BW74" s="110">
        <f t="shared" si="6"/>
        <v>0.11935412616555398</v>
      </c>
      <c r="BX74" s="110">
        <f t="shared" si="7"/>
        <v>5.867515731451968E-2</v>
      </c>
      <c r="BY74" s="110">
        <f t="shared" si="8"/>
        <v>9.1102014781064694E-2</v>
      </c>
      <c r="BZ74" s="110">
        <f t="shared" si="9"/>
        <v>0.39999991009561109</v>
      </c>
      <c r="CA74" s="110">
        <f t="shared" si="10"/>
        <v>0.60000008990438891</v>
      </c>
      <c r="CB74" s="110">
        <f t="shared" si="11"/>
        <v>7.474988037097248E-2</v>
      </c>
      <c r="CC74" s="110">
        <f t="shared" si="12"/>
        <v>0.34525038484697484</v>
      </c>
      <c r="CD74" s="111">
        <f t="shared" si="13"/>
        <v>0.17999982468644157</v>
      </c>
      <c r="CE74" s="112" t="s">
        <v>243</v>
      </c>
      <c r="CF74" s="110" t="s">
        <v>243</v>
      </c>
      <c r="CG74" s="110" t="s">
        <v>243</v>
      </c>
      <c r="CH74" s="110" t="s">
        <v>243</v>
      </c>
      <c r="CI74" s="110" t="s">
        <v>243</v>
      </c>
      <c r="CJ74" s="110" t="s">
        <v>243</v>
      </c>
      <c r="CK74" s="110" t="s">
        <v>243</v>
      </c>
      <c r="CL74" s="110" t="s">
        <v>243</v>
      </c>
      <c r="CM74" s="110" t="s">
        <v>243</v>
      </c>
      <c r="CN74" s="111" t="s">
        <v>243</v>
      </c>
      <c r="CO74" s="112" t="s">
        <v>243</v>
      </c>
      <c r="CP74" s="110" t="s">
        <v>243</v>
      </c>
      <c r="CQ74" s="110" t="s">
        <v>243</v>
      </c>
      <c r="CR74" s="110" t="s">
        <v>243</v>
      </c>
      <c r="CS74" s="111" t="s">
        <v>243</v>
      </c>
      <c r="CT74" s="112" t="s">
        <v>243</v>
      </c>
      <c r="CU74" s="110"/>
      <c r="CV74" s="110"/>
      <c r="CW74" s="110"/>
      <c r="CX74" s="111"/>
    </row>
    <row r="75" spans="1:102" ht="27" x14ac:dyDescent="0.25">
      <c r="A75" s="196" t="s">
        <v>298</v>
      </c>
      <c r="B75" s="197">
        <f t="shared" si="16"/>
        <v>149264564</v>
      </c>
      <c r="C75" s="185">
        <f t="shared" si="385"/>
        <v>109596811</v>
      </c>
      <c r="D75" s="185">
        <f t="shared" si="386"/>
        <v>39667753</v>
      </c>
      <c r="E75" s="185">
        <f t="shared" si="387"/>
        <v>28932488</v>
      </c>
      <c r="F75" s="185">
        <f t="shared" si="388"/>
        <v>19392227</v>
      </c>
      <c r="G75" s="185">
        <f t="shared" si="389"/>
        <v>9540261</v>
      </c>
      <c r="H75" s="185">
        <f t="shared" si="390"/>
        <v>10735265</v>
      </c>
      <c r="I75" s="198">
        <f t="shared" si="391"/>
        <v>0</v>
      </c>
      <c r="J75" s="199">
        <f t="shared" si="392"/>
        <v>109596811</v>
      </c>
      <c r="K75" s="185">
        <v>99570707</v>
      </c>
      <c r="L75" s="185">
        <v>10026104</v>
      </c>
      <c r="M75" s="200">
        <f t="shared" si="393"/>
        <v>39667753</v>
      </c>
      <c r="N75" s="185">
        <f t="shared" si="394"/>
        <v>24628592</v>
      </c>
      <c r="O75" s="185">
        <f t="shared" si="394"/>
        <v>15039161</v>
      </c>
      <c r="P75" s="200">
        <f t="shared" si="395"/>
        <v>28932488</v>
      </c>
      <c r="Q75" s="185">
        <f t="shared" si="396"/>
        <v>16059029</v>
      </c>
      <c r="R75" s="185">
        <f t="shared" si="396"/>
        <v>12873459</v>
      </c>
      <c r="S75" s="200">
        <f t="shared" si="397"/>
        <v>19392227</v>
      </c>
      <c r="T75" s="185">
        <v>8854829</v>
      </c>
      <c r="U75" s="185">
        <v>10537398</v>
      </c>
      <c r="V75" s="200">
        <f t="shared" si="398"/>
        <v>9540261</v>
      </c>
      <c r="W75" s="185">
        <v>7204200</v>
      </c>
      <c r="X75" s="185">
        <v>2336061</v>
      </c>
      <c r="Y75" s="200">
        <f t="shared" si="399"/>
        <v>10735265</v>
      </c>
      <c r="Z75" s="185">
        <v>8569563</v>
      </c>
      <c r="AA75" s="185">
        <v>2165702</v>
      </c>
      <c r="AB75" s="198">
        <v>0</v>
      </c>
      <c r="AC75" s="199">
        <f t="shared" si="400"/>
        <v>0</v>
      </c>
      <c r="AD75" s="185">
        <v>0</v>
      </c>
      <c r="AE75" s="185">
        <v>0</v>
      </c>
      <c r="AF75" s="200">
        <f t="shared" si="401"/>
        <v>0</v>
      </c>
      <c r="AG75" s="185">
        <f t="shared" si="402"/>
        <v>0</v>
      </c>
      <c r="AH75" s="185">
        <f t="shared" si="402"/>
        <v>0</v>
      </c>
      <c r="AI75" s="200">
        <f t="shared" si="403"/>
        <v>0</v>
      </c>
      <c r="AJ75" s="185">
        <f t="shared" si="404"/>
        <v>0</v>
      </c>
      <c r="AK75" s="185">
        <f t="shared" si="404"/>
        <v>0</v>
      </c>
      <c r="AL75" s="200">
        <f t="shared" si="405"/>
        <v>0</v>
      </c>
      <c r="AM75" s="185">
        <v>0</v>
      </c>
      <c r="AN75" s="185">
        <v>0</v>
      </c>
      <c r="AO75" s="200">
        <f t="shared" si="406"/>
        <v>0</v>
      </c>
      <c r="AP75" s="185">
        <v>0</v>
      </c>
      <c r="AQ75" s="185">
        <v>0</v>
      </c>
      <c r="AR75" s="200">
        <f t="shared" si="407"/>
        <v>0</v>
      </c>
      <c r="AS75" s="185">
        <v>0</v>
      </c>
      <c r="AT75" s="185">
        <v>0</v>
      </c>
      <c r="AU75" s="198">
        <v>0</v>
      </c>
      <c r="AV75" s="199">
        <f t="shared" si="408"/>
        <v>0</v>
      </c>
      <c r="AW75" s="185">
        <v>0</v>
      </c>
      <c r="AX75" s="200">
        <f t="shared" si="409"/>
        <v>0</v>
      </c>
      <c r="AY75" s="185">
        <f t="shared" si="410"/>
        <v>0</v>
      </c>
      <c r="AZ75" s="200">
        <f t="shared" si="411"/>
        <v>0</v>
      </c>
      <c r="BA75" s="185">
        <f t="shared" si="412"/>
        <v>0</v>
      </c>
      <c r="BB75" s="200">
        <f t="shared" si="413"/>
        <v>0</v>
      </c>
      <c r="BC75" s="185">
        <v>0</v>
      </c>
      <c r="BD75" s="200">
        <f t="shared" si="414"/>
        <v>0</v>
      </c>
      <c r="BE75" s="185">
        <v>0</v>
      </c>
      <c r="BF75" s="200">
        <f t="shared" si="415"/>
        <v>0</v>
      </c>
      <c r="BG75" s="198">
        <v>0</v>
      </c>
      <c r="BH75" s="199">
        <f t="shared" si="416"/>
        <v>0</v>
      </c>
      <c r="BI75" s="185">
        <v>0</v>
      </c>
      <c r="BJ75" s="200">
        <f t="shared" si="417"/>
        <v>0</v>
      </c>
      <c r="BK75" s="185">
        <f t="shared" si="418"/>
        <v>0</v>
      </c>
      <c r="BL75" s="200">
        <f t="shared" si="419"/>
        <v>0</v>
      </c>
      <c r="BM75" s="185">
        <f t="shared" si="420"/>
        <v>0</v>
      </c>
      <c r="BN75" s="200">
        <f t="shared" si="421"/>
        <v>0</v>
      </c>
      <c r="BO75" s="185">
        <v>0</v>
      </c>
      <c r="BP75" s="200">
        <f t="shared" si="422"/>
        <v>0</v>
      </c>
      <c r="BQ75" s="185">
        <v>0</v>
      </c>
      <c r="BR75" s="200">
        <f t="shared" si="423"/>
        <v>0</v>
      </c>
      <c r="BS75" s="198">
        <v>0</v>
      </c>
      <c r="BT75" s="138"/>
      <c r="BU75" s="109">
        <f t="shared" si="4"/>
        <v>0.8017010385863772</v>
      </c>
      <c r="BV75" s="110">
        <f t="shared" si="5"/>
        <v>0.1982989614136228</v>
      </c>
      <c r="BW75" s="110">
        <f t="shared" si="6"/>
        <v>7.6814129200519887E-2</v>
      </c>
      <c r="BX75" s="110">
        <f t="shared" si="7"/>
        <v>7.1295321884224161E-2</v>
      </c>
      <c r="BY75" s="110">
        <f t="shared" si="8"/>
        <v>6.8998481223311897E-2</v>
      </c>
      <c r="BZ75" s="110">
        <f t="shared" si="9"/>
        <v>0.39999992020830422</v>
      </c>
      <c r="CA75" s="110">
        <f t="shared" si="10"/>
        <v>0.60000007979169578</v>
      </c>
      <c r="CB75" s="110">
        <f t="shared" si="11"/>
        <v>9.3199134339892284E-2</v>
      </c>
      <c r="CC75" s="110">
        <f t="shared" si="12"/>
        <v>0.42039842786421766</v>
      </c>
      <c r="CD75" s="111">
        <f t="shared" si="13"/>
        <v>8.6402517587585853E-2</v>
      </c>
      <c r="CE75" s="112" t="s">
        <v>243</v>
      </c>
      <c r="CF75" s="110" t="s">
        <v>243</v>
      </c>
      <c r="CG75" s="110" t="s">
        <v>243</v>
      </c>
      <c r="CH75" s="110" t="s">
        <v>243</v>
      </c>
      <c r="CI75" s="110" t="s">
        <v>243</v>
      </c>
      <c r="CJ75" s="110" t="s">
        <v>243</v>
      </c>
      <c r="CK75" s="110" t="s">
        <v>243</v>
      </c>
      <c r="CL75" s="110" t="s">
        <v>243</v>
      </c>
      <c r="CM75" s="110" t="s">
        <v>243</v>
      </c>
      <c r="CN75" s="111" t="s">
        <v>243</v>
      </c>
      <c r="CO75" s="112" t="s">
        <v>243</v>
      </c>
      <c r="CP75" s="110" t="s">
        <v>243</v>
      </c>
      <c r="CQ75" s="110" t="s">
        <v>243</v>
      </c>
      <c r="CR75" s="110" t="s">
        <v>243</v>
      </c>
      <c r="CS75" s="111" t="s">
        <v>243</v>
      </c>
      <c r="CT75" s="112" t="s">
        <v>243</v>
      </c>
      <c r="CU75" s="110"/>
      <c r="CV75" s="110"/>
      <c r="CW75" s="110"/>
      <c r="CX75" s="111"/>
    </row>
    <row r="76" spans="1:102" ht="27" x14ac:dyDescent="0.25">
      <c r="A76" s="196" t="s">
        <v>299</v>
      </c>
      <c r="B76" s="197">
        <f t="shared" si="16"/>
        <v>194961262</v>
      </c>
      <c r="C76" s="185">
        <f t="shared" si="385"/>
        <v>130042475</v>
      </c>
      <c r="D76" s="185">
        <f t="shared" si="386"/>
        <v>64918787</v>
      </c>
      <c r="E76" s="185">
        <f t="shared" si="387"/>
        <v>36130126</v>
      </c>
      <c r="F76" s="185">
        <f t="shared" si="388"/>
        <v>29133444</v>
      </c>
      <c r="G76" s="185">
        <f t="shared" si="389"/>
        <v>6996682</v>
      </c>
      <c r="H76" s="185">
        <f t="shared" si="390"/>
        <v>28788661</v>
      </c>
      <c r="I76" s="198">
        <f t="shared" si="391"/>
        <v>0</v>
      </c>
      <c r="J76" s="199">
        <f t="shared" si="392"/>
        <v>130042475</v>
      </c>
      <c r="K76" s="185">
        <v>112929631</v>
      </c>
      <c r="L76" s="185">
        <v>17112844</v>
      </c>
      <c r="M76" s="200">
        <f t="shared" si="393"/>
        <v>64918787</v>
      </c>
      <c r="N76" s="185">
        <f t="shared" si="394"/>
        <v>39249515</v>
      </c>
      <c r="O76" s="185">
        <f t="shared" si="394"/>
        <v>25669272</v>
      </c>
      <c r="P76" s="200">
        <f t="shared" si="395"/>
        <v>36130126</v>
      </c>
      <c r="Q76" s="185">
        <f t="shared" si="396"/>
        <v>15788605</v>
      </c>
      <c r="R76" s="185">
        <f t="shared" si="396"/>
        <v>20341521</v>
      </c>
      <c r="S76" s="200">
        <f t="shared" si="397"/>
        <v>29133444</v>
      </c>
      <c r="T76" s="185">
        <v>11004419</v>
      </c>
      <c r="U76" s="185">
        <v>18129025</v>
      </c>
      <c r="V76" s="200">
        <f t="shared" si="398"/>
        <v>6996682</v>
      </c>
      <c r="W76" s="185">
        <v>4784186</v>
      </c>
      <c r="X76" s="185">
        <v>2212496</v>
      </c>
      <c r="Y76" s="200">
        <f t="shared" si="399"/>
        <v>28788661</v>
      </c>
      <c r="Z76" s="185">
        <v>23460910</v>
      </c>
      <c r="AA76" s="185">
        <v>5327751</v>
      </c>
      <c r="AB76" s="198">
        <v>0</v>
      </c>
      <c r="AC76" s="199">
        <f t="shared" si="400"/>
        <v>0</v>
      </c>
      <c r="AD76" s="185">
        <v>0</v>
      </c>
      <c r="AE76" s="185">
        <v>0</v>
      </c>
      <c r="AF76" s="200">
        <f t="shared" si="401"/>
        <v>0</v>
      </c>
      <c r="AG76" s="185">
        <f t="shared" si="402"/>
        <v>0</v>
      </c>
      <c r="AH76" s="185">
        <f t="shared" si="402"/>
        <v>0</v>
      </c>
      <c r="AI76" s="200">
        <f t="shared" si="403"/>
        <v>0</v>
      </c>
      <c r="AJ76" s="185">
        <f t="shared" si="404"/>
        <v>0</v>
      </c>
      <c r="AK76" s="185">
        <f t="shared" si="404"/>
        <v>0</v>
      </c>
      <c r="AL76" s="200">
        <f t="shared" si="405"/>
        <v>0</v>
      </c>
      <c r="AM76" s="185">
        <v>0</v>
      </c>
      <c r="AN76" s="185">
        <v>0</v>
      </c>
      <c r="AO76" s="200">
        <f t="shared" si="406"/>
        <v>0</v>
      </c>
      <c r="AP76" s="185">
        <v>0</v>
      </c>
      <c r="AQ76" s="185">
        <v>0</v>
      </c>
      <c r="AR76" s="200">
        <f t="shared" si="407"/>
        <v>0</v>
      </c>
      <c r="AS76" s="185">
        <v>0</v>
      </c>
      <c r="AT76" s="185">
        <v>0</v>
      </c>
      <c r="AU76" s="198">
        <v>0</v>
      </c>
      <c r="AV76" s="199">
        <f t="shared" si="408"/>
        <v>0</v>
      </c>
      <c r="AW76" s="185">
        <v>0</v>
      </c>
      <c r="AX76" s="200">
        <f t="shared" si="409"/>
        <v>0</v>
      </c>
      <c r="AY76" s="185">
        <f t="shared" si="410"/>
        <v>0</v>
      </c>
      <c r="AZ76" s="200">
        <f t="shared" si="411"/>
        <v>0</v>
      </c>
      <c r="BA76" s="185">
        <f t="shared" si="412"/>
        <v>0</v>
      </c>
      <c r="BB76" s="200">
        <f t="shared" si="413"/>
        <v>0</v>
      </c>
      <c r="BC76" s="185">
        <v>0</v>
      </c>
      <c r="BD76" s="200">
        <f t="shared" si="414"/>
        <v>0</v>
      </c>
      <c r="BE76" s="185">
        <v>0</v>
      </c>
      <c r="BF76" s="200">
        <f t="shared" si="415"/>
        <v>0</v>
      </c>
      <c r="BG76" s="198">
        <v>0</v>
      </c>
      <c r="BH76" s="199">
        <f t="shared" si="416"/>
        <v>0</v>
      </c>
      <c r="BI76" s="185">
        <v>0</v>
      </c>
      <c r="BJ76" s="200">
        <f t="shared" si="417"/>
        <v>0</v>
      </c>
      <c r="BK76" s="185">
        <f t="shared" si="418"/>
        <v>0</v>
      </c>
      <c r="BL76" s="200">
        <f t="shared" si="419"/>
        <v>0</v>
      </c>
      <c r="BM76" s="185">
        <f t="shared" si="420"/>
        <v>0</v>
      </c>
      <c r="BN76" s="200">
        <f t="shared" si="421"/>
        <v>0</v>
      </c>
      <c r="BO76" s="185">
        <v>0</v>
      </c>
      <c r="BP76" s="200">
        <f t="shared" si="422"/>
        <v>0</v>
      </c>
      <c r="BQ76" s="185">
        <v>0</v>
      </c>
      <c r="BR76" s="200">
        <f t="shared" si="423"/>
        <v>0</v>
      </c>
      <c r="BS76" s="198">
        <v>0</v>
      </c>
      <c r="BT76" s="138"/>
      <c r="BU76" s="109">
        <f t="shared" si="4"/>
        <v>0.74208348494740539</v>
      </c>
      <c r="BV76" s="110">
        <f t="shared" si="5"/>
        <v>0.25791651505259466</v>
      </c>
      <c r="BW76" s="110">
        <f t="shared" si="6"/>
        <v>4.5976614956164889E-2</v>
      </c>
      <c r="BX76" s="110">
        <f t="shared" si="7"/>
        <v>7.2312266754342283E-2</v>
      </c>
      <c r="BY76" s="110">
        <f t="shared" si="8"/>
        <v>0.15416639281179828</v>
      </c>
      <c r="BZ76" s="110">
        <f t="shared" si="9"/>
        <v>0.399999943901793</v>
      </c>
      <c r="CA76" s="110">
        <f t="shared" si="10"/>
        <v>0.60000005609820706</v>
      </c>
      <c r="CB76" s="110">
        <f t="shared" si="11"/>
        <v>5.1715441096929382E-2</v>
      </c>
      <c r="CC76" s="110">
        <f t="shared" si="12"/>
        <v>0.42375241561216842</v>
      </c>
      <c r="CD76" s="111">
        <f t="shared" si="13"/>
        <v>0.12453219938910923</v>
      </c>
      <c r="CE76" s="112" t="s">
        <v>243</v>
      </c>
      <c r="CF76" s="110" t="s">
        <v>243</v>
      </c>
      <c r="CG76" s="110" t="s">
        <v>243</v>
      </c>
      <c r="CH76" s="110" t="s">
        <v>243</v>
      </c>
      <c r="CI76" s="110" t="s">
        <v>243</v>
      </c>
      <c r="CJ76" s="110" t="s">
        <v>243</v>
      </c>
      <c r="CK76" s="110" t="s">
        <v>243</v>
      </c>
      <c r="CL76" s="110" t="s">
        <v>243</v>
      </c>
      <c r="CM76" s="110" t="s">
        <v>243</v>
      </c>
      <c r="CN76" s="111" t="s">
        <v>243</v>
      </c>
      <c r="CO76" s="112" t="s">
        <v>243</v>
      </c>
      <c r="CP76" s="110" t="s">
        <v>243</v>
      </c>
      <c r="CQ76" s="110" t="s">
        <v>243</v>
      </c>
      <c r="CR76" s="110" t="s">
        <v>243</v>
      </c>
      <c r="CS76" s="111" t="s">
        <v>243</v>
      </c>
      <c r="CT76" s="112" t="s">
        <v>243</v>
      </c>
      <c r="CU76" s="110"/>
      <c r="CV76" s="110"/>
      <c r="CW76" s="110"/>
      <c r="CX76" s="111"/>
    </row>
    <row r="77" spans="1:102" ht="40.5" x14ac:dyDescent="0.25">
      <c r="A77" s="196" t="s">
        <v>300</v>
      </c>
      <c r="B77" s="197">
        <f t="shared" si="16"/>
        <v>0</v>
      </c>
      <c r="C77" s="185">
        <f t="shared" si="385"/>
        <v>0</v>
      </c>
      <c r="D77" s="185">
        <f t="shared" si="386"/>
        <v>0</v>
      </c>
      <c r="E77" s="185">
        <f t="shared" si="387"/>
        <v>0</v>
      </c>
      <c r="F77" s="185">
        <f t="shared" si="388"/>
        <v>0</v>
      </c>
      <c r="G77" s="185">
        <f t="shared" si="389"/>
        <v>0</v>
      </c>
      <c r="H77" s="185">
        <f t="shared" si="390"/>
        <v>0</v>
      </c>
      <c r="I77" s="198">
        <f t="shared" si="391"/>
        <v>0</v>
      </c>
      <c r="J77" s="199">
        <f t="shared" si="392"/>
        <v>0</v>
      </c>
      <c r="K77" s="185">
        <v>0</v>
      </c>
      <c r="L77" s="185">
        <v>0</v>
      </c>
      <c r="M77" s="200">
        <f t="shared" si="393"/>
        <v>0</v>
      </c>
      <c r="N77" s="185">
        <f t="shared" si="394"/>
        <v>0</v>
      </c>
      <c r="O77" s="185">
        <f t="shared" si="394"/>
        <v>0</v>
      </c>
      <c r="P77" s="200">
        <f t="shared" si="395"/>
        <v>0</v>
      </c>
      <c r="Q77" s="185">
        <f t="shared" si="396"/>
        <v>0</v>
      </c>
      <c r="R77" s="185">
        <f t="shared" si="396"/>
        <v>0</v>
      </c>
      <c r="S77" s="200">
        <f t="shared" si="397"/>
        <v>0</v>
      </c>
      <c r="T77" s="185">
        <v>0</v>
      </c>
      <c r="U77" s="185">
        <v>0</v>
      </c>
      <c r="V77" s="200">
        <f t="shared" si="398"/>
        <v>0</v>
      </c>
      <c r="W77" s="185">
        <v>0</v>
      </c>
      <c r="X77" s="185">
        <v>0</v>
      </c>
      <c r="Y77" s="200">
        <f t="shared" si="399"/>
        <v>0</v>
      </c>
      <c r="Z77" s="185">
        <v>0</v>
      </c>
      <c r="AA77" s="185">
        <v>0</v>
      </c>
      <c r="AB77" s="198">
        <v>0</v>
      </c>
      <c r="AC77" s="199">
        <f t="shared" si="400"/>
        <v>0</v>
      </c>
      <c r="AD77" s="185">
        <v>0</v>
      </c>
      <c r="AE77" s="185">
        <v>0</v>
      </c>
      <c r="AF77" s="200">
        <f t="shared" si="401"/>
        <v>0</v>
      </c>
      <c r="AG77" s="185">
        <f t="shared" si="402"/>
        <v>0</v>
      </c>
      <c r="AH77" s="185">
        <f t="shared" si="402"/>
        <v>0</v>
      </c>
      <c r="AI77" s="200">
        <f t="shared" si="403"/>
        <v>0</v>
      </c>
      <c r="AJ77" s="185">
        <f t="shared" si="404"/>
        <v>0</v>
      </c>
      <c r="AK77" s="185">
        <f t="shared" si="404"/>
        <v>0</v>
      </c>
      <c r="AL77" s="200">
        <f t="shared" si="405"/>
        <v>0</v>
      </c>
      <c r="AM77" s="185">
        <v>0</v>
      </c>
      <c r="AN77" s="185">
        <v>0</v>
      </c>
      <c r="AO77" s="200">
        <f t="shared" si="406"/>
        <v>0</v>
      </c>
      <c r="AP77" s="185">
        <v>0</v>
      </c>
      <c r="AQ77" s="185">
        <v>0</v>
      </c>
      <c r="AR77" s="200">
        <f t="shared" si="407"/>
        <v>0</v>
      </c>
      <c r="AS77" s="185">
        <v>0</v>
      </c>
      <c r="AT77" s="185">
        <v>0</v>
      </c>
      <c r="AU77" s="198">
        <v>0</v>
      </c>
      <c r="AV77" s="199">
        <f t="shared" si="408"/>
        <v>0</v>
      </c>
      <c r="AW77" s="185">
        <v>0</v>
      </c>
      <c r="AX77" s="200">
        <f t="shared" si="409"/>
        <v>0</v>
      </c>
      <c r="AY77" s="185">
        <f t="shared" si="410"/>
        <v>0</v>
      </c>
      <c r="AZ77" s="200">
        <f t="shared" si="411"/>
        <v>0</v>
      </c>
      <c r="BA77" s="185">
        <f t="shared" si="412"/>
        <v>0</v>
      </c>
      <c r="BB77" s="200">
        <f t="shared" si="413"/>
        <v>0</v>
      </c>
      <c r="BC77" s="185">
        <v>0</v>
      </c>
      <c r="BD77" s="200">
        <f t="shared" si="414"/>
        <v>0</v>
      </c>
      <c r="BE77" s="185">
        <v>0</v>
      </c>
      <c r="BF77" s="200">
        <f t="shared" si="415"/>
        <v>0</v>
      </c>
      <c r="BG77" s="198">
        <v>0</v>
      </c>
      <c r="BH77" s="199">
        <f t="shared" si="416"/>
        <v>0</v>
      </c>
      <c r="BI77" s="185">
        <v>0</v>
      </c>
      <c r="BJ77" s="200">
        <f t="shared" si="417"/>
        <v>0</v>
      </c>
      <c r="BK77" s="185">
        <f t="shared" si="418"/>
        <v>0</v>
      </c>
      <c r="BL77" s="200">
        <f t="shared" si="419"/>
        <v>0</v>
      </c>
      <c r="BM77" s="185">
        <f t="shared" si="420"/>
        <v>0</v>
      </c>
      <c r="BN77" s="200">
        <f t="shared" si="421"/>
        <v>0</v>
      </c>
      <c r="BO77" s="185">
        <v>0</v>
      </c>
      <c r="BP77" s="200">
        <f t="shared" si="422"/>
        <v>0</v>
      </c>
      <c r="BQ77" s="185">
        <v>0</v>
      </c>
      <c r="BR77" s="200">
        <f t="shared" si="423"/>
        <v>0</v>
      </c>
      <c r="BS77" s="198">
        <v>0</v>
      </c>
      <c r="BT77" s="138"/>
      <c r="BU77" s="109" t="e">
        <f t="shared" si="4"/>
        <v>#DIV/0!</v>
      </c>
      <c r="BV77" s="110" t="e">
        <f t="shared" si="5"/>
        <v>#DIV/0!</v>
      </c>
      <c r="BW77" s="110" t="e">
        <f t="shared" si="6"/>
        <v>#DIV/0!</v>
      </c>
      <c r="BX77" s="110" t="e">
        <f t="shared" si="7"/>
        <v>#DIV/0!</v>
      </c>
      <c r="BY77" s="110" t="e">
        <f t="shared" si="8"/>
        <v>#DIV/0!</v>
      </c>
      <c r="BZ77" s="110" t="e">
        <f t="shared" si="9"/>
        <v>#DIV/0!</v>
      </c>
      <c r="CA77" s="110" t="e">
        <f t="shared" si="10"/>
        <v>#DIV/0!</v>
      </c>
      <c r="CB77" s="110" t="e">
        <f t="shared" si="11"/>
        <v>#DIV/0!</v>
      </c>
      <c r="CC77" s="110" t="e">
        <f t="shared" si="12"/>
        <v>#DIV/0!</v>
      </c>
      <c r="CD77" s="111" t="e">
        <f t="shared" si="13"/>
        <v>#DIV/0!</v>
      </c>
      <c r="CE77" s="112" t="s">
        <v>243</v>
      </c>
      <c r="CF77" s="110" t="s">
        <v>243</v>
      </c>
      <c r="CG77" s="110" t="s">
        <v>243</v>
      </c>
      <c r="CH77" s="110" t="s">
        <v>243</v>
      </c>
      <c r="CI77" s="110" t="s">
        <v>243</v>
      </c>
      <c r="CJ77" s="110" t="s">
        <v>243</v>
      </c>
      <c r="CK77" s="110" t="s">
        <v>243</v>
      </c>
      <c r="CL77" s="110" t="s">
        <v>243</v>
      </c>
      <c r="CM77" s="110" t="s">
        <v>243</v>
      </c>
      <c r="CN77" s="111" t="s">
        <v>243</v>
      </c>
      <c r="CO77" s="112" t="s">
        <v>243</v>
      </c>
      <c r="CP77" s="110" t="s">
        <v>243</v>
      </c>
      <c r="CQ77" s="110" t="s">
        <v>243</v>
      </c>
      <c r="CR77" s="110" t="s">
        <v>243</v>
      </c>
      <c r="CS77" s="111" t="s">
        <v>243</v>
      </c>
      <c r="CT77" s="112" t="s">
        <v>243</v>
      </c>
      <c r="CU77" s="110"/>
      <c r="CV77" s="110"/>
      <c r="CW77" s="110"/>
      <c r="CX77" s="111"/>
    </row>
    <row r="78" spans="1:102" x14ac:dyDescent="0.25">
      <c r="A78" s="196" t="s">
        <v>301</v>
      </c>
      <c r="B78" s="197">
        <f t="shared" si="16"/>
        <v>941177</v>
      </c>
      <c r="C78" s="185">
        <f t="shared" si="385"/>
        <v>800000</v>
      </c>
      <c r="D78" s="185">
        <f t="shared" si="386"/>
        <v>141177</v>
      </c>
      <c r="E78" s="185">
        <f t="shared" si="387"/>
        <v>141177</v>
      </c>
      <c r="F78" s="185">
        <f t="shared" si="388"/>
        <v>141177</v>
      </c>
      <c r="G78" s="185">
        <f t="shared" si="389"/>
        <v>0</v>
      </c>
      <c r="H78" s="185">
        <f t="shared" si="390"/>
        <v>0</v>
      </c>
      <c r="I78" s="198">
        <f t="shared" si="391"/>
        <v>0</v>
      </c>
      <c r="J78" s="199">
        <f t="shared" si="392"/>
        <v>800000</v>
      </c>
      <c r="K78" s="185">
        <v>800000</v>
      </c>
      <c r="L78" s="185">
        <v>0</v>
      </c>
      <c r="M78" s="200">
        <f t="shared" si="393"/>
        <v>141177</v>
      </c>
      <c r="N78" s="185">
        <f t="shared" si="394"/>
        <v>141177</v>
      </c>
      <c r="O78" s="185">
        <f t="shared" si="394"/>
        <v>0</v>
      </c>
      <c r="P78" s="200">
        <f t="shared" si="395"/>
        <v>141177</v>
      </c>
      <c r="Q78" s="185">
        <f t="shared" si="396"/>
        <v>141177</v>
      </c>
      <c r="R78" s="185">
        <f t="shared" si="396"/>
        <v>0</v>
      </c>
      <c r="S78" s="200">
        <f t="shared" si="397"/>
        <v>141177</v>
      </c>
      <c r="T78" s="185">
        <v>141177</v>
      </c>
      <c r="U78" s="185">
        <v>0</v>
      </c>
      <c r="V78" s="200">
        <f t="shared" si="398"/>
        <v>0</v>
      </c>
      <c r="W78" s="185">
        <v>0</v>
      </c>
      <c r="X78" s="185">
        <v>0</v>
      </c>
      <c r="Y78" s="200">
        <f t="shared" si="399"/>
        <v>0</v>
      </c>
      <c r="Z78" s="185">
        <v>0</v>
      </c>
      <c r="AA78" s="185">
        <v>0</v>
      </c>
      <c r="AB78" s="198">
        <v>0</v>
      </c>
      <c r="AC78" s="199">
        <f t="shared" si="400"/>
        <v>0</v>
      </c>
      <c r="AD78" s="185">
        <v>0</v>
      </c>
      <c r="AE78" s="185">
        <v>0</v>
      </c>
      <c r="AF78" s="200">
        <f t="shared" si="401"/>
        <v>0</v>
      </c>
      <c r="AG78" s="185">
        <f t="shared" si="402"/>
        <v>0</v>
      </c>
      <c r="AH78" s="185">
        <f t="shared" si="402"/>
        <v>0</v>
      </c>
      <c r="AI78" s="200">
        <f t="shared" si="403"/>
        <v>0</v>
      </c>
      <c r="AJ78" s="185">
        <f t="shared" si="404"/>
        <v>0</v>
      </c>
      <c r="AK78" s="185">
        <f t="shared" si="404"/>
        <v>0</v>
      </c>
      <c r="AL78" s="200">
        <f t="shared" si="405"/>
        <v>0</v>
      </c>
      <c r="AM78" s="185">
        <v>0</v>
      </c>
      <c r="AN78" s="185">
        <v>0</v>
      </c>
      <c r="AO78" s="200">
        <f t="shared" si="406"/>
        <v>0</v>
      </c>
      <c r="AP78" s="185">
        <v>0</v>
      </c>
      <c r="AQ78" s="185">
        <v>0</v>
      </c>
      <c r="AR78" s="200">
        <f t="shared" si="407"/>
        <v>0</v>
      </c>
      <c r="AS78" s="185">
        <v>0</v>
      </c>
      <c r="AT78" s="185">
        <v>0</v>
      </c>
      <c r="AU78" s="198">
        <v>0</v>
      </c>
      <c r="AV78" s="199">
        <f t="shared" si="408"/>
        <v>0</v>
      </c>
      <c r="AW78" s="185">
        <v>0</v>
      </c>
      <c r="AX78" s="200">
        <f t="shared" si="409"/>
        <v>0</v>
      </c>
      <c r="AY78" s="185">
        <f t="shared" si="410"/>
        <v>0</v>
      </c>
      <c r="AZ78" s="200">
        <f t="shared" si="411"/>
        <v>0</v>
      </c>
      <c r="BA78" s="185">
        <f t="shared" si="412"/>
        <v>0</v>
      </c>
      <c r="BB78" s="200">
        <f t="shared" si="413"/>
        <v>0</v>
      </c>
      <c r="BC78" s="185">
        <v>0</v>
      </c>
      <c r="BD78" s="200">
        <f t="shared" si="414"/>
        <v>0</v>
      </c>
      <c r="BE78" s="185">
        <v>0</v>
      </c>
      <c r="BF78" s="200">
        <f t="shared" si="415"/>
        <v>0</v>
      </c>
      <c r="BG78" s="198">
        <v>0</v>
      </c>
      <c r="BH78" s="199">
        <f t="shared" si="416"/>
        <v>0</v>
      </c>
      <c r="BI78" s="185">
        <v>0</v>
      </c>
      <c r="BJ78" s="200">
        <f t="shared" si="417"/>
        <v>0</v>
      </c>
      <c r="BK78" s="185">
        <f t="shared" si="418"/>
        <v>0</v>
      </c>
      <c r="BL78" s="200">
        <f t="shared" si="419"/>
        <v>0</v>
      </c>
      <c r="BM78" s="185">
        <f t="shared" si="420"/>
        <v>0</v>
      </c>
      <c r="BN78" s="200">
        <f t="shared" si="421"/>
        <v>0</v>
      </c>
      <c r="BO78" s="185">
        <v>0</v>
      </c>
      <c r="BP78" s="200">
        <f t="shared" si="422"/>
        <v>0</v>
      </c>
      <c r="BQ78" s="185">
        <v>0</v>
      </c>
      <c r="BR78" s="200">
        <f t="shared" si="423"/>
        <v>0</v>
      </c>
      <c r="BS78" s="198">
        <v>0</v>
      </c>
      <c r="BT78" s="138"/>
      <c r="BU78" s="109">
        <f t="shared" si="4"/>
        <v>0.84999952187526895</v>
      </c>
      <c r="BV78" s="110">
        <f t="shared" si="5"/>
        <v>0.15000047812473105</v>
      </c>
      <c r="BW78" s="110">
        <f t="shared" si="6"/>
        <v>0</v>
      </c>
      <c r="BX78" s="110">
        <f t="shared" si="7"/>
        <v>0.15000047812473105</v>
      </c>
      <c r="BY78" s="110">
        <f t="shared" si="8"/>
        <v>0</v>
      </c>
      <c r="BZ78" s="110" t="e">
        <f t="shared" si="9"/>
        <v>#DIV/0!</v>
      </c>
      <c r="CA78" s="110" t="e">
        <f t="shared" si="10"/>
        <v>#DIV/0!</v>
      </c>
      <c r="CB78" s="110" t="e">
        <f t="shared" si="11"/>
        <v>#DIV/0!</v>
      </c>
      <c r="CC78" s="110" t="e">
        <f t="shared" si="12"/>
        <v>#DIV/0!</v>
      </c>
      <c r="CD78" s="111" t="e">
        <f t="shared" si="13"/>
        <v>#DIV/0!</v>
      </c>
      <c r="CE78" s="112" t="s">
        <v>243</v>
      </c>
      <c r="CF78" s="110" t="s">
        <v>243</v>
      </c>
      <c r="CG78" s="110" t="s">
        <v>243</v>
      </c>
      <c r="CH78" s="110" t="s">
        <v>243</v>
      </c>
      <c r="CI78" s="110" t="s">
        <v>243</v>
      </c>
      <c r="CJ78" s="110" t="s">
        <v>243</v>
      </c>
      <c r="CK78" s="110" t="s">
        <v>243</v>
      </c>
      <c r="CL78" s="110" t="s">
        <v>243</v>
      </c>
      <c r="CM78" s="110" t="s">
        <v>243</v>
      </c>
      <c r="CN78" s="111" t="s">
        <v>243</v>
      </c>
      <c r="CO78" s="112" t="s">
        <v>243</v>
      </c>
      <c r="CP78" s="110" t="s">
        <v>243</v>
      </c>
      <c r="CQ78" s="110" t="s">
        <v>243</v>
      </c>
      <c r="CR78" s="110" t="s">
        <v>243</v>
      </c>
      <c r="CS78" s="111" t="s">
        <v>243</v>
      </c>
      <c r="CT78" s="112" t="s">
        <v>243</v>
      </c>
      <c r="CU78" s="110"/>
      <c r="CV78" s="110"/>
      <c r="CW78" s="110"/>
      <c r="CX78" s="111"/>
    </row>
    <row r="79" spans="1:102" ht="27" x14ac:dyDescent="0.25">
      <c r="A79" s="194" t="s">
        <v>302</v>
      </c>
      <c r="B79" s="195">
        <f t="shared" si="16"/>
        <v>682714131</v>
      </c>
      <c r="C79" s="195">
        <f t="shared" ref="C79:BN79" si="424">SUM(C80:C89)</f>
        <v>540706395</v>
      </c>
      <c r="D79" s="195">
        <f t="shared" si="424"/>
        <v>142007736</v>
      </c>
      <c r="E79" s="195">
        <f t="shared" si="424"/>
        <v>118307736</v>
      </c>
      <c r="F79" s="195">
        <f t="shared" si="424"/>
        <v>101065131</v>
      </c>
      <c r="G79" s="195">
        <f t="shared" si="424"/>
        <v>17242605</v>
      </c>
      <c r="H79" s="195">
        <f t="shared" si="424"/>
        <v>23700000</v>
      </c>
      <c r="I79" s="195">
        <f t="shared" si="424"/>
        <v>0</v>
      </c>
      <c r="J79" s="195">
        <f t="shared" si="424"/>
        <v>271187809</v>
      </c>
      <c r="K79" s="195">
        <f t="shared" si="424"/>
        <v>248187283</v>
      </c>
      <c r="L79" s="195">
        <f t="shared" si="424"/>
        <v>23000526</v>
      </c>
      <c r="M79" s="195">
        <f t="shared" si="424"/>
        <v>91945622</v>
      </c>
      <c r="N79" s="195">
        <f t="shared" si="424"/>
        <v>57444825</v>
      </c>
      <c r="O79" s="195">
        <f t="shared" si="424"/>
        <v>34500797</v>
      </c>
      <c r="P79" s="195">
        <f t="shared" si="424"/>
        <v>71645622</v>
      </c>
      <c r="Q79" s="195">
        <f t="shared" si="424"/>
        <v>37144825</v>
      </c>
      <c r="R79" s="195">
        <f t="shared" si="424"/>
        <v>34500797</v>
      </c>
      <c r="S79" s="195">
        <f t="shared" si="424"/>
        <v>55178654</v>
      </c>
      <c r="T79" s="195">
        <f t="shared" si="424"/>
        <v>25186506</v>
      </c>
      <c r="U79" s="195">
        <f t="shared" si="424"/>
        <v>29992148</v>
      </c>
      <c r="V79" s="195">
        <f t="shared" si="424"/>
        <v>16466968</v>
      </c>
      <c r="W79" s="195">
        <f t="shared" si="424"/>
        <v>11958319</v>
      </c>
      <c r="X79" s="195">
        <f t="shared" si="424"/>
        <v>4508649</v>
      </c>
      <c r="Y79" s="195">
        <f t="shared" si="424"/>
        <v>20300000</v>
      </c>
      <c r="Z79" s="195">
        <f t="shared" si="424"/>
        <v>20300000</v>
      </c>
      <c r="AA79" s="195">
        <f t="shared" si="424"/>
        <v>0</v>
      </c>
      <c r="AB79" s="195">
        <f t="shared" si="424"/>
        <v>0</v>
      </c>
      <c r="AC79" s="195">
        <f t="shared" si="424"/>
        <v>0</v>
      </c>
      <c r="AD79" s="195">
        <f t="shared" si="424"/>
        <v>0</v>
      </c>
      <c r="AE79" s="195">
        <f t="shared" si="424"/>
        <v>0</v>
      </c>
      <c r="AF79" s="195">
        <f t="shared" si="424"/>
        <v>0</v>
      </c>
      <c r="AG79" s="195">
        <f t="shared" si="424"/>
        <v>0</v>
      </c>
      <c r="AH79" s="195">
        <f t="shared" si="424"/>
        <v>0</v>
      </c>
      <c r="AI79" s="195">
        <f t="shared" si="424"/>
        <v>0</v>
      </c>
      <c r="AJ79" s="195">
        <f t="shared" si="424"/>
        <v>0</v>
      </c>
      <c r="AK79" s="195">
        <f t="shared" si="424"/>
        <v>0</v>
      </c>
      <c r="AL79" s="195">
        <f t="shared" si="424"/>
        <v>0</v>
      </c>
      <c r="AM79" s="195">
        <f t="shared" si="424"/>
        <v>0</v>
      </c>
      <c r="AN79" s="195">
        <f t="shared" si="424"/>
        <v>0</v>
      </c>
      <c r="AO79" s="195">
        <f t="shared" si="424"/>
        <v>0</v>
      </c>
      <c r="AP79" s="195">
        <f t="shared" si="424"/>
        <v>0</v>
      </c>
      <c r="AQ79" s="195">
        <f t="shared" si="424"/>
        <v>0</v>
      </c>
      <c r="AR79" s="195">
        <f t="shared" si="424"/>
        <v>0</v>
      </c>
      <c r="AS79" s="195">
        <f t="shared" si="424"/>
        <v>0</v>
      </c>
      <c r="AT79" s="195">
        <f t="shared" si="424"/>
        <v>0</v>
      </c>
      <c r="AU79" s="195">
        <f t="shared" si="424"/>
        <v>0</v>
      </c>
      <c r="AV79" s="195">
        <f t="shared" si="424"/>
        <v>0</v>
      </c>
      <c r="AW79" s="195">
        <f t="shared" si="424"/>
        <v>0</v>
      </c>
      <c r="AX79" s="195">
        <f t="shared" si="424"/>
        <v>0</v>
      </c>
      <c r="AY79" s="195">
        <f t="shared" si="424"/>
        <v>0</v>
      </c>
      <c r="AZ79" s="195">
        <f t="shared" si="424"/>
        <v>0</v>
      </c>
      <c r="BA79" s="195">
        <f t="shared" si="424"/>
        <v>0</v>
      </c>
      <c r="BB79" s="195">
        <f t="shared" si="424"/>
        <v>0</v>
      </c>
      <c r="BC79" s="195">
        <f t="shared" si="424"/>
        <v>0</v>
      </c>
      <c r="BD79" s="195">
        <f t="shared" si="424"/>
        <v>0</v>
      </c>
      <c r="BE79" s="195">
        <f t="shared" si="424"/>
        <v>0</v>
      </c>
      <c r="BF79" s="195">
        <f t="shared" si="424"/>
        <v>0</v>
      </c>
      <c r="BG79" s="195">
        <f t="shared" si="424"/>
        <v>0</v>
      </c>
      <c r="BH79" s="195">
        <f t="shared" si="424"/>
        <v>269518586</v>
      </c>
      <c r="BI79" s="195">
        <f t="shared" si="424"/>
        <v>269518586</v>
      </c>
      <c r="BJ79" s="195">
        <f t="shared" si="424"/>
        <v>50062114</v>
      </c>
      <c r="BK79" s="195">
        <f t="shared" si="424"/>
        <v>50062114</v>
      </c>
      <c r="BL79" s="195">
        <f t="shared" si="424"/>
        <v>46662114</v>
      </c>
      <c r="BM79" s="195">
        <f t="shared" si="424"/>
        <v>46662114</v>
      </c>
      <c r="BN79" s="195">
        <f t="shared" si="424"/>
        <v>45886477</v>
      </c>
      <c r="BO79" s="195">
        <f t="shared" ref="BO79:BS79" si="425">SUM(BO80:BO89)</f>
        <v>45886477</v>
      </c>
      <c r="BP79" s="195">
        <f t="shared" si="425"/>
        <v>775637</v>
      </c>
      <c r="BQ79" s="195">
        <f t="shared" si="425"/>
        <v>775637</v>
      </c>
      <c r="BR79" s="195">
        <f t="shared" si="425"/>
        <v>3400000</v>
      </c>
      <c r="BS79" s="195">
        <f t="shared" si="425"/>
        <v>3400000</v>
      </c>
      <c r="BT79" s="134"/>
      <c r="BU79" s="101">
        <f t="shared" si="4"/>
        <v>0.81204584369126553</v>
      </c>
      <c r="BV79" s="102">
        <f t="shared" si="5"/>
        <v>0.18795415630873441</v>
      </c>
      <c r="BW79" s="102">
        <f t="shared" si="6"/>
        <v>5.3878396833882389E-2</v>
      </c>
      <c r="BX79" s="102">
        <f t="shared" si="7"/>
        <v>8.240791900044743E-2</v>
      </c>
      <c r="BY79" s="102">
        <f t="shared" si="8"/>
        <v>6.6419723152909046E-2</v>
      </c>
      <c r="BZ79" s="102">
        <f t="shared" si="9"/>
        <v>0.39999994434910652</v>
      </c>
      <c r="CA79" s="102">
        <f t="shared" si="10"/>
        <v>0.60000005565089343</v>
      </c>
      <c r="CB79" s="102">
        <f t="shared" si="11"/>
        <v>7.8409482856594451E-2</v>
      </c>
      <c r="CC79" s="102">
        <f t="shared" si="12"/>
        <v>0.52159057279429899</v>
      </c>
      <c r="CD79" s="103">
        <f t="shared" si="13"/>
        <v>0</v>
      </c>
      <c r="CE79" s="104" t="s">
        <v>243</v>
      </c>
      <c r="CF79" s="102" t="s">
        <v>243</v>
      </c>
      <c r="CG79" s="102" t="s">
        <v>243</v>
      </c>
      <c r="CH79" s="102" t="s">
        <v>243</v>
      </c>
      <c r="CI79" s="102" t="s">
        <v>243</v>
      </c>
      <c r="CJ79" s="102" t="s">
        <v>243</v>
      </c>
      <c r="CK79" s="102" t="s">
        <v>243</v>
      </c>
      <c r="CL79" s="102" t="s">
        <v>243</v>
      </c>
      <c r="CM79" s="102" t="s">
        <v>243</v>
      </c>
      <c r="CN79" s="103" t="s">
        <v>243</v>
      </c>
      <c r="CO79" s="105" t="s">
        <v>243</v>
      </c>
      <c r="CP79" s="106" t="s">
        <v>243</v>
      </c>
      <c r="CQ79" s="106" t="s">
        <v>243</v>
      </c>
      <c r="CR79" s="106" t="s">
        <v>243</v>
      </c>
      <c r="CS79" s="107" t="s">
        <v>243</v>
      </c>
      <c r="CT79" s="104">
        <f t="shared" ref="CT79:CT81" si="426">BH79/(BH79+BJ79)</f>
        <v>0.84335063412778055</v>
      </c>
      <c r="CU79" s="102">
        <f t="shared" si="209"/>
        <v>0.15664936587221945</v>
      </c>
      <c r="CV79" s="102">
        <f t="shared" si="210"/>
        <v>2.4270458134674593E-3</v>
      </c>
      <c r="CW79" s="102">
        <f t="shared" si="211"/>
        <v>0.1435833797222423</v>
      </c>
      <c r="CX79" s="103">
        <f t="shared" si="212"/>
        <v>1.0638940336509682E-2</v>
      </c>
    </row>
    <row r="80" spans="1:102" ht="27" x14ac:dyDescent="0.25">
      <c r="A80" s="196" t="s">
        <v>303</v>
      </c>
      <c r="B80" s="197">
        <f t="shared" si="16"/>
        <v>127163828</v>
      </c>
      <c r="C80" s="185">
        <f t="shared" ref="C80:C89" si="427">J80+AC80+AV80+BH80</f>
        <v>108089250</v>
      </c>
      <c r="D80" s="185">
        <f t="shared" ref="D80:D89" si="428">E80+H80</f>
        <v>19074578</v>
      </c>
      <c r="E80" s="185">
        <f t="shared" ref="E80:E89" si="429">F80+G80</f>
        <v>19074578</v>
      </c>
      <c r="F80" s="185">
        <f t="shared" ref="F80:F89" si="430">S80+AL80+BB80+BN80</f>
        <v>17291305</v>
      </c>
      <c r="G80" s="185">
        <f t="shared" ref="G80:G89" si="431">V80+AO80+BD80+BP80</f>
        <v>1783273</v>
      </c>
      <c r="H80" s="185">
        <f t="shared" ref="H80:H89" si="432">Y80+AR80+BF80+BR80</f>
        <v>0</v>
      </c>
      <c r="I80" s="198">
        <f t="shared" ref="I80:I89" si="433">AB80+AU80</f>
        <v>0</v>
      </c>
      <c r="J80" s="199">
        <f t="shared" ref="J80:J89" si="434">K80+L80</f>
        <v>77589250</v>
      </c>
      <c r="K80" s="185">
        <v>77589250</v>
      </c>
      <c r="L80" s="185">
        <v>0</v>
      </c>
      <c r="M80" s="200">
        <f t="shared" ref="M80:M89" si="435">N80+O80</f>
        <v>13692222</v>
      </c>
      <c r="N80" s="185">
        <f t="shared" ref="N80:O89" si="436">Q80+Z80</f>
        <v>13692222</v>
      </c>
      <c r="O80" s="185">
        <f t="shared" si="436"/>
        <v>0</v>
      </c>
      <c r="P80" s="200">
        <f t="shared" ref="P80:P89" si="437">Q80+R80</f>
        <v>13692222</v>
      </c>
      <c r="Q80" s="185">
        <f t="shared" ref="Q80:R89" si="438">T80+W80</f>
        <v>13692222</v>
      </c>
      <c r="R80" s="185">
        <f t="shared" si="438"/>
        <v>0</v>
      </c>
      <c r="S80" s="200">
        <f t="shared" ref="S80:S89" si="439">T80+U80</f>
        <v>12480653</v>
      </c>
      <c r="T80" s="185">
        <v>12480653</v>
      </c>
      <c r="U80" s="185">
        <v>0</v>
      </c>
      <c r="V80" s="200">
        <f t="shared" ref="V80:V89" si="440">W80+X80</f>
        <v>1211569</v>
      </c>
      <c r="W80" s="185">
        <v>1211569</v>
      </c>
      <c r="X80" s="185">
        <v>0</v>
      </c>
      <c r="Y80" s="200">
        <f t="shared" ref="Y80:Y89" si="441">Z80+AA80</f>
        <v>0</v>
      </c>
      <c r="Z80" s="185">
        <v>0</v>
      </c>
      <c r="AA80" s="185">
        <v>0</v>
      </c>
      <c r="AB80" s="198">
        <v>0</v>
      </c>
      <c r="AC80" s="199">
        <f t="shared" ref="AC80:AC89" si="442">AD80+AE80</f>
        <v>0</v>
      </c>
      <c r="AD80" s="185">
        <v>0</v>
      </c>
      <c r="AE80" s="185">
        <v>0</v>
      </c>
      <c r="AF80" s="200">
        <f t="shared" ref="AF80:AF89" si="443">AG80+AH80</f>
        <v>0</v>
      </c>
      <c r="AG80" s="185">
        <f t="shared" ref="AG80:AH89" si="444">AJ80+AS80</f>
        <v>0</v>
      </c>
      <c r="AH80" s="185">
        <f t="shared" si="444"/>
        <v>0</v>
      </c>
      <c r="AI80" s="200">
        <f t="shared" ref="AI80:AI89" si="445">AJ80+AK80</f>
        <v>0</v>
      </c>
      <c r="AJ80" s="185">
        <f t="shared" ref="AJ80:AK89" si="446">AM80+AP80</f>
        <v>0</v>
      </c>
      <c r="AK80" s="185">
        <f t="shared" si="446"/>
        <v>0</v>
      </c>
      <c r="AL80" s="200">
        <f t="shared" ref="AL80:AL89" si="447">AM80+AN80</f>
        <v>0</v>
      </c>
      <c r="AM80" s="185">
        <v>0</v>
      </c>
      <c r="AN80" s="185">
        <v>0</v>
      </c>
      <c r="AO80" s="200">
        <f t="shared" ref="AO80:AO89" si="448">AP80+AQ80</f>
        <v>0</v>
      </c>
      <c r="AP80" s="185">
        <v>0</v>
      </c>
      <c r="AQ80" s="185">
        <v>0</v>
      </c>
      <c r="AR80" s="200">
        <f t="shared" ref="AR80:AR89" si="449">AS80+AT80</f>
        <v>0</v>
      </c>
      <c r="AS80" s="185">
        <v>0</v>
      </c>
      <c r="AT80" s="185">
        <v>0</v>
      </c>
      <c r="AU80" s="198">
        <v>0</v>
      </c>
      <c r="AV80" s="199">
        <f t="shared" ref="AV80:AV89" si="450">AW80</f>
        <v>0</v>
      </c>
      <c r="AW80" s="185">
        <v>0</v>
      </c>
      <c r="AX80" s="200">
        <f t="shared" ref="AX80:AX89" si="451">AY80</f>
        <v>0</v>
      </c>
      <c r="AY80" s="185">
        <f t="shared" ref="AY80:AY89" si="452">BA80+BG80</f>
        <v>0</v>
      </c>
      <c r="AZ80" s="200">
        <f t="shared" ref="AZ80:AZ89" si="453">BA80</f>
        <v>0</v>
      </c>
      <c r="BA80" s="185">
        <f t="shared" ref="BA80:BA89" si="454">BC80+BE80</f>
        <v>0</v>
      </c>
      <c r="BB80" s="200">
        <f t="shared" ref="BB80:BB89" si="455">BC80</f>
        <v>0</v>
      </c>
      <c r="BC80" s="185">
        <v>0</v>
      </c>
      <c r="BD80" s="200">
        <f t="shared" ref="BD80:BD89" si="456">BE80</f>
        <v>0</v>
      </c>
      <c r="BE80" s="185">
        <v>0</v>
      </c>
      <c r="BF80" s="200">
        <f t="shared" ref="BF80:BF89" si="457">BG80</f>
        <v>0</v>
      </c>
      <c r="BG80" s="198">
        <v>0</v>
      </c>
      <c r="BH80" s="199">
        <f t="shared" ref="BH80:BH89" si="458">BI80</f>
        <v>30499999.999999996</v>
      </c>
      <c r="BI80" s="185">
        <v>30499999.999999996</v>
      </c>
      <c r="BJ80" s="200">
        <f t="shared" ref="BJ80:BJ89" si="459">BK80</f>
        <v>5382356</v>
      </c>
      <c r="BK80" s="185">
        <f t="shared" ref="BK80:BK89" si="460">BM80+BS80</f>
        <v>5382356</v>
      </c>
      <c r="BL80" s="200">
        <f t="shared" ref="BL80:BL89" si="461">BM80</f>
        <v>5382356</v>
      </c>
      <c r="BM80" s="185">
        <f t="shared" ref="BM80:BM89" si="462">BO80+BQ80</f>
        <v>5382356</v>
      </c>
      <c r="BN80" s="200">
        <f t="shared" ref="BN80:BN89" si="463">BO80</f>
        <v>4810652</v>
      </c>
      <c r="BO80" s="185">
        <v>4810652</v>
      </c>
      <c r="BP80" s="200">
        <f t="shared" ref="BP80:BP89" si="464">BQ80</f>
        <v>571704</v>
      </c>
      <c r="BQ80" s="185">
        <v>571704</v>
      </c>
      <c r="BR80" s="200">
        <f t="shared" ref="BR80:BR89" si="465">BS80</f>
        <v>0</v>
      </c>
      <c r="BS80" s="198">
        <v>0</v>
      </c>
      <c r="BT80" s="138"/>
      <c r="BU80" s="109">
        <f t="shared" si="4"/>
        <v>0.84999998685384914</v>
      </c>
      <c r="BV80" s="110">
        <f t="shared" si="5"/>
        <v>0.15000001314615083</v>
      </c>
      <c r="BW80" s="110">
        <f t="shared" si="6"/>
        <v>1.3272890691333286E-2</v>
      </c>
      <c r="BX80" s="110">
        <f t="shared" si="7"/>
        <v>0.13672712245481755</v>
      </c>
      <c r="BY80" s="110">
        <f t="shared" si="8"/>
        <v>0</v>
      </c>
      <c r="BZ80" s="110"/>
      <c r="CA80" s="110"/>
      <c r="CB80" s="110"/>
      <c r="CC80" s="110"/>
      <c r="CD80" s="111"/>
      <c r="CE80" s="112" t="s">
        <v>243</v>
      </c>
      <c r="CF80" s="110" t="s">
        <v>243</v>
      </c>
      <c r="CG80" s="110" t="s">
        <v>243</v>
      </c>
      <c r="CH80" s="110" t="s">
        <v>243</v>
      </c>
      <c r="CI80" s="110" t="s">
        <v>243</v>
      </c>
      <c r="CJ80" s="110" t="s">
        <v>243</v>
      </c>
      <c r="CK80" s="110" t="s">
        <v>243</v>
      </c>
      <c r="CL80" s="110" t="s">
        <v>243</v>
      </c>
      <c r="CM80" s="110" t="s">
        <v>243</v>
      </c>
      <c r="CN80" s="111" t="s">
        <v>243</v>
      </c>
      <c r="CO80" s="112" t="s">
        <v>243</v>
      </c>
      <c r="CP80" s="110" t="s">
        <v>243</v>
      </c>
      <c r="CQ80" s="110" t="s">
        <v>243</v>
      </c>
      <c r="CR80" s="110" t="s">
        <v>243</v>
      </c>
      <c r="CS80" s="111" t="s">
        <v>243</v>
      </c>
      <c r="CT80" s="112">
        <f t="shared" si="426"/>
        <v>0.84999992754098963</v>
      </c>
      <c r="CU80" s="110">
        <f t="shared" si="209"/>
        <v>0.1500000724590102</v>
      </c>
      <c r="CV80" s="110">
        <f t="shared" si="210"/>
        <v>1.5932733068029312E-2</v>
      </c>
      <c r="CW80" s="110">
        <f t="shared" si="211"/>
        <v>0.13406733939098089</v>
      </c>
      <c r="CX80" s="111">
        <f t="shared" si="212"/>
        <v>0</v>
      </c>
    </row>
    <row r="81" spans="1:102" ht="27" x14ac:dyDescent="0.25">
      <c r="A81" s="196" t="s">
        <v>304</v>
      </c>
      <c r="B81" s="197">
        <f t="shared" si="16"/>
        <v>23647060</v>
      </c>
      <c r="C81" s="185">
        <f t="shared" si="427"/>
        <v>20100000</v>
      </c>
      <c r="D81" s="185">
        <f t="shared" si="428"/>
        <v>3547060</v>
      </c>
      <c r="E81" s="185">
        <f t="shared" si="429"/>
        <v>3547060</v>
      </c>
      <c r="F81" s="185">
        <f t="shared" si="430"/>
        <v>3547060</v>
      </c>
      <c r="G81" s="185">
        <f t="shared" si="431"/>
        <v>0</v>
      </c>
      <c r="H81" s="185">
        <f t="shared" si="432"/>
        <v>0</v>
      </c>
      <c r="I81" s="198">
        <f t="shared" si="433"/>
        <v>0</v>
      </c>
      <c r="J81" s="199">
        <f t="shared" si="434"/>
        <v>0</v>
      </c>
      <c r="K81" s="185">
        <v>0</v>
      </c>
      <c r="L81" s="185">
        <v>0</v>
      </c>
      <c r="M81" s="200">
        <f t="shared" si="435"/>
        <v>0</v>
      </c>
      <c r="N81" s="185">
        <f t="shared" si="436"/>
        <v>0</v>
      </c>
      <c r="O81" s="185">
        <f t="shared" si="436"/>
        <v>0</v>
      </c>
      <c r="P81" s="200">
        <f t="shared" si="437"/>
        <v>0</v>
      </c>
      <c r="Q81" s="185">
        <f t="shared" si="438"/>
        <v>0</v>
      </c>
      <c r="R81" s="185">
        <f t="shared" si="438"/>
        <v>0</v>
      </c>
      <c r="S81" s="200">
        <f t="shared" si="439"/>
        <v>0</v>
      </c>
      <c r="T81" s="185">
        <v>0</v>
      </c>
      <c r="U81" s="185">
        <v>0</v>
      </c>
      <c r="V81" s="200">
        <f t="shared" si="440"/>
        <v>0</v>
      </c>
      <c r="W81" s="185">
        <v>0</v>
      </c>
      <c r="X81" s="185">
        <v>0</v>
      </c>
      <c r="Y81" s="200">
        <f t="shared" si="441"/>
        <v>0</v>
      </c>
      <c r="Z81" s="185">
        <v>0</v>
      </c>
      <c r="AA81" s="185">
        <v>0</v>
      </c>
      <c r="AB81" s="198">
        <v>0</v>
      </c>
      <c r="AC81" s="199">
        <f t="shared" si="442"/>
        <v>0</v>
      </c>
      <c r="AD81" s="185">
        <v>0</v>
      </c>
      <c r="AE81" s="185">
        <v>0</v>
      </c>
      <c r="AF81" s="200">
        <f t="shared" si="443"/>
        <v>0</v>
      </c>
      <c r="AG81" s="185">
        <f t="shared" si="444"/>
        <v>0</v>
      </c>
      <c r="AH81" s="185">
        <f t="shared" si="444"/>
        <v>0</v>
      </c>
      <c r="AI81" s="200">
        <f t="shared" si="445"/>
        <v>0</v>
      </c>
      <c r="AJ81" s="185">
        <f t="shared" si="446"/>
        <v>0</v>
      </c>
      <c r="AK81" s="185">
        <f t="shared" si="446"/>
        <v>0</v>
      </c>
      <c r="AL81" s="200">
        <f t="shared" si="447"/>
        <v>0</v>
      </c>
      <c r="AM81" s="185">
        <v>0</v>
      </c>
      <c r="AN81" s="185">
        <v>0</v>
      </c>
      <c r="AO81" s="200">
        <f t="shared" si="448"/>
        <v>0</v>
      </c>
      <c r="AP81" s="185">
        <v>0</v>
      </c>
      <c r="AQ81" s="185">
        <v>0</v>
      </c>
      <c r="AR81" s="200">
        <f t="shared" si="449"/>
        <v>0</v>
      </c>
      <c r="AS81" s="185">
        <v>0</v>
      </c>
      <c r="AT81" s="185">
        <v>0</v>
      </c>
      <c r="AU81" s="198">
        <v>0</v>
      </c>
      <c r="AV81" s="199">
        <f t="shared" si="450"/>
        <v>0</v>
      </c>
      <c r="AW81" s="185">
        <v>0</v>
      </c>
      <c r="AX81" s="200">
        <f t="shared" si="451"/>
        <v>0</v>
      </c>
      <c r="AY81" s="185">
        <f t="shared" si="452"/>
        <v>0</v>
      </c>
      <c r="AZ81" s="200">
        <f t="shared" si="453"/>
        <v>0</v>
      </c>
      <c r="BA81" s="185">
        <f t="shared" si="454"/>
        <v>0</v>
      </c>
      <c r="BB81" s="200">
        <f t="shared" si="455"/>
        <v>0</v>
      </c>
      <c r="BC81" s="185">
        <v>0</v>
      </c>
      <c r="BD81" s="200">
        <f t="shared" si="456"/>
        <v>0</v>
      </c>
      <c r="BE81" s="185">
        <v>0</v>
      </c>
      <c r="BF81" s="200">
        <f t="shared" si="457"/>
        <v>0</v>
      </c>
      <c r="BG81" s="198">
        <v>0</v>
      </c>
      <c r="BH81" s="199">
        <f t="shared" si="458"/>
        <v>20100000</v>
      </c>
      <c r="BI81" s="185">
        <v>20100000</v>
      </c>
      <c r="BJ81" s="200">
        <f t="shared" si="459"/>
        <v>3547060</v>
      </c>
      <c r="BK81" s="185">
        <f t="shared" si="460"/>
        <v>3547060</v>
      </c>
      <c r="BL81" s="200">
        <f t="shared" si="461"/>
        <v>3547060</v>
      </c>
      <c r="BM81" s="185">
        <f t="shared" si="462"/>
        <v>3547060</v>
      </c>
      <c r="BN81" s="200">
        <f t="shared" si="463"/>
        <v>3547060</v>
      </c>
      <c r="BO81" s="185">
        <v>3547060</v>
      </c>
      <c r="BP81" s="200">
        <f t="shared" si="464"/>
        <v>0</v>
      </c>
      <c r="BQ81" s="185">
        <v>0</v>
      </c>
      <c r="BR81" s="200">
        <f t="shared" si="465"/>
        <v>0</v>
      </c>
      <c r="BS81" s="198">
        <v>0</v>
      </c>
      <c r="BT81" s="138"/>
      <c r="BU81" s="109" t="e">
        <f t="shared" si="4"/>
        <v>#DIV/0!</v>
      </c>
      <c r="BV81" s="110" t="e">
        <f t="shared" si="5"/>
        <v>#DIV/0!</v>
      </c>
      <c r="BW81" s="110" t="e">
        <f t="shared" si="6"/>
        <v>#DIV/0!</v>
      </c>
      <c r="BX81" s="110" t="e">
        <f t="shared" si="7"/>
        <v>#DIV/0!</v>
      </c>
      <c r="BY81" s="110" t="e">
        <f t="shared" si="8"/>
        <v>#DIV/0!</v>
      </c>
      <c r="BZ81" s="110"/>
      <c r="CA81" s="110"/>
      <c r="CB81" s="110"/>
      <c r="CC81" s="110"/>
      <c r="CD81" s="111"/>
      <c r="CE81" s="112" t="s">
        <v>243</v>
      </c>
      <c r="CF81" s="110" t="s">
        <v>243</v>
      </c>
      <c r="CG81" s="110" t="s">
        <v>243</v>
      </c>
      <c r="CH81" s="110" t="s">
        <v>243</v>
      </c>
      <c r="CI81" s="110" t="s">
        <v>243</v>
      </c>
      <c r="CJ81" s="110" t="s">
        <v>243</v>
      </c>
      <c r="CK81" s="110" t="s">
        <v>243</v>
      </c>
      <c r="CL81" s="110" t="s">
        <v>243</v>
      </c>
      <c r="CM81" s="110" t="s">
        <v>243</v>
      </c>
      <c r="CN81" s="111" t="s">
        <v>243</v>
      </c>
      <c r="CO81" s="112" t="s">
        <v>243</v>
      </c>
      <c r="CP81" s="110" t="s">
        <v>243</v>
      </c>
      <c r="CQ81" s="110" t="s">
        <v>243</v>
      </c>
      <c r="CR81" s="110" t="s">
        <v>243</v>
      </c>
      <c r="CS81" s="111" t="s">
        <v>243</v>
      </c>
      <c r="CT81" s="112">
        <f t="shared" si="426"/>
        <v>0.84999995771144488</v>
      </c>
      <c r="CU81" s="110">
        <f t="shared" si="209"/>
        <v>0.1500000422885551</v>
      </c>
      <c r="CV81" s="110">
        <f t="shared" si="210"/>
        <v>0</v>
      </c>
      <c r="CW81" s="110">
        <f t="shared" si="211"/>
        <v>0.1500000422885551</v>
      </c>
      <c r="CX81" s="111">
        <f t="shared" si="212"/>
        <v>0</v>
      </c>
    </row>
    <row r="82" spans="1:102" ht="40.5" x14ac:dyDescent="0.25">
      <c r="A82" s="196" t="s">
        <v>305</v>
      </c>
      <c r="B82" s="197">
        <f t="shared" ref="B82:B157" si="466">C82+D82+I82</f>
        <v>14381041</v>
      </c>
      <c r="C82" s="185">
        <f t="shared" si="427"/>
        <v>9973876</v>
      </c>
      <c r="D82" s="185">
        <f t="shared" si="428"/>
        <v>4407165</v>
      </c>
      <c r="E82" s="185">
        <f t="shared" si="429"/>
        <v>4407165</v>
      </c>
      <c r="F82" s="185">
        <f t="shared" si="430"/>
        <v>4237984</v>
      </c>
      <c r="G82" s="185">
        <f t="shared" si="431"/>
        <v>169181</v>
      </c>
      <c r="H82" s="185">
        <f t="shared" si="432"/>
        <v>0</v>
      </c>
      <c r="I82" s="198">
        <f t="shared" si="433"/>
        <v>0</v>
      </c>
      <c r="J82" s="199">
        <f t="shared" si="434"/>
        <v>9973876</v>
      </c>
      <c r="K82" s="185">
        <v>7973876</v>
      </c>
      <c r="L82" s="185">
        <v>2000000</v>
      </c>
      <c r="M82" s="200">
        <f t="shared" si="435"/>
        <v>4407165</v>
      </c>
      <c r="N82" s="185">
        <f t="shared" si="436"/>
        <v>1407160</v>
      </c>
      <c r="O82" s="185">
        <f t="shared" si="436"/>
        <v>3000005</v>
      </c>
      <c r="P82" s="200">
        <f t="shared" si="437"/>
        <v>4407165</v>
      </c>
      <c r="Q82" s="185">
        <f t="shared" si="438"/>
        <v>1407160</v>
      </c>
      <c r="R82" s="185">
        <f t="shared" si="438"/>
        <v>3000005</v>
      </c>
      <c r="S82" s="200">
        <f t="shared" si="439"/>
        <v>4237984</v>
      </c>
      <c r="T82" s="185">
        <v>1308904</v>
      </c>
      <c r="U82" s="185">
        <v>2929080</v>
      </c>
      <c r="V82" s="200">
        <f t="shared" si="440"/>
        <v>169181</v>
      </c>
      <c r="W82" s="185">
        <v>98256</v>
      </c>
      <c r="X82" s="185">
        <v>70925</v>
      </c>
      <c r="Y82" s="200">
        <f t="shared" si="441"/>
        <v>0</v>
      </c>
      <c r="Z82" s="185">
        <v>0</v>
      </c>
      <c r="AA82" s="185">
        <v>0</v>
      </c>
      <c r="AB82" s="198">
        <v>0</v>
      </c>
      <c r="AC82" s="199">
        <f t="shared" si="442"/>
        <v>0</v>
      </c>
      <c r="AD82" s="185">
        <v>0</v>
      </c>
      <c r="AE82" s="185">
        <v>0</v>
      </c>
      <c r="AF82" s="200">
        <f t="shared" si="443"/>
        <v>0</v>
      </c>
      <c r="AG82" s="185">
        <f t="shared" si="444"/>
        <v>0</v>
      </c>
      <c r="AH82" s="185">
        <f t="shared" si="444"/>
        <v>0</v>
      </c>
      <c r="AI82" s="200">
        <f t="shared" si="445"/>
        <v>0</v>
      </c>
      <c r="AJ82" s="185">
        <f t="shared" si="446"/>
        <v>0</v>
      </c>
      <c r="AK82" s="185">
        <f t="shared" si="446"/>
        <v>0</v>
      </c>
      <c r="AL82" s="200">
        <f t="shared" si="447"/>
        <v>0</v>
      </c>
      <c r="AM82" s="185">
        <v>0</v>
      </c>
      <c r="AN82" s="185">
        <v>0</v>
      </c>
      <c r="AO82" s="200">
        <f t="shared" si="448"/>
        <v>0</v>
      </c>
      <c r="AP82" s="185">
        <v>0</v>
      </c>
      <c r="AQ82" s="185">
        <v>0</v>
      </c>
      <c r="AR82" s="200">
        <f t="shared" si="449"/>
        <v>0</v>
      </c>
      <c r="AS82" s="185">
        <v>0</v>
      </c>
      <c r="AT82" s="185">
        <v>0</v>
      </c>
      <c r="AU82" s="198">
        <v>0</v>
      </c>
      <c r="AV82" s="199">
        <f t="shared" si="450"/>
        <v>0</v>
      </c>
      <c r="AW82" s="185">
        <v>0</v>
      </c>
      <c r="AX82" s="200">
        <f t="shared" si="451"/>
        <v>0</v>
      </c>
      <c r="AY82" s="185">
        <f t="shared" si="452"/>
        <v>0</v>
      </c>
      <c r="AZ82" s="200">
        <f t="shared" si="453"/>
        <v>0</v>
      </c>
      <c r="BA82" s="185">
        <f t="shared" si="454"/>
        <v>0</v>
      </c>
      <c r="BB82" s="200">
        <f t="shared" si="455"/>
        <v>0</v>
      </c>
      <c r="BC82" s="185">
        <v>0</v>
      </c>
      <c r="BD82" s="200">
        <f t="shared" si="456"/>
        <v>0</v>
      </c>
      <c r="BE82" s="185">
        <v>0</v>
      </c>
      <c r="BF82" s="200">
        <f t="shared" si="457"/>
        <v>0</v>
      </c>
      <c r="BG82" s="198">
        <v>0</v>
      </c>
      <c r="BH82" s="199">
        <f t="shared" si="458"/>
        <v>0</v>
      </c>
      <c r="BI82" s="185">
        <v>0</v>
      </c>
      <c r="BJ82" s="200">
        <f t="shared" si="459"/>
        <v>0</v>
      </c>
      <c r="BK82" s="185">
        <f t="shared" si="460"/>
        <v>0</v>
      </c>
      <c r="BL82" s="200">
        <f t="shared" si="461"/>
        <v>0</v>
      </c>
      <c r="BM82" s="185">
        <f t="shared" si="462"/>
        <v>0</v>
      </c>
      <c r="BN82" s="200">
        <f t="shared" si="463"/>
        <v>0</v>
      </c>
      <c r="BO82" s="185">
        <v>0</v>
      </c>
      <c r="BP82" s="200">
        <f t="shared" si="464"/>
        <v>0</v>
      </c>
      <c r="BQ82" s="185">
        <v>0</v>
      </c>
      <c r="BR82" s="200">
        <f t="shared" si="465"/>
        <v>0</v>
      </c>
      <c r="BS82" s="198">
        <v>0</v>
      </c>
      <c r="BT82" s="138"/>
      <c r="BU82" s="109">
        <f t="shared" si="4"/>
        <v>0.84999950964904092</v>
      </c>
      <c r="BV82" s="110">
        <f t="shared" si="5"/>
        <v>0.15000049035095911</v>
      </c>
      <c r="BW82" s="110">
        <f t="shared" si="6"/>
        <v>1.8034362089645536E-2</v>
      </c>
      <c r="BX82" s="110">
        <f t="shared" si="7"/>
        <v>0.13952659386447297</v>
      </c>
      <c r="BY82" s="110">
        <f t="shared" si="8"/>
        <v>0</v>
      </c>
      <c r="BZ82" s="110">
        <f t="shared" si="9"/>
        <v>0.39999960000040002</v>
      </c>
      <c r="CA82" s="110">
        <f t="shared" si="10"/>
        <v>0.60000039999959998</v>
      </c>
      <c r="CB82" s="110">
        <f t="shared" si="11"/>
        <v>1.4184985815014185E-2</v>
      </c>
      <c r="CC82" s="110">
        <f t="shared" si="12"/>
        <v>0.58581541418458583</v>
      </c>
      <c r="CD82" s="111">
        <f t="shared" si="13"/>
        <v>0</v>
      </c>
      <c r="CE82" s="112" t="s">
        <v>243</v>
      </c>
      <c r="CF82" s="110" t="s">
        <v>243</v>
      </c>
      <c r="CG82" s="110" t="s">
        <v>243</v>
      </c>
      <c r="CH82" s="110" t="s">
        <v>243</v>
      </c>
      <c r="CI82" s="110" t="s">
        <v>243</v>
      </c>
      <c r="CJ82" s="110" t="s">
        <v>243</v>
      </c>
      <c r="CK82" s="110" t="s">
        <v>243</v>
      </c>
      <c r="CL82" s="110" t="s">
        <v>243</v>
      </c>
      <c r="CM82" s="110" t="s">
        <v>243</v>
      </c>
      <c r="CN82" s="111" t="s">
        <v>243</v>
      </c>
      <c r="CO82" s="112" t="s">
        <v>243</v>
      </c>
      <c r="CP82" s="110" t="s">
        <v>243</v>
      </c>
      <c r="CQ82" s="110" t="s">
        <v>243</v>
      </c>
      <c r="CR82" s="110" t="s">
        <v>243</v>
      </c>
      <c r="CS82" s="111" t="s">
        <v>243</v>
      </c>
      <c r="CT82" s="112" t="s">
        <v>243</v>
      </c>
      <c r="CU82" s="110"/>
      <c r="CV82" s="110"/>
      <c r="CW82" s="110"/>
      <c r="CX82" s="111"/>
    </row>
    <row r="83" spans="1:102" x14ac:dyDescent="0.25">
      <c r="A83" s="196" t="s">
        <v>306</v>
      </c>
      <c r="B83" s="197">
        <f t="shared" si="466"/>
        <v>169682217</v>
      </c>
      <c r="C83" s="185">
        <f t="shared" si="427"/>
        <v>126229291</v>
      </c>
      <c r="D83" s="185">
        <f t="shared" si="428"/>
        <v>43452926</v>
      </c>
      <c r="E83" s="185">
        <f t="shared" si="429"/>
        <v>43452926</v>
      </c>
      <c r="F83" s="185">
        <f t="shared" si="430"/>
        <v>28759865</v>
      </c>
      <c r="G83" s="185">
        <f t="shared" si="431"/>
        <v>14693061</v>
      </c>
      <c r="H83" s="185">
        <f t="shared" si="432"/>
        <v>0</v>
      </c>
      <c r="I83" s="198">
        <f t="shared" si="433"/>
        <v>0</v>
      </c>
      <c r="J83" s="199">
        <f t="shared" si="434"/>
        <v>126229291</v>
      </c>
      <c r="K83" s="185">
        <v>110228765</v>
      </c>
      <c r="L83" s="185">
        <v>16000526</v>
      </c>
      <c r="M83" s="200">
        <f t="shared" si="435"/>
        <v>43452926</v>
      </c>
      <c r="N83" s="185">
        <f t="shared" si="436"/>
        <v>19452136</v>
      </c>
      <c r="O83" s="185">
        <f t="shared" si="436"/>
        <v>24000790</v>
      </c>
      <c r="P83" s="200">
        <f t="shared" si="437"/>
        <v>43452926</v>
      </c>
      <c r="Q83" s="185">
        <f t="shared" si="438"/>
        <v>19452136</v>
      </c>
      <c r="R83" s="185">
        <f t="shared" si="438"/>
        <v>24000790</v>
      </c>
      <c r="S83" s="200">
        <f t="shared" si="439"/>
        <v>28759865</v>
      </c>
      <c r="T83" s="185">
        <v>9077664</v>
      </c>
      <c r="U83" s="185">
        <v>19682201</v>
      </c>
      <c r="V83" s="200">
        <f t="shared" si="440"/>
        <v>14693061</v>
      </c>
      <c r="W83" s="185">
        <v>10374472</v>
      </c>
      <c r="X83" s="185">
        <v>4318589</v>
      </c>
      <c r="Y83" s="200">
        <f t="shared" si="441"/>
        <v>0</v>
      </c>
      <c r="Z83" s="185">
        <v>0</v>
      </c>
      <c r="AA83" s="185">
        <v>0</v>
      </c>
      <c r="AB83" s="198">
        <v>0</v>
      </c>
      <c r="AC83" s="199">
        <f t="shared" si="442"/>
        <v>0</v>
      </c>
      <c r="AD83" s="185">
        <v>0</v>
      </c>
      <c r="AE83" s="185">
        <v>0</v>
      </c>
      <c r="AF83" s="200">
        <f t="shared" si="443"/>
        <v>0</v>
      </c>
      <c r="AG83" s="185">
        <f t="shared" si="444"/>
        <v>0</v>
      </c>
      <c r="AH83" s="185">
        <f t="shared" si="444"/>
        <v>0</v>
      </c>
      <c r="AI83" s="200">
        <f t="shared" si="445"/>
        <v>0</v>
      </c>
      <c r="AJ83" s="185">
        <f t="shared" si="446"/>
        <v>0</v>
      </c>
      <c r="AK83" s="185">
        <f t="shared" si="446"/>
        <v>0</v>
      </c>
      <c r="AL83" s="200">
        <f t="shared" si="447"/>
        <v>0</v>
      </c>
      <c r="AM83" s="185">
        <v>0</v>
      </c>
      <c r="AN83" s="185">
        <v>0</v>
      </c>
      <c r="AO83" s="200">
        <f t="shared" si="448"/>
        <v>0</v>
      </c>
      <c r="AP83" s="185">
        <v>0</v>
      </c>
      <c r="AQ83" s="185">
        <v>0</v>
      </c>
      <c r="AR83" s="200">
        <f t="shared" si="449"/>
        <v>0</v>
      </c>
      <c r="AS83" s="185">
        <v>0</v>
      </c>
      <c r="AT83" s="185">
        <v>0</v>
      </c>
      <c r="AU83" s="198">
        <v>0</v>
      </c>
      <c r="AV83" s="199">
        <f t="shared" si="450"/>
        <v>0</v>
      </c>
      <c r="AW83" s="185">
        <v>0</v>
      </c>
      <c r="AX83" s="200">
        <f t="shared" si="451"/>
        <v>0</v>
      </c>
      <c r="AY83" s="185">
        <f t="shared" si="452"/>
        <v>0</v>
      </c>
      <c r="AZ83" s="200">
        <f t="shared" si="453"/>
        <v>0</v>
      </c>
      <c r="BA83" s="185">
        <f t="shared" si="454"/>
        <v>0</v>
      </c>
      <c r="BB83" s="200">
        <f t="shared" si="455"/>
        <v>0</v>
      </c>
      <c r="BC83" s="185">
        <v>0</v>
      </c>
      <c r="BD83" s="200">
        <f t="shared" si="456"/>
        <v>0</v>
      </c>
      <c r="BE83" s="185">
        <v>0</v>
      </c>
      <c r="BF83" s="200">
        <f t="shared" si="457"/>
        <v>0</v>
      </c>
      <c r="BG83" s="198">
        <v>0</v>
      </c>
      <c r="BH83" s="199">
        <f t="shared" si="458"/>
        <v>0</v>
      </c>
      <c r="BI83" s="185">
        <v>0</v>
      </c>
      <c r="BJ83" s="200">
        <f t="shared" si="459"/>
        <v>0</v>
      </c>
      <c r="BK83" s="185">
        <f t="shared" si="460"/>
        <v>0</v>
      </c>
      <c r="BL83" s="200">
        <f t="shared" si="461"/>
        <v>0</v>
      </c>
      <c r="BM83" s="185">
        <f t="shared" si="462"/>
        <v>0</v>
      </c>
      <c r="BN83" s="200">
        <f t="shared" si="463"/>
        <v>0</v>
      </c>
      <c r="BO83" s="185">
        <v>0</v>
      </c>
      <c r="BP83" s="200">
        <f t="shared" si="464"/>
        <v>0</v>
      </c>
      <c r="BQ83" s="185">
        <v>0</v>
      </c>
      <c r="BR83" s="200">
        <f t="shared" si="465"/>
        <v>0</v>
      </c>
      <c r="BS83" s="198">
        <v>0</v>
      </c>
      <c r="BT83" s="138"/>
      <c r="BU83" s="109">
        <f t="shared" ref="BU83:BU151" si="467">K83/(K83+N83)</f>
        <v>0.84999999344544963</v>
      </c>
      <c r="BV83" s="110">
        <f t="shared" ref="BV83:BV151" si="468">N83/(K83+N83)</f>
        <v>0.1500000065545504</v>
      </c>
      <c r="BW83" s="110">
        <f t="shared" ref="BW83:BW151" si="469">V83/(K83+N83)</f>
        <v>0.1133016572733405</v>
      </c>
      <c r="BX83" s="110">
        <f t="shared" ref="BX83:BX151" si="470">T83/(K83+N83)</f>
        <v>7.0000007171449247E-2</v>
      </c>
      <c r="BY83" s="110">
        <f t="shared" ref="BY83:BY151" si="471">Z83/(K83+N83)</f>
        <v>0</v>
      </c>
      <c r="BZ83" s="110">
        <f t="shared" ref="BZ83:BZ151" si="472">L83/(L83+O83)</f>
        <v>0.39999999000032899</v>
      </c>
      <c r="CA83" s="110">
        <f t="shared" ref="CA83:CA151" si="473">O83/(L83+O83)</f>
        <v>0.60000000999967096</v>
      </c>
      <c r="CB83" s="110">
        <f t="shared" ref="CB83:CB151" si="474">X83/(L83+O83)</f>
        <v>0.10796117307740576</v>
      </c>
      <c r="CC83" s="110">
        <f t="shared" ref="CC83:CC151" si="475">U83/(L83+O83)</f>
        <v>0.49203883692226524</v>
      </c>
      <c r="CD83" s="111">
        <f t="shared" ref="CD83:CD151" si="476">AA83/(L83+O83)</f>
        <v>0</v>
      </c>
      <c r="CE83" s="112" t="s">
        <v>243</v>
      </c>
      <c r="CF83" s="110" t="s">
        <v>243</v>
      </c>
      <c r="CG83" s="110" t="s">
        <v>243</v>
      </c>
      <c r="CH83" s="110" t="s">
        <v>243</v>
      </c>
      <c r="CI83" s="110" t="s">
        <v>243</v>
      </c>
      <c r="CJ83" s="110" t="s">
        <v>243</v>
      </c>
      <c r="CK83" s="110" t="s">
        <v>243</v>
      </c>
      <c r="CL83" s="110" t="s">
        <v>243</v>
      </c>
      <c r="CM83" s="110" t="s">
        <v>243</v>
      </c>
      <c r="CN83" s="111" t="s">
        <v>243</v>
      </c>
      <c r="CO83" s="112" t="s">
        <v>243</v>
      </c>
      <c r="CP83" s="110" t="s">
        <v>243</v>
      </c>
      <c r="CQ83" s="110" t="s">
        <v>243</v>
      </c>
      <c r="CR83" s="110" t="s">
        <v>243</v>
      </c>
      <c r="CS83" s="111" t="s">
        <v>243</v>
      </c>
      <c r="CT83" s="112" t="s">
        <v>243</v>
      </c>
      <c r="CU83" s="110"/>
      <c r="CV83" s="110"/>
      <c r="CW83" s="110"/>
      <c r="CX83" s="111"/>
    </row>
    <row r="84" spans="1:102" ht="27" x14ac:dyDescent="0.25">
      <c r="A84" s="196" t="s">
        <v>307</v>
      </c>
      <c r="B84" s="197">
        <f t="shared" si="466"/>
        <v>15764709</v>
      </c>
      <c r="C84" s="185">
        <f t="shared" si="427"/>
        <v>13400000</v>
      </c>
      <c r="D84" s="185">
        <f t="shared" si="428"/>
        <v>2364709</v>
      </c>
      <c r="E84" s="185">
        <f t="shared" si="429"/>
        <v>2364709</v>
      </c>
      <c r="F84" s="185">
        <f t="shared" si="430"/>
        <v>2237718</v>
      </c>
      <c r="G84" s="185">
        <f t="shared" si="431"/>
        <v>126991</v>
      </c>
      <c r="H84" s="185">
        <f t="shared" si="432"/>
        <v>0</v>
      </c>
      <c r="I84" s="198">
        <f t="shared" si="433"/>
        <v>0</v>
      </c>
      <c r="J84" s="199">
        <f t="shared" si="434"/>
        <v>8100000</v>
      </c>
      <c r="K84" s="185">
        <v>8100000</v>
      </c>
      <c r="L84" s="185">
        <v>0</v>
      </c>
      <c r="M84" s="200">
        <f t="shared" si="435"/>
        <v>1429412</v>
      </c>
      <c r="N84" s="185">
        <f t="shared" si="436"/>
        <v>1429412</v>
      </c>
      <c r="O84" s="185">
        <f t="shared" si="436"/>
        <v>0</v>
      </c>
      <c r="P84" s="200">
        <f t="shared" si="437"/>
        <v>1429412</v>
      </c>
      <c r="Q84" s="185">
        <f t="shared" si="438"/>
        <v>1429412</v>
      </c>
      <c r="R84" s="185">
        <f t="shared" si="438"/>
        <v>0</v>
      </c>
      <c r="S84" s="200">
        <f t="shared" si="439"/>
        <v>1353177</v>
      </c>
      <c r="T84" s="185">
        <v>1353177</v>
      </c>
      <c r="U84" s="185">
        <v>0</v>
      </c>
      <c r="V84" s="200">
        <f t="shared" si="440"/>
        <v>76235</v>
      </c>
      <c r="W84" s="185">
        <v>76235</v>
      </c>
      <c r="X84" s="185">
        <v>0</v>
      </c>
      <c r="Y84" s="200">
        <f t="shared" si="441"/>
        <v>0</v>
      </c>
      <c r="Z84" s="185">
        <v>0</v>
      </c>
      <c r="AA84" s="185">
        <v>0</v>
      </c>
      <c r="AB84" s="198">
        <v>0</v>
      </c>
      <c r="AC84" s="199">
        <f t="shared" si="442"/>
        <v>0</v>
      </c>
      <c r="AD84" s="185">
        <v>0</v>
      </c>
      <c r="AE84" s="185">
        <v>0</v>
      </c>
      <c r="AF84" s="200">
        <f t="shared" si="443"/>
        <v>0</v>
      </c>
      <c r="AG84" s="185">
        <f t="shared" si="444"/>
        <v>0</v>
      </c>
      <c r="AH84" s="185">
        <f t="shared" si="444"/>
        <v>0</v>
      </c>
      <c r="AI84" s="200">
        <f t="shared" si="445"/>
        <v>0</v>
      </c>
      <c r="AJ84" s="185">
        <f t="shared" si="446"/>
        <v>0</v>
      </c>
      <c r="AK84" s="185">
        <f t="shared" si="446"/>
        <v>0</v>
      </c>
      <c r="AL84" s="200">
        <f t="shared" si="447"/>
        <v>0</v>
      </c>
      <c r="AM84" s="185">
        <v>0</v>
      </c>
      <c r="AN84" s="185">
        <v>0</v>
      </c>
      <c r="AO84" s="200">
        <f t="shared" si="448"/>
        <v>0</v>
      </c>
      <c r="AP84" s="185">
        <v>0</v>
      </c>
      <c r="AQ84" s="185">
        <v>0</v>
      </c>
      <c r="AR84" s="200">
        <f t="shared" si="449"/>
        <v>0</v>
      </c>
      <c r="AS84" s="185">
        <v>0</v>
      </c>
      <c r="AT84" s="185">
        <v>0</v>
      </c>
      <c r="AU84" s="198">
        <v>0</v>
      </c>
      <c r="AV84" s="199">
        <f t="shared" si="450"/>
        <v>0</v>
      </c>
      <c r="AW84" s="185">
        <v>0</v>
      </c>
      <c r="AX84" s="200">
        <f t="shared" si="451"/>
        <v>0</v>
      </c>
      <c r="AY84" s="185">
        <f t="shared" si="452"/>
        <v>0</v>
      </c>
      <c r="AZ84" s="200">
        <f t="shared" si="453"/>
        <v>0</v>
      </c>
      <c r="BA84" s="185">
        <f t="shared" si="454"/>
        <v>0</v>
      </c>
      <c r="BB84" s="200">
        <f t="shared" si="455"/>
        <v>0</v>
      </c>
      <c r="BC84" s="185">
        <v>0</v>
      </c>
      <c r="BD84" s="200">
        <f t="shared" si="456"/>
        <v>0</v>
      </c>
      <c r="BE84" s="185">
        <v>0</v>
      </c>
      <c r="BF84" s="200">
        <f t="shared" si="457"/>
        <v>0</v>
      </c>
      <c r="BG84" s="198">
        <v>0</v>
      </c>
      <c r="BH84" s="199">
        <f t="shared" si="458"/>
        <v>5300000</v>
      </c>
      <c r="BI84" s="185">
        <v>5300000</v>
      </c>
      <c r="BJ84" s="200">
        <f t="shared" si="459"/>
        <v>935297</v>
      </c>
      <c r="BK84" s="185">
        <f t="shared" si="460"/>
        <v>935297</v>
      </c>
      <c r="BL84" s="200">
        <f t="shared" si="461"/>
        <v>935297</v>
      </c>
      <c r="BM84" s="185">
        <f t="shared" si="462"/>
        <v>935297</v>
      </c>
      <c r="BN84" s="200">
        <f t="shared" si="463"/>
        <v>884541</v>
      </c>
      <c r="BO84" s="185">
        <v>884541</v>
      </c>
      <c r="BP84" s="200">
        <f t="shared" si="464"/>
        <v>50756</v>
      </c>
      <c r="BQ84" s="185">
        <v>50756</v>
      </c>
      <c r="BR84" s="200">
        <f t="shared" si="465"/>
        <v>0</v>
      </c>
      <c r="BS84" s="198">
        <v>0</v>
      </c>
      <c r="BT84" s="138"/>
      <c r="BU84" s="109">
        <f t="shared" si="467"/>
        <v>0.84999997901234625</v>
      </c>
      <c r="BV84" s="110">
        <f t="shared" si="468"/>
        <v>0.1500000209876538</v>
      </c>
      <c r="BW84" s="110">
        <f t="shared" si="469"/>
        <v>7.9999689382723727E-3</v>
      </c>
      <c r="BX84" s="110">
        <f t="shared" si="470"/>
        <v>0.14200005204938143</v>
      </c>
      <c r="BY84" s="110">
        <f t="shared" si="471"/>
        <v>0</v>
      </c>
      <c r="BZ84" s="110"/>
      <c r="CA84" s="110"/>
      <c r="CB84" s="110"/>
      <c r="CC84" s="110"/>
      <c r="CD84" s="111"/>
      <c r="CE84" s="112" t="s">
        <v>243</v>
      </c>
      <c r="CF84" s="110" t="s">
        <v>243</v>
      </c>
      <c r="CG84" s="110" t="s">
        <v>243</v>
      </c>
      <c r="CH84" s="110" t="s">
        <v>243</v>
      </c>
      <c r="CI84" s="110" t="s">
        <v>243</v>
      </c>
      <c r="CJ84" s="110" t="s">
        <v>243</v>
      </c>
      <c r="CK84" s="110" t="s">
        <v>243</v>
      </c>
      <c r="CL84" s="110" t="s">
        <v>243</v>
      </c>
      <c r="CM84" s="110" t="s">
        <v>243</v>
      </c>
      <c r="CN84" s="111" t="s">
        <v>243</v>
      </c>
      <c r="CO84" s="112" t="s">
        <v>243</v>
      </c>
      <c r="CP84" s="110" t="s">
        <v>243</v>
      </c>
      <c r="CQ84" s="110" t="s">
        <v>243</v>
      </c>
      <c r="CR84" s="110" t="s">
        <v>243</v>
      </c>
      <c r="CS84" s="111" t="s">
        <v>243</v>
      </c>
      <c r="CT84" s="112">
        <f t="shared" ref="CT84:CT91" si="477">BH84/(BH84+BJ84)</f>
        <v>0.84999960707565336</v>
      </c>
      <c r="CU84" s="110">
        <f t="shared" si="209"/>
        <v>0.15000039292434666</v>
      </c>
      <c r="CV84" s="110">
        <f t="shared" si="210"/>
        <v>8.1401094446663883E-3</v>
      </c>
      <c r="CW84" s="110">
        <f t="shared" si="211"/>
        <v>0.14186028347968027</v>
      </c>
      <c r="CX84" s="111">
        <f t="shared" si="212"/>
        <v>0</v>
      </c>
    </row>
    <row r="85" spans="1:102" ht="27" x14ac:dyDescent="0.25">
      <c r="A85" s="196" t="s">
        <v>308</v>
      </c>
      <c r="B85" s="197">
        <f t="shared" si="466"/>
        <v>0</v>
      </c>
      <c r="C85" s="185">
        <f t="shared" si="427"/>
        <v>0</v>
      </c>
      <c r="D85" s="185">
        <f t="shared" si="428"/>
        <v>0</v>
      </c>
      <c r="E85" s="185">
        <f t="shared" si="429"/>
        <v>0</v>
      </c>
      <c r="F85" s="185">
        <f t="shared" si="430"/>
        <v>0</v>
      </c>
      <c r="G85" s="185">
        <f t="shared" si="431"/>
        <v>0</v>
      </c>
      <c r="H85" s="185">
        <f t="shared" si="432"/>
        <v>0</v>
      </c>
      <c r="I85" s="198">
        <f t="shared" si="433"/>
        <v>0</v>
      </c>
      <c r="J85" s="199">
        <f t="shared" si="434"/>
        <v>0</v>
      </c>
      <c r="K85" s="185">
        <v>0</v>
      </c>
      <c r="L85" s="185">
        <v>0</v>
      </c>
      <c r="M85" s="200">
        <f t="shared" si="435"/>
        <v>0</v>
      </c>
      <c r="N85" s="185">
        <f t="shared" si="436"/>
        <v>0</v>
      </c>
      <c r="O85" s="185">
        <f t="shared" si="436"/>
        <v>0</v>
      </c>
      <c r="P85" s="200">
        <f t="shared" si="437"/>
        <v>0</v>
      </c>
      <c r="Q85" s="185">
        <f t="shared" si="438"/>
        <v>0</v>
      </c>
      <c r="R85" s="185">
        <f t="shared" si="438"/>
        <v>0</v>
      </c>
      <c r="S85" s="200">
        <f t="shared" si="439"/>
        <v>0</v>
      </c>
      <c r="T85" s="185">
        <v>0</v>
      </c>
      <c r="U85" s="185">
        <v>0</v>
      </c>
      <c r="V85" s="200">
        <f t="shared" si="440"/>
        <v>0</v>
      </c>
      <c r="W85" s="185">
        <v>0</v>
      </c>
      <c r="X85" s="185">
        <v>0</v>
      </c>
      <c r="Y85" s="200">
        <f t="shared" si="441"/>
        <v>0</v>
      </c>
      <c r="Z85" s="185">
        <v>0</v>
      </c>
      <c r="AA85" s="185">
        <v>0</v>
      </c>
      <c r="AB85" s="198">
        <v>0</v>
      </c>
      <c r="AC85" s="199">
        <f t="shared" si="442"/>
        <v>0</v>
      </c>
      <c r="AD85" s="185">
        <v>0</v>
      </c>
      <c r="AE85" s="185">
        <v>0</v>
      </c>
      <c r="AF85" s="200">
        <f t="shared" si="443"/>
        <v>0</v>
      </c>
      <c r="AG85" s="185">
        <f t="shared" si="444"/>
        <v>0</v>
      </c>
      <c r="AH85" s="185">
        <f t="shared" si="444"/>
        <v>0</v>
      </c>
      <c r="AI85" s="200">
        <f t="shared" si="445"/>
        <v>0</v>
      </c>
      <c r="AJ85" s="185">
        <f t="shared" si="446"/>
        <v>0</v>
      </c>
      <c r="AK85" s="185">
        <f t="shared" si="446"/>
        <v>0</v>
      </c>
      <c r="AL85" s="200">
        <f t="shared" si="447"/>
        <v>0</v>
      </c>
      <c r="AM85" s="185">
        <v>0</v>
      </c>
      <c r="AN85" s="185">
        <v>0</v>
      </c>
      <c r="AO85" s="200">
        <f t="shared" si="448"/>
        <v>0</v>
      </c>
      <c r="AP85" s="185">
        <v>0</v>
      </c>
      <c r="AQ85" s="185">
        <v>0</v>
      </c>
      <c r="AR85" s="200">
        <f t="shared" si="449"/>
        <v>0</v>
      </c>
      <c r="AS85" s="185">
        <v>0</v>
      </c>
      <c r="AT85" s="185">
        <v>0</v>
      </c>
      <c r="AU85" s="198">
        <v>0</v>
      </c>
      <c r="AV85" s="199">
        <f t="shared" si="450"/>
        <v>0</v>
      </c>
      <c r="AW85" s="185">
        <v>0</v>
      </c>
      <c r="AX85" s="200">
        <f t="shared" si="451"/>
        <v>0</v>
      </c>
      <c r="AY85" s="185">
        <f t="shared" si="452"/>
        <v>0</v>
      </c>
      <c r="AZ85" s="200">
        <f t="shared" si="453"/>
        <v>0</v>
      </c>
      <c r="BA85" s="185">
        <f t="shared" si="454"/>
        <v>0</v>
      </c>
      <c r="BB85" s="200">
        <f t="shared" si="455"/>
        <v>0</v>
      </c>
      <c r="BC85" s="185">
        <v>0</v>
      </c>
      <c r="BD85" s="200">
        <f t="shared" si="456"/>
        <v>0</v>
      </c>
      <c r="BE85" s="185">
        <v>0</v>
      </c>
      <c r="BF85" s="200">
        <f t="shared" si="457"/>
        <v>0</v>
      </c>
      <c r="BG85" s="198">
        <v>0</v>
      </c>
      <c r="BH85" s="199">
        <f t="shared" si="458"/>
        <v>0</v>
      </c>
      <c r="BI85" s="185">
        <v>0</v>
      </c>
      <c r="BJ85" s="200">
        <f t="shared" si="459"/>
        <v>0</v>
      </c>
      <c r="BK85" s="185">
        <f t="shared" si="460"/>
        <v>0</v>
      </c>
      <c r="BL85" s="200">
        <f t="shared" si="461"/>
        <v>0</v>
      </c>
      <c r="BM85" s="185">
        <f t="shared" si="462"/>
        <v>0</v>
      </c>
      <c r="BN85" s="200">
        <f t="shared" si="463"/>
        <v>0</v>
      </c>
      <c r="BO85" s="185">
        <v>0</v>
      </c>
      <c r="BP85" s="200">
        <f t="shared" si="464"/>
        <v>0</v>
      </c>
      <c r="BQ85" s="185">
        <v>0</v>
      </c>
      <c r="BR85" s="200">
        <f t="shared" si="465"/>
        <v>0</v>
      </c>
      <c r="BS85" s="198">
        <v>0</v>
      </c>
      <c r="BT85" s="138"/>
      <c r="BU85" s="109" t="e">
        <f t="shared" si="467"/>
        <v>#DIV/0!</v>
      </c>
      <c r="BV85" s="110" t="e">
        <f t="shared" si="468"/>
        <v>#DIV/0!</v>
      </c>
      <c r="BW85" s="110" t="e">
        <f t="shared" si="469"/>
        <v>#DIV/0!</v>
      </c>
      <c r="BX85" s="110" t="e">
        <f t="shared" si="470"/>
        <v>#DIV/0!</v>
      </c>
      <c r="BY85" s="110" t="e">
        <f t="shared" si="471"/>
        <v>#DIV/0!</v>
      </c>
      <c r="BZ85" s="110"/>
      <c r="CA85" s="110"/>
      <c r="CB85" s="110"/>
      <c r="CC85" s="110"/>
      <c r="CD85" s="111"/>
      <c r="CE85" s="112" t="s">
        <v>243</v>
      </c>
      <c r="CF85" s="110" t="s">
        <v>243</v>
      </c>
      <c r="CG85" s="110" t="s">
        <v>243</v>
      </c>
      <c r="CH85" s="110" t="s">
        <v>243</v>
      </c>
      <c r="CI85" s="110" t="s">
        <v>243</v>
      </c>
      <c r="CJ85" s="110" t="s">
        <v>243</v>
      </c>
      <c r="CK85" s="110" t="s">
        <v>243</v>
      </c>
      <c r="CL85" s="110" t="s">
        <v>243</v>
      </c>
      <c r="CM85" s="110" t="s">
        <v>243</v>
      </c>
      <c r="CN85" s="111" t="s">
        <v>243</v>
      </c>
      <c r="CO85" s="112" t="s">
        <v>243</v>
      </c>
      <c r="CP85" s="110" t="s">
        <v>243</v>
      </c>
      <c r="CQ85" s="110" t="s">
        <v>243</v>
      </c>
      <c r="CR85" s="110" t="s">
        <v>243</v>
      </c>
      <c r="CS85" s="111" t="s">
        <v>243</v>
      </c>
      <c r="CT85" s="112" t="e">
        <f t="shared" si="477"/>
        <v>#DIV/0!</v>
      </c>
      <c r="CU85" s="110" t="e">
        <f t="shared" si="209"/>
        <v>#DIV/0!</v>
      </c>
      <c r="CV85" s="110" t="e">
        <f t="shared" si="210"/>
        <v>#DIV/0!</v>
      </c>
      <c r="CW85" s="110" t="e">
        <f t="shared" si="211"/>
        <v>#DIV/0!</v>
      </c>
      <c r="CX85" s="111" t="e">
        <f t="shared" si="212"/>
        <v>#DIV/0!</v>
      </c>
    </row>
    <row r="86" spans="1:102" x14ac:dyDescent="0.25">
      <c r="A86" s="196" t="s">
        <v>309</v>
      </c>
      <c r="B86" s="197">
        <f t="shared" si="466"/>
        <v>222610103</v>
      </c>
      <c r="C86" s="185">
        <f t="shared" si="427"/>
        <v>189218586</v>
      </c>
      <c r="D86" s="185">
        <f t="shared" si="428"/>
        <v>33391517</v>
      </c>
      <c r="E86" s="185">
        <f t="shared" si="429"/>
        <v>33391517</v>
      </c>
      <c r="F86" s="185">
        <f t="shared" si="430"/>
        <v>33391517</v>
      </c>
      <c r="G86" s="185">
        <f t="shared" si="431"/>
        <v>0</v>
      </c>
      <c r="H86" s="185">
        <f t="shared" si="432"/>
        <v>0</v>
      </c>
      <c r="I86" s="198">
        <f t="shared" si="433"/>
        <v>0</v>
      </c>
      <c r="J86" s="199">
        <f t="shared" si="434"/>
        <v>0</v>
      </c>
      <c r="K86" s="185">
        <v>0</v>
      </c>
      <c r="L86" s="185">
        <v>0</v>
      </c>
      <c r="M86" s="200">
        <f t="shared" si="435"/>
        <v>0</v>
      </c>
      <c r="N86" s="185">
        <f t="shared" si="436"/>
        <v>0</v>
      </c>
      <c r="O86" s="185">
        <f t="shared" si="436"/>
        <v>0</v>
      </c>
      <c r="P86" s="200">
        <f t="shared" si="437"/>
        <v>0</v>
      </c>
      <c r="Q86" s="185">
        <f t="shared" si="438"/>
        <v>0</v>
      </c>
      <c r="R86" s="185">
        <f t="shared" si="438"/>
        <v>0</v>
      </c>
      <c r="S86" s="200">
        <f t="shared" si="439"/>
        <v>0</v>
      </c>
      <c r="T86" s="185">
        <v>0</v>
      </c>
      <c r="U86" s="185">
        <v>0</v>
      </c>
      <c r="V86" s="200">
        <f t="shared" si="440"/>
        <v>0</v>
      </c>
      <c r="W86" s="185">
        <v>0</v>
      </c>
      <c r="X86" s="185">
        <v>0</v>
      </c>
      <c r="Y86" s="200">
        <f t="shared" si="441"/>
        <v>0</v>
      </c>
      <c r="Z86" s="185">
        <v>0</v>
      </c>
      <c r="AA86" s="185">
        <v>0</v>
      </c>
      <c r="AB86" s="198">
        <v>0</v>
      </c>
      <c r="AC86" s="199">
        <f t="shared" si="442"/>
        <v>0</v>
      </c>
      <c r="AD86" s="185">
        <v>0</v>
      </c>
      <c r="AE86" s="185">
        <v>0</v>
      </c>
      <c r="AF86" s="200">
        <f t="shared" si="443"/>
        <v>0</v>
      </c>
      <c r="AG86" s="185">
        <f t="shared" si="444"/>
        <v>0</v>
      </c>
      <c r="AH86" s="185">
        <f t="shared" si="444"/>
        <v>0</v>
      </c>
      <c r="AI86" s="200">
        <f t="shared" si="445"/>
        <v>0</v>
      </c>
      <c r="AJ86" s="185">
        <f t="shared" si="446"/>
        <v>0</v>
      </c>
      <c r="AK86" s="185">
        <f t="shared" si="446"/>
        <v>0</v>
      </c>
      <c r="AL86" s="200">
        <f t="shared" si="447"/>
        <v>0</v>
      </c>
      <c r="AM86" s="185">
        <v>0</v>
      </c>
      <c r="AN86" s="185">
        <v>0</v>
      </c>
      <c r="AO86" s="200">
        <f t="shared" si="448"/>
        <v>0</v>
      </c>
      <c r="AP86" s="185">
        <v>0</v>
      </c>
      <c r="AQ86" s="185">
        <v>0</v>
      </c>
      <c r="AR86" s="200">
        <f t="shared" si="449"/>
        <v>0</v>
      </c>
      <c r="AS86" s="185">
        <v>0</v>
      </c>
      <c r="AT86" s="185">
        <v>0</v>
      </c>
      <c r="AU86" s="198">
        <v>0</v>
      </c>
      <c r="AV86" s="199">
        <f t="shared" si="450"/>
        <v>0</v>
      </c>
      <c r="AW86" s="185">
        <v>0</v>
      </c>
      <c r="AX86" s="200">
        <f t="shared" si="451"/>
        <v>0</v>
      </c>
      <c r="AY86" s="185">
        <f t="shared" si="452"/>
        <v>0</v>
      </c>
      <c r="AZ86" s="200">
        <f t="shared" si="453"/>
        <v>0</v>
      </c>
      <c r="BA86" s="185">
        <f t="shared" si="454"/>
        <v>0</v>
      </c>
      <c r="BB86" s="200">
        <f t="shared" si="455"/>
        <v>0</v>
      </c>
      <c r="BC86" s="185">
        <v>0</v>
      </c>
      <c r="BD86" s="200">
        <f t="shared" si="456"/>
        <v>0</v>
      </c>
      <c r="BE86" s="185">
        <v>0</v>
      </c>
      <c r="BF86" s="200">
        <f t="shared" si="457"/>
        <v>0</v>
      </c>
      <c r="BG86" s="198">
        <v>0</v>
      </c>
      <c r="BH86" s="199">
        <f t="shared" si="458"/>
        <v>189218586</v>
      </c>
      <c r="BI86" s="185">
        <v>189218586</v>
      </c>
      <c r="BJ86" s="200">
        <f t="shared" si="459"/>
        <v>33391517</v>
      </c>
      <c r="BK86" s="185">
        <f t="shared" si="460"/>
        <v>33391517</v>
      </c>
      <c r="BL86" s="200">
        <f t="shared" si="461"/>
        <v>33391517</v>
      </c>
      <c r="BM86" s="185">
        <f t="shared" si="462"/>
        <v>33391517</v>
      </c>
      <c r="BN86" s="200">
        <f t="shared" si="463"/>
        <v>33391517</v>
      </c>
      <c r="BO86" s="185">
        <v>33391517</v>
      </c>
      <c r="BP86" s="200">
        <f t="shared" si="464"/>
        <v>0</v>
      </c>
      <c r="BQ86" s="185">
        <v>0</v>
      </c>
      <c r="BR86" s="200">
        <f t="shared" si="465"/>
        <v>0</v>
      </c>
      <c r="BS86" s="198">
        <v>0</v>
      </c>
      <c r="BT86" s="138"/>
      <c r="BU86" s="109" t="e">
        <f t="shared" si="467"/>
        <v>#DIV/0!</v>
      </c>
      <c r="BV86" s="110" t="e">
        <f t="shared" si="468"/>
        <v>#DIV/0!</v>
      </c>
      <c r="BW86" s="110" t="e">
        <f t="shared" si="469"/>
        <v>#DIV/0!</v>
      </c>
      <c r="BX86" s="110" t="e">
        <f t="shared" si="470"/>
        <v>#DIV/0!</v>
      </c>
      <c r="BY86" s="110" t="e">
        <f t="shared" si="471"/>
        <v>#DIV/0!</v>
      </c>
      <c r="BZ86" s="110"/>
      <c r="CA86" s="110"/>
      <c r="CB86" s="110"/>
      <c r="CC86" s="110"/>
      <c r="CD86" s="111"/>
      <c r="CE86" s="112" t="s">
        <v>243</v>
      </c>
      <c r="CF86" s="110" t="s">
        <v>243</v>
      </c>
      <c r="CG86" s="110" t="s">
        <v>243</v>
      </c>
      <c r="CH86" s="110" t="s">
        <v>243</v>
      </c>
      <c r="CI86" s="110" t="s">
        <v>243</v>
      </c>
      <c r="CJ86" s="110" t="s">
        <v>243</v>
      </c>
      <c r="CK86" s="110" t="s">
        <v>243</v>
      </c>
      <c r="CL86" s="110" t="s">
        <v>243</v>
      </c>
      <c r="CM86" s="110" t="s">
        <v>243</v>
      </c>
      <c r="CN86" s="111" t="s">
        <v>243</v>
      </c>
      <c r="CO86" s="112" t="s">
        <v>243</v>
      </c>
      <c r="CP86" s="110" t="s">
        <v>243</v>
      </c>
      <c r="CQ86" s="110" t="s">
        <v>243</v>
      </c>
      <c r="CR86" s="110" t="s">
        <v>243</v>
      </c>
      <c r="CS86" s="111" t="s">
        <v>243</v>
      </c>
      <c r="CT86" s="112">
        <f t="shared" si="477"/>
        <v>0.84999999303715335</v>
      </c>
      <c r="CU86" s="110">
        <f t="shared" si="209"/>
        <v>0.1500000069628466</v>
      </c>
      <c r="CV86" s="110">
        <f t="shared" si="210"/>
        <v>0</v>
      </c>
      <c r="CW86" s="110">
        <f t="shared" si="211"/>
        <v>0.1500000069628466</v>
      </c>
      <c r="CX86" s="111">
        <f t="shared" si="212"/>
        <v>0</v>
      </c>
    </row>
    <row r="87" spans="1:102" ht="27" x14ac:dyDescent="0.25">
      <c r="A87" s="196" t="s">
        <v>310</v>
      </c>
      <c r="B87" s="197">
        <f t="shared" si="466"/>
        <v>66500000</v>
      </c>
      <c r="C87" s="185">
        <f t="shared" si="427"/>
        <v>42800000</v>
      </c>
      <c r="D87" s="185">
        <f t="shared" si="428"/>
        <v>23700000</v>
      </c>
      <c r="E87" s="185">
        <f t="shared" si="429"/>
        <v>0</v>
      </c>
      <c r="F87" s="185">
        <f t="shared" si="430"/>
        <v>0</v>
      </c>
      <c r="G87" s="185">
        <f t="shared" si="431"/>
        <v>0</v>
      </c>
      <c r="H87" s="185">
        <f t="shared" si="432"/>
        <v>23700000</v>
      </c>
      <c r="I87" s="198">
        <f t="shared" si="433"/>
        <v>0</v>
      </c>
      <c r="J87" s="199">
        <f t="shared" si="434"/>
        <v>37700000</v>
      </c>
      <c r="K87" s="185">
        <v>37700000</v>
      </c>
      <c r="L87" s="185">
        <v>0</v>
      </c>
      <c r="M87" s="200">
        <f t="shared" si="435"/>
        <v>20300000</v>
      </c>
      <c r="N87" s="185">
        <f t="shared" si="436"/>
        <v>20300000</v>
      </c>
      <c r="O87" s="185">
        <f t="shared" si="436"/>
        <v>0</v>
      </c>
      <c r="P87" s="200">
        <f t="shared" si="437"/>
        <v>0</v>
      </c>
      <c r="Q87" s="185">
        <f t="shared" si="438"/>
        <v>0</v>
      </c>
      <c r="R87" s="185">
        <f t="shared" si="438"/>
        <v>0</v>
      </c>
      <c r="S87" s="200">
        <f t="shared" si="439"/>
        <v>0</v>
      </c>
      <c r="T87" s="185">
        <v>0</v>
      </c>
      <c r="U87" s="185">
        <v>0</v>
      </c>
      <c r="V87" s="200">
        <f t="shared" si="440"/>
        <v>0</v>
      </c>
      <c r="W87" s="185">
        <v>0</v>
      </c>
      <c r="X87" s="185">
        <v>0</v>
      </c>
      <c r="Y87" s="200">
        <f t="shared" si="441"/>
        <v>20300000</v>
      </c>
      <c r="Z87" s="185">
        <v>20300000</v>
      </c>
      <c r="AA87" s="185">
        <v>0</v>
      </c>
      <c r="AB87" s="198">
        <v>0</v>
      </c>
      <c r="AC87" s="199">
        <f t="shared" si="442"/>
        <v>0</v>
      </c>
      <c r="AD87" s="185">
        <v>0</v>
      </c>
      <c r="AE87" s="185">
        <v>0</v>
      </c>
      <c r="AF87" s="200">
        <f t="shared" si="443"/>
        <v>0</v>
      </c>
      <c r="AG87" s="185">
        <f t="shared" si="444"/>
        <v>0</v>
      </c>
      <c r="AH87" s="185">
        <f t="shared" si="444"/>
        <v>0</v>
      </c>
      <c r="AI87" s="200">
        <f t="shared" si="445"/>
        <v>0</v>
      </c>
      <c r="AJ87" s="185">
        <f t="shared" si="446"/>
        <v>0</v>
      </c>
      <c r="AK87" s="185">
        <f t="shared" si="446"/>
        <v>0</v>
      </c>
      <c r="AL87" s="200">
        <f t="shared" si="447"/>
        <v>0</v>
      </c>
      <c r="AM87" s="185">
        <v>0</v>
      </c>
      <c r="AN87" s="185">
        <v>0</v>
      </c>
      <c r="AO87" s="200">
        <f t="shared" si="448"/>
        <v>0</v>
      </c>
      <c r="AP87" s="185">
        <v>0</v>
      </c>
      <c r="AQ87" s="185">
        <v>0</v>
      </c>
      <c r="AR87" s="200">
        <f t="shared" si="449"/>
        <v>0</v>
      </c>
      <c r="AS87" s="185">
        <v>0</v>
      </c>
      <c r="AT87" s="185">
        <v>0</v>
      </c>
      <c r="AU87" s="198">
        <v>0</v>
      </c>
      <c r="AV87" s="199">
        <f t="shared" si="450"/>
        <v>0</v>
      </c>
      <c r="AW87" s="185">
        <v>0</v>
      </c>
      <c r="AX87" s="200">
        <f t="shared" si="451"/>
        <v>0</v>
      </c>
      <c r="AY87" s="185">
        <f t="shared" si="452"/>
        <v>0</v>
      </c>
      <c r="AZ87" s="200">
        <f t="shared" si="453"/>
        <v>0</v>
      </c>
      <c r="BA87" s="185">
        <f t="shared" si="454"/>
        <v>0</v>
      </c>
      <c r="BB87" s="200">
        <f t="shared" si="455"/>
        <v>0</v>
      </c>
      <c r="BC87" s="185">
        <v>0</v>
      </c>
      <c r="BD87" s="200">
        <f t="shared" si="456"/>
        <v>0</v>
      </c>
      <c r="BE87" s="185">
        <v>0</v>
      </c>
      <c r="BF87" s="200">
        <f t="shared" si="457"/>
        <v>0</v>
      </c>
      <c r="BG87" s="198">
        <v>0</v>
      </c>
      <c r="BH87" s="199">
        <f t="shared" si="458"/>
        <v>5100000</v>
      </c>
      <c r="BI87" s="185">
        <v>5100000</v>
      </c>
      <c r="BJ87" s="200">
        <f t="shared" si="459"/>
        <v>3400000</v>
      </c>
      <c r="BK87" s="185">
        <f t="shared" si="460"/>
        <v>3400000</v>
      </c>
      <c r="BL87" s="200">
        <f t="shared" si="461"/>
        <v>0</v>
      </c>
      <c r="BM87" s="185">
        <f t="shared" si="462"/>
        <v>0</v>
      </c>
      <c r="BN87" s="200">
        <f t="shared" si="463"/>
        <v>0</v>
      </c>
      <c r="BO87" s="185">
        <v>0</v>
      </c>
      <c r="BP87" s="200">
        <f t="shared" si="464"/>
        <v>0</v>
      </c>
      <c r="BQ87" s="185">
        <v>0</v>
      </c>
      <c r="BR87" s="200">
        <f t="shared" si="465"/>
        <v>3400000</v>
      </c>
      <c r="BS87" s="198">
        <v>3400000</v>
      </c>
      <c r="BT87" s="138"/>
      <c r="BU87" s="109">
        <f t="shared" si="467"/>
        <v>0.65</v>
      </c>
      <c r="BV87" s="110">
        <f t="shared" si="468"/>
        <v>0.35</v>
      </c>
      <c r="BW87" s="110">
        <f t="shared" si="469"/>
        <v>0</v>
      </c>
      <c r="BX87" s="110">
        <f t="shared" si="470"/>
        <v>0</v>
      </c>
      <c r="BY87" s="110">
        <f t="shared" si="471"/>
        <v>0.35</v>
      </c>
      <c r="BZ87" s="110"/>
      <c r="CA87" s="110"/>
      <c r="CB87" s="110"/>
      <c r="CC87" s="110"/>
      <c r="CD87" s="111"/>
      <c r="CE87" s="112" t="s">
        <v>243</v>
      </c>
      <c r="CF87" s="110" t="s">
        <v>243</v>
      </c>
      <c r="CG87" s="110" t="s">
        <v>243</v>
      </c>
      <c r="CH87" s="110" t="s">
        <v>243</v>
      </c>
      <c r="CI87" s="110" t="s">
        <v>243</v>
      </c>
      <c r="CJ87" s="110" t="s">
        <v>243</v>
      </c>
      <c r="CK87" s="110" t="s">
        <v>243</v>
      </c>
      <c r="CL87" s="110" t="s">
        <v>243</v>
      </c>
      <c r="CM87" s="110" t="s">
        <v>243</v>
      </c>
      <c r="CN87" s="111" t="s">
        <v>243</v>
      </c>
      <c r="CO87" s="112" t="s">
        <v>243</v>
      </c>
      <c r="CP87" s="110" t="s">
        <v>243</v>
      </c>
      <c r="CQ87" s="110" t="s">
        <v>243</v>
      </c>
      <c r="CR87" s="110" t="s">
        <v>243</v>
      </c>
      <c r="CS87" s="111" t="s">
        <v>243</v>
      </c>
      <c r="CT87" s="112">
        <f t="shared" si="477"/>
        <v>0.6</v>
      </c>
      <c r="CU87" s="110">
        <f t="shared" si="209"/>
        <v>0.4</v>
      </c>
      <c r="CV87" s="110">
        <f t="shared" si="210"/>
        <v>0</v>
      </c>
      <c r="CW87" s="110">
        <f t="shared" si="211"/>
        <v>0</v>
      </c>
      <c r="CX87" s="111">
        <f t="shared" si="212"/>
        <v>0.4</v>
      </c>
    </row>
    <row r="88" spans="1:102" ht="40.5" x14ac:dyDescent="0.25">
      <c r="A88" s="196" t="s">
        <v>311</v>
      </c>
      <c r="B88" s="197">
        <f t="shared" si="466"/>
        <v>40970594</v>
      </c>
      <c r="C88" s="185">
        <f t="shared" si="427"/>
        <v>29200000</v>
      </c>
      <c r="D88" s="185">
        <f t="shared" si="428"/>
        <v>11770594</v>
      </c>
      <c r="E88" s="185">
        <f t="shared" si="429"/>
        <v>11770594</v>
      </c>
      <c r="F88" s="185">
        <f t="shared" si="430"/>
        <v>11460061</v>
      </c>
      <c r="G88" s="185">
        <f t="shared" si="431"/>
        <v>310533</v>
      </c>
      <c r="H88" s="185">
        <f t="shared" si="432"/>
        <v>0</v>
      </c>
      <c r="I88" s="198">
        <f t="shared" si="433"/>
        <v>0</v>
      </c>
      <c r="J88" s="199">
        <f t="shared" si="434"/>
        <v>9900000</v>
      </c>
      <c r="K88" s="185">
        <v>4900000</v>
      </c>
      <c r="L88" s="185">
        <v>5000000</v>
      </c>
      <c r="M88" s="200">
        <f t="shared" si="435"/>
        <v>8364710</v>
      </c>
      <c r="N88" s="185">
        <f t="shared" si="436"/>
        <v>864708</v>
      </c>
      <c r="O88" s="185">
        <f t="shared" si="436"/>
        <v>7500002</v>
      </c>
      <c r="P88" s="200">
        <f t="shared" si="437"/>
        <v>8364710</v>
      </c>
      <c r="Q88" s="185">
        <f t="shared" si="438"/>
        <v>864708</v>
      </c>
      <c r="R88" s="185">
        <f t="shared" si="438"/>
        <v>7500002</v>
      </c>
      <c r="S88" s="200">
        <f t="shared" si="439"/>
        <v>8207354</v>
      </c>
      <c r="T88" s="185">
        <v>826487</v>
      </c>
      <c r="U88" s="185">
        <v>7380867</v>
      </c>
      <c r="V88" s="200">
        <f t="shared" si="440"/>
        <v>157356</v>
      </c>
      <c r="W88" s="185">
        <v>38221</v>
      </c>
      <c r="X88" s="185">
        <v>119135</v>
      </c>
      <c r="Y88" s="200">
        <f t="shared" si="441"/>
        <v>0</v>
      </c>
      <c r="Z88" s="185">
        <v>0</v>
      </c>
      <c r="AA88" s="185">
        <v>0</v>
      </c>
      <c r="AB88" s="198">
        <v>0</v>
      </c>
      <c r="AC88" s="199">
        <f t="shared" si="442"/>
        <v>0</v>
      </c>
      <c r="AD88" s="185">
        <v>0</v>
      </c>
      <c r="AE88" s="185">
        <v>0</v>
      </c>
      <c r="AF88" s="200">
        <f t="shared" si="443"/>
        <v>0</v>
      </c>
      <c r="AG88" s="185">
        <f t="shared" si="444"/>
        <v>0</v>
      </c>
      <c r="AH88" s="185">
        <f t="shared" si="444"/>
        <v>0</v>
      </c>
      <c r="AI88" s="200">
        <f t="shared" si="445"/>
        <v>0</v>
      </c>
      <c r="AJ88" s="185">
        <f t="shared" si="446"/>
        <v>0</v>
      </c>
      <c r="AK88" s="185">
        <f t="shared" si="446"/>
        <v>0</v>
      </c>
      <c r="AL88" s="200">
        <f t="shared" si="447"/>
        <v>0</v>
      </c>
      <c r="AM88" s="185">
        <v>0</v>
      </c>
      <c r="AN88" s="185">
        <v>0</v>
      </c>
      <c r="AO88" s="200">
        <f t="shared" si="448"/>
        <v>0</v>
      </c>
      <c r="AP88" s="185">
        <v>0</v>
      </c>
      <c r="AQ88" s="185">
        <v>0</v>
      </c>
      <c r="AR88" s="200">
        <f t="shared" si="449"/>
        <v>0</v>
      </c>
      <c r="AS88" s="185">
        <v>0</v>
      </c>
      <c r="AT88" s="185">
        <v>0</v>
      </c>
      <c r="AU88" s="198">
        <v>0</v>
      </c>
      <c r="AV88" s="199">
        <f t="shared" si="450"/>
        <v>0</v>
      </c>
      <c r="AW88" s="185">
        <v>0</v>
      </c>
      <c r="AX88" s="200">
        <f t="shared" si="451"/>
        <v>0</v>
      </c>
      <c r="AY88" s="185">
        <f t="shared" si="452"/>
        <v>0</v>
      </c>
      <c r="AZ88" s="200">
        <f t="shared" si="453"/>
        <v>0</v>
      </c>
      <c r="BA88" s="185">
        <f t="shared" si="454"/>
        <v>0</v>
      </c>
      <c r="BB88" s="200">
        <f t="shared" si="455"/>
        <v>0</v>
      </c>
      <c r="BC88" s="185">
        <v>0</v>
      </c>
      <c r="BD88" s="200">
        <f t="shared" si="456"/>
        <v>0</v>
      </c>
      <c r="BE88" s="185">
        <v>0</v>
      </c>
      <c r="BF88" s="200">
        <f t="shared" si="457"/>
        <v>0</v>
      </c>
      <c r="BG88" s="198">
        <v>0</v>
      </c>
      <c r="BH88" s="199">
        <f t="shared" si="458"/>
        <v>19300000</v>
      </c>
      <c r="BI88" s="185">
        <v>19300000</v>
      </c>
      <c r="BJ88" s="200">
        <f t="shared" si="459"/>
        <v>3405884</v>
      </c>
      <c r="BK88" s="185">
        <f t="shared" si="460"/>
        <v>3405884</v>
      </c>
      <c r="BL88" s="200">
        <f t="shared" si="461"/>
        <v>3405884</v>
      </c>
      <c r="BM88" s="185">
        <f t="shared" si="462"/>
        <v>3405884</v>
      </c>
      <c r="BN88" s="200">
        <f t="shared" si="463"/>
        <v>3252707</v>
      </c>
      <c r="BO88" s="185">
        <v>3252707</v>
      </c>
      <c r="BP88" s="200">
        <f t="shared" si="464"/>
        <v>153177</v>
      </c>
      <c r="BQ88" s="185">
        <v>153177</v>
      </c>
      <c r="BR88" s="200">
        <f t="shared" si="465"/>
        <v>0</v>
      </c>
      <c r="BS88" s="198">
        <v>0</v>
      </c>
      <c r="BT88" s="138"/>
      <c r="BU88" s="109">
        <f t="shared" si="467"/>
        <v>0.84999968775521673</v>
      </c>
      <c r="BV88" s="110">
        <f t="shared" si="468"/>
        <v>0.15000031224478325</v>
      </c>
      <c r="BW88" s="110">
        <f t="shared" si="469"/>
        <v>2.7296438952328549E-2</v>
      </c>
      <c r="BX88" s="110">
        <f t="shared" si="470"/>
        <v>0.14337014121096853</v>
      </c>
      <c r="BY88" s="110">
        <f t="shared" si="471"/>
        <v>0</v>
      </c>
      <c r="BZ88" s="110">
        <f t="shared" si="472"/>
        <v>0.39999993600001021</v>
      </c>
      <c r="CA88" s="110">
        <f t="shared" si="473"/>
        <v>0.60000006399998973</v>
      </c>
      <c r="CB88" s="110">
        <f t="shared" si="474"/>
        <v>9.5307984750722437E-3</v>
      </c>
      <c r="CC88" s="110">
        <f t="shared" si="475"/>
        <v>0.59046926552491752</v>
      </c>
      <c r="CD88" s="111">
        <f t="shared" si="476"/>
        <v>0</v>
      </c>
      <c r="CE88" s="112" t="s">
        <v>243</v>
      </c>
      <c r="CF88" s="110" t="s">
        <v>243</v>
      </c>
      <c r="CG88" s="110" t="s">
        <v>243</v>
      </c>
      <c r="CH88" s="110" t="s">
        <v>243</v>
      </c>
      <c r="CI88" s="110" t="s">
        <v>243</v>
      </c>
      <c r="CJ88" s="110" t="s">
        <v>243</v>
      </c>
      <c r="CK88" s="110" t="s">
        <v>243</v>
      </c>
      <c r="CL88" s="110" t="s">
        <v>243</v>
      </c>
      <c r="CM88" s="110" t="s">
        <v>243</v>
      </c>
      <c r="CN88" s="111" t="s">
        <v>243</v>
      </c>
      <c r="CO88" s="112" t="s">
        <v>243</v>
      </c>
      <c r="CP88" s="110" t="s">
        <v>243</v>
      </c>
      <c r="CQ88" s="110" t="s">
        <v>243</v>
      </c>
      <c r="CR88" s="110" t="s">
        <v>243</v>
      </c>
      <c r="CS88" s="111" t="s">
        <v>243</v>
      </c>
      <c r="CT88" s="112">
        <f t="shared" si="477"/>
        <v>0.8499999383419734</v>
      </c>
      <c r="CU88" s="110">
        <f t="shared" si="209"/>
        <v>0.15000006165802662</v>
      </c>
      <c r="CV88" s="110">
        <f t="shared" si="210"/>
        <v>6.7461368163424075E-3</v>
      </c>
      <c r="CW88" s="110">
        <f t="shared" si="211"/>
        <v>0.1432539248416842</v>
      </c>
      <c r="CX88" s="111">
        <f t="shared" si="212"/>
        <v>0</v>
      </c>
    </row>
    <row r="89" spans="1:102" ht="27" x14ac:dyDescent="0.25">
      <c r="A89" s="196" t="s">
        <v>312</v>
      </c>
      <c r="B89" s="197">
        <f t="shared" si="466"/>
        <v>1994579</v>
      </c>
      <c r="C89" s="185">
        <f t="shared" si="427"/>
        <v>1695392</v>
      </c>
      <c r="D89" s="185">
        <f t="shared" si="428"/>
        <v>299187</v>
      </c>
      <c r="E89" s="185">
        <f t="shared" si="429"/>
        <v>299187</v>
      </c>
      <c r="F89" s="185">
        <f t="shared" si="430"/>
        <v>139621</v>
      </c>
      <c r="G89" s="185">
        <f t="shared" si="431"/>
        <v>159566</v>
      </c>
      <c r="H89" s="185">
        <f t="shared" si="432"/>
        <v>0</v>
      </c>
      <c r="I89" s="198">
        <f t="shared" si="433"/>
        <v>0</v>
      </c>
      <c r="J89" s="199">
        <f t="shared" si="434"/>
        <v>1695392</v>
      </c>
      <c r="K89" s="185">
        <v>1695392</v>
      </c>
      <c r="L89" s="185">
        <v>0</v>
      </c>
      <c r="M89" s="200">
        <f t="shared" si="435"/>
        <v>299187</v>
      </c>
      <c r="N89" s="185">
        <f t="shared" si="436"/>
        <v>299187</v>
      </c>
      <c r="O89" s="185">
        <f t="shared" si="436"/>
        <v>0</v>
      </c>
      <c r="P89" s="200">
        <f t="shared" si="437"/>
        <v>299187</v>
      </c>
      <c r="Q89" s="185">
        <f t="shared" si="438"/>
        <v>299187</v>
      </c>
      <c r="R89" s="185">
        <f t="shared" si="438"/>
        <v>0</v>
      </c>
      <c r="S89" s="200">
        <f t="shared" si="439"/>
        <v>139621</v>
      </c>
      <c r="T89" s="185">
        <v>139621</v>
      </c>
      <c r="U89" s="185">
        <v>0</v>
      </c>
      <c r="V89" s="200">
        <f t="shared" si="440"/>
        <v>159566</v>
      </c>
      <c r="W89" s="185">
        <v>159566</v>
      </c>
      <c r="X89" s="185">
        <v>0</v>
      </c>
      <c r="Y89" s="200">
        <f t="shared" si="441"/>
        <v>0</v>
      </c>
      <c r="Z89" s="185">
        <v>0</v>
      </c>
      <c r="AA89" s="185">
        <v>0</v>
      </c>
      <c r="AB89" s="198">
        <v>0</v>
      </c>
      <c r="AC89" s="199">
        <f t="shared" si="442"/>
        <v>0</v>
      </c>
      <c r="AD89" s="185">
        <v>0</v>
      </c>
      <c r="AE89" s="185">
        <v>0</v>
      </c>
      <c r="AF89" s="200">
        <f t="shared" si="443"/>
        <v>0</v>
      </c>
      <c r="AG89" s="185">
        <f t="shared" si="444"/>
        <v>0</v>
      </c>
      <c r="AH89" s="185">
        <f t="shared" si="444"/>
        <v>0</v>
      </c>
      <c r="AI89" s="200">
        <f t="shared" si="445"/>
        <v>0</v>
      </c>
      <c r="AJ89" s="185">
        <f t="shared" si="446"/>
        <v>0</v>
      </c>
      <c r="AK89" s="185">
        <f t="shared" si="446"/>
        <v>0</v>
      </c>
      <c r="AL89" s="200">
        <f t="shared" si="447"/>
        <v>0</v>
      </c>
      <c r="AM89" s="185">
        <v>0</v>
      </c>
      <c r="AN89" s="185">
        <v>0</v>
      </c>
      <c r="AO89" s="200">
        <f t="shared" si="448"/>
        <v>0</v>
      </c>
      <c r="AP89" s="185">
        <v>0</v>
      </c>
      <c r="AQ89" s="185">
        <v>0</v>
      </c>
      <c r="AR89" s="200">
        <f t="shared" si="449"/>
        <v>0</v>
      </c>
      <c r="AS89" s="185">
        <v>0</v>
      </c>
      <c r="AT89" s="185">
        <v>0</v>
      </c>
      <c r="AU89" s="198">
        <v>0</v>
      </c>
      <c r="AV89" s="199">
        <f t="shared" si="450"/>
        <v>0</v>
      </c>
      <c r="AW89" s="185">
        <v>0</v>
      </c>
      <c r="AX89" s="200">
        <f t="shared" si="451"/>
        <v>0</v>
      </c>
      <c r="AY89" s="185">
        <f t="shared" si="452"/>
        <v>0</v>
      </c>
      <c r="AZ89" s="200">
        <f t="shared" si="453"/>
        <v>0</v>
      </c>
      <c r="BA89" s="185">
        <f t="shared" si="454"/>
        <v>0</v>
      </c>
      <c r="BB89" s="200">
        <f t="shared" si="455"/>
        <v>0</v>
      </c>
      <c r="BC89" s="185">
        <v>0</v>
      </c>
      <c r="BD89" s="200">
        <f t="shared" si="456"/>
        <v>0</v>
      </c>
      <c r="BE89" s="185">
        <v>0</v>
      </c>
      <c r="BF89" s="200">
        <f t="shared" si="457"/>
        <v>0</v>
      </c>
      <c r="BG89" s="198">
        <v>0</v>
      </c>
      <c r="BH89" s="199">
        <f t="shared" si="458"/>
        <v>0</v>
      </c>
      <c r="BI89" s="185">
        <v>0</v>
      </c>
      <c r="BJ89" s="200">
        <f t="shared" si="459"/>
        <v>0</v>
      </c>
      <c r="BK89" s="185">
        <f t="shared" si="460"/>
        <v>0</v>
      </c>
      <c r="BL89" s="200">
        <f t="shared" si="461"/>
        <v>0</v>
      </c>
      <c r="BM89" s="185">
        <f t="shared" si="462"/>
        <v>0</v>
      </c>
      <c r="BN89" s="200">
        <f t="shared" si="463"/>
        <v>0</v>
      </c>
      <c r="BO89" s="185">
        <v>0</v>
      </c>
      <c r="BP89" s="200">
        <f t="shared" si="464"/>
        <v>0</v>
      </c>
      <c r="BQ89" s="185">
        <v>0</v>
      </c>
      <c r="BR89" s="200">
        <f t="shared" si="465"/>
        <v>0</v>
      </c>
      <c r="BS89" s="198">
        <v>0</v>
      </c>
      <c r="BT89" s="138"/>
      <c r="BU89" s="109">
        <f t="shared" si="467"/>
        <v>0.84999992479616004</v>
      </c>
      <c r="BV89" s="110">
        <f t="shared" si="468"/>
        <v>0.15000007520384001</v>
      </c>
      <c r="BW89" s="110">
        <f t="shared" si="469"/>
        <v>7.9999839565141312E-2</v>
      </c>
      <c r="BX89" s="110">
        <f t="shared" si="470"/>
        <v>7.0000235638698699E-2</v>
      </c>
      <c r="BY89" s="110">
        <f t="shared" si="471"/>
        <v>0</v>
      </c>
      <c r="BZ89" s="110"/>
      <c r="CA89" s="110"/>
      <c r="CB89" s="110"/>
      <c r="CC89" s="110"/>
      <c r="CD89" s="111"/>
      <c r="CE89" s="112" t="s">
        <v>243</v>
      </c>
      <c r="CF89" s="110" t="s">
        <v>243</v>
      </c>
      <c r="CG89" s="110" t="s">
        <v>243</v>
      </c>
      <c r="CH89" s="110" t="s">
        <v>243</v>
      </c>
      <c r="CI89" s="110" t="s">
        <v>243</v>
      </c>
      <c r="CJ89" s="110" t="s">
        <v>243</v>
      </c>
      <c r="CK89" s="110" t="s">
        <v>243</v>
      </c>
      <c r="CL89" s="110" t="s">
        <v>243</v>
      </c>
      <c r="CM89" s="110" t="s">
        <v>243</v>
      </c>
      <c r="CN89" s="111" t="s">
        <v>243</v>
      </c>
      <c r="CO89" s="112" t="s">
        <v>243</v>
      </c>
      <c r="CP89" s="110" t="s">
        <v>243</v>
      </c>
      <c r="CQ89" s="110" t="s">
        <v>243</v>
      </c>
      <c r="CR89" s="110" t="s">
        <v>243</v>
      </c>
      <c r="CS89" s="111" t="s">
        <v>243</v>
      </c>
      <c r="CT89" s="112" t="e">
        <f t="shared" si="477"/>
        <v>#DIV/0!</v>
      </c>
      <c r="CU89" s="110" t="e">
        <f t="shared" si="209"/>
        <v>#DIV/0!</v>
      </c>
      <c r="CV89" s="110" t="e">
        <f t="shared" si="210"/>
        <v>#DIV/0!</v>
      </c>
      <c r="CW89" s="110" t="e">
        <f t="shared" si="211"/>
        <v>#DIV/0!</v>
      </c>
      <c r="CX89" s="111" t="e">
        <f t="shared" si="212"/>
        <v>#DIV/0!</v>
      </c>
    </row>
    <row r="90" spans="1:102" x14ac:dyDescent="0.25">
      <c r="A90" s="192" t="s">
        <v>88</v>
      </c>
      <c r="B90" s="193">
        <f t="shared" si="466"/>
        <v>1000542951</v>
      </c>
      <c r="C90" s="193">
        <f t="shared" ref="C90:BN90" si="478">C91</f>
        <v>845736498</v>
      </c>
      <c r="D90" s="193">
        <f t="shared" si="478"/>
        <v>154806453</v>
      </c>
      <c r="E90" s="193">
        <f t="shared" si="478"/>
        <v>154806453</v>
      </c>
      <c r="F90" s="193">
        <f t="shared" si="478"/>
        <v>148216927</v>
      </c>
      <c r="G90" s="193">
        <f t="shared" si="478"/>
        <v>6589526</v>
      </c>
      <c r="H90" s="193">
        <f t="shared" si="478"/>
        <v>0</v>
      </c>
      <c r="I90" s="193">
        <f t="shared" si="478"/>
        <v>0</v>
      </c>
      <c r="J90" s="193">
        <f t="shared" si="478"/>
        <v>553286498</v>
      </c>
      <c r="K90" s="193">
        <f t="shared" si="478"/>
        <v>549086498</v>
      </c>
      <c r="L90" s="193">
        <f t="shared" si="478"/>
        <v>4200000</v>
      </c>
      <c r="M90" s="193">
        <f t="shared" si="478"/>
        <v>103197626</v>
      </c>
      <c r="N90" s="193">
        <f t="shared" si="478"/>
        <v>96897626</v>
      </c>
      <c r="O90" s="193">
        <f t="shared" si="478"/>
        <v>6300000</v>
      </c>
      <c r="P90" s="193">
        <f t="shared" si="478"/>
        <v>103197626</v>
      </c>
      <c r="Q90" s="193">
        <f t="shared" si="478"/>
        <v>96897626</v>
      </c>
      <c r="R90" s="193">
        <f t="shared" si="478"/>
        <v>6300000</v>
      </c>
      <c r="S90" s="193">
        <f t="shared" si="478"/>
        <v>97490453</v>
      </c>
      <c r="T90" s="193">
        <f t="shared" si="478"/>
        <v>91190453</v>
      </c>
      <c r="U90" s="193">
        <f t="shared" si="478"/>
        <v>6300000</v>
      </c>
      <c r="V90" s="193">
        <f t="shared" si="478"/>
        <v>5707173</v>
      </c>
      <c r="W90" s="193">
        <f t="shared" si="478"/>
        <v>5707173</v>
      </c>
      <c r="X90" s="193">
        <f t="shared" si="478"/>
        <v>0</v>
      </c>
      <c r="Y90" s="193">
        <f t="shared" si="478"/>
        <v>0</v>
      </c>
      <c r="Z90" s="193">
        <f t="shared" si="478"/>
        <v>0</v>
      </c>
      <c r="AA90" s="193">
        <f t="shared" si="478"/>
        <v>0</v>
      </c>
      <c r="AB90" s="193">
        <f t="shared" si="478"/>
        <v>0</v>
      </c>
      <c r="AC90" s="193">
        <f t="shared" si="478"/>
        <v>0</v>
      </c>
      <c r="AD90" s="193">
        <f t="shared" si="478"/>
        <v>0</v>
      </c>
      <c r="AE90" s="193">
        <f t="shared" si="478"/>
        <v>0</v>
      </c>
      <c r="AF90" s="193">
        <f t="shared" si="478"/>
        <v>0</v>
      </c>
      <c r="AG90" s="193">
        <f t="shared" si="478"/>
        <v>0</v>
      </c>
      <c r="AH90" s="193">
        <f t="shared" si="478"/>
        <v>0</v>
      </c>
      <c r="AI90" s="193">
        <f t="shared" si="478"/>
        <v>0</v>
      </c>
      <c r="AJ90" s="193">
        <f t="shared" si="478"/>
        <v>0</v>
      </c>
      <c r="AK90" s="193">
        <f t="shared" si="478"/>
        <v>0</v>
      </c>
      <c r="AL90" s="193">
        <f t="shared" si="478"/>
        <v>0</v>
      </c>
      <c r="AM90" s="193">
        <f t="shared" si="478"/>
        <v>0</v>
      </c>
      <c r="AN90" s="193">
        <f t="shared" si="478"/>
        <v>0</v>
      </c>
      <c r="AO90" s="193">
        <f t="shared" si="478"/>
        <v>0</v>
      </c>
      <c r="AP90" s="193">
        <f t="shared" si="478"/>
        <v>0</v>
      </c>
      <c r="AQ90" s="193">
        <f t="shared" si="478"/>
        <v>0</v>
      </c>
      <c r="AR90" s="193">
        <f t="shared" si="478"/>
        <v>0</v>
      </c>
      <c r="AS90" s="193">
        <f t="shared" si="478"/>
        <v>0</v>
      </c>
      <c r="AT90" s="193">
        <f t="shared" si="478"/>
        <v>0</v>
      </c>
      <c r="AU90" s="193">
        <f t="shared" si="478"/>
        <v>0</v>
      </c>
      <c r="AV90" s="193">
        <f t="shared" si="478"/>
        <v>0</v>
      </c>
      <c r="AW90" s="193">
        <f t="shared" si="478"/>
        <v>0</v>
      </c>
      <c r="AX90" s="193">
        <f t="shared" si="478"/>
        <v>0</v>
      </c>
      <c r="AY90" s="193">
        <f t="shared" si="478"/>
        <v>0</v>
      </c>
      <c r="AZ90" s="193">
        <f t="shared" si="478"/>
        <v>0</v>
      </c>
      <c r="BA90" s="193">
        <f t="shared" si="478"/>
        <v>0</v>
      </c>
      <c r="BB90" s="193">
        <f t="shared" si="478"/>
        <v>0</v>
      </c>
      <c r="BC90" s="193">
        <f t="shared" si="478"/>
        <v>0</v>
      </c>
      <c r="BD90" s="193">
        <f t="shared" si="478"/>
        <v>0</v>
      </c>
      <c r="BE90" s="193">
        <f t="shared" si="478"/>
        <v>0</v>
      </c>
      <c r="BF90" s="193">
        <f t="shared" si="478"/>
        <v>0</v>
      </c>
      <c r="BG90" s="193">
        <f t="shared" si="478"/>
        <v>0</v>
      </c>
      <c r="BH90" s="193">
        <f t="shared" si="478"/>
        <v>292450000</v>
      </c>
      <c r="BI90" s="193">
        <f t="shared" si="478"/>
        <v>292450000</v>
      </c>
      <c r="BJ90" s="193">
        <f t="shared" si="478"/>
        <v>51608827</v>
      </c>
      <c r="BK90" s="193">
        <f t="shared" si="478"/>
        <v>51608827</v>
      </c>
      <c r="BL90" s="193">
        <f t="shared" si="478"/>
        <v>51608827</v>
      </c>
      <c r="BM90" s="193">
        <f t="shared" si="478"/>
        <v>51608827</v>
      </c>
      <c r="BN90" s="193">
        <f t="shared" si="478"/>
        <v>50726474</v>
      </c>
      <c r="BO90" s="193">
        <f t="shared" ref="BO90:BS90" si="479">BO91</f>
        <v>50726474</v>
      </c>
      <c r="BP90" s="193">
        <f t="shared" si="479"/>
        <v>882353</v>
      </c>
      <c r="BQ90" s="193">
        <f t="shared" si="479"/>
        <v>882353</v>
      </c>
      <c r="BR90" s="193">
        <f t="shared" si="479"/>
        <v>0</v>
      </c>
      <c r="BS90" s="193">
        <f t="shared" si="479"/>
        <v>0</v>
      </c>
      <c r="BT90" s="134"/>
      <c r="BU90" s="97">
        <f t="shared" si="467"/>
        <v>0.84999998854461012</v>
      </c>
      <c r="BV90" s="98">
        <f t="shared" si="468"/>
        <v>0.15000001145538988</v>
      </c>
      <c r="BW90" s="98">
        <f t="shared" si="469"/>
        <v>8.8348502509018323E-3</v>
      </c>
      <c r="BX90" s="98">
        <f t="shared" si="470"/>
        <v>0.14116516120448805</v>
      </c>
      <c r="BY90" s="98">
        <f t="shared" si="471"/>
        <v>0</v>
      </c>
      <c r="BZ90" s="98">
        <f t="shared" si="472"/>
        <v>0.4</v>
      </c>
      <c r="CA90" s="98">
        <f t="shared" si="473"/>
        <v>0.6</v>
      </c>
      <c r="CB90" s="98">
        <f t="shared" si="474"/>
        <v>0</v>
      </c>
      <c r="CC90" s="98">
        <f t="shared" si="475"/>
        <v>0.6</v>
      </c>
      <c r="CD90" s="99">
        <f t="shared" si="476"/>
        <v>0</v>
      </c>
      <c r="CE90" s="100" t="s">
        <v>243</v>
      </c>
      <c r="CF90" s="98" t="s">
        <v>243</v>
      </c>
      <c r="CG90" s="98" t="s">
        <v>243</v>
      </c>
      <c r="CH90" s="98" t="s">
        <v>243</v>
      </c>
      <c r="CI90" s="98" t="s">
        <v>243</v>
      </c>
      <c r="CJ90" s="98" t="s">
        <v>243</v>
      </c>
      <c r="CK90" s="98" t="s">
        <v>243</v>
      </c>
      <c r="CL90" s="98" t="s">
        <v>243</v>
      </c>
      <c r="CM90" s="98" t="s">
        <v>243</v>
      </c>
      <c r="CN90" s="99" t="s">
        <v>243</v>
      </c>
      <c r="CO90" s="100" t="s">
        <v>243</v>
      </c>
      <c r="CP90" s="98" t="s">
        <v>243</v>
      </c>
      <c r="CQ90" s="98" t="s">
        <v>243</v>
      </c>
      <c r="CR90" s="98" t="s">
        <v>243</v>
      </c>
      <c r="CS90" s="99" t="s">
        <v>243</v>
      </c>
      <c r="CT90" s="100">
        <f t="shared" si="477"/>
        <v>0.84999999142588489</v>
      </c>
      <c r="CU90" s="98">
        <f t="shared" si="209"/>
        <v>0.15000000857411513</v>
      </c>
      <c r="CV90" s="98">
        <f t="shared" si="210"/>
        <v>2.5645410922708286E-3</v>
      </c>
      <c r="CW90" s="98">
        <f t="shared" si="211"/>
        <v>0.14743546748184433</v>
      </c>
      <c r="CX90" s="99">
        <f t="shared" si="212"/>
        <v>0</v>
      </c>
    </row>
    <row r="91" spans="1:102" ht="27" x14ac:dyDescent="0.25">
      <c r="A91" s="194" t="s">
        <v>313</v>
      </c>
      <c r="B91" s="195">
        <f t="shared" si="466"/>
        <v>1000542951</v>
      </c>
      <c r="C91" s="195">
        <f t="shared" ref="C91:BN91" si="480">SUM(C92:C94)</f>
        <v>845736498</v>
      </c>
      <c r="D91" s="195">
        <f t="shared" si="480"/>
        <v>154806453</v>
      </c>
      <c r="E91" s="195">
        <f t="shared" si="480"/>
        <v>154806453</v>
      </c>
      <c r="F91" s="195">
        <f t="shared" si="480"/>
        <v>148216927</v>
      </c>
      <c r="G91" s="195">
        <f t="shared" si="480"/>
        <v>6589526</v>
      </c>
      <c r="H91" s="195">
        <f t="shared" si="480"/>
        <v>0</v>
      </c>
      <c r="I91" s="195">
        <f t="shared" si="480"/>
        <v>0</v>
      </c>
      <c r="J91" s="195">
        <f t="shared" si="480"/>
        <v>553286498</v>
      </c>
      <c r="K91" s="195">
        <f t="shared" si="480"/>
        <v>549086498</v>
      </c>
      <c r="L91" s="195">
        <f t="shared" si="480"/>
        <v>4200000</v>
      </c>
      <c r="M91" s="195">
        <f t="shared" si="480"/>
        <v>103197626</v>
      </c>
      <c r="N91" s="195">
        <f t="shared" si="480"/>
        <v>96897626</v>
      </c>
      <c r="O91" s="195">
        <f t="shared" si="480"/>
        <v>6300000</v>
      </c>
      <c r="P91" s="195">
        <f t="shared" si="480"/>
        <v>103197626</v>
      </c>
      <c r="Q91" s="195">
        <f t="shared" si="480"/>
        <v>96897626</v>
      </c>
      <c r="R91" s="195">
        <f t="shared" si="480"/>
        <v>6300000</v>
      </c>
      <c r="S91" s="195">
        <f t="shared" si="480"/>
        <v>97490453</v>
      </c>
      <c r="T91" s="195">
        <f t="shared" si="480"/>
        <v>91190453</v>
      </c>
      <c r="U91" s="195">
        <f t="shared" si="480"/>
        <v>6300000</v>
      </c>
      <c r="V91" s="195">
        <f t="shared" si="480"/>
        <v>5707173</v>
      </c>
      <c r="W91" s="195">
        <f t="shared" si="480"/>
        <v>5707173</v>
      </c>
      <c r="X91" s="195">
        <f t="shared" si="480"/>
        <v>0</v>
      </c>
      <c r="Y91" s="195">
        <f t="shared" si="480"/>
        <v>0</v>
      </c>
      <c r="Z91" s="195">
        <f t="shared" si="480"/>
        <v>0</v>
      </c>
      <c r="AA91" s="195">
        <f t="shared" si="480"/>
        <v>0</v>
      </c>
      <c r="AB91" s="195">
        <f t="shared" si="480"/>
        <v>0</v>
      </c>
      <c r="AC91" s="195">
        <f t="shared" si="480"/>
        <v>0</v>
      </c>
      <c r="AD91" s="195">
        <f t="shared" si="480"/>
        <v>0</v>
      </c>
      <c r="AE91" s="195">
        <f t="shared" si="480"/>
        <v>0</v>
      </c>
      <c r="AF91" s="195">
        <f t="shared" si="480"/>
        <v>0</v>
      </c>
      <c r="AG91" s="195">
        <f t="shared" si="480"/>
        <v>0</v>
      </c>
      <c r="AH91" s="195">
        <f t="shared" si="480"/>
        <v>0</v>
      </c>
      <c r="AI91" s="195">
        <f t="shared" si="480"/>
        <v>0</v>
      </c>
      <c r="AJ91" s="195">
        <f t="shared" si="480"/>
        <v>0</v>
      </c>
      <c r="AK91" s="195">
        <f t="shared" si="480"/>
        <v>0</v>
      </c>
      <c r="AL91" s="195">
        <f t="shared" si="480"/>
        <v>0</v>
      </c>
      <c r="AM91" s="195">
        <f t="shared" si="480"/>
        <v>0</v>
      </c>
      <c r="AN91" s="195">
        <f t="shared" si="480"/>
        <v>0</v>
      </c>
      <c r="AO91" s="195">
        <f t="shared" si="480"/>
        <v>0</v>
      </c>
      <c r="AP91" s="195">
        <f t="shared" si="480"/>
        <v>0</v>
      </c>
      <c r="AQ91" s="195">
        <f t="shared" si="480"/>
        <v>0</v>
      </c>
      <c r="AR91" s="195">
        <f t="shared" si="480"/>
        <v>0</v>
      </c>
      <c r="AS91" s="195">
        <f t="shared" si="480"/>
        <v>0</v>
      </c>
      <c r="AT91" s="195">
        <f t="shared" si="480"/>
        <v>0</v>
      </c>
      <c r="AU91" s="195">
        <f t="shared" si="480"/>
        <v>0</v>
      </c>
      <c r="AV91" s="195">
        <f t="shared" si="480"/>
        <v>0</v>
      </c>
      <c r="AW91" s="195">
        <f t="shared" si="480"/>
        <v>0</v>
      </c>
      <c r="AX91" s="195">
        <f t="shared" si="480"/>
        <v>0</v>
      </c>
      <c r="AY91" s="195">
        <f t="shared" si="480"/>
        <v>0</v>
      </c>
      <c r="AZ91" s="195">
        <f t="shared" si="480"/>
        <v>0</v>
      </c>
      <c r="BA91" s="195">
        <f t="shared" si="480"/>
        <v>0</v>
      </c>
      <c r="BB91" s="195">
        <f t="shared" si="480"/>
        <v>0</v>
      </c>
      <c r="BC91" s="195">
        <f t="shared" si="480"/>
        <v>0</v>
      </c>
      <c r="BD91" s="195">
        <f t="shared" si="480"/>
        <v>0</v>
      </c>
      <c r="BE91" s="195">
        <f t="shared" si="480"/>
        <v>0</v>
      </c>
      <c r="BF91" s="195">
        <f t="shared" si="480"/>
        <v>0</v>
      </c>
      <c r="BG91" s="195">
        <f t="shared" si="480"/>
        <v>0</v>
      </c>
      <c r="BH91" s="195">
        <f t="shared" si="480"/>
        <v>292450000</v>
      </c>
      <c r="BI91" s="195">
        <f t="shared" si="480"/>
        <v>292450000</v>
      </c>
      <c r="BJ91" s="195">
        <f t="shared" si="480"/>
        <v>51608827</v>
      </c>
      <c r="BK91" s="195">
        <f t="shared" si="480"/>
        <v>51608827</v>
      </c>
      <c r="BL91" s="195">
        <f t="shared" si="480"/>
        <v>51608827</v>
      </c>
      <c r="BM91" s="195">
        <f t="shared" si="480"/>
        <v>51608827</v>
      </c>
      <c r="BN91" s="195">
        <f t="shared" si="480"/>
        <v>50726474</v>
      </c>
      <c r="BO91" s="195">
        <f t="shared" ref="BO91:BS91" si="481">SUM(BO92:BO94)</f>
        <v>50726474</v>
      </c>
      <c r="BP91" s="195">
        <f t="shared" si="481"/>
        <v>882353</v>
      </c>
      <c r="BQ91" s="195">
        <f t="shared" si="481"/>
        <v>882353</v>
      </c>
      <c r="BR91" s="195">
        <f t="shared" si="481"/>
        <v>0</v>
      </c>
      <c r="BS91" s="195">
        <f t="shared" si="481"/>
        <v>0</v>
      </c>
      <c r="BT91" s="134"/>
      <c r="BU91" s="101">
        <f t="shared" si="467"/>
        <v>0.84999998854461012</v>
      </c>
      <c r="BV91" s="102">
        <f t="shared" si="468"/>
        <v>0.15000001145538988</v>
      </c>
      <c r="BW91" s="102">
        <f t="shared" si="469"/>
        <v>8.8348502509018323E-3</v>
      </c>
      <c r="BX91" s="102">
        <f t="shared" si="470"/>
        <v>0.14116516120448805</v>
      </c>
      <c r="BY91" s="102">
        <f t="shared" si="471"/>
        <v>0</v>
      </c>
      <c r="BZ91" s="102">
        <f t="shared" si="472"/>
        <v>0.4</v>
      </c>
      <c r="CA91" s="102">
        <f t="shared" si="473"/>
        <v>0.6</v>
      </c>
      <c r="CB91" s="102">
        <f t="shared" si="474"/>
        <v>0</v>
      </c>
      <c r="CC91" s="102">
        <f t="shared" si="475"/>
        <v>0.6</v>
      </c>
      <c r="CD91" s="103">
        <f t="shared" si="476"/>
        <v>0</v>
      </c>
      <c r="CE91" s="104" t="s">
        <v>243</v>
      </c>
      <c r="CF91" s="102" t="s">
        <v>243</v>
      </c>
      <c r="CG91" s="102" t="s">
        <v>243</v>
      </c>
      <c r="CH91" s="102" t="s">
        <v>243</v>
      </c>
      <c r="CI91" s="102" t="s">
        <v>243</v>
      </c>
      <c r="CJ91" s="102" t="s">
        <v>243</v>
      </c>
      <c r="CK91" s="102" t="s">
        <v>243</v>
      </c>
      <c r="CL91" s="102" t="s">
        <v>243</v>
      </c>
      <c r="CM91" s="102" t="s">
        <v>243</v>
      </c>
      <c r="CN91" s="103" t="s">
        <v>243</v>
      </c>
      <c r="CO91" s="105" t="s">
        <v>243</v>
      </c>
      <c r="CP91" s="106" t="s">
        <v>243</v>
      </c>
      <c r="CQ91" s="106" t="s">
        <v>243</v>
      </c>
      <c r="CR91" s="106" t="s">
        <v>243</v>
      </c>
      <c r="CS91" s="107" t="s">
        <v>243</v>
      </c>
      <c r="CT91" s="104">
        <f t="shared" si="477"/>
        <v>0.84999999142588489</v>
      </c>
      <c r="CU91" s="102">
        <f t="shared" si="209"/>
        <v>0.15000000857411513</v>
      </c>
      <c r="CV91" s="102">
        <f t="shared" si="210"/>
        <v>2.5645410922708286E-3</v>
      </c>
      <c r="CW91" s="102">
        <f t="shared" si="211"/>
        <v>0.14743546748184433</v>
      </c>
      <c r="CX91" s="103">
        <f t="shared" si="212"/>
        <v>0</v>
      </c>
    </row>
    <row r="92" spans="1:102" x14ac:dyDescent="0.25">
      <c r="A92" s="196" t="s">
        <v>314</v>
      </c>
      <c r="B92" s="197">
        <f t="shared" si="466"/>
        <v>511934483</v>
      </c>
      <c r="C92" s="185">
        <f t="shared" ref="C92:C94" si="482">J92+AC92+AV92+BH92</f>
        <v>435144304</v>
      </c>
      <c r="D92" s="185">
        <f t="shared" ref="D92:D94" si="483">E92+H92</f>
        <v>76790179</v>
      </c>
      <c r="E92" s="185">
        <f t="shared" ref="E92:E94" si="484">F92+G92</f>
        <v>76790179</v>
      </c>
      <c r="F92" s="185">
        <f t="shared" ref="F92:F94" si="485">S92+AL92+BB92+BN92</f>
        <v>71083006</v>
      </c>
      <c r="G92" s="185">
        <f t="shared" ref="G92:G94" si="486">V92+AO92+BD92+BP92</f>
        <v>5707173</v>
      </c>
      <c r="H92" s="185">
        <f t="shared" ref="H92:H94" si="487">Y92+AR92+BF92+BR92</f>
        <v>0</v>
      </c>
      <c r="I92" s="198">
        <f t="shared" ref="I92:I94" si="488">AB92+AU92</f>
        <v>0</v>
      </c>
      <c r="J92" s="199">
        <f t="shared" ref="J92:J94" si="489">K92+L92</f>
        <v>435144304</v>
      </c>
      <c r="K92" s="185">
        <v>435144304</v>
      </c>
      <c r="L92" s="185">
        <v>0</v>
      </c>
      <c r="M92" s="200">
        <f t="shared" ref="M92:M94" si="490">N92+O92</f>
        <v>76790179</v>
      </c>
      <c r="N92" s="185">
        <f t="shared" ref="N92:O94" si="491">Q92+Z92</f>
        <v>76790179</v>
      </c>
      <c r="O92" s="185">
        <f t="shared" si="491"/>
        <v>0</v>
      </c>
      <c r="P92" s="200">
        <f t="shared" ref="P92:P94" si="492">Q92+R92</f>
        <v>76790179</v>
      </c>
      <c r="Q92" s="185">
        <f t="shared" ref="Q92:R94" si="493">T92+W92</f>
        <v>76790179</v>
      </c>
      <c r="R92" s="185">
        <f t="shared" si="493"/>
        <v>0</v>
      </c>
      <c r="S92" s="200">
        <f t="shared" ref="S92:S94" si="494">T92+U92</f>
        <v>71083006</v>
      </c>
      <c r="T92" s="185">
        <v>71083006</v>
      </c>
      <c r="U92" s="185">
        <v>0</v>
      </c>
      <c r="V92" s="200">
        <f t="shared" ref="V92:V94" si="495">W92+X92</f>
        <v>5707173</v>
      </c>
      <c r="W92" s="185">
        <v>5707173</v>
      </c>
      <c r="X92" s="185">
        <v>0</v>
      </c>
      <c r="Y92" s="200">
        <f t="shared" ref="Y92:Y94" si="496">Z92+AA92</f>
        <v>0</v>
      </c>
      <c r="Z92" s="186">
        <v>0</v>
      </c>
      <c r="AA92" s="186">
        <v>0</v>
      </c>
      <c r="AB92" s="201">
        <v>0</v>
      </c>
      <c r="AC92" s="199">
        <f t="shared" ref="AC92:AC94" si="497">AD92+AE92</f>
        <v>0</v>
      </c>
      <c r="AD92" s="186">
        <v>0</v>
      </c>
      <c r="AE92" s="186">
        <v>0</v>
      </c>
      <c r="AF92" s="200">
        <f t="shared" ref="AF92:AF94" si="498">AG92+AH92</f>
        <v>0</v>
      </c>
      <c r="AG92" s="186">
        <f t="shared" ref="AG92:AH94" si="499">AJ92+AS92</f>
        <v>0</v>
      </c>
      <c r="AH92" s="186">
        <f t="shared" si="499"/>
        <v>0</v>
      </c>
      <c r="AI92" s="200">
        <f t="shared" ref="AI92:AI94" si="500">AJ92+AK92</f>
        <v>0</v>
      </c>
      <c r="AJ92" s="186">
        <f t="shared" ref="AJ92:AK94" si="501">AM92+AP92</f>
        <v>0</v>
      </c>
      <c r="AK92" s="186">
        <f t="shared" si="501"/>
        <v>0</v>
      </c>
      <c r="AL92" s="200">
        <f t="shared" ref="AL92:AL94" si="502">AM92+AN92</f>
        <v>0</v>
      </c>
      <c r="AM92" s="186">
        <v>0</v>
      </c>
      <c r="AN92" s="186">
        <v>0</v>
      </c>
      <c r="AO92" s="200">
        <f t="shared" ref="AO92:AO94" si="503">AP92+AQ92</f>
        <v>0</v>
      </c>
      <c r="AP92" s="186">
        <v>0</v>
      </c>
      <c r="AQ92" s="186">
        <v>0</v>
      </c>
      <c r="AR92" s="200">
        <f t="shared" ref="AR92:AR94" si="504">AS92+AT92</f>
        <v>0</v>
      </c>
      <c r="AS92" s="186">
        <v>0</v>
      </c>
      <c r="AT92" s="186">
        <v>0</v>
      </c>
      <c r="AU92" s="201">
        <v>0</v>
      </c>
      <c r="AV92" s="199">
        <f t="shared" ref="AV92:AV94" si="505">AW92</f>
        <v>0</v>
      </c>
      <c r="AW92" s="186">
        <v>0</v>
      </c>
      <c r="AX92" s="200">
        <f t="shared" ref="AX92:AX94" si="506">AY92</f>
        <v>0</v>
      </c>
      <c r="AY92" s="186">
        <f t="shared" ref="AY92:AY94" si="507">BA92+BG92</f>
        <v>0</v>
      </c>
      <c r="AZ92" s="200">
        <f t="shared" ref="AZ92:AZ94" si="508">BA92</f>
        <v>0</v>
      </c>
      <c r="BA92" s="186">
        <f t="shared" ref="BA92:BA94" si="509">BC92+BE92</f>
        <v>0</v>
      </c>
      <c r="BB92" s="200">
        <f t="shared" ref="BB92:BB94" si="510">BC92</f>
        <v>0</v>
      </c>
      <c r="BC92" s="186">
        <v>0</v>
      </c>
      <c r="BD92" s="200">
        <f t="shared" ref="BD92:BD94" si="511">BE92</f>
        <v>0</v>
      </c>
      <c r="BE92" s="186">
        <v>0</v>
      </c>
      <c r="BF92" s="200">
        <f t="shared" ref="BF92:BF94" si="512">BG92</f>
        <v>0</v>
      </c>
      <c r="BG92" s="201">
        <v>0</v>
      </c>
      <c r="BH92" s="199">
        <f t="shared" ref="BH92:BH94" si="513">BI92</f>
        <v>0</v>
      </c>
      <c r="BI92" s="185">
        <v>0</v>
      </c>
      <c r="BJ92" s="200">
        <f t="shared" ref="BJ92:BJ94" si="514">BK92</f>
        <v>0</v>
      </c>
      <c r="BK92" s="185">
        <f t="shared" ref="BK92:BK94" si="515">BM92+BS92</f>
        <v>0</v>
      </c>
      <c r="BL92" s="200">
        <f t="shared" ref="BL92:BL94" si="516">BM92</f>
        <v>0</v>
      </c>
      <c r="BM92" s="185">
        <f t="shared" ref="BM92:BM94" si="517">BO92+BQ92</f>
        <v>0</v>
      </c>
      <c r="BN92" s="200">
        <f t="shared" ref="BN92:BN94" si="518">BO92</f>
        <v>0</v>
      </c>
      <c r="BO92" s="185">
        <v>0</v>
      </c>
      <c r="BP92" s="200">
        <f t="shared" ref="BP92:BP94" si="519">BQ92</f>
        <v>0</v>
      </c>
      <c r="BQ92" s="185">
        <v>0</v>
      </c>
      <c r="BR92" s="200">
        <f t="shared" ref="BR92:BR94" si="520">BS92</f>
        <v>0</v>
      </c>
      <c r="BS92" s="198">
        <v>0</v>
      </c>
      <c r="BT92" s="138"/>
      <c r="BU92" s="109">
        <f t="shared" si="467"/>
        <v>0.84999998720539405</v>
      </c>
      <c r="BV92" s="110">
        <f t="shared" si="468"/>
        <v>0.15000001279460598</v>
      </c>
      <c r="BW92" s="110">
        <f t="shared" si="469"/>
        <v>1.1148248827770409E-2</v>
      </c>
      <c r="BX92" s="110">
        <f t="shared" si="470"/>
        <v>0.13885176396683557</v>
      </c>
      <c r="BY92" s="110">
        <f t="shared" si="471"/>
        <v>0</v>
      </c>
      <c r="BZ92" s="110"/>
      <c r="CA92" s="110"/>
      <c r="CB92" s="110"/>
      <c r="CC92" s="110"/>
      <c r="CD92" s="111"/>
      <c r="CE92" s="112" t="s">
        <v>243</v>
      </c>
      <c r="CF92" s="110" t="s">
        <v>243</v>
      </c>
      <c r="CG92" s="110" t="s">
        <v>243</v>
      </c>
      <c r="CH92" s="110" t="s">
        <v>243</v>
      </c>
      <c r="CI92" s="110" t="s">
        <v>243</v>
      </c>
      <c r="CJ92" s="110" t="s">
        <v>243</v>
      </c>
      <c r="CK92" s="110" t="s">
        <v>243</v>
      </c>
      <c r="CL92" s="110" t="s">
        <v>243</v>
      </c>
      <c r="CM92" s="110" t="s">
        <v>243</v>
      </c>
      <c r="CN92" s="111" t="s">
        <v>243</v>
      </c>
      <c r="CO92" s="112" t="s">
        <v>243</v>
      </c>
      <c r="CP92" s="110" t="s">
        <v>243</v>
      </c>
      <c r="CQ92" s="110" t="s">
        <v>243</v>
      </c>
      <c r="CR92" s="110" t="s">
        <v>243</v>
      </c>
      <c r="CS92" s="111" t="s">
        <v>243</v>
      </c>
      <c r="CT92" s="112" t="s">
        <v>243</v>
      </c>
      <c r="CU92" s="110"/>
      <c r="CV92" s="110"/>
      <c r="CW92" s="110"/>
      <c r="CX92" s="111"/>
    </row>
    <row r="93" spans="1:102" x14ac:dyDescent="0.25">
      <c r="A93" s="196" t="s">
        <v>315</v>
      </c>
      <c r="B93" s="197">
        <f t="shared" si="466"/>
        <v>144549641</v>
      </c>
      <c r="C93" s="185">
        <f t="shared" si="482"/>
        <v>118142194</v>
      </c>
      <c r="D93" s="185">
        <f t="shared" si="483"/>
        <v>26407447</v>
      </c>
      <c r="E93" s="185">
        <f t="shared" si="484"/>
        <v>26407447</v>
      </c>
      <c r="F93" s="185">
        <f t="shared" si="485"/>
        <v>26407447</v>
      </c>
      <c r="G93" s="185">
        <f t="shared" si="486"/>
        <v>0</v>
      </c>
      <c r="H93" s="185">
        <f t="shared" si="487"/>
        <v>0</v>
      </c>
      <c r="I93" s="198">
        <f t="shared" si="488"/>
        <v>0</v>
      </c>
      <c r="J93" s="199">
        <f t="shared" si="489"/>
        <v>118142194</v>
      </c>
      <c r="K93" s="185">
        <v>113942194</v>
      </c>
      <c r="L93" s="185">
        <v>4200000</v>
      </c>
      <c r="M93" s="200">
        <f t="shared" si="490"/>
        <v>26407447</v>
      </c>
      <c r="N93" s="185">
        <f t="shared" si="491"/>
        <v>20107447</v>
      </c>
      <c r="O93" s="185">
        <f t="shared" si="491"/>
        <v>6300000</v>
      </c>
      <c r="P93" s="200">
        <f t="shared" si="492"/>
        <v>26407447</v>
      </c>
      <c r="Q93" s="185">
        <f t="shared" si="493"/>
        <v>20107447</v>
      </c>
      <c r="R93" s="185">
        <f t="shared" si="493"/>
        <v>6300000</v>
      </c>
      <c r="S93" s="200">
        <f t="shared" si="494"/>
        <v>26407447</v>
      </c>
      <c r="T93" s="185">
        <v>20107447</v>
      </c>
      <c r="U93" s="185">
        <v>6300000</v>
      </c>
      <c r="V93" s="200">
        <f t="shared" si="495"/>
        <v>0</v>
      </c>
      <c r="W93" s="185">
        <v>0</v>
      </c>
      <c r="X93" s="185">
        <v>0</v>
      </c>
      <c r="Y93" s="200">
        <f t="shared" si="496"/>
        <v>0</v>
      </c>
      <c r="Z93" s="186">
        <v>0</v>
      </c>
      <c r="AA93" s="186">
        <v>0</v>
      </c>
      <c r="AB93" s="201">
        <v>0</v>
      </c>
      <c r="AC93" s="199">
        <f t="shared" si="497"/>
        <v>0</v>
      </c>
      <c r="AD93" s="186">
        <v>0</v>
      </c>
      <c r="AE93" s="186">
        <v>0</v>
      </c>
      <c r="AF93" s="200">
        <f t="shared" si="498"/>
        <v>0</v>
      </c>
      <c r="AG93" s="186">
        <f t="shared" si="499"/>
        <v>0</v>
      </c>
      <c r="AH93" s="186">
        <f t="shared" si="499"/>
        <v>0</v>
      </c>
      <c r="AI93" s="200">
        <f t="shared" si="500"/>
        <v>0</v>
      </c>
      <c r="AJ93" s="186">
        <f t="shared" si="501"/>
        <v>0</v>
      </c>
      <c r="AK93" s="186">
        <f t="shared" si="501"/>
        <v>0</v>
      </c>
      <c r="AL93" s="200">
        <f t="shared" si="502"/>
        <v>0</v>
      </c>
      <c r="AM93" s="186">
        <v>0</v>
      </c>
      <c r="AN93" s="186">
        <v>0</v>
      </c>
      <c r="AO93" s="200">
        <f t="shared" si="503"/>
        <v>0</v>
      </c>
      <c r="AP93" s="186">
        <v>0</v>
      </c>
      <c r="AQ93" s="186">
        <v>0</v>
      </c>
      <c r="AR93" s="200">
        <f t="shared" si="504"/>
        <v>0</v>
      </c>
      <c r="AS93" s="186">
        <v>0</v>
      </c>
      <c r="AT93" s="186">
        <v>0</v>
      </c>
      <c r="AU93" s="201">
        <v>0</v>
      </c>
      <c r="AV93" s="199">
        <f t="shared" si="505"/>
        <v>0</v>
      </c>
      <c r="AW93" s="186">
        <v>0</v>
      </c>
      <c r="AX93" s="200">
        <f t="shared" si="506"/>
        <v>0</v>
      </c>
      <c r="AY93" s="186">
        <f t="shared" si="507"/>
        <v>0</v>
      </c>
      <c r="AZ93" s="200">
        <f t="shared" si="508"/>
        <v>0</v>
      </c>
      <c r="BA93" s="186">
        <f t="shared" si="509"/>
        <v>0</v>
      </c>
      <c r="BB93" s="200">
        <f t="shared" si="510"/>
        <v>0</v>
      </c>
      <c r="BC93" s="186">
        <v>0</v>
      </c>
      <c r="BD93" s="200">
        <f t="shared" si="511"/>
        <v>0</v>
      </c>
      <c r="BE93" s="186">
        <v>0</v>
      </c>
      <c r="BF93" s="200">
        <f t="shared" si="512"/>
        <v>0</v>
      </c>
      <c r="BG93" s="201">
        <v>0</v>
      </c>
      <c r="BH93" s="199">
        <f t="shared" si="513"/>
        <v>0</v>
      </c>
      <c r="BI93" s="185">
        <v>0</v>
      </c>
      <c r="BJ93" s="200">
        <f t="shared" si="514"/>
        <v>0</v>
      </c>
      <c r="BK93" s="185">
        <f t="shared" si="515"/>
        <v>0</v>
      </c>
      <c r="BL93" s="200">
        <f t="shared" si="516"/>
        <v>0</v>
      </c>
      <c r="BM93" s="185">
        <f t="shared" si="517"/>
        <v>0</v>
      </c>
      <c r="BN93" s="200">
        <f t="shared" si="518"/>
        <v>0</v>
      </c>
      <c r="BO93" s="185">
        <v>0</v>
      </c>
      <c r="BP93" s="200">
        <f t="shared" si="519"/>
        <v>0</v>
      </c>
      <c r="BQ93" s="185">
        <v>0</v>
      </c>
      <c r="BR93" s="200">
        <f t="shared" si="520"/>
        <v>0</v>
      </c>
      <c r="BS93" s="198">
        <v>0</v>
      </c>
      <c r="BT93" s="138"/>
      <c r="BU93" s="109">
        <f t="shared" si="467"/>
        <v>0.84999999365906542</v>
      </c>
      <c r="BV93" s="110">
        <f t="shared" si="468"/>
        <v>0.15000000634093455</v>
      </c>
      <c r="BW93" s="110">
        <f t="shared" si="469"/>
        <v>0</v>
      </c>
      <c r="BX93" s="110">
        <f t="shared" si="470"/>
        <v>0.15000000634093455</v>
      </c>
      <c r="BY93" s="110">
        <f t="shared" si="471"/>
        <v>0</v>
      </c>
      <c r="BZ93" s="110">
        <f t="shared" si="472"/>
        <v>0.4</v>
      </c>
      <c r="CA93" s="110">
        <f t="shared" si="473"/>
        <v>0.6</v>
      </c>
      <c r="CB93" s="110">
        <f t="shared" si="474"/>
        <v>0</v>
      </c>
      <c r="CC93" s="110">
        <f t="shared" si="475"/>
        <v>0.6</v>
      </c>
      <c r="CD93" s="111">
        <f t="shared" si="476"/>
        <v>0</v>
      </c>
      <c r="CE93" s="112" t="s">
        <v>243</v>
      </c>
      <c r="CF93" s="110" t="s">
        <v>243</v>
      </c>
      <c r="CG93" s="110" t="s">
        <v>243</v>
      </c>
      <c r="CH93" s="110" t="s">
        <v>243</v>
      </c>
      <c r="CI93" s="110" t="s">
        <v>243</v>
      </c>
      <c r="CJ93" s="110" t="s">
        <v>243</v>
      </c>
      <c r="CK93" s="110" t="s">
        <v>243</v>
      </c>
      <c r="CL93" s="110" t="s">
        <v>243</v>
      </c>
      <c r="CM93" s="110" t="s">
        <v>243</v>
      </c>
      <c r="CN93" s="111" t="s">
        <v>243</v>
      </c>
      <c r="CO93" s="112" t="s">
        <v>243</v>
      </c>
      <c r="CP93" s="110" t="s">
        <v>243</v>
      </c>
      <c r="CQ93" s="110" t="s">
        <v>243</v>
      </c>
      <c r="CR93" s="110" t="s">
        <v>243</v>
      </c>
      <c r="CS93" s="111" t="s">
        <v>243</v>
      </c>
      <c r="CT93" s="112" t="s">
        <v>243</v>
      </c>
      <c r="CU93" s="110"/>
      <c r="CV93" s="110"/>
      <c r="CW93" s="110"/>
      <c r="CX93" s="111"/>
    </row>
    <row r="94" spans="1:102" x14ac:dyDescent="0.25">
      <c r="A94" s="202" t="s">
        <v>316</v>
      </c>
      <c r="B94" s="197">
        <f t="shared" si="466"/>
        <v>344058827</v>
      </c>
      <c r="C94" s="185">
        <f t="shared" si="482"/>
        <v>292450000</v>
      </c>
      <c r="D94" s="185">
        <f t="shared" si="483"/>
        <v>51608827</v>
      </c>
      <c r="E94" s="185">
        <f t="shared" si="484"/>
        <v>51608827</v>
      </c>
      <c r="F94" s="185">
        <f t="shared" si="485"/>
        <v>50726474</v>
      </c>
      <c r="G94" s="185">
        <f t="shared" si="486"/>
        <v>882353</v>
      </c>
      <c r="H94" s="185">
        <f t="shared" si="487"/>
        <v>0</v>
      </c>
      <c r="I94" s="198">
        <f t="shared" si="488"/>
        <v>0</v>
      </c>
      <c r="J94" s="199">
        <f t="shared" si="489"/>
        <v>0</v>
      </c>
      <c r="K94" s="185">
        <v>0</v>
      </c>
      <c r="L94" s="185">
        <v>0</v>
      </c>
      <c r="M94" s="200">
        <f t="shared" si="490"/>
        <v>0</v>
      </c>
      <c r="N94" s="185">
        <f t="shared" si="491"/>
        <v>0</v>
      </c>
      <c r="O94" s="185">
        <f t="shared" si="491"/>
        <v>0</v>
      </c>
      <c r="P94" s="200">
        <f t="shared" si="492"/>
        <v>0</v>
      </c>
      <c r="Q94" s="185">
        <f t="shared" si="493"/>
        <v>0</v>
      </c>
      <c r="R94" s="185">
        <f t="shared" si="493"/>
        <v>0</v>
      </c>
      <c r="S94" s="200">
        <f t="shared" si="494"/>
        <v>0</v>
      </c>
      <c r="T94" s="185">
        <v>0</v>
      </c>
      <c r="U94" s="185">
        <v>0</v>
      </c>
      <c r="V94" s="200">
        <f t="shared" si="495"/>
        <v>0</v>
      </c>
      <c r="W94" s="185">
        <v>0</v>
      </c>
      <c r="X94" s="185">
        <v>0</v>
      </c>
      <c r="Y94" s="200">
        <f t="shared" si="496"/>
        <v>0</v>
      </c>
      <c r="Z94" s="186">
        <v>0</v>
      </c>
      <c r="AA94" s="186">
        <v>0</v>
      </c>
      <c r="AB94" s="201">
        <v>0</v>
      </c>
      <c r="AC94" s="199">
        <f t="shared" si="497"/>
        <v>0</v>
      </c>
      <c r="AD94" s="186">
        <v>0</v>
      </c>
      <c r="AE94" s="186">
        <v>0</v>
      </c>
      <c r="AF94" s="200">
        <f t="shared" si="498"/>
        <v>0</v>
      </c>
      <c r="AG94" s="186">
        <f t="shared" si="499"/>
        <v>0</v>
      </c>
      <c r="AH94" s="186">
        <f t="shared" si="499"/>
        <v>0</v>
      </c>
      <c r="AI94" s="200">
        <f t="shared" si="500"/>
        <v>0</v>
      </c>
      <c r="AJ94" s="186">
        <f t="shared" si="501"/>
        <v>0</v>
      </c>
      <c r="AK94" s="186">
        <f t="shared" si="501"/>
        <v>0</v>
      </c>
      <c r="AL94" s="200">
        <f t="shared" si="502"/>
        <v>0</v>
      </c>
      <c r="AM94" s="186">
        <v>0</v>
      </c>
      <c r="AN94" s="186">
        <v>0</v>
      </c>
      <c r="AO94" s="200">
        <f t="shared" si="503"/>
        <v>0</v>
      </c>
      <c r="AP94" s="186">
        <v>0</v>
      </c>
      <c r="AQ94" s="186">
        <v>0</v>
      </c>
      <c r="AR94" s="200">
        <f t="shared" si="504"/>
        <v>0</v>
      </c>
      <c r="AS94" s="186">
        <v>0</v>
      </c>
      <c r="AT94" s="186">
        <v>0</v>
      </c>
      <c r="AU94" s="201">
        <v>0</v>
      </c>
      <c r="AV94" s="199">
        <f t="shared" si="505"/>
        <v>0</v>
      </c>
      <c r="AW94" s="186">
        <v>0</v>
      </c>
      <c r="AX94" s="200">
        <f t="shared" si="506"/>
        <v>0</v>
      </c>
      <c r="AY94" s="186">
        <f t="shared" si="507"/>
        <v>0</v>
      </c>
      <c r="AZ94" s="200">
        <f t="shared" si="508"/>
        <v>0</v>
      </c>
      <c r="BA94" s="186">
        <f t="shared" si="509"/>
        <v>0</v>
      </c>
      <c r="BB94" s="200">
        <f t="shared" si="510"/>
        <v>0</v>
      </c>
      <c r="BC94" s="186">
        <v>0</v>
      </c>
      <c r="BD94" s="200">
        <f t="shared" si="511"/>
        <v>0</v>
      </c>
      <c r="BE94" s="186">
        <v>0</v>
      </c>
      <c r="BF94" s="200">
        <f t="shared" si="512"/>
        <v>0</v>
      </c>
      <c r="BG94" s="201">
        <v>0</v>
      </c>
      <c r="BH94" s="199">
        <f t="shared" si="513"/>
        <v>292450000</v>
      </c>
      <c r="BI94" s="185">
        <v>292450000</v>
      </c>
      <c r="BJ94" s="200">
        <f t="shared" si="514"/>
        <v>51608827</v>
      </c>
      <c r="BK94" s="185">
        <f t="shared" si="515"/>
        <v>51608827</v>
      </c>
      <c r="BL94" s="200">
        <f t="shared" si="516"/>
        <v>51608827</v>
      </c>
      <c r="BM94" s="185">
        <f t="shared" si="517"/>
        <v>51608827</v>
      </c>
      <c r="BN94" s="200">
        <f t="shared" si="518"/>
        <v>50726474</v>
      </c>
      <c r="BO94" s="185">
        <v>50726474</v>
      </c>
      <c r="BP94" s="200">
        <f t="shared" si="519"/>
        <v>882353</v>
      </c>
      <c r="BQ94" s="185">
        <v>882353</v>
      </c>
      <c r="BR94" s="200">
        <f t="shared" si="520"/>
        <v>0</v>
      </c>
      <c r="BS94" s="198">
        <v>0</v>
      </c>
      <c r="BT94" s="138"/>
      <c r="BU94" s="109" t="e">
        <f t="shared" si="467"/>
        <v>#DIV/0!</v>
      </c>
      <c r="BV94" s="110" t="e">
        <f t="shared" si="468"/>
        <v>#DIV/0!</v>
      </c>
      <c r="BW94" s="110" t="e">
        <f t="shared" si="469"/>
        <v>#DIV/0!</v>
      </c>
      <c r="BX94" s="110" t="e">
        <f t="shared" si="470"/>
        <v>#DIV/0!</v>
      </c>
      <c r="BY94" s="110" t="e">
        <f t="shared" si="471"/>
        <v>#DIV/0!</v>
      </c>
      <c r="BZ94" s="110"/>
      <c r="CA94" s="110"/>
      <c r="CB94" s="110"/>
      <c r="CC94" s="110"/>
      <c r="CD94" s="111"/>
      <c r="CE94" s="112" t="s">
        <v>243</v>
      </c>
      <c r="CF94" s="110" t="s">
        <v>243</v>
      </c>
      <c r="CG94" s="110" t="s">
        <v>243</v>
      </c>
      <c r="CH94" s="110" t="s">
        <v>243</v>
      </c>
      <c r="CI94" s="110" t="s">
        <v>243</v>
      </c>
      <c r="CJ94" s="110" t="s">
        <v>243</v>
      </c>
      <c r="CK94" s="110" t="s">
        <v>243</v>
      </c>
      <c r="CL94" s="110" t="s">
        <v>243</v>
      </c>
      <c r="CM94" s="110" t="s">
        <v>243</v>
      </c>
      <c r="CN94" s="111" t="s">
        <v>243</v>
      </c>
      <c r="CO94" s="112" t="s">
        <v>243</v>
      </c>
      <c r="CP94" s="110" t="s">
        <v>243</v>
      </c>
      <c r="CQ94" s="110" t="s">
        <v>243</v>
      </c>
      <c r="CR94" s="110" t="s">
        <v>243</v>
      </c>
      <c r="CS94" s="111" t="s">
        <v>243</v>
      </c>
      <c r="CT94" s="112">
        <f t="shared" ref="CT94:CT109" si="521">BH94/(BH94+BJ94)</f>
        <v>0.84999999142588489</v>
      </c>
      <c r="CU94" s="110">
        <f t="shared" si="209"/>
        <v>0.15000000857411513</v>
      </c>
      <c r="CV94" s="110">
        <f t="shared" si="210"/>
        <v>2.5645410922708286E-3</v>
      </c>
      <c r="CW94" s="110">
        <f t="shared" si="211"/>
        <v>0.14743546748184433</v>
      </c>
      <c r="CX94" s="111">
        <f t="shared" si="212"/>
        <v>0</v>
      </c>
    </row>
    <row r="95" spans="1:102" s="42" customFormat="1" x14ac:dyDescent="0.25">
      <c r="A95" s="192" t="s">
        <v>128</v>
      </c>
      <c r="B95" s="193">
        <f>B96</f>
        <v>73841458</v>
      </c>
      <c r="C95" s="193">
        <f t="shared" ref="C95:R96" si="522">C96</f>
        <v>62765237</v>
      </c>
      <c r="D95" s="193">
        <f t="shared" si="522"/>
        <v>11076221</v>
      </c>
      <c r="E95" s="193">
        <f t="shared" si="522"/>
        <v>11076221</v>
      </c>
      <c r="F95" s="193">
        <f t="shared" si="522"/>
        <v>10873611</v>
      </c>
      <c r="G95" s="193">
        <f t="shared" si="522"/>
        <v>202610</v>
      </c>
      <c r="H95" s="193">
        <f t="shared" si="522"/>
        <v>0</v>
      </c>
      <c r="I95" s="193">
        <f t="shared" si="522"/>
        <v>0</v>
      </c>
      <c r="J95" s="193">
        <f t="shared" si="522"/>
        <v>2765237</v>
      </c>
      <c r="K95" s="193">
        <f t="shared" si="522"/>
        <v>2765237</v>
      </c>
      <c r="L95" s="193">
        <f t="shared" si="522"/>
        <v>0</v>
      </c>
      <c r="M95" s="193">
        <f t="shared" si="522"/>
        <v>487985</v>
      </c>
      <c r="N95" s="193">
        <f t="shared" si="522"/>
        <v>487985</v>
      </c>
      <c r="O95" s="193">
        <f t="shared" si="522"/>
        <v>0</v>
      </c>
      <c r="P95" s="193">
        <f t="shared" si="522"/>
        <v>487985</v>
      </c>
      <c r="Q95" s="193">
        <f t="shared" si="522"/>
        <v>487985</v>
      </c>
      <c r="R95" s="193">
        <f t="shared" si="522"/>
        <v>0</v>
      </c>
      <c r="S95" s="193">
        <f t="shared" ref="S95:AH96" si="523">S96</f>
        <v>285375</v>
      </c>
      <c r="T95" s="193">
        <f t="shared" si="523"/>
        <v>285375</v>
      </c>
      <c r="U95" s="193">
        <f t="shared" si="523"/>
        <v>0</v>
      </c>
      <c r="V95" s="193">
        <f t="shared" si="523"/>
        <v>202610</v>
      </c>
      <c r="W95" s="193">
        <f t="shared" si="523"/>
        <v>202610</v>
      </c>
      <c r="X95" s="193">
        <f t="shared" si="523"/>
        <v>0</v>
      </c>
      <c r="Y95" s="193">
        <f t="shared" si="523"/>
        <v>0</v>
      </c>
      <c r="Z95" s="193">
        <f t="shared" si="523"/>
        <v>0</v>
      </c>
      <c r="AA95" s="193">
        <f t="shared" si="523"/>
        <v>0</v>
      </c>
      <c r="AB95" s="193">
        <f t="shared" si="523"/>
        <v>0</v>
      </c>
      <c r="AC95" s="193">
        <f t="shared" si="523"/>
        <v>0</v>
      </c>
      <c r="AD95" s="193">
        <f t="shared" si="523"/>
        <v>0</v>
      </c>
      <c r="AE95" s="193">
        <f t="shared" si="523"/>
        <v>0</v>
      </c>
      <c r="AF95" s="193">
        <f t="shared" si="523"/>
        <v>0</v>
      </c>
      <c r="AG95" s="193">
        <f t="shared" si="523"/>
        <v>0</v>
      </c>
      <c r="AH95" s="193">
        <f t="shared" si="523"/>
        <v>0</v>
      </c>
      <c r="AI95" s="193">
        <f t="shared" ref="AI95:AX96" si="524">AI96</f>
        <v>0</v>
      </c>
      <c r="AJ95" s="193">
        <f t="shared" si="524"/>
        <v>0</v>
      </c>
      <c r="AK95" s="193">
        <f t="shared" si="524"/>
        <v>0</v>
      </c>
      <c r="AL95" s="193">
        <f t="shared" si="524"/>
        <v>0</v>
      </c>
      <c r="AM95" s="193">
        <f t="shared" si="524"/>
        <v>0</v>
      </c>
      <c r="AN95" s="193">
        <f t="shared" si="524"/>
        <v>0</v>
      </c>
      <c r="AO95" s="193">
        <f t="shared" si="524"/>
        <v>0</v>
      </c>
      <c r="AP95" s="193">
        <f t="shared" si="524"/>
        <v>0</v>
      </c>
      <c r="AQ95" s="193">
        <f t="shared" si="524"/>
        <v>0</v>
      </c>
      <c r="AR95" s="193">
        <f t="shared" si="524"/>
        <v>0</v>
      </c>
      <c r="AS95" s="193">
        <f t="shared" si="524"/>
        <v>0</v>
      </c>
      <c r="AT95" s="193">
        <f t="shared" si="524"/>
        <v>0</v>
      </c>
      <c r="AU95" s="193">
        <f t="shared" si="524"/>
        <v>0</v>
      </c>
      <c r="AV95" s="193">
        <f t="shared" si="524"/>
        <v>0</v>
      </c>
      <c r="AW95" s="193">
        <f t="shared" si="524"/>
        <v>0</v>
      </c>
      <c r="AX95" s="193">
        <f t="shared" si="524"/>
        <v>0</v>
      </c>
      <c r="AY95" s="193">
        <f t="shared" ref="AY95:BN96" si="525">AY96</f>
        <v>0</v>
      </c>
      <c r="AZ95" s="193">
        <f t="shared" si="525"/>
        <v>0</v>
      </c>
      <c r="BA95" s="193">
        <f t="shared" si="525"/>
        <v>0</v>
      </c>
      <c r="BB95" s="193">
        <f t="shared" si="525"/>
        <v>0</v>
      </c>
      <c r="BC95" s="193">
        <f t="shared" si="525"/>
        <v>0</v>
      </c>
      <c r="BD95" s="193">
        <f t="shared" si="525"/>
        <v>0</v>
      </c>
      <c r="BE95" s="193">
        <f t="shared" si="525"/>
        <v>0</v>
      </c>
      <c r="BF95" s="193">
        <f t="shared" si="525"/>
        <v>0</v>
      </c>
      <c r="BG95" s="193">
        <f t="shared" si="525"/>
        <v>0</v>
      </c>
      <c r="BH95" s="193">
        <f t="shared" si="525"/>
        <v>60000000</v>
      </c>
      <c r="BI95" s="193">
        <f t="shared" si="525"/>
        <v>60000000</v>
      </c>
      <c r="BJ95" s="193">
        <f t="shared" si="525"/>
        <v>10588236</v>
      </c>
      <c r="BK95" s="193">
        <f t="shared" si="525"/>
        <v>10588236</v>
      </c>
      <c r="BL95" s="193">
        <f t="shared" si="525"/>
        <v>10588236</v>
      </c>
      <c r="BM95" s="193">
        <f t="shared" si="525"/>
        <v>10588236</v>
      </c>
      <c r="BN95" s="193">
        <f t="shared" si="525"/>
        <v>10588236</v>
      </c>
      <c r="BO95" s="193">
        <f t="shared" ref="BO95:BS96" si="526">BO96</f>
        <v>10588236</v>
      </c>
      <c r="BP95" s="193">
        <f t="shared" si="526"/>
        <v>0</v>
      </c>
      <c r="BQ95" s="193">
        <f t="shared" si="526"/>
        <v>0</v>
      </c>
      <c r="BR95" s="193">
        <f t="shared" si="526"/>
        <v>0</v>
      </c>
      <c r="BS95" s="193">
        <f t="shared" si="526"/>
        <v>0</v>
      </c>
      <c r="BT95" s="134"/>
      <c r="BU95" s="97">
        <f t="shared" si="467"/>
        <v>0.84999947744113369</v>
      </c>
      <c r="BV95" s="98">
        <f t="shared" si="468"/>
        <v>0.15000052255886626</v>
      </c>
      <c r="BW95" s="98">
        <f t="shared" si="469"/>
        <v>6.2279795230697446E-2</v>
      </c>
      <c r="BX95" s="98">
        <f t="shared" si="470"/>
        <v>8.772072732816881E-2</v>
      </c>
      <c r="BY95" s="98">
        <f t="shared" si="471"/>
        <v>0</v>
      </c>
      <c r="BZ95" s="98" t="e">
        <f t="shared" ref="BZ95:BZ103" si="527">L95/(L95+O95)</f>
        <v>#DIV/0!</v>
      </c>
      <c r="CA95" s="98" t="e">
        <f t="shared" ref="CA95:CA103" si="528">O95/(L95+O95)</f>
        <v>#DIV/0!</v>
      </c>
      <c r="CB95" s="98" t="e">
        <f t="shared" ref="CB95:CB103" si="529">X95/(L95+O95)</f>
        <v>#DIV/0!</v>
      </c>
      <c r="CC95" s="98" t="e">
        <f t="shared" ref="CC95:CC103" si="530">U95/(L95+O95)</f>
        <v>#DIV/0!</v>
      </c>
      <c r="CD95" s="99" t="e">
        <f t="shared" ref="CD95:CD103" si="531">AA95/(L95+O95)</f>
        <v>#DIV/0!</v>
      </c>
      <c r="CE95" s="100" t="s">
        <v>243</v>
      </c>
      <c r="CF95" s="98" t="s">
        <v>243</v>
      </c>
      <c r="CG95" s="98" t="s">
        <v>243</v>
      </c>
      <c r="CH95" s="98" t="s">
        <v>243</v>
      </c>
      <c r="CI95" s="98" t="s">
        <v>243</v>
      </c>
      <c r="CJ95" s="98" t="s">
        <v>243</v>
      </c>
      <c r="CK95" s="98" t="s">
        <v>243</v>
      </c>
      <c r="CL95" s="98" t="s">
        <v>243</v>
      </c>
      <c r="CM95" s="98" t="s">
        <v>243</v>
      </c>
      <c r="CN95" s="99" t="s">
        <v>243</v>
      </c>
      <c r="CO95" s="100" t="s">
        <v>243</v>
      </c>
      <c r="CP95" s="98" t="s">
        <v>243</v>
      </c>
      <c r="CQ95" s="98" t="s">
        <v>243</v>
      </c>
      <c r="CR95" s="98" t="s">
        <v>243</v>
      </c>
      <c r="CS95" s="99" t="s">
        <v>243</v>
      </c>
      <c r="CT95" s="100" t="s">
        <v>243</v>
      </c>
      <c r="CU95" s="98" t="s">
        <v>243</v>
      </c>
      <c r="CV95" s="98" t="s">
        <v>243</v>
      </c>
      <c r="CW95" s="98" t="s">
        <v>243</v>
      </c>
      <c r="CX95" s="99" t="s">
        <v>243</v>
      </c>
    </row>
    <row r="96" spans="1:102" s="42" customFormat="1" ht="27" x14ac:dyDescent="0.25">
      <c r="A96" s="194" t="s">
        <v>317</v>
      </c>
      <c r="B96" s="195">
        <f t="shared" ref="B96" si="532">B97</f>
        <v>73841458</v>
      </c>
      <c r="C96" s="195">
        <f t="shared" si="522"/>
        <v>62765237</v>
      </c>
      <c r="D96" s="195">
        <f t="shared" si="522"/>
        <v>11076221</v>
      </c>
      <c r="E96" s="195">
        <f t="shared" si="522"/>
        <v>11076221</v>
      </c>
      <c r="F96" s="195">
        <f t="shared" si="522"/>
        <v>10873611</v>
      </c>
      <c r="G96" s="195">
        <f t="shared" si="522"/>
        <v>202610</v>
      </c>
      <c r="H96" s="195">
        <f t="shared" si="522"/>
        <v>0</v>
      </c>
      <c r="I96" s="195">
        <f t="shared" si="522"/>
        <v>0</v>
      </c>
      <c r="J96" s="195">
        <f t="shared" si="522"/>
        <v>2765237</v>
      </c>
      <c r="K96" s="195">
        <f t="shared" si="522"/>
        <v>2765237</v>
      </c>
      <c r="L96" s="195">
        <f t="shared" si="522"/>
        <v>0</v>
      </c>
      <c r="M96" s="195">
        <f t="shared" si="522"/>
        <v>487985</v>
      </c>
      <c r="N96" s="195">
        <f t="shared" si="522"/>
        <v>487985</v>
      </c>
      <c r="O96" s="195">
        <f t="shared" si="522"/>
        <v>0</v>
      </c>
      <c r="P96" s="195">
        <f t="shared" si="522"/>
        <v>487985</v>
      </c>
      <c r="Q96" s="195">
        <f t="shared" si="522"/>
        <v>487985</v>
      </c>
      <c r="R96" s="195">
        <f t="shared" si="522"/>
        <v>0</v>
      </c>
      <c r="S96" s="195">
        <f t="shared" si="523"/>
        <v>285375</v>
      </c>
      <c r="T96" s="195">
        <f t="shared" si="523"/>
        <v>285375</v>
      </c>
      <c r="U96" s="195">
        <f t="shared" si="523"/>
        <v>0</v>
      </c>
      <c r="V96" s="195">
        <f t="shared" si="523"/>
        <v>202610</v>
      </c>
      <c r="W96" s="195">
        <f t="shared" si="523"/>
        <v>202610</v>
      </c>
      <c r="X96" s="195">
        <f t="shared" si="523"/>
        <v>0</v>
      </c>
      <c r="Y96" s="195">
        <f t="shared" si="523"/>
        <v>0</v>
      </c>
      <c r="Z96" s="195">
        <f t="shared" si="523"/>
        <v>0</v>
      </c>
      <c r="AA96" s="195">
        <f t="shared" si="523"/>
        <v>0</v>
      </c>
      <c r="AB96" s="195">
        <f t="shared" si="523"/>
        <v>0</v>
      </c>
      <c r="AC96" s="195">
        <f t="shared" si="523"/>
        <v>0</v>
      </c>
      <c r="AD96" s="195">
        <f t="shared" si="523"/>
        <v>0</v>
      </c>
      <c r="AE96" s="195">
        <f t="shared" si="523"/>
        <v>0</v>
      </c>
      <c r="AF96" s="195">
        <f t="shared" si="523"/>
        <v>0</v>
      </c>
      <c r="AG96" s="195">
        <f t="shared" si="523"/>
        <v>0</v>
      </c>
      <c r="AH96" s="195">
        <f t="shared" si="523"/>
        <v>0</v>
      </c>
      <c r="AI96" s="195">
        <f t="shared" si="524"/>
        <v>0</v>
      </c>
      <c r="AJ96" s="195">
        <f t="shared" si="524"/>
        <v>0</v>
      </c>
      <c r="AK96" s="195">
        <f t="shared" si="524"/>
        <v>0</v>
      </c>
      <c r="AL96" s="195">
        <f t="shared" si="524"/>
        <v>0</v>
      </c>
      <c r="AM96" s="195">
        <f t="shared" si="524"/>
        <v>0</v>
      </c>
      <c r="AN96" s="195">
        <f t="shared" si="524"/>
        <v>0</v>
      </c>
      <c r="AO96" s="195">
        <f t="shared" si="524"/>
        <v>0</v>
      </c>
      <c r="AP96" s="195">
        <f t="shared" si="524"/>
        <v>0</v>
      </c>
      <c r="AQ96" s="195">
        <f t="shared" si="524"/>
        <v>0</v>
      </c>
      <c r="AR96" s="195">
        <f t="shared" si="524"/>
        <v>0</v>
      </c>
      <c r="AS96" s="195">
        <f t="shared" si="524"/>
        <v>0</v>
      </c>
      <c r="AT96" s="195">
        <f t="shared" si="524"/>
        <v>0</v>
      </c>
      <c r="AU96" s="195">
        <f t="shared" si="524"/>
        <v>0</v>
      </c>
      <c r="AV96" s="195">
        <f t="shared" si="524"/>
        <v>0</v>
      </c>
      <c r="AW96" s="195">
        <f t="shared" si="524"/>
        <v>0</v>
      </c>
      <c r="AX96" s="195">
        <f t="shared" si="524"/>
        <v>0</v>
      </c>
      <c r="AY96" s="195">
        <f t="shared" si="525"/>
        <v>0</v>
      </c>
      <c r="AZ96" s="195">
        <f t="shared" si="525"/>
        <v>0</v>
      </c>
      <c r="BA96" s="195">
        <f t="shared" si="525"/>
        <v>0</v>
      </c>
      <c r="BB96" s="195">
        <f t="shared" si="525"/>
        <v>0</v>
      </c>
      <c r="BC96" s="195">
        <f t="shared" si="525"/>
        <v>0</v>
      </c>
      <c r="BD96" s="195">
        <f t="shared" si="525"/>
        <v>0</v>
      </c>
      <c r="BE96" s="195">
        <f t="shared" si="525"/>
        <v>0</v>
      </c>
      <c r="BF96" s="195">
        <f t="shared" si="525"/>
        <v>0</v>
      </c>
      <c r="BG96" s="195">
        <f t="shared" si="525"/>
        <v>0</v>
      </c>
      <c r="BH96" s="195">
        <f t="shared" si="525"/>
        <v>60000000</v>
      </c>
      <c r="BI96" s="195">
        <f t="shared" si="525"/>
        <v>60000000</v>
      </c>
      <c r="BJ96" s="195">
        <f t="shared" si="525"/>
        <v>10588236</v>
      </c>
      <c r="BK96" s="195">
        <f t="shared" si="525"/>
        <v>10588236</v>
      </c>
      <c r="BL96" s="195">
        <f t="shared" si="525"/>
        <v>10588236</v>
      </c>
      <c r="BM96" s="195">
        <f t="shared" si="525"/>
        <v>10588236</v>
      </c>
      <c r="BN96" s="195">
        <f t="shared" si="525"/>
        <v>10588236</v>
      </c>
      <c r="BO96" s="195">
        <f t="shared" si="526"/>
        <v>10588236</v>
      </c>
      <c r="BP96" s="195">
        <f t="shared" si="526"/>
        <v>0</v>
      </c>
      <c r="BQ96" s="195">
        <f t="shared" si="526"/>
        <v>0</v>
      </c>
      <c r="BR96" s="195">
        <f t="shared" si="526"/>
        <v>0</v>
      </c>
      <c r="BS96" s="195">
        <f t="shared" si="526"/>
        <v>0</v>
      </c>
      <c r="BT96" s="134"/>
      <c r="BU96" s="101">
        <f t="shared" si="467"/>
        <v>0.84999947744113369</v>
      </c>
      <c r="BV96" s="102">
        <f t="shared" si="468"/>
        <v>0.15000052255886626</v>
      </c>
      <c r="BW96" s="102">
        <f t="shared" si="469"/>
        <v>6.2279795230697446E-2</v>
      </c>
      <c r="BX96" s="102">
        <f t="shared" si="470"/>
        <v>8.772072732816881E-2</v>
      </c>
      <c r="BY96" s="102">
        <f t="shared" si="471"/>
        <v>0</v>
      </c>
      <c r="BZ96" s="102" t="e">
        <f t="shared" si="527"/>
        <v>#DIV/0!</v>
      </c>
      <c r="CA96" s="102" t="e">
        <f t="shared" si="528"/>
        <v>#DIV/0!</v>
      </c>
      <c r="CB96" s="102" t="e">
        <f t="shared" si="529"/>
        <v>#DIV/0!</v>
      </c>
      <c r="CC96" s="102" t="e">
        <f t="shared" si="530"/>
        <v>#DIV/0!</v>
      </c>
      <c r="CD96" s="103" t="e">
        <f t="shared" si="531"/>
        <v>#DIV/0!</v>
      </c>
      <c r="CE96" s="104" t="s">
        <v>243</v>
      </c>
      <c r="CF96" s="102" t="s">
        <v>243</v>
      </c>
      <c r="CG96" s="102" t="s">
        <v>243</v>
      </c>
      <c r="CH96" s="102" t="s">
        <v>243</v>
      </c>
      <c r="CI96" s="102" t="s">
        <v>243</v>
      </c>
      <c r="CJ96" s="102" t="s">
        <v>243</v>
      </c>
      <c r="CK96" s="102" t="s">
        <v>243</v>
      </c>
      <c r="CL96" s="102" t="s">
        <v>243</v>
      </c>
      <c r="CM96" s="102" t="s">
        <v>243</v>
      </c>
      <c r="CN96" s="103" t="s">
        <v>243</v>
      </c>
      <c r="CO96" s="105" t="s">
        <v>243</v>
      </c>
      <c r="CP96" s="106" t="s">
        <v>243</v>
      </c>
      <c r="CQ96" s="106" t="s">
        <v>243</v>
      </c>
      <c r="CR96" s="106" t="s">
        <v>243</v>
      </c>
      <c r="CS96" s="107" t="s">
        <v>243</v>
      </c>
      <c r="CT96" s="104" t="s">
        <v>243</v>
      </c>
      <c r="CU96" s="102" t="s">
        <v>243</v>
      </c>
      <c r="CV96" s="102" t="s">
        <v>243</v>
      </c>
      <c r="CW96" s="102" t="s">
        <v>243</v>
      </c>
      <c r="CX96" s="103" t="s">
        <v>243</v>
      </c>
    </row>
    <row r="97" spans="1:102" x14ac:dyDescent="0.25">
      <c r="A97" s="196"/>
      <c r="B97" s="197">
        <f t="shared" ref="B97" si="533">C97+D97+I97</f>
        <v>73841458</v>
      </c>
      <c r="C97" s="185">
        <f>J97+AC97+AV97+BH97</f>
        <v>62765237</v>
      </c>
      <c r="D97" s="185">
        <f>E97+H97</f>
        <v>11076221</v>
      </c>
      <c r="E97" s="185">
        <f>F97+G97</f>
        <v>11076221</v>
      </c>
      <c r="F97" s="185">
        <f>S97+AL97+BB97+BN97</f>
        <v>10873611</v>
      </c>
      <c r="G97" s="185">
        <f>V97+AO97+BD97+BP97</f>
        <v>202610</v>
      </c>
      <c r="H97" s="185">
        <f>Y97+AR97+BF97+BR97</f>
        <v>0</v>
      </c>
      <c r="I97" s="198">
        <f>AB97+AU97</f>
        <v>0</v>
      </c>
      <c r="J97" s="199">
        <f>K97+L97</f>
        <v>2765237</v>
      </c>
      <c r="K97" s="185">
        <v>2765237</v>
      </c>
      <c r="L97" s="185">
        <v>0</v>
      </c>
      <c r="M97" s="200">
        <f>N97+O97</f>
        <v>487985</v>
      </c>
      <c r="N97" s="185">
        <f>Q97+Z97</f>
        <v>487985</v>
      </c>
      <c r="O97" s="185">
        <f>R97+AA97</f>
        <v>0</v>
      </c>
      <c r="P97" s="200">
        <f>Q97+R97</f>
        <v>487985</v>
      </c>
      <c r="Q97" s="185">
        <f>T97+W97</f>
        <v>487985</v>
      </c>
      <c r="R97" s="185">
        <f>U97+X97</f>
        <v>0</v>
      </c>
      <c r="S97" s="200">
        <f>T97+U97</f>
        <v>285375</v>
      </c>
      <c r="T97" s="185">
        <v>285375</v>
      </c>
      <c r="U97" s="185">
        <v>0</v>
      </c>
      <c r="V97" s="200">
        <f>W97+X97</f>
        <v>202610</v>
      </c>
      <c r="W97" s="185">
        <v>202610</v>
      </c>
      <c r="X97" s="185">
        <v>0</v>
      </c>
      <c r="Y97" s="200">
        <f>Z97+AA97</f>
        <v>0</v>
      </c>
      <c r="Z97" s="185">
        <v>0</v>
      </c>
      <c r="AA97" s="185">
        <v>0</v>
      </c>
      <c r="AB97" s="198">
        <v>0</v>
      </c>
      <c r="AC97" s="199">
        <f>AD97+AE97</f>
        <v>0</v>
      </c>
      <c r="AD97" s="185">
        <v>0</v>
      </c>
      <c r="AE97" s="185">
        <v>0</v>
      </c>
      <c r="AF97" s="200">
        <f>AG97+AH97</f>
        <v>0</v>
      </c>
      <c r="AG97" s="185">
        <f>AJ97+AS97</f>
        <v>0</v>
      </c>
      <c r="AH97" s="185">
        <f>AK97+AT97</f>
        <v>0</v>
      </c>
      <c r="AI97" s="200">
        <f>AJ97+AK97</f>
        <v>0</v>
      </c>
      <c r="AJ97" s="185">
        <f>AM97+AP97</f>
        <v>0</v>
      </c>
      <c r="AK97" s="185">
        <f>AN97+AQ97</f>
        <v>0</v>
      </c>
      <c r="AL97" s="200">
        <f>AM97+AN97</f>
        <v>0</v>
      </c>
      <c r="AM97" s="185">
        <v>0</v>
      </c>
      <c r="AN97" s="185">
        <v>0</v>
      </c>
      <c r="AO97" s="200">
        <f>AP97+AQ97</f>
        <v>0</v>
      </c>
      <c r="AP97" s="185">
        <v>0</v>
      </c>
      <c r="AQ97" s="185">
        <v>0</v>
      </c>
      <c r="AR97" s="200">
        <f>AS97+AT97</f>
        <v>0</v>
      </c>
      <c r="AS97" s="185">
        <v>0</v>
      </c>
      <c r="AT97" s="185">
        <v>0</v>
      </c>
      <c r="AU97" s="198">
        <v>0</v>
      </c>
      <c r="AV97" s="199">
        <f>AW97</f>
        <v>0</v>
      </c>
      <c r="AW97" s="185">
        <v>0</v>
      </c>
      <c r="AX97" s="200">
        <f>AY97</f>
        <v>0</v>
      </c>
      <c r="AY97" s="185">
        <f>BA97+BG97</f>
        <v>0</v>
      </c>
      <c r="AZ97" s="200">
        <f>BA97</f>
        <v>0</v>
      </c>
      <c r="BA97" s="185">
        <f>BC97+BE97</f>
        <v>0</v>
      </c>
      <c r="BB97" s="200">
        <f>BC97</f>
        <v>0</v>
      </c>
      <c r="BC97" s="185">
        <v>0</v>
      </c>
      <c r="BD97" s="200">
        <f>BE97</f>
        <v>0</v>
      </c>
      <c r="BE97" s="185">
        <v>0</v>
      </c>
      <c r="BF97" s="200">
        <f>BG97</f>
        <v>0</v>
      </c>
      <c r="BG97" s="198">
        <v>0</v>
      </c>
      <c r="BH97" s="199">
        <f>BI97</f>
        <v>60000000</v>
      </c>
      <c r="BI97" s="185">
        <v>60000000</v>
      </c>
      <c r="BJ97" s="200">
        <f>BK97</f>
        <v>10588236</v>
      </c>
      <c r="BK97" s="185">
        <f>BM97+BS97</f>
        <v>10588236</v>
      </c>
      <c r="BL97" s="200">
        <f>BM97</f>
        <v>10588236</v>
      </c>
      <c r="BM97" s="185">
        <f>BO97+BQ97</f>
        <v>10588236</v>
      </c>
      <c r="BN97" s="200">
        <f>BO97</f>
        <v>10588236</v>
      </c>
      <c r="BO97" s="185">
        <v>10588236</v>
      </c>
      <c r="BP97" s="200">
        <f>BQ97</f>
        <v>0</v>
      </c>
      <c r="BQ97" s="185">
        <v>0</v>
      </c>
      <c r="BR97" s="200">
        <f>BS97</f>
        <v>0</v>
      </c>
      <c r="BS97" s="198">
        <v>0</v>
      </c>
      <c r="BT97" s="138"/>
      <c r="BU97" s="109">
        <f t="shared" si="467"/>
        <v>0.84999947744113369</v>
      </c>
      <c r="BV97" s="110">
        <f t="shared" si="468"/>
        <v>0.15000052255886626</v>
      </c>
      <c r="BW97" s="110">
        <f t="shared" si="469"/>
        <v>6.2279795230697446E-2</v>
      </c>
      <c r="BX97" s="110">
        <f t="shared" si="470"/>
        <v>8.772072732816881E-2</v>
      </c>
      <c r="BY97" s="110">
        <f t="shared" si="471"/>
        <v>0</v>
      </c>
      <c r="BZ97" s="110" t="e">
        <f t="shared" si="527"/>
        <v>#DIV/0!</v>
      </c>
      <c r="CA97" s="110" t="e">
        <f t="shared" si="528"/>
        <v>#DIV/0!</v>
      </c>
      <c r="CB97" s="110" t="e">
        <f t="shared" si="529"/>
        <v>#DIV/0!</v>
      </c>
      <c r="CC97" s="110" t="e">
        <f t="shared" si="530"/>
        <v>#DIV/0!</v>
      </c>
      <c r="CD97" s="111" t="e">
        <f t="shared" si="531"/>
        <v>#DIV/0!</v>
      </c>
      <c r="CE97" s="112" t="s">
        <v>243</v>
      </c>
      <c r="CF97" s="110" t="s">
        <v>243</v>
      </c>
      <c r="CG97" s="110" t="s">
        <v>243</v>
      </c>
      <c r="CH97" s="110" t="s">
        <v>243</v>
      </c>
      <c r="CI97" s="110" t="s">
        <v>243</v>
      </c>
      <c r="CJ97" s="110" t="s">
        <v>243</v>
      </c>
      <c r="CK97" s="110" t="s">
        <v>243</v>
      </c>
      <c r="CL97" s="110" t="s">
        <v>243</v>
      </c>
      <c r="CM97" s="110" t="s">
        <v>243</v>
      </c>
      <c r="CN97" s="111" t="s">
        <v>243</v>
      </c>
      <c r="CO97" s="112" t="s">
        <v>243</v>
      </c>
      <c r="CP97" s="110" t="s">
        <v>243</v>
      </c>
      <c r="CQ97" s="110" t="s">
        <v>243</v>
      </c>
      <c r="CR97" s="110" t="s">
        <v>243</v>
      </c>
      <c r="CS97" s="111" t="s">
        <v>243</v>
      </c>
      <c r="CT97" s="112" t="s">
        <v>243</v>
      </c>
      <c r="CU97" s="110" t="s">
        <v>243</v>
      </c>
      <c r="CV97" s="110" t="s">
        <v>243</v>
      </c>
      <c r="CW97" s="110" t="s">
        <v>243</v>
      </c>
      <c r="CX97" s="111" t="s">
        <v>243</v>
      </c>
    </row>
    <row r="98" spans="1:102" s="42" customFormat="1" x14ac:dyDescent="0.25">
      <c r="A98" s="192" t="s">
        <v>129</v>
      </c>
      <c r="B98" s="193">
        <f>B99</f>
        <v>41205883</v>
      </c>
      <c r="C98" s="193">
        <f t="shared" ref="C98:R99" si="534">C99</f>
        <v>31650000</v>
      </c>
      <c r="D98" s="193">
        <f t="shared" si="534"/>
        <v>9555883</v>
      </c>
      <c r="E98" s="193">
        <f t="shared" si="534"/>
        <v>9555883</v>
      </c>
      <c r="F98" s="193">
        <f t="shared" si="534"/>
        <v>8205883</v>
      </c>
      <c r="G98" s="193">
        <f t="shared" si="534"/>
        <v>1350000</v>
      </c>
      <c r="H98" s="193">
        <f t="shared" si="534"/>
        <v>0</v>
      </c>
      <c r="I98" s="193">
        <f t="shared" si="534"/>
        <v>0</v>
      </c>
      <c r="J98" s="193">
        <f t="shared" si="534"/>
        <v>24000000</v>
      </c>
      <c r="K98" s="193">
        <f t="shared" si="534"/>
        <v>21000000</v>
      </c>
      <c r="L98" s="193">
        <f t="shared" si="534"/>
        <v>3000000</v>
      </c>
      <c r="M98" s="193">
        <f t="shared" si="534"/>
        <v>8205883</v>
      </c>
      <c r="N98" s="193">
        <f t="shared" si="534"/>
        <v>3705883</v>
      </c>
      <c r="O98" s="193">
        <f t="shared" si="534"/>
        <v>4500000</v>
      </c>
      <c r="P98" s="193">
        <f t="shared" si="534"/>
        <v>8205883</v>
      </c>
      <c r="Q98" s="193">
        <f t="shared" si="534"/>
        <v>3705883</v>
      </c>
      <c r="R98" s="193">
        <f t="shared" si="534"/>
        <v>4500000</v>
      </c>
      <c r="S98" s="193">
        <f t="shared" ref="S98:AH99" si="535">S99</f>
        <v>8205883</v>
      </c>
      <c r="T98" s="193">
        <f t="shared" si="535"/>
        <v>3705883</v>
      </c>
      <c r="U98" s="193">
        <f t="shared" si="535"/>
        <v>4500000</v>
      </c>
      <c r="V98" s="193">
        <f t="shared" si="535"/>
        <v>0</v>
      </c>
      <c r="W98" s="193">
        <f t="shared" si="535"/>
        <v>0</v>
      </c>
      <c r="X98" s="193">
        <f t="shared" si="535"/>
        <v>0</v>
      </c>
      <c r="Y98" s="193">
        <f t="shared" si="535"/>
        <v>0</v>
      </c>
      <c r="Z98" s="193">
        <f t="shared" si="535"/>
        <v>0</v>
      </c>
      <c r="AA98" s="193">
        <f t="shared" si="535"/>
        <v>0</v>
      </c>
      <c r="AB98" s="193">
        <f t="shared" si="535"/>
        <v>0</v>
      </c>
      <c r="AC98" s="193">
        <f t="shared" si="535"/>
        <v>0</v>
      </c>
      <c r="AD98" s="193">
        <f t="shared" si="535"/>
        <v>0</v>
      </c>
      <c r="AE98" s="193">
        <f t="shared" si="535"/>
        <v>0</v>
      </c>
      <c r="AF98" s="193">
        <f t="shared" si="535"/>
        <v>0</v>
      </c>
      <c r="AG98" s="193">
        <f t="shared" si="535"/>
        <v>0</v>
      </c>
      <c r="AH98" s="193">
        <f t="shared" si="535"/>
        <v>0</v>
      </c>
      <c r="AI98" s="193">
        <f t="shared" ref="AI98:AX99" si="536">AI99</f>
        <v>0</v>
      </c>
      <c r="AJ98" s="193">
        <f t="shared" si="536"/>
        <v>0</v>
      </c>
      <c r="AK98" s="193">
        <f t="shared" si="536"/>
        <v>0</v>
      </c>
      <c r="AL98" s="193">
        <f t="shared" si="536"/>
        <v>0</v>
      </c>
      <c r="AM98" s="193">
        <f t="shared" si="536"/>
        <v>0</v>
      </c>
      <c r="AN98" s="193">
        <f t="shared" si="536"/>
        <v>0</v>
      </c>
      <c r="AO98" s="193">
        <f t="shared" si="536"/>
        <v>0</v>
      </c>
      <c r="AP98" s="193">
        <f t="shared" si="536"/>
        <v>0</v>
      </c>
      <c r="AQ98" s="193">
        <f t="shared" si="536"/>
        <v>0</v>
      </c>
      <c r="AR98" s="193">
        <f t="shared" si="536"/>
        <v>0</v>
      </c>
      <c r="AS98" s="193">
        <f t="shared" si="536"/>
        <v>0</v>
      </c>
      <c r="AT98" s="193">
        <f t="shared" si="536"/>
        <v>0</v>
      </c>
      <c r="AU98" s="193">
        <f t="shared" si="536"/>
        <v>0</v>
      </c>
      <c r="AV98" s="193">
        <f t="shared" si="536"/>
        <v>0</v>
      </c>
      <c r="AW98" s="193">
        <f t="shared" si="536"/>
        <v>0</v>
      </c>
      <c r="AX98" s="193">
        <f t="shared" si="536"/>
        <v>0</v>
      </c>
      <c r="AY98" s="193">
        <f t="shared" ref="AY98:BN99" si="537">AY99</f>
        <v>0</v>
      </c>
      <c r="AZ98" s="193">
        <f t="shared" si="537"/>
        <v>0</v>
      </c>
      <c r="BA98" s="193">
        <f t="shared" si="537"/>
        <v>0</v>
      </c>
      <c r="BB98" s="193">
        <f t="shared" si="537"/>
        <v>0</v>
      </c>
      <c r="BC98" s="193">
        <f t="shared" si="537"/>
        <v>0</v>
      </c>
      <c r="BD98" s="193">
        <f t="shared" si="537"/>
        <v>0</v>
      </c>
      <c r="BE98" s="193">
        <f t="shared" si="537"/>
        <v>0</v>
      </c>
      <c r="BF98" s="193">
        <f t="shared" si="537"/>
        <v>0</v>
      </c>
      <c r="BG98" s="193">
        <f t="shared" si="537"/>
        <v>0</v>
      </c>
      <c r="BH98" s="193">
        <f t="shared" si="537"/>
        <v>7650000</v>
      </c>
      <c r="BI98" s="193">
        <f t="shared" si="537"/>
        <v>7650000</v>
      </c>
      <c r="BJ98" s="193">
        <f t="shared" si="537"/>
        <v>1350000</v>
      </c>
      <c r="BK98" s="193">
        <f t="shared" si="537"/>
        <v>1350000</v>
      </c>
      <c r="BL98" s="193">
        <f t="shared" si="537"/>
        <v>1350000</v>
      </c>
      <c r="BM98" s="193">
        <f t="shared" si="537"/>
        <v>1350000</v>
      </c>
      <c r="BN98" s="193">
        <f t="shared" si="537"/>
        <v>0</v>
      </c>
      <c r="BO98" s="193">
        <f t="shared" ref="BO98:BS99" si="538">BO99</f>
        <v>0</v>
      </c>
      <c r="BP98" s="193">
        <f t="shared" si="538"/>
        <v>1350000</v>
      </c>
      <c r="BQ98" s="193">
        <f t="shared" si="538"/>
        <v>1350000</v>
      </c>
      <c r="BR98" s="193">
        <f t="shared" si="538"/>
        <v>0</v>
      </c>
      <c r="BS98" s="193">
        <f t="shared" si="538"/>
        <v>0</v>
      </c>
      <c r="BT98" s="134"/>
      <c r="BU98" s="97">
        <f t="shared" si="467"/>
        <v>0.84999997773809577</v>
      </c>
      <c r="BV98" s="98">
        <f t="shared" si="468"/>
        <v>0.15000002226190418</v>
      </c>
      <c r="BW98" s="98">
        <f t="shared" si="469"/>
        <v>0</v>
      </c>
      <c r="BX98" s="98">
        <f t="shared" si="470"/>
        <v>0.15000002226190418</v>
      </c>
      <c r="BY98" s="98">
        <f t="shared" si="471"/>
        <v>0</v>
      </c>
      <c r="BZ98" s="98">
        <f t="shared" si="527"/>
        <v>0.4</v>
      </c>
      <c r="CA98" s="98">
        <f t="shared" si="528"/>
        <v>0.6</v>
      </c>
      <c r="CB98" s="98">
        <f t="shared" si="529"/>
        <v>0</v>
      </c>
      <c r="CC98" s="98">
        <f t="shared" si="530"/>
        <v>0.6</v>
      </c>
      <c r="CD98" s="99">
        <f t="shared" si="531"/>
        <v>0</v>
      </c>
      <c r="CE98" s="100" t="s">
        <v>243</v>
      </c>
      <c r="CF98" s="98" t="s">
        <v>243</v>
      </c>
      <c r="CG98" s="98" t="s">
        <v>243</v>
      </c>
      <c r="CH98" s="98" t="s">
        <v>243</v>
      </c>
      <c r="CI98" s="98" t="s">
        <v>243</v>
      </c>
      <c r="CJ98" s="98" t="s">
        <v>243</v>
      </c>
      <c r="CK98" s="98" t="s">
        <v>243</v>
      </c>
      <c r="CL98" s="98" t="s">
        <v>243</v>
      </c>
      <c r="CM98" s="98" t="s">
        <v>243</v>
      </c>
      <c r="CN98" s="99" t="s">
        <v>243</v>
      </c>
      <c r="CO98" s="100" t="s">
        <v>243</v>
      </c>
      <c r="CP98" s="98" t="s">
        <v>243</v>
      </c>
      <c r="CQ98" s="98" t="s">
        <v>243</v>
      </c>
      <c r="CR98" s="98" t="s">
        <v>243</v>
      </c>
      <c r="CS98" s="99" t="s">
        <v>243</v>
      </c>
      <c r="CT98" s="100" t="s">
        <v>243</v>
      </c>
      <c r="CU98" s="98" t="s">
        <v>243</v>
      </c>
      <c r="CV98" s="98" t="s">
        <v>243</v>
      </c>
      <c r="CW98" s="98" t="s">
        <v>243</v>
      </c>
      <c r="CX98" s="99" t="s">
        <v>243</v>
      </c>
    </row>
    <row r="99" spans="1:102" s="42" customFormat="1" x14ac:dyDescent="0.25">
      <c r="A99" s="194" t="s">
        <v>318</v>
      </c>
      <c r="B99" s="195">
        <f t="shared" ref="B99" si="539">B100</f>
        <v>41205883</v>
      </c>
      <c r="C99" s="195">
        <f t="shared" si="534"/>
        <v>31650000</v>
      </c>
      <c r="D99" s="195">
        <f t="shared" si="534"/>
        <v>9555883</v>
      </c>
      <c r="E99" s="195">
        <f t="shared" si="534"/>
        <v>9555883</v>
      </c>
      <c r="F99" s="195">
        <f t="shared" si="534"/>
        <v>8205883</v>
      </c>
      <c r="G99" s="195">
        <f t="shared" si="534"/>
        <v>1350000</v>
      </c>
      <c r="H99" s="195">
        <f t="shared" si="534"/>
        <v>0</v>
      </c>
      <c r="I99" s="195">
        <f t="shared" si="534"/>
        <v>0</v>
      </c>
      <c r="J99" s="195">
        <f t="shared" si="534"/>
        <v>24000000</v>
      </c>
      <c r="K99" s="195">
        <f t="shared" si="534"/>
        <v>21000000</v>
      </c>
      <c r="L99" s="195">
        <f t="shared" si="534"/>
        <v>3000000</v>
      </c>
      <c r="M99" s="195">
        <f t="shared" si="534"/>
        <v>8205883</v>
      </c>
      <c r="N99" s="195">
        <f t="shared" si="534"/>
        <v>3705883</v>
      </c>
      <c r="O99" s="195">
        <f t="shared" si="534"/>
        <v>4500000</v>
      </c>
      <c r="P99" s="195">
        <f t="shared" si="534"/>
        <v>8205883</v>
      </c>
      <c r="Q99" s="195">
        <f t="shared" si="534"/>
        <v>3705883</v>
      </c>
      <c r="R99" s="195">
        <f t="shared" si="534"/>
        <v>4500000</v>
      </c>
      <c r="S99" s="195">
        <f t="shared" si="535"/>
        <v>8205883</v>
      </c>
      <c r="T99" s="195">
        <f t="shared" si="535"/>
        <v>3705883</v>
      </c>
      <c r="U99" s="195">
        <f t="shared" si="535"/>
        <v>4500000</v>
      </c>
      <c r="V99" s="195">
        <f t="shared" si="535"/>
        <v>0</v>
      </c>
      <c r="W99" s="195">
        <f t="shared" si="535"/>
        <v>0</v>
      </c>
      <c r="X99" s="195">
        <f t="shared" si="535"/>
        <v>0</v>
      </c>
      <c r="Y99" s="195">
        <f t="shared" si="535"/>
        <v>0</v>
      </c>
      <c r="Z99" s="195">
        <f t="shared" si="535"/>
        <v>0</v>
      </c>
      <c r="AA99" s="195">
        <f t="shared" si="535"/>
        <v>0</v>
      </c>
      <c r="AB99" s="195">
        <f t="shared" si="535"/>
        <v>0</v>
      </c>
      <c r="AC99" s="195">
        <f t="shared" si="535"/>
        <v>0</v>
      </c>
      <c r="AD99" s="195">
        <f t="shared" si="535"/>
        <v>0</v>
      </c>
      <c r="AE99" s="195">
        <f t="shared" si="535"/>
        <v>0</v>
      </c>
      <c r="AF99" s="195">
        <f t="shared" si="535"/>
        <v>0</v>
      </c>
      <c r="AG99" s="195">
        <f t="shared" si="535"/>
        <v>0</v>
      </c>
      <c r="AH99" s="195">
        <f t="shared" si="535"/>
        <v>0</v>
      </c>
      <c r="AI99" s="195">
        <f t="shared" si="536"/>
        <v>0</v>
      </c>
      <c r="AJ99" s="195">
        <f t="shared" si="536"/>
        <v>0</v>
      </c>
      <c r="AK99" s="195">
        <f t="shared" si="536"/>
        <v>0</v>
      </c>
      <c r="AL99" s="195">
        <f t="shared" si="536"/>
        <v>0</v>
      </c>
      <c r="AM99" s="195">
        <f t="shared" si="536"/>
        <v>0</v>
      </c>
      <c r="AN99" s="195">
        <f t="shared" si="536"/>
        <v>0</v>
      </c>
      <c r="AO99" s="195">
        <f t="shared" si="536"/>
        <v>0</v>
      </c>
      <c r="AP99" s="195">
        <f t="shared" si="536"/>
        <v>0</v>
      </c>
      <c r="AQ99" s="195">
        <f t="shared" si="536"/>
        <v>0</v>
      </c>
      <c r="AR99" s="195">
        <f t="shared" si="536"/>
        <v>0</v>
      </c>
      <c r="AS99" s="195">
        <f t="shared" si="536"/>
        <v>0</v>
      </c>
      <c r="AT99" s="195">
        <f t="shared" si="536"/>
        <v>0</v>
      </c>
      <c r="AU99" s="195">
        <f t="shared" si="536"/>
        <v>0</v>
      </c>
      <c r="AV99" s="195">
        <f t="shared" si="536"/>
        <v>0</v>
      </c>
      <c r="AW99" s="195">
        <f t="shared" si="536"/>
        <v>0</v>
      </c>
      <c r="AX99" s="195">
        <f t="shared" si="536"/>
        <v>0</v>
      </c>
      <c r="AY99" s="195">
        <f t="shared" si="537"/>
        <v>0</v>
      </c>
      <c r="AZ99" s="195">
        <f t="shared" si="537"/>
        <v>0</v>
      </c>
      <c r="BA99" s="195">
        <f t="shared" si="537"/>
        <v>0</v>
      </c>
      <c r="BB99" s="195">
        <f t="shared" si="537"/>
        <v>0</v>
      </c>
      <c r="BC99" s="195">
        <f t="shared" si="537"/>
        <v>0</v>
      </c>
      <c r="BD99" s="195">
        <f t="shared" si="537"/>
        <v>0</v>
      </c>
      <c r="BE99" s="195">
        <f t="shared" si="537"/>
        <v>0</v>
      </c>
      <c r="BF99" s="195">
        <f t="shared" si="537"/>
        <v>0</v>
      </c>
      <c r="BG99" s="195">
        <f t="shared" si="537"/>
        <v>0</v>
      </c>
      <c r="BH99" s="195">
        <f t="shared" si="537"/>
        <v>7650000</v>
      </c>
      <c r="BI99" s="195">
        <f t="shared" si="537"/>
        <v>7650000</v>
      </c>
      <c r="BJ99" s="195">
        <f t="shared" si="537"/>
        <v>1350000</v>
      </c>
      <c r="BK99" s="195">
        <f t="shared" si="537"/>
        <v>1350000</v>
      </c>
      <c r="BL99" s="195">
        <f t="shared" si="537"/>
        <v>1350000</v>
      </c>
      <c r="BM99" s="195">
        <f t="shared" si="537"/>
        <v>1350000</v>
      </c>
      <c r="BN99" s="195">
        <f t="shared" si="537"/>
        <v>0</v>
      </c>
      <c r="BO99" s="195">
        <f t="shared" si="538"/>
        <v>0</v>
      </c>
      <c r="BP99" s="195">
        <f t="shared" si="538"/>
        <v>1350000</v>
      </c>
      <c r="BQ99" s="195">
        <f t="shared" si="538"/>
        <v>1350000</v>
      </c>
      <c r="BR99" s="195">
        <f t="shared" si="538"/>
        <v>0</v>
      </c>
      <c r="BS99" s="195">
        <f t="shared" si="538"/>
        <v>0</v>
      </c>
      <c r="BT99" s="134"/>
      <c r="BU99" s="101">
        <f t="shared" si="467"/>
        <v>0.84999997773809577</v>
      </c>
      <c r="BV99" s="102">
        <f t="shared" si="468"/>
        <v>0.15000002226190418</v>
      </c>
      <c r="BW99" s="102">
        <f t="shared" si="469"/>
        <v>0</v>
      </c>
      <c r="BX99" s="102">
        <f t="shared" si="470"/>
        <v>0.15000002226190418</v>
      </c>
      <c r="BY99" s="102">
        <f t="shared" si="471"/>
        <v>0</v>
      </c>
      <c r="BZ99" s="102">
        <f t="shared" si="527"/>
        <v>0.4</v>
      </c>
      <c r="CA99" s="102">
        <f t="shared" si="528"/>
        <v>0.6</v>
      </c>
      <c r="CB99" s="102">
        <f t="shared" si="529"/>
        <v>0</v>
      </c>
      <c r="CC99" s="102">
        <f t="shared" si="530"/>
        <v>0.6</v>
      </c>
      <c r="CD99" s="103">
        <f t="shared" si="531"/>
        <v>0</v>
      </c>
      <c r="CE99" s="104" t="s">
        <v>243</v>
      </c>
      <c r="CF99" s="102" t="s">
        <v>243</v>
      </c>
      <c r="CG99" s="102" t="s">
        <v>243</v>
      </c>
      <c r="CH99" s="102" t="s">
        <v>243</v>
      </c>
      <c r="CI99" s="102" t="s">
        <v>243</v>
      </c>
      <c r="CJ99" s="102" t="s">
        <v>243</v>
      </c>
      <c r="CK99" s="102" t="s">
        <v>243</v>
      </c>
      <c r="CL99" s="102" t="s">
        <v>243</v>
      </c>
      <c r="CM99" s="102" t="s">
        <v>243</v>
      </c>
      <c r="CN99" s="103" t="s">
        <v>243</v>
      </c>
      <c r="CO99" s="105" t="s">
        <v>243</v>
      </c>
      <c r="CP99" s="106" t="s">
        <v>243</v>
      </c>
      <c r="CQ99" s="106" t="s">
        <v>243</v>
      </c>
      <c r="CR99" s="106" t="s">
        <v>243</v>
      </c>
      <c r="CS99" s="107" t="s">
        <v>243</v>
      </c>
      <c r="CT99" s="104" t="s">
        <v>243</v>
      </c>
      <c r="CU99" s="102" t="s">
        <v>243</v>
      </c>
      <c r="CV99" s="102" t="s">
        <v>243</v>
      </c>
      <c r="CW99" s="102" t="s">
        <v>243</v>
      </c>
      <c r="CX99" s="103" t="s">
        <v>243</v>
      </c>
    </row>
    <row r="100" spans="1:102" x14ac:dyDescent="0.25">
      <c r="A100" s="196"/>
      <c r="B100" s="197">
        <f t="shared" ref="B100" si="540">C100+D100+I100</f>
        <v>41205883</v>
      </c>
      <c r="C100" s="185">
        <f>J100+AC100+AV100+BH100</f>
        <v>31650000</v>
      </c>
      <c r="D100" s="185">
        <f>E100+H100</f>
        <v>9555883</v>
      </c>
      <c r="E100" s="185">
        <f>F100+G100</f>
        <v>9555883</v>
      </c>
      <c r="F100" s="185">
        <f>S100+AL100+BB100+BN100</f>
        <v>8205883</v>
      </c>
      <c r="G100" s="185">
        <f>V100+AO100+BD100+BP100</f>
        <v>1350000</v>
      </c>
      <c r="H100" s="185">
        <f>Y100+AR100+BF100+BR100</f>
        <v>0</v>
      </c>
      <c r="I100" s="198">
        <f>AB100+AU100</f>
        <v>0</v>
      </c>
      <c r="J100" s="199">
        <f>K100+L100</f>
        <v>24000000</v>
      </c>
      <c r="K100" s="185">
        <v>21000000</v>
      </c>
      <c r="L100" s="185">
        <v>3000000</v>
      </c>
      <c r="M100" s="200">
        <f>N100+O100</f>
        <v>8205883</v>
      </c>
      <c r="N100" s="185">
        <f>Q100+Z100</f>
        <v>3705883</v>
      </c>
      <c r="O100" s="185">
        <f>R100+AA100</f>
        <v>4500000</v>
      </c>
      <c r="P100" s="200">
        <f>Q100+R100</f>
        <v>8205883</v>
      </c>
      <c r="Q100" s="185">
        <f>T100+W100</f>
        <v>3705883</v>
      </c>
      <c r="R100" s="185">
        <f>U100+X100</f>
        <v>4500000</v>
      </c>
      <c r="S100" s="200">
        <f>T100+U100</f>
        <v>8205883</v>
      </c>
      <c r="T100" s="185">
        <v>3705883</v>
      </c>
      <c r="U100" s="185">
        <v>4500000</v>
      </c>
      <c r="V100" s="200">
        <f>W100+X100</f>
        <v>0</v>
      </c>
      <c r="W100" s="185">
        <v>0</v>
      </c>
      <c r="X100" s="185">
        <v>0</v>
      </c>
      <c r="Y100" s="200">
        <f>Z100+AA100</f>
        <v>0</v>
      </c>
      <c r="Z100" s="185">
        <v>0</v>
      </c>
      <c r="AA100" s="185">
        <v>0</v>
      </c>
      <c r="AB100" s="198">
        <v>0</v>
      </c>
      <c r="AC100" s="199">
        <f>AD100+AE100</f>
        <v>0</v>
      </c>
      <c r="AD100" s="185">
        <v>0</v>
      </c>
      <c r="AE100" s="185">
        <v>0</v>
      </c>
      <c r="AF100" s="200">
        <f>AG100+AH100</f>
        <v>0</v>
      </c>
      <c r="AG100" s="185">
        <f>AJ100+AS100</f>
        <v>0</v>
      </c>
      <c r="AH100" s="185">
        <f>AK100+AT100</f>
        <v>0</v>
      </c>
      <c r="AI100" s="200">
        <f>AJ100+AK100</f>
        <v>0</v>
      </c>
      <c r="AJ100" s="185">
        <f>AM100+AP100</f>
        <v>0</v>
      </c>
      <c r="AK100" s="185">
        <f>AN100+AQ100</f>
        <v>0</v>
      </c>
      <c r="AL100" s="200">
        <f>AM100+AN100</f>
        <v>0</v>
      </c>
      <c r="AM100" s="185">
        <v>0</v>
      </c>
      <c r="AN100" s="185">
        <v>0</v>
      </c>
      <c r="AO100" s="200">
        <f>AP100+AQ100</f>
        <v>0</v>
      </c>
      <c r="AP100" s="185">
        <v>0</v>
      </c>
      <c r="AQ100" s="185">
        <v>0</v>
      </c>
      <c r="AR100" s="200">
        <f>AS100+AT100</f>
        <v>0</v>
      </c>
      <c r="AS100" s="185">
        <v>0</v>
      </c>
      <c r="AT100" s="185">
        <v>0</v>
      </c>
      <c r="AU100" s="198">
        <v>0</v>
      </c>
      <c r="AV100" s="199">
        <f>AW100</f>
        <v>0</v>
      </c>
      <c r="AW100" s="185">
        <v>0</v>
      </c>
      <c r="AX100" s="200">
        <f>AY100</f>
        <v>0</v>
      </c>
      <c r="AY100" s="185">
        <f>BA100+BG100</f>
        <v>0</v>
      </c>
      <c r="AZ100" s="200">
        <f>BA100</f>
        <v>0</v>
      </c>
      <c r="BA100" s="185">
        <f>BC100+BE100</f>
        <v>0</v>
      </c>
      <c r="BB100" s="200">
        <f>BC100</f>
        <v>0</v>
      </c>
      <c r="BC100" s="185">
        <v>0</v>
      </c>
      <c r="BD100" s="200">
        <f>BE100</f>
        <v>0</v>
      </c>
      <c r="BE100" s="185">
        <v>0</v>
      </c>
      <c r="BF100" s="200">
        <f>BG100</f>
        <v>0</v>
      </c>
      <c r="BG100" s="198">
        <v>0</v>
      </c>
      <c r="BH100" s="199">
        <f>BI100</f>
        <v>7650000</v>
      </c>
      <c r="BI100" s="185">
        <v>7650000</v>
      </c>
      <c r="BJ100" s="200">
        <f>BK100</f>
        <v>1350000</v>
      </c>
      <c r="BK100" s="185">
        <f>BM100+BS100</f>
        <v>1350000</v>
      </c>
      <c r="BL100" s="200">
        <f>BM100</f>
        <v>1350000</v>
      </c>
      <c r="BM100" s="185">
        <f>BO100+BQ100</f>
        <v>1350000</v>
      </c>
      <c r="BN100" s="200">
        <f>BO100</f>
        <v>0</v>
      </c>
      <c r="BO100" s="185">
        <v>0</v>
      </c>
      <c r="BP100" s="200">
        <f>BQ100</f>
        <v>1350000</v>
      </c>
      <c r="BQ100" s="185">
        <v>1350000</v>
      </c>
      <c r="BR100" s="200">
        <f>BS100</f>
        <v>0</v>
      </c>
      <c r="BS100" s="198">
        <v>0</v>
      </c>
      <c r="BT100" s="138"/>
      <c r="BU100" s="109">
        <f t="shared" si="467"/>
        <v>0.84999997773809577</v>
      </c>
      <c r="BV100" s="110">
        <f t="shared" si="468"/>
        <v>0.15000002226190418</v>
      </c>
      <c r="BW100" s="110">
        <f t="shared" si="469"/>
        <v>0</v>
      </c>
      <c r="BX100" s="110">
        <f t="shared" si="470"/>
        <v>0.15000002226190418</v>
      </c>
      <c r="BY100" s="110">
        <f t="shared" si="471"/>
        <v>0</v>
      </c>
      <c r="BZ100" s="110">
        <f t="shared" si="527"/>
        <v>0.4</v>
      </c>
      <c r="CA100" s="110">
        <f t="shared" si="528"/>
        <v>0.6</v>
      </c>
      <c r="CB100" s="110">
        <f t="shared" si="529"/>
        <v>0</v>
      </c>
      <c r="CC100" s="110">
        <f t="shared" si="530"/>
        <v>0.6</v>
      </c>
      <c r="CD100" s="111">
        <f t="shared" si="531"/>
        <v>0</v>
      </c>
      <c r="CE100" s="112" t="s">
        <v>243</v>
      </c>
      <c r="CF100" s="110" t="s">
        <v>243</v>
      </c>
      <c r="CG100" s="110" t="s">
        <v>243</v>
      </c>
      <c r="CH100" s="110" t="s">
        <v>243</v>
      </c>
      <c r="CI100" s="110" t="s">
        <v>243</v>
      </c>
      <c r="CJ100" s="110" t="s">
        <v>243</v>
      </c>
      <c r="CK100" s="110" t="s">
        <v>243</v>
      </c>
      <c r="CL100" s="110" t="s">
        <v>243</v>
      </c>
      <c r="CM100" s="110" t="s">
        <v>243</v>
      </c>
      <c r="CN100" s="111" t="s">
        <v>243</v>
      </c>
      <c r="CO100" s="112" t="s">
        <v>243</v>
      </c>
      <c r="CP100" s="110" t="s">
        <v>243</v>
      </c>
      <c r="CQ100" s="110" t="s">
        <v>243</v>
      </c>
      <c r="CR100" s="110" t="s">
        <v>243</v>
      </c>
      <c r="CS100" s="111" t="s">
        <v>243</v>
      </c>
      <c r="CT100" s="112" t="s">
        <v>243</v>
      </c>
      <c r="CU100" s="110" t="s">
        <v>243</v>
      </c>
      <c r="CV100" s="110" t="s">
        <v>243</v>
      </c>
      <c r="CW100" s="110" t="s">
        <v>243</v>
      </c>
      <c r="CX100" s="111" t="s">
        <v>243</v>
      </c>
    </row>
    <row r="101" spans="1:102" s="42" customFormat="1" x14ac:dyDescent="0.25">
      <c r="A101" s="192" t="s">
        <v>130</v>
      </c>
      <c r="B101" s="193">
        <f>B102</f>
        <v>33789272</v>
      </c>
      <c r="C101" s="193">
        <f t="shared" ref="C101:R102" si="541">C102</f>
        <v>19500000</v>
      </c>
      <c r="D101" s="193">
        <f t="shared" si="541"/>
        <v>14289272</v>
      </c>
      <c r="E101" s="193">
        <f t="shared" si="541"/>
        <v>14289272</v>
      </c>
      <c r="F101" s="193">
        <f t="shared" si="541"/>
        <v>14289272</v>
      </c>
      <c r="G101" s="193">
        <f t="shared" si="541"/>
        <v>0</v>
      </c>
      <c r="H101" s="193">
        <f t="shared" si="541"/>
        <v>0</v>
      </c>
      <c r="I101" s="193">
        <f t="shared" si="541"/>
        <v>0</v>
      </c>
      <c r="J101" s="193">
        <f t="shared" si="541"/>
        <v>19500000</v>
      </c>
      <c r="K101" s="193">
        <f t="shared" si="541"/>
        <v>11303663</v>
      </c>
      <c r="L101" s="193">
        <f t="shared" si="541"/>
        <v>8196337</v>
      </c>
      <c r="M101" s="193">
        <f t="shared" si="541"/>
        <v>14289272</v>
      </c>
      <c r="N101" s="193">
        <f t="shared" si="541"/>
        <v>1994766</v>
      </c>
      <c r="O101" s="193">
        <f t="shared" si="541"/>
        <v>12294506</v>
      </c>
      <c r="P101" s="193">
        <f t="shared" si="541"/>
        <v>14289272</v>
      </c>
      <c r="Q101" s="193">
        <f t="shared" si="541"/>
        <v>1994766</v>
      </c>
      <c r="R101" s="193">
        <f t="shared" si="541"/>
        <v>12294506</v>
      </c>
      <c r="S101" s="193">
        <f t="shared" ref="S101:AH102" si="542">S102</f>
        <v>14289272</v>
      </c>
      <c r="T101" s="193">
        <f t="shared" si="542"/>
        <v>1994766</v>
      </c>
      <c r="U101" s="193">
        <f t="shared" si="542"/>
        <v>12294506</v>
      </c>
      <c r="V101" s="193">
        <f t="shared" si="542"/>
        <v>0</v>
      </c>
      <c r="W101" s="193">
        <f t="shared" si="542"/>
        <v>0</v>
      </c>
      <c r="X101" s="193">
        <f t="shared" si="542"/>
        <v>0</v>
      </c>
      <c r="Y101" s="193">
        <f t="shared" si="542"/>
        <v>0</v>
      </c>
      <c r="Z101" s="193">
        <f t="shared" si="542"/>
        <v>0</v>
      </c>
      <c r="AA101" s="193">
        <f t="shared" si="542"/>
        <v>0</v>
      </c>
      <c r="AB101" s="193">
        <f t="shared" si="542"/>
        <v>0</v>
      </c>
      <c r="AC101" s="193">
        <f t="shared" si="542"/>
        <v>0</v>
      </c>
      <c r="AD101" s="193">
        <f t="shared" si="542"/>
        <v>0</v>
      </c>
      <c r="AE101" s="193">
        <f t="shared" si="542"/>
        <v>0</v>
      </c>
      <c r="AF101" s="193">
        <f t="shared" si="542"/>
        <v>0</v>
      </c>
      <c r="AG101" s="193">
        <f t="shared" si="542"/>
        <v>0</v>
      </c>
      <c r="AH101" s="193">
        <f t="shared" si="542"/>
        <v>0</v>
      </c>
      <c r="AI101" s="193">
        <f t="shared" ref="AI101:AX102" si="543">AI102</f>
        <v>0</v>
      </c>
      <c r="AJ101" s="193">
        <f t="shared" si="543"/>
        <v>0</v>
      </c>
      <c r="AK101" s="193">
        <f t="shared" si="543"/>
        <v>0</v>
      </c>
      <c r="AL101" s="193">
        <f t="shared" si="543"/>
        <v>0</v>
      </c>
      <c r="AM101" s="193">
        <f t="shared" si="543"/>
        <v>0</v>
      </c>
      <c r="AN101" s="193">
        <f t="shared" si="543"/>
        <v>0</v>
      </c>
      <c r="AO101" s="193">
        <f t="shared" si="543"/>
        <v>0</v>
      </c>
      <c r="AP101" s="193">
        <f t="shared" si="543"/>
        <v>0</v>
      </c>
      <c r="AQ101" s="193">
        <f t="shared" si="543"/>
        <v>0</v>
      </c>
      <c r="AR101" s="193">
        <f t="shared" si="543"/>
        <v>0</v>
      </c>
      <c r="AS101" s="193">
        <f t="shared" si="543"/>
        <v>0</v>
      </c>
      <c r="AT101" s="193">
        <f t="shared" si="543"/>
        <v>0</v>
      </c>
      <c r="AU101" s="193">
        <f t="shared" si="543"/>
        <v>0</v>
      </c>
      <c r="AV101" s="193">
        <f t="shared" si="543"/>
        <v>0</v>
      </c>
      <c r="AW101" s="193">
        <f t="shared" si="543"/>
        <v>0</v>
      </c>
      <c r="AX101" s="193">
        <f t="shared" si="543"/>
        <v>0</v>
      </c>
      <c r="AY101" s="193">
        <f t="shared" ref="AY101:BN102" si="544">AY102</f>
        <v>0</v>
      </c>
      <c r="AZ101" s="193">
        <f t="shared" si="544"/>
        <v>0</v>
      </c>
      <c r="BA101" s="193">
        <f t="shared" si="544"/>
        <v>0</v>
      </c>
      <c r="BB101" s="193">
        <f t="shared" si="544"/>
        <v>0</v>
      </c>
      <c r="BC101" s="193">
        <f t="shared" si="544"/>
        <v>0</v>
      </c>
      <c r="BD101" s="193">
        <f t="shared" si="544"/>
        <v>0</v>
      </c>
      <c r="BE101" s="193">
        <f t="shared" si="544"/>
        <v>0</v>
      </c>
      <c r="BF101" s="193">
        <f t="shared" si="544"/>
        <v>0</v>
      </c>
      <c r="BG101" s="193">
        <f t="shared" si="544"/>
        <v>0</v>
      </c>
      <c r="BH101" s="193">
        <f t="shared" si="544"/>
        <v>0</v>
      </c>
      <c r="BI101" s="193">
        <f t="shared" si="544"/>
        <v>0</v>
      </c>
      <c r="BJ101" s="193">
        <f t="shared" si="544"/>
        <v>0</v>
      </c>
      <c r="BK101" s="193">
        <f t="shared" si="544"/>
        <v>0</v>
      </c>
      <c r="BL101" s="193">
        <f t="shared" si="544"/>
        <v>0</v>
      </c>
      <c r="BM101" s="193">
        <f t="shared" si="544"/>
        <v>0</v>
      </c>
      <c r="BN101" s="193">
        <f t="shared" si="544"/>
        <v>0</v>
      </c>
      <c r="BO101" s="193">
        <f t="shared" ref="BO101:BS102" si="545">BO102</f>
        <v>0</v>
      </c>
      <c r="BP101" s="193">
        <f t="shared" si="545"/>
        <v>0</v>
      </c>
      <c r="BQ101" s="193">
        <f t="shared" si="545"/>
        <v>0</v>
      </c>
      <c r="BR101" s="193">
        <f t="shared" si="545"/>
        <v>0</v>
      </c>
      <c r="BS101" s="193">
        <f t="shared" si="545"/>
        <v>0</v>
      </c>
      <c r="BT101" s="134"/>
      <c r="BU101" s="97">
        <f t="shared" si="467"/>
        <v>0.84999987592519388</v>
      </c>
      <c r="BV101" s="98">
        <f t="shared" si="468"/>
        <v>0.15000012407480612</v>
      </c>
      <c r="BW101" s="98">
        <f t="shared" si="469"/>
        <v>0</v>
      </c>
      <c r="BX101" s="98">
        <f t="shared" si="470"/>
        <v>0.15000012407480612</v>
      </c>
      <c r="BY101" s="98">
        <f t="shared" si="471"/>
        <v>0</v>
      </c>
      <c r="BZ101" s="98">
        <f t="shared" si="527"/>
        <v>0.39999999023954264</v>
      </c>
      <c r="CA101" s="98">
        <f t="shared" si="528"/>
        <v>0.60000000976045742</v>
      </c>
      <c r="CB101" s="98">
        <f t="shared" si="529"/>
        <v>0</v>
      </c>
      <c r="CC101" s="98">
        <f t="shared" si="530"/>
        <v>0.60000000976045742</v>
      </c>
      <c r="CD101" s="99">
        <f t="shared" si="531"/>
        <v>0</v>
      </c>
      <c r="CE101" s="100" t="s">
        <v>243</v>
      </c>
      <c r="CF101" s="98" t="s">
        <v>243</v>
      </c>
      <c r="CG101" s="98" t="s">
        <v>243</v>
      </c>
      <c r="CH101" s="98" t="s">
        <v>243</v>
      </c>
      <c r="CI101" s="98" t="s">
        <v>243</v>
      </c>
      <c r="CJ101" s="98" t="s">
        <v>243</v>
      </c>
      <c r="CK101" s="98" t="s">
        <v>243</v>
      </c>
      <c r="CL101" s="98" t="s">
        <v>243</v>
      </c>
      <c r="CM101" s="98" t="s">
        <v>243</v>
      </c>
      <c r="CN101" s="99" t="s">
        <v>243</v>
      </c>
      <c r="CO101" s="100" t="s">
        <v>243</v>
      </c>
      <c r="CP101" s="98" t="s">
        <v>243</v>
      </c>
      <c r="CQ101" s="98" t="s">
        <v>243</v>
      </c>
      <c r="CR101" s="98" t="s">
        <v>243</v>
      </c>
      <c r="CS101" s="99" t="s">
        <v>243</v>
      </c>
      <c r="CT101" s="100" t="s">
        <v>243</v>
      </c>
      <c r="CU101" s="98" t="s">
        <v>243</v>
      </c>
      <c r="CV101" s="98" t="s">
        <v>243</v>
      </c>
      <c r="CW101" s="98" t="s">
        <v>243</v>
      </c>
      <c r="CX101" s="99" t="s">
        <v>243</v>
      </c>
    </row>
    <row r="102" spans="1:102" s="42" customFormat="1" ht="40.5" x14ac:dyDescent="0.25">
      <c r="A102" s="194" t="s">
        <v>319</v>
      </c>
      <c r="B102" s="195">
        <f t="shared" ref="B102" si="546">B103</f>
        <v>33789272</v>
      </c>
      <c r="C102" s="195">
        <f t="shared" si="541"/>
        <v>19500000</v>
      </c>
      <c r="D102" s="195">
        <f t="shared" si="541"/>
        <v>14289272</v>
      </c>
      <c r="E102" s="195">
        <f t="shared" si="541"/>
        <v>14289272</v>
      </c>
      <c r="F102" s="195">
        <f t="shared" si="541"/>
        <v>14289272</v>
      </c>
      <c r="G102" s="195">
        <f t="shared" si="541"/>
        <v>0</v>
      </c>
      <c r="H102" s="195">
        <f t="shared" si="541"/>
        <v>0</v>
      </c>
      <c r="I102" s="195">
        <f t="shared" si="541"/>
        <v>0</v>
      </c>
      <c r="J102" s="195">
        <f t="shared" si="541"/>
        <v>19500000</v>
      </c>
      <c r="K102" s="195">
        <f t="shared" si="541"/>
        <v>11303663</v>
      </c>
      <c r="L102" s="195">
        <f t="shared" si="541"/>
        <v>8196337</v>
      </c>
      <c r="M102" s="195">
        <f t="shared" si="541"/>
        <v>14289272</v>
      </c>
      <c r="N102" s="195">
        <f t="shared" si="541"/>
        <v>1994766</v>
      </c>
      <c r="O102" s="195">
        <f t="shared" si="541"/>
        <v>12294506</v>
      </c>
      <c r="P102" s="195">
        <f t="shared" si="541"/>
        <v>14289272</v>
      </c>
      <c r="Q102" s="195">
        <f t="shared" si="541"/>
        <v>1994766</v>
      </c>
      <c r="R102" s="195">
        <f t="shared" si="541"/>
        <v>12294506</v>
      </c>
      <c r="S102" s="195">
        <f t="shared" si="542"/>
        <v>14289272</v>
      </c>
      <c r="T102" s="195">
        <f t="shared" si="542"/>
        <v>1994766</v>
      </c>
      <c r="U102" s="195">
        <f t="shared" si="542"/>
        <v>12294506</v>
      </c>
      <c r="V102" s="195">
        <f t="shared" si="542"/>
        <v>0</v>
      </c>
      <c r="W102" s="195">
        <f t="shared" si="542"/>
        <v>0</v>
      </c>
      <c r="X102" s="195">
        <f t="shared" si="542"/>
        <v>0</v>
      </c>
      <c r="Y102" s="195">
        <f t="shared" si="542"/>
        <v>0</v>
      </c>
      <c r="Z102" s="195">
        <f t="shared" si="542"/>
        <v>0</v>
      </c>
      <c r="AA102" s="195">
        <f t="shared" si="542"/>
        <v>0</v>
      </c>
      <c r="AB102" s="195">
        <f t="shared" si="542"/>
        <v>0</v>
      </c>
      <c r="AC102" s="195">
        <f t="shared" si="542"/>
        <v>0</v>
      </c>
      <c r="AD102" s="195">
        <f t="shared" si="542"/>
        <v>0</v>
      </c>
      <c r="AE102" s="195">
        <f t="shared" si="542"/>
        <v>0</v>
      </c>
      <c r="AF102" s="195">
        <f t="shared" si="542"/>
        <v>0</v>
      </c>
      <c r="AG102" s="195">
        <f t="shared" si="542"/>
        <v>0</v>
      </c>
      <c r="AH102" s="195">
        <f t="shared" si="542"/>
        <v>0</v>
      </c>
      <c r="AI102" s="195">
        <f t="shared" si="543"/>
        <v>0</v>
      </c>
      <c r="AJ102" s="195">
        <f t="shared" si="543"/>
        <v>0</v>
      </c>
      <c r="AK102" s="195">
        <f t="shared" si="543"/>
        <v>0</v>
      </c>
      <c r="AL102" s="195">
        <f t="shared" si="543"/>
        <v>0</v>
      </c>
      <c r="AM102" s="195">
        <f t="shared" si="543"/>
        <v>0</v>
      </c>
      <c r="AN102" s="195">
        <f t="shared" si="543"/>
        <v>0</v>
      </c>
      <c r="AO102" s="195">
        <f t="shared" si="543"/>
        <v>0</v>
      </c>
      <c r="AP102" s="195">
        <f t="shared" si="543"/>
        <v>0</v>
      </c>
      <c r="AQ102" s="195">
        <f t="shared" si="543"/>
        <v>0</v>
      </c>
      <c r="AR102" s="195">
        <f t="shared" si="543"/>
        <v>0</v>
      </c>
      <c r="AS102" s="195">
        <f t="shared" si="543"/>
        <v>0</v>
      </c>
      <c r="AT102" s="195">
        <f t="shared" si="543"/>
        <v>0</v>
      </c>
      <c r="AU102" s="195">
        <f t="shared" si="543"/>
        <v>0</v>
      </c>
      <c r="AV102" s="195">
        <f t="shared" si="543"/>
        <v>0</v>
      </c>
      <c r="AW102" s="195">
        <f t="shared" si="543"/>
        <v>0</v>
      </c>
      <c r="AX102" s="195">
        <f t="shared" si="543"/>
        <v>0</v>
      </c>
      <c r="AY102" s="195">
        <f t="shared" si="544"/>
        <v>0</v>
      </c>
      <c r="AZ102" s="195">
        <f t="shared" si="544"/>
        <v>0</v>
      </c>
      <c r="BA102" s="195">
        <f t="shared" si="544"/>
        <v>0</v>
      </c>
      <c r="BB102" s="195">
        <f t="shared" si="544"/>
        <v>0</v>
      </c>
      <c r="BC102" s="195">
        <f t="shared" si="544"/>
        <v>0</v>
      </c>
      <c r="BD102" s="195">
        <f t="shared" si="544"/>
        <v>0</v>
      </c>
      <c r="BE102" s="195">
        <f t="shared" si="544"/>
        <v>0</v>
      </c>
      <c r="BF102" s="195">
        <f t="shared" si="544"/>
        <v>0</v>
      </c>
      <c r="BG102" s="195">
        <f t="shared" si="544"/>
        <v>0</v>
      </c>
      <c r="BH102" s="195">
        <f t="shared" si="544"/>
        <v>0</v>
      </c>
      <c r="BI102" s="195">
        <f t="shared" si="544"/>
        <v>0</v>
      </c>
      <c r="BJ102" s="195">
        <f t="shared" si="544"/>
        <v>0</v>
      </c>
      <c r="BK102" s="195">
        <f t="shared" si="544"/>
        <v>0</v>
      </c>
      <c r="BL102" s="195">
        <f t="shared" si="544"/>
        <v>0</v>
      </c>
      <c r="BM102" s="195">
        <f t="shared" si="544"/>
        <v>0</v>
      </c>
      <c r="BN102" s="195">
        <f t="shared" si="544"/>
        <v>0</v>
      </c>
      <c r="BO102" s="195">
        <f t="shared" si="545"/>
        <v>0</v>
      </c>
      <c r="BP102" s="195">
        <f t="shared" si="545"/>
        <v>0</v>
      </c>
      <c r="BQ102" s="195">
        <f t="shared" si="545"/>
        <v>0</v>
      </c>
      <c r="BR102" s="195">
        <f t="shared" si="545"/>
        <v>0</v>
      </c>
      <c r="BS102" s="195">
        <f t="shared" si="545"/>
        <v>0</v>
      </c>
      <c r="BT102" s="134"/>
      <c r="BU102" s="101">
        <f t="shared" si="467"/>
        <v>0.84999987592519388</v>
      </c>
      <c r="BV102" s="102">
        <f t="shared" si="468"/>
        <v>0.15000012407480612</v>
      </c>
      <c r="BW102" s="102">
        <f t="shared" si="469"/>
        <v>0</v>
      </c>
      <c r="BX102" s="102">
        <f t="shared" si="470"/>
        <v>0.15000012407480612</v>
      </c>
      <c r="BY102" s="102">
        <f t="shared" si="471"/>
        <v>0</v>
      </c>
      <c r="BZ102" s="102">
        <f t="shared" si="527"/>
        <v>0.39999999023954264</v>
      </c>
      <c r="CA102" s="102">
        <f t="shared" si="528"/>
        <v>0.60000000976045742</v>
      </c>
      <c r="CB102" s="102">
        <f t="shared" si="529"/>
        <v>0</v>
      </c>
      <c r="CC102" s="102">
        <f t="shared" si="530"/>
        <v>0.60000000976045742</v>
      </c>
      <c r="CD102" s="103">
        <f t="shared" si="531"/>
        <v>0</v>
      </c>
      <c r="CE102" s="104" t="s">
        <v>243</v>
      </c>
      <c r="CF102" s="102" t="s">
        <v>243</v>
      </c>
      <c r="CG102" s="102" t="s">
        <v>243</v>
      </c>
      <c r="CH102" s="102" t="s">
        <v>243</v>
      </c>
      <c r="CI102" s="102" t="s">
        <v>243</v>
      </c>
      <c r="CJ102" s="102" t="s">
        <v>243</v>
      </c>
      <c r="CK102" s="102" t="s">
        <v>243</v>
      </c>
      <c r="CL102" s="102" t="s">
        <v>243</v>
      </c>
      <c r="CM102" s="102" t="s">
        <v>243</v>
      </c>
      <c r="CN102" s="103" t="s">
        <v>243</v>
      </c>
      <c r="CO102" s="105" t="s">
        <v>243</v>
      </c>
      <c r="CP102" s="106" t="s">
        <v>243</v>
      </c>
      <c r="CQ102" s="106" t="s">
        <v>243</v>
      </c>
      <c r="CR102" s="106" t="s">
        <v>243</v>
      </c>
      <c r="CS102" s="107" t="s">
        <v>243</v>
      </c>
      <c r="CT102" s="104" t="s">
        <v>243</v>
      </c>
      <c r="CU102" s="102" t="s">
        <v>243</v>
      </c>
      <c r="CV102" s="102" t="s">
        <v>243</v>
      </c>
      <c r="CW102" s="102" t="s">
        <v>243</v>
      </c>
      <c r="CX102" s="103" t="s">
        <v>243</v>
      </c>
    </row>
    <row r="103" spans="1:102" x14ac:dyDescent="0.25">
      <c r="A103" s="196"/>
      <c r="B103" s="197">
        <f t="shared" ref="B103" si="547">C103+D103+I103</f>
        <v>33789272</v>
      </c>
      <c r="C103" s="185">
        <f>J103+AC103+AV103+BH103</f>
        <v>19500000</v>
      </c>
      <c r="D103" s="185">
        <f>E103+H103</f>
        <v>14289272</v>
      </c>
      <c r="E103" s="185">
        <f>F103+G103</f>
        <v>14289272</v>
      </c>
      <c r="F103" s="185">
        <f>S103+AL103+BB103+BN103</f>
        <v>14289272</v>
      </c>
      <c r="G103" s="185">
        <f>V103+AO103+BD103+BP103</f>
        <v>0</v>
      </c>
      <c r="H103" s="185">
        <f>Y103+AR103+BF103+BR103</f>
        <v>0</v>
      </c>
      <c r="I103" s="198">
        <f>AB103+AU103</f>
        <v>0</v>
      </c>
      <c r="J103" s="199">
        <f>K103+L103</f>
        <v>19500000</v>
      </c>
      <c r="K103" s="185">
        <v>11303663</v>
      </c>
      <c r="L103" s="185">
        <v>8196337</v>
      </c>
      <c r="M103" s="200">
        <f>N103+O103</f>
        <v>14289272</v>
      </c>
      <c r="N103" s="185">
        <f>Q103+Z103</f>
        <v>1994766</v>
      </c>
      <c r="O103" s="185">
        <f>R103+AA103</f>
        <v>12294506</v>
      </c>
      <c r="P103" s="200">
        <f>Q103+R103</f>
        <v>14289272</v>
      </c>
      <c r="Q103" s="185">
        <f>T103+W103</f>
        <v>1994766</v>
      </c>
      <c r="R103" s="185">
        <f>U103+X103</f>
        <v>12294506</v>
      </c>
      <c r="S103" s="200">
        <f>T103+U103</f>
        <v>14289272</v>
      </c>
      <c r="T103" s="185">
        <v>1994766</v>
      </c>
      <c r="U103" s="185">
        <v>12294506</v>
      </c>
      <c r="V103" s="200">
        <f>W103+X103</f>
        <v>0</v>
      </c>
      <c r="W103" s="185">
        <v>0</v>
      </c>
      <c r="X103" s="185">
        <v>0</v>
      </c>
      <c r="Y103" s="200">
        <f>Z103+AA103</f>
        <v>0</v>
      </c>
      <c r="Z103" s="185">
        <v>0</v>
      </c>
      <c r="AA103" s="185">
        <v>0</v>
      </c>
      <c r="AB103" s="198">
        <v>0</v>
      </c>
      <c r="AC103" s="199">
        <f>AD103+AE103</f>
        <v>0</v>
      </c>
      <c r="AD103" s="185">
        <v>0</v>
      </c>
      <c r="AE103" s="185">
        <v>0</v>
      </c>
      <c r="AF103" s="200">
        <f>AG103+AH103</f>
        <v>0</v>
      </c>
      <c r="AG103" s="185">
        <f>AJ103+AS103</f>
        <v>0</v>
      </c>
      <c r="AH103" s="185">
        <f>AK103+AT103</f>
        <v>0</v>
      </c>
      <c r="AI103" s="200">
        <f>AJ103+AK103</f>
        <v>0</v>
      </c>
      <c r="AJ103" s="185">
        <f>AM103+AP103</f>
        <v>0</v>
      </c>
      <c r="AK103" s="185">
        <f>AN103+AQ103</f>
        <v>0</v>
      </c>
      <c r="AL103" s="200">
        <f>AM103+AN103</f>
        <v>0</v>
      </c>
      <c r="AM103" s="185">
        <v>0</v>
      </c>
      <c r="AN103" s="185">
        <v>0</v>
      </c>
      <c r="AO103" s="200">
        <f>AP103+AQ103</f>
        <v>0</v>
      </c>
      <c r="AP103" s="185">
        <v>0</v>
      </c>
      <c r="AQ103" s="185">
        <v>0</v>
      </c>
      <c r="AR103" s="200">
        <f>AS103+AT103</f>
        <v>0</v>
      </c>
      <c r="AS103" s="185">
        <v>0</v>
      </c>
      <c r="AT103" s="185">
        <v>0</v>
      </c>
      <c r="AU103" s="198">
        <v>0</v>
      </c>
      <c r="AV103" s="199">
        <f>AW103</f>
        <v>0</v>
      </c>
      <c r="AW103" s="185">
        <v>0</v>
      </c>
      <c r="AX103" s="200">
        <f>AY103</f>
        <v>0</v>
      </c>
      <c r="AY103" s="185">
        <f>BA103+BG103</f>
        <v>0</v>
      </c>
      <c r="AZ103" s="200">
        <f>BA103</f>
        <v>0</v>
      </c>
      <c r="BA103" s="185">
        <f>BC103+BE103</f>
        <v>0</v>
      </c>
      <c r="BB103" s="200">
        <f>BC103</f>
        <v>0</v>
      </c>
      <c r="BC103" s="185">
        <v>0</v>
      </c>
      <c r="BD103" s="200">
        <f>BE103</f>
        <v>0</v>
      </c>
      <c r="BE103" s="185">
        <v>0</v>
      </c>
      <c r="BF103" s="200">
        <f>BG103</f>
        <v>0</v>
      </c>
      <c r="BG103" s="198">
        <v>0</v>
      </c>
      <c r="BH103" s="199">
        <f>BI103</f>
        <v>0</v>
      </c>
      <c r="BI103" s="185">
        <v>0</v>
      </c>
      <c r="BJ103" s="200">
        <f>BK103</f>
        <v>0</v>
      </c>
      <c r="BK103" s="185">
        <f>BM103+BS103</f>
        <v>0</v>
      </c>
      <c r="BL103" s="200">
        <f>BM103</f>
        <v>0</v>
      </c>
      <c r="BM103" s="185">
        <f>BO103+BQ103</f>
        <v>0</v>
      </c>
      <c r="BN103" s="200">
        <f>BO103</f>
        <v>0</v>
      </c>
      <c r="BO103" s="185">
        <v>0</v>
      </c>
      <c r="BP103" s="200">
        <f>BQ103</f>
        <v>0</v>
      </c>
      <c r="BQ103" s="185">
        <v>0</v>
      </c>
      <c r="BR103" s="200">
        <f>BS103</f>
        <v>0</v>
      </c>
      <c r="BS103" s="198">
        <v>0</v>
      </c>
      <c r="BT103" s="138"/>
      <c r="BU103" s="109">
        <f t="shared" si="467"/>
        <v>0.84999987592519388</v>
      </c>
      <c r="BV103" s="110">
        <f t="shared" si="468"/>
        <v>0.15000012407480612</v>
      </c>
      <c r="BW103" s="110">
        <f t="shared" si="469"/>
        <v>0</v>
      </c>
      <c r="BX103" s="110">
        <f t="shared" si="470"/>
        <v>0.15000012407480612</v>
      </c>
      <c r="BY103" s="110">
        <f t="shared" si="471"/>
        <v>0</v>
      </c>
      <c r="BZ103" s="110">
        <f t="shared" si="527"/>
        <v>0.39999999023954264</v>
      </c>
      <c r="CA103" s="110">
        <f t="shared" si="528"/>
        <v>0.60000000976045742</v>
      </c>
      <c r="CB103" s="110">
        <f t="shared" si="529"/>
        <v>0</v>
      </c>
      <c r="CC103" s="110">
        <f t="shared" si="530"/>
        <v>0.60000000976045742</v>
      </c>
      <c r="CD103" s="111">
        <f t="shared" si="531"/>
        <v>0</v>
      </c>
      <c r="CE103" s="112" t="s">
        <v>243</v>
      </c>
      <c r="CF103" s="110" t="s">
        <v>243</v>
      </c>
      <c r="CG103" s="110" t="s">
        <v>243</v>
      </c>
      <c r="CH103" s="110" t="s">
        <v>243</v>
      </c>
      <c r="CI103" s="110" t="s">
        <v>243</v>
      </c>
      <c r="CJ103" s="110" t="s">
        <v>243</v>
      </c>
      <c r="CK103" s="110" t="s">
        <v>243</v>
      </c>
      <c r="CL103" s="110" t="s">
        <v>243</v>
      </c>
      <c r="CM103" s="110" t="s">
        <v>243</v>
      </c>
      <c r="CN103" s="111" t="s">
        <v>243</v>
      </c>
      <c r="CO103" s="112" t="s">
        <v>243</v>
      </c>
      <c r="CP103" s="110" t="s">
        <v>243</v>
      </c>
      <c r="CQ103" s="110" t="s">
        <v>243</v>
      </c>
      <c r="CR103" s="110" t="s">
        <v>243</v>
      </c>
      <c r="CS103" s="111" t="s">
        <v>243</v>
      </c>
      <c r="CT103" s="112" t="s">
        <v>243</v>
      </c>
      <c r="CU103" s="110" t="s">
        <v>243</v>
      </c>
      <c r="CV103" s="110" t="s">
        <v>243</v>
      </c>
      <c r="CW103" s="110" t="s">
        <v>243</v>
      </c>
      <c r="CX103" s="111" t="s">
        <v>243</v>
      </c>
    </row>
    <row r="104" spans="1:102" x14ac:dyDescent="0.25">
      <c r="A104" s="190" t="s">
        <v>123</v>
      </c>
      <c r="B104" s="191">
        <f t="shared" ref="B104" si="548">B105+B115</f>
        <v>3067826645</v>
      </c>
      <c r="C104" s="191">
        <f>C105+C115</f>
        <v>2562362895</v>
      </c>
      <c r="D104" s="191">
        <f t="shared" ref="D104:BO104" si="549">D105+D115</f>
        <v>505463750</v>
      </c>
      <c r="E104" s="191">
        <f t="shared" si="549"/>
        <v>489606607</v>
      </c>
      <c r="F104" s="191">
        <f t="shared" si="549"/>
        <v>462357055</v>
      </c>
      <c r="G104" s="191">
        <f t="shared" si="549"/>
        <v>27249552</v>
      </c>
      <c r="H104" s="191">
        <f t="shared" si="549"/>
        <v>15857143</v>
      </c>
      <c r="I104" s="191">
        <f t="shared" si="549"/>
        <v>0</v>
      </c>
      <c r="J104" s="191">
        <f t="shared" si="549"/>
        <v>1321574725</v>
      </c>
      <c r="K104" s="191">
        <f t="shared" si="549"/>
        <v>1288898135</v>
      </c>
      <c r="L104" s="191">
        <f t="shared" si="549"/>
        <v>32676590</v>
      </c>
      <c r="M104" s="191">
        <f t="shared" si="549"/>
        <v>281072554</v>
      </c>
      <c r="N104" s="191">
        <f t="shared" si="549"/>
        <v>232057669</v>
      </c>
      <c r="O104" s="191">
        <f t="shared" si="549"/>
        <v>49014885</v>
      </c>
      <c r="P104" s="191">
        <f t="shared" si="549"/>
        <v>273643983</v>
      </c>
      <c r="Q104" s="191">
        <f t="shared" si="549"/>
        <v>224629098</v>
      </c>
      <c r="R104" s="191">
        <f t="shared" si="549"/>
        <v>49014885</v>
      </c>
      <c r="S104" s="191">
        <f t="shared" si="549"/>
        <v>250559137</v>
      </c>
      <c r="T104" s="191">
        <f t="shared" si="549"/>
        <v>202585948</v>
      </c>
      <c r="U104" s="191">
        <f t="shared" si="549"/>
        <v>47973189</v>
      </c>
      <c r="V104" s="191">
        <f t="shared" si="549"/>
        <v>23084846</v>
      </c>
      <c r="W104" s="191">
        <f t="shared" si="549"/>
        <v>22043150</v>
      </c>
      <c r="X104" s="191">
        <f t="shared" si="549"/>
        <v>1041696</v>
      </c>
      <c r="Y104" s="191">
        <f t="shared" si="549"/>
        <v>7428571</v>
      </c>
      <c r="Z104" s="191">
        <f t="shared" si="549"/>
        <v>7428571</v>
      </c>
      <c r="AA104" s="191">
        <f t="shared" si="549"/>
        <v>0</v>
      </c>
      <c r="AB104" s="191">
        <f t="shared" si="549"/>
        <v>0</v>
      </c>
      <c r="AC104" s="191">
        <f t="shared" si="549"/>
        <v>0</v>
      </c>
      <c r="AD104" s="191">
        <f t="shared" si="549"/>
        <v>0</v>
      </c>
      <c r="AE104" s="191">
        <f t="shared" si="549"/>
        <v>0</v>
      </c>
      <c r="AF104" s="191">
        <f t="shared" si="549"/>
        <v>0</v>
      </c>
      <c r="AG104" s="191">
        <f t="shared" si="549"/>
        <v>0</v>
      </c>
      <c r="AH104" s="191">
        <f t="shared" si="549"/>
        <v>0</v>
      </c>
      <c r="AI104" s="191">
        <f t="shared" si="549"/>
        <v>0</v>
      </c>
      <c r="AJ104" s="191">
        <f t="shared" si="549"/>
        <v>0</v>
      </c>
      <c r="AK104" s="191">
        <f t="shared" si="549"/>
        <v>0</v>
      </c>
      <c r="AL104" s="191">
        <f t="shared" si="549"/>
        <v>0</v>
      </c>
      <c r="AM104" s="191">
        <f t="shared" si="549"/>
        <v>0</v>
      </c>
      <c r="AN104" s="191">
        <f t="shared" si="549"/>
        <v>0</v>
      </c>
      <c r="AO104" s="191">
        <f t="shared" si="549"/>
        <v>0</v>
      </c>
      <c r="AP104" s="191">
        <f t="shared" si="549"/>
        <v>0</v>
      </c>
      <c r="AQ104" s="191">
        <f t="shared" si="549"/>
        <v>0</v>
      </c>
      <c r="AR104" s="191">
        <f t="shared" si="549"/>
        <v>0</v>
      </c>
      <c r="AS104" s="191">
        <f t="shared" si="549"/>
        <v>0</v>
      </c>
      <c r="AT104" s="191">
        <f t="shared" si="549"/>
        <v>0</v>
      </c>
      <c r="AU104" s="191">
        <f t="shared" si="549"/>
        <v>0</v>
      </c>
      <c r="AV104" s="191">
        <f t="shared" si="549"/>
        <v>0</v>
      </c>
      <c r="AW104" s="191">
        <f t="shared" si="549"/>
        <v>0</v>
      </c>
      <c r="AX104" s="191">
        <f t="shared" si="549"/>
        <v>0</v>
      </c>
      <c r="AY104" s="191">
        <f t="shared" si="549"/>
        <v>0</v>
      </c>
      <c r="AZ104" s="191">
        <f t="shared" si="549"/>
        <v>0</v>
      </c>
      <c r="BA104" s="191">
        <f t="shared" si="549"/>
        <v>0</v>
      </c>
      <c r="BB104" s="191">
        <f t="shared" si="549"/>
        <v>0</v>
      </c>
      <c r="BC104" s="191">
        <f t="shared" si="549"/>
        <v>0</v>
      </c>
      <c r="BD104" s="191">
        <f t="shared" si="549"/>
        <v>0</v>
      </c>
      <c r="BE104" s="191">
        <f t="shared" si="549"/>
        <v>0</v>
      </c>
      <c r="BF104" s="191">
        <f t="shared" si="549"/>
        <v>0</v>
      </c>
      <c r="BG104" s="191">
        <f t="shared" si="549"/>
        <v>0</v>
      </c>
      <c r="BH104" s="191">
        <f t="shared" si="549"/>
        <v>1240788170</v>
      </c>
      <c r="BI104" s="191">
        <f t="shared" si="549"/>
        <v>1240788170</v>
      </c>
      <c r="BJ104" s="191">
        <f t="shared" si="549"/>
        <v>224391196</v>
      </c>
      <c r="BK104" s="191">
        <f t="shared" si="549"/>
        <v>224391196</v>
      </c>
      <c r="BL104" s="191">
        <f t="shared" si="549"/>
        <v>215962624</v>
      </c>
      <c r="BM104" s="191">
        <f t="shared" si="549"/>
        <v>215962624</v>
      </c>
      <c r="BN104" s="191">
        <f t="shared" si="549"/>
        <v>211797918</v>
      </c>
      <c r="BO104" s="191">
        <f t="shared" si="549"/>
        <v>211797918</v>
      </c>
      <c r="BP104" s="191">
        <f t="shared" ref="BP104:BS104" si="550">BP105+BP115</f>
        <v>4164706</v>
      </c>
      <c r="BQ104" s="191">
        <f t="shared" si="550"/>
        <v>4164706</v>
      </c>
      <c r="BR104" s="191">
        <f t="shared" si="550"/>
        <v>8428572</v>
      </c>
      <c r="BS104" s="191">
        <f t="shared" si="550"/>
        <v>8428572</v>
      </c>
      <c r="BT104" s="132"/>
      <c r="BU104" s="93">
        <f t="shared" si="467"/>
        <v>0.84742642199746654</v>
      </c>
      <c r="BV104" s="94">
        <f t="shared" si="468"/>
        <v>0.15257357800253346</v>
      </c>
      <c r="BW104" s="94">
        <f t="shared" si="469"/>
        <v>1.5177854569665063E-2</v>
      </c>
      <c r="BX104" s="94">
        <f t="shared" si="470"/>
        <v>0.13319647255180861</v>
      </c>
      <c r="BY104" s="94">
        <f t="shared" si="471"/>
        <v>4.8841465218538325E-3</v>
      </c>
      <c r="BZ104" s="94">
        <f t="shared" si="472"/>
        <v>0.4</v>
      </c>
      <c r="CA104" s="94">
        <f t="shared" si="473"/>
        <v>0.6</v>
      </c>
      <c r="CB104" s="94">
        <f t="shared" si="474"/>
        <v>1.2751587604459338E-2</v>
      </c>
      <c r="CC104" s="94">
        <f t="shared" si="475"/>
        <v>0.58724841239554071</v>
      </c>
      <c r="CD104" s="95">
        <f t="shared" si="476"/>
        <v>0</v>
      </c>
      <c r="CE104" s="96" t="s">
        <v>243</v>
      </c>
      <c r="CF104" s="94" t="s">
        <v>243</v>
      </c>
      <c r="CG104" s="94" t="s">
        <v>243</v>
      </c>
      <c r="CH104" s="94" t="s">
        <v>243</v>
      </c>
      <c r="CI104" s="94" t="s">
        <v>243</v>
      </c>
      <c r="CJ104" s="94" t="s">
        <v>243</v>
      </c>
      <c r="CK104" s="94" t="s">
        <v>243</v>
      </c>
      <c r="CL104" s="94" t="s">
        <v>243</v>
      </c>
      <c r="CM104" s="94" t="s">
        <v>243</v>
      </c>
      <c r="CN104" s="95" t="s">
        <v>243</v>
      </c>
      <c r="CO104" s="96" t="s">
        <v>243</v>
      </c>
      <c r="CP104" s="94" t="s">
        <v>243</v>
      </c>
      <c r="CQ104" s="94" t="s">
        <v>243</v>
      </c>
      <c r="CR104" s="94" t="s">
        <v>243</v>
      </c>
      <c r="CS104" s="95" t="s">
        <v>243</v>
      </c>
      <c r="CT104" s="96">
        <f t="shared" si="521"/>
        <v>0.84685069882426944</v>
      </c>
      <c r="CU104" s="94">
        <f t="shared" si="209"/>
        <v>0.15314930117573058</v>
      </c>
      <c r="CV104" s="94">
        <f t="shared" si="210"/>
        <v>2.8424547169059711E-3</v>
      </c>
      <c r="CW104" s="94">
        <f t="shared" si="211"/>
        <v>0.14455425930424959</v>
      </c>
      <c r="CX104" s="95">
        <f t="shared" si="212"/>
        <v>5.7525871545750394E-3</v>
      </c>
    </row>
    <row r="105" spans="1:102" x14ac:dyDescent="0.25">
      <c r="A105" s="192" t="s">
        <v>90</v>
      </c>
      <c r="B105" s="193">
        <f t="shared" si="466"/>
        <v>2425219121</v>
      </c>
      <c r="C105" s="193">
        <f t="shared" ref="C105:BN105" si="551">C106+C110</f>
        <v>2024548122</v>
      </c>
      <c r="D105" s="193">
        <f t="shared" si="551"/>
        <v>400670999</v>
      </c>
      <c r="E105" s="193">
        <f t="shared" si="551"/>
        <v>384813856</v>
      </c>
      <c r="F105" s="193">
        <f t="shared" si="551"/>
        <v>357564304</v>
      </c>
      <c r="G105" s="193">
        <f t="shared" si="551"/>
        <v>27249552</v>
      </c>
      <c r="H105" s="193">
        <f t="shared" si="551"/>
        <v>15857143</v>
      </c>
      <c r="I105" s="193">
        <f t="shared" si="551"/>
        <v>0</v>
      </c>
      <c r="J105" s="193">
        <f t="shared" si="551"/>
        <v>830959952</v>
      </c>
      <c r="K105" s="193">
        <f t="shared" si="551"/>
        <v>805751470</v>
      </c>
      <c r="L105" s="193">
        <f t="shared" si="551"/>
        <v>25208482</v>
      </c>
      <c r="M105" s="193">
        <f t="shared" si="551"/>
        <v>184609215</v>
      </c>
      <c r="N105" s="193">
        <f t="shared" si="551"/>
        <v>146796492</v>
      </c>
      <c r="O105" s="193">
        <f t="shared" si="551"/>
        <v>37812723</v>
      </c>
      <c r="P105" s="193">
        <f t="shared" si="551"/>
        <v>177180644</v>
      </c>
      <c r="Q105" s="193">
        <f t="shared" si="551"/>
        <v>139367921</v>
      </c>
      <c r="R105" s="193">
        <f t="shared" si="551"/>
        <v>37812723</v>
      </c>
      <c r="S105" s="193">
        <f t="shared" si="551"/>
        <v>154095798</v>
      </c>
      <c r="T105" s="193">
        <f t="shared" si="551"/>
        <v>117324771</v>
      </c>
      <c r="U105" s="193">
        <f t="shared" si="551"/>
        <v>36771027</v>
      </c>
      <c r="V105" s="193">
        <f t="shared" si="551"/>
        <v>23084846</v>
      </c>
      <c r="W105" s="193">
        <f t="shared" si="551"/>
        <v>22043150</v>
      </c>
      <c r="X105" s="193">
        <f t="shared" si="551"/>
        <v>1041696</v>
      </c>
      <c r="Y105" s="193">
        <f t="shared" si="551"/>
        <v>7428571</v>
      </c>
      <c r="Z105" s="193">
        <f t="shared" si="551"/>
        <v>7428571</v>
      </c>
      <c r="AA105" s="193">
        <f t="shared" si="551"/>
        <v>0</v>
      </c>
      <c r="AB105" s="193">
        <f t="shared" si="551"/>
        <v>0</v>
      </c>
      <c r="AC105" s="193">
        <f t="shared" si="551"/>
        <v>0</v>
      </c>
      <c r="AD105" s="193">
        <f t="shared" si="551"/>
        <v>0</v>
      </c>
      <c r="AE105" s="193">
        <f t="shared" si="551"/>
        <v>0</v>
      </c>
      <c r="AF105" s="193">
        <f t="shared" si="551"/>
        <v>0</v>
      </c>
      <c r="AG105" s="193">
        <f t="shared" si="551"/>
        <v>0</v>
      </c>
      <c r="AH105" s="193">
        <f t="shared" si="551"/>
        <v>0</v>
      </c>
      <c r="AI105" s="193">
        <f t="shared" si="551"/>
        <v>0</v>
      </c>
      <c r="AJ105" s="193">
        <f t="shared" si="551"/>
        <v>0</v>
      </c>
      <c r="AK105" s="193">
        <f t="shared" si="551"/>
        <v>0</v>
      </c>
      <c r="AL105" s="193">
        <f t="shared" si="551"/>
        <v>0</v>
      </c>
      <c r="AM105" s="193">
        <f t="shared" si="551"/>
        <v>0</v>
      </c>
      <c r="AN105" s="193">
        <f t="shared" si="551"/>
        <v>0</v>
      </c>
      <c r="AO105" s="193">
        <f t="shared" si="551"/>
        <v>0</v>
      </c>
      <c r="AP105" s="193">
        <f t="shared" si="551"/>
        <v>0</v>
      </c>
      <c r="AQ105" s="193">
        <f t="shared" si="551"/>
        <v>0</v>
      </c>
      <c r="AR105" s="193">
        <f t="shared" si="551"/>
        <v>0</v>
      </c>
      <c r="AS105" s="193">
        <f t="shared" si="551"/>
        <v>0</v>
      </c>
      <c r="AT105" s="193">
        <f t="shared" si="551"/>
        <v>0</v>
      </c>
      <c r="AU105" s="193">
        <f t="shared" si="551"/>
        <v>0</v>
      </c>
      <c r="AV105" s="193">
        <f t="shared" si="551"/>
        <v>0</v>
      </c>
      <c r="AW105" s="193">
        <f t="shared" si="551"/>
        <v>0</v>
      </c>
      <c r="AX105" s="193">
        <f t="shared" si="551"/>
        <v>0</v>
      </c>
      <c r="AY105" s="193">
        <f t="shared" si="551"/>
        <v>0</v>
      </c>
      <c r="AZ105" s="193">
        <f t="shared" si="551"/>
        <v>0</v>
      </c>
      <c r="BA105" s="193">
        <f t="shared" si="551"/>
        <v>0</v>
      </c>
      <c r="BB105" s="193">
        <f t="shared" si="551"/>
        <v>0</v>
      </c>
      <c r="BC105" s="193">
        <f t="shared" si="551"/>
        <v>0</v>
      </c>
      <c r="BD105" s="193">
        <f t="shared" si="551"/>
        <v>0</v>
      </c>
      <c r="BE105" s="193">
        <f t="shared" si="551"/>
        <v>0</v>
      </c>
      <c r="BF105" s="193">
        <f t="shared" si="551"/>
        <v>0</v>
      </c>
      <c r="BG105" s="193">
        <f t="shared" si="551"/>
        <v>0</v>
      </c>
      <c r="BH105" s="193">
        <f t="shared" si="551"/>
        <v>1193588170</v>
      </c>
      <c r="BI105" s="193">
        <f t="shared" si="551"/>
        <v>1193588170</v>
      </c>
      <c r="BJ105" s="193">
        <f t="shared" si="551"/>
        <v>216061784</v>
      </c>
      <c r="BK105" s="193">
        <f t="shared" si="551"/>
        <v>216061784</v>
      </c>
      <c r="BL105" s="193">
        <f t="shared" si="551"/>
        <v>207633212</v>
      </c>
      <c r="BM105" s="193">
        <f t="shared" si="551"/>
        <v>207633212</v>
      </c>
      <c r="BN105" s="193">
        <f t="shared" si="551"/>
        <v>203468506</v>
      </c>
      <c r="BO105" s="193">
        <f t="shared" ref="BO105:BS105" si="552">BO106+BO110</f>
        <v>203468506</v>
      </c>
      <c r="BP105" s="193">
        <f t="shared" si="552"/>
        <v>4164706</v>
      </c>
      <c r="BQ105" s="193">
        <f t="shared" si="552"/>
        <v>4164706</v>
      </c>
      <c r="BR105" s="193">
        <f t="shared" si="552"/>
        <v>8428572</v>
      </c>
      <c r="BS105" s="193">
        <f t="shared" si="552"/>
        <v>8428572</v>
      </c>
      <c r="BT105" s="134"/>
      <c r="BU105" s="97">
        <f t="shared" si="467"/>
        <v>0.84589070802085242</v>
      </c>
      <c r="BV105" s="98">
        <f t="shared" si="468"/>
        <v>0.15410929197914761</v>
      </c>
      <c r="BW105" s="98">
        <f t="shared" si="469"/>
        <v>2.4234838476301312E-2</v>
      </c>
      <c r="BX105" s="98">
        <f t="shared" si="470"/>
        <v>0.12316941054984903</v>
      </c>
      <c r="BY105" s="98">
        <f t="shared" si="471"/>
        <v>7.7986319811159284E-3</v>
      </c>
      <c r="BZ105" s="98">
        <f t="shared" si="472"/>
        <v>0.4</v>
      </c>
      <c r="CA105" s="98">
        <f t="shared" si="473"/>
        <v>0.6</v>
      </c>
      <c r="CB105" s="98">
        <f t="shared" si="474"/>
        <v>1.6529293592529689E-2</v>
      </c>
      <c r="CC105" s="98">
        <f t="shared" si="475"/>
        <v>0.58347070640747034</v>
      </c>
      <c r="CD105" s="99">
        <f t="shared" si="476"/>
        <v>0</v>
      </c>
      <c r="CE105" s="100" t="s">
        <v>243</v>
      </c>
      <c r="CF105" s="98" t="s">
        <v>243</v>
      </c>
      <c r="CG105" s="98" t="s">
        <v>243</v>
      </c>
      <c r="CH105" s="98" t="s">
        <v>243</v>
      </c>
      <c r="CI105" s="98" t="s">
        <v>243</v>
      </c>
      <c r="CJ105" s="98" t="s">
        <v>243</v>
      </c>
      <c r="CK105" s="98" t="s">
        <v>243</v>
      </c>
      <c r="CL105" s="98" t="s">
        <v>243</v>
      </c>
      <c r="CM105" s="98" t="s">
        <v>243</v>
      </c>
      <c r="CN105" s="99" t="s">
        <v>243</v>
      </c>
      <c r="CO105" s="100" t="s">
        <v>243</v>
      </c>
      <c r="CP105" s="98" t="s">
        <v>243</v>
      </c>
      <c r="CQ105" s="98" t="s">
        <v>243</v>
      </c>
      <c r="CR105" s="98" t="s">
        <v>243</v>
      </c>
      <c r="CS105" s="99" t="s">
        <v>243</v>
      </c>
      <c r="CT105" s="100">
        <f t="shared" si="521"/>
        <v>0.84672664061960445</v>
      </c>
      <c r="CU105" s="98">
        <f t="shared" si="209"/>
        <v>0.15327335938039552</v>
      </c>
      <c r="CV105" s="98">
        <f t="shared" si="210"/>
        <v>2.9544256630394642E-3</v>
      </c>
      <c r="CW105" s="98">
        <f t="shared" si="211"/>
        <v>0.14433973868664418</v>
      </c>
      <c r="CX105" s="99">
        <f t="shared" si="212"/>
        <v>5.9791950307118589E-3</v>
      </c>
    </row>
    <row r="106" spans="1:102" ht="27" x14ac:dyDescent="0.25">
      <c r="A106" s="194" t="s">
        <v>320</v>
      </c>
      <c r="B106" s="195">
        <f t="shared" si="466"/>
        <v>1603003464</v>
      </c>
      <c r="C106" s="195">
        <f t="shared" ref="C106:BN106" si="553">SUM(C107:C109)</f>
        <v>1334738649</v>
      </c>
      <c r="D106" s="195">
        <f t="shared" si="553"/>
        <v>268264815</v>
      </c>
      <c r="E106" s="195">
        <f t="shared" si="553"/>
        <v>258836243</v>
      </c>
      <c r="F106" s="195">
        <f t="shared" si="553"/>
        <v>254671537</v>
      </c>
      <c r="G106" s="195">
        <f t="shared" si="553"/>
        <v>4164706</v>
      </c>
      <c r="H106" s="195">
        <f t="shared" si="553"/>
        <v>9428572</v>
      </c>
      <c r="I106" s="195">
        <f t="shared" si="553"/>
        <v>0</v>
      </c>
      <c r="J106" s="195">
        <f t="shared" si="553"/>
        <v>141150479</v>
      </c>
      <c r="K106" s="195">
        <f t="shared" si="553"/>
        <v>121150479</v>
      </c>
      <c r="L106" s="195">
        <f t="shared" si="553"/>
        <v>20000000</v>
      </c>
      <c r="M106" s="195">
        <f t="shared" si="553"/>
        <v>52203031</v>
      </c>
      <c r="N106" s="195">
        <f t="shared" si="553"/>
        <v>22203031</v>
      </c>
      <c r="O106" s="195">
        <f t="shared" si="553"/>
        <v>30000000</v>
      </c>
      <c r="P106" s="195">
        <f t="shared" si="553"/>
        <v>51203031</v>
      </c>
      <c r="Q106" s="195">
        <f t="shared" si="553"/>
        <v>21203031</v>
      </c>
      <c r="R106" s="195">
        <f t="shared" si="553"/>
        <v>30000000</v>
      </c>
      <c r="S106" s="195">
        <f t="shared" si="553"/>
        <v>51203031</v>
      </c>
      <c r="T106" s="195">
        <f t="shared" si="553"/>
        <v>21203031</v>
      </c>
      <c r="U106" s="195">
        <f t="shared" si="553"/>
        <v>30000000</v>
      </c>
      <c r="V106" s="195">
        <f t="shared" si="553"/>
        <v>0</v>
      </c>
      <c r="W106" s="195">
        <f t="shared" si="553"/>
        <v>0</v>
      </c>
      <c r="X106" s="195">
        <f t="shared" si="553"/>
        <v>0</v>
      </c>
      <c r="Y106" s="195">
        <f t="shared" si="553"/>
        <v>1000000</v>
      </c>
      <c r="Z106" s="195">
        <f t="shared" si="553"/>
        <v>1000000</v>
      </c>
      <c r="AA106" s="195">
        <f t="shared" si="553"/>
        <v>0</v>
      </c>
      <c r="AB106" s="195">
        <f t="shared" si="553"/>
        <v>0</v>
      </c>
      <c r="AC106" s="195">
        <f t="shared" si="553"/>
        <v>0</v>
      </c>
      <c r="AD106" s="195">
        <f t="shared" si="553"/>
        <v>0</v>
      </c>
      <c r="AE106" s="195">
        <f t="shared" si="553"/>
        <v>0</v>
      </c>
      <c r="AF106" s="195">
        <f t="shared" si="553"/>
        <v>0</v>
      </c>
      <c r="AG106" s="195">
        <f t="shared" si="553"/>
        <v>0</v>
      </c>
      <c r="AH106" s="195">
        <f t="shared" si="553"/>
        <v>0</v>
      </c>
      <c r="AI106" s="195">
        <f t="shared" si="553"/>
        <v>0</v>
      </c>
      <c r="AJ106" s="195">
        <f t="shared" si="553"/>
        <v>0</v>
      </c>
      <c r="AK106" s="195">
        <f t="shared" si="553"/>
        <v>0</v>
      </c>
      <c r="AL106" s="195">
        <f t="shared" si="553"/>
        <v>0</v>
      </c>
      <c r="AM106" s="195">
        <f t="shared" si="553"/>
        <v>0</v>
      </c>
      <c r="AN106" s="195">
        <f t="shared" si="553"/>
        <v>0</v>
      </c>
      <c r="AO106" s="195">
        <f t="shared" si="553"/>
        <v>0</v>
      </c>
      <c r="AP106" s="195">
        <f t="shared" si="553"/>
        <v>0</v>
      </c>
      <c r="AQ106" s="195">
        <f t="shared" si="553"/>
        <v>0</v>
      </c>
      <c r="AR106" s="195">
        <f t="shared" si="553"/>
        <v>0</v>
      </c>
      <c r="AS106" s="195">
        <f t="shared" si="553"/>
        <v>0</v>
      </c>
      <c r="AT106" s="195">
        <f t="shared" si="553"/>
        <v>0</v>
      </c>
      <c r="AU106" s="195">
        <f t="shared" si="553"/>
        <v>0</v>
      </c>
      <c r="AV106" s="195">
        <f t="shared" si="553"/>
        <v>0</v>
      </c>
      <c r="AW106" s="195">
        <f t="shared" si="553"/>
        <v>0</v>
      </c>
      <c r="AX106" s="195">
        <f t="shared" si="553"/>
        <v>0</v>
      </c>
      <c r="AY106" s="195">
        <f t="shared" si="553"/>
        <v>0</v>
      </c>
      <c r="AZ106" s="195">
        <f t="shared" si="553"/>
        <v>0</v>
      </c>
      <c r="BA106" s="195">
        <f t="shared" si="553"/>
        <v>0</v>
      </c>
      <c r="BB106" s="195">
        <f t="shared" si="553"/>
        <v>0</v>
      </c>
      <c r="BC106" s="195">
        <f t="shared" si="553"/>
        <v>0</v>
      </c>
      <c r="BD106" s="195">
        <f t="shared" si="553"/>
        <v>0</v>
      </c>
      <c r="BE106" s="195">
        <f t="shared" si="553"/>
        <v>0</v>
      </c>
      <c r="BF106" s="195">
        <f t="shared" si="553"/>
        <v>0</v>
      </c>
      <c r="BG106" s="195">
        <f t="shared" si="553"/>
        <v>0</v>
      </c>
      <c r="BH106" s="195">
        <f t="shared" si="553"/>
        <v>1193588170</v>
      </c>
      <c r="BI106" s="195">
        <f t="shared" si="553"/>
        <v>1193588170</v>
      </c>
      <c r="BJ106" s="195">
        <f t="shared" si="553"/>
        <v>216061784</v>
      </c>
      <c r="BK106" s="195">
        <f t="shared" si="553"/>
        <v>216061784</v>
      </c>
      <c r="BL106" s="195">
        <f t="shared" si="553"/>
        <v>207633212</v>
      </c>
      <c r="BM106" s="195">
        <f t="shared" si="553"/>
        <v>207633212</v>
      </c>
      <c r="BN106" s="195">
        <f t="shared" si="553"/>
        <v>203468506</v>
      </c>
      <c r="BO106" s="195">
        <f t="shared" ref="BO106:BS106" si="554">SUM(BO107:BO109)</f>
        <v>203468506</v>
      </c>
      <c r="BP106" s="195">
        <f t="shared" si="554"/>
        <v>4164706</v>
      </c>
      <c r="BQ106" s="195">
        <f t="shared" si="554"/>
        <v>4164706</v>
      </c>
      <c r="BR106" s="195">
        <f t="shared" si="554"/>
        <v>8428572</v>
      </c>
      <c r="BS106" s="195">
        <f t="shared" si="554"/>
        <v>8428572</v>
      </c>
      <c r="BT106" s="134"/>
      <c r="BU106" s="101">
        <f t="shared" si="467"/>
        <v>0.84511693505097996</v>
      </c>
      <c r="BV106" s="102">
        <f t="shared" si="468"/>
        <v>0.15488306494902007</v>
      </c>
      <c r="BW106" s="102">
        <f t="shared" si="469"/>
        <v>0</v>
      </c>
      <c r="BX106" s="102">
        <f t="shared" si="470"/>
        <v>0.14790730272317712</v>
      </c>
      <c r="BY106" s="102">
        <f t="shared" si="471"/>
        <v>6.9757622258429528E-3</v>
      </c>
      <c r="BZ106" s="102">
        <f t="shared" si="472"/>
        <v>0.4</v>
      </c>
      <c r="CA106" s="102">
        <f t="shared" si="473"/>
        <v>0.6</v>
      </c>
      <c r="CB106" s="102">
        <f t="shared" si="474"/>
        <v>0</v>
      </c>
      <c r="CC106" s="102">
        <f t="shared" si="475"/>
        <v>0.6</v>
      </c>
      <c r="CD106" s="103">
        <f t="shared" si="476"/>
        <v>0</v>
      </c>
      <c r="CE106" s="104" t="s">
        <v>243</v>
      </c>
      <c r="CF106" s="102" t="s">
        <v>243</v>
      </c>
      <c r="CG106" s="102" t="s">
        <v>243</v>
      </c>
      <c r="CH106" s="102" t="s">
        <v>243</v>
      </c>
      <c r="CI106" s="102" t="s">
        <v>243</v>
      </c>
      <c r="CJ106" s="102" t="s">
        <v>243</v>
      </c>
      <c r="CK106" s="102" t="s">
        <v>243</v>
      </c>
      <c r="CL106" s="102" t="s">
        <v>243</v>
      </c>
      <c r="CM106" s="102" t="s">
        <v>243</v>
      </c>
      <c r="CN106" s="103" t="s">
        <v>243</v>
      </c>
      <c r="CO106" s="105" t="s">
        <v>243</v>
      </c>
      <c r="CP106" s="106" t="s">
        <v>243</v>
      </c>
      <c r="CQ106" s="106" t="s">
        <v>243</v>
      </c>
      <c r="CR106" s="106" t="s">
        <v>243</v>
      </c>
      <c r="CS106" s="107" t="s">
        <v>243</v>
      </c>
      <c r="CT106" s="104">
        <f t="shared" si="521"/>
        <v>0.84672664061960445</v>
      </c>
      <c r="CU106" s="102">
        <f t="shared" si="209"/>
        <v>0.15327335938039552</v>
      </c>
      <c r="CV106" s="102">
        <f t="shared" si="210"/>
        <v>2.9544256630394642E-3</v>
      </c>
      <c r="CW106" s="102">
        <f t="shared" si="211"/>
        <v>0.14433973868664418</v>
      </c>
      <c r="CX106" s="103">
        <f t="shared" si="212"/>
        <v>5.9791950307118589E-3</v>
      </c>
    </row>
    <row r="107" spans="1:102" ht="27" x14ac:dyDescent="0.25">
      <c r="A107" s="196" t="s">
        <v>321</v>
      </c>
      <c r="B107" s="197">
        <f t="shared" si="466"/>
        <v>629187950</v>
      </c>
      <c r="C107" s="185">
        <f t="shared" ref="C107:C109" si="555">J107+AC107+AV107+BH107</f>
        <v>506995465</v>
      </c>
      <c r="D107" s="185">
        <f t="shared" ref="D107:D109" si="556">E107+H107</f>
        <v>122192485</v>
      </c>
      <c r="E107" s="185">
        <f t="shared" ref="E107:E109" si="557">F107+G107</f>
        <v>112763913</v>
      </c>
      <c r="F107" s="185">
        <f t="shared" ref="F107:F109" si="558">S107+AL107+BB107+BN107</f>
        <v>112763913</v>
      </c>
      <c r="G107" s="185">
        <f t="shared" ref="G107:G109" si="559">V107+AO107+BD107+BP107</f>
        <v>0</v>
      </c>
      <c r="H107" s="185">
        <f t="shared" ref="H107:H109" si="560">Y107+AR107+BF107+BR107</f>
        <v>9428572</v>
      </c>
      <c r="I107" s="198">
        <f t="shared" ref="I107:I109" si="561">AB107+AU107</f>
        <v>0</v>
      </c>
      <c r="J107" s="199">
        <f t="shared" ref="J107:J109" si="562">K107+L107</f>
        <v>70749479</v>
      </c>
      <c r="K107" s="185">
        <v>50749479</v>
      </c>
      <c r="L107" s="185">
        <v>20000000</v>
      </c>
      <c r="M107" s="200">
        <f t="shared" ref="M107:M109" si="563">N107+O107</f>
        <v>39779325</v>
      </c>
      <c r="N107" s="185">
        <f t="shared" ref="N107:O109" si="564">Q107+Z107</f>
        <v>9779325</v>
      </c>
      <c r="O107" s="185">
        <f t="shared" si="564"/>
        <v>30000000</v>
      </c>
      <c r="P107" s="200">
        <f t="shared" ref="P107:P109" si="565">Q107+R107</f>
        <v>38779325</v>
      </c>
      <c r="Q107" s="185">
        <f t="shared" ref="Q107:R109" si="566">T107+W107</f>
        <v>8779325</v>
      </c>
      <c r="R107" s="185">
        <f t="shared" si="566"/>
        <v>30000000</v>
      </c>
      <c r="S107" s="200">
        <f t="shared" ref="S107:S109" si="567">T107+U107</f>
        <v>38779325</v>
      </c>
      <c r="T107" s="185">
        <v>8779325</v>
      </c>
      <c r="U107" s="185">
        <v>30000000</v>
      </c>
      <c r="V107" s="200">
        <f t="shared" ref="V107:V109" si="568">W107+X107</f>
        <v>0</v>
      </c>
      <c r="W107" s="185">
        <v>0</v>
      </c>
      <c r="X107" s="185">
        <v>0</v>
      </c>
      <c r="Y107" s="200">
        <f t="shared" ref="Y107:Y109" si="569">Z107+AA107</f>
        <v>1000000</v>
      </c>
      <c r="Z107" s="186">
        <v>1000000</v>
      </c>
      <c r="AA107" s="186">
        <v>0</v>
      </c>
      <c r="AB107" s="201">
        <v>0</v>
      </c>
      <c r="AC107" s="199">
        <f t="shared" ref="AC107:AC109" si="570">AD107+AE107</f>
        <v>0</v>
      </c>
      <c r="AD107" s="186">
        <v>0</v>
      </c>
      <c r="AE107" s="186">
        <v>0</v>
      </c>
      <c r="AF107" s="200">
        <f t="shared" ref="AF107:AF109" si="571">AG107+AH107</f>
        <v>0</v>
      </c>
      <c r="AG107" s="186">
        <f t="shared" ref="AG107:AH109" si="572">AJ107+AS107</f>
        <v>0</v>
      </c>
      <c r="AH107" s="186">
        <f t="shared" si="572"/>
        <v>0</v>
      </c>
      <c r="AI107" s="200">
        <f t="shared" ref="AI107:AI109" si="573">AJ107+AK107</f>
        <v>0</v>
      </c>
      <c r="AJ107" s="186">
        <f t="shared" ref="AJ107:AK109" si="574">AM107+AP107</f>
        <v>0</v>
      </c>
      <c r="AK107" s="186">
        <f t="shared" si="574"/>
        <v>0</v>
      </c>
      <c r="AL107" s="200">
        <f t="shared" ref="AL107:AL109" si="575">AM107+AN107</f>
        <v>0</v>
      </c>
      <c r="AM107" s="186">
        <v>0</v>
      </c>
      <c r="AN107" s="186">
        <v>0</v>
      </c>
      <c r="AO107" s="200">
        <f t="shared" ref="AO107:AO109" si="576">AP107+AQ107</f>
        <v>0</v>
      </c>
      <c r="AP107" s="186">
        <v>0</v>
      </c>
      <c r="AQ107" s="186">
        <v>0</v>
      </c>
      <c r="AR107" s="200">
        <f t="shared" ref="AR107:AR109" si="577">AS107+AT107</f>
        <v>0</v>
      </c>
      <c r="AS107" s="186">
        <v>0</v>
      </c>
      <c r="AT107" s="186">
        <v>0</v>
      </c>
      <c r="AU107" s="201">
        <v>0</v>
      </c>
      <c r="AV107" s="199">
        <f t="shared" ref="AV107:AV109" si="578">AW107</f>
        <v>0</v>
      </c>
      <c r="AW107" s="186">
        <v>0</v>
      </c>
      <c r="AX107" s="200">
        <f t="shared" ref="AX107:AX109" si="579">AY107</f>
        <v>0</v>
      </c>
      <c r="AY107" s="186">
        <f t="shared" ref="AY107:AY109" si="580">BA107+BG107</f>
        <v>0</v>
      </c>
      <c r="AZ107" s="200">
        <f t="shared" ref="AZ107:AZ109" si="581">BA107</f>
        <v>0</v>
      </c>
      <c r="BA107" s="186">
        <f t="shared" ref="BA107:BA109" si="582">BC107+BE107</f>
        <v>0</v>
      </c>
      <c r="BB107" s="200">
        <f t="shared" ref="BB107:BB109" si="583">BC107</f>
        <v>0</v>
      </c>
      <c r="BC107" s="186">
        <v>0</v>
      </c>
      <c r="BD107" s="200">
        <f t="shared" ref="BD107:BD109" si="584">BE107</f>
        <v>0</v>
      </c>
      <c r="BE107" s="186">
        <v>0</v>
      </c>
      <c r="BF107" s="200">
        <f t="shared" ref="BF107:BF109" si="585">BG107</f>
        <v>0</v>
      </c>
      <c r="BG107" s="201">
        <v>0</v>
      </c>
      <c r="BH107" s="199">
        <f t="shared" ref="BH107:BH109" si="586">BI107</f>
        <v>436245986</v>
      </c>
      <c r="BI107" s="185">
        <v>436245986</v>
      </c>
      <c r="BJ107" s="200">
        <f t="shared" ref="BJ107:BJ109" si="587">BK107</f>
        <v>82413160</v>
      </c>
      <c r="BK107" s="185">
        <f t="shared" ref="BK107:BK109" si="588">BM107+BS107</f>
        <v>82413160</v>
      </c>
      <c r="BL107" s="200">
        <f t="shared" ref="BL107:BL109" si="589">BM107</f>
        <v>73984588</v>
      </c>
      <c r="BM107" s="185">
        <f t="shared" ref="BM107:BM109" si="590">BO107+BQ107</f>
        <v>73984588</v>
      </c>
      <c r="BN107" s="200">
        <f t="shared" ref="BN107:BN109" si="591">BO107</f>
        <v>73984588</v>
      </c>
      <c r="BO107" s="185">
        <v>73984588</v>
      </c>
      <c r="BP107" s="200">
        <f t="shared" ref="BP107:BP109" si="592">BQ107</f>
        <v>0</v>
      </c>
      <c r="BQ107" s="185">
        <v>0</v>
      </c>
      <c r="BR107" s="200">
        <f t="shared" ref="BR107:BR109" si="593">BS107</f>
        <v>8428572</v>
      </c>
      <c r="BS107" s="198">
        <v>8428572</v>
      </c>
      <c r="BT107" s="138"/>
      <c r="BU107" s="109">
        <f t="shared" si="467"/>
        <v>0.83843518533754602</v>
      </c>
      <c r="BV107" s="110">
        <f t="shared" si="468"/>
        <v>0.16156481466245393</v>
      </c>
      <c r="BW107" s="110">
        <f t="shared" si="469"/>
        <v>0</v>
      </c>
      <c r="BX107" s="110">
        <f t="shared" si="470"/>
        <v>0.1450437547056109</v>
      </c>
      <c r="BY107" s="110">
        <f t="shared" si="471"/>
        <v>1.6521059956843026E-2</v>
      </c>
      <c r="BZ107" s="110">
        <f t="shared" si="472"/>
        <v>0.4</v>
      </c>
      <c r="CA107" s="110">
        <f t="shared" si="473"/>
        <v>0.6</v>
      </c>
      <c r="CB107" s="110">
        <f t="shared" si="474"/>
        <v>0</v>
      </c>
      <c r="CC107" s="110">
        <f t="shared" si="475"/>
        <v>0.6</v>
      </c>
      <c r="CD107" s="111">
        <f t="shared" si="476"/>
        <v>0</v>
      </c>
      <c r="CE107" s="112" t="s">
        <v>243</v>
      </c>
      <c r="CF107" s="110" t="s">
        <v>243</v>
      </c>
      <c r="CG107" s="110" t="s">
        <v>243</v>
      </c>
      <c r="CH107" s="110" t="s">
        <v>243</v>
      </c>
      <c r="CI107" s="110" t="s">
        <v>243</v>
      </c>
      <c r="CJ107" s="110" t="s">
        <v>243</v>
      </c>
      <c r="CK107" s="110" t="s">
        <v>243</v>
      </c>
      <c r="CL107" s="110" t="s">
        <v>243</v>
      </c>
      <c r="CM107" s="110" t="s">
        <v>243</v>
      </c>
      <c r="CN107" s="111" t="s">
        <v>243</v>
      </c>
      <c r="CO107" s="112" t="s">
        <v>243</v>
      </c>
      <c r="CP107" s="110" t="s">
        <v>243</v>
      </c>
      <c r="CQ107" s="110" t="s">
        <v>243</v>
      </c>
      <c r="CR107" s="110" t="s">
        <v>243</v>
      </c>
      <c r="CS107" s="111" t="s">
        <v>243</v>
      </c>
      <c r="CT107" s="112">
        <f t="shared" si="521"/>
        <v>0.84110342864753029</v>
      </c>
      <c r="CU107" s="110">
        <f t="shared" si="209"/>
        <v>0.15889657135246971</v>
      </c>
      <c r="CV107" s="110">
        <f t="shared" si="210"/>
        <v>0</v>
      </c>
      <c r="CW107" s="110">
        <f t="shared" si="211"/>
        <v>0.14264587556313912</v>
      </c>
      <c r="CX107" s="111">
        <f t="shared" si="212"/>
        <v>1.625069578933059E-2</v>
      </c>
    </row>
    <row r="108" spans="1:102" ht="27" x14ac:dyDescent="0.25">
      <c r="A108" s="196" t="s">
        <v>322</v>
      </c>
      <c r="B108" s="197">
        <f t="shared" si="466"/>
        <v>953815513</v>
      </c>
      <c r="C108" s="185">
        <f t="shared" si="555"/>
        <v>810743184</v>
      </c>
      <c r="D108" s="185">
        <f t="shared" si="556"/>
        <v>143072329</v>
      </c>
      <c r="E108" s="185">
        <f t="shared" si="557"/>
        <v>143072329</v>
      </c>
      <c r="F108" s="185">
        <f t="shared" si="558"/>
        <v>141025270</v>
      </c>
      <c r="G108" s="185">
        <f t="shared" si="559"/>
        <v>2047059</v>
      </c>
      <c r="H108" s="185">
        <f t="shared" si="560"/>
        <v>0</v>
      </c>
      <c r="I108" s="198">
        <f t="shared" si="561"/>
        <v>0</v>
      </c>
      <c r="J108" s="199">
        <f t="shared" si="562"/>
        <v>70401000</v>
      </c>
      <c r="K108" s="185">
        <v>70401000</v>
      </c>
      <c r="L108" s="185">
        <v>0</v>
      </c>
      <c r="M108" s="200">
        <f t="shared" si="563"/>
        <v>12423706</v>
      </c>
      <c r="N108" s="185">
        <f t="shared" si="564"/>
        <v>12423706</v>
      </c>
      <c r="O108" s="185">
        <f t="shared" si="564"/>
        <v>0</v>
      </c>
      <c r="P108" s="200">
        <f t="shared" si="565"/>
        <v>12423706</v>
      </c>
      <c r="Q108" s="185">
        <f t="shared" si="566"/>
        <v>12423706</v>
      </c>
      <c r="R108" s="185">
        <f t="shared" si="566"/>
        <v>0</v>
      </c>
      <c r="S108" s="200">
        <f t="shared" si="567"/>
        <v>12423706</v>
      </c>
      <c r="T108" s="185">
        <v>12423706</v>
      </c>
      <c r="U108" s="185">
        <v>0</v>
      </c>
      <c r="V108" s="200">
        <f t="shared" si="568"/>
        <v>0</v>
      </c>
      <c r="W108" s="185">
        <v>0</v>
      </c>
      <c r="X108" s="185">
        <v>0</v>
      </c>
      <c r="Y108" s="200">
        <f t="shared" si="569"/>
        <v>0</v>
      </c>
      <c r="Z108" s="186">
        <v>0</v>
      </c>
      <c r="AA108" s="186">
        <v>0</v>
      </c>
      <c r="AB108" s="201">
        <v>0</v>
      </c>
      <c r="AC108" s="199">
        <f t="shared" si="570"/>
        <v>0</v>
      </c>
      <c r="AD108" s="186">
        <v>0</v>
      </c>
      <c r="AE108" s="186">
        <v>0</v>
      </c>
      <c r="AF108" s="200">
        <f t="shared" si="571"/>
        <v>0</v>
      </c>
      <c r="AG108" s="186">
        <f t="shared" si="572"/>
        <v>0</v>
      </c>
      <c r="AH108" s="186">
        <f t="shared" si="572"/>
        <v>0</v>
      </c>
      <c r="AI108" s="200">
        <f t="shared" si="573"/>
        <v>0</v>
      </c>
      <c r="AJ108" s="186">
        <f t="shared" si="574"/>
        <v>0</v>
      </c>
      <c r="AK108" s="186">
        <f t="shared" si="574"/>
        <v>0</v>
      </c>
      <c r="AL108" s="200">
        <f t="shared" si="575"/>
        <v>0</v>
      </c>
      <c r="AM108" s="186">
        <v>0</v>
      </c>
      <c r="AN108" s="186">
        <v>0</v>
      </c>
      <c r="AO108" s="200">
        <f t="shared" si="576"/>
        <v>0</v>
      </c>
      <c r="AP108" s="186">
        <v>0</v>
      </c>
      <c r="AQ108" s="186">
        <v>0</v>
      </c>
      <c r="AR108" s="200">
        <f t="shared" si="577"/>
        <v>0</v>
      </c>
      <c r="AS108" s="186">
        <v>0</v>
      </c>
      <c r="AT108" s="186">
        <v>0</v>
      </c>
      <c r="AU108" s="201">
        <v>0</v>
      </c>
      <c r="AV108" s="199">
        <f t="shared" si="578"/>
        <v>0</v>
      </c>
      <c r="AW108" s="186">
        <v>0</v>
      </c>
      <c r="AX108" s="200">
        <f t="shared" si="579"/>
        <v>0</v>
      </c>
      <c r="AY108" s="186">
        <f t="shared" si="580"/>
        <v>0</v>
      </c>
      <c r="AZ108" s="200">
        <f t="shared" si="581"/>
        <v>0</v>
      </c>
      <c r="BA108" s="186">
        <f t="shared" si="582"/>
        <v>0</v>
      </c>
      <c r="BB108" s="200">
        <f t="shared" si="583"/>
        <v>0</v>
      </c>
      <c r="BC108" s="186">
        <v>0</v>
      </c>
      <c r="BD108" s="200">
        <f t="shared" si="584"/>
        <v>0</v>
      </c>
      <c r="BE108" s="186">
        <v>0</v>
      </c>
      <c r="BF108" s="200">
        <f t="shared" si="585"/>
        <v>0</v>
      </c>
      <c r="BG108" s="201">
        <v>0</v>
      </c>
      <c r="BH108" s="199">
        <f t="shared" si="586"/>
        <v>740342184</v>
      </c>
      <c r="BI108" s="185">
        <v>740342184</v>
      </c>
      <c r="BJ108" s="200">
        <f t="shared" si="587"/>
        <v>130648623</v>
      </c>
      <c r="BK108" s="185">
        <f t="shared" si="588"/>
        <v>130648623</v>
      </c>
      <c r="BL108" s="200">
        <f t="shared" si="589"/>
        <v>130648623</v>
      </c>
      <c r="BM108" s="185">
        <f t="shared" si="590"/>
        <v>130648623</v>
      </c>
      <c r="BN108" s="200">
        <f t="shared" si="591"/>
        <v>128601564</v>
      </c>
      <c r="BO108" s="185">
        <v>128601564</v>
      </c>
      <c r="BP108" s="200">
        <f t="shared" si="592"/>
        <v>2047059</v>
      </c>
      <c r="BQ108" s="185">
        <v>2047059</v>
      </c>
      <c r="BR108" s="200">
        <f t="shared" si="593"/>
        <v>0</v>
      </c>
      <c r="BS108" s="198">
        <v>0</v>
      </c>
      <c r="BT108" s="138"/>
      <c r="BU108" s="109">
        <f t="shared" si="467"/>
        <v>0.84999999879263077</v>
      </c>
      <c r="BV108" s="110">
        <f t="shared" si="468"/>
        <v>0.1500000012073692</v>
      </c>
      <c r="BW108" s="110">
        <f t="shared" si="469"/>
        <v>0</v>
      </c>
      <c r="BX108" s="110">
        <f t="shared" si="470"/>
        <v>0.1500000012073692</v>
      </c>
      <c r="BY108" s="110">
        <f t="shared" si="471"/>
        <v>0</v>
      </c>
      <c r="BZ108" s="110"/>
      <c r="CA108" s="110"/>
      <c r="CB108" s="110"/>
      <c r="CC108" s="110"/>
      <c r="CD108" s="111"/>
      <c r="CE108" s="112" t="s">
        <v>243</v>
      </c>
      <c r="CF108" s="110" t="s">
        <v>243</v>
      </c>
      <c r="CG108" s="110" t="s">
        <v>243</v>
      </c>
      <c r="CH108" s="110" t="s">
        <v>243</v>
      </c>
      <c r="CI108" s="110" t="s">
        <v>243</v>
      </c>
      <c r="CJ108" s="110" t="s">
        <v>243</v>
      </c>
      <c r="CK108" s="110" t="s">
        <v>243</v>
      </c>
      <c r="CL108" s="110" t="s">
        <v>243</v>
      </c>
      <c r="CM108" s="110" t="s">
        <v>243</v>
      </c>
      <c r="CN108" s="111" t="s">
        <v>243</v>
      </c>
      <c r="CO108" s="112" t="s">
        <v>243</v>
      </c>
      <c r="CP108" s="110" t="s">
        <v>243</v>
      </c>
      <c r="CQ108" s="110" t="s">
        <v>243</v>
      </c>
      <c r="CR108" s="110" t="s">
        <v>243</v>
      </c>
      <c r="CS108" s="111" t="s">
        <v>243</v>
      </c>
      <c r="CT108" s="112">
        <f t="shared" si="521"/>
        <v>0.84999999776117041</v>
      </c>
      <c r="CU108" s="110">
        <f t="shared" si="209"/>
        <v>0.15000000223882959</v>
      </c>
      <c r="CV108" s="110">
        <f t="shared" si="210"/>
        <v>2.3502647600274844E-3</v>
      </c>
      <c r="CW108" s="110">
        <f t="shared" si="211"/>
        <v>0.14764973747880211</v>
      </c>
      <c r="CX108" s="111">
        <f t="shared" si="212"/>
        <v>0</v>
      </c>
    </row>
    <row r="109" spans="1:102" x14ac:dyDescent="0.25">
      <c r="A109" s="196" t="s">
        <v>323</v>
      </c>
      <c r="B109" s="197">
        <f t="shared" si="466"/>
        <v>20000001</v>
      </c>
      <c r="C109" s="185">
        <f t="shared" si="555"/>
        <v>17000000</v>
      </c>
      <c r="D109" s="185">
        <f t="shared" si="556"/>
        <v>3000001</v>
      </c>
      <c r="E109" s="185">
        <f t="shared" si="557"/>
        <v>3000001</v>
      </c>
      <c r="F109" s="185">
        <f t="shared" si="558"/>
        <v>882354</v>
      </c>
      <c r="G109" s="185">
        <f t="shared" si="559"/>
        <v>2117647</v>
      </c>
      <c r="H109" s="185">
        <f t="shared" si="560"/>
        <v>0</v>
      </c>
      <c r="I109" s="198">
        <f t="shared" si="561"/>
        <v>0</v>
      </c>
      <c r="J109" s="199">
        <f t="shared" si="562"/>
        <v>0</v>
      </c>
      <c r="K109" s="185">
        <v>0</v>
      </c>
      <c r="L109" s="185">
        <v>0</v>
      </c>
      <c r="M109" s="200">
        <f t="shared" si="563"/>
        <v>0</v>
      </c>
      <c r="N109" s="185">
        <f t="shared" si="564"/>
        <v>0</v>
      </c>
      <c r="O109" s="185">
        <f t="shared" si="564"/>
        <v>0</v>
      </c>
      <c r="P109" s="200">
        <f t="shared" si="565"/>
        <v>0</v>
      </c>
      <c r="Q109" s="185">
        <f t="shared" si="566"/>
        <v>0</v>
      </c>
      <c r="R109" s="185">
        <f t="shared" si="566"/>
        <v>0</v>
      </c>
      <c r="S109" s="200">
        <f t="shared" si="567"/>
        <v>0</v>
      </c>
      <c r="T109" s="185">
        <v>0</v>
      </c>
      <c r="U109" s="185">
        <v>0</v>
      </c>
      <c r="V109" s="200">
        <f t="shared" si="568"/>
        <v>0</v>
      </c>
      <c r="W109" s="185">
        <v>0</v>
      </c>
      <c r="X109" s="185">
        <v>0</v>
      </c>
      <c r="Y109" s="200">
        <f t="shared" si="569"/>
        <v>0</v>
      </c>
      <c r="Z109" s="186">
        <v>0</v>
      </c>
      <c r="AA109" s="186">
        <v>0</v>
      </c>
      <c r="AB109" s="201">
        <v>0</v>
      </c>
      <c r="AC109" s="199">
        <f t="shared" si="570"/>
        <v>0</v>
      </c>
      <c r="AD109" s="186">
        <v>0</v>
      </c>
      <c r="AE109" s="186">
        <v>0</v>
      </c>
      <c r="AF109" s="200">
        <f t="shared" si="571"/>
        <v>0</v>
      </c>
      <c r="AG109" s="186">
        <f t="shared" si="572"/>
        <v>0</v>
      </c>
      <c r="AH109" s="186">
        <f t="shared" si="572"/>
        <v>0</v>
      </c>
      <c r="AI109" s="200">
        <f t="shared" si="573"/>
        <v>0</v>
      </c>
      <c r="AJ109" s="186">
        <f t="shared" si="574"/>
        <v>0</v>
      </c>
      <c r="AK109" s="186">
        <f t="shared" si="574"/>
        <v>0</v>
      </c>
      <c r="AL109" s="200">
        <f t="shared" si="575"/>
        <v>0</v>
      </c>
      <c r="AM109" s="186">
        <v>0</v>
      </c>
      <c r="AN109" s="186">
        <v>0</v>
      </c>
      <c r="AO109" s="200">
        <f t="shared" si="576"/>
        <v>0</v>
      </c>
      <c r="AP109" s="186">
        <v>0</v>
      </c>
      <c r="AQ109" s="186">
        <v>0</v>
      </c>
      <c r="AR109" s="200">
        <f t="shared" si="577"/>
        <v>0</v>
      </c>
      <c r="AS109" s="186">
        <v>0</v>
      </c>
      <c r="AT109" s="186">
        <v>0</v>
      </c>
      <c r="AU109" s="201">
        <v>0</v>
      </c>
      <c r="AV109" s="199">
        <f t="shared" si="578"/>
        <v>0</v>
      </c>
      <c r="AW109" s="186">
        <v>0</v>
      </c>
      <c r="AX109" s="200">
        <f t="shared" si="579"/>
        <v>0</v>
      </c>
      <c r="AY109" s="186">
        <f t="shared" si="580"/>
        <v>0</v>
      </c>
      <c r="AZ109" s="200">
        <f t="shared" si="581"/>
        <v>0</v>
      </c>
      <c r="BA109" s="186">
        <f t="shared" si="582"/>
        <v>0</v>
      </c>
      <c r="BB109" s="200">
        <f t="shared" si="583"/>
        <v>0</v>
      </c>
      <c r="BC109" s="186">
        <v>0</v>
      </c>
      <c r="BD109" s="200">
        <f t="shared" si="584"/>
        <v>0</v>
      </c>
      <c r="BE109" s="186">
        <v>0</v>
      </c>
      <c r="BF109" s="200">
        <f t="shared" si="585"/>
        <v>0</v>
      </c>
      <c r="BG109" s="201">
        <v>0</v>
      </c>
      <c r="BH109" s="199">
        <f t="shared" si="586"/>
        <v>17000000</v>
      </c>
      <c r="BI109" s="185">
        <v>17000000</v>
      </c>
      <c r="BJ109" s="200">
        <f t="shared" si="587"/>
        <v>3000001</v>
      </c>
      <c r="BK109" s="185">
        <f t="shared" si="588"/>
        <v>3000001</v>
      </c>
      <c r="BL109" s="200">
        <f t="shared" si="589"/>
        <v>3000001</v>
      </c>
      <c r="BM109" s="185">
        <f t="shared" si="590"/>
        <v>3000001</v>
      </c>
      <c r="BN109" s="200">
        <f t="shared" si="591"/>
        <v>882354</v>
      </c>
      <c r="BO109" s="185">
        <v>882354</v>
      </c>
      <c r="BP109" s="200">
        <f t="shared" si="592"/>
        <v>2117647</v>
      </c>
      <c r="BQ109" s="185">
        <v>2117647</v>
      </c>
      <c r="BR109" s="200">
        <f t="shared" si="593"/>
        <v>0</v>
      </c>
      <c r="BS109" s="198">
        <v>0</v>
      </c>
      <c r="BT109" s="138"/>
      <c r="BU109" s="109"/>
      <c r="BV109" s="110"/>
      <c r="BW109" s="110"/>
      <c r="BX109" s="110"/>
      <c r="BY109" s="110"/>
      <c r="BZ109" s="110"/>
      <c r="CA109" s="110"/>
      <c r="CB109" s="110"/>
      <c r="CC109" s="110"/>
      <c r="CD109" s="111"/>
      <c r="CE109" s="112" t="s">
        <v>243</v>
      </c>
      <c r="CF109" s="110" t="s">
        <v>243</v>
      </c>
      <c r="CG109" s="110" t="s">
        <v>243</v>
      </c>
      <c r="CH109" s="110" t="s">
        <v>243</v>
      </c>
      <c r="CI109" s="110" t="s">
        <v>243</v>
      </c>
      <c r="CJ109" s="110" t="s">
        <v>243</v>
      </c>
      <c r="CK109" s="110" t="s">
        <v>243</v>
      </c>
      <c r="CL109" s="110" t="s">
        <v>243</v>
      </c>
      <c r="CM109" s="110" t="s">
        <v>243</v>
      </c>
      <c r="CN109" s="111" t="s">
        <v>243</v>
      </c>
      <c r="CO109" s="112" t="s">
        <v>243</v>
      </c>
      <c r="CP109" s="110" t="s">
        <v>243</v>
      </c>
      <c r="CQ109" s="110" t="s">
        <v>243</v>
      </c>
      <c r="CR109" s="110" t="s">
        <v>243</v>
      </c>
      <c r="CS109" s="111" t="s">
        <v>243</v>
      </c>
      <c r="CT109" s="112">
        <f t="shared" si="521"/>
        <v>0.84999995750000212</v>
      </c>
      <c r="CU109" s="110">
        <f t="shared" si="209"/>
        <v>0.15000004249999788</v>
      </c>
      <c r="CV109" s="110">
        <f t="shared" si="210"/>
        <v>0.10588234470588276</v>
      </c>
      <c r="CW109" s="110">
        <f t="shared" si="211"/>
        <v>4.4117697794115111E-2</v>
      </c>
      <c r="CX109" s="111">
        <f t="shared" si="212"/>
        <v>0</v>
      </c>
    </row>
    <row r="110" spans="1:102" ht="27" x14ac:dyDescent="0.25">
      <c r="A110" s="194" t="s">
        <v>324</v>
      </c>
      <c r="B110" s="195">
        <f t="shared" si="466"/>
        <v>822215657</v>
      </c>
      <c r="C110" s="195">
        <f t="shared" ref="C110:BN110" si="594">SUM(C111:C114)</f>
        <v>689809473</v>
      </c>
      <c r="D110" s="195">
        <f t="shared" si="594"/>
        <v>132406184</v>
      </c>
      <c r="E110" s="195">
        <f t="shared" si="594"/>
        <v>125977613</v>
      </c>
      <c r="F110" s="195">
        <f t="shared" si="594"/>
        <v>102892767</v>
      </c>
      <c r="G110" s="195">
        <f t="shared" si="594"/>
        <v>23084846</v>
      </c>
      <c r="H110" s="195">
        <f t="shared" si="594"/>
        <v>6428571</v>
      </c>
      <c r="I110" s="195">
        <f t="shared" si="594"/>
        <v>0</v>
      </c>
      <c r="J110" s="195">
        <f t="shared" si="594"/>
        <v>689809473</v>
      </c>
      <c r="K110" s="195">
        <f t="shared" si="594"/>
        <v>684600991</v>
      </c>
      <c r="L110" s="195">
        <f t="shared" si="594"/>
        <v>5208482</v>
      </c>
      <c r="M110" s="195">
        <f t="shared" si="594"/>
        <v>132406184</v>
      </c>
      <c r="N110" s="195">
        <f t="shared" si="594"/>
        <v>124593461</v>
      </c>
      <c r="O110" s="195">
        <f t="shared" si="594"/>
        <v>7812723</v>
      </c>
      <c r="P110" s="195">
        <f t="shared" si="594"/>
        <v>125977613</v>
      </c>
      <c r="Q110" s="195">
        <f t="shared" si="594"/>
        <v>118164890</v>
      </c>
      <c r="R110" s="195">
        <f t="shared" si="594"/>
        <v>7812723</v>
      </c>
      <c r="S110" s="195">
        <f t="shared" si="594"/>
        <v>102892767</v>
      </c>
      <c r="T110" s="195">
        <f t="shared" si="594"/>
        <v>96121740</v>
      </c>
      <c r="U110" s="195">
        <f t="shared" si="594"/>
        <v>6771027</v>
      </c>
      <c r="V110" s="195">
        <f t="shared" si="594"/>
        <v>23084846</v>
      </c>
      <c r="W110" s="195">
        <f t="shared" si="594"/>
        <v>22043150</v>
      </c>
      <c r="X110" s="195">
        <f t="shared" si="594"/>
        <v>1041696</v>
      </c>
      <c r="Y110" s="195">
        <f t="shared" si="594"/>
        <v>6428571</v>
      </c>
      <c r="Z110" s="195">
        <f t="shared" si="594"/>
        <v>6428571</v>
      </c>
      <c r="AA110" s="195">
        <f t="shared" si="594"/>
        <v>0</v>
      </c>
      <c r="AB110" s="195">
        <f t="shared" si="594"/>
        <v>0</v>
      </c>
      <c r="AC110" s="195">
        <f t="shared" si="594"/>
        <v>0</v>
      </c>
      <c r="AD110" s="195">
        <f t="shared" si="594"/>
        <v>0</v>
      </c>
      <c r="AE110" s="195">
        <f t="shared" si="594"/>
        <v>0</v>
      </c>
      <c r="AF110" s="195">
        <f t="shared" si="594"/>
        <v>0</v>
      </c>
      <c r="AG110" s="195">
        <f t="shared" si="594"/>
        <v>0</v>
      </c>
      <c r="AH110" s="195">
        <f t="shared" si="594"/>
        <v>0</v>
      </c>
      <c r="AI110" s="195">
        <f t="shared" si="594"/>
        <v>0</v>
      </c>
      <c r="AJ110" s="195">
        <f t="shared" si="594"/>
        <v>0</v>
      </c>
      <c r="AK110" s="195">
        <f t="shared" si="594"/>
        <v>0</v>
      </c>
      <c r="AL110" s="195">
        <f t="shared" si="594"/>
        <v>0</v>
      </c>
      <c r="AM110" s="195">
        <f t="shared" si="594"/>
        <v>0</v>
      </c>
      <c r="AN110" s="195">
        <f t="shared" si="594"/>
        <v>0</v>
      </c>
      <c r="AO110" s="195">
        <f t="shared" si="594"/>
        <v>0</v>
      </c>
      <c r="AP110" s="195">
        <f t="shared" si="594"/>
        <v>0</v>
      </c>
      <c r="AQ110" s="195">
        <f t="shared" si="594"/>
        <v>0</v>
      </c>
      <c r="AR110" s="195">
        <f t="shared" si="594"/>
        <v>0</v>
      </c>
      <c r="AS110" s="195">
        <f t="shared" si="594"/>
        <v>0</v>
      </c>
      <c r="AT110" s="195">
        <f t="shared" si="594"/>
        <v>0</v>
      </c>
      <c r="AU110" s="195">
        <f t="shared" si="594"/>
        <v>0</v>
      </c>
      <c r="AV110" s="195">
        <f t="shared" si="594"/>
        <v>0</v>
      </c>
      <c r="AW110" s="195">
        <f t="shared" si="594"/>
        <v>0</v>
      </c>
      <c r="AX110" s="195">
        <f t="shared" si="594"/>
        <v>0</v>
      </c>
      <c r="AY110" s="195">
        <f t="shared" si="594"/>
        <v>0</v>
      </c>
      <c r="AZ110" s="195">
        <f t="shared" si="594"/>
        <v>0</v>
      </c>
      <c r="BA110" s="195">
        <f t="shared" si="594"/>
        <v>0</v>
      </c>
      <c r="BB110" s="195">
        <f t="shared" si="594"/>
        <v>0</v>
      </c>
      <c r="BC110" s="195">
        <f t="shared" si="594"/>
        <v>0</v>
      </c>
      <c r="BD110" s="195">
        <f t="shared" si="594"/>
        <v>0</v>
      </c>
      <c r="BE110" s="195">
        <f t="shared" si="594"/>
        <v>0</v>
      </c>
      <c r="BF110" s="195">
        <f t="shared" si="594"/>
        <v>0</v>
      </c>
      <c r="BG110" s="195">
        <f t="shared" si="594"/>
        <v>0</v>
      </c>
      <c r="BH110" s="195">
        <f t="shared" si="594"/>
        <v>0</v>
      </c>
      <c r="BI110" s="195">
        <f t="shared" si="594"/>
        <v>0</v>
      </c>
      <c r="BJ110" s="195">
        <f t="shared" si="594"/>
        <v>0</v>
      </c>
      <c r="BK110" s="195">
        <f t="shared" si="594"/>
        <v>0</v>
      </c>
      <c r="BL110" s="195">
        <f t="shared" si="594"/>
        <v>0</v>
      </c>
      <c r="BM110" s="195">
        <f t="shared" si="594"/>
        <v>0</v>
      </c>
      <c r="BN110" s="195">
        <f t="shared" si="594"/>
        <v>0</v>
      </c>
      <c r="BO110" s="195">
        <f t="shared" ref="BO110:BS110" si="595">SUM(BO111:BO114)</f>
        <v>0</v>
      </c>
      <c r="BP110" s="195">
        <f t="shared" si="595"/>
        <v>0</v>
      </c>
      <c r="BQ110" s="195">
        <f t="shared" si="595"/>
        <v>0</v>
      </c>
      <c r="BR110" s="195">
        <f t="shared" si="595"/>
        <v>0</v>
      </c>
      <c r="BS110" s="195">
        <f t="shared" si="595"/>
        <v>0</v>
      </c>
      <c r="BT110" s="134"/>
      <c r="BU110" s="101">
        <f t="shared" si="467"/>
        <v>0.84602778640899534</v>
      </c>
      <c r="BV110" s="102">
        <f t="shared" si="468"/>
        <v>0.15397221359100469</v>
      </c>
      <c r="BW110" s="102">
        <f t="shared" si="469"/>
        <v>2.8528181258464683E-2</v>
      </c>
      <c r="BX110" s="102">
        <f t="shared" si="470"/>
        <v>0.11878694887542308</v>
      </c>
      <c r="BY110" s="102">
        <f t="shared" si="471"/>
        <v>7.9444081507370496E-3</v>
      </c>
      <c r="BZ110" s="102">
        <f t="shared" si="472"/>
        <v>0.4</v>
      </c>
      <c r="CA110" s="102">
        <f t="shared" si="473"/>
        <v>0.6</v>
      </c>
      <c r="CB110" s="102">
        <f t="shared" si="474"/>
        <v>7.999996928087684E-2</v>
      </c>
      <c r="CC110" s="102">
        <f t="shared" si="475"/>
        <v>0.52000003071912315</v>
      </c>
      <c r="CD110" s="103">
        <f t="shared" si="476"/>
        <v>0</v>
      </c>
      <c r="CE110" s="104" t="s">
        <v>243</v>
      </c>
      <c r="CF110" s="102" t="s">
        <v>243</v>
      </c>
      <c r="CG110" s="102" t="s">
        <v>243</v>
      </c>
      <c r="CH110" s="102" t="s">
        <v>243</v>
      </c>
      <c r="CI110" s="102" t="s">
        <v>243</v>
      </c>
      <c r="CJ110" s="102" t="s">
        <v>243</v>
      </c>
      <c r="CK110" s="102" t="s">
        <v>243</v>
      </c>
      <c r="CL110" s="102" t="s">
        <v>243</v>
      </c>
      <c r="CM110" s="102" t="s">
        <v>243</v>
      </c>
      <c r="CN110" s="103" t="s">
        <v>243</v>
      </c>
      <c r="CO110" s="105" t="s">
        <v>243</v>
      </c>
      <c r="CP110" s="106" t="s">
        <v>243</v>
      </c>
      <c r="CQ110" s="106" t="s">
        <v>243</v>
      </c>
      <c r="CR110" s="106" t="s">
        <v>243</v>
      </c>
      <c r="CS110" s="107" t="s">
        <v>243</v>
      </c>
      <c r="CT110" s="104" t="s">
        <v>243</v>
      </c>
      <c r="CU110" s="102"/>
      <c r="CV110" s="102"/>
      <c r="CW110" s="102"/>
      <c r="CX110" s="103"/>
    </row>
    <row r="111" spans="1:102" ht="40.5" x14ac:dyDescent="0.25">
      <c r="A111" s="196" t="s">
        <v>325</v>
      </c>
      <c r="B111" s="197">
        <f t="shared" si="466"/>
        <v>214664481</v>
      </c>
      <c r="C111" s="185">
        <f t="shared" ref="C111:C114" si="596">J111+AC111+AV111+BH111</f>
        <v>179250521</v>
      </c>
      <c r="D111" s="185">
        <f t="shared" ref="D111:D114" si="597">E111+H111</f>
        <v>35413960</v>
      </c>
      <c r="E111" s="185">
        <f t="shared" ref="E111:E114" si="598">F111+G111</f>
        <v>28985389</v>
      </c>
      <c r="F111" s="185">
        <f t="shared" ref="F111:F114" si="599">S111+AL111+BB111+BN111</f>
        <v>28985389</v>
      </c>
      <c r="G111" s="185">
        <f t="shared" ref="G111:G114" si="600">V111+AO111+BD111+BP111</f>
        <v>0</v>
      </c>
      <c r="H111" s="185">
        <f t="shared" ref="H111:H114" si="601">Y111+AR111+BF111+BR111</f>
        <v>6428571</v>
      </c>
      <c r="I111" s="198">
        <f t="shared" ref="I111:I114" si="602">AB111+AU111</f>
        <v>0</v>
      </c>
      <c r="J111" s="199">
        <f t="shared" ref="J111:J114" si="603">K111+L111</f>
        <v>179250521</v>
      </c>
      <c r="K111" s="185">
        <v>179250521</v>
      </c>
      <c r="L111" s="185">
        <v>0</v>
      </c>
      <c r="M111" s="200">
        <f t="shared" ref="M111:M114" si="604">N111+O111</f>
        <v>35413960</v>
      </c>
      <c r="N111" s="185">
        <f t="shared" ref="N111:O114" si="605">Q111+Z111</f>
        <v>35413960</v>
      </c>
      <c r="O111" s="185">
        <f t="shared" si="605"/>
        <v>0</v>
      </c>
      <c r="P111" s="200">
        <f t="shared" ref="P111:P114" si="606">Q111+R111</f>
        <v>28985389</v>
      </c>
      <c r="Q111" s="185">
        <f t="shared" ref="Q111:R114" si="607">T111+W111</f>
        <v>28985389</v>
      </c>
      <c r="R111" s="185">
        <f t="shared" si="607"/>
        <v>0</v>
      </c>
      <c r="S111" s="200">
        <f t="shared" ref="S111:S114" si="608">T111+U111</f>
        <v>28985389</v>
      </c>
      <c r="T111" s="185">
        <v>28985389</v>
      </c>
      <c r="U111" s="185">
        <v>0</v>
      </c>
      <c r="V111" s="200">
        <f t="shared" ref="V111:V114" si="609">W111+X111</f>
        <v>0</v>
      </c>
      <c r="W111" s="186">
        <v>0</v>
      </c>
      <c r="X111" s="186">
        <v>0</v>
      </c>
      <c r="Y111" s="200">
        <f t="shared" ref="Y111:Y114" si="610">Z111+AA111</f>
        <v>6428571</v>
      </c>
      <c r="Z111" s="185">
        <v>6428571</v>
      </c>
      <c r="AA111" s="185">
        <v>0</v>
      </c>
      <c r="AB111" s="201">
        <v>0</v>
      </c>
      <c r="AC111" s="199">
        <f t="shared" ref="AC111:AC114" si="611">AD111+AE111</f>
        <v>0</v>
      </c>
      <c r="AD111" s="186">
        <v>0</v>
      </c>
      <c r="AE111" s="186">
        <v>0</v>
      </c>
      <c r="AF111" s="200">
        <f t="shared" ref="AF111:AF114" si="612">AG111+AH111</f>
        <v>0</v>
      </c>
      <c r="AG111" s="186">
        <f t="shared" ref="AG111:AH114" si="613">AJ111+AS111</f>
        <v>0</v>
      </c>
      <c r="AH111" s="186">
        <f t="shared" si="613"/>
        <v>0</v>
      </c>
      <c r="AI111" s="200">
        <f t="shared" ref="AI111:AI114" si="614">AJ111+AK111</f>
        <v>0</v>
      </c>
      <c r="AJ111" s="186">
        <f t="shared" ref="AJ111:AK114" si="615">AM111+AP111</f>
        <v>0</v>
      </c>
      <c r="AK111" s="186">
        <f t="shared" si="615"/>
        <v>0</v>
      </c>
      <c r="AL111" s="200">
        <f t="shared" ref="AL111:AL114" si="616">AM111+AN111</f>
        <v>0</v>
      </c>
      <c r="AM111" s="186">
        <v>0</v>
      </c>
      <c r="AN111" s="186">
        <v>0</v>
      </c>
      <c r="AO111" s="200">
        <f t="shared" ref="AO111:AO114" si="617">AP111+AQ111</f>
        <v>0</v>
      </c>
      <c r="AP111" s="186">
        <v>0</v>
      </c>
      <c r="AQ111" s="186">
        <v>0</v>
      </c>
      <c r="AR111" s="200">
        <f t="shared" ref="AR111:AR114" si="618">AS111+AT111</f>
        <v>0</v>
      </c>
      <c r="AS111" s="186">
        <v>0</v>
      </c>
      <c r="AT111" s="186">
        <v>0</v>
      </c>
      <c r="AU111" s="201">
        <v>0</v>
      </c>
      <c r="AV111" s="199">
        <f t="shared" ref="AV111:AV114" si="619">AW111</f>
        <v>0</v>
      </c>
      <c r="AW111" s="186">
        <v>0</v>
      </c>
      <c r="AX111" s="200">
        <f t="shared" ref="AX111:AX114" si="620">AY111</f>
        <v>0</v>
      </c>
      <c r="AY111" s="186">
        <f t="shared" ref="AY111:AY114" si="621">BA111+BG111</f>
        <v>0</v>
      </c>
      <c r="AZ111" s="200">
        <f t="shared" ref="AZ111:AZ114" si="622">BA111</f>
        <v>0</v>
      </c>
      <c r="BA111" s="186">
        <f t="shared" ref="BA111:BA114" si="623">BC111+BE111</f>
        <v>0</v>
      </c>
      <c r="BB111" s="200">
        <f t="shared" ref="BB111:BB114" si="624">BC111</f>
        <v>0</v>
      </c>
      <c r="BC111" s="186">
        <v>0</v>
      </c>
      <c r="BD111" s="200">
        <f t="shared" ref="BD111:BD114" si="625">BE111</f>
        <v>0</v>
      </c>
      <c r="BE111" s="186">
        <v>0</v>
      </c>
      <c r="BF111" s="200">
        <f t="shared" ref="BF111:BF114" si="626">BG111</f>
        <v>0</v>
      </c>
      <c r="BG111" s="201">
        <v>0</v>
      </c>
      <c r="BH111" s="199">
        <f t="shared" ref="BH111:BH114" si="627">BI111</f>
        <v>0</v>
      </c>
      <c r="BI111" s="185">
        <v>0</v>
      </c>
      <c r="BJ111" s="200">
        <f t="shared" ref="BJ111:BJ114" si="628">BK111</f>
        <v>0</v>
      </c>
      <c r="BK111" s="185">
        <f t="shared" ref="BK111:BK114" si="629">BM111+BS111</f>
        <v>0</v>
      </c>
      <c r="BL111" s="200">
        <f t="shared" ref="BL111:BL114" si="630">BM111</f>
        <v>0</v>
      </c>
      <c r="BM111" s="185">
        <f t="shared" ref="BM111:BM114" si="631">BO111+BQ111</f>
        <v>0</v>
      </c>
      <c r="BN111" s="200">
        <f t="shared" ref="BN111:BN114" si="632">BO111</f>
        <v>0</v>
      </c>
      <c r="BO111" s="185">
        <v>0</v>
      </c>
      <c r="BP111" s="200">
        <f t="shared" ref="BP111:BP114" si="633">BQ111</f>
        <v>0</v>
      </c>
      <c r="BQ111" s="185">
        <v>0</v>
      </c>
      <c r="BR111" s="200">
        <f t="shared" ref="BR111:BR114" si="634">BS111</f>
        <v>0</v>
      </c>
      <c r="BS111" s="198">
        <v>0</v>
      </c>
      <c r="BT111" s="138"/>
      <c r="BU111" s="109">
        <f t="shared" si="467"/>
        <v>0.83502645693863065</v>
      </c>
      <c r="BV111" s="110">
        <f t="shared" si="468"/>
        <v>0.16497354306136933</v>
      </c>
      <c r="BW111" s="110">
        <f t="shared" si="469"/>
        <v>0</v>
      </c>
      <c r="BX111" s="110">
        <f t="shared" si="470"/>
        <v>0.13502647883326352</v>
      </c>
      <c r="BY111" s="110">
        <f t="shared" si="471"/>
        <v>2.9947064228105814E-2</v>
      </c>
      <c r="BZ111" s="110"/>
      <c r="CA111" s="110"/>
      <c r="CB111" s="110"/>
      <c r="CC111" s="110"/>
      <c r="CD111" s="111"/>
      <c r="CE111" s="112" t="s">
        <v>243</v>
      </c>
      <c r="CF111" s="110" t="s">
        <v>243</v>
      </c>
      <c r="CG111" s="110" t="s">
        <v>243</v>
      </c>
      <c r="CH111" s="110" t="s">
        <v>243</v>
      </c>
      <c r="CI111" s="110" t="s">
        <v>243</v>
      </c>
      <c r="CJ111" s="110" t="s">
        <v>243</v>
      </c>
      <c r="CK111" s="110" t="s">
        <v>243</v>
      </c>
      <c r="CL111" s="110" t="s">
        <v>243</v>
      </c>
      <c r="CM111" s="110" t="s">
        <v>243</v>
      </c>
      <c r="CN111" s="111" t="s">
        <v>243</v>
      </c>
      <c r="CO111" s="112" t="s">
        <v>243</v>
      </c>
      <c r="CP111" s="110" t="s">
        <v>243</v>
      </c>
      <c r="CQ111" s="110" t="s">
        <v>243</v>
      </c>
      <c r="CR111" s="110" t="s">
        <v>243</v>
      </c>
      <c r="CS111" s="111" t="s">
        <v>243</v>
      </c>
      <c r="CT111" s="112" t="s">
        <v>243</v>
      </c>
      <c r="CU111" s="110"/>
      <c r="CV111" s="110"/>
      <c r="CW111" s="110"/>
      <c r="CX111" s="111"/>
    </row>
    <row r="112" spans="1:102" ht="27" x14ac:dyDescent="0.25">
      <c r="A112" s="196" t="s">
        <v>326</v>
      </c>
      <c r="B112" s="197">
        <f t="shared" si="466"/>
        <v>283108237</v>
      </c>
      <c r="C112" s="185">
        <f t="shared" si="596"/>
        <v>240642000</v>
      </c>
      <c r="D112" s="185">
        <f t="shared" si="597"/>
        <v>42466237</v>
      </c>
      <c r="E112" s="185">
        <f t="shared" si="598"/>
        <v>42466237</v>
      </c>
      <c r="F112" s="185">
        <f t="shared" si="599"/>
        <v>42466237</v>
      </c>
      <c r="G112" s="185">
        <f t="shared" si="600"/>
        <v>0</v>
      </c>
      <c r="H112" s="185">
        <f t="shared" si="601"/>
        <v>0</v>
      </c>
      <c r="I112" s="198">
        <f t="shared" si="602"/>
        <v>0</v>
      </c>
      <c r="J112" s="199">
        <f t="shared" si="603"/>
        <v>240642000</v>
      </c>
      <c r="K112" s="185">
        <v>240642000</v>
      </c>
      <c r="L112" s="185">
        <v>0</v>
      </c>
      <c r="M112" s="200">
        <f t="shared" si="604"/>
        <v>42466237</v>
      </c>
      <c r="N112" s="185">
        <f t="shared" si="605"/>
        <v>42466237</v>
      </c>
      <c r="O112" s="185">
        <f t="shared" si="605"/>
        <v>0</v>
      </c>
      <c r="P112" s="200">
        <f t="shared" si="606"/>
        <v>42466237</v>
      </c>
      <c r="Q112" s="185">
        <f t="shared" si="607"/>
        <v>42466237</v>
      </c>
      <c r="R112" s="185">
        <f t="shared" si="607"/>
        <v>0</v>
      </c>
      <c r="S112" s="200">
        <f t="shared" si="608"/>
        <v>42466237</v>
      </c>
      <c r="T112" s="185">
        <v>42466237</v>
      </c>
      <c r="U112" s="185">
        <v>0</v>
      </c>
      <c r="V112" s="200">
        <f t="shared" si="609"/>
        <v>0</v>
      </c>
      <c r="W112" s="186">
        <v>0</v>
      </c>
      <c r="X112" s="186">
        <v>0</v>
      </c>
      <c r="Y112" s="200">
        <f t="shared" si="610"/>
        <v>0</v>
      </c>
      <c r="Z112" s="186">
        <v>0</v>
      </c>
      <c r="AA112" s="186">
        <v>0</v>
      </c>
      <c r="AB112" s="201">
        <v>0</v>
      </c>
      <c r="AC112" s="199">
        <f t="shared" si="611"/>
        <v>0</v>
      </c>
      <c r="AD112" s="186">
        <v>0</v>
      </c>
      <c r="AE112" s="186">
        <v>0</v>
      </c>
      <c r="AF112" s="200">
        <f t="shared" si="612"/>
        <v>0</v>
      </c>
      <c r="AG112" s="186">
        <f t="shared" si="613"/>
        <v>0</v>
      </c>
      <c r="AH112" s="186">
        <f t="shared" si="613"/>
        <v>0</v>
      </c>
      <c r="AI112" s="200">
        <f t="shared" si="614"/>
        <v>0</v>
      </c>
      <c r="AJ112" s="186">
        <f t="shared" si="615"/>
        <v>0</v>
      </c>
      <c r="AK112" s="186">
        <f t="shared" si="615"/>
        <v>0</v>
      </c>
      <c r="AL112" s="200">
        <f t="shared" si="616"/>
        <v>0</v>
      </c>
      <c r="AM112" s="186">
        <v>0</v>
      </c>
      <c r="AN112" s="186">
        <v>0</v>
      </c>
      <c r="AO112" s="200">
        <f t="shared" si="617"/>
        <v>0</v>
      </c>
      <c r="AP112" s="186">
        <v>0</v>
      </c>
      <c r="AQ112" s="186">
        <v>0</v>
      </c>
      <c r="AR112" s="200">
        <f t="shared" si="618"/>
        <v>0</v>
      </c>
      <c r="AS112" s="186">
        <v>0</v>
      </c>
      <c r="AT112" s="186">
        <v>0</v>
      </c>
      <c r="AU112" s="201">
        <v>0</v>
      </c>
      <c r="AV112" s="199">
        <f t="shared" si="619"/>
        <v>0</v>
      </c>
      <c r="AW112" s="186">
        <v>0</v>
      </c>
      <c r="AX112" s="200">
        <f t="shared" si="620"/>
        <v>0</v>
      </c>
      <c r="AY112" s="186">
        <f t="shared" si="621"/>
        <v>0</v>
      </c>
      <c r="AZ112" s="200">
        <f t="shared" si="622"/>
        <v>0</v>
      </c>
      <c r="BA112" s="186">
        <f t="shared" si="623"/>
        <v>0</v>
      </c>
      <c r="BB112" s="200">
        <f t="shared" si="624"/>
        <v>0</v>
      </c>
      <c r="BC112" s="186">
        <v>0</v>
      </c>
      <c r="BD112" s="200">
        <f t="shared" si="625"/>
        <v>0</v>
      </c>
      <c r="BE112" s="186">
        <v>0</v>
      </c>
      <c r="BF112" s="200">
        <f t="shared" si="626"/>
        <v>0</v>
      </c>
      <c r="BG112" s="201">
        <v>0</v>
      </c>
      <c r="BH112" s="199">
        <f t="shared" si="627"/>
        <v>0</v>
      </c>
      <c r="BI112" s="185">
        <v>0</v>
      </c>
      <c r="BJ112" s="200">
        <f t="shared" si="628"/>
        <v>0</v>
      </c>
      <c r="BK112" s="185">
        <f t="shared" si="629"/>
        <v>0</v>
      </c>
      <c r="BL112" s="200">
        <f t="shared" si="630"/>
        <v>0</v>
      </c>
      <c r="BM112" s="185">
        <f t="shared" si="631"/>
        <v>0</v>
      </c>
      <c r="BN112" s="200">
        <f t="shared" si="632"/>
        <v>0</v>
      </c>
      <c r="BO112" s="185">
        <v>0</v>
      </c>
      <c r="BP112" s="200">
        <f t="shared" si="633"/>
        <v>0</v>
      </c>
      <c r="BQ112" s="185">
        <v>0</v>
      </c>
      <c r="BR112" s="200">
        <f t="shared" si="634"/>
        <v>0</v>
      </c>
      <c r="BS112" s="198">
        <v>0</v>
      </c>
      <c r="BT112" s="138"/>
      <c r="BU112" s="109">
        <f t="shared" si="467"/>
        <v>0.84999999487828393</v>
      </c>
      <c r="BV112" s="110">
        <f t="shared" si="468"/>
        <v>0.15000000512171605</v>
      </c>
      <c r="BW112" s="110">
        <f t="shared" si="469"/>
        <v>0</v>
      </c>
      <c r="BX112" s="110">
        <f t="shared" si="470"/>
        <v>0.15000000512171605</v>
      </c>
      <c r="BY112" s="110">
        <f t="shared" si="471"/>
        <v>0</v>
      </c>
      <c r="BZ112" s="110"/>
      <c r="CA112" s="110"/>
      <c r="CB112" s="110"/>
      <c r="CC112" s="110"/>
      <c r="CD112" s="111"/>
      <c r="CE112" s="112" t="s">
        <v>243</v>
      </c>
      <c r="CF112" s="110" t="s">
        <v>243</v>
      </c>
      <c r="CG112" s="110" t="s">
        <v>243</v>
      </c>
      <c r="CH112" s="110" t="s">
        <v>243</v>
      </c>
      <c r="CI112" s="110" t="s">
        <v>243</v>
      </c>
      <c r="CJ112" s="110" t="s">
        <v>243</v>
      </c>
      <c r="CK112" s="110" t="s">
        <v>243</v>
      </c>
      <c r="CL112" s="110" t="s">
        <v>243</v>
      </c>
      <c r="CM112" s="110" t="s">
        <v>243</v>
      </c>
      <c r="CN112" s="111" t="s">
        <v>243</v>
      </c>
      <c r="CO112" s="112" t="s">
        <v>243</v>
      </c>
      <c r="CP112" s="110" t="s">
        <v>243</v>
      </c>
      <c r="CQ112" s="110" t="s">
        <v>243</v>
      </c>
      <c r="CR112" s="110" t="s">
        <v>243</v>
      </c>
      <c r="CS112" s="111" t="s">
        <v>243</v>
      </c>
      <c r="CT112" s="112" t="s">
        <v>243</v>
      </c>
      <c r="CU112" s="110"/>
      <c r="CV112" s="110"/>
      <c r="CW112" s="110"/>
      <c r="CX112" s="111"/>
    </row>
    <row r="113" spans="1:102" ht="27" x14ac:dyDescent="0.25">
      <c r="A113" s="196" t="s">
        <v>327</v>
      </c>
      <c r="B113" s="197">
        <f t="shared" si="466"/>
        <v>183990476</v>
      </c>
      <c r="C113" s="185">
        <f t="shared" si="596"/>
        <v>150532361</v>
      </c>
      <c r="D113" s="185">
        <f t="shared" si="597"/>
        <v>33458115</v>
      </c>
      <c r="E113" s="185">
        <f t="shared" si="598"/>
        <v>33458115</v>
      </c>
      <c r="F113" s="185">
        <f t="shared" si="599"/>
        <v>18738878</v>
      </c>
      <c r="G113" s="185">
        <f t="shared" si="600"/>
        <v>14719237</v>
      </c>
      <c r="H113" s="185">
        <f t="shared" si="601"/>
        <v>0</v>
      </c>
      <c r="I113" s="198">
        <f t="shared" si="602"/>
        <v>0</v>
      </c>
      <c r="J113" s="199">
        <f t="shared" si="603"/>
        <v>150532361</v>
      </c>
      <c r="K113" s="185">
        <v>145323879</v>
      </c>
      <c r="L113" s="185">
        <v>5208482</v>
      </c>
      <c r="M113" s="200">
        <f t="shared" si="604"/>
        <v>33458115</v>
      </c>
      <c r="N113" s="185">
        <f t="shared" si="605"/>
        <v>25645392</v>
      </c>
      <c r="O113" s="185">
        <f t="shared" si="605"/>
        <v>7812723</v>
      </c>
      <c r="P113" s="200">
        <f t="shared" si="606"/>
        <v>33458115</v>
      </c>
      <c r="Q113" s="185">
        <f t="shared" si="607"/>
        <v>25645392</v>
      </c>
      <c r="R113" s="185">
        <f t="shared" si="607"/>
        <v>7812723</v>
      </c>
      <c r="S113" s="200">
        <f t="shared" si="608"/>
        <v>18738878</v>
      </c>
      <c r="T113" s="185">
        <v>11967851</v>
      </c>
      <c r="U113" s="185">
        <v>6771027</v>
      </c>
      <c r="V113" s="200">
        <f t="shared" si="609"/>
        <v>14719237</v>
      </c>
      <c r="W113" s="185">
        <v>13677541</v>
      </c>
      <c r="X113" s="185">
        <v>1041696</v>
      </c>
      <c r="Y113" s="200">
        <f t="shared" si="610"/>
        <v>0</v>
      </c>
      <c r="Z113" s="186">
        <v>0</v>
      </c>
      <c r="AA113" s="186">
        <v>0</v>
      </c>
      <c r="AB113" s="201">
        <v>0</v>
      </c>
      <c r="AC113" s="199">
        <f t="shared" si="611"/>
        <v>0</v>
      </c>
      <c r="AD113" s="186">
        <v>0</v>
      </c>
      <c r="AE113" s="186">
        <v>0</v>
      </c>
      <c r="AF113" s="200">
        <f t="shared" si="612"/>
        <v>0</v>
      </c>
      <c r="AG113" s="186">
        <f t="shared" si="613"/>
        <v>0</v>
      </c>
      <c r="AH113" s="186">
        <f t="shared" si="613"/>
        <v>0</v>
      </c>
      <c r="AI113" s="200">
        <f t="shared" si="614"/>
        <v>0</v>
      </c>
      <c r="AJ113" s="186">
        <f t="shared" si="615"/>
        <v>0</v>
      </c>
      <c r="AK113" s="186">
        <f t="shared" si="615"/>
        <v>0</v>
      </c>
      <c r="AL113" s="200">
        <f t="shared" si="616"/>
        <v>0</v>
      </c>
      <c r="AM113" s="186">
        <v>0</v>
      </c>
      <c r="AN113" s="186">
        <v>0</v>
      </c>
      <c r="AO113" s="200">
        <f t="shared" si="617"/>
        <v>0</v>
      </c>
      <c r="AP113" s="186">
        <v>0</v>
      </c>
      <c r="AQ113" s="186">
        <v>0</v>
      </c>
      <c r="AR113" s="200">
        <f t="shared" si="618"/>
        <v>0</v>
      </c>
      <c r="AS113" s="186">
        <v>0</v>
      </c>
      <c r="AT113" s="186">
        <v>0</v>
      </c>
      <c r="AU113" s="201">
        <v>0</v>
      </c>
      <c r="AV113" s="199">
        <f t="shared" si="619"/>
        <v>0</v>
      </c>
      <c r="AW113" s="186">
        <v>0</v>
      </c>
      <c r="AX113" s="200">
        <f t="shared" si="620"/>
        <v>0</v>
      </c>
      <c r="AY113" s="186">
        <f t="shared" si="621"/>
        <v>0</v>
      </c>
      <c r="AZ113" s="200">
        <f t="shared" si="622"/>
        <v>0</v>
      </c>
      <c r="BA113" s="186">
        <f t="shared" si="623"/>
        <v>0</v>
      </c>
      <c r="BB113" s="200">
        <f t="shared" si="624"/>
        <v>0</v>
      </c>
      <c r="BC113" s="186">
        <v>0</v>
      </c>
      <c r="BD113" s="200">
        <f t="shared" si="625"/>
        <v>0</v>
      </c>
      <c r="BE113" s="186">
        <v>0</v>
      </c>
      <c r="BF113" s="200">
        <f t="shared" si="626"/>
        <v>0</v>
      </c>
      <c r="BG113" s="201">
        <v>0</v>
      </c>
      <c r="BH113" s="199">
        <f t="shared" si="627"/>
        <v>0</v>
      </c>
      <c r="BI113" s="185">
        <v>0</v>
      </c>
      <c r="BJ113" s="200">
        <f t="shared" si="628"/>
        <v>0</v>
      </c>
      <c r="BK113" s="185">
        <f t="shared" si="629"/>
        <v>0</v>
      </c>
      <c r="BL113" s="200">
        <f t="shared" si="630"/>
        <v>0</v>
      </c>
      <c r="BM113" s="185">
        <f t="shared" si="631"/>
        <v>0</v>
      </c>
      <c r="BN113" s="200">
        <f t="shared" si="632"/>
        <v>0</v>
      </c>
      <c r="BO113" s="185">
        <v>0</v>
      </c>
      <c r="BP113" s="200">
        <f t="shared" si="633"/>
        <v>0</v>
      </c>
      <c r="BQ113" s="185">
        <v>0</v>
      </c>
      <c r="BR113" s="200">
        <f t="shared" si="634"/>
        <v>0</v>
      </c>
      <c r="BS113" s="198">
        <v>0</v>
      </c>
      <c r="BT113" s="138"/>
      <c r="BU113" s="109">
        <f t="shared" si="467"/>
        <v>0.84999999210384425</v>
      </c>
      <c r="BV113" s="110">
        <f t="shared" si="468"/>
        <v>0.15000000789615581</v>
      </c>
      <c r="BW113" s="110">
        <f t="shared" si="469"/>
        <v>8.6092880398372873E-2</v>
      </c>
      <c r="BX113" s="110">
        <f t="shared" si="470"/>
        <v>7.0000011873478721E-2</v>
      </c>
      <c r="BY113" s="110">
        <f t="shared" si="471"/>
        <v>0</v>
      </c>
      <c r="BZ113" s="110">
        <f t="shared" si="472"/>
        <v>0.4</v>
      </c>
      <c r="CA113" s="110">
        <f t="shared" si="473"/>
        <v>0.6</v>
      </c>
      <c r="CB113" s="110">
        <f t="shared" si="474"/>
        <v>7.999996928087684E-2</v>
      </c>
      <c r="CC113" s="110">
        <f t="shared" si="475"/>
        <v>0.52000003071912315</v>
      </c>
      <c r="CD113" s="111">
        <f t="shared" si="476"/>
        <v>0</v>
      </c>
      <c r="CE113" s="112" t="s">
        <v>243</v>
      </c>
      <c r="CF113" s="110" t="s">
        <v>243</v>
      </c>
      <c r="CG113" s="110" t="s">
        <v>243</v>
      </c>
      <c r="CH113" s="110" t="s">
        <v>243</v>
      </c>
      <c r="CI113" s="110" t="s">
        <v>243</v>
      </c>
      <c r="CJ113" s="110" t="s">
        <v>243</v>
      </c>
      <c r="CK113" s="110" t="s">
        <v>243</v>
      </c>
      <c r="CL113" s="110" t="s">
        <v>243</v>
      </c>
      <c r="CM113" s="110" t="s">
        <v>243</v>
      </c>
      <c r="CN113" s="111" t="s">
        <v>243</v>
      </c>
      <c r="CO113" s="112" t="s">
        <v>243</v>
      </c>
      <c r="CP113" s="110" t="s">
        <v>243</v>
      </c>
      <c r="CQ113" s="110" t="s">
        <v>243</v>
      </c>
      <c r="CR113" s="110" t="s">
        <v>243</v>
      </c>
      <c r="CS113" s="111" t="s">
        <v>243</v>
      </c>
      <c r="CT113" s="112" t="s">
        <v>243</v>
      </c>
      <c r="CU113" s="110"/>
      <c r="CV113" s="110"/>
      <c r="CW113" s="110"/>
      <c r="CX113" s="111"/>
    </row>
    <row r="114" spans="1:102" x14ac:dyDescent="0.25">
      <c r="A114" s="196" t="s">
        <v>328</v>
      </c>
      <c r="B114" s="197">
        <f t="shared" si="466"/>
        <v>140452463</v>
      </c>
      <c r="C114" s="185">
        <f t="shared" si="596"/>
        <v>119384591</v>
      </c>
      <c r="D114" s="185">
        <f t="shared" si="597"/>
        <v>21067872</v>
      </c>
      <c r="E114" s="185">
        <f t="shared" si="598"/>
        <v>21067872</v>
      </c>
      <c r="F114" s="185">
        <f t="shared" si="599"/>
        <v>12702263</v>
      </c>
      <c r="G114" s="185">
        <f t="shared" si="600"/>
        <v>8365609</v>
      </c>
      <c r="H114" s="185">
        <f t="shared" si="601"/>
        <v>0</v>
      </c>
      <c r="I114" s="198">
        <f t="shared" si="602"/>
        <v>0</v>
      </c>
      <c r="J114" s="199">
        <f t="shared" si="603"/>
        <v>119384591</v>
      </c>
      <c r="K114" s="185">
        <v>119384591</v>
      </c>
      <c r="L114" s="185">
        <v>0</v>
      </c>
      <c r="M114" s="200">
        <f t="shared" si="604"/>
        <v>21067872</v>
      </c>
      <c r="N114" s="185">
        <f t="shared" si="605"/>
        <v>21067872</v>
      </c>
      <c r="O114" s="185">
        <f t="shared" si="605"/>
        <v>0</v>
      </c>
      <c r="P114" s="200">
        <f t="shared" si="606"/>
        <v>21067872</v>
      </c>
      <c r="Q114" s="185">
        <f t="shared" si="607"/>
        <v>21067872</v>
      </c>
      <c r="R114" s="185">
        <f t="shared" si="607"/>
        <v>0</v>
      </c>
      <c r="S114" s="200">
        <f t="shared" si="608"/>
        <v>12702263</v>
      </c>
      <c r="T114" s="185">
        <v>12702263</v>
      </c>
      <c r="U114" s="185">
        <v>0</v>
      </c>
      <c r="V114" s="200">
        <f t="shared" si="609"/>
        <v>8365609</v>
      </c>
      <c r="W114" s="185">
        <v>8365609</v>
      </c>
      <c r="X114" s="185">
        <v>0</v>
      </c>
      <c r="Y114" s="200">
        <f t="shared" si="610"/>
        <v>0</v>
      </c>
      <c r="Z114" s="186">
        <v>0</v>
      </c>
      <c r="AA114" s="186">
        <v>0</v>
      </c>
      <c r="AB114" s="201">
        <v>0</v>
      </c>
      <c r="AC114" s="199">
        <f t="shared" si="611"/>
        <v>0</v>
      </c>
      <c r="AD114" s="186">
        <v>0</v>
      </c>
      <c r="AE114" s="186">
        <v>0</v>
      </c>
      <c r="AF114" s="200">
        <f t="shared" si="612"/>
        <v>0</v>
      </c>
      <c r="AG114" s="186">
        <f t="shared" si="613"/>
        <v>0</v>
      </c>
      <c r="AH114" s="186">
        <f t="shared" si="613"/>
        <v>0</v>
      </c>
      <c r="AI114" s="200">
        <f t="shared" si="614"/>
        <v>0</v>
      </c>
      <c r="AJ114" s="186">
        <f t="shared" si="615"/>
        <v>0</v>
      </c>
      <c r="AK114" s="186">
        <f t="shared" si="615"/>
        <v>0</v>
      </c>
      <c r="AL114" s="200">
        <f t="shared" si="616"/>
        <v>0</v>
      </c>
      <c r="AM114" s="186">
        <v>0</v>
      </c>
      <c r="AN114" s="186">
        <v>0</v>
      </c>
      <c r="AO114" s="200">
        <f t="shared" si="617"/>
        <v>0</v>
      </c>
      <c r="AP114" s="186">
        <v>0</v>
      </c>
      <c r="AQ114" s="186">
        <v>0</v>
      </c>
      <c r="AR114" s="200">
        <f t="shared" si="618"/>
        <v>0</v>
      </c>
      <c r="AS114" s="186">
        <v>0</v>
      </c>
      <c r="AT114" s="186">
        <v>0</v>
      </c>
      <c r="AU114" s="201">
        <v>0</v>
      </c>
      <c r="AV114" s="199">
        <f t="shared" si="619"/>
        <v>0</v>
      </c>
      <c r="AW114" s="186">
        <v>0</v>
      </c>
      <c r="AX114" s="200">
        <f t="shared" si="620"/>
        <v>0</v>
      </c>
      <c r="AY114" s="186">
        <f t="shared" si="621"/>
        <v>0</v>
      </c>
      <c r="AZ114" s="200">
        <f t="shared" si="622"/>
        <v>0</v>
      </c>
      <c r="BA114" s="186">
        <f t="shared" si="623"/>
        <v>0</v>
      </c>
      <c r="BB114" s="200">
        <f t="shared" si="624"/>
        <v>0</v>
      </c>
      <c r="BC114" s="186">
        <v>0</v>
      </c>
      <c r="BD114" s="200">
        <f t="shared" si="625"/>
        <v>0</v>
      </c>
      <c r="BE114" s="186">
        <v>0</v>
      </c>
      <c r="BF114" s="200">
        <f t="shared" si="626"/>
        <v>0</v>
      </c>
      <c r="BG114" s="201">
        <v>0</v>
      </c>
      <c r="BH114" s="199">
        <f t="shared" si="627"/>
        <v>0</v>
      </c>
      <c r="BI114" s="185">
        <v>0</v>
      </c>
      <c r="BJ114" s="200">
        <f t="shared" si="628"/>
        <v>0</v>
      </c>
      <c r="BK114" s="185">
        <f t="shared" si="629"/>
        <v>0</v>
      </c>
      <c r="BL114" s="200">
        <f t="shared" si="630"/>
        <v>0</v>
      </c>
      <c r="BM114" s="185">
        <f t="shared" si="631"/>
        <v>0</v>
      </c>
      <c r="BN114" s="200">
        <f t="shared" si="632"/>
        <v>0</v>
      </c>
      <c r="BO114" s="185">
        <v>0</v>
      </c>
      <c r="BP114" s="200">
        <f t="shared" si="633"/>
        <v>0</v>
      </c>
      <c r="BQ114" s="185">
        <v>0</v>
      </c>
      <c r="BR114" s="200">
        <f t="shared" si="634"/>
        <v>0</v>
      </c>
      <c r="BS114" s="198">
        <v>0</v>
      </c>
      <c r="BT114" s="138"/>
      <c r="BU114" s="109">
        <f t="shared" si="467"/>
        <v>0.84999998184439096</v>
      </c>
      <c r="BV114" s="110">
        <f t="shared" si="468"/>
        <v>0.15000001815560898</v>
      </c>
      <c r="BW114" s="110">
        <f t="shared" si="469"/>
        <v>5.956185332257221E-2</v>
      </c>
      <c r="BX114" s="110">
        <f t="shared" si="470"/>
        <v>9.043816483303678E-2</v>
      </c>
      <c r="BY114" s="110">
        <f t="shared" si="471"/>
        <v>0</v>
      </c>
      <c r="BZ114" s="110"/>
      <c r="CA114" s="110"/>
      <c r="CB114" s="110"/>
      <c r="CC114" s="110"/>
      <c r="CD114" s="111"/>
      <c r="CE114" s="112" t="s">
        <v>243</v>
      </c>
      <c r="CF114" s="110" t="s">
        <v>243</v>
      </c>
      <c r="CG114" s="110" t="s">
        <v>243</v>
      </c>
      <c r="CH114" s="110" t="s">
        <v>243</v>
      </c>
      <c r="CI114" s="110" t="s">
        <v>243</v>
      </c>
      <c r="CJ114" s="110" t="s">
        <v>243</v>
      </c>
      <c r="CK114" s="110" t="s">
        <v>243</v>
      </c>
      <c r="CL114" s="110" t="s">
        <v>243</v>
      </c>
      <c r="CM114" s="110" t="s">
        <v>243</v>
      </c>
      <c r="CN114" s="111" t="s">
        <v>243</v>
      </c>
      <c r="CO114" s="112" t="s">
        <v>243</v>
      </c>
      <c r="CP114" s="110" t="s">
        <v>243</v>
      </c>
      <c r="CQ114" s="110" t="s">
        <v>243</v>
      </c>
      <c r="CR114" s="110" t="s">
        <v>243</v>
      </c>
      <c r="CS114" s="111" t="s">
        <v>243</v>
      </c>
      <c r="CT114" s="112" t="s">
        <v>243</v>
      </c>
      <c r="CU114" s="110"/>
      <c r="CV114" s="110"/>
      <c r="CW114" s="110"/>
      <c r="CX114" s="111"/>
    </row>
    <row r="115" spans="1:102" s="42" customFormat="1" x14ac:dyDescent="0.25">
      <c r="A115" s="192" t="s">
        <v>131</v>
      </c>
      <c r="B115" s="193">
        <f>B116</f>
        <v>642607524</v>
      </c>
      <c r="C115" s="193">
        <f t="shared" ref="C115:R116" si="635">C116</f>
        <v>537814773</v>
      </c>
      <c r="D115" s="193">
        <f t="shared" si="635"/>
        <v>104792751</v>
      </c>
      <c r="E115" s="193">
        <f t="shared" si="635"/>
        <v>104792751</v>
      </c>
      <c r="F115" s="193">
        <f t="shared" si="635"/>
        <v>104792751</v>
      </c>
      <c r="G115" s="193">
        <f t="shared" si="635"/>
        <v>0</v>
      </c>
      <c r="H115" s="193">
        <f t="shared" si="635"/>
        <v>0</v>
      </c>
      <c r="I115" s="193">
        <f t="shared" si="635"/>
        <v>0</v>
      </c>
      <c r="J115" s="193">
        <f t="shared" si="635"/>
        <v>490614773</v>
      </c>
      <c r="K115" s="193">
        <f t="shared" si="635"/>
        <v>483146665</v>
      </c>
      <c r="L115" s="193">
        <f t="shared" si="635"/>
        <v>7468108</v>
      </c>
      <c r="M115" s="193">
        <f t="shared" si="635"/>
        <v>96463339</v>
      </c>
      <c r="N115" s="193">
        <f t="shared" si="635"/>
        <v>85261177</v>
      </c>
      <c r="O115" s="193">
        <f t="shared" si="635"/>
        <v>11202162</v>
      </c>
      <c r="P115" s="193">
        <f t="shared" si="635"/>
        <v>96463339</v>
      </c>
      <c r="Q115" s="193">
        <f t="shared" si="635"/>
        <v>85261177</v>
      </c>
      <c r="R115" s="193">
        <f t="shared" si="635"/>
        <v>11202162</v>
      </c>
      <c r="S115" s="193">
        <f t="shared" ref="S115:AH116" si="636">S116</f>
        <v>96463339</v>
      </c>
      <c r="T115" s="193">
        <f t="shared" si="636"/>
        <v>85261177</v>
      </c>
      <c r="U115" s="193">
        <f t="shared" si="636"/>
        <v>11202162</v>
      </c>
      <c r="V115" s="193">
        <f t="shared" si="636"/>
        <v>0</v>
      </c>
      <c r="W115" s="193">
        <f t="shared" si="636"/>
        <v>0</v>
      </c>
      <c r="X115" s="193">
        <f t="shared" si="636"/>
        <v>0</v>
      </c>
      <c r="Y115" s="193">
        <f t="shared" si="636"/>
        <v>0</v>
      </c>
      <c r="Z115" s="193">
        <f t="shared" si="636"/>
        <v>0</v>
      </c>
      <c r="AA115" s="193">
        <f t="shared" si="636"/>
        <v>0</v>
      </c>
      <c r="AB115" s="193">
        <f t="shared" si="636"/>
        <v>0</v>
      </c>
      <c r="AC115" s="193">
        <f t="shared" si="636"/>
        <v>0</v>
      </c>
      <c r="AD115" s="193">
        <f t="shared" si="636"/>
        <v>0</v>
      </c>
      <c r="AE115" s="193">
        <f t="shared" si="636"/>
        <v>0</v>
      </c>
      <c r="AF115" s="193">
        <f t="shared" si="636"/>
        <v>0</v>
      </c>
      <c r="AG115" s="193">
        <f t="shared" si="636"/>
        <v>0</v>
      </c>
      <c r="AH115" s="193">
        <f t="shared" si="636"/>
        <v>0</v>
      </c>
      <c r="AI115" s="193">
        <f t="shared" ref="AI115:AX116" si="637">AI116</f>
        <v>0</v>
      </c>
      <c r="AJ115" s="193">
        <f t="shared" si="637"/>
        <v>0</v>
      </c>
      <c r="AK115" s="193">
        <f t="shared" si="637"/>
        <v>0</v>
      </c>
      <c r="AL115" s="193">
        <f t="shared" si="637"/>
        <v>0</v>
      </c>
      <c r="AM115" s="193">
        <f t="shared" si="637"/>
        <v>0</v>
      </c>
      <c r="AN115" s="193">
        <f t="shared" si="637"/>
        <v>0</v>
      </c>
      <c r="AO115" s="193">
        <f t="shared" si="637"/>
        <v>0</v>
      </c>
      <c r="AP115" s="193">
        <f t="shared" si="637"/>
        <v>0</v>
      </c>
      <c r="AQ115" s="193">
        <f t="shared" si="637"/>
        <v>0</v>
      </c>
      <c r="AR115" s="193">
        <f t="shared" si="637"/>
        <v>0</v>
      </c>
      <c r="AS115" s="193">
        <f t="shared" si="637"/>
        <v>0</v>
      </c>
      <c r="AT115" s="193">
        <f t="shared" si="637"/>
        <v>0</v>
      </c>
      <c r="AU115" s="193">
        <f t="shared" si="637"/>
        <v>0</v>
      </c>
      <c r="AV115" s="193">
        <f t="shared" si="637"/>
        <v>0</v>
      </c>
      <c r="AW115" s="193">
        <f t="shared" si="637"/>
        <v>0</v>
      </c>
      <c r="AX115" s="193">
        <f t="shared" si="637"/>
        <v>0</v>
      </c>
      <c r="AY115" s="193">
        <f t="shared" ref="AY115:BN116" si="638">AY116</f>
        <v>0</v>
      </c>
      <c r="AZ115" s="193">
        <f t="shared" si="638"/>
        <v>0</v>
      </c>
      <c r="BA115" s="193">
        <f t="shared" si="638"/>
        <v>0</v>
      </c>
      <c r="BB115" s="193">
        <f t="shared" si="638"/>
        <v>0</v>
      </c>
      <c r="BC115" s="193">
        <f t="shared" si="638"/>
        <v>0</v>
      </c>
      <c r="BD115" s="193">
        <f t="shared" si="638"/>
        <v>0</v>
      </c>
      <c r="BE115" s="193">
        <f t="shared" si="638"/>
        <v>0</v>
      </c>
      <c r="BF115" s="193">
        <f t="shared" si="638"/>
        <v>0</v>
      </c>
      <c r="BG115" s="193">
        <f t="shared" si="638"/>
        <v>0</v>
      </c>
      <c r="BH115" s="193">
        <f t="shared" si="638"/>
        <v>47200000</v>
      </c>
      <c r="BI115" s="193">
        <f t="shared" si="638"/>
        <v>47200000</v>
      </c>
      <c r="BJ115" s="193">
        <f t="shared" si="638"/>
        <v>8329412</v>
      </c>
      <c r="BK115" s="193">
        <f t="shared" si="638"/>
        <v>8329412</v>
      </c>
      <c r="BL115" s="193">
        <f t="shared" si="638"/>
        <v>8329412</v>
      </c>
      <c r="BM115" s="193">
        <f t="shared" si="638"/>
        <v>8329412</v>
      </c>
      <c r="BN115" s="193">
        <f t="shared" si="638"/>
        <v>8329412</v>
      </c>
      <c r="BO115" s="193">
        <f t="shared" ref="BO115:BS116" si="639">BO116</f>
        <v>8329412</v>
      </c>
      <c r="BP115" s="193">
        <f t="shared" si="639"/>
        <v>0</v>
      </c>
      <c r="BQ115" s="193">
        <f t="shared" si="639"/>
        <v>0</v>
      </c>
      <c r="BR115" s="193">
        <f t="shared" si="639"/>
        <v>0</v>
      </c>
      <c r="BS115" s="193">
        <f t="shared" si="639"/>
        <v>0</v>
      </c>
      <c r="BT115" s="134"/>
      <c r="BU115" s="97">
        <f t="shared" si="467"/>
        <v>0.84999999876848986</v>
      </c>
      <c r="BV115" s="98">
        <f t="shared" si="468"/>
        <v>0.15000000123151011</v>
      </c>
      <c r="BW115" s="98">
        <f t="shared" si="469"/>
        <v>0</v>
      </c>
      <c r="BX115" s="98">
        <f t="shared" si="470"/>
        <v>0.15000000123151011</v>
      </c>
      <c r="BY115" s="98">
        <f t="shared" si="471"/>
        <v>0</v>
      </c>
      <c r="BZ115" s="98">
        <f t="shared" ref="BZ115:BZ117" si="640">L115/(L115+O115)</f>
        <v>0.4</v>
      </c>
      <c r="CA115" s="98">
        <f t="shared" ref="CA115:CA117" si="641">O115/(L115+O115)</f>
        <v>0.6</v>
      </c>
      <c r="CB115" s="98">
        <f t="shared" ref="CB115:CB117" si="642">X115/(L115+O115)</f>
        <v>0</v>
      </c>
      <c r="CC115" s="98">
        <f t="shared" ref="CC115:CC117" si="643">U115/(L115+O115)</f>
        <v>0.6</v>
      </c>
      <c r="CD115" s="99">
        <f t="shared" ref="CD115:CD117" si="644">AA115/(L115+O115)</f>
        <v>0</v>
      </c>
      <c r="CE115" s="100" t="s">
        <v>243</v>
      </c>
      <c r="CF115" s="98" t="s">
        <v>243</v>
      </c>
      <c r="CG115" s="98" t="s">
        <v>243</v>
      </c>
      <c r="CH115" s="98" t="s">
        <v>243</v>
      </c>
      <c r="CI115" s="98" t="s">
        <v>243</v>
      </c>
      <c r="CJ115" s="98" t="s">
        <v>243</v>
      </c>
      <c r="CK115" s="98" t="s">
        <v>243</v>
      </c>
      <c r="CL115" s="98" t="s">
        <v>243</v>
      </c>
      <c r="CM115" s="98" t="s">
        <v>243</v>
      </c>
      <c r="CN115" s="99" t="s">
        <v>243</v>
      </c>
      <c r="CO115" s="100" t="s">
        <v>243</v>
      </c>
      <c r="CP115" s="98" t="s">
        <v>243</v>
      </c>
      <c r="CQ115" s="98" t="s">
        <v>243</v>
      </c>
      <c r="CR115" s="98" t="s">
        <v>243</v>
      </c>
      <c r="CS115" s="99" t="s">
        <v>243</v>
      </c>
      <c r="CT115" s="100" t="s">
        <v>243</v>
      </c>
      <c r="CU115" s="98" t="s">
        <v>243</v>
      </c>
      <c r="CV115" s="98" t="s">
        <v>243</v>
      </c>
      <c r="CW115" s="98" t="s">
        <v>243</v>
      </c>
      <c r="CX115" s="99" t="s">
        <v>243</v>
      </c>
    </row>
    <row r="116" spans="1:102" s="42" customFormat="1" ht="40.5" x14ac:dyDescent="0.25">
      <c r="A116" s="194" t="s">
        <v>329</v>
      </c>
      <c r="B116" s="195">
        <f t="shared" ref="B116" si="645">B117</f>
        <v>642607524</v>
      </c>
      <c r="C116" s="195">
        <f t="shared" si="635"/>
        <v>537814773</v>
      </c>
      <c r="D116" s="195">
        <f t="shared" si="635"/>
        <v>104792751</v>
      </c>
      <c r="E116" s="195">
        <f t="shared" si="635"/>
        <v>104792751</v>
      </c>
      <c r="F116" s="195">
        <f t="shared" si="635"/>
        <v>104792751</v>
      </c>
      <c r="G116" s="195">
        <f t="shared" si="635"/>
        <v>0</v>
      </c>
      <c r="H116" s="195">
        <f t="shared" si="635"/>
        <v>0</v>
      </c>
      <c r="I116" s="195">
        <f t="shared" si="635"/>
        <v>0</v>
      </c>
      <c r="J116" s="195">
        <f t="shared" si="635"/>
        <v>490614773</v>
      </c>
      <c r="K116" s="195">
        <f t="shared" si="635"/>
        <v>483146665</v>
      </c>
      <c r="L116" s="195">
        <f t="shared" si="635"/>
        <v>7468108</v>
      </c>
      <c r="M116" s="195">
        <f t="shared" si="635"/>
        <v>96463339</v>
      </c>
      <c r="N116" s="195">
        <f t="shared" si="635"/>
        <v>85261177</v>
      </c>
      <c r="O116" s="195">
        <f t="shared" si="635"/>
        <v>11202162</v>
      </c>
      <c r="P116" s="195">
        <f t="shared" si="635"/>
        <v>96463339</v>
      </c>
      <c r="Q116" s="195">
        <f t="shared" si="635"/>
        <v>85261177</v>
      </c>
      <c r="R116" s="195">
        <f t="shared" si="635"/>
        <v>11202162</v>
      </c>
      <c r="S116" s="195">
        <f t="shared" si="636"/>
        <v>96463339</v>
      </c>
      <c r="T116" s="195">
        <f t="shared" si="636"/>
        <v>85261177</v>
      </c>
      <c r="U116" s="195">
        <f t="shared" si="636"/>
        <v>11202162</v>
      </c>
      <c r="V116" s="195">
        <f t="shared" si="636"/>
        <v>0</v>
      </c>
      <c r="W116" s="195">
        <f t="shared" si="636"/>
        <v>0</v>
      </c>
      <c r="X116" s="195">
        <f t="shared" si="636"/>
        <v>0</v>
      </c>
      <c r="Y116" s="195">
        <f t="shared" si="636"/>
        <v>0</v>
      </c>
      <c r="Z116" s="195">
        <f t="shared" si="636"/>
        <v>0</v>
      </c>
      <c r="AA116" s="195">
        <f t="shared" si="636"/>
        <v>0</v>
      </c>
      <c r="AB116" s="195">
        <f t="shared" si="636"/>
        <v>0</v>
      </c>
      <c r="AC116" s="195">
        <f t="shared" si="636"/>
        <v>0</v>
      </c>
      <c r="AD116" s="195">
        <f t="shared" si="636"/>
        <v>0</v>
      </c>
      <c r="AE116" s="195">
        <f t="shared" si="636"/>
        <v>0</v>
      </c>
      <c r="AF116" s="195">
        <f t="shared" si="636"/>
        <v>0</v>
      </c>
      <c r="AG116" s="195">
        <f t="shared" si="636"/>
        <v>0</v>
      </c>
      <c r="AH116" s="195">
        <f t="shared" si="636"/>
        <v>0</v>
      </c>
      <c r="AI116" s="195">
        <f t="shared" si="637"/>
        <v>0</v>
      </c>
      <c r="AJ116" s="195">
        <f t="shared" si="637"/>
        <v>0</v>
      </c>
      <c r="AK116" s="195">
        <f t="shared" si="637"/>
        <v>0</v>
      </c>
      <c r="AL116" s="195">
        <f t="shared" si="637"/>
        <v>0</v>
      </c>
      <c r="AM116" s="195">
        <f t="shared" si="637"/>
        <v>0</v>
      </c>
      <c r="AN116" s="195">
        <f t="shared" si="637"/>
        <v>0</v>
      </c>
      <c r="AO116" s="195">
        <f t="shared" si="637"/>
        <v>0</v>
      </c>
      <c r="AP116" s="195">
        <f t="shared" si="637"/>
        <v>0</v>
      </c>
      <c r="AQ116" s="195">
        <f t="shared" si="637"/>
        <v>0</v>
      </c>
      <c r="AR116" s="195">
        <f t="shared" si="637"/>
        <v>0</v>
      </c>
      <c r="AS116" s="195">
        <f t="shared" si="637"/>
        <v>0</v>
      </c>
      <c r="AT116" s="195">
        <f t="shared" si="637"/>
        <v>0</v>
      </c>
      <c r="AU116" s="195">
        <f t="shared" si="637"/>
        <v>0</v>
      </c>
      <c r="AV116" s="195">
        <f t="shared" si="637"/>
        <v>0</v>
      </c>
      <c r="AW116" s="195">
        <f t="shared" si="637"/>
        <v>0</v>
      </c>
      <c r="AX116" s="195">
        <f t="shared" si="637"/>
        <v>0</v>
      </c>
      <c r="AY116" s="195">
        <f t="shared" si="638"/>
        <v>0</v>
      </c>
      <c r="AZ116" s="195">
        <f t="shared" si="638"/>
        <v>0</v>
      </c>
      <c r="BA116" s="195">
        <f t="shared" si="638"/>
        <v>0</v>
      </c>
      <c r="BB116" s="195">
        <f t="shared" si="638"/>
        <v>0</v>
      </c>
      <c r="BC116" s="195">
        <f t="shared" si="638"/>
        <v>0</v>
      </c>
      <c r="BD116" s="195">
        <f t="shared" si="638"/>
        <v>0</v>
      </c>
      <c r="BE116" s="195">
        <f t="shared" si="638"/>
        <v>0</v>
      </c>
      <c r="BF116" s="195">
        <f t="shared" si="638"/>
        <v>0</v>
      </c>
      <c r="BG116" s="195">
        <f t="shared" si="638"/>
        <v>0</v>
      </c>
      <c r="BH116" s="195">
        <f t="shared" si="638"/>
        <v>47200000</v>
      </c>
      <c r="BI116" s="195">
        <f t="shared" si="638"/>
        <v>47200000</v>
      </c>
      <c r="BJ116" s="195">
        <f t="shared" si="638"/>
        <v>8329412</v>
      </c>
      <c r="BK116" s="195">
        <f t="shared" si="638"/>
        <v>8329412</v>
      </c>
      <c r="BL116" s="195">
        <f t="shared" si="638"/>
        <v>8329412</v>
      </c>
      <c r="BM116" s="195">
        <f t="shared" si="638"/>
        <v>8329412</v>
      </c>
      <c r="BN116" s="195">
        <f t="shared" si="638"/>
        <v>8329412</v>
      </c>
      <c r="BO116" s="195">
        <f t="shared" si="639"/>
        <v>8329412</v>
      </c>
      <c r="BP116" s="195">
        <f t="shared" si="639"/>
        <v>0</v>
      </c>
      <c r="BQ116" s="195">
        <f t="shared" si="639"/>
        <v>0</v>
      </c>
      <c r="BR116" s="195">
        <f t="shared" si="639"/>
        <v>0</v>
      </c>
      <c r="BS116" s="195">
        <f t="shared" si="639"/>
        <v>0</v>
      </c>
      <c r="BT116" s="134"/>
      <c r="BU116" s="101">
        <f t="shared" si="467"/>
        <v>0.84999999876848986</v>
      </c>
      <c r="BV116" s="102">
        <f t="shared" si="468"/>
        <v>0.15000000123151011</v>
      </c>
      <c r="BW116" s="102">
        <f t="shared" si="469"/>
        <v>0</v>
      </c>
      <c r="BX116" s="102">
        <f t="shared" si="470"/>
        <v>0.15000000123151011</v>
      </c>
      <c r="BY116" s="102">
        <f t="shared" si="471"/>
        <v>0</v>
      </c>
      <c r="BZ116" s="102">
        <f t="shared" si="640"/>
        <v>0.4</v>
      </c>
      <c r="CA116" s="102">
        <f t="shared" si="641"/>
        <v>0.6</v>
      </c>
      <c r="CB116" s="102">
        <f t="shared" si="642"/>
        <v>0</v>
      </c>
      <c r="CC116" s="102">
        <f t="shared" si="643"/>
        <v>0.6</v>
      </c>
      <c r="CD116" s="103">
        <f t="shared" si="644"/>
        <v>0</v>
      </c>
      <c r="CE116" s="104" t="s">
        <v>243</v>
      </c>
      <c r="CF116" s="102" t="s">
        <v>243</v>
      </c>
      <c r="CG116" s="102" t="s">
        <v>243</v>
      </c>
      <c r="CH116" s="102" t="s">
        <v>243</v>
      </c>
      <c r="CI116" s="102" t="s">
        <v>243</v>
      </c>
      <c r="CJ116" s="102" t="s">
        <v>243</v>
      </c>
      <c r="CK116" s="102" t="s">
        <v>243</v>
      </c>
      <c r="CL116" s="102" t="s">
        <v>243</v>
      </c>
      <c r="CM116" s="102" t="s">
        <v>243</v>
      </c>
      <c r="CN116" s="103" t="s">
        <v>243</v>
      </c>
      <c r="CO116" s="105" t="s">
        <v>243</v>
      </c>
      <c r="CP116" s="106" t="s">
        <v>243</v>
      </c>
      <c r="CQ116" s="106" t="s">
        <v>243</v>
      </c>
      <c r="CR116" s="106" t="s">
        <v>243</v>
      </c>
      <c r="CS116" s="107" t="s">
        <v>243</v>
      </c>
      <c r="CT116" s="104" t="s">
        <v>243</v>
      </c>
      <c r="CU116" s="102" t="s">
        <v>243</v>
      </c>
      <c r="CV116" s="102" t="s">
        <v>243</v>
      </c>
      <c r="CW116" s="102" t="s">
        <v>243</v>
      </c>
      <c r="CX116" s="103" t="s">
        <v>243</v>
      </c>
    </row>
    <row r="117" spans="1:102" x14ac:dyDescent="0.25">
      <c r="A117" s="196"/>
      <c r="B117" s="197">
        <f t="shared" ref="B117" si="646">C117+D117+I117</f>
        <v>642607524</v>
      </c>
      <c r="C117" s="185">
        <f>J117+AC117+AV117+BH117</f>
        <v>537814773</v>
      </c>
      <c r="D117" s="185">
        <f>E117+H117</f>
        <v>104792751</v>
      </c>
      <c r="E117" s="185">
        <f>F117+G117</f>
        <v>104792751</v>
      </c>
      <c r="F117" s="185">
        <f>S117+AL117+BB117+BN117</f>
        <v>104792751</v>
      </c>
      <c r="G117" s="185">
        <f>V117+AO117+BD117+BP117</f>
        <v>0</v>
      </c>
      <c r="H117" s="185">
        <f>Y117+AR117+BF117+BR117</f>
        <v>0</v>
      </c>
      <c r="I117" s="198">
        <f>AB117+AU117</f>
        <v>0</v>
      </c>
      <c r="J117" s="199">
        <f>K117+L117</f>
        <v>490614773</v>
      </c>
      <c r="K117" s="185">
        <v>483146665</v>
      </c>
      <c r="L117" s="185">
        <v>7468108</v>
      </c>
      <c r="M117" s="200">
        <f>N117+O117</f>
        <v>96463339</v>
      </c>
      <c r="N117" s="185">
        <f>Q117+Z117</f>
        <v>85261177</v>
      </c>
      <c r="O117" s="185">
        <f>R117+AA117</f>
        <v>11202162</v>
      </c>
      <c r="P117" s="200">
        <f>Q117+R117</f>
        <v>96463339</v>
      </c>
      <c r="Q117" s="185">
        <f>T117+W117</f>
        <v>85261177</v>
      </c>
      <c r="R117" s="185">
        <f>U117+X117</f>
        <v>11202162</v>
      </c>
      <c r="S117" s="200">
        <f>T117+U117</f>
        <v>96463339</v>
      </c>
      <c r="T117" s="185">
        <v>85261177</v>
      </c>
      <c r="U117" s="185">
        <v>11202162</v>
      </c>
      <c r="V117" s="200">
        <f>W117+X117</f>
        <v>0</v>
      </c>
      <c r="W117" s="185">
        <v>0</v>
      </c>
      <c r="X117" s="185">
        <v>0</v>
      </c>
      <c r="Y117" s="200">
        <f>Z117+AA117</f>
        <v>0</v>
      </c>
      <c r="Z117" s="185">
        <v>0</v>
      </c>
      <c r="AA117" s="185">
        <v>0</v>
      </c>
      <c r="AB117" s="198">
        <v>0</v>
      </c>
      <c r="AC117" s="199">
        <f>AD117+AE117</f>
        <v>0</v>
      </c>
      <c r="AD117" s="185">
        <v>0</v>
      </c>
      <c r="AE117" s="185">
        <v>0</v>
      </c>
      <c r="AF117" s="200">
        <f>AG117+AH117</f>
        <v>0</v>
      </c>
      <c r="AG117" s="185">
        <f>AJ117+AS117</f>
        <v>0</v>
      </c>
      <c r="AH117" s="185">
        <f>AK117+AT117</f>
        <v>0</v>
      </c>
      <c r="AI117" s="200">
        <f>AJ117+AK117</f>
        <v>0</v>
      </c>
      <c r="AJ117" s="185">
        <f>AM117+AP117</f>
        <v>0</v>
      </c>
      <c r="AK117" s="185">
        <f>AN117+AQ117</f>
        <v>0</v>
      </c>
      <c r="AL117" s="200">
        <f>AM117+AN117</f>
        <v>0</v>
      </c>
      <c r="AM117" s="185">
        <v>0</v>
      </c>
      <c r="AN117" s="185">
        <v>0</v>
      </c>
      <c r="AO117" s="200">
        <f>AP117+AQ117</f>
        <v>0</v>
      </c>
      <c r="AP117" s="185">
        <v>0</v>
      </c>
      <c r="AQ117" s="185">
        <v>0</v>
      </c>
      <c r="AR117" s="200">
        <f>AS117+AT117</f>
        <v>0</v>
      </c>
      <c r="AS117" s="185">
        <v>0</v>
      </c>
      <c r="AT117" s="185">
        <v>0</v>
      </c>
      <c r="AU117" s="198">
        <v>0</v>
      </c>
      <c r="AV117" s="199">
        <f>AW117</f>
        <v>0</v>
      </c>
      <c r="AW117" s="185">
        <v>0</v>
      </c>
      <c r="AX117" s="200">
        <f>AY117</f>
        <v>0</v>
      </c>
      <c r="AY117" s="185">
        <f>BA117+BG117</f>
        <v>0</v>
      </c>
      <c r="AZ117" s="200">
        <f>BA117</f>
        <v>0</v>
      </c>
      <c r="BA117" s="185">
        <f>BC117+BE117</f>
        <v>0</v>
      </c>
      <c r="BB117" s="200">
        <f>BC117</f>
        <v>0</v>
      </c>
      <c r="BC117" s="185">
        <v>0</v>
      </c>
      <c r="BD117" s="200">
        <f>BE117</f>
        <v>0</v>
      </c>
      <c r="BE117" s="185">
        <v>0</v>
      </c>
      <c r="BF117" s="200">
        <f>BG117</f>
        <v>0</v>
      </c>
      <c r="BG117" s="198">
        <v>0</v>
      </c>
      <c r="BH117" s="199">
        <f>BI117</f>
        <v>47200000</v>
      </c>
      <c r="BI117" s="185">
        <v>47200000</v>
      </c>
      <c r="BJ117" s="200">
        <f>BK117</f>
        <v>8329412</v>
      </c>
      <c r="BK117" s="185">
        <f>BM117+BS117</f>
        <v>8329412</v>
      </c>
      <c r="BL117" s="200">
        <f>BM117</f>
        <v>8329412</v>
      </c>
      <c r="BM117" s="185">
        <f>BO117+BQ117</f>
        <v>8329412</v>
      </c>
      <c r="BN117" s="200">
        <f>BO117</f>
        <v>8329412</v>
      </c>
      <c r="BO117" s="185">
        <v>8329412</v>
      </c>
      <c r="BP117" s="200">
        <f>BQ117</f>
        <v>0</v>
      </c>
      <c r="BQ117" s="185">
        <v>0</v>
      </c>
      <c r="BR117" s="200">
        <f>BS117</f>
        <v>0</v>
      </c>
      <c r="BS117" s="198">
        <v>0</v>
      </c>
      <c r="BT117" s="138"/>
      <c r="BU117" s="109">
        <f t="shared" si="467"/>
        <v>0.84999999876848986</v>
      </c>
      <c r="BV117" s="110">
        <f t="shared" si="468"/>
        <v>0.15000000123151011</v>
      </c>
      <c r="BW117" s="110">
        <f t="shared" si="469"/>
        <v>0</v>
      </c>
      <c r="BX117" s="110">
        <f t="shared" si="470"/>
        <v>0.15000000123151011</v>
      </c>
      <c r="BY117" s="110">
        <f t="shared" si="471"/>
        <v>0</v>
      </c>
      <c r="BZ117" s="110">
        <f t="shared" si="640"/>
        <v>0.4</v>
      </c>
      <c r="CA117" s="110">
        <f t="shared" si="641"/>
        <v>0.6</v>
      </c>
      <c r="CB117" s="110">
        <f t="shared" si="642"/>
        <v>0</v>
      </c>
      <c r="CC117" s="110">
        <f t="shared" si="643"/>
        <v>0.6</v>
      </c>
      <c r="CD117" s="111">
        <f t="shared" si="644"/>
        <v>0</v>
      </c>
      <c r="CE117" s="112" t="s">
        <v>243</v>
      </c>
      <c r="CF117" s="110" t="s">
        <v>243</v>
      </c>
      <c r="CG117" s="110" t="s">
        <v>243</v>
      </c>
      <c r="CH117" s="110" t="s">
        <v>243</v>
      </c>
      <c r="CI117" s="110" t="s">
        <v>243</v>
      </c>
      <c r="CJ117" s="110" t="s">
        <v>243</v>
      </c>
      <c r="CK117" s="110" t="s">
        <v>243</v>
      </c>
      <c r="CL117" s="110" t="s">
        <v>243</v>
      </c>
      <c r="CM117" s="110" t="s">
        <v>243</v>
      </c>
      <c r="CN117" s="111" t="s">
        <v>243</v>
      </c>
      <c r="CO117" s="112" t="s">
        <v>243</v>
      </c>
      <c r="CP117" s="110" t="s">
        <v>243</v>
      </c>
      <c r="CQ117" s="110" t="s">
        <v>243</v>
      </c>
      <c r="CR117" s="110" t="s">
        <v>243</v>
      </c>
      <c r="CS117" s="111" t="s">
        <v>243</v>
      </c>
      <c r="CT117" s="112" t="s">
        <v>243</v>
      </c>
      <c r="CU117" s="110" t="s">
        <v>243</v>
      </c>
      <c r="CV117" s="110" t="s">
        <v>243</v>
      </c>
      <c r="CW117" s="110" t="s">
        <v>243</v>
      </c>
      <c r="CX117" s="111" t="s">
        <v>243</v>
      </c>
    </row>
    <row r="118" spans="1:102" x14ac:dyDescent="0.25">
      <c r="A118" s="190" t="s">
        <v>124</v>
      </c>
      <c r="B118" s="191">
        <f t="shared" ref="B118" si="647">B119+B130+B137+B144+B151+B166+B171+B178+B181+B184</f>
        <v>3787695285</v>
      </c>
      <c r="C118" s="191">
        <f>C119+C130+C137+C144+C151+C166+C171+C178+C181+C184</f>
        <v>3115328401</v>
      </c>
      <c r="D118" s="191">
        <f t="shared" ref="D118:BO118" si="648">D119+D130+D137+D144+D151+D166+D171+D178+D181+D184</f>
        <v>672366884</v>
      </c>
      <c r="E118" s="191">
        <f t="shared" si="648"/>
        <v>657457897</v>
      </c>
      <c r="F118" s="191">
        <f t="shared" si="648"/>
        <v>586665594</v>
      </c>
      <c r="G118" s="191">
        <f t="shared" si="648"/>
        <v>70792303</v>
      </c>
      <c r="H118" s="191">
        <f t="shared" si="648"/>
        <v>14908987</v>
      </c>
      <c r="I118" s="191">
        <f t="shared" si="648"/>
        <v>0</v>
      </c>
      <c r="J118" s="191">
        <f t="shared" si="648"/>
        <v>808775200</v>
      </c>
      <c r="K118" s="191">
        <f t="shared" si="648"/>
        <v>761085989</v>
      </c>
      <c r="L118" s="191">
        <f t="shared" si="648"/>
        <v>47689211</v>
      </c>
      <c r="M118" s="191">
        <f t="shared" si="648"/>
        <v>205843131</v>
      </c>
      <c r="N118" s="191">
        <f t="shared" si="648"/>
        <v>134309309</v>
      </c>
      <c r="O118" s="191">
        <f t="shared" si="648"/>
        <v>71533822</v>
      </c>
      <c r="P118" s="191">
        <f t="shared" si="648"/>
        <v>205843131</v>
      </c>
      <c r="Q118" s="191">
        <f t="shared" si="648"/>
        <v>134309309</v>
      </c>
      <c r="R118" s="191">
        <f t="shared" si="648"/>
        <v>71533822</v>
      </c>
      <c r="S118" s="191">
        <f t="shared" si="648"/>
        <v>155867161</v>
      </c>
      <c r="T118" s="191">
        <f t="shared" si="648"/>
        <v>92543788</v>
      </c>
      <c r="U118" s="191">
        <f t="shared" si="648"/>
        <v>63323373</v>
      </c>
      <c r="V118" s="191">
        <f t="shared" si="648"/>
        <v>49975970</v>
      </c>
      <c r="W118" s="191">
        <f t="shared" si="648"/>
        <v>41765521</v>
      </c>
      <c r="X118" s="191">
        <f t="shared" si="648"/>
        <v>8210449</v>
      </c>
      <c r="Y118" s="191">
        <f t="shared" si="648"/>
        <v>0</v>
      </c>
      <c r="Z118" s="191">
        <f t="shared" si="648"/>
        <v>0</v>
      </c>
      <c r="AA118" s="191">
        <f t="shared" si="648"/>
        <v>0</v>
      </c>
      <c r="AB118" s="191">
        <f t="shared" si="648"/>
        <v>0</v>
      </c>
      <c r="AC118" s="191">
        <f t="shared" si="648"/>
        <v>2306553201</v>
      </c>
      <c r="AD118" s="191">
        <f t="shared" si="648"/>
        <v>2256553201</v>
      </c>
      <c r="AE118" s="191">
        <f t="shared" si="648"/>
        <v>50000000</v>
      </c>
      <c r="AF118" s="191">
        <f t="shared" si="648"/>
        <v>466523753</v>
      </c>
      <c r="AG118" s="191">
        <f t="shared" si="648"/>
        <v>395250715</v>
      </c>
      <c r="AH118" s="191">
        <f t="shared" si="648"/>
        <v>71273038</v>
      </c>
      <c r="AI118" s="191">
        <f t="shared" si="648"/>
        <v>451614766</v>
      </c>
      <c r="AJ118" s="191">
        <f t="shared" si="648"/>
        <v>381167230</v>
      </c>
      <c r="AK118" s="191">
        <f t="shared" si="648"/>
        <v>70447536</v>
      </c>
      <c r="AL118" s="191">
        <f t="shared" si="648"/>
        <v>430798433</v>
      </c>
      <c r="AM118" s="191">
        <f t="shared" si="648"/>
        <v>361950968</v>
      </c>
      <c r="AN118" s="191">
        <f t="shared" si="648"/>
        <v>68847465</v>
      </c>
      <c r="AO118" s="191">
        <f t="shared" si="648"/>
        <v>20816333</v>
      </c>
      <c r="AP118" s="191">
        <f t="shared" si="648"/>
        <v>19216262</v>
      </c>
      <c r="AQ118" s="191">
        <f t="shared" si="648"/>
        <v>1600071</v>
      </c>
      <c r="AR118" s="191">
        <f t="shared" si="648"/>
        <v>14908987</v>
      </c>
      <c r="AS118" s="191">
        <f t="shared" si="648"/>
        <v>14083485</v>
      </c>
      <c r="AT118" s="191">
        <f t="shared" si="648"/>
        <v>825502</v>
      </c>
      <c r="AU118" s="191">
        <f t="shared" si="648"/>
        <v>0</v>
      </c>
      <c r="AV118" s="191">
        <f t="shared" si="648"/>
        <v>0</v>
      </c>
      <c r="AW118" s="191">
        <f t="shared" si="648"/>
        <v>0</v>
      </c>
      <c r="AX118" s="191">
        <f t="shared" si="648"/>
        <v>0</v>
      </c>
      <c r="AY118" s="191">
        <f t="shared" si="648"/>
        <v>0</v>
      </c>
      <c r="AZ118" s="191">
        <f t="shared" si="648"/>
        <v>0</v>
      </c>
      <c r="BA118" s="191">
        <f t="shared" si="648"/>
        <v>0</v>
      </c>
      <c r="BB118" s="191">
        <f t="shared" si="648"/>
        <v>0</v>
      </c>
      <c r="BC118" s="191">
        <f t="shared" si="648"/>
        <v>0</v>
      </c>
      <c r="BD118" s="191">
        <f t="shared" si="648"/>
        <v>0</v>
      </c>
      <c r="BE118" s="191">
        <f t="shared" si="648"/>
        <v>0</v>
      </c>
      <c r="BF118" s="191">
        <f t="shared" si="648"/>
        <v>0</v>
      </c>
      <c r="BG118" s="191">
        <f t="shared" si="648"/>
        <v>0</v>
      </c>
      <c r="BH118" s="191">
        <f t="shared" si="648"/>
        <v>0</v>
      </c>
      <c r="BI118" s="191">
        <f t="shared" si="648"/>
        <v>0</v>
      </c>
      <c r="BJ118" s="191">
        <f t="shared" si="648"/>
        <v>0</v>
      </c>
      <c r="BK118" s="191">
        <f t="shared" si="648"/>
        <v>0</v>
      </c>
      <c r="BL118" s="191">
        <f t="shared" si="648"/>
        <v>0</v>
      </c>
      <c r="BM118" s="191">
        <f t="shared" si="648"/>
        <v>0</v>
      </c>
      <c r="BN118" s="191">
        <f t="shared" si="648"/>
        <v>0</v>
      </c>
      <c r="BO118" s="191">
        <f t="shared" si="648"/>
        <v>0</v>
      </c>
      <c r="BP118" s="191">
        <f t="shared" ref="BP118:BS118" si="649">BP119+BP130+BP137+BP144+BP151+BP166+BP171+BP178+BP181+BP184</f>
        <v>0</v>
      </c>
      <c r="BQ118" s="191">
        <f t="shared" si="649"/>
        <v>0</v>
      </c>
      <c r="BR118" s="191">
        <f t="shared" si="649"/>
        <v>0</v>
      </c>
      <c r="BS118" s="191">
        <f t="shared" si="649"/>
        <v>0</v>
      </c>
      <c r="BT118" s="132"/>
      <c r="BU118" s="93">
        <f t="shared" si="467"/>
        <v>0.84999998402940014</v>
      </c>
      <c r="BV118" s="94">
        <f t="shared" si="468"/>
        <v>0.15000001597059984</v>
      </c>
      <c r="BW118" s="94">
        <f t="shared" si="469"/>
        <v>5.58144208615221E-2</v>
      </c>
      <c r="BX118" s="94">
        <f t="shared" si="470"/>
        <v>0.10335523115512273</v>
      </c>
      <c r="BY118" s="94">
        <f t="shared" si="471"/>
        <v>0</v>
      </c>
      <c r="BZ118" s="94">
        <f t="shared" si="472"/>
        <v>0.3999999815471898</v>
      </c>
      <c r="CA118" s="94">
        <f t="shared" si="473"/>
        <v>0.60000001845281026</v>
      </c>
      <c r="CB118" s="94">
        <f t="shared" si="474"/>
        <v>6.8866298679048032E-2</v>
      </c>
      <c r="CC118" s="94">
        <f t="shared" si="475"/>
        <v>0.53113371977376223</v>
      </c>
      <c r="CD118" s="95">
        <f t="shared" si="476"/>
        <v>0</v>
      </c>
      <c r="CE118" s="96">
        <f>AD118/(AD118+AG118)</f>
        <v>0.85095024838933075</v>
      </c>
      <c r="CF118" s="94">
        <f>AG118/(AD118+AG118)</f>
        <v>0.14904975161066925</v>
      </c>
      <c r="CG118" s="94">
        <f>AP118/(AD118+AG118)</f>
        <v>7.2464867722896896E-3</v>
      </c>
      <c r="CH118" s="94">
        <f>AM118/(AD118+AG118)</f>
        <v>0.13649235745377788</v>
      </c>
      <c r="CI118" s="94">
        <f>AS118/(AD118+AG118)</f>
        <v>5.3109073846016597E-3</v>
      </c>
      <c r="CJ118" s="94">
        <f>AE118/(AE118+AH118)</f>
        <v>0.41229279668907115</v>
      </c>
      <c r="CK118" s="94">
        <f>AH118/(AE118+AH118)</f>
        <v>0.58770720331092885</v>
      </c>
      <c r="CL118" s="94">
        <f>AQ118/(AE118+AH118)</f>
        <v>1.3193954949821575E-2</v>
      </c>
      <c r="CM118" s="94">
        <f>AN118/(AE118+AH118)</f>
        <v>0.56770627779605887</v>
      </c>
      <c r="CN118" s="95">
        <f>AT118/(AE118+AH118)</f>
        <v>6.8069705650484324E-3</v>
      </c>
      <c r="CO118" s="96" t="s">
        <v>243</v>
      </c>
      <c r="CP118" s="94" t="s">
        <v>243</v>
      </c>
      <c r="CQ118" s="94" t="s">
        <v>243</v>
      </c>
      <c r="CR118" s="94" t="s">
        <v>243</v>
      </c>
      <c r="CS118" s="95" t="s">
        <v>243</v>
      </c>
      <c r="CT118" s="96" t="s">
        <v>243</v>
      </c>
      <c r="CU118" s="94"/>
      <c r="CV118" s="94"/>
      <c r="CW118" s="94"/>
      <c r="CX118" s="95"/>
    </row>
    <row r="119" spans="1:102" x14ac:dyDescent="0.25">
      <c r="A119" s="192" t="s">
        <v>92</v>
      </c>
      <c r="B119" s="193">
        <f t="shared" si="466"/>
        <v>643757684</v>
      </c>
      <c r="C119" s="193">
        <f t="shared" ref="C119:BN119" si="650">C120+C122+C124+C126+C128</f>
        <v>532938339</v>
      </c>
      <c r="D119" s="193">
        <f t="shared" si="650"/>
        <v>110819345</v>
      </c>
      <c r="E119" s="193">
        <f t="shared" si="650"/>
        <v>110819345</v>
      </c>
      <c r="F119" s="193">
        <f t="shared" si="650"/>
        <v>106252091</v>
      </c>
      <c r="G119" s="193">
        <f t="shared" si="650"/>
        <v>4567254</v>
      </c>
      <c r="H119" s="193">
        <f t="shared" si="650"/>
        <v>0</v>
      </c>
      <c r="I119" s="193">
        <f t="shared" si="650"/>
        <v>0</v>
      </c>
      <c r="J119" s="193">
        <f t="shared" si="650"/>
        <v>41316218</v>
      </c>
      <c r="K119" s="193">
        <f t="shared" si="650"/>
        <v>37432291</v>
      </c>
      <c r="L119" s="193">
        <f t="shared" si="650"/>
        <v>3883927</v>
      </c>
      <c r="M119" s="193">
        <f t="shared" si="650"/>
        <v>12431593</v>
      </c>
      <c r="N119" s="193">
        <f t="shared" si="650"/>
        <v>6605701</v>
      </c>
      <c r="O119" s="193">
        <f t="shared" si="650"/>
        <v>5825892</v>
      </c>
      <c r="P119" s="193">
        <f t="shared" si="650"/>
        <v>12431593</v>
      </c>
      <c r="Q119" s="193">
        <f t="shared" si="650"/>
        <v>6605701</v>
      </c>
      <c r="R119" s="193">
        <f t="shared" si="650"/>
        <v>5825892</v>
      </c>
      <c r="S119" s="193">
        <f t="shared" si="650"/>
        <v>10350934</v>
      </c>
      <c r="T119" s="193">
        <f t="shared" si="650"/>
        <v>5358217</v>
      </c>
      <c r="U119" s="193">
        <f t="shared" si="650"/>
        <v>4992717</v>
      </c>
      <c r="V119" s="193">
        <f t="shared" si="650"/>
        <v>2080659</v>
      </c>
      <c r="W119" s="193">
        <f t="shared" si="650"/>
        <v>1247484</v>
      </c>
      <c r="X119" s="193">
        <f t="shared" si="650"/>
        <v>833175</v>
      </c>
      <c r="Y119" s="193">
        <f t="shared" si="650"/>
        <v>0</v>
      </c>
      <c r="Z119" s="193">
        <f t="shared" si="650"/>
        <v>0</v>
      </c>
      <c r="AA119" s="193">
        <f t="shared" si="650"/>
        <v>0</v>
      </c>
      <c r="AB119" s="193">
        <f t="shared" si="650"/>
        <v>0</v>
      </c>
      <c r="AC119" s="193">
        <f t="shared" si="650"/>
        <v>491622121</v>
      </c>
      <c r="AD119" s="193">
        <f t="shared" si="650"/>
        <v>482834332</v>
      </c>
      <c r="AE119" s="193">
        <f t="shared" si="650"/>
        <v>8787789</v>
      </c>
      <c r="AF119" s="193">
        <f t="shared" si="650"/>
        <v>98387752</v>
      </c>
      <c r="AG119" s="193">
        <f t="shared" si="650"/>
        <v>85206066</v>
      </c>
      <c r="AH119" s="193">
        <f t="shared" si="650"/>
        <v>13181686</v>
      </c>
      <c r="AI119" s="193">
        <f t="shared" si="650"/>
        <v>98387752</v>
      </c>
      <c r="AJ119" s="193">
        <f t="shared" si="650"/>
        <v>85206066</v>
      </c>
      <c r="AK119" s="193">
        <f t="shared" si="650"/>
        <v>13181686</v>
      </c>
      <c r="AL119" s="193">
        <f t="shared" si="650"/>
        <v>95901157</v>
      </c>
      <c r="AM119" s="193">
        <f t="shared" si="650"/>
        <v>82799471</v>
      </c>
      <c r="AN119" s="193">
        <f t="shared" si="650"/>
        <v>13101686</v>
      </c>
      <c r="AO119" s="193">
        <f t="shared" si="650"/>
        <v>2486595</v>
      </c>
      <c r="AP119" s="193">
        <f t="shared" si="650"/>
        <v>2406595</v>
      </c>
      <c r="AQ119" s="193">
        <f t="shared" si="650"/>
        <v>80000</v>
      </c>
      <c r="AR119" s="193">
        <f t="shared" si="650"/>
        <v>0</v>
      </c>
      <c r="AS119" s="193">
        <f t="shared" si="650"/>
        <v>0</v>
      </c>
      <c r="AT119" s="193">
        <f t="shared" si="650"/>
        <v>0</v>
      </c>
      <c r="AU119" s="193">
        <f t="shared" si="650"/>
        <v>0</v>
      </c>
      <c r="AV119" s="193">
        <f t="shared" si="650"/>
        <v>0</v>
      </c>
      <c r="AW119" s="193">
        <f t="shared" si="650"/>
        <v>0</v>
      </c>
      <c r="AX119" s="193">
        <f t="shared" si="650"/>
        <v>0</v>
      </c>
      <c r="AY119" s="193">
        <f t="shared" si="650"/>
        <v>0</v>
      </c>
      <c r="AZ119" s="193">
        <f t="shared" si="650"/>
        <v>0</v>
      </c>
      <c r="BA119" s="193">
        <f t="shared" si="650"/>
        <v>0</v>
      </c>
      <c r="BB119" s="193">
        <f t="shared" si="650"/>
        <v>0</v>
      </c>
      <c r="BC119" s="193">
        <f t="shared" si="650"/>
        <v>0</v>
      </c>
      <c r="BD119" s="193">
        <f t="shared" si="650"/>
        <v>0</v>
      </c>
      <c r="BE119" s="193">
        <f t="shared" si="650"/>
        <v>0</v>
      </c>
      <c r="BF119" s="193">
        <f t="shared" si="650"/>
        <v>0</v>
      </c>
      <c r="BG119" s="193">
        <f t="shared" si="650"/>
        <v>0</v>
      </c>
      <c r="BH119" s="193">
        <f t="shared" si="650"/>
        <v>0</v>
      </c>
      <c r="BI119" s="193">
        <f t="shared" si="650"/>
        <v>0</v>
      </c>
      <c r="BJ119" s="193">
        <f t="shared" si="650"/>
        <v>0</v>
      </c>
      <c r="BK119" s="193">
        <f t="shared" si="650"/>
        <v>0</v>
      </c>
      <c r="BL119" s="193">
        <f t="shared" si="650"/>
        <v>0</v>
      </c>
      <c r="BM119" s="193">
        <f t="shared" si="650"/>
        <v>0</v>
      </c>
      <c r="BN119" s="193">
        <f t="shared" si="650"/>
        <v>0</v>
      </c>
      <c r="BO119" s="193">
        <f t="shared" ref="BO119:BS119" si="651">BO120+BO122+BO124+BO126+BO128</f>
        <v>0</v>
      </c>
      <c r="BP119" s="193">
        <f t="shared" si="651"/>
        <v>0</v>
      </c>
      <c r="BQ119" s="193">
        <f t="shared" si="651"/>
        <v>0</v>
      </c>
      <c r="BR119" s="193">
        <f t="shared" si="651"/>
        <v>0</v>
      </c>
      <c r="BS119" s="193">
        <f t="shared" si="651"/>
        <v>0</v>
      </c>
      <c r="BT119" s="134"/>
      <c r="BU119" s="97">
        <f t="shared" si="467"/>
        <v>0.84999995004313544</v>
      </c>
      <c r="BV119" s="98">
        <f t="shared" si="468"/>
        <v>0.15000004995686453</v>
      </c>
      <c r="BW119" s="98">
        <f t="shared" si="469"/>
        <v>4.724690898713093E-2</v>
      </c>
      <c r="BX119" s="98">
        <f t="shared" si="470"/>
        <v>0.12167260033109593</v>
      </c>
      <c r="BY119" s="98">
        <f t="shared" si="471"/>
        <v>0</v>
      </c>
      <c r="BZ119" s="98">
        <f t="shared" si="472"/>
        <v>0.39999993820688112</v>
      </c>
      <c r="CA119" s="98">
        <f t="shared" si="473"/>
        <v>0.60000006179311893</v>
      </c>
      <c r="CB119" s="98">
        <f t="shared" si="474"/>
        <v>8.5807469737592429E-2</v>
      </c>
      <c r="CC119" s="98">
        <f t="shared" si="475"/>
        <v>0.51419259205552648</v>
      </c>
      <c r="CD119" s="99">
        <f t="shared" si="476"/>
        <v>0</v>
      </c>
      <c r="CE119" s="100">
        <f>AD119/(AD119+AG119)</f>
        <v>0.84999998890923956</v>
      </c>
      <c r="CF119" s="98">
        <f t="shared" ref="CF119:CF180" si="652">AG119/(AD119+AG119)</f>
        <v>0.15000001109076047</v>
      </c>
      <c r="CG119" s="98">
        <f t="shared" ref="CG119:CG180" si="653">AP119/(AD119+AG119)</f>
        <v>4.2366617030642952E-3</v>
      </c>
      <c r="CH119" s="98">
        <f t="shared" ref="CH119:CH180" si="654">AM119/(AD119+AG119)</f>
        <v>0.14576334938769619</v>
      </c>
      <c r="CI119" s="98">
        <f t="shared" ref="CI119:CI180" si="655">AS119/(AD119+AG119)</f>
        <v>0</v>
      </c>
      <c r="CJ119" s="98">
        <f t="shared" ref="CJ119:CJ121" si="656">AE119/(AE119+AH119)</f>
        <v>0.39999995448229875</v>
      </c>
      <c r="CK119" s="98">
        <f t="shared" ref="CK119:CK121" si="657">AH119/(AE119+AH119)</f>
        <v>0.60000004551770125</v>
      </c>
      <c r="CL119" s="98">
        <f t="shared" ref="CL119:CL121" si="658">AQ119/(AE119+AH119)</f>
        <v>3.641416101204057E-3</v>
      </c>
      <c r="CM119" s="98">
        <f t="shared" ref="CM119:CM121" si="659">AN119/(AE119+AH119)</f>
        <v>0.5963586294164972</v>
      </c>
      <c r="CN119" s="99">
        <f t="shared" ref="CN119:CN121" si="660">AT119/(AE119+AH119)</f>
        <v>0</v>
      </c>
      <c r="CO119" s="100" t="s">
        <v>243</v>
      </c>
      <c r="CP119" s="98" t="s">
        <v>243</v>
      </c>
      <c r="CQ119" s="98" t="s">
        <v>243</v>
      </c>
      <c r="CR119" s="98" t="s">
        <v>243</v>
      </c>
      <c r="CS119" s="99" t="s">
        <v>243</v>
      </c>
      <c r="CT119" s="100" t="s">
        <v>243</v>
      </c>
      <c r="CU119" s="98"/>
      <c r="CV119" s="98"/>
      <c r="CW119" s="98"/>
      <c r="CX119" s="99"/>
    </row>
    <row r="120" spans="1:102" ht="67.5" x14ac:dyDescent="0.25">
      <c r="A120" s="194" t="s">
        <v>330</v>
      </c>
      <c r="B120" s="195">
        <f t="shared" si="466"/>
        <v>452274567</v>
      </c>
      <c r="C120" s="195">
        <f t="shared" ref="C120:BN120" si="661">C121</f>
        <v>375315692</v>
      </c>
      <c r="D120" s="195">
        <f t="shared" si="661"/>
        <v>76958875</v>
      </c>
      <c r="E120" s="195">
        <f t="shared" si="661"/>
        <v>76958875</v>
      </c>
      <c r="F120" s="195">
        <f t="shared" si="661"/>
        <v>75455490</v>
      </c>
      <c r="G120" s="195">
        <f t="shared" si="661"/>
        <v>1503385</v>
      </c>
      <c r="H120" s="195">
        <f t="shared" si="661"/>
        <v>0</v>
      </c>
      <c r="I120" s="195">
        <f t="shared" si="661"/>
        <v>0</v>
      </c>
      <c r="J120" s="195">
        <f t="shared" si="661"/>
        <v>0</v>
      </c>
      <c r="K120" s="195">
        <f t="shared" si="661"/>
        <v>0</v>
      </c>
      <c r="L120" s="195">
        <f t="shared" si="661"/>
        <v>0</v>
      </c>
      <c r="M120" s="195">
        <f t="shared" si="661"/>
        <v>0</v>
      </c>
      <c r="N120" s="195">
        <f t="shared" si="661"/>
        <v>0</v>
      </c>
      <c r="O120" s="195">
        <f t="shared" si="661"/>
        <v>0</v>
      </c>
      <c r="P120" s="195">
        <f t="shared" si="661"/>
        <v>0</v>
      </c>
      <c r="Q120" s="195">
        <f t="shared" si="661"/>
        <v>0</v>
      </c>
      <c r="R120" s="195">
        <f t="shared" si="661"/>
        <v>0</v>
      </c>
      <c r="S120" s="195">
        <f t="shared" si="661"/>
        <v>0</v>
      </c>
      <c r="T120" s="195">
        <f t="shared" si="661"/>
        <v>0</v>
      </c>
      <c r="U120" s="195">
        <f t="shared" si="661"/>
        <v>0</v>
      </c>
      <c r="V120" s="195">
        <f t="shared" si="661"/>
        <v>0</v>
      </c>
      <c r="W120" s="195">
        <f t="shared" si="661"/>
        <v>0</v>
      </c>
      <c r="X120" s="195">
        <f t="shared" si="661"/>
        <v>0</v>
      </c>
      <c r="Y120" s="195">
        <f t="shared" si="661"/>
        <v>0</v>
      </c>
      <c r="Z120" s="195">
        <f t="shared" si="661"/>
        <v>0</v>
      </c>
      <c r="AA120" s="195">
        <f t="shared" si="661"/>
        <v>0</v>
      </c>
      <c r="AB120" s="195">
        <f t="shared" si="661"/>
        <v>0</v>
      </c>
      <c r="AC120" s="195">
        <f t="shared" si="661"/>
        <v>375315692</v>
      </c>
      <c r="AD120" s="195">
        <f t="shared" si="661"/>
        <v>367211082</v>
      </c>
      <c r="AE120" s="195">
        <f t="shared" si="661"/>
        <v>8104610</v>
      </c>
      <c r="AF120" s="195">
        <f t="shared" si="661"/>
        <v>76958875</v>
      </c>
      <c r="AG120" s="195">
        <f t="shared" si="661"/>
        <v>64801958</v>
      </c>
      <c r="AH120" s="195">
        <f t="shared" si="661"/>
        <v>12156917</v>
      </c>
      <c r="AI120" s="195">
        <f t="shared" si="661"/>
        <v>76958875</v>
      </c>
      <c r="AJ120" s="195">
        <f t="shared" si="661"/>
        <v>64801958</v>
      </c>
      <c r="AK120" s="195">
        <f t="shared" si="661"/>
        <v>12156917</v>
      </c>
      <c r="AL120" s="195">
        <f t="shared" si="661"/>
        <v>75455490</v>
      </c>
      <c r="AM120" s="195">
        <f t="shared" si="661"/>
        <v>63378573</v>
      </c>
      <c r="AN120" s="195">
        <f t="shared" si="661"/>
        <v>12076917</v>
      </c>
      <c r="AO120" s="195">
        <f t="shared" si="661"/>
        <v>1503385</v>
      </c>
      <c r="AP120" s="195">
        <f t="shared" si="661"/>
        <v>1423385</v>
      </c>
      <c r="AQ120" s="195">
        <f t="shared" si="661"/>
        <v>80000</v>
      </c>
      <c r="AR120" s="195">
        <f t="shared" si="661"/>
        <v>0</v>
      </c>
      <c r="AS120" s="195">
        <f t="shared" si="661"/>
        <v>0</v>
      </c>
      <c r="AT120" s="195">
        <f t="shared" si="661"/>
        <v>0</v>
      </c>
      <c r="AU120" s="195">
        <f t="shared" si="661"/>
        <v>0</v>
      </c>
      <c r="AV120" s="195">
        <f t="shared" si="661"/>
        <v>0</v>
      </c>
      <c r="AW120" s="195">
        <f t="shared" si="661"/>
        <v>0</v>
      </c>
      <c r="AX120" s="195">
        <f t="shared" si="661"/>
        <v>0</v>
      </c>
      <c r="AY120" s="195">
        <f t="shared" si="661"/>
        <v>0</v>
      </c>
      <c r="AZ120" s="195">
        <f t="shared" si="661"/>
        <v>0</v>
      </c>
      <c r="BA120" s="195">
        <f t="shared" si="661"/>
        <v>0</v>
      </c>
      <c r="BB120" s="195">
        <f t="shared" si="661"/>
        <v>0</v>
      </c>
      <c r="BC120" s="195">
        <f t="shared" si="661"/>
        <v>0</v>
      </c>
      <c r="BD120" s="195">
        <f t="shared" si="661"/>
        <v>0</v>
      </c>
      <c r="BE120" s="195">
        <f t="shared" si="661"/>
        <v>0</v>
      </c>
      <c r="BF120" s="195">
        <f t="shared" si="661"/>
        <v>0</v>
      </c>
      <c r="BG120" s="195">
        <f t="shared" si="661"/>
        <v>0</v>
      </c>
      <c r="BH120" s="195">
        <f t="shared" si="661"/>
        <v>0</v>
      </c>
      <c r="BI120" s="195">
        <f t="shared" si="661"/>
        <v>0</v>
      </c>
      <c r="BJ120" s="195">
        <f t="shared" si="661"/>
        <v>0</v>
      </c>
      <c r="BK120" s="195">
        <f t="shared" si="661"/>
        <v>0</v>
      </c>
      <c r="BL120" s="195">
        <f t="shared" si="661"/>
        <v>0</v>
      </c>
      <c r="BM120" s="195">
        <f t="shared" si="661"/>
        <v>0</v>
      </c>
      <c r="BN120" s="195">
        <f t="shared" si="661"/>
        <v>0</v>
      </c>
      <c r="BO120" s="195">
        <f t="shared" ref="BO120:BS120" si="662">BO121</f>
        <v>0</v>
      </c>
      <c r="BP120" s="195">
        <f t="shared" si="662"/>
        <v>0</v>
      </c>
      <c r="BQ120" s="195">
        <f t="shared" si="662"/>
        <v>0</v>
      </c>
      <c r="BR120" s="195">
        <f t="shared" si="662"/>
        <v>0</v>
      </c>
      <c r="BS120" s="195">
        <f t="shared" si="662"/>
        <v>0</v>
      </c>
      <c r="BT120" s="134"/>
      <c r="BU120" s="101"/>
      <c r="BV120" s="102"/>
      <c r="BW120" s="102"/>
      <c r="BX120" s="102"/>
      <c r="BY120" s="102"/>
      <c r="BZ120" s="102"/>
      <c r="CA120" s="102"/>
      <c r="CB120" s="102"/>
      <c r="CC120" s="102"/>
      <c r="CD120" s="103"/>
      <c r="CE120" s="104">
        <f t="shared" ref="CE120:CE180" si="663">AD120/(AD120+AG120)</f>
        <v>0.84999999537051008</v>
      </c>
      <c r="CF120" s="102">
        <f t="shared" si="652"/>
        <v>0.1500000046294899</v>
      </c>
      <c r="CG120" s="102">
        <f t="shared" si="653"/>
        <v>3.2947732318450388E-3</v>
      </c>
      <c r="CH120" s="102">
        <f t="shared" si="654"/>
        <v>0.14670523139764485</v>
      </c>
      <c r="CI120" s="102">
        <f t="shared" si="655"/>
        <v>0</v>
      </c>
      <c r="CJ120" s="102">
        <f t="shared" si="656"/>
        <v>0.39999996051630266</v>
      </c>
      <c r="CK120" s="102">
        <f t="shared" si="657"/>
        <v>0.6000000394836974</v>
      </c>
      <c r="CL120" s="102">
        <f t="shared" si="658"/>
        <v>3.9483697354103665E-3</v>
      </c>
      <c r="CM120" s="102">
        <f t="shared" si="659"/>
        <v>0.59605166974828694</v>
      </c>
      <c r="CN120" s="103">
        <f t="shared" si="660"/>
        <v>0</v>
      </c>
      <c r="CO120" s="105" t="s">
        <v>243</v>
      </c>
      <c r="CP120" s="106" t="s">
        <v>243</v>
      </c>
      <c r="CQ120" s="106" t="s">
        <v>243</v>
      </c>
      <c r="CR120" s="106" t="s">
        <v>243</v>
      </c>
      <c r="CS120" s="107" t="s">
        <v>243</v>
      </c>
      <c r="CT120" s="104" t="s">
        <v>243</v>
      </c>
      <c r="CU120" s="102"/>
      <c r="CV120" s="102"/>
      <c r="CW120" s="102"/>
      <c r="CX120" s="103"/>
    </row>
    <row r="121" spans="1:102" x14ac:dyDescent="0.25">
      <c r="A121" s="196"/>
      <c r="B121" s="197">
        <f t="shared" si="466"/>
        <v>452274567</v>
      </c>
      <c r="C121" s="185">
        <f t="shared" ref="C121" si="664">J121+AC121+AV121+BH121</f>
        <v>375315692</v>
      </c>
      <c r="D121" s="185">
        <f t="shared" ref="D121" si="665">E121+H121</f>
        <v>76958875</v>
      </c>
      <c r="E121" s="185">
        <f t="shared" ref="E121" si="666">F121+G121</f>
        <v>76958875</v>
      </c>
      <c r="F121" s="185">
        <f t="shared" ref="F121" si="667">S121+AL121+BB121+BN121</f>
        <v>75455490</v>
      </c>
      <c r="G121" s="185">
        <f t="shared" ref="G121" si="668">V121+AO121+BD121+BP121</f>
        <v>1503385</v>
      </c>
      <c r="H121" s="185">
        <f t="shared" ref="H121" si="669">Y121+AR121+BF121+BR121</f>
        <v>0</v>
      </c>
      <c r="I121" s="198">
        <f t="shared" ref="I121" si="670">AB121+AU121</f>
        <v>0</v>
      </c>
      <c r="J121" s="199">
        <f t="shared" ref="J121" si="671">K121+L121</f>
        <v>0</v>
      </c>
      <c r="K121" s="186">
        <v>0</v>
      </c>
      <c r="L121" s="186">
        <v>0</v>
      </c>
      <c r="M121" s="200">
        <f t="shared" ref="M121" si="672">N121+O121</f>
        <v>0</v>
      </c>
      <c r="N121" s="185">
        <f t="shared" ref="N121:O121" si="673">Q121+Z121</f>
        <v>0</v>
      </c>
      <c r="O121" s="185">
        <f t="shared" si="673"/>
        <v>0</v>
      </c>
      <c r="P121" s="200">
        <f t="shared" ref="P121" si="674">Q121+R121</f>
        <v>0</v>
      </c>
      <c r="Q121" s="185">
        <f t="shared" ref="Q121:R121" si="675">T121+W121</f>
        <v>0</v>
      </c>
      <c r="R121" s="185">
        <f t="shared" si="675"/>
        <v>0</v>
      </c>
      <c r="S121" s="200">
        <f t="shared" ref="S121" si="676">T121+U121</f>
        <v>0</v>
      </c>
      <c r="T121" s="186">
        <v>0</v>
      </c>
      <c r="U121" s="186">
        <v>0</v>
      </c>
      <c r="V121" s="200">
        <f t="shared" ref="V121" si="677">W121+X121</f>
        <v>0</v>
      </c>
      <c r="W121" s="186">
        <v>0</v>
      </c>
      <c r="X121" s="186">
        <v>0</v>
      </c>
      <c r="Y121" s="200">
        <f t="shared" ref="Y121" si="678">Z121+AA121</f>
        <v>0</v>
      </c>
      <c r="Z121" s="186">
        <v>0</v>
      </c>
      <c r="AA121" s="186">
        <v>0</v>
      </c>
      <c r="AB121" s="201">
        <v>0</v>
      </c>
      <c r="AC121" s="199">
        <f t="shared" ref="AC121" si="679">AD121+AE121</f>
        <v>375315692</v>
      </c>
      <c r="AD121" s="185">
        <v>367211082</v>
      </c>
      <c r="AE121" s="185">
        <v>8104610</v>
      </c>
      <c r="AF121" s="200">
        <f t="shared" ref="AF121" si="680">AG121+AH121</f>
        <v>76958875</v>
      </c>
      <c r="AG121" s="186">
        <f t="shared" ref="AG121:AH129" si="681">AJ121+AS121</f>
        <v>64801958</v>
      </c>
      <c r="AH121" s="186">
        <f t="shared" si="681"/>
        <v>12156917</v>
      </c>
      <c r="AI121" s="200">
        <f t="shared" ref="AI121" si="682">AJ121+AK121</f>
        <v>76958875</v>
      </c>
      <c r="AJ121" s="186">
        <f t="shared" ref="AJ121:AK121" si="683">AM121+AP121</f>
        <v>64801958</v>
      </c>
      <c r="AK121" s="186">
        <f t="shared" si="683"/>
        <v>12156917</v>
      </c>
      <c r="AL121" s="200">
        <f t="shared" ref="AL121" si="684">AM121+AN121</f>
        <v>75455490</v>
      </c>
      <c r="AM121" s="185">
        <v>63378573</v>
      </c>
      <c r="AN121" s="185">
        <v>12076917</v>
      </c>
      <c r="AO121" s="200">
        <f t="shared" ref="AO121" si="685">AP121+AQ121</f>
        <v>1503385</v>
      </c>
      <c r="AP121" s="185">
        <v>1423385</v>
      </c>
      <c r="AQ121" s="185">
        <v>80000</v>
      </c>
      <c r="AR121" s="200">
        <f t="shared" ref="AR121" si="686">AS121+AT121</f>
        <v>0</v>
      </c>
      <c r="AS121" s="185">
        <v>0</v>
      </c>
      <c r="AT121" s="185">
        <v>0</v>
      </c>
      <c r="AU121" s="198">
        <v>0</v>
      </c>
      <c r="AV121" s="199">
        <f t="shared" ref="AV121" si="687">AW121</f>
        <v>0</v>
      </c>
      <c r="AW121" s="185">
        <v>0</v>
      </c>
      <c r="AX121" s="200">
        <f t="shared" ref="AX121" si="688">AY121</f>
        <v>0</v>
      </c>
      <c r="AY121" s="186">
        <f t="shared" ref="AY121" si="689">BA121+BG121</f>
        <v>0</v>
      </c>
      <c r="AZ121" s="200">
        <f t="shared" ref="AZ121" si="690">BA121</f>
        <v>0</v>
      </c>
      <c r="BA121" s="186">
        <f t="shared" ref="BA121" si="691">BC121+BE121</f>
        <v>0</v>
      </c>
      <c r="BB121" s="200">
        <f t="shared" ref="BB121" si="692">BC121</f>
        <v>0</v>
      </c>
      <c r="BC121" s="185">
        <v>0</v>
      </c>
      <c r="BD121" s="200">
        <f t="shared" ref="BD121" si="693">BE121</f>
        <v>0</v>
      </c>
      <c r="BE121" s="185">
        <v>0</v>
      </c>
      <c r="BF121" s="200">
        <f t="shared" ref="BF121" si="694">BG121</f>
        <v>0</v>
      </c>
      <c r="BG121" s="198">
        <v>0</v>
      </c>
      <c r="BH121" s="199">
        <f t="shared" ref="BH121" si="695">BI121</f>
        <v>0</v>
      </c>
      <c r="BI121" s="185">
        <v>0</v>
      </c>
      <c r="BJ121" s="200">
        <f t="shared" ref="BJ121" si="696">BK121</f>
        <v>0</v>
      </c>
      <c r="BK121" s="185">
        <f t="shared" ref="BK121" si="697">BM121+BS121</f>
        <v>0</v>
      </c>
      <c r="BL121" s="200">
        <f t="shared" ref="BL121" si="698">BM121</f>
        <v>0</v>
      </c>
      <c r="BM121" s="185">
        <f t="shared" ref="BM121" si="699">BO121+BQ121</f>
        <v>0</v>
      </c>
      <c r="BN121" s="200">
        <f t="shared" ref="BN121" si="700">BO121</f>
        <v>0</v>
      </c>
      <c r="BO121" s="185">
        <v>0</v>
      </c>
      <c r="BP121" s="200">
        <f t="shared" ref="BP121" si="701">BQ121</f>
        <v>0</v>
      </c>
      <c r="BQ121" s="185">
        <v>0</v>
      </c>
      <c r="BR121" s="200">
        <f t="shared" ref="BR121" si="702">BS121</f>
        <v>0</v>
      </c>
      <c r="BS121" s="198">
        <v>0</v>
      </c>
      <c r="BT121" s="138"/>
      <c r="BU121" s="109"/>
      <c r="BV121" s="110"/>
      <c r="BW121" s="110"/>
      <c r="BX121" s="110"/>
      <c r="BY121" s="110"/>
      <c r="BZ121" s="110"/>
      <c r="CA121" s="110"/>
      <c r="CB121" s="110"/>
      <c r="CC121" s="110"/>
      <c r="CD121" s="111"/>
      <c r="CE121" s="112">
        <f t="shared" si="663"/>
        <v>0.84999999537051008</v>
      </c>
      <c r="CF121" s="110">
        <f t="shared" si="652"/>
        <v>0.1500000046294899</v>
      </c>
      <c r="CG121" s="110">
        <f t="shared" si="653"/>
        <v>3.2947732318450388E-3</v>
      </c>
      <c r="CH121" s="110">
        <f t="shared" si="654"/>
        <v>0.14670523139764485</v>
      </c>
      <c r="CI121" s="110">
        <f t="shared" si="655"/>
        <v>0</v>
      </c>
      <c r="CJ121" s="110">
        <f t="shared" si="656"/>
        <v>0.39999996051630266</v>
      </c>
      <c r="CK121" s="110">
        <f t="shared" si="657"/>
        <v>0.6000000394836974</v>
      </c>
      <c r="CL121" s="110">
        <f t="shared" si="658"/>
        <v>3.9483697354103665E-3</v>
      </c>
      <c r="CM121" s="110">
        <f t="shared" si="659"/>
        <v>0.59605166974828694</v>
      </c>
      <c r="CN121" s="111">
        <f t="shared" si="660"/>
        <v>0</v>
      </c>
      <c r="CO121" s="112" t="s">
        <v>243</v>
      </c>
      <c r="CP121" s="110" t="s">
        <v>243</v>
      </c>
      <c r="CQ121" s="110" t="s">
        <v>243</v>
      </c>
      <c r="CR121" s="110" t="s">
        <v>243</v>
      </c>
      <c r="CS121" s="111" t="s">
        <v>243</v>
      </c>
      <c r="CT121" s="112" t="s">
        <v>243</v>
      </c>
      <c r="CU121" s="110"/>
      <c r="CV121" s="110"/>
      <c r="CW121" s="110"/>
      <c r="CX121" s="111"/>
    </row>
    <row r="122" spans="1:102" ht="54" x14ac:dyDescent="0.25">
      <c r="A122" s="194" t="s">
        <v>331</v>
      </c>
      <c r="B122" s="195">
        <f t="shared" si="466"/>
        <v>69024226</v>
      </c>
      <c r="C122" s="195">
        <f t="shared" ref="C122:BN122" si="703">C123</f>
        <v>58670590</v>
      </c>
      <c r="D122" s="195">
        <f t="shared" si="703"/>
        <v>10353636</v>
      </c>
      <c r="E122" s="195">
        <f t="shared" si="703"/>
        <v>10353636</v>
      </c>
      <c r="F122" s="195">
        <f t="shared" si="703"/>
        <v>10353636</v>
      </c>
      <c r="G122" s="195">
        <f t="shared" si="703"/>
        <v>0</v>
      </c>
      <c r="H122" s="195">
        <f t="shared" si="703"/>
        <v>0</v>
      </c>
      <c r="I122" s="195">
        <f t="shared" si="703"/>
        <v>0</v>
      </c>
      <c r="J122" s="195">
        <f t="shared" si="703"/>
        <v>0</v>
      </c>
      <c r="K122" s="195">
        <f t="shared" si="703"/>
        <v>0</v>
      </c>
      <c r="L122" s="195">
        <f t="shared" si="703"/>
        <v>0</v>
      </c>
      <c r="M122" s="195">
        <f t="shared" si="703"/>
        <v>0</v>
      </c>
      <c r="N122" s="195">
        <f t="shared" si="703"/>
        <v>0</v>
      </c>
      <c r="O122" s="195">
        <f t="shared" si="703"/>
        <v>0</v>
      </c>
      <c r="P122" s="195">
        <f t="shared" si="703"/>
        <v>0</v>
      </c>
      <c r="Q122" s="195">
        <f t="shared" si="703"/>
        <v>0</v>
      </c>
      <c r="R122" s="195">
        <f t="shared" si="703"/>
        <v>0</v>
      </c>
      <c r="S122" s="195">
        <f t="shared" si="703"/>
        <v>0</v>
      </c>
      <c r="T122" s="195">
        <f t="shared" si="703"/>
        <v>0</v>
      </c>
      <c r="U122" s="195">
        <f t="shared" si="703"/>
        <v>0</v>
      </c>
      <c r="V122" s="195">
        <f t="shared" si="703"/>
        <v>0</v>
      </c>
      <c r="W122" s="195">
        <f t="shared" si="703"/>
        <v>0</v>
      </c>
      <c r="X122" s="195">
        <f t="shared" si="703"/>
        <v>0</v>
      </c>
      <c r="Y122" s="195">
        <f t="shared" si="703"/>
        <v>0</v>
      </c>
      <c r="Z122" s="195">
        <f t="shared" si="703"/>
        <v>0</v>
      </c>
      <c r="AA122" s="195">
        <f t="shared" si="703"/>
        <v>0</v>
      </c>
      <c r="AB122" s="195">
        <f t="shared" si="703"/>
        <v>0</v>
      </c>
      <c r="AC122" s="195">
        <f t="shared" si="703"/>
        <v>58670590</v>
      </c>
      <c r="AD122" s="195">
        <f t="shared" si="703"/>
        <v>58670590</v>
      </c>
      <c r="AE122" s="195">
        <f t="shared" si="703"/>
        <v>0</v>
      </c>
      <c r="AF122" s="195">
        <f t="shared" si="703"/>
        <v>10353636</v>
      </c>
      <c r="AG122" s="195">
        <f t="shared" si="703"/>
        <v>10353636</v>
      </c>
      <c r="AH122" s="195">
        <f t="shared" si="703"/>
        <v>0</v>
      </c>
      <c r="AI122" s="195">
        <f t="shared" si="703"/>
        <v>10353636</v>
      </c>
      <c r="AJ122" s="195">
        <f t="shared" si="703"/>
        <v>10353636</v>
      </c>
      <c r="AK122" s="195">
        <f t="shared" si="703"/>
        <v>0</v>
      </c>
      <c r="AL122" s="195">
        <f t="shared" si="703"/>
        <v>10353636</v>
      </c>
      <c r="AM122" s="195">
        <f t="shared" si="703"/>
        <v>10353636</v>
      </c>
      <c r="AN122" s="195">
        <f t="shared" si="703"/>
        <v>0</v>
      </c>
      <c r="AO122" s="195">
        <f t="shared" si="703"/>
        <v>0</v>
      </c>
      <c r="AP122" s="195">
        <f t="shared" si="703"/>
        <v>0</v>
      </c>
      <c r="AQ122" s="195">
        <f t="shared" si="703"/>
        <v>0</v>
      </c>
      <c r="AR122" s="195">
        <f t="shared" si="703"/>
        <v>0</v>
      </c>
      <c r="AS122" s="195">
        <f t="shared" si="703"/>
        <v>0</v>
      </c>
      <c r="AT122" s="195">
        <f t="shared" si="703"/>
        <v>0</v>
      </c>
      <c r="AU122" s="195">
        <f t="shared" si="703"/>
        <v>0</v>
      </c>
      <c r="AV122" s="195">
        <f t="shared" si="703"/>
        <v>0</v>
      </c>
      <c r="AW122" s="195">
        <f t="shared" si="703"/>
        <v>0</v>
      </c>
      <c r="AX122" s="195">
        <f t="shared" si="703"/>
        <v>0</v>
      </c>
      <c r="AY122" s="195">
        <f t="shared" si="703"/>
        <v>0</v>
      </c>
      <c r="AZ122" s="195">
        <f t="shared" si="703"/>
        <v>0</v>
      </c>
      <c r="BA122" s="195">
        <f t="shared" si="703"/>
        <v>0</v>
      </c>
      <c r="BB122" s="195">
        <f t="shared" si="703"/>
        <v>0</v>
      </c>
      <c r="BC122" s="195">
        <f t="shared" si="703"/>
        <v>0</v>
      </c>
      <c r="BD122" s="195">
        <f t="shared" si="703"/>
        <v>0</v>
      </c>
      <c r="BE122" s="195">
        <f t="shared" si="703"/>
        <v>0</v>
      </c>
      <c r="BF122" s="195">
        <f t="shared" si="703"/>
        <v>0</v>
      </c>
      <c r="BG122" s="195">
        <f t="shared" si="703"/>
        <v>0</v>
      </c>
      <c r="BH122" s="195">
        <f t="shared" si="703"/>
        <v>0</v>
      </c>
      <c r="BI122" s="195">
        <f t="shared" si="703"/>
        <v>0</v>
      </c>
      <c r="BJ122" s="195">
        <f t="shared" si="703"/>
        <v>0</v>
      </c>
      <c r="BK122" s="195">
        <f t="shared" si="703"/>
        <v>0</v>
      </c>
      <c r="BL122" s="195">
        <f t="shared" si="703"/>
        <v>0</v>
      </c>
      <c r="BM122" s="195">
        <f t="shared" si="703"/>
        <v>0</v>
      </c>
      <c r="BN122" s="195">
        <f t="shared" si="703"/>
        <v>0</v>
      </c>
      <c r="BO122" s="195">
        <f t="shared" ref="BO122:BS122" si="704">BO123</f>
        <v>0</v>
      </c>
      <c r="BP122" s="195">
        <f t="shared" si="704"/>
        <v>0</v>
      </c>
      <c r="BQ122" s="195">
        <f t="shared" si="704"/>
        <v>0</v>
      </c>
      <c r="BR122" s="195">
        <f t="shared" si="704"/>
        <v>0</v>
      </c>
      <c r="BS122" s="195">
        <f t="shared" si="704"/>
        <v>0</v>
      </c>
      <c r="BT122" s="134"/>
      <c r="BU122" s="101"/>
      <c r="BV122" s="102"/>
      <c r="BW122" s="102"/>
      <c r="BX122" s="102"/>
      <c r="BY122" s="102"/>
      <c r="BZ122" s="102"/>
      <c r="CA122" s="102"/>
      <c r="CB122" s="102"/>
      <c r="CC122" s="102"/>
      <c r="CD122" s="103"/>
      <c r="CE122" s="104">
        <f t="shared" si="663"/>
        <v>0.84999996957589929</v>
      </c>
      <c r="CF122" s="102">
        <f t="shared" si="652"/>
        <v>0.15000003042410065</v>
      </c>
      <c r="CG122" s="102">
        <f t="shared" si="653"/>
        <v>0</v>
      </c>
      <c r="CH122" s="102">
        <f t="shared" si="654"/>
        <v>0.15000003042410065</v>
      </c>
      <c r="CI122" s="102">
        <f t="shared" si="655"/>
        <v>0</v>
      </c>
      <c r="CJ122" s="102"/>
      <c r="CK122" s="102"/>
      <c r="CL122" s="102"/>
      <c r="CM122" s="102"/>
      <c r="CN122" s="103"/>
      <c r="CO122" s="105" t="s">
        <v>243</v>
      </c>
      <c r="CP122" s="106" t="s">
        <v>243</v>
      </c>
      <c r="CQ122" s="106" t="s">
        <v>243</v>
      </c>
      <c r="CR122" s="106" t="s">
        <v>243</v>
      </c>
      <c r="CS122" s="107" t="s">
        <v>243</v>
      </c>
      <c r="CT122" s="104" t="s">
        <v>243</v>
      </c>
      <c r="CU122" s="102"/>
      <c r="CV122" s="102"/>
      <c r="CW122" s="102"/>
      <c r="CX122" s="103"/>
    </row>
    <row r="123" spans="1:102" x14ac:dyDescent="0.25">
      <c r="A123" s="196"/>
      <c r="B123" s="197">
        <f t="shared" si="466"/>
        <v>69024226</v>
      </c>
      <c r="C123" s="185">
        <f t="shared" ref="C123" si="705">J123+AC123+AV123+BH123</f>
        <v>58670590</v>
      </c>
      <c r="D123" s="185">
        <f t="shared" ref="D123" si="706">E123+H123</f>
        <v>10353636</v>
      </c>
      <c r="E123" s="185">
        <f t="shared" ref="E123" si="707">F123+G123</f>
        <v>10353636</v>
      </c>
      <c r="F123" s="185">
        <f t="shared" ref="F123" si="708">S123+AL123+BB123+BN123</f>
        <v>10353636</v>
      </c>
      <c r="G123" s="185">
        <f t="shared" ref="G123" si="709">V123+AO123+BD123+BP123</f>
        <v>0</v>
      </c>
      <c r="H123" s="185">
        <f t="shared" ref="H123" si="710">Y123+AR123+BF123+BR123</f>
        <v>0</v>
      </c>
      <c r="I123" s="198">
        <f t="shared" ref="I123" si="711">AB123+AU123</f>
        <v>0</v>
      </c>
      <c r="J123" s="199">
        <f t="shared" ref="J123" si="712">K123+L123</f>
        <v>0</v>
      </c>
      <c r="K123" s="186">
        <v>0</v>
      </c>
      <c r="L123" s="186">
        <v>0</v>
      </c>
      <c r="M123" s="200">
        <f t="shared" ref="M123" si="713">N123+O123</f>
        <v>0</v>
      </c>
      <c r="N123" s="185">
        <f t="shared" ref="N123:O123" si="714">Q123+Z123</f>
        <v>0</v>
      </c>
      <c r="O123" s="185">
        <f t="shared" si="714"/>
        <v>0</v>
      </c>
      <c r="P123" s="200">
        <f t="shared" ref="P123" si="715">Q123+R123</f>
        <v>0</v>
      </c>
      <c r="Q123" s="185">
        <f t="shared" ref="Q123:R123" si="716">T123+W123</f>
        <v>0</v>
      </c>
      <c r="R123" s="185">
        <f t="shared" si="716"/>
        <v>0</v>
      </c>
      <c r="S123" s="200">
        <f t="shared" ref="S123" si="717">T123+U123</f>
        <v>0</v>
      </c>
      <c r="T123" s="186">
        <v>0</v>
      </c>
      <c r="U123" s="186">
        <v>0</v>
      </c>
      <c r="V123" s="200">
        <f t="shared" ref="V123" si="718">W123+X123</f>
        <v>0</v>
      </c>
      <c r="W123" s="186">
        <v>0</v>
      </c>
      <c r="X123" s="186">
        <v>0</v>
      </c>
      <c r="Y123" s="200">
        <f t="shared" ref="Y123" si="719">Z123+AA123</f>
        <v>0</v>
      </c>
      <c r="Z123" s="186">
        <v>0</v>
      </c>
      <c r="AA123" s="186">
        <v>0</v>
      </c>
      <c r="AB123" s="201">
        <v>0</v>
      </c>
      <c r="AC123" s="199">
        <f t="shared" ref="AC123" si="720">AD123+AE123</f>
        <v>58670590</v>
      </c>
      <c r="AD123" s="185">
        <v>58670590</v>
      </c>
      <c r="AE123" s="185">
        <v>0</v>
      </c>
      <c r="AF123" s="200">
        <f t="shared" ref="AF123" si="721">AG123+AH123</f>
        <v>10353636</v>
      </c>
      <c r="AG123" s="186">
        <f t="shared" si="681"/>
        <v>10353636</v>
      </c>
      <c r="AH123" s="186">
        <f t="shared" si="681"/>
        <v>0</v>
      </c>
      <c r="AI123" s="200">
        <f t="shared" ref="AI123" si="722">AJ123+AK123</f>
        <v>10353636</v>
      </c>
      <c r="AJ123" s="186">
        <f t="shared" ref="AJ123:AK123" si="723">AM123+AP123</f>
        <v>10353636</v>
      </c>
      <c r="AK123" s="186">
        <f t="shared" si="723"/>
        <v>0</v>
      </c>
      <c r="AL123" s="200">
        <f t="shared" ref="AL123" si="724">AM123+AN123</f>
        <v>10353636</v>
      </c>
      <c r="AM123" s="185">
        <v>10353636</v>
      </c>
      <c r="AN123" s="185">
        <v>0</v>
      </c>
      <c r="AO123" s="200">
        <f t="shared" ref="AO123" si="725">AP123+AQ123</f>
        <v>0</v>
      </c>
      <c r="AP123" s="185">
        <v>0</v>
      </c>
      <c r="AQ123" s="185">
        <v>0</v>
      </c>
      <c r="AR123" s="200">
        <f t="shared" ref="AR123" si="726">AS123+AT123</f>
        <v>0</v>
      </c>
      <c r="AS123" s="185">
        <v>0</v>
      </c>
      <c r="AT123" s="185">
        <v>0</v>
      </c>
      <c r="AU123" s="198">
        <v>0</v>
      </c>
      <c r="AV123" s="199">
        <f t="shared" ref="AV123" si="727">AW123</f>
        <v>0</v>
      </c>
      <c r="AW123" s="185">
        <v>0</v>
      </c>
      <c r="AX123" s="200">
        <f t="shared" ref="AX123" si="728">AY123</f>
        <v>0</v>
      </c>
      <c r="AY123" s="186">
        <f t="shared" ref="AY123" si="729">BA123+BG123</f>
        <v>0</v>
      </c>
      <c r="AZ123" s="200">
        <f t="shared" ref="AZ123" si="730">BA123</f>
        <v>0</v>
      </c>
      <c r="BA123" s="186">
        <f t="shared" ref="BA123" si="731">BC123+BE123</f>
        <v>0</v>
      </c>
      <c r="BB123" s="200">
        <f t="shared" ref="BB123" si="732">BC123</f>
        <v>0</v>
      </c>
      <c r="BC123" s="185">
        <v>0</v>
      </c>
      <c r="BD123" s="200">
        <f t="shared" ref="BD123" si="733">BE123</f>
        <v>0</v>
      </c>
      <c r="BE123" s="185">
        <v>0</v>
      </c>
      <c r="BF123" s="200">
        <f t="shared" ref="BF123" si="734">BG123</f>
        <v>0</v>
      </c>
      <c r="BG123" s="198">
        <v>0</v>
      </c>
      <c r="BH123" s="199">
        <f t="shared" ref="BH123" si="735">BI123</f>
        <v>0</v>
      </c>
      <c r="BI123" s="185">
        <v>0</v>
      </c>
      <c r="BJ123" s="200">
        <f t="shared" ref="BJ123" si="736">BK123</f>
        <v>0</v>
      </c>
      <c r="BK123" s="185">
        <f t="shared" ref="BK123" si="737">BM123+BS123</f>
        <v>0</v>
      </c>
      <c r="BL123" s="200">
        <f t="shared" ref="BL123" si="738">BM123</f>
        <v>0</v>
      </c>
      <c r="BM123" s="185">
        <f t="shared" ref="BM123" si="739">BO123+BQ123</f>
        <v>0</v>
      </c>
      <c r="BN123" s="200">
        <f t="shared" ref="BN123" si="740">BO123</f>
        <v>0</v>
      </c>
      <c r="BO123" s="185">
        <v>0</v>
      </c>
      <c r="BP123" s="200">
        <f t="shared" ref="BP123" si="741">BQ123</f>
        <v>0</v>
      </c>
      <c r="BQ123" s="185">
        <v>0</v>
      </c>
      <c r="BR123" s="200">
        <f t="shared" ref="BR123" si="742">BS123</f>
        <v>0</v>
      </c>
      <c r="BS123" s="198">
        <v>0</v>
      </c>
      <c r="BT123" s="138"/>
      <c r="BU123" s="109"/>
      <c r="BV123" s="110"/>
      <c r="BW123" s="110"/>
      <c r="BX123" s="110"/>
      <c r="BY123" s="110"/>
      <c r="BZ123" s="110"/>
      <c r="CA123" s="110"/>
      <c r="CB123" s="110"/>
      <c r="CC123" s="110"/>
      <c r="CD123" s="111"/>
      <c r="CE123" s="112">
        <f t="shared" si="663"/>
        <v>0.84999996957589929</v>
      </c>
      <c r="CF123" s="110">
        <f t="shared" si="652"/>
        <v>0.15000003042410065</v>
      </c>
      <c r="CG123" s="110">
        <f t="shared" si="653"/>
        <v>0</v>
      </c>
      <c r="CH123" s="110">
        <f t="shared" si="654"/>
        <v>0.15000003042410065</v>
      </c>
      <c r="CI123" s="110">
        <f t="shared" si="655"/>
        <v>0</v>
      </c>
      <c r="CJ123" s="110"/>
      <c r="CK123" s="110"/>
      <c r="CL123" s="110"/>
      <c r="CM123" s="110"/>
      <c r="CN123" s="111"/>
      <c r="CO123" s="112" t="s">
        <v>243</v>
      </c>
      <c r="CP123" s="110" t="s">
        <v>243</v>
      </c>
      <c r="CQ123" s="110" t="s">
        <v>243</v>
      </c>
      <c r="CR123" s="110" t="s">
        <v>243</v>
      </c>
      <c r="CS123" s="111" t="s">
        <v>243</v>
      </c>
      <c r="CT123" s="112" t="s">
        <v>243</v>
      </c>
      <c r="CU123" s="110"/>
      <c r="CV123" s="110"/>
      <c r="CW123" s="110"/>
      <c r="CX123" s="111"/>
    </row>
    <row r="124" spans="1:102" ht="40.5" x14ac:dyDescent="0.25">
      <c r="A124" s="194" t="s">
        <v>332</v>
      </c>
      <c r="B124" s="195">
        <f t="shared" si="466"/>
        <v>49407174</v>
      </c>
      <c r="C124" s="195">
        <f t="shared" ref="C124:BN124" si="743">C125</f>
        <v>41611809</v>
      </c>
      <c r="D124" s="195">
        <f t="shared" si="743"/>
        <v>7795365</v>
      </c>
      <c r="E124" s="195">
        <f t="shared" si="743"/>
        <v>7795365</v>
      </c>
      <c r="F124" s="195">
        <f t="shared" si="743"/>
        <v>7795365</v>
      </c>
      <c r="G124" s="195">
        <f t="shared" si="743"/>
        <v>0</v>
      </c>
      <c r="H124" s="195">
        <f t="shared" si="743"/>
        <v>0</v>
      </c>
      <c r="I124" s="195">
        <f t="shared" si="743"/>
        <v>0</v>
      </c>
      <c r="J124" s="195">
        <f t="shared" si="743"/>
        <v>0</v>
      </c>
      <c r="K124" s="195">
        <f t="shared" si="743"/>
        <v>0</v>
      </c>
      <c r="L124" s="195">
        <f t="shared" si="743"/>
        <v>0</v>
      </c>
      <c r="M124" s="195">
        <f t="shared" si="743"/>
        <v>0</v>
      </c>
      <c r="N124" s="195">
        <f t="shared" si="743"/>
        <v>0</v>
      </c>
      <c r="O124" s="195">
        <f t="shared" si="743"/>
        <v>0</v>
      </c>
      <c r="P124" s="195">
        <f t="shared" si="743"/>
        <v>0</v>
      </c>
      <c r="Q124" s="195">
        <f t="shared" si="743"/>
        <v>0</v>
      </c>
      <c r="R124" s="195">
        <f t="shared" si="743"/>
        <v>0</v>
      </c>
      <c r="S124" s="195">
        <f t="shared" si="743"/>
        <v>0</v>
      </c>
      <c r="T124" s="195">
        <f t="shared" si="743"/>
        <v>0</v>
      </c>
      <c r="U124" s="195">
        <f t="shared" si="743"/>
        <v>0</v>
      </c>
      <c r="V124" s="195">
        <f t="shared" si="743"/>
        <v>0</v>
      </c>
      <c r="W124" s="195">
        <f t="shared" si="743"/>
        <v>0</v>
      </c>
      <c r="X124" s="195">
        <f t="shared" si="743"/>
        <v>0</v>
      </c>
      <c r="Y124" s="195">
        <f t="shared" si="743"/>
        <v>0</v>
      </c>
      <c r="Z124" s="195">
        <f t="shared" si="743"/>
        <v>0</v>
      </c>
      <c r="AA124" s="195">
        <f t="shared" si="743"/>
        <v>0</v>
      </c>
      <c r="AB124" s="195">
        <f t="shared" si="743"/>
        <v>0</v>
      </c>
      <c r="AC124" s="195">
        <f t="shared" si="743"/>
        <v>41611809</v>
      </c>
      <c r="AD124" s="195">
        <f t="shared" si="743"/>
        <v>41270220</v>
      </c>
      <c r="AE124" s="195">
        <f t="shared" si="743"/>
        <v>341589</v>
      </c>
      <c r="AF124" s="195">
        <f t="shared" si="743"/>
        <v>7795365</v>
      </c>
      <c r="AG124" s="195">
        <f t="shared" si="743"/>
        <v>7282981</v>
      </c>
      <c r="AH124" s="195">
        <f t="shared" si="743"/>
        <v>512384</v>
      </c>
      <c r="AI124" s="195">
        <f t="shared" si="743"/>
        <v>7795365</v>
      </c>
      <c r="AJ124" s="195">
        <f t="shared" si="743"/>
        <v>7282981</v>
      </c>
      <c r="AK124" s="195">
        <f t="shared" si="743"/>
        <v>512384</v>
      </c>
      <c r="AL124" s="195">
        <f t="shared" si="743"/>
        <v>7795365</v>
      </c>
      <c r="AM124" s="195">
        <f t="shared" si="743"/>
        <v>7282981</v>
      </c>
      <c r="AN124" s="195">
        <f t="shared" si="743"/>
        <v>512384</v>
      </c>
      <c r="AO124" s="195">
        <f t="shared" si="743"/>
        <v>0</v>
      </c>
      <c r="AP124" s="195">
        <f t="shared" si="743"/>
        <v>0</v>
      </c>
      <c r="AQ124" s="195">
        <f t="shared" si="743"/>
        <v>0</v>
      </c>
      <c r="AR124" s="195">
        <f t="shared" si="743"/>
        <v>0</v>
      </c>
      <c r="AS124" s="195">
        <f t="shared" si="743"/>
        <v>0</v>
      </c>
      <c r="AT124" s="195">
        <f t="shared" si="743"/>
        <v>0</v>
      </c>
      <c r="AU124" s="195">
        <f t="shared" si="743"/>
        <v>0</v>
      </c>
      <c r="AV124" s="195">
        <f t="shared" si="743"/>
        <v>0</v>
      </c>
      <c r="AW124" s="195">
        <f t="shared" si="743"/>
        <v>0</v>
      </c>
      <c r="AX124" s="195">
        <f t="shared" si="743"/>
        <v>0</v>
      </c>
      <c r="AY124" s="195">
        <f t="shared" si="743"/>
        <v>0</v>
      </c>
      <c r="AZ124" s="195">
        <f t="shared" si="743"/>
        <v>0</v>
      </c>
      <c r="BA124" s="195">
        <f t="shared" si="743"/>
        <v>0</v>
      </c>
      <c r="BB124" s="195">
        <f t="shared" si="743"/>
        <v>0</v>
      </c>
      <c r="BC124" s="195">
        <f t="shared" si="743"/>
        <v>0</v>
      </c>
      <c r="BD124" s="195">
        <f t="shared" si="743"/>
        <v>0</v>
      </c>
      <c r="BE124" s="195">
        <f t="shared" si="743"/>
        <v>0</v>
      </c>
      <c r="BF124" s="195">
        <f t="shared" si="743"/>
        <v>0</v>
      </c>
      <c r="BG124" s="195">
        <f t="shared" si="743"/>
        <v>0</v>
      </c>
      <c r="BH124" s="195">
        <f t="shared" si="743"/>
        <v>0</v>
      </c>
      <c r="BI124" s="195">
        <f t="shared" si="743"/>
        <v>0</v>
      </c>
      <c r="BJ124" s="195">
        <f t="shared" si="743"/>
        <v>0</v>
      </c>
      <c r="BK124" s="195">
        <f t="shared" si="743"/>
        <v>0</v>
      </c>
      <c r="BL124" s="195">
        <f t="shared" si="743"/>
        <v>0</v>
      </c>
      <c r="BM124" s="195">
        <f t="shared" si="743"/>
        <v>0</v>
      </c>
      <c r="BN124" s="195">
        <f t="shared" si="743"/>
        <v>0</v>
      </c>
      <c r="BO124" s="195">
        <f t="shared" ref="BO124:BS124" si="744">BO125</f>
        <v>0</v>
      </c>
      <c r="BP124" s="195">
        <f t="shared" si="744"/>
        <v>0</v>
      </c>
      <c r="BQ124" s="195">
        <f t="shared" si="744"/>
        <v>0</v>
      </c>
      <c r="BR124" s="195">
        <f t="shared" si="744"/>
        <v>0</v>
      </c>
      <c r="BS124" s="195">
        <f t="shared" si="744"/>
        <v>0</v>
      </c>
      <c r="BT124" s="134"/>
      <c r="BU124" s="101"/>
      <c r="BV124" s="102"/>
      <c r="BW124" s="102"/>
      <c r="BX124" s="102"/>
      <c r="BY124" s="102"/>
      <c r="BZ124" s="102"/>
      <c r="CA124" s="102"/>
      <c r="CB124" s="102"/>
      <c r="CC124" s="102"/>
      <c r="CD124" s="103"/>
      <c r="CE124" s="104">
        <f t="shared" si="663"/>
        <v>0.84999998249343023</v>
      </c>
      <c r="CF124" s="102">
        <f t="shared" si="652"/>
        <v>0.15000001750656974</v>
      </c>
      <c r="CG124" s="102">
        <f t="shared" si="653"/>
        <v>0</v>
      </c>
      <c r="CH124" s="102">
        <f t="shared" si="654"/>
        <v>0.15000001750656974</v>
      </c>
      <c r="CI124" s="102">
        <f t="shared" si="655"/>
        <v>0</v>
      </c>
      <c r="CJ124" s="102">
        <f t="shared" ref="CJ124:CJ177" si="745">AE124/(AE124+AH124)</f>
        <v>0.39999976580055807</v>
      </c>
      <c r="CK124" s="102">
        <f t="shared" ref="CK124:CK177" si="746">AH124/(AE124+AH124)</f>
        <v>0.60000023419944193</v>
      </c>
      <c r="CL124" s="102">
        <f t="shared" ref="CL124:CL177" si="747">AQ124/(AE124+AH124)</f>
        <v>0</v>
      </c>
      <c r="CM124" s="102">
        <f t="shared" ref="CM124:CM177" si="748">AN124/(AE124+AH124)</f>
        <v>0.60000023419944193</v>
      </c>
      <c r="CN124" s="103">
        <f t="shared" ref="CN124:CN177" si="749">AT124/(AE124+AH124)</f>
        <v>0</v>
      </c>
      <c r="CO124" s="105" t="s">
        <v>243</v>
      </c>
      <c r="CP124" s="106" t="s">
        <v>243</v>
      </c>
      <c r="CQ124" s="106" t="s">
        <v>243</v>
      </c>
      <c r="CR124" s="106" t="s">
        <v>243</v>
      </c>
      <c r="CS124" s="107" t="s">
        <v>243</v>
      </c>
      <c r="CT124" s="104" t="s">
        <v>243</v>
      </c>
      <c r="CU124" s="102"/>
      <c r="CV124" s="102"/>
      <c r="CW124" s="102"/>
      <c r="CX124" s="103"/>
    </row>
    <row r="125" spans="1:102" x14ac:dyDescent="0.25">
      <c r="A125" s="196"/>
      <c r="B125" s="197">
        <f t="shared" si="466"/>
        <v>49407174</v>
      </c>
      <c r="C125" s="185">
        <f t="shared" ref="C125" si="750">J125+AC125+AV125+BH125</f>
        <v>41611809</v>
      </c>
      <c r="D125" s="185">
        <f t="shared" ref="D125" si="751">E125+H125</f>
        <v>7795365</v>
      </c>
      <c r="E125" s="185">
        <f t="shared" ref="E125" si="752">F125+G125</f>
        <v>7795365</v>
      </c>
      <c r="F125" s="185">
        <f t="shared" ref="F125" si="753">S125+AL125+BB125+BN125</f>
        <v>7795365</v>
      </c>
      <c r="G125" s="185">
        <f t="shared" ref="G125" si="754">V125+AO125+BD125+BP125</f>
        <v>0</v>
      </c>
      <c r="H125" s="185">
        <f t="shared" ref="H125" si="755">Y125+AR125+BF125+BR125</f>
        <v>0</v>
      </c>
      <c r="I125" s="198">
        <f t="shared" ref="I125" si="756">AB125+AU125</f>
        <v>0</v>
      </c>
      <c r="J125" s="199">
        <f t="shared" ref="J125" si="757">K125+L125</f>
        <v>0</v>
      </c>
      <c r="K125" s="186">
        <v>0</v>
      </c>
      <c r="L125" s="186">
        <v>0</v>
      </c>
      <c r="M125" s="200">
        <f t="shared" ref="M125" si="758">N125+O125</f>
        <v>0</v>
      </c>
      <c r="N125" s="185">
        <f t="shared" ref="N125:O125" si="759">Q125+Z125</f>
        <v>0</v>
      </c>
      <c r="O125" s="185">
        <f t="shared" si="759"/>
        <v>0</v>
      </c>
      <c r="P125" s="200">
        <f t="shared" ref="P125" si="760">Q125+R125</f>
        <v>0</v>
      </c>
      <c r="Q125" s="185">
        <f t="shared" ref="Q125:R125" si="761">T125+W125</f>
        <v>0</v>
      </c>
      <c r="R125" s="185">
        <f t="shared" si="761"/>
        <v>0</v>
      </c>
      <c r="S125" s="200">
        <f t="shared" ref="S125" si="762">T125+U125</f>
        <v>0</v>
      </c>
      <c r="T125" s="186">
        <v>0</v>
      </c>
      <c r="U125" s="186">
        <v>0</v>
      </c>
      <c r="V125" s="200">
        <f t="shared" ref="V125" si="763">W125+X125</f>
        <v>0</v>
      </c>
      <c r="W125" s="186">
        <v>0</v>
      </c>
      <c r="X125" s="186">
        <v>0</v>
      </c>
      <c r="Y125" s="200">
        <f t="shared" ref="Y125" si="764">Z125+AA125</f>
        <v>0</v>
      </c>
      <c r="Z125" s="186">
        <v>0</v>
      </c>
      <c r="AA125" s="186">
        <v>0</v>
      </c>
      <c r="AB125" s="201">
        <v>0</v>
      </c>
      <c r="AC125" s="199">
        <f>AD125+AE125</f>
        <v>41611809</v>
      </c>
      <c r="AD125" s="185">
        <v>41270220</v>
      </c>
      <c r="AE125" s="185">
        <v>341589</v>
      </c>
      <c r="AF125" s="200">
        <f t="shared" ref="AF125" si="765">AG125+AH125</f>
        <v>7795365</v>
      </c>
      <c r="AG125" s="186">
        <f t="shared" ref="AG125" si="766">AJ125+AS125</f>
        <v>7282981</v>
      </c>
      <c r="AH125" s="186">
        <f t="shared" ref="AH125" si="767">AK125+AT125</f>
        <v>512384</v>
      </c>
      <c r="AI125" s="200">
        <f t="shared" ref="AI125" si="768">AJ125+AK125</f>
        <v>7795365</v>
      </c>
      <c r="AJ125" s="186">
        <f t="shared" ref="AJ125" si="769">AM125+AP125</f>
        <v>7282981</v>
      </c>
      <c r="AK125" s="186">
        <f t="shared" ref="AK125" si="770">AN125+AQ125</f>
        <v>512384</v>
      </c>
      <c r="AL125" s="200">
        <f>AM125+AN125</f>
        <v>7795365</v>
      </c>
      <c r="AM125" s="185">
        <v>7282981</v>
      </c>
      <c r="AN125" s="185">
        <v>512384</v>
      </c>
      <c r="AO125" s="200">
        <f t="shared" ref="AO125" si="771">AP125+AQ125</f>
        <v>0</v>
      </c>
      <c r="AP125" s="185">
        <v>0</v>
      </c>
      <c r="AQ125" s="185">
        <v>0</v>
      </c>
      <c r="AR125" s="200">
        <f t="shared" ref="AR125" si="772">AS125+AT125</f>
        <v>0</v>
      </c>
      <c r="AS125" s="185">
        <v>0</v>
      </c>
      <c r="AT125" s="185">
        <v>0</v>
      </c>
      <c r="AU125" s="198">
        <v>0</v>
      </c>
      <c r="AV125" s="199">
        <f t="shared" ref="AV125" si="773">AW125</f>
        <v>0</v>
      </c>
      <c r="AW125" s="185">
        <v>0</v>
      </c>
      <c r="AX125" s="200">
        <f t="shared" ref="AX125" si="774">AY125</f>
        <v>0</v>
      </c>
      <c r="AY125" s="186">
        <f t="shared" ref="AY125" si="775">BA125+BG125</f>
        <v>0</v>
      </c>
      <c r="AZ125" s="200">
        <f t="shared" ref="AZ125" si="776">BA125</f>
        <v>0</v>
      </c>
      <c r="BA125" s="186">
        <f t="shared" ref="BA125" si="777">BC125+BE125</f>
        <v>0</v>
      </c>
      <c r="BB125" s="200">
        <f t="shared" ref="BB125" si="778">BC125</f>
        <v>0</v>
      </c>
      <c r="BC125" s="185">
        <v>0</v>
      </c>
      <c r="BD125" s="200">
        <f t="shared" ref="BD125" si="779">BE125</f>
        <v>0</v>
      </c>
      <c r="BE125" s="185">
        <v>0</v>
      </c>
      <c r="BF125" s="200">
        <f t="shared" ref="BF125" si="780">BG125</f>
        <v>0</v>
      </c>
      <c r="BG125" s="198">
        <v>0</v>
      </c>
      <c r="BH125" s="199">
        <f t="shared" ref="BH125" si="781">BI125</f>
        <v>0</v>
      </c>
      <c r="BI125" s="185">
        <v>0</v>
      </c>
      <c r="BJ125" s="200">
        <f t="shared" ref="BJ125" si="782">BK125</f>
        <v>0</v>
      </c>
      <c r="BK125" s="185">
        <f t="shared" ref="BK125" si="783">BM125+BS125</f>
        <v>0</v>
      </c>
      <c r="BL125" s="200">
        <f t="shared" ref="BL125" si="784">BM125</f>
        <v>0</v>
      </c>
      <c r="BM125" s="185">
        <f t="shared" ref="BM125" si="785">BO125+BQ125</f>
        <v>0</v>
      </c>
      <c r="BN125" s="200">
        <f t="shared" ref="BN125" si="786">BO125</f>
        <v>0</v>
      </c>
      <c r="BO125" s="185">
        <v>0</v>
      </c>
      <c r="BP125" s="200">
        <f t="shared" ref="BP125" si="787">BQ125</f>
        <v>0</v>
      </c>
      <c r="BQ125" s="185">
        <v>0</v>
      </c>
      <c r="BR125" s="200">
        <f t="shared" ref="BR125" si="788">BS125</f>
        <v>0</v>
      </c>
      <c r="BS125" s="198">
        <v>0</v>
      </c>
      <c r="BT125" s="138"/>
      <c r="BU125" s="109"/>
      <c r="BV125" s="110"/>
      <c r="BW125" s="110"/>
      <c r="BX125" s="110"/>
      <c r="BY125" s="110"/>
      <c r="BZ125" s="110"/>
      <c r="CA125" s="110"/>
      <c r="CB125" s="110"/>
      <c r="CC125" s="110"/>
      <c r="CD125" s="111"/>
      <c r="CE125" s="112">
        <f t="shared" si="663"/>
        <v>0.84999998249343023</v>
      </c>
      <c r="CF125" s="110">
        <f t="shared" si="652"/>
        <v>0.15000001750656974</v>
      </c>
      <c r="CG125" s="110">
        <f t="shared" si="653"/>
        <v>0</v>
      </c>
      <c r="CH125" s="110">
        <f t="shared" si="654"/>
        <v>0.15000001750656974</v>
      </c>
      <c r="CI125" s="110">
        <f t="shared" si="655"/>
        <v>0</v>
      </c>
      <c r="CJ125" s="110">
        <f t="shared" si="745"/>
        <v>0.39999976580055807</v>
      </c>
      <c r="CK125" s="110">
        <f t="shared" si="746"/>
        <v>0.60000023419944193</v>
      </c>
      <c r="CL125" s="110">
        <f t="shared" si="747"/>
        <v>0</v>
      </c>
      <c r="CM125" s="110">
        <f t="shared" si="748"/>
        <v>0.60000023419944193</v>
      </c>
      <c r="CN125" s="111">
        <f t="shared" si="749"/>
        <v>0</v>
      </c>
      <c r="CO125" s="112" t="s">
        <v>243</v>
      </c>
      <c r="CP125" s="110" t="s">
        <v>243</v>
      </c>
      <c r="CQ125" s="110" t="s">
        <v>243</v>
      </c>
      <c r="CR125" s="110" t="s">
        <v>243</v>
      </c>
      <c r="CS125" s="111" t="s">
        <v>243</v>
      </c>
      <c r="CT125" s="112" t="s">
        <v>243</v>
      </c>
      <c r="CU125" s="110"/>
      <c r="CV125" s="110"/>
      <c r="CW125" s="110"/>
      <c r="CX125" s="111"/>
    </row>
    <row r="126" spans="1:102" ht="40.5" x14ac:dyDescent="0.25">
      <c r="A126" s="194" t="s">
        <v>333</v>
      </c>
      <c r="B126" s="195">
        <f t="shared" si="466"/>
        <v>19303906</v>
      </c>
      <c r="C126" s="195">
        <f t="shared" ref="C126:BN126" si="789">C127</f>
        <v>16024030</v>
      </c>
      <c r="D126" s="195">
        <f t="shared" si="789"/>
        <v>3279876</v>
      </c>
      <c r="E126" s="195">
        <f t="shared" si="789"/>
        <v>3279876</v>
      </c>
      <c r="F126" s="195">
        <f t="shared" si="789"/>
        <v>2296666</v>
      </c>
      <c r="G126" s="195">
        <f t="shared" si="789"/>
        <v>983210</v>
      </c>
      <c r="H126" s="195">
        <f t="shared" si="789"/>
        <v>0</v>
      </c>
      <c r="I126" s="195">
        <f t="shared" si="789"/>
        <v>0</v>
      </c>
      <c r="J126" s="195">
        <f t="shared" si="789"/>
        <v>0</v>
      </c>
      <c r="K126" s="195">
        <f t="shared" si="789"/>
        <v>0</v>
      </c>
      <c r="L126" s="195">
        <f t="shared" si="789"/>
        <v>0</v>
      </c>
      <c r="M126" s="195">
        <f t="shared" si="789"/>
        <v>0</v>
      </c>
      <c r="N126" s="195">
        <f t="shared" si="789"/>
        <v>0</v>
      </c>
      <c r="O126" s="195">
        <f t="shared" si="789"/>
        <v>0</v>
      </c>
      <c r="P126" s="195">
        <f t="shared" si="789"/>
        <v>0</v>
      </c>
      <c r="Q126" s="195">
        <f t="shared" si="789"/>
        <v>0</v>
      </c>
      <c r="R126" s="195">
        <f t="shared" si="789"/>
        <v>0</v>
      </c>
      <c r="S126" s="195">
        <f t="shared" si="789"/>
        <v>0</v>
      </c>
      <c r="T126" s="195">
        <f t="shared" si="789"/>
        <v>0</v>
      </c>
      <c r="U126" s="195">
        <f t="shared" si="789"/>
        <v>0</v>
      </c>
      <c r="V126" s="195">
        <f t="shared" si="789"/>
        <v>0</v>
      </c>
      <c r="W126" s="195">
        <f t="shared" si="789"/>
        <v>0</v>
      </c>
      <c r="X126" s="195">
        <f t="shared" si="789"/>
        <v>0</v>
      </c>
      <c r="Y126" s="195">
        <f t="shared" si="789"/>
        <v>0</v>
      </c>
      <c r="Z126" s="195">
        <f t="shared" si="789"/>
        <v>0</v>
      </c>
      <c r="AA126" s="195">
        <f t="shared" si="789"/>
        <v>0</v>
      </c>
      <c r="AB126" s="195">
        <f t="shared" si="789"/>
        <v>0</v>
      </c>
      <c r="AC126" s="195">
        <f t="shared" si="789"/>
        <v>16024030</v>
      </c>
      <c r="AD126" s="195">
        <f t="shared" si="789"/>
        <v>15682440</v>
      </c>
      <c r="AE126" s="195">
        <f t="shared" si="789"/>
        <v>341590</v>
      </c>
      <c r="AF126" s="195">
        <f t="shared" si="789"/>
        <v>3279876</v>
      </c>
      <c r="AG126" s="195">
        <f t="shared" si="789"/>
        <v>2767491</v>
      </c>
      <c r="AH126" s="195">
        <f t="shared" si="789"/>
        <v>512385</v>
      </c>
      <c r="AI126" s="195">
        <f t="shared" si="789"/>
        <v>3279876</v>
      </c>
      <c r="AJ126" s="195">
        <f t="shared" si="789"/>
        <v>2767491</v>
      </c>
      <c r="AK126" s="195">
        <f t="shared" si="789"/>
        <v>512385</v>
      </c>
      <c r="AL126" s="195">
        <f t="shared" si="789"/>
        <v>2296666</v>
      </c>
      <c r="AM126" s="195">
        <f t="shared" si="789"/>
        <v>1784281</v>
      </c>
      <c r="AN126" s="195">
        <f t="shared" si="789"/>
        <v>512385</v>
      </c>
      <c r="AO126" s="195">
        <f t="shared" si="789"/>
        <v>983210</v>
      </c>
      <c r="AP126" s="195">
        <f t="shared" si="789"/>
        <v>983210</v>
      </c>
      <c r="AQ126" s="195">
        <f t="shared" si="789"/>
        <v>0</v>
      </c>
      <c r="AR126" s="195">
        <f t="shared" si="789"/>
        <v>0</v>
      </c>
      <c r="AS126" s="195">
        <f t="shared" si="789"/>
        <v>0</v>
      </c>
      <c r="AT126" s="195">
        <f t="shared" si="789"/>
        <v>0</v>
      </c>
      <c r="AU126" s="195">
        <f t="shared" si="789"/>
        <v>0</v>
      </c>
      <c r="AV126" s="195">
        <f t="shared" si="789"/>
        <v>0</v>
      </c>
      <c r="AW126" s="195">
        <f t="shared" si="789"/>
        <v>0</v>
      </c>
      <c r="AX126" s="195">
        <f t="shared" si="789"/>
        <v>0</v>
      </c>
      <c r="AY126" s="195">
        <f t="shared" si="789"/>
        <v>0</v>
      </c>
      <c r="AZ126" s="195">
        <f t="shared" si="789"/>
        <v>0</v>
      </c>
      <c r="BA126" s="195">
        <f t="shared" si="789"/>
        <v>0</v>
      </c>
      <c r="BB126" s="195">
        <f t="shared" si="789"/>
        <v>0</v>
      </c>
      <c r="BC126" s="195">
        <f t="shared" si="789"/>
        <v>0</v>
      </c>
      <c r="BD126" s="195">
        <f t="shared" si="789"/>
        <v>0</v>
      </c>
      <c r="BE126" s="195">
        <f t="shared" si="789"/>
        <v>0</v>
      </c>
      <c r="BF126" s="195">
        <f t="shared" si="789"/>
        <v>0</v>
      </c>
      <c r="BG126" s="195">
        <f t="shared" si="789"/>
        <v>0</v>
      </c>
      <c r="BH126" s="195">
        <f t="shared" si="789"/>
        <v>0</v>
      </c>
      <c r="BI126" s="195">
        <f t="shared" si="789"/>
        <v>0</v>
      </c>
      <c r="BJ126" s="195">
        <f t="shared" si="789"/>
        <v>0</v>
      </c>
      <c r="BK126" s="195">
        <f t="shared" si="789"/>
        <v>0</v>
      </c>
      <c r="BL126" s="195">
        <f t="shared" si="789"/>
        <v>0</v>
      </c>
      <c r="BM126" s="195">
        <f t="shared" si="789"/>
        <v>0</v>
      </c>
      <c r="BN126" s="195">
        <f t="shared" si="789"/>
        <v>0</v>
      </c>
      <c r="BO126" s="195">
        <f t="shared" ref="BO126:BS126" si="790">BO127</f>
        <v>0</v>
      </c>
      <c r="BP126" s="195">
        <f t="shared" si="790"/>
        <v>0</v>
      </c>
      <c r="BQ126" s="195">
        <f t="shared" si="790"/>
        <v>0</v>
      </c>
      <c r="BR126" s="195">
        <f t="shared" si="790"/>
        <v>0</v>
      </c>
      <c r="BS126" s="195">
        <f t="shared" si="790"/>
        <v>0</v>
      </c>
      <c r="BT126" s="134"/>
      <c r="BU126" s="101"/>
      <c r="BV126" s="102"/>
      <c r="BW126" s="102"/>
      <c r="BX126" s="102"/>
      <c r="BY126" s="102"/>
      <c r="BZ126" s="102"/>
      <c r="CA126" s="102"/>
      <c r="CB126" s="102"/>
      <c r="CC126" s="102"/>
      <c r="CD126" s="103"/>
      <c r="CE126" s="104">
        <f t="shared" si="663"/>
        <v>0.84999992682899461</v>
      </c>
      <c r="CF126" s="102">
        <f t="shared" si="652"/>
        <v>0.15000007317100536</v>
      </c>
      <c r="CG126" s="102">
        <f t="shared" si="653"/>
        <v>5.3290714203755016E-2</v>
      </c>
      <c r="CH126" s="102">
        <f t="shared" si="654"/>
        <v>9.6709358967250345E-2</v>
      </c>
      <c r="CI126" s="102">
        <f t="shared" si="655"/>
        <v>0</v>
      </c>
      <c r="CJ126" s="102">
        <f t="shared" si="745"/>
        <v>0.4</v>
      </c>
      <c r="CK126" s="102">
        <f t="shared" si="746"/>
        <v>0.6</v>
      </c>
      <c r="CL126" s="102">
        <f t="shared" si="747"/>
        <v>0</v>
      </c>
      <c r="CM126" s="102">
        <f t="shared" si="748"/>
        <v>0.6</v>
      </c>
      <c r="CN126" s="103">
        <f t="shared" si="749"/>
        <v>0</v>
      </c>
      <c r="CO126" s="105" t="s">
        <v>243</v>
      </c>
      <c r="CP126" s="106" t="s">
        <v>243</v>
      </c>
      <c r="CQ126" s="106" t="s">
        <v>243</v>
      </c>
      <c r="CR126" s="106" t="s">
        <v>243</v>
      </c>
      <c r="CS126" s="107" t="s">
        <v>243</v>
      </c>
      <c r="CT126" s="104" t="s">
        <v>243</v>
      </c>
      <c r="CU126" s="102"/>
      <c r="CV126" s="102"/>
      <c r="CW126" s="102"/>
      <c r="CX126" s="103"/>
    </row>
    <row r="127" spans="1:102" x14ac:dyDescent="0.25">
      <c r="A127" s="196"/>
      <c r="B127" s="197">
        <f t="shared" si="466"/>
        <v>19303906</v>
      </c>
      <c r="C127" s="185">
        <f t="shared" ref="C127" si="791">J127+AC127+AV127+BH127</f>
        <v>16024030</v>
      </c>
      <c r="D127" s="185">
        <f t="shared" ref="D127" si="792">E127+H127</f>
        <v>3279876</v>
      </c>
      <c r="E127" s="185">
        <f t="shared" ref="E127" si="793">F127+G127</f>
        <v>3279876</v>
      </c>
      <c r="F127" s="185">
        <f t="shared" ref="F127" si="794">S127+AL127+BB127+BN127</f>
        <v>2296666</v>
      </c>
      <c r="G127" s="185">
        <f t="shared" ref="G127" si="795">V127+AO127+BD127+BP127</f>
        <v>983210</v>
      </c>
      <c r="H127" s="185">
        <f t="shared" ref="H127" si="796">Y127+AR127+BF127+BR127</f>
        <v>0</v>
      </c>
      <c r="I127" s="198">
        <f t="shared" ref="I127" si="797">AB127+AU127</f>
        <v>0</v>
      </c>
      <c r="J127" s="199">
        <f t="shared" ref="J127" si="798">K127+L127</f>
        <v>0</v>
      </c>
      <c r="K127" s="186">
        <v>0</v>
      </c>
      <c r="L127" s="186">
        <v>0</v>
      </c>
      <c r="M127" s="200">
        <f t="shared" ref="M127" si="799">N127+O127</f>
        <v>0</v>
      </c>
      <c r="N127" s="185">
        <f t="shared" ref="N127:O127" si="800">Q127+Z127</f>
        <v>0</v>
      </c>
      <c r="O127" s="185">
        <f t="shared" si="800"/>
        <v>0</v>
      </c>
      <c r="P127" s="200">
        <f t="shared" ref="P127" si="801">Q127+R127</f>
        <v>0</v>
      </c>
      <c r="Q127" s="185">
        <f t="shared" ref="Q127:R127" si="802">T127+W127</f>
        <v>0</v>
      </c>
      <c r="R127" s="185">
        <f t="shared" si="802"/>
        <v>0</v>
      </c>
      <c r="S127" s="200">
        <f t="shared" ref="S127" si="803">T127+U127</f>
        <v>0</v>
      </c>
      <c r="T127" s="186">
        <v>0</v>
      </c>
      <c r="U127" s="186">
        <v>0</v>
      </c>
      <c r="V127" s="200">
        <f t="shared" ref="V127" si="804">W127+X127</f>
        <v>0</v>
      </c>
      <c r="W127" s="186">
        <v>0</v>
      </c>
      <c r="X127" s="186">
        <v>0</v>
      </c>
      <c r="Y127" s="200">
        <f t="shared" ref="Y127" si="805">Z127+AA127</f>
        <v>0</v>
      </c>
      <c r="Z127" s="186">
        <v>0</v>
      </c>
      <c r="AA127" s="186">
        <v>0</v>
      </c>
      <c r="AB127" s="201">
        <v>0</v>
      </c>
      <c r="AC127" s="199">
        <f t="shared" ref="AC127" si="806">AD127+AE127</f>
        <v>16024030</v>
      </c>
      <c r="AD127" s="185">
        <v>15682440</v>
      </c>
      <c r="AE127" s="185">
        <v>341590</v>
      </c>
      <c r="AF127" s="200">
        <f t="shared" ref="AF127" si="807">AG127+AH127</f>
        <v>3279876</v>
      </c>
      <c r="AG127" s="186">
        <f t="shared" si="681"/>
        <v>2767491</v>
      </c>
      <c r="AH127" s="186">
        <f t="shared" si="681"/>
        <v>512385</v>
      </c>
      <c r="AI127" s="200">
        <f t="shared" ref="AI127" si="808">AJ127+AK127</f>
        <v>3279876</v>
      </c>
      <c r="AJ127" s="186">
        <f t="shared" ref="AJ127:AK127" si="809">AM127+AP127</f>
        <v>2767491</v>
      </c>
      <c r="AK127" s="186">
        <f t="shared" si="809"/>
        <v>512385</v>
      </c>
      <c r="AL127" s="200">
        <f t="shared" ref="AL127" si="810">AM127+AN127</f>
        <v>2296666</v>
      </c>
      <c r="AM127" s="185">
        <v>1784281</v>
      </c>
      <c r="AN127" s="185">
        <v>512385</v>
      </c>
      <c r="AO127" s="200">
        <f t="shared" ref="AO127" si="811">AP127+AQ127</f>
        <v>983210</v>
      </c>
      <c r="AP127" s="185">
        <v>983210</v>
      </c>
      <c r="AQ127" s="185">
        <v>0</v>
      </c>
      <c r="AR127" s="200">
        <f t="shared" ref="AR127" si="812">AS127+AT127</f>
        <v>0</v>
      </c>
      <c r="AS127" s="185">
        <v>0</v>
      </c>
      <c r="AT127" s="185">
        <v>0</v>
      </c>
      <c r="AU127" s="198">
        <v>0</v>
      </c>
      <c r="AV127" s="199">
        <f t="shared" ref="AV127" si="813">AW127</f>
        <v>0</v>
      </c>
      <c r="AW127" s="185">
        <v>0</v>
      </c>
      <c r="AX127" s="200">
        <f t="shared" ref="AX127" si="814">AY127</f>
        <v>0</v>
      </c>
      <c r="AY127" s="186">
        <f t="shared" ref="AY127" si="815">BA127+BG127</f>
        <v>0</v>
      </c>
      <c r="AZ127" s="200">
        <f t="shared" ref="AZ127" si="816">BA127</f>
        <v>0</v>
      </c>
      <c r="BA127" s="186">
        <f t="shared" ref="BA127" si="817">BC127+BE127</f>
        <v>0</v>
      </c>
      <c r="BB127" s="200">
        <f t="shared" ref="BB127" si="818">BC127</f>
        <v>0</v>
      </c>
      <c r="BC127" s="185">
        <v>0</v>
      </c>
      <c r="BD127" s="200">
        <f t="shared" ref="BD127" si="819">BE127</f>
        <v>0</v>
      </c>
      <c r="BE127" s="185">
        <v>0</v>
      </c>
      <c r="BF127" s="200">
        <f t="shared" ref="BF127" si="820">BG127</f>
        <v>0</v>
      </c>
      <c r="BG127" s="198">
        <v>0</v>
      </c>
      <c r="BH127" s="199">
        <f t="shared" ref="BH127" si="821">BI127</f>
        <v>0</v>
      </c>
      <c r="BI127" s="185">
        <v>0</v>
      </c>
      <c r="BJ127" s="200">
        <f t="shared" ref="BJ127" si="822">BK127</f>
        <v>0</v>
      </c>
      <c r="BK127" s="185">
        <f t="shared" ref="BK127" si="823">BM127+BS127</f>
        <v>0</v>
      </c>
      <c r="BL127" s="200">
        <f t="shared" ref="BL127" si="824">BM127</f>
        <v>0</v>
      </c>
      <c r="BM127" s="185">
        <f t="shared" ref="BM127" si="825">BO127+BQ127</f>
        <v>0</v>
      </c>
      <c r="BN127" s="200">
        <f t="shared" ref="BN127" si="826">BO127</f>
        <v>0</v>
      </c>
      <c r="BO127" s="185">
        <v>0</v>
      </c>
      <c r="BP127" s="200">
        <f t="shared" ref="BP127" si="827">BQ127</f>
        <v>0</v>
      </c>
      <c r="BQ127" s="185">
        <v>0</v>
      </c>
      <c r="BR127" s="200">
        <f t="shared" ref="BR127" si="828">BS127</f>
        <v>0</v>
      </c>
      <c r="BS127" s="198">
        <v>0</v>
      </c>
      <c r="BT127" s="138"/>
      <c r="BU127" s="109"/>
      <c r="BV127" s="110"/>
      <c r="BW127" s="110"/>
      <c r="BX127" s="110"/>
      <c r="BY127" s="110"/>
      <c r="BZ127" s="110"/>
      <c r="CA127" s="110"/>
      <c r="CB127" s="110"/>
      <c r="CC127" s="110"/>
      <c r="CD127" s="111"/>
      <c r="CE127" s="112">
        <f t="shared" si="663"/>
        <v>0.84999992682899461</v>
      </c>
      <c r="CF127" s="110">
        <f t="shared" si="652"/>
        <v>0.15000007317100536</v>
      </c>
      <c r="CG127" s="110">
        <f t="shared" si="653"/>
        <v>5.3290714203755016E-2</v>
      </c>
      <c r="CH127" s="110">
        <f t="shared" si="654"/>
        <v>9.6709358967250345E-2</v>
      </c>
      <c r="CI127" s="110">
        <f t="shared" si="655"/>
        <v>0</v>
      </c>
      <c r="CJ127" s="110">
        <f t="shared" si="745"/>
        <v>0.4</v>
      </c>
      <c r="CK127" s="110">
        <f t="shared" si="746"/>
        <v>0.6</v>
      </c>
      <c r="CL127" s="110">
        <f t="shared" si="747"/>
        <v>0</v>
      </c>
      <c r="CM127" s="110">
        <f t="shared" si="748"/>
        <v>0.6</v>
      </c>
      <c r="CN127" s="111">
        <f t="shared" si="749"/>
        <v>0</v>
      </c>
      <c r="CO127" s="112" t="s">
        <v>243</v>
      </c>
      <c r="CP127" s="110" t="s">
        <v>243</v>
      </c>
      <c r="CQ127" s="110" t="s">
        <v>243</v>
      </c>
      <c r="CR127" s="110" t="s">
        <v>243</v>
      </c>
      <c r="CS127" s="111" t="s">
        <v>243</v>
      </c>
      <c r="CT127" s="112" t="s">
        <v>243</v>
      </c>
      <c r="CU127" s="110"/>
      <c r="CV127" s="110"/>
      <c r="CW127" s="110"/>
      <c r="CX127" s="111"/>
    </row>
    <row r="128" spans="1:102" ht="27" x14ac:dyDescent="0.25">
      <c r="A128" s="194" t="s">
        <v>334</v>
      </c>
      <c r="B128" s="195">
        <f t="shared" si="466"/>
        <v>53747811</v>
      </c>
      <c r="C128" s="195">
        <f t="shared" ref="C128:BN128" si="829">C129</f>
        <v>41316218</v>
      </c>
      <c r="D128" s="195">
        <f t="shared" si="829"/>
        <v>12431593</v>
      </c>
      <c r="E128" s="195">
        <f t="shared" si="829"/>
        <v>12431593</v>
      </c>
      <c r="F128" s="195">
        <f t="shared" si="829"/>
        <v>10350934</v>
      </c>
      <c r="G128" s="195">
        <f t="shared" si="829"/>
        <v>2080659</v>
      </c>
      <c r="H128" s="195">
        <f t="shared" si="829"/>
        <v>0</v>
      </c>
      <c r="I128" s="195">
        <f t="shared" si="829"/>
        <v>0</v>
      </c>
      <c r="J128" s="195">
        <f t="shared" si="829"/>
        <v>41316218</v>
      </c>
      <c r="K128" s="195">
        <f t="shared" si="829"/>
        <v>37432291</v>
      </c>
      <c r="L128" s="195">
        <f t="shared" si="829"/>
        <v>3883927</v>
      </c>
      <c r="M128" s="195">
        <f t="shared" si="829"/>
        <v>12431593</v>
      </c>
      <c r="N128" s="195">
        <f t="shared" si="829"/>
        <v>6605701</v>
      </c>
      <c r="O128" s="195">
        <f t="shared" si="829"/>
        <v>5825892</v>
      </c>
      <c r="P128" s="195">
        <f t="shared" si="829"/>
        <v>12431593</v>
      </c>
      <c r="Q128" s="195">
        <f t="shared" si="829"/>
        <v>6605701</v>
      </c>
      <c r="R128" s="195">
        <f t="shared" si="829"/>
        <v>5825892</v>
      </c>
      <c r="S128" s="195">
        <f t="shared" si="829"/>
        <v>10350934</v>
      </c>
      <c r="T128" s="195">
        <f t="shared" si="829"/>
        <v>5358217</v>
      </c>
      <c r="U128" s="195">
        <f t="shared" si="829"/>
        <v>4992717</v>
      </c>
      <c r="V128" s="195">
        <f t="shared" si="829"/>
        <v>2080659</v>
      </c>
      <c r="W128" s="195">
        <f t="shared" si="829"/>
        <v>1247484</v>
      </c>
      <c r="X128" s="195">
        <f t="shared" si="829"/>
        <v>833175</v>
      </c>
      <c r="Y128" s="195">
        <f t="shared" si="829"/>
        <v>0</v>
      </c>
      <c r="Z128" s="195">
        <f t="shared" si="829"/>
        <v>0</v>
      </c>
      <c r="AA128" s="195">
        <f t="shared" si="829"/>
        <v>0</v>
      </c>
      <c r="AB128" s="195">
        <f t="shared" si="829"/>
        <v>0</v>
      </c>
      <c r="AC128" s="195">
        <f t="shared" si="829"/>
        <v>0</v>
      </c>
      <c r="AD128" s="195">
        <f t="shared" si="829"/>
        <v>0</v>
      </c>
      <c r="AE128" s="195">
        <f t="shared" si="829"/>
        <v>0</v>
      </c>
      <c r="AF128" s="195">
        <f t="shared" si="829"/>
        <v>0</v>
      </c>
      <c r="AG128" s="195">
        <f t="shared" si="829"/>
        <v>0</v>
      </c>
      <c r="AH128" s="195">
        <f t="shared" si="829"/>
        <v>0</v>
      </c>
      <c r="AI128" s="195">
        <f t="shared" si="829"/>
        <v>0</v>
      </c>
      <c r="AJ128" s="195">
        <f t="shared" si="829"/>
        <v>0</v>
      </c>
      <c r="AK128" s="195">
        <f t="shared" si="829"/>
        <v>0</v>
      </c>
      <c r="AL128" s="195">
        <f t="shared" si="829"/>
        <v>0</v>
      </c>
      <c r="AM128" s="195">
        <f t="shared" si="829"/>
        <v>0</v>
      </c>
      <c r="AN128" s="195">
        <f t="shared" si="829"/>
        <v>0</v>
      </c>
      <c r="AO128" s="195">
        <f t="shared" si="829"/>
        <v>0</v>
      </c>
      <c r="AP128" s="195">
        <f t="shared" si="829"/>
        <v>0</v>
      </c>
      <c r="AQ128" s="195">
        <f t="shared" si="829"/>
        <v>0</v>
      </c>
      <c r="AR128" s="195">
        <f t="shared" si="829"/>
        <v>0</v>
      </c>
      <c r="AS128" s="195">
        <f t="shared" si="829"/>
        <v>0</v>
      </c>
      <c r="AT128" s="195">
        <f t="shared" si="829"/>
        <v>0</v>
      </c>
      <c r="AU128" s="195">
        <f t="shared" si="829"/>
        <v>0</v>
      </c>
      <c r="AV128" s="195">
        <f t="shared" si="829"/>
        <v>0</v>
      </c>
      <c r="AW128" s="195">
        <f t="shared" si="829"/>
        <v>0</v>
      </c>
      <c r="AX128" s="195">
        <f t="shared" si="829"/>
        <v>0</v>
      </c>
      <c r="AY128" s="195">
        <f t="shared" si="829"/>
        <v>0</v>
      </c>
      <c r="AZ128" s="195">
        <f t="shared" si="829"/>
        <v>0</v>
      </c>
      <c r="BA128" s="195">
        <f t="shared" si="829"/>
        <v>0</v>
      </c>
      <c r="BB128" s="195">
        <f t="shared" si="829"/>
        <v>0</v>
      </c>
      <c r="BC128" s="195">
        <f t="shared" si="829"/>
        <v>0</v>
      </c>
      <c r="BD128" s="195">
        <f t="shared" si="829"/>
        <v>0</v>
      </c>
      <c r="BE128" s="195">
        <f t="shared" si="829"/>
        <v>0</v>
      </c>
      <c r="BF128" s="195">
        <f t="shared" si="829"/>
        <v>0</v>
      </c>
      <c r="BG128" s="195">
        <f t="shared" si="829"/>
        <v>0</v>
      </c>
      <c r="BH128" s="195">
        <f t="shared" si="829"/>
        <v>0</v>
      </c>
      <c r="BI128" s="195">
        <f t="shared" si="829"/>
        <v>0</v>
      </c>
      <c r="BJ128" s="195">
        <f t="shared" si="829"/>
        <v>0</v>
      </c>
      <c r="BK128" s="195">
        <f t="shared" si="829"/>
        <v>0</v>
      </c>
      <c r="BL128" s="195">
        <f t="shared" si="829"/>
        <v>0</v>
      </c>
      <c r="BM128" s="195">
        <f t="shared" si="829"/>
        <v>0</v>
      </c>
      <c r="BN128" s="195">
        <f t="shared" si="829"/>
        <v>0</v>
      </c>
      <c r="BO128" s="195">
        <f t="shared" ref="BO128:BS128" si="830">BO129</f>
        <v>0</v>
      </c>
      <c r="BP128" s="195">
        <f t="shared" si="830"/>
        <v>0</v>
      </c>
      <c r="BQ128" s="195">
        <f t="shared" si="830"/>
        <v>0</v>
      </c>
      <c r="BR128" s="195">
        <f t="shared" si="830"/>
        <v>0</v>
      </c>
      <c r="BS128" s="195">
        <f t="shared" si="830"/>
        <v>0</v>
      </c>
      <c r="BT128" s="134"/>
      <c r="BU128" s="101">
        <f t="shared" si="467"/>
        <v>0.84999995004313544</v>
      </c>
      <c r="BV128" s="102">
        <f t="shared" si="468"/>
        <v>0.15000004995686453</v>
      </c>
      <c r="BW128" s="102">
        <f t="shared" si="469"/>
        <v>4.724690898713093E-2</v>
      </c>
      <c r="BX128" s="102">
        <f t="shared" si="470"/>
        <v>0.12167260033109593</v>
      </c>
      <c r="BY128" s="102">
        <f t="shared" si="471"/>
        <v>0</v>
      </c>
      <c r="BZ128" s="102">
        <f t="shared" si="472"/>
        <v>0.39999993820688112</v>
      </c>
      <c r="CA128" s="102">
        <f t="shared" si="473"/>
        <v>0.60000006179311893</v>
      </c>
      <c r="CB128" s="102">
        <f t="shared" si="474"/>
        <v>8.5807469737592429E-2</v>
      </c>
      <c r="CC128" s="102">
        <f t="shared" si="475"/>
        <v>0.51419259205552648</v>
      </c>
      <c r="CD128" s="103">
        <f t="shared" si="476"/>
        <v>0</v>
      </c>
      <c r="CE128" s="104"/>
      <c r="CF128" s="102"/>
      <c r="CG128" s="102"/>
      <c r="CH128" s="102"/>
      <c r="CI128" s="102"/>
      <c r="CJ128" s="102"/>
      <c r="CK128" s="102"/>
      <c r="CL128" s="102"/>
      <c r="CM128" s="102"/>
      <c r="CN128" s="103"/>
      <c r="CO128" s="105" t="s">
        <v>243</v>
      </c>
      <c r="CP128" s="106" t="s">
        <v>243</v>
      </c>
      <c r="CQ128" s="106" t="s">
        <v>243</v>
      </c>
      <c r="CR128" s="106" t="s">
        <v>243</v>
      </c>
      <c r="CS128" s="107" t="s">
        <v>243</v>
      </c>
      <c r="CT128" s="104" t="s">
        <v>243</v>
      </c>
      <c r="CU128" s="102"/>
      <c r="CV128" s="102"/>
      <c r="CW128" s="102"/>
      <c r="CX128" s="103"/>
    </row>
    <row r="129" spans="1:102" x14ac:dyDescent="0.25">
      <c r="A129" s="196"/>
      <c r="B129" s="197">
        <f t="shared" si="466"/>
        <v>53747811</v>
      </c>
      <c r="C129" s="185">
        <f t="shared" ref="C129" si="831">J129+AC129+AV129+BH129</f>
        <v>41316218</v>
      </c>
      <c r="D129" s="185">
        <f t="shared" ref="D129" si="832">E129+H129</f>
        <v>12431593</v>
      </c>
      <c r="E129" s="185">
        <f t="shared" ref="E129" si="833">F129+G129</f>
        <v>12431593</v>
      </c>
      <c r="F129" s="185">
        <f t="shared" ref="F129" si="834">S129+AL129+BB129+BN129</f>
        <v>10350934</v>
      </c>
      <c r="G129" s="185">
        <f t="shared" ref="G129" si="835">V129+AO129+BD129+BP129</f>
        <v>2080659</v>
      </c>
      <c r="H129" s="185">
        <f t="shared" ref="H129" si="836">Y129+AR129+BF129+BR129</f>
        <v>0</v>
      </c>
      <c r="I129" s="198">
        <f t="shared" ref="I129" si="837">AB129+AU129</f>
        <v>0</v>
      </c>
      <c r="J129" s="199">
        <f t="shared" ref="J129" si="838">K129+L129</f>
        <v>41316218</v>
      </c>
      <c r="K129" s="185">
        <v>37432291</v>
      </c>
      <c r="L129" s="185">
        <v>3883927</v>
      </c>
      <c r="M129" s="200">
        <f t="shared" ref="M129" si="839">N129+O129</f>
        <v>12431593</v>
      </c>
      <c r="N129" s="185">
        <f t="shared" ref="N129:O129" si="840">Q129+Z129</f>
        <v>6605701</v>
      </c>
      <c r="O129" s="185">
        <f t="shared" si="840"/>
        <v>5825892</v>
      </c>
      <c r="P129" s="200">
        <f t="shared" ref="P129" si="841">Q129+R129</f>
        <v>12431593</v>
      </c>
      <c r="Q129" s="185">
        <f t="shared" ref="Q129:R129" si="842">T129+W129</f>
        <v>6605701</v>
      </c>
      <c r="R129" s="185">
        <f t="shared" si="842"/>
        <v>5825892</v>
      </c>
      <c r="S129" s="200">
        <f t="shared" ref="S129" si="843">T129+U129</f>
        <v>10350934</v>
      </c>
      <c r="T129" s="185">
        <v>5358217</v>
      </c>
      <c r="U129" s="185">
        <v>4992717</v>
      </c>
      <c r="V129" s="200">
        <f t="shared" ref="V129" si="844">W129+X129</f>
        <v>2080659</v>
      </c>
      <c r="W129" s="185">
        <v>1247484</v>
      </c>
      <c r="X129" s="185">
        <v>833175</v>
      </c>
      <c r="Y129" s="200">
        <f t="shared" ref="Y129" si="845">Z129+AA129</f>
        <v>0</v>
      </c>
      <c r="Z129" s="186">
        <v>0</v>
      </c>
      <c r="AA129" s="186">
        <v>0</v>
      </c>
      <c r="AB129" s="201">
        <v>0</v>
      </c>
      <c r="AC129" s="199">
        <f t="shared" ref="AC129" si="846">AD129+AE129</f>
        <v>0</v>
      </c>
      <c r="AD129" s="185">
        <v>0</v>
      </c>
      <c r="AE129" s="185">
        <v>0</v>
      </c>
      <c r="AF129" s="200">
        <f t="shared" ref="AF129" si="847">AG129+AH129</f>
        <v>0</v>
      </c>
      <c r="AG129" s="186">
        <f t="shared" si="681"/>
        <v>0</v>
      </c>
      <c r="AH129" s="186">
        <f t="shared" si="681"/>
        <v>0</v>
      </c>
      <c r="AI129" s="200">
        <f t="shared" ref="AI129" si="848">AJ129+AK129</f>
        <v>0</v>
      </c>
      <c r="AJ129" s="186">
        <f t="shared" ref="AJ129:AK129" si="849">AM129+AP129</f>
        <v>0</v>
      </c>
      <c r="AK129" s="186">
        <f t="shared" si="849"/>
        <v>0</v>
      </c>
      <c r="AL129" s="200">
        <f t="shared" ref="AL129" si="850">AM129+AN129</f>
        <v>0</v>
      </c>
      <c r="AM129" s="185">
        <v>0</v>
      </c>
      <c r="AN129" s="185">
        <v>0</v>
      </c>
      <c r="AO129" s="200">
        <f t="shared" ref="AO129" si="851">AP129+AQ129</f>
        <v>0</v>
      </c>
      <c r="AP129" s="185">
        <v>0</v>
      </c>
      <c r="AQ129" s="185">
        <v>0</v>
      </c>
      <c r="AR129" s="200">
        <f t="shared" ref="AR129" si="852">AS129+AT129</f>
        <v>0</v>
      </c>
      <c r="AS129" s="185">
        <v>0</v>
      </c>
      <c r="AT129" s="185">
        <v>0</v>
      </c>
      <c r="AU129" s="198">
        <v>0</v>
      </c>
      <c r="AV129" s="199">
        <f t="shared" ref="AV129" si="853">AW129</f>
        <v>0</v>
      </c>
      <c r="AW129" s="185">
        <v>0</v>
      </c>
      <c r="AX129" s="200">
        <f t="shared" ref="AX129" si="854">AY129</f>
        <v>0</v>
      </c>
      <c r="AY129" s="186">
        <f t="shared" ref="AY129" si="855">BA129+BG129</f>
        <v>0</v>
      </c>
      <c r="AZ129" s="200">
        <f t="shared" ref="AZ129" si="856">BA129</f>
        <v>0</v>
      </c>
      <c r="BA129" s="186">
        <f t="shared" ref="BA129" si="857">BC129+BE129</f>
        <v>0</v>
      </c>
      <c r="BB129" s="200">
        <f t="shared" ref="BB129" si="858">BC129</f>
        <v>0</v>
      </c>
      <c r="BC129" s="185">
        <v>0</v>
      </c>
      <c r="BD129" s="200">
        <f t="shared" ref="BD129" si="859">BE129</f>
        <v>0</v>
      </c>
      <c r="BE129" s="185">
        <v>0</v>
      </c>
      <c r="BF129" s="200">
        <f t="shared" ref="BF129" si="860">BG129</f>
        <v>0</v>
      </c>
      <c r="BG129" s="198">
        <v>0</v>
      </c>
      <c r="BH129" s="199">
        <f t="shared" ref="BH129" si="861">BI129</f>
        <v>0</v>
      </c>
      <c r="BI129" s="185">
        <v>0</v>
      </c>
      <c r="BJ129" s="200">
        <f t="shared" ref="BJ129" si="862">BK129</f>
        <v>0</v>
      </c>
      <c r="BK129" s="185">
        <f t="shared" ref="BK129" si="863">BM129+BS129</f>
        <v>0</v>
      </c>
      <c r="BL129" s="200">
        <f t="shared" ref="BL129" si="864">BM129</f>
        <v>0</v>
      </c>
      <c r="BM129" s="185">
        <f t="shared" ref="BM129" si="865">BO129+BQ129</f>
        <v>0</v>
      </c>
      <c r="BN129" s="200">
        <f t="shared" ref="BN129" si="866">BO129</f>
        <v>0</v>
      </c>
      <c r="BO129" s="185">
        <v>0</v>
      </c>
      <c r="BP129" s="200">
        <f t="shared" ref="BP129" si="867">BQ129</f>
        <v>0</v>
      </c>
      <c r="BQ129" s="185">
        <v>0</v>
      </c>
      <c r="BR129" s="200">
        <f t="shared" ref="BR129" si="868">BS129</f>
        <v>0</v>
      </c>
      <c r="BS129" s="198">
        <v>0</v>
      </c>
      <c r="BT129" s="138"/>
      <c r="BU129" s="109">
        <f t="shared" si="467"/>
        <v>0.84999995004313544</v>
      </c>
      <c r="BV129" s="110">
        <f t="shared" si="468"/>
        <v>0.15000004995686453</v>
      </c>
      <c r="BW129" s="110">
        <f t="shared" si="469"/>
        <v>4.724690898713093E-2</v>
      </c>
      <c r="BX129" s="110">
        <f t="shared" si="470"/>
        <v>0.12167260033109593</v>
      </c>
      <c r="BY129" s="110">
        <f t="shared" si="471"/>
        <v>0</v>
      </c>
      <c r="BZ129" s="110">
        <f t="shared" si="472"/>
        <v>0.39999993820688112</v>
      </c>
      <c r="CA129" s="110">
        <f t="shared" si="473"/>
        <v>0.60000006179311893</v>
      </c>
      <c r="CB129" s="110">
        <f t="shared" si="474"/>
        <v>8.5807469737592429E-2</v>
      </c>
      <c r="CC129" s="110">
        <f t="shared" si="475"/>
        <v>0.51419259205552648</v>
      </c>
      <c r="CD129" s="111">
        <f t="shared" si="476"/>
        <v>0</v>
      </c>
      <c r="CE129" s="112"/>
      <c r="CF129" s="110"/>
      <c r="CG129" s="110"/>
      <c r="CH129" s="110"/>
      <c r="CI129" s="110"/>
      <c r="CJ129" s="110"/>
      <c r="CK129" s="110"/>
      <c r="CL129" s="110"/>
      <c r="CM129" s="110"/>
      <c r="CN129" s="111"/>
      <c r="CO129" s="112" t="s">
        <v>243</v>
      </c>
      <c r="CP129" s="110" t="s">
        <v>243</v>
      </c>
      <c r="CQ129" s="110" t="s">
        <v>243</v>
      </c>
      <c r="CR129" s="110" t="s">
        <v>243</v>
      </c>
      <c r="CS129" s="111" t="s">
        <v>243</v>
      </c>
      <c r="CT129" s="112" t="s">
        <v>243</v>
      </c>
      <c r="CU129" s="110"/>
      <c r="CV129" s="110"/>
      <c r="CW129" s="110"/>
      <c r="CX129" s="111"/>
    </row>
    <row r="130" spans="1:102" x14ac:dyDescent="0.25">
      <c r="A130" s="203" t="s">
        <v>94</v>
      </c>
      <c r="B130" s="193">
        <f t="shared" si="466"/>
        <v>792554182</v>
      </c>
      <c r="C130" s="193">
        <f t="shared" ref="C130:BN130" si="869">C131+C133+C135</f>
        <v>645632672</v>
      </c>
      <c r="D130" s="193">
        <f t="shared" si="869"/>
        <v>146921510</v>
      </c>
      <c r="E130" s="193">
        <f t="shared" si="869"/>
        <v>146921510</v>
      </c>
      <c r="F130" s="193">
        <f t="shared" si="869"/>
        <v>120615360</v>
      </c>
      <c r="G130" s="193">
        <f t="shared" si="869"/>
        <v>26306150</v>
      </c>
      <c r="H130" s="193">
        <f t="shared" si="869"/>
        <v>0</v>
      </c>
      <c r="I130" s="193">
        <f t="shared" si="869"/>
        <v>0</v>
      </c>
      <c r="J130" s="193">
        <f t="shared" si="869"/>
        <v>277886583</v>
      </c>
      <c r="K130" s="193">
        <f t="shared" si="869"/>
        <v>259710270</v>
      </c>
      <c r="L130" s="193">
        <f t="shared" si="869"/>
        <v>18176313</v>
      </c>
      <c r="M130" s="193">
        <f t="shared" si="869"/>
        <v>73095699</v>
      </c>
      <c r="N130" s="193">
        <f t="shared" si="869"/>
        <v>45831229</v>
      </c>
      <c r="O130" s="193">
        <f t="shared" si="869"/>
        <v>27264470</v>
      </c>
      <c r="P130" s="193">
        <f t="shared" si="869"/>
        <v>73095699</v>
      </c>
      <c r="Q130" s="193">
        <f t="shared" si="869"/>
        <v>45831229</v>
      </c>
      <c r="R130" s="193">
        <f t="shared" si="869"/>
        <v>27264470</v>
      </c>
      <c r="S130" s="193">
        <f t="shared" si="869"/>
        <v>49064220</v>
      </c>
      <c r="T130" s="193">
        <f t="shared" si="869"/>
        <v>24190483</v>
      </c>
      <c r="U130" s="193">
        <f t="shared" si="869"/>
        <v>24873737</v>
      </c>
      <c r="V130" s="193">
        <f t="shared" si="869"/>
        <v>24031479</v>
      </c>
      <c r="W130" s="193">
        <f t="shared" si="869"/>
        <v>21640746</v>
      </c>
      <c r="X130" s="193">
        <f t="shared" si="869"/>
        <v>2390733</v>
      </c>
      <c r="Y130" s="193">
        <f t="shared" si="869"/>
        <v>0</v>
      </c>
      <c r="Z130" s="193">
        <f t="shared" si="869"/>
        <v>0</v>
      </c>
      <c r="AA130" s="193">
        <f t="shared" si="869"/>
        <v>0</v>
      </c>
      <c r="AB130" s="193">
        <f t="shared" si="869"/>
        <v>0</v>
      </c>
      <c r="AC130" s="193">
        <f t="shared" si="869"/>
        <v>367746089</v>
      </c>
      <c r="AD130" s="193">
        <f t="shared" si="869"/>
        <v>360999401</v>
      </c>
      <c r="AE130" s="193">
        <f t="shared" si="869"/>
        <v>6746688</v>
      </c>
      <c r="AF130" s="193">
        <f t="shared" si="869"/>
        <v>73825811</v>
      </c>
      <c r="AG130" s="193">
        <f t="shared" si="869"/>
        <v>63705779</v>
      </c>
      <c r="AH130" s="193">
        <f t="shared" si="869"/>
        <v>10120032</v>
      </c>
      <c r="AI130" s="193">
        <f t="shared" si="869"/>
        <v>73825811</v>
      </c>
      <c r="AJ130" s="193">
        <f t="shared" si="869"/>
        <v>63705779</v>
      </c>
      <c r="AK130" s="193">
        <f t="shared" si="869"/>
        <v>10120032</v>
      </c>
      <c r="AL130" s="193">
        <f t="shared" si="869"/>
        <v>71551140</v>
      </c>
      <c r="AM130" s="193">
        <f t="shared" si="869"/>
        <v>61508733</v>
      </c>
      <c r="AN130" s="193">
        <f t="shared" si="869"/>
        <v>10042407</v>
      </c>
      <c r="AO130" s="193">
        <f t="shared" si="869"/>
        <v>2274671</v>
      </c>
      <c r="AP130" s="193">
        <f t="shared" si="869"/>
        <v>2197046</v>
      </c>
      <c r="AQ130" s="193">
        <f t="shared" si="869"/>
        <v>77625</v>
      </c>
      <c r="AR130" s="193">
        <f t="shared" si="869"/>
        <v>0</v>
      </c>
      <c r="AS130" s="193">
        <f t="shared" si="869"/>
        <v>0</v>
      </c>
      <c r="AT130" s="193">
        <f t="shared" si="869"/>
        <v>0</v>
      </c>
      <c r="AU130" s="193">
        <f t="shared" si="869"/>
        <v>0</v>
      </c>
      <c r="AV130" s="193">
        <f t="shared" si="869"/>
        <v>0</v>
      </c>
      <c r="AW130" s="193">
        <f t="shared" si="869"/>
        <v>0</v>
      </c>
      <c r="AX130" s="193">
        <f t="shared" si="869"/>
        <v>0</v>
      </c>
      <c r="AY130" s="193">
        <f t="shared" si="869"/>
        <v>0</v>
      </c>
      <c r="AZ130" s="193">
        <f t="shared" si="869"/>
        <v>0</v>
      </c>
      <c r="BA130" s="193">
        <f t="shared" si="869"/>
        <v>0</v>
      </c>
      <c r="BB130" s="193">
        <f t="shared" si="869"/>
        <v>0</v>
      </c>
      <c r="BC130" s="193">
        <f t="shared" si="869"/>
        <v>0</v>
      </c>
      <c r="BD130" s="193">
        <f t="shared" si="869"/>
        <v>0</v>
      </c>
      <c r="BE130" s="193">
        <f t="shared" si="869"/>
        <v>0</v>
      </c>
      <c r="BF130" s="193">
        <f t="shared" si="869"/>
        <v>0</v>
      </c>
      <c r="BG130" s="193">
        <f t="shared" si="869"/>
        <v>0</v>
      </c>
      <c r="BH130" s="193">
        <f t="shared" si="869"/>
        <v>0</v>
      </c>
      <c r="BI130" s="193">
        <f t="shared" si="869"/>
        <v>0</v>
      </c>
      <c r="BJ130" s="193">
        <f t="shared" si="869"/>
        <v>0</v>
      </c>
      <c r="BK130" s="193">
        <f t="shared" si="869"/>
        <v>0</v>
      </c>
      <c r="BL130" s="193">
        <f t="shared" si="869"/>
        <v>0</v>
      </c>
      <c r="BM130" s="193">
        <f t="shared" si="869"/>
        <v>0</v>
      </c>
      <c r="BN130" s="193">
        <f t="shared" si="869"/>
        <v>0</v>
      </c>
      <c r="BO130" s="193">
        <f t="shared" ref="BO130:BS130" si="870">BO131+BO133+BO135</f>
        <v>0</v>
      </c>
      <c r="BP130" s="193">
        <f t="shared" si="870"/>
        <v>0</v>
      </c>
      <c r="BQ130" s="193">
        <f t="shared" si="870"/>
        <v>0</v>
      </c>
      <c r="BR130" s="193">
        <f t="shared" si="870"/>
        <v>0</v>
      </c>
      <c r="BS130" s="193">
        <f t="shared" si="870"/>
        <v>0</v>
      </c>
      <c r="BT130" s="134"/>
      <c r="BU130" s="97">
        <f t="shared" si="467"/>
        <v>0.84999998641755703</v>
      </c>
      <c r="BV130" s="98">
        <f t="shared" si="468"/>
        <v>0.15000001358244303</v>
      </c>
      <c r="BW130" s="98">
        <f t="shared" si="469"/>
        <v>7.8652094981048706E-2</v>
      </c>
      <c r="BX130" s="98">
        <f t="shared" si="470"/>
        <v>7.9172495648455271E-2</v>
      </c>
      <c r="BY130" s="98">
        <f t="shared" si="471"/>
        <v>0</v>
      </c>
      <c r="BZ130" s="98">
        <f t="shared" si="472"/>
        <v>0.39999999559866739</v>
      </c>
      <c r="CA130" s="98">
        <f t="shared" si="473"/>
        <v>0.60000000440133261</v>
      </c>
      <c r="CB130" s="98">
        <f t="shared" si="474"/>
        <v>5.2612055562510883E-2</v>
      </c>
      <c r="CC130" s="98">
        <f t="shared" si="475"/>
        <v>0.54738794883882169</v>
      </c>
      <c r="CD130" s="99">
        <f t="shared" si="476"/>
        <v>0</v>
      </c>
      <c r="CE130" s="100">
        <f t="shared" si="663"/>
        <v>0.84999999529085091</v>
      </c>
      <c r="CF130" s="98">
        <f t="shared" si="652"/>
        <v>0.15000000470914907</v>
      </c>
      <c r="CG130" s="98">
        <f t="shared" si="653"/>
        <v>5.1731085549745351E-3</v>
      </c>
      <c r="CH130" s="98">
        <f t="shared" si="654"/>
        <v>0.14482689615417452</v>
      </c>
      <c r="CI130" s="98">
        <f t="shared" si="655"/>
        <v>0</v>
      </c>
      <c r="CJ130" s="98">
        <f t="shared" si="745"/>
        <v>0.4</v>
      </c>
      <c r="CK130" s="98">
        <f t="shared" si="746"/>
        <v>0.6</v>
      </c>
      <c r="CL130" s="98">
        <f t="shared" si="747"/>
        <v>4.6022581746777086E-3</v>
      </c>
      <c r="CM130" s="98">
        <f t="shared" si="748"/>
        <v>0.59539774182532235</v>
      </c>
      <c r="CN130" s="99">
        <f t="shared" si="749"/>
        <v>0</v>
      </c>
      <c r="CO130" s="100" t="s">
        <v>243</v>
      </c>
      <c r="CP130" s="98" t="s">
        <v>243</v>
      </c>
      <c r="CQ130" s="98" t="s">
        <v>243</v>
      </c>
      <c r="CR130" s="98" t="s">
        <v>243</v>
      </c>
      <c r="CS130" s="99" t="s">
        <v>243</v>
      </c>
      <c r="CT130" s="100" t="s">
        <v>243</v>
      </c>
      <c r="CU130" s="98"/>
      <c r="CV130" s="98"/>
      <c r="CW130" s="98"/>
      <c r="CX130" s="99"/>
    </row>
    <row r="131" spans="1:102" ht="81" x14ac:dyDescent="0.25">
      <c r="A131" s="194" t="s">
        <v>335</v>
      </c>
      <c r="B131" s="195">
        <f t="shared" si="466"/>
        <v>146415061</v>
      </c>
      <c r="C131" s="195">
        <f t="shared" ref="C131:BN131" si="871">C132</f>
        <v>118017450</v>
      </c>
      <c r="D131" s="195">
        <f t="shared" si="871"/>
        <v>28397611</v>
      </c>
      <c r="E131" s="195">
        <f t="shared" si="871"/>
        <v>28397611</v>
      </c>
      <c r="F131" s="195">
        <f t="shared" si="871"/>
        <v>28397611</v>
      </c>
      <c r="G131" s="195">
        <f t="shared" si="871"/>
        <v>0</v>
      </c>
      <c r="H131" s="195">
        <f t="shared" si="871"/>
        <v>0</v>
      </c>
      <c r="I131" s="195">
        <f t="shared" si="871"/>
        <v>0</v>
      </c>
      <c r="J131" s="195">
        <f t="shared" si="871"/>
        <v>0</v>
      </c>
      <c r="K131" s="195">
        <f t="shared" si="871"/>
        <v>0</v>
      </c>
      <c r="L131" s="195">
        <f t="shared" si="871"/>
        <v>0</v>
      </c>
      <c r="M131" s="195">
        <f t="shared" si="871"/>
        <v>0</v>
      </c>
      <c r="N131" s="195">
        <f t="shared" si="871"/>
        <v>0</v>
      </c>
      <c r="O131" s="195">
        <f t="shared" si="871"/>
        <v>0</v>
      </c>
      <c r="P131" s="195">
        <f t="shared" si="871"/>
        <v>0</v>
      </c>
      <c r="Q131" s="195">
        <f t="shared" si="871"/>
        <v>0</v>
      </c>
      <c r="R131" s="195">
        <f t="shared" si="871"/>
        <v>0</v>
      </c>
      <c r="S131" s="195">
        <f t="shared" si="871"/>
        <v>0</v>
      </c>
      <c r="T131" s="195">
        <f t="shared" si="871"/>
        <v>0</v>
      </c>
      <c r="U131" s="195">
        <f t="shared" si="871"/>
        <v>0</v>
      </c>
      <c r="V131" s="195">
        <f t="shared" si="871"/>
        <v>0</v>
      </c>
      <c r="W131" s="195">
        <f t="shared" si="871"/>
        <v>0</v>
      </c>
      <c r="X131" s="195">
        <f t="shared" si="871"/>
        <v>0</v>
      </c>
      <c r="Y131" s="195">
        <f t="shared" si="871"/>
        <v>0</v>
      </c>
      <c r="Z131" s="195">
        <f t="shared" si="871"/>
        <v>0</v>
      </c>
      <c r="AA131" s="195">
        <f t="shared" si="871"/>
        <v>0</v>
      </c>
      <c r="AB131" s="195">
        <f t="shared" si="871"/>
        <v>0</v>
      </c>
      <c r="AC131" s="195">
        <f t="shared" si="871"/>
        <v>118017450</v>
      </c>
      <c r="AD131" s="195">
        <f t="shared" si="871"/>
        <v>112297138</v>
      </c>
      <c r="AE131" s="195">
        <f t="shared" si="871"/>
        <v>5720312</v>
      </c>
      <c r="AF131" s="195">
        <f t="shared" si="871"/>
        <v>28397611</v>
      </c>
      <c r="AG131" s="195">
        <f t="shared" si="871"/>
        <v>19817143</v>
      </c>
      <c r="AH131" s="195">
        <f t="shared" si="871"/>
        <v>8580468</v>
      </c>
      <c r="AI131" s="195">
        <f t="shared" si="871"/>
        <v>28397611</v>
      </c>
      <c r="AJ131" s="195">
        <f t="shared" si="871"/>
        <v>19817143</v>
      </c>
      <c r="AK131" s="195">
        <f t="shared" si="871"/>
        <v>8580468</v>
      </c>
      <c r="AL131" s="195">
        <f t="shared" si="871"/>
        <v>28397611</v>
      </c>
      <c r="AM131" s="195">
        <f t="shared" si="871"/>
        <v>19817143</v>
      </c>
      <c r="AN131" s="195">
        <f t="shared" si="871"/>
        <v>8580468</v>
      </c>
      <c r="AO131" s="195">
        <f t="shared" si="871"/>
        <v>0</v>
      </c>
      <c r="AP131" s="195">
        <f t="shared" si="871"/>
        <v>0</v>
      </c>
      <c r="AQ131" s="195">
        <f t="shared" si="871"/>
        <v>0</v>
      </c>
      <c r="AR131" s="195">
        <f t="shared" si="871"/>
        <v>0</v>
      </c>
      <c r="AS131" s="195">
        <f t="shared" si="871"/>
        <v>0</v>
      </c>
      <c r="AT131" s="195">
        <f t="shared" si="871"/>
        <v>0</v>
      </c>
      <c r="AU131" s="195">
        <f t="shared" si="871"/>
        <v>0</v>
      </c>
      <c r="AV131" s="195">
        <f t="shared" si="871"/>
        <v>0</v>
      </c>
      <c r="AW131" s="195">
        <f t="shared" si="871"/>
        <v>0</v>
      </c>
      <c r="AX131" s="195">
        <f t="shared" si="871"/>
        <v>0</v>
      </c>
      <c r="AY131" s="195">
        <f t="shared" si="871"/>
        <v>0</v>
      </c>
      <c r="AZ131" s="195">
        <f t="shared" si="871"/>
        <v>0</v>
      </c>
      <c r="BA131" s="195">
        <f t="shared" si="871"/>
        <v>0</v>
      </c>
      <c r="BB131" s="195">
        <f t="shared" si="871"/>
        <v>0</v>
      </c>
      <c r="BC131" s="195">
        <f t="shared" si="871"/>
        <v>0</v>
      </c>
      <c r="BD131" s="195">
        <f t="shared" si="871"/>
        <v>0</v>
      </c>
      <c r="BE131" s="195">
        <f t="shared" si="871"/>
        <v>0</v>
      </c>
      <c r="BF131" s="195">
        <f t="shared" si="871"/>
        <v>0</v>
      </c>
      <c r="BG131" s="195">
        <f t="shared" si="871"/>
        <v>0</v>
      </c>
      <c r="BH131" s="195">
        <f t="shared" si="871"/>
        <v>0</v>
      </c>
      <c r="BI131" s="195">
        <f t="shared" si="871"/>
        <v>0</v>
      </c>
      <c r="BJ131" s="195">
        <f t="shared" si="871"/>
        <v>0</v>
      </c>
      <c r="BK131" s="195">
        <f t="shared" si="871"/>
        <v>0</v>
      </c>
      <c r="BL131" s="195">
        <f t="shared" si="871"/>
        <v>0</v>
      </c>
      <c r="BM131" s="195">
        <f t="shared" si="871"/>
        <v>0</v>
      </c>
      <c r="BN131" s="195">
        <f t="shared" si="871"/>
        <v>0</v>
      </c>
      <c r="BO131" s="195">
        <f t="shared" ref="BO131:BS131" si="872">BO132</f>
        <v>0</v>
      </c>
      <c r="BP131" s="195">
        <f t="shared" si="872"/>
        <v>0</v>
      </c>
      <c r="BQ131" s="195">
        <f t="shared" si="872"/>
        <v>0</v>
      </c>
      <c r="BR131" s="195">
        <f t="shared" si="872"/>
        <v>0</v>
      </c>
      <c r="BS131" s="195">
        <f t="shared" si="872"/>
        <v>0</v>
      </c>
      <c r="BT131" s="134"/>
      <c r="BU131" s="101"/>
      <c r="BV131" s="102"/>
      <c r="BW131" s="102"/>
      <c r="BX131" s="102"/>
      <c r="BY131" s="102"/>
      <c r="BZ131" s="102"/>
      <c r="CA131" s="102"/>
      <c r="CB131" s="102"/>
      <c r="CC131" s="102"/>
      <c r="CD131" s="103"/>
      <c r="CE131" s="104">
        <f t="shared" si="663"/>
        <v>0.84999999356617628</v>
      </c>
      <c r="CF131" s="102">
        <f t="shared" si="652"/>
        <v>0.15000000643382375</v>
      </c>
      <c r="CG131" s="102">
        <f t="shared" si="653"/>
        <v>0</v>
      </c>
      <c r="CH131" s="102">
        <f t="shared" si="654"/>
        <v>0.15000000643382375</v>
      </c>
      <c r="CI131" s="102">
        <f t="shared" si="655"/>
        <v>0</v>
      </c>
      <c r="CJ131" s="102">
        <f t="shared" si="745"/>
        <v>0.4</v>
      </c>
      <c r="CK131" s="102">
        <f t="shared" si="746"/>
        <v>0.6</v>
      </c>
      <c r="CL131" s="102">
        <f t="shared" si="747"/>
        <v>0</v>
      </c>
      <c r="CM131" s="102">
        <f t="shared" si="748"/>
        <v>0.6</v>
      </c>
      <c r="CN131" s="103">
        <f t="shared" si="749"/>
        <v>0</v>
      </c>
      <c r="CO131" s="105" t="s">
        <v>243</v>
      </c>
      <c r="CP131" s="106" t="s">
        <v>243</v>
      </c>
      <c r="CQ131" s="106" t="s">
        <v>243</v>
      </c>
      <c r="CR131" s="106" t="s">
        <v>243</v>
      </c>
      <c r="CS131" s="107" t="s">
        <v>243</v>
      </c>
      <c r="CT131" s="104" t="s">
        <v>243</v>
      </c>
      <c r="CU131" s="102"/>
      <c r="CV131" s="102"/>
      <c r="CW131" s="102"/>
      <c r="CX131" s="103"/>
    </row>
    <row r="132" spans="1:102" x14ac:dyDescent="0.25">
      <c r="A132" s="196"/>
      <c r="B132" s="197">
        <f t="shared" si="466"/>
        <v>146415061</v>
      </c>
      <c r="C132" s="185">
        <f t="shared" ref="C132" si="873">J132+AC132+AV132+BH132</f>
        <v>118017450</v>
      </c>
      <c r="D132" s="185">
        <f t="shared" ref="D132" si="874">E132+H132</f>
        <v>28397611</v>
      </c>
      <c r="E132" s="185">
        <f t="shared" ref="E132" si="875">F132+G132</f>
        <v>28397611</v>
      </c>
      <c r="F132" s="185">
        <f t="shared" ref="F132" si="876">S132+AL132+BB132+BN132</f>
        <v>28397611</v>
      </c>
      <c r="G132" s="185">
        <f t="shared" ref="G132" si="877">V132+AO132+BD132+BP132</f>
        <v>0</v>
      </c>
      <c r="H132" s="185">
        <f t="shared" ref="H132" si="878">Y132+AR132+BF132+BR132</f>
        <v>0</v>
      </c>
      <c r="I132" s="198">
        <f t="shared" ref="I132" si="879">AB132+AU132</f>
        <v>0</v>
      </c>
      <c r="J132" s="199">
        <f t="shared" ref="J132" si="880">K132+L132</f>
        <v>0</v>
      </c>
      <c r="K132" s="186">
        <v>0</v>
      </c>
      <c r="L132" s="186">
        <v>0</v>
      </c>
      <c r="M132" s="200">
        <f t="shared" ref="M132" si="881">N132+O132</f>
        <v>0</v>
      </c>
      <c r="N132" s="185">
        <f t="shared" ref="N132:O132" si="882">Q132+Z132</f>
        <v>0</v>
      </c>
      <c r="O132" s="185">
        <f t="shared" si="882"/>
        <v>0</v>
      </c>
      <c r="P132" s="200">
        <f t="shared" ref="P132" si="883">Q132+R132</f>
        <v>0</v>
      </c>
      <c r="Q132" s="185">
        <f t="shared" ref="Q132:R132" si="884">T132+W132</f>
        <v>0</v>
      </c>
      <c r="R132" s="185">
        <f t="shared" si="884"/>
        <v>0</v>
      </c>
      <c r="S132" s="200">
        <f t="shared" ref="S132" si="885">T132+U132</f>
        <v>0</v>
      </c>
      <c r="T132" s="186">
        <v>0</v>
      </c>
      <c r="U132" s="186">
        <v>0</v>
      </c>
      <c r="V132" s="200">
        <f t="shared" ref="V132" si="886">W132+X132</f>
        <v>0</v>
      </c>
      <c r="W132" s="186">
        <v>0</v>
      </c>
      <c r="X132" s="186">
        <v>0</v>
      </c>
      <c r="Y132" s="200">
        <f t="shared" ref="Y132" si="887">Z132+AA132</f>
        <v>0</v>
      </c>
      <c r="Z132" s="186">
        <v>0</v>
      </c>
      <c r="AA132" s="186">
        <v>0</v>
      </c>
      <c r="AB132" s="201">
        <v>0</v>
      </c>
      <c r="AC132" s="199">
        <f t="shared" ref="AC132" si="888">AD132+AE132</f>
        <v>118017450</v>
      </c>
      <c r="AD132" s="185">
        <v>112297138</v>
      </c>
      <c r="AE132" s="185">
        <v>5720312</v>
      </c>
      <c r="AF132" s="200">
        <f t="shared" ref="AF132" si="889">AG132+AH132</f>
        <v>28397611</v>
      </c>
      <c r="AG132" s="186">
        <f t="shared" ref="AG132:AH132" si="890">AJ132+AS132</f>
        <v>19817143</v>
      </c>
      <c r="AH132" s="186">
        <f t="shared" si="890"/>
        <v>8580468</v>
      </c>
      <c r="AI132" s="200">
        <f t="shared" ref="AI132" si="891">AJ132+AK132</f>
        <v>28397611</v>
      </c>
      <c r="AJ132" s="186">
        <f t="shared" ref="AJ132:AK132" si="892">AM132+AP132</f>
        <v>19817143</v>
      </c>
      <c r="AK132" s="186">
        <f t="shared" si="892"/>
        <v>8580468</v>
      </c>
      <c r="AL132" s="200">
        <f t="shared" ref="AL132" si="893">AM132+AN132</f>
        <v>28397611</v>
      </c>
      <c r="AM132" s="185">
        <v>19817143</v>
      </c>
      <c r="AN132" s="185">
        <v>8580468</v>
      </c>
      <c r="AO132" s="200">
        <f t="shared" ref="AO132" si="894">AP132+AQ132</f>
        <v>0</v>
      </c>
      <c r="AP132" s="185">
        <v>0</v>
      </c>
      <c r="AQ132" s="185">
        <v>0</v>
      </c>
      <c r="AR132" s="200">
        <f t="shared" ref="AR132" si="895">AS132+AT132</f>
        <v>0</v>
      </c>
      <c r="AS132" s="186">
        <v>0</v>
      </c>
      <c r="AT132" s="186">
        <v>0</v>
      </c>
      <c r="AU132" s="201">
        <v>0</v>
      </c>
      <c r="AV132" s="199">
        <f t="shared" ref="AV132" si="896">AW132</f>
        <v>0</v>
      </c>
      <c r="AW132" s="186">
        <v>0</v>
      </c>
      <c r="AX132" s="200">
        <f t="shared" ref="AX132" si="897">AY132</f>
        <v>0</v>
      </c>
      <c r="AY132" s="186">
        <f t="shared" ref="AY132" si="898">BA132+BG132</f>
        <v>0</v>
      </c>
      <c r="AZ132" s="200">
        <f t="shared" ref="AZ132" si="899">BA132</f>
        <v>0</v>
      </c>
      <c r="BA132" s="186">
        <f t="shared" ref="BA132" si="900">BC132+BE132</f>
        <v>0</v>
      </c>
      <c r="BB132" s="200">
        <f t="shared" ref="BB132" si="901">BC132</f>
        <v>0</v>
      </c>
      <c r="BC132" s="186">
        <v>0</v>
      </c>
      <c r="BD132" s="200">
        <f t="shared" ref="BD132" si="902">BE132</f>
        <v>0</v>
      </c>
      <c r="BE132" s="186">
        <v>0</v>
      </c>
      <c r="BF132" s="200">
        <f t="shared" ref="BF132" si="903">BG132</f>
        <v>0</v>
      </c>
      <c r="BG132" s="201">
        <v>0</v>
      </c>
      <c r="BH132" s="199">
        <f t="shared" ref="BH132" si="904">BI132</f>
        <v>0</v>
      </c>
      <c r="BI132" s="186">
        <v>0</v>
      </c>
      <c r="BJ132" s="200">
        <f t="shared" ref="BJ132" si="905">BK132</f>
        <v>0</v>
      </c>
      <c r="BK132" s="185">
        <f t="shared" ref="BK132" si="906">BM132+BS132</f>
        <v>0</v>
      </c>
      <c r="BL132" s="200">
        <f t="shared" ref="BL132" si="907">BM132</f>
        <v>0</v>
      </c>
      <c r="BM132" s="185">
        <f t="shared" ref="BM132" si="908">BO132+BQ132</f>
        <v>0</v>
      </c>
      <c r="BN132" s="200">
        <f t="shared" ref="BN132" si="909">BO132</f>
        <v>0</v>
      </c>
      <c r="BO132" s="186">
        <v>0</v>
      </c>
      <c r="BP132" s="200">
        <f t="shared" ref="BP132" si="910">BQ132</f>
        <v>0</v>
      </c>
      <c r="BQ132" s="186">
        <v>0</v>
      </c>
      <c r="BR132" s="200">
        <f t="shared" ref="BR132" si="911">BS132</f>
        <v>0</v>
      </c>
      <c r="BS132" s="201">
        <v>0</v>
      </c>
      <c r="BT132" s="138"/>
      <c r="BU132" s="109"/>
      <c r="BV132" s="110"/>
      <c r="BW132" s="110"/>
      <c r="BX132" s="110"/>
      <c r="BY132" s="110"/>
      <c r="BZ132" s="110"/>
      <c r="CA132" s="110"/>
      <c r="CB132" s="110"/>
      <c r="CC132" s="110"/>
      <c r="CD132" s="111"/>
      <c r="CE132" s="112">
        <f t="shared" si="663"/>
        <v>0.84999999356617628</v>
      </c>
      <c r="CF132" s="110">
        <f t="shared" si="652"/>
        <v>0.15000000643382375</v>
      </c>
      <c r="CG132" s="110">
        <f t="shared" si="653"/>
        <v>0</v>
      </c>
      <c r="CH132" s="110">
        <f t="shared" si="654"/>
        <v>0.15000000643382375</v>
      </c>
      <c r="CI132" s="110">
        <f t="shared" si="655"/>
        <v>0</v>
      </c>
      <c r="CJ132" s="110">
        <f t="shared" si="745"/>
        <v>0.4</v>
      </c>
      <c r="CK132" s="110">
        <f t="shared" si="746"/>
        <v>0.6</v>
      </c>
      <c r="CL132" s="110">
        <f t="shared" si="747"/>
        <v>0</v>
      </c>
      <c r="CM132" s="110">
        <f t="shared" si="748"/>
        <v>0.6</v>
      </c>
      <c r="CN132" s="111">
        <f t="shared" si="749"/>
        <v>0</v>
      </c>
      <c r="CO132" s="112" t="s">
        <v>243</v>
      </c>
      <c r="CP132" s="110" t="s">
        <v>243</v>
      </c>
      <c r="CQ132" s="110" t="s">
        <v>243</v>
      </c>
      <c r="CR132" s="110" t="s">
        <v>243</v>
      </c>
      <c r="CS132" s="111" t="s">
        <v>243</v>
      </c>
      <c r="CT132" s="112" t="s">
        <v>243</v>
      </c>
      <c r="CU132" s="110"/>
      <c r="CV132" s="110"/>
      <c r="CW132" s="110"/>
      <c r="CX132" s="111"/>
    </row>
    <row r="133" spans="1:102" ht="81" x14ac:dyDescent="0.25">
      <c r="A133" s="194" t="s">
        <v>336</v>
      </c>
      <c r="B133" s="195">
        <f t="shared" si="466"/>
        <v>295156839</v>
      </c>
      <c r="C133" s="195">
        <f t="shared" ref="C133:BN133" si="912">C134</f>
        <v>249728639</v>
      </c>
      <c r="D133" s="195">
        <f t="shared" si="912"/>
        <v>45428200</v>
      </c>
      <c r="E133" s="195">
        <f t="shared" si="912"/>
        <v>45428200</v>
      </c>
      <c r="F133" s="195">
        <f t="shared" si="912"/>
        <v>43153529</v>
      </c>
      <c r="G133" s="195">
        <f t="shared" si="912"/>
        <v>2274671</v>
      </c>
      <c r="H133" s="195">
        <f t="shared" si="912"/>
        <v>0</v>
      </c>
      <c r="I133" s="195">
        <f t="shared" si="912"/>
        <v>0</v>
      </c>
      <c r="J133" s="195">
        <f t="shared" si="912"/>
        <v>0</v>
      </c>
      <c r="K133" s="195">
        <f t="shared" si="912"/>
        <v>0</v>
      </c>
      <c r="L133" s="195">
        <f t="shared" si="912"/>
        <v>0</v>
      </c>
      <c r="M133" s="195">
        <f t="shared" si="912"/>
        <v>0</v>
      </c>
      <c r="N133" s="195">
        <f t="shared" si="912"/>
        <v>0</v>
      </c>
      <c r="O133" s="195">
        <f t="shared" si="912"/>
        <v>0</v>
      </c>
      <c r="P133" s="195">
        <f t="shared" si="912"/>
        <v>0</v>
      </c>
      <c r="Q133" s="195">
        <f t="shared" si="912"/>
        <v>0</v>
      </c>
      <c r="R133" s="195">
        <f t="shared" si="912"/>
        <v>0</v>
      </c>
      <c r="S133" s="195">
        <f t="shared" si="912"/>
        <v>0</v>
      </c>
      <c r="T133" s="195">
        <f t="shared" si="912"/>
        <v>0</v>
      </c>
      <c r="U133" s="195">
        <f t="shared" si="912"/>
        <v>0</v>
      </c>
      <c r="V133" s="195">
        <f t="shared" si="912"/>
        <v>0</v>
      </c>
      <c r="W133" s="195">
        <f t="shared" si="912"/>
        <v>0</v>
      </c>
      <c r="X133" s="195">
        <f t="shared" si="912"/>
        <v>0</v>
      </c>
      <c r="Y133" s="195">
        <f t="shared" si="912"/>
        <v>0</v>
      </c>
      <c r="Z133" s="195">
        <f t="shared" si="912"/>
        <v>0</v>
      </c>
      <c r="AA133" s="195">
        <f t="shared" si="912"/>
        <v>0</v>
      </c>
      <c r="AB133" s="195">
        <f t="shared" si="912"/>
        <v>0</v>
      </c>
      <c r="AC133" s="195">
        <f t="shared" si="912"/>
        <v>249728639</v>
      </c>
      <c r="AD133" s="195">
        <f t="shared" si="912"/>
        <v>248702263</v>
      </c>
      <c r="AE133" s="195">
        <f t="shared" si="912"/>
        <v>1026376</v>
      </c>
      <c r="AF133" s="195">
        <f t="shared" si="912"/>
        <v>45428200</v>
      </c>
      <c r="AG133" s="195">
        <f t="shared" si="912"/>
        <v>43888636</v>
      </c>
      <c r="AH133" s="195">
        <f t="shared" si="912"/>
        <v>1539564</v>
      </c>
      <c r="AI133" s="195">
        <f t="shared" si="912"/>
        <v>45428200</v>
      </c>
      <c r="AJ133" s="195">
        <f t="shared" si="912"/>
        <v>43888636</v>
      </c>
      <c r="AK133" s="195">
        <f t="shared" si="912"/>
        <v>1539564</v>
      </c>
      <c r="AL133" s="195">
        <f t="shared" si="912"/>
        <v>43153529</v>
      </c>
      <c r="AM133" s="195">
        <f t="shared" si="912"/>
        <v>41691590</v>
      </c>
      <c r="AN133" s="195">
        <f t="shared" si="912"/>
        <v>1461939</v>
      </c>
      <c r="AO133" s="195">
        <f t="shared" si="912"/>
        <v>2274671</v>
      </c>
      <c r="AP133" s="195">
        <f t="shared" si="912"/>
        <v>2197046</v>
      </c>
      <c r="AQ133" s="195">
        <f t="shared" si="912"/>
        <v>77625</v>
      </c>
      <c r="AR133" s="195">
        <f t="shared" si="912"/>
        <v>0</v>
      </c>
      <c r="AS133" s="195">
        <f t="shared" si="912"/>
        <v>0</v>
      </c>
      <c r="AT133" s="195">
        <f t="shared" si="912"/>
        <v>0</v>
      </c>
      <c r="AU133" s="195">
        <f t="shared" si="912"/>
        <v>0</v>
      </c>
      <c r="AV133" s="195">
        <f t="shared" si="912"/>
        <v>0</v>
      </c>
      <c r="AW133" s="195">
        <f t="shared" si="912"/>
        <v>0</v>
      </c>
      <c r="AX133" s="195">
        <f t="shared" si="912"/>
        <v>0</v>
      </c>
      <c r="AY133" s="195">
        <f t="shared" si="912"/>
        <v>0</v>
      </c>
      <c r="AZ133" s="195">
        <f t="shared" si="912"/>
        <v>0</v>
      </c>
      <c r="BA133" s="195">
        <f t="shared" si="912"/>
        <v>0</v>
      </c>
      <c r="BB133" s="195">
        <f t="shared" si="912"/>
        <v>0</v>
      </c>
      <c r="BC133" s="195">
        <f t="shared" si="912"/>
        <v>0</v>
      </c>
      <c r="BD133" s="195">
        <f t="shared" si="912"/>
        <v>0</v>
      </c>
      <c r="BE133" s="195">
        <f t="shared" si="912"/>
        <v>0</v>
      </c>
      <c r="BF133" s="195">
        <f t="shared" si="912"/>
        <v>0</v>
      </c>
      <c r="BG133" s="195">
        <f t="shared" si="912"/>
        <v>0</v>
      </c>
      <c r="BH133" s="195">
        <f t="shared" si="912"/>
        <v>0</v>
      </c>
      <c r="BI133" s="195">
        <f t="shared" si="912"/>
        <v>0</v>
      </c>
      <c r="BJ133" s="195">
        <f t="shared" si="912"/>
        <v>0</v>
      </c>
      <c r="BK133" s="195">
        <f t="shared" si="912"/>
        <v>0</v>
      </c>
      <c r="BL133" s="195">
        <f t="shared" si="912"/>
        <v>0</v>
      </c>
      <c r="BM133" s="195">
        <f t="shared" si="912"/>
        <v>0</v>
      </c>
      <c r="BN133" s="195">
        <f t="shared" si="912"/>
        <v>0</v>
      </c>
      <c r="BO133" s="195">
        <f t="shared" ref="BO133:BS133" si="913">BO134</f>
        <v>0</v>
      </c>
      <c r="BP133" s="195">
        <f t="shared" si="913"/>
        <v>0</v>
      </c>
      <c r="BQ133" s="195">
        <f t="shared" si="913"/>
        <v>0</v>
      </c>
      <c r="BR133" s="195">
        <f t="shared" si="913"/>
        <v>0</v>
      </c>
      <c r="BS133" s="195">
        <f t="shared" si="913"/>
        <v>0</v>
      </c>
      <c r="BT133" s="134"/>
      <c r="BU133" s="101"/>
      <c r="BV133" s="102"/>
      <c r="BW133" s="102"/>
      <c r="BX133" s="102"/>
      <c r="BY133" s="102"/>
      <c r="BZ133" s="102"/>
      <c r="CA133" s="102"/>
      <c r="CB133" s="102"/>
      <c r="CC133" s="102"/>
      <c r="CD133" s="103"/>
      <c r="CE133" s="104">
        <f t="shared" si="663"/>
        <v>0.84999999606959753</v>
      </c>
      <c r="CF133" s="102">
        <f t="shared" si="652"/>
        <v>0.1500000039304025</v>
      </c>
      <c r="CG133" s="102">
        <f t="shared" si="653"/>
        <v>7.5089348558309054E-3</v>
      </c>
      <c r="CH133" s="102">
        <f t="shared" si="654"/>
        <v>0.1424910690745716</v>
      </c>
      <c r="CI133" s="102">
        <f t="shared" si="655"/>
        <v>0</v>
      </c>
      <c r="CJ133" s="102">
        <f t="shared" si="745"/>
        <v>0.4</v>
      </c>
      <c r="CK133" s="102">
        <f t="shared" si="746"/>
        <v>0.6</v>
      </c>
      <c r="CL133" s="102">
        <f t="shared" si="747"/>
        <v>3.0252071365659369E-2</v>
      </c>
      <c r="CM133" s="102">
        <f t="shared" si="748"/>
        <v>0.56974792863434065</v>
      </c>
      <c r="CN133" s="103">
        <f t="shared" si="749"/>
        <v>0</v>
      </c>
      <c r="CO133" s="105" t="s">
        <v>243</v>
      </c>
      <c r="CP133" s="106" t="s">
        <v>243</v>
      </c>
      <c r="CQ133" s="106" t="s">
        <v>243</v>
      </c>
      <c r="CR133" s="106" t="s">
        <v>243</v>
      </c>
      <c r="CS133" s="107" t="s">
        <v>243</v>
      </c>
      <c r="CT133" s="104" t="s">
        <v>243</v>
      </c>
      <c r="CU133" s="102"/>
      <c r="CV133" s="102"/>
      <c r="CW133" s="102"/>
      <c r="CX133" s="103"/>
    </row>
    <row r="134" spans="1:102" x14ac:dyDescent="0.25">
      <c r="A134" s="196"/>
      <c r="B134" s="197">
        <f t="shared" si="466"/>
        <v>295156839</v>
      </c>
      <c r="C134" s="185">
        <f t="shared" ref="C134" si="914">J134+AC134+AV134+BH134</f>
        <v>249728639</v>
      </c>
      <c r="D134" s="185">
        <f t="shared" ref="D134" si="915">E134+H134</f>
        <v>45428200</v>
      </c>
      <c r="E134" s="185">
        <f t="shared" ref="E134" si="916">F134+G134</f>
        <v>45428200</v>
      </c>
      <c r="F134" s="185">
        <f t="shared" ref="F134" si="917">S134+AL134+BB134+BN134</f>
        <v>43153529</v>
      </c>
      <c r="G134" s="185">
        <f t="shared" ref="G134" si="918">V134+AO134+BD134+BP134</f>
        <v>2274671</v>
      </c>
      <c r="H134" s="185">
        <f t="shared" ref="H134" si="919">Y134+AR134+BF134+BR134</f>
        <v>0</v>
      </c>
      <c r="I134" s="198">
        <f t="shared" ref="I134" si="920">AB134+AU134</f>
        <v>0</v>
      </c>
      <c r="J134" s="199">
        <f t="shared" ref="J134" si="921">K134+L134</f>
        <v>0</v>
      </c>
      <c r="K134" s="186">
        <v>0</v>
      </c>
      <c r="L134" s="186">
        <v>0</v>
      </c>
      <c r="M134" s="200">
        <f t="shared" ref="M134" si="922">N134+O134</f>
        <v>0</v>
      </c>
      <c r="N134" s="185">
        <f t="shared" ref="N134:O134" si="923">Q134+Z134</f>
        <v>0</v>
      </c>
      <c r="O134" s="185">
        <f t="shared" si="923"/>
        <v>0</v>
      </c>
      <c r="P134" s="200">
        <f t="shared" ref="P134" si="924">Q134+R134</f>
        <v>0</v>
      </c>
      <c r="Q134" s="185">
        <f t="shared" ref="Q134:R134" si="925">T134+W134</f>
        <v>0</v>
      </c>
      <c r="R134" s="185">
        <f t="shared" si="925"/>
        <v>0</v>
      </c>
      <c r="S134" s="200">
        <f t="shared" ref="S134" si="926">T134+U134</f>
        <v>0</v>
      </c>
      <c r="T134" s="186">
        <v>0</v>
      </c>
      <c r="U134" s="186">
        <v>0</v>
      </c>
      <c r="V134" s="200">
        <f t="shared" ref="V134" si="927">W134+X134</f>
        <v>0</v>
      </c>
      <c r="W134" s="186">
        <v>0</v>
      </c>
      <c r="X134" s="186">
        <v>0</v>
      </c>
      <c r="Y134" s="200">
        <f t="shared" ref="Y134" si="928">Z134+AA134</f>
        <v>0</v>
      </c>
      <c r="Z134" s="186">
        <v>0</v>
      </c>
      <c r="AA134" s="186">
        <v>0</v>
      </c>
      <c r="AB134" s="201">
        <v>0</v>
      </c>
      <c r="AC134" s="199">
        <f t="shared" ref="AC134" si="929">AD134+AE134</f>
        <v>249728639</v>
      </c>
      <c r="AD134" s="185">
        <v>248702263</v>
      </c>
      <c r="AE134" s="185">
        <v>1026376</v>
      </c>
      <c r="AF134" s="200">
        <f t="shared" ref="AF134" si="930">AG134+AH134</f>
        <v>45428200</v>
      </c>
      <c r="AG134" s="186">
        <f t="shared" ref="AG134:AH134" si="931">AJ134+AS134</f>
        <v>43888636</v>
      </c>
      <c r="AH134" s="186">
        <f t="shared" si="931"/>
        <v>1539564</v>
      </c>
      <c r="AI134" s="200">
        <f t="shared" ref="AI134" si="932">AJ134+AK134</f>
        <v>45428200</v>
      </c>
      <c r="AJ134" s="186">
        <f t="shared" ref="AJ134:AK134" si="933">AM134+AP134</f>
        <v>43888636</v>
      </c>
      <c r="AK134" s="186">
        <f t="shared" si="933"/>
        <v>1539564</v>
      </c>
      <c r="AL134" s="200">
        <f t="shared" ref="AL134" si="934">AM134+AN134</f>
        <v>43153529</v>
      </c>
      <c r="AM134" s="185">
        <v>41691590</v>
      </c>
      <c r="AN134" s="185">
        <v>1461939</v>
      </c>
      <c r="AO134" s="200">
        <f t="shared" ref="AO134" si="935">AP134+AQ134</f>
        <v>2274671</v>
      </c>
      <c r="AP134" s="185">
        <v>2197046</v>
      </c>
      <c r="AQ134" s="185">
        <v>77625</v>
      </c>
      <c r="AR134" s="200">
        <f t="shared" ref="AR134" si="936">AS134+AT134</f>
        <v>0</v>
      </c>
      <c r="AS134" s="186">
        <v>0</v>
      </c>
      <c r="AT134" s="186">
        <v>0</v>
      </c>
      <c r="AU134" s="201">
        <v>0</v>
      </c>
      <c r="AV134" s="199">
        <f t="shared" ref="AV134" si="937">AW134</f>
        <v>0</v>
      </c>
      <c r="AW134" s="186">
        <v>0</v>
      </c>
      <c r="AX134" s="200">
        <f t="shared" ref="AX134" si="938">AY134</f>
        <v>0</v>
      </c>
      <c r="AY134" s="186">
        <f t="shared" ref="AY134" si="939">BA134+BG134</f>
        <v>0</v>
      </c>
      <c r="AZ134" s="200">
        <f t="shared" ref="AZ134" si="940">BA134</f>
        <v>0</v>
      </c>
      <c r="BA134" s="186">
        <f t="shared" ref="BA134" si="941">BC134+BE134</f>
        <v>0</v>
      </c>
      <c r="BB134" s="200">
        <f t="shared" ref="BB134" si="942">BC134</f>
        <v>0</v>
      </c>
      <c r="BC134" s="186">
        <v>0</v>
      </c>
      <c r="BD134" s="200">
        <f t="shared" ref="BD134" si="943">BE134</f>
        <v>0</v>
      </c>
      <c r="BE134" s="186">
        <v>0</v>
      </c>
      <c r="BF134" s="200">
        <f t="shared" ref="BF134" si="944">BG134</f>
        <v>0</v>
      </c>
      <c r="BG134" s="201">
        <v>0</v>
      </c>
      <c r="BH134" s="199">
        <f t="shared" ref="BH134" si="945">BI134</f>
        <v>0</v>
      </c>
      <c r="BI134" s="186">
        <v>0</v>
      </c>
      <c r="BJ134" s="200">
        <f t="shared" ref="BJ134" si="946">BK134</f>
        <v>0</v>
      </c>
      <c r="BK134" s="185">
        <f t="shared" ref="BK134" si="947">BM134+BS134</f>
        <v>0</v>
      </c>
      <c r="BL134" s="200">
        <f t="shared" ref="BL134" si="948">BM134</f>
        <v>0</v>
      </c>
      <c r="BM134" s="185">
        <f t="shared" ref="BM134" si="949">BO134+BQ134</f>
        <v>0</v>
      </c>
      <c r="BN134" s="200">
        <f t="shared" ref="BN134" si="950">BO134</f>
        <v>0</v>
      </c>
      <c r="BO134" s="186">
        <v>0</v>
      </c>
      <c r="BP134" s="200">
        <f t="shared" ref="BP134" si="951">BQ134</f>
        <v>0</v>
      </c>
      <c r="BQ134" s="186">
        <v>0</v>
      </c>
      <c r="BR134" s="200">
        <f t="shared" ref="BR134" si="952">BS134</f>
        <v>0</v>
      </c>
      <c r="BS134" s="201">
        <v>0</v>
      </c>
      <c r="BT134" s="138"/>
      <c r="BU134" s="109"/>
      <c r="BV134" s="110"/>
      <c r="BW134" s="110"/>
      <c r="BX134" s="110"/>
      <c r="BY134" s="110"/>
      <c r="BZ134" s="110"/>
      <c r="CA134" s="110"/>
      <c r="CB134" s="110"/>
      <c r="CC134" s="110"/>
      <c r="CD134" s="111"/>
      <c r="CE134" s="112">
        <f t="shared" si="663"/>
        <v>0.84999999606959753</v>
      </c>
      <c r="CF134" s="110">
        <f t="shared" si="652"/>
        <v>0.1500000039304025</v>
      </c>
      <c r="CG134" s="110">
        <f t="shared" si="653"/>
        <v>7.5089348558309054E-3</v>
      </c>
      <c r="CH134" s="110">
        <f t="shared" si="654"/>
        <v>0.1424910690745716</v>
      </c>
      <c r="CI134" s="110">
        <f t="shared" si="655"/>
        <v>0</v>
      </c>
      <c r="CJ134" s="110">
        <f t="shared" si="745"/>
        <v>0.4</v>
      </c>
      <c r="CK134" s="110">
        <f t="shared" si="746"/>
        <v>0.6</v>
      </c>
      <c r="CL134" s="110">
        <f t="shared" si="747"/>
        <v>3.0252071365659369E-2</v>
      </c>
      <c r="CM134" s="110">
        <f t="shared" si="748"/>
        <v>0.56974792863434065</v>
      </c>
      <c r="CN134" s="111">
        <f t="shared" si="749"/>
        <v>0</v>
      </c>
      <c r="CO134" s="112" t="s">
        <v>243</v>
      </c>
      <c r="CP134" s="110" t="s">
        <v>243</v>
      </c>
      <c r="CQ134" s="110" t="s">
        <v>243</v>
      </c>
      <c r="CR134" s="110" t="s">
        <v>243</v>
      </c>
      <c r="CS134" s="111" t="s">
        <v>243</v>
      </c>
      <c r="CT134" s="112" t="s">
        <v>243</v>
      </c>
      <c r="CU134" s="110"/>
      <c r="CV134" s="110"/>
      <c r="CW134" s="110"/>
      <c r="CX134" s="111"/>
    </row>
    <row r="135" spans="1:102" ht="54" x14ac:dyDescent="0.25">
      <c r="A135" s="194" t="s">
        <v>337</v>
      </c>
      <c r="B135" s="195">
        <f t="shared" si="466"/>
        <v>350982282</v>
      </c>
      <c r="C135" s="195">
        <f t="shared" ref="C135:BN135" si="953">C136</f>
        <v>277886583</v>
      </c>
      <c r="D135" s="195">
        <f t="shared" si="953"/>
        <v>73095699</v>
      </c>
      <c r="E135" s="195">
        <f t="shared" si="953"/>
        <v>73095699</v>
      </c>
      <c r="F135" s="195">
        <f t="shared" si="953"/>
        <v>49064220</v>
      </c>
      <c r="G135" s="195">
        <f t="shared" si="953"/>
        <v>24031479</v>
      </c>
      <c r="H135" s="195">
        <f t="shared" si="953"/>
        <v>0</v>
      </c>
      <c r="I135" s="195">
        <f t="shared" si="953"/>
        <v>0</v>
      </c>
      <c r="J135" s="195">
        <f t="shared" si="953"/>
        <v>277886583</v>
      </c>
      <c r="K135" s="195">
        <f t="shared" si="953"/>
        <v>259710270</v>
      </c>
      <c r="L135" s="195">
        <f t="shared" si="953"/>
        <v>18176313</v>
      </c>
      <c r="M135" s="195">
        <f t="shared" si="953"/>
        <v>73095699</v>
      </c>
      <c r="N135" s="195">
        <f t="shared" si="953"/>
        <v>45831229</v>
      </c>
      <c r="O135" s="195">
        <f t="shared" si="953"/>
        <v>27264470</v>
      </c>
      <c r="P135" s="195">
        <f t="shared" si="953"/>
        <v>73095699</v>
      </c>
      <c r="Q135" s="195">
        <f t="shared" si="953"/>
        <v>45831229</v>
      </c>
      <c r="R135" s="195">
        <f t="shared" si="953"/>
        <v>27264470</v>
      </c>
      <c r="S135" s="195">
        <f t="shared" si="953"/>
        <v>49064220</v>
      </c>
      <c r="T135" s="195">
        <f t="shared" si="953"/>
        <v>24190483</v>
      </c>
      <c r="U135" s="195">
        <f t="shared" si="953"/>
        <v>24873737</v>
      </c>
      <c r="V135" s="195">
        <f t="shared" si="953"/>
        <v>24031479</v>
      </c>
      <c r="W135" s="195">
        <f t="shared" si="953"/>
        <v>21640746</v>
      </c>
      <c r="X135" s="195">
        <f t="shared" si="953"/>
        <v>2390733</v>
      </c>
      <c r="Y135" s="195">
        <f t="shared" si="953"/>
        <v>0</v>
      </c>
      <c r="Z135" s="195">
        <f t="shared" si="953"/>
        <v>0</v>
      </c>
      <c r="AA135" s="195">
        <f t="shared" si="953"/>
        <v>0</v>
      </c>
      <c r="AB135" s="195">
        <f t="shared" si="953"/>
        <v>0</v>
      </c>
      <c r="AC135" s="195">
        <f t="shared" si="953"/>
        <v>0</v>
      </c>
      <c r="AD135" s="195">
        <f t="shared" si="953"/>
        <v>0</v>
      </c>
      <c r="AE135" s="195">
        <f t="shared" si="953"/>
        <v>0</v>
      </c>
      <c r="AF135" s="195">
        <f t="shared" si="953"/>
        <v>0</v>
      </c>
      <c r="AG135" s="195">
        <f t="shared" si="953"/>
        <v>0</v>
      </c>
      <c r="AH135" s="195">
        <f t="shared" si="953"/>
        <v>0</v>
      </c>
      <c r="AI135" s="195">
        <f t="shared" si="953"/>
        <v>0</v>
      </c>
      <c r="AJ135" s="195">
        <f t="shared" si="953"/>
        <v>0</v>
      </c>
      <c r="AK135" s="195">
        <f t="shared" si="953"/>
        <v>0</v>
      </c>
      <c r="AL135" s="195">
        <f t="shared" si="953"/>
        <v>0</v>
      </c>
      <c r="AM135" s="195">
        <f t="shared" si="953"/>
        <v>0</v>
      </c>
      <c r="AN135" s="195">
        <f t="shared" si="953"/>
        <v>0</v>
      </c>
      <c r="AO135" s="195">
        <f t="shared" si="953"/>
        <v>0</v>
      </c>
      <c r="AP135" s="195">
        <f t="shared" si="953"/>
        <v>0</v>
      </c>
      <c r="AQ135" s="195">
        <f t="shared" si="953"/>
        <v>0</v>
      </c>
      <c r="AR135" s="195">
        <f t="shared" si="953"/>
        <v>0</v>
      </c>
      <c r="AS135" s="195">
        <f t="shared" si="953"/>
        <v>0</v>
      </c>
      <c r="AT135" s="195">
        <f t="shared" si="953"/>
        <v>0</v>
      </c>
      <c r="AU135" s="195">
        <f t="shared" si="953"/>
        <v>0</v>
      </c>
      <c r="AV135" s="195">
        <f t="shared" si="953"/>
        <v>0</v>
      </c>
      <c r="AW135" s="195">
        <f t="shared" si="953"/>
        <v>0</v>
      </c>
      <c r="AX135" s="195">
        <f t="shared" si="953"/>
        <v>0</v>
      </c>
      <c r="AY135" s="195">
        <f t="shared" si="953"/>
        <v>0</v>
      </c>
      <c r="AZ135" s="195">
        <f t="shared" si="953"/>
        <v>0</v>
      </c>
      <c r="BA135" s="195">
        <f t="shared" si="953"/>
        <v>0</v>
      </c>
      <c r="BB135" s="195">
        <f t="shared" si="953"/>
        <v>0</v>
      </c>
      <c r="BC135" s="195">
        <f t="shared" si="953"/>
        <v>0</v>
      </c>
      <c r="BD135" s="195">
        <f t="shared" si="953"/>
        <v>0</v>
      </c>
      <c r="BE135" s="195">
        <f t="shared" si="953"/>
        <v>0</v>
      </c>
      <c r="BF135" s="195">
        <f t="shared" si="953"/>
        <v>0</v>
      </c>
      <c r="BG135" s="195">
        <f t="shared" si="953"/>
        <v>0</v>
      </c>
      <c r="BH135" s="195">
        <f t="shared" si="953"/>
        <v>0</v>
      </c>
      <c r="BI135" s="195">
        <f t="shared" si="953"/>
        <v>0</v>
      </c>
      <c r="BJ135" s="195">
        <f t="shared" si="953"/>
        <v>0</v>
      </c>
      <c r="BK135" s="195">
        <f t="shared" si="953"/>
        <v>0</v>
      </c>
      <c r="BL135" s="195">
        <f t="shared" si="953"/>
        <v>0</v>
      </c>
      <c r="BM135" s="195">
        <f t="shared" si="953"/>
        <v>0</v>
      </c>
      <c r="BN135" s="195">
        <f t="shared" si="953"/>
        <v>0</v>
      </c>
      <c r="BO135" s="195">
        <f t="shared" ref="BO135:BS135" si="954">BO136</f>
        <v>0</v>
      </c>
      <c r="BP135" s="195">
        <f t="shared" si="954"/>
        <v>0</v>
      </c>
      <c r="BQ135" s="195">
        <f t="shared" si="954"/>
        <v>0</v>
      </c>
      <c r="BR135" s="195">
        <f t="shared" si="954"/>
        <v>0</v>
      </c>
      <c r="BS135" s="195">
        <f t="shared" si="954"/>
        <v>0</v>
      </c>
      <c r="BT135" s="134"/>
      <c r="BU135" s="101">
        <f t="shared" si="467"/>
        <v>0.84999998641755703</v>
      </c>
      <c r="BV135" s="102">
        <f t="shared" si="468"/>
        <v>0.15000001358244303</v>
      </c>
      <c r="BW135" s="102">
        <f t="shared" si="469"/>
        <v>7.8652094981048706E-2</v>
      </c>
      <c r="BX135" s="102">
        <f t="shared" si="470"/>
        <v>7.9172495648455271E-2</v>
      </c>
      <c r="BY135" s="102">
        <f t="shared" si="471"/>
        <v>0</v>
      </c>
      <c r="BZ135" s="102">
        <f t="shared" si="472"/>
        <v>0.39999999559866739</v>
      </c>
      <c r="CA135" s="102">
        <f t="shared" si="473"/>
        <v>0.60000000440133261</v>
      </c>
      <c r="CB135" s="102">
        <f t="shared" si="474"/>
        <v>5.2612055562510883E-2</v>
      </c>
      <c r="CC135" s="102">
        <f t="shared" si="475"/>
        <v>0.54738794883882169</v>
      </c>
      <c r="CD135" s="103">
        <f t="shared" si="476"/>
        <v>0</v>
      </c>
      <c r="CE135" s="104"/>
      <c r="CF135" s="102"/>
      <c r="CG135" s="102"/>
      <c r="CH135" s="102"/>
      <c r="CI135" s="102"/>
      <c r="CJ135" s="102"/>
      <c r="CK135" s="102"/>
      <c r="CL135" s="102"/>
      <c r="CM135" s="102"/>
      <c r="CN135" s="103"/>
      <c r="CO135" s="105" t="s">
        <v>243</v>
      </c>
      <c r="CP135" s="106" t="s">
        <v>243</v>
      </c>
      <c r="CQ135" s="106" t="s">
        <v>243</v>
      </c>
      <c r="CR135" s="106" t="s">
        <v>243</v>
      </c>
      <c r="CS135" s="107" t="s">
        <v>243</v>
      </c>
      <c r="CT135" s="104" t="s">
        <v>243</v>
      </c>
      <c r="CU135" s="102"/>
      <c r="CV135" s="102"/>
      <c r="CW135" s="102"/>
      <c r="CX135" s="103"/>
    </row>
    <row r="136" spans="1:102" x14ac:dyDescent="0.25">
      <c r="A136" s="196"/>
      <c r="B136" s="197">
        <f t="shared" si="466"/>
        <v>350982282</v>
      </c>
      <c r="C136" s="185">
        <f t="shared" ref="C136" si="955">J136+AC136+AV136+BH136</f>
        <v>277886583</v>
      </c>
      <c r="D136" s="185">
        <f t="shared" ref="D136" si="956">E136+H136</f>
        <v>73095699</v>
      </c>
      <c r="E136" s="185">
        <f t="shared" ref="E136" si="957">F136+G136</f>
        <v>73095699</v>
      </c>
      <c r="F136" s="185">
        <f t="shared" ref="F136" si="958">S136+AL136+BB136+BN136</f>
        <v>49064220</v>
      </c>
      <c r="G136" s="185">
        <f t="shared" ref="G136" si="959">V136+AO136+BD136+BP136</f>
        <v>24031479</v>
      </c>
      <c r="H136" s="185">
        <f t="shared" ref="H136" si="960">Y136+AR136+BF136+BR136</f>
        <v>0</v>
      </c>
      <c r="I136" s="198">
        <f t="shared" ref="I136" si="961">AB136+AU136</f>
        <v>0</v>
      </c>
      <c r="J136" s="199">
        <f t="shared" ref="J136" si="962">K136+L136</f>
        <v>277886583</v>
      </c>
      <c r="K136" s="185">
        <v>259710270</v>
      </c>
      <c r="L136" s="185">
        <v>18176313</v>
      </c>
      <c r="M136" s="200">
        <f t="shared" ref="M136" si="963">N136+O136</f>
        <v>73095699</v>
      </c>
      <c r="N136" s="185">
        <f t="shared" ref="N136:O136" si="964">Q136+Z136</f>
        <v>45831229</v>
      </c>
      <c r="O136" s="185">
        <f t="shared" si="964"/>
        <v>27264470</v>
      </c>
      <c r="P136" s="200">
        <f t="shared" ref="P136" si="965">Q136+R136</f>
        <v>73095699</v>
      </c>
      <c r="Q136" s="185">
        <f t="shared" ref="Q136:R136" si="966">T136+W136</f>
        <v>45831229</v>
      </c>
      <c r="R136" s="185">
        <f t="shared" si="966"/>
        <v>27264470</v>
      </c>
      <c r="S136" s="200">
        <f t="shared" ref="S136" si="967">T136+U136</f>
        <v>49064220</v>
      </c>
      <c r="T136" s="185">
        <v>24190483</v>
      </c>
      <c r="U136" s="185">
        <v>24873737</v>
      </c>
      <c r="V136" s="200">
        <f t="shared" ref="V136" si="968">W136+X136</f>
        <v>24031479</v>
      </c>
      <c r="W136" s="185">
        <v>21640746</v>
      </c>
      <c r="X136" s="185">
        <v>2390733</v>
      </c>
      <c r="Y136" s="200">
        <f t="shared" ref="Y136" si="969">Z136+AA136</f>
        <v>0</v>
      </c>
      <c r="Z136" s="186">
        <v>0</v>
      </c>
      <c r="AA136" s="186">
        <v>0</v>
      </c>
      <c r="AB136" s="201">
        <v>0</v>
      </c>
      <c r="AC136" s="199">
        <f t="shared" ref="AC136" si="970">AD136+AE136</f>
        <v>0</v>
      </c>
      <c r="AD136" s="186">
        <v>0</v>
      </c>
      <c r="AE136" s="186">
        <v>0</v>
      </c>
      <c r="AF136" s="200">
        <f t="shared" ref="AF136" si="971">AG136+AH136</f>
        <v>0</v>
      </c>
      <c r="AG136" s="186">
        <f t="shared" ref="AG136:AH136" si="972">AJ136+AS136</f>
        <v>0</v>
      </c>
      <c r="AH136" s="186">
        <f t="shared" si="972"/>
        <v>0</v>
      </c>
      <c r="AI136" s="200">
        <f t="shared" ref="AI136" si="973">AJ136+AK136</f>
        <v>0</v>
      </c>
      <c r="AJ136" s="186">
        <f t="shared" ref="AJ136:AK136" si="974">AM136+AP136</f>
        <v>0</v>
      </c>
      <c r="AK136" s="186">
        <f t="shared" si="974"/>
        <v>0</v>
      </c>
      <c r="AL136" s="200">
        <f t="shared" ref="AL136" si="975">AM136+AN136</f>
        <v>0</v>
      </c>
      <c r="AM136" s="186">
        <v>0</v>
      </c>
      <c r="AN136" s="186">
        <v>0</v>
      </c>
      <c r="AO136" s="200">
        <f t="shared" ref="AO136" si="976">AP136+AQ136</f>
        <v>0</v>
      </c>
      <c r="AP136" s="186">
        <v>0</v>
      </c>
      <c r="AQ136" s="186">
        <v>0</v>
      </c>
      <c r="AR136" s="200">
        <f t="shared" ref="AR136" si="977">AS136+AT136</f>
        <v>0</v>
      </c>
      <c r="AS136" s="186">
        <v>0</v>
      </c>
      <c r="AT136" s="186">
        <v>0</v>
      </c>
      <c r="AU136" s="201">
        <v>0</v>
      </c>
      <c r="AV136" s="199">
        <f t="shared" ref="AV136" si="978">AW136</f>
        <v>0</v>
      </c>
      <c r="AW136" s="186">
        <v>0</v>
      </c>
      <c r="AX136" s="200">
        <f t="shared" ref="AX136" si="979">AY136</f>
        <v>0</v>
      </c>
      <c r="AY136" s="186">
        <f t="shared" ref="AY136" si="980">BA136+BG136</f>
        <v>0</v>
      </c>
      <c r="AZ136" s="200">
        <f t="shared" ref="AZ136" si="981">BA136</f>
        <v>0</v>
      </c>
      <c r="BA136" s="186">
        <f t="shared" ref="BA136" si="982">BC136+BE136</f>
        <v>0</v>
      </c>
      <c r="BB136" s="200">
        <f t="shared" ref="BB136" si="983">BC136</f>
        <v>0</v>
      </c>
      <c r="BC136" s="186">
        <v>0</v>
      </c>
      <c r="BD136" s="200">
        <f t="shared" ref="BD136" si="984">BE136</f>
        <v>0</v>
      </c>
      <c r="BE136" s="186">
        <v>0</v>
      </c>
      <c r="BF136" s="200">
        <f t="shared" ref="BF136" si="985">BG136</f>
        <v>0</v>
      </c>
      <c r="BG136" s="201">
        <v>0</v>
      </c>
      <c r="BH136" s="199">
        <f t="shared" ref="BH136" si="986">BI136</f>
        <v>0</v>
      </c>
      <c r="BI136" s="186">
        <v>0</v>
      </c>
      <c r="BJ136" s="200">
        <f t="shared" ref="BJ136" si="987">BK136</f>
        <v>0</v>
      </c>
      <c r="BK136" s="185">
        <f t="shared" ref="BK136" si="988">BM136+BS136</f>
        <v>0</v>
      </c>
      <c r="BL136" s="200">
        <f t="shared" ref="BL136" si="989">BM136</f>
        <v>0</v>
      </c>
      <c r="BM136" s="185">
        <f t="shared" ref="BM136" si="990">BO136+BQ136</f>
        <v>0</v>
      </c>
      <c r="BN136" s="200">
        <f t="shared" ref="BN136" si="991">BO136</f>
        <v>0</v>
      </c>
      <c r="BO136" s="186">
        <v>0</v>
      </c>
      <c r="BP136" s="200">
        <f t="shared" ref="BP136" si="992">BQ136</f>
        <v>0</v>
      </c>
      <c r="BQ136" s="186">
        <v>0</v>
      </c>
      <c r="BR136" s="200">
        <f t="shared" ref="BR136" si="993">BS136</f>
        <v>0</v>
      </c>
      <c r="BS136" s="201">
        <v>0</v>
      </c>
      <c r="BT136" s="138"/>
      <c r="BU136" s="109">
        <f t="shared" si="467"/>
        <v>0.84999998641755703</v>
      </c>
      <c r="BV136" s="110">
        <f t="shared" si="468"/>
        <v>0.15000001358244303</v>
      </c>
      <c r="BW136" s="110">
        <f t="shared" si="469"/>
        <v>7.8652094981048706E-2</v>
      </c>
      <c r="BX136" s="110">
        <f t="shared" si="470"/>
        <v>7.9172495648455271E-2</v>
      </c>
      <c r="BY136" s="110">
        <f t="shared" si="471"/>
        <v>0</v>
      </c>
      <c r="BZ136" s="110">
        <f t="shared" si="472"/>
        <v>0.39999999559866739</v>
      </c>
      <c r="CA136" s="110">
        <f t="shared" si="473"/>
        <v>0.60000000440133261</v>
      </c>
      <c r="CB136" s="110">
        <f t="shared" si="474"/>
        <v>5.2612055562510883E-2</v>
      </c>
      <c r="CC136" s="110">
        <f t="shared" si="475"/>
        <v>0.54738794883882169</v>
      </c>
      <c r="CD136" s="111">
        <f t="shared" si="476"/>
        <v>0</v>
      </c>
      <c r="CE136" s="112"/>
      <c r="CF136" s="110"/>
      <c r="CG136" s="110"/>
      <c r="CH136" s="110"/>
      <c r="CI136" s="110"/>
      <c r="CJ136" s="110"/>
      <c r="CK136" s="110"/>
      <c r="CL136" s="110"/>
      <c r="CM136" s="110"/>
      <c r="CN136" s="111"/>
      <c r="CO136" s="112" t="s">
        <v>243</v>
      </c>
      <c r="CP136" s="110" t="s">
        <v>243</v>
      </c>
      <c r="CQ136" s="110" t="s">
        <v>243</v>
      </c>
      <c r="CR136" s="110" t="s">
        <v>243</v>
      </c>
      <c r="CS136" s="111" t="s">
        <v>243</v>
      </c>
      <c r="CT136" s="112" t="s">
        <v>243</v>
      </c>
      <c r="CU136" s="110"/>
      <c r="CV136" s="110"/>
      <c r="CW136" s="110"/>
      <c r="CX136" s="111"/>
    </row>
    <row r="137" spans="1:102" x14ac:dyDescent="0.25">
      <c r="A137" s="192" t="s">
        <v>95</v>
      </c>
      <c r="B137" s="193">
        <f t="shared" si="466"/>
        <v>244248458</v>
      </c>
      <c r="C137" s="193">
        <f t="shared" ref="C137:BN137" si="994">C138+C140+C142</f>
        <v>190840656</v>
      </c>
      <c r="D137" s="193">
        <f t="shared" si="994"/>
        <v>53407802</v>
      </c>
      <c r="E137" s="193">
        <f t="shared" si="994"/>
        <v>38687050</v>
      </c>
      <c r="F137" s="193">
        <f t="shared" si="994"/>
        <v>33789391</v>
      </c>
      <c r="G137" s="193">
        <f t="shared" si="994"/>
        <v>4897659</v>
      </c>
      <c r="H137" s="193">
        <f t="shared" si="994"/>
        <v>14720752</v>
      </c>
      <c r="I137" s="193">
        <f t="shared" si="994"/>
        <v>0</v>
      </c>
      <c r="J137" s="193">
        <f t="shared" si="994"/>
        <v>31000000</v>
      </c>
      <c r="K137" s="193">
        <f t="shared" si="994"/>
        <v>28000000</v>
      </c>
      <c r="L137" s="193">
        <f t="shared" si="994"/>
        <v>3000000</v>
      </c>
      <c r="M137" s="193">
        <f t="shared" si="994"/>
        <v>9441178</v>
      </c>
      <c r="N137" s="193">
        <f t="shared" si="994"/>
        <v>4941177</v>
      </c>
      <c r="O137" s="193">
        <f t="shared" si="994"/>
        <v>4500001</v>
      </c>
      <c r="P137" s="193">
        <f t="shared" si="994"/>
        <v>9441178</v>
      </c>
      <c r="Q137" s="193">
        <f t="shared" si="994"/>
        <v>4941177</v>
      </c>
      <c r="R137" s="193">
        <f t="shared" si="994"/>
        <v>4500001</v>
      </c>
      <c r="S137" s="193">
        <f t="shared" si="994"/>
        <v>6106672</v>
      </c>
      <c r="T137" s="193">
        <f t="shared" si="994"/>
        <v>2462219</v>
      </c>
      <c r="U137" s="193">
        <f t="shared" si="994"/>
        <v>3644453</v>
      </c>
      <c r="V137" s="193">
        <f t="shared" si="994"/>
        <v>3334506</v>
      </c>
      <c r="W137" s="193">
        <f t="shared" si="994"/>
        <v>2478958</v>
      </c>
      <c r="X137" s="193">
        <f t="shared" si="994"/>
        <v>855548</v>
      </c>
      <c r="Y137" s="193">
        <f t="shared" si="994"/>
        <v>0</v>
      </c>
      <c r="Z137" s="193">
        <f t="shared" si="994"/>
        <v>0</v>
      </c>
      <c r="AA137" s="193">
        <f t="shared" si="994"/>
        <v>0</v>
      </c>
      <c r="AB137" s="193">
        <f t="shared" si="994"/>
        <v>0</v>
      </c>
      <c r="AC137" s="193">
        <f t="shared" si="994"/>
        <v>159840656</v>
      </c>
      <c r="AD137" s="193">
        <f t="shared" si="994"/>
        <v>155344320</v>
      </c>
      <c r="AE137" s="193">
        <f t="shared" si="994"/>
        <v>4496336</v>
      </c>
      <c r="AF137" s="193">
        <f t="shared" si="994"/>
        <v>43966624</v>
      </c>
      <c r="AG137" s="193">
        <f t="shared" si="994"/>
        <v>37222117</v>
      </c>
      <c r="AH137" s="193">
        <f t="shared" si="994"/>
        <v>6744507</v>
      </c>
      <c r="AI137" s="193">
        <f t="shared" si="994"/>
        <v>29245872</v>
      </c>
      <c r="AJ137" s="193">
        <f t="shared" si="994"/>
        <v>23326867</v>
      </c>
      <c r="AK137" s="193">
        <f t="shared" si="994"/>
        <v>5919005</v>
      </c>
      <c r="AL137" s="193">
        <f t="shared" si="994"/>
        <v>27682719</v>
      </c>
      <c r="AM137" s="193">
        <f t="shared" si="994"/>
        <v>22225583</v>
      </c>
      <c r="AN137" s="193">
        <f t="shared" si="994"/>
        <v>5457136</v>
      </c>
      <c r="AO137" s="193">
        <f t="shared" si="994"/>
        <v>1563153</v>
      </c>
      <c r="AP137" s="193">
        <f t="shared" si="994"/>
        <v>1101284</v>
      </c>
      <c r="AQ137" s="193">
        <f t="shared" si="994"/>
        <v>461869</v>
      </c>
      <c r="AR137" s="193">
        <f t="shared" si="994"/>
        <v>14720752</v>
      </c>
      <c r="AS137" s="193">
        <f t="shared" si="994"/>
        <v>13895250</v>
      </c>
      <c r="AT137" s="193">
        <f t="shared" si="994"/>
        <v>825502</v>
      </c>
      <c r="AU137" s="193">
        <f t="shared" si="994"/>
        <v>0</v>
      </c>
      <c r="AV137" s="193">
        <f t="shared" si="994"/>
        <v>0</v>
      </c>
      <c r="AW137" s="193">
        <f t="shared" si="994"/>
        <v>0</v>
      </c>
      <c r="AX137" s="193">
        <f t="shared" si="994"/>
        <v>0</v>
      </c>
      <c r="AY137" s="193">
        <f t="shared" si="994"/>
        <v>0</v>
      </c>
      <c r="AZ137" s="193">
        <f t="shared" si="994"/>
        <v>0</v>
      </c>
      <c r="BA137" s="193">
        <f t="shared" si="994"/>
        <v>0</v>
      </c>
      <c r="BB137" s="193">
        <f t="shared" si="994"/>
        <v>0</v>
      </c>
      <c r="BC137" s="193">
        <f t="shared" si="994"/>
        <v>0</v>
      </c>
      <c r="BD137" s="193">
        <f t="shared" si="994"/>
        <v>0</v>
      </c>
      <c r="BE137" s="193">
        <f t="shared" si="994"/>
        <v>0</v>
      </c>
      <c r="BF137" s="193">
        <f t="shared" si="994"/>
        <v>0</v>
      </c>
      <c r="BG137" s="193">
        <f t="shared" si="994"/>
        <v>0</v>
      </c>
      <c r="BH137" s="193">
        <f t="shared" si="994"/>
        <v>0</v>
      </c>
      <c r="BI137" s="193">
        <f t="shared" si="994"/>
        <v>0</v>
      </c>
      <c r="BJ137" s="193">
        <f t="shared" si="994"/>
        <v>0</v>
      </c>
      <c r="BK137" s="193">
        <f t="shared" si="994"/>
        <v>0</v>
      </c>
      <c r="BL137" s="193">
        <f t="shared" si="994"/>
        <v>0</v>
      </c>
      <c r="BM137" s="193">
        <f t="shared" si="994"/>
        <v>0</v>
      </c>
      <c r="BN137" s="193">
        <f t="shared" si="994"/>
        <v>0</v>
      </c>
      <c r="BO137" s="193">
        <f t="shared" ref="BO137:BS137" si="995">BO138+BO140+BO142</f>
        <v>0</v>
      </c>
      <c r="BP137" s="193">
        <f t="shared" si="995"/>
        <v>0</v>
      </c>
      <c r="BQ137" s="193">
        <f t="shared" si="995"/>
        <v>0</v>
      </c>
      <c r="BR137" s="193">
        <f t="shared" si="995"/>
        <v>0</v>
      </c>
      <c r="BS137" s="193">
        <f t="shared" si="995"/>
        <v>0</v>
      </c>
      <c r="BT137" s="134"/>
      <c r="BU137" s="97">
        <f t="shared" si="467"/>
        <v>0.84999998633928597</v>
      </c>
      <c r="BV137" s="98">
        <f t="shared" si="468"/>
        <v>0.15000001366071405</v>
      </c>
      <c r="BW137" s="98">
        <f t="shared" si="469"/>
        <v>0.1012260733731524</v>
      </c>
      <c r="BX137" s="98">
        <f t="shared" si="470"/>
        <v>7.4745932727297515E-2</v>
      </c>
      <c r="BY137" s="98">
        <f t="shared" si="471"/>
        <v>0</v>
      </c>
      <c r="BZ137" s="98">
        <f t="shared" si="472"/>
        <v>0.39999994666667377</v>
      </c>
      <c r="CA137" s="98">
        <f t="shared" si="473"/>
        <v>0.60000005333332618</v>
      </c>
      <c r="CB137" s="98">
        <f t="shared" si="474"/>
        <v>0.11407305145692648</v>
      </c>
      <c r="CC137" s="98">
        <f t="shared" si="475"/>
        <v>0.48592700187639976</v>
      </c>
      <c r="CD137" s="99">
        <f t="shared" si="476"/>
        <v>0</v>
      </c>
      <c r="CE137" s="100">
        <f t="shared" si="663"/>
        <v>0.80670506460063962</v>
      </c>
      <c r="CF137" s="98">
        <f t="shared" si="652"/>
        <v>0.19329493539936038</v>
      </c>
      <c r="CG137" s="98">
        <f t="shared" si="653"/>
        <v>5.7189820674721217E-3</v>
      </c>
      <c r="CH137" s="98">
        <f t="shared" si="654"/>
        <v>0.1154177402160689</v>
      </c>
      <c r="CI137" s="98">
        <f t="shared" si="655"/>
        <v>7.2158213115819353E-2</v>
      </c>
      <c r="CJ137" s="98">
        <f t="shared" si="745"/>
        <v>0.3999998932464407</v>
      </c>
      <c r="CK137" s="98">
        <f t="shared" si="746"/>
        <v>0.6000001067535593</v>
      </c>
      <c r="CL137" s="98">
        <f t="shared" si="747"/>
        <v>4.1088466407724046E-2</v>
      </c>
      <c r="CM137" s="98">
        <f t="shared" si="748"/>
        <v>0.48547390974146692</v>
      </c>
      <c r="CN137" s="99">
        <f t="shared" si="749"/>
        <v>7.3437730604368368E-2</v>
      </c>
      <c r="CO137" s="100" t="s">
        <v>243</v>
      </c>
      <c r="CP137" s="98" t="s">
        <v>243</v>
      </c>
      <c r="CQ137" s="98" t="s">
        <v>243</v>
      </c>
      <c r="CR137" s="98" t="s">
        <v>243</v>
      </c>
      <c r="CS137" s="99" t="s">
        <v>243</v>
      </c>
      <c r="CT137" s="100" t="s">
        <v>243</v>
      </c>
      <c r="CU137" s="98"/>
      <c r="CV137" s="98"/>
      <c r="CW137" s="98"/>
      <c r="CX137" s="99"/>
    </row>
    <row r="138" spans="1:102" ht="40.5" x14ac:dyDescent="0.25">
      <c r="A138" s="194" t="s">
        <v>333</v>
      </c>
      <c r="B138" s="195">
        <f t="shared" si="466"/>
        <v>124294108</v>
      </c>
      <c r="C138" s="195">
        <f t="shared" ref="C138:BN138" si="996">C139</f>
        <v>94836336</v>
      </c>
      <c r="D138" s="195">
        <f t="shared" si="996"/>
        <v>29457772</v>
      </c>
      <c r="E138" s="195">
        <f t="shared" si="996"/>
        <v>14737020</v>
      </c>
      <c r="F138" s="195">
        <f t="shared" si="996"/>
        <v>14737020</v>
      </c>
      <c r="G138" s="195">
        <f t="shared" si="996"/>
        <v>0</v>
      </c>
      <c r="H138" s="195">
        <f t="shared" si="996"/>
        <v>14720752</v>
      </c>
      <c r="I138" s="195">
        <f t="shared" si="996"/>
        <v>0</v>
      </c>
      <c r="J138" s="195">
        <f t="shared" si="996"/>
        <v>0</v>
      </c>
      <c r="K138" s="195">
        <f t="shared" si="996"/>
        <v>0</v>
      </c>
      <c r="L138" s="195">
        <f t="shared" si="996"/>
        <v>0</v>
      </c>
      <c r="M138" s="195">
        <f t="shared" si="996"/>
        <v>0</v>
      </c>
      <c r="N138" s="195">
        <f t="shared" si="996"/>
        <v>0</v>
      </c>
      <c r="O138" s="195">
        <f t="shared" si="996"/>
        <v>0</v>
      </c>
      <c r="P138" s="195">
        <f t="shared" si="996"/>
        <v>0</v>
      </c>
      <c r="Q138" s="195">
        <f t="shared" si="996"/>
        <v>0</v>
      </c>
      <c r="R138" s="195">
        <f t="shared" si="996"/>
        <v>0</v>
      </c>
      <c r="S138" s="195">
        <f t="shared" si="996"/>
        <v>0</v>
      </c>
      <c r="T138" s="195">
        <f t="shared" si="996"/>
        <v>0</v>
      </c>
      <c r="U138" s="195">
        <f t="shared" si="996"/>
        <v>0</v>
      </c>
      <c r="V138" s="195">
        <f t="shared" si="996"/>
        <v>0</v>
      </c>
      <c r="W138" s="195">
        <f t="shared" si="996"/>
        <v>0</v>
      </c>
      <c r="X138" s="195">
        <f t="shared" si="996"/>
        <v>0</v>
      </c>
      <c r="Y138" s="195">
        <f t="shared" si="996"/>
        <v>0</v>
      </c>
      <c r="Z138" s="195">
        <f t="shared" si="996"/>
        <v>0</v>
      </c>
      <c r="AA138" s="195">
        <f t="shared" si="996"/>
        <v>0</v>
      </c>
      <c r="AB138" s="195">
        <f t="shared" si="996"/>
        <v>0</v>
      </c>
      <c r="AC138" s="195">
        <f t="shared" si="996"/>
        <v>94836336</v>
      </c>
      <c r="AD138" s="195">
        <f t="shared" si="996"/>
        <v>92635000</v>
      </c>
      <c r="AE138" s="195">
        <f t="shared" si="996"/>
        <v>2201336</v>
      </c>
      <c r="AF138" s="195">
        <f t="shared" si="996"/>
        <v>29457772</v>
      </c>
      <c r="AG138" s="195">
        <f t="shared" si="996"/>
        <v>26155766</v>
      </c>
      <c r="AH138" s="195">
        <f t="shared" si="996"/>
        <v>3302006</v>
      </c>
      <c r="AI138" s="195">
        <f t="shared" si="996"/>
        <v>14737020</v>
      </c>
      <c r="AJ138" s="195">
        <f t="shared" si="996"/>
        <v>12260516</v>
      </c>
      <c r="AK138" s="195">
        <f t="shared" si="996"/>
        <v>2476504</v>
      </c>
      <c r="AL138" s="195">
        <f t="shared" si="996"/>
        <v>14737020</v>
      </c>
      <c r="AM138" s="195">
        <f t="shared" si="996"/>
        <v>12260516</v>
      </c>
      <c r="AN138" s="195">
        <f t="shared" si="996"/>
        <v>2476504</v>
      </c>
      <c r="AO138" s="195">
        <f t="shared" si="996"/>
        <v>0</v>
      </c>
      <c r="AP138" s="195">
        <f t="shared" si="996"/>
        <v>0</v>
      </c>
      <c r="AQ138" s="195">
        <f t="shared" si="996"/>
        <v>0</v>
      </c>
      <c r="AR138" s="195">
        <f t="shared" si="996"/>
        <v>14720752</v>
      </c>
      <c r="AS138" s="195">
        <f t="shared" si="996"/>
        <v>13895250</v>
      </c>
      <c r="AT138" s="195">
        <f t="shared" si="996"/>
        <v>825502</v>
      </c>
      <c r="AU138" s="195">
        <f t="shared" si="996"/>
        <v>0</v>
      </c>
      <c r="AV138" s="195">
        <f t="shared" si="996"/>
        <v>0</v>
      </c>
      <c r="AW138" s="195">
        <f t="shared" si="996"/>
        <v>0</v>
      </c>
      <c r="AX138" s="195">
        <f t="shared" si="996"/>
        <v>0</v>
      </c>
      <c r="AY138" s="195">
        <f t="shared" si="996"/>
        <v>0</v>
      </c>
      <c r="AZ138" s="195">
        <f t="shared" si="996"/>
        <v>0</v>
      </c>
      <c r="BA138" s="195">
        <f t="shared" si="996"/>
        <v>0</v>
      </c>
      <c r="BB138" s="195">
        <f t="shared" si="996"/>
        <v>0</v>
      </c>
      <c r="BC138" s="195">
        <f t="shared" si="996"/>
        <v>0</v>
      </c>
      <c r="BD138" s="195">
        <f t="shared" si="996"/>
        <v>0</v>
      </c>
      <c r="BE138" s="195">
        <f t="shared" si="996"/>
        <v>0</v>
      </c>
      <c r="BF138" s="195">
        <f t="shared" si="996"/>
        <v>0</v>
      </c>
      <c r="BG138" s="195">
        <f t="shared" si="996"/>
        <v>0</v>
      </c>
      <c r="BH138" s="195">
        <f t="shared" si="996"/>
        <v>0</v>
      </c>
      <c r="BI138" s="195">
        <f t="shared" si="996"/>
        <v>0</v>
      </c>
      <c r="BJ138" s="195">
        <f t="shared" si="996"/>
        <v>0</v>
      </c>
      <c r="BK138" s="195">
        <f t="shared" si="996"/>
        <v>0</v>
      </c>
      <c r="BL138" s="195">
        <f t="shared" si="996"/>
        <v>0</v>
      </c>
      <c r="BM138" s="195">
        <f t="shared" si="996"/>
        <v>0</v>
      </c>
      <c r="BN138" s="195">
        <f t="shared" si="996"/>
        <v>0</v>
      </c>
      <c r="BO138" s="195">
        <f t="shared" ref="BO138:BS138" si="997">BO139</f>
        <v>0</v>
      </c>
      <c r="BP138" s="195">
        <f t="shared" si="997"/>
        <v>0</v>
      </c>
      <c r="BQ138" s="195">
        <f t="shared" si="997"/>
        <v>0</v>
      </c>
      <c r="BR138" s="195">
        <f t="shared" si="997"/>
        <v>0</v>
      </c>
      <c r="BS138" s="195">
        <f t="shared" si="997"/>
        <v>0</v>
      </c>
      <c r="BT138" s="134"/>
      <c r="BU138" s="101"/>
      <c r="BV138" s="102"/>
      <c r="BW138" s="102"/>
      <c r="BX138" s="102"/>
      <c r="BY138" s="102"/>
      <c r="BZ138" s="102"/>
      <c r="CA138" s="102"/>
      <c r="CB138" s="102"/>
      <c r="CC138" s="102"/>
      <c r="CD138" s="103"/>
      <c r="CE138" s="104">
        <f t="shared" si="663"/>
        <v>0.77981650526607427</v>
      </c>
      <c r="CF138" s="102">
        <f t="shared" si="652"/>
        <v>0.22018349473392571</v>
      </c>
      <c r="CG138" s="102">
        <f t="shared" si="653"/>
        <v>0</v>
      </c>
      <c r="CH138" s="102">
        <f t="shared" si="654"/>
        <v>0.10321101894401455</v>
      </c>
      <c r="CI138" s="102">
        <f t="shared" si="655"/>
        <v>0.11697247578991114</v>
      </c>
      <c r="CJ138" s="102">
        <f t="shared" si="745"/>
        <v>0.39999985463378435</v>
      </c>
      <c r="CK138" s="102">
        <f t="shared" si="746"/>
        <v>0.60000014536621571</v>
      </c>
      <c r="CL138" s="102">
        <f t="shared" si="747"/>
        <v>0</v>
      </c>
      <c r="CM138" s="102">
        <f t="shared" si="748"/>
        <v>0.45000001817077695</v>
      </c>
      <c r="CN138" s="103">
        <f t="shared" si="749"/>
        <v>0.1500001271954387</v>
      </c>
      <c r="CO138" s="105" t="s">
        <v>243</v>
      </c>
      <c r="CP138" s="106" t="s">
        <v>243</v>
      </c>
      <c r="CQ138" s="106" t="s">
        <v>243</v>
      </c>
      <c r="CR138" s="106" t="s">
        <v>243</v>
      </c>
      <c r="CS138" s="107" t="s">
        <v>243</v>
      </c>
      <c r="CT138" s="104" t="s">
        <v>243</v>
      </c>
      <c r="CU138" s="102"/>
      <c r="CV138" s="102"/>
      <c r="CW138" s="102"/>
      <c r="CX138" s="103"/>
    </row>
    <row r="139" spans="1:102" x14ac:dyDescent="0.25">
      <c r="A139" s="196"/>
      <c r="B139" s="197">
        <f t="shared" si="466"/>
        <v>124294108</v>
      </c>
      <c r="C139" s="185">
        <f t="shared" ref="C139" si="998">J139+AC139+AV139+BH139</f>
        <v>94836336</v>
      </c>
      <c r="D139" s="185">
        <f t="shared" ref="D139" si="999">E139+H139</f>
        <v>29457772</v>
      </c>
      <c r="E139" s="185">
        <f t="shared" ref="E139" si="1000">F139+G139</f>
        <v>14737020</v>
      </c>
      <c r="F139" s="185">
        <f t="shared" ref="F139" si="1001">S139+AL139+BB139+BN139</f>
        <v>14737020</v>
      </c>
      <c r="G139" s="185">
        <f t="shared" ref="G139" si="1002">V139+AO139+BD139+BP139</f>
        <v>0</v>
      </c>
      <c r="H139" s="185">
        <f t="shared" ref="H139" si="1003">Y139+AR139+BF139+BR139</f>
        <v>14720752</v>
      </c>
      <c r="I139" s="198">
        <f t="shared" ref="I139" si="1004">AB139+AU139</f>
        <v>0</v>
      </c>
      <c r="J139" s="199">
        <f t="shared" ref="J139" si="1005">K139+L139</f>
        <v>0</v>
      </c>
      <c r="K139" s="186">
        <v>0</v>
      </c>
      <c r="L139" s="186">
        <v>0</v>
      </c>
      <c r="M139" s="200">
        <f t="shared" ref="M139" si="1006">N139+O139</f>
        <v>0</v>
      </c>
      <c r="N139" s="185">
        <f t="shared" ref="N139:O139" si="1007">Q139+Z139</f>
        <v>0</v>
      </c>
      <c r="O139" s="185">
        <f t="shared" si="1007"/>
        <v>0</v>
      </c>
      <c r="P139" s="200">
        <f t="shared" ref="P139" si="1008">Q139+R139</f>
        <v>0</v>
      </c>
      <c r="Q139" s="185">
        <f t="shared" ref="Q139:R139" si="1009">T139+W139</f>
        <v>0</v>
      </c>
      <c r="R139" s="185">
        <f t="shared" si="1009"/>
        <v>0</v>
      </c>
      <c r="S139" s="200">
        <f t="shared" ref="S139" si="1010">T139+U139</f>
        <v>0</v>
      </c>
      <c r="T139" s="186">
        <v>0</v>
      </c>
      <c r="U139" s="186">
        <v>0</v>
      </c>
      <c r="V139" s="200">
        <f t="shared" ref="V139" si="1011">W139+X139</f>
        <v>0</v>
      </c>
      <c r="W139" s="186">
        <v>0</v>
      </c>
      <c r="X139" s="186">
        <v>0</v>
      </c>
      <c r="Y139" s="200">
        <f t="shared" ref="Y139" si="1012">Z139+AA139</f>
        <v>0</v>
      </c>
      <c r="Z139" s="186">
        <v>0</v>
      </c>
      <c r="AA139" s="186">
        <v>0</v>
      </c>
      <c r="AB139" s="201">
        <v>0</v>
      </c>
      <c r="AC139" s="199">
        <f t="shared" ref="AC139" si="1013">AD139+AE139</f>
        <v>94836336</v>
      </c>
      <c r="AD139" s="185">
        <v>92635000</v>
      </c>
      <c r="AE139" s="185">
        <v>2201336</v>
      </c>
      <c r="AF139" s="200">
        <f t="shared" ref="AF139" si="1014">AG139+AH139</f>
        <v>29457772</v>
      </c>
      <c r="AG139" s="186">
        <f t="shared" ref="AG139:AH139" si="1015">AJ139+AS139</f>
        <v>26155766</v>
      </c>
      <c r="AH139" s="186">
        <f t="shared" si="1015"/>
        <v>3302006</v>
      </c>
      <c r="AI139" s="200">
        <f t="shared" ref="AI139" si="1016">AJ139+AK139</f>
        <v>14737020</v>
      </c>
      <c r="AJ139" s="186">
        <f t="shared" ref="AJ139:AK139" si="1017">AM139+AP139</f>
        <v>12260516</v>
      </c>
      <c r="AK139" s="186">
        <f t="shared" si="1017"/>
        <v>2476504</v>
      </c>
      <c r="AL139" s="200">
        <f t="shared" ref="AL139" si="1018">AM139+AN139</f>
        <v>14737020</v>
      </c>
      <c r="AM139" s="185">
        <v>12260516</v>
      </c>
      <c r="AN139" s="185">
        <v>2476504</v>
      </c>
      <c r="AO139" s="200">
        <f t="shared" ref="AO139" si="1019">AP139+AQ139</f>
        <v>0</v>
      </c>
      <c r="AP139" s="185">
        <v>0</v>
      </c>
      <c r="AQ139" s="185">
        <v>0</v>
      </c>
      <c r="AR139" s="200">
        <f t="shared" ref="AR139" si="1020">AS139+AT139</f>
        <v>14720752</v>
      </c>
      <c r="AS139" s="186">
        <v>13895250</v>
      </c>
      <c r="AT139" s="186">
        <v>825502</v>
      </c>
      <c r="AU139" s="201">
        <v>0</v>
      </c>
      <c r="AV139" s="199">
        <f t="shared" ref="AV139" si="1021">AW139</f>
        <v>0</v>
      </c>
      <c r="AW139" s="186">
        <v>0</v>
      </c>
      <c r="AX139" s="200">
        <f t="shared" ref="AX139" si="1022">AY139</f>
        <v>0</v>
      </c>
      <c r="AY139" s="186">
        <f t="shared" ref="AY139" si="1023">BA139+BG139</f>
        <v>0</v>
      </c>
      <c r="AZ139" s="200">
        <f t="shared" ref="AZ139" si="1024">BA139</f>
        <v>0</v>
      </c>
      <c r="BA139" s="186">
        <f t="shared" ref="BA139" si="1025">BC139+BE139</f>
        <v>0</v>
      </c>
      <c r="BB139" s="200">
        <f t="shared" ref="BB139" si="1026">BC139</f>
        <v>0</v>
      </c>
      <c r="BC139" s="186">
        <v>0</v>
      </c>
      <c r="BD139" s="200">
        <f t="shared" ref="BD139" si="1027">BE139</f>
        <v>0</v>
      </c>
      <c r="BE139" s="186">
        <v>0</v>
      </c>
      <c r="BF139" s="200">
        <f t="shared" ref="BF139" si="1028">BG139</f>
        <v>0</v>
      </c>
      <c r="BG139" s="201">
        <v>0</v>
      </c>
      <c r="BH139" s="199">
        <f t="shared" ref="BH139" si="1029">BI139</f>
        <v>0</v>
      </c>
      <c r="BI139" s="186">
        <v>0</v>
      </c>
      <c r="BJ139" s="200">
        <f t="shared" ref="BJ139" si="1030">BK139</f>
        <v>0</v>
      </c>
      <c r="BK139" s="185">
        <f t="shared" ref="BK139" si="1031">BM139+BS139</f>
        <v>0</v>
      </c>
      <c r="BL139" s="200">
        <f t="shared" ref="BL139" si="1032">BM139</f>
        <v>0</v>
      </c>
      <c r="BM139" s="185">
        <f t="shared" ref="BM139" si="1033">BO139+BQ139</f>
        <v>0</v>
      </c>
      <c r="BN139" s="200">
        <f t="shared" ref="BN139" si="1034">BO139</f>
        <v>0</v>
      </c>
      <c r="BO139" s="186">
        <v>0</v>
      </c>
      <c r="BP139" s="200">
        <f t="shared" ref="BP139" si="1035">BQ139</f>
        <v>0</v>
      </c>
      <c r="BQ139" s="186">
        <v>0</v>
      </c>
      <c r="BR139" s="200">
        <f t="shared" ref="BR139" si="1036">BS139</f>
        <v>0</v>
      </c>
      <c r="BS139" s="201">
        <v>0</v>
      </c>
      <c r="BT139" s="138"/>
      <c r="BU139" s="109"/>
      <c r="BV139" s="110"/>
      <c r="BW139" s="110"/>
      <c r="BX139" s="110"/>
      <c r="BY139" s="110"/>
      <c r="BZ139" s="110"/>
      <c r="CA139" s="110"/>
      <c r="CB139" s="110"/>
      <c r="CC139" s="110"/>
      <c r="CD139" s="111"/>
      <c r="CE139" s="112">
        <f t="shared" si="663"/>
        <v>0.77981650526607427</v>
      </c>
      <c r="CF139" s="110">
        <f t="shared" si="652"/>
        <v>0.22018349473392571</v>
      </c>
      <c r="CG139" s="110">
        <f t="shared" si="653"/>
        <v>0</v>
      </c>
      <c r="CH139" s="110">
        <f t="shared" si="654"/>
        <v>0.10321101894401455</v>
      </c>
      <c r="CI139" s="110">
        <f t="shared" si="655"/>
        <v>0.11697247578991114</v>
      </c>
      <c r="CJ139" s="110">
        <f t="shared" si="745"/>
        <v>0.39999985463378435</v>
      </c>
      <c r="CK139" s="110">
        <f t="shared" si="746"/>
        <v>0.60000014536621571</v>
      </c>
      <c r="CL139" s="110">
        <f t="shared" si="747"/>
        <v>0</v>
      </c>
      <c r="CM139" s="110">
        <f t="shared" si="748"/>
        <v>0.45000001817077695</v>
      </c>
      <c r="CN139" s="111">
        <f t="shared" si="749"/>
        <v>0.1500001271954387</v>
      </c>
      <c r="CO139" s="112" t="s">
        <v>243</v>
      </c>
      <c r="CP139" s="110" t="s">
        <v>243</v>
      </c>
      <c r="CQ139" s="110" t="s">
        <v>243</v>
      </c>
      <c r="CR139" s="110" t="s">
        <v>243</v>
      </c>
      <c r="CS139" s="111" t="s">
        <v>243</v>
      </c>
      <c r="CT139" s="112" t="s">
        <v>243</v>
      </c>
      <c r="CU139" s="110"/>
      <c r="CV139" s="110"/>
      <c r="CW139" s="110"/>
      <c r="CX139" s="111"/>
    </row>
    <row r="140" spans="1:102" ht="54" x14ac:dyDescent="0.25">
      <c r="A140" s="194" t="s">
        <v>338</v>
      </c>
      <c r="B140" s="195">
        <f t="shared" si="466"/>
        <v>79513172</v>
      </c>
      <c r="C140" s="195">
        <f t="shared" ref="C140:BN140" si="1037">C141</f>
        <v>65004320</v>
      </c>
      <c r="D140" s="195">
        <f t="shared" si="1037"/>
        <v>14508852</v>
      </c>
      <c r="E140" s="195">
        <f t="shared" si="1037"/>
        <v>14508852</v>
      </c>
      <c r="F140" s="195">
        <f t="shared" si="1037"/>
        <v>12945699</v>
      </c>
      <c r="G140" s="195">
        <f t="shared" si="1037"/>
        <v>1563153</v>
      </c>
      <c r="H140" s="195">
        <f t="shared" si="1037"/>
        <v>0</v>
      </c>
      <c r="I140" s="195">
        <f t="shared" si="1037"/>
        <v>0</v>
      </c>
      <c r="J140" s="195">
        <f t="shared" si="1037"/>
        <v>0</v>
      </c>
      <c r="K140" s="195">
        <f t="shared" si="1037"/>
        <v>0</v>
      </c>
      <c r="L140" s="195">
        <f t="shared" si="1037"/>
        <v>0</v>
      </c>
      <c r="M140" s="195">
        <f t="shared" si="1037"/>
        <v>0</v>
      </c>
      <c r="N140" s="195">
        <f t="shared" si="1037"/>
        <v>0</v>
      </c>
      <c r="O140" s="195">
        <f t="shared" si="1037"/>
        <v>0</v>
      </c>
      <c r="P140" s="195">
        <f t="shared" si="1037"/>
        <v>0</v>
      </c>
      <c r="Q140" s="195">
        <f t="shared" si="1037"/>
        <v>0</v>
      </c>
      <c r="R140" s="195">
        <f t="shared" si="1037"/>
        <v>0</v>
      </c>
      <c r="S140" s="195">
        <f t="shared" si="1037"/>
        <v>0</v>
      </c>
      <c r="T140" s="195">
        <f t="shared" si="1037"/>
        <v>0</v>
      </c>
      <c r="U140" s="195">
        <f t="shared" si="1037"/>
        <v>0</v>
      </c>
      <c r="V140" s="195">
        <f t="shared" si="1037"/>
        <v>0</v>
      </c>
      <c r="W140" s="195">
        <f t="shared" si="1037"/>
        <v>0</v>
      </c>
      <c r="X140" s="195">
        <f t="shared" si="1037"/>
        <v>0</v>
      </c>
      <c r="Y140" s="195">
        <f t="shared" si="1037"/>
        <v>0</v>
      </c>
      <c r="Z140" s="195">
        <f t="shared" si="1037"/>
        <v>0</v>
      </c>
      <c r="AA140" s="195">
        <f t="shared" si="1037"/>
        <v>0</v>
      </c>
      <c r="AB140" s="195">
        <f t="shared" si="1037"/>
        <v>0</v>
      </c>
      <c r="AC140" s="195">
        <f t="shared" si="1037"/>
        <v>65004320</v>
      </c>
      <c r="AD140" s="195">
        <f t="shared" si="1037"/>
        <v>62709320</v>
      </c>
      <c r="AE140" s="195">
        <f t="shared" si="1037"/>
        <v>2295000</v>
      </c>
      <c r="AF140" s="195">
        <f t="shared" si="1037"/>
        <v>14508852</v>
      </c>
      <c r="AG140" s="195">
        <f t="shared" si="1037"/>
        <v>11066351</v>
      </c>
      <c r="AH140" s="195">
        <f t="shared" si="1037"/>
        <v>3442501</v>
      </c>
      <c r="AI140" s="195">
        <f t="shared" si="1037"/>
        <v>14508852</v>
      </c>
      <c r="AJ140" s="195">
        <f t="shared" si="1037"/>
        <v>11066351</v>
      </c>
      <c r="AK140" s="195">
        <f t="shared" si="1037"/>
        <v>3442501</v>
      </c>
      <c r="AL140" s="195">
        <f t="shared" si="1037"/>
        <v>12945699</v>
      </c>
      <c r="AM140" s="195">
        <f t="shared" si="1037"/>
        <v>9965067</v>
      </c>
      <c r="AN140" s="195">
        <f t="shared" si="1037"/>
        <v>2980632</v>
      </c>
      <c r="AO140" s="195">
        <f t="shared" si="1037"/>
        <v>1563153</v>
      </c>
      <c r="AP140" s="195">
        <f t="shared" si="1037"/>
        <v>1101284</v>
      </c>
      <c r="AQ140" s="195">
        <f t="shared" si="1037"/>
        <v>461869</v>
      </c>
      <c r="AR140" s="195">
        <f t="shared" si="1037"/>
        <v>0</v>
      </c>
      <c r="AS140" s="195">
        <f t="shared" si="1037"/>
        <v>0</v>
      </c>
      <c r="AT140" s="195">
        <f t="shared" si="1037"/>
        <v>0</v>
      </c>
      <c r="AU140" s="195">
        <f t="shared" si="1037"/>
        <v>0</v>
      </c>
      <c r="AV140" s="195">
        <f t="shared" si="1037"/>
        <v>0</v>
      </c>
      <c r="AW140" s="195">
        <f t="shared" si="1037"/>
        <v>0</v>
      </c>
      <c r="AX140" s="195">
        <f t="shared" si="1037"/>
        <v>0</v>
      </c>
      <c r="AY140" s="195">
        <f t="shared" si="1037"/>
        <v>0</v>
      </c>
      <c r="AZ140" s="195">
        <f t="shared" si="1037"/>
        <v>0</v>
      </c>
      <c r="BA140" s="195">
        <f t="shared" si="1037"/>
        <v>0</v>
      </c>
      <c r="BB140" s="195">
        <f t="shared" si="1037"/>
        <v>0</v>
      </c>
      <c r="BC140" s="195">
        <f t="shared" si="1037"/>
        <v>0</v>
      </c>
      <c r="BD140" s="195">
        <f t="shared" si="1037"/>
        <v>0</v>
      </c>
      <c r="BE140" s="195">
        <f t="shared" si="1037"/>
        <v>0</v>
      </c>
      <c r="BF140" s="195">
        <f t="shared" si="1037"/>
        <v>0</v>
      </c>
      <c r="BG140" s="195">
        <f t="shared" si="1037"/>
        <v>0</v>
      </c>
      <c r="BH140" s="195">
        <f t="shared" si="1037"/>
        <v>0</v>
      </c>
      <c r="BI140" s="195">
        <f t="shared" si="1037"/>
        <v>0</v>
      </c>
      <c r="BJ140" s="195">
        <f t="shared" si="1037"/>
        <v>0</v>
      </c>
      <c r="BK140" s="195">
        <f t="shared" si="1037"/>
        <v>0</v>
      </c>
      <c r="BL140" s="195">
        <f t="shared" si="1037"/>
        <v>0</v>
      </c>
      <c r="BM140" s="195">
        <f t="shared" si="1037"/>
        <v>0</v>
      </c>
      <c r="BN140" s="195">
        <f t="shared" si="1037"/>
        <v>0</v>
      </c>
      <c r="BO140" s="195">
        <f t="shared" ref="BO140:BS140" si="1038">BO141</f>
        <v>0</v>
      </c>
      <c r="BP140" s="195">
        <f t="shared" si="1038"/>
        <v>0</v>
      </c>
      <c r="BQ140" s="195">
        <f t="shared" si="1038"/>
        <v>0</v>
      </c>
      <c r="BR140" s="195">
        <f t="shared" si="1038"/>
        <v>0</v>
      </c>
      <c r="BS140" s="195">
        <f t="shared" si="1038"/>
        <v>0</v>
      </c>
      <c r="BT140" s="134"/>
      <c r="BU140" s="101"/>
      <c r="BV140" s="102"/>
      <c r="BW140" s="102"/>
      <c r="BX140" s="102"/>
      <c r="BY140" s="102"/>
      <c r="BZ140" s="102"/>
      <c r="CA140" s="102"/>
      <c r="CB140" s="102"/>
      <c r="CC140" s="102"/>
      <c r="CD140" s="103"/>
      <c r="CE140" s="104">
        <f t="shared" si="663"/>
        <v>0.84999999525588865</v>
      </c>
      <c r="CF140" s="102">
        <f t="shared" si="652"/>
        <v>0.15000000474411138</v>
      </c>
      <c r="CG140" s="102">
        <f t="shared" si="653"/>
        <v>1.4927468433326754E-2</v>
      </c>
      <c r="CH140" s="102">
        <f t="shared" si="654"/>
        <v>0.13507253631078461</v>
      </c>
      <c r="CI140" s="102">
        <f t="shared" si="655"/>
        <v>0</v>
      </c>
      <c r="CJ140" s="102">
        <f t="shared" si="745"/>
        <v>0.39999993028323655</v>
      </c>
      <c r="CK140" s="102">
        <f t="shared" si="746"/>
        <v>0.60000006971676345</v>
      </c>
      <c r="CL140" s="102">
        <f t="shared" si="747"/>
        <v>8.0500029542478507E-2</v>
      </c>
      <c r="CM140" s="102">
        <f t="shared" si="748"/>
        <v>0.51950004017428497</v>
      </c>
      <c r="CN140" s="103">
        <f t="shared" si="749"/>
        <v>0</v>
      </c>
      <c r="CO140" s="105" t="s">
        <v>243</v>
      </c>
      <c r="CP140" s="106" t="s">
        <v>243</v>
      </c>
      <c r="CQ140" s="106" t="s">
        <v>243</v>
      </c>
      <c r="CR140" s="106" t="s">
        <v>243</v>
      </c>
      <c r="CS140" s="107" t="s">
        <v>243</v>
      </c>
      <c r="CT140" s="104" t="s">
        <v>243</v>
      </c>
      <c r="CU140" s="102"/>
      <c r="CV140" s="102"/>
      <c r="CW140" s="102"/>
      <c r="CX140" s="103"/>
    </row>
    <row r="141" spans="1:102" x14ac:dyDescent="0.25">
      <c r="A141" s="196"/>
      <c r="B141" s="197">
        <f t="shared" si="466"/>
        <v>79513172</v>
      </c>
      <c r="C141" s="185">
        <f t="shared" ref="C141" si="1039">J141+AC141+AV141+BH141</f>
        <v>65004320</v>
      </c>
      <c r="D141" s="185">
        <f t="shared" ref="D141" si="1040">E141+H141</f>
        <v>14508852</v>
      </c>
      <c r="E141" s="185">
        <f t="shared" ref="E141" si="1041">F141+G141</f>
        <v>14508852</v>
      </c>
      <c r="F141" s="185">
        <f t="shared" ref="F141" si="1042">S141+AL141+BB141+BN141</f>
        <v>12945699</v>
      </c>
      <c r="G141" s="185">
        <f t="shared" ref="G141" si="1043">V141+AO141+BD141+BP141</f>
        <v>1563153</v>
      </c>
      <c r="H141" s="185">
        <f t="shared" ref="H141" si="1044">Y141+AR141+BF141+BR141</f>
        <v>0</v>
      </c>
      <c r="I141" s="198">
        <f t="shared" ref="I141" si="1045">AB141+AU141</f>
        <v>0</v>
      </c>
      <c r="J141" s="199">
        <f t="shared" ref="J141" si="1046">K141+L141</f>
        <v>0</v>
      </c>
      <c r="K141" s="186">
        <v>0</v>
      </c>
      <c r="L141" s="186">
        <v>0</v>
      </c>
      <c r="M141" s="200">
        <f t="shared" ref="M141" si="1047">N141+O141</f>
        <v>0</v>
      </c>
      <c r="N141" s="185">
        <f t="shared" ref="N141:O141" si="1048">Q141+Z141</f>
        <v>0</v>
      </c>
      <c r="O141" s="185">
        <f t="shared" si="1048"/>
        <v>0</v>
      </c>
      <c r="P141" s="200">
        <f t="shared" ref="P141" si="1049">Q141+R141</f>
        <v>0</v>
      </c>
      <c r="Q141" s="185">
        <f t="shared" ref="Q141:R141" si="1050">T141+W141</f>
        <v>0</v>
      </c>
      <c r="R141" s="185">
        <f t="shared" si="1050"/>
        <v>0</v>
      </c>
      <c r="S141" s="200">
        <f t="shared" ref="S141" si="1051">T141+U141</f>
        <v>0</v>
      </c>
      <c r="T141" s="186">
        <v>0</v>
      </c>
      <c r="U141" s="186">
        <v>0</v>
      </c>
      <c r="V141" s="200">
        <f t="shared" ref="V141" si="1052">W141+X141</f>
        <v>0</v>
      </c>
      <c r="W141" s="186">
        <v>0</v>
      </c>
      <c r="X141" s="186">
        <v>0</v>
      </c>
      <c r="Y141" s="200">
        <f t="shared" ref="Y141" si="1053">Z141+AA141</f>
        <v>0</v>
      </c>
      <c r="Z141" s="186">
        <v>0</v>
      </c>
      <c r="AA141" s="186">
        <v>0</v>
      </c>
      <c r="AB141" s="201">
        <v>0</v>
      </c>
      <c r="AC141" s="199">
        <f t="shared" ref="AC141" si="1054">AD141+AE141</f>
        <v>65004320</v>
      </c>
      <c r="AD141" s="185">
        <v>62709320</v>
      </c>
      <c r="AE141" s="185">
        <v>2295000</v>
      </c>
      <c r="AF141" s="200">
        <f t="shared" ref="AF141" si="1055">AG141+AH141</f>
        <v>14508852</v>
      </c>
      <c r="AG141" s="186">
        <f t="shared" ref="AG141:AH141" si="1056">AJ141+AS141</f>
        <v>11066351</v>
      </c>
      <c r="AH141" s="186">
        <f t="shared" si="1056"/>
        <v>3442501</v>
      </c>
      <c r="AI141" s="200">
        <f t="shared" ref="AI141" si="1057">AJ141+AK141</f>
        <v>14508852</v>
      </c>
      <c r="AJ141" s="186">
        <f t="shared" ref="AJ141:AK141" si="1058">AM141+AP141</f>
        <v>11066351</v>
      </c>
      <c r="AK141" s="186">
        <f t="shared" si="1058"/>
        <v>3442501</v>
      </c>
      <c r="AL141" s="200">
        <f t="shared" ref="AL141" si="1059">AM141+AN141</f>
        <v>12945699</v>
      </c>
      <c r="AM141" s="185">
        <v>9965067</v>
      </c>
      <c r="AN141" s="185">
        <v>2980632</v>
      </c>
      <c r="AO141" s="200">
        <f t="shared" ref="AO141" si="1060">AP141+AQ141</f>
        <v>1563153</v>
      </c>
      <c r="AP141" s="185">
        <v>1101284</v>
      </c>
      <c r="AQ141" s="185">
        <v>461869</v>
      </c>
      <c r="AR141" s="200">
        <f t="shared" ref="AR141" si="1061">AS141+AT141</f>
        <v>0</v>
      </c>
      <c r="AS141" s="186">
        <v>0</v>
      </c>
      <c r="AT141" s="186">
        <v>0</v>
      </c>
      <c r="AU141" s="201">
        <v>0</v>
      </c>
      <c r="AV141" s="199">
        <f t="shared" ref="AV141" si="1062">AW141</f>
        <v>0</v>
      </c>
      <c r="AW141" s="186">
        <v>0</v>
      </c>
      <c r="AX141" s="200">
        <f t="shared" ref="AX141" si="1063">AY141</f>
        <v>0</v>
      </c>
      <c r="AY141" s="186">
        <f t="shared" ref="AY141" si="1064">BA141+BG141</f>
        <v>0</v>
      </c>
      <c r="AZ141" s="200">
        <f t="shared" ref="AZ141" si="1065">BA141</f>
        <v>0</v>
      </c>
      <c r="BA141" s="186">
        <f t="shared" ref="BA141" si="1066">BC141+BE141</f>
        <v>0</v>
      </c>
      <c r="BB141" s="200">
        <f t="shared" ref="BB141" si="1067">BC141</f>
        <v>0</v>
      </c>
      <c r="BC141" s="186">
        <v>0</v>
      </c>
      <c r="BD141" s="200">
        <f t="shared" ref="BD141" si="1068">BE141</f>
        <v>0</v>
      </c>
      <c r="BE141" s="186">
        <v>0</v>
      </c>
      <c r="BF141" s="200">
        <f t="shared" ref="BF141" si="1069">BG141</f>
        <v>0</v>
      </c>
      <c r="BG141" s="201">
        <v>0</v>
      </c>
      <c r="BH141" s="199">
        <f t="shared" ref="BH141" si="1070">BI141</f>
        <v>0</v>
      </c>
      <c r="BI141" s="186">
        <v>0</v>
      </c>
      <c r="BJ141" s="200">
        <f t="shared" ref="BJ141" si="1071">BK141</f>
        <v>0</v>
      </c>
      <c r="BK141" s="185">
        <f t="shared" ref="BK141" si="1072">BM141+BS141</f>
        <v>0</v>
      </c>
      <c r="BL141" s="200">
        <f t="shared" ref="BL141" si="1073">BM141</f>
        <v>0</v>
      </c>
      <c r="BM141" s="185">
        <f t="shared" ref="BM141" si="1074">BO141+BQ141</f>
        <v>0</v>
      </c>
      <c r="BN141" s="200">
        <f t="shared" ref="BN141" si="1075">BO141</f>
        <v>0</v>
      </c>
      <c r="BO141" s="186">
        <v>0</v>
      </c>
      <c r="BP141" s="200">
        <f t="shared" ref="BP141" si="1076">BQ141</f>
        <v>0</v>
      </c>
      <c r="BQ141" s="186">
        <v>0</v>
      </c>
      <c r="BR141" s="200">
        <f t="shared" ref="BR141" si="1077">BS141</f>
        <v>0</v>
      </c>
      <c r="BS141" s="201">
        <v>0</v>
      </c>
      <c r="BT141" s="138"/>
      <c r="BU141" s="109"/>
      <c r="BV141" s="110"/>
      <c r="BW141" s="110"/>
      <c r="BX141" s="110"/>
      <c r="BY141" s="110"/>
      <c r="BZ141" s="110"/>
      <c r="CA141" s="110"/>
      <c r="CB141" s="110"/>
      <c r="CC141" s="110"/>
      <c r="CD141" s="111"/>
      <c r="CE141" s="112">
        <f t="shared" si="663"/>
        <v>0.84999999525588865</v>
      </c>
      <c r="CF141" s="110">
        <f t="shared" si="652"/>
        <v>0.15000000474411138</v>
      </c>
      <c r="CG141" s="110">
        <f t="shared" si="653"/>
        <v>1.4927468433326754E-2</v>
      </c>
      <c r="CH141" s="110">
        <f t="shared" si="654"/>
        <v>0.13507253631078461</v>
      </c>
      <c r="CI141" s="110">
        <f t="shared" si="655"/>
        <v>0</v>
      </c>
      <c r="CJ141" s="110">
        <f t="shared" si="745"/>
        <v>0.39999993028323655</v>
      </c>
      <c r="CK141" s="110">
        <f t="shared" si="746"/>
        <v>0.60000006971676345</v>
      </c>
      <c r="CL141" s="110">
        <f t="shared" si="747"/>
        <v>8.0500029542478507E-2</v>
      </c>
      <c r="CM141" s="110">
        <f t="shared" si="748"/>
        <v>0.51950004017428497</v>
      </c>
      <c r="CN141" s="111">
        <f t="shared" si="749"/>
        <v>0</v>
      </c>
      <c r="CO141" s="112" t="s">
        <v>243</v>
      </c>
      <c r="CP141" s="110" t="s">
        <v>243</v>
      </c>
      <c r="CQ141" s="110" t="s">
        <v>243</v>
      </c>
      <c r="CR141" s="110" t="s">
        <v>243</v>
      </c>
      <c r="CS141" s="111" t="s">
        <v>243</v>
      </c>
      <c r="CT141" s="112" t="s">
        <v>243</v>
      </c>
      <c r="CU141" s="110"/>
      <c r="CV141" s="110"/>
      <c r="CW141" s="110"/>
      <c r="CX141" s="111"/>
    </row>
    <row r="142" spans="1:102" ht="54" x14ac:dyDescent="0.25">
      <c r="A142" s="194" t="s">
        <v>337</v>
      </c>
      <c r="B142" s="195">
        <f t="shared" si="466"/>
        <v>40441178</v>
      </c>
      <c r="C142" s="195">
        <f t="shared" ref="C142:BN142" si="1078">C143</f>
        <v>31000000</v>
      </c>
      <c r="D142" s="195">
        <f t="shared" si="1078"/>
        <v>9441178</v>
      </c>
      <c r="E142" s="195">
        <f t="shared" si="1078"/>
        <v>9441178</v>
      </c>
      <c r="F142" s="195">
        <f t="shared" si="1078"/>
        <v>6106672</v>
      </c>
      <c r="G142" s="195">
        <f t="shared" si="1078"/>
        <v>3334506</v>
      </c>
      <c r="H142" s="195">
        <f t="shared" si="1078"/>
        <v>0</v>
      </c>
      <c r="I142" s="195">
        <f t="shared" si="1078"/>
        <v>0</v>
      </c>
      <c r="J142" s="195">
        <f t="shared" si="1078"/>
        <v>31000000</v>
      </c>
      <c r="K142" s="195">
        <f t="shared" si="1078"/>
        <v>28000000</v>
      </c>
      <c r="L142" s="195">
        <f t="shared" si="1078"/>
        <v>3000000</v>
      </c>
      <c r="M142" s="195">
        <f t="shared" si="1078"/>
        <v>9441178</v>
      </c>
      <c r="N142" s="195">
        <f t="shared" si="1078"/>
        <v>4941177</v>
      </c>
      <c r="O142" s="195">
        <f t="shared" si="1078"/>
        <v>4500001</v>
      </c>
      <c r="P142" s="195">
        <f t="shared" si="1078"/>
        <v>9441178</v>
      </c>
      <c r="Q142" s="195">
        <f t="shared" si="1078"/>
        <v>4941177</v>
      </c>
      <c r="R142" s="195">
        <f t="shared" si="1078"/>
        <v>4500001</v>
      </c>
      <c r="S142" s="195">
        <f t="shared" si="1078"/>
        <v>6106672</v>
      </c>
      <c r="T142" s="195">
        <f t="shared" si="1078"/>
        <v>2462219</v>
      </c>
      <c r="U142" s="195">
        <f t="shared" si="1078"/>
        <v>3644453</v>
      </c>
      <c r="V142" s="195">
        <f t="shared" si="1078"/>
        <v>3334506</v>
      </c>
      <c r="W142" s="195">
        <f t="shared" si="1078"/>
        <v>2478958</v>
      </c>
      <c r="X142" s="195">
        <f t="shared" si="1078"/>
        <v>855548</v>
      </c>
      <c r="Y142" s="195">
        <f t="shared" si="1078"/>
        <v>0</v>
      </c>
      <c r="Z142" s="195">
        <f t="shared" si="1078"/>
        <v>0</v>
      </c>
      <c r="AA142" s="195">
        <f t="shared" si="1078"/>
        <v>0</v>
      </c>
      <c r="AB142" s="195">
        <f t="shared" si="1078"/>
        <v>0</v>
      </c>
      <c r="AC142" s="195">
        <f t="shared" si="1078"/>
        <v>0</v>
      </c>
      <c r="AD142" s="195">
        <f t="shared" si="1078"/>
        <v>0</v>
      </c>
      <c r="AE142" s="195">
        <f t="shared" si="1078"/>
        <v>0</v>
      </c>
      <c r="AF142" s="195">
        <f t="shared" si="1078"/>
        <v>0</v>
      </c>
      <c r="AG142" s="195">
        <f t="shared" si="1078"/>
        <v>0</v>
      </c>
      <c r="AH142" s="195">
        <f t="shared" si="1078"/>
        <v>0</v>
      </c>
      <c r="AI142" s="195">
        <f t="shared" si="1078"/>
        <v>0</v>
      </c>
      <c r="AJ142" s="195">
        <f t="shared" si="1078"/>
        <v>0</v>
      </c>
      <c r="AK142" s="195">
        <f t="shared" si="1078"/>
        <v>0</v>
      </c>
      <c r="AL142" s="195">
        <f t="shared" si="1078"/>
        <v>0</v>
      </c>
      <c r="AM142" s="195">
        <f t="shared" si="1078"/>
        <v>0</v>
      </c>
      <c r="AN142" s="195">
        <f t="shared" si="1078"/>
        <v>0</v>
      </c>
      <c r="AO142" s="195">
        <f t="shared" si="1078"/>
        <v>0</v>
      </c>
      <c r="AP142" s="195">
        <f t="shared" si="1078"/>
        <v>0</v>
      </c>
      <c r="AQ142" s="195">
        <f t="shared" si="1078"/>
        <v>0</v>
      </c>
      <c r="AR142" s="195">
        <f t="shared" si="1078"/>
        <v>0</v>
      </c>
      <c r="AS142" s="195">
        <f t="shared" si="1078"/>
        <v>0</v>
      </c>
      <c r="AT142" s="195">
        <f t="shared" si="1078"/>
        <v>0</v>
      </c>
      <c r="AU142" s="195">
        <f t="shared" si="1078"/>
        <v>0</v>
      </c>
      <c r="AV142" s="195">
        <f t="shared" si="1078"/>
        <v>0</v>
      </c>
      <c r="AW142" s="195">
        <f t="shared" si="1078"/>
        <v>0</v>
      </c>
      <c r="AX142" s="195">
        <f t="shared" si="1078"/>
        <v>0</v>
      </c>
      <c r="AY142" s="195">
        <f t="shared" si="1078"/>
        <v>0</v>
      </c>
      <c r="AZ142" s="195">
        <f t="shared" si="1078"/>
        <v>0</v>
      </c>
      <c r="BA142" s="195">
        <f t="shared" si="1078"/>
        <v>0</v>
      </c>
      <c r="BB142" s="195">
        <f t="shared" si="1078"/>
        <v>0</v>
      </c>
      <c r="BC142" s="195">
        <f t="shared" si="1078"/>
        <v>0</v>
      </c>
      <c r="BD142" s="195">
        <f t="shared" si="1078"/>
        <v>0</v>
      </c>
      <c r="BE142" s="195">
        <f t="shared" si="1078"/>
        <v>0</v>
      </c>
      <c r="BF142" s="195">
        <f t="shared" si="1078"/>
        <v>0</v>
      </c>
      <c r="BG142" s="195">
        <f t="shared" si="1078"/>
        <v>0</v>
      </c>
      <c r="BH142" s="195">
        <f t="shared" si="1078"/>
        <v>0</v>
      </c>
      <c r="BI142" s="195">
        <f t="shared" si="1078"/>
        <v>0</v>
      </c>
      <c r="BJ142" s="195">
        <f t="shared" si="1078"/>
        <v>0</v>
      </c>
      <c r="BK142" s="195">
        <f t="shared" si="1078"/>
        <v>0</v>
      </c>
      <c r="BL142" s="195">
        <f t="shared" si="1078"/>
        <v>0</v>
      </c>
      <c r="BM142" s="195">
        <f t="shared" si="1078"/>
        <v>0</v>
      </c>
      <c r="BN142" s="195">
        <f t="shared" si="1078"/>
        <v>0</v>
      </c>
      <c r="BO142" s="195">
        <f t="shared" ref="BO142:BS142" si="1079">BO143</f>
        <v>0</v>
      </c>
      <c r="BP142" s="195">
        <f t="shared" si="1079"/>
        <v>0</v>
      </c>
      <c r="BQ142" s="195">
        <f t="shared" si="1079"/>
        <v>0</v>
      </c>
      <c r="BR142" s="195">
        <f t="shared" si="1079"/>
        <v>0</v>
      </c>
      <c r="BS142" s="195">
        <f t="shared" si="1079"/>
        <v>0</v>
      </c>
      <c r="BT142" s="134"/>
      <c r="BU142" s="101">
        <f t="shared" si="467"/>
        <v>0.84999998633928597</v>
      </c>
      <c r="BV142" s="102">
        <f t="shared" si="468"/>
        <v>0.15000001366071405</v>
      </c>
      <c r="BW142" s="102">
        <f t="shared" si="469"/>
        <v>0.1012260733731524</v>
      </c>
      <c r="BX142" s="102">
        <f t="shared" si="470"/>
        <v>7.4745932727297515E-2</v>
      </c>
      <c r="BY142" s="102">
        <f t="shared" si="471"/>
        <v>0</v>
      </c>
      <c r="BZ142" s="102">
        <f t="shared" si="472"/>
        <v>0.39999994666667377</v>
      </c>
      <c r="CA142" s="102">
        <f t="shared" si="473"/>
        <v>0.60000005333332618</v>
      </c>
      <c r="CB142" s="102">
        <f t="shared" si="474"/>
        <v>0.11407305145692648</v>
      </c>
      <c r="CC142" s="102">
        <f t="shared" si="475"/>
        <v>0.48592700187639976</v>
      </c>
      <c r="CD142" s="103">
        <f t="shared" si="476"/>
        <v>0</v>
      </c>
      <c r="CE142" s="104"/>
      <c r="CF142" s="102"/>
      <c r="CG142" s="102"/>
      <c r="CH142" s="102"/>
      <c r="CI142" s="102"/>
      <c r="CJ142" s="102"/>
      <c r="CK142" s="102"/>
      <c r="CL142" s="102"/>
      <c r="CM142" s="102"/>
      <c r="CN142" s="103"/>
      <c r="CO142" s="105" t="s">
        <v>243</v>
      </c>
      <c r="CP142" s="106" t="s">
        <v>243</v>
      </c>
      <c r="CQ142" s="106" t="s">
        <v>243</v>
      </c>
      <c r="CR142" s="106" t="s">
        <v>243</v>
      </c>
      <c r="CS142" s="107" t="s">
        <v>243</v>
      </c>
      <c r="CT142" s="104" t="s">
        <v>243</v>
      </c>
      <c r="CU142" s="102"/>
      <c r="CV142" s="102"/>
      <c r="CW142" s="102"/>
      <c r="CX142" s="103"/>
    </row>
    <row r="143" spans="1:102" x14ac:dyDescent="0.25">
      <c r="A143" s="196"/>
      <c r="B143" s="197">
        <f t="shared" si="466"/>
        <v>40441178</v>
      </c>
      <c r="C143" s="185">
        <f t="shared" ref="C143" si="1080">J143+AC143+AV143+BH143</f>
        <v>31000000</v>
      </c>
      <c r="D143" s="185">
        <f t="shared" ref="D143" si="1081">E143+H143</f>
        <v>9441178</v>
      </c>
      <c r="E143" s="185">
        <f t="shared" ref="E143" si="1082">F143+G143</f>
        <v>9441178</v>
      </c>
      <c r="F143" s="185">
        <f t="shared" ref="F143" si="1083">S143+AL143+BB143+BN143</f>
        <v>6106672</v>
      </c>
      <c r="G143" s="185">
        <f t="shared" ref="G143" si="1084">V143+AO143+BD143+BP143</f>
        <v>3334506</v>
      </c>
      <c r="H143" s="185">
        <f t="shared" ref="H143" si="1085">Y143+AR143+BF143+BR143</f>
        <v>0</v>
      </c>
      <c r="I143" s="198">
        <f t="shared" ref="I143" si="1086">AB143+AU143</f>
        <v>0</v>
      </c>
      <c r="J143" s="199">
        <f t="shared" ref="J143" si="1087">K143+L143</f>
        <v>31000000</v>
      </c>
      <c r="K143" s="185">
        <v>28000000</v>
      </c>
      <c r="L143" s="185">
        <v>3000000</v>
      </c>
      <c r="M143" s="200">
        <f t="shared" ref="M143" si="1088">N143+O143</f>
        <v>9441178</v>
      </c>
      <c r="N143" s="185">
        <f t="shared" ref="N143:O143" si="1089">Q143+Z143</f>
        <v>4941177</v>
      </c>
      <c r="O143" s="185">
        <f t="shared" si="1089"/>
        <v>4500001</v>
      </c>
      <c r="P143" s="200">
        <f t="shared" ref="P143" si="1090">Q143+R143</f>
        <v>9441178</v>
      </c>
      <c r="Q143" s="185">
        <f t="shared" ref="Q143:R143" si="1091">T143+W143</f>
        <v>4941177</v>
      </c>
      <c r="R143" s="185">
        <f t="shared" si="1091"/>
        <v>4500001</v>
      </c>
      <c r="S143" s="200">
        <f t="shared" ref="S143" si="1092">T143+U143</f>
        <v>6106672</v>
      </c>
      <c r="T143" s="185">
        <v>2462219</v>
      </c>
      <c r="U143" s="185">
        <v>3644453</v>
      </c>
      <c r="V143" s="200">
        <f t="shared" ref="V143" si="1093">W143+X143</f>
        <v>3334506</v>
      </c>
      <c r="W143" s="185">
        <v>2478958</v>
      </c>
      <c r="X143" s="185">
        <v>855548</v>
      </c>
      <c r="Y143" s="200">
        <f t="shared" ref="Y143" si="1094">Z143+AA143</f>
        <v>0</v>
      </c>
      <c r="Z143" s="186">
        <v>0</v>
      </c>
      <c r="AA143" s="186">
        <v>0</v>
      </c>
      <c r="AB143" s="201">
        <v>0</v>
      </c>
      <c r="AC143" s="199">
        <f t="shared" ref="AC143" si="1095">AD143+AE143</f>
        <v>0</v>
      </c>
      <c r="AD143" s="186">
        <v>0</v>
      </c>
      <c r="AE143" s="186">
        <v>0</v>
      </c>
      <c r="AF143" s="200">
        <f t="shared" ref="AF143" si="1096">AG143+AH143</f>
        <v>0</v>
      </c>
      <c r="AG143" s="186">
        <f t="shared" ref="AG143:AH143" si="1097">AJ143+AS143</f>
        <v>0</v>
      </c>
      <c r="AH143" s="186">
        <f t="shared" si="1097"/>
        <v>0</v>
      </c>
      <c r="AI143" s="200">
        <f t="shared" ref="AI143" si="1098">AJ143+AK143</f>
        <v>0</v>
      </c>
      <c r="AJ143" s="186">
        <f t="shared" ref="AJ143:AK143" si="1099">AM143+AP143</f>
        <v>0</v>
      </c>
      <c r="AK143" s="186">
        <f t="shared" si="1099"/>
        <v>0</v>
      </c>
      <c r="AL143" s="200">
        <f t="shared" ref="AL143" si="1100">AM143+AN143</f>
        <v>0</v>
      </c>
      <c r="AM143" s="186">
        <v>0</v>
      </c>
      <c r="AN143" s="186">
        <v>0</v>
      </c>
      <c r="AO143" s="200">
        <f t="shared" ref="AO143" si="1101">AP143+AQ143</f>
        <v>0</v>
      </c>
      <c r="AP143" s="186">
        <v>0</v>
      </c>
      <c r="AQ143" s="186">
        <v>0</v>
      </c>
      <c r="AR143" s="200">
        <f t="shared" ref="AR143" si="1102">AS143+AT143</f>
        <v>0</v>
      </c>
      <c r="AS143" s="186">
        <v>0</v>
      </c>
      <c r="AT143" s="186">
        <v>0</v>
      </c>
      <c r="AU143" s="201">
        <v>0</v>
      </c>
      <c r="AV143" s="199">
        <f t="shared" ref="AV143" si="1103">AW143</f>
        <v>0</v>
      </c>
      <c r="AW143" s="186">
        <v>0</v>
      </c>
      <c r="AX143" s="200">
        <f t="shared" ref="AX143" si="1104">AY143</f>
        <v>0</v>
      </c>
      <c r="AY143" s="186">
        <f t="shared" ref="AY143" si="1105">BA143+BG143</f>
        <v>0</v>
      </c>
      <c r="AZ143" s="200">
        <f t="shared" ref="AZ143" si="1106">BA143</f>
        <v>0</v>
      </c>
      <c r="BA143" s="186">
        <f t="shared" ref="BA143" si="1107">BC143+BE143</f>
        <v>0</v>
      </c>
      <c r="BB143" s="200">
        <f t="shared" ref="BB143" si="1108">BC143</f>
        <v>0</v>
      </c>
      <c r="BC143" s="186">
        <v>0</v>
      </c>
      <c r="BD143" s="200">
        <f t="shared" ref="BD143" si="1109">BE143</f>
        <v>0</v>
      </c>
      <c r="BE143" s="186">
        <v>0</v>
      </c>
      <c r="BF143" s="200">
        <f t="shared" ref="BF143" si="1110">BG143</f>
        <v>0</v>
      </c>
      <c r="BG143" s="201">
        <v>0</v>
      </c>
      <c r="BH143" s="199">
        <f t="shared" ref="BH143" si="1111">BI143</f>
        <v>0</v>
      </c>
      <c r="BI143" s="186">
        <v>0</v>
      </c>
      <c r="BJ143" s="200">
        <f t="shared" ref="BJ143" si="1112">BK143</f>
        <v>0</v>
      </c>
      <c r="BK143" s="185">
        <f t="shared" ref="BK143" si="1113">BM143+BS143</f>
        <v>0</v>
      </c>
      <c r="BL143" s="200">
        <f t="shared" ref="BL143" si="1114">BM143</f>
        <v>0</v>
      </c>
      <c r="BM143" s="185">
        <f t="shared" ref="BM143" si="1115">BO143+BQ143</f>
        <v>0</v>
      </c>
      <c r="BN143" s="200">
        <f t="shared" ref="BN143" si="1116">BO143</f>
        <v>0</v>
      </c>
      <c r="BO143" s="186">
        <v>0</v>
      </c>
      <c r="BP143" s="200">
        <f t="shared" ref="BP143" si="1117">BQ143</f>
        <v>0</v>
      </c>
      <c r="BQ143" s="186">
        <v>0</v>
      </c>
      <c r="BR143" s="200">
        <f t="shared" ref="BR143" si="1118">BS143</f>
        <v>0</v>
      </c>
      <c r="BS143" s="201">
        <v>0</v>
      </c>
      <c r="BT143" s="138"/>
      <c r="BU143" s="109">
        <f t="shared" si="467"/>
        <v>0.84999998633928597</v>
      </c>
      <c r="BV143" s="110">
        <f t="shared" si="468"/>
        <v>0.15000001366071405</v>
      </c>
      <c r="BW143" s="110">
        <f t="shared" si="469"/>
        <v>0.1012260733731524</v>
      </c>
      <c r="BX143" s="110">
        <f t="shared" si="470"/>
        <v>7.4745932727297515E-2</v>
      </c>
      <c r="BY143" s="110">
        <f t="shared" si="471"/>
        <v>0</v>
      </c>
      <c r="BZ143" s="110">
        <f t="shared" si="472"/>
        <v>0.39999994666667377</v>
      </c>
      <c r="CA143" s="110">
        <f t="shared" si="473"/>
        <v>0.60000005333332618</v>
      </c>
      <c r="CB143" s="110">
        <f t="shared" si="474"/>
        <v>0.11407305145692648</v>
      </c>
      <c r="CC143" s="110">
        <f t="shared" si="475"/>
        <v>0.48592700187639976</v>
      </c>
      <c r="CD143" s="111">
        <f t="shared" si="476"/>
        <v>0</v>
      </c>
      <c r="CE143" s="112"/>
      <c r="CF143" s="110"/>
      <c r="CG143" s="110"/>
      <c r="CH143" s="110"/>
      <c r="CI143" s="110"/>
      <c r="CJ143" s="110"/>
      <c r="CK143" s="110"/>
      <c r="CL143" s="110"/>
      <c r="CM143" s="110"/>
      <c r="CN143" s="111"/>
      <c r="CO143" s="112" t="s">
        <v>243</v>
      </c>
      <c r="CP143" s="110" t="s">
        <v>243</v>
      </c>
      <c r="CQ143" s="110" t="s">
        <v>243</v>
      </c>
      <c r="CR143" s="110" t="s">
        <v>243</v>
      </c>
      <c r="CS143" s="111" t="s">
        <v>243</v>
      </c>
      <c r="CT143" s="112" t="s">
        <v>243</v>
      </c>
      <c r="CU143" s="110"/>
      <c r="CV143" s="110"/>
      <c r="CW143" s="110"/>
      <c r="CX143" s="111"/>
    </row>
    <row r="144" spans="1:102" x14ac:dyDescent="0.25">
      <c r="A144" s="192" t="s">
        <v>97</v>
      </c>
      <c r="B144" s="193">
        <f t="shared" si="466"/>
        <v>346106923</v>
      </c>
      <c r="C144" s="193">
        <f t="shared" ref="C144:BN144" si="1119">C145+C147+C149</f>
        <v>288319151</v>
      </c>
      <c r="D144" s="193">
        <f t="shared" si="1119"/>
        <v>57787772</v>
      </c>
      <c r="E144" s="193">
        <f t="shared" si="1119"/>
        <v>57787772</v>
      </c>
      <c r="F144" s="193">
        <f t="shared" si="1119"/>
        <v>49110579</v>
      </c>
      <c r="G144" s="193">
        <f t="shared" si="1119"/>
        <v>8677193</v>
      </c>
      <c r="H144" s="193">
        <f t="shared" si="1119"/>
        <v>0</v>
      </c>
      <c r="I144" s="193">
        <f t="shared" si="1119"/>
        <v>0</v>
      </c>
      <c r="J144" s="193">
        <f t="shared" si="1119"/>
        <v>0</v>
      </c>
      <c r="K144" s="193">
        <f t="shared" si="1119"/>
        <v>0</v>
      </c>
      <c r="L144" s="193">
        <f t="shared" si="1119"/>
        <v>0</v>
      </c>
      <c r="M144" s="193">
        <f t="shared" si="1119"/>
        <v>0</v>
      </c>
      <c r="N144" s="193">
        <f t="shared" si="1119"/>
        <v>0</v>
      </c>
      <c r="O144" s="193">
        <f t="shared" si="1119"/>
        <v>0</v>
      </c>
      <c r="P144" s="193">
        <f t="shared" si="1119"/>
        <v>0</v>
      </c>
      <c r="Q144" s="193">
        <f t="shared" si="1119"/>
        <v>0</v>
      </c>
      <c r="R144" s="193">
        <f t="shared" si="1119"/>
        <v>0</v>
      </c>
      <c r="S144" s="193">
        <f t="shared" si="1119"/>
        <v>0</v>
      </c>
      <c r="T144" s="193">
        <f t="shared" si="1119"/>
        <v>0</v>
      </c>
      <c r="U144" s="193">
        <f t="shared" si="1119"/>
        <v>0</v>
      </c>
      <c r="V144" s="193">
        <f t="shared" si="1119"/>
        <v>0</v>
      </c>
      <c r="W144" s="193">
        <f t="shared" si="1119"/>
        <v>0</v>
      </c>
      <c r="X144" s="193">
        <f t="shared" si="1119"/>
        <v>0</v>
      </c>
      <c r="Y144" s="193">
        <f t="shared" si="1119"/>
        <v>0</v>
      </c>
      <c r="Z144" s="193">
        <f t="shared" si="1119"/>
        <v>0</v>
      </c>
      <c r="AA144" s="193">
        <f t="shared" si="1119"/>
        <v>0</v>
      </c>
      <c r="AB144" s="193">
        <f t="shared" si="1119"/>
        <v>0</v>
      </c>
      <c r="AC144" s="193">
        <f t="shared" si="1119"/>
        <v>288319151</v>
      </c>
      <c r="AD144" s="193">
        <f t="shared" si="1119"/>
        <v>283099839</v>
      </c>
      <c r="AE144" s="193">
        <f t="shared" si="1119"/>
        <v>5219312</v>
      </c>
      <c r="AF144" s="193">
        <f t="shared" si="1119"/>
        <v>57787772</v>
      </c>
      <c r="AG144" s="193">
        <f t="shared" si="1119"/>
        <v>49958803</v>
      </c>
      <c r="AH144" s="193">
        <f t="shared" si="1119"/>
        <v>7828969</v>
      </c>
      <c r="AI144" s="193">
        <f t="shared" si="1119"/>
        <v>57787772</v>
      </c>
      <c r="AJ144" s="193">
        <f t="shared" si="1119"/>
        <v>49958803</v>
      </c>
      <c r="AK144" s="193">
        <f t="shared" si="1119"/>
        <v>7828969</v>
      </c>
      <c r="AL144" s="193">
        <f t="shared" si="1119"/>
        <v>49110579</v>
      </c>
      <c r="AM144" s="193">
        <f t="shared" si="1119"/>
        <v>41652916</v>
      </c>
      <c r="AN144" s="193">
        <f t="shared" si="1119"/>
        <v>7457663</v>
      </c>
      <c r="AO144" s="193">
        <f t="shared" si="1119"/>
        <v>8677193</v>
      </c>
      <c r="AP144" s="193">
        <f t="shared" si="1119"/>
        <v>8305887</v>
      </c>
      <c r="AQ144" s="193">
        <f t="shared" si="1119"/>
        <v>371306</v>
      </c>
      <c r="AR144" s="193">
        <f t="shared" si="1119"/>
        <v>0</v>
      </c>
      <c r="AS144" s="193">
        <f t="shared" si="1119"/>
        <v>0</v>
      </c>
      <c r="AT144" s="193">
        <f t="shared" si="1119"/>
        <v>0</v>
      </c>
      <c r="AU144" s="193">
        <f t="shared" si="1119"/>
        <v>0</v>
      </c>
      <c r="AV144" s="193">
        <f t="shared" si="1119"/>
        <v>0</v>
      </c>
      <c r="AW144" s="193">
        <f t="shared" si="1119"/>
        <v>0</v>
      </c>
      <c r="AX144" s="193">
        <f t="shared" si="1119"/>
        <v>0</v>
      </c>
      <c r="AY144" s="193">
        <f t="shared" si="1119"/>
        <v>0</v>
      </c>
      <c r="AZ144" s="193">
        <f t="shared" si="1119"/>
        <v>0</v>
      </c>
      <c r="BA144" s="193">
        <f t="shared" si="1119"/>
        <v>0</v>
      </c>
      <c r="BB144" s="193">
        <f t="shared" si="1119"/>
        <v>0</v>
      </c>
      <c r="BC144" s="193">
        <f t="shared" si="1119"/>
        <v>0</v>
      </c>
      <c r="BD144" s="193">
        <f t="shared" si="1119"/>
        <v>0</v>
      </c>
      <c r="BE144" s="193">
        <f t="shared" si="1119"/>
        <v>0</v>
      </c>
      <c r="BF144" s="193">
        <f t="shared" si="1119"/>
        <v>0</v>
      </c>
      <c r="BG144" s="193">
        <f t="shared" si="1119"/>
        <v>0</v>
      </c>
      <c r="BH144" s="193">
        <f t="shared" si="1119"/>
        <v>0</v>
      </c>
      <c r="BI144" s="193">
        <f t="shared" si="1119"/>
        <v>0</v>
      </c>
      <c r="BJ144" s="193">
        <f t="shared" si="1119"/>
        <v>0</v>
      </c>
      <c r="BK144" s="193">
        <f t="shared" si="1119"/>
        <v>0</v>
      </c>
      <c r="BL144" s="193">
        <f t="shared" si="1119"/>
        <v>0</v>
      </c>
      <c r="BM144" s="193">
        <f t="shared" si="1119"/>
        <v>0</v>
      </c>
      <c r="BN144" s="193">
        <f t="shared" si="1119"/>
        <v>0</v>
      </c>
      <c r="BO144" s="193">
        <f t="shared" ref="BO144:BS144" si="1120">BO145+BO147+BO149</f>
        <v>0</v>
      </c>
      <c r="BP144" s="193">
        <f t="shared" si="1120"/>
        <v>0</v>
      </c>
      <c r="BQ144" s="193">
        <f t="shared" si="1120"/>
        <v>0</v>
      </c>
      <c r="BR144" s="193">
        <f t="shared" si="1120"/>
        <v>0</v>
      </c>
      <c r="BS144" s="193">
        <f t="shared" si="1120"/>
        <v>0</v>
      </c>
      <c r="BT144" s="134"/>
      <c r="BU144" s="97"/>
      <c r="BV144" s="98"/>
      <c r="BW144" s="98"/>
      <c r="BX144" s="98"/>
      <c r="BY144" s="98"/>
      <c r="BZ144" s="98"/>
      <c r="CA144" s="98"/>
      <c r="CB144" s="98"/>
      <c r="CC144" s="98"/>
      <c r="CD144" s="99"/>
      <c r="CE144" s="100">
        <f t="shared" si="663"/>
        <v>0.84999997988342246</v>
      </c>
      <c r="CF144" s="98">
        <f t="shared" si="652"/>
        <v>0.15000002011657754</v>
      </c>
      <c r="CG144" s="98">
        <f t="shared" si="653"/>
        <v>2.4938211932059699E-2</v>
      </c>
      <c r="CH144" s="98">
        <f t="shared" si="654"/>
        <v>0.12506180818451784</v>
      </c>
      <c r="CI144" s="98">
        <f t="shared" si="655"/>
        <v>0</v>
      </c>
      <c r="CJ144" s="98">
        <f t="shared" si="745"/>
        <v>0.39999996934462095</v>
      </c>
      <c r="CK144" s="98">
        <f t="shared" si="746"/>
        <v>0.6000000306553791</v>
      </c>
      <c r="CL144" s="98">
        <f t="shared" si="747"/>
        <v>2.8456315433427592E-2</v>
      </c>
      <c r="CM144" s="98">
        <f t="shared" si="748"/>
        <v>0.57154371522195146</v>
      </c>
      <c r="CN144" s="99">
        <f t="shared" si="749"/>
        <v>0</v>
      </c>
      <c r="CO144" s="100" t="s">
        <v>243</v>
      </c>
      <c r="CP144" s="98" t="s">
        <v>243</v>
      </c>
      <c r="CQ144" s="98" t="s">
        <v>243</v>
      </c>
      <c r="CR144" s="98" t="s">
        <v>243</v>
      </c>
      <c r="CS144" s="99" t="s">
        <v>243</v>
      </c>
      <c r="CT144" s="100" t="s">
        <v>243</v>
      </c>
      <c r="CU144" s="98"/>
      <c r="CV144" s="98"/>
      <c r="CW144" s="98"/>
      <c r="CX144" s="99"/>
    </row>
    <row r="145" spans="1:102" ht="67.5" x14ac:dyDescent="0.25">
      <c r="A145" s="194" t="s">
        <v>330</v>
      </c>
      <c r="B145" s="195">
        <f t="shared" si="466"/>
        <v>227215180</v>
      </c>
      <c r="C145" s="195">
        <f t="shared" ref="C145:BN145" si="1121">C146</f>
        <v>190222512</v>
      </c>
      <c r="D145" s="195">
        <f t="shared" si="1121"/>
        <v>36992668</v>
      </c>
      <c r="E145" s="195">
        <f t="shared" si="1121"/>
        <v>36992668</v>
      </c>
      <c r="F145" s="195">
        <f t="shared" si="1121"/>
        <v>36313984</v>
      </c>
      <c r="G145" s="195">
        <f t="shared" si="1121"/>
        <v>678684</v>
      </c>
      <c r="H145" s="195">
        <f t="shared" si="1121"/>
        <v>0</v>
      </c>
      <c r="I145" s="195">
        <f t="shared" si="1121"/>
        <v>0</v>
      </c>
      <c r="J145" s="195">
        <f t="shared" si="1121"/>
        <v>0</v>
      </c>
      <c r="K145" s="195">
        <f t="shared" si="1121"/>
        <v>0</v>
      </c>
      <c r="L145" s="195">
        <f t="shared" si="1121"/>
        <v>0</v>
      </c>
      <c r="M145" s="195">
        <f t="shared" si="1121"/>
        <v>0</v>
      </c>
      <c r="N145" s="195">
        <f t="shared" si="1121"/>
        <v>0</v>
      </c>
      <c r="O145" s="195">
        <f t="shared" si="1121"/>
        <v>0</v>
      </c>
      <c r="P145" s="195">
        <f t="shared" si="1121"/>
        <v>0</v>
      </c>
      <c r="Q145" s="195">
        <f t="shared" si="1121"/>
        <v>0</v>
      </c>
      <c r="R145" s="195">
        <f t="shared" si="1121"/>
        <v>0</v>
      </c>
      <c r="S145" s="195">
        <f t="shared" si="1121"/>
        <v>0</v>
      </c>
      <c r="T145" s="195">
        <f t="shared" si="1121"/>
        <v>0</v>
      </c>
      <c r="U145" s="195">
        <f t="shared" si="1121"/>
        <v>0</v>
      </c>
      <c r="V145" s="195">
        <f t="shared" si="1121"/>
        <v>0</v>
      </c>
      <c r="W145" s="195">
        <f t="shared" si="1121"/>
        <v>0</v>
      </c>
      <c r="X145" s="195">
        <f t="shared" si="1121"/>
        <v>0</v>
      </c>
      <c r="Y145" s="195">
        <f t="shared" si="1121"/>
        <v>0</v>
      </c>
      <c r="Z145" s="195">
        <f t="shared" si="1121"/>
        <v>0</v>
      </c>
      <c r="AA145" s="195">
        <f t="shared" si="1121"/>
        <v>0</v>
      </c>
      <c r="AB145" s="195">
        <f t="shared" si="1121"/>
        <v>0</v>
      </c>
      <c r="AC145" s="195">
        <f t="shared" si="1121"/>
        <v>190222512</v>
      </c>
      <c r="AD145" s="195">
        <f t="shared" si="1121"/>
        <v>187635500</v>
      </c>
      <c r="AE145" s="195">
        <f t="shared" si="1121"/>
        <v>2587012</v>
      </c>
      <c r="AF145" s="195">
        <f t="shared" si="1121"/>
        <v>36992668</v>
      </c>
      <c r="AG145" s="195">
        <f t="shared" si="1121"/>
        <v>33112150</v>
      </c>
      <c r="AH145" s="195">
        <f t="shared" si="1121"/>
        <v>3880518</v>
      </c>
      <c r="AI145" s="195">
        <f t="shared" si="1121"/>
        <v>36992668</v>
      </c>
      <c r="AJ145" s="195">
        <f t="shared" si="1121"/>
        <v>33112150</v>
      </c>
      <c r="AK145" s="195">
        <f t="shared" si="1121"/>
        <v>3880518</v>
      </c>
      <c r="AL145" s="195">
        <f t="shared" si="1121"/>
        <v>36313984</v>
      </c>
      <c r="AM145" s="195">
        <f t="shared" si="1121"/>
        <v>32433466</v>
      </c>
      <c r="AN145" s="195">
        <f t="shared" si="1121"/>
        <v>3880518</v>
      </c>
      <c r="AO145" s="195">
        <f t="shared" si="1121"/>
        <v>678684</v>
      </c>
      <c r="AP145" s="195">
        <f t="shared" si="1121"/>
        <v>678684</v>
      </c>
      <c r="AQ145" s="195">
        <f t="shared" si="1121"/>
        <v>0</v>
      </c>
      <c r="AR145" s="195">
        <f t="shared" si="1121"/>
        <v>0</v>
      </c>
      <c r="AS145" s="195">
        <f t="shared" si="1121"/>
        <v>0</v>
      </c>
      <c r="AT145" s="195">
        <f t="shared" si="1121"/>
        <v>0</v>
      </c>
      <c r="AU145" s="195">
        <f t="shared" si="1121"/>
        <v>0</v>
      </c>
      <c r="AV145" s="195">
        <f t="shared" si="1121"/>
        <v>0</v>
      </c>
      <c r="AW145" s="195">
        <f t="shared" si="1121"/>
        <v>0</v>
      </c>
      <c r="AX145" s="195">
        <f t="shared" si="1121"/>
        <v>0</v>
      </c>
      <c r="AY145" s="195">
        <f t="shared" si="1121"/>
        <v>0</v>
      </c>
      <c r="AZ145" s="195">
        <f t="shared" si="1121"/>
        <v>0</v>
      </c>
      <c r="BA145" s="195">
        <f t="shared" si="1121"/>
        <v>0</v>
      </c>
      <c r="BB145" s="195">
        <f t="shared" si="1121"/>
        <v>0</v>
      </c>
      <c r="BC145" s="195">
        <f t="shared" si="1121"/>
        <v>0</v>
      </c>
      <c r="BD145" s="195">
        <f t="shared" si="1121"/>
        <v>0</v>
      </c>
      <c r="BE145" s="195">
        <f t="shared" si="1121"/>
        <v>0</v>
      </c>
      <c r="BF145" s="195">
        <f t="shared" si="1121"/>
        <v>0</v>
      </c>
      <c r="BG145" s="195">
        <f t="shared" si="1121"/>
        <v>0</v>
      </c>
      <c r="BH145" s="195">
        <f t="shared" si="1121"/>
        <v>0</v>
      </c>
      <c r="BI145" s="195">
        <f t="shared" si="1121"/>
        <v>0</v>
      </c>
      <c r="BJ145" s="195">
        <f t="shared" si="1121"/>
        <v>0</v>
      </c>
      <c r="BK145" s="195">
        <f t="shared" si="1121"/>
        <v>0</v>
      </c>
      <c r="BL145" s="195">
        <f t="shared" si="1121"/>
        <v>0</v>
      </c>
      <c r="BM145" s="195">
        <f t="shared" si="1121"/>
        <v>0</v>
      </c>
      <c r="BN145" s="195">
        <f t="shared" si="1121"/>
        <v>0</v>
      </c>
      <c r="BO145" s="195">
        <f t="shared" ref="BO145:BS145" si="1122">BO146</f>
        <v>0</v>
      </c>
      <c r="BP145" s="195">
        <f t="shared" si="1122"/>
        <v>0</v>
      </c>
      <c r="BQ145" s="195">
        <f t="shared" si="1122"/>
        <v>0</v>
      </c>
      <c r="BR145" s="195">
        <f t="shared" si="1122"/>
        <v>0</v>
      </c>
      <c r="BS145" s="195">
        <f t="shared" si="1122"/>
        <v>0</v>
      </c>
      <c r="BT145" s="134"/>
      <c r="BU145" s="101"/>
      <c r="BV145" s="102"/>
      <c r="BW145" s="102"/>
      <c r="BX145" s="102"/>
      <c r="BY145" s="102"/>
      <c r="BZ145" s="102"/>
      <c r="CA145" s="102"/>
      <c r="CB145" s="102"/>
      <c r="CC145" s="102"/>
      <c r="CD145" s="103"/>
      <c r="CE145" s="104">
        <f t="shared" si="663"/>
        <v>0.84999998867485116</v>
      </c>
      <c r="CF145" s="102">
        <f t="shared" si="652"/>
        <v>0.15000001132514887</v>
      </c>
      <c r="CG145" s="102">
        <f t="shared" si="653"/>
        <v>3.0744789355628475E-3</v>
      </c>
      <c r="CH145" s="102">
        <f t="shared" si="654"/>
        <v>0.14692553238958603</v>
      </c>
      <c r="CI145" s="102">
        <f t="shared" si="655"/>
        <v>0</v>
      </c>
      <c r="CJ145" s="102">
        <f t="shared" si="745"/>
        <v>0.4</v>
      </c>
      <c r="CK145" s="102">
        <f t="shared" si="746"/>
        <v>0.6</v>
      </c>
      <c r="CL145" s="102">
        <f t="shared" si="747"/>
        <v>0</v>
      </c>
      <c r="CM145" s="102">
        <f t="shared" si="748"/>
        <v>0.6</v>
      </c>
      <c r="CN145" s="103">
        <f t="shared" si="749"/>
        <v>0</v>
      </c>
      <c r="CO145" s="105" t="s">
        <v>243</v>
      </c>
      <c r="CP145" s="106" t="s">
        <v>243</v>
      </c>
      <c r="CQ145" s="106" t="s">
        <v>243</v>
      </c>
      <c r="CR145" s="106" t="s">
        <v>243</v>
      </c>
      <c r="CS145" s="107" t="s">
        <v>243</v>
      </c>
      <c r="CT145" s="104" t="s">
        <v>243</v>
      </c>
      <c r="CU145" s="102"/>
      <c r="CV145" s="102"/>
      <c r="CW145" s="102"/>
      <c r="CX145" s="103"/>
    </row>
    <row r="146" spans="1:102" x14ac:dyDescent="0.25">
      <c r="A146" s="196"/>
      <c r="B146" s="197">
        <f t="shared" si="466"/>
        <v>227215180</v>
      </c>
      <c r="C146" s="185">
        <f t="shared" ref="C146" si="1123">J146+AC146+AV146+BH146</f>
        <v>190222512</v>
      </c>
      <c r="D146" s="185">
        <f t="shared" ref="D146" si="1124">E146+H146</f>
        <v>36992668</v>
      </c>
      <c r="E146" s="185">
        <f t="shared" ref="E146" si="1125">F146+G146</f>
        <v>36992668</v>
      </c>
      <c r="F146" s="185">
        <f t="shared" ref="F146" si="1126">S146+AL146+BB146+BN146</f>
        <v>36313984</v>
      </c>
      <c r="G146" s="185">
        <f t="shared" ref="G146" si="1127">V146+AO146+BD146+BP146</f>
        <v>678684</v>
      </c>
      <c r="H146" s="185">
        <f t="shared" ref="H146" si="1128">Y146+AR146+BF146+BR146</f>
        <v>0</v>
      </c>
      <c r="I146" s="198">
        <f t="shared" ref="I146" si="1129">AB146+AU146</f>
        <v>0</v>
      </c>
      <c r="J146" s="199">
        <f t="shared" ref="J146" si="1130">K146+L146</f>
        <v>0</v>
      </c>
      <c r="K146" s="186">
        <v>0</v>
      </c>
      <c r="L146" s="186">
        <v>0</v>
      </c>
      <c r="M146" s="200">
        <f t="shared" ref="M146" si="1131">N146+O146</f>
        <v>0</v>
      </c>
      <c r="N146" s="185">
        <f t="shared" ref="N146:O146" si="1132">Q146+Z146</f>
        <v>0</v>
      </c>
      <c r="O146" s="185">
        <f t="shared" si="1132"/>
        <v>0</v>
      </c>
      <c r="P146" s="200">
        <f t="shared" ref="P146" si="1133">Q146+R146</f>
        <v>0</v>
      </c>
      <c r="Q146" s="185">
        <f t="shared" ref="Q146:R146" si="1134">T146+W146</f>
        <v>0</v>
      </c>
      <c r="R146" s="185">
        <f t="shared" si="1134"/>
        <v>0</v>
      </c>
      <c r="S146" s="200">
        <f t="shared" ref="S146" si="1135">T146+U146</f>
        <v>0</v>
      </c>
      <c r="T146" s="186">
        <v>0</v>
      </c>
      <c r="U146" s="186">
        <v>0</v>
      </c>
      <c r="V146" s="200">
        <f t="shared" ref="V146" si="1136">W146+X146</f>
        <v>0</v>
      </c>
      <c r="W146" s="186">
        <v>0</v>
      </c>
      <c r="X146" s="186">
        <v>0</v>
      </c>
      <c r="Y146" s="200">
        <f t="shared" ref="Y146" si="1137">Z146+AA146</f>
        <v>0</v>
      </c>
      <c r="Z146" s="186">
        <v>0</v>
      </c>
      <c r="AA146" s="186">
        <v>0</v>
      </c>
      <c r="AB146" s="201">
        <v>0</v>
      </c>
      <c r="AC146" s="199">
        <f t="shared" ref="AC146" si="1138">AD146+AE146</f>
        <v>190222512</v>
      </c>
      <c r="AD146" s="185">
        <v>187635500</v>
      </c>
      <c r="AE146" s="185">
        <v>2587012</v>
      </c>
      <c r="AF146" s="200">
        <f t="shared" ref="AF146" si="1139">AG146+AH146</f>
        <v>36992668</v>
      </c>
      <c r="AG146" s="186">
        <f t="shared" ref="AG146:AH146" si="1140">AJ146+AS146</f>
        <v>33112150</v>
      </c>
      <c r="AH146" s="186">
        <f t="shared" si="1140"/>
        <v>3880518</v>
      </c>
      <c r="AI146" s="200">
        <f t="shared" ref="AI146" si="1141">AJ146+AK146</f>
        <v>36992668</v>
      </c>
      <c r="AJ146" s="186">
        <f t="shared" ref="AJ146:AK146" si="1142">AM146+AP146</f>
        <v>33112150</v>
      </c>
      <c r="AK146" s="186">
        <f t="shared" si="1142"/>
        <v>3880518</v>
      </c>
      <c r="AL146" s="200">
        <f t="shared" ref="AL146" si="1143">AM146+AN146</f>
        <v>36313984</v>
      </c>
      <c r="AM146" s="185">
        <v>32433466</v>
      </c>
      <c r="AN146" s="185">
        <v>3880518</v>
      </c>
      <c r="AO146" s="200">
        <f t="shared" ref="AO146" si="1144">AP146+AQ146</f>
        <v>678684</v>
      </c>
      <c r="AP146" s="185">
        <v>678684</v>
      </c>
      <c r="AQ146" s="185">
        <v>0</v>
      </c>
      <c r="AR146" s="200">
        <f t="shared" ref="AR146" si="1145">AS146+AT146</f>
        <v>0</v>
      </c>
      <c r="AS146" s="186">
        <v>0</v>
      </c>
      <c r="AT146" s="186">
        <v>0</v>
      </c>
      <c r="AU146" s="201">
        <v>0</v>
      </c>
      <c r="AV146" s="199">
        <f t="shared" ref="AV146" si="1146">AW146</f>
        <v>0</v>
      </c>
      <c r="AW146" s="185">
        <v>0</v>
      </c>
      <c r="AX146" s="200">
        <f t="shared" ref="AX146" si="1147">AY146</f>
        <v>0</v>
      </c>
      <c r="AY146" s="186">
        <f t="shared" ref="AY146" si="1148">BA146+BG146</f>
        <v>0</v>
      </c>
      <c r="AZ146" s="200">
        <f t="shared" ref="AZ146" si="1149">BA146</f>
        <v>0</v>
      </c>
      <c r="BA146" s="186">
        <f t="shared" ref="BA146" si="1150">BC146+BE146</f>
        <v>0</v>
      </c>
      <c r="BB146" s="200">
        <f t="shared" ref="BB146" si="1151">BC146</f>
        <v>0</v>
      </c>
      <c r="BC146" s="185">
        <v>0</v>
      </c>
      <c r="BD146" s="200">
        <f t="shared" ref="BD146" si="1152">BE146</f>
        <v>0</v>
      </c>
      <c r="BE146" s="185">
        <v>0</v>
      </c>
      <c r="BF146" s="200">
        <f t="shared" ref="BF146" si="1153">BG146</f>
        <v>0</v>
      </c>
      <c r="BG146" s="201">
        <v>0</v>
      </c>
      <c r="BH146" s="199">
        <f t="shared" ref="BH146" si="1154">BI146</f>
        <v>0</v>
      </c>
      <c r="BI146" s="186">
        <v>0</v>
      </c>
      <c r="BJ146" s="200">
        <f t="shared" ref="BJ146" si="1155">BK146</f>
        <v>0</v>
      </c>
      <c r="BK146" s="185">
        <f t="shared" ref="BK146" si="1156">BM146+BS146</f>
        <v>0</v>
      </c>
      <c r="BL146" s="200">
        <f t="shared" ref="BL146" si="1157">BM146</f>
        <v>0</v>
      </c>
      <c r="BM146" s="185">
        <f t="shared" ref="BM146" si="1158">BO146+BQ146</f>
        <v>0</v>
      </c>
      <c r="BN146" s="200">
        <f t="shared" ref="BN146" si="1159">BO146</f>
        <v>0</v>
      </c>
      <c r="BO146" s="186">
        <v>0</v>
      </c>
      <c r="BP146" s="200">
        <f t="shared" ref="BP146" si="1160">BQ146</f>
        <v>0</v>
      </c>
      <c r="BQ146" s="186">
        <v>0</v>
      </c>
      <c r="BR146" s="200">
        <f t="shared" ref="BR146" si="1161">BS146</f>
        <v>0</v>
      </c>
      <c r="BS146" s="201">
        <v>0</v>
      </c>
      <c r="BT146" s="138"/>
      <c r="BU146" s="109"/>
      <c r="BV146" s="110"/>
      <c r="BW146" s="110"/>
      <c r="BX146" s="110"/>
      <c r="BY146" s="110"/>
      <c r="BZ146" s="110"/>
      <c r="CA146" s="110"/>
      <c r="CB146" s="110"/>
      <c r="CC146" s="110"/>
      <c r="CD146" s="111"/>
      <c r="CE146" s="112">
        <f t="shared" si="663"/>
        <v>0.84999998867485116</v>
      </c>
      <c r="CF146" s="110">
        <f t="shared" si="652"/>
        <v>0.15000001132514887</v>
      </c>
      <c r="CG146" s="110">
        <f t="shared" si="653"/>
        <v>3.0744789355628475E-3</v>
      </c>
      <c r="CH146" s="110">
        <f t="shared" si="654"/>
        <v>0.14692553238958603</v>
      </c>
      <c r="CI146" s="110">
        <f t="shared" si="655"/>
        <v>0</v>
      </c>
      <c r="CJ146" s="110">
        <f t="shared" si="745"/>
        <v>0.4</v>
      </c>
      <c r="CK146" s="110">
        <f t="shared" si="746"/>
        <v>0.6</v>
      </c>
      <c r="CL146" s="110">
        <f t="shared" si="747"/>
        <v>0</v>
      </c>
      <c r="CM146" s="110">
        <f t="shared" si="748"/>
        <v>0.6</v>
      </c>
      <c r="CN146" s="111">
        <f t="shared" si="749"/>
        <v>0</v>
      </c>
      <c r="CO146" s="112" t="s">
        <v>243</v>
      </c>
      <c r="CP146" s="110" t="s">
        <v>243</v>
      </c>
      <c r="CQ146" s="110" t="s">
        <v>243</v>
      </c>
      <c r="CR146" s="110" t="s">
        <v>243</v>
      </c>
      <c r="CS146" s="111" t="s">
        <v>243</v>
      </c>
      <c r="CT146" s="112" t="s">
        <v>243</v>
      </c>
      <c r="CU146" s="110"/>
      <c r="CV146" s="110"/>
      <c r="CW146" s="110"/>
      <c r="CX146" s="111"/>
    </row>
    <row r="147" spans="1:102" ht="27" x14ac:dyDescent="0.25">
      <c r="A147" s="194" t="s">
        <v>339</v>
      </c>
      <c r="B147" s="195">
        <f t="shared" si="466"/>
        <v>93037000</v>
      </c>
      <c r="C147" s="195">
        <f t="shared" ref="C147:BN147" si="1162">C148</f>
        <v>77345010</v>
      </c>
      <c r="D147" s="195">
        <f t="shared" si="1162"/>
        <v>15691990</v>
      </c>
      <c r="E147" s="195">
        <f t="shared" si="1162"/>
        <v>15691990</v>
      </c>
      <c r="F147" s="195">
        <f t="shared" si="1162"/>
        <v>8249030</v>
      </c>
      <c r="G147" s="195">
        <f t="shared" si="1162"/>
        <v>7442960</v>
      </c>
      <c r="H147" s="195">
        <f t="shared" si="1162"/>
        <v>0</v>
      </c>
      <c r="I147" s="195">
        <f t="shared" si="1162"/>
        <v>0</v>
      </c>
      <c r="J147" s="195">
        <f t="shared" si="1162"/>
        <v>0</v>
      </c>
      <c r="K147" s="195">
        <f t="shared" si="1162"/>
        <v>0</v>
      </c>
      <c r="L147" s="195">
        <f t="shared" si="1162"/>
        <v>0</v>
      </c>
      <c r="M147" s="195">
        <f t="shared" si="1162"/>
        <v>0</v>
      </c>
      <c r="N147" s="195">
        <f t="shared" si="1162"/>
        <v>0</v>
      </c>
      <c r="O147" s="195">
        <f t="shared" si="1162"/>
        <v>0</v>
      </c>
      <c r="P147" s="195">
        <f t="shared" si="1162"/>
        <v>0</v>
      </c>
      <c r="Q147" s="195">
        <f t="shared" si="1162"/>
        <v>0</v>
      </c>
      <c r="R147" s="195">
        <f t="shared" si="1162"/>
        <v>0</v>
      </c>
      <c r="S147" s="195">
        <f t="shared" si="1162"/>
        <v>0</v>
      </c>
      <c r="T147" s="195">
        <f t="shared" si="1162"/>
        <v>0</v>
      </c>
      <c r="U147" s="195">
        <f t="shared" si="1162"/>
        <v>0</v>
      </c>
      <c r="V147" s="195">
        <f t="shared" si="1162"/>
        <v>0</v>
      </c>
      <c r="W147" s="195">
        <f t="shared" si="1162"/>
        <v>0</v>
      </c>
      <c r="X147" s="195">
        <f t="shared" si="1162"/>
        <v>0</v>
      </c>
      <c r="Y147" s="195">
        <f t="shared" si="1162"/>
        <v>0</v>
      </c>
      <c r="Z147" s="195">
        <f t="shared" si="1162"/>
        <v>0</v>
      </c>
      <c r="AA147" s="195">
        <f t="shared" si="1162"/>
        <v>0</v>
      </c>
      <c r="AB147" s="195">
        <f t="shared" si="1162"/>
        <v>0</v>
      </c>
      <c r="AC147" s="195">
        <f t="shared" si="1162"/>
        <v>77345010</v>
      </c>
      <c r="AD147" s="195">
        <f t="shared" si="1162"/>
        <v>75801510</v>
      </c>
      <c r="AE147" s="195">
        <f t="shared" si="1162"/>
        <v>1543500</v>
      </c>
      <c r="AF147" s="195">
        <f t="shared" si="1162"/>
        <v>15691990</v>
      </c>
      <c r="AG147" s="195">
        <f t="shared" si="1162"/>
        <v>13376739</v>
      </c>
      <c r="AH147" s="195">
        <f t="shared" si="1162"/>
        <v>2315251</v>
      </c>
      <c r="AI147" s="195">
        <f t="shared" si="1162"/>
        <v>15691990</v>
      </c>
      <c r="AJ147" s="195">
        <f t="shared" si="1162"/>
        <v>13376739</v>
      </c>
      <c r="AK147" s="195">
        <f t="shared" si="1162"/>
        <v>2315251</v>
      </c>
      <c r="AL147" s="195">
        <f t="shared" si="1162"/>
        <v>8249030</v>
      </c>
      <c r="AM147" s="195">
        <f t="shared" si="1162"/>
        <v>6242479</v>
      </c>
      <c r="AN147" s="195">
        <f t="shared" si="1162"/>
        <v>2006551</v>
      </c>
      <c r="AO147" s="195">
        <f t="shared" si="1162"/>
        <v>7442960</v>
      </c>
      <c r="AP147" s="195">
        <f t="shared" si="1162"/>
        <v>7134260</v>
      </c>
      <c r="AQ147" s="195">
        <f t="shared" si="1162"/>
        <v>308700</v>
      </c>
      <c r="AR147" s="195">
        <f t="shared" si="1162"/>
        <v>0</v>
      </c>
      <c r="AS147" s="195">
        <f t="shared" si="1162"/>
        <v>0</v>
      </c>
      <c r="AT147" s="195">
        <f t="shared" si="1162"/>
        <v>0</v>
      </c>
      <c r="AU147" s="195">
        <f t="shared" si="1162"/>
        <v>0</v>
      </c>
      <c r="AV147" s="195">
        <f t="shared" si="1162"/>
        <v>0</v>
      </c>
      <c r="AW147" s="195">
        <f t="shared" si="1162"/>
        <v>0</v>
      </c>
      <c r="AX147" s="195">
        <f t="shared" si="1162"/>
        <v>0</v>
      </c>
      <c r="AY147" s="195">
        <f t="shared" si="1162"/>
        <v>0</v>
      </c>
      <c r="AZ147" s="195">
        <f t="shared" si="1162"/>
        <v>0</v>
      </c>
      <c r="BA147" s="195">
        <f t="shared" si="1162"/>
        <v>0</v>
      </c>
      <c r="BB147" s="195">
        <f t="shared" si="1162"/>
        <v>0</v>
      </c>
      <c r="BC147" s="195">
        <f t="shared" si="1162"/>
        <v>0</v>
      </c>
      <c r="BD147" s="195">
        <f t="shared" si="1162"/>
        <v>0</v>
      </c>
      <c r="BE147" s="195">
        <f t="shared" si="1162"/>
        <v>0</v>
      </c>
      <c r="BF147" s="195">
        <f t="shared" si="1162"/>
        <v>0</v>
      </c>
      <c r="BG147" s="195">
        <f t="shared" si="1162"/>
        <v>0</v>
      </c>
      <c r="BH147" s="195">
        <f t="shared" si="1162"/>
        <v>0</v>
      </c>
      <c r="BI147" s="195">
        <f t="shared" si="1162"/>
        <v>0</v>
      </c>
      <c r="BJ147" s="195">
        <f t="shared" si="1162"/>
        <v>0</v>
      </c>
      <c r="BK147" s="195">
        <f t="shared" si="1162"/>
        <v>0</v>
      </c>
      <c r="BL147" s="195">
        <f t="shared" si="1162"/>
        <v>0</v>
      </c>
      <c r="BM147" s="195">
        <f t="shared" si="1162"/>
        <v>0</v>
      </c>
      <c r="BN147" s="195">
        <f t="shared" si="1162"/>
        <v>0</v>
      </c>
      <c r="BO147" s="195">
        <f t="shared" ref="BO147:BS147" si="1163">BO148</f>
        <v>0</v>
      </c>
      <c r="BP147" s="195">
        <f t="shared" si="1163"/>
        <v>0</v>
      </c>
      <c r="BQ147" s="195">
        <f t="shared" si="1163"/>
        <v>0</v>
      </c>
      <c r="BR147" s="195">
        <f t="shared" si="1163"/>
        <v>0</v>
      </c>
      <c r="BS147" s="195">
        <f t="shared" si="1163"/>
        <v>0</v>
      </c>
      <c r="BT147" s="134"/>
      <c r="BU147" s="101"/>
      <c r="BV147" s="102"/>
      <c r="BW147" s="102"/>
      <c r="BX147" s="102"/>
      <c r="BY147" s="102"/>
      <c r="BZ147" s="102"/>
      <c r="CA147" s="102"/>
      <c r="CB147" s="102"/>
      <c r="CC147" s="102"/>
      <c r="CD147" s="103"/>
      <c r="CE147" s="104">
        <f t="shared" si="663"/>
        <v>0.84999998149773048</v>
      </c>
      <c r="CF147" s="102">
        <f t="shared" si="652"/>
        <v>0.15000001850226954</v>
      </c>
      <c r="CG147" s="102">
        <f t="shared" si="653"/>
        <v>8.0000000897079732E-2</v>
      </c>
      <c r="CH147" s="102">
        <f t="shared" si="654"/>
        <v>7.0000017605189799E-2</v>
      </c>
      <c r="CI147" s="102">
        <f t="shared" si="655"/>
        <v>0</v>
      </c>
      <c r="CJ147" s="102">
        <f t="shared" si="745"/>
        <v>0.39999989633951505</v>
      </c>
      <c r="CK147" s="102">
        <f t="shared" si="746"/>
        <v>0.60000010366048495</v>
      </c>
      <c r="CL147" s="102">
        <f t="shared" si="747"/>
        <v>7.9999979267903004E-2</v>
      </c>
      <c r="CM147" s="102">
        <f t="shared" si="748"/>
        <v>0.52000012439258192</v>
      </c>
      <c r="CN147" s="103">
        <f t="shared" si="749"/>
        <v>0</v>
      </c>
      <c r="CO147" s="105" t="s">
        <v>243</v>
      </c>
      <c r="CP147" s="106" t="s">
        <v>243</v>
      </c>
      <c r="CQ147" s="106" t="s">
        <v>243</v>
      </c>
      <c r="CR147" s="106" t="s">
        <v>243</v>
      </c>
      <c r="CS147" s="107" t="s">
        <v>243</v>
      </c>
      <c r="CT147" s="104" t="s">
        <v>243</v>
      </c>
      <c r="CU147" s="102"/>
      <c r="CV147" s="102"/>
      <c r="CW147" s="102"/>
      <c r="CX147" s="103"/>
    </row>
    <row r="148" spans="1:102" x14ac:dyDescent="0.25">
      <c r="A148" s="196"/>
      <c r="B148" s="197">
        <f t="shared" si="466"/>
        <v>93037000</v>
      </c>
      <c r="C148" s="185">
        <f t="shared" ref="C148" si="1164">J148+AC148+AV148+BH148</f>
        <v>77345010</v>
      </c>
      <c r="D148" s="185">
        <f t="shared" ref="D148" si="1165">E148+H148</f>
        <v>15691990</v>
      </c>
      <c r="E148" s="185">
        <f t="shared" ref="E148" si="1166">F148+G148</f>
        <v>15691990</v>
      </c>
      <c r="F148" s="185">
        <f t="shared" ref="F148" si="1167">S148+AL148+BB148+BN148</f>
        <v>8249030</v>
      </c>
      <c r="G148" s="185">
        <f t="shared" ref="G148" si="1168">V148+AO148+BD148+BP148</f>
        <v>7442960</v>
      </c>
      <c r="H148" s="185">
        <f t="shared" ref="H148" si="1169">Y148+AR148+BF148+BR148</f>
        <v>0</v>
      </c>
      <c r="I148" s="198">
        <f t="shared" ref="I148" si="1170">AB148+AU148</f>
        <v>0</v>
      </c>
      <c r="J148" s="199">
        <f t="shared" ref="J148" si="1171">K148+L148</f>
        <v>0</v>
      </c>
      <c r="K148" s="186">
        <v>0</v>
      </c>
      <c r="L148" s="186">
        <v>0</v>
      </c>
      <c r="M148" s="200">
        <f t="shared" ref="M148" si="1172">N148+O148</f>
        <v>0</v>
      </c>
      <c r="N148" s="185">
        <f t="shared" ref="N148:O148" si="1173">Q148+Z148</f>
        <v>0</v>
      </c>
      <c r="O148" s="185">
        <f t="shared" si="1173"/>
        <v>0</v>
      </c>
      <c r="P148" s="200">
        <f t="shared" ref="P148" si="1174">Q148+R148</f>
        <v>0</v>
      </c>
      <c r="Q148" s="185">
        <f t="shared" ref="Q148:R148" si="1175">T148+W148</f>
        <v>0</v>
      </c>
      <c r="R148" s="185">
        <f t="shared" si="1175"/>
        <v>0</v>
      </c>
      <c r="S148" s="200">
        <f t="shared" ref="S148" si="1176">T148+U148</f>
        <v>0</v>
      </c>
      <c r="T148" s="186">
        <v>0</v>
      </c>
      <c r="U148" s="186">
        <v>0</v>
      </c>
      <c r="V148" s="200">
        <f t="shared" ref="V148" si="1177">W148+X148</f>
        <v>0</v>
      </c>
      <c r="W148" s="186">
        <v>0</v>
      </c>
      <c r="X148" s="186">
        <v>0</v>
      </c>
      <c r="Y148" s="200">
        <f t="shared" ref="Y148" si="1178">Z148+AA148</f>
        <v>0</v>
      </c>
      <c r="Z148" s="186">
        <v>0</v>
      </c>
      <c r="AA148" s="186">
        <v>0</v>
      </c>
      <c r="AB148" s="201">
        <v>0</v>
      </c>
      <c r="AC148" s="199">
        <f t="shared" ref="AC148" si="1179">AD148+AE148</f>
        <v>77345010</v>
      </c>
      <c r="AD148" s="185">
        <v>75801510</v>
      </c>
      <c r="AE148" s="185">
        <v>1543500</v>
      </c>
      <c r="AF148" s="200">
        <f t="shared" ref="AF148" si="1180">AG148+AH148</f>
        <v>15691990</v>
      </c>
      <c r="AG148" s="186">
        <f t="shared" ref="AG148:AH148" si="1181">AJ148+AS148</f>
        <v>13376739</v>
      </c>
      <c r="AH148" s="186">
        <f t="shared" si="1181"/>
        <v>2315251</v>
      </c>
      <c r="AI148" s="200">
        <f t="shared" ref="AI148" si="1182">AJ148+AK148</f>
        <v>15691990</v>
      </c>
      <c r="AJ148" s="186">
        <f t="shared" ref="AJ148:AK148" si="1183">AM148+AP148</f>
        <v>13376739</v>
      </c>
      <c r="AK148" s="186">
        <f t="shared" si="1183"/>
        <v>2315251</v>
      </c>
      <c r="AL148" s="200">
        <f t="shared" ref="AL148" si="1184">AM148+AN148</f>
        <v>8249030</v>
      </c>
      <c r="AM148" s="185">
        <v>6242479</v>
      </c>
      <c r="AN148" s="185">
        <v>2006551</v>
      </c>
      <c r="AO148" s="200">
        <f t="shared" ref="AO148" si="1185">AP148+AQ148</f>
        <v>7442960</v>
      </c>
      <c r="AP148" s="185">
        <v>7134260</v>
      </c>
      <c r="AQ148" s="185">
        <v>308700</v>
      </c>
      <c r="AR148" s="200">
        <f t="shared" ref="AR148" si="1186">AS148+AT148</f>
        <v>0</v>
      </c>
      <c r="AS148" s="186">
        <v>0</v>
      </c>
      <c r="AT148" s="186">
        <v>0</v>
      </c>
      <c r="AU148" s="201">
        <v>0</v>
      </c>
      <c r="AV148" s="199">
        <f t="shared" ref="AV148" si="1187">AW148</f>
        <v>0</v>
      </c>
      <c r="AW148" s="185">
        <v>0</v>
      </c>
      <c r="AX148" s="200">
        <f t="shared" ref="AX148" si="1188">AY148</f>
        <v>0</v>
      </c>
      <c r="AY148" s="186">
        <f t="shared" ref="AY148" si="1189">BA148+BG148</f>
        <v>0</v>
      </c>
      <c r="AZ148" s="200">
        <f t="shared" ref="AZ148" si="1190">BA148</f>
        <v>0</v>
      </c>
      <c r="BA148" s="186">
        <f t="shared" ref="BA148" si="1191">BC148+BE148</f>
        <v>0</v>
      </c>
      <c r="BB148" s="200">
        <f t="shared" ref="BB148" si="1192">BC148</f>
        <v>0</v>
      </c>
      <c r="BC148" s="185">
        <v>0</v>
      </c>
      <c r="BD148" s="200">
        <f t="shared" ref="BD148" si="1193">BE148</f>
        <v>0</v>
      </c>
      <c r="BE148" s="185">
        <v>0</v>
      </c>
      <c r="BF148" s="200">
        <f t="shared" ref="BF148" si="1194">BG148</f>
        <v>0</v>
      </c>
      <c r="BG148" s="201">
        <v>0</v>
      </c>
      <c r="BH148" s="199">
        <f t="shared" ref="BH148" si="1195">BI148</f>
        <v>0</v>
      </c>
      <c r="BI148" s="186">
        <v>0</v>
      </c>
      <c r="BJ148" s="200">
        <f t="shared" ref="BJ148" si="1196">BK148</f>
        <v>0</v>
      </c>
      <c r="BK148" s="185">
        <f t="shared" ref="BK148" si="1197">BM148+BS148</f>
        <v>0</v>
      </c>
      <c r="BL148" s="200">
        <f t="shared" ref="BL148" si="1198">BM148</f>
        <v>0</v>
      </c>
      <c r="BM148" s="185">
        <f t="shared" ref="BM148" si="1199">BO148+BQ148</f>
        <v>0</v>
      </c>
      <c r="BN148" s="200">
        <f t="shared" ref="BN148" si="1200">BO148</f>
        <v>0</v>
      </c>
      <c r="BO148" s="186">
        <v>0</v>
      </c>
      <c r="BP148" s="200">
        <f t="shared" ref="BP148" si="1201">BQ148</f>
        <v>0</v>
      </c>
      <c r="BQ148" s="186">
        <v>0</v>
      </c>
      <c r="BR148" s="200">
        <f t="shared" ref="BR148" si="1202">BS148</f>
        <v>0</v>
      </c>
      <c r="BS148" s="201">
        <v>0</v>
      </c>
      <c r="BT148" s="138"/>
      <c r="BU148" s="109"/>
      <c r="BV148" s="110"/>
      <c r="BW148" s="110"/>
      <c r="BX148" s="110"/>
      <c r="BY148" s="110"/>
      <c r="BZ148" s="110"/>
      <c r="CA148" s="110"/>
      <c r="CB148" s="110"/>
      <c r="CC148" s="110"/>
      <c r="CD148" s="111"/>
      <c r="CE148" s="112">
        <f t="shared" si="663"/>
        <v>0.84999998149773048</v>
      </c>
      <c r="CF148" s="110">
        <f t="shared" si="652"/>
        <v>0.15000001850226954</v>
      </c>
      <c r="CG148" s="110">
        <f t="shared" si="653"/>
        <v>8.0000000897079732E-2</v>
      </c>
      <c r="CH148" s="110">
        <f t="shared" si="654"/>
        <v>7.0000017605189799E-2</v>
      </c>
      <c r="CI148" s="110">
        <f t="shared" si="655"/>
        <v>0</v>
      </c>
      <c r="CJ148" s="110">
        <f t="shared" si="745"/>
        <v>0.39999989633951505</v>
      </c>
      <c r="CK148" s="110">
        <f t="shared" si="746"/>
        <v>0.60000010366048495</v>
      </c>
      <c r="CL148" s="110">
        <f t="shared" si="747"/>
        <v>7.9999979267903004E-2</v>
      </c>
      <c r="CM148" s="110">
        <f t="shared" si="748"/>
        <v>0.52000012439258192</v>
      </c>
      <c r="CN148" s="111">
        <f t="shared" si="749"/>
        <v>0</v>
      </c>
      <c r="CO148" s="112" t="s">
        <v>243</v>
      </c>
      <c r="CP148" s="110" t="s">
        <v>243</v>
      </c>
      <c r="CQ148" s="110" t="s">
        <v>243</v>
      </c>
      <c r="CR148" s="110" t="s">
        <v>243</v>
      </c>
      <c r="CS148" s="111" t="s">
        <v>243</v>
      </c>
      <c r="CT148" s="112" t="s">
        <v>243</v>
      </c>
      <c r="CU148" s="110"/>
      <c r="CV148" s="110"/>
      <c r="CW148" s="110"/>
      <c r="CX148" s="111"/>
    </row>
    <row r="149" spans="1:102" ht="81" x14ac:dyDescent="0.25">
      <c r="A149" s="194" t="s">
        <v>336</v>
      </c>
      <c r="B149" s="195">
        <f t="shared" si="466"/>
        <v>25854743</v>
      </c>
      <c r="C149" s="195">
        <f t="shared" ref="C149:BN149" si="1203">C150</f>
        <v>20751629</v>
      </c>
      <c r="D149" s="195">
        <f t="shared" si="1203"/>
        <v>5103114</v>
      </c>
      <c r="E149" s="195">
        <f t="shared" si="1203"/>
        <v>5103114</v>
      </c>
      <c r="F149" s="195">
        <f t="shared" si="1203"/>
        <v>4547565</v>
      </c>
      <c r="G149" s="195">
        <f t="shared" si="1203"/>
        <v>555549</v>
      </c>
      <c r="H149" s="195">
        <f t="shared" si="1203"/>
        <v>0</v>
      </c>
      <c r="I149" s="195">
        <f t="shared" si="1203"/>
        <v>0</v>
      </c>
      <c r="J149" s="195">
        <f t="shared" si="1203"/>
        <v>0</v>
      </c>
      <c r="K149" s="195">
        <f t="shared" si="1203"/>
        <v>0</v>
      </c>
      <c r="L149" s="195">
        <f t="shared" si="1203"/>
        <v>0</v>
      </c>
      <c r="M149" s="195">
        <f t="shared" si="1203"/>
        <v>0</v>
      </c>
      <c r="N149" s="195">
        <f t="shared" si="1203"/>
        <v>0</v>
      </c>
      <c r="O149" s="195">
        <f t="shared" si="1203"/>
        <v>0</v>
      </c>
      <c r="P149" s="195">
        <f t="shared" si="1203"/>
        <v>0</v>
      </c>
      <c r="Q149" s="195">
        <f t="shared" si="1203"/>
        <v>0</v>
      </c>
      <c r="R149" s="195">
        <f t="shared" si="1203"/>
        <v>0</v>
      </c>
      <c r="S149" s="195">
        <f t="shared" si="1203"/>
        <v>0</v>
      </c>
      <c r="T149" s="195">
        <f t="shared" si="1203"/>
        <v>0</v>
      </c>
      <c r="U149" s="195">
        <f t="shared" si="1203"/>
        <v>0</v>
      </c>
      <c r="V149" s="195">
        <f t="shared" si="1203"/>
        <v>0</v>
      </c>
      <c r="W149" s="195">
        <f t="shared" si="1203"/>
        <v>0</v>
      </c>
      <c r="X149" s="195">
        <f t="shared" si="1203"/>
        <v>0</v>
      </c>
      <c r="Y149" s="195">
        <f t="shared" si="1203"/>
        <v>0</v>
      </c>
      <c r="Z149" s="195">
        <f t="shared" si="1203"/>
        <v>0</v>
      </c>
      <c r="AA149" s="195">
        <f t="shared" si="1203"/>
        <v>0</v>
      </c>
      <c r="AB149" s="195">
        <f t="shared" si="1203"/>
        <v>0</v>
      </c>
      <c r="AC149" s="195">
        <f t="shared" si="1203"/>
        <v>20751629</v>
      </c>
      <c r="AD149" s="195">
        <f t="shared" si="1203"/>
        <v>19662829</v>
      </c>
      <c r="AE149" s="195">
        <f t="shared" si="1203"/>
        <v>1088800</v>
      </c>
      <c r="AF149" s="195">
        <f t="shared" si="1203"/>
        <v>5103114</v>
      </c>
      <c r="AG149" s="195">
        <f t="shared" si="1203"/>
        <v>3469914</v>
      </c>
      <c r="AH149" s="195">
        <f t="shared" si="1203"/>
        <v>1633200</v>
      </c>
      <c r="AI149" s="195">
        <f t="shared" si="1203"/>
        <v>5103114</v>
      </c>
      <c r="AJ149" s="195">
        <f t="shared" si="1203"/>
        <v>3469914</v>
      </c>
      <c r="AK149" s="195">
        <f t="shared" si="1203"/>
        <v>1633200</v>
      </c>
      <c r="AL149" s="195">
        <f t="shared" si="1203"/>
        <v>4547565</v>
      </c>
      <c r="AM149" s="195">
        <f t="shared" si="1203"/>
        <v>2976971</v>
      </c>
      <c r="AN149" s="195">
        <f t="shared" si="1203"/>
        <v>1570594</v>
      </c>
      <c r="AO149" s="195">
        <f t="shared" si="1203"/>
        <v>555549</v>
      </c>
      <c r="AP149" s="195">
        <f t="shared" si="1203"/>
        <v>492943</v>
      </c>
      <c r="AQ149" s="195">
        <f t="shared" si="1203"/>
        <v>62606</v>
      </c>
      <c r="AR149" s="195">
        <f t="shared" si="1203"/>
        <v>0</v>
      </c>
      <c r="AS149" s="195">
        <f t="shared" si="1203"/>
        <v>0</v>
      </c>
      <c r="AT149" s="195">
        <f t="shared" si="1203"/>
        <v>0</v>
      </c>
      <c r="AU149" s="195">
        <f t="shared" si="1203"/>
        <v>0</v>
      </c>
      <c r="AV149" s="195">
        <f t="shared" si="1203"/>
        <v>0</v>
      </c>
      <c r="AW149" s="195">
        <f t="shared" si="1203"/>
        <v>0</v>
      </c>
      <c r="AX149" s="195">
        <f t="shared" si="1203"/>
        <v>0</v>
      </c>
      <c r="AY149" s="195">
        <f t="shared" si="1203"/>
        <v>0</v>
      </c>
      <c r="AZ149" s="195">
        <f t="shared" si="1203"/>
        <v>0</v>
      </c>
      <c r="BA149" s="195">
        <f t="shared" si="1203"/>
        <v>0</v>
      </c>
      <c r="BB149" s="195">
        <f t="shared" si="1203"/>
        <v>0</v>
      </c>
      <c r="BC149" s="195">
        <f t="shared" si="1203"/>
        <v>0</v>
      </c>
      <c r="BD149" s="195">
        <f t="shared" si="1203"/>
        <v>0</v>
      </c>
      <c r="BE149" s="195">
        <f t="shared" si="1203"/>
        <v>0</v>
      </c>
      <c r="BF149" s="195">
        <f t="shared" si="1203"/>
        <v>0</v>
      </c>
      <c r="BG149" s="195">
        <f t="shared" si="1203"/>
        <v>0</v>
      </c>
      <c r="BH149" s="195">
        <f t="shared" si="1203"/>
        <v>0</v>
      </c>
      <c r="BI149" s="195">
        <f t="shared" si="1203"/>
        <v>0</v>
      </c>
      <c r="BJ149" s="195">
        <f t="shared" si="1203"/>
        <v>0</v>
      </c>
      <c r="BK149" s="195">
        <f t="shared" si="1203"/>
        <v>0</v>
      </c>
      <c r="BL149" s="195">
        <f t="shared" si="1203"/>
        <v>0</v>
      </c>
      <c r="BM149" s="195">
        <f t="shared" si="1203"/>
        <v>0</v>
      </c>
      <c r="BN149" s="195">
        <f t="shared" si="1203"/>
        <v>0</v>
      </c>
      <c r="BO149" s="195">
        <f t="shared" ref="BO149:BS149" si="1204">BO150</f>
        <v>0</v>
      </c>
      <c r="BP149" s="195">
        <f t="shared" si="1204"/>
        <v>0</v>
      </c>
      <c r="BQ149" s="195">
        <f t="shared" si="1204"/>
        <v>0</v>
      </c>
      <c r="BR149" s="195">
        <f t="shared" si="1204"/>
        <v>0</v>
      </c>
      <c r="BS149" s="195">
        <f t="shared" si="1204"/>
        <v>0</v>
      </c>
      <c r="BT149" s="134"/>
      <c r="BU149" s="101"/>
      <c r="BV149" s="102"/>
      <c r="BW149" s="102"/>
      <c r="BX149" s="102"/>
      <c r="BY149" s="102"/>
      <c r="BZ149" s="102"/>
      <c r="CA149" s="102"/>
      <c r="CB149" s="102"/>
      <c r="CC149" s="102"/>
      <c r="CD149" s="103"/>
      <c r="CE149" s="104">
        <f t="shared" si="663"/>
        <v>0.84999988976663943</v>
      </c>
      <c r="CF149" s="102">
        <f t="shared" si="652"/>
        <v>0.15000011023336057</v>
      </c>
      <c r="CG149" s="102">
        <f t="shared" si="653"/>
        <v>2.1309319002938823E-2</v>
      </c>
      <c r="CH149" s="102">
        <f t="shared" si="654"/>
        <v>0.12869079123042174</v>
      </c>
      <c r="CI149" s="102">
        <f t="shared" si="655"/>
        <v>0</v>
      </c>
      <c r="CJ149" s="102">
        <f t="shared" si="745"/>
        <v>0.4</v>
      </c>
      <c r="CK149" s="102">
        <f t="shared" si="746"/>
        <v>0.6</v>
      </c>
      <c r="CL149" s="102">
        <f t="shared" si="747"/>
        <v>2.3E-2</v>
      </c>
      <c r="CM149" s="102">
        <f t="shared" si="748"/>
        <v>0.57699999999999996</v>
      </c>
      <c r="CN149" s="103">
        <f t="shared" si="749"/>
        <v>0</v>
      </c>
      <c r="CO149" s="105" t="s">
        <v>243</v>
      </c>
      <c r="CP149" s="106" t="s">
        <v>243</v>
      </c>
      <c r="CQ149" s="106" t="s">
        <v>243</v>
      </c>
      <c r="CR149" s="106" t="s">
        <v>243</v>
      </c>
      <c r="CS149" s="107" t="s">
        <v>243</v>
      </c>
      <c r="CT149" s="104" t="s">
        <v>243</v>
      </c>
      <c r="CU149" s="102"/>
      <c r="CV149" s="102"/>
      <c r="CW149" s="102"/>
      <c r="CX149" s="103"/>
    </row>
    <row r="150" spans="1:102" x14ac:dyDescent="0.25">
      <c r="A150" s="196"/>
      <c r="B150" s="197">
        <f t="shared" si="466"/>
        <v>25854743</v>
      </c>
      <c r="C150" s="185">
        <f t="shared" ref="C150" si="1205">J150+AC150+AV150+BH150</f>
        <v>20751629</v>
      </c>
      <c r="D150" s="185">
        <f t="shared" ref="D150" si="1206">E150+H150</f>
        <v>5103114</v>
      </c>
      <c r="E150" s="185">
        <f t="shared" ref="E150" si="1207">F150+G150</f>
        <v>5103114</v>
      </c>
      <c r="F150" s="185">
        <f t="shared" ref="F150" si="1208">S150+AL150+BB150+BN150</f>
        <v>4547565</v>
      </c>
      <c r="G150" s="185">
        <f t="shared" ref="G150" si="1209">V150+AO150+BD150+BP150</f>
        <v>555549</v>
      </c>
      <c r="H150" s="185">
        <f t="shared" ref="H150" si="1210">Y150+AR150+BF150+BR150</f>
        <v>0</v>
      </c>
      <c r="I150" s="198">
        <f t="shared" ref="I150" si="1211">AB150+AU150</f>
        <v>0</v>
      </c>
      <c r="J150" s="199">
        <f t="shared" ref="J150" si="1212">K150+L150</f>
        <v>0</v>
      </c>
      <c r="K150" s="186">
        <v>0</v>
      </c>
      <c r="L150" s="186">
        <v>0</v>
      </c>
      <c r="M150" s="200">
        <f t="shared" ref="M150" si="1213">N150+O150</f>
        <v>0</v>
      </c>
      <c r="N150" s="185">
        <f t="shared" ref="N150:O150" si="1214">Q150+Z150</f>
        <v>0</v>
      </c>
      <c r="O150" s="185">
        <f t="shared" si="1214"/>
        <v>0</v>
      </c>
      <c r="P150" s="200">
        <f t="shared" ref="P150" si="1215">Q150+R150</f>
        <v>0</v>
      </c>
      <c r="Q150" s="185">
        <f t="shared" ref="Q150:R150" si="1216">T150+W150</f>
        <v>0</v>
      </c>
      <c r="R150" s="185">
        <f t="shared" si="1216"/>
        <v>0</v>
      </c>
      <c r="S150" s="200">
        <f t="shared" ref="S150" si="1217">T150+U150</f>
        <v>0</v>
      </c>
      <c r="T150" s="186">
        <v>0</v>
      </c>
      <c r="U150" s="186">
        <v>0</v>
      </c>
      <c r="V150" s="200">
        <f t="shared" ref="V150" si="1218">W150+X150</f>
        <v>0</v>
      </c>
      <c r="W150" s="186">
        <v>0</v>
      </c>
      <c r="X150" s="186">
        <v>0</v>
      </c>
      <c r="Y150" s="200">
        <f t="shared" ref="Y150" si="1219">Z150+AA150</f>
        <v>0</v>
      </c>
      <c r="Z150" s="186">
        <v>0</v>
      </c>
      <c r="AA150" s="186">
        <v>0</v>
      </c>
      <c r="AB150" s="201">
        <v>0</v>
      </c>
      <c r="AC150" s="199">
        <f t="shared" ref="AC150" si="1220">AD150+AE150</f>
        <v>20751629</v>
      </c>
      <c r="AD150" s="185">
        <v>19662829</v>
      </c>
      <c r="AE150" s="185">
        <v>1088800</v>
      </c>
      <c r="AF150" s="200">
        <f t="shared" ref="AF150" si="1221">AG150+AH150</f>
        <v>5103114</v>
      </c>
      <c r="AG150" s="186">
        <f t="shared" ref="AG150:AH150" si="1222">AJ150+AS150</f>
        <v>3469914</v>
      </c>
      <c r="AH150" s="186">
        <f t="shared" si="1222"/>
        <v>1633200</v>
      </c>
      <c r="AI150" s="200">
        <f t="shared" ref="AI150" si="1223">AJ150+AK150</f>
        <v>5103114</v>
      </c>
      <c r="AJ150" s="186">
        <f t="shared" ref="AJ150:AK150" si="1224">AM150+AP150</f>
        <v>3469914</v>
      </c>
      <c r="AK150" s="186">
        <f t="shared" si="1224"/>
        <v>1633200</v>
      </c>
      <c r="AL150" s="200">
        <f t="shared" ref="AL150" si="1225">AM150+AN150</f>
        <v>4547565</v>
      </c>
      <c r="AM150" s="185">
        <v>2976971</v>
      </c>
      <c r="AN150" s="185">
        <v>1570594</v>
      </c>
      <c r="AO150" s="200">
        <f t="shared" ref="AO150" si="1226">AP150+AQ150</f>
        <v>555549</v>
      </c>
      <c r="AP150" s="185">
        <v>492943</v>
      </c>
      <c r="AQ150" s="185">
        <v>62606</v>
      </c>
      <c r="AR150" s="200">
        <f t="shared" ref="AR150" si="1227">AS150+AT150</f>
        <v>0</v>
      </c>
      <c r="AS150" s="186">
        <v>0</v>
      </c>
      <c r="AT150" s="186">
        <v>0</v>
      </c>
      <c r="AU150" s="201">
        <v>0</v>
      </c>
      <c r="AV150" s="199">
        <f t="shared" ref="AV150" si="1228">AW150</f>
        <v>0</v>
      </c>
      <c r="AW150" s="185">
        <v>0</v>
      </c>
      <c r="AX150" s="200">
        <f t="shared" ref="AX150" si="1229">AY150</f>
        <v>0</v>
      </c>
      <c r="AY150" s="186">
        <f t="shared" ref="AY150" si="1230">BA150+BG150</f>
        <v>0</v>
      </c>
      <c r="AZ150" s="200">
        <f t="shared" ref="AZ150" si="1231">BA150</f>
        <v>0</v>
      </c>
      <c r="BA150" s="186">
        <f t="shared" ref="BA150" si="1232">BC150+BE150</f>
        <v>0</v>
      </c>
      <c r="BB150" s="200">
        <f t="shared" ref="BB150" si="1233">BC150</f>
        <v>0</v>
      </c>
      <c r="BC150" s="185">
        <v>0</v>
      </c>
      <c r="BD150" s="200">
        <f t="shared" ref="BD150" si="1234">BE150</f>
        <v>0</v>
      </c>
      <c r="BE150" s="185">
        <v>0</v>
      </c>
      <c r="BF150" s="200">
        <f t="shared" ref="BF150" si="1235">BG150</f>
        <v>0</v>
      </c>
      <c r="BG150" s="201">
        <v>0</v>
      </c>
      <c r="BH150" s="199">
        <f t="shared" ref="BH150" si="1236">BI150</f>
        <v>0</v>
      </c>
      <c r="BI150" s="186">
        <v>0</v>
      </c>
      <c r="BJ150" s="200">
        <f t="shared" ref="BJ150" si="1237">BK150</f>
        <v>0</v>
      </c>
      <c r="BK150" s="185">
        <f t="shared" ref="BK150" si="1238">BM150+BS150</f>
        <v>0</v>
      </c>
      <c r="BL150" s="200">
        <f t="shared" ref="BL150" si="1239">BM150</f>
        <v>0</v>
      </c>
      <c r="BM150" s="185">
        <f t="shared" ref="BM150" si="1240">BO150+BQ150</f>
        <v>0</v>
      </c>
      <c r="BN150" s="200">
        <f t="shared" ref="BN150" si="1241">BO150</f>
        <v>0</v>
      </c>
      <c r="BO150" s="186">
        <v>0</v>
      </c>
      <c r="BP150" s="200">
        <f t="shared" ref="BP150" si="1242">BQ150</f>
        <v>0</v>
      </c>
      <c r="BQ150" s="186">
        <v>0</v>
      </c>
      <c r="BR150" s="200">
        <f t="shared" ref="BR150" si="1243">BS150</f>
        <v>0</v>
      </c>
      <c r="BS150" s="201">
        <v>0</v>
      </c>
      <c r="BT150" s="138"/>
      <c r="BU150" s="109"/>
      <c r="BV150" s="110"/>
      <c r="BW150" s="110"/>
      <c r="BX150" s="110"/>
      <c r="BY150" s="110"/>
      <c r="BZ150" s="110"/>
      <c r="CA150" s="110"/>
      <c r="CB150" s="110"/>
      <c r="CC150" s="110"/>
      <c r="CD150" s="111"/>
      <c r="CE150" s="112">
        <f t="shared" si="663"/>
        <v>0.84999988976663943</v>
      </c>
      <c r="CF150" s="110">
        <f t="shared" si="652"/>
        <v>0.15000011023336057</v>
      </c>
      <c r="CG150" s="110">
        <f t="shared" si="653"/>
        <v>2.1309319002938823E-2</v>
      </c>
      <c r="CH150" s="110">
        <f t="shared" si="654"/>
        <v>0.12869079123042174</v>
      </c>
      <c r="CI150" s="110">
        <f t="shared" si="655"/>
        <v>0</v>
      </c>
      <c r="CJ150" s="110">
        <f t="shared" si="745"/>
        <v>0.4</v>
      </c>
      <c r="CK150" s="110">
        <f t="shared" si="746"/>
        <v>0.6</v>
      </c>
      <c r="CL150" s="110">
        <f t="shared" si="747"/>
        <v>2.3E-2</v>
      </c>
      <c r="CM150" s="110">
        <f t="shared" si="748"/>
        <v>0.57699999999999996</v>
      </c>
      <c r="CN150" s="111">
        <f t="shared" si="749"/>
        <v>0</v>
      </c>
      <c r="CO150" s="112" t="s">
        <v>243</v>
      </c>
      <c r="CP150" s="110" t="s">
        <v>243</v>
      </c>
      <c r="CQ150" s="110" t="s">
        <v>243</v>
      </c>
      <c r="CR150" s="110" t="s">
        <v>243</v>
      </c>
      <c r="CS150" s="111" t="s">
        <v>243</v>
      </c>
      <c r="CT150" s="112" t="s">
        <v>243</v>
      </c>
      <c r="CU150" s="110"/>
      <c r="CV150" s="110"/>
      <c r="CW150" s="110"/>
      <c r="CX150" s="111"/>
    </row>
    <row r="151" spans="1:102" x14ac:dyDescent="0.25">
      <c r="A151" s="192" t="s">
        <v>98</v>
      </c>
      <c r="B151" s="193">
        <f t="shared" si="466"/>
        <v>1186940577</v>
      </c>
      <c r="C151" s="193">
        <f t="shared" ref="C151:BN151" si="1244">C152+C154+C156+C158+C160+C162+C164</f>
        <v>969126389</v>
      </c>
      <c r="D151" s="193">
        <f t="shared" si="1244"/>
        <v>217814188</v>
      </c>
      <c r="E151" s="193">
        <f t="shared" si="1244"/>
        <v>217814188</v>
      </c>
      <c r="F151" s="193">
        <f t="shared" si="1244"/>
        <v>197468040</v>
      </c>
      <c r="G151" s="193">
        <f t="shared" si="1244"/>
        <v>20346148</v>
      </c>
      <c r="H151" s="193">
        <f t="shared" si="1244"/>
        <v>0</v>
      </c>
      <c r="I151" s="193">
        <f t="shared" si="1244"/>
        <v>0</v>
      </c>
      <c r="J151" s="193">
        <f t="shared" si="1244"/>
        <v>312872399</v>
      </c>
      <c r="K151" s="193">
        <f t="shared" si="1244"/>
        <v>295743428</v>
      </c>
      <c r="L151" s="193">
        <f t="shared" si="1244"/>
        <v>17128971</v>
      </c>
      <c r="M151" s="193">
        <f t="shared" si="1244"/>
        <v>77883482</v>
      </c>
      <c r="N151" s="193">
        <f t="shared" si="1244"/>
        <v>52190023</v>
      </c>
      <c r="O151" s="193">
        <f t="shared" si="1244"/>
        <v>25693459</v>
      </c>
      <c r="P151" s="193">
        <f t="shared" si="1244"/>
        <v>77883482</v>
      </c>
      <c r="Q151" s="193">
        <f t="shared" si="1244"/>
        <v>52190023</v>
      </c>
      <c r="R151" s="193">
        <f t="shared" si="1244"/>
        <v>25693459</v>
      </c>
      <c r="S151" s="193">
        <f t="shared" si="1244"/>
        <v>59930627</v>
      </c>
      <c r="T151" s="193">
        <f t="shared" si="1244"/>
        <v>37768161</v>
      </c>
      <c r="U151" s="193">
        <f t="shared" si="1244"/>
        <v>22162466</v>
      </c>
      <c r="V151" s="193">
        <f t="shared" si="1244"/>
        <v>17952855</v>
      </c>
      <c r="W151" s="193">
        <f t="shared" si="1244"/>
        <v>14421862</v>
      </c>
      <c r="X151" s="193">
        <f t="shared" si="1244"/>
        <v>3530993</v>
      </c>
      <c r="Y151" s="193">
        <f t="shared" si="1244"/>
        <v>0</v>
      </c>
      <c r="Z151" s="193">
        <f t="shared" si="1244"/>
        <v>0</v>
      </c>
      <c r="AA151" s="193">
        <f t="shared" si="1244"/>
        <v>0</v>
      </c>
      <c r="AB151" s="193">
        <f t="shared" si="1244"/>
        <v>0</v>
      </c>
      <c r="AC151" s="193">
        <f t="shared" si="1244"/>
        <v>656253990</v>
      </c>
      <c r="AD151" s="193">
        <f t="shared" si="1244"/>
        <v>638029115</v>
      </c>
      <c r="AE151" s="193">
        <f t="shared" si="1244"/>
        <v>18224875</v>
      </c>
      <c r="AF151" s="193">
        <f t="shared" si="1244"/>
        <v>139930706</v>
      </c>
      <c r="AG151" s="193">
        <f t="shared" si="1244"/>
        <v>112593389</v>
      </c>
      <c r="AH151" s="193">
        <f t="shared" si="1244"/>
        <v>27337317</v>
      </c>
      <c r="AI151" s="193">
        <f t="shared" si="1244"/>
        <v>139930706</v>
      </c>
      <c r="AJ151" s="193">
        <f t="shared" si="1244"/>
        <v>112593389</v>
      </c>
      <c r="AK151" s="193">
        <f t="shared" si="1244"/>
        <v>27337317</v>
      </c>
      <c r="AL151" s="193">
        <f t="shared" si="1244"/>
        <v>137537413</v>
      </c>
      <c r="AM151" s="193">
        <f t="shared" si="1244"/>
        <v>110673840</v>
      </c>
      <c r="AN151" s="193">
        <f t="shared" si="1244"/>
        <v>26863573</v>
      </c>
      <c r="AO151" s="193">
        <f t="shared" si="1244"/>
        <v>2393293</v>
      </c>
      <c r="AP151" s="193">
        <f t="shared" si="1244"/>
        <v>1919549</v>
      </c>
      <c r="AQ151" s="193">
        <f t="shared" si="1244"/>
        <v>473744</v>
      </c>
      <c r="AR151" s="193">
        <f t="shared" si="1244"/>
        <v>0</v>
      </c>
      <c r="AS151" s="193">
        <f t="shared" si="1244"/>
        <v>0</v>
      </c>
      <c r="AT151" s="193">
        <f t="shared" si="1244"/>
        <v>0</v>
      </c>
      <c r="AU151" s="193">
        <f t="shared" si="1244"/>
        <v>0</v>
      </c>
      <c r="AV151" s="193">
        <f t="shared" si="1244"/>
        <v>0</v>
      </c>
      <c r="AW151" s="193">
        <f t="shared" si="1244"/>
        <v>0</v>
      </c>
      <c r="AX151" s="193">
        <f t="shared" si="1244"/>
        <v>0</v>
      </c>
      <c r="AY151" s="193">
        <f t="shared" si="1244"/>
        <v>0</v>
      </c>
      <c r="AZ151" s="193">
        <f t="shared" si="1244"/>
        <v>0</v>
      </c>
      <c r="BA151" s="193">
        <f t="shared" si="1244"/>
        <v>0</v>
      </c>
      <c r="BB151" s="193">
        <f t="shared" si="1244"/>
        <v>0</v>
      </c>
      <c r="BC151" s="193">
        <f t="shared" si="1244"/>
        <v>0</v>
      </c>
      <c r="BD151" s="193">
        <f t="shared" si="1244"/>
        <v>0</v>
      </c>
      <c r="BE151" s="193">
        <f t="shared" si="1244"/>
        <v>0</v>
      </c>
      <c r="BF151" s="193">
        <f t="shared" si="1244"/>
        <v>0</v>
      </c>
      <c r="BG151" s="193">
        <f t="shared" si="1244"/>
        <v>0</v>
      </c>
      <c r="BH151" s="193">
        <f t="shared" si="1244"/>
        <v>0</v>
      </c>
      <c r="BI151" s="193">
        <f t="shared" si="1244"/>
        <v>0</v>
      </c>
      <c r="BJ151" s="193">
        <f t="shared" si="1244"/>
        <v>0</v>
      </c>
      <c r="BK151" s="193">
        <f t="shared" si="1244"/>
        <v>0</v>
      </c>
      <c r="BL151" s="193">
        <f t="shared" si="1244"/>
        <v>0</v>
      </c>
      <c r="BM151" s="193">
        <f t="shared" si="1244"/>
        <v>0</v>
      </c>
      <c r="BN151" s="193">
        <f t="shared" si="1244"/>
        <v>0</v>
      </c>
      <c r="BO151" s="193">
        <f t="shared" ref="BO151:BS151" si="1245">BO152+BO154+BO156+BO158+BO160+BO162+BO164</f>
        <v>0</v>
      </c>
      <c r="BP151" s="193">
        <f t="shared" si="1245"/>
        <v>0</v>
      </c>
      <c r="BQ151" s="193">
        <f t="shared" si="1245"/>
        <v>0</v>
      </c>
      <c r="BR151" s="193">
        <f t="shared" si="1245"/>
        <v>0</v>
      </c>
      <c r="BS151" s="193">
        <f t="shared" si="1245"/>
        <v>0</v>
      </c>
      <c r="BT151" s="134"/>
      <c r="BU151" s="97">
        <f t="shared" si="467"/>
        <v>0.84999998462349624</v>
      </c>
      <c r="BV151" s="98">
        <f t="shared" si="468"/>
        <v>0.1500000153765037</v>
      </c>
      <c r="BW151" s="98">
        <f t="shared" si="469"/>
        <v>5.1598531122550792E-2</v>
      </c>
      <c r="BX151" s="98">
        <f t="shared" si="470"/>
        <v>0.10854995658350769</v>
      </c>
      <c r="BY151" s="98">
        <f t="shared" si="471"/>
        <v>0</v>
      </c>
      <c r="BZ151" s="98">
        <f t="shared" si="472"/>
        <v>0.39999997664775211</v>
      </c>
      <c r="CA151" s="98">
        <f t="shared" si="473"/>
        <v>0.60000002335224789</v>
      </c>
      <c r="CB151" s="98">
        <f t="shared" si="474"/>
        <v>8.2456623783377078E-2</v>
      </c>
      <c r="CC151" s="98">
        <f t="shared" si="475"/>
        <v>0.51754339956887085</v>
      </c>
      <c r="CD151" s="99">
        <f t="shared" si="476"/>
        <v>0</v>
      </c>
      <c r="CE151" s="100">
        <f t="shared" si="663"/>
        <v>0.84999998214815042</v>
      </c>
      <c r="CF151" s="98">
        <f t="shared" si="652"/>
        <v>0.15000001785184955</v>
      </c>
      <c r="CG151" s="98">
        <f t="shared" si="653"/>
        <v>2.5572761138533623E-3</v>
      </c>
      <c r="CH151" s="98">
        <f t="shared" si="654"/>
        <v>0.14744274173799618</v>
      </c>
      <c r="CI151" s="98">
        <f t="shared" si="655"/>
        <v>0</v>
      </c>
      <c r="CJ151" s="98">
        <f t="shared" si="745"/>
        <v>0.39999996049356012</v>
      </c>
      <c r="CK151" s="98">
        <f t="shared" si="746"/>
        <v>0.60000003950643988</v>
      </c>
      <c r="CL151" s="98">
        <f t="shared" si="747"/>
        <v>1.0397743813554888E-2</v>
      </c>
      <c r="CM151" s="98">
        <f t="shared" si="748"/>
        <v>0.58960229569288503</v>
      </c>
      <c r="CN151" s="99">
        <f t="shared" si="749"/>
        <v>0</v>
      </c>
      <c r="CO151" s="100" t="s">
        <v>243</v>
      </c>
      <c r="CP151" s="98" t="s">
        <v>243</v>
      </c>
      <c r="CQ151" s="98" t="s">
        <v>243</v>
      </c>
      <c r="CR151" s="98" t="s">
        <v>243</v>
      </c>
      <c r="CS151" s="99" t="s">
        <v>243</v>
      </c>
      <c r="CT151" s="100" t="s">
        <v>243</v>
      </c>
      <c r="CU151" s="98"/>
      <c r="CV151" s="98"/>
      <c r="CW151" s="98"/>
      <c r="CX151" s="99"/>
    </row>
    <row r="152" spans="1:102" ht="94.5" x14ac:dyDescent="0.25">
      <c r="A152" s="194" t="s">
        <v>340</v>
      </c>
      <c r="B152" s="195">
        <f t="shared" si="466"/>
        <v>350128994</v>
      </c>
      <c r="C152" s="195">
        <f t="shared" ref="C152:BN152" si="1246">C153</f>
        <v>286015395</v>
      </c>
      <c r="D152" s="195">
        <f t="shared" si="1246"/>
        <v>64113599</v>
      </c>
      <c r="E152" s="195">
        <f t="shared" si="1246"/>
        <v>64113599</v>
      </c>
      <c r="F152" s="195">
        <f t="shared" si="1246"/>
        <v>62583442</v>
      </c>
      <c r="G152" s="195">
        <f t="shared" si="1246"/>
        <v>1530157</v>
      </c>
      <c r="H152" s="195">
        <f t="shared" si="1246"/>
        <v>0</v>
      </c>
      <c r="I152" s="195">
        <f t="shared" si="1246"/>
        <v>0</v>
      </c>
      <c r="J152" s="195">
        <f t="shared" si="1246"/>
        <v>0</v>
      </c>
      <c r="K152" s="195">
        <f t="shared" si="1246"/>
        <v>0</v>
      </c>
      <c r="L152" s="195">
        <f t="shared" si="1246"/>
        <v>0</v>
      </c>
      <c r="M152" s="195">
        <f t="shared" si="1246"/>
        <v>0</v>
      </c>
      <c r="N152" s="195">
        <f t="shared" si="1246"/>
        <v>0</v>
      </c>
      <c r="O152" s="195">
        <f t="shared" si="1246"/>
        <v>0</v>
      </c>
      <c r="P152" s="195">
        <f t="shared" si="1246"/>
        <v>0</v>
      </c>
      <c r="Q152" s="195">
        <f t="shared" si="1246"/>
        <v>0</v>
      </c>
      <c r="R152" s="195">
        <f t="shared" si="1246"/>
        <v>0</v>
      </c>
      <c r="S152" s="195">
        <f t="shared" si="1246"/>
        <v>0</v>
      </c>
      <c r="T152" s="195">
        <f t="shared" si="1246"/>
        <v>0</v>
      </c>
      <c r="U152" s="195">
        <f t="shared" si="1246"/>
        <v>0</v>
      </c>
      <c r="V152" s="195">
        <f t="shared" si="1246"/>
        <v>0</v>
      </c>
      <c r="W152" s="195">
        <f t="shared" si="1246"/>
        <v>0</v>
      </c>
      <c r="X152" s="195">
        <f t="shared" si="1246"/>
        <v>0</v>
      </c>
      <c r="Y152" s="195">
        <f t="shared" si="1246"/>
        <v>0</v>
      </c>
      <c r="Z152" s="195">
        <f t="shared" si="1246"/>
        <v>0</v>
      </c>
      <c r="AA152" s="195">
        <f t="shared" si="1246"/>
        <v>0</v>
      </c>
      <c r="AB152" s="195">
        <f t="shared" si="1246"/>
        <v>0</v>
      </c>
      <c r="AC152" s="195">
        <f t="shared" si="1246"/>
        <v>286015395</v>
      </c>
      <c r="AD152" s="195">
        <f t="shared" si="1246"/>
        <v>275709401</v>
      </c>
      <c r="AE152" s="195">
        <f t="shared" si="1246"/>
        <v>10305994</v>
      </c>
      <c r="AF152" s="195">
        <f t="shared" si="1246"/>
        <v>64113599</v>
      </c>
      <c r="AG152" s="195">
        <f t="shared" si="1246"/>
        <v>48654605</v>
      </c>
      <c r="AH152" s="195">
        <f t="shared" si="1246"/>
        <v>15458994</v>
      </c>
      <c r="AI152" s="195">
        <f t="shared" si="1246"/>
        <v>64113599</v>
      </c>
      <c r="AJ152" s="195">
        <f t="shared" si="1246"/>
        <v>48654605</v>
      </c>
      <c r="AK152" s="195">
        <f t="shared" si="1246"/>
        <v>15458994</v>
      </c>
      <c r="AL152" s="195">
        <f t="shared" si="1246"/>
        <v>62583442</v>
      </c>
      <c r="AM152" s="195">
        <f t="shared" si="1246"/>
        <v>47240857</v>
      </c>
      <c r="AN152" s="195">
        <f t="shared" si="1246"/>
        <v>15342585</v>
      </c>
      <c r="AO152" s="195">
        <f t="shared" si="1246"/>
        <v>1530157</v>
      </c>
      <c r="AP152" s="195">
        <f t="shared" si="1246"/>
        <v>1413748</v>
      </c>
      <c r="AQ152" s="195">
        <f t="shared" si="1246"/>
        <v>116409</v>
      </c>
      <c r="AR152" s="195">
        <f t="shared" si="1246"/>
        <v>0</v>
      </c>
      <c r="AS152" s="195">
        <f t="shared" si="1246"/>
        <v>0</v>
      </c>
      <c r="AT152" s="195">
        <f t="shared" si="1246"/>
        <v>0</v>
      </c>
      <c r="AU152" s="195">
        <f t="shared" si="1246"/>
        <v>0</v>
      </c>
      <c r="AV152" s="195">
        <f t="shared" si="1246"/>
        <v>0</v>
      </c>
      <c r="AW152" s="195">
        <f t="shared" si="1246"/>
        <v>0</v>
      </c>
      <c r="AX152" s="195">
        <f t="shared" si="1246"/>
        <v>0</v>
      </c>
      <c r="AY152" s="195">
        <f t="shared" si="1246"/>
        <v>0</v>
      </c>
      <c r="AZ152" s="195">
        <f t="shared" si="1246"/>
        <v>0</v>
      </c>
      <c r="BA152" s="195">
        <f t="shared" si="1246"/>
        <v>0</v>
      </c>
      <c r="BB152" s="195">
        <f t="shared" si="1246"/>
        <v>0</v>
      </c>
      <c r="BC152" s="195">
        <f t="shared" si="1246"/>
        <v>0</v>
      </c>
      <c r="BD152" s="195">
        <f t="shared" si="1246"/>
        <v>0</v>
      </c>
      <c r="BE152" s="195">
        <f t="shared" si="1246"/>
        <v>0</v>
      </c>
      <c r="BF152" s="195">
        <f t="shared" si="1246"/>
        <v>0</v>
      </c>
      <c r="BG152" s="195">
        <f t="shared" si="1246"/>
        <v>0</v>
      </c>
      <c r="BH152" s="195">
        <f t="shared" si="1246"/>
        <v>0</v>
      </c>
      <c r="BI152" s="195">
        <f t="shared" si="1246"/>
        <v>0</v>
      </c>
      <c r="BJ152" s="195">
        <f t="shared" si="1246"/>
        <v>0</v>
      </c>
      <c r="BK152" s="195">
        <f t="shared" si="1246"/>
        <v>0</v>
      </c>
      <c r="BL152" s="195">
        <f t="shared" si="1246"/>
        <v>0</v>
      </c>
      <c r="BM152" s="195">
        <f t="shared" si="1246"/>
        <v>0</v>
      </c>
      <c r="BN152" s="195">
        <f t="shared" si="1246"/>
        <v>0</v>
      </c>
      <c r="BO152" s="195">
        <f t="shared" ref="BO152:BS152" si="1247">BO153</f>
        <v>0</v>
      </c>
      <c r="BP152" s="195">
        <f t="shared" si="1247"/>
        <v>0</v>
      </c>
      <c r="BQ152" s="195">
        <f t="shared" si="1247"/>
        <v>0</v>
      </c>
      <c r="BR152" s="195">
        <f t="shared" si="1247"/>
        <v>0</v>
      </c>
      <c r="BS152" s="195">
        <f t="shared" si="1247"/>
        <v>0</v>
      </c>
      <c r="BT152" s="134"/>
      <c r="BU152" s="101"/>
      <c r="BV152" s="102"/>
      <c r="BW152" s="102"/>
      <c r="BX152" s="102"/>
      <c r="BY152" s="102"/>
      <c r="BZ152" s="102"/>
      <c r="CA152" s="102"/>
      <c r="CB152" s="102"/>
      <c r="CC152" s="102"/>
      <c r="CD152" s="103"/>
      <c r="CE152" s="104">
        <f t="shared" si="663"/>
        <v>0.84999998735987992</v>
      </c>
      <c r="CF152" s="102">
        <f t="shared" si="652"/>
        <v>0.15000001264012011</v>
      </c>
      <c r="CG152" s="102">
        <f t="shared" si="653"/>
        <v>4.3585230600463112E-3</v>
      </c>
      <c r="CH152" s="102">
        <f t="shared" si="654"/>
        <v>0.14564148958007381</v>
      </c>
      <c r="CI152" s="102">
        <f t="shared" si="655"/>
        <v>0</v>
      </c>
      <c r="CJ152" s="102">
        <f t="shared" si="745"/>
        <v>0.39999995342516753</v>
      </c>
      <c r="CK152" s="102">
        <f t="shared" si="746"/>
        <v>0.60000004657483252</v>
      </c>
      <c r="CL152" s="102">
        <f t="shared" si="747"/>
        <v>4.5181080619948284E-3</v>
      </c>
      <c r="CM152" s="102">
        <f t="shared" si="748"/>
        <v>0.59548193851283771</v>
      </c>
      <c r="CN152" s="103">
        <f t="shared" si="749"/>
        <v>0</v>
      </c>
      <c r="CO152" s="105" t="s">
        <v>243</v>
      </c>
      <c r="CP152" s="106" t="s">
        <v>243</v>
      </c>
      <c r="CQ152" s="106" t="s">
        <v>243</v>
      </c>
      <c r="CR152" s="106" t="s">
        <v>243</v>
      </c>
      <c r="CS152" s="107" t="s">
        <v>243</v>
      </c>
      <c r="CT152" s="104" t="s">
        <v>243</v>
      </c>
      <c r="CU152" s="102"/>
      <c r="CV152" s="102"/>
      <c r="CW152" s="102"/>
      <c r="CX152" s="103"/>
    </row>
    <row r="153" spans="1:102" x14ac:dyDescent="0.25">
      <c r="A153" s="196"/>
      <c r="B153" s="197">
        <f t="shared" si="466"/>
        <v>350128994</v>
      </c>
      <c r="C153" s="185">
        <f t="shared" ref="C153" si="1248">J153+AC153+AV153+BH153</f>
        <v>286015395</v>
      </c>
      <c r="D153" s="185">
        <f t="shared" ref="D153" si="1249">E153+H153</f>
        <v>64113599</v>
      </c>
      <c r="E153" s="185">
        <f t="shared" ref="E153" si="1250">F153+G153</f>
        <v>64113599</v>
      </c>
      <c r="F153" s="185">
        <f t="shared" ref="F153" si="1251">S153+AL153+BB153+BN153</f>
        <v>62583442</v>
      </c>
      <c r="G153" s="185">
        <f t="shared" ref="G153" si="1252">V153+AO153+BD153+BP153</f>
        <v>1530157</v>
      </c>
      <c r="H153" s="185">
        <f t="shared" ref="H153" si="1253">Y153+AR153+BF153+BR153</f>
        <v>0</v>
      </c>
      <c r="I153" s="198">
        <f t="shared" ref="I153" si="1254">AB153+AU153</f>
        <v>0</v>
      </c>
      <c r="J153" s="199">
        <f t="shared" ref="J153" si="1255">K153+L153</f>
        <v>0</v>
      </c>
      <c r="K153" s="186">
        <v>0</v>
      </c>
      <c r="L153" s="186">
        <v>0</v>
      </c>
      <c r="M153" s="200">
        <f t="shared" ref="M153" si="1256">N153+O153</f>
        <v>0</v>
      </c>
      <c r="N153" s="185">
        <f t="shared" ref="N153:O153" si="1257">Q153+Z153</f>
        <v>0</v>
      </c>
      <c r="O153" s="185">
        <f t="shared" si="1257"/>
        <v>0</v>
      </c>
      <c r="P153" s="200">
        <f t="shared" ref="P153" si="1258">Q153+R153</f>
        <v>0</v>
      </c>
      <c r="Q153" s="185">
        <f t="shared" ref="Q153:R153" si="1259">T153+W153</f>
        <v>0</v>
      </c>
      <c r="R153" s="185">
        <f t="shared" si="1259"/>
        <v>0</v>
      </c>
      <c r="S153" s="200">
        <f t="shared" ref="S153" si="1260">T153+U153</f>
        <v>0</v>
      </c>
      <c r="T153" s="186">
        <v>0</v>
      </c>
      <c r="U153" s="186">
        <v>0</v>
      </c>
      <c r="V153" s="200">
        <f t="shared" ref="V153" si="1261">W153+X153</f>
        <v>0</v>
      </c>
      <c r="W153" s="186">
        <v>0</v>
      </c>
      <c r="X153" s="186">
        <v>0</v>
      </c>
      <c r="Y153" s="200">
        <f t="shared" ref="Y153" si="1262">Z153+AA153</f>
        <v>0</v>
      </c>
      <c r="Z153" s="186">
        <v>0</v>
      </c>
      <c r="AA153" s="186">
        <v>0</v>
      </c>
      <c r="AB153" s="201">
        <v>0</v>
      </c>
      <c r="AC153" s="199">
        <f t="shared" ref="AC153" si="1263">AD153+AE153</f>
        <v>286015395</v>
      </c>
      <c r="AD153" s="185">
        <v>275709401</v>
      </c>
      <c r="AE153" s="185">
        <v>10305994</v>
      </c>
      <c r="AF153" s="200">
        <f t="shared" ref="AF153" si="1264">AG153+AH153</f>
        <v>64113599</v>
      </c>
      <c r="AG153" s="186">
        <f t="shared" ref="AG153:AH153" si="1265">AJ153+AS153</f>
        <v>48654605</v>
      </c>
      <c r="AH153" s="186">
        <f t="shared" si="1265"/>
        <v>15458994</v>
      </c>
      <c r="AI153" s="200">
        <f t="shared" ref="AI153" si="1266">AJ153+AK153</f>
        <v>64113599</v>
      </c>
      <c r="AJ153" s="186">
        <f t="shared" ref="AJ153:AK153" si="1267">AM153+AP153</f>
        <v>48654605</v>
      </c>
      <c r="AK153" s="186">
        <f t="shared" si="1267"/>
        <v>15458994</v>
      </c>
      <c r="AL153" s="200">
        <f t="shared" ref="AL153" si="1268">AM153+AN153</f>
        <v>62583442</v>
      </c>
      <c r="AM153" s="185">
        <v>47240857</v>
      </c>
      <c r="AN153" s="185">
        <v>15342585</v>
      </c>
      <c r="AO153" s="200">
        <f t="shared" ref="AO153" si="1269">AP153+AQ153</f>
        <v>1530157</v>
      </c>
      <c r="AP153" s="185">
        <v>1413748</v>
      </c>
      <c r="AQ153" s="185">
        <v>116409</v>
      </c>
      <c r="AR153" s="200">
        <f t="shared" ref="AR153" si="1270">AS153+AT153</f>
        <v>0</v>
      </c>
      <c r="AS153" s="186">
        <v>0</v>
      </c>
      <c r="AT153" s="186">
        <v>0</v>
      </c>
      <c r="AU153" s="201">
        <v>0</v>
      </c>
      <c r="AV153" s="199">
        <f t="shared" ref="AV153" si="1271">AW153</f>
        <v>0</v>
      </c>
      <c r="AW153" s="186">
        <v>0</v>
      </c>
      <c r="AX153" s="200">
        <f t="shared" ref="AX153" si="1272">AY153</f>
        <v>0</v>
      </c>
      <c r="AY153" s="186">
        <f t="shared" ref="AY153" si="1273">BA153+BG153</f>
        <v>0</v>
      </c>
      <c r="AZ153" s="200">
        <f t="shared" ref="AZ153" si="1274">BA153</f>
        <v>0</v>
      </c>
      <c r="BA153" s="186">
        <f t="shared" ref="BA153" si="1275">BC153+BE153</f>
        <v>0</v>
      </c>
      <c r="BB153" s="200">
        <f t="shared" ref="BB153" si="1276">BC153</f>
        <v>0</v>
      </c>
      <c r="BC153" s="186">
        <v>0</v>
      </c>
      <c r="BD153" s="200">
        <f t="shared" ref="BD153" si="1277">BE153</f>
        <v>0</v>
      </c>
      <c r="BE153" s="186">
        <v>0</v>
      </c>
      <c r="BF153" s="200">
        <f t="shared" ref="BF153" si="1278">BG153</f>
        <v>0</v>
      </c>
      <c r="BG153" s="201">
        <v>0</v>
      </c>
      <c r="BH153" s="199">
        <f t="shared" ref="BH153" si="1279">BI153</f>
        <v>0</v>
      </c>
      <c r="BI153" s="186">
        <v>0</v>
      </c>
      <c r="BJ153" s="200">
        <f t="shared" ref="BJ153" si="1280">BK153</f>
        <v>0</v>
      </c>
      <c r="BK153" s="185">
        <f t="shared" ref="BK153" si="1281">BM153+BS153</f>
        <v>0</v>
      </c>
      <c r="BL153" s="200">
        <f t="shared" ref="BL153" si="1282">BM153</f>
        <v>0</v>
      </c>
      <c r="BM153" s="185">
        <f t="shared" ref="BM153" si="1283">BO153+BQ153</f>
        <v>0</v>
      </c>
      <c r="BN153" s="200">
        <f t="shared" ref="BN153" si="1284">BO153</f>
        <v>0</v>
      </c>
      <c r="BO153" s="186">
        <v>0</v>
      </c>
      <c r="BP153" s="200">
        <f t="shared" ref="BP153" si="1285">BQ153</f>
        <v>0</v>
      </c>
      <c r="BQ153" s="186">
        <v>0</v>
      </c>
      <c r="BR153" s="200">
        <f t="shared" ref="BR153" si="1286">BS153</f>
        <v>0</v>
      </c>
      <c r="BS153" s="201">
        <v>0</v>
      </c>
      <c r="BT153" s="138"/>
      <c r="BU153" s="109"/>
      <c r="BV153" s="110"/>
      <c r="BW153" s="110"/>
      <c r="BX153" s="110"/>
      <c r="BY153" s="110"/>
      <c r="BZ153" s="110"/>
      <c r="CA153" s="110"/>
      <c r="CB153" s="110"/>
      <c r="CC153" s="110"/>
      <c r="CD153" s="111"/>
      <c r="CE153" s="112">
        <f t="shared" si="663"/>
        <v>0.84999998735987992</v>
      </c>
      <c r="CF153" s="110">
        <f t="shared" si="652"/>
        <v>0.15000001264012011</v>
      </c>
      <c r="CG153" s="110">
        <f t="shared" si="653"/>
        <v>4.3585230600463112E-3</v>
      </c>
      <c r="CH153" s="110">
        <f t="shared" si="654"/>
        <v>0.14564148958007381</v>
      </c>
      <c r="CI153" s="110">
        <f t="shared" si="655"/>
        <v>0</v>
      </c>
      <c r="CJ153" s="110">
        <f t="shared" si="745"/>
        <v>0.39999995342516753</v>
      </c>
      <c r="CK153" s="110">
        <f t="shared" si="746"/>
        <v>0.60000004657483252</v>
      </c>
      <c r="CL153" s="110">
        <f t="shared" si="747"/>
        <v>4.5181080619948284E-3</v>
      </c>
      <c r="CM153" s="110">
        <f t="shared" si="748"/>
        <v>0.59548193851283771</v>
      </c>
      <c r="CN153" s="111">
        <f t="shared" si="749"/>
        <v>0</v>
      </c>
      <c r="CO153" s="112" t="s">
        <v>243</v>
      </c>
      <c r="CP153" s="110" t="s">
        <v>243</v>
      </c>
      <c r="CQ153" s="110" t="s">
        <v>243</v>
      </c>
      <c r="CR153" s="110" t="s">
        <v>243</v>
      </c>
      <c r="CS153" s="111" t="s">
        <v>243</v>
      </c>
      <c r="CT153" s="112" t="s">
        <v>243</v>
      </c>
      <c r="CU153" s="110"/>
      <c r="CV153" s="110"/>
      <c r="CW153" s="110"/>
      <c r="CX153" s="111"/>
    </row>
    <row r="154" spans="1:102" ht="27" x14ac:dyDescent="0.25">
      <c r="A154" s="194" t="s">
        <v>339</v>
      </c>
      <c r="B154" s="195">
        <f t="shared" si="466"/>
        <v>213566526</v>
      </c>
      <c r="C154" s="195">
        <f t="shared" ref="C154:BN154" si="1287">C155</f>
        <v>174243478</v>
      </c>
      <c r="D154" s="195">
        <f t="shared" si="1287"/>
        <v>39323048</v>
      </c>
      <c r="E154" s="195">
        <f t="shared" si="1287"/>
        <v>39323048</v>
      </c>
      <c r="F154" s="195">
        <f t="shared" si="1287"/>
        <v>39031588</v>
      </c>
      <c r="G154" s="195">
        <f t="shared" si="1287"/>
        <v>291460</v>
      </c>
      <c r="H154" s="195">
        <f t="shared" si="1287"/>
        <v>0</v>
      </c>
      <c r="I154" s="195">
        <f t="shared" si="1287"/>
        <v>0</v>
      </c>
      <c r="J154" s="195">
        <f t="shared" si="1287"/>
        <v>0</v>
      </c>
      <c r="K154" s="195">
        <f t="shared" si="1287"/>
        <v>0</v>
      </c>
      <c r="L154" s="195">
        <f t="shared" si="1287"/>
        <v>0</v>
      </c>
      <c r="M154" s="195">
        <f t="shared" si="1287"/>
        <v>0</v>
      </c>
      <c r="N154" s="195">
        <f t="shared" si="1287"/>
        <v>0</v>
      </c>
      <c r="O154" s="195">
        <f t="shared" si="1287"/>
        <v>0</v>
      </c>
      <c r="P154" s="195">
        <f t="shared" si="1287"/>
        <v>0</v>
      </c>
      <c r="Q154" s="195">
        <f t="shared" si="1287"/>
        <v>0</v>
      </c>
      <c r="R154" s="195">
        <f t="shared" si="1287"/>
        <v>0</v>
      </c>
      <c r="S154" s="195">
        <f t="shared" si="1287"/>
        <v>0</v>
      </c>
      <c r="T154" s="195">
        <f t="shared" si="1287"/>
        <v>0</v>
      </c>
      <c r="U154" s="195">
        <f t="shared" si="1287"/>
        <v>0</v>
      </c>
      <c r="V154" s="195">
        <f t="shared" si="1287"/>
        <v>0</v>
      </c>
      <c r="W154" s="195">
        <f t="shared" si="1287"/>
        <v>0</v>
      </c>
      <c r="X154" s="195">
        <f t="shared" si="1287"/>
        <v>0</v>
      </c>
      <c r="Y154" s="195">
        <f t="shared" si="1287"/>
        <v>0</v>
      </c>
      <c r="Z154" s="195">
        <f t="shared" si="1287"/>
        <v>0</v>
      </c>
      <c r="AA154" s="195">
        <f t="shared" si="1287"/>
        <v>0</v>
      </c>
      <c r="AB154" s="195">
        <f t="shared" si="1287"/>
        <v>0</v>
      </c>
      <c r="AC154" s="195">
        <f t="shared" si="1287"/>
        <v>174243478</v>
      </c>
      <c r="AD154" s="195">
        <f t="shared" si="1287"/>
        <v>167765197</v>
      </c>
      <c r="AE154" s="195">
        <f t="shared" si="1287"/>
        <v>6478281</v>
      </c>
      <c r="AF154" s="195">
        <f t="shared" si="1287"/>
        <v>39323048</v>
      </c>
      <c r="AG154" s="195">
        <f t="shared" si="1287"/>
        <v>29605625</v>
      </c>
      <c r="AH154" s="195">
        <f t="shared" si="1287"/>
        <v>9717423</v>
      </c>
      <c r="AI154" s="195">
        <f t="shared" si="1287"/>
        <v>39323048</v>
      </c>
      <c r="AJ154" s="195">
        <f t="shared" si="1287"/>
        <v>29605625</v>
      </c>
      <c r="AK154" s="195">
        <f t="shared" si="1287"/>
        <v>9717423</v>
      </c>
      <c r="AL154" s="195">
        <f t="shared" si="1287"/>
        <v>39031588</v>
      </c>
      <c r="AM154" s="195">
        <f t="shared" si="1287"/>
        <v>29605625</v>
      </c>
      <c r="AN154" s="195">
        <f t="shared" si="1287"/>
        <v>9425963</v>
      </c>
      <c r="AO154" s="195">
        <f t="shared" si="1287"/>
        <v>291460</v>
      </c>
      <c r="AP154" s="195">
        <f t="shared" si="1287"/>
        <v>0</v>
      </c>
      <c r="AQ154" s="195">
        <f t="shared" si="1287"/>
        <v>291460</v>
      </c>
      <c r="AR154" s="195">
        <f t="shared" si="1287"/>
        <v>0</v>
      </c>
      <c r="AS154" s="195">
        <f t="shared" si="1287"/>
        <v>0</v>
      </c>
      <c r="AT154" s="195">
        <f t="shared" si="1287"/>
        <v>0</v>
      </c>
      <c r="AU154" s="195">
        <f t="shared" si="1287"/>
        <v>0</v>
      </c>
      <c r="AV154" s="195">
        <f t="shared" si="1287"/>
        <v>0</v>
      </c>
      <c r="AW154" s="195">
        <f t="shared" si="1287"/>
        <v>0</v>
      </c>
      <c r="AX154" s="195">
        <f t="shared" si="1287"/>
        <v>0</v>
      </c>
      <c r="AY154" s="195">
        <f t="shared" si="1287"/>
        <v>0</v>
      </c>
      <c r="AZ154" s="195">
        <f t="shared" si="1287"/>
        <v>0</v>
      </c>
      <c r="BA154" s="195">
        <f t="shared" si="1287"/>
        <v>0</v>
      </c>
      <c r="BB154" s="195">
        <f t="shared" si="1287"/>
        <v>0</v>
      </c>
      <c r="BC154" s="195">
        <f t="shared" si="1287"/>
        <v>0</v>
      </c>
      <c r="BD154" s="195">
        <f t="shared" si="1287"/>
        <v>0</v>
      </c>
      <c r="BE154" s="195">
        <f t="shared" si="1287"/>
        <v>0</v>
      </c>
      <c r="BF154" s="195">
        <f t="shared" si="1287"/>
        <v>0</v>
      </c>
      <c r="BG154" s="195">
        <f t="shared" si="1287"/>
        <v>0</v>
      </c>
      <c r="BH154" s="195">
        <f t="shared" si="1287"/>
        <v>0</v>
      </c>
      <c r="BI154" s="195">
        <f t="shared" si="1287"/>
        <v>0</v>
      </c>
      <c r="BJ154" s="195">
        <f t="shared" si="1287"/>
        <v>0</v>
      </c>
      <c r="BK154" s="195">
        <f t="shared" si="1287"/>
        <v>0</v>
      </c>
      <c r="BL154" s="195">
        <f t="shared" si="1287"/>
        <v>0</v>
      </c>
      <c r="BM154" s="195">
        <f t="shared" si="1287"/>
        <v>0</v>
      </c>
      <c r="BN154" s="195">
        <f t="shared" si="1287"/>
        <v>0</v>
      </c>
      <c r="BO154" s="195">
        <f t="shared" ref="BO154:BS154" si="1288">BO155</f>
        <v>0</v>
      </c>
      <c r="BP154" s="195">
        <f t="shared" si="1288"/>
        <v>0</v>
      </c>
      <c r="BQ154" s="195">
        <f t="shared" si="1288"/>
        <v>0</v>
      </c>
      <c r="BR154" s="195">
        <f t="shared" si="1288"/>
        <v>0</v>
      </c>
      <c r="BS154" s="195">
        <f t="shared" si="1288"/>
        <v>0</v>
      </c>
      <c r="BT154" s="134"/>
      <c r="BU154" s="101"/>
      <c r="BV154" s="102"/>
      <c r="BW154" s="102"/>
      <c r="BX154" s="102"/>
      <c r="BY154" s="102"/>
      <c r="BZ154" s="102"/>
      <c r="CA154" s="102"/>
      <c r="CB154" s="102"/>
      <c r="CC154" s="102"/>
      <c r="CD154" s="103"/>
      <c r="CE154" s="104">
        <f t="shared" si="663"/>
        <v>0.8499999913867714</v>
      </c>
      <c r="CF154" s="102">
        <f t="shared" si="652"/>
        <v>0.15000000861322854</v>
      </c>
      <c r="CG154" s="102">
        <f t="shared" si="653"/>
        <v>0</v>
      </c>
      <c r="CH154" s="102">
        <f t="shared" si="654"/>
        <v>0.15000000861322854</v>
      </c>
      <c r="CI154" s="102">
        <f t="shared" si="655"/>
        <v>0</v>
      </c>
      <c r="CJ154" s="102">
        <f t="shared" si="745"/>
        <v>0.39999996295313867</v>
      </c>
      <c r="CK154" s="102">
        <f t="shared" si="746"/>
        <v>0.60000003704686133</v>
      </c>
      <c r="CL154" s="102">
        <f t="shared" si="747"/>
        <v>1.7996130331846025E-2</v>
      </c>
      <c r="CM154" s="102">
        <f t="shared" si="748"/>
        <v>0.58200390671501534</v>
      </c>
      <c r="CN154" s="103">
        <f t="shared" si="749"/>
        <v>0</v>
      </c>
      <c r="CO154" s="105" t="s">
        <v>243</v>
      </c>
      <c r="CP154" s="106" t="s">
        <v>243</v>
      </c>
      <c r="CQ154" s="106" t="s">
        <v>243</v>
      </c>
      <c r="CR154" s="106" t="s">
        <v>243</v>
      </c>
      <c r="CS154" s="107" t="s">
        <v>243</v>
      </c>
      <c r="CT154" s="104" t="s">
        <v>243</v>
      </c>
      <c r="CU154" s="102"/>
      <c r="CV154" s="102"/>
      <c r="CW154" s="102"/>
      <c r="CX154" s="103"/>
    </row>
    <row r="155" spans="1:102" x14ac:dyDescent="0.25">
      <c r="A155" s="196"/>
      <c r="B155" s="197">
        <f t="shared" si="466"/>
        <v>213566526</v>
      </c>
      <c r="C155" s="185">
        <f t="shared" ref="C155" si="1289">J155+AC155+AV155+BH155</f>
        <v>174243478</v>
      </c>
      <c r="D155" s="185">
        <f t="shared" ref="D155" si="1290">E155+H155</f>
        <v>39323048</v>
      </c>
      <c r="E155" s="185">
        <f t="shared" ref="E155" si="1291">F155+G155</f>
        <v>39323048</v>
      </c>
      <c r="F155" s="185">
        <f t="shared" ref="F155" si="1292">S155+AL155+BB155+BN155</f>
        <v>39031588</v>
      </c>
      <c r="G155" s="185">
        <f t="shared" ref="G155" si="1293">V155+AO155+BD155+BP155</f>
        <v>291460</v>
      </c>
      <c r="H155" s="185">
        <f t="shared" ref="H155" si="1294">Y155+AR155+BF155+BR155</f>
        <v>0</v>
      </c>
      <c r="I155" s="198">
        <f t="shared" ref="I155" si="1295">AB155+AU155</f>
        <v>0</v>
      </c>
      <c r="J155" s="199">
        <f t="shared" ref="J155" si="1296">K155+L155</f>
        <v>0</v>
      </c>
      <c r="K155" s="186">
        <v>0</v>
      </c>
      <c r="L155" s="186">
        <v>0</v>
      </c>
      <c r="M155" s="200">
        <f t="shared" ref="M155" si="1297">N155+O155</f>
        <v>0</v>
      </c>
      <c r="N155" s="185">
        <f t="shared" ref="N155:O155" si="1298">Q155+Z155</f>
        <v>0</v>
      </c>
      <c r="O155" s="185">
        <f t="shared" si="1298"/>
        <v>0</v>
      </c>
      <c r="P155" s="200">
        <f t="shared" ref="P155" si="1299">Q155+R155</f>
        <v>0</v>
      </c>
      <c r="Q155" s="185">
        <f t="shared" ref="Q155:R155" si="1300">T155+W155</f>
        <v>0</v>
      </c>
      <c r="R155" s="185">
        <f t="shared" si="1300"/>
        <v>0</v>
      </c>
      <c r="S155" s="200">
        <f t="shared" ref="S155" si="1301">T155+U155</f>
        <v>0</v>
      </c>
      <c r="T155" s="186">
        <v>0</v>
      </c>
      <c r="U155" s="186">
        <v>0</v>
      </c>
      <c r="V155" s="200">
        <f t="shared" ref="V155" si="1302">W155+X155</f>
        <v>0</v>
      </c>
      <c r="W155" s="186">
        <v>0</v>
      </c>
      <c r="X155" s="186">
        <v>0</v>
      </c>
      <c r="Y155" s="200">
        <f t="shared" ref="Y155" si="1303">Z155+AA155</f>
        <v>0</v>
      </c>
      <c r="Z155" s="186">
        <v>0</v>
      </c>
      <c r="AA155" s="186">
        <v>0</v>
      </c>
      <c r="AB155" s="201">
        <v>0</v>
      </c>
      <c r="AC155" s="199">
        <f t="shared" ref="AC155" si="1304">AD155+AE155</f>
        <v>174243478</v>
      </c>
      <c r="AD155" s="185">
        <v>167765197</v>
      </c>
      <c r="AE155" s="185">
        <v>6478281</v>
      </c>
      <c r="AF155" s="200">
        <f t="shared" ref="AF155" si="1305">AG155+AH155</f>
        <v>39323048</v>
      </c>
      <c r="AG155" s="186">
        <f t="shared" ref="AG155:AH155" si="1306">AJ155+AS155</f>
        <v>29605625</v>
      </c>
      <c r="AH155" s="186">
        <f t="shared" si="1306"/>
        <v>9717423</v>
      </c>
      <c r="AI155" s="200">
        <f t="shared" ref="AI155" si="1307">AJ155+AK155</f>
        <v>39323048</v>
      </c>
      <c r="AJ155" s="186">
        <f t="shared" ref="AJ155:AK155" si="1308">AM155+AP155</f>
        <v>29605625</v>
      </c>
      <c r="AK155" s="186">
        <f t="shared" si="1308"/>
        <v>9717423</v>
      </c>
      <c r="AL155" s="200">
        <f t="shared" ref="AL155" si="1309">AM155+AN155</f>
        <v>39031588</v>
      </c>
      <c r="AM155" s="185">
        <v>29605625</v>
      </c>
      <c r="AN155" s="185">
        <v>9425963</v>
      </c>
      <c r="AO155" s="200">
        <f t="shared" ref="AO155" si="1310">AP155+AQ155</f>
        <v>291460</v>
      </c>
      <c r="AP155" s="185">
        <v>0</v>
      </c>
      <c r="AQ155" s="185">
        <v>291460</v>
      </c>
      <c r="AR155" s="200">
        <f t="shared" ref="AR155" si="1311">AS155+AT155</f>
        <v>0</v>
      </c>
      <c r="AS155" s="186">
        <v>0</v>
      </c>
      <c r="AT155" s="186">
        <v>0</v>
      </c>
      <c r="AU155" s="201">
        <v>0</v>
      </c>
      <c r="AV155" s="199">
        <f t="shared" ref="AV155" si="1312">AW155</f>
        <v>0</v>
      </c>
      <c r="AW155" s="186">
        <v>0</v>
      </c>
      <c r="AX155" s="200">
        <f t="shared" ref="AX155" si="1313">AY155</f>
        <v>0</v>
      </c>
      <c r="AY155" s="186">
        <f t="shared" ref="AY155" si="1314">BA155+BG155</f>
        <v>0</v>
      </c>
      <c r="AZ155" s="200">
        <f t="shared" ref="AZ155" si="1315">BA155</f>
        <v>0</v>
      </c>
      <c r="BA155" s="186">
        <f t="shared" ref="BA155" si="1316">BC155+BE155</f>
        <v>0</v>
      </c>
      <c r="BB155" s="200">
        <f t="shared" ref="BB155" si="1317">BC155</f>
        <v>0</v>
      </c>
      <c r="BC155" s="186">
        <v>0</v>
      </c>
      <c r="BD155" s="200">
        <f t="shared" ref="BD155" si="1318">BE155</f>
        <v>0</v>
      </c>
      <c r="BE155" s="186">
        <v>0</v>
      </c>
      <c r="BF155" s="200">
        <f t="shared" ref="BF155" si="1319">BG155</f>
        <v>0</v>
      </c>
      <c r="BG155" s="201">
        <v>0</v>
      </c>
      <c r="BH155" s="199">
        <f t="shared" ref="BH155" si="1320">BI155</f>
        <v>0</v>
      </c>
      <c r="BI155" s="186">
        <v>0</v>
      </c>
      <c r="BJ155" s="200">
        <f t="shared" ref="BJ155" si="1321">BK155</f>
        <v>0</v>
      </c>
      <c r="BK155" s="185">
        <f t="shared" ref="BK155" si="1322">BM155+BS155</f>
        <v>0</v>
      </c>
      <c r="BL155" s="200">
        <f t="shared" ref="BL155" si="1323">BM155</f>
        <v>0</v>
      </c>
      <c r="BM155" s="185">
        <f t="shared" ref="BM155" si="1324">BO155+BQ155</f>
        <v>0</v>
      </c>
      <c r="BN155" s="200">
        <f t="shared" ref="BN155" si="1325">BO155</f>
        <v>0</v>
      </c>
      <c r="BO155" s="186">
        <v>0</v>
      </c>
      <c r="BP155" s="200">
        <f t="shared" ref="BP155" si="1326">BQ155</f>
        <v>0</v>
      </c>
      <c r="BQ155" s="186">
        <v>0</v>
      </c>
      <c r="BR155" s="200">
        <f t="shared" ref="BR155" si="1327">BS155</f>
        <v>0</v>
      </c>
      <c r="BS155" s="201">
        <v>0</v>
      </c>
      <c r="BT155" s="138"/>
      <c r="BU155" s="109"/>
      <c r="BV155" s="110"/>
      <c r="BW155" s="110"/>
      <c r="BX155" s="110"/>
      <c r="BY155" s="110"/>
      <c r="BZ155" s="110"/>
      <c r="CA155" s="110"/>
      <c r="CB155" s="110"/>
      <c r="CC155" s="110"/>
      <c r="CD155" s="111"/>
      <c r="CE155" s="112">
        <f t="shared" si="663"/>
        <v>0.8499999913867714</v>
      </c>
      <c r="CF155" s="110">
        <f t="shared" si="652"/>
        <v>0.15000000861322854</v>
      </c>
      <c r="CG155" s="110">
        <f t="shared" si="653"/>
        <v>0</v>
      </c>
      <c r="CH155" s="110">
        <f t="shared" si="654"/>
        <v>0.15000000861322854</v>
      </c>
      <c r="CI155" s="110">
        <f t="shared" si="655"/>
        <v>0</v>
      </c>
      <c r="CJ155" s="110">
        <f t="shared" si="745"/>
        <v>0.39999996295313867</v>
      </c>
      <c r="CK155" s="110">
        <f t="shared" si="746"/>
        <v>0.60000003704686133</v>
      </c>
      <c r="CL155" s="110">
        <f t="shared" si="747"/>
        <v>1.7996130331846025E-2</v>
      </c>
      <c r="CM155" s="110">
        <f t="shared" si="748"/>
        <v>0.58200390671501534</v>
      </c>
      <c r="CN155" s="111">
        <f t="shared" si="749"/>
        <v>0</v>
      </c>
      <c r="CO155" s="112" t="s">
        <v>243</v>
      </c>
      <c r="CP155" s="110" t="s">
        <v>243</v>
      </c>
      <c r="CQ155" s="110" t="s">
        <v>243</v>
      </c>
      <c r="CR155" s="110" t="s">
        <v>243</v>
      </c>
      <c r="CS155" s="111" t="s">
        <v>243</v>
      </c>
      <c r="CT155" s="112" t="s">
        <v>243</v>
      </c>
      <c r="CU155" s="110"/>
      <c r="CV155" s="110"/>
      <c r="CW155" s="110"/>
      <c r="CX155" s="111"/>
    </row>
    <row r="156" spans="1:102" ht="40.5" x14ac:dyDescent="0.25">
      <c r="A156" s="194" t="s">
        <v>341</v>
      </c>
      <c r="B156" s="195">
        <f t="shared" si="466"/>
        <v>161405645</v>
      </c>
      <c r="C156" s="195">
        <f t="shared" ref="C156:BN156" si="1328">C157</f>
        <v>135574117</v>
      </c>
      <c r="D156" s="195">
        <f t="shared" si="1328"/>
        <v>25831528</v>
      </c>
      <c r="E156" s="195">
        <f t="shared" si="1328"/>
        <v>25831528</v>
      </c>
      <c r="F156" s="195">
        <f t="shared" si="1328"/>
        <v>25259852</v>
      </c>
      <c r="G156" s="195">
        <f t="shared" si="1328"/>
        <v>571676</v>
      </c>
      <c r="H156" s="195">
        <f t="shared" si="1328"/>
        <v>0</v>
      </c>
      <c r="I156" s="195">
        <f t="shared" si="1328"/>
        <v>0</v>
      </c>
      <c r="J156" s="195">
        <f t="shared" si="1328"/>
        <v>0</v>
      </c>
      <c r="K156" s="195">
        <f t="shared" si="1328"/>
        <v>0</v>
      </c>
      <c r="L156" s="195">
        <f t="shared" si="1328"/>
        <v>0</v>
      </c>
      <c r="M156" s="195">
        <f t="shared" si="1328"/>
        <v>0</v>
      </c>
      <c r="N156" s="195">
        <f t="shared" si="1328"/>
        <v>0</v>
      </c>
      <c r="O156" s="195">
        <f t="shared" si="1328"/>
        <v>0</v>
      </c>
      <c r="P156" s="195">
        <f t="shared" si="1328"/>
        <v>0</v>
      </c>
      <c r="Q156" s="195">
        <f t="shared" si="1328"/>
        <v>0</v>
      </c>
      <c r="R156" s="195">
        <f t="shared" si="1328"/>
        <v>0</v>
      </c>
      <c r="S156" s="195">
        <f t="shared" si="1328"/>
        <v>0</v>
      </c>
      <c r="T156" s="195">
        <f t="shared" si="1328"/>
        <v>0</v>
      </c>
      <c r="U156" s="195">
        <f t="shared" si="1328"/>
        <v>0</v>
      </c>
      <c r="V156" s="195">
        <f t="shared" si="1328"/>
        <v>0</v>
      </c>
      <c r="W156" s="195">
        <f t="shared" si="1328"/>
        <v>0</v>
      </c>
      <c r="X156" s="195">
        <f t="shared" si="1328"/>
        <v>0</v>
      </c>
      <c r="Y156" s="195">
        <f t="shared" si="1328"/>
        <v>0</v>
      </c>
      <c r="Z156" s="195">
        <f t="shared" si="1328"/>
        <v>0</v>
      </c>
      <c r="AA156" s="195">
        <f t="shared" si="1328"/>
        <v>0</v>
      </c>
      <c r="AB156" s="195">
        <f t="shared" si="1328"/>
        <v>0</v>
      </c>
      <c r="AC156" s="195">
        <f t="shared" si="1328"/>
        <v>135574117</v>
      </c>
      <c r="AD156" s="195">
        <f t="shared" si="1328"/>
        <v>134133517</v>
      </c>
      <c r="AE156" s="195">
        <f t="shared" si="1328"/>
        <v>1440600</v>
      </c>
      <c r="AF156" s="195">
        <f t="shared" si="1328"/>
        <v>25831528</v>
      </c>
      <c r="AG156" s="195">
        <f t="shared" si="1328"/>
        <v>23670628</v>
      </c>
      <c r="AH156" s="195">
        <f t="shared" si="1328"/>
        <v>2160900</v>
      </c>
      <c r="AI156" s="195">
        <f t="shared" si="1328"/>
        <v>25831528</v>
      </c>
      <c r="AJ156" s="195">
        <f t="shared" si="1328"/>
        <v>23670628</v>
      </c>
      <c r="AK156" s="195">
        <f t="shared" si="1328"/>
        <v>2160900</v>
      </c>
      <c r="AL156" s="195">
        <f t="shared" si="1328"/>
        <v>25259852</v>
      </c>
      <c r="AM156" s="195">
        <f t="shared" si="1328"/>
        <v>23164827</v>
      </c>
      <c r="AN156" s="195">
        <f t="shared" si="1328"/>
        <v>2095025</v>
      </c>
      <c r="AO156" s="195">
        <f t="shared" si="1328"/>
        <v>571676</v>
      </c>
      <c r="AP156" s="195">
        <f t="shared" si="1328"/>
        <v>505801</v>
      </c>
      <c r="AQ156" s="195">
        <f t="shared" si="1328"/>
        <v>65875</v>
      </c>
      <c r="AR156" s="195">
        <f t="shared" si="1328"/>
        <v>0</v>
      </c>
      <c r="AS156" s="195">
        <f t="shared" si="1328"/>
        <v>0</v>
      </c>
      <c r="AT156" s="195">
        <f t="shared" si="1328"/>
        <v>0</v>
      </c>
      <c r="AU156" s="195">
        <f t="shared" si="1328"/>
        <v>0</v>
      </c>
      <c r="AV156" s="195">
        <f t="shared" si="1328"/>
        <v>0</v>
      </c>
      <c r="AW156" s="195">
        <f t="shared" si="1328"/>
        <v>0</v>
      </c>
      <c r="AX156" s="195">
        <f t="shared" si="1328"/>
        <v>0</v>
      </c>
      <c r="AY156" s="195">
        <f t="shared" si="1328"/>
        <v>0</v>
      </c>
      <c r="AZ156" s="195">
        <f t="shared" si="1328"/>
        <v>0</v>
      </c>
      <c r="BA156" s="195">
        <f t="shared" si="1328"/>
        <v>0</v>
      </c>
      <c r="BB156" s="195">
        <f t="shared" si="1328"/>
        <v>0</v>
      </c>
      <c r="BC156" s="195">
        <f t="shared" si="1328"/>
        <v>0</v>
      </c>
      <c r="BD156" s="195">
        <f t="shared" si="1328"/>
        <v>0</v>
      </c>
      <c r="BE156" s="195">
        <f t="shared" si="1328"/>
        <v>0</v>
      </c>
      <c r="BF156" s="195">
        <f t="shared" si="1328"/>
        <v>0</v>
      </c>
      <c r="BG156" s="195">
        <f t="shared" si="1328"/>
        <v>0</v>
      </c>
      <c r="BH156" s="195">
        <f t="shared" si="1328"/>
        <v>0</v>
      </c>
      <c r="BI156" s="195">
        <f t="shared" si="1328"/>
        <v>0</v>
      </c>
      <c r="BJ156" s="195">
        <f t="shared" si="1328"/>
        <v>0</v>
      </c>
      <c r="BK156" s="195">
        <f t="shared" si="1328"/>
        <v>0</v>
      </c>
      <c r="BL156" s="195">
        <f t="shared" si="1328"/>
        <v>0</v>
      </c>
      <c r="BM156" s="195">
        <f t="shared" si="1328"/>
        <v>0</v>
      </c>
      <c r="BN156" s="195">
        <f t="shared" si="1328"/>
        <v>0</v>
      </c>
      <c r="BO156" s="195">
        <f t="shared" ref="BO156:BS156" si="1329">BO157</f>
        <v>0</v>
      </c>
      <c r="BP156" s="195">
        <f t="shared" si="1329"/>
        <v>0</v>
      </c>
      <c r="BQ156" s="195">
        <f t="shared" si="1329"/>
        <v>0</v>
      </c>
      <c r="BR156" s="195">
        <f t="shared" si="1329"/>
        <v>0</v>
      </c>
      <c r="BS156" s="195">
        <f t="shared" si="1329"/>
        <v>0</v>
      </c>
      <c r="BT156" s="134"/>
      <c r="BU156" s="101"/>
      <c r="BV156" s="102"/>
      <c r="BW156" s="102"/>
      <c r="BX156" s="102"/>
      <c r="BY156" s="102"/>
      <c r="BZ156" s="102"/>
      <c r="CA156" s="102"/>
      <c r="CB156" s="102"/>
      <c r="CC156" s="102"/>
      <c r="CD156" s="103"/>
      <c r="CE156" s="104">
        <f t="shared" si="663"/>
        <v>0.84999996039394277</v>
      </c>
      <c r="CF156" s="102">
        <f t="shared" si="652"/>
        <v>0.15000003960605723</v>
      </c>
      <c r="CG156" s="102">
        <f t="shared" si="653"/>
        <v>3.2052453375036507E-3</v>
      </c>
      <c r="CH156" s="102">
        <f t="shared" si="654"/>
        <v>0.1467947942685536</v>
      </c>
      <c r="CI156" s="102">
        <f t="shared" si="655"/>
        <v>0</v>
      </c>
      <c r="CJ156" s="102">
        <f t="shared" si="745"/>
        <v>0.4</v>
      </c>
      <c r="CK156" s="102">
        <f t="shared" si="746"/>
        <v>0.6</v>
      </c>
      <c r="CL156" s="102">
        <f t="shared" si="747"/>
        <v>1.8290989865333888E-2</v>
      </c>
      <c r="CM156" s="102">
        <f t="shared" si="748"/>
        <v>0.58170901013466614</v>
      </c>
      <c r="CN156" s="103">
        <f t="shared" si="749"/>
        <v>0</v>
      </c>
      <c r="CO156" s="105" t="s">
        <v>243</v>
      </c>
      <c r="CP156" s="106" t="s">
        <v>243</v>
      </c>
      <c r="CQ156" s="106" t="s">
        <v>243</v>
      </c>
      <c r="CR156" s="106" t="s">
        <v>243</v>
      </c>
      <c r="CS156" s="107" t="s">
        <v>243</v>
      </c>
      <c r="CT156" s="104" t="s">
        <v>243</v>
      </c>
      <c r="CU156" s="102"/>
      <c r="CV156" s="102"/>
      <c r="CW156" s="102"/>
      <c r="CX156" s="103"/>
    </row>
    <row r="157" spans="1:102" x14ac:dyDescent="0.25">
      <c r="A157" s="196"/>
      <c r="B157" s="197">
        <f t="shared" si="466"/>
        <v>161405645</v>
      </c>
      <c r="C157" s="185">
        <f t="shared" ref="C157" si="1330">J157+AC157+AV157+BH157</f>
        <v>135574117</v>
      </c>
      <c r="D157" s="185">
        <f t="shared" ref="D157" si="1331">E157+H157</f>
        <v>25831528</v>
      </c>
      <c r="E157" s="185">
        <f t="shared" ref="E157" si="1332">F157+G157</f>
        <v>25831528</v>
      </c>
      <c r="F157" s="185">
        <f t="shared" ref="F157" si="1333">S157+AL157+BB157+BN157</f>
        <v>25259852</v>
      </c>
      <c r="G157" s="185">
        <f t="shared" ref="G157" si="1334">V157+AO157+BD157+BP157</f>
        <v>571676</v>
      </c>
      <c r="H157" s="185">
        <f t="shared" ref="H157" si="1335">Y157+AR157+BF157+BR157</f>
        <v>0</v>
      </c>
      <c r="I157" s="198">
        <f t="shared" ref="I157" si="1336">AB157+AU157</f>
        <v>0</v>
      </c>
      <c r="J157" s="199">
        <f t="shared" ref="J157" si="1337">K157+L157</f>
        <v>0</v>
      </c>
      <c r="K157" s="186">
        <v>0</v>
      </c>
      <c r="L157" s="186">
        <v>0</v>
      </c>
      <c r="M157" s="200">
        <f t="shared" ref="M157" si="1338">N157+O157</f>
        <v>0</v>
      </c>
      <c r="N157" s="185">
        <f t="shared" ref="N157:O157" si="1339">Q157+Z157</f>
        <v>0</v>
      </c>
      <c r="O157" s="185">
        <f t="shared" si="1339"/>
        <v>0</v>
      </c>
      <c r="P157" s="200">
        <f t="shared" ref="P157" si="1340">Q157+R157</f>
        <v>0</v>
      </c>
      <c r="Q157" s="185">
        <f t="shared" ref="Q157:R157" si="1341">T157+W157</f>
        <v>0</v>
      </c>
      <c r="R157" s="185">
        <f t="shared" si="1341"/>
        <v>0</v>
      </c>
      <c r="S157" s="200">
        <f t="shared" ref="S157" si="1342">T157+U157</f>
        <v>0</v>
      </c>
      <c r="T157" s="186">
        <v>0</v>
      </c>
      <c r="U157" s="186">
        <v>0</v>
      </c>
      <c r="V157" s="200">
        <f t="shared" ref="V157" si="1343">W157+X157</f>
        <v>0</v>
      </c>
      <c r="W157" s="186">
        <v>0</v>
      </c>
      <c r="X157" s="186">
        <v>0</v>
      </c>
      <c r="Y157" s="200">
        <f t="shared" ref="Y157" si="1344">Z157+AA157</f>
        <v>0</v>
      </c>
      <c r="Z157" s="186">
        <v>0</v>
      </c>
      <c r="AA157" s="186">
        <v>0</v>
      </c>
      <c r="AB157" s="201">
        <v>0</v>
      </c>
      <c r="AC157" s="199">
        <f t="shared" ref="AC157" si="1345">AD157+AE157</f>
        <v>135574117</v>
      </c>
      <c r="AD157" s="185">
        <v>134133517</v>
      </c>
      <c r="AE157" s="185">
        <v>1440600</v>
      </c>
      <c r="AF157" s="200">
        <f t="shared" ref="AF157" si="1346">AG157+AH157</f>
        <v>25831528</v>
      </c>
      <c r="AG157" s="186">
        <f t="shared" ref="AG157:AH157" si="1347">AJ157+AS157</f>
        <v>23670628</v>
      </c>
      <c r="AH157" s="186">
        <f t="shared" si="1347"/>
        <v>2160900</v>
      </c>
      <c r="AI157" s="200">
        <f t="shared" ref="AI157" si="1348">AJ157+AK157</f>
        <v>25831528</v>
      </c>
      <c r="AJ157" s="186">
        <f t="shared" ref="AJ157:AK157" si="1349">AM157+AP157</f>
        <v>23670628</v>
      </c>
      <c r="AK157" s="186">
        <f t="shared" si="1349"/>
        <v>2160900</v>
      </c>
      <c r="AL157" s="200">
        <f t="shared" ref="AL157" si="1350">AM157+AN157</f>
        <v>25259852</v>
      </c>
      <c r="AM157" s="185">
        <v>23164827</v>
      </c>
      <c r="AN157" s="185">
        <v>2095025</v>
      </c>
      <c r="AO157" s="200">
        <f t="shared" ref="AO157" si="1351">AP157+AQ157</f>
        <v>571676</v>
      </c>
      <c r="AP157" s="185">
        <v>505801</v>
      </c>
      <c r="AQ157" s="185">
        <v>65875</v>
      </c>
      <c r="AR157" s="200">
        <f t="shared" ref="AR157" si="1352">AS157+AT157</f>
        <v>0</v>
      </c>
      <c r="AS157" s="186">
        <v>0</v>
      </c>
      <c r="AT157" s="186">
        <v>0</v>
      </c>
      <c r="AU157" s="201">
        <v>0</v>
      </c>
      <c r="AV157" s="199">
        <f t="shared" ref="AV157" si="1353">AW157</f>
        <v>0</v>
      </c>
      <c r="AW157" s="186">
        <v>0</v>
      </c>
      <c r="AX157" s="200">
        <f t="shared" ref="AX157" si="1354">AY157</f>
        <v>0</v>
      </c>
      <c r="AY157" s="186">
        <f t="shared" ref="AY157" si="1355">BA157+BG157</f>
        <v>0</v>
      </c>
      <c r="AZ157" s="200">
        <f t="shared" ref="AZ157" si="1356">BA157</f>
        <v>0</v>
      </c>
      <c r="BA157" s="186">
        <f t="shared" ref="BA157" si="1357">BC157+BE157</f>
        <v>0</v>
      </c>
      <c r="BB157" s="200">
        <f t="shared" ref="BB157" si="1358">BC157</f>
        <v>0</v>
      </c>
      <c r="BC157" s="186">
        <v>0</v>
      </c>
      <c r="BD157" s="200">
        <f t="shared" ref="BD157" si="1359">BE157</f>
        <v>0</v>
      </c>
      <c r="BE157" s="186">
        <v>0</v>
      </c>
      <c r="BF157" s="200">
        <f t="shared" ref="BF157" si="1360">BG157</f>
        <v>0</v>
      </c>
      <c r="BG157" s="201">
        <v>0</v>
      </c>
      <c r="BH157" s="199">
        <f t="shared" ref="BH157" si="1361">BI157</f>
        <v>0</v>
      </c>
      <c r="BI157" s="186">
        <v>0</v>
      </c>
      <c r="BJ157" s="200">
        <f t="shared" ref="BJ157" si="1362">BK157</f>
        <v>0</v>
      </c>
      <c r="BK157" s="185">
        <f t="shared" ref="BK157" si="1363">BM157+BS157</f>
        <v>0</v>
      </c>
      <c r="BL157" s="200">
        <f t="shared" ref="BL157" si="1364">BM157</f>
        <v>0</v>
      </c>
      <c r="BM157" s="185">
        <f t="shared" ref="BM157" si="1365">BO157+BQ157</f>
        <v>0</v>
      </c>
      <c r="BN157" s="200">
        <f t="shared" ref="BN157" si="1366">BO157</f>
        <v>0</v>
      </c>
      <c r="BO157" s="186">
        <v>0</v>
      </c>
      <c r="BP157" s="200">
        <f t="shared" ref="BP157" si="1367">BQ157</f>
        <v>0</v>
      </c>
      <c r="BQ157" s="186">
        <v>0</v>
      </c>
      <c r="BR157" s="200">
        <f t="shared" ref="BR157" si="1368">BS157</f>
        <v>0</v>
      </c>
      <c r="BS157" s="201">
        <v>0</v>
      </c>
      <c r="BT157" s="138"/>
      <c r="BU157" s="109"/>
      <c r="BV157" s="110"/>
      <c r="BW157" s="110"/>
      <c r="BX157" s="110"/>
      <c r="BY157" s="110"/>
      <c r="BZ157" s="110"/>
      <c r="CA157" s="110"/>
      <c r="CB157" s="110"/>
      <c r="CC157" s="110"/>
      <c r="CD157" s="111"/>
      <c r="CE157" s="112">
        <f t="shared" si="663"/>
        <v>0.84999996039394277</v>
      </c>
      <c r="CF157" s="110">
        <f t="shared" si="652"/>
        <v>0.15000003960605723</v>
      </c>
      <c r="CG157" s="110">
        <f t="shared" si="653"/>
        <v>3.2052453375036507E-3</v>
      </c>
      <c r="CH157" s="110">
        <f t="shared" si="654"/>
        <v>0.1467947942685536</v>
      </c>
      <c r="CI157" s="110">
        <f t="shared" si="655"/>
        <v>0</v>
      </c>
      <c r="CJ157" s="110">
        <f t="shared" si="745"/>
        <v>0.4</v>
      </c>
      <c r="CK157" s="110">
        <f t="shared" si="746"/>
        <v>0.6</v>
      </c>
      <c r="CL157" s="110">
        <f t="shared" si="747"/>
        <v>1.8290989865333888E-2</v>
      </c>
      <c r="CM157" s="110">
        <f t="shared" si="748"/>
        <v>0.58170901013466614</v>
      </c>
      <c r="CN157" s="111">
        <f t="shared" si="749"/>
        <v>0</v>
      </c>
      <c r="CO157" s="112" t="s">
        <v>243</v>
      </c>
      <c r="CP157" s="110" t="s">
        <v>243</v>
      </c>
      <c r="CQ157" s="110" t="s">
        <v>243</v>
      </c>
      <c r="CR157" s="110" t="s">
        <v>243</v>
      </c>
      <c r="CS157" s="111" t="s">
        <v>243</v>
      </c>
      <c r="CT157" s="112" t="s">
        <v>243</v>
      </c>
      <c r="CU157" s="110"/>
      <c r="CV157" s="110"/>
      <c r="CW157" s="110"/>
      <c r="CX157" s="111"/>
    </row>
    <row r="158" spans="1:102" ht="27" x14ac:dyDescent="0.25">
      <c r="A158" s="194" t="s">
        <v>342</v>
      </c>
      <c r="B158" s="195">
        <f t="shared" ref="B158:B233" si="1369">C158+D158+I158</f>
        <v>71083531</v>
      </c>
      <c r="C158" s="195">
        <f t="shared" ref="C158:BN158" si="1370">C159</f>
        <v>60421000</v>
      </c>
      <c r="D158" s="195">
        <f t="shared" si="1370"/>
        <v>10662531</v>
      </c>
      <c r="E158" s="195">
        <f t="shared" si="1370"/>
        <v>10662531</v>
      </c>
      <c r="F158" s="195">
        <f t="shared" si="1370"/>
        <v>10662531</v>
      </c>
      <c r="G158" s="195">
        <f t="shared" si="1370"/>
        <v>0</v>
      </c>
      <c r="H158" s="195">
        <f t="shared" si="1370"/>
        <v>0</v>
      </c>
      <c r="I158" s="195">
        <f t="shared" si="1370"/>
        <v>0</v>
      </c>
      <c r="J158" s="195">
        <f t="shared" si="1370"/>
        <v>0</v>
      </c>
      <c r="K158" s="195">
        <f t="shared" si="1370"/>
        <v>0</v>
      </c>
      <c r="L158" s="195">
        <f t="shared" si="1370"/>
        <v>0</v>
      </c>
      <c r="M158" s="195">
        <f t="shared" si="1370"/>
        <v>0</v>
      </c>
      <c r="N158" s="195">
        <f t="shared" si="1370"/>
        <v>0</v>
      </c>
      <c r="O158" s="195">
        <f t="shared" si="1370"/>
        <v>0</v>
      </c>
      <c r="P158" s="195">
        <f t="shared" si="1370"/>
        <v>0</v>
      </c>
      <c r="Q158" s="195">
        <f t="shared" si="1370"/>
        <v>0</v>
      </c>
      <c r="R158" s="195">
        <f t="shared" si="1370"/>
        <v>0</v>
      </c>
      <c r="S158" s="195">
        <f t="shared" si="1370"/>
        <v>0</v>
      </c>
      <c r="T158" s="195">
        <f t="shared" si="1370"/>
        <v>0</v>
      </c>
      <c r="U158" s="195">
        <f t="shared" si="1370"/>
        <v>0</v>
      </c>
      <c r="V158" s="195">
        <f t="shared" si="1370"/>
        <v>0</v>
      </c>
      <c r="W158" s="195">
        <f t="shared" si="1370"/>
        <v>0</v>
      </c>
      <c r="X158" s="195">
        <f t="shared" si="1370"/>
        <v>0</v>
      </c>
      <c r="Y158" s="195">
        <f t="shared" si="1370"/>
        <v>0</v>
      </c>
      <c r="Z158" s="195">
        <f t="shared" si="1370"/>
        <v>0</v>
      </c>
      <c r="AA158" s="195">
        <f t="shared" si="1370"/>
        <v>0</v>
      </c>
      <c r="AB158" s="195">
        <f t="shared" si="1370"/>
        <v>0</v>
      </c>
      <c r="AC158" s="195">
        <f t="shared" si="1370"/>
        <v>60421000</v>
      </c>
      <c r="AD158" s="195">
        <f t="shared" si="1370"/>
        <v>60421000</v>
      </c>
      <c r="AE158" s="195">
        <f t="shared" si="1370"/>
        <v>0</v>
      </c>
      <c r="AF158" s="195">
        <f t="shared" si="1370"/>
        <v>10662531</v>
      </c>
      <c r="AG158" s="195">
        <f t="shared" si="1370"/>
        <v>10662531</v>
      </c>
      <c r="AH158" s="195">
        <f t="shared" si="1370"/>
        <v>0</v>
      </c>
      <c r="AI158" s="195">
        <f t="shared" si="1370"/>
        <v>10662531</v>
      </c>
      <c r="AJ158" s="195">
        <f t="shared" si="1370"/>
        <v>10662531</v>
      </c>
      <c r="AK158" s="195">
        <f t="shared" si="1370"/>
        <v>0</v>
      </c>
      <c r="AL158" s="195">
        <f t="shared" si="1370"/>
        <v>10662531</v>
      </c>
      <c r="AM158" s="195">
        <f t="shared" si="1370"/>
        <v>10662531</v>
      </c>
      <c r="AN158" s="195">
        <f t="shared" si="1370"/>
        <v>0</v>
      </c>
      <c r="AO158" s="195">
        <f t="shared" si="1370"/>
        <v>0</v>
      </c>
      <c r="AP158" s="195">
        <f t="shared" si="1370"/>
        <v>0</v>
      </c>
      <c r="AQ158" s="195">
        <f t="shared" si="1370"/>
        <v>0</v>
      </c>
      <c r="AR158" s="195">
        <f t="shared" si="1370"/>
        <v>0</v>
      </c>
      <c r="AS158" s="195">
        <f t="shared" si="1370"/>
        <v>0</v>
      </c>
      <c r="AT158" s="195">
        <f t="shared" si="1370"/>
        <v>0</v>
      </c>
      <c r="AU158" s="195">
        <f t="shared" si="1370"/>
        <v>0</v>
      </c>
      <c r="AV158" s="195">
        <f t="shared" si="1370"/>
        <v>0</v>
      </c>
      <c r="AW158" s="195">
        <f t="shared" si="1370"/>
        <v>0</v>
      </c>
      <c r="AX158" s="195">
        <f t="shared" si="1370"/>
        <v>0</v>
      </c>
      <c r="AY158" s="195">
        <f t="shared" si="1370"/>
        <v>0</v>
      </c>
      <c r="AZ158" s="195">
        <f t="shared" si="1370"/>
        <v>0</v>
      </c>
      <c r="BA158" s="195">
        <f t="shared" si="1370"/>
        <v>0</v>
      </c>
      <c r="BB158" s="195">
        <f t="shared" si="1370"/>
        <v>0</v>
      </c>
      <c r="BC158" s="195">
        <f t="shared" si="1370"/>
        <v>0</v>
      </c>
      <c r="BD158" s="195">
        <f t="shared" si="1370"/>
        <v>0</v>
      </c>
      <c r="BE158" s="195">
        <f t="shared" si="1370"/>
        <v>0</v>
      </c>
      <c r="BF158" s="195">
        <f t="shared" si="1370"/>
        <v>0</v>
      </c>
      <c r="BG158" s="195">
        <f t="shared" si="1370"/>
        <v>0</v>
      </c>
      <c r="BH158" s="195">
        <f t="shared" si="1370"/>
        <v>0</v>
      </c>
      <c r="BI158" s="195">
        <f t="shared" si="1370"/>
        <v>0</v>
      </c>
      <c r="BJ158" s="195">
        <f t="shared" si="1370"/>
        <v>0</v>
      </c>
      <c r="BK158" s="195">
        <f t="shared" si="1370"/>
        <v>0</v>
      </c>
      <c r="BL158" s="195">
        <f t="shared" si="1370"/>
        <v>0</v>
      </c>
      <c r="BM158" s="195">
        <f t="shared" si="1370"/>
        <v>0</v>
      </c>
      <c r="BN158" s="195">
        <f t="shared" si="1370"/>
        <v>0</v>
      </c>
      <c r="BO158" s="195">
        <f t="shared" ref="BO158:BS158" si="1371">BO159</f>
        <v>0</v>
      </c>
      <c r="BP158" s="195">
        <f t="shared" si="1371"/>
        <v>0</v>
      </c>
      <c r="BQ158" s="195">
        <f t="shared" si="1371"/>
        <v>0</v>
      </c>
      <c r="BR158" s="195">
        <f t="shared" si="1371"/>
        <v>0</v>
      </c>
      <c r="BS158" s="195">
        <f t="shared" si="1371"/>
        <v>0</v>
      </c>
      <c r="BT158" s="134"/>
      <c r="BU158" s="101"/>
      <c r="BV158" s="102"/>
      <c r="BW158" s="102"/>
      <c r="BX158" s="102"/>
      <c r="BY158" s="102"/>
      <c r="BZ158" s="102"/>
      <c r="CA158" s="102"/>
      <c r="CB158" s="102"/>
      <c r="CC158" s="102"/>
      <c r="CD158" s="103"/>
      <c r="CE158" s="104">
        <f t="shared" si="663"/>
        <v>0.84999998100825913</v>
      </c>
      <c r="CF158" s="102">
        <f t="shared" si="652"/>
        <v>0.15000001899174087</v>
      </c>
      <c r="CG158" s="102">
        <f t="shared" si="653"/>
        <v>0</v>
      </c>
      <c r="CH158" s="102">
        <f t="shared" si="654"/>
        <v>0.15000001899174087</v>
      </c>
      <c r="CI158" s="102">
        <f t="shared" si="655"/>
        <v>0</v>
      </c>
      <c r="CJ158" s="102"/>
      <c r="CK158" s="102"/>
      <c r="CL158" s="102"/>
      <c r="CM158" s="102"/>
      <c r="CN158" s="103"/>
      <c r="CO158" s="105" t="s">
        <v>243</v>
      </c>
      <c r="CP158" s="106" t="s">
        <v>243</v>
      </c>
      <c r="CQ158" s="106" t="s">
        <v>243</v>
      </c>
      <c r="CR158" s="106" t="s">
        <v>243</v>
      </c>
      <c r="CS158" s="107" t="s">
        <v>243</v>
      </c>
      <c r="CT158" s="104" t="s">
        <v>243</v>
      </c>
      <c r="CU158" s="102"/>
      <c r="CV158" s="102"/>
      <c r="CW158" s="102"/>
      <c r="CX158" s="103"/>
    </row>
    <row r="159" spans="1:102" x14ac:dyDescent="0.25">
      <c r="A159" s="196"/>
      <c r="B159" s="197">
        <f t="shared" si="1369"/>
        <v>71083531</v>
      </c>
      <c r="C159" s="185">
        <f t="shared" ref="C159" si="1372">J159+AC159+AV159+BH159</f>
        <v>60421000</v>
      </c>
      <c r="D159" s="185">
        <f t="shared" ref="D159" si="1373">E159+H159</f>
        <v>10662531</v>
      </c>
      <c r="E159" s="185">
        <f t="shared" ref="E159" si="1374">F159+G159</f>
        <v>10662531</v>
      </c>
      <c r="F159" s="185">
        <f t="shared" ref="F159" si="1375">S159+AL159+BB159+BN159</f>
        <v>10662531</v>
      </c>
      <c r="G159" s="185">
        <f t="shared" ref="G159" si="1376">V159+AO159+BD159+BP159</f>
        <v>0</v>
      </c>
      <c r="H159" s="185">
        <f t="shared" ref="H159" si="1377">Y159+AR159+BF159+BR159</f>
        <v>0</v>
      </c>
      <c r="I159" s="198">
        <f t="shared" ref="I159" si="1378">AB159+AU159</f>
        <v>0</v>
      </c>
      <c r="J159" s="199">
        <f t="shared" ref="J159" si="1379">K159+L159</f>
        <v>0</v>
      </c>
      <c r="K159" s="186">
        <v>0</v>
      </c>
      <c r="L159" s="186">
        <v>0</v>
      </c>
      <c r="M159" s="200">
        <f t="shared" ref="M159" si="1380">N159+O159</f>
        <v>0</v>
      </c>
      <c r="N159" s="185">
        <f t="shared" ref="N159:O159" si="1381">Q159+Z159</f>
        <v>0</v>
      </c>
      <c r="O159" s="185">
        <f t="shared" si="1381"/>
        <v>0</v>
      </c>
      <c r="P159" s="200">
        <f t="shared" ref="P159" si="1382">Q159+R159</f>
        <v>0</v>
      </c>
      <c r="Q159" s="185">
        <f t="shared" ref="Q159:R159" si="1383">T159+W159</f>
        <v>0</v>
      </c>
      <c r="R159" s="185">
        <f t="shared" si="1383"/>
        <v>0</v>
      </c>
      <c r="S159" s="200">
        <f t="shared" ref="S159" si="1384">T159+U159</f>
        <v>0</v>
      </c>
      <c r="T159" s="186">
        <v>0</v>
      </c>
      <c r="U159" s="186">
        <v>0</v>
      </c>
      <c r="V159" s="200">
        <f t="shared" ref="V159" si="1385">W159+X159</f>
        <v>0</v>
      </c>
      <c r="W159" s="186">
        <v>0</v>
      </c>
      <c r="X159" s="186">
        <v>0</v>
      </c>
      <c r="Y159" s="200">
        <f t="shared" ref="Y159" si="1386">Z159+AA159</f>
        <v>0</v>
      </c>
      <c r="Z159" s="186">
        <v>0</v>
      </c>
      <c r="AA159" s="186">
        <v>0</v>
      </c>
      <c r="AB159" s="201">
        <v>0</v>
      </c>
      <c r="AC159" s="199">
        <f t="shared" ref="AC159" si="1387">AD159+AE159</f>
        <v>60421000</v>
      </c>
      <c r="AD159" s="185">
        <v>60421000</v>
      </c>
      <c r="AE159" s="185">
        <v>0</v>
      </c>
      <c r="AF159" s="200">
        <f t="shared" ref="AF159" si="1388">AG159+AH159</f>
        <v>10662531</v>
      </c>
      <c r="AG159" s="186">
        <f>AJ159+AS159</f>
        <v>10662531</v>
      </c>
      <c r="AH159" s="186">
        <f t="shared" ref="AH159" si="1389">AK159+AT159</f>
        <v>0</v>
      </c>
      <c r="AI159" s="200">
        <f t="shared" ref="AI159" si="1390">AJ159+AK159</f>
        <v>10662531</v>
      </c>
      <c r="AJ159" s="186">
        <f>AM159+AP159</f>
        <v>10662531</v>
      </c>
      <c r="AK159" s="186">
        <f t="shared" ref="AK159" si="1391">AN159+AQ159</f>
        <v>0</v>
      </c>
      <c r="AL159" s="200">
        <f t="shared" ref="AL159" si="1392">AM159+AN159</f>
        <v>10662531</v>
      </c>
      <c r="AM159" s="185">
        <v>10662531</v>
      </c>
      <c r="AN159" s="185">
        <v>0</v>
      </c>
      <c r="AO159" s="200">
        <f t="shared" ref="AO159" si="1393">AP159+AQ159</f>
        <v>0</v>
      </c>
      <c r="AP159" s="185">
        <v>0</v>
      </c>
      <c r="AQ159" s="185">
        <v>0</v>
      </c>
      <c r="AR159" s="200">
        <f t="shared" ref="AR159" si="1394">AS159+AT159</f>
        <v>0</v>
      </c>
      <c r="AS159" s="186">
        <v>0</v>
      </c>
      <c r="AT159" s="186">
        <v>0</v>
      </c>
      <c r="AU159" s="201">
        <v>0</v>
      </c>
      <c r="AV159" s="199">
        <f t="shared" ref="AV159" si="1395">AW159</f>
        <v>0</v>
      </c>
      <c r="AW159" s="186">
        <v>0</v>
      </c>
      <c r="AX159" s="200">
        <f t="shared" ref="AX159" si="1396">AY159</f>
        <v>0</v>
      </c>
      <c r="AY159" s="186">
        <f t="shared" ref="AY159" si="1397">BA159+BG159</f>
        <v>0</v>
      </c>
      <c r="AZ159" s="200">
        <f t="shared" ref="AZ159" si="1398">BA159</f>
        <v>0</v>
      </c>
      <c r="BA159" s="186">
        <f t="shared" ref="BA159" si="1399">BC159+BE159</f>
        <v>0</v>
      </c>
      <c r="BB159" s="200">
        <f t="shared" ref="BB159" si="1400">BC159</f>
        <v>0</v>
      </c>
      <c r="BC159" s="186">
        <v>0</v>
      </c>
      <c r="BD159" s="200">
        <f t="shared" ref="BD159" si="1401">BE159</f>
        <v>0</v>
      </c>
      <c r="BE159" s="186">
        <v>0</v>
      </c>
      <c r="BF159" s="200">
        <f t="shared" ref="BF159" si="1402">BG159</f>
        <v>0</v>
      </c>
      <c r="BG159" s="201">
        <v>0</v>
      </c>
      <c r="BH159" s="199">
        <f t="shared" ref="BH159" si="1403">BI159</f>
        <v>0</v>
      </c>
      <c r="BI159" s="186">
        <v>0</v>
      </c>
      <c r="BJ159" s="200">
        <f t="shared" ref="BJ159" si="1404">BK159</f>
        <v>0</v>
      </c>
      <c r="BK159" s="185">
        <f t="shared" ref="BK159" si="1405">BM159+BS159</f>
        <v>0</v>
      </c>
      <c r="BL159" s="200">
        <f t="shared" ref="BL159" si="1406">BM159</f>
        <v>0</v>
      </c>
      <c r="BM159" s="185">
        <f t="shared" ref="BM159" si="1407">BO159+BQ159</f>
        <v>0</v>
      </c>
      <c r="BN159" s="200">
        <f t="shared" ref="BN159" si="1408">BO159</f>
        <v>0</v>
      </c>
      <c r="BO159" s="186">
        <v>0</v>
      </c>
      <c r="BP159" s="200">
        <f t="shared" ref="BP159" si="1409">BQ159</f>
        <v>0</v>
      </c>
      <c r="BQ159" s="186">
        <v>0</v>
      </c>
      <c r="BR159" s="200">
        <f t="shared" ref="BR159" si="1410">BS159</f>
        <v>0</v>
      </c>
      <c r="BS159" s="201">
        <v>0</v>
      </c>
      <c r="BT159" s="138"/>
      <c r="BU159" s="109"/>
      <c r="BV159" s="110"/>
      <c r="BW159" s="110"/>
      <c r="BX159" s="110"/>
      <c r="BY159" s="110"/>
      <c r="BZ159" s="110"/>
      <c r="CA159" s="110"/>
      <c r="CB159" s="110"/>
      <c r="CC159" s="110"/>
      <c r="CD159" s="111"/>
      <c r="CE159" s="112">
        <f t="shared" si="663"/>
        <v>0.84999998100825913</v>
      </c>
      <c r="CF159" s="110">
        <f t="shared" si="652"/>
        <v>0.15000001899174087</v>
      </c>
      <c r="CG159" s="110">
        <f t="shared" si="653"/>
        <v>0</v>
      </c>
      <c r="CH159" s="110">
        <f t="shared" si="654"/>
        <v>0.15000001899174087</v>
      </c>
      <c r="CI159" s="110">
        <f t="shared" si="655"/>
        <v>0</v>
      </c>
      <c r="CJ159" s="110"/>
      <c r="CK159" s="110"/>
      <c r="CL159" s="110"/>
      <c r="CM159" s="110"/>
      <c r="CN159" s="111"/>
      <c r="CO159" s="112" t="s">
        <v>243</v>
      </c>
      <c r="CP159" s="110" t="s">
        <v>243</v>
      </c>
      <c r="CQ159" s="110" t="s">
        <v>243</v>
      </c>
      <c r="CR159" s="110" t="s">
        <v>243</v>
      </c>
      <c r="CS159" s="111" t="s">
        <v>243</v>
      </c>
      <c r="CT159" s="112" t="s">
        <v>243</v>
      </c>
      <c r="CU159" s="110"/>
      <c r="CV159" s="110"/>
      <c r="CW159" s="110"/>
      <c r="CX159" s="111"/>
    </row>
    <row r="160" spans="1:102" ht="40.5" x14ac:dyDescent="0.25">
      <c r="A160" s="194" t="s">
        <v>343</v>
      </c>
      <c r="B160" s="195">
        <f t="shared" si="1369"/>
        <v>59448514</v>
      </c>
      <c r="C160" s="195">
        <f t="shared" ref="C160:BN160" si="1411">C161</f>
        <v>47493735</v>
      </c>
      <c r="D160" s="195">
        <f t="shared" si="1411"/>
        <v>11954779</v>
      </c>
      <c r="E160" s="195">
        <f t="shared" si="1411"/>
        <v>11954779</v>
      </c>
      <c r="F160" s="195">
        <f t="shared" si="1411"/>
        <v>9689185</v>
      </c>
      <c r="G160" s="195">
        <f t="shared" si="1411"/>
        <v>2265594</v>
      </c>
      <c r="H160" s="195">
        <f t="shared" si="1411"/>
        <v>0</v>
      </c>
      <c r="I160" s="195">
        <f t="shared" si="1411"/>
        <v>0</v>
      </c>
      <c r="J160" s="195">
        <f t="shared" si="1411"/>
        <v>47493735</v>
      </c>
      <c r="K160" s="195">
        <f t="shared" si="1411"/>
        <v>44793735</v>
      </c>
      <c r="L160" s="195">
        <f t="shared" si="1411"/>
        <v>2700000</v>
      </c>
      <c r="M160" s="195">
        <f t="shared" si="1411"/>
        <v>11954779</v>
      </c>
      <c r="N160" s="195">
        <f t="shared" si="1411"/>
        <v>7904779</v>
      </c>
      <c r="O160" s="195">
        <f t="shared" si="1411"/>
        <v>4050000</v>
      </c>
      <c r="P160" s="195">
        <f t="shared" si="1411"/>
        <v>11954779</v>
      </c>
      <c r="Q160" s="195">
        <f t="shared" si="1411"/>
        <v>7904779</v>
      </c>
      <c r="R160" s="195">
        <f t="shared" si="1411"/>
        <v>4050000</v>
      </c>
      <c r="S160" s="195">
        <f t="shared" si="1411"/>
        <v>9689185</v>
      </c>
      <c r="T160" s="195">
        <f t="shared" si="1411"/>
        <v>5639185</v>
      </c>
      <c r="U160" s="195">
        <f t="shared" si="1411"/>
        <v>4050000</v>
      </c>
      <c r="V160" s="195">
        <f t="shared" si="1411"/>
        <v>2265594</v>
      </c>
      <c r="W160" s="195">
        <f t="shared" si="1411"/>
        <v>2265594</v>
      </c>
      <c r="X160" s="195">
        <f t="shared" si="1411"/>
        <v>0</v>
      </c>
      <c r="Y160" s="195">
        <f t="shared" si="1411"/>
        <v>0</v>
      </c>
      <c r="Z160" s="195">
        <f t="shared" si="1411"/>
        <v>0</v>
      </c>
      <c r="AA160" s="195">
        <f t="shared" si="1411"/>
        <v>0</v>
      </c>
      <c r="AB160" s="195">
        <f t="shared" si="1411"/>
        <v>0</v>
      </c>
      <c r="AC160" s="195">
        <f t="shared" si="1411"/>
        <v>0</v>
      </c>
      <c r="AD160" s="195">
        <f t="shared" si="1411"/>
        <v>0</v>
      </c>
      <c r="AE160" s="195">
        <f t="shared" si="1411"/>
        <v>0</v>
      </c>
      <c r="AF160" s="195">
        <f t="shared" si="1411"/>
        <v>0</v>
      </c>
      <c r="AG160" s="195">
        <f t="shared" si="1411"/>
        <v>0</v>
      </c>
      <c r="AH160" s="195">
        <f t="shared" si="1411"/>
        <v>0</v>
      </c>
      <c r="AI160" s="195">
        <f t="shared" si="1411"/>
        <v>0</v>
      </c>
      <c r="AJ160" s="195">
        <f t="shared" si="1411"/>
        <v>0</v>
      </c>
      <c r="AK160" s="195">
        <f t="shared" si="1411"/>
        <v>0</v>
      </c>
      <c r="AL160" s="195">
        <f t="shared" si="1411"/>
        <v>0</v>
      </c>
      <c r="AM160" s="195">
        <f t="shared" si="1411"/>
        <v>0</v>
      </c>
      <c r="AN160" s="195">
        <f t="shared" si="1411"/>
        <v>0</v>
      </c>
      <c r="AO160" s="195">
        <f t="shared" si="1411"/>
        <v>0</v>
      </c>
      <c r="AP160" s="195">
        <f t="shared" si="1411"/>
        <v>0</v>
      </c>
      <c r="AQ160" s="195">
        <f t="shared" si="1411"/>
        <v>0</v>
      </c>
      <c r="AR160" s="195">
        <f t="shared" si="1411"/>
        <v>0</v>
      </c>
      <c r="AS160" s="195">
        <f t="shared" si="1411"/>
        <v>0</v>
      </c>
      <c r="AT160" s="195">
        <f t="shared" si="1411"/>
        <v>0</v>
      </c>
      <c r="AU160" s="195">
        <f t="shared" si="1411"/>
        <v>0</v>
      </c>
      <c r="AV160" s="195">
        <f t="shared" si="1411"/>
        <v>0</v>
      </c>
      <c r="AW160" s="195">
        <f t="shared" si="1411"/>
        <v>0</v>
      </c>
      <c r="AX160" s="195">
        <f t="shared" si="1411"/>
        <v>0</v>
      </c>
      <c r="AY160" s="195">
        <f t="shared" si="1411"/>
        <v>0</v>
      </c>
      <c r="AZ160" s="195">
        <f t="shared" si="1411"/>
        <v>0</v>
      </c>
      <c r="BA160" s="195">
        <f t="shared" si="1411"/>
        <v>0</v>
      </c>
      <c r="BB160" s="195">
        <f t="shared" si="1411"/>
        <v>0</v>
      </c>
      <c r="BC160" s="195">
        <f t="shared" si="1411"/>
        <v>0</v>
      </c>
      <c r="BD160" s="195">
        <f t="shared" si="1411"/>
        <v>0</v>
      </c>
      <c r="BE160" s="195">
        <f t="shared" si="1411"/>
        <v>0</v>
      </c>
      <c r="BF160" s="195">
        <f t="shared" si="1411"/>
        <v>0</v>
      </c>
      <c r="BG160" s="195">
        <f t="shared" si="1411"/>
        <v>0</v>
      </c>
      <c r="BH160" s="195">
        <f t="shared" si="1411"/>
        <v>0</v>
      </c>
      <c r="BI160" s="195">
        <f t="shared" si="1411"/>
        <v>0</v>
      </c>
      <c r="BJ160" s="195">
        <f t="shared" si="1411"/>
        <v>0</v>
      </c>
      <c r="BK160" s="195">
        <f t="shared" si="1411"/>
        <v>0</v>
      </c>
      <c r="BL160" s="195">
        <f t="shared" si="1411"/>
        <v>0</v>
      </c>
      <c r="BM160" s="195">
        <f t="shared" si="1411"/>
        <v>0</v>
      </c>
      <c r="BN160" s="195">
        <f t="shared" si="1411"/>
        <v>0</v>
      </c>
      <c r="BO160" s="195">
        <f t="shared" ref="BO160:BS160" si="1412">BO161</f>
        <v>0</v>
      </c>
      <c r="BP160" s="195">
        <f t="shared" si="1412"/>
        <v>0</v>
      </c>
      <c r="BQ160" s="195">
        <f t="shared" si="1412"/>
        <v>0</v>
      </c>
      <c r="BR160" s="195">
        <f t="shared" si="1412"/>
        <v>0</v>
      </c>
      <c r="BS160" s="195">
        <f t="shared" si="1412"/>
        <v>0</v>
      </c>
      <c r="BT160" s="134"/>
      <c r="BU160" s="101">
        <f t="shared" ref="BU160:BU235" si="1413">K160/(K160+N160)</f>
        <v>0.84999996394585242</v>
      </c>
      <c r="BV160" s="102">
        <f t="shared" ref="BV160:BV235" si="1414">N160/(K160+N160)</f>
        <v>0.15000003605414755</v>
      </c>
      <c r="BW160" s="102">
        <f t="shared" ref="BW160:BW235" si="1415">V160/(K160+N160)</f>
        <v>4.299161073118684E-2</v>
      </c>
      <c r="BX160" s="102">
        <f t="shared" ref="BX160:BX235" si="1416">T160/(K160+N160)</f>
        <v>0.10700842532296072</v>
      </c>
      <c r="BY160" s="102">
        <f t="shared" ref="BY160:BY235" si="1417">Z160/(K160+N160)</f>
        <v>0</v>
      </c>
      <c r="BZ160" s="102">
        <f t="shared" ref="BZ160:BZ235" si="1418">L160/(L160+O160)</f>
        <v>0.4</v>
      </c>
      <c r="CA160" s="102">
        <f t="shared" ref="CA160:CA235" si="1419">O160/(L160+O160)</f>
        <v>0.6</v>
      </c>
      <c r="CB160" s="102">
        <f t="shared" ref="CB160:CB235" si="1420">X160/(L160+O160)</f>
        <v>0</v>
      </c>
      <c r="CC160" s="102">
        <f t="shared" ref="CC160:CC235" si="1421">U160/(L160+O160)</f>
        <v>0.6</v>
      </c>
      <c r="CD160" s="103">
        <f t="shared" ref="CD160:CD235" si="1422">AA160/(L160+O160)</f>
        <v>0</v>
      </c>
      <c r="CE160" s="104"/>
      <c r="CF160" s="102"/>
      <c r="CG160" s="102"/>
      <c r="CH160" s="102"/>
      <c r="CI160" s="102"/>
      <c r="CJ160" s="102"/>
      <c r="CK160" s="102"/>
      <c r="CL160" s="102"/>
      <c r="CM160" s="102"/>
      <c r="CN160" s="103"/>
      <c r="CO160" s="105" t="s">
        <v>243</v>
      </c>
      <c r="CP160" s="106" t="s">
        <v>243</v>
      </c>
      <c r="CQ160" s="106" t="s">
        <v>243</v>
      </c>
      <c r="CR160" s="106" t="s">
        <v>243</v>
      </c>
      <c r="CS160" s="107" t="s">
        <v>243</v>
      </c>
      <c r="CT160" s="104" t="s">
        <v>243</v>
      </c>
      <c r="CU160" s="102"/>
      <c r="CV160" s="102"/>
      <c r="CW160" s="102"/>
      <c r="CX160" s="103"/>
    </row>
    <row r="161" spans="1:102" x14ac:dyDescent="0.25">
      <c r="A161" s="196"/>
      <c r="B161" s="197">
        <f t="shared" si="1369"/>
        <v>59448514</v>
      </c>
      <c r="C161" s="185">
        <f t="shared" ref="C161" si="1423">J161+AC161+AV161+BH161</f>
        <v>47493735</v>
      </c>
      <c r="D161" s="185">
        <f t="shared" ref="D161" si="1424">E161+H161</f>
        <v>11954779</v>
      </c>
      <c r="E161" s="185">
        <f t="shared" ref="E161" si="1425">F161+G161</f>
        <v>11954779</v>
      </c>
      <c r="F161" s="185">
        <f t="shared" ref="F161" si="1426">S161+AL161+BB161+BN161</f>
        <v>9689185</v>
      </c>
      <c r="G161" s="185">
        <f t="shared" ref="G161" si="1427">V161+AO161+BD161+BP161</f>
        <v>2265594</v>
      </c>
      <c r="H161" s="185">
        <f t="shared" ref="H161" si="1428">Y161+AR161+BF161+BR161</f>
        <v>0</v>
      </c>
      <c r="I161" s="198">
        <f t="shared" ref="I161" si="1429">AB161+AU161</f>
        <v>0</v>
      </c>
      <c r="J161" s="199">
        <f t="shared" ref="J161" si="1430">K161+L161</f>
        <v>47493735</v>
      </c>
      <c r="K161" s="185">
        <v>44793735</v>
      </c>
      <c r="L161" s="185">
        <v>2700000</v>
      </c>
      <c r="M161" s="200">
        <f t="shared" ref="M161" si="1431">N161+O161</f>
        <v>11954779</v>
      </c>
      <c r="N161" s="185">
        <f t="shared" ref="N161:O161" si="1432">Q161+Z161</f>
        <v>7904779</v>
      </c>
      <c r="O161" s="185">
        <f t="shared" si="1432"/>
        <v>4050000</v>
      </c>
      <c r="P161" s="200">
        <f t="shared" ref="P161" si="1433">Q161+R161</f>
        <v>11954779</v>
      </c>
      <c r="Q161" s="185">
        <f t="shared" ref="Q161:R161" si="1434">T161+W161</f>
        <v>7904779</v>
      </c>
      <c r="R161" s="185">
        <f t="shared" si="1434"/>
        <v>4050000</v>
      </c>
      <c r="S161" s="200">
        <f t="shared" ref="S161" si="1435">T161+U161</f>
        <v>9689185</v>
      </c>
      <c r="T161" s="185">
        <v>5639185</v>
      </c>
      <c r="U161" s="185">
        <v>4050000</v>
      </c>
      <c r="V161" s="200">
        <f t="shared" ref="V161" si="1436">W161+X161</f>
        <v>2265594</v>
      </c>
      <c r="W161" s="185">
        <v>2265594</v>
      </c>
      <c r="X161" s="185">
        <v>0</v>
      </c>
      <c r="Y161" s="200">
        <f t="shared" ref="Y161" si="1437">Z161+AA161</f>
        <v>0</v>
      </c>
      <c r="Z161" s="186">
        <v>0</v>
      </c>
      <c r="AA161" s="186">
        <v>0</v>
      </c>
      <c r="AB161" s="201">
        <v>0</v>
      </c>
      <c r="AC161" s="199">
        <f t="shared" ref="AC161" si="1438">AD161+AE161</f>
        <v>0</v>
      </c>
      <c r="AD161" s="186">
        <v>0</v>
      </c>
      <c r="AE161" s="186">
        <v>0</v>
      </c>
      <c r="AF161" s="200">
        <f t="shared" ref="AF161" si="1439">AG161+AH161</f>
        <v>0</v>
      </c>
      <c r="AG161" s="186">
        <f t="shared" ref="AG161:AH161" si="1440">AJ161+AS161</f>
        <v>0</v>
      </c>
      <c r="AH161" s="186">
        <f t="shared" si="1440"/>
        <v>0</v>
      </c>
      <c r="AI161" s="200">
        <f t="shared" ref="AI161" si="1441">AJ161+AK161</f>
        <v>0</v>
      </c>
      <c r="AJ161" s="186">
        <f t="shared" ref="AJ161:AK161" si="1442">AM161+AP161</f>
        <v>0</v>
      </c>
      <c r="AK161" s="186">
        <f t="shared" si="1442"/>
        <v>0</v>
      </c>
      <c r="AL161" s="200">
        <f t="shared" ref="AL161" si="1443">AM161+AN161</f>
        <v>0</v>
      </c>
      <c r="AM161" s="186">
        <v>0</v>
      </c>
      <c r="AN161" s="186">
        <v>0</v>
      </c>
      <c r="AO161" s="200">
        <f t="shared" ref="AO161" si="1444">AP161+AQ161</f>
        <v>0</v>
      </c>
      <c r="AP161" s="186">
        <v>0</v>
      </c>
      <c r="AQ161" s="186">
        <v>0</v>
      </c>
      <c r="AR161" s="200">
        <f t="shared" ref="AR161" si="1445">AS161+AT161</f>
        <v>0</v>
      </c>
      <c r="AS161" s="186">
        <v>0</v>
      </c>
      <c r="AT161" s="186">
        <v>0</v>
      </c>
      <c r="AU161" s="201">
        <v>0</v>
      </c>
      <c r="AV161" s="199">
        <f t="shared" ref="AV161" si="1446">AW161</f>
        <v>0</v>
      </c>
      <c r="AW161" s="186">
        <v>0</v>
      </c>
      <c r="AX161" s="200">
        <f t="shared" ref="AX161" si="1447">AY161</f>
        <v>0</v>
      </c>
      <c r="AY161" s="186">
        <f t="shared" ref="AY161" si="1448">BA161+BG161</f>
        <v>0</v>
      </c>
      <c r="AZ161" s="200">
        <f t="shared" ref="AZ161" si="1449">BA161</f>
        <v>0</v>
      </c>
      <c r="BA161" s="186">
        <f t="shared" ref="BA161" si="1450">BC161+BE161</f>
        <v>0</v>
      </c>
      <c r="BB161" s="200">
        <f t="shared" ref="BB161" si="1451">BC161</f>
        <v>0</v>
      </c>
      <c r="BC161" s="186">
        <v>0</v>
      </c>
      <c r="BD161" s="200">
        <f t="shared" ref="BD161" si="1452">BE161</f>
        <v>0</v>
      </c>
      <c r="BE161" s="186">
        <v>0</v>
      </c>
      <c r="BF161" s="200">
        <f t="shared" ref="BF161" si="1453">BG161</f>
        <v>0</v>
      </c>
      <c r="BG161" s="201">
        <v>0</v>
      </c>
      <c r="BH161" s="199">
        <f t="shared" ref="BH161" si="1454">BI161</f>
        <v>0</v>
      </c>
      <c r="BI161" s="186">
        <v>0</v>
      </c>
      <c r="BJ161" s="200">
        <f t="shared" ref="BJ161" si="1455">BK161</f>
        <v>0</v>
      </c>
      <c r="BK161" s="185">
        <f t="shared" ref="BK161" si="1456">BM161+BS161</f>
        <v>0</v>
      </c>
      <c r="BL161" s="200">
        <f t="shared" ref="BL161" si="1457">BM161</f>
        <v>0</v>
      </c>
      <c r="BM161" s="185">
        <f t="shared" ref="BM161" si="1458">BO161+BQ161</f>
        <v>0</v>
      </c>
      <c r="BN161" s="200">
        <f t="shared" ref="BN161" si="1459">BO161</f>
        <v>0</v>
      </c>
      <c r="BO161" s="186">
        <v>0</v>
      </c>
      <c r="BP161" s="200">
        <f t="shared" ref="BP161" si="1460">BQ161</f>
        <v>0</v>
      </c>
      <c r="BQ161" s="186">
        <v>0</v>
      </c>
      <c r="BR161" s="200">
        <f t="shared" ref="BR161" si="1461">BS161</f>
        <v>0</v>
      </c>
      <c r="BS161" s="201">
        <v>0</v>
      </c>
      <c r="BT161" s="138"/>
      <c r="BU161" s="109">
        <f t="shared" si="1413"/>
        <v>0.84999996394585242</v>
      </c>
      <c r="BV161" s="110">
        <f t="shared" si="1414"/>
        <v>0.15000003605414755</v>
      </c>
      <c r="BW161" s="110">
        <f t="shared" si="1415"/>
        <v>4.299161073118684E-2</v>
      </c>
      <c r="BX161" s="110">
        <f t="shared" si="1416"/>
        <v>0.10700842532296072</v>
      </c>
      <c r="BY161" s="110">
        <f t="shared" si="1417"/>
        <v>0</v>
      </c>
      <c r="BZ161" s="110">
        <f t="shared" si="1418"/>
        <v>0.4</v>
      </c>
      <c r="CA161" s="110">
        <f t="shared" si="1419"/>
        <v>0.6</v>
      </c>
      <c r="CB161" s="110">
        <f t="shared" si="1420"/>
        <v>0</v>
      </c>
      <c r="CC161" s="110">
        <f t="shared" si="1421"/>
        <v>0.6</v>
      </c>
      <c r="CD161" s="111">
        <f t="shared" si="1422"/>
        <v>0</v>
      </c>
      <c r="CE161" s="112"/>
      <c r="CF161" s="110"/>
      <c r="CG161" s="110"/>
      <c r="CH161" s="110"/>
      <c r="CI161" s="110"/>
      <c r="CJ161" s="110"/>
      <c r="CK161" s="110"/>
      <c r="CL161" s="110"/>
      <c r="CM161" s="110"/>
      <c r="CN161" s="111"/>
      <c r="CO161" s="112" t="s">
        <v>243</v>
      </c>
      <c r="CP161" s="110" t="s">
        <v>243</v>
      </c>
      <c r="CQ161" s="110" t="s">
        <v>243</v>
      </c>
      <c r="CR161" s="110" t="s">
        <v>243</v>
      </c>
      <c r="CS161" s="111" t="s">
        <v>243</v>
      </c>
      <c r="CT161" s="112" t="s">
        <v>243</v>
      </c>
      <c r="CU161" s="110"/>
      <c r="CV161" s="110"/>
      <c r="CW161" s="110"/>
      <c r="CX161" s="111"/>
    </row>
    <row r="162" spans="1:102" ht="40.5" x14ac:dyDescent="0.25">
      <c r="A162" s="194" t="s">
        <v>344</v>
      </c>
      <c r="B162" s="195">
        <f t="shared" si="1369"/>
        <v>216298968</v>
      </c>
      <c r="C162" s="195">
        <f t="shared" ref="C162:BN162" si="1462">C163</f>
        <v>167621525</v>
      </c>
      <c r="D162" s="195">
        <f t="shared" si="1462"/>
        <v>48677443</v>
      </c>
      <c r="E162" s="195">
        <f t="shared" si="1462"/>
        <v>48677443</v>
      </c>
      <c r="F162" s="195">
        <f t="shared" si="1462"/>
        <v>32990182</v>
      </c>
      <c r="G162" s="195">
        <f t="shared" si="1462"/>
        <v>15687261</v>
      </c>
      <c r="H162" s="195">
        <f t="shared" si="1462"/>
        <v>0</v>
      </c>
      <c r="I162" s="195">
        <f t="shared" si="1462"/>
        <v>0</v>
      </c>
      <c r="J162" s="195">
        <f t="shared" si="1462"/>
        <v>167621525</v>
      </c>
      <c r="K162" s="195">
        <f t="shared" si="1462"/>
        <v>153192554</v>
      </c>
      <c r="L162" s="195">
        <f t="shared" si="1462"/>
        <v>14428971</v>
      </c>
      <c r="M162" s="195">
        <f t="shared" si="1462"/>
        <v>48677443</v>
      </c>
      <c r="N162" s="195">
        <f t="shared" si="1462"/>
        <v>27033984</v>
      </c>
      <c r="O162" s="195">
        <f t="shared" si="1462"/>
        <v>21643459</v>
      </c>
      <c r="P162" s="195">
        <f t="shared" si="1462"/>
        <v>48677443</v>
      </c>
      <c r="Q162" s="195">
        <f t="shared" si="1462"/>
        <v>27033984</v>
      </c>
      <c r="R162" s="195">
        <f t="shared" si="1462"/>
        <v>21643459</v>
      </c>
      <c r="S162" s="195">
        <f t="shared" si="1462"/>
        <v>32990182</v>
      </c>
      <c r="T162" s="195">
        <f t="shared" si="1462"/>
        <v>14877716</v>
      </c>
      <c r="U162" s="195">
        <f t="shared" si="1462"/>
        <v>18112466</v>
      </c>
      <c r="V162" s="195">
        <f t="shared" si="1462"/>
        <v>15687261</v>
      </c>
      <c r="W162" s="195">
        <f t="shared" si="1462"/>
        <v>12156268</v>
      </c>
      <c r="X162" s="195">
        <f t="shared" si="1462"/>
        <v>3530993</v>
      </c>
      <c r="Y162" s="195">
        <f t="shared" si="1462"/>
        <v>0</v>
      </c>
      <c r="Z162" s="195">
        <f t="shared" si="1462"/>
        <v>0</v>
      </c>
      <c r="AA162" s="195">
        <f t="shared" si="1462"/>
        <v>0</v>
      </c>
      <c r="AB162" s="195">
        <f t="shared" si="1462"/>
        <v>0</v>
      </c>
      <c r="AC162" s="195">
        <f t="shared" si="1462"/>
        <v>0</v>
      </c>
      <c r="AD162" s="195">
        <f t="shared" si="1462"/>
        <v>0</v>
      </c>
      <c r="AE162" s="195">
        <f t="shared" si="1462"/>
        <v>0</v>
      </c>
      <c r="AF162" s="195">
        <f t="shared" si="1462"/>
        <v>0</v>
      </c>
      <c r="AG162" s="195">
        <f t="shared" si="1462"/>
        <v>0</v>
      </c>
      <c r="AH162" s="195">
        <f t="shared" si="1462"/>
        <v>0</v>
      </c>
      <c r="AI162" s="195">
        <f t="shared" si="1462"/>
        <v>0</v>
      </c>
      <c r="AJ162" s="195">
        <f t="shared" si="1462"/>
        <v>0</v>
      </c>
      <c r="AK162" s="195">
        <f t="shared" si="1462"/>
        <v>0</v>
      </c>
      <c r="AL162" s="195">
        <f t="shared" si="1462"/>
        <v>0</v>
      </c>
      <c r="AM162" s="195">
        <f t="shared" si="1462"/>
        <v>0</v>
      </c>
      <c r="AN162" s="195">
        <f t="shared" si="1462"/>
        <v>0</v>
      </c>
      <c r="AO162" s="195">
        <f t="shared" si="1462"/>
        <v>0</v>
      </c>
      <c r="AP162" s="195">
        <f t="shared" si="1462"/>
        <v>0</v>
      </c>
      <c r="AQ162" s="195">
        <f t="shared" si="1462"/>
        <v>0</v>
      </c>
      <c r="AR162" s="195">
        <f t="shared" si="1462"/>
        <v>0</v>
      </c>
      <c r="AS162" s="195">
        <f t="shared" si="1462"/>
        <v>0</v>
      </c>
      <c r="AT162" s="195">
        <f t="shared" si="1462"/>
        <v>0</v>
      </c>
      <c r="AU162" s="195">
        <f t="shared" si="1462"/>
        <v>0</v>
      </c>
      <c r="AV162" s="195">
        <f t="shared" si="1462"/>
        <v>0</v>
      </c>
      <c r="AW162" s="195">
        <f t="shared" si="1462"/>
        <v>0</v>
      </c>
      <c r="AX162" s="195">
        <f t="shared" si="1462"/>
        <v>0</v>
      </c>
      <c r="AY162" s="195">
        <f t="shared" si="1462"/>
        <v>0</v>
      </c>
      <c r="AZ162" s="195">
        <f t="shared" si="1462"/>
        <v>0</v>
      </c>
      <c r="BA162" s="195">
        <f t="shared" si="1462"/>
        <v>0</v>
      </c>
      <c r="BB162" s="195">
        <f t="shared" si="1462"/>
        <v>0</v>
      </c>
      <c r="BC162" s="195">
        <f t="shared" si="1462"/>
        <v>0</v>
      </c>
      <c r="BD162" s="195">
        <f t="shared" si="1462"/>
        <v>0</v>
      </c>
      <c r="BE162" s="195">
        <f t="shared" si="1462"/>
        <v>0</v>
      </c>
      <c r="BF162" s="195">
        <f t="shared" si="1462"/>
        <v>0</v>
      </c>
      <c r="BG162" s="195">
        <f t="shared" si="1462"/>
        <v>0</v>
      </c>
      <c r="BH162" s="195">
        <f t="shared" si="1462"/>
        <v>0</v>
      </c>
      <c r="BI162" s="195">
        <f t="shared" si="1462"/>
        <v>0</v>
      </c>
      <c r="BJ162" s="195">
        <f t="shared" si="1462"/>
        <v>0</v>
      </c>
      <c r="BK162" s="195">
        <f t="shared" si="1462"/>
        <v>0</v>
      </c>
      <c r="BL162" s="195">
        <f t="shared" si="1462"/>
        <v>0</v>
      </c>
      <c r="BM162" s="195">
        <f t="shared" si="1462"/>
        <v>0</v>
      </c>
      <c r="BN162" s="195">
        <f t="shared" si="1462"/>
        <v>0</v>
      </c>
      <c r="BO162" s="195">
        <f t="shared" ref="BO162:BS162" si="1463">BO163</f>
        <v>0</v>
      </c>
      <c r="BP162" s="195">
        <f t="shared" si="1463"/>
        <v>0</v>
      </c>
      <c r="BQ162" s="195">
        <f t="shared" si="1463"/>
        <v>0</v>
      </c>
      <c r="BR162" s="195">
        <f t="shared" si="1463"/>
        <v>0</v>
      </c>
      <c r="BS162" s="195">
        <f t="shared" si="1463"/>
        <v>0</v>
      </c>
      <c r="BT162" s="134"/>
      <c r="BU162" s="101">
        <f t="shared" si="1413"/>
        <v>0.84999998168971103</v>
      </c>
      <c r="BV162" s="102">
        <f t="shared" si="1414"/>
        <v>0.15000001831028903</v>
      </c>
      <c r="BW162" s="102">
        <f t="shared" si="1415"/>
        <v>8.7041903895418549E-2</v>
      </c>
      <c r="BX162" s="102">
        <f t="shared" si="1416"/>
        <v>8.255008482713018E-2</v>
      </c>
      <c r="BY162" s="102">
        <f t="shared" si="1417"/>
        <v>0</v>
      </c>
      <c r="BZ162" s="102">
        <f t="shared" si="1418"/>
        <v>0.39999997227799733</v>
      </c>
      <c r="CA162" s="102">
        <f t="shared" si="1419"/>
        <v>0.60000002772200267</v>
      </c>
      <c r="CB162" s="102">
        <f t="shared" si="1420"/>
        <v>9.7886197298047289E-2</v>
      </c>
      <c r="CC162" s="102">
        <f t="shared" si="1421"/>
        <v>0.50211383042395541</v>
      </c>
      <c r="CD162" s="103">
        <f t="shared" si="1422"/>
        <v>0</v>
      </c>
      <c r="CE162" s="104"/>
      <c r="CF162" s="102"/>
      <c r="CG162" s="102"/>
      <c r="CH162" s="102"/>
      <c r="CI162" s="102"/>
      <c r="CJ162" s="102"/>
      <c r="CK162" s="102"/>
      <c r="CL162" s="102"/>
      <c r="CM162" s="102"/>
      <c r="CN162" s="103"/>
      <c r="CO162" s="105" t="s">
        <v>243</v>
      </c>
      <c r="CP162" s="106" t="s">
        <v>243</v>
      </c>
      <c r="CQ162" s="106" t="s">
        <v>243</v>
      </c>
      <c r="CR162" s="106" t="s">
        <v>243</v>
      </c>
      <c r="CS162" s="107" t="s">
        <v>243</v>
      </c>
      <c r="CT162" s="104" t="s">
        <v>243</v>
      </c>
      <c r="CU162" s="102"/>
      <c r="CV162" s="102"/>
      <c r="CW162" s="102"/>
      <c r="CX162" s="103"/>
    </row>
    <row r="163" spans="1:102" x14ac:dyDescent="0.25">
      <c r="A163" s="196"/>
      <c r="B163" s="197">
        <f t="shared" si="1369"/>
        <v>216298968</v>
      </c>
      <c r="C163" s="185">
        <f t="shared" ref="C163" si="1464">J163+AC163+AV163+BH163</f>
        <v>167621525</v>
      </c>
      <c r="D163" s="185">
        <f t="shared" ref="D163" si="1465">E163+H163</f>
        <v>48677443</v>
      </c>
      <c r="E163" s="185">
        <f t="shared" ref="E163" si="1466">F163+G163</f>
        <v>48677443</v>
      </c>
      <c r="F163" s="185">
        <f t="shared" ref="F163" si="1467">S163+AL163+BB163+BN163</f>
        <v>32990182</v>
      </c>
      <c r="G163" s="185">
        <f t="shared" ref="G163" si="1468">V163+AO163+BD163+BP163</f>
        <v>15687261</v>
      </c>
      <c r="H163" s="185">
        <f t="shared" ref="H163" si="1469">Y163+AR163+BF163+BR163</f>
        <v>0</v>
      </c>
      <c r="I163" s="198">
        <f t="shared" ref="I163" si="1470">AB163+AU163</f>
        <v>0</v>
      </c>
      <c r="J163" s="199">
        <f t="shared" ref="J163" si="1471">K163+L163</f>
        <v>167621525</v>
      </c>
      <c r="K163" s="185">
        <v>153192554</v>
      </c>
      <c r="L163" s="185">
        <v>14428971</v>
      </c>
      <c r="M163" s="200">
        <f t="shared" ref="M163" si="1472">N163+O163</f>
        <v>48677443</v>
      </c>
      <c r="N163" s="185">
        <f t="shared" ref="N163:O163" si="1473">Q163+Z163</f>
        <v>27033984</v>
      </c>
      <c r="O163" s="185">
        <f t="shared" si="1473"/>
        <v>21643459</v>
      </c>
      <c r="P163" s="200">
        <f t="shared" ref="P163" si="1474">Q163+R163</f>
        <v>48677443</v>
      </c>
      <c r="Q163" s="185">
        <f t="shared" ref="Q163:R163" si="1475">T163+W163</f>
        <v>27033984</v>
      </c>
      <c r="R163" s="185">
        <f t="shared" si="1475"/>
        <v>21643459</v>
      </c>
      <c r="S163" s="200">
        <f t="shared" ref="S163" si="1476">T163+U163</f>
        <v>32990182</v>
      </c>
      <c r="T163" s="185">
        <v>14877716</v>
      </c>
      <c r="U163" s="185">
        <v>18112466</v>
      </c>
      <c r="V163" s="200">
        <f t="shared" ref="V163" si="1477">W163+X163</f>
        <v>15687261</v>
      </c>
      <c r="W163" s="185">
        <v>12156268</v>
      </c>
      <c r="X163" s="185">
        <v>3530993</v>
      </c>
      <c r="Y163" s="200">
        <f t="shared" ref="Y163" si="1478">Z163+AA163</f>
        <v>0</v>
      </c>
      <c r="Z163" s="186">
        <v>0</v>
      </c>
      <c r="AA163" s="186">
        <v>0</v>
      </c>
      <c r="AB163" s="201">
        <v>0</v>
      </c>
      <c r="AC163" s="199">
        <f t="shared" ref="AC163" si="1479">AD163+AE163</f>
        <v>0</v>
      </c>
      <c r="AD163" s="186">
        <v>0</v>
      </c>
      <c r="AE163" s="186">
        <v>0</v>
      </c>
      <c r="AF163" s="200">
        <f t="shared" ref="AF163" si="1480">AG163+AH163</f>
        <v>0</v>
      </c>
      <c r="AG163" s="186">
        <f t="shared" ref="AG163:AH163" si="1481">AJ163+AS163</f>
        <v>0</v>
      </c>
      <c r="AH163" s="186">
        <f t="shared" si="1481"/>
        <v>0</v>
      </c>
      <c r="AI163" s="200">
        <f t="shared" ref="AI163" si="1482">AJ163+AK163</f>
        <v>0</v>
      </c>
      <c r="AJ163" s="186">
        <f t="shared" ref="AJ163:AK163" si="1483">AM163+AP163</f>
        <v>0</v>
      </c>
      <c r="AK163" s="186">
        <f t="shared" si="1483"/>
        <v>0</v>
      </c>
      <c r="AL163" s="200">
        <f t="shared" ref="AL163" si="1484">AM163+AN163</f>
        <v>0</v>
      </c>
      <c r="AM163" s="186">
        <v>0</v>
      </c>
      <c r="AN163" s="186">
        <v>0</v>
      </c>
      <c r="AO163" s="200">
        <f t="shared" ref="AO163" si="1485">AP163+AQ163</f>
        <v>0</v>
      </c>
      <c r="AP163" s="186">
        <v>0</v>
      </c>
      <c r="AQ163" s="186">
        <v>0</v>
      </c>
      <c r="AR163" s="200">
        <f t="shared" ref="AR163" si="1486">AS163+AT163</f>
        <v>0</v>
      </c>
      <c r="AS163" s="186">
        <v>0</v>
      </c>
      <c r="AT163" s="186">
        <v>0</v>
      </c>
      <c r="AU163" s="201">
        <v>0</v>
      </c>
      <c r="AV163" s="199">
        <f t="shared" ref="AV163" si="1487">AW163</f>
        <v>0</v>
      </c>
      <c r="AW163" s="186">
        <v>0</v>
      </c>
      <c r="AX163" s="200">
        <f t="shared" ref="AX163" si="1488">AY163</f>
        <v>0</v>
      </c>
      <c r="AY163" s="186">
        <f t="shared" ref="AY163" si="1489">BA163+BG163</f>
        <v>0</v>
      </c>
      <c r="AZ163" s="200">
        <f t="shared" ref="AZ163" si="1490">BA163</f>
        <v>0</v>
      </c>
      <c r="BA163" s="186">
        <f t="shared" ref="BA163" si="1491">BC163+BE163</f>
        <v>0</v>
      </c>
      <c r="BB163" s="200">
        <f t="shared" ref="BB163" si="1492">BC163</f>
        <v>0</v>
      </c>
      <c r="BC163" s="186">
        <v>0</v>
      </c>
      <c r="BD163" s="200">
        <f t="shared" ref="BD163" si="1493">BE163</f>
        <v>0</v>
      </c>
      <c r="BE163" s="186">
        <v>0</v>
      </c>
      <c r="BF163" s="200">
        <f t="shared" ref="BF163" si="1494">BG163</f>
        <v>0</v>
      </c>
      <c r="BG163" s="201">
        <v>0</v>
      </c>
      <c r="BH163" s="199">
        <f t="shared" ref="BH163" si="1495">BI163</f>
        <v>0</v>
      </c>
      <c r="BI163" s="186">
        <v>0</v>
      </c>
      <c r="BJ163" s="200">
        <f t="shared" ref="BJ163" si="1496">BK163</f>
        <v>0</v>
      </c>
      <c r="BK163" s="185">
        <f t="shared" ref="BK163" si="1497">BM163+BS163</f>
        <v>0</v>
      </c>
      <c r="BL163" s="200">
        <f t="shared" ref="BL163" si="1498">BM163</f>
        <v>0</v>
      </c>
      <c r="BM163" s="185">
        <f t="shared" ref="BM163" si="1499">BO163+BQ163</f>
        <v>0</v>
      </c>
      <c r="BN163" s="200">
        <f t="shared" ref="BN163" si="1500">BO163</f>
        <v>0</v>
      </c>
      <c r="BO163" s="186">
        <v>0</v>
      </c>
      <c r="BP163" s="200">
        <f t="shared" ref="BP163" si="1501">BQ163</f>
        <v>0</v>
      </c>
      <c r="BQ163" s="186">
        <v>0</v>
      </c>
      <c r="BR163" s="200">
        <f t="shared" ref="BR163" si="1502">BS163</f>
        <v>0</v>
      </c>
      <c r="BS163" s="201">
        <v>0</v>
      </c>
      <c r="BT163" s="138"/>
      <c r="BU163" s="109">
        <f t="shared" si="1413"/>
        <v>0.84999998168971103</v>
      </c>
      <c r="BV163" s="110">
        <f t="shared" si="1414"/>
        <v>0.15000001831028903</v>
      </c>
      <c r="BW163" s="110">
        <f t="shared" si="1415"/>
        <v>8.7041903895418549E-2</v>
      </c>
      <c r="BX163" s="110">
        <f t="shared" si="1416"/>
        <v>8.255008482713018E-2</v>
      </c>
      <c r="BY163" s="110">
        <f t="shared" si="1417"/>
        <v>0</v>
      </c>
      <c r="BZ163" s="110">
        <f t="shared" si="1418"/>
        <v>0.39999997227799733</v>
      </c>
      <c r="CA163" s="110">
        <f t="shared" si="1419"/>
        <v>0.60000002772200267</v>
      </c>
      <c r="CB163" s="110">
        <f t="shared" si="1420"/>
        <v>9.7886197298047289E-2</v>
      </c>
      <c r="CC163" s="110">
        <f t="shared" si="1421"/>
        <v>0.50211383042395541</v>
      </c>
      <c r="CD163" s="111">
        <f t="shared" si="1422"/>
        <v>0</v>
      </c>
      <c r="CE163" s="112"/>
      <c r="CF163" s="110"/>
      <c r="CG163" s="110"/>
      <c r="CH163" s="110"/>
      <c r="CI163" s="110"/>
      <c r="CJ163" s="110"/>
      <c r="CK163" s="110"/>
      <c r="CL163" s="110"/>
      <c r="CM163" s="110"/>
      <c r="CN163" s="111"/>
      <c r="CO163" s="112" t="s">
        <v>243</v>
      </c>
      <c r="CP163" s="110" t="s">
        <v>243</v>
      </c>
      <c r="CQ163" s="110" t="s">
        <v>243</v>
      </c>
      <c r="CR163" s="110" t="s">
        <v>243</v>
      </c>
      <c r="CS163" s="111" t="s">
        <v>243</v>
      </c>
      <c r="CT163" s="112" t="s">
        <v>243</v>
      </c>
      <c r="CU163" s="110"/>
      <c r="CV163" s="110"/>
      <c r="CW163" s="110"/>
      <c r="CX163" s="111"/>
    </row>
    <row r="164" spans="1:102" ht="27" x14ac:dyDescent="0.25">
      <c r="A164" s="194" t="s">
        <v>345</v>
      </c>
      <c r="B164" s="195">
        <f t="shared" si="1369"/>
        <v>115008399</v>
      </c>
      <c r="C164" s="195">
        <f t="shared" ref="C164:BN164" si="1503">C165</f>
        <v>97757139</v>
      </c>
      <c r="D164" s="195">
        <f t="shared" si="1503"/>
        <v>17251260</v>
      </c>
      <c r="E164" s="195">
        <f t="shared" si="1503"/>
        <v>17251260</v>
      </c>
      <c r="F164" s="195">
        <f t="shared" si="1503"/>
        <v>17251260</v>
      </c>
      <c r="G164" s="195">
        <f t="shared" si="1503"/>
        <v>0</v>
      </c>
      <c r="H164" s="195">
        <f t="shared" si="1503"/>
        <v>0</v>
      </c>
      <c r="I164" s="195">
        <f t="shared" si="1503"/>
        <v>0</v>
      </c>
      <c r="J164" s="195">
        <f t="shared" si="1503"/>
        <v>97757139</v>
      </c>
      <c r="K164" s="195">
        <f t="shared" si="1503"/>
        <v>97757139</v>
      </c>
      <c r="L164" s="195">
        <f t="shared" si="1503"/>
        <v>0</v>
      </c>
      <c r="M164" s="195">
        <f t="shared" si="1503"/>
        <v>17251260</v>
      </c>
      <c r="N164" s="195">
        <f t="shared" si="1503"/>
        <v>17251260</v>
      </c>
      <c r="O164" s="195">
        <f t="shared" si="1503"/>
        <v>0</v>
      </c>
      <c r="P164" s="195">
        <f t="shared" si="1503"/>
        <v>17251260</v>
      </c>
      <c r="Q164" s="195">
        <f t="shared" si="1503"/>
        <v>17251260</v>
      </c>
      <c r="R164" s="195">
        <f t="shared" si="1503"/>
        <v>0</v>
      </c>
      <c r="S164" s="195">
        <f t="shared" si="1503"/>
        <v>17251260</v>
      </c>
      <c r="T164" s="195">
        <f t="shared" si="1503"/>
        <v>17251260</v>
      </c>
      <c r="U164" s="195">
        <f t="shared" si="1503"/>
        <v>0</v>
      </c>
      <c r="V164" s="195">
        <f t="shared" si="1503"/>
        <v>0</v>
      </c>
      <c r="W164" s="195">
        <f t="shared" si="1503"/>
        <v>0</v>
      </c>
      <c r="X164" s="195">
        <f t="shared" si="1503"/>
        <v>0</v>
      </c>
      <c r="Y164" s="195">
        <f t="shared" si="1503"/>
        <v>0</v>
      </c>
      <c r="Z164" s="195">
        <f t="shared" si="1503"/>
        <v>0</v>
      </c>
      <c r="AA164" s="195">
        <f t="shared" si="1503"/>
        <v>0</v>
      </c>
      <c r="AB164" s="195">
        <f t="shared" si="1503"/>
        <v>0</v>
      </c>
      <c r="AC164" s="195">
        <f t="shared" si="1503"/>
        <v>0</v>
      </c>
      <c r="AD164" s="195">
        <f t="shared" si="1503"/>
        <v>0</v>
      </c>
      <c r="AE164" s="195">
        <f t="shared" si="1503"/>
        <v>0</v>
      </c>
      <c r="AF164" s="195">
        <f t="shared" si="1503"/>
        <v>0</v>
      </c>
      <c r="AG164" s="195">
        <f t="shared" si="1503"/>
        <v>0</v>
      </c>
      <c r="AH164" s="195">
        <f t="shared" si="1503"/>
        <v>0</v>
      </c>
      <c r="AI164" s="195">
        <f t="shared" si="1503"/>
        <v>0</v>
      </c>
      <c r="AJ164" s="195">
        <f t="shared" si="1503"/>
        <v>0</v>
      </c>
      <c r="AK164" s="195">
        <f t="shared" si="1503"/>
        <v>0</v>
      </c>
      <c r="AL164" s="195">
        <f t="shared" si="1503"/>
        <v>0</v>
      </c>
      <c r="AM164" s="195">
        <f t="shared" si="1503"/>
        <v>0</v>
      </c>
      <c r="AN164" s="195">
        <f t="shared" si="1503"/>
        <v>0</v>
      </c>
      <c r="AO164" s="195">
        <f t="shared" si="1503"/>
        <v>0</v>
      </c>
      <c r="AP164" s="195">
        <f t="shared" si="1503"/>
        <v>0</v>
      </c>
      <c r="AQ164" s="195">
        <f t="shared" si="1503"/>
        <v>0</v>
      </c>
      <c r="AR164" s="195">
        <f t="shared" si="1503"/>
        <v>0</v>
      </c>
      <c r="AS164" s="195">
        <f t="shared" si="1503"/>
        <v>0</v>
      </c>
      <c r="AT164" s="195">
        <f t="shared" si="1503"/>
        <v>0</v>
      </c>
      <c r="AU164" s="195">
        <f t="shared" si="1503"/>
        <v>0</v>
      </c>
      <c r="AV164" s="195">
        <f t="shared" si="1503"/>
        <v>0</v>
      </c>
      <c r="AW164" s="195">
        <f t="shared" si="1503"/>
        <v>0</v>
      </c>
      <c r="AX164" s="195">
        <f t="shared" si="1503"/>
        <v>0</v>
      </c>
      <c r="AY164" s="195">
        <f t="shared" si="1503"/>
        <v>0</v>
      </c>
      <c r="AZ164" s="195">
        <f t="shared" si="1503"/>
        <v>0</v>
      </c>
      <c r="BA164" s="195">
        <f t="shared" si="1503"/>
        <v>0</v>
      </c>
      <c r="BB164" s="195">
        <f t="shared" si="1503"/>
        <v>0</v>
      </c>
      <c r="BC164" s="195">
        <f t="shared" si="1503"/>
        <v>0</v>
      </c>
      <c r="BD164" s="195">
        <f t="shared" si="1503"/>
        <v>0</v>
      </c>
      <c r="BE164" s="195">
        <f t="shared" si="1503"/>
        <v>0</v>
      </c>
      <c r="BF164" s="195">
        <f t="shared" si="1503"/>
        <v>0</v>
      </c>
      <c r="BG164" s="195">
        <f t="shared" si="1503"/>
        <v>0</v>
      </c>
      <c r="BH164" s="195">
        <f t="shared" si="1503"/>
        <v>0</v>
      </c>
      <c r="BI164" s="195">
        <f t="shared" si="1503"/>
        <v>0</v>
      </c>
      <c r="BJ164" s="195">
        <f t="shared" si="1503"/>
        <v>0</v>
      </c>
      <c r="BK164" s="195">
        <f t="shared" si="1503"/>
        <v>0</v>
      </c>
      <c r="BL164" s="195">
        <f t="shared" si="1503"/>
        <v>0</v>
      </c>
      <c r="BM164" s="195">
        <f t="shared" si="1503"/>
        <v>0</v>
      </c>
      <c r="BN164" s="195">
        <f t="shared" si="1503"/>
        <v>0</v>
      </c>
      <c r="BO164" s="195">
        <f t="shared" ref="BO164:BS164" si="1504">BO165</f>
        <v>0</v>
      </c>
      <c r="BP164" s="195">
        <f t="shared" si="1504"/>
        <v>0</v>
      </c>
      <c r="BQ164" s="195">
        <f t="shared" si="1504"/>
        <v>0</v>
      </c>
      <c r="BR164" s="195">
        <f t="shared" si="1504"/>
        <v>0</v>
      </c>
      <c r="BS164" s="195">
        <f t="shared" si="1504"/>
        <v>0</v>
      </c>
      <c r="BT164" s="134"/>
      <c r="BU164" s="101">
        <f t="shared" si="1413"/>
        <v>0.84999999869574738</v>
      </c>
      <c r="BV164" s="102">
        <f t="shared" si="1414"/>
        <v>0.15000000130425256</v>
      </c>
      <c r="BW164" s="102">
        <f t="shared" si="1415"/>
        <v>0</v>
      </c>
      <c r="BX164" s="102">
        <f t="shared" si="1416"/>
        <v>0.15000000130425256</v>
      </c>
      <c r="BY164" s="102">
        <f t="shared" si="1417"/>
        <v>0</v>
      </c>
      <c r="BZ164" s="102"/>
      <c r="CA164" s="102"/>
      <c r="CB164" s="102"/>
      <c r="CC164" s="102"/>
      <c r="CD164" s="103"/>
      <c r="CE164" s="104"/>
      <c r="CF164" s="102"/>
      <c r="CG164" s="102"/>
      <c r="CH164" s="102"/>
      <c r="CI164" s="102"/>
      <c r="CJ164" s="102"/>
      <c r="CK164" s="102"/>
      <c r="CL164" s="102"/>
      <c r="CM164" s="102"/>
      <c r="CN164" s="103"/>
      <c r="CO164" s="105" t="s">
        <v>243</v>
      </c>
      <c r="CP164" s="106" t="s">
        <v>243</v>
      </c>
      <c r="CQ164" s="106" t="s">
        <v>243</v>
      </c>
      <c r="CR164" s="106" t="s">
        <v>243</v>
      </c>
      <c r="CS164" s="107" t="s">
        <v>243</v>
      </c>
      <c r="CT164" s="104" t="s">
        <v>243</v>
      </c>
      <c r="CU164" s="102"/>
      <c r="CV164" s="102"/>
      <c r="CW164" s="102"/>
      <c r="CX164" s="103"/>
    </row>
    <row r="165" spans="1:102" x14ac:dyDescent="0.25">
      <c r="A165" s="196"/>
      <c r="B165" s="197">
        <f t="shared" si="1369"/>
        <v>115008399</v>
      </c>
      <c r="C165" s="185">
        <f t="shared" ref="C165" si="1505">J165+AC165+AV165+BH165</f>
        <v>97757139</v>
      </c>
      <c r="D165" s="185">
        <f t="shared" ref="D165" si="1506">E165+H165</f>
        <v>17251260</v>
      </c>
      <c r="E165" s="185">
        <f t="shared" ref="E165" si="1507">F165+G165</f>
        <v>17251260</v>
      </c>
      <c r="F165" s="185">
        <f t="shared" ref="F165" si="1508">S165+AL165+BB165+BN165</f>
        <v>17251260</v>
      </c>
      <c r="G165" s="185">
        <f t="shared" ref="G165" si="1509">V165+AO165+BD165+BP165</f>
        <v>0</v>
      </c>
      <c r="H165" s="185">
        <f t="shared" ref="H165" si="1510">Y165+AR165+BF165+BR165</f>
        <v>0</v>
      </c>
      <c r="I165" s="198">
        <f t="shared" ref="I165" si="1511">AB165+AU165</f>
        <v>0</v>
      </c>
      <c r="J165" s="199">
        <f t="shared" ref="J165" si="1512">K165+L165</f>
        <v>97757139</v>
      </c>
      <c r="K165" s="185">
        <v>97757139</v>
      </c>
      <c r="L165" s="185">
        <v>0</v>
      </c>
      <c r="M165" s="200">
        <f t="shared" ref="M165" si="1513">N165+O165</f>
        <v>17251260</v>
      </c>
      <c r="N165" s="185">
        <f t="shared" ref="N165:O165" si="1514">Q165+Z165</f>
        <v>17251260</v>
      </c>
      <c r="O165" s="185">
        <f t="shared" si="1514"/>
        <v>0</v>
      </c>
      <c r="P165" s="200">
        <f t="shared" ref="P165" si="1515">Q165+R165</f>
        <v>17251260</v>
      </c>
      <c r="Q165" s="185">
        <f t="shared" ref="Q165:R165" si="1516">T165+W165</f>
        <v>17251260</v>
      </c>
      <c r="R165" s="185">
        <f t="shared" si="1516"/>
        <v>0</v>
      </c>
      <c r="S165" s="200">
        <f t="shared" ref="S165" si="1517">T165+U165</f>
        <v>17251260</v>
      </c>
      <c r="T165" s="185">
        <v>17251260</v>
      </c>
      <c r="U165" s="185">
        <v>0</v>
      </c>
      <c r="V165" s="200">
        <f t="shared" ref="V165" si="1518">W165+X165</f>
        <v>0</v>
      </c>
      <c r="W165" s="186">
        <v>0</v>
      </c>
      <c r="X165" s="186">
        <v>0</v>
      </c>
      <c r="Y165" s="200">
        <f t="shared" ref="Y165" si="1519">Z165+AA165</f>
        <v>0</v>
      </c>
      <c r="Z165" s="186">
        <v>0</v>
      </c>
      <c r="AA165" s="186">
        <v>0</v>
      </c>
      <c r="AB165" s="201">
        <v>0</v>
      </c>
      <c r="AC165" s="199">
        <f t="shared" ref="AC165" si="1520">AD165+AE165</f>
        <v>0</v>
      </c>
      <c r="AD165" s="186">
        <v>0</v>
      </c>
      <c r="AE165" s="186">
        <v>0</v>
      </c>
      <c r="AF165" s="200">
        <f t="shared" ref="AF165" si="1521">AG165+AH165</f>
        <v>0</v>
      </c>
      <c r="AG165" s="186">
        <f t="shared" ref="AG165:AH165" si="1522">AJ165+AS165</f>
        <v>0</v>
      </c>
      <c r="AH165" s="186">
        <f t="shared" si="1522"/>
        <v>0</v>
      </c>
      <c r="AI165" s="200">
        <f t="shared" ref="AI165" si="1523">AJ165+AK165</f>
        <v>0</v>
      </c>
      <c r="AJ165" s="186">
        <f t="shared" ref="AJ165:AK165" si="1524">AM165+AP165</f>
        <v>0</v>
      </c>
      <c r="AK165" s="186">
        <f t="shared" si="1524"/>
        <v>0</v>
      </c>
      <c r="AL165" s="200">
        <f t="shared" ref="AL165" si="1525">AM165+AN165</f>
        <v>0</v>
      </c>
      <c r="AM165" s="186">
        <v>0</v>
      </c>
      <c r="AN165" s="186">
        <v>0</v>
      </c>
      <c r="AO165" s="200">
        <f t="shared" ref="AO165" si="1526">AP165+AQ165</f>
        <v>0</v>
      </c>
      <c r="AP165" s="186">
        <v>0</v>
      </c>
      <c r="AQ165" s="186">
        <v>0</v>
      </c>
      <c r="AR165" s="200">
        <f t="shared" ref="AR165" si="1527">AS165+AT165</f>
        <v>0</v>
      </c>
      <c r="AS165" s="186">
        <v>0</v>
      </c>
      <c r="AT165" s="186">
        <v>0</v>
      </c>
      <c r="AU165" s="201">
        <v>0</v>
      </c>
      <c r="AV165" s="199">
        <f t="shared" ref="AV165" si="1528">AW165</f>
        <v>0</v>
      </c>
      <c r="AW165" s="186">
        <v>0</v>
      </c>
      <c r="AX165" s="200">
        <f t="shared" ref="AX165" si="1529">AY165</f>
        <v>0</v>
      </c>
      <c r="AY165" s="186">
        <f t="shared" ref="AY165" si="1530">BA165+BG165</f>
        <v>0</v>
      </c>
      <c r="AZ165" s="200">
        <f t="shared" ref="AZ165" si="1531">BA165</f>
        <v>0</v>
      </c>
      <c r="BA165" s="186">
        <f t="shared" ref="BA165" si="1532">BC165+BE165</f>
        <v>0</v>
      </c>
      <c r="BB165" s="200">
        <f t="shared" ref="BB165" si="1533">BC165</f>
        <v>0</v>
      </c>
      <c r="BC165" s="186">
        <v>0</v>
      </c>
      <c r="BD165" s="200">
        <f t="shared" ref="BD165" si="1534">BE165</f>
        <v>0</v>
      </c>
      <c r="BE165" s="186">
        <v>0</v>
      </c>
      <c r="BF165" s="200">
        <f t="shared" ref="BF165" si="1535">BG165</f>
        <v>0</v>
      </c>
      <c r="BG165" s="201">
        <v>0</v>
      </c>
      <c r="BH165" s="199">
        <f t="shared" ref="BH165" si="1536">BI165</f>
        <v>0</v>
      </c>
      <c r="BI165" s="186">
        <v>0</v>
      </c>
      <c r="BJ165" s="200">
        <f t="shared" ref="BJ165" si="1537">BK165</f>
        <v>0</v>
      </c>
      <c r="BK165" s="185">
        <f t="shared" ref="BK165" si="1538">BM165+BS165</f>
        <v>0</v>
      </c>
      <c r="BL165" s="200">
        <f t="shared" ref="BL165" si="1539">BM165</f>
        <v>0</v>
      </c>
      <c r="BM165" s="185">
        <f t="shared" ref="BM165" si="1540">BO165+BQ165</f>
        <v>0</v>
      </c>
      <c r="BN165" s="200">
        <f t="shared" ref="BN165" si="1541">BO165</f>
        <v>0</v>
      </c>
      <c r="BO165" s="186">
        <v>0</v>
      </c>
      <c r="BP165" s="200">
        <f t="shared" ref="BP165" si="1542">BQ165</f>
        <v>0</v>
      </c>
      <c r="BQ165" s="186">
        <v>0</v>
      </c>
      <c r="BR165" s="200">
        <f t="shared" ref="BR165" si="1543">BS165</f>
        <v>0</v>
      </c>
      <c r="BS165" s="201">
        <v>0</v>
      </c>
      <c r="BT165" s="138"/>
      <c r="BU165" s="109">
        <f t="shared" si="1413"/>
        <v>0.84999999869574738</v>
      </c>
      <c r="BV165" s="110">
        <f t="shared" si="1414"/>
        <v>0.15000000130425256</v>
      </c>
      <c r="BW165" s="110">
        <f t="shared" si="1415"/>
        <v>0</v>
      </c>
      <c r="BX165" s="110">
        <f t="shared" si="1416"/>
        <v>0.15000000130425256</v>
      </c>
      <c r="BY165" s="110">
        <f t="shared" si="1417"/>
        <v>0</v>
      </c>
      <c r="BZ165" s="110"/>
      <c r="CA165" s="110"/>
      <c r="CB165" s="110"/>
      <c r="CC165" s="110"/>
      <c r="CD165" s="111"/>
      <c r="CE165" s="112"/>
      <c r="CF165" s="110"/>
      <c r="CG165" s="110"/>
      <c r="CH165" s="110"/>
      <c r="CI165" s="110"/>
      <c r="CJ165" s="110"/>
      <c r="CK165" s="110"/>
      <c r="CL165" s="110"/>
      <c r="CM165" s="110"/>
      <c r="CN165" s="111"/>
      <c r="CO165" s="112" t="s">
        <v>243</v>
      </c>
      <c r="CP165" s="110" t="s">
        <v>243</v>
      </c>
      <c r="CQ165" s="110" t="s">
        <v>243</v>
      </c>
      <c r="CR165" s="110" t="s">
        <v>243</v>
      </c>
      <c r="CS165" s="111" t="s">
        <v>243</v>
      </c>
      <c r="CT165" s="112" t="s">
        <v>243</v>
      </c>
      <c r="CU165" s="110"/>
      <c r="CV165" s="110"/>
      <c r="CW165" s="110"/>
      <c r="CX165" s="111"/>
    </row>
    <row r="166" spans="1:102" x14ac:dyDescent="0.25">
      <c r="A166" s="192" t="s">
        <v>99</v>
      </c>
      <c r="B166" s="193">
        <f t="shared" si="1369"/>
        <v>325970591</v>
      </c>
      <c r="C166" s="193">
        <f t="shared" ref="C166:BN166" si="1544">C167+C169</f>
        <v>273700000</v>
      </c>
      <c r="D166" s="193">
        <f t="shared" si="1544"/>
        <v>52270591</v>
      </c>
      <c r="E166" s="193">
        <f t="shared" si="1544"/>
        <v>52082356</v>
      </c>
      <c r="F166" s="193">
        <f t="shared" si="1544"/>
        <v>52082356</v>
      </c>
      <c r="G166" s="193">
        <f t="shared" si="1544"/>
        <v>0</v>
      </c>
      <c r="H166" s="193">
        <f t="shared" si="1544"/>
        <v>188235</v>
      </c>
      <c r="I166" s="193">
        <f t="shared" si="1544"/>
        <v>0</v>
      </c>
      <c r="J166" s="193">
        <f t="shared" si="1544"/>
        <v>71700000</v>
      </c>
      <c r="K166" s="193">
        <f t="shared" si="1544"/>
        <v>71700000</v>
      </c>
      <c r="L166" s="193">
        <f t="shared" si="1544"/>
        <v>0</v>
      </c>
      <c r="M166" s="193">
        <f t="shared" si="1544"/>
        <v>12652942</v>
      </c>
      <c r="N166" s="193">
        <f t="shared" si="1544"/>
        <v>12652942</v>
      </c>
      <c r="O166" s="193">
        <f t="shared" si="1544"/>
        <v>0</v>
      </c>
      <c r="P166" s="193">
        <f t="shared" si="1544"/>
        <v>12652942</v>
      </c>
      <c r="Q166" s="193">
        <f t="shared" si="1544"/>
        <v>12652942</v>
      </c>
      <c r="R166" s="193">
        <f t="shared" si="1544"/>
        <v>0</v>
      </c>
      <c r="S166" s="193">
        <f t="shared" si="1544"/>
        <v>12652942</v>
      </c>
      <c r="T166" s="193">
        <f t="shared" si="1544"/>
        <v>12652942</v>
      </c>
      <c r="U166" s="193">
        <f t="shared" si="1544"/>
        <v>0</v>
      </c>
      <c r="V166" s="193">
        <f t="shared" si="1544"/>
        <v>0</v>
      </c>
      <c r="W166" s="193">
        <f t="shared" si="1544"/>
        <v>0</v>
      </c>
      <c r="X166" s="193">
        <f t="shared" si="1544"/>
        <v>0</v>
      </c>
      <c r="Y166" s="193">
        <f t="shared" si="1544"/>
        <v>0</v>
      </c>
      <c r="Z166" s="193">
        <f t="shared" si="1544"/>
        <v>0</v>
      </c>
      <c r="AA166" s="193">
        <f t="shared" si="1544"/>
        <v>0</v>
      </c>
      <c r="AB166" s="193">
        <f t="shared" si="1544"/>
        <v>0</v>
      </c>
      <c r="AC166" s="193">
        <f t="shared" si="1544"/>
        <v>202000000</v>
      </c>
      <c r="AD166" s="193">
        <f t="shared" si="1544"/>
        <v>199000000</v>
      </c>
      <c r="AE166" s="193">
        <f t="shared" si="1544"/>
        <v>3000000</v>
      </c>
      <c r="AF166" s="193">
        <f t="shared" si="1544"/>
        <v>39617649</v>
      </c>
      <c r="AG166" s="193">
        <f t="shared" si="1544"/>
        <v>35117649</v>
      </c>
      <c r="AH166" s="193">
        <f t="shared" si="1544"/>
        <v>4500000</v>
      </c>
      <c r="AI166" s="193">
        <f t="shared" si="1544"/>
        <v>39429414</v>
      </c>
      <c r="AJ166" s="193">
        <f t="shared" si="1544"/>
        <v>34929414</v>
      </c>
      <c r="AK166" s="193">
        <f t="shared" si="1544"/>
        <v>4500000</v>
      </c>
      <c r="AL166" s="193">
        <f t="shared" si="1544"/>
        <v>39429414</v>
      </c>
      <c r="AM166" s="193">
        <f t="shared" si="1544"/>
        <v>34929414</v>
      </c>
      <c r="AN166" s="193">
        <f t="shared" si="1544"/>
        <v>4500000</v>
      </c>
      <c r="AO166" s="193">
        <f t="shared" si="1544"/>
        <v>0</v>
      </c>
      <c r="AP166" s="193">
        <f t="shared" si="1544"/>
        <v>0</v>
      </c>
      <c r="AQ166" s="193">
        <f t="shared" si="1544"/>
        <v>0</v>
      </c>
      <c r="AR166" s="193">
        <f t="shared" si="1544"/>
        <v>188235</v>
      </c>
      <c r="AS166" s="193">
        <f t="shared" si="1544"/>
        <v>188235</v>
      </c>
      <c r="AT166" s="193">
        <f t="shared" si="1544"/>
        <v>0</v>
      </c>
      <c r="AU166" s="193">
        <f t="shared" si="1544"/>
        <v>0</v>
      </c>
      <c r="AV166" s="193">
        <f t="shared" si="1544"/>
        <v>0</v>
      </c>
      <c r="AW166" s="193">
        <f t="shared" si="1544"/>
        <v>0</v>
      </c>
      <c r="AX166" s="193">
        <f t="shared" si="1544"/>
        <v>0</v>
      </c>
      <c r="AY166" s="193">
        <f t="shared" si="1544"/>
        <v>0</v>
      </c>
      <c r="AZ166" s="193">
        <f t="shared" si="1544"/>
        <v>0</v>
      </c>
      <c r="BA166" s="193">
        <f t="shared" si="1544"/>
        <v>0</v>
      </c>
      <c r="BB166" s="193">
        <f t="shared" si="1544"/>
        <v>0</v>
      </c>
      <c r="BC166" s="193">
        <f t="shared" si="1544"/>
        <v>0</v>
      </c>
      <c r="BD166" s="193">
        <f t="shared" si="1544"/>
        <v>0</v>
      </c>
      <c r="BE166" s="193">
        <f t="shared" si="1544"/>
        <v>0</v>
      </c>
      <c r="BF166" s="193">
        <f t="shared" si="1544"/>
        <v>0</v>
      </c>
      <c r="BG166" s="193">
        <f t="shared" si="1544"/>
        <v>0</v>
      </c>
      <c r="BH166" s="193">
        <f t="shared" si="1544"/>
        <v>0</v>
      </c>
      <c r="BI166" s="193">
        <f t="shared" si="1544"/>
        <v>0</v>
      </c>
      <c r="BJ166" s="193">
        <f t="shared" si="1544"/>
        <v>0</v>
      </c>
      <c r="BK166" s="193">
        <f t="shared" si="1544"/>
        <v>0</v>
      </c>
      <c r="BL166" s="193">
        <f t="shared" si="1544"/>
        <v>0</v>
      </c>
      <c r="BM166" s="193">
        <f t="shared" si="1544"/>
        <v>0</v>
      </c>
      <c r="BN166" s="193">
        <f t="shared" si="1544"/>
        <v>0</v>
      </c>
      <c r="BO166" s="193">
        <f t="shared" ref="BO166:BS166" si="1545">BO167+BO169</f>
        <v>0</v>
      </c>
      <c r="BP166" s="193">
        <f t="shared" si="1545"/>
        <v>0</v>
      </c>
      <c r="BQ166" s="193">
        <f t="shared" si="1545"/>
        <v>0</v>
      </c>
      <c r="BR166" s="193">
        <f t="shared" si="1545"/>
        <v>0</v>
      </c>
      <c r="BS166" s="193">
        <f t="shared" si="1545"/>
        <v>0</v>
      </c>
      <c r="BT166" s="134"/>
      <c r="BU166" s="97">
        <f t="shared" si="1413"/>
        <v>0.84999999170153429</v>
      </c>
      <c r="BV166" s="98">
        <f t="shared" si="1414"/>
        <v>0.15000000829846574</v>
      </c>
      <c r="BW166" s="98">
        <f t="shared" si="1415"/>
        <v>0</v>
      </c>
      <c r="BX166" s="98">
        <f t="shared" si="1416"/>
        <v>0.15000000829846574</v>
      </c>
      <c r="BY166" s="98">
        <f t="shared" si="1417"/>
        <v>0</v>
      </c>
      <c r="BZ166" s="98"/>
      <c r="CA166" s="98"/>
      <c r="CB166" s="98"/>
      <c r="CC166" s="98"/>
      <c r="CD166" s="99"/>
      <c r="CE166" s="100">
        <f t="shared" si="663"/>
        <v>0.84999999295226136</v>
      </c>
      <c r="CF166" s="98">
        <f t="shared" si="652"/>
        <v>0.15000000704773864</v>
      </c>
      <c r="CG166" s="98">
        <f t="shared" si="653"/>
        <v>0</v>
      </c>
      <c r="CH166" s="98">
        <f t="shared" si="654"/>
        <v>0.14919598821018401</v>
      </c>
      <c r="CI166" s="98">
        <f t="shared" si="655"/>
        <v>8.0401883755461766E-4</v>
      </c>
      <c r="CJ166" s="98">
        <f t="shared" si="745"/>
        <v>0.4</v>
      </c>
      <c r="CK166" s="98">
        <f t="shared" si="746"/>
        <v>0.6</v>
      </c>
      <c r="CL166" s="98">
        <f t="shared" si="747"/>
        <v>0</v>
      </c>
      <c r="CM166" s="98">
        <f t="shared" si="748"/>
        <v>0.6</v>
      </c>
      <c r="CN166" s="99">
        <f t="shared" si="749"/>
        <v>0</v>
      </c>
      <c r="CO166" s="100" t="s">
        <v>243</v>
      </c>
      <c r="CP166" s="98" t="s">
        <v>243</v>
      </c>
      <c r="CQ166" s="98" t="s">
        <v>243</v>
      </c>
      <c r="CR166" s="98" t="s">
        <v>243</v>
      </c>
      <c r="CS166" s="99" t="s">
        <v>243</v>
      </c>
      <c r="CT166" s="100" t="s">
        <v>243</v>
      </c>
      <c r="CU166" s="98"/>
      <c r="CV166" s="98"/>
      <c r="CW166" s="98"/>
      <c r="CX166" s="99"/>
    </row>
    <row r="167" spans="1:102" ht="27" x14ac:dyDescent="0.25">
      <c r="A167" s="194" t="s">
        <v>346</v>
      </c>
      <c r="B167" s="195">
        <f t="shared" si="1369"/>
        <v>241617649</v>
      </c>
      <c r="C167" s="195">
        <f t="shared" ref="C167:BN167" si="1546">C168</f>
        <v>202000000</v>
      </c>
      <c r="D167" s="195">
        <f t="shared" si="1546"/>
        <v>39617649</v>
      </c>
      <c r="E167" s="195">
        <f t="shared" si="1546"/>
        <v>39429414</v>
      </c>
      <c r="F167" s="195">
        <f t="shared" si="1546"/>
        <v>39429414</v>
      </c>
      <c r="G167" s="195">
        <f t="shared" si="1546"/>
        <v>0</v>
      </c>
      <c r="H167" s="195">
        <f t="shared" si="1546"/>
        <v>188235</v>
      </c>
      <c r="I167" s="195">
        <f t="shared" si="1546"/>
        <v>0</v>
      </c>
      <c r="J167" s="195">
        <f t="shared" si="1546"/>
        <v>0</v>
      </c>
      <c r="K167" s="195">
        <f t="shared" si="1546"/>
        <v>0</v>
      </c>
      <c r="L167" s="195">
        <f t="shared" si="1546"/>
        <v>0</v>
      </c>
      <c r="M167" s="195">
        <f t="shared" si="1546"/>
        <v>0</v>
      </c>
      <c r="N167" s="195">
        <f t="shared" si="1546"/>
        <v>0</v>
      </c>
      <c r="O167" s="195">
        <f t="shared" si="1546"/>
        <v>0</v>
      </c>
      <c r="P167" s="195">
        <f t="shared" si="1546"/>
        <v>0</v>
      </c>
      <c r="Q167" s="195">
        <f t="shared" si="1546"/>
        <v>0</v>
      </c>
      <c r="R167" s="195">
        <f t="shared" si="1546"/>
        <v>0</v>
      </c>
      <c r="S167" s="195">
        <f t="shared" si="1546"/>
        <v>0</v>
      </c>
      <c r="T167" s="195">
        <f t="shared" si="1546"/>
        <v>0</v>
      </c>
      <c r="U167" s="195">
        <f t="shared" si="1546"/>
        <v>0</v>
      </c>
      <c r="V167" s="195">
        <f t="shared" si="1546"/>
        <v>0</v>
      </c>
      <c r="W167" s="195">
        <f t="shared" si="1546"/>
        <v>0</v>
      </c>
      <c r="X167" s="195">
        <f t="shared" si="1546"/>
        <v>0</v>
      </c>
      <c r="Y167" s="195">
        <f t="shared" si="1546"/>
        <v>0</v>
      </c>
      <c r="Z167" s="195">
        <f t="shared" si="1546"/>
        <v>0</v>
      </c>
      <c r="AA167" s="195">
        <f t="shared" si="1546"/>
        <v>0</v>
      </c>
      <c r="AB167" s="195">
        <f t="shared" si="1546"/>
        <v>0</v>
      </c>
      <c r="AC167" s="195">
        <f t="shared" si="1546"/>
        <v>202000000</v>
      </c>
      <c r="AD167" s="195">
        <f t="shared" si="1546"/>
        <v>199000000</v>
      </c>
      <c r="AE167" s="195">
        <f t="shared" si="1546"/>
        <v>3000000</v>
      </c>
      <c r="AF167" s="195">
        <f t="shared" si="1546"/>
        <v>39617649</v>
      </c>
      <c r="AG167" s="195">
        <f t="shared" si="1546"/>
        <v>35117649</v>
      </c>
      <c r="AH167" s="195">
        <f t="shared" si="1546"/>
        <v>4500000</v>
      </c>
      <c r="AI167" s="195">
        <f t="shared" si="1546"/>
        <v>39429414</v>
      </c>
      <c r="AJ167" s="195">
        <f t="shared" si="1546"/>
        <v>34929414</v>
      </c>
      <c r="AK167" s="195">
        <f t="shared" si="1546"/>
        <v>4500000</v>
      </c>
      <c r="AL167" s="195">
        <f t="shared" si="1546"/>
        <v>39429414</v>
      </c>
      <c r="AM167" s="195">
        <f t="shared" si="1546"/>
        <v>34929414</v>
      </c>
      <c r="AN167" s="195">
        <f t="shared" si="1546"/>
        <v>4500000</v>
      </c>
      <c r="AO167" s="195">
        <f t="shared" si="1546"/>
        <v>0</v>
      </c>
      <c r="AP167" s="195">
        <f t="shared" si="1546"/>
        <v>0</v>
      </c>
      <c r="AQ167" s="195">
        <f t="shared" si="1546"/>
        <v>0</v>
      </c>
      <c r="AR167" s="195">
        <f t="shared" si="1546"/>
        <v>188235</v>
      </c>
      <c r="AS167" s="195">
        <f t="shared" si="1546"/>
        <v>188235</v>
      </c>
      <c r="AT167" s="195">
        <f t="shared" si="1546"/>
        <v>0</v>
      </c>
      <c r="AU167" s="195">
        <f t="shared" si="1546"/>
        <v>0</v>
      </c>
      <c r="AV167" s="195">
        <f t="shared" si="1546"/>
        <v>0</v>
      </c>
      <c r="AW167" s="195">
        <f t="shared" si="1546"/>
        <v>0</v>
      </c>
      <c r="AX167" s="195">
        <f t="shared" si="1546"/>
        <v>0</v>
      </c>
      <c r="AY167" s="195">
        <f t="shared" si="1546"/>
        <v>0</v>
      </c>
      <c r="AZ167" s="195">
        <f t="shared" si="1546"/>
        <v>0</v>
      </c>
      <c r="BA167" s="195">
        <f t="shared" si="1546"/>
        <v>0</v>
      </c>
      <c r="BB167" s="195">
        <f t="shared" si="1546"/>
        <v>0</v>
      </c>
      <c r="BC167" s="195">
        <f t="shared" si="1546"/>
        <v>0</v>
      </c>
      <c r="BD167" s="195">
        <f t="shared" si="1546"/>
        <v>0</v>
      </c>
      <c r="BE167" s="195">
        <f t="shared" si="1546"/>
        <v>0</v>
      </c>
      <c r="BF167" s="195">
        <f t="shared" si="1546"/>
        <v>0</v>
      </c>
      <c r="BG167" s="195">
        <f t="shared" si="1546"/>
        <v>0</v>
      </c>
      <c r="BH167" s="195">
        <f t="shared" si="1546"/>
        <v>0</v>
      </c>
      <c r="BI167" s="195">
        <f t="shared" si="1546"/>
        <v>0</v>
      </c>
      <c r="BJ167" s="195">
        <f t="shared" si="1546"/>
        <v>0</v>
      </c>
      <c r="BK167" s="195">
        <f t="shared" si="1546"/>
        <v>0</v>
      </c>
      <c r="BL167" s="195">
        <f t="shared" si="1546"/>
        <v>0</v>
      </c>
      <c r="BM167" s="195">
        <f t="shared" si="1546"/>
        <v>0</v>
      </c>
      <c r="BN167" s="195">
        <f t="shared" si="1546"/>
        <v>0</v>
      </c>
      <c r="BO167" s="195">
        <f t="shared" ref="BO167:BS167" si="1547">BO168</f>
        <v>0</v>
      </c>
      <c r="BP167" s="195">
        <f t="shared" si="1547"/>
        <v>0</v>
      </c>
      <c r="BQ167" s="195">
        <f t="shared" si="1547"/>
        <v>0</v>
      </c>
      <c r="BR167" s="195">
        <f t="shared" si="1547"/>
        <v>0</v>
      </c>
      <c r="BS167" s="195">
        <f t="shared" si="1547"/>
        <v>0</v>
      </c>
      <c r="BT167" s="134"/>
      <c r="BU167" s="101"/>
      <c r="BV167" s="102"/>
      <c r="BW167" s="102"/>
      <c r="BX167" s="102"/>
      <c r="BY167" s="102"/>
      <c r="BZ167" s="102"/>
      <c r="CA167" s="102"/>
      <c r="CB167" s="102"/>
      <c r="CC167" s="102"/>
      <c r="CD167" s="103"/>
      <c r="CE167" s="104">
        <f t="shared" si="663"/>
        <v>0.84999999295226136</v>
      </c>
      <c r="CF167" s="102">
        <f t="shared" si="652"/>
        <v>0.15000000704773864</v>
      </c>
      <c r="CG167" s="102">
        <f t="shared" si="653"/>
        <v>0</v>
      </c>
      <c r="CH167" s="102">
        <f t="shared" si="654"/>
        <v>0.14919598821018401</v>
      </c>
      <c r="CI167" s="102">
        <f t="shared" si="655"/>
        <v>8.0401883755461766E-4</v>
      </c>
      <c r="CJ167" s="102">
        <f t="shared" si="745"/>
        <v>0.4</v>
      </c>
      <c r="CK167" s="102">
        <f t="shared" si="746"/>
        <v>0.6</v>
      </c>
      <c r="CL167" s="102">
        <f t="shared" si="747"/>
        <v>0</v>
      </c>
      <c r="CM167" s="102">
        <f t="shared" si="748"/>
        <v>0.6</v>
      </c>
      <c r="CN167" s="103">
        <f t="shared" si="749"/>
        <v>0</v>
      </c>
      <c r="CO167" s="105" t="s">
        <v>243</v>
      </c>
      <c r="CP167" s="106" t="s">
        <v>243</v>
      </c>
      <c r="CQ167" s="106" t="s">
        <v>243</v>
      </c>
      <c r="CR167" s="106" t="s">
        <v>243</v>
      </c>
      <c r="CS167" s="107" t="s">
        <v>243</v>
      </c>
      <c r="CT167" s="104" t="s">
        <v>243</v>
      </c>
      <c r="CU167" s="102"/>
      <c r="CV167" s="102"/>
      <c r="CW167" s="102"/>
      <c r="CX167" s="103"/>
    </row>
    <row r="168" spans="1:102" x14ac:dyDescent="0.25">
      <c r="A168" s="196"/>
      <c r="B168" s="197">
        <f t="shared" si="1369"/>
        <v>241617649</v>
      </c>
      <c r="C168" s="185">
        <f t="shared" ref="C168" si="1548">J168+AC168+AV168+BH168</f>
        <v>202000000</v>
      </c>
      <c r="D168" s="185">
        <f t="shared" ref="D168" si="1549">E168+H168</f>
        <v>39617649</v>
      </c>
      <c r="E168" s="185">
        <f t="shared" ref="E168" si="1550">F168+G168</f>
        <v>39429414</v>
      </c>
      <c r="F168" s="185">
        <f t="shared" ref="F168" si="1551">S168+AL168+BB168+BN168</f>
        <v>39429414</v>
      </c>
      <c r="G168" s="185">
        <f t="shared" ref="G168" si="1552">V168+AO168+BD168+BP168</f>
        <v>0</v>
      </c>
      <c r="H168" s="185">
        <f t="shared" ref="H168" si="1553">Y168+AR168+BF168+BR168</f>
        <v>188235</v>
      </c>
      <c r="I168" s="198">
        <f t="shared" ref="I168" si="1554">AB168+AU168</f>
        <v>0</v>
      </c>
      <c r="J168" s="199">
        <f t="shared" ref="J168" si="1555">K168+L168</f>
        <v>0</v>
      </c>
      <c r="K168" s="186">
        <v>0</v>
      </c>
      <c r="L168" s="186">
        <v>0</v>
      </c>
      <c r="M168" s="200">
        <f t="shared" ref="M168" si="1556">N168+O168</f>
        <v>0</v>
      </c>
      <c r="N168" s="185">
        <f t="shared" ref="N168:O168" si="1557">Q168+Z168</f>
        <v>0</v>
      </c>
      <c r="O168" s="185">
        <f t="shared" si="1557"/>
        <v>0</v>
      </c>
      <c r="P168" s="200">
        <f t="shared" ref="P168" si="1558">Q168+R168</f>
        <v>0</v>
      </c>
      <c r="Q168" s="185">
        <f t="shared" ref="Q168:R168" si="1559">T168+W168</f>
        <v>0</v>
      </c>
      <c r="R168" s="185">
        <f t="shared" si="1559"/>
        <v>0</v>
      </c>
      <c r="S168" s="200">
        <f t="shared" ref="S168" si="1560">T168+U168</f>
        <v>0</v>
      </c>
      <c r="T168" s="186">
        <v>0</v>
      </c>
      <c r="U168" s="186">
        <v>0</v>
      </c>
      <c r="V168" s="200">
        <f t="shared" ref="V168" si="1561">W168+X168</f>
        <v>0</v>
      </c>
      <c r="W168" s="185">
        <v>0</v>
      </c>
      <c r="X168" s="185">
        <v>0</v>
      </c>
      <c r="Y168" s="200">
        <f t="shared" ref="Y168" si="1562">Z168+AA168</f>
        <v>0</v>
      </c>
      <c r="Z168" s="186">
        <v>0</v>
      </c>
      <c r="AA168" s="186">
        <v>0</v>
      </c>
      <c r="AB168" s="201">
        <v>0</v>
      </c>
      <c r="AC168" s="199">
        <f t="shared" ref="AC168" si="1563">AD168+AE168</f>
        <v>202000000</v>
      </c>
      <c r="AD168" s="185">
        <v>199000000</v>
      </c>
      <c r="AE168" s="185">
        <v>3000000</v>
      </c>
      <c r="AF168" s="200">
        <f t="shared" ref="AF168" si="1564">AG168+AH168</f>
        <v>39617649</v>
      </c>
      <c r="AG168" s="186">
        <f t="shared" ref="AG168:AH168" si="1565">AJ168+AS168</f>
        <v>35117649</v>
      </c>
      <c r="AH168" s="186">
        <f t="shared" si="1565"/>
        <v>4500000</v>
      </c>
      <c r="AI168" s="200">
        <f t="shared" ref="AI168" si="1566">AJ168+AK168</f>
        <v>39429414</v>
      </c>
      <c r="AJ168" s="186">
        <f t="shared" ref="AJ168:AK168" si="1567">AM168+AP168</f>
        <v>34929414</v>
      </c>
      <c r="AK168" s="186">
        <f t="shared" si="1567"/>
        <v>4500000</v>
      </c>
      <c r="AL168" s="200">
        <f t="shared" ref="AL168" si="1568">AM168+AN168</f>
        <v>39429414</v>
      </c>
      <c r="AM168" s="185">
        <v>34929414</v>
      </c>
      <c r="AN168" s="185">
        <v>4500000</v>
      </c>
      <c r="AO168" s="200">
        <f t="shared" ref="AO168" si="1569">AP168+AQ168</f>
        <v>0</v>
      </c>
      <c r="AP168" s="185">
        <v>0</v>
      </c>
      <c r="AQ168" s="185">
        <v>0</v>
      </c>
      <c r="AR168" s="200">
        <f t="shared" ref="AR168" si="1570">AS168+AT168</f>
        <v>188235</v>
      </c>
      <c r="AS168" s="186">
        <v>188235</v>
      </c>
      <c r="AT168" s="186">
        <v>0</v>
      </c>
      <c r="AU168" s="201">
        <v>0</v>
      </c>
      <c r="AV168" s="199">
        <f t="shared" ref="AV168" si="1571">AW168</f>
        <v>0</v>
      </c>
      <c r="AW168" s="186">
        <v>0</v>
      </c>
      <c r="AX168" s="200">
        <f t="shared" ref="AX168" si="1572">AY168</f>
        <v>0</v>
      </c>
      <c r="AY168" s="186">
        <f t="shared" ref="AY168" si="1573">BA168+BG168</f>
        <v>0</v>
      </c>
      <c r="AZ168" s="200">
        <f t="shared" ref="AZ168" si="1574">BA168</f>
        <v>0</v>
      </c>
      <c r="BA168" s="186">
        <f t="shared" ref="BA168" si="1575">BC168+BE168</f>
        <v>0</v>
      </c>
      <c r="BB168" s="200">
        <f t="shared" ref="BB168" si="1576">BC168</f>
        <v>0</v>
      </c>
      <c r="BC168" s="186">
        <v>0</v>
      </c>
      <c r="BD168" s="200">
        <f t="shared" ref="BD168" si="1577">BE168</f>
        <v>0</v>
      </c>
      <c r="BE168" s="186">
        <v>0</v>
      </c>
      <c r="BF168" s="200">
        <f t="shared" ref="BF168" si="1578">BG168</f>
        <v>0</v>
      </c>
      <c r="BG168" s="201">
        <v>0</v>
      </c>
      <c r="BH168" s="199">
        <f t="shared" ref="BH168" si="1579">BI168</f>
        <v>0</v>
      </c>
      <c r="BI168" s="186">
        <v>0</v>
      </c>
      <c r="BJ168" s="200">
        <f t="shared" ref="BJ168" si="1580">BK168</f>
        <v>0</v>
      </c>
      <c r="BK168" s="185">
        <f t="shared" ref="BK168" si="1581">BM168+BS168</f>
        <v>0</v>
      </c>
      <c r="BL168" s="200">
        <f t="shared" ref="BL168" si="1582">BM168</f>
        <v>0</v>
      </c>
      <c r="BM168" s="185">
        <f t="shared" ref="BM168" si="1583">BO168+BQ168</f>
        <v>0</v>
      </c>
      <c r="BN168" s="200">
        <f t="shared" ref="BN168" si="1584">BO168</f>
        <v>0</v>
      </c>
      <c r="BO168" s="186">
        <v>0</v>
      </c>
      <c r="BP168" s="200">
        <f t="shared" ref="BP168" si="1585">BQ168</f>
        <v>0</v>
      </c>
      <c r="BQ168" s="186">
        <v>0</v>
      </c>
      <c r="BR168" s="200">
        <f t="shared" ref="BR168" si="1586">BS168</f>
        <v>0</v>
      </c>
      <c r="BS168" s="201">
        <v>0</v>
      </c>
      <c r="BT168" s="138"/>
      <c r="BU168" s="109"/>
      <c r="BV168" s="110"/>
      <c r="BW168" s="110"/>
      <c r="BX168" s="110"/>
      <c r="BY168" s="110"/>
      <c r="BZ168" s="110"/>
      <c r="CA168" s="110"/>
      <c r="CB168" s="110"/>
      <c r="CC168" s="110"/>
      <c r="CD168" s="111"/>
      <c r="CE168" s="112">
        <f t="shared" si="663"/>
        <v>0.84999999295226136</v>
      </c>
      <c r="CF168" s="110">
        <f t="shared" si="652"/>
        <v>0.15000000704773864</v>
      </c>
      <c r="CG168" s="110">
        <f t="shared" si="653"/>
        <v>0</v>
      </c>
      <c r="CH168" s="110">
        <f t="shared" si="654"/>
        <v>0.14919598821018401</v>
      </c>
      <c r="CI168" s="110">
        <f t="shared" si="655"/>
        <v>8.0401883755461766E-4</v>
      </c>
      <c r="CJ168" s="110">
        <f t="shared" si="745"/>
        <v>0.4</v>
      </c>
      <c r="CK168" s="110">
        <f t="shared" si="746"/>
        <v>0.6</v>
      </c>
      <c r="CL168" s="110">
        <f t="shared" si="747"/>
        <v>0</v>
      </c>
      <c r="CM168" s="110">
        <f t="shared" si="748"/>
        <v>0.6</v>
      </c>
      <c r="CN168" s="111">
        <f t="shared" si="749"/>
        <v>0</v>
      </c>
      <c r="CO168" s="112" t="s">
        <v>243</v>
      </c>
      <c r="CP168" s="110" t="s">
        <v>243</v>
      </c>
      <c r="CQ168" s="110" t="s">
        <v>243</v>
      </c>
      <c r="CR168" s="110" t="s">
        <v>243</v>
      </c>
      <c r="CS168" s="111" t="s">
        <v>243</v>
      </c>
      <c r="CT168" s="112" t="s">
        <v>243</v>
      </c>
      <c r="CU168" s="110"/>
      <c r="CV168" s="110"/>
      <c r="CW168" s="110"/>
      <c r="CX168" s="111"/>
    </row>
    <row r="169" spans="1:102" ht="40.5" x14ac:dyDescent="0.25">
      <c r="A169" s="194" t="s">
        <v>343</v>
      </c>
      <c r="B169" s="195">
        <f t="shared" si="1369"/>
        <v>84352942</v>
      </c>
      <c r="C169" s="195">
        <f t="shared" ref="C169:BN169" si="1587">C170</f>
        <v>71700000</v>
      </c>
      <c r="D169" s="195">
        <f t="shared" si="1587"/>
        <v>12652942</v>
      </c>
      <c r="E169" s="195">
        <f t="shared" si="1587"/>
        <v>12652942</v>
      </c>
      <c r="F169" s="195">
        <f t="shared" si="1587"/>
        <v>12652942</v>
      </c>
      <c r="G169" s="195">
        <f t="shared" si="1587"/>
        <v>0</v>
      </c>
      <c r="H169" s="195">
        <f t="shared" si="1587"/>
        <v>0</v>
      </c>
      <c r="I169" s="195">
        <f t="shared" si="1587"/>
        <v>0</v>
      </c>
      <c r="J169" s="195">
        <f t="shared" si="1587"/>
        <v>71700000</v>
      </c>
      <c r="K169" s="195">
        <f t="shared" si="1587"/>
        <v>71700000</v>
      </c>
      <c r="L169" s="195">
        <f t="shared" si="1587"/>
        <v>0</v>
      </c>
      <c r="M169" s="195">
        <f t="shared" si="1587"/>
        <v>12652942</v>
      </c>
      <c r="N169" s="195">
        <f t="shared" si="1587"/>
        <v>12652942</v>
      </c>
      <c r="O169" s="195">
        <f t="shared" si="1587"/>
        <v>0</v>
      </c>
      <c r="P169" s="195">
        <f t="shared" si="1587"/>
        <v>12652942</v>
      </c>
      <c r="Q169" s="195">
        <f t="shared" si="1587"/>
        <v>12652942</v>
      </c>
      <c r="R169" s="195">
        <f t="shared" si="1587"/>
        <v>0</v>
      </c>
      <c r="S169" s="195">
        <f t="shared" si="1587"/>
        <v>12652942</v>
      </c>
      <c r="T169" s="195">
        <f t="shared" si="1587"/>
        <v>12652942</v>
      </c>
      <c r="U169" s="195">
        <f t="shared" si="1587"/>
        <v>0</v>
      </c>
      <c r="V169" s="195">
        <f t="shared" si="1587"/>
        <v>0</v>
      </c>
      <c r="W169" s="195">
        <f t="shared" si="1587"/>
        <v>0</v>
      </c>
      <c r="X169" s="195">
        <f t="shared" si="1587"/>
        <v>0</v>
      </c>
      <c r="Y169" s="195">
        <f t="shared" si="1587"/>
        <v>0</v>
      </c>
      <c r="Z169" s="195">
        <f t="shared" si="1587"/>
        <v>0</v>
      </c>
      <c r="AA169" s="195">
        <f t="shared" si="1587"/>
        <v>0</v>
      </c>
      <c r="AB169" s="195">
        <f t="shared" si="1587"/>
        <v>0</v>
      </c>
      <c r="AC169" s="195">
        <f t="shared" si="1587"/>
        <v>0</v>
      </c>
      <c r="AD169" s="195">
        <f t="shared" si="1587"/>
        <v>0</v>
      </c>
      <c r="AE169" s="195">
        <f t="shared" si="1587"/>
        <v>0</v>
      </c>
      <c r="AF169" s="195">
        <f t="shared" si="1587"/>
        <v>0</v>
      </c>
      <c r="AG169" s="195">
        <f t="shared" si="1587"/>
        <v>0</v>
      </c>
      <c r="AH169" s="195">
        <f t="shared" si="1587"/>
        <v>0</v>
      </c>
      <c r="AI169" s="195">
        <f t="shared" si="1587"/>
        <v>0</v>
      </c>
      <c r="AJ169" s="195">
        <f t="shared" si="1587"/>
        <v>0</v>
      </c>
      <c r="AK169" s="195">
        <f t="shared" si="1587"/>
        <v>0</v>
      </c>
      <c r="AL169" s="195">
        <f t="shared" si="1587"/>
        <v>0</v>
      </c>
      <c r="AM169" s="195">
        <f t="shared" si="1587"/>
        <v>0</v>
      </c>
      <c r="AN169" s="195">
        <f t="shared" si="1587"/>
        <v>0</v>
      </c>
      <c r="AO169" s="195">
        <f t="shared" si="1587"/>
        <v>0</v>
      </c>
      <c r="AP169" s="195">
        <f t="shared" si="1587"/>
        <v>0</v>
      </c>
      <c r="AQ169" s="195">
        <f t="shared" si="1587"/>
        <v>0</v>
      </c>
      <c r="AR169" s="195">
        <f t="shared" si="1587"/>
        <v>0</v>
      </c>
      <c r="AS169" s="195">
        <f t="shared" si="1587"/>
        <v>0</v>
      </c>
      <c r="AT169" s="195">
        <f t="shared" si="1587"/>
        <v>0</v>
      </c>
      <c r="AU169" s="195">
        <f t="shared" si="1587"/>
        <v>0</v>
      </c>
      <c r="AV169" s="195">
        <f t="shared" si="1587"/>
        <v>0</v>
      </c>
      <c r="AW169" s="195">
        <f t="shared" si="1587"/>
        <v>0</v>
      </c>
      <c r="AX169" s="195">
        <f t="shared" si="1587"/>
        <v>0</v>
      </c>
      <c r="AY169" s="195">
        <f t="shared" si="1587"/>
        <v>0</v>
      </c>
      <c r="AZ169" s="195">
        <f t="shared" si="1587"/>
        <v>0</v>
      </c>
      <c r="BA169" s="195">
        <f t="shared" si="1587"/>
        <v>0</v>
      </c>
      <c r="BB169" s="195">
        <f t="shared" si="1587"/>
        <v>0</v>
      </c>
      <c r="BC169" s="195">
        <f t="shared" si="1587"/>
        <v>0</v>
      </c>
      <c r="BD169" s="195">
        <f t="shared" si="1587"/>
        <v>0</v>
      </c>
      <c r="BE169" s="195">
        <f t="shared" si="1587"/>
        <v>0</v>
      </c>
      <c r="BF169" s="195">
        <f t="shared" si="1587"/>
        <v>0</v>
      </c>
      <c r="BG169" s="195">
        <f t="shared" si="1587"/>
        <v>0</v>
      </c>
      <c r="BH169" s="195">
        <f t="shared" si="1587"/>
        <v>0</v>
      </c>
      <c r="BI169" s="195">
        <f t="shared" si="1587"/>
        <v>0</v>
      </c>
      <c r="BJ169" s="195">
        <f t="shared" si="1587"/>
        <v>0</v>
      </c>
      <c r="BK169" s="195">
        <f t="shared" si="1587"/>
        <v>0</v>
      </c>
      <c r="BL169" s="195">
        <f t="shared" si="1587"/>
        <v>0</v>
      </c>
      <c r="BM169" s="195">
        <f t="shared" si="1587"/>
        <v>0</v>
      </c>
      <c r="BN169" s="195">
        <f t="shared" si="1587"/>
        <v>0</v>
      </c>
      <c r="BO169" s="195">
        <f t="shared" ref="BO169:BS169" si="1588">BO170</f>
        <v>0</v>
      </c>
      <c r="BP169" s="195">
        <f t="shared" si="1588"/>
        <v>0</v>
      </c>
      <c r="BQ169" s="195">
        <f t="shared" si="1588"/>
        <v>0</v>
      </c>
      <c r="BR169" s="195">
        <f t="shared" si="1588"/>
        <v>0</v>
      </c>
      <c r="BS169" s="195">
        <f t="shared" si="1588"/>
        <v>0</v>
      </c>
      <c r="BT169" s="134"/>
      <c r="BU169" s="101">
        <f t="shared" si="1413"/>
        <v>0.84999999170153429</v>
      </c>
      <c r="BV169" s="102">
        <f t="shared" si="1414"/>
        <v>0.15000000829846574</v>
      </c>
      <c r="BW169" s="102">
        <f t="shared" si="1415"/>
        <v>0</v>
      </c>
      <c r="BX169" s="102">
        <f t="shared" si="1416"/>
        <v>0.15000000829846574</v>
      </c>
      <c r="BY169" s="102">
        <f t="shared" si="1417"/>
        <v>0</v>
      </c>
      <c r="BZ169" s="102"/>
      <c r="CA169" s="102"/>
      <c r="CB169" s="102"/>
      <c r="CC169" s="102"/>
      <c r="CD169" s="103"/>
      <c r="CE169" s="104"/>
      <c r="CF169" s="102"/>
      <c r="CG169" s="102"/>
      <c r="CH169" s="102"/>
      <c r="CI169" s="102"/>
      <c r="CJ169" s="102"/>
      <c r="CK169" s="102"/>
      <c r="CL169" s="102"/>
      <c r="CM169" s="102"/>
      <c r="CN169" s="103"/>
      <c r="CO169" s="105" t="s">
        <v>243</v>
      </c>
      <c r="CP169" s="106" t="s">
        <v>243</v>
      </c>
      <c r="CQ169" s="106" t="s">
        <v>243</v>
      </c>
      <c r="CR169" s="106" t="s">
        <v>243</v>
      </c>
      <c r="CS169" s="107" t="s">
        <v>243</v>
      </c>
      <c r="CT169" s="104" t="s">
        <v>243</v>
      </c>
      <c r="CU169" s="102"/>
      <c r="CV169" s="102"/>
      <c r="CW169" s="102"/>
      <c r="CX169" s="103"/>
    </row>
    <row r="170" spans="1:102" x14ac:dyDescent="0.25">
      <c r="A170" s="196"/>
      <c r="B170" s="197">
        <f t="shared" si="1369"/>
        <v>84352942</v>
      </c>
      <c r="C170" s="185">
        <f t="shared" ref="C170" si="1589">J170+AC170+AV170+BH170</f>
        <v>71700000</v>
      </c>
      <c r="D170" s="185">
        <f t="shared" ref="D170" si="1590">E170+H170</f>
        <v>12652942</v>
      </c>
      <c r="E170" s="185">
        <f t="shared" ref="E170" si="1591">F170+G170</f>
        <v>12652942</v>
      </c>
      <c r="F170" s="185">
        <f t="shared" ref="F170" si="1592">S170+AL170+BB170+BN170</f>
        <v>12652942</v>
      </c>
      <c r="G170" s="185">
        <f t="shared" ref="G170" si="1593">V170+AO170+BD170+BP170</f>
        <v>0</v>
      </c>
      <c r="H170" s="185">
        <f t="shared" ref="H170" si="1594">Y170+AR170+BF170+BR170</f>
        <v>0</v>
      </c>
      <c r="I170" s="198">
        <f t="shared" ref="I170" si="1595">AB170+AU170</f>
        <v>0</v>
      </c>
      <c r="J170" s="199">
        <f t="shared" ref="J170" si="1596">K170+L170</f>
        <v>71700000</v>
      </c>
      <c r="K170" s="185">
        <v>71700000</v>
      </c>
      <c r="L170" s="185">
        <v>0</v>
      </c>
      <c r="M170" s="200">
        <f t="shared" ref="M170" si="1597">N170+O170</f>
        <v>12652942</v>
      </c>
      <c r="N170" s="185">
        <f t="shared" ref="N170:O170" si="1598">Q170+Z170</f>
        <v>12652942</v>
      </c>
      <c r="O170" s="185">
        <f t="shared" si="1598"/>
        <v>0</v>
      </c>
      <c r="P170" s="200">
        <f t="shared" ref="P170" si="1599">Q170+R170</f>
        <v>12652942</v>
      </c>
      <c r="Q170" s="185">
        <f t="shared" ref="Q170:R170" si="1600">T170+W170</f>
        <v>12652942</v>
      </c>
      <c r="R170" s="185">
        <f t="shared" si="1600"/>
        <v>0</v>
      </c>
      <c r="S170" s="200">
        <f t="shared" ref="S170" si="1601">T170+U170</f>
        <v>12652942</v>
      </c>
      <c r="T170" s="185">
        <v>12652942</v>
      </c>
      <c r="U170" s="185">
        <v>0</v>
      </c>
      <c r="V170" s="200">
        <f t="shared" ref="V170" si="1602">W170+X170</f>
        <v>0</v>
      </c>
      <c r="W170" s="185">
        <v>0</v>
      </c>
      <c r="X170" s="185">
        <v>0</v>
      </c>
      <c r="Y170" s="200">
        <f t="shared" ref="Y170" si="1603">Z170+AA170</f>
        <v>0</v>
      </c>
      <c r="Z170" s="186">
        <v>0</v>
      </c>
      <c r="AA170" s="186">
        <v>0</v>
      </c>
      <c r="AB170" s="201">
        <v>0</v>
      </c>
      <c r="AC170" s="199">
        <f t="shared" ref="AC170" si="1604">AD170+AE170</f>
        <v>0</v>
      </c>
      <c r="AD170" s="185">
        <v>0</v>
      </c>
      <c r="AE170" s="185">
        <v>0</v>
      </c>
      <c r="AF170" s="200">
        <f t="shared" ref="AF170" si="1605">AG170+AH170</f>
        <v>0</v>
      </c>
      <c r="AG170" s="186">
        <f t="shared" ref="AG170:AH170" si="1606">AJ170+AS170</f>
        <v>0</v>
      </c>
      <c r="AH170" s="186">
        <f t="shared" si="1606"/>
        <v>0</v>
      </c>
      <c r="AI170" s="200">
        <f t="shared" ref="AI170" si="1607">AJ170+AK170</f>
        <v>0</v>
      </c>
      <c r="AJ170" s="186">
        <f t="shared" ref="AJ170:AK170" si="1608">AM170+AP170</f>
        <v>0</v>
      </c>
      <c r="AK170" s="186">
        <f t="shared" si="1608"/>
        <v>0</v>
      </c>
      <c r="AL170" s="200">
        <f t="shared" ref="AL170" si="1609">AM170+AN170</f>
        <v>0</v>
      </c>
      <c r="AM170" s="185">
        <v>0</v>
      </c>
      <c r="AN170" s="185">
        <v>0</v>
      </c>
      <c r="AO170" s="200">
        <f t="shared" ref="AO170" si="1610">AP170+AQ170</f>
        <v>0</v>
      </c>
      <c r="AP170" s="185">
        <v>0</v>
      </c>
      <c r="AQ170" s="185">
        <v>0</v>
      </c>
      <c r="AR170" s="200">
        <f t="shared" ref="AR170" si="1611">AS170+AT170</f>
        <v>0</v>
      </c>
      <c r="AS170" s="186">
        <v>0</v>
      </c>
      <c r="AT170" s="186">
        <v>0</v>
      </c>
      <c r="AU170" s="201">
        <v>0</v>
      </c>
      <c r="AV170" s="199">
        <f t="shared" ref="AV170" si="1612">AW170</f>
        <v>0</v>
      </c>
      <c r="AW170" s="186">
        <v>0</v>
      </c>
      <c r="AX170" s="200">
        <f t="shared" ref="AX170" si="1613">AY170</f>
        <v>0</v>
      </c>
      <c r="AY170" s="186">
        <f t="shared" ref="AY170" si="1614">BA170+BG170</f>
        <v>0</v>
      </c>
      <c r="AZ170" s="200">
        <f t="shared" ref="AZ170" si="1615">BA170</f>
        <v>0</v>
      </c>
      <c r="BA170" s="186">
        <f t="shared" ref="BA170" si="1616">BC170+BE170</f>
        <v>0</v>
      </c>
      <c r="BB170" s="200">
        <f t="shared" ref="BB170" si="1617">BC170</f>
        <v>0</v>
      </c>
      <c r="BC170" s="186">
        <v>0</v>
      </c>
      <c r="BD170" s="200">
        <f t="shared" ref="BD170" si="1618">BE170</f>
        <v>0</v>
      </c>
      <c r="BE170" s="186">
        <v>0</v>
      </c>
      <c r="BF170" s="200">
        <f t="shared" ref="BF170" si="1619">BG170</f>
        <v>0</v>
      </c>
      <c r="BG170" s="201">
        <v>0</v>
      </c>
      <c r="BH170" s="199">
        <f t="shared" ref="BH170" si="1620">BI170</f>
        <v>0</v>
      </c>
      <c r="BI170" s="186">
        <v>0</v>
      </c>
      <c r="BJ170" s="200">
        <f t="shared" ref="BJ170" si="1621">BK170</f>
        <v>0</v>
      </c>
      <c r="BK170" s="185">
        <f t="shared" ref="BK170" si="1622">BM170+BS170</f>
        <v>0</v>
      </c>
      <c r="BL170" s="200">
        <f t="shared" ref="BL170" si="1623">BM170</f>
        <v>0</v>
      </c>
      <c r="BM170" s="185">
        <f t="shared" ref="BM170" si="1624">BO170+BQ170</f>
        <v>0</v>
      </c>
      <c r="BN170" s="200">
        <f t="shared" ref="BN170" si="1625">BO170</f>
        <v>0</v>
      </c>
      <c r="BO170" s="186">
        <v>0</v>
      </c>
      <c r="BP170" s="200">
        <f t="shared" ref="BP170" si="1626">BQ170</f>
        <v>0</v>
      </c>
      <c r="BQ170" s="186">
        <v>0</v>
      </c>
      <c r="BR170" s="200">
        <f t="shared" ref="BR170" si="1627">BS170</f>
        <v>0</v>
      </c>
      <c r="BS170" s="201">
        <v>0</v>
      </c>
      <c r="BT170" s="138"/>
      <c r="BU170" s="109">
        <f t="shared" si="1413"/>
        <v>0.84999999170153429</v>
      </c>
      <c r="BV170" s="110">
        <f t="shared" si="1414"/>
        <v>0.15000000829846574</v>
      </c>
      <c r="BW170" s="110">
        <f t="shared" si="1415"/>
        <v>0</v>
      </c>
      <c r="BX170" s="110">
        <f t="shared" si="1416"/>
        <v>0.15000000829846574</v>
      </c>
      <c r="BY170" s="110">
        <f t="shared" si="1417"/>
        <v>0</v>
      </c>
      <c r="BZ170" s="110"/>
      <c r="CA170" s="110"/>
      <c r="CB170" s="110"/>
      <c r="CC170" s="110"/>
      <c r="CD170" s="111"/>
      <c r="CE170" s="112"/>
      <c r="CF170" s="110"/>
      <c r="CG170" s="110"/>
      <c r="CH170" s="110"/>
      <c r="CI170" s="110"/>
      <c r="CJ170" s="110"/>
      <c r="CK170" s="110"/>
      <c r="CL170" s="110"/>
      <c r="CM170" s="110"/>
      <c r="CN170" s="111"/>
      <c r="CO170" s="112" t="s">
        <v>243</v>
      </c>
      <c r="CP170" s="110" t="s">
        <v>243</v>
      </c>
      <c r="CQ170" s="110" t="s">
        <v>243</v>
      </c>
      <c r="CR170" s="110" t="s">
        <v>243</v>
      </c>
      <c r="CS170" s="111" t="s">
        <v>243</v>
      </c>
      <c r="CT170" s="112" t="s">
        <v>243</v>
      </c>
      <c r="CU170" s="110"/>
      <c r="CV170" s="110"/>
      <c r="CW170" s="110"/>
      <c r="CX170" s="111"/>
    </row>
    <row r="171" spans="1:102" x14ac:dyDescent="0.25">
      <c r="A171" s="192" t="s">
        <v>100</v>
      </c>
      <c r="B171" s="193">
        <f t="shared" si="1369"/>
        <v>72838525</v>
      </c>
      <c r="C171" s="193">
        <f t="shared" ref="C171:BN171" si="1628">C172+C174+C176</f>
        <v>69196597</v>
      </c>
      <c r="D171" s="193">
        <f t="shared" si="1628"/>
        <v>3641928</v>
      </c>
      <c r="E171" s="193">
        <f t="shared" si="1628"/>
        <v>3641928</v>
      </c>
      <c r="F171" s="193">
        <f t="shared" si="1628"/>
        <v>220500</v>
      </c>
      <c r="G171" s="193">
        <f t="shared" si="1628"/>
        <v>3421428</v>
      </c>
      <c r="H171" s="193">
        <f t="shared" si="1628"/>
        <v>0</v>
      </c>
      <c r="I171" s="193">
        <f t="shared" si="1628"/>
        <v>0</v>
      </c>
      <c r="J171" s="193">
        <f t="shared" si="1628"/>
        <v>0</v>
      </c>
      <c r="K171" s="193">
        <f t="shared" si="1628"/>
        <v>0</v>
      </c>
      <c r="L171" s="193">
        <f t="shared" si="1628"/>
        <v>0</v>
      </c>
      <c r="M171" s="193">
        <f t="shared" si="1628"/>
        <v>0</v>
      </c>
      <c r="N171" s="193">
        <f t="shared" si="1628"/>
        <v>0</v>
      </c>
      <c r="O171" s="193">
        <f t="shared" si="1628"/>
        <v>0</v>
      </c>
      <c r="P171" s="193">
        <f t="shared" si="1628"/>
        <v>0</v>
      </c>
      <c r="Q171" s="193">
        <f t="shared" si="1628"/>
        <v>0</v>
      </c>
      <c r="R171" s="193">
        <f t="shared" si="1628"/>
        <v>0</v>
      </c>
      <c r="S171" s="193">
        <f t="shared" si="1628"/>
        <v>0</v>
      </c>
      <c r="T171" s="193">
        <f t="shared" si="1628"/>
        <v>0</v>
      </c>
      <c r="U171" s="193">
        <f t="shared" si="1628"/>
        <v>0</v>
      </c>
      <c r="V171" s="193">
        <f t="shared" si="1628"/>
        <v>0</v>
      </c>
      <c r="W171" s="193">
        <f t="shared" si="1628"/>
        <v>0</v>
      </c>
      <c r="X171" s="193">
        <f t="shared" si="1628"/>
        <v>0</v>
      </c>
      <c r="Y171" s="193">
        <f t="shared" si="1628"/>
        <v>0</v>
      </c>
      <c r="Z171" s="193">
        <f t="shared" si="1628"/>
        <v>0</v>
      </c>
      <c r="AA171" s="193">
        <f t="shared" si="1628"/>
        <v>0</v>
      </c>
      <c r="AB171" s="193">
        <f t="shared" si="1628"/>
        <v>0</v>
      </c>
      <c r="AC171" s="193">
        <f t="shared" si="1628"/>
        <v>69196597</v>
      </c>
      <c r="AD171" s="193">
        <f t="shared" si="1628"/>
        <v>66621597</v>
      </c>
      <c r="AE171" s="193">
        <f t="shared" si="1628"/>
        <v>2575000</v>
      </c>
      <c r="AF171" s="193">
        <f t="shared" si="1628"/>
        <v>3641928</v>
      </c>
      <c r="AG171" s="193">
        <f t="shared" si="1628"/>
        <v>3506401</v>
      </c>
      <c r="AH171" s="193">
        <f t="shared" si="1628"/>
        <v>135527</v>
      </c>
      <c r="AI171" s="193">
        <f t="shared" si="1628"/>
        <v>3641928</v>
      </c>
      <c r="AJ171" s="193">
        <f t="shared" si="1628"/>
        <v>3506401</v>
      </c>
      <c r="AK171" s="193">
        <f t="shared" si="1628"/>
        <v>135527</v>
      </c>
      <c r="AL171" s="193">
        <f t="shared" si="1628"/>
        <v>220500</v>
      </c>
      <c r="AM171" s="193">
        <f t="shared" si="1628"/>
        <v>220500</v>
      </c>
      <c r="AN171" s="193">
        <f t="shared" si="1628"/>
        <v>0</v>
      </c>
      <c r="AO171" s="193">
        <f t="shared" si="1628"/>
        <v>3421428</v>
      </c>
      <c r="AP171" s="193">
        <f t="shared" si="1628"/>
        <v>3285901</v>
      </c>
      <c r="AQ171" s="193">
        <f t="shared" si="1628"/>
        <v>135527</v>
      </c>
      <c r="AR171" s="193">
        <f t="shared" si="1628"/>
        <v>0</v>
      </c>
      <c r="AS171" s="193">
        <f t="shared" si="1628"/>
        <v>0</v>
      </c>
      <c r="AT171" s="193">
        <f t="shared" si="1628"/>
        <v>0</v>
      </c>
      <c r="AU171" s="193">
        <f t="shared" si="1628"/>
        <v>0</v>
      </c>
      <c r="AV171" s="193">
        <f t="shared" si="1628"/>
        <v>0</v>
      </c>
      <c r="AW171" s="193">
        <f t="shared" si="1628"/>
        <v>0</v>
      </c>
      <c r="AX171" s="193">
        <f t="shared" si="1628"/>
        <v>0</v>
      </c>
      <c r="AY171" s="193">
        <f t="shared" si="1628"/>
        <v>0</v>
      </c>
      <c r="AZ171" s="193">
        <f t="shared" si="1628"/>
        <v>0</v>
      </c>
      <c r="BA171" s="193">
        <f t="shared" si="1628"/>
        <v>0</v>
      </c>
      <c r="BB171" s="193">
        <f t="shared" si="1628"/>
        <v>0</v>
      </c>
      <c r="BC171" s="193">
        <f t="shared" si="1628"/>
        <v>0</v>
      </c>
      <c r="BD171" s="193">
        <f t="shared" si="1628"/>
        <v>0</v>
      </c>
      <c r="BE171" s="193">
        <f t="shared" si="1628"/>
        <v>0</v>
      </c>
      <c r="BF171" s="193">
        <f t="shared" si="1628"/>
        <v>0</v>
      </c>
      <c r="BG171" s="193">
        <f t="shared" si="1628"/>
        <v>0</v>
      </c>
      <c r="BH171" s="193">
        <f t="shared" si="1628"/>
        <v>0</v>
      </c>
      <c r="BI171" s="193">
        <f t="shared" si="1628"/>
        <v>0</v>
      </c>
      <c r="BJ171" s="193">
        <f t="shared" si="1628"/>
        <v>0</v>
      </c>
      <c r="BK171" s="193">
        <f t="shared" si="1628"/>
        <v>0</v>
      </c>
      <c r="BL171" s="193">
        <f t="shared" si="1628"/>
        <v>0</v>
      </c>
      <c r="BM171" s="193">
        <f t="shared" si="1628"/>
        <v>0</v>
      </c>
      <c r="BN171" s="193">
        <f t="shared" si="1628"/>
        <v>0</v>
      </c>
      <c r="BO171" s="193">
        <f t="shared" ref="BO171:BS171" si="1629">BO172+BO174+BO176</f>
        <v>0</v>
      </c>
      <c r="BP171" s="193">
        <f t="shared" si="1629"/>
        <v>0</v>
      </c>
      <c r="BQ171" s="193">
        <f t="shared" si="1629"/>
        <v>0</v>
      </c>
      <c r="BR171" s="193">
        <f t="shared" si="1629"/>
        <v>0</v>
      </c>
      <c r="BS171" s="193">
        <f t="shared" si="1629"/>
        <v>0</v>
      </c>
      <c r="BT171" s="134"/>
      <c r="BU171" s="97"/>
      <c r="BV171" s="98"/>
      <c r="BW171" s="98"/>
      <c r="BX171" s="98"/>
      <c r="BY171" s="98"/>
      <c r="BZ171" s="98"/>
      <c r="CA171" s="98"/>
      <c r="CB171" s="98"/>
      <c r="CC171" s="98"/>
      <c r="CD171" s="99"/>
      <c r="CE171" s="100">
        <f t="shared" si="663"/>
        <v>0.94999998431439614</v>
      </c>
      <c r="CF171" s="98">
        <f t="shared" si="652"/>
        <v>5.0000015685603916E-2</v>
      </c>
      <c r="CG171" s="98">
        <f t="shared" si="653"/>
        <v>4.6855765082585134E-2</v>
      </c>
      <c r="CH171" s="98">
        <f t="shared" si="654"/>
        <v>3.1442506030187828E-3</v>
      </c>
      <c r="CI171" s="98">
        <f t="shared" si="655"/>
        <v>0</v>
      </c>
      <c r="CJ171" s="98">
        <f t="shared" si="745"/>
        <v>0.94999976019423527</v>
      </c>
      <c r="CK171" s="98">
        <f t="shared" si="746"/>
        <v>5.0000239805764707E-2</v>
      </c>
      <c r="CL171" s="98">
        <f t="shared" si="747"/>
        <v>5.0000239805764707E-2</v>
      </c>
      <c r="CM171" s="98">
        <f t="shared" si="748"/>
        <v>0</v>
      </c>
      <c r="CN171" s="99">
        <f t="shared" si="749"/>
        <v>0</v>
      </c>
      <c r="CO171" s="100" t="s">
        <v>243</v>
      </c>
      <c r="CP171" s="98" t="s">
        <v>243</v>
      </c>
      <c r="CQ171" s="98" t="s">
        <v>243</v>
      </c>
      <c r="CR171" s="98" t="s">
        <v>243</v>
      </c>
      <c r="CS171" s="99" t="s">
        <v>243</v>
      </c>
      <c r="CT171" s="100" t="s">
        <v>243</v>
      </c>
      <c r="CU171" s="98"/>
      <c r="CV171" s="98"/>
      <c r="CW171" s="98"/>
      <c r="CX171" s="99"/>
    </row>
    <row r="172" spans="1:102" ht="67.5" x14ac:dyDescent="0.25">
      <c r="A172" s="194" t="s">
        <v>330</v>
      </c>
      <c r="B172" s="195">
        <f t="shared" si="1369"/>
        <v>27926317</v>
      </c>
      <c r="C172" s="195">
        <f t="shared" ref="C172:BN172" si="1630">C173</f>
        <v>26530000</v>
      </c>
      <c r="D172" s="195">
        <f t="shared" si="1630"/>
        <v>1396317</v>
      </c>
      <c r="E172" s="195">
        <f t="shared" si="1630"/>
        <v>1396317</v>
      </c>
      <c r="F172" s="195">
        <f t="shared" si="1630"/>
        <v>0</v>
      </c>
      <c r="G172" s="195">
        <f t="shared" si="1630"/>
        <v>1396317</v>
      </c>
      <c r="H172" s="195">
        <f t="shared" si="1630"/>
        <v>0</v>
      </c>
      <c r="I172" s="195">
        <f t="shared" si="1630"/>
        <v>0</v>
      </c>
      <c r="J172" s="195">
        <f t="shared" si="1630"/>
        <v>0</v>
      </c>
      <c r="K172" s="195">
        <f t="shared" si="1630"/>
        <v>0</v>
      </c>
      <c r="L172" s="195">
        <f t="shared" si="1630"/>
        <v>0</v>
      </c>
      <c r="M172" s="195">
        <f t="shared" si="1630"/>
        <v>0</v>
      </c>
      <c r="N172" s="195">
        <f t="shared" si="1630"/>
        <v>0</v>
      </c>
      <c r="O172" s="195">
        <f t="shared" si="1630"/>
        <v>0</v>
      </c>
      <c r="P172" s="195">
        <f t="shared" si="1630"/>
        <v>0</v>
      </c>
      <c r="Q172" s="195">
        <f t="shared" si="1630"/>
        <v>0</v>
      </c>
      <c r="R172" s="195">
        <f t="shared" si="1630"/>
        <v>0</v>
      </c>
      <c r="S172" s="195">
        <f t="shared" si="1630"/>
        <v>0</v>
      </c>
      <c r="T172" s="195">
        <f t="shared" si="1630"/>
        <v>0</v>
      </c>
      <c r="U172" s="195">
        <f t="shared" si="1630"/>
        <v>0</v>
      </c>
      <c r="V172" s="195">
        <f t="shared" si="1630"/>
        <v>0</v>
      </c>
      <c r="W172" s="195">
        <f t="shared" si="1630"/>
        <v>0</v>
      </c>
      <c r="X172" s="195">
        <f t="shared" si="1630"/>
        <v>0</v>
      </c>
      <c r="Y172" s="195">
        <f t="shared" si="1630"/>
        <v>0</v>
      </c>
      <c r="Z172" s="195">
        <f t="shared" si="1630"/>
        <v>0</v>
      </c>
      <c r="AA172" s="195">
        <f t="shared" si="1630"/>
        <v>0</v>
      </c>
      <c r="AB172" s="195">
        <f t="shared" si="1630"/>
        <v>0</v>
      </c>
      <c r="AC172" s="195">
        <f t="shared" si="1630"/>
        <v>26530000</v>
      </c>
      <c r="AD172" s="195">
        <f t="shared" si="1630"/>
        <v>25500000</v>
      </c>
      <c r="AE172" s="195">
        <f t="shared" si="1630"/>
        <v>1030000</v>
      </c>
      <c r="AF172" s="195">
        <f t="shared" si="1630"/>
        <v>1396317</v>
      </c>
      <c r="AG172" s="195">
        <f t="shared" si="1630"/>
        <v>1342106</v>
      </c>
      <c r="AH172" s="195">
        <f t="shared" si="1630"/>
        <v>54211</v>
      </c>
      <c r="AI172" s="195">
        <f t="shared" si="1630"/>
        <v>1396317</v>
      </c>
      <c r="AJ172" s="195">
        <f t="shared" si="1630"/>
        <v>1342106</v>
      </c>
      <c r="AK172" s="195">
        <f t="shared" si="1630"/>
        <v>54211</v>
      </c>
      <c r="AL172" s="195">
        <f t="shared" si="1630"/>
        <v>0</v>
      </c>
      <c r="AM172" s="195">
        <f t="shared" si="1630"/>
        <v>0</v>
      </c>
      <c r="AN172" s="195">
        <f t="shared" si="1630"/>
        <v>0</v>
      </c>
      <c r="AO172" s="195">
        <f t="shared" si="1630"/>
        <v>1396317</v>
      </c>
      <c r="AP172" s="195">
        <f t="shared" si="1630"/>
        <v>1342106</v>
      </c>
      <c r="AQ172" s="195">
        <f t="shared" si="1630"/>
        <v>54211</v>
      </c>
      <c r="AR172" s="195">
        <f t="shared" si="1630"/>
        <v>0</v>
      </c>
      <c r="AS172" s="195">
        <f t="shared" si="1630"/>
        <v>0</v>
      </c>
      <c r="AT172" s="195">
        <f t="shared" si="1630"/>
        <v>0</v>
      </c>
      <c r="AU172" s="195">
        <f t="shared" si="1630"/>
        <v>0</v>
      </c>
      <c r="AV172" s="195">
        <f t="shared" si="1630"/>
        <v>0</v>
      </c>
      <c r="AW172" s="195">
        <f t="shared" si="1630"/>
        <v>0</v>
      </c>
      <c r="AX172" s="195">
        <f t="shared" si="1630"/>
        <v>0</v>
      </c>
      <c r="AY172" s="195">
        <f t="shared" si="1630"/>
        <v>0</v>
      </c>
      <c r="AZ172" s="195">
        <f t="shared" si="1630"/>
        <v>0</v>
      </c>
      <c r="BA172" s="195">
        <f t="shared" si="1630"/>
        <v>0</v>
      </c>
      <c r="BB172" s="195">
        <f t="shared" si="1630"/>
        <v>0</v>
      </c>
      <c r="BC172" s="195">
        <f t="shared" si="1630"/>
        <v>0</v>
      </c>
      <c r="BD172" s="195">
        <f t="shared" si="1630"/>
        <v>0</v>
      </c>
      <c r="BE172" s="195">
        <f t="shared" si="1630"/>
        <v>0</v>
      </c>
      <c r="BF172" s="195">
        <f t="shared" si="1630"/>
        <v>0</v>
      </c>
      <c r="BG172" s="195">
        <f t="shared" si="1630"/>
        <v>0</v>
      </c>
      <c r="BH172" s="195">
        <f t="shared" si="1630"/>
        <v>0</v>
      </c>
      <c r="BI172" s="195">
        <f t="shared" si="1630"/>
        <v>0</v>
      </c>
      <c r="BJ172" s="195">
        <f t="shared" si="1630"/>
        <v>0</v>
      </c>
      <c r="BK172" s="195">
        <f t="shared" si="1630"/>
        <v>0</v>
      </c>
      <c r="BL172" s="195">
        <f t="shared" si="1630"/>
        <v>0</v>
      </c>
      <c r="BM172" s="195">
        <f t="shared" si="1630"/>
        <v>0</v>
      </c>
      <c r="BN172" s="195">
        <f t="shared" si="1630"/>
        <v>0</v>
      </c>
      <c r="BO172" s="195">
        <f t="shared" ref="BO172:BS172" si="1631">BO173</f>
        <v>0</v>
      </c>
      <c r="BP172" s="195">
        <f t="shared" si="1631"/>
        <v>0</v>
      </c>
      <c r="BQ172" s="195">
        <f t="shared" si="1631"/>
        <v>0</v>
      </c>
      <c r="BR172" s="195">
        <f t="shared" si="1631"/>
        <v>0</v>
      </c>
      <c r="BS172" s="195">
        <f t="shared" si="1631"/>
        <v>0</v>
      </c>
      <c r="BT172" s="134"/>
      <c r="BU172" s="101"/>
      <c r="BV172" s="102"/>
      <c r="BW172" s="102"/>
      <c r="BX172" s="102"/>
      <c r="BY172" s="102"/>
      <c r="BZ172" s="102"/>
      <c r="CA172" s="102"/>
      <c r="CB172" s="102"/>
      <c r="CC172" s="102"/>
      <c r="CD172" s="103"/>
      <c r="CE172" s="104">
        <f t="shared" si="663"/>
        <v>0.94999997392156932</v>
      </c>
      <c r="CF172" s="102">
        <f t="shared" si="652"/>
        <v>5.0000026078430654E-2</v>
      </c>
      <c r="CG172" s="102">
        <f t="shared" si="653"/>
        <v>5.0000026078430654E-2</v>
      </c>
      <c r="CH172" s="102">
        <f t="shared" si="654"/>
        <v>0</v>
      </c>
      <c r="CI172" s="102">
        <f t="shared" si="655"/>
        <v>0</v>
      </c>
      <c r="CJ172" s="102">
        <f t="shared" si="745"/>
        <v>0.94999958495163761</v>
      </c>
      <c r="CK172" s="102">
        <f t="shared" si="746"/>
        <v>5.0000415048362355E-2</v>
      </c>
      <c r="CL172" s="102">
        <f t="shared" si="747"/>
        <v>5.0000415048362355E-2</v>
      </c>
      <c r="CM172" s="102">
        <f t="shared" si="748"/>
        <v>0</v>
      </c>
      <c r="CN172" s="103">
        <f t="shared" si="749"/>
        <v>0</v>
      </c>
      <c r="CO172" s="105" t="s">
        <v>243</v>
      </c>
      <c r="CP172" s="106" t="s">
        <v>243</v>
      </c>
      <c r="CQ172" s="106" t="s">
        <v>243</v>
      </c>
      <c r="CR172" s="106" t="s">
        <v>243</v>
      </c>
      <c r="CS172" s="107" t="s">
        <v>243</v>
      </c>
      <c r="CT172" s="104" t="s">
        <v>243</v>
      </c>
      <c r="CU172" s="102"/>
      <c r="CV172" s="102"/>
      <c r="CW172" s="102"/>
      <c r="CX172" s="103"/>
    </row>
    <row r="173" spans="1:102" x14ac:dyDescent="0.25">
      <c r="A173" s="196"/>
      <c r="B173" s="197">
        <f t="shared" si="1369"/>
        <v>27926317</v>
      </c>
      <c r="C173" s="185">
        <f t="shared" ref="C173" si="1632">J173+AC173+AV173+BH173</f>
        <v>26530000</v>
      </c>
      <c r="D173" s="185">
        <f t="shared" ref="D173" si="1633">E173+H173</f>
        <v>1396317</v>
      </c>
      <c r="E173" s="185">
        <f t="shared" ref="E173" si="1634">F173+G173</f>
        <v>1396317</v>
      </c>
      <c r="F173" s="185">
        <f t="shared" ref="F173" si="1635">S173+AL173+BB173+BN173</f>
        <v>0</v>
      </c>
      <c r="G173" s="185">
        <f t="shared" ref="G173" si="1636">V173+AO173+BD173+BP173</f>
        <v>1396317</v>
      </c>
      <c r="H173" s="185">
        <f t="shared" ref="H173" si="1637">Y173+AR173+BF173+BR173</f>
        <v>0</v>
      </c>
      <c r="I173" s="198">
        <f t="shared" ref="I173" si="1638">AB173+AU173</f>
        <v>0</v>
      </c>
      <c r="J173" s="199">
        <f t="shared" ref="J173" si="1639">K173+L173</f>
        <v>0</v>
      </c>
      <c r="K173" s="186">
        <v>0</v>
      </c>
      <c r="L173" s="186">
        <v>0</v>
      </c>
      <c r="M173" s="200">
        <f t="shared" ref="M173" si="1640">N173+O173</f>
        <v>0</v>
      </c>
      <c r="N173" s="185">
        <f t="shared" ref="N173:O173" si="1641">Q173+Z173</f>
        <v>0</v>
      </c>
      <c r="O173" s="185">
        <f t="shared" si="1641"/>
        <v>0</v>
      </c>
      <c r="P173" s="200">
        <f t="shared" ref="P173" si="1642">Q173+R173</f>
        <v>0</v>
      </c>
      <c r="Q173" s="185">
        <f t="shared" ref="Q173:R173" si="1643">T173+W173</f>
        <v>0</v>
      </c>
      <c r="R173" s="185">
        <f t="shared" si="1643"/>
        <v>0</v>
      </c>
      <c r="S173" s="200">
        <f t="shared" ref="S173" si="1644">T173+U173</f>
        <v>0</v>
      </c>
      <c r="T173" s="186">
        <v>0</v>
      </c>
      <c r="U173" s="186">
        <v>0</v>
      </c>
      <c r="V173" s="200">
        <f t="shared" ref="V173" si="1645">W173+X173</f>
        <v>0</v>
      </c>
      <c r="W173" s="186">
        <v>0</v>
      </c>
      <c r="X173" s="186">
        <v>0</v>
      </c>
      <c r="Y173" s="200">
        <f t="shared" ref="Y173" si="1646">Z173+AA173</f>
        <v>0</v>
      </c>
      <c r="Z173" s="186">
        <v>0</v>
      </c>
      <c r="AA173" s="186">
        <v>0</v>
      </c>
      <c r="AB173" s="201">
        <v>0</v>
      </c>
      <c r="AC173" s="199">
        <f t="shared" ref="AC173" si="1647">AD173+AE173</f>
        <v>26530000</v>
      </c>
      <c r="AD173" s="185">
        <v>25500000</v>
      </c>
      <c r="AE173" s="185">
        <v>1030000</v>
      </c>
      <c r="AF173" s="200">
        <f t="shared" ref="AF173" si="1648">AG173+AH173</f>
        <v>1396317</v>
      </c>
      <c r="AG173" s="186">
        <f t="shared" ref="AG173:AH173" si="1649">AJ173+AS173</f>
        <v>1342106</v>
      </c>
      <c r="AH173" s="186">
        <f t="shared" si="1649"/>
        <v>54211</v>
      </c>
      <c r="AI173" s="200">
        <f t="shared" ref="AI173" si="1650">AJ173+AK173</f>
        <v>1396317</v>
      </c>
      <c r="AJ173" s="186">
        <f t="shared" ref="AJ173:AK173" si="1651">AM173+AP173</f>
        <v>1342106</v>
      </c>
      <c r="AK173" s="186">
        <f t="shared" si="1651"/>
        <v>54211</v>
      </c>
      <c r="AL173" s="200">
        <f t="shared" ref="AL173" si="1652">AM173+AN173</f>
        <v>0</v>
      </c>
      <c r="AM173" s="185">
        <v>0</v>
      </c>
      <c r="AN173" s="185">
        <v>0</v>
      </c>
      <c r="AO173" s="200">
        <f t="shared" ref="AO173" si="1653">AP173+AQ173</f>
        <v>1396317</v>
      </c>
      <c r="AP173" s="185">
        <v>1342106</v>
      </c>
      <c r="AQ173" s="185">
        <v>54211</v>
      </c>
      <c r="AR173" s="200">
        <f t="shared" ref="AR173" si="1654">AS173+AT173</f>
        <v>0</v>
      </c>
      <c r="AS173" s="186">
        <v>0</v>
      </c>
      <c r="AT173" s="186">
        <v>0</v>
      </c>
      <c r="AU173" s="201">
        <v>0</v>
      </c>
      <c r="AV173" s="199">
        <f t="shared" ref="AV173" si="1655">AW173</f>
        <v>0</v>
      </c>
      <c r="AW173" s="186">
        <v>0</v>
      </c>
      <c r="AX173" s="200">
        <f t="shared" ref="AX173" si="1656">AY173</f>
        <v>0</v>
      </c>
      <c r="AY173" s="186">
        <f t="shared" ref="AY173" si="1657">BA173+BG173</f>
        <v>0</v>
      </c>
      <c r="AZ173" s="200">
        <f t="shared" ref="AZ173" si="1658">BA173</f>
        <v>0</v>
      </c>
      <c r="BA173" s="186">
        <f t="shared" ref="BA173" si="1659">BC173+BE173</f>
        <v>0</v>
      </c>
      <c r="BB173" s="200">
        <f t="shared" ref="BB173" si="1660">BC173</f>
        <v>0</v>
      </c>
      <c r="BC173" s="186">
        <v>0</v>
      </c>
      <c r="BD173" s="200">
        <f t="shared" ref="BD173" si="1661">BE173</f>
        <v>0</v>
      </c>
      <c r="BE173" s="186">
        <v>0</v>
      </c>
      <c r="BF173" s="200">
        <f t="shared" ref="BF173" si="1662">BG173</f>
        <v>0</v>
      </c>
      <c r="BG173" s="201">
        <v>0</v>
      </c>
      <c r="BH173" s="199">
        <f t="shared" ref="BH173" si="1663">BI173</f>
        <v>0</v>
      </c>
      <c r="BI173" s="186">
        <v>0</v>
      </c>
      <c r="BJ173" s="200">
        <f t="shared" ref="BJ173" si="1664">BK173</f>
        <v>0</v>
      </c>
      <c r="BK173" s="185">
        <f t="shared" ref="BK173" si="1665">BM173+BS173</f>
        <v>0</v>
      </c>
      <c r="BL173" s="200">
        <f t="shared" ref="BL173" si="1666">BM173</f>
        <v>0</v>
      </c>
      <c r="BM173" s="185">
        <f t="shared" ref="BM173" si="1667">BO173+BQ173</f>
        <v>0</v>
      </c>
      <c r="BN173" s="200">
        <f t="shared" ref="BN173" si="1668">BO173</f>
        <v>0</v>
      </c>
      <c r="BO173" s="186">
        <v>0</v>
      </c>
      <c r="BP173" s="200">
        <f t="shared" ref="BP173" si="1669">BQ173</f>
        <v>0</v>
      </c>
      <c r="BQ173" s="186">
        <v>0</v>
      </c>
      <c r="BR173" s="200">
        <f t="shared" ref="BR173" si="1670">BS173</f>
        <v>0</v>
      </c>
      <c r="BS173" s="201">
        <v>0</v>
      </c>
      <c r="BT173" s="138"/>
      <c r="BU173" s="109"/>
      <c r="BV173" s="110"/>
      <c r="BW173" s="110"/>
      <c r="BX173" s="110"/>
      <c r="BY173" s="110"/>
      <c r="BZ173" s="110"/>
      <c r="CA173" s="110"/>
      <c r="CB173" s="110"/>
      <c r="CC173" s="110"/>
      <c r="CD173" s="111"/>
      <c r="CE173" s="112">
        <f t="shared" si="663"/>
        <v>0.94999997392156932</v>
      </c>
      <c r="CF173" s="110">
        <f t="shared" si="652"/>
        <v>5.0000026078430654E-2</v>
      </c>
      <c r="CG173" s="110">
        <f t="shared" si="653"/>
        <v>5.0000026078430654E-2</v>
      </c>
      <c r="CH173" s="110">
        <f t="shared" si="654"/>
        <v>0</v>
      </c>
      <c r="CI173" s="110">
        <f t="shared" si="655"/>
        <v>0</v>
      </c>
      <c r="CJ173" s="110">
        <f t="shared" si="745"/>
        <v>0.94999958495163761</v>
      </c>
      <c r="CK173" s="110">
        <f t="shared" si="746"/>
        <v>5.0000415048362355E-2</v>
      </c>
      <c r="CL173" s="110">
        <f t="shared" si="747"/>
        <v>5.0000415048362355E-2</v>
      </c>
      <c r="CM173" s="110">
        <f t="shared" si="748"/>
        <v>0</v>
      </c>
      <c r="CN173" s="111">
        <f t="shared" si="749"/>
        <v>0</v>
      </c>
      <c r="CO173" s="112" t="s">
        <v>243</v>
      </c>
      <c r="CP173" s="110" t="s">
        <v>243</v>
      </c>
      <c r="CQ173" s="110" t="s">
        <v>243</v>
      </c>
      <c r="CR173" s="110" t="s">
        <v>243</v>
      </c>
      <c r="CS173" s="111" t="s">
        <v>243</v>
      </c>
      <c r="CT173" s="112" t="s">
        <v>243</v>
      </c>
      <c r="CU173" s="110"/>
      <c r="CV173" s="110"/>
      <c r="CW173" s="110"/>
      <c r="CX173" s="111"/>
    </row>
    <row r="174" spans="1:102" ht="81" x14ac:dyDescent="0.25">
      <c r="A174" s="194" t="s">
        <v>336</v>
      </c>
      <c r="B174" s="195">
        <f t="shared" si="1369"/>
        <v>16854313</v>
      </c>
      <c r="C174" s="195">
        <f t="shared" ref="C174:BN174" si="1671">C175</f>
        <v>16011597</v>
      </c>
      <c r="D174" s="195">
        <f t="shared" si="1671"/>
        <v>842716</v>
      </c>
      <c r="E174" s="195">
        <f t="shared" si="1671"/>
        <v>842716</v>
      </c>
      <c r="F174" s="195">
        <f t="shared" si="1671"/>
        <v>0</v>
      </c>
      <c r="G174" s="195">
        <f t="shared" si="1671"/>
        <v>842716</v>
      </c>
      <c r="H174" s="195">
        <f t="shared" si="1671"/>
        <v>0</v>
      </c>
      <c r="I174" s="195">
        <f t="shared" si="1671"/>
        <v>0</v>
      </c>
      <c r="J174" s="195">
        <f t="shared" si="1671"/>
        <v>0</v>
      </c>
      <c r="K174" s="195">
        <f t="shared" si="1671"/>
        <v>0</v>
      </c>
      <c r="L174" s="195">
        <f t="shared" si="1671"/>
        <v>0</v>
      </c>
      <c r="M174" s="195">
        <f t="shared" si="1671"/>
        <v>0</v>
      </c>
      <c r="N174" s="195">
        <f t="shared" si="1671"/>
        <v>0</v>
      </c>
      <c r="O174" s="195">
        <f t="shared" si="1671"/>
        <v>0</v>
      </c>
      <c r="P174" s="195">
        <f t="shared" si="1671"/>
        <v>0</v>
      </c>
      <c r="Q174" s="195">
        <f t="shared" si="1671"/>
        <v>0</v>
      </c>
      <c r="R174" s="195">
        <f t="shared" si="1671"/>
        <v>0</v>
      </c>
      <c r="S174" s="195">
        <f t="shared" si="1671"/>
        <v>0</v>
      </c>
      <c r="T174" s="195">
        <f t="shared" si="1671"/>
        <v>0</v>
      </c>
      <c r="U174" s="195">
        <f t="shared" si="1671"/>
        <v>0</v>
      </c>
      <c r="V174" s="195">
        <f t="shared" si="1671"/>
        <v>0</v>
      </c>
      <c r="W174" s="195">
        <f t="shared" si="1671"/>
        <v>0</v>
      </c>
      <c r="X174" s="195">
        <f t="shared" si="1671"/>
        <v>0</v>
      </c>
      <c r="Y174" s="195">
        <f t="shared" si="1671"/>
        <v>0</v>
      </c>
      <c r="Z174" s="195">
        <f t="shared" si="1671"/>
        <v>0</v>
      </c>
      <c r="AA174" s="195">
        <f t="shared" si="1671"/>
        <v>0</v>
      </c>
      <c r="AB174" s="195">
        <f t="shared" si="1671"/>
        <v>0</v>
      </c>
      <c r="AC174" s="195">
        <f t="shared" si="1671"/>
        <v>16011597</v>
      </c>
      <c r="AD174" s="195">
        <f t="shared" si="1671"/>
        <v>15470597</v>
      </c>
      <c r="AE174" s="195">
        <f t="shared" si="1671"/>
        <v>541000</v>
      </c>
      <c r="AF174" s="195">
        <f t="shared" si="1671"/>
        <v>842716</v>
      </c>
      <c r="AG174" s="195">
        <f t="shared" si="1671"/>
        <v>814242</v>
      </c>
      <c r="AH174" s="195">
        <f t="shared" si="1671"/>
        <v>28474</v>
      </c>
      <c r="AI174" s="195">
        <f t="shared" si="1671"/>
        <v>842716</v>
      </c>
      <c r="AJ174" s="195">
        <f t="shared" si="1671"/>
        <v>814242</v>
      </c>
      <c r="AK174" s="195">
        <f t="shared" si="1671"/>
        <v>28474</v>
      </c>
      <c r="AL174" s="195">
        <f t="shared" si="1671"/>
        <v>0</v>
      </c>
      <c r="AM174" s="195">
        <f t="shared" si="1671"/>
        <v>0</v>
      </c>
      <c r="AN174" s="195">
        <f t="shared" si="1671"/>
        <v>0</v>
      </c>
      <c r="AO174" s="195">
        <f t="shared" si="1671"/>
        <v>842716</v>
      </c>
      <c r="AP174" s="195">
        <f t="shared" si="1671"/>
        <v>814242</v>
      </c>
      <c r="AQ174" s="195">
        <f t="shared" si="1671"/>
        <v>28474</v>
      </c>
      <c r="AR174" s="195">
        <f t="shared" si="1671"/>
        <v>0</v>
      </c>
      <c r="AS174" s="195">
        <f t="shared" si="1671"/>
        <v>0</v>
      </c>
      <c r="AT174" s="195">
        <f t="shared" si="1671"/>
        <v>0</v>
      </c>
      <c r="AU174" s="195">
        <f t="shared" si="1671"/>
        <v>0</v>
      </c>
      <c r="AV174" s="195">
        <f t="shared" si="1671"/>
        <v>0</v>
      </c>
      <c r="AW174" s="195">
        <f t="shared" si="1671"/>
        <v>0</v>
      </c>
      <c r="AX174" s="195">
        <f t="shared" si="1671"/>
        <v>0</v>
      </c>
      <c r="AY174" s="195">
        <f t="shared" si="1671"/>
        <v>0</v>
      </c>
      <c r="AZ174" s="195">
        <f t="shared" si="1671"/>
        <v>0</v>
      </c>
      <c r="BA174" s="195">
        <f t="shared" si="1671"/>
        <v>0</v>
      </c>
      <c r="BB174" s="195">
        <f t="shared" si="1671"/>
        <v>0</v>
      </c>
      <c r="BC174" s="195">
        <f t="shared" si="1671"/>
        <v>0</v>
      </c>
      <c r="BD174" s="195">
        <f t="shared" si="1671"/>
        <v>0</v>
      </c>
      <c r="BE174" s="195">
        <f t="shared" si="1671"/>
        <v>0</v>
      </c>
      <c r="BF174" s="195">
        <f t="shared" si="1671"/>
        <v>0</v>
      </c>
      <c r="BG174" s="195">
        <f t="shared" si="1671"/>
        <v>0</v>
      </c>
      <c r="BH174" s="195">
        <f t="shared" si="1671"/>
        <v>0</v>
      </c>
      <c r="BI174" s="195">
        <f t="shared" si="1671"/>
        <v>0</v>
      </c>
      <c r="BJ174" s="195">
        <f t="shared" si="1671"/>
        <v>0</v>
      </c>
      <c r="BK174" s="195">
        <f t="shared" si="1671"/>
        <v>0</v>
      </c>
      <c r="BL174" s="195">
        <f t="shared" si="1671"/>
        <v>0</v>
      </c>
      <c r="BM174" s="195">
        <f t="shared" si="1671"/>
        <v>0</v>
      </c>
      <c r="BN174" s="195">
        <f t="shared" si="1671"/>
        <v>0</v>
      </c>
      <c r="BO174" s="195">
        <f t="shared" ref="BO174:BS174" si="1672">BO175</f>
        <v>0</v>
      </c>
      <c r="BP174" s="195">
        <f t="shared" si="1672"/>
        <v>0</v>
      </c>
      <c r="BQ174" s="195">
        <f t="shared" si="1672"/>
        <v>0</v>
      </c>
      <c r="BR174" s="195">
        <f t="shared" si="1672"/>
        <v>0</v>
      </c>
      <c r="BS174" s="195">
        <f t="shared" si="1672"/>
        <v>0</v>
      </c>
      <c r="BT174" s="134"/>
      <c r="BU174" s="101"/>
      <c r="BV174" s="102"/>
      <c r="BW174" s="102"/>
      <c r="BX174" s="102"/>
      <c r="BY174" s="102"/>
      <c r="BZ174" s="102"/>
      <c r="CA174" s="102"/>
      <c r="CB174" s="102"/>
      <c r="CC174" s="102"/>
      <c r="CD174" s="103"/>
      <c r="CE174" s="104">
        <f t="shared" si="663"/>
        <v>0.94999999692965953</v>
      </c>
      <c r="CF174" s="102">
        <f t="shared" si="652"/>
        <v>5.0000003070340457E-2</v>
      </c>
      <c r="CG174" s="102">
        <f t="shared" si="653"/>
        <v>5.0000003070340457E-2</v>
      </c>
      <c r="CH174" s="102">
        <f t="shared" si="654"/>
        <v>0</v>
      </c>
      <c r="CI174" s="102">
        <f t="shared" si="655"/>
        <v>0</v>
      </c>
      <c r="CJ174" s="102">
        <f t="shared" si="745"/>
        <v>0.94999947319807398</v>
      </c>
      <c r="CK174" s="102">
        <f t="shared" si="746"/>
        <v>5.0000526801925987E-2</v>
      </c>
      <c r="CL174" s="102">
        <f t="shared" si="747"/>
        <v>5.0000526801925987E-2</v>
      </c>
      <c r="CM174" s="102">
        <f t="shared" si="748"/>
        <v>0</v>
      </c>
      <c r="CN174" s="103">
        <f t="shared" si="749"/>
        <v>0</v>
      </c>
      <c r="CO174" s="105" t="s">
        <v>243</v>
      </c>
      <c r="CP174" s="106" t="s">
        <v>243</v>
      </c>
      <c r="CQ174" s="106" t="s">
        <v>243</v>
      </c>
      <c r="CR174" s="106" t="s">
        <v>243</v>
      </c>
      <c r="CS174" s="107" t="s">
        <v>243</v>
      </c>
      <c r="CT174" s="104" t="s">
        <v>243</v>
      </c>
      <c r="CU174" s="102"/>
      <c r="CV174" s="102"/>
      <c r="CW174" s="102"/>
      <c r="CX174" s="103"/>
    </row>
    <row r="175" spans="1:102" x14ac:dyDescent="0.25">
      <c r="A175" s="196"/>
      <c r="B175" s="197">
        <f t="shared" si="1369"/>
        <v>16854313</v>
      </c>
      <c r="C175" s="185">
        <f t="shared" ref="C175" si="1673">J175+AC175+AV175+BH175</f>
        <v>16011597</v>
      </c>
      <c r="D175" s="185">
        <f t="shared" ref="D175" si="1674">E175+H175</f>
        <v>842716</v>
      </c>
      <c r="E175" s="185">
        <f t="shared" ref="E175" si="1675">F175+G175</f>
        <v>842716</v>
      </c>
      <c r="F175" s="185">
        <f t="shared" ref="F175" si="1676">S175+AL175+BB175+BN175</f>
        <v>0</v>
      </c>
      <c r="G175" s="185">
        <f t="shared" ref="G175" si="1677">V175+AO175+BD175+BP175</f>
        <v>842716</v>
      </c>
      <c r="H175" s="185">
        <f t="shared" ref="H175" si="1678">Y175+AR175+BF175+BR175</f>
        <v>0</v>
      </c>
      <c r="I175" s="198">
        <f t="shared" ref="I175" si="1679">AB175+AU175</f>
        <v>0</v>
      </c>
      <c r="J175" s="199">
        <f t="shared" ref="J175" si="1680">K175+L175</f>
        <v>0</v>
      </c>
      <c r="K175" s="186">
        <v>0</v>
      </c>
      <c r="L175" s="186">
        <v>0</v>
      </c>
      <c r="M175" s="200">
        <f t="shared" ref="M175" si="1681">N175+O175</f>
        <v>0</v>
      </c>
      <c r="N175" s="185">
        <f t="shared" ref="N175:O175" si="1682">Q175+Z175</f>
        <v>0</v>
      </c>
      <c r="O175" s="185">
        <f t="shared" si="1682"/>
        <v>0</v>
      </c>
      <c r="P175" s="200">
        <f t="shared" ref="P175" si="1683">Q175+R175</f>
        <v>0</v>
      </c>
      <c r="Q175" s="185">
        <f t="shared" ref="Q175:R175" si="1684">T175+W175</f>
        <v>0</v>
      </c>
      <c r="R175" s="185">
        <f t="shared" si="1684"/>
        <v>0</v>
      </c>
      <c r="S175" s="200">
        <f t="shared" ref="S175" si="1685">T175+U175</f>
        <v>0</v>
      </c>
      <c r="T175" s="186">
        <v>0</v>
      </c>
      <c r="U175" s="186">
        <v>0</v>
      </c>
      <c r="V175" s="200">
        <f t="shared" ref="V175" si="1686">W175+X175</f>
        <v>0</v>
      </c>
      <c r="W175" s="186">
        <v>0</v>
      </c>
      <c r="X175" s="186">
        <v>0</v>
      </c>
      <c r="Y175" s="200">
        <f t="shared" ref="Y175" si="1687">Z175+AA175</f>
        <v>0</v>
      </c>
      <c r="Z175" s="186">
        <v>0</v>
      </c>
      <c r="AA175" s="186">
        <v>0</v>
      </c>
      <c r="AB175" s="201">
        <v>0</v>
      </c>
      <c r="AC175" s="199">
        <f t="shared" ref="AC175" si="1688">AD175+AE175</f>
        <v>16011597</v>
      </c>
      <c r="AD175" s="185">
        <v>15470597</v>
      </c>
      <c r="AE175" s="185">
        <v>541000</v>
      </c>
      <c r="AF175" s="200">
        <f t="shared" ref="AF175" si="1689">AG175+AH175</f>
        <v>842716</v>
      </c>
      <c r="AG175" s="186">
        <f t="shared" ref="AG175:AH175" si="1690">AJ175+AS175</f>
        <v>814242</v>
      </c>
      <c r="AH175" s="186">
        <f t="shared" si="1690"/>
        <v>28474</v>
      </c>
      <c r="AI175" s="200">
        <f t="shared" ref="AI175" si="1691">AJ175+AK175</f>
        <v>842716</v>
      </c>
      <c r="AJ175" s="186">
        <f t="shared" ref="AJ175:AK175" si="1692">AM175+AP175</f>
        <v>814242</v>
      </c>
      <c r="AK175" s="186">
        <f t="shared" si="1692"/>
        <v>28474</v>
      </c>
      <c r="AL175" s="200">
        <f t="shared" ref="AL175" si="1693">AM175+AN175</f>
        <v>0</v>
      </c>
      <c r="AM175" s="185">
        <v>0</v>
      </c>
      <c r="AN175" s="185">
        <v>0</v>
      </c>
      <c r="AO175" s="200">
        <f t="shared" ref="AO175" si="1694">AP175+AQ175</f>
        <v>842716</v>
      </c>
      <c r="AP175" s="185">
        <v>814242</v>
      </c>
      <c r="AQ175" s="185">
        <v>28474</v>
      </c>
      <c r="AR175" s="200">
        <f t="shared" ref="AR175" si="1695">AS175+AT175</f>
        <v>0</v>
      </c>
      <c r="AS175" s="186">
        <v>0</v>
      </c>
      <c r="AT175" s="186">
        <v>0</v>
      </c>
      <c r="AU175" s="201">
        <v>0</v>
      </c>
      <c r="AV175" s="199">
        <f t="shared" ref="AV175" si="1696">AW175</f>
        <v>0</v>
      </c>
      <c r="AW175" s="186">
        <v>0</v>
      </c>
      <c r="AX175" s="200">
        <f t="shared" ref="AX175" si="1697">AY175</f>
        <v>0</v>
      </c>
      <c r="AY175" s="186">
        <f t="shared" ref="AY175" si="1698">BA175+BG175</f>
        <v>0</v>
      </c>
      <c r="AZ175" s="200">
        <f t="shared" ref="AZ175" si="1699">BA175</f>
        <v>0</v>
      </c>
      <c r="BA175" s="186">
        <f t="shared" ref="BA175" si="1700">BC175+BE175</f>
        <v>0</v>
      </c>
      <c r="BB175" s="200">
        <f t="shared" ref="BB175" si="1701">BC175</f>
        <v>0</v>
      </c>
      <c r="BC175" s="186">
        <v>0</v>
      </c>
      <c r="BD175" s="200">
        <f t="shared" ref="BD175" si="1702">BE175</f>
        <v>0</v>
      </c>
      <c r="BE175" s="186">
        <v>0</v>
      </c>
      <c r="BF175" s="200">
        <f t="shared" ref="BF175" si="1703">BG175</f>
        <v>0</v>
      </c>
      <c r="BG175" s="201">
        <v>0</v>
      </c>
      <c r="BH175" s="199">
        <f t="shared" ref="BH175" si="1704">BI175</f>
        <v>0</v>
      </c>
      <c r="BI175" s="186">
        <v>0</v>
      </c>
      <c r="BJ175" s="200">
        <f t="shared" ref="BJ175" si="1705">BK175</f>
        <v>0</v>
      </c>
      <c r="BK175" s="185">
        <f t="shared" ref="BK175" si="1706">BM175+BS175</f>
        <v>0</v>
      </c>
      <c r="BL175" s="200">
        <f t="shared" ref="BL175" si="1707">BM175</f>
        <v>0</v>
      </c>
      <c r="BM175" s="185">
        <f t="shared" ref="BM175" si="1708">BO175+BQ175</f>
        <v>0</v>
      </c>
      <c r="BN175" s="200">
        <f t="shared" ref="BN175" si="1709">BO175</f>
        <v>0</v>
      </c>
      <c r="BO175" s="186">
        <v>0</v>
      </c>
      <c r="BP175" s="200">
        <f t="shared" ref="BP175" si="1710">BQ175</f>
        <v>0</v>
      </c>
      <c r="BQ175" s="186">
        <v>0</v>
      </c>
      <c r="BR175" s="200">
        <f t="shared" ref="BR175" si="1711">BS175</f>
        <v>0</v>
      </c>
      <c r="BS175" s="201">
        <v>0</v>
      </c>
      <c r="BT175" s="138"/>
      <c r="BU175" s="109"/>
      <c r="BV175" s="110"/>
      <c r="BW175" s="110"/>
      <c r="BX175" s="110"/>
      <c r="BY175" s="110"/>
      <c r="BZ175" s="110"/>
      <c r="CA175" s="110"/>
      <c r="CB175" s="110"/>
      <c r="CC175" s="110"/>
      <c r="CD175" s="111"/>
      <c r="CE175" s="112">
        <f t="shared" si="663"/>
        <v>0.94999999692965953</v>
      </c>
      <c r="CF175" s="110">
        <f t="shared" si="652"/>
        <v>5.0000003070340457E-2</v>
      </c>
      <c r="CG175" s="110">
        <f t="shared" si="653"/>
        <v>5.0000003070340457E-2</v>
      </c>
      <c r="CH175" s="110">
        <f t="shared" si="654"/>
        <v>0</v>
      </c>
      <c r="CI175" s="110">
        <f t="shared" si="655"/>
        <v>0</v>
      </c>
      <c r="CJ175" s="110">
        <f t="shared" si="745"/>
        <v>0.94999947319807398</v>
      </c>
      <c r="CK175" s="110">
        <f t="shared" si="746"/>
        <v>5.0000526801925987E-2</v>
      </c>
      <c r="CL175" s="110">
        <f t="shared" si="747"/>
        <v>5.0000526801925987E-2</v>
      </c>
      <c r="CM175" s="110">
        <f t="shared" si="748"/>
        <v>0</v>
      </c>
      <c r="CN175" s="111">
        <f t="shared" si="749"/>
        <v>0</v>
      </c>
      <c r="CO175" s="112" t="s">
        <v>243</v>
      </c>
      <c r="CP175" s="110" t="s">
        <v>243</v>
      </c>
      <c r="CQ175" s="110" t="s">
        <v>243</v>
      </c>
      <c r="CR175" s="110" t="s">
        <v>243</v>
      </c>
      <c r="CS175" s="111" t="s">
        <v>243</v>
      </c>
      <c r="CT175" s="112" t="s">
        <v>243</v>
      </c>
      <c r="CU175" s="110"/>
      <c r="CV175" s="110"/>
      <c r="CW175" s="110"/>
      <c r="CX175" s="111"/>
    </row>
    <row r="176" spans="1:102" ht="40.5" x14ac:dyDescent="0.25">
      <c r="A176" s="194" t="s">
        <v>341</v>
      </c>
      <c r="B176" s="195">
        <f t="shared" si="1369"/>
        <v>28057895</v>
      </c>
      <c r="C176" s="195">
        <f t="shared" ref="C176:BN176" si="1712">C177</f>
        <v>26655000</v>
      </c>
      <c r="D176" s="195">
        <f t="shared" si="1712"/>
        <v>1402895</v>
      </c>
      <c r="E176" s="195">
        <f t="shared" si="1712"/>
        <v>1402895</v>
      </c>
      <c r="F176" s="195">
        <f t="shared" si="1712"/>
        <v>220500</v>
      </c>
      <c r="G176" s="195">
        <f t="shared" si="1712"/>
        <v>1182395</v>
      </c>
      <c r="H176" s="195">
        <f t="shared" si="1712"/>
        <v>0</v>
      </c>
      <c r="I176" s="195">
        <f t="shared" si="1712"/>
        <v>0</v>
      </c>
      <c r="J176" s="195">
        <f t="shared" si="1712"/>
        <v>0</v>
      </c>
      <c r="K176" s="195">
        <f t="shared" si="1712"/>
        <v>0</v>
      </c>
      <c r="L176" s="195">
        <f t="shared" si="1712"/>
        <v>0</v>
      </c>
      <c r="M176" s="195">
        <f t="shared" si="1712"/>
        <v>0</v>
      </c>
      <c r="N176" s="195">
        <f t="shared" si="1712"/>
        <v>0</v>
      </c>
      <c r="O176" s="195">
        <f t="shared" si="1712"/>
        <v>0</v>
      </c>
      <c r="P176" s="195">
        <f t="shared" si="1712"/>
        <v>0</v>
      </c>
      <c r="Q176" s="195">
        <f t="shared" si="1712"/>
        <v>0</v>
      </c>
      <c r="R176" s="195">
        <f t="shared" si="1712"/>
        <v>0</v>
      </c>
      <c r="S176" s="195">
        <f t="shared" si="1712"/>
        <v>0</v>
      </c>
      <c r="T176" s="195">
        <f t="shared" si="1712"/>
        <v>0</v>
      </c>
      <c r="U176" s="195">
        <f t="shared" si="1712"/>
        <v>0</v>
      </c>
      <c r="V176" s="195">
        <f t="shared" si="1712"/>
        <v>0</v>
      </c>
      <c r="W176" s="195">
        <f t="shared" si="1712"/>
        <v>0</v>
      </c>
      <c r="X176" s="195">
        <f t="shared" si="1712"/>
        <v>0</v>
      </c>
      <c r="Y176" s="195">
        <f t="shared" si="1712"/>
        <v>0</v>
      </c>
      <c r="Z176" s="195">
        <f t="shared" si="1712"/>
        <v>0</v>
      </c>
      <c r="AA176" s="195">
        <f t="shared" si="1712"/>
        <v>0</v>
      </c>
      <c r="AB176" s="195">
        <f t="shared" si="1712"/>
        <v>0</v>
      </c>
      <c r="AC176" s="195">
        <f t="shared" si="1712"/>
        <v>26655000</v>
      </c>
      <c r="AD176" s="195">
        <f t="shared" si="1712"/>
        <v>25651000</v>
      </c>
      <c r="AE176" s="195">
        <f t="shared" si="1712"/>
        <v>1004000</v>
      </c>
      <c r="AF176" s="195">
        <f t="shared" si="1712"/>
        <v>1402895</v>
      </c>
      <c r="AG176" s="195">
        <f t="shared" si="1712"/>
        <v>1350053</v>
      </c>
      <c r="AH176" s="195">
        <f t="shared" si="1712"/>
        <v>52842</v>
      </c>
      <c r="AI176" s="195">
        <f t="shared" si="1712"/>
        <v>1402895</v>
      </c>
      <c r="AJ176" s="195">
        <f t="shared" si="1712"/>
        <v>1350053</v>
      </c>
      <c r="AK176" s="195">
        <f t="shared" si="1712"/>
        <v>52842</v>
      </c>
      <c r="AL176" s="195">
        <f t="shared" si="1712"/>
        <v>220500</v>
      </c>
      <c r="AM176" s="195">
        <f t="shared" si="1712"/>
        <v>220500</v>
      </c>
      <c r="AN176" s="195">
        <f t="shared" si="1712"/>
        <v>0</v>
      </c>
      <c r="AO176" s="195">
        <f t="shared" si="1712"/>
        <v>1182395</v>
      </c>
      <c r="AP176" s="195">
        <f t="shared" si="1712"/>
        <v>1129553</v>
      </c>
      <c r="AQ176" s="195">
        <f t="shared" si="1712"/>
        <v>52842</v>
      </c>
      <c r="AR176" s="195">
        <f t="shared" si="1712"/>
        <v>0</v>
      </c>
      <c r="AS176" s="195">
        <f t="shared" si="1712"/>
        <v>0</v>
      </c>
      <c r="AT176" s="195">
        <f t="shared" si="1712"/>
        <v>0</v>
      </c>
      <c r="AU176" s="195">
        <f t="shared" si="1712"/>
        <v>0</v>
      </c>
      <c r="AV176" s="195">
        <f t="shared" si="1712"/>
        <v>0</v>
      </c>
      <c r="AW176" s="195">
        <f t="shared" si="1712"/>
        <v>0</v>
      </c>
      <c r="AX176" s="195">
        <f t="shared" si="1712"/>
        <v>0</v>
      </c>
      <c r="AY176" s="195">
        <f t="shared" si="1712"/>
        <v>0</v>
      </c>
      <c r="AZ176" s="195">
        <f t="shared" si="1712"/>
        <v>0</v>
      </c>
      <c r="BA176" s="195">
        <f t="shared" si="1712"/>
        <v>0</v>
      </c>
      <c r="BB176" s="195">
        <f t="shared" si="1712"/>
        <v>0</v>
      </c>
      <c r="BC176" s="195">
        <f t="shared" si="1712"/>
        <v>0</v>
      </c>
      <c r="BD176" s="195">
        <f t="shared" si="1712"/>
        <v>0</v>
      </c>
      <c r="BE176" s="195">
        <f t="shared" si="1712"/>
        <v>0</v>
      </c>
      <c r="BF176" s="195">
        <f t="shared" si="1712"/>
        <v>0</v>
      </c>
      <c r="BG176" s="195">
        <f t="shared" si="1712"/>
        <v>0</v>
      </c>
      <c r="BH176" s="195">
        <f t="shared" si="1712"/>
        <v>0</v>
      </c>
      <c r="BI176" s="195">
        <f t="shared" si="1712"/>
        <v>0</v>
      </c>
      <c r="BJ176" s="195">
        <f t="shared" si="1712"/>
        <v>0</v>
      </c>
      <c r="BK176" s="195">
        <f t="shared" si="1712"/>
        <v>0</v>
      </c>
      <c r="BL176" s="195">
        <f t="shared" si="1712"/>
        <v>0</v>
      </c>
      <c r="BM176" s="195">
        <f t="shared" si="1712"/>
        <v>0</v>
      </c>
      <c r="BN176" s="195">
        <f t="shared" si="1712"/>
        <v>0</v>
      </c>
      <c r="BO176" s="195">
        <f t="shared" ref="BO176:BS176" si="1713">BO177</f>
        <v>0</v>
      </c>
      <c r="BP176" s="195">
        <f t="shared" si="1713"/>
        <v>0</v>
      </c>
      <c r="BQ176" s="195">
        <f t="shared" si="1713"/>
        <v>0</v>
      </c>
      <c r="BR176" s="195">
        <f t="shared" si="1713"/>
        <v>0</v>
      </c>
      <c r="BS176" s="195">
        <f t="shared" si="1713"/>
        <v>0</v>
      </c>
      <c r="BT176" s="134"/>
      <c r="BU176" s="101"/>
      <c r="BV176" s="102"/>
      <c r="BW176" s="102"/>
      <c r="BX176" s="102"/>
      <c r="BY176" s="102"/>
      <c r="BZ176" s="102"/>
      <c r="CA176" s="102"/>
      <c r="CB176" s="102"/>
      <c r="CC176" s="102"/>
      <c r="CD176" s="103"/>
      <c r="CE176" s="104">
        <f t="shared" si="663"/>
        <v>0.94999998703754263</v>
      </c>
      <c r="CF176" s="102">
        <f t="shared" si="652"/>
        <v>5.000001296245743E-2</v>
      </c>
      <c r="CG176" s="102">
        <f t="shared" si="653"/>
        <v>4.1833664783369744E-2</v>
      </c>
      <c r="CH176" s="102">
        <f t="shared" si="654"/>
        <v>8.1663481790876825E-3</v>
      </c>
      <c r="CI176" s="102">
        <f t="shared" si="655"/>
        <v>0</v>
      </c>
      <c r="CJ176" s="102">
        <f t="shared" si="745"/>
        <v>0.95000009462152335</v>
      </c>
      <c r="CK176" s="102">
        <f t="shared" si="746"/>
        <v>4.9999905378476629E-2</v>
      </c>
      <c r="CL176" s="102">
        <f t="shared" si="747"/>
        <v>4.9999905378476629E-2</v>
      </c>
      <c r="CM176" s="102">
        <f t="shared" si="748"/>
        <v>0</v>
      </c>
      <c r="CN176" s="103">
        <f t="shared" si="749"/>
        <v>0</v>
      </c>
      <c r="CO176" s="105" t="s">
        <v>243</v>
      </c>
      <c r="CP176" s="106" t="s">
        <v>243</v>
      </c>
      <c r="CQ176" s="106" t="s">
        <v>243</v>
      </c>
      <c r="CR176" s="106" t="s">
        <v>243</v>
      </c>
      <c r="CS176" s="107" t="s">
        <v>243</v>
      </c>
      <c r="CT176" s="104" t="s">
        <v>243</v>
      </c>
      <c r="CU176" s="102"/>
      <c r="CV176" s="102"/>
      <c r="CW176" s="102"/>
      <c r="CX176" s="103"/>
    </row>
    <row r="177" spans="1:102" x14ac:dyDescent="0.25">
      <c r="A177" s="196"/>
      <c r="B177" s="197">
        <f t="shared" si="1369"/>
        <v>28057895</v>
      </c>
      <c r="C177" s="185">
        <f t="shared" ref="C177" si="1714">J177+AC177+AV177+BH177</f>
        <v>26655000</v>
      </c>
      <c r="D177" s="185">
        <f t="shared" ref="D177" si="1715">E177+H177</f>
        <v>1402895</v>
      </c>
      <c r="E177" s="185">
        <f t="shared" ref="E177" si="1716">F177+G177</f>
        <v>1402895</v>
      </c>
      <c r="F177" s="185">
        <f t="shared" ref="F177" si="1717">S177+AL177+BB177+BN177</f>
        <v>220500</v>
      </c>
      <c r="G177" s="185">
        <f t="shared" ref="G177" si="1718">V177+AO177+BD177+BP177</f>
        <v>1182395</v>
      </c>
      <c r="H177" s="185">
        <f t="shared" ref="H177" si="1719">Y177+AR177+BF177+BR177</f>
        <v>0</v>
      </c>
      <c r="I177" s="198">
        <f t="shared" ref="I177" si="1720">AB177+AU177</f>
        <v>0</v>
      </c>
      <c r="J177" s="199">
        <f t="shared" ref="J177" si="1721">K177+L177</f>
        <v>0</v>
      </c>
      <c r="K177" s="186">
        <v>0</v>
      </c>
      <c r="L177" s="186">
        <v>0</v>
      </c>
      <c r="M177" s="200">
        <f t="shared" ref="M177" si="1722">N177+O177</f>
        <v>0</v>
      </c>
      <c r="N177" s="185">
        <f t="shared" ref="N177:O177" si="1723">Q177+Z177</f>
        <v>0</v>
      </c>
      <c r="O177" s="185">
        <f t="shared" si="1723"/>
        <v>0</v>
      </c>
      <c r="P177" s="200">
        <f t="shared" ref="P177" si="1724">Q177+R177</f>
        <v>0</v>
      </c>
      <c r="Q177" s="185">
        <f t="shared" ref="Q177:R177" si="1725">T177+W177</f>
        <v>0</v>
      </c>
      <c r="R177" s="185">
        <f t="shared" si="1725"/>
        <v>0</v>
      </c>
      <c r="S177" s="200">
        <f t="shared" ref="S177" si="1726">T177+U177</f>
        <v>0</v>
      </c>
      <c r="T177" s="186">
        <v>0</v>
      </c>
      <c r="U177" s="186">
        <v>0</v>
      </c>
      <c r="V177" s="200">
        <f t="shared" ref="V177" si="1727">W177+X177</f>
        <v>0</v>
      </c>
      <c r="W177" s="186">
        <v>0</v>
      </c>
      <c r="X177" s="186">
        <v>0</v>
      </c>
      <c r="Y177" s="200">
        <f t="shared" ref="Y177" si="1728">Z177+AA177</f>
        <v>0</v>
      </c>
      <c r="Z177" s="186">
        <v>0</v>
      </c>
      <c r="AA177" s="186">
        <v>0</v>
      </c>
      <c r="AB177" s="201">
        <v>0</v>
      </c>
      <c r="AC177" s="199">
        <f t="shared" ref="AC177" si="1729">AD177+AE177</f>
        <v>26655000</v>
      </c>
      <c r="AD177" s="185">
        <v>25651000</v>
      </c>
      <c r="AE177" s="185">
        <v>1004000</v>
      </c>
      <c r="AF177" s="200">
        <f t="shared" ref="AF177" si="1730">AG177+AH177</f>
        <v>1402895</v>
      </c>
      <c r="AG177" s="186">
        <f t="shared" ref="AG177:AH177" si="1731">AJ177+AS177</f>
        <v>1350053</v>
      </c>
      <c r="AH177" s="186">
        <f t="shared" si="1731"/>
        <v>52842</v>
      </c>
      <c r="AI177" s="200">
        <f t="shared" ref="AI177" si="1732">AJ177+AK177</f>
        <v>1402895</v>
      </c>
      <c r="AJ177" s="186">
        <f t="shared" ref="AJ177:AK177" si="1733">AM177+AP177</f>
        <v>1350053</v>
      </c>
      <c r="AK177" s="186">
        <f t="shared" si="1733"/>
        <v>52842</v>
      </c>
      <c r="AL177" s="200">
        <f t="shared" ref="AL177" si="1734">AM177+AN177</f>
        <v>220500</v>
      </c>
      <c r="AM177" s="185">
        <v>220500</v>
      </c>
      <c r="AN177" s="185">
        <v>0</v>
      </c>
      <c r="AO177" s="200">
        <f t="shared" ref="AO177" si="1735">AP177+AQ177</f>
        <v>1182395</v>
      </c>
      <c r="AP177" s="185">
        <v>1129553</v>
      </c>
      <c r="AQ177" s="185">
        <v>52842</v>
      </c>
      <c r="AR177" s="200">
        <f t="shared" ref="AR177" si="1736">AS177+AT177</f>
        <v>0</v>
      </c>
      <c r="AS177" s="186">
        <v>0</v>
      </c>
      <c r="AT177" s="186">
        <v>0</v>
      </c>
      <c r="AU177" s="201">
        <v>0</v>
      </c>
      <c r="AV177" s="199">
        <f t="shared" ref="AV177" si="1737">AW177</f>
        <v>0</v>
      </c>
      <c r="AW177" s="186">
        <v>0</v>
      </c>
      <c r="AX177" s="200">
        <f t="shared" ref="AX177" si="1738">AY177</f>
        <v>0</v>
      </c>
      <c r="AY177" s="186">
        <f t="shared" ref="AY177" si="1739">BA177+BG177</f>
        <v>0</v>
      </c>
      <c r="AZ177" s="200">
        <f t="shared" ref="AZ177" si="1740">BA177</f>
        <v>0</v>
      </c>
      <c r="BA177" s="186">
        <f t="shared" ref="BA177" si="1741">BC177+BE177</f>
        <v>0</v>
      </c>
      <c r="BB177" s="200">
        <f t="shared" ref="BB177" si="1742">BC177</f>
        <v>0</v>
      </c>
      <c r="BC177" s="186">
        <v>0</v>
      </c>
      <c r="BD177" s="200">
        <f t="shared" ref="BD177" si="1743">BE177</f>
        <v>0</v>
      </c>
      <c r="BE177" s="186">
        <v>0</v>
      </c>
      <c r="BF177" s="200">
        <f t="shared" ref="BF177" si="1744">BG177</f>
        <v>0</v>
      </c>
      <c r="BG177" s="201">
        <v>0</v>
      </c>
      <c r="BH177" s="199">
        <f t="shared" ref="BH177" si="1745">BI177</f>
        <v>0</v>
      </c>
      <c r="BI177" s="186">
        <v>0</v>
      </c>
      <c r="BJ177" s="200">
        <f t="shared" ref="BJ177" si="1746">BK177</f>
        <v>0</v>
      </c>
      <c r="BK177" s="185">
        <f t="shared" ref="BK177" si="1747">BM177+BS177</f>
        <v>0</v>
      </c>
      <c r="BL177" s="200">
        <f t="shared" ref="BL177" si="1748">BM177</f>
        <v>0</v>
      </c>
      <c r="BM177" s="185">
        <f t="shared" ref="BM177" si="1749">BO177+BQ177</f>
        <v>0</v>
      </c>
      <c r="BN177" s="200">
        <f t="shared" ref="BN177" si="1750">BO177</f>
        <v>0</v>
      </c>
      <c r="BO177" s="186">
        <v>0</v>
      </c>
      <c r="BP177" s="200">
        <f t="shared" ref="BP177" si="1751">BQ177</f>
        <v>0</v>
      </c>
      <c r="BQ177" s="186">
        <v>0</v>
      </c>
      <c r="BR177" s="200">
        <f t="shared" ref="BR177" si="1752">BS177</f>
        <v>0</v>
      </c>
      <c r="BS177" s="201">
        <v>0</v>
      </c>
      <c r="BT177" s="138"/>
      <c r="BU177" s="109"/>
      <c r="BV177" s="110"/>
      <c r="BW177" s="110"/>
      <c r="BX177" s="110"/>
      <c r="BY177" s="110"/>
      <c r="BZ177" s="110"/>
      <c r="CA177" s="110"/>
      <c r="CB177" s="110"/>
      <c r="CC177" s="110"/>
      <c r="CD177" s="111"/>
      <c r="CE177" s="112">
        <f t="shared" si="663"/>
        <v>0.94999998703754263</v>
      </c>
      <c r="CF177" s="110">
        <f t="shared" si="652"/>
        <v>5.000001296245743E-2</v>
      </c>
      <c r="CG177" s="110">
        <f t="shared" si="653"/>
        <v>4.1833664783369744E-2</v>
      </c>
      <c r="CH177" s="110">
        <f t="shared" si="654"/>
        <v>8.1663481790876825E-3</v>
      </c>
      <c r="CI177" s="110">
        <f t="shared" si="655"/>
        <v>0</v>
      </c>
      <c r="CJ177" s="110">
        <f t="shared" si="745"/>
        <v>0.95000009462152335</v>
      </c>
      <c r="CK177" s="110">
        <f t="shared" si="746"/>
        <v>4.9999905378476629E-2</v>
      </c>
      <c r="CL177" s="110">
        <f t="shared" si="747"/>
        <v>4.9999905378476629E-2</v>
      </c>
      <c r="CM177" s="110">
        <f t="shared" si="748"/>
        <v>0</v>
      </c>
      <c r="CN177" s="111">
        <f t="shared" si="749"/>
        <v>0</v>
      </c>
      <c r="CO177" s="112" t="s">
        <v>243</v>
      </c>
      <c r="CP177" s="110" t="s">
        <v>243</v>
      </c>
      <c r="CQ177" s="110" t="s">
        <v>243</v>
      </c>
      <c r="CR177" s="110" t="s">
        <v>243</v>
      </c>
      <c r="CS177" s="111" t="s">
        <v>243</v>
      </c>
      <c r="CT177" s="112" t="s">
        <v>243</v>
      </c>
      <c r="CU177" s="110"/>
      <c r="CV177" s="110"/>
      <c r="CW177" s="110"/>
      <c r="CX177" s="111"/>
    </row>
    <row r="178" spans="1:102" x14ac:dyDescent="0.25">
      <c r="A178" s="192" t="s">
        <v>101</v>
      </c>
      <c r="B178" s="193">
        <f t="shared" si="1369"/>
        <v>76885108</v>
      </c>
      <c r="C178" s="193">
        <f t="shared" ref="C178:R179" si="1753">C179</f>
        <v>69196597</v>
      </c>
      <c r="D178" s="193">
        <f t="shared" si="1753"/>
        <v>7688511</v>
      </c>
      <c r="E178" s="193">
        <f t="shared" si="1753"/>
        <v>7688511</v>
      </c>
      <c r="F178" s="193">
        <f t="shared" si="1753"/>
        <v>7688511</v>
      </c>
      <c r="G178" s="193">
        <f t="shared" si="1753"/>
        <v>0</v>
      </c>
      <c r="H178" s="193">
        <f t="shared" si="1753"/>
        <v>0</v>
      </c>
      <c r="I178" s="193">
        <f t="shared" si="1753"/>
        <v>0</v>
      </c>
      <c r="J178" s="193">
        <f t="shared" si="1753"/>
        <v>0</v>
      </c>
      <c r="K178" s="193">
        <f t="shared" si="1753"/>
        <v>0</v>
      </c>
      <c r="L178" s="193">
        <f t="shared" si="1753"/>
        <v>0</v>
      </c>
      <c r="M178" s="193">
        <f t="shared" si="1753"/>
        <v>0</v>
      </c>
      <c r="N178" s="193">
        <f t="shared" si="1753"/>
        <v>0</v>
      </c>
      <c r="O178" s="193">
        <f t="shared" si="1753"/>
        <v>0</v>
      </c>
      <c r="P178" s="193">
        <f t="shared" si="1753"/>
        <v>0</v>
      </c>
      <c r="Q178" s="193">
        <f t="shared" si="1753"/>
        <v>0</v>
      </c>
      <c r="R178" s="193">
        <f t="shared" si="1753"/>
        <v>0</v>
      </c>
      <c r="S178" s="193">
        <f t="shared" ref="S178:AH179" si="1754">S179</f>
        <v>0</v>
      </c>
      <c r="T178" s="193">
        <f t="shared" si="1754"/>
        <v>0</v>
      </c>
      <c r="U178" s="193">
        <f t="shared" si="1754"/>
        <v>0</v>
      </c>
      <c r="V178" s="193">
        <f t="shared" si="1754"/>
        <v>0</v>
      </c>
      <c r="W178" s="193">
        <f t="shared" si="1754"/>
        <v>0</v>
      </c>
      <c r="X178" s="193">
        <f t="shared" si="1754"/>
        <v>0</v>
      </c>
      <c r="Y178" s="193">
        <f t="shared" si="1754"/>
        <v>0</v>
      </c>
      <c r="Z178" s="193">
        <f t="shared" si="1754"/>
        <v>0</v>
      </c>
      <c r="AA178" s="193">
        <f t="shared" si="1754"/>
        <v>0</v>
      </c>
      <c r="AB178" s="193">
        <f t="shared" si="1754"/>
        <v>0</v>
      </c>
      <c r="AC178" s="193">
        <f t="shared" si="1754"/>
        <v>69196597</v>
      </c>
      <c r="AD178" s="193">
        <f t="shared" si="1754"/>
        <v>69196597</v>
      </c>
      <c r="AE178" s="193">
        <f t="shared" si="1754"/>
        <v>0</v>
      </c>
      <c r="AF178" s="193">
        <f t="shared" si="1754"/>
        <v>7688511</v>
      </c>
      <c r="AG178" s="193">
        <f t="shared" si="1754"/>
        <v>7688511</v>
      </c>
      <c r="AH178" s="193">
        <f t="shared" si="1754"/>
        <v>0</v>
      </c>
      <c r="AI178" s="193">
        <f t="shared" ref="AI178:AX179" si="1755">AI179</f>
        <v>7688511</v>
      </c>
      <c r="AJ178" s="193">
        <f t="shared" si="1755"/>
        <v>7688511</v>
      </c>
      <c r="AK178" s="193">
        <f t="shared" si="1755"/>
        <v>0</v>
      </c>
      <c r="AL178" s="193">
        <f t="shared" si="1755"/>
        <v>7688511</v>
      </c>
      <c r="AM178" s="193">
        <f t="shared" si="1755"/>
        <v>7688511</v>
      </c>
      <c r="AN178" s="193">
        <f t="shared" si="1755"/>
        <v>0</v>
      </c>
      <c r="AO178" s="193">
        <f t="shared" si="1755"/>
        <v>0</v>
      </c>
      <c r="AP178" s="193">
        <f t="shared" si="1755"/>
        <v>0</v>
      </c>
      <c r="AQ178" s="193">
        <f t="shared" si="1755"/>
        <v>0</v>
      </c>
      <c r="AR178" s="193">
        <f t="shared" si="1755"/>
        <v>0</v>
      </c>
      <c r="AS178" s="193">
        <f t="shared" si="1755"/>
        <v>0</v>
      </c>
      <c r="AT178" s="193">
        <f t="shared" si="1755"/>
        <v>0</v>
      </c>
      <c r="AU178" s="193">
        <f t="shared" si="1755"/>
        <v>0</v>
      </c>
      <c r="AV178" s="193">
        <f t="shared" si="1755"/>
        <v>0</v>
      </c>
      <c r="AW178" s="193">
        <f t="shared" si="1755"/>
        <v>0</v>
      </c>
      <c r="AX178" s="193">
        <f t="shared" si="1755"/>
        <v>0</v>
      </c>
      <c r="AY178" s="193">
        <f t="shared" ref="AY178:BN179" si="1756">AY179</f>
        <v>0</v>
      </c>
      <c r="AZ178" s="193">
        <f t="shared" si="1756"/>
        <v>0</v>
      </c>
      <c r="BA178" s="193">
        <f t="shared" si="1756"/>
        <v>0</v>
      </c>
      <c r="BB178" s="193">
        <f t="shared" si="1756"/>
        <v>0</v>
      </c>
      <c r="BC178" s="193">
        <f t="shared" si="1756"/>
        <v>0</v>
      </c>
      <c r="BD178" s="193">
        <f t="shared" si="1756"/>
        <v>0</v>
      </c>
      <c r="BE178" s="193">
        <f t="shared" si="1756"/>
        <v>0</v>
      </c>
      <c r="BF178" s="193">
        <f t="shared" si="1756"/>
        <v>0</v>
      </c>
      <c r="BG178" s="193">
        <f t="shared" si="1756"/>
        <v>0</v>
      </c>
      <c r="BH178" s="193">
        <f t="shared" si="1756"/>
        <v>0</v>
      </c>
      <c r="BI178" s="193">
        <f t="shared" si="1756"/>
        <v>0</v>
      </c>
      <c r="BJ178" s="193">
        <f t="shared" si="1756"/>
        <v>0</v>
      </c>
      <c r="BK178" s="193">
        <f t="shared" si="1756"/>
        <v>0</v>
      </c>
      <c r="BL178" s="193">
        <f t="shared" si="1756"/>
        <v>0</v>
      </c>
      <c r="BM178" s="193">
        <f t="shared" si="1756"/>
        <v>0</v>
      </c>
      <c r="BN178" s="193">
        <f t="shared" si="1756"/>
        <v>0</v>
      </c>
      <c r="BO178" s="193">
        <f t="shared" ref="BO178:BS179" si="1757">BO179</f>
        <v>0</v>
      </c>
      <c r="BP178" s="193">
        <f t="shared" si="1757"/>
        <v>0</v>
      </c>
      <c r="BQ178" s="193">
        <f t="shared" si="1757"/>
        <v>0</v>
      </c>
      <c r="BR178" s="193">
        <f t="shared" si="1757"/>
        <v>0</v>
      </c>
      <c r="BS178" s="193">
        <f t="shared" si="1757"/>
        <v>0</v>
      </c>
      <c r="BT178" s="134"/>
      <c r="BU178" s="97"/>
      <c r="BV178" s="98"/>
      <c r="BW178" s="98"/>
      <c r="BX178" s="98"/>
      <c r="BY178" s="98"/>
      <c r="BZ178" s="98"/>
      <c r="CA178" s="98"/>
      <c r="CB178" s="98"/>
      <c r="CC178" s="98"/>
      <c r="CD178" s="99"/>
      <c r="CE178" s="100">
        <f t="shared" si="663"/>
        <v>0.89999999739871606</v>
      </c>
      <c r="CF178" s="98">
        <f t="shared" si="652"/>
        <v>0.10000000260128399</v>
      </c>
      <c r="CG178" s="98">
        <f t="shared" si="653"/>
        <v>0</v>
      </c>
      <c r="CH178" s="98">
        <f t="shared" si="654"/>
        <v>0.10000000260128399</v>
      </c>
      <c r="CI178" s="98">
        <f t="shared" si="655"/>
        <v>0</v>
      </c>
      <c r="CJ178" s="98"/>
      <c r="CK178" s="98"/>
      <c r="CL178" s="98"/>
      <c r="CM178" s="98"/>
      <c r="CN178" s="99"/>
      <c r="CO178" s="100" t="s">
        <v>243</v>
      </c>
      <c r="CP178" s="98" t="s">
        <v>243</v>
      </c>
      <c r="CQ178" s="98" t="s">
        <v>243</v>
      </c>
      <c r="CR178" s="98" t="s">
        <v>243</v>
      </c>
      <c r="CS178" s="99" t="s">
        <v>243</v>
      </c>
      <c r="CT178" s="100" t="s">
        <v>243</v>
      </c>
      <c r="CU178" s="98"/>
      <c r="CV178" s="98"/>
      <c r="CW178" s="98"/>
      <c r="CX178" s="99"/>
    </row>
    <row r="179" spans="1:102" ht="40.5" x14ac:dyDescent="0.25">
      <c r="A179" s="194" t="s">
        <v>347</v>
      </c>
      <c r="B179" s="195">
        <f t="shared" si="1369"/>
        <v>76885108</v>
      </c>
      <c r="C179" s="195">
        <f t="shared" si="1753"/>
        <v>69196597</v>
      </c>
      <c r="D179" s="195">
        <f t="shared" si="1753"/>
        <v>7688511</v>
      </c>
      <c r="E179" s="195">
        <f t="shared" si="1753"/>
        <v>7688511</v>
      </c>
      <c r="F179" s="195">
        <f t="shared" si="1753"/>
        <v>7688511</v>
      </c>
      <c r="G179" s="195">
        <f t="shared" si="1753"/>
        <v>0</v>
      </c>
      <c r="H179" s="195">
        <f t="shared" si="1753"/>
        <v>0</v>
      </c>
      <c r="I179" s="195">
        <f t="shared" si="1753"/>
        <v>0</v>
      </c>
      <c r="J179" s="195">
        <f t="shared" si="1753"/>
        <v>0</v>
      </c>
      <c r="K179" s="195">
        <f t="shared" si="1753"/>
        <v>0</v>
      </c>
      <c r="L179" s="195">
        <f t="shared" si="1753"/>
        <v>0</v>
      </c>
      <c r="M179" s="195">
        <f t="shared" si="1753"/>
        <v>0</v>
      </c>
      <c r="N179" s="195">
        <f t="shared" si="1753"/>
        <v>0</v>
      </c>
      <c r="O179" s="195">
        <f t="shared" si="1753"/>
        <v>0</v>
      </c>
      <c r="P179" s="195">
        <f t="shared" si="1753"/>
        <v>0</v>
      </c>
      <c r="Q179" s="195">
        <f t="shared" si="1753"/>
        <v>0</v>
      </c>
      <c r="R179" s="195">
        <f t="shared" si="1753"/>
        <v>0</v>
      </c>
      <c r="S179" s="195">
        <f t="shared" si="1754"/>
        <v>0</v>
      </c>
      <c r="T179" s="195">
        <f t="shared" si="1754"/>
        <v>0</v>
      </c>
      <c r="U179" s="195">
        <f t="shared" si="1754"/>
        <v>0</v>
      </c>
      <c r="V179" s="195">
        <f t="shared" si="1754"/>
        <v>0</v>
      </c>
      <c r="W179" s="195">
        <f t="shared" si="1754"/>
        <v>0</v>
      </c>
      <c r="X179" s="195">
        <f t="shared" si="1754"/>
        <v>0</v>
      </c>
      <c r="Y179" s="195">
        <f t="shared" si="1754"/>
        <v>0</v>
      </c>
      <c r="Z179" s="195">
        <f t="shared" si="1754"/>
        <v>0</v>
      </c>
      <c r="AA179" s="195">
        <f t="shared" si="1754"/>
        <v>0</v>
      </c>
      <c r="AB179" s="195">
        <f t="shared" si="1754"/>
        <v>0</v>
      </c>
      <c r="AC179" s="195">
        <f t="shared" si="1754"/>
        <v>69196597</v>
      </c>
      <c r="AD179" s="195">
        <f t="shared" si="1754"/>
        <v>69196597</v>
      </c>
      <c r="AE179" s="195">
        <f t="shared" si="1754"/>
        <v>0</v>
      </c>
      <c r="AF179" s="195">
        <f t="shared" si="1754"/>
        <v>7688511</v>
      </c>
      <c r="AG179" s="195">
        <f t="shared" si="1754"/>
        <v>7688511</v>
      </c>
      <c r="AH179" s="195">
        <f t="shared" si="1754"/>
        <v>0</v>
      </c>
      <c r="AI179" s="195">
        <f t="shared" si="1755"/>
        <v>7688511</v>
      </c>
      <c r="AJ179" s="195">
        <f t="shared" si="1755"/>
        <v>7688511</v>
      </c>
      <c r="AK179" s="195">
        <f t="shared" si="1755"/>
        <v>0</v>
      </c>
      <c r="AL179" s="195">
        <f t="shared" si="1755"/>
        <v>7688511</v>
      </c>
      <c r="AM179" s="195">
        <f t="shared" si="1755"/>
        <v>7688511</v>
      </c>
      <c r="AN179" s="195">
        <f t="shared" si="1755"/>
        <v>0</v>
      </c>
      <c r="AO179" s="195">
        <f t="shared" si="1755"/>
        <v>0</v>
      </c>
      <c r="AP179" s="195">
        <f t="shared" si="1755"/>
        <v>0</v>
      </c>
      <c r="AQ179" s="195">
        <f t="shared" si="1755"/>
        <v>0</v>
      </c>
      <c r="AR179" s="195">
        <f t="shared" si="1755"/>
        <v>0</v>
      </c>
      <c r="AS179" s="195">
        <f t="shared" si="1755"/>
        <v>0</v>
      </c>
      <c r="AT179" s="195">
        <f t="shared" si="1755"/>
        <v>0</v>
      </c>
      <c r="AU179" s="195">
        <f t="shared" si="1755"/>
        <v>0</v>
      </c>
      <c r="AV179" s="195">
        <f t="shared" si="1755"/>
        <v>0</v>
      </c>
      <c r="AW179" s="195">
        <f t="shared" si="1755"/>
        <v>0</v>
      </c>
      <c r="AX179" s="195">
        <f t="shared" si="1755"/>
        <v>0</v>
      </c>
      <c r="AY179" s="195">
        <f t="shared" si="1756"/>
        <v>0</v>
      </c>
      <c r="AZ179" s="195">
        <f t="shared" si="1756"/>
        <v>0</v>
      </c>
      <c r="BA179" s="195">
        <f t="shared" si="1756"/>
        <v>0</v>
      </c>
      <c r="BB179" s="195">
        <f t="shared" si="1756"/>
        <v>0</v>
      </c>
      <c r="BC179" s="195">
        <f t="shared" si="1756"/>
        <v>0</v>
      </c>
      <c r="BD179" s="195">
        <f t="shared" si="1756"/>
        <v>0</v>
      </c>
      <c r="BE179" s="195">
        <f t="shared" si="1756"/>
        <v>0</v>
      </c>
      <c r="BF179" s="195">
        <f t="shared" si="1756"/>
        <v>0</v>
      </c>
      <c r="BG179" s="195">
        <f t="shared" si="1756"/>
        <v>0</v>
      </c>
      <c r="BH179" s="195">
        <f t="shared" si="1756"/>
        <v>0</v>
      </c>
      <c r="BI179" s="195">
        <f t="shared" si="1756"/>
        <v>0</v>
      </c>
      <c r="BJ179" s="195">
        <f t="shared" si="1756"/>
        <v>0</v>
      </c>
      <c r="BK179" s="195">
        <f t="shared" si="1756"/>
        <v>0</v>
      </c>
      <c r="BL179" s="195">
        <f t="shared" si="1756"/>
        <v>0</v>
      </c>
      <c r="BM179" s="195">
        <f t="shared" si="1756"/>
        <v>0</v>
      </c>
      <c r="BN179" s="195">
        <f t="shared" si="1756"/>
        <v>0</v>
      </c>
      <c r="BO179" s="195">
        <f t="shared" si="1757"/>
        <v>0</v>
      </c>
      <c r="BP179" s="195">
        <f t="shared" si="1757"/>
        <v>0</v>
      </c>
      <c r="BQ179" s="195">
        <f t="shared" si="1757"/>
        <v>0</v>
      </c>
      <c r="BR179" s="195">
        <f t="shared" si="1757"/>
        <v>0</v>
      </c>
      <c r="BS179" s="195">
        <f t="shared" si="1757"/>
        <v>0</v>
      </c>
      <c r="BT179" s="134"/>
      <c r="BU179" s="101"/>
      <c r="BV179" s="102"/>
      <c r="BW179" s="102"/>
      <c r="BX179" s="102"/>
      <c r="BY179" s="102"/>
      <c r="BZ179" s="102"/>
      <c r="CA179" s="102"/>
      <c r="CB179" s="102"/>
      <c r="CC179" s="102"/>
      <c r="CD179" s="103"/>
      <c r="CE179" s="104">
        <f t="shared" si="663"/>
        <v>0.89999999739871606</v>
      </c>
      <c r="CF179" s="102">
        <f t="shared" si="652"/>
        <v>0.10000000260128399</v>
      </c>
      <c r="CG179" s="102">
        <f t="shared" si="653"/>
        <v>0</v>
      </c>
      <c r="CH179" s="102">
        <f t="shared" si="654"/>
        <v>0.10000000260128399</v>
      </c>
      <c r="CI179" s="102">
        <f t="shared" si="655"/>
        <v>0</v>
      </c>
      <c r="CJ179" s="102"/>
      <c r="CK179" s="102"/>
      <c r="CL179" s="102"/>
      <c r="CM179" s="102"/>
      <c r="CN179" s="103"/>
      <c r="CO179" s="105" t="s">
        <v>243</v>
      </c>
      <c r="CP179" s="106" t="s">
        <v>243</v>
      </c>
      <c r="CQ179" s="106" t="s">
        <v>243</v>
      </c>
      <c r="CR179" s="106" t="s">
        <v>243</v>
      </c>
      <c r="CS179" s="107" t="s">
        <v>243</v>
      </c>
      <c r="CT179" s="104" t="s">
        <v>243</v>
      </c>
      <c r="CU179" s="102"/>
      <c r="CV179" s="102"/>
      <c r="CW179" s="102"/>
      <c r="CX179" s="103"/>
    </row>
    <row r="180" spans="1:102" x14ac:dyDescent="0.25">
      <c r="A180" s="202"/>
      <c r="B180" s="197">
        <f t="shared" si="1369"/>
        <v>76885108</v>
      </c>
      <c r="C180" s="185">
        <f t="shared" ref="C180" si="1758">J180+AC180+AV180+BH180</f>
        <v>69196597</v>
      </c>
      <c r="D180" s="185">
        <f t="shared" ref="D180" si="1759">E180+H180</f>
        <v>7688511</v>
      </c>
      <c r="E180" s="185">
        <f t="shared" ref="E180" si="1760">F180+G180</f>
        <v>7688511</v>
      </c>
      <c r="F180" s="185">
        <f t="shared" ref="F180" si="1761">S180+AL180+BB180+BN180</f>
        <v>7688511</v>
      </c>
      <c r="G180" s="185">
        <f t="shared" ref="G180" si="1762">V180+AO180+BD180+BP180</f>
        <v>0</v>
      </c>
      <c r="H180" s="185">
        <f t="shared" ref="H180" si="1763">Y180+AR180+BF180+BR180</f>
        <v>0</v>
      </c>
      <c r="I180" s="198">
        <f t="shared" ref="I180" si="1764">AB180+AU180</f>
        <v>0</v>
      </c>
      <c r="J180" s="199">
        <f t="shared" ref="J180" si="1765">K180+L180</f>
        <v>0</v>
      </c>
      <c r="K180" s="186">
        <v>0</v>
      </c>
      <c r="L180" s="186">
        <v>0</v>
      </c>
      <c r="M180" s="200">
        <f t="shared" ref="M180" si="1766">N180+O180</f>
        <v>0</v>
      </c>
      <c r="N180" s="185">
        <f t="shared" ref="N180:O180" si="1767">Q180+Z180</f>
        <v>0</v>
      </c>
      <c r="O180" s="185">
        <f t="shared" si="1767"/>
        <v>0</v>
      </c>
      <c r="P180" s="200">
        <f t="shared" ref="P180" si="1768">Q180+R180</f>
        <v>0</v>
      </c>
      <c r="Q180" s="185">
        <f t="shared" ref="Q180:R180" si="1769">T180+W180</f>
        <v>0</v>
      </c>
      <c r="R180" s="185">
        <f t="shared" si="1769"/>
        <v>0</v>
      </c>
      <c r="S180" s="200">
        <f t="shared" ref="S180" si="1770">T180+U180</f>
        <v>0</v>
      </c>
      <c r="T180" s="186">
        <v>0</v>
      </c>
      <c r="U180" s="186">
        <v>0</v>
      </c>
      <c r="V180" s="200">
        <f t="shared" ref="V180" si="1771">W180+X180</f>
        <v>0</v>
      </c>
      <c r="W180" s="186">
        <v>0</v>
      </c>
      <c r="X180" s="186">
        <v>0</v>
      </c>
      <c r="Y180" s="200">
        <f t="shared" ref="Y180" si="1772">Z180+AA180</f>
        <v>0</v>
      </c>
      <c r="Z180" s="186">
        <v>0</v>
      </c>
      <c r="AA180" s="186">
        <v>0</v>
      </c>
      <c r="AB180" s="201">
        <v>0</v>
      </c>
      <c r="AC180" s="199">
        <f t="shared" ref="AC180" si="1773">AD180+AE180</f>
        <v>69196597</v>
      </c>
      <c r="AD180" s="185">
        <v>69196597</v>
      </c>
      <c r="AE180" s="185">
        <v>0</v>
      </c>
      <c r="AF180" s="200">
        <f t="shared" ref="AF180" si="1774">AG180+AH180</f>
        <v>7688511</v>
      </c>
      <c r="AG180" s="186">
        <f t="shared" ref="AG180:AH180" si="1775">AJ180+AS180</f>
        <v>7688511</v>
      </c>
      <c r="AH180" s="186">
        <f t="shared" si="1775"/>
        <v>0</v>
      </c>
      <c r="AI180" s="200">
        <f t="shared" ref="AI180" si="1776">AJ180+AK180</f>
        <v>7688511</v>
      </c>
      <c r="AJ180" s="186">
        <f t="shared" ref="AJ180:AK180" si="1777">AM180+AP180</f>
        <v>7688511</v>
      </c>
      <c r="AK180" s="186">
        <f t="shared" si="1777"/>
        <v>0</v>
      </c>
      <c r="AL180" s="200">
        <f t="shared" ref="AL180" si="1778">AM180+AN180</f>
        <v>7688511</v>
      </c>
      <c r="AM180" s="185">
        <v>7688511</v>
      </c>
      <c r="AN180" s="185">
        <v>0</v>
      </c>
      <c r="AO180" s="200">
        <f t="shared" ref="AO180" si="1779">AP180+AQ180</f>
        <v>0</v>
      </c>
      <c r="AP180" s="185">
        <v>0</v>
      </c>
      <c r="AQ180" s="185">
        <v>0</v>
      </c>
      <c r="AR180" s="200">
        <f t="shared" ref="AR180" si="1780">AS180+AT180</f>
        <v>0</v>
      </c>
      <c r="AS180" s="186">
        <v>0</v>
      </c>
      <c r="AT180" s="186">
        <v>0</v>
      </c>
      <c r="AU180" s="201">
        <v>0</v>
      </c>
      <c r="AV180" s="199">
        <f t="shared" ref="AV180" si="1781">AW180</f>
        <v>0</v>
      </c>
      <c r="AW180" s="186">
        <v>0</v>
      </c>
      <c r="AX180" s="200">
        <f t="shared" ref="AX180" si="1782">AY180</f>
        <v>0</v>
      </c>
      <c r="AY180" s="186">
        <f t="shared" ref="AY180" si="1783">BA180+BG180</f>
        <v>0</v>
      </c>
      <c r="AZ180" s="200">
        <f t="shared" ref="AZ180" si="1784">BA180</f>
        <v>0</v>
      </c>
      <c r="BA180" s="186">
        <f t="shared" ref="BA180" si="1785">BC180+BE180</f>
        <v>0</v>
      </c>
      <c r="BB180" s="200">
        <f t="shared" ref="BB180" si="1786">BC180</f>
        <v>0</v>
      </c>
      <c r="BC180" s="186">
        <v>0</v>
      </c>
      <c r="BD180" s="200">
        <f t="shared" ref="BD180" si="1787">BE180</f>
        <v>0</v>
      </c>
      <c r="BE180" s="186">
        <v>0</v>
      </c>
      <c r="BF180" s="200">
        <f t="shared" ref="BF180" si="1788">BG180</f>
        <v>0</v>
      </c>
      <c r="BG180" s="201">
        <v>0</v>
      </c>
      <c r="BH180" s="199">
        <f t="shared" ref="BH180" si="1789">BI180</f>
        <v>0</v>
      </c>
      <c r="BI180" s="186">
        <v>0</v>
      </c>
      <c r="BJ180" s="200">
        <f t="shared" ref="BJ180" si="1790">BK180</f>
        <v>0</v>
      </c>
      <c r="BK180" s="185">
        <f t="shared" ref="BK180" si="1791">BM180+BS180</f>
        <v>0</v>
      </c>
      <c r="BL180" s="200">
        <f t="shared" ref="BL180" si="1792">BM180</f>
        <v>0</v>
      </c>
      <c r="BM180" s="185">
        <f t="shared" ref="BM180" si="1793">BO180+BQ180</f>
        <v>0</v>
      </c>
      <c r="BN180" s="200">
        <f t="shared" ref="BN180" si="1794">BO180</f>
        <v>0</v>
      </c>
      <c r="BO180" s="186">
        <v>0</v>
      </c>
      <c r="BP180" s="200">
        <f t="shared" ref="BP180" si="1795">BQ180</f>
        <v>0</v>
      </c>
      <c r="BQ180" s="186">
        <v>0</v>
      </c>
      <c r="BR180" s="200">
        <f t="shared" ref="BR180" si="1796">BS180</f>
        <v>0</v>
      </c>
      <c r="BS180" s="201">
        <v>0</v>
      </c>
      <c r="BT180" s="138"/>
      <c r="BU180" s="109"/>
      <c r="BV180" s="110"/>
      <c r="BW180" s="110"/>
      <c r="BX180" s="110"/>
      <c r="BY180" s="110"/>
      <c r="BZ180" s="110"/>
      <c r="CA180" s="110"/>
      <c r="CB180" s="110"/>
      <c r="CC180" s="110"/>
      <c r="CD180" s="111"/>
      <c r="CE180" s="112">
        <f t="shared" si="663"/>
        <v>0.89999999739871606</v>
      </c>
      <c r="CF180" s="110">
        <f t="shared" si="652"/>
        <v>0.10000000260128399</v>
      </c>
      <c r="CG180" s="110">
        <f t="shared" si="653"/>
        <v>0</v>
      </c>
      <c r="CH180" s="110">
        <f t="shared" si="654"/>
        <v>0.10000000260128399</v>
      </c>
      <c r="CI180" s="110">
        <f t="shared" si="655"/>
        <v>0</v>
      </c>
      <c r="CJ180" s="110"/>
      <c r="CK180" s="110"/>
      <c r="CL180" s="110"/>
      <c r="CM180" s="110"/>
      <c r="CN180" s="111"/>
      <c r="CO180" s="112" t="s">
        <v>243</v>
      </c>
      <c r="CP180" s="110" t="s">
        <v>243</v>
      </c>
      <c r="CQ180" s="110" t="s">
        <v>243</v>
      </c>
      <c r="CR180" s="110" t="s">
        <v>243</v>
      </c>
      <c r="CS180" s="111" t="s">
        <v>243</v>
      </c>
      <c r="CT180" s="112" t="s">
        <v>243</v>
      </c>
      <c r="CU180" s="110"/>
      <c r="CV180" s="110"/>
      <c r="CW180" s="110"/>
      <c r="CX180" s="111"/>
    </row>
    <row r="181" spans="1:102" s="42" customFormat="1" x14ac:dyDescent="0.25">
      <c r="A181" s="192" t="s">
        <v>132</v>
      </c>
      <c r="B181" s="193">
        <f>B182</f>
        <v>94338237</v>
      </c>
      <c r="C181" s="193">
        <f t="shared" ref="C181:R182" si="1797">C182</f>
        <v>74000000</v>
      </c>
      <c r="D181" s="193">
        <f t="shared" si="1797"/>
        <v>20338237</v>
      </c>
      <c r="E181" s="193">
        <f t="shared" si="1797"/>
        <v>20338237</v>
      </c>
      <c r="F181" s="193">
        <f t="shared" si="1797"/>
        <v>17761766</v>
      </c>
      <c r="G181" s="193">
        <f t="shared" si="1797"/>
        <v>2576471</v>
      </c>
      <c r="H181" s="193">
        <f t="shared" si="1797"/>
        <v>0</v>
      </c>
      <c r="I181" s="193">
        <f t="shared" si="1797"/>
        <v>0</v>
      </c>
      <c r="J181" s="193">
        <f t="shared" si="1797"/>
        <v>74000000</v>
      </c>
      <c r="K181" s="193">
        <f t="shared" si="1797"/>
        <v>68500000</v>
      </c>
      <c r="L181" s="193">
        <f t="shared" si="1797"/>
        <v>5500000</v>
      </c>
      <c r="M181" s="193">
        <f t="shared" si="1797"/>
        <v>20338237</v>
      </c>
      <c r="N181" s="193">
        <f t="shared" si="1797"/>
        <v>12088237</v>
      </c>
      <c r="O181" s="193">
        <f t="shared" si="1797"/>
        <v>8250000</v>
      </c>
      <c r="P181" s="193">
        <f t="shared" si="1797"/>
        <v>20338237</v>
      </c>
      <c r="Q181" s="193">
        <f t="shared" si="1797"/>
        <v>12088237</v>
      </c>
      <c r="R181" s="193">
        <f t="shared" si="1797"/>
        <v>8250000</v>
      </c>
      <c r="S181" s="193">
        <f t="shared" ref="S181:AH182" si="1798">S182</f>
        <v>17761766</v>
      </c>
      <c r="T181" s="193">
        <f t="shared" si="1798"/>
        <v>10111766</v>
      </c>
      <c r="U181" s="193">
        <f t="shared" si="1798"/>
        <v>7650000</v>
      </c>
      <c r="V181" s="193">
        <f t="shared" si="1798"/>
        <v>2576471</v>
      </c>
      <c r="W181" s="193">
        <f t="shared" si="1798"/>
        <v>1976471</v>
      </c>
      <c r="X181" s="193">
        <f t="shared" si="1798"/>
        <v>600000</v>
      </c>
      <c r="Y181" s="193">
        <f t="shared" si="1798"/>
        <v>0</v>
      </c>
      <c r="Z181" s="193">
        <f t="shared" si="1798"/>
        <v>0</v>
      </c>
      <c r="AA181" s="193">
        <f t="shared" si="1798"/>
        <v>0</v>
      </c>
      <c r="AB181" s="193">
        <f t="shared" si="1798"/>
        <v>0</v>
      </c>
      <c r="AC181" s="193">
        <f t="shared" si="1798"/>
        <v>0</v>
      </c>
      <c r="AD181" s="193">
        <f t="shared" si="1798"/>
        <v>0</v>
      </c>
      <c r="AE181" s="193">
        <f t="shared" si="1798"/>
        <v>0</v>
      </c>
      <c r="AF181" s="193">
        <f t="shared" si="1798"/>
        <v>0</v>
      </c>
      <c r="AG181" s="193">
        <f t="shared" si="1798"/>
        <v>0</v>
      </c>
      <c r="AH181" s="193">
        <f t="shared" si="1798"/>
        <v>0</v>
      </c>
      <c r="AI181" s="193">
        <f t="shared" ref="AI181:AX182" si="1799">AI182</f>
        <v>0</v>
      </c>
      <c r="AJ181" s="193">
        <f t="shared" si="1799"/>
        <v>0</v>
      </c>
      <c r="AK181" s="193">
        <f t="shared" si="1799"/>
        <v>0</v>
      </c>
      <c r="AL181" s="193">
        <f t="shared" si="1799"/>
        <v>0</v>
      </c>
      <c r="AM181" s="193">
        <f t="shared" si="1799"/>
        <v>0</v>
      </c>
      <c r="AN181" s="193">
        <f t="shared" si="1799"/>
        <v>0</v>
      </c>
      <c r="AO181" s="193">
        <f t="shared" si="1799"/>
        <v>0</v>
      </c>
      <c r="AP181" s="193">
        <f t="shared" si="1799"/>
        <v>0</v>
      </c>
      <c r="AQ181" s="193">
        <f t="shared" si="1799"/>
        <v>0</v>
      </c>
      <c r="AR181" s="193">
        <f t="shared" si="1799"/>
        <v>0</v>
      </c>
      <c r="AS181" s="193">
        <f t="shared" si="1799"/>
        <v>0</v>
      </c>
      <c r="AT181" s="193">
        <f t="shared" si="1799"/>
        <v>0</v>
      </c>
      <c r="AU181" s="193">
        <f t="shared" si="1799"/>
        <v>0</v>
      </c>
      <c r="AV181" s="193">
        <f t="shared" si="1799"/>
        <v>0</v>
      </c>
      <c r="AW181" s="193">
        <f t="shared" si="1799"/>
        <v>0</v>
      </c>
      <c r="AX181" s="193">
        <f t="shared" si="1799"/>
        <v>0</v>
      </c>
      <c r="AY181" s="193">
        <f t="shared" ref="AY181:BN182" si="1800">AY182</f>
        <v>0</v>
      </c>
      <c r="AZ181" s="193">
        <f t="shared" si="1800"/>
        <v>0</v>
      </c>
      <c r="BA181" s="193">
        <f t="shared" si="1800"/>
        <v>0</v>
      </c>
      <c r="BB181" s="193">
        <f t="shared" si="1800"/>
        <v>0</v>
      </c>
      <c r="BC181" s="193">
        <f t="shared" si="1800"/>
        <v>0</v>
      </c>
      <c r="BD181" s="193">
        <f t="shared" si="1800"/>
        <v>0</v>
      </c>
      <c r="BE181" s="193">
        <f t="shared" si="1800"/>
        <v>0</v>
      </c>
      <c r="BF181" s="193">
        <f t="shared" si="1800"/>
        <v>0</v>
      </c>
      <c r="BG181" s="193">
        <f t="shared" si="1800"/>
        <v>0</v>
      </c>
      <c r="BH181" s="193">
        <f t="shared" si="1800"/>
        <v>0</v>
      </c>
      <c r="BI181" s="193">
        <f t="shared" si="1800"/>
        <v>0</v>
      </c>
      <c r="BJ181" s="193">
        <f t="shared" si="1800"/>
        <v>0</v>
      </c>
      <c r="BK181" s="193">
        <f t="shared" si="1800"/>
        <v>0</v>
      </c>
      <c r="BL181" s="193">
        <f t="shared" si="1800"/>
        <v>0</v>
      </c>
      <c r="BM181" s="193">
        <f t="shared" si="1800"/>
        <v>0</v>
      </c>
      <c r="BN181" s="193">
        <f t="shared" si="1800"/>
        <v>0</v>
      </c>
      <c r="BO181" s="193">
        <f t="shared" ref="BO181:BS182" si="1801">BO182</f>
        <v>0</v>
      </c>
      <c r="BP181" s="193">
        <f t="shared" si="1801"/>
        <v>0</v>
      </c>
      <c r="BQ181" s="193">
        <f t="shared" si="1801"/>
        <v>0</v>
      </c>
      <c r="BR181" s="193">
        <f t="shared" si="1801"/>
        <v>0</v>
      </c>
      <c r="BS181" s="193">
        <f t="shared" si="1801"/>
        <v>0</v>
      </c>
      <c r="BT181" s="134"/>
      <c r="BU181" s="97">
        <f t="shared" ref="BU181:BU186" si="1802">K181/(K181+N181)</f>
        <v>0.84999998200729965</v>
      </c>
      <c r="BV181" s="98">
        <f t="shared" ref="BV181:BV186" si="1803">N181/(K181+N181)</f>
        <v>0.15000001799270035</v>
      </c>
      <c r="BW181" s="98">
        <f t="shared" ref="BW181:BW186" si="1804">V181/(K181+N181)</f>
        <v>3.1970807352442766E-2</v>
      </c>
      <c r="BX181" s="98">
        <f t="shared" ref="BX181:BX186" si="1805">T181/(K181+N181)</f>
        <v>0.12547446595710984</v>
      </c>
      <c r="BY181" s="98">
        <f t="shared" ref="BY181:BY186" si="1806">Z181/(K181+N181)</f>
        <v>0</v>
      </c>
      <c r="BZ181" s="98">
        <f t="shared" ref="BZ181:BZ186" si="1807">L181/(L181+O181)</f>
        <v>0.4</v>
      </c>
      <c r="CA181" s="98">
        <f t="shared" ref="CA181:CA186" si="1808">O181/(L181+O181)</f>
        <v>0.6</v>
      </c>
      <c r="CB181" s="98">
        <f t="shared" ref="CB181:CB186" si="1809">X181/(L181+O181)</f>
        <v>4.363636363636364E-2</v>
      </c>
      <c r="CC181" s="98">
        <f t="shared" ref="CC181:CC186" si="1810">U181/(L181+O181)</f>
        <v>0.55636363636363639</v>
      </c>
      <c r="CD181" s="99">
        <f t="shared" ref="CD181:CD186" si="1811">AA181/(L181+O181)</f>
        <v>0</v>
      </c>
      <c r="CE181" s="100" t="s">
        <v>243</v>
      </c>
      <c r="CF181" s="98" t="s">
        <v>243</v>
      </c>
      <c r="CG181" s="98" t="s">
        <v>243</v>
      </c>
      <c r="CH181" s="98" t="s">
        <v>243</v>
      </c>
      <c r="CI181" s="98" t="s">
        <v>243</v>
      </c>
      <c r="CJ181" s="98" t="s">
        <v>243</v>
      </c>
      <c r="CK181" s="98" t="s">
        <v>243</v>
      </c>
      <c r="CL181" s="98" t="s">
        <v>243</v>
      </c>
      <c r="CM181" s="98" t="s">
        <v>243</v>
      </c>
      <c r="CN181" s="99" t="s">
        <v>243</v>
      </c>
      <c r="CO181" s="100" t="s">
        <v>243</v>
      </c>
      <c r="CP181" s="98" t="s">
        <v>243</v>
      </c>
      <c r="CQ181" s="98" t="s">
        <v>243</v>
      </c>
      <c r="CR181" s="98" t="s">
        <v>243</v>
      </c>
      <c r="CS181" s="99" t="s">
        <v>243</v>
      </c>
      <c r="CT181" s="100" t="s">
        <v>243</v>
      </c>
      <c r="CU181" s="98" t="s">
        <v>243</v>
      </c>
      <c r="CV181" s="98" t="s">
        <v>243</v>
      </c>
      <c r="CW181" s="98" t="s">
        <v>243</v>
      </c>
      <c r="CX181" s="99" t="s">
        <v>243</v>
      </c>
    </row>
    <row r="182" spans="1:102" s="42" customFormat="1" x14ac:dyDescent="0.25">
      <c r="A182" s="194" t="s">
        <v>348</v>
      </c>
      <c r="B182" s="195">
        <f t="shared" ref="B182" si="1812">B183</f>
        <v>94338237</v>
      </c>
      <c r="C182" s="195">
        <f t="shared" si="1797"/>
        <v>74000000</v>
      </c>
      <c r="D182" s="195">
        <f t="shared" si="1797"/>
        <v>20338237</v>
      </c>
      <c r="E182" s="195">
        <f t="shared" si="1797"/>
        <v>20338237</v>
      </c>
      <c r="F182" s="195">
        <f t="shared" si="1797"/>
        <v>17761766</v>
      </c>
      <c r="G182" s="195">
        <f t="shared" si="1797"/>
        <v>2576471</v>
      </c>
      <c r="H182" s="195">
        <f t="shared" si="1797"/>
        <v>0</v>
      </c>
      <c r="I182" s="195">
        <f t="shared" si="1797"/>
        <v>0</v>
      </c>
      <c r="J182" s="195">
        <f t="shared" si="1797"/>
        <v>74000000</v>
      </c>
      <c r="K182" s="195">
        <f t="shared" si="1797"/>
        <v>68500000</v>
      </c>
      <c r="L182" s="195">
        <f t="shared" si="1797"/>
        <v>5500000</v>
      </c>
      <c r="M182" s="195">
        <f t="shared" si="1797"/>
        <v>20338237</v>
      </c>
      <c r="N182" s="195">
        <f t="shared" si="1797"/>
        <v>12088237</v>
      </c>
      <c r="O182" s="195">
        <f t="shared" si="1797"/>
        <v>8250000</v>
      </c>
      <c r="P182" s="195">
        <f t="shared" si="1797"/>
        <v>20338237</v>
      </c>
      <c r="Q182" s="195">
        <f t="shared" si="1797"/>
        <v>12088237</v>
      </c>
      <c r="R182" s="195">
        <f t="shared" si="1797"/>
        <v>8250000</v>
      </c>
      <c r="S182" s="195">
        <f t="shared" si="1798"/>
        <v>17761766</v>
      </c>
      <c r="T182" s="195">
        <f t="shared" si="1798"/>
        <v>10111766</v>
      </c>
      <c r="U182" s="195">
        <f t="shared" si="1798"/>
        <v>7650000</v>
      </c>
      <c r="V182" s="195">
        <f t="shared" si="1798"/>
        <v>2576471</v>
      </c>
      <c r="W182" s="195">
        <f t="shared" si="1798"/>
        <v>1976471</v>
      </c>
      <c r="X182" s="195">
        <f t="shared" si="1798"/>
        <v>600000</v>
      </c>
      <c r="Y182" s="195">
        <f t="shared" si="1798"/>
        <v>0</v>
      </c>
      <c r="Z182" s="195">
        <f t="shared" si="1798"/>
        <v>0</v>
      </c>
      <c r="AA182" s="195">
        <f t="shared" si="1798"/>
        <v>0</v>
      </c>
      <c r="AB182" s="195">
        <f t="shared" si="1798"/>
        <v>0</v>
      </c>
      <c r="AC182" s="195">
        <f t="shared" si="1798"/>
        <v>0</v>
      </c>
      <c r="AD182" s="195">
        <f t="shared" si="1798"/>
        <v>0</v>
      </c>
      <c r="AE182" s="195">
        <f t="shared" si="1798"/>
        <v>0</v>
      </c>
      <c r="AF182" s="195">
        <f t="shared" si="1798"/>
        <v>0</v>
      </c>
      <c r="AG182" s="195">
        <f t="shared" si="1798"/>
        <v>0</v>
      </c>
      <c r="AH182" s="195">
        <f t="shared" si="1798"/>
        <v>0</v>
      </c>
      <c r="AI182" s="195">
        <f t="shared" si="1799"/>
        <v>0</v>
      </c>
      <c r="AJ182" s="195">
        <f t="shared" si="1799"/>
        <v>0</v>
      </c>
      <c r="AK182" s="195">
        <f t="shared" si="1799"/>
        <v>0</v>
      </c>
      <c r="AL182" s="195">
        <f t="shared" si="1799"/>
        <v>0</v>
      </c>
      <c r="AM182" s="195">
        <f t="shared" si="1799"/>
        <v>0</v>
      </c>
      <c r="AN182" s="195">
        <f t="shared" si="1799"/>
        <v>0</v>
      </c>
      <c r="AO182" s="195">
        <f t="shared" si="1799"/>
        <v>0</v>
      </c>
      <c r="AP182" s="195">
        <f t="shared" si="1799"/>
        <v>0</v>
      </c>
      <c r="AQ182" s="195">
        <f t="shared" si="1799"/>
        <v>0</v>
      </c>
      <c r="AR182" s="195">
        <f t="shared" si="1799"/>
        <v>0</v>
      </c>
      <c r="AS182" s="195">
        <f t="shared" si="1799"/>
        <v>0</v>
      </c>
      <c r="AT182" s="195">
        <f t="shared" si="1799"/>
        <v>0</v>
      </c>
      <c r="AU182" s="195">
        <f t="shared" si="1799"/>
        <v>0</v>
      </c>
      <c r="AV182" s="195">
        <f t="shared" si="1799"/>
        <v>0</v>
      </c>
      <c r="AW182" s="195">
        <f t="shared" si="1799"/>
        <v>0</v>
      </c>
      <c r="AX182" s="195">
        <f t="shared" si="1799"/>
        <v>0</v>
      </c>
      <c r="AY182" s="195">
        <f t="shared" si="1800"/>
        <v>0</v>
      </c>
      <c r="AZ182" s="195">
        <f t="shared" si="1800"/>
        <v>0</v>
      </c>
      <c r="BA182" s="195">
        <f t="shared" si="1800"/>
        <v>0</v>
      </c>
      <c r="BB182" s="195">
        <f t="shared" si="1800"/>
        <v>0</v>
      </c>
      <c r="BC182" s="195">
        <f t="shared" si="1800"/>
        <v>0</v>
      </c>
      <c r="BD182" s="195">
        <f t="shared" si="1800"/>
        <v>0</v>
      </c>
      <c r="BE182" s="195">
        <f t="shared" si="1800"/>
        <v>0</v>
      </c>
      <c r="BF182" s="195">
        <f t="shared" si="1800"/>
        <v>0</v>
      </c>
      <c r="BG182" s="195">
        <f t="shared" si="1800"/>
        <v>0</v>
      </c>
      <c r="BH182" s="195">
        <f t="shared" si="1800"/>
        <v>0</v>
      </c>
      <c r="BI182" s="195">
        <f t="shared" si="1800"/>
        <v>0</v>
      </c>
      <c r="BJ182" s="195">
        <f t="shared" si="1800"/>
        <v>0</v>
      </c>
      <c r="BK182" s="195">
        <f t="shared" si="1800"/>
        <v>0</v>
      </c>
      <c r="BL182" s="195">
        <f t="shared" si="1800"/>
        <v>0</v>
      </c>
      <c r="BM182" s="195">
        <f t="shared" si="1800"/>
        <v>0</v>
      </c>
      <c r="BN182" s="195">
        <f t="shared" si="1800"/>
        <v>0</v>
      </c>
      <c r="BO182" s="195">
        <f t="shared" si="1801"/>
        <v>0</v>
      </c>
      <c r="BP182" s="195">
        <f t="shared" si="1801"/>
        <v>0</v>
      </c>
      <c r="BQ182" s="195">
        <f t="shared" si="1801"/>
        <v>0</v>
      </c>
      <c r="BR182" s="195">
        <f t="shared" si="1801"/>
        <v>0</v>
      </c>
      <c r="BS182" s="195">
        <f t="shared" si="1801"/>
        <v>0</v>
      </c>
      <c r="BT182" s="134"/>
      <c r="BU182" s="101">
        <f t="shared" si="1802"/>
        <v>0.84999998200729965</v>
      </c>
      <c r="BV182" s="102">
        <f t="shared" si="1803"/>
        <v>0.15000001799270035</v>
      </c>
      <c r="BW182" s="102">
        <f t="shared" si="1804"/>
        <v>3.1970807352442766E-2</v>
      </c>
      <c r="BX182" s="102">
        <f t="shared" si="1805"/>
        <v>0.12547446595710984</v>
      </c>
      <c r="BY182" s="102">
        <f t="shared" si="1806"/>
        <v>0</v>
      </c>
      <c r="BZ182" s="102">
        <f t="shared" si="1807"/>
        <v>0.4</v>
      </c>
      <c r="CA182" s="102">
        <f t="shared" si="1808"/>
        <v>0.6</v>
      </c>
      <c r="CB182" s="102">
        <f t="shared" si="1809"/>
        <v>4.363636363636364E-2</v>
      </c>
      <c r="CC182" s="102">
        <f t="shared" si="1810"/>
        <v>0.55636363636363639</v>
      </c>
      <c r="CD182" s="103">
        <f t="shared" si="1811"/>
        <v>0</v>
      </c>
      <c r="CE182" s="104" t="s">
        <v>243</v>
      </c>
      <c r="CF182" s="102" t="s">
        <v>243</v>
      </c>
      <c r="CG182" s="102" t="s">
        <v>243</v>
      </c>
      <c r="CH182" s="102" t="s">
        <v>243</v>
      </c>
      <c r="CI182" s="102" t="s">
        <v>243</v>
      </c>
      <c r="CJ182" s="102" t="s">
        <v>243</v>
      </c>
      <c r="CK182" s="102" t="s">
        <v>243</v>
      </c>
      <c r="CL182" s="102" t="s">
        <v>243</v>
      </c>
      <c r="CM182" s="102" t="s">
        <v>243</v>
      </c>
      <c r="CN182" s="103" t="s">
        <v>243</v>
      </c>
      <c r="CO182" s="105" t="s">
        <v>243</v>
      </c>
      <c r="CP182" s="106" t="s">
        <v>243</v>
      </c>
      <c r="CQ182" s="106" t="s">
        <v>243</v>
      </c>
      <c r="CR182" s="106" t="s">
        <v>243</v>
      </c>
      <c r="CS182" s="107" t="s">
        <v>243</v>
      </c>
      <c r="CT182" s="104" t="s">
        <v>243</v>
      </c>
      <c r="CU182" s="102" t="s">
        <v>243</v>
      </c>
      <c r="CV182" s="102" t="s">
        <v>243</v>
      </c>
      <c r="CW182" s="102" t="s">
        <v>243</v>
      </c>
      <c r="CX182" s="103" t="s">
        <v>243</v>
      </c>
    </row>
    <row r="183" spans="1:102" x14ac:dyDescent="0.25">
      <c r="A183" s="196"/>
      <c r="B183" s="197">
        <f t="shared" ref="B183" si="1813">C183+D183+I183</f>
        <v>94338237</v>
      </c>
      <c r="C183" s="185">
        <f>J183+AC183+AV183+BH183</f>
        <v>74000000</v>
      </c>
      <c r="D183" s="185">
        <f>E183+H183</f>
        <v>20338237</v>
      </c>
      <c r="E183" s="185">
        <f>F183+G183</f>
        <v>20338237</v>
      </c>
      <c r="F183" s="185">
        <f>S183+AL183+BB183+BN183</f>
        <v>17761766</v>
      </c>
      <c r="G183" s="185">
        <f>V183+AO183+BD183+BP183</f>
        <v>2576471</v>
      </c>
      <c r="H183" s="185">
        <f>Y183+AR183+BF183+BR183</f>
        <v>0</v>
      </c>
      <c r="I183" s="198">
        <f>AB183+AU183</f>
        <v>0</v>
      </c>
      <c r="J183" s="199">
        <f>K183+L183</f>
        <v>74000000</v>
      </c>
      <c r="K183" s="185">
        <v>68500000</v>
      </c>
      <c r="L183" s="185">
        <v>5500000</v>
      </c>
      <c r="M183" s="200">
        <f>N183+O183</f>
        <v>20338237</v>
      </c>
      <c r="N183" s="185">
        <f>Q183+Z183</f>
        <v>12088237</v>
      </c>
      <c r="O183" s="185">
        <f>R183+AA183</f>
        <v>8250000</v>
      </c>
      <c r="P183" s="200">
        <f>Q183+R183</f>
        <v>20338237</v>
      </c>
      <c r="Q183" s="185">
        <f>T183+W183</f>
        <v>12088237</v>
      </c>
      <c r="R183" s="185">
        <f>U183+X183</f>
        <v>8250000</v>
      </c>
      <c r="S183" s="200">
        <f>T183+U183</f>
        <v>17761766</v>
      </c>
      <c r="T183" s="185">
        <v>10111766</v>
      </c>
      <c r="U183" s="185">
        <v>7650000</v>
      </c>
      <c r="V183" s="200">
        <f>W183+X183</f>
        <v>2576471</v>
      </c>
      <c r="W183" s="185">
        <v>1976471</v>
      </c>
      <c r="X183" s="185">
        <v>600000</v>
      </c>
      <c r="Y183" s="200">
        <f>Z183+AA183</f>
        <v>0</v>
      </c>
      <c r="Z183" s="185">
        <v>0</v>
      </c>
      <c r="AA183" s="185">
        <v>0</v>
      </c>
      <c r="AB183" s="198">
        <v>0</v>
      </c>
      <c r="AC183" s="199">
        <f>AD183+AE183</f>
        <v>0</v>
      </c>
      <c r="AD183" s="185">
        <v>0</v>
      </c>
      <c r="AE183" s="185">
        <v>0</v>
      </c>
      <c r="AF183" s="200">
        <f>AG183+AH183</f>
        <v>0</v>
      </c>
      <c r="AG183" s="185">
        <f>AJ183+AS183</f>
        <v>0</v>
      </c>
      <c r="AH183" s="185">
        <f>AK183+AT183</f>
        <v>0</v>
      </c>
      <c r="AI183" s="200">
        <f>AJ183+AK183</f>
        <v>0</v>
      </c>
      <c r="AJ183" s="185">
        <f>AM183+AP183</f>
        <v>0</v>
      </c>
      <c r="AK183" s="185">
        <f>AN183+AQ183</f>
        <v>0</v>
      </c>
      <c r="AL183" s="200">
        <f>AM183+AN183</f>
        <v>0</v>
      </c>
      <c r="AM183" s="185">
        <v>0</v>
      </c>
      <c r="AN183" s="185">
        <v>0</v>
      </c>
      <c r="AO183" s="200">
        <f>AP183+AQ183</f>
        <v>0</v>
      </c>
      <c r="AP183" s="185">
        <v>0</v>
      </c>
      <c r="AQ183" s="185">
        <v>0</v>
      </c>
      <c r="AR183" s="200">
        <f>AS183+AT183</f>
        <v>0</v>
      </c>
      <c r="AS183" s="185">
        <v>0</v>
      </c>
      <c r="AT183" s="185">
        <v>0</v>
      </c>
      <c r="AU183" s="198">
        <v>0</v>
      </c>
      <c r="AV183" s="199">
        <f>AW183</f>
        <v>0</v>
      </c>
      <c r="AW183" s="185">
        <v>0</v>
      </c>
      <c r="AX183" s="200">
        <f>AY183</f>
        <v>0</v>
      </c>
      <c r="AY183" s="185">
        <f>BA183+BG183</f>
        <v>0</v>
      </c>
      <c r="AZ183" s="200">
        <f>BA183</f>
        <v>0</v>
      </c>
      <c r="BA183" s="185">
        <f>BC183+BE183</f>
        <v>0</v>
      </c>
      <c r="BB183" s="200">
        <f>BC183</f>
        <v>0</v>
      </c>
      <c r="BC183" s="185">
        <v>0</v>
      </c>
      <c r="BD183" s="200">
        <f>BE183</f>
        <v>0</v>
      </c>
      <c r="BE183" s="185">
        <v>0</v>
      </c>
      <c r="BF183" s="200">
        <f>BG183</f>
        <v>0</v>
      </c>
      <c r="BG183" s="198">
        <v>0</v>
      </c>
      <c r="BH183" s="199">
        <f>BI183</f>
        <v>0</v>
      </c>
      <c r="BI183" s="185">
        <v>0</v>
      </c>
      <c r="BJ183" s="200">
        <f>BK183</f>
        <v>0</v>
      </c>
      <c r="BK183" s="185">
        <f>BM183+BS183</f>
        <v>0</v>
      </c>
      <c r="BL183" s="200">
        <f>BM183</f>
        <v>0</v>
      </c>
      <c r="BM183" s="185">
        <f>BO183+BQ183</f>
        <v>0</v>
      </c>
      <c r="BN183" s="200">
        <f>BO183</f>
        <v>0</v>
      </c>
      <c r="BO183" s="185">
        <v>0</v>
      </c>
      <c r="BP183" s="200">
        <f>BQ183</f>
        <v>0</v>
      </c>
      <c r="BQ183" s="185">
        <v>0</v>
      </c>
      <c r="BR183" s="200">
        <f>BS183</f>
        <v>0</v>
      </c>
      <c r="BS183" s="198">
        <v>0</v>
      </c>
      <c r="BT183" s="138"/>
      <c r="BU183" s="109">
        <f t="shared" si="1802"/>
        <v>0.84999998200729965</v>
      </c>
      <c r="BV183" s="110">
        <f t="shared" si="1803"/>
        <v>0.15000001799270035</v>
      </c>
      <c r="BW183" s="110">
        <f t="shared" si="1804"/>
        <v>3.1970807352442766E-2</v>
      </c>
      <c r="BX183" s="110">
        <f t="shared" si="1805"/>
        <v>0.12547446595710984</v>
      </c>
      <c r="BY183" s="110">
        <f t="shared" si="1806"/>
        <v>0</v>
      </c>
      <c r="BZ183" s="110">
        <f t="shared" si="1807"/>
        <v>0.4</v>
      </c>
      <c r="CA183" s="110">
        <f t="shared" si="1808"/>
        <v>0.6</v>
      </c>
      <c r="CB183" s="110">
        <f t="shared" si="1809"/>
        <v>4.363636363636364E-2</v>
      </c>
      <c r="CC183" s="110">
        <f t="shared" si="1810"/>
        <v>0.55636363636363639</v>
      </c>
      <c r="CD183" s="111">
        <f t="shared" si="1811"/>
        <v>0</v>
      </c>
      <c r="CE183" s="112" t="s">
        <v>243</v>
      </c>
      <c r="CF183" s="110" t="s">
        <v>243</v>
      </c>
      <c r="CG183" s="110" t="s">
        <v>243</v>
      </c>
      <c r="CH183" s="110" t="s">
        <v>243</v>
      </c>
      <c r="CI183" s="110" t="s">
        <v>243</v>
      </c>
      <c r="CJ183" s="110" t="s">
        <v>243</v>
      </c>
      <c r="CK183" s="110" t="s">
        <v>243</v>
      </c>
      <c r="CL183" s="110" t="s">
        <v>243</v>
      </c>
      <c r="CM183" s="110" t="s">
        <v>243</v>
      </c>
      <c r="CN183" s="111" t="s">
        <v>243</v>
      </c>
      <c r="CO183" s="112" t="s">
        <v>243</v>
      </c>
      <c r="CP183" s="110" t="s">
        <v>243</v>
      </c>
      <c r="CQ183" s="110" t="s">
        <v>243</v>
      </c>
      <c r="CR183" s="110" t="s">
        <v>243</v>
      </c>
      <c r="CS183" s="111" t="s">
        <v>243</v>
      </c>
      <c r="CT183" s="112" t="s">
        <v>243</v>
      </c>
      <c r="CU183" s="110" t="s">
        <v>243</v>
      </c>
      <c r="CV183" s="110" t="s">
        <v>243</v>
      </c>
      <c r="CW183" s="110" t="s">
        <v>243</v>
      </c>
      <c r="CX183" s="111" t="s">
        <v>243</v>
      </c>
    </row>
    <row r="184" spans="1:102" s="42" customFormat="1" x14ac:dyDescent="0.25">
      <c r="A184" s="192" t="s">
        <v>133</v>
      </c>
      <c r="B184" s="193">
        <f>B185</f>
        <v>4055000</v>
      </c>
      <c r="C184" s="193">
        <f t="shared" ref="C184:R185" si="1814">C185</f>
        <v>2378000</v>
      </c>
      <c r="D184" s="193">
        <f t="shared" si="1814"/>
        <v>1677000</v>
      </c>
      <c r="E184" s="193">
        <f t="shared" si="1814"/>
        <v>1677000</v>
      </c>
      <c r="F184" s="193">
        <f t="shared" si="1814"/>
        <v>1677000</v>
      </c>
      <c r="G184" s="193">
        <f t="shared" si="1814"/>
        <v>0</v>
      </c>
      <c r="H184" s="193">
        <f t="shared" si="1814"/>
        <v>0</v>
      </c>
      <c r="I184" s="193">
        <f t="shared" si="1814"/>
        <v>0</v>
      </c>
      <c r="J184" s="193">
        <f t="shared" si="1814"/>
        <v>0</v>
      </c>
      <c r="K184" s="193">
        <f t="shared" si="1814"/>
        <v>0</v>
      </c>
      <c r="L184" s="193">
        <f t="shared" si="1814"/>
        <v>0</v>
      </c>
      <c r="M184" s="193">
        <f t="shared" si="1814"/>
        <v>0</v>
      </c>
      <c r="N184" s="193">
        <f t="shared" si="1814"/>
        <v>0</v>
      </c>
      <c r="O184" s="193">
        <f t="shared" si="1814"/>
        <v>0</v>
      </c>
      <c r="P184" s="193">
        <f t="shared" si="1814"/>
        <v>0</v>
      </c>
      <c r="Q184" s="193">
        <f t="shared" si="1814"/>
        <v>0</v>
      </c>
      <c r="R184" s="193">
        <f t="shared" si="1814"/>
        <v>0</v>
      </c>
      <c r="S184" s="193">
        <f t="shared" ref="S184:AH185" si="1815">S185</f>
        <v>0</v>
      </c>
      <c r="T184" s="193">
        <f t="shared" si="1815"/>
        <v>0</v>
      </c>
      <c r="U184" s="193">
        <f t="shared" si="1815"/>
        <v>0</v>
      </c>
      <c r="V184" s="193">
        <f t="shared" si="1815"/>
        <v>0</v>
      </c>
      <c r="W184" s="193">
        <f t="shared" si="1815"/>
        <v>0</v>
      </c>
      <c r="X184" s="193">
        <f t="shared" si="1815"/>
        <v>0</v>
      </c>
      <c r="Y184" s="193">
        <f t="shared" si="1815"/>
        <v>0</v>
      </c>
      <c r="Z184" s="193">
        <f t="shared" si="1815"/>
        <v>0</v>
      </c>
      <c r="AA184" s="193">
        <f t="shared" si="1815"/>
        <v>0</v>
      </c>
      <c r="AB184" s="193">
        <f t="shared" si="1815"/>
        <v>0</v>
      </c>
      <c r="AC184" s="193">
        <f t="shared" si="1815"/>
        <v>2378000</v>
      </c>
      <c r="AD184" s="193">
        <f t="shared" si="1815"/>
        <v>1428000</v>
      </c>
      <c r="AE184" s="193">
        <f t="shared" si="1815"/>
        <v>950000</v>
      </c>
      <c r="AF184" s="193">
        <f t="shared" si="1815"/>
        <v>1677000</v>
      </c>
      <c r="AG184" s="193">
        <f t="shared" si="1815"/>
        <v>252000</v>
      </c>
      <c r="AH184" s="193">
        <f t="shared" si="1815"/>
        <v>1425000</v>
      </c>
      <c r="AI184" s="193">
        <f t="shared" ref="AI184:AX185" si="1816">AI185</f>
        <v>1677000</v>
      </c>
      <c r="AJ184" s="193">
        <f t="shared" si="1816"/>
        <v>252000</v>
      </c>
      <c r="AK184" s="193">
        <f t="shared" si="1816"/>
        <v>1425000</v>
      </c>
      <c r="AL184" s="193">
        <f t="shared" si="1816"/>
        <v>1677000</v>
      </c>
      <c r="AM184" s="193">
        <f t="shared" si="1816"/>
        <v>252000</v>
      </c>
      <c r="AN184" s="193">
        <f t="shared" si="1816"/>
        <v>1425000</v>
      </c>
      <c r="AO184" s="193">
        <f t="shared" si="1816"/>
        <v>0</v>
      </c>
      <c r="AP184" s="193">
        <f t="shared" si="1816"/>
        <v>0</v>
      </c>
      <c r="AQ184" s="193">
        <f t="shared" si="1816"/>
        <v>0</v>
      </c>
      <c r="AR184" s="193">
        <f t="shared" si="1816"/>
        <v>0</v>
      </c>
      <c r="AS184" s="193">
        <f t="shared" si="1816"/>
        <v>0</v>
      </c>
      <c r="AT184" s="193">
        <f t="shared" si="1816"/>
        <v>0</v>
      </c>
      <c r="AU184" s="193">
        <f t="shared" si="1816"/>
        <v>0</v>
      </c>
      <c r="AV184" s="193">
        <f t="shared" si="1816"/>
        <v>0</v>
      </c>
      <c r="AW184" s="193">
        <f t="shared" si="1816"/>
        <v>0</v>
      </c>
      <c r="AX184" s="193">
        <f t="shared" si="1816"/>
        <v>0</v>
      </c>
      <c r="AY184" s="193">
        <f t="shared" ref="AY184:BN185" si="1817">AY185</f>
        <v>0</v>
      </c>
      <c r="AZ184" s="193">
        <f t="shared" si="1817"/>
        <v>0</v>
      </c>
      <c r="BA184" s="193">
        <f t="shared" si="1817"/>
        <v>0</v>
      </c>
      <c r="BB184" s="193">
        <f t="shared" si="1817"/>
        <v>0</v>
      </c>
      <c r="BC184" s="193">
        <f t="shared" si="1817"/>
        <v>0</v>
      </c>
      <c r="BD184" s="193">
        <f t="shared" si="1817"/>
        <v>0</v>
      </c>
      <c r="BE184" s="193">
        <f t="shared" si="1817"/>
        <v>0</v>
      </c>
      <c r="BF184" s="193">
        <f t="shared" si="1817"/>
        <v>0</v>
      </c>
      <c r="BG184" s="193">
        <f t="shared" si="1817"/>
        <v>0</v>
      </c>
      <c r="BH184" s="193">
        <f t="shared" si="1817"/>
        <v>0</v>
      </c>
      <c r="BI184" s="193">
        <f t="shared" si="1817"/>
        <v>0</v>
      </c>
      <c r="BJ184" s="193">
        <f t="shared" si="1817"/>
        <v>0</v>
      </c>
      <c r="BK184" s="193">
        <f t="shared" si="1817"/>
        <v>0</v>
      </c>
      <c r="BL184" s="193">
        <f t="shared" si="1817"/>
        <v>0</v>
      </c>
      <c r="BM184" s="193">
        <f t="shared" si="1817"/>
        <v>0</v>
      </c>
      <c r="BN184" s="193">
        <f t="shared" si="1817"/>
        <v>0</v>
      </c>
      <c r="BO184" s="193">
        <f t="shared" ref="BO184:BS185" si="1818">BO185</f>
        <v>0</v>
      </c>
      <c r="BP184" s="193">
        <f t="shared" si="1818"/>
        <v>0</v>
      </c>
      <c r="BQ184" s="193">
        <f t="shared" si="1818"/>
        <v>0</v>
      </c>
      <c r="BR184" s="193">
        <f t="shared" si="1818"/>
        <v>0</v>
      </c>
      <c r="BS184" s="193">
        <f t="shared" si="1818"/>
        <v>0</v>
      </c>
      <c r="BT184" s="134"/>
      <c r="BU184" s="97" t="e">
        <f t="shared" si="1802"/>
        <v>#DIV/0!</v>
      </c>
      <c r="BV184" s="98" t="e">
        <f t="shared" si="1803"/>
        <v>#DIV/0!</v>
      </c>
      <c r="BW184" s="98" t="e">
        <f t="shared" si="1804"/>
        <v>#DIV/0!</v>
      </c>
      <c r="BX184" s="98" t="e">
        <f t="shared" si="1805"/>
        <v>#DIV/0!</v>
      </c>
      <c r="BY184" s="98" t="e">
        <f t="shared" si="1806"/>
        <v>#DIV/0!</v>
      </c>
      <c r="BZ184" s="98" t="e">
        <f t="shared" si="1807"/>
        <v>#DIV/0!</v>
      </c>
      <c r="CA184" s="98" t="e">
        <f t="shared" si="1808"/>
        <v>#DIV/0!</v>
      </c>
      <c r="CB184" s="98" t="e">
        <f t="shared" si="1809"/>
        <v>#DIV/0!</v>
      </c>
      <c r="CC184" s="98" t="e">
        <f t="shared" si="1810"/>
        <v>#DIV/0!</v>
      </c>
      <c r="CD184" s="99" t="e">
        <f t="shared" si="1811"/>
        <v>#DIV/0!</v>
      </c>
      <c r="CE184" s="100" t="s">
        <v>243</v>
      </c>
      <c r="CF184" s="98" t="s">
        <v>243</v>
      </c>
      <c r="CG184" s="98" t="s">
        <v>243</v>
      </c>
      <c r="CH184" s="98" t="s">
        <v>243</v>
      </c>
      <c r="CI184" s="98" t="s">
        <v>243</v>
      </c>
      <c r="CJ184" s="98" t="s">
        <v>243</v>
      </c>
      <c r="CK184" s="98" t="s">
        <v>243</v>
      </c>
      <c r="CL184" s="98" t="s">
        <v>243</v>
      </c>
      <c r="CM184" s="98" t="s">
        <v>243</v>
      </c>
      <c r="CN184" s="99" t="s">
        <v>243</v>
      </c>
      <c r="CO184" s="100" t="s">
        <v>243</v>
      </c>
      <c r="CP184" s="98" t="s">
        <v>243</v>
      </c>
      <c r="CQ184" s="98" t="s">
        <v>243</v>
      </c>
      <c r="CR184" s="98" t="s">
        <v>243</v>
      </c>
      <c r="CS184" s="99" t="s">
        <v>243</v>
      </c>
      <c r="CT184" s="100" t="s">
        <v>243</v>
      </c>
      <c r="CU184" s="98" t="s">
        <v>243</v>
      </c>
      <c r="CV184" s="98" t="s">
        <v>243</v>
      </c>
      <c r="CW184" s="98" t="s">
        <v>243</v>
      </c>
      <c r="CX184" s="99" t="s">
        <v>243</v>
      </c>
    </row>
    <row r="185" spans="1:102" s="42" customFormat="1" ht="54" x14ac:dyDescent="0.25">
      <c r="A185" s="194" t="s">
        <v>338</v>
      </c>
      <c r="B185" s="195">
        <f t="shared" ref="B185" si="1819">B186</f>
        <v>4055000</v>
      </c>
      <c r="C185" s="195">
        <f t="shared" si="1814"/>
        <v>2378000</v>
      </c>
      <c r="D185" s="195">
        <f t="shared" si="1814"/>
        <v>1677000</v>
      </c>
      <c r="E185" s="195">
        <f t="shared" si="1814"/>
        <v>1677000</v>
      </c>
      <c r="F185" s="195">
        <f t="shared" si="1814"/>
        <v>1677000</v>
      </c>
      <c r="G185" s="195">
        <f t="shared" si="1814"/>
        <v>0</v>
      </c>
      <c r="H185" s="195">
        <f t="shared" si="1814"/>
        <v>0</v>
      </c>
      <c r="I185" s="195">
        <f t="shared" si="1814"/>
        <v>0</v>
      </c>
      <c r="J185" s="195">
        <f t="shared" si="1814"/>
        <v>0</v>
      </c>
      <c r="K185" s="195">
        <f t="shared" si="1814"/>
        <v>0</v>
      </c>
      <c r="L185" s="195">
        <f t="shared" si="1814"/>
        <v>0</v>
      </c>
      <c r="M185" s="195">
        <f t="shared" si="1814"/>
        <v>0</v>
      </c>
      <c r="N185" s="195">
        <f t="shared" si="1814"/>
        <v>0</v>
      </c>
      <c r="O185" s="195">
        <f t="shared" si="1814"/>
        <v>0</v>
      </c>
      <c r="P185" s="195">
        <f t="shared" si="1814"/>
        <v>0</v>
      </c>
      <c r="Q185" s="195">
        <f t="shared" si="1814"/>
        <v>0</v>
      </c>
      <c r="R185" s="195">
        <f t="shared" si="1814"/>
        <v>0</v>
      </c>
      <c r="S185" s="195">
        <f t="shared" si="1815"/>
        <v>0</v>
      </c>
      <c r="T185" s="195">
        <f t="shared" si="1815"/>
        <v>0</v>
      </c>
      <c r="U185" s="195">
        <f t="shared" si="1815"/>
        <v>0</v>
      </c>
      <c r="V185" s="195">
        <f t="shared" si="1815"/>
        <v>0</v>
      </c>
      <c r="W185" s="195">
        <f t="shared" si="1815"/>
        <v>0</v>
      </c>
      <c r="X185" s="195">
        <f t="shared" si="1815"/>
        <v>0</v>
      </c>
      <c r="Y185" s="195">
        <f t="shared" si="1815"/>
        <v>0</v>
      </c>
      <c r="Z185" s="195">
        <f t="shared" si="1815"/>
        <v>0</v>
      </c>
      <c r="AA185" s="195">
        <f t="shared" si="1815"/>
        <v>0</v>
      </c>
      <c r="AB185" s="195">
        <f t="shared" si="1815"/>
        <v>0</v>
      </c>
      <c r="AC185" s="195">
        <f t="shared" si="1815"/>
        <v>2378000</v>
      </c>
      <c r="AD185" s="195">
        <f t="shared" si="1815"/>
        <v>1428000</v>
      </c>
      <c r="AE185" s="195">
        <f t="shared" si="1815"/>
        <v>950000</v>
      </c>
      <c r="AF185" s="195">
        <f t="shared" si="1815"/>
        <v>1677000</v>
      </c>
      <c r="AG185" s="195">
        <f t="shared" si="1815"/>
        <v>252000</v>
      </c>
      <c r="AH185" s="195">
        <f t="shared" si="1815"/>
        <v>1425000</v>
      </c>
      <c r="AI185" s="195">
        <f t="shared" si="1816"/>
        <v>1677000</v>
      </c>
      <c r="AJ185" s="195">
        <f t="shared" si="1816"/>
        <v>252000</v>
      </c>
      <c r="AK185" s="195">
        <f t="shared" si="1816"/>
        <v>1425000</v>
      </c>
      <c r="AL185" s="195">
        <f t="shared" si="1816"/>
        <v>1677000</v>
      </c>
      <c r="AM185" s="195">
        <f t="shared" si="1816"/>
        <v>252000</v>
      </c>
      <c r="AN185" s="195">
        <f t="shared" si="1816"/>
        <v>1425000</v>
      </c>
      <c r="AO185" s="195">
        <f t="shared" si="1816"/>
        <v>0</v>
      </c>
      <c r="AP185" s="195">
        <f t="shared" si="1816"/>
        <v>0</v>
      </c>
      <c r="AQ185" s="195">
        <f t="shared" si="1816"/>
        <v>0</v>
      </c>
      <c r="AR185" s="195">
        <f t="shared" si="1816"/>
        <v>0</v>
      </c>
      <c r="AS185" s="195">
        <f t="shared" si="1816"/>
        <v>0</v>
      </c>
      <c r="AT185" s="195">
        <f t="shared" si="1816"/>
        <v>0</v>
      </c>
      <c r="AU185" s="195">
        <f t="shared" si="1816"/>
        <v>0</v>
      </c>
      <c r="AV185" s="195">
        <f t="shared" si="1816"/>
        <v>0</v>
      </c>
      <c r="AW185" s="195">
        <f t="shared" si="1816"/>
        <v>0</v>
      </c>
      <c r="AX185" s="195">
        <f t="shared" si="1816"/>
        <v>0</v>
      </c>
      <c r="AY185" s="195">
        <f t="shared" si="1817"/>
        <v>0</v>
      </c>
      <c r="AZ185" s="195">
        <f t="shared" si="1817"/>
        <v>0</v>
      </c>
      <c r="BA185" s="195">
        <f t="shared" si="1817"/>
        <v>0</v>
      </c>
      <c r="BB185" s="195">
        <f t="shared" si="1817"/>
        <v>0</v>
      </c>
      <c r="BC185" s="195">
        <f t="shared" si="1817"/>
        <v>0</v>
      </c>
      <c r="BD185" s="195">
        <f t="shared" si="1817"/>
        <v>0</v>
      </c>
      <c r="BE185" s="195">
        <f t="shared" si="1817"/>
        <v>0</v>
      </c>
      <c r="BF185" s="195">
        <f t="shared" si="1817"/>
        <v>0</v>
      </c>
      <c r="BG185" s="195">
        <f t="shared" si="1817"/>
        <v>0</v>
      </c>
      <c r="BH185" s="195">
        <f t="shared" si="1817"/>
        <v>0</v>
      </c>
      <c r="BI185" s="195">
        <f t="shared" si="1817"/>
        <v>0</v>
      </c>
      <c r="BJ185" s="195">
        <f t="shared" si="1817"/>
        <v>0</v>
      </c>
      <c r="BK185" s="195">
        <f t="shared" si="1817"/>
        <v>0</v>
      </c>
      <c r="BL185" s="195">
        <f t="shared" si="1817"/>
        <v>0</v>
      </c>
      <c r="BM185" s="195">
        <f t="shared" si="1817"/>
        <v>0</v>
      </c>
      <c r="BN185" s="195">
        <f t="shared" si="1817"/>
        <v>0</v>
      </c>
      <c r="BO185" s="195">
        <f t="shared" si="1818"/>
        <v>0</v>
      </c>
      <c r="BP185" s="195">
        <f t="shared" si="1818"/>
        <v>0</v>
      </c>
      <c r="BQ185" s="195">
        <f t="shared" si="1818"/>
        <v>0</v>
      </c>
      <c r="BR185" s="195">
        <f t="shared" si="1818"/>
        <v>0</v>
      </c>
      <c r="BS185" s="195">
        <f t="shared" si="1818"/>
        <v>0</v>
      </c>
      <c r="BT185" s="134"/>
      <c r="BU185" s="101" t="e">
        <f t="shared" si="1802"/>
        <v>#DIV/0!</v>
      </c>
      <c r="BV185" s="102" t="e">
        <f t="shared" si="1803"/>
        <v>#DIV/0!</v>
      </c>
      <c r="BW185" s="102" t="e">
        <f t="shared" si="1804"/>
        <v>#DIV/0!</v>
      </c>
      <c r="BX185" s="102" t="e">
        <f t="shared" si="1805"/>
        <v>#DIV/0!</v>
      </c>
      <c r="BY185" s="102" t="e">
        <f t="shared" si="1806"/>
        <v>#DIV/0!</v>
      </c>
      <c r="BZ185" s="102" t="e">
        <f t="shared" si="1807"/>
        <v>#DIV/0!</v>
      </c>
      <c r="CA185" s="102" t="e">
        <f t="shared" si="1808"/>
        <v>#DIV/0!</v>
      </c>
      <c r="CB185" s="102" t="e">
        <f t="shared" si="1809"/>
        <v>#DIV/0!</v>
      </c>
      <c r="CC185" s="102" t="e">
        <f t="shared" si="1810"/>
        <v>#DIV/0!</v>
      </c>
      <c r="CD185" s="103" t="e">
        <f t="shared" si="1811"/>
        <v>#DIV/0!</v>
      </c>
      <c r="CE185" s="104" t="s">
        <v>243</v>
      </c>
      <c r="CF185" s="102" t="s">
        <v>243</v>
      </c>
      <c r="CG185" s="102" t="s">
        <v>243</v>
      </c>
      <c r="CH185" s="102" t="s">
        <v>243</v>
      </c>
      <c r="CI185" s="102" t="s">
        <v>243</v>
      </c>
      <c r="CJ185" s="102" t="s">
        <v>243</v>
      </c>
      <c r="CK185" s="102" t="s">
        <v>243</v>
      </c>
      <c r="CL185" s="102" t="s">
        <v>243</v>
      </c>
      <c r="CM185" s="102" t="s">
        <v>243</v>
      </c>
      <c r="CN185" s="103" t="s">
        <v>243</v>
      </c>
      <c r="CO185" s="105" t="s">
        <v>243</v>
      </c>
      <c r="CP185" s="106" t="s">
        <v>243</v>
      </c>
      <c r="CQ185" s="106" t="s">
        <v>243</v>
      </c>
      <c r="CR185" s="106" t="s">
        <v>243</v>
      </c>
      <c r="CS185" s="107" t="s">
        <v>243</v>
      </c>
      <c r="CT185" s="104" t="s">
        <v>243</v>
      </c>
      <c r="CU185" s="102" t="s">
        <v>243</v>
      </c>
      <c r="CV185" s="102" t="s">
        <v>243</v>
      </c>
      <c r="CW185" s="102" t="s">
        <v>243</v>
      </c>
      <c r="CX185" s="103" t="s">
        <v>243</v>
      </c>
    </row>
    <row r="186" spans="1:102" x14ac:dyDescent="0.25">
      <c r="A186" s="196"/>
      <c r="B186" s="197">
        <f t="shared" ref="B186" si="1820">C186+D186+I186</f>
        <v>4055000</v>
      </c>
      <c r="C186" s="185">
        <f>J186+AC186+AV186+BH186</f>
        <v>2378000</v>
      </c>
      <c r="D186" s="185">
        <f>E186+H186</f>
        <v>1677000</v>
      </c>
      <c r="E186" s="185">
        <f>F186+G186</f>
        <v>1677000</v>
      </c>
      <c r="F186" s="185">
        <f>S186+AL186+BB186+BN186</f>
        <v>1677000</v>
      </c>
      <c r="G186" s="185">
        <f>V186+AO186+BD186+BP186</f>
        <v>0</v>
      </c>
      <c r="H186" s="185">
        <f>Y186+AR186+BF186+BR186</f>
        <v>0</v>
      </c>
      <c r="I186" s="198">
        <f>AB186+AU186</f>
        <v>0</v>
      </c>
      <c r="J186" s="199">
        <f>K186+L186</f>
        <v>0</v>
      </c>
      <c r="K186" s="185">
        <v>0</v>
      </c>
      <c r="L186" s="185">
        <v>0</v>
      </c>
      <c r="M186" s="200">
        <f>N186+O186</f>
        <v>0</v>
      </c>
      <c r="N186" s="185">
        <f>Q186+Z186</f>
        <v>0</v>
      </c>
      <c r="O186" s="185">
        <f>R186+AA186</f>
        <v>0</v>
      </c>
      <c r="P186" s="200">
        <f>Q186+R186</f>
        <v>0</v>
      </c>
      <c r="Q186" s="185">
        <f>T186+W186</f>
        <v>0</v>
      </c>
      <c r="R186" s="185">
        <f>U186+X186</f>
        <v>0</v>
      </c>
      <c r="S186" s="200">
        <f>T186+U186</f>
        <v>0</v>
      </c>
      <c r="T186" s="185">
        <v>0</v>
      </c>
      <c r="U186" s="185">
        <v>0</v>
      </c>
      <c r="V186" s="200">
        <f>W186+X186</f>
        <v>0</v>
      </c>
      <c r="W186" s="185">
        <v>0</v>
      </c>
      <c r="X186" s="185">
        <v>0</v>
      </c>
      <c r="Y186" s="200">
        <f>Z186+AA186</f>
        <v>0</v>
      </c>
      <c r="Z186" s="185">
        <v>0</v>
      </c>
      <c r="AA186" s="185">
        <v>0</v>
      </c>
      <c r="AB186" s="198">
        <v>0</v>
      </c>
      <c r="AC186" s="199">
        <f>AD186+AE186</f>
        <v>2378000</v>
      </c>
      <c r="AD186" s="185">
        <v>1428000</v>
      </c>
      <c r="AE186" s="185">
        <v>950000</v>
      </c>
      <c r="AF186" s="200">
        <f>AG186+AH186</f>
        <v>1677000</v>
      </c>
      <c r="AG186" s="185">
        <f>AJ186+AS186</f>
        <v>252000</v>
      </c>
      <c r="AH186" s="185">
        <f>AK186+AT186</f>
        <v>1425000</v>
      </c>
      <c r="AI186" s="200">
        <f>AJ186+AK186</f>
        <v>1677000</v>
      </c>
      <c r="AJ186" s="185">
        <f>AM186+AP186</f>
        <v>252000</v>
      </c>
      <c r="AK186" s="185">
        <f>AN186+AQ186</f>
        <v>1425000</v>
      </c>
      <c r="AL186" s="200">
        <f>AM186+AN186</f>
        <v>1677000</v>
      </c>
      <c r="AM186" s="185">
        <v>252000</v>
      </c>
      <c r="AN186" s="185">
        <v>1425000</v>
      </c>
      <c r="AO186" s="200">
        <f>AP186+AQ186</f>
        <v>0</v>
      </c>
      <c r="AP186" s="185">
        <v>0</v>
      </c>
      <c r="AQ186" s="185">
        <v>0</v>
      </c>
      <c r="AR186" s="200">
        <f>AS186+AT186</f>
        <v>0</v>
      </c>
      <c r="AS186" s="185">
        <v>0</v>
      </c>
      <c r="AT186" s="185">
        <v>0</v>
      </c>
      <c r="AU186" s="198">
        <v>0</v>
      </c>
      <c r="AV186" s="199">
        <f>AW186</f>
        <v>0</v>
      </c>
      <c r="AW186" s="185">
        <v>0</v>
      </c>
      <c r="AX186" s="200">
        <f>AY186</f>
        <v>0</v>
      </c>
      <c r="AY186" s="185">
        <f>BA186+BG186</f>
        <v>0</v>
      </c>
      <c r="AZ186" s="200">
        <f>BA186</f>
        <v>0</v>
      </c>
      <c r="BA186" s="185">
        <f>BC186+BE186</f>
        <v>0</v>
      </c>
      <c r="BB186" s="200">
        <f>BC186</f>
        <v>0</v>
      </c>
      <c r="BC186" s="185">
        <v>0</v>
      </c>
      <c r="BD186" s="200">
        <f>BE186</f>
        <v>0</v>
      </c>
      <c r="BE186" s="185">
        <v>0</v>
      </c>
      <c r="BF186" s="200">
        <f>BG186</f>
        <v>0</v>
      </c>
      <c r="BG186" s="198">
        <v>0</v>
      </c>
      <c r="BH186" s="199">
        <f>BI186</f>
        <v>0</v>
      </c>
      <c r="BI186" s="185">
        <v>0</v>
      </c>
      <c r="BJ186" s="200">
        <f>BK186</f>
        <v>0</v>
      </c>
      <c r="BK186" s="185">
        <f>BM186+BS186</f>
        <v>0</v>
      </c>
      <c r="BL186" s="200">
        <f>BM186</f>
        <v>0</v>
      </c>
      <c r="BM186" s="185">
        <f>BO186+BQ186</f>
        <v>0</v>
      </c>
      <c r="BN186" s="200">
        <f>BO186</f>
        <v>0</v>
      </c>
      <c r="BO186" s="185">
        <v>0</v>
      </c>
      <c r="BP186" s="200">
        <f>BQ186</f>
        <v>0</v>
      </c>
      <c r="BQ186" s="185">
        <v>0</v>
      </c>
      <c r="BR186" s="200">
        <f>BS186</f>
        <v>0</v>
      </c>
      <c r="BS186" s="198">
        <v>0</v>
      </c>
      <c r="BT186" s="138"/>
      <c r="BU186" s="109" t="e">
        <f t="shared" si="1802"/>
        <v>#DIV/0!</v>
      </c>
      <c r="BV186" s="110" t="e">
        <f t="shared" si="1803"/>
        <v>#DIV/0!</v>
      </c>
      <c r="BW186" s="110" t="e">
        <f t="shared" si="1804"/>
        <v>#DIV/0!</v>
      </c>
      <c r="BX186" s="110" t="e">
        <f t="shared" si="1805"/>
        <v>#DIV/0!</v>
      </c>
      <c r="BY186" s="110" t="e">
        <f t="shared" si="1806"/>
        <v>#DIV/0!</v>
      </c>
      <c r="BZ186" s="110" t="e">
        <f t="shared" si="1807"/>
        <v>#DIV/0!</v>
      </c>
      <c r="CA186" s="110" t="e">
        <f t="shared" si="1808"/>
        <v>#DIV/0!</v>
      </c>
      <c r="CB186" s="110" t="e">
        <f t="shared" si="1809"/>
        <v>#DIV/0!</v>
      </c>
      <c r="CC186" s="110" t="e">
        <f t="shared" si="1810"/>
        <v>#DIV/0!</v>
      </c>
      <c r="CD186" s="111" t="e">
        <f t="shared" si="1811"/>
        <v>#DIV/0!</v>
      </c>
      <c r="CE186" s="112" t="s">
        <v>243</v>
      </c>
      <c r="CF186" s="110" t="s">
        <v>243</v>
      </c>
      <c r="CG186" s="110" t="s">
        <v>243</v>
      </c>
      <c r="CH186" s="110" t="s">
        <v>243</v>
      </c>
      <c r="CI186" s="110" t="s">
        <v>243</v>
      </c>
      <c r="CJ186" s="110" t="s">
        <v>243</v>
      </c>
      <c r="CK186" s="110" t="s">
        <v>243</v>
      </c>
      <c r="CL186" s="110" t="s">
        <v>243</v>
      </c>
      <c r="CM186" s="110" t="s">
        <v>243</v>
      </c>
      <c r="CN186" s="111" t="s">
        <v>243</v>
      </c>
      <c r="CO186" s="112" t="s">
        <v>243</v>
      </c>
      <c r="CP186" s="110" t="s">
        <v>243</v>
      </c>
      <c r="CQ186" s="110" t="s">
        <v>243</v>
      </c>
      <c r="CR186" s="110" t="s">
        <v>243</v>
      </c>
      <c r="CS186" s="111" t="s">
        <v>243</v>
      </c>
      <c r="CT186" s="112" t="s">
        <v>243</v>
      </c>
      <c r="CU186" s="110" t="s">
        <v>243</v>
      </c>
      <c r="CV186" s="110" t="s">
        <v>243</v>
      </c>
      <c r="CW186" s="110" t="s">
        <v>243</v>
      </c>
      <c r="CX186" s="111" t="s">
        <v>243</v>
      </c>
    </row>
    <row r="187" spans="1:102" x14ac:dyDescent="0.25">
      <c r="A187" s="190" t="s">
        <v>125</v>
      </c>
      <c r="B187" s="191">
        <f t="shared" ref="B187" si="1821">B188+B202+B205</f>
        <v>508419645</v>
      </c>
      <c r="C187" s="191">
        <f>C188+C202+C205</f>
        <v>427803261</v>
      </c>
      <c r="D187" s="191">
        <f t="shared" ref="D187:BO187" si="1822">D188+D202+D205</f>
        <v>80616384</v>
      </c>
      <c r="E187" s="191">
        <f t="shared" si="1822"/>
        <v>80616384</v>
      </c>
      <c r="F187" s="191">
        <f t="shared" si="1822"/>
        <v>44199185</v>
      </c>
      <c r="G187" s="191">
        <f t="shared" si="1822"/>
        <v>36417199</v>
      </c>
      <c r="H187" s="191">
        <f t="shared" si="1822"/>
        <v>0</v>
      </c>
      <c r="I187" s="191">
        <f t="shared" si="1822"/>
        <v>0</v>
      </c>
      <c r="J187" s="191">
        <f t="shared" si="1822"/>
        <v>427803261</v>
      </c>
      <c r="K187" s="191">
        <f t="shared" si="1822"/>
        <v>423933554</v>
      </c>
      <c r="L187" s="191">
        <f t="shared" si="1822"/>
        <v>3869707</v>
      </c>
      <c r="M187" s="191">
        <f t="shared" si="1822"/>
        <v>80616384</v>
      </c>
      <c r="N187" s="191">
        <f t="shared" si="1822"/>
        <v>74811822</v>
      </c>
      <c r="O187" s="191">
        <f t="shared" si="1822"/>
        <v>5804562</v>
      </c>
      <c r="P187" s="191">
        <f t="shared" si="1822"/>
        <v>80616384</v>
      </c>
      <c r="Q187" s="191">
        <f t="shared" si="1822"/>
        <v>74811822</v>
      </c>
      <c r="R187" s="191">
        <f t="shared" si="1822"/>
        <v>5804562</v>
      </c>
      <c r="S187" s="191">
        <f t="shared" si="1822"/>
        <v>44199185</v>
      </c>
      <c r="T187" s="191">
        <f t="shared" si="1822"/>
        <v>39462014</v>
      </c>
      <c r="U187" s="191">
        <f t="shared" si="1822"/>
        <v>4737171</v>
      </c>
      <c r="V187" s="191">
        <f t="shared" si="1822"/>
        <v>36417199</v>
      </c>
      <c r="W187" s="191">
        <f t="shared" si="1822"/>
        <v>35349808</v>
      </c>
      <c r="X187" s="191">
        <f t="shared" si="1822"/>
        <v>1067391</v>
      </c>
      <c r="Y187" s="191">
        <f t="shared" si="1822"/>
        <v>0</v>
      </c>
      <c r="Z187" s="191">
        <f t="shared" si="1822"/>
        <v>0</v>
      </c>
      <c r="AA187" s="191">
        <f t="shared" si="1822"/>
        <v>0</v>
      </c>
      <c r="AB187" s="191">
        <f t="shared" si="1822"/>
        <v>0</v>
      </c>
      <c r="AC187" s="191">
        <f t="shared" si="1822"/>
        <v>0</v>
      </c>
      <c r="AD187" s="191">
        <f t="shared" si="1822"/>
        <v>0</v>
      </c>
      <c r="AE187" s="191">
        <f t="shared" si="1822"/>
        <v>0</v>
      </c>
      <c r="AF187" s="191">
        <f t="shared" si="1822"/>
        <v>0</v>
      </c>
      <c r="AG187" s="191">
        <f t="shared" si="1822"/>
        <v>0</v>
      </c>
      <c r="AH187" s="191">
        <f t="shared" si="1822"/>
        <v>0</v>
      </c>
      <c r="AI187" s="191">
        <f t="shared" si="1822"/>
        <v>0</v>
      </c>
      <c r="AJ187" s="191">
        <f t="shared" si="1822"/>
        <v>0</v>
      </c>
      <c r="AK187" s="191">
        <f t="shared" si="1822"/>
        <v>0</v>
      </c>
      <c r="AL187" s="191">
        <f t="shared" si="1822"/>
        <v>0</v>
      </c>
      <c r="AM187" s="191">
        <f t="shared" si="1822"/>
        <v>0</v>
      </c>
      <c r="AN187" s="191">
        <f t="shared" si="1822"/>
        <v>0</v>
      </c>
      <c r="AO187" s="191">
        <f t="shared" si="1822"/>
        <v>0</v>
      </c>
      <c r="AP187" s="191">
        <f t="shared" si="1822"/>
        <v>0</v>
      </c>
      <c r="AQ187" s="191">
        <f t="shared" si="1822"/>
        <v>0</v>
      </c>
      <c r="AR187" s="191">
        <f t="shared" si="1822"/>
        <v>0</v>
      </c>
      <c r="AS187" s="191">
        <f t="shared" si="1822"/>
        <v>0</v>
      </c>
      <c r="AT187" s="191">
        <f t="shared" si="1822"/>
        <v>0</v>
      </c>
      <c r="AU187" s="191">
        <f t="shared" si="1822"/>
        <v>0</v>
      </c>
      <c r="AV187" s="191">
        <f t="shared" si="1822"/>
        <v>0</v>
      </c>
      <c r="AW187" s="191">
        <f t="shared" si="1822"/>
        <v>0</v>
      </c>
      <c r="AX187" s="191">
        <f t="shared" si="1822"/>
        <v>0</v>
      </c>
      <c r="AY187" s="191">
        <f t="shared" si="1822"/>
        <v>0</v>
      </c>
      <c r="AZ187" s="191">
        <f t="shared" si="1822"/>
        <v>0</v>
      </c>
      <c r="BA187" s="191">
        <f t="shared" si="1822"/>
        <v>0</v>
      </c>
      <c r="BB187" s="191">
        <f t="shared" si="1822"/>
        <v>0</v>
      </c>
      <c r="BC187" s="191">
        <f t="shared" si="1822"/>
        <v>0</v>
      </c>
      <c r="BD187" s="191">
        <f t="shared" si="1822"/>
        <v>0</v>
      </c>
      <c r="BE187" s="191">
        <f t="shared" si="1822"/>
        <v>0</v>
      </c>
      <c r="BF187" s="191">
        <f t="shared" si="1822"/>
        <v>0</v>
      </c>
      <c r="BG187" s="191">
        <f t="shared" si="1822"/>
        <v>0</v>
      </c>
      <c r="BH187" s="191">
        <f t="shared" si="1822"/>
        <v>0</v>
      </c>
      <c r="BI187" s="191">
        <f t="shared" si="1822"/>
        <v>0</v>
      </c>
      <c r="BJ187" s="191">
        <f t="shared" si="1822"/>
        <v>0</v>
      </c>
      <c r="BK187" s="191">
        <f t="shared" si="1822"/>
        <v>0</v>
      </c>
      <c r="BL187" s="191">
        <f t="shared" si="1822"/>
        <v>0</v>
      </c>
      <c r="BM187" s="191">
        <f t="shared" si="1822"/>
        <v>0</v>
      </c>
      <c r="BN187" s="191">
        <f t="shared" si="1822"/>
        <v>0</v>
      </c>
      <c r="BO187" s="191">
        <f t="shared" si="1822"/>
        <v>0</v>
      </c>
      <c r="BP187" s="191">
        <f t="shared" ref="BP187:BS187" si="1823">BP188+BP202+BP205</f>
        <v>0</v>
      </c>
      <c r="BQ187" s="191">
        <f t="shared" si="1823"/>
        <v>0</v>
      </c>
      <c r="BR187" s="191">
        <f t="shared" si="1823"/>
        <v>0</v>
      </c>
      <c r="BS187" s="191">
        <f t="shared" si="1823"/>
        <v>0</v>
      </c>
      <c r="BT187" s="132"/>
      <c r="BU187" s="93">
        <f t="shared" si="1413"/>
        <v>0.84999996872151451</v>
      </c>
      <c r="BV187" s="94">
        <f t="shared" si="1414"/>
        <v>0.15000003127848549</v>
      </c>
      <c r="BW187" s="94">
        <f t="shared" si="1415"/>
        <v>7.3017617310200386E-2</v>
      </c>
      <c r="BX187" s="94">
        <f t="shared" si="1416"/>
        <v>7.9122566140843786E-2</v>
      </c>
      <c r="BY187" s="94">
        <f t="shared" si="1417"/>
        <v>0</v>
      </c>
      <c r="BZ187" s="94">
        <f t="shared" si="1418"/>
        <v>0.39999993797981015</v>
      </c>
      <c r="CA187" s="94">
        <f t="shared" si="1419"/>
        <v>0.60000006202018985</v>
      </c>
      <c r="CB187" s="94">
        <f t="shared" si="1420"/>
        <v>0.11033298743295229</v>
      </c>
      <c r="CC187" s="94">
        <f t="shared" si="1421"/>
        <v>0.48966707458723757</v>
      </c>
      <c r="CD187" s="95">
        <f t="shared" si="1422"/>
        <v>0</v>
      </c>
      <c r="CE187" s="96"/>
      <c r="CF187" s="94"/>
      <c r="CG187" s="94"/>
      <c r="CH187" s="94"/>
      <c r="CI187" s="94"/>
      <c r="CJ187" s="94"/>
      <c r="CK187" s="94"/>
      <c r="CL187" s="94"/>
      <c r="CM187" s="94"/>
      <c r="CN187" s="95"/>
      <c r="CO187" s="96" t="s">
        <v>243</v>
      </c>
      <c r="CP187" s="94" t="s">
        <v>243</v>
      </c>
      <c r="CQ187" s="94" t="s">
        <v>243</v>
      </c>
      <c r="CR187" s="94" t="s">
        <v>243</v>
      </c>
      <c r="CS187" s="95" t="s">
        <v>243</v>
      </c>
      <c r="CT187" s="96" t="s">
        <v>243</v>
      </c>
      <c r="CU187" s="94"/>
      <c r="CV187" s="94"/>
      <c r="CW187" s="94"/>
      <c r="CX187" s="95"/>
    </row>
    <row r="188" spans="1:102" x14ac:dyDescent="0.25">
      <c r="A188" s="192" t="s">
        <v>103</v>
      </c>
      <c r="B188" s="193">
        <f t="shared" si="1369"/>
        <v>453518046</v>
      </c>
      <c r="C188" s="193">
        <f t="shared" ref="C188:BN188" si="1824">C189+C196</f>
        <v>383215984</v>
      </c>
      <c r="D188" s="193">
        <f t="shared" si="1824"/>
        <v>70302062</v>
      </c>
      <c r="E188" s="193">
        <f t="shared" si="1824"/>
        <v>70302062</v>
      </c>
      <c r="F188" s="193">
        <f t="shared" si="1824"/>
        <v>38496572</v>
      </c>
      <c r="G188" s="193">
        <f t="shared" si="1824"/>
        <v>31805490</v>
      </c>
      <c r="H188" s="193">
        <f t="shared" si="1824"/>
        <v>0</v>
      </c>
      <c r="I188" s="193">
        <f t="shared" si="1824"/>
        <v>0</v>
      </c>
      <c r="J188" s="193">
        <f t="shared" si="1824"/>
        <v>383215984</v>
      </c>
      <c r="K188" s="193">
        <f t="shared" si="1824"/>
        <v>381194348</v>
      </c>
      <c r="L188" s="193">
        <f t="shared" si="1824"/>
        <v>2021636</v>
      </c>
      <c r="M188" s="193">
        <f t="shared" si="1824"/>
        <v>70302062</v>
      </c>
      <c r="N188" s="193">
        <f t="shared" si="1824"/>
        <v>67269607</v>
      </c>
      <c r="O188" s="193">
        <f t="shared" si="1824"/>
        <v>3032455</v>
      </c>
      <c r="P188" s="193">
        <f t="shared" si="1824"/>
        <v>70302062</v>
      </c>
      <c r="Q188" s="193">
        <f t="shared" si="1824"/>
        <v>67269607</v>
      </c>
      <c r="R188" s="193">
        <f t="shared" si="1824"/>
        <v>3032455</v>
      </c>
      <c r="S188" s="193">
        <f t="shared" si="1824"/>
        <v>38496572</v>
      </c>
      <c r="T188" s="193">
        <f t="shared" si="1824"/>
        <v>35838481</v>
      </c>
      <c r="U188" s="193">
        <f t="shared" si="1824"/>
        <v>2658091</v>
      </c>
      <c r="V188" s="193">
        <f t="shared" si="1824"/>
        <v>31805490</v>
      </c>
      <c r="W188" s="193">
        <f t="shared" si="1824"/>
        <v>31431126</v>
      </c>
      <c r="X188" s="193">
        <f t="shared" si="1824"/>
        <v>374364</v>
      </c>
      <c r="Y188" s="193">
        <f t="shared" si="1824"/>
        <v>0</v>
      </c>
      <c r="Z188" s="193">
        <f t="shared" si="1824"/>
        <v>0</v>
      </c>
      <c r="AA188" s="193">
        <f t="shared" si="1824"/>
        <v>0</v>
      </c>
      <c r="AB188" s="193">
        <f t="shared" si="1824"/>
        <v>0</v>
      </c>
      <c r="AC188" s="193">
        <f t="shared" si="1824"/>
        <v>0</v>
      </c>
      <c r="AD188" s="193">
        <f t="shared" si="1824"/>
        <v>0</v>
      </c>
      <c r="AE188" s="193">
        <f t="shared" si="1824"/>
        <v>0</v>
      </c>
      <c r="AF188" s="193">
        <f t="shared" si="1824"/>
        <v>0</v>
      </c>
      <c r="AG188" s="193">
        <f t="shared" si="1824"/>
        <v>0</v>
      </c>
      <c r="AH188" s="193">
        <f t="shared" si="1824"/>
        <v>0</v>
      </c>
      <c r="AI188" s="193">
        <f t="shared" si="1824"/>
        <v>0</v>
      </c>
      <c r="AJ188" s="193">
        <f t="shared" si="1824"/>
        <v>0</v>
      </c>
      <c r="AK188" s="193">
        <f t="shared" si="1824"/>
        <v>0</v>
      </c>
      <c r="AL188" s="193">
        <f t="shared" si="1824"/>
        <v>0</v>
      </c>
      <c r="AM188" s="193">
        <f t="shared" si="1824"/>
        <v>0</v>
      </c>
      <c r="AN188" s="193">
        <f t="shared" si="1824"/>
        <v>0</v>
      </c>
      <c r="AO188" s="193">
        <f t="shared" si="1824"/>
        <v>0</v>
      </c>
      <c r="AP188" s="193">
        <f t="shared" si="1824"/>
        <v>0</v>
      </c>
      <c r="AQ188" s="193">
        <f t="shared" si="1824"/>
        <v>0</v>
      </c>
      <c r="AR188" s="193">
        <f t="shared" si="1824"/>
        <v>0</v>
      </c>
      <c r="AS188" s="193">
        <f t="shared" si="1824"/>
        <v>0</v>
      </c>
      <c r="AT188" s="193">
        <f t="shared" si="1824"/>
        <v>0</v>
      </c>
      <c r="AU188" s="193">
        <f t="shared" si="1824"/>
        <v>0</v>
      </c>
      <c r="AV188" s="193">
        <f t="shared" si="1824"/>
        <v>0</v>
      </c>
      <c r="AW188" s="193">
        <f t="shared" si="1824"/>
        <v>0</v>
      </c>
      <c r="AX188" s="193">
        <f t="shared" si="1824"/>
        <v>0</v>
      </c>
      <c r="AY188" s="193">
        <f t="shared" si="1824"/>
        <v>0</v>
      </c>
      <c r="AZ188" s="193">
        <f t="shared" si="1824"/>
        <v>0</v>
      </c>
      <c r="BA188" s="193">
        <f t="shared" si="1824"/>
        <v>0</v>
      </c>
      <c r="BB188" s="193">
        <f t="shared" si="1824"/>
        <v>0</v>
      </c>
      <c r="BC188" s="193">
        <f t="shared" si="1824"/>
        <v>0</v>
      </c>
      <c r="BD188" s="193">
        <f t="shared" si="1824"/>
        <v>0</v>
      </c>
      <c r="BE188" s="193">
        <f t="shared" si="1824"/>
        <v>0</v>
      </c>
      <c r="BF188" s="193">
        <f t="shared" si="1824"/>
        <v>0</v>
      </c>
      <c r="BG188" s="193">
        <f t="shared" si="1824"/>
        <v>0</v>
      </c>
      <c r="BH188" s="193">
        <f t="shared" si="1824"/>
        <v>0</v>
      </c>
      <c r="BI188" s="193">
        <f t="shared" si="1824"/>
        <v>0</v>
      </c>
      <c r="BJ188" s="193">
        <f t="shared" si="1824"/>
        <v>0</v>
      </c>
      <c r="BK188" s="193">
        <f t="shared" si="1824"/>
        <v>0</v>
      </c>
      <c r="BL188" s="193">
        <f t="shared" si="1824"/>
        <v>0</v>
      </c>
      <c r="BM188" s="193">
        <f t="shared" si="1824"/>
        <v>0</v>
      </c>
      <c r="BN188" s="193">
        <f t="shared" si="1824"/>
        <v>0</v>
      </c>
      <c r="BO188" s="193">
        <f t="shared" ref="BO188:BS188" si="1825">BO189+BO196</f>
        <v>0</v>
      </c>
      <c r="BP188" s="193">
        <f t="shared" si="1825"/>
        <v>0</v>
      </c>
      <c r="BQ188" s="193">
        <f t="shared" si="1825"/>
        <v>0</v>
      </c>
      <c r="BR188" s="193">
        <f t="shared" si="1825"/>
        <v>0</v>
      </c>
      <c r="BS188" s="193">
        <f t="shared" si="1825"/>
        <v>0</v>
      </c>
      <c r="BT188" s="134"/>
      <c r="BU188" s="97">
        <f t="shared" si="1413"/>
        <v>0.84999996933978783</v>
      </c>
      <c r="BV188" s="98">
        <f t="shared" si="1414"/>
        <v>0.15000003066021214</v>
      </c>
      <c r="BW188" s="98">
        <f t="shared" si="1415"/>
        <v>7.0920950603488297E-2</v>
      </c>
      <c r="BX188" s="98">
        <f t="shared" si="1416"/>
        <v>7.9913849486521166E-2</v>
      </c>
      <c r="BY188" s="98">
        <f t="shared" si="1417"/>
        <v>0</v>
      </c>
      <c r="BZ188" s="98">
        <f t="shared" si="1418"/>
        <v>0.39999992085619351</v>
      </c>
      <c r="CA188" s="98">
        <f t="shared" si="1419"/>
        <v>0.60000007914380649</v>
      </c>
      <c r="CB188" s="98">
        <f t="shared" si="1420"/>
        <v>7.4071479915973015E-2</v>
      </c>
      <c r="CC188" s="98">
        <f t="shared" si="1421"/>
        <v>0.52592859922783342</v>
      </c>
      <c r="CD188" s="99">
        <f t="shared" si="1422"/>
        <v>0</v>
      </c>
      <c r="CE188" s="100"/>
      <c r="CF188" s="98"/>
      <c r="CG188" s="98"/>
      <c r="CH188" s="98"/>
      <c r="CI188" s="98"/>
      <c r="CJ188" s="98"/>
      <c r="CK188" s="98"/>
      <c r="CL188" s="98"/>
      <c r="CM188" s="98"/>
      <c r="CN188" s="99"/>
      <c r="CO188" s="100" t="s">
        <v>243</v>
      </c>
      <c r="CP188" s="98" t="s">
        <v>243</v>
      </c>
      <c r="CQ188" s="98" t="s">
        <v>243</v>
      </c>
      <c r="CR188" s="98" t="s">
        <v>243</v>
      </c>
      <c r="CS188" s="99" t="s">
        <v>243</v>
      </c>
      <c r="CT188" s="100" t="s">
        <v>243</v>
      </c>
      <c r="CU188" s="98"/>
      <c r="CV188" s="98"/>
      <c r="CW188" s="98"/>
      <c r="CX188" s="99"/>
    </row>
    <row r="189" spans="1:102" ht="40.5" x14ac:dyDescent="0.25">
      <c r="A189" s="194" t="s">
        <v>349</v>
      </c>
      <c r="B189" s="195">
        <f t="shared" si="1369"/>
        <v>210305593</v>
      </c>
      <c r="C189" s="195">
        <f t="shared" ref="C189:BN189" si="1826">SUM(C190:C195)</f>
        <v>176766656</v>
      </c>
      <c r="D189" s="195">
        <f t="shared" si="1826"/>
        <v>33538937</v>
      </c>
      <c r="E189" s="195">
        <f t="shared" si="1826"/>
        <v>33538937</v>
      </c>
      <c r="F189" s="195">
        <f t="shared" si="1826"/>
        <v>20503675</v>
      </c>
      <c r="G189" s="195">
        <f t="shared" si="1826"/>
        <v>13035262</v>
      </c>
      <c r="H189" s="195">
        <f t="shared" si="1826"/>
        <v>0</v>
      </c>
      <c r="I189" s="195">
        <f t="shared" si="1826"/>
        <v>0</v>
      </c>
      <c r="J189" s="195">
        <f t="shared" si="1826"/>
        <v>176766656</v>
      </c>
      <c r="K189" s="195">
        <f t="shared" si="1826"/>
        <v>174995020</v>
      </c>
      <c r="L189" s="195">
        <f t="shared" si="1826"/>
        <v>1771636</v>
      </c>
      <c r="M189" s="195">
        <f t="shared" si="1826"/>
        <v>33538937</v>
      </c>
      <c r="N189" s="195">
        <f t="shared" si="1826"/>
        <v>30881482</v>
      </c>
      <c r="O189" s="195">
        <f t="shared" si="1826"/>
        <v>2657455</v>
      </c>
      <c r="P189" s="195">
        <f t="shared" si="1826"/>
        <v>33538937</v>
      </c>
      <c r="Q189" s="195">
        <f t="shared" si="1826"/>
        <v>30881482</v>
      </c>
      <c r="R189" s="195">
        <f t="shared" si="1826"/>
        <v>2657455</v>
      </c>
      <c r="S189" s="195">
        <f t="shared" si="1826"/>
        <v>20503675</v>
      </c>
      <c r="T189" s="195">
        <f t="shared" si="1826"/>
        <v>18210584</v>
      </c>
      <c r="U189" s="195">
        <f t="shared" si="1826"/>
        <v>2293091</v>
      </c>
      <c r="V189" s="195">
        <f t="shared" si="1826"/>
        <v>13035262</v>
      </c>
      <c r="W189" s="195">
        <f t="shared" si="1826"/>
        <v>12670898</v>
      </c>
      <c r="X189" s="195">
        <f t="shared" si="1826"/>
        <v>364364</v>
      </c>
      <c r="Y189" s="195">
        <f t="shared" si="1826"/>
        <v>0</v>
      </c>
      <c r="Z189" s="195">
        <f t="shared" si="1826"/>
        <v>0</v>
      </c>
      <c r="AA189" s="195">
        <f t="shared" si="1826"/>
        <v>0</v>
      </c>
      <c r="AB189" s="195">
        <f t="shared" si="1826"/>
        <v>0</v>
      </c>
      <c r="AC189" s="195">
        <f t="shared" si="1826"/>
        <v>0</v>
      </c>
      <c r="AD189" s="195">
        <f t="shared" si="1826"/>
        <v>0</v>
      </c>
      <c r="AE189" s="195">
        <f t="shared" si="1826"/>
        <v>0</v>
      </c>
      <c r="AF189" s="195">
        <f t="shared" si="1826"/>
        <v>0</v>
      </c>
      <c r="AG189" s="195">
        <f t="shared" si="1826"/>
        <v>0</v>
      </c>
      <c r="AH189" s="195">
        <f t="shared" si="1826"/>
        <v>0</v>
      </c>
      <c r="AI189" s="195">
        <f t="shared" si="1826"/>
        <v>0</v>
      </c>
      <c r="AJ189" s="195">
        <f t="shared" si="1826"/>
        <v>0</v>
      </c>
      <c r="AK189" s="195">
        <f t="shared" si="1826"/>
        <v>0</v>
      </c>
      <c r="AL189" s="195">
        <f t="shared" si="1826"/>
        <v>0</v>
      </c>
      <c r="AM189" s="195">
        <f t="shared" si="1826"/>
        <v>0</v>
      </c>
      <c r="AN189" s="195">
        <f t="shared" si="1826"/>
        <v>0</v>
      </c>
      <c r="AO189" s="195">
        <f t="shared" si="1826"/>
        <v>0</v>
      </c>
      <c r="AP189" s="195">
        <f t="shared" si="1826"/>
        <v>0</v>
      </c>
      <c r="AQ189" s="195">
        <f t="shared" si="1826"/>
        <v>0</v>
      </c>
      <c r="AR189" s="195">
        <f t="shared" si="1826"/>
        <v>0</v>
      </c>
      <c r="AS189" s="195">
        <f t="shared" si="1826"/>
        <v>0</v>
      </c>
      <c r="AT189" s="195">
        <f t="shared" si="1826"/>
        <v>0</v>
      </c>
      <c r="AU189" s="195">
        <f t="shared" si="1826"/>
        <v>0</v>
      </c>
      <c r="AV189" s="195">
        <f t="shared" si="1826"/>
        <v>0</v>
      </c>
      <c r="AW189" s="195">
        <f t="shared" si="1826"/>
        <v>0</v>
      </c>
      <c r="AX189" s="195">
        <f t="shared" si="1826"/>
        <v>0</v>
      </c>
      <c r="AY189" s="195">
        <f t="shared" si="1826"/>
        <v>0</v>
      </c>
      <c r="AZ189" s="195">
        <f t="shared" si="1826"/>
        <v>0</v>
      </c>
      <c r="BA189" s="195">
        <f t="shared" si="1826"/>
        <v>0</v>
      </c>
      <c r="BB189" s="195">
        <f t="shared" si="1826"/>
        <v>0</v>
      </c>
      <c r="BC189" s="195">
        <f t="shared" si="1826"/>
        <v>0</v>
      </c>
      <c r="BD189" s="195">
        <f t="shared" si="1826"/>
        <v>0</v>
      </c>
      <c r="BE189" s="195">
        <f t="shared" si="1826"/>
        <v>0</v>
      </c>
      <c r="BF189" s="195">
        <f t="shared" si="1826"/>
        <v>0</v>
      </c>
      <c r="BG189" s="195">
        <f t="shared" si="1826"/>
        <v>0</v>
      </c>
      <c r="BH189" s="195">
        <f t="shared" si="1826"/>
        <v>0</v>
      </c>
      <c r="BI189" s="195">
        <f t="shared" si="1826"/>
        <v>0</v>
      </c>
      <c r="BJ189" s="195">
        <f t="shared" si="1826"/>
        <v>0</v>
      </c>
      <c r="BK189" s="195">
        <f t="shared" si="1826"/>
        <v>0</v>
      </c>
      <c r="BL189" s="195">
        <f t="shared" si="1826"/>
        <v>0</v>
      </c>
      <c r="BM189" s="195">
        <f t="shared" si="1826"/>
        <v>0</v>
      </c>
      <c r="BN189" s="195">
        <f t="shared" si="1826"/>
        <v>0</v>
      </c>
      <c r="BO189" s="195">
        <f t="shared" ref="BO189:BS189" si="1827">SUM(BO190:BO195)</f>
        <v>0</v>
      </c>
      <c r="BP189" s="195">
        <f t="shared" si="1827"/>
        <v>0</v>
      </c>
      <c r="BQ189" s="195">
        <f t="shared" si="1827"/>
        <v>0</v>
      </c>
      <c r="BR189" s="195">
        <f t="shared" si="1827"/>
        <v>0</v>
      </c>
      <c r="BS189" s="195">
        <f t="shared" si="1827"/>
        <v>0</v>
      </c>
      <c r="BT189" s="134"/>
      <c r="BU189" s="101">
        <f t="shared" si="1413"/>
        <v>0.84999996745621798</v>
      </c>
      <c r="BV189" s="102">
        <f t="shared" si="1414"/>
        <v>0.150000032543782</v>
      </c>
      <c r="BW189" s="102">
        <f t="shared" si="1415"/>
        <v>6.3315929080629121E-2</v>
      </c>
      <c r="BX189" s="102">
        <f t="shared" si="1416"/>
        <v>8.84539217593662E-2</v>
      </c>
      <c r="BY189" s="102">
        <f t="shared" si="1417"/>
        <v>0</v>
      </c>
      <c r="BZ189" s="102">
        <f t="shared" si="1418"/>
        <v>0.39999990968801497</v>
      </c>
      <c r="CA189" s="102">
        <f t="shared" si="1419"/>
        <v>0.60000009031198498</v>
      </c>
      <c r="CB189" s="102">
        <f t="shared" si="1420"/>
        <v>8.2266090265474337E-2</v>
      </c>
      <c r="CC189" s="102">
        <f t="shared" si="1421"/>
        <v>0.51773400004651071</v>
      </c>
      <c r="CD189" s="103">
        <f t="shared" si="1422"/>
        <v>0</v>
      </c>
      <c r="CE189" s="104"/>
      <c r="CF189" s="102"/>
      <c r="CG189" s="102"/>
      <c r="CH189" s="102"/>
      <c r="CI189" s="102"/>
      <c r="CJ189" s="102"/>
      <c r="CK189" s="102"/>
      <c r="CL189" s="102"/>
      <c r="CM189" s="102"/>
      <c r="CN189" s="103"/>
      <c r="CO189" s="105" t="s">
        <v>243</v>
      </c>
      <c r="CP189" s="106" t="s">
        <v>243</v>
      </c>
      <c r="CQ189" s="106" t="s">
        <v>243</v>
      </c>
      <c r="CR189" s="106" t="s">
        <v>243</v>
      </c>
      <c r="CS189" s="107" t="s">
        <v>243</v>
      </c>
      <c r="CT189" s="104" t="s">
        <v>243</v>
      </c>
      <c r="CU189" s="102"/>
      <c r="CV189" s="102"/>
      <c r="CW189" s="102"/>
      <c r="CX189" s="103"/>
    </row>
    <row r="190" spans="1:102" ht="40.5" x14ac:dyDescent="0.25">
      <c r="A190" s="196" t="s">
        <v>350</v>
      </c>
      <c r="B190" s="197">
        <f t="shared" si="1369"/>
        <v>3912318</v>
      </c>
      <c r="C190" s="185">
        <f t="shared" ref="C190:C195" si="1828">J190+AC190+AV190+BH190</f>
        <v>2762969</v>
      </c>
      <c r="D190" s="185">
        <f t="shared" ref="D190:D195" si="1829">E190+H190</f>
        <v>1149349</v>
      </c>
      <c r="E190" s="185">
        <f t="shared" ref="E190:E195" si="1830">F190+G190</f>
        <v>1149349</v>
      </c>
      <c r="F190" s="185">
        <f t="shared" ref="F190:F195" si="1831">S190+AL190+BB190+BN190</f>
        <v>1069252</v>
      </c>
      <c r="G190" s="185">
        <f t="shared" ref="G190:G195" si="1832">V190+AO190+BD190+BP190</f>
        <v>80097</v>
      </c>
      <c r="H190" s="185">
        <f t="shared" ref="H190:H195" si="1833">Y190+AR190+BF190+BR190</f>
        <v>0</v>
      </c>
      <c r="I190" s="198">
        <f t="shared" ref="I190:I195" si="1834">AB190+AU190</f>
        <v>0</v>
      </c>
      <c r="J190" s="199">
        <f t="shared" ref="J190:J195" si="1835">K190+L190</f>
        <v>2762969</v>
      </c>
      <c r="K190" s="185">
        <v>2262969</v>
      </c>
      <c r="L190" s="185">
        <v>500000</v>
      </c>
      <c r="M190" s="200">
        <f t="shared" ref="M190:M195" si="1836">N190+O190</f>
        <v>1149349</v>
      </c>
      <c r="N190" s="185">
        <f t="shared" ref="N190:O195" si="1837">Q190+Z190</f>
        <v>399349</v>
      </c>
      <c r="O190" s="185">
        <f t="shared" si="1837"/>
        <v>750000</v>
      </c>
      <c r="P190" s="200">
        <f t="shared" ref="P190:P195" si="1838">Q190+R190</f>
        <v>1149349</v>
      </c>
      <c r="Q190" s="185">
        <f t="shared" ref="Q190:R195" si="1839">T190+W190</f>
        <v>399349</v>
      </c>
      <c r="R190" s="185">
        <f t="shared" si="1839"/>
        <v>750000</v>
      </c>
      <c r="S190" s="200">
        <f t="shared" ref="S190:S195" si="1840">T190+U190</f>
        <v>1069252</v>
      </c>
      <c r="T190" s="185">
        <v>356752</v>
      </c>
      <c r="U190" s="185">
        <v>712500</v>
      </c>
      <c r="V190" s="200">
        <f t="shared" ref="V190:V195" si="1841">W190+X190</f>
        <v>80097</v>
      </c>
      <c r="W190" s="185">
        <v>42597</v>
      </c>
      <c r="X190" s="185">
        <v>37500</v>
      </c>
      <c r="Y190" s="200">
        <f t="shared" ref="Y190:Y195" si="1842">Z190+AA190</f>
        <v>0</v>
      </c>
      <c r="Z190" s="185">
        <v>0</v>
      </c>
      <c r="AA190" s="185">
        <v>0</v>
      </c>
      <c r="AB190" s="198">
        <v>0</v>
      </c>
      <c r="AC190" s="199">
        <f t="shared" ref="AC190:AC195" si="1843">AD190+AE190</f>
        <v>0</v>
      </c>
      <c r="AD190" s="185">
        <v>0</v>
      </c>
      <c r="AE190" s="185">
        <v>0</v>
      </c>
      <c r="AF190" s="200">
        <f t="shared" ref="AF190:AF195" si="1844">AG190+AH190</f>
        <v>0</v>
      </c>
      <c r="AG190" s="185">
        <f t="shared" ref="AG190:AH195" si="1845">AJ190+AS190</f>
        <v>0</v>
      </c>
      <c r="AH190" s="185">
        <f t="shared" si="1845"/>
        <v>0</v>
      </c>
      <c r="AI190" s="200">
        <f t="shared" ref="AI190:AI195" si="1846">AJ190+AK190</f>
        <v>0</v>
      </c>
      <c r="AJ190" s="185">
        <f t="shared" ref="AJ190:AK195" si="1847">AM190+AP190</f>
        <v>0</v>
      </c>
      <c r="AK190" s="185">
        <f t="shared" si="1847"/>
        <v>0</v>
      </c>
      <c r="AL190" s="200">
        <f t="shared" ref="AL190:AL195" si="1848">AM190+AN190</f>
        <v>0</v>
      </c>
      <c r="AM190" s="185">
        <v>0</v>
      </c>
      <c r="AN190" s="185">
        <v>0</v>
      </c>
      <c r="AO190" s="200">
        <f t="shared" ref="AO190:AO195" si="1849">AP190+AQ190</f>
        <v>0</v>
      </c>
      <c r="AP190" s="185">
        <v>0</v>
      </c>
      <c r="AQ190" s="185">
        <v>0</v>
      </c>
      <c r="AR190" s="200">
        <f t="shared" ref="AR190:AR195" si="1850">AS190+AT190</f>
        <v>0</v>
      </c>
      <c r="AS190" s="185">
        <v>0</v>
      </c>
      <c r="AT190" s="185">
        <v>0</v>
      </c>
      <c r="AU190" s="198">
        <v>0</v>
      </c>
      <c r="AV190" s="199">
        <f t="shared" ref="AV190:AV195" si="1851">AW190</f>
        <v>0</v>
      </c>
      <c r="AW190" s="185">
        <v>0</v>
      </c>
      <c r="AX190" s="200">
        <f t="shared" ref="AX190:AX195" si="1852">AY190</f>
        <v>0</v>
      </c>
      <c r="AY190" s="185">
        <f t="shared" ref="AY190:AY195" si="1853">BA190+BG190</f>
        <v>0</v>
      </c>
      <c r="AZ190" s="200">
        <f t="shared" ref="AZ190:AZ195" si="1854">BA190</f>
        <v>0</v>
      </c>
      <c r="BA190" s="185">
        <f t="shared" ref="BA190:BA195" si="1855">BC190+BE190</f>
        <v>0</v>
      </c>
      <c r="BB190" s="200">
        <f t="shared" ref="BB190:BB195" si="1856">BC190</f>
        <v>0</v>
      </c>
      <c r="BC190" s="185">
        <v>0</v>
      </c>
      <c r="BD190" s="200">
        <f t="shared" ref="BD190:BD195" si="1857">BE190</f>
        <v>0</v>
      </c>
      <c r="BE190" s="185">
        <v>0</v>
      </c>
      <c r="BF190" s="200">
        <f t="shared" ref="BF190:BF195" si="1858">BG190</f>
        <v>0</v>
      </c>
      <c r="BG190" s="198">
        <v>0</v>
      </c>
      <c r="BH190" s="199">
        <f t="shared" ref="BH190:BH195" si="1859">BI190</f>
        <v>0</v>
      </c>
      <c r="BI190" s="185">
        <v>0</v>
      </c>
      <c r="BJ190" s="200">
        <f t="shared" ref="BJ190:BJ195" si="1860">BK190</f>
        <v>0</v>
      </c>
      <c r="BK190" s="185">
        <f t="shared" ref="BK190:BK195" si="1861">BM190+BS190</f>
        <v>0</v>
      </c>
      <c r="BL190" s="200">
        <f t="shared" ref="BL190:BL195" si="1862">BM190</f>
        <v>0</v>
      </c>
      <c r="BM190" s="185">
        <f t="shared" ref="BM190:BM195" si="1863">BO190+BQ190</f>
        <v>0</v>
      </c>
      <c r="BN190" s="200">
        <f t="shared" ref="BN190:BN195" si="1864">BO190</f>
        <v>0</v>
      </c>
      <c r="BO190" s="185">
        <v>0</v>
      </c>
      <c r="BP190" s="200">
        <f t="shared" ref="BP190:BP195" si="1865">BQ190</f>
        <v>0</v>
      </c>
      <c r="BQ190" s="185">
        <v>0</v>
      </c>
      <c r="BR190" s="200">
        <f t="shared" ref="BR190:BR195" si="1866">BS190</f>
        <v>0</v>
      </c>
      <c r="BS190" s="198">
        <v>0</v>
      </c>
      <c r="BT190" s="138"/>
      <c r="BU190" s="109">
        <f t="shared" si="1413"/>
        <v>0.8499995117037108</v>
      </c>
      <c r="BV190" s="110">
        <f t="shared" si="1414"/>
        <v>0.15000048829628918</v>
      </c>
      <c r="BW190" s="110">
        <f t="shared" si="1415"/>
        <v>3.0085436826104168E-2</v>
      </c>
      <c r="BX190" s="110">
        <f t="shared" si="1416"/>
        <v>0.13400052135019183</v>
      </c>
      <c r="BY190" s="110">
        <f t="shared" si="1417"/>
        <v>0</v>
      </c>
      <c r="BZ190" s="110">
        <f t="shared" si="1418"/>
        <v>0.4</v>
      </c>
      <c r="CA190" s="110">
        <f t="shared" si="1419"/>
        <v>0.6</v>
      </c>
      <c r="CB190" s="110">
        <f t="shared" si="1420"/>
        <v>0.03</v>
      </c>
      <c r="CC190" s="110">
        <f t="shared" si="1421"/>
        <v>0.56999999999999995</v>
      </c>
      <c r="CD190" s="111">
        <f t="shared" si="1422"/>
        <v>0</v>
      </c>
      <c r="CE190" s="112"/>
      <c r="CF190" s="110"/>
      <c r="CG190" s="110"/>
      <c r="CH190" s="110"/>
      <c r="CI190" s="110"/>
      <c r="CJ190" s="110"/>
      <c r="CK190" s="110"/>
      <c r="CL190" s="110"/>
      <c r="CM190" s="110"/>
      <c r="CN190" s="111"/>
      <c r="CO190" s="112" t="s">
        <v>243</v>
      </c>
      <c r="CP190" s="110" t="s">
        <v>243</v>
      </c>
      <c r="CQ190" s="110" t="s">
        <v>243</v>
      </c>
      <c r="CR190" s="110" t="s">
        <v>243</v>
      </c>
      <c r="CS190" s="111" t="s">
        <v>243</v>
      </c>
      <c r="CT190" s="112" t="s">
        <v>243</v>
      </c>
      <c r="CU190" s="110"/>
      <c r="CV190" s="110"/>
      <c r="CW190" s="110"/>
      <c r="CX190" s="111"/>
    </row>
    <row r="191" spans="1:102" ht="67.5" x14ac:dyDescent="0.25">
      <c r="A191" s="196" t="s">
        <v>351</v>
      </c>
      <c r="B191" s="197">
        <f t="shared" si="1369"/>
        <v>2309242</v>
      </c>
      <c r="C191" s="185">
        <f t="shared" si="1828"/>
        <v>1400354</v>
      </c>
      <c r="D191" s="185">
        <f t="shared" si="1829"/>
        <v>908888</v>
      </c>
      <c r="E191" s="185">
        <f t="shared" si="1830"/>
        <v>908888</v>
      </c>
      <c r="F191" s="185">
        <f t="shared" si="1831"/>
        <v>854440</v>
      </c>
      <c r="G191" s="185">
        <f t="shared" si="1832"/>
        <v>54448</v>
      </c>
      <c r="H191" s="185">
        <f t="shared" si="1833"/>
        <v>0</v>
      </c>
      <c r="I191" s="198">
        <f t="shared" si="1834"/>
        <v>0</v>
      </c>
      <c r="J191" s="199">
        <f t="shared" si="1835"/>
        <v>1400354</v>
      </c>
      <c r="K191" s="185">
        <v>900354</v>
      </c>
      <c r="L191" s="185">
        <v>500000</v>
      </c>
      <c r="M191" s="200">
        <f t="shared" si="1836"/>
        <v>908888</v>
      </c>
      <c r="N191" s="185">
        <f t="shared" si="1837"/>
        <v>158888</v>
      </c>
      <c r="O191" s="185">
        <f t="shared" si="1837"/>
        <v>750000</v>
      </c>
      <c r="P191" s="200">
        <f t="shared" si="1838"/>
        <v>908888</v>
      </c>
      <c r="Q191" s="185">
        <f t="shared" si="1839"/>
        <v>158888</v>
      </c>
      <c r="R191" s="185">
        <f t="shared" si="1839"/>
        <v>750000</v>
      </c>
      <c r="S191" s="200">
        <f t="shared" si="1840"/>
        <v>854440</v>
      </c>
      <c r="T191" s="185">
        <v>141940</v>
      </c>
      <c r="U191" s="185">
        <v>712500</v>
      </c>
      <c r="V191" s="200">
        <f t="shared" si="1841"/>
        <v>54448</v>
      </c>
      <c r="W191" s="185">
        <v>16948</v>
      </c>
      <c r="X191" s="185">
        <v>37500</v>
      </c>
      <c r="Y191" s="200">
        <f t="shared" si="1842"/>
        <v>0</v>
      </c>
      <c r="Z191" s="185">
        <v>0</v>
      </c>
      <c r="AA191" s="185">
        <v>0</v>
      </c>
      <c r="AB191" s="198">
        <v>0</v>
      </c>
      <c r="AC191" s="199">
        <f t="shared" si="1843"/>
        <v>0</v>
      </c>
      <c r="AD191" s="185">
        <v>0</v>
      </c>
      <c r="AE191" s="185">
        <v>0</v>
      </c>
      <c r="AF191" s="200">
        <f t="shared" si="1844"/>
        <v>0</v>
      </c>
      <c r="AG191" s="185">
        <f t="shared" si="1845"/>
        <v>0</v>
      </c>
      <c r="AH191" s="185">
        <f t="shared" si="1845"/>
        <v>0</v>
      </c>
      <c r="AI191" s="200">
        <f t="shared" si="1846"/>
        <v>0</v>
      </c>
      <c r="AJ191" s="185">
        <f t="shared" si="1847"/>
        <v>0</v>
      </c>
      <c r="AK191" s="185">
        <f t="shared" si="1847"/>
        <v>0</v>
      </c>
      <c r="AL191" s="200">
        <f t="shared" si="1848"/>
        <v>0</v>
      </c>
      <c r="AM191" s="185">
        <v>0</v>
      </c>
      <c r="AN191" s="185">
        <v>0</v>
      </c>
      <c r="AO191" s="200">
        <f t="shared" si="1849"/>
        <v>0</v>
      </c>
      <c r="AP191" s="185">
        <v>0</v>
      </c>
      <c r="AQ191" s="185">
        <v>0</v>
      </c>
      <c r="AR191" s="200">
        <f t="shared" si="1850"/>
        <v>0</v>
      </c>
      <c r="AS191" s="185">
        <v>0</v>
      </c>
      <c r="AT191" s="185">
        <v>0</v>
      </c>
      <c r="AU191" s="198">
        <v>0</v>
      </c>
      <c r="AV191" s="199">
        <f t="shared" si="1851"/>
        <v>0</v>
      </c>
      <c r="AW191" s="185">
        <v>0</v>
      </c>
      <c r="AX191" s="200">
        <f t="shared" si="1852"/>
        <v>0</v>
      </c>
      <c r="AY191" s="185">
        <f t="shared" si="1853"/>
        <v>0</v>
      </c>
      <c r="AZ191" s="200">
        <f t="shared" si="1854"/>
        <v>0</v>
      </c>
      <c r="BA191" s="185">
        <f t="shared" si="1855"/>
        <v>0</v>
      </c>
      <c r="BB191" s="200">
        <f t="shared" si="1856"/>
        <v>0</v>
      </c>
      <c r="BC191" s="185">
        <v>0</v>
      </c>
      <c r="BD191" s="200">
        <f t="shared" si="1857"/>
        <v>0</v>
      </c>
      <c r="BE191" s="185">
        <v>0</v>
      </c>
      <c r="BF191" s="200">
        <f t="shared" si="1858"/>
        <v>0</v>
      </c>
      <c r="BG191" s="198">
        <v>0</v>
      </c>
      <c r="BH191" s="199">
        <f t="shared" si="1859"/>
        <v>0</v>
      </c>
      <c r="BI191" s="185">
        <v>0</v>
      </c>
      <c r="BJ191" s="200">
        <f t="shared" si="1860"/>
        <v>0</v>
      </c>
      <c r="BK191" s="185">
        <f t="shared" si="1861"/>
        <v>0</v>
      </c>
      <c r="BL191" s="200">
        <f t="shared" si="1862"/>
        <v>0</v>
      </c>
      <c r="BM191" s="185">
        <f t="shared" si="1863"/>
        <v>0</v>
      </c>
      <c r="BN191" s="200">
        <f t="shared" si="1864"/>
        <v>0</v>
      </c>
      <c r="BO191" s="185">
        <v>0</v>
      </c>
      <c r="BP191" s="200">
        <f t="shared" si="1865"/>
        <v>0</v>
      </c>
      <c r="BQ191" s="185">
        <v>0</v>
      </c>
      <c r="BR191" s="200">
        <f t="shared" si="1866"/>
        <v>0</v>
      </c>
      <c r="BS191" s="198">
        <v>0</v>
      </c>
      <c r="BT191" s="138"/>
      <c r="BU191" s="109">
        <f t="shared" si="1413"/>
        <v>0.84999839507874497</v>
      </c>
      <c r="BV191" s="110">
        <f t="shared" si="1414"/>
        <v>0.150001604921255</v>
      </c>
      <c r="BW191" s="110">
        <f t="shared" si="1415"/>
        <v>5.1402795584011965E-2</v>
      </c>
      <c r="BX191" s="110">
        <f t="shared" si="1416"/>
        <v>0.13400148408012522</v>
      </c>
      <c r="BY191" s="110">
        <f t="shared" si="1417"/>
        <v>0</v>
      </c>
      <c r="BZ191" s="110">
        <f t="shared" si="1418"/>
        <v>0.4</v>
      </c>
      <c r="CA191" s="110">
        <f t="shared" si="1419"/>
        <v>0.6</v>
      </c>
      <c r="CB191" s="110">
        <f t="shared" si="1420"/>
        <v>0.03</v>
      </c>
      <c r="CC191" s="110">
        <f t="shared" si="1421"/>
        <v>0.56999999999999995</v>
      </c>
      <c r="CD191" s="111">
        <f t="shared" si="1422"/>
        <v>0</v>
      </c>
      <c r="CE191" s="112"/>
      <c r="CF191" s="110"/>
      <c r="CG191" s="110"/>
      <c r="CH191" s="110"/>
      <c r="CI191" s="110"/>
      <c r="CJ191" s="110"/>
      <c r="CK191" s="110"/>
      <c r="CL191" s="110"/>
      <c r="CM191" s="110"/>
      <c r="CN191" s="111"/>
      <c r="CO191" s="112" t="s">
        <v>243</v>
      </c>
      <c r="CP191" s="110" t="s">
        <v>243</v>
      </c>
      <c r="CQ191" s="110" t="s">
        <v>243</v>
      </c>
      <c r="CR191" s="110" t="s">
        <v>243</v>
      </c>
      <c r="CS191" s="111" t="s">
        <v>243</v>
      </c>
      <c r="CT191" s="112" t="s">
        <v>243</v>
      </c>
      <c r="CU191" s="110"/>
      <c r="CV191" s="110"/>
      <c r="CW191" s="110"/>
      <c r="CX191" s="111"/>
    </row>
    <row r="192" spans="1:102" x14ac:dyDescent="0.25">
      <c r="A192" s="196" t="s">
        <v>352</v>
      </c>
      <c r="B192" s="197">
        <f t="shared" si="1369"/>
        <v>1807144</v>
      </c>
      <c r="C192" s="185">
        <f t="shared" si="1828"/>
        <v>1536072</v>
      </c>
      <c r="D192" s="185">
        <f t="shared" si="1829"/>
        <v>271072</v>
      </c>
      <c r="E192" s="185">
        <f t="shared" si="1830"/>
        <v>271072</v>
      </c>
      <c r="F192" s="185">
        <f t="shared" si="1831"/>
        <v>271072</v>
      </c>
      <c r="G192" s="185">
        <f t="shared" si="1832"/>
        <v>0</v>
      </c>
      <c r="H192" s="185">
        <f t="shared" si="1833"/>
        <v>0</v>
      </c>
      <c r="I192" s="198">
        <f t="shared" si="1834"/>
        <v>0</v>
      </c>
      <c r="J192" s="199">
        <f t="shared" si="1835"/>
        <v>1536072</v>
      </c>
      <c r="K192" s="185">
        <v>1536072</v>
      </c>
      <c r="L192" s="185">
        <v>0</v>
      </c>
      <c r="M192" s="200">
        <f t="shared" si="1836"/>
        <v>271072</v>
      </c>
      <c r="N192" s="185">
        <f t="shared" si="1837"/>
        <v>271072</v>
      </c>
      <c r="O192" s="185">
        <f t="shared" si="1837"/>
        <v>0</v>
      </c>
      <c r="P192" s="200">
        <f t="shared" si="1838"/>
        <v>271072</v>
      </c>
      <c r="Q192" s="185">
        <f t="shared" si="1839"/>
        <v>271072</v>
      </c>
      <c r="R192" s="185">
        <f t="shared" si="1839"/>
        <v>0</v>
      </c>
      <c r="S192" s="200">
        <f t="shared" si="1840"/>
        <v>271072</v>
      </c>
      <c r="T192" s="185">
        <v>271072</v>
      </c>
      <c r="U192" s="185">
        <v>0</v>
      </c>
      <c r="V192" s="200">
        <f t="shared" si="1841"/>
        <v>0</v>
      </c>
      <c r="W192" s="185">
        <v>0</v>
      </c>
      <c r="X192" s="185">
        <v>0</v>
      </c>
      <c r="Y192" s="200">
        <f t="shared" si="1842"/>
        <v>0</v>
      </c>
      <c r="Z192" s="185">
        <v>0</v>
      </c>
      <c r="AA192" s="185">
        <v>0</v>
      </c>
      <c r="AB192" s="198">
        <v>0</v>
      </c>
      <c r="AC192" s="199">
        <f t="shared" si="1843"/>
        <v>0</v>
      </c>
      <c r="AD192" s="185">
        <v>0</v>
      </c>
      <c r="AE192" s="185">
        <v>0</v>
      </c>
      <c r="AF192" s="200">
        <f t="shared" si="1844"/>
        <v>0</v>
      </c>
      <c r="AG192" s="185">
        <f t="shared" si="1845"/>
        <v>0</v>
      </c>
      <c r="AH192" s="185">
        <f t="shared" si="1845"/>
        <v>0</v>
      </c>
      <c r="AI192" s="200">
        <f t="shared" si="1846"/>
        <v>0</v>
      </c>
      <c r="AJ192" s="185">
        <f t="shared" si="1847"/>
        <v>0</v>
      </c>
      <c r="AK192" s="185">
        <f t="shared" si="1847"/>
        <v>0</v>
      </c>
      <c r="AL192" s="200">
        <f t="shared" si="1848"/>
        <v>0</v>
      </c>
      <c r="AM192" s="185">
        <v>0</v>
      </c>
      <c r="AN192" s="185">
        <v>0</v>
      </c>
      <c r="AO192" s="200">
        <f t="shared" si="1849"/>
        <v>0</v>
      </c>
      <c r="AP192" s="185">
        <v>0</v>
      </c>
      <c r="AQ192" s="185">
        <v>0</v>
      </c>
      <c r="AR192" s="200">
        <f t="shared" si="1850"/>
        <v>0</v>
      </c>
      <c r="AS192" s="185">
        <v>0</v>
      </c>
      <c r="AT192" s="185">
        <v>0</v>
      </c>
      <c r="AU192" s="198">
        <v>0</v>
      </c>
      <c r="AV192" s="199">
        <f t="shared" si="1851"/>
        <v>0</v>
      </c>
      <c r="AW192" s="185">
        <v>0</v>
      </c>
      <c r="AX192" s="200">
        <f t="shared" si="1852"/>
        <v>0</v>
      </c>
      <c r="AY192" s="185">
        <f t="shared" si="1853"/>
        <v>0</v>
      </c>
      <c r="AZ192" s="200">
        <f t="shared" si="1854"/>
        <v>0</v>
      </c>
      <c r="BA192" s="185">
        <f t="shared" si="1855"/>
        <v>0</v>
      </c>
      <c r="BB192" s="200">
        <f t="shared" si="1856"/>
        <v>0</v>
      </c>
      <c r="BC192" s="185">
        <v>0</v>
      </c>
      <c r="BD192" s="200">
        <f t="shared" si="1857"/>
        <v>0</v>
      </c>
      <c r="BE192" s="185">
        <v>0</v>
      </c>
      <c r="BF192" s="200">
        <f t="shared" si="1858"/>
        <v>0</v>
      </c>
      <c r="BG192" s="198">
        <v>0</v>
      </c>
      <c r="BH192" s="199">
        <f t="shared" si="1859"/>
        <v>0</v>
      </c>
      <c r="BI192" s="185">
        <v>0</v>
      </c>
      <c r="BJ192" s="200">
        <f t="shared" si="1860"/>
        <v>0</v>
      </c>
      <c r="BK192" s="185">
        <f t="shared" si="1861"/>
        <v>0</v>
      </c>
      <c r="BL192" s="200">
        <f t="shared" si="1862"/>
        <v>0</v>
      </c>
      <c r="BM192" s="185">
        <f t="shared" si="1863"/>
        <v>0</v>
      </c>
      <c r="BN192" s="200">
        <f t="shared" si="1864"/>
        <v>0</v>
      </c>
      <c r="BO192" s="185">
        <v>0</v>
      </c>
      <c r="BP192" s="200">
        <f t="shared" si="1865"/>
        <v>0</v>
      </c>
      <c r="BQ192" s="185">
        <v>0</v>
      </c>
      <c r="BR192" s="200">
        <f t="shared" si="1866"/>
        <v>0</v>
      </c>
      <c r="BS192" s="198">
        <v>0</v>
      </c>
      <c r="BT192" s="138"/>
      <c r="BU192" s="109">
        <f t="shared" si="1413"/>
        <v>0.84999977865626641</v>
      </c>
      <c r="BV192" s="110">
        <f t="shared" si="1414"/>
        <v>0.15000022134373353</v>
      </c>
      <c r="BW192" s="110">
        <f t="shared" si="1415"/>
        <v>0</v>
      </c>
      <c r="BX192" s="110">
        <f t="shared" si="1416"/>
        <v>0.15000022134373353</v>
      </c>
      <c r="BY192" s="110">
        <f t="shared" si="1417"/>
        <v>0</v>
      </c>
      <c r="BZ192" s="110"/>
      <c r="CA192" s="110"/>
      <c r="CB192" s="110"/>
      <c r="CC192" s="110"/>
      <c r="CD192" s="111"/>
      <c r="CE192" s="112"/>
      <c r="CF192" s="110"/>
      <c r="CG192" s="110"/>
      <c r="CH192" s="110"/>
      <c r="CI192" s="110"/>
      <c r="CJ192" s="110"/>
      <c r="CK192" s="110"/>
      <c r="CL192" s="110"/>
      <c r="CM192" s="110"/>
      <c r="CN192" s="111"/>
      <c r="CO192" s="112" t="s">
        <v>243</v>
      </c>
      <c r="CP192" s="110" t="s">
        <v>243</v>
      </c>
      <c r="CQ192" s="110" t="s">
        <v>243</v>
      </c>
      <c r="CR192" s="110" t="s">
        <v>243</v>
      </c>
      <c r="CS192" s="111" t="s">
        <v>243</v>
      </c>
      <c r="CT192" s="112" t="s">
        <v>243</v>
      </c>
      <c r="CU192" s="110"/>
      <c r="CV192" s="110"/>
      <c r="CW192" s="110"/>
      <c r="CX192" s="111"/>
    </row>
    <row r="193" spans="1:102" ht="27" x14ac:dyDescent="0.25">
      <c r="A193" s="196" t="s">
        <v>353</v>
      </c>
      <c r="B193" s="197">
        <f t="shared" si="1369"/>
        <v>55965368</v>
      </c>
      <c r="C193" s="185">
        <f t="shared" si="1828"/>
        <v>47570562</v>
      </c>
      <c r="D193" s="185">
        <f t="shared" si="1829"/>
        <v>8394806</v>
      </c>
      <c r="E193" s="185">
        <f t="shared" si="1830"/>
        <v>8394806</v>
      </c>
      <c r="F193" s="185">
        <f t="shared" si="1831"/>
        <v>3917577</v>
      </c>
      <c r="G193" s="185">
        <f t="shared" si="1832"/>
        <v>4477229</v>
      </c>
      <c r="H193" s="185">
        <f t="shared" si="1833"/>
        <v>0</v>
      </c>
      <c r="I193" s="198">
        <f t="shared" si="1834"/>
        <v>0</v>
      </c>
      <c r="J193" s="199">
        <f t="shared" si="1835"/>
        <v>47570562</v>
      </c>
      <c r="K193" s="185">
        <v>47570562</v>
      </c>
      <c r="L193" s="185">
        <v>0</v>
      </c>
      <c r="M193" s="200">
        <f t="shared" si="1836"/>
        <v>8394806</v>
      </c>
      <c r="N193" s="185">
        <f t="shared" si="1837"/>
        <v>8394806</v>
      </c>
      <c r="O193" s="185">
        <f t="shared" si="1837"/>
        <v>0</v>
      </c>
      <c r="P193" s="200">
        <f t="shared" si="1838"/>
        <v>8394806</v>
      </c>
      <c r="Q193" s="185">
        <f t="shared" si="1839"/>
        <v>8394806</v>
      </c>
      <c r="R193" s="185">
        <f t="shared" si="1839"/>
        <v>0</v>
      </c>
      <c r="S193" s="200">
        <f t="shared" si="1840"/>
        <v>3917577</v>
      </c>
      <c r="T193" s="185">
        <v>3917577</v>
      </c>
      <c r="U193" s="185">
        <v>0</v>
      </c>
      <c r="V193" s="200">
        <f t="shared" si="1841"/>
        <v>4477229</v>
      </c>
      <c r="W193" s="185">
        <v>4477229</v>
      </c>
      <c r="X193" s="185">
        <v>0</v>
      </c>
      <c r="Y193" s="200">
        <f t="shared" si="1842"/>
        <v>0</v>
      </c>
      <c r="Z193" s="185">
        <v>0</v>
      </c>
      <c r="AA193" s="185">
        <v>0</v>
      </c>
      <c r="AB193" s="198">
        <v>0</v>
      </c>
      <c r="AC193" s="199">
        <f t="shared" si="1843"/>
        <v>0</v>
      </c>
      <c r="AD193" s="185">
        <v>0</v>
      </c>
      <c r="AE193" s="185">
        <v>0</v>
      </c>
      <c r="AF193" s="200">
        <f t="shared" si="1844"/>
        <v>0</v>
      </c>
      <c r="AG193" s="185">
        <f t="shared" si="1845"/>
        <v>0</v>
      </c>
      <c r="AH193" s="185">
        <f t="shared" si="1845"/>
        <v>0</v>
      </c>
      <c r="AI193" s="200">
        <f t="shared" si="1846"/>
        <v>0</v>
      </c>
      <c r="AJ193" s="185">
        <f t="shared" si="1847"/>
        <v>0</v>
      </c>
      <c r="AK193" s="185">
        <f t="shared" si="1847"/>
        <v>0</v>
      </c>
      <c r="AL193" s="200">
        <f t="shared" si="1848"/>
        <v>0</v>
      </c>
      <c r="AM193" s="185">
        <v>0</v>
      </c>
      <c r="AN193" s="185">
        <v>0</v>
      </c>
      <c r="AO193" s="200">
        <f t="shared" si="1849"/>
        <v>0</v>
      </c>
      <c r="AP193" s="185">
        <v>0</v>
      </c>
      <c r="AQ193" s="185">
        <v>0</v>
      </c>
      <c r="AR193" s="200">
        <f t="shared" si="1850"/>
        <v>0</v>
      </c>
      <c r="AS193" s="185">
        <v>0</v>
      </c>
      <c r="AT193" s="185">
        <v>0</v>
      </c>
      <c r="AU193" s="198">
        <v>0</v>
      </c>
      <c r="AV193" s="199">
        <f t="shared" si="1851"/>
        <v>0</v>
      </c>
      <c r="AW193" s="185">
        <v>0</v>
      </c>
      <c r="AX193" s="200">
        <f t="shared" si="1852"/>
        <v>0</v>
      </c>
      <c r="AY193" s="185">
        <f t="shared" si="1853"/>
        <v>0</v>
      </c>
      <c r="AZ193" s="200">
        <f t="shared" si="1854"/>
        <v>0</v>
      </c>
      <c r="BA193" s="185">
        <f t="shared" si="1855"/>
        <v>0</v>
      </c>
      <c r="BB193" s="200">
        <f t="shared" si="1856"/>
        <v>0</v>
      </c>
      <c r="BC193" s="185">
        <v>0</v>
      </c>
      <c r="BD193" s="200">
        <f t="shared" si="1857"/>
        <v>0</v>
      </c>
      <c r="BE193" s="185">
        <v>0</v>
      </c>
      <c r="BF193" s="200">
        <f t="shared" si="1858"/>
        <v>0</v>
      </c>
      <c r="BG193" s="198">
        <v>0</v>
      </c>
      <c r="BH193" s="199">
        <f t="shared" si="1859"/>
        <v>0</v>
      </c>
      <c r="BI193" s="185">
        <v>0</v>
      </c>
      <c r="BJ193" s="200">
        <f t="shared" si="1860"/>
        <v>0</v>
      </c>
      <c r="BK193" s="185">
        <f t="shared" si="1861"/>
        <v>0</v>
      </c>
      <c r="BL193" s="200">
        <f t="shared" si="1862"/>
        <v>0</v>
      </c>
      <c r="BM193" s="185">
        <f t="shared" si="1863"/>
        <v>0</v>
      </c>
      <c r="BN193" s="200">
        <f t="shared" si="1864"/>
        <v>0</v>
      </c>
      <c r="BO193" s="185">
        <v>0</v>
      </c>
      <c r="BP193" s="200">
        <f t="shared" si="1865"/>
        <v>0</v>
      </c>
      <c r="BQ193" s="185">
        <v>0</v>
      </c>
      <c r="BR193" s="200">
        <f t="shared" si="1866"/>
        <v>0</v>
      </c>
      <c r="BS193" s="198">
        <v>0</v>
      </c>
      <c r="BT193" s="138"/>
      <c r="BU193" s="109">
        <f t="shared" si="1413"/>
        <v>0.84999998570544555</v>
      </c>
      <c r="BV193" s="110">
        <f t="shared" si="1414"/>
        <v>0.15000001429455445</v>
      </c>
      <c r="BW193" s="110">
        <f t="shared" si="1415"/>
        <v>7.9999992137995052E-2</v>
      </c>
      <c r="BX193" s="110">
        <f t="shared" si="1416"/>
        <v>7.0000022156559386E-2</v>
      </c>
      <c r="BY193" s="110">
        <f t="shared" si="1417"/>
        <v>0</v>
      </c>
      <c r="BZ193" s="110"/>
      <c r="CA193" s="110"/>
      <c r="CB193" s="110"/>
      <c r="CC193" s="110"/>
      <c r="CD193" s="111"/>
      <c r="CE193" s="112"/>
      <c r="CF193" s="110"/>
      <c r="CG193" s="110"/>
      <c r="CH193" s="110"/>
      <c r="CI193" s="110"/>
      <c r="CJ193" s="110"/>
      <c r="CK193" s="110"/>
      <c r="CL193" s="110"/>
      <c r="CM193" s="110"/>
      <c r="CN193" s="111"/>
      <c r="CO193" s="112" t="s">
        <v>243</v>
      </c>
      <c r="CP193" s="110" t="s">
        <v>243</v>
      </c>
      <c r="CQ193" s="110" t="s">
        <v>243</v>
      </c>
      <c r="CR193" s="110" t="s">
        <v>243</v>
      </c>
      <c r="CS193" s="111" t="s">
        <v>243</v>
      </c>
      <c r="CT193" s="112" t="s">
        <v>243</v>
      </c>
      <c r="CU193" s="110"/>
      <c r="CV193" s="110"/>
      <c r="CW193" s="110"/>
      <c r="CX193" s="111"/>
    </row>
    <row r="194" spans="1:102" ht="40.5" x14ac:dyDescent="0.25">
      <c r="A194" s="196" t="s">
        <v>354</v>
      </c>
      <c r="B194" s="197">
        <f t="shared" si="1369"/>
        <v>103605638</v>
      </c>
      <c r="C194" s="185">
        <f t="shared" si="1828"/>
        <v>87196699</v>
      </c>
      <c r="D194" s="185">
        <f t="shared" si="1829"/>
        <v>16408939</v>
      </c>
      <c r="E194" s="185">
        <f t="shared" si="1830"/>
        <v>16408939</v>
      </c>
      <c r="F194" s="185">
        <f t="shared" si="1831"/>
        <v>7985451</v>
      </c>
      <c r="G194" s="185">
        <f t="shared" si="1832"/>
        <v>8423488</v>
      </c>
      <c r="H194" s="185">
        <f t="shared" si="1833"/>
        <v>0</v>
      </c>
      <c r="I194" s="198">
        <f t="shared" si="1834"/>
        <v>0</v>
      </c>
      <c r="J194" s="199">
        <f t="shared" si="1835"/>
        <v>87196699</v>
      </c>
      <c r="K194" s="185">
        <v>86425063</v>
      </c>
      <c r="L194" s="185">
        <v>771636</v>
      </c>
      <c r="M194" s="200">
        <f t="shared" si="1836"/>
        <v>16408939</v>
      </c>
      <c r="N194" s="185">
        <f t="shared" si="1837"/>
        <v>15251484</v>
      </c>
      <c r="O194" s="185">
        <f t="shared" si="1837"/>
        <v>1157455</v>
      </c>
      <c r="P194" s="200">
        <f t="shared" si="1838"/>
        <v>16408939</v>
      </c>
      <c r="Q194" s="185">
        <f t="shared" si="1839"/>
        <v>15251484</v>
      </c>
      <c r="R194" s="185">
        <f t="shared" si="1839"/>
        <v>1157455</v>
      </c>
      <c r="S194" s="200">
        <f t="shared" si="1840"/>
        <v>7985451</v>
      </c>
      <c r="T194" s="185">
        <v>7117360</v>
      </c>
      <c r="U194" s="185">
        <v>868091</v>
      </c>
      <c r="V194" s="200">
        <f t="shared" si="1841"/>
        <v>8423488</v>
      </c>
      <c r="W194" s="185">
        <v>8134124</v>
      </c>
      <c r="X194" s="185">
        <v>289364</v>
      </c>
      <c r="Y194" s="200">
        <f t="shared" si="1842"/>
        <v>0</v>
      </c>
      <c r="Z194" s="185">
        <v>0</v>
      </c>
      <c r="AA194" s="185">
        <v>0</v>
      </c>
      <c r="AB194" s="198">
        <v>0</v>
      </c>
      <c r="AC194" s="199">
        <f t="shared" si="1843"/>
        <v>0</v>
      </c>
      <c r="AD194" s="185">
        <v>0</v>
      </c>
      <c r="AE194" s="185">
        <v>0</v>
      </c>
      <c r="AF194" s="200">
        <f t="shared" si="1844"/>
        <v>0</v>
      </c>
      <c r="AG194" s="185">
        <f t="shared" si="1845"/>
        <v>0</v>
      </c>
      <c r="AH194" s="185">
        <f t="shared" si="1845"/>
        <v>0</v>
      </c>
      <c r="AI194" s="200">
        <f t="shared" si="1846"/>
        <v>0</v>
      </c>
      <c r="AJ194" s="185">
        <f t="shared" si="1847"/>
        <v>0</v>
      </c>
      <c r="AK194" s="185">
        <f t="shared" si="1847"/>
        <v>0</v>
      </c>
      <c r="AL194" s="200">
        <f t="shared" si="1848"/>
        <v>0</v>
      </c>
      <c r="AM194" s="185">
        <v>0</v>
      </c>
      <c r="AN194" s="185">
        <v>0</v>
      </c>
      <c r="AO194" s="200">
        <f t="shared" si="1849"/>
        <v>0</v>
      </c>
      <c r="AP194" s="185">
        <v>0</v>
      </c>
      <c r="AQ194" s="185">
        <v>0</v>
      </c>
      <c r="AR194" s="200">
        <f t="shared" si="1850"/>
        <v>0</v>
      </c>
      <c r="AS194" s="185">
        <v>0</v>
      </c>
      <c r="AT194" s="185">
        <v>0</v>
      </c>
      <c r="AU194" s="198">
        <v>0</v>
      </c>
      <c r="AV194" s="199">
        <f t="shared" si="1851"/>
        <v>0</v>
      </c>
      <c r="AW194" s="185">
        <v>0</v>
      </c>
      <c r="AX194" s="200">
        <f t="shared" si="1852"/>
        <v>0</v>
      </c>
      <c r="AY194" s="185">
        <f t="shared" si="1853"/>
        <v>0</v>
      </c>
      <c r="AZ194" s="200">
        <f t="shared" si="1854"/>
        <v>0</v>
      </c>
      <c r="BA194" s="185">
        <f t="shared" si="1855"/>
        <v>0</v>
      </c>
      <c r="BB194" s="200">
        <f t="shared" si="1856"/>
        <v>0</v>
      </c>
      <c r="BC194" s="185">
        <v>0</v>
      </c>
      <c r="BD194" s="200">
        <f t="shared" si="1857"/>
        <v>0</v>
      </c>
      <c r="BE194" s="185">
        <v>0</v>
      </c>
      <c r="BF194" s="200">
        <f t="shared" si="1858"/>
        <v>0</v>
      </c>
      <c r="BG194" s="198">
        <v>0</v>
      </c>
      <c r="BH194" s="199">
        <f t="shared" si="1859"/>
        <v>0</v>
      </c>
      <c r="BI194" s="185">
        <v>0</v>
      </c>
      <c r="BJ194" s="200">
        <f t="shared" si="1860"/>
        <v>0</v>
      </c>
      <c r="BK194" s="185">
        <f t="shared" si="1861"/>
        <v>0</v>
      </c>
      <c r="BL194" s="200">
        <f t="shared" si="1862"/>
        <v>0</v>
      </c>
      <c r="BM194" s="185">
        <f t="shared" si="1863"/>
        <v>0</v>
      </c>
      <c r="BN194" s="200">
        <f t="shared" si="1864"/>
        <v>0</v>
      </c>
      <c r="BO194" s="185">
        <v>0</v>
      </c>
      <c r="BP194" s="200">
        <f t="shared" si="1865"/>
        <v>0</v>
      </c>
      <c r="BQ194" s="185">
        <v>0</v>
      </c>
      <c r="BR194" s="200">
        <f t="shared" si="1866"/>
        <v>0</v>
      </c>
      <c r="BS194" s="198">
        <v>0</v>
      </c>
      <c r="BT194" s="138"/>
      <c r="BU194" s="109">
        <f t="shared" si="1413"/>
        <v>0.84999998082153594</v>
      </c>
      <c r="BV194" s="110">
        <f t="shared" si="1414"/>
        <v>0.15000001917846403</v>
      </c>
      <c r="BW194" s="110">
        <f t="shared" si="1415"/>
        <v>8.2845929061694037E-2</v>
      </c>
      <c r="BX194" s="110">
        <f t="shared" si="1416"/>
        <v>7.0000016818037691E-2</v>
      </c>
      <c r="BY194" s="110">
        <f t="shared" si="1417"/>
        <v>0</v>
      </c>
      <c r="BZ194" s="110">
        <f t="shared" si="1418"/>
        <v>0.39999979264845464</v>
      </c>
      <c r="CA194" s="110">
        <f t="shared" si="1419"/>
        <v>0.60000020735154536</v>
      </c>
      <c r="CB194" s="110">
        <f t="shared" si="1420"/>
        <v>0.15000018143260219</v>
      </c>
      <c r="CC194" s="110">
        <f t="shared" si="1421"/>
        <v>0.45000002591894317</v>
      </c>
      <c r="CD194" s="111">
        <f t="shared" si="1422"/>
        <v>0</v>
      </c>
      <c r="CE194" s="112"/>
      <c r="CF194" s="110"/>
      <c r="CG194" s="110"/>
      <c r="CH194" s="110"/>
      <c r="CI194" s="110"/>
      <c r="CJ194" s="110"/>
      <c r="CK194" s="110"/>
      <c r="CL194" s="110"/>
      <c r="CM194" s="110"/>
      <c r="CN194" s="111"/>
      <c r="CO194" s="112" t="s">
        <v>243</v>
      </c>
      <c r="CP194" s="110" t="s">
        <v>243</v>
      </c>
      <c r="CQ194" s="110" t="s">
        <v>243</v>
      </c>
      <c r="CR194" s="110" t="s">
        <v>243</v>
      </c>
      <c r="CS194" s="111" t="s">
        <v>243</v>
      </c>
      <c r="CT194" s="112" t="s">
        <v>243</v>
      </c>
      <c r="CU194" s="110"/>
      <c r="CV194" s="110"/>
      <c r="CW194" s="110"/>
      <c r="CX194" s="111"/>
    </row>
    <row r="195" spans="1:102" x14ac:dyDescent="0.25">
      <c r="A195" s="196" t="s">
        <v>355</v>
      </c>
      <c r="B195" s="197">
        <f t="shared" si="1369"/>
        <v>42705883</v>
      </c>
      <c r="C195" s="185">
        <f t="shared" si="1828"/>
        <v>36300000</v>
      </c>
      <c r="D195" s="185">
        <f t="shared" si="1829"/>
        <v>6405883</v>
      </c>
      <c r="E195" s="185">
        <f t="shared" si="1830"/>
        <v>6405883</v>
      </c>
      <c r="F195" s="185">
        <f t="shared" si="1831"/>
        <v>6405883</v>
      </c>
      <c r="G195" s="185">
        <f t="shared" si="1832"/>
        <v>0</v>
      </c>
      <c r="H195" s="185">
        <f t="shared" si="1833"/>
        <v>0</v>
      </c>
      <c r="I195" s="198">
        <f t="shared" si="1834"/>
        <v>0</v>
      </c>
      <c r="J195" s="199">
        <f t="shared" si="1835"/>
        <v>36300000</v>
      </c>
      <c r="K195" s="185">
        <v>36300000</v>
      </c>
      <c r="L195" s="185">
        <v>0</v>
      </c>
      <c r="M195" s="200">
        <f t="shared" si="1836"/>
        <v>6405883</v>
      </c>
      <c r="N195" s="185">
        <f t="shared" si="1837"/>
        <v>6405883</v>
      </c>
      <c r="O195" s="185">
        <f t="shared" si="1837"/>
        <v>0</v>
      </c>
      <c r="P195" s="200">
        <f t="shared" si="1838"/>
        <v>6405883</v>
      </c>
      <c r="Q195" s="185">
        <f t="shared" si="1839"/>
        <v>6405883</v>
      </c>
      <c r="R195" s="185">
        <f t="shared" si="1839"/>
        <v>0</v>
      </c>
      <c r="S195" s="200">
        <f t="shared" si="1840"/>
        <v>6405883</v>
      </c>
      <c r="T195" s="185">
        <v>6405883</v>
      </c>
      <c r="U195" s="185">
        <v>0</v>
      </c>
      <c r="V195" s="200">
        <f t="shared" si="1841"/>
        <v>0</v>
      </c>
      <c r="W195" s="185">
        <v>0</v>
      </c>
      <c r="X195" s="185">
        <v>0</v>
      </c>
      <c r="Y195" s="200">
        <f t="shared" si="1842"/>
        <v>0</v>
      </c>
      <c r="Z195" s="185">
        <v>0</v>
      </c>
      <c r="AA195" s="185">
        <v>0</v>
      </c>
      <c r="AB195" s="198">
        <v>0</v>
      </c>
      <c r="AC195" s="199">
        <f t="shared" si="1843"/>
        <v>0</v>
      </c>
      <c r="AD195" s="185">
        <v>0</v>
      </c>
      <c r="AE195" s="185">
        <v>0</v>
      </c>
      <c r="AF195" s="200">
        <f t="shared" si="1844"/>
        <v>0</v>
      </c>
      <c r="AG195" s="185">
        <f t="shared" si="1845"/>
        <v>0</v>
      </c>
      <c r="AH195" s="185">
        <f t="shared" si="1845"/>
        <v>0</v>
      </c>
      <c r="AI195" s="200">
        <f t="shared" si="1846"/>
        <v>0</v>
      </c>
      <c r="AJ195" s="185">
        <f t="shared" si="1847"/>
        <v>0</v>
      </c>
      <c r="AK195" s="185">
        <f t="shared" si="1847"/>
        <v>0</v>
      </c>
      <c r="AL195" s="200">
        <f t="shared" si="1848"/>
        <v>0</v>
      </c>
      <c r="AM195" s="185">
        <v>0</v>
      </c>
      <c r="AN195" s="185">
        <v>0</v>
      </c>
      <c r="AO195" s="200">
        <f t="shared" si="1849"/>
        <v>0</v>
      </c>
      <c r="AP195" s="185">
        <v>0</v>
      </c>
      <c r="AQ195" s="185">
        <v>0</v>
      </c>
      <c r="AR195" s="200">
        <f t="shared" si="1850"/>
        <v>0</v>
      </c>
      <c r="AS195" s="185">
        <v>0</v>
      </c>
      <c r="AT195" s="185">
        <v>0</v>
      </c>
      <c r="AU195" s="198">
        <v>0</v>
      </c>
      <c r="AV195" s="199">
        <f t="shared" si="1851"/>
        <v>0</v>
      </c>
      <c r="AW195" s="185">
        <v>0</v>
      </c>
      <c r="AX195" s="200">
        <f t="shared" si="1852"/>
        <v>0</v>
      </c>
      <c r="AY195" s="185">
        <f t="shared" si="1853"/>
        <v>0</v>
      </c>
      <c r="AZ195" s="200">
        <f t="shared" si="1854"/>
        <v>0</v>
      </c>
      <c r="BA195" s="185">
        <f t="shared" si="1855"/>
        <v>0</v>
      </c>
      <c r="BB195" s="200">
        <f t="shared" si="1856"/>
        <v>0</v>
      </c>
      <c r="BC195" s="185">
        <v>0</v>
      </c>
      <c r="BD195" s="200">
        <f t="shared" si="1857"/>
        <v>0</v>
      </c>
      <c r="BE195" s="185">
        <v>0</v>
      </c>
      <c r="BF195" s="200">
        <f t="shared" si="1858"/>
        <v>0</v>
      </c>
      <c r="BG195" s="198">
        <v>0</v>
      </c>
      <c r="BH195" s="199">
        <f t="shared" si="1859"/>
        <v>0</v>
      </c>
      <c r="BI195" s="185">
        <v>0</v>
      </c>
      <c r="BJ195" s="200">
        <f t="shared" si="1860"/>
        <v>0</v>
      </c>
      <c r="BK195" s="185">
        <f t="shared" si="1861"/>
        <v>0</v>
      </c>
      <c r="BL195" s="200">
        <f t="shared" si="1862"/>
        <v>0</v>
      </c>
      <c r="BM195" s="185">
        <f t="shared" si="1863"/>
        <v>0</v>
      </c>
      <c r="BN195" s="200">
        <f t="shared" si="1864"/>
        <v>0</v>
      </c>
      <c r="BO195" s="185">
        <v>0</v>
      </c>
      <c r="BP195" s="200">
        <f t="shared" si="1865"/>
        <v>0</v>
      </c>
      <c r="BQ195" s="185">
        <v>0</v>
      </c>
      <c r="BR195" s="200">
        <f t="shared" si="1866"/>
        <v>0</v>
      </c>
      <c r="BS195" s="198">
        <v>0</v>
      </c>
      <c r="BT195" s="138"/>
      <c r="BU195" s="109">
        <f t="shared" si="1413"/>
        <v>0.84999998712121227</v>
      </c>
      <c r="BV195" s="110">
        <f t="shared" si="1414"/>
        <v>0.1500000128787877</v>
      </c>
      <c r="BW195" s="110">
        <f t="shared" si="1415"/>
        <v>0</v>
      </c>
      <c r="BX195" s="110">
        <f t="shared" si="1416"/>
        <v>0.1500000128787877</v>
      </c>
      <c r="BY195" s="110">
        <f t="shared" si="1417"/>
        <v>0</v>
      </c>
      <c r="BZ195" s="110"/>
      <c r="CA195" s="110"/>
      <c r="CB195" s="110"/>
      <c r="CC195" s="110"/>
      <c r="CD195" s="111"/>
      <c r="CE195" s="112"/>
      <c r="CF195" s="110"/>
      <c r="CG195" s="110"/>
      <c r="CH195" s="110"/>
      <c r="CI195" s="110"/>
      <c r="CJ195" s="110"/>
      <c r="CK195" s="110"/>
      <c r="CL195" s="110"/>
      <c r="CM195" s="110"/>
      <c r="CN195" s="111"/>
      <c r="CO195" s="112" t="s">
        <v>243</v>
      </c>
      <c r="CP195" s="110" t="s">
        <v>243</v>
      </c>
      <c r="CQ195" s="110" t="s">
        <v>243</v>
      </c>
      <c r="CR195" s="110" t="s">
        <v>243</v>
      </c>
      <c r="CS195" s="111" t="s">
        <v>243</v>
      </c>
      <c r="CT195" s="112" t="s">
        <v>243</v>
      </c>
      <c r="CU195" s="110"/>
      <c r="CV195" s="110"/>
      <c r="CW195" s="110"/>
      <c r="CX195" s="111"/>
    </row>
    <row r="196" spans="1:102" ht="40.5" x14ac:dyDescent="0.25">
      <c r="A196" s="194" t="s">
        <v>356</v>
      </c>
      <c r="B196" s="195">
        <f t="shared" si="1369"/>
        <v>243212453</v>
      </c>
      <c r="C196" s="195">
        <f t="shared" ref="C196:BN196" si="1867">SUM(C197:C201)</f>
        <v>206449328</v>
      </c>
      <c r="D196" s="195">
        <f t="shared" si="1867"/>
        <v>36763125</v>
      </c>
      <c r="E196" s="195">
        <f t="shared" si="1867"/>
        <v>36763125</v>
      </c>
      <c r="F196" s="195">
        <f t="shared" si="1867"/>
        <v>17992897</v>
      </c>
      <c r="G196" s="195">
        <f t="shared" si="1867"/>
        <v>18770228</v>
      </c>
      <c r="H196" s="195">
        <f t="shared" si="1867"/>
        <v>0</v>
      </c>
      <c r="I196" s="195">
        <f t="shared" si="1867"/>
        <v>0</v>
      </c>
      <c r="J196" s="195">
        <f t="shared" si="1867"/>
        <v>206449328</v>
      </c>
      <c r="K196" s="195">
        <f t="shared" si="1867"/>
        <v>206199328</v>
      </c>
      <c r="L196" s="195">
        <f t="shared" si="1867"/>
        <v>250000</v>
      </c>
      <c r="M196" s="195">
        <f t="shared" si="1867"/>
        <v>36763125</v>
      </c>
      <c r="N196" s="195">
        <f t="shared" si="1867"/>
        <v>36388125</v>
      </c>
      <c r="O196" s="195">
        <f t="shared" si="1867"/>
        <v>375000</v>
      </c>
      <c r="P196" s="195">
        <f t="shared" si="1867"/>
        <v>36763125</v>
      </c>
      <c r="Q196" s="195">
        <f t="shared" si="1867"/>
        <v>36388125</v>
      </c>
      <c r="R196" s="195">
        <f t="shared" si="1867"/>
        <v>375000</v>
      </c>
      <c r="S196" s="195">
        <f t="shared" si="1867"/>
        <v>17992897</v>
      </c>
      <c r="T196" s="195">
        <f t="shared" si="1867"/>
        <v>17627897</v>
      </c>
      <c r="U196" s="195">
        <f t="shared" si="1867"/>
        <v>365000</v>
      </c>
      <c r="V196" s="195">
        <f t="shared" si="1867"/>
        <v>18770228</v>
      </c>
      <c r="W196" s="195">
        <f t="shared" si="1867"/>
        <v>18760228</v>
      </c>
      <c r="X196" s="195">
        <f t="shared" si="1867"/>
        <v>10000</v>
      </c>
      <c r="Y196" s="195">
        <f t="shared" si="1867"/>
        <v>0</v>
      </c>
      <c r="Z196" s="195">
        <f t="shared" si="1867"/>
        <v>0</v>
      </c>
      <c r="AA196" s="195">
        <f t="shared" si="1867"/>
        <v>0</v>
      </c>
      <c r="AB196" s="195">
        <f t="shared" si="1867"/>
        <v>0</v>
      </c>
      <c r="AC196" s="195">
        <f t="shared" si="1867"/>
        <v>0</v>
      </c>
      <c r="AD196" s="195">
        <f t="shared" si="1867"/>
        <v>0</v>
      </c>
      <c r="AE196" s="195">
        <f t="shared" si="1867"/>
        <v>0</v>
      </c>
      <c r="AF196" s="195">
        <f t="shared" si="1867"/>
        <v>0</v>
      </c>
      <c r="AG196" s="195">
        <f t="shared" si="1867"/>
        <v>0</v>
      </c>
      <c r="AH196" s="195">
        <f t="shared" si="1867"/>
        <v>0</v>
      </c>
      <c r="AI196" s="195">
        <f t="shared" si="1867"/>
        <v>0</v>
      </c>
      <c r="AJ196" s="195">
        <f t="shared" si="1867"/>
        <v>0</v>
      </c>
      <c r="AK196" s="195">
        <f t="shared" si="1867"/>
        <v>0</v>
      </c>
      <c r="AL196" s="195">
        <f t="shared" si="1867"/>
        <v>0</v>
      </c>
      <c r="AM196" s="195">
        <f t="shared" si="1867"/>
        <v>0</v>
      </c>
      <c r="AN196" s="195">
        <f t="shared" si="1867"/>
        <v>0</v>
      </c>
      <c r="AO196" s="195">
        <f t="shared" si="1867"/>
        <v>0</v>
      </c>
      <c r="AP196" s="195">
        <f t="shared" si="1867"/>
        <v>0</v>
      </c>
      <c r="AQ196" s="195">
        <f t="shared" si="1867"/>
        <v>0</v>
      </c>
      <c r="AR196" s="195">
        <f t="shared" si="1867"/>
        <v>0</v>
      </c>
      <c r="AS196" s="195">
        <f t="shared" si="1867"/>
        <v>0</v>
      </c>
      <c r="AT196" s="195">
        <f t="shared" si="1867"/>
        <v>0</v>
      </c>
      <c r="AU196" s="195">
        <f t="shared" si="1867"/>
        <v>0</v>
      </c>
      <c r="AV196" s="195">
        <f t="shared" si="1867"/>
        <v>0</v>
      </c>
      <c r="AW196" s="195">
        <f t="shared" si="1867"/>
        <v>0</v>
      </c>
      <c r="AX196" s="195">
        <f t="shared" si="1867"/>
        <v>0</v>
      </c>
      <c r="AY196" s="195">
        <f t="shared" si="1867"/>
        <v>0</v>
      </c>
      <c r="AZ196" s="195">
        <f t="shared" si="1867"/>
        <v>0</v>
      </c>
      <c r="BA196" s="195">
        <f t="shared" si="1867"/>
        <v>0</v>
      </c>
      <c r="BB196" s="195">
        <f t="shared" si="1867"/>
        <v>0</v>
      </c>
      <c r="BC196" s="195">
        <f t="shared" si="1867"/>
        <v>0</v>
      </c>
      <c r="BD196" s="195">
        <f t="shared" si="1867"/>
        <v>0</v>
      </c>
      <c r="BE196" s="195">
        <f t="shared" si="1867"/>
        <v>0</v>
      </c>
      <c r="BF196" s="195">
        <f t="shared" si="1867"/>
        <v>0</v>
      </c>
      <c r="BG196" s="195">
        <f t="shared" si="1867"/>
        <v>0</v>
      </c>
      <c r="BH196" s="195">
        <f t="shared" si="1867"/>
        <v>0</v>
      </c>
      <c r="BI196" s="195">
        <f t="shared" si="1867"/>
        <v>0</v>
      </c>
      <c r="BJ196" s="195">
        <f t="shared" si="1867"/>
        <v>0</v>
      </c>
      <c r="BK196" s="195">
        <f t="shared" si="1867"/>
        <v>0</v>
      </c>
      <c r="BL196" s="195">
        <f t="shared" si="1867"/>
        <v>0</v>
      </c>
      <c r="BM196" s="195">
        <f t="shared" si="1867"/>
        <v>0</v>
      </c>
      <c r="BN196" s="195">
        <f t="shared" si="1867"/>
        <v>0</v>
      </c>
      <c r="BO196" s="195">
        <f t="shared" ref="BO196:BS196" si="1868">SUM(BO197:BO201)</f>
        <v>0</v>
      </c>
      <c r="BP196" s="195">
        <f t="shared" si="1868"/>
        <v>0</v>
      </c>
      <c r="BQ196" s="195">
        <f t="shared" si="1868"/>
        <v>0</v>
      </c>
      <c r="BR196" s="195">
        <f t="shared" si="1868"/>
        <v>0</v>
      </c>
      <c r="BS196" s="195">
        <f t="shared" si="1868"/>
        <v>0</v>
      </c>
      <c r="BT196" s="134"/>
      <c r="BU196" s="101">
        <f t="shared" si="1413"/>
        <v>0.84999997093831559</v>
      </c>
      <c r="BV196" s="102">
        <f t="shared" si="1414"/>
        <v>0.15000002906168441</v>
      </c>
      <c r="BW196" s="102">
        <f t="shared" si="1415"/>
        <v>7.7375098208397441E-2</v>
      </c>
      <c r="BX196" s="102">
        <f t="shared" si="1416"/>
        <v>7.2666153100671704E-2</v>
      </c>
      <c r="BY196" s="102">
        <f t="shared" si="1417"/>
        <v>0</v>
      </c>
      <c r="BZ196" s="102">
        <f t="shared" si="1418"/>
        <v>0.4</v>
      </c>
      <c r="CA196" s="102">
        <f t="shared" si="1419"/>
        <v>0.6</v>
      </c>
      <c r="CB196" s="102">
        <f t="shared" si="1420"/>
        <v>1.6E-2</v>
      </c>
      <c r="CC196" s="102">
        <f t="shared" si="1421"/>
        <v>0.58399999999999996</v>
      </c>
      <c r="CD196" s="103">
        <f t="shared" si="1422"/>
        <v>0</v>
      </c>
      <c r="CE196" s="104"/>
      <c r="CF196" s="102"/>
      <c r="CG196" s="102"/>
      <c r="CH196" s="102"/>
      <c r="CI196" s="102"/>
      <c r="CJ196" s="102"/>
      <c r="CK196" s="102"/>
      <c r="CL196" s="102"/>
      <c r="CM196" s="102"/>
      <c r="CN196" s="103"/>
      <c r="CO196" s="105" t="s">
        <v>243</v>
      </c>
      <c r="CP196" s="106" t="s">
        <v>243</v>
      </c>
      <c r="CQ196" s="106" t="s">
        <v>243</v>
      </c>
      <c r="CR196" s="106" t="s">
        <v>243</v>
      </c>
      <c r="CS196" s="107" t="s">
        <v>243</v>
      </c>
      <c r="CT196" s="104" t="s">
        <v>243</v>
      </c>
      <c r="CU196" s="102"/>
      <c r="CV196" s="102"/>
      <c r="CW196" s="102"/>
      <c r="CX196" s="103"/>
    </row>
    <row r="197" spans="1:102" ht="40.5" x14ac:dyDescent="0.25">
      <c r="A197" s="196" t="s">
        <v>357</v>
      </c>
      <c r="B197" s="197">
        <f t="shared" si="1369"/>
        <v>7090229</v>
      </c>
      <c r="C197" s="185">
        <f t="shared" ref="C197:C201" si="1869">J197+AC197+AV197+BH197</f>
        <v>5745443</v>
      </c>
      <c r="D197" s="185">
        <f t="shared" ref="D197:D201" si="1870">E197+H197</f>
        <v>1344786</v>
      </c>
      <c r="E197" s="185">
        <f t="shared" ref="E197:E201" si="1871">F197+G197</f>
        <v>1344786</v>
      </c>
      <c r="F197" s="185">
        <f t="shared" ref="F197:F201" si="1872">S197+AL197+BB197+BN197</f>
        <v>1231342</v>
      </c>
      <c r="G197" s="185">
        <f t="shared" ref="G197:G201" si="1873">V197+AO197+BD197+BP197</f>
        <v>113444</v>
      </c>
      <c r="H197" s="185">
        <f t="shared" ref="H197:H201" si="1874">Y197+AR197+BF197+BR197</f>
        <v>0</v>
      </c>
      <c r="I197" s="198">
        <f t="shared" ref="I197:I201" si="1875">AB197+AU197</f>
        <v>0</v>
      </c>
      <c r="J197" s="199">
        <f t="shared" ref="J197:J201" si="1876">K197+L197</f>
        <v>5745443</v>
      </c>
      <c r="K197" s="185">
        <v>5495443</v>
      </c>
      <c r="L197" s="185">
        <v>250000</v>
      </c>
      <c r="M197" s="200">
        <f t="shared" ref="M197:M201" si="1877">N197+O197</f>
        <v>1344786</v>
      </c>
      <c r="N197" s="185">
        <f t="shared" ref="N197:O201" si="1878">Q197+Z197</f>
        <v>969786</v>
      </c>
      <c r="O197" s="185">
        <f t="shared" si="1878"/>
        <v>375000</v>
      </c>
      <c r="P197" s="200">
        <f t="shared" ref="P197:P201" si="1879">Q197+R197</f>
        <v>1344786</v>
      </c>
      <c r="Q197" s="185">
        <f t="shared" ref="Q197:R201" si="1880">T197+W197</f>
        <v>969786</v>
      </c>
      <c r="R197" s="185">
        <f t="shared" si="1880"/>
        <v>375000</v>
      </c>
      <c r="S197" s="200">
        <f t="shared" ref="S197:S201" si="1881">T197+U197</f>
        <v>1231342</v>
      </c>
      <c r="T197" s="185">
        <v>866342</v>
      </c>
      <c r="U197" s="185">
        <v>365000</v>
      </c>
      <c r="V197" s="200">
        <f t="shared" ref="V197:V201" si="1882">W197+X197</f>
        <v>113444</v>
      </c>
      <c r="W197" s="185">
        <v>103444</v>
      </c>
      <c r="X197" s="185">
        <v>10000</v>
      </c>
      <c r="Y197" s="200">
        <f t="shared" ref="Y197:Y201" si="1883">Z197+AA197</f>
        <v>0</v>
      </c>
      <c r="Z197" s="185">
        <v>0</v>
      </c>
      <c r="AA197" s="185">
        <v>0</v>
      </c>
      <c r="AB197" s="198">
        <v>0</v>
      </c>
      <c r="AC197" s="199">
        <f t="shared" ref="AC197:AC201" si="1884">AD197+AE197</f>
        <v>0</v>
      </c>
      <c r="AD197" s="185">
        <v>0</v>
      </c>
      <c r="AE197" s="185">
        <v>0</v>
      </c>
      <c r="AF197" s="200">
        <f t="shared" ref="AF197:AF201" si="1885">AG197+AH197</f>
        <v>0</v>
      </c>
      <c r="AG197" s="185">
        <f t="shared" ref="AG197:AH201" si="1886">AJ197+AS197</f>
        <v>0</v>
      </c>
      <c r="AH197" s="185">
        <f t="shared" si="1886"/>
        <v>0</v>
      </c>
      <c r="AI197" s="200">
        <f t="shared" ref="AI197:AI201" si="1887">AJ197+AK197</f>
        <v>0</v>
      </c>
      <c r="AJ197" s="185">
        <f t="shared" ref="AJ197:AK201" si="1888">AM197+AP197</f>
        <v>0</v>
      </c>
      <c r="AK197" s="185">
        <f t="shared" si="1888"/>
        <v>0</v>
      </c>
      <c r="AL197" s="200">
        <f t="shared" ref="AL197:AL201" si="1889">AM197+AN197</f>
        <v>0</v>
      </c>
      <c r="AM197" s="185">
        <v>0</v>
      </c>
      <c r="AN197" s="185">
        <v>0</v>
      </c>
      <c r="AO197" s="200">
        <f t="shared" ref="AO197:AO201" si="1890">AP197+AQ197</f>
        <v>0</v>
      </c>
      <c r="AP197" s="185">
        <v>0</v>
      </c>
      <c r="AQ197" s="185">
        <v>0</v>
      </c>
      <c r="AR197" s="200">
        <f t="shared" ref="AR197:AR201" si="1891">AS197+AT197</f>
        <v>0</v>
      </c>
      <c r="AS197" s="185">
        <v>0</v>
      </c>
      <c r="AT197" s="185">
        <v>0</v>
      </c>
      <c r="AU197" s="198">
        <v>0</v>
      </c>
      <c r="AV197" s="199">
        <f t="shared" ref="AV197:AV201" si="1892">AW197</f>
        <v>0</v>
      </c>
      <c r="AW197" s="185">
        <v>0</v>
      </c>
      <c r="AX197" s="200">
        <f t="shared" ref="AX197:AX201" si="1893">AY197</f>
        <v>0</v>
      </c>
      <c r="AY197" s="185">
        <f t="shared" ref="AY197:AY201" si="1894">BA197+BG197</f>
        <v>0</v>
      </c>
      <c r="AZ197" s="200">
        <f t="shared" ref="AZ197:AZ201" si="1895">BA197</f>
        <v>0</v>
      </c>
      <c r="BA197" s="185">
        <f t="shared" ref="BA197:BA201" si="1896">BC197+BE197</f>
        <v>0</v>
      </c>
      <c r="BB197" s="200">
        <f t="shared" ref="BB197:BB201" si="1897">BC197</f>
        <v>0</v>
      </c>
      <c r="BC197" s="185">
        <v>0</v>
      </c>
      <c r="BD197" s="200">
        <f t="shared" ref="BD197:BD201" si="1898">BE197</f>
        <v>0</v>
      </c>
      <c r="BE197" s="185">
        <v>0</v>
      </c>
      <c r="BF197" s="200">
        <f t="shared" ref="BF197:BF201" si="1899">BG197</f>
        <v>0</v>
      </c>
      <c r="BG197" s="198">
        <v>0</v>
      </c>
      <c r="BH197" s="199">
        <f t="shared" ref="BH197:BH201" si="1900">BI197</f>
        <v>0</v>
      </c>
      <c r="BI197" s="185">
        <v>0</v>
      </c>
      <c r="BJ197" s="200">
        <f t="shared" ref="BJ197:BJ201" si="1901">BK197</f>
        <v>0</v>
      </c>
      <c r="BK197" s="185">
        <f t="shared" ref="BK197:BK201" si="1902">BM197+BS197</f>
        <v>0</v>
      </c>
      <c r="BL197" s="200">
        <f t="shared" ref="BL197:BL201" si="1903">BM197</f>
        <v>0</v>
      </c>
      <c r="BM197" s="185">
        <f t="shared" ref="BM197:BM201" si="1904">BO197+BQ197</f>
        <v>0</v>
      </c>
      <c r="BN197" s="200">
        <f t="shared" ref="BN197:BN201" si="1905">BO197</f>
        <v>0</v>
      </c>
      <c r="BO197" s="185">
        <v>0</v>
      </c>
      <c r="BP197" s="200">
        <f t="shared" ref="BP197:BP201" si="1906">BQ197</f>
        <v>0</v>
      </c>
      <c r="BQ197" s="185">
        <v>0</v>
      </c>
      <c r="BR197" s="200">
        <f t="shared" ref="BR197:BR201" si="1907">BS197</f>
        <v>0</v>
      </c>
      <c r="BS197" s="198">
        <v>0</v>
      </c>
      <c r="BT197" s="138"/>
      <c r="BU197" s="109">
        <f t="shared" si="1413"/>
        <v>0.84999974478862239</v>
      </c>
      <c r="BV197" s="110">
        <f t="shared" si="1414"/>
        <v>0.15000025521137766</v>
      </c>
      <c r="BW197" s="110">
        <f t="shared" si="1415"/>
        <v>1.7546787592519923E-2</v>
      </c>
      <c r="BX197" s="110">
        <f t="shared" si="1416"/>
        <v>0.13400020324106077</v>
      </c>
      <c r="BY197" s="110">
        <f t="shared" si="1417"/>
        <v>0</v>
      </c>
      <c r="BZ197" s="110">
        <f t="shared" si="1418"/>
        <v>0.4</v>
      </c>
      <c r="CA197" s="110">
        <f t="shared" si="1419"/>
        <v>0.6</v>
      </c>
      <c r="CB197" s="110">
        <f t="shared" si="1420"/>
        <v>1.6E-2</v>
      </c>
      <c r="CC197" s="110">
        <f t="shared" si="1421"/>
        <v>0.58399999999999996</v>
      </c>
      <c r="CD197" s="111">
        <f t="shared" si="1422"/>
        <v>0</v>
      </c>
      <c r="CE197" s="112"/>
      <c r="CF197" s="110"/>
      <c r="CG197" s="110"/>
      <c r="CH197" s="110"/>
      <c r="CI197" s="110"/>
      <c r="CJ197" s="110"/>
      <c r="CK197" s="110"/>
      <c r="CL197" s="110"/>
      <c r="CM197" s="110"/>
      <c r="CN197" s="111"/>
      <c r="CO197" s="112" t="s">
        <v>243</v>
      </c>
      <c r="CP197" s="110" t="s">
        <v>243</v>
      </c>
      <c r="CQ197" s="110" t="s">
        <v>243</v>
      </c>
      <c r="CR197" s="110" t="s">
        <v>243</v>
      </c>
      <c r="CS197" s="111" t="s">
        <v>243</v>
      </c>
      <c r="CT197" s="112" t="s">
        <v>243</v>
      </c>
      <c r="CU197" s="110"/>
      <c r="CV197" s="110"/>
      <c r="CW197" s="110"/>
      <c r="CX197" s="111"/>
    </row>
    <row r="198" spans="1:102" ht="67.5" x14ac:dyDescent="0.25">
      <c r="A198" s="196" t="s">
        <v>358</v>
      </c>
      <c r="B198" s="197">
        <f t="shared" si="1369"/>
        <v>2224533</v>
      </c>
      <c r="C198" s="185">
        <f t="shared" si="1869"/>
        <v>1890851</v>
      </c>
      <c r="D198" s="185">
        <f t="shared" si="1870"/>
        <v>333682</v>
      </c>
      <c r="E198" s="185">
        <f t="shared" si="1871"/>
        <v>333682</v>
      </c>
      <c r="F198" s="185">
        <f t="shared" si="1872"/>
        <v>298090</v>
      </c>
      <c r="G198" s="185">
        <f t="shared" si="1873"/>
        <v>35592</v>
      </c>
      <c r="H198" s="185">
        <f t="shared" si="1874"/>
        <v>0</v>
      </c>
      <c r="I198" s="198">
        <f t="shared" si="1875"/>
        <v>0</v>
      </c>
      <c r="J198" s="199">
        <f t="shared" si="1876"/>
        <v>1890851</v>
      </c>
      <c r="K198" s="185">
        <v>1890851</v>
      </c>
      <c r="L198" s="185">
        <v>0</v>
      </c>
      <c r="M198" s="200">
        <f t="shared" si="1877"/>
        <v>333682</v>
      </c>
      <c r="N198" s="185">
        <f t="shared" si="1878"/>
        <v>333682</v>
      </c>
      <c r="O198" s="185">
        <f t="shared" si="1878"/>
        <v>0</v>
      </c>
      <c r="P198" s="200">
        <f t="shared" si="1879"/>
        <v>333682</v>
      </c>
      <c r="Q198" s="185">
        <f t="shared" si="1880"/>
        <v>333682</v>
      </c>
      <c r="R198" s="185">
        <f t="shared" si="1880"/>
        <v>0</v>
      </c>
      <c r="S198" s="200">
        <f t="shared" si="1881"/>
        <v>298090</v>
      </c>
      <c r="T198" s="185">
        <v>298090</v>
      </c>
      <c r="U198" s="185">
        <v>0</v>
      </c>
      <c r="V198" s="200">
        <f t="shared" si="1882"/>
        <v>35592</v>
      </c>
      <c r="W198" s="185">
        <v>35592</v>
      </c>
      <c r="X198" s="185">
        <v>0</v>
      </c>
      <c r="Y198" s="200">
        <f t="shared" si="1883"/>
        <v>0</v>
      </c>
      <c r="Z198" s="185">
        <v>0</v>
      </c>
      <c r="AA198" s="185">
        <v>0</v>
      </c>
      <c r="AB198" s="198">
        <v>0</v>
      </c>
      <c r="AC198" s="199">
        <f t="shared" si="1884"/>
        <v>0</v>
      </c>
      <c r="AD198" s="185">
        <v>0</v>
      </c>
      <c r="AE198" s="185">
        <v>0</v>
      </c>
      <c r="AF198" s="200">
        <f t="shared" si="1885"/>
        <v>0</v>
      </c>
      <c r="AG198" s="185">
        <f t="shared" si="1886"/>
        <v>0</v>
      </c>
      <c r="AH198" s="185">
        <f t="shared" si="1886"/>
        <v>0</v>
      </c>
      <c r="AI198" s="200">
        <f t="shared" si="1887"/>
        <v>0</v>
      </c>
      <c r="AJ198" s="185">
        <f t="shared" si="1888"/>
        <v>0</v>
      </c>
      <c r="AK198" s="185">
        <f t="shared" si="1888"/>
        <v>0</v>
      </c>
      <c r="AL198" s="200">
        <f t="shared" si="1889"/>
        <v>0</v>
      </c>
      <c r="AM198" s="185">
        <v>0</v>
      </c>
      <c r="AN198" s="185">
        <v>0</v>
      </c>
      <c r="AO198" s="200">
        <f t="shared" si="1890"/>
        <v>0</v>
      </c>
      <c r="AP198" s="185">
        <v>0</v>
      </c>
      <c r="AQ198" s="185">
        <v>0</v>
      </c>
      <c r="AR198" s="200">
        <f t="shared" si="1891"/>
        <v>0</v>
      </c>
      <c r="AS198" s="185">
        <v>0</v>
      </c>
      <c r="AT198" s="185">
        <v>0</v>
      </c>
      <c r="AU198" s="198">
        <v>0</v>
      </c>
      <c r="AV198" s="199">
        <f t="shared" si="1892"/>
        <v>0</v>
      </c>
      <c r="AW198" s="185">
        <v>0</v>
      </c>
      <c r="AX198" s="200">
        <f t="shared" si="1893"/>
        <v>0</v>
      </c>
      <c r="AY198" s="185">
        <f t="shared" si="1894"/>
        <v>0</v>
      </c>
      <c r="AZ198" s="200">
        <f t="shared" si="1895"/>
        <v>0</v>
      </c>
      <c r="BA198" s="185">
        <f t="shared" si="1896"/>
        <v>0</v>
      </c>
      <c r="BB198" s="200">
        <f t="shared" si="1897"/>
        <v>0</v>
      </c>
      <c r="BC198" s="185">
        <v>0</v>
      </c>
      <c r="BD198" s="200">
        <f t="shared" si="1898"/>
        <v>0</v>
      </c>
      <c r="BE198" s="185">
        <v>0</v>
      </c>
      <c r="BF198" s="200">
        <f t="shared" si="1899"/>
        <v>0</v>
      </c>
      <c r="BG198" s="198">
        <v>0</v>
      </c>
      <c r="BH198" s="199">
        <f t="shared" si="1900"/>
        <v>0</v>
      </c>
      <c r="BI198" s="185">
        <v>0</v>
      </c>
      <c r="BJ198" s="200">
        <f t="shared" si="1901"/>
        <v>0</v>
      </c>
      <c r="BK198" s="185">
        <f t="shared" si="1902"/>
        <v>0</v>
      </c>
      <c r="BL198" s="200">
        <f t="shared" si="1903"/>
        <v>0</v>
      </c>
      <c r="BM198" s="185">
        <f t="shared" si="1904"/>
        <v>0</v>
      </c>
      <c r="BN198" s="200">
        <f t="shared" si="1905"/>
        <v>0</v>
      </c>
      <c r="BO198" s="185">
        <v>0</v>
      </c>
      <c r="BP198" s="200">
        <f t="shared" si="1906"/>
        <v>0</v>
      </c>
      <c r="BQ198" s="185">
        <v>0</v>
      </c>
      <c r="BR198" s="200">
        <f t="shared" si="1907"/>
        <v>0</v>
      </c>
      <c r="BS198" s="198">
        <v>0</v>
      </c>
      <c r="BT198" s="138"/>
      <c r="BU198" s="109">
        <f t="shared" si="1413"/>
        <v>0.84999907845826517</v>
      </c>
      <c r="BV198" s="110">
        <f t="shared" si="1414"/>
        <v>0.15000092154173483</v>
      </c>
      <c r="BW198" s="110">
        <f t="shared" si="1415"/>
        <v>1.5999762646811713E-2</v>
      </c>
      <c r="BX198" s="110">
        <f t="shared" si="1416"/>
        <v>0.13400115889492312</v>
      </c>
      <c r="BY198" s="110">
        <f t="shared" si="1417"/>
        <v>0</v>
      </c>
      <c r="BZ198" s="110"/>
      <c r="CA198" s="110"/>
      <c r="CB198" s="110"/>
      <c r="CC198" s="110"/>
      <c r="CD198" s="111"/>
      <c r="CE198" s="112"/>
      <c r="CF198" s="110"/>
      <c r="CG198" s="110"/>
      <c r="CH198" s="110"/>
      <c r="CI198" s="110"/>
      <c r="CJ198" s="110"/>
      <c r="CK198" s="110"/>
      <c r="CL198" s="110"/>
      <c r="CM198" s="110"/>
      <c r="CN198" s="111"/>
      <c r="CO198" s="112" t="s">
        <v>243</v>
      </c>
      <c r="CP198" s="110" t="s">
        <v>243</v>
      </c>
      <c r="CQ198" s="110" t="s">
        <v>243</v>
      </c>
      <c r="CR198" s="110" t="s">
        <v>243</v>
      </c>
      <c r="CS198" s="111" t="s">
        <v>243</v>
      </c>
      <c r="CT198" s="112" t="s">
        <v>243</v>
      </c>
      <c r="CU198" s="110"/>
      <c r="CV198" s="110"/>
      <c r="CW198" s="110"/>
      <c r="CX198" s="111"/>
    </row>
    <row r="199" spans="1:102" x14ac:dyDescent="0.25">
      <c r="A199" s="196" t="s">
        <v>359</v>
      </c>
      <c r="B199" s="197">
        <f t="shared" si="1369"/>
        <v>1132789</v>
      </c>
      <c r="C199" s="185">
        <f t="shared" si="1869"/>
        <v>962870</v>
      </c>
      <c r="D199" s="185">
        <f t="shared" si="1870"/>
        <v>169919</v>
      </c>
      <c r="E199" s="185">
        <f t="shared" si="1871"/>
        <v>169919</v>
      </c>
      <c r="F199" s="185">
        <f t="shared" si="1872"/>
        <v>169919</v>
      </c>
      <c r="G199" s="185">
        <f t="shared" si="1873"/>
        <v>0</v>
      </c>
      <c r="H199" s="185">
        <f t="shared" si="1874"/>
        <v>0</v>
      </c>
      <c r="I199" s="198">
        <f t="shared" si="1875"/>
        <v>0</v>
      </c>
      <c r="J199" s="199">
        <f t="shared" si="1876"/>
        <v>962870</v>
      </c>
      <c r="K199" s="185">
        <v>962870</v>
      </c>
      <c r="L199" s="185">
        <v>0</v>
      </c>
      <c r="M199" s="200">
        <f t="shared" si="1877"/>
        <v>169919</v>
      </c>
      <c r="N199" s="185">
        <f t="shared" si="1878"/>
        <v>169919</v>
      </c>
      <c r="O199" s="185">
        <f t="shared" si="1878"/>
        <v>0</v>
      </c>
      <c r="P199" s="200">
        <f t="shared" si="1879"/>
        <v>169919</v>
      </c>
      <c r="Q199" s="185">
        <f t="shared" si="1880"/>
        <v>169919</v>
      </c>
      <c r="R199" s="185">
        <f t="shared" si="1880"/>
        <v>0</v>
      </c>
      <c r="S199" s="200">
        <f t="shared" si="1881"/>
        <v>169919</v>
      </c>
      <c r="T199" s="185">
        <v>169919</v>
      </c>
      <c r="U199" s="185">
        <v>0</v>
      </c>
      <c r="V199" s="200">
        <f t="shared" si="1882"/>
        <v>0</v>
      </c>
      <c r="W199" s="185">
        <v>0</v>
      </c>
      <c r="X199" s="185">
        <v>0</v>
      </c>
      <c r="Y199" s="200">
        <f t="shared" si="1883"/>
        <v>0</v>
      </c>
      <c r="Z199" s="185">
        <v>0</v>
      </c>
      <c r="AA199" s="185">
        <v>0</v>
      </c>
      <c r="AB199" s="198">
        <v>0</v>
      </c>
      <c r="AC199" s="199">
        <f t="shared" si="1884"/>
        <v>0</v>
      </c>
      <c r="AD199" s="185">
        <v>0</v>
      </c>
      <c r="AE199" s="185">
        <v>0</v>
      </c>
      <c r="AF199" s="200">
        <f t="shared" si="1885"/>
        <v>0</v>
      </c>
      <c r="AG199" s="185">
        <f t="shared" si="1886"/>
        <v>0</v>
      </c>
      <c r="AH199" s="185">
        <f t="shared" si="1886"/>
        <v>0</v>
      </c>
      <c r="AI199" s="200">
        <f t="shared" si="1887"/>
        <v>0</v>
      </c>
      <c r="AJ199" s="185">
        <f t="shared" si="1888"/>
        <v>0</v>
      </c>
      <c r="AK199" s="185">
        <f t="shared" si="1888"/>
        <v>0</v>
      </c>
      <c r="AL199" s="200">
        <f t="shared" si="1889"/>
        <v>0</v>
      </c>
      <c r="AM199" s="185">
        <v>0</v>
      </c>
      <c r="AN199" s="185">
        <v>0</v>
      </c>
      <c r="AO199" s="200">
        <f t="shared" si="1890"/>
        <v>0</v>
      </c>
      <c r="AP199" s="185">
        <v>0</v>
      </c>
      <c r="AQ199" s="185">
        <v>0</v>
      </c>
      <c r="AR199" s="200">
        <f t="shared" si="1891"/>
        <v>0</v>
      </c>
      <c r="AS199" s="185">
        <v>0</v>
      </c>
      <c r="AT199" s="185">
        <v>0</v>
      </c>
      <c r="AU199" s="198">
        <v>0</v>
      </c>
      <c r="AV199" s="199">
        <f t="shared" si="1892"/>
        <v>0</v>
      </c>
      <c r="AW199" s="185">
        <v>0</v>
      </c>
      <c r="AX199" s="200">
        <f t="shared" si="1893"/>
        <v>0</v>
      </c>
      <c r="AY199" s="185">
        <f t="shared" si="1894"/>
        <v>0</v>
      </c>
      <c r="AZ199" s="200">
        <f t="shared" si="1895"/>
        <v>0</v>
      </c>
      <c r="BA199" s="185">
        <f t="shared" si="1896"/>
        <v>0</v>
      </c>
      <c r="BB199" s="200">
        <f t="shared" si="1897"/>
        <v>0</v>
      </c>
      <c r="BC199" s="185">
        <v>0</v>
      </c>
      <c r="BD199" s="200">
        <f t="shared" si="1898"/>
        <v>0</v>
      </c>
      <c r="BE199" s="185">
        <v>0</v>
      </c>
      <c r="BF199" s="200">
        <f t="shared" si="1899"/>
        <v>0</v>
      </c>
      <c r="BG199" s="198">
        <v>0</v>
      </c>
      <c r="BH199" s="199">
        <f t="shared" si="1900"/>
        <v>0</v>
      </c>
      <c r="BI199" s="185">
        <v>0</v>
      </c>
      <c r="BJ199" s="200">
        <f t="shared" si="1901"/>
        <v>0</v>
      </c>
      <c r="BK199" s="185">
        <f t="shared" si="1902"/>
        <v>0</v>
      </c>
      <c r="BL199" s="200">
        <f t="shared" si="1903"/>
        <v>0</v>
      </c>
      <c r="BM199" s="185">
        <f t="shared" si="1904"/>
        <v>0</v>
      </c>
      <c r="BN199" s="200">
        <f t="shared" si="1905"/>
        <v>0</v>
      </c>
      <c r="BO199" s="185">
        <v>0</v>
      </c>
      <c r="BP199" s="200">
        <f t="shared" si="1906"/>
        <v>0</v>
      </c>
      <c r="BQ199" s="185">
        <v>0</v>
      </c>
      <c r="BR199" s="200">
        <f t="shared" si="1907"/>
        <v>0</v>
      </c>
      <c r="BS199" s="198">
        <v>0</v>
      </c>
      <c r="BT199" s="138"/>
      <c r="BU199" s="109">
        <f t="shared" si="1413"/>
        <v>0.84999942619499302</v>
      </c>
      <c r="BV199" s="110">
        <f t="shared" si="1414"/>
        <v>0.15000057380500692</v>
      </c>
      <c r="BW199" s="110">
        <f t="shared" si="1415"/>
        <v>0</v>
      </c>
      <c r="BX199" s="110">
        <f t="shared" si="1416"/>
        <v>0.15000057380500692</v>
      </c>
      <c r="BY199" s="110">
        <f t="shared" si="1417"/>
        <v>0</v>
      </c>
      <c r="BZ199" s="110"/>
      <c r="CA199" s="110"/>
      <c r="CB199" s="110"/>
      <c r="CC199" s="110"/>
      <c r="CD199" s="111"/>
      <c r="CE199" s="112"/>
      <c r="CF199" s="110"/>
      <c r="CG199" s="110"/>
      <c r="CH199" s="110"/>
      <c r="CI199" s="110"/>
      <c r="CJ199" s="110"/>
      <c r="CK199" s="110"/>
      <c r="CL199" s="110"/>
      <c r="CM199" s="110"/>
      <c r="CN199" s="111"/>
      <c r="CO199" s="112" t="s">
        <v>243</v>
      </c>
      <c r="CP199" s="110" t="s">
        <v>243</v>
      </c>
      <c r="CQ199" s="110" t="s">
        <v>243</v>
      </c>
      <c r="CR199" s="110" t="s">
        <v>243</v>
      </c>
      <c r="CS199" s="111" t="s">
        <v>243</v>
      </c>
      <c r="CT199" s="112" t="s">
        <v>243</v>
      </c>
      <c r="CU199" s="110"/>
      <c r="CV199" s="110"/>
      <c r="CW199" s="110"/>
      <c r="CX199" s="111"/>
    </row>
    <row r="200" spans="1:102" ht="27" x14ac:dyDescent="0.25">
      <c r="A200" s="196" t="s">
        <v>360</v>
      </c>
      <c r="B200" s="197">
        <f t="shared" si="1369"/>
        <v>52348114</v>
      </c>
      <c r="C200" s="185">
        <f t="shared" si="1869"/>
        <v>44495896</v>
      </c>
      <c r="D200" s="185">
        <f t="shared" si="1870"/>
        <v>7852218</v>
      </c>
      <c r="E200" s="185">
        <f t="shared" si="1871"/>
        <v>7852218</v>
      </c>
      <c r="F200" s="185">
        <f t="shared" si="1872"/>
        <v>3664369</v>
      </c>
      <c r="G200" s="185">
        <f t="shared" si="1873"/>
        <v>4187849</v>
      </c>
      <c r="H200" s="185">
        <f t="shared" si="1874"/>
        <v>0</v>
      </c>
      <c r="I200" s="198">
        <f t="shared" si="1875"/>
        <v>0</v>
      </c>
      <c r="J200" s="199">
        <f t="shared" si="1876"/>
        <v>44495896</v>
      </c>
      <c r="K200" s="185">
        <v>44495896</v>
      </c>
      <c r="L200" s="185">
        <v>0</v>
      </c>
      <c r="M200" s="200">
        <f t="shared" si="1877"/>
        <v>7852218</v>
      </c>
      <c r="N200" s="185">
        <f t="shared" si="1878"/>
        <v>7852218</v>
      </c>
      <c r="O200" s="185">
        <f t="shared" si="1878"/>
        <v>0</v>
      </c>
      <c r="P200" s="200">
        <f t="shared" si="1879"/>
        <v>7852218</v>
      </c>
      <c r="Q200" s="185">
        <f t="shared" si="1880"/>
        <v>7852218</v>
      </c>
      <c r="R200" s="185">
        <f t="shared" si="1880"/>
        <v>0</v>
      </c>
      <c r="S200" s="200">
        <f t="shared" si="1881"/>
        <v>3664369</v>
      </c>
      <c r="T200" s="185">
        <v>3664369</v>
      </c>
      <c r="U200" s="185">
        <v>0</v>
      </c>
      <c r="V200" s="200">
        <f t="shared" si="1882"/>
        <v>4187849</v>
      </c>
      <c r="W200" s="185">
        <v>4187849</v>
      </c>
      <c r="X200" s="185">
        <v>0</v>
      </c>
      <c r="Y200" s="200">
        <f t="shared" si="1883"/>
        <v>0</v>
      </c>
      <c r="Z200" s="185">
        <v>0</v>
      </c>
      <c r="AA200" s="185">
        <v>0</v>
      </c>
      <c r="AB200" s="198">
        <v>0</v>
      </c>
      <c r="AC200" s="199">
        <f t="shared" si="1884"/>
        <v>0</v>
      </c>
      <c r="AD200" s="185">
        <v>0</v>
      </c>
      <c r="AE200" s="185">
        <v>0</v>
      </c>
      <c r="AF200" s="200">
        <f t="shared" si="1885"/>
        <v>0</v>
      </c>
      <c r="AG200" s="185">
        <f t="shared" si="1886"/>
        <v>0</v>
      </c>
      <c r="AH200" s="185">
        <f t="shared" si="1886"/>
        <v>0</v>
      </c>
      <c r="AI200" s="200">
        <f t="shared" si="1887"/>
        <v>0</v>
      </c>
      <c r="AJ200" s="185">
        <f t="shared" si="1888"/>
        <v>0</v>
      </c>
      <c r="AK200" s="185">
        <f t="shared" si="1888"/>
        <v>0</v>
      </c>
      <c r="AL200" s="200">
        <f t="shared" si="1889"/>
        <v>0</v>
      </c>
      <c r="AM200" s="185">
        <v>0</v>
      </c>
      <c r="AN200" s="185">
        <v>0</v>
      </c>
      <c r="AO200" s="200">
        <f t="shared" si="1890"/>
        <v>0</v>
      </c>
      <c r="AP200" s="185">
        <v>0</v>
      </c>
      <c r="AQ200" s="185">
        <v>0</v>
      </c>
      <c r="AR200" s="200">
        <f t="shared" si="1891"/>
        <v>0</v>
      </c>
      <c r="AS200" s="185">
        <v>0</v>
      </c>
      <c r="AT200" s="185">
        <v>0</v>
      </c>
      <c r="AU200" s="198">
        <v>0</v>
      </c>
      <c r="AV200" s="199">
        <f t="shared" si="1892"/>
        <v>0</v>
      </c>
      <c r="AW200" s="185">
        <v>0</v>
      </c>
      <c r="AX200" s="200">
        <f t="shared" si="1893"/>
        <v>0</v>
      </c>
      <c r="AY200" s="185">
        <f t="shared" si="1894"/>
        <v>0</v>
      </c>
      <c r="AZ200" s="200">
        <f t="shared" si="1895"/>
        <v>0</v>
      </c>
      <c r="BA200" s="185">
        <f t="shared" si="1896"/>
        <v>0</v>
      </c>
      <c r="BB200" s="200">
        <f t="shared" si="1897"/>
        <v>0</v>
      </c>
      <c r="BC200" s="185">
        <v>0</v>
      </c>
      <c r="BD200" s="200">
        <f t="shared" si="1898"/>
        <v>0</v>
      </c>
      <c r="BE200" s="185">
        <v>0</v>
      </c>
      <c r="BF200" s="200">
        <f t="shared" si="1899"/>
        <v>0</v>
      </c>
      <c r="BG200" s="198">
        <v>0</v>
      </c>
      <c r="BH200" s="199">
        <f t="shared" si="1900"/>
        <v>0</v>
      </c>
      <c r="BI200" s="185">
        <v>0</v>
      </c>
      <c r="BJ200" s="200">
        <f t="shared" si="1901"/>
        <v>0</v>
      </c>
      <c r="BK200" s="185">
        <f t="shared" si="1902"/>
        <v>0</v>
      </c>
      <c r="BL200" s="200">
        <f t="shared" si="1903"/>
        <v>0</v>
      </c>
      <c r="BM200" s="185">
        <f t="shared" si="1904"/>
        <v>0</v>
      </c>
      <c r="BN200" s="200">
        <f t="shared" si="1905"/>
        <v>0</v>
      </c>
      <c r="BO200" s="185">
        <v>0</v>
      </c>
      <c r="BP200" s="200">
        <f t="shared" si="1906"/>
        <v>0</v>
      </c>
      <c r="BQ200" s="185">
        <v>0</v>
      </c>
      <c r="BR200" s="200">
        <f t="shared" si="1907"/>
        <v>0</v>
      </c>
      <c r="BS200" s="198">
        <v>0</v>
      </c>
      <c r="BT200" s="138"/>
      <c r="BU200" s="109">
        <f t="shared" si="1413"/>
        <v>0.84999998280740352</v>
      </c>
      <c r="BV200" s="110">
        <f t="shared" si="1414"/>
        <v>0.15000001719259648</v>
      </c>
      <c r="BW200" s="110">
        <f t="shared" si="1415"/>
        <v>7.99999977076538E-2</v>
      </c>
      <c r="BX200" s="110">
        <f t="shared" si="1416"/>
        <v>7.0000019484942666E-2</v>
      </c>
      <c r="BY200" s="110">
        <f t="shared" si="1417"/>
        <v>0</v>
      </c>
      <c r="BZ200" s="110"/>
      <c r="CA200" s="110"/>
      <c r="CB200" s="110"/>
      <c r="CC200" s="110"/>
      <c r="CD200" s="111"/>
      <c r="CE200" s="112"/>
      <c r="CF200" s="110"/>
      <c r="CG200" s="110"/>
      <c r="CH200" s="110"/>
      <c r="CI200" s="110"/>
      <c r="CJ200" s="110"/>
      <c r="CK200" s="110"/>
      <c r="CL200" s="110"/>
      <c r="CM200" s="110"/>
      <c r="CN200" s="111"/>
      <c r="CO200" s="112" t="s">
        <v>243</v>
      </c>
      <c r="CP200" s="110" t="s">
        <v>243</v>
      </c>
      <c r="CQ200" s="110" t="s">
        <v>243</v>
      </c>
      <c r="CR200" s="110" t="s">
        <v>243</v>
      </c>
      <c r="CS200" s="111" t="s">
        <v>243</v>
      </c>
      <c r="CT200" s="112" t="s">
        <v>243</v>
      </c>
      <c r="CU200" s="110"/>
      <c r="CV200" s="110"/>
      <c r="CW200" s="110"/>
      <c r="CX200" s="111"/>
    </row>
    <row r="201" spans="1:102" ht="40.5" x14ac:dyDescent="0.25">
      <c r="A201" s="196" t="s">
        <v>361</v>
      </c>
      <c r="B201" s="197">
        <f t="shared" si="1369"/>
        <v>180416788</v>
      </c>
      <c r="C201" s="185">
        <f t="shared" si="1869"/>
        <v>153354268</v>
      </c>
      <c r="D201" s="185">
        <f t="shared" si="1870"/>
        <v>27062520</v>
      </c>
      <c r="E201" s="185">
        <f t="shared" si="1871"/>
        <v>27062520</v>
      </c>
      <c r="F201" s="185">
        <f t="shared" si="1872"/>
        <v>12629177</v>
      </c>
      <c r="G201" s="185">
        <f t="shared" si="1873"/>
        <v>14433343</v>
      </c>
      <c r="H201" s="185">
        <f t="shared" si="1874"/>
        <v>0</v>
      </c>
      <c r="I201" s="198">
        <f t="shared" si="1875"/>
        <v>0</v>
      </c>
      <c r="J201" s="199">
        <f t="shared" si="1876"/>
        <v>153354268</v>
      </c>
      <c r="K201" s="185">
        <v>153354268</v>
      </c>
      <c r="L201" s="185">
        <v>0</v>
      </c>
      <c r="M201" s="200">
        <f t="shared" si="1877"/>
        <v>27062520</v>
      </c>
      <c r="N201" s="185">
        <f t="shared" si="1878"/>
        <v>27062520</v>
      </c>
      <c r="O201" s="185">
        <f t="shared" si="1878"/>
        <v>0</v>
      </c>
      <c r="P201" s="200">
        <f t="shared" si="1879"/>
        <v>27062520</v>
      </c>
      <c r="Q201" s="185">
        <f t="shared" si="1880"/>
        <v>27062520</v>
      </c>
      <c r="R201" s="185">
        <f t="shared" si="1880"/>
        <v>0</v>
      </c>
      <c r="S201" s="200">
        <f t="shared" si="1881"/>
        <v>12629177</v>
      </c>
      <c r="T201" s="185">
        <v>12629177</v>
      </c>
      <c r="U201" s="185">
        <v>0</v>
      </c>
      <c r="V201" s="200">
        <f t="shared" si="1882"/>
        <v>14433343</v>
      </c>
      <c r="W201" s="185">
        <v>14433343</v>
      </c>
      <c r="X201" s="185">
        <v>0</v>
      </c>
      <c r="Y201" s="200">
        <f t="shared" si="1883"/>
        <v>0</v>
      </c>
      <c r="Z201" s="185">
        <v>0</v>
      </c>
      <c r="AA201" s="185">
        <v>0</v>
      </c>
      <c r="AB201" s="198">
        <v>0</v>
      </c>
      <c r="AC201" s="199">
        <f t="shared" si="1884"/>
        <v>0</v>
      </c>
      <c r="AD201" s="185">
        <v>0</v>
      </c>
      <c r="AE201" s="185">
        <v>0</v>
      </c>
      <c r="AF201" s="200">
        <f t="shared" si="1885"/>
        <v>0</v>
      </c>
      <c r="AG201" s="185">
        <f t="shared" si="1886"/>
        <v>0</v>
      </c>
      <c r="AH201" s="185">
        <f t="shared" si="1886"/>
        <v>0</v>
      </c>
      <c r="AI201" s="200">
        <f t="shared" si="1887"/>
        <v>0</v>
      </c>
      <c r="AJ201" s="185">
        <f t="shared" si="1888"/>
        <v>0</v>
      </c>
      <c r="AK201" s="185">
        <f t="shared" si="1888"/>
        <v>0</v>
      </c>
      <c r="AL201" s="200">
        <f t="shared" si="1889"/>
        <v>0</v>
      </c>
      <c r="AM201" s="185">
        <v>0</v>
      </c>
      <c r="AN201" s="185">
        <v>0</v>
      </c>
      <c r="AO201" s="200">
        <f t="shared" si="1890"/>
        <v>0</v>
      </c>
      <c r="AP201" s="185">
        <v>0</v>
      </c>
      <c r="AQ201" s="185">
        <v>0</v>
      </c>
      <c r="AR201" s="200">
        <f t="shared" si="1891"/>
        <v>0</v>
      </c>
      <c r="AS201" s="185">
        <v>0</v>
      </c>
      <c r="AT201" s="185">
        <v>0</v>
      </c>
      <c r="AU201" s="198">
        <v>0</v>
      </c>
      <c r="AV201" s="199">
        <f t="shared" si="1892"/>
        <v>0</v>
      </c>
      <c r="AW201" s="185">
        <v>0</v>
      </c>
      <c r="AX201" s="200">
        <f t="shared" si="1893"/>
        <v>0</v>
      </c>
      <c r="AY201" s="185">
        <f t="shared" si="1894"/>
        <v>0</v>
      </c>
      <c r="AZ201" s="200">
        <f t="shared" si="1895"/>
        <v>0</v>
      </c>
      <c r="BA201" s="185">
        <f t="shared" si="1896"/>
        <v>0</v>
      </c>
      <c r="BB201" s="200">
        <f t="shared" si="1897"/>
        <v>0</v>
      </c>
      <c r="BC201" s="185">
        <v>0</v>
      </c>
      <c r="BD201" s="200">
        <f t="shared" si="1898"/>
        <v>0</v>
      </c>
      <c r="BE201" s="185">
        <v>0</v>
      </c>
      <c r="BF201" s="200">
        <f t="shared" si="1899"/>
        <v>0</v>
      </c>
      <c r="BG201" s="198">
        <v>0</v>
      </c>
      <c r="BH201" s="199">
        <f t="shared" si="1900"/>
        <v>0</v>
      </c>
      <c r="BI201" s="185">
        <v>0</v>
      </c>
      <c r="BJ201" s="200">
        <f t="shared" si="1901"/>
        <v>0</v>
      </c>
      <c r="BK201" s="185">
        <f t="shared" si="1902"/>
        <v>0</v>
      </c>
      <c r="BL201" s="200">
        <f t="shared" si="1903"/>
        <v>0</v>
      </c>
      <c r="BM201" s="185">
        <f t="shared" si="1904"/>
        <v>0</v>
      </c>
      <c r="BN201" s="200">
        <f t="shared" si="1905"/>
        <v>0</v>
      </c>
      <c r="BO201" s="185">
        <v>0</v>
      </c>
      <c r="BP201" s="200">
        <f t="shared" si="1906"/>
        <v>0</v>
      </c>
      <c r="BQ201" s="185">
        <v>0</v>
      </c>
      <c r="BR201" s="200">
        <f t="shared" si="1907"/>
        <v>0</v>
      </c>
      <c r="BS201" s="198">
        <v>0</v>
      </c>
      <c r="BT201" s="138"/>
      <c r="BU201" s="109">
        <f t="shared" si="1413"/>
        <v>0.84999999002310145</v>
      </c>
      <c r="BV201" s="110">
        <f t="shared" si="1414"/>
        <v>0.15000000997689861</v>
      </c>
      <c r="BW201" s="110">
        <f t="shared" si="1415"/>
        <v>7.9999999778291142E-2</v>
      </c>
      <c r="BX201" s="110">
        <f t="shared" si="1416"/>
        <v>7.0000010198607465E-2</v>
      </c>
      <c r="BY201" s="110">
        <f t="shared" si="1417"/>
        <v>0</v>
      </c>
      <c r="BZ201" s="110"/>
      <c r="CA201" s="110"/>
      <c r="CB201" s="110"/>
      <c r="CC201" s="110"/>
      <c r="CD201" s="111"/>
      <c r="CE201" s="112"/>
      <c r="CF201" s="110"/>
      <c r="CG201" s="110"/>
      <c r="CH201" s="110"/>
      <c r="CI201" s="110"/>
      <c r="CJ201" s="110"/>
      <c r="CK201" s="110"/>
      <c r="CL201" s="110"/>
      <c r="CM201" s="110"/>
      <c r="CN201" s="111"/>
      <c r="CO201" s="112" t="s">
        <v>243</v>
      </c>
      <c r="CP201" s="110" t="s">
        <v>243</v>
      </c>
      <c r="CQ201" s="110" t="s">
        <v>243</v>
      </c>
      <c r="CR201" s="110" t="s">
        <v>243</v>
      </c>
      <c r="CS201" s="111" t="s">
        <v>243</v>
      </c>
      <c r="CT201" s="112" t="s">
        <v>243</v>
      </c>
      <c r="CU201" s="110"/>
      <c r="CV201" s="110"/>
      <c r="CW201" s="110"/>
      <c r="CX201" s="111"/>
    </row>
    <row r="202" spans="1:102" s="42" customFormat="1" x14ac:dyDescent="0.25">
      <c r="A202" s="192" t="s">
        <v>134</v>
      </c>
      <c r="B202" s="193">
        <f>B203</f>
        <v>50185644</v>
      </c>
      <c r="C202" s="193">
        <f t="shared" ref="C202:R203" si="1908">C203</f>
        <v>41532797</v>
      </c>
      <c r="D202" s="193">
        <f t="shared" si="1908"/>
        <v>8652847</v>
      </c>
      <c r="E202" s="193">
        <f t="shared" si="1908"/>
        <v>8652847</v>
      </c>
      <c r="F202" s="193">
        <f t="shared" si="1908"/>
        <v>4462996</v>
      </c>
      <c r="G202" s="193">
        <f t="shared" si="1908"/>
        <v>4189851</v>
      </c>
      <c r="H202" s="193">
        <f t="shared" si="1908"/>
        <v>0</v>
      </c>
      <c r="I202" s="193">
        <f t="shared" si="1908"/>
        <v>0</v>
      </c>
      <c r="J202" s="193">
        <f t="shared" si="1908"/>
        <v>41532797</v>
      </c>
      <c r="K202" s="193">
        <f t="shared" si="1908"/>
        <v>40532797</v>
      </c>
      <c r="L202" s="193">
        <f t="shared" si="1908"/>
        <v>1000000</v>
      </c>
      <c r="M202" s="193">
        <f t="shared" si="1908"/>
        <v>8652847</v>
      </c>
      <c r="N202" s="193">
        <f t="shared" si="1908"/>
        <v>7152847</v>
      </c>
      <c r="O202" s="193">
        <f t="shared" si="1908"/>
        <v>1500000</v>
      </c>
      <c r="P202" s="193">
        <f t="shared" si="1908"/>
        <v>8652847</v>
      </c>
      <c r="Q202" s="193">
        <f t="shared" si="1908"/>
        <v>7152847</v>
      </c>
      <c r="R202" s="193">
        <f t="shared" si="1908"/>
        <v>1500000</v>
      </c>
      <c r="S202" s="193">
        <f t="shared" ref="S202:AH203" si="1909">S203</f>
        <v>4462996</v>
      </c>
      <c r="T202" s="193">
        <f t="shared" si="1909"/>
        <v>3337996</v>
      </c>
      <c r="U202" s="193">
        <f t="shared" si="1909"/>
        <v>1125000</v>
      </c>
      <c r="V202" s="193">
        <f t="shared" si="1909"/>
        <v>4189851</v>
      </c>
      <c r="W202" s="193">
        <f t="shared" si="1909"/>
        <v>3814851</v>
      </c>
      <c r="X202" s="193">
        <f t="shared" si="1909"/>
        <v>375000</v>
      </c>
      <c r="Y202" s="193">
        <f t="shared" si="1909"/>
        <v>0</v>
      </c>
      <c r="Z202" s="193">
        <f t="shared" si="1909"/>
        <v>0</v>
      </c>
      <c r="AA202" s="193">
        <f t="shared" si="1909"/>
        <v>0</v>
      </c>
      <c r="AB202" s="193">
        <f t="shared" si="1909"/>
        <v>0</v>
      </c>
      <c r="AC202" s="193">
        <f t="shared" si="1909"/>
        <v>0</v>
      </c>
      <c r="AD202" s="193">
        <f t="shared" si="1909"/>
        <v>0</v>
      </c>
      <c r="AE202" s="193">
        <f t="shared" si="1909"/>
        <v>0</v>
      </c>
      <c r="AF202" s="193">
        <f t="shared" si="1909"/>
        <v>0</v>
      </c>
      <c r="AG202" s="193">
        <f t="shared" si="1909"/>
        <v>0</v>
      </c>
      <c r="AH202" s="193">
        <f t="shared" si="1909"/>
        <v>0</v>
      </c>
      <c r="AI202" s="193">
        <f t="shared" ref="AI202:AX203" si="1910">AI203</f>
        <v>0</v>
      </c>
      <c r="AJ202" s="193">
        <f t="shared" si="1910"/>
        <v>0</v>
      </c>
      <c r="AK202" s="193">
        <f t="shared" si="1910"/>
        <v>0</v>
      </c>
      <c r="AL202" s="193">
        <f t="shared" si="1910"/>
        <v>0</v>
      </c>
      <c r="AM202" s="193">
        <f t="shared" si="1910"/>
        <v>0</v>
      </c>
      <c r="AN202" s="193">
        <f t="shared" si="1910"/>
        <v>0</v>
      </c>
      <c r="AO202" s="193">
        <f t="shared" si="1910"/>
        <v>0</v>
      </c>
      <c r="AP202" s="193">
        <f t="shared" si="1910"/>
        <v>0</v>
      </c>
      <c r="AQ202" s="193">
        <f t="shared" si="1910"/>
        <v>0</v>
      </c>
      <c r="AR202" s="193">
        <f t="shared" si="1910"/>
        <v>0</v>
      </c>
      <c r="AS202" s="193">
        <f t="shared" si="1910"/>
        <v>0</v>
      </c>
      <c r="AT202" s="193">
        <f t="shared" si="1910"/>
        <v>0</v>
      </c>
      <c r="AU202" s="193">
        <f t="shared" si="1910"/>
        <v>0</v>
      </c>
      <c r="AV202" s="193">
        <f t="shared" si="1910"/>
        <v>0</v>
      </c>
      <c r="AW202" s="193">
        <f t="shared" si="1910"/>
        <v>0</v>
      </c>
      <c r="AX202" s="193">
        <f t="shared" si="1910"/>
        <v>0</v>
      </c>
      <c r="AY202" s="193">
        <f t="shared" ref="AY202:BN203" si="1911">AY203</f>
        <v>0</v>
      </c>
      <c r="AZ202" s="193">
        <f t="shared" si="1911"/>
        <v>0</v>
      </c>
      <c r="BA202" s="193">
        <f t="shared" si="1911"/>
        <v>0</v>
      </c>
      <c r="BB202" s="193">
        <f t="shared" si="1911"/>
        <v>0</v>
      </c>
      <c r="BC202" s="193">
        <f t="shared" si="1911"/>
        <v>0</v>
      </c>
      <c r="BD202" s="193">
        <f t="shared" si="1911"/>
        <v>0</v>
      </c>
      <c r="BE202" s="193">
        <f t="shared" si="1911"/>
        <v>0</v>
      </c>
      <c r="BF202" s="193">
        <f t="shared" si="1911"/>
        <v>0</v>
      </c>
      <c r="BG202" s="193">
        <f t="shared" si="1911"/>
        <v>0</v>
      </c>
      <c r="BH202" s="193">
        <f t="shared" si="1911"/>
        <v>0</v>
      </c>
      <c r="BI202" s="193">
        <f t="shared" si="1911"/>
        <v>0</v>
      </c>
      <c r="BJ202" s="193">
        <f t="shared" si="1911"/>
        <v>0</v>
      </c>
      <c r="BK202" s="193">
        <f t="shared" si="1911"/>
        <v>0</v>
      </c>
      <c r="BL202" s="193">
        <f t="shared" si="1911"/>
        <v>0</v>
      </c>
      <c r="BM202" s="193">
        <f t="shared" si="1911"/>
        <v>0</v>
      </c>
      <c r="BN202" s="193">
        <f t="shared" si="1911"/>
        <v>0</v>
      </c>
      <c r="BO202" s="193">
        <f t="shared" ref="BO202:BS203" si="1912">BO203</f>
        <v>0</v>
      </c>
      <c r="BP202" s="193">
        <f t="shared" si="1912"/>
        <v>0</v>
      </c>
      <c r="BQ202" s="193">
        <f t="shared" si="1912"/>
        <v>0</v>
      </c>
      <c r="BR202" s="193">
        <f t="shared" si="1912"/>
        <v>0</v>
      </c>
      <c r="BS202" s="193">
        <f t="shared" si="1912"/>
        <v>0</v>
      </c>
      <c r="BT202" s="134"/>
      <c r="BU202" s="97">
        <f t="shared" si="1413"/>
        <v>0.84999999161173123</v>
      </c>
      <c r="BV202" s="98">
        <f t="shared" si="1414"/>
        <v>0.1500000083882688</v>
      </c>
      <c r="BW202" s="98">
        <f t="shared" si="1415"/>
        <v>8.7863991099711269E-2</v>
      </c>
      <c r="BX202" s="98">
        <f t="shared" si="1416"/>
        <v>7.0000019293018245E-2</v>
      </c>
      <c r="BY202" s="98">
        <f t="shared" si="1417"/>
        <v>0</v>
      </c>
      <c r="BZ202" s="98">
        <f t="shared" ref="BZ202:BZ207" si="1913">L202/(L202+O202)</f>
        <v>0.4</v>
      </c>
      <c r="CA202" s="98">
        <f t="shared" ref="CA202:CA207" si="1914">O202/(L202+O202)</f>
        <v>0.6</v>
      </c>
      <c r="CB202" s="98">
        <f t="shared" ref="CB202:CB207" si="1915">X202/(L202+O202)</f>
        <v>0.15</v>
      </c>
      <c r="CC202" s="98">
        <f t="shared" ref="CC202:CC207" si="1916">U202/(L202+O202)</f>
        <v>0.45</v>
      </c>
      <c r="CD202" s="99">
        <f t="shared" ref="CD202:CD207" si="1917">AA202/(L202+O202)</f>
        <v>0</v>
      </c>
      <c r="CE202" s="100" t="s">
        <v>243</v>
      </c>
      <c r="CF202" s="98" t="s">
        <v>243</v>
      </c>
      <c r="CG202" s="98" t="s">
        <v>243</v>
      </c>
      <c r="CH202" s="98" t="s">
        <v>243</v>
      </c>
      <c r="CI202" s="98" t="s">
        <v>243</v>
      </c>
      <c r="CJ202" s="98" t="s">
        <v>243</v>
      </c>
      <c r="CK202" s="98" t="s">
        <v>243</v>
      </c>
      <c r="CL202" s="98" t="s">
        <v>243</v>
      </c>
      <c r="CM202" s="98" t="s">
        <v>243</v>
      </c>
      <c r="CN202" s="99" t="s">
        <v>243</v>
      </c>
      <c r="CO202" s="100" t="s">
        <v>243</v>
      </c>
      <c r="CP202" s="98" t="s">
        <v>243</v>
      </c>
      <c r="CQ202" s="98" t="s">
        <v>243</v>
      </c>
      <c r="CR202" s="98" t="s">
        <v>243</v>
      </c>
      <c r="CS202" s="99" t="s">
        <v>243</v>
      </c>
      <c r="CT202" s="100" t="s">
        <v>243</v>
      </c>
      <c r="CU202" s="98" t="s">
        <v>243</v>
      </c>
      <c r="CV202" s="98" t="s">
        <v>243</v>
      </c>
      <c r="CW202" s="98" t="s">
        <v>243</v>
      </c>
      <c r="CX202" s="99" t="s">
        <v>243</v>
      </c>
    </row>
    <row r="203" spans="1:102" s="42" customFormat="1" ht="27" x14ac:dyDescent="0.25">
      <c r="A203" s="194" t="s">
        <v>362</v>
      </c>
      <c r="B203" s="195">
        <f t="shared" ref="B203" si="1918">B204</f>
        <v>50185644</v>
      </c>
      <c r="C203" s="195">
        <f t="shared" si="1908"/>
        <v>41532797</v>
      </c>
      <c r="D203" s="195">
        <f t="shared" si="1908"/>
        <v>8652847</v>
      </c>
      <c r="E203" s="195">
        <f t="shared" si="1908"/>
        <v>8652847</v>
      </c>
      <c r="F203" s="195">
        <f t="shared" si="1908"/>
        <v>4462996</v>
      </c>
      <c r="G203" s="195">
        <f t="shared" si="1908"/>
        <v>4189851</v>
      </c>
      <c r="H203" s="195">
        <f t="shared" si="1908"/>
        <v>0</v>
      </c>
      <c r="I203" s="195">
        <f t="shared" si="1908"/>
        <v>0</v>
      </c>
      <c r="J203" s="195">
        <f t="shared" si="1908"/>
        <v>41532797</v>
      </c>
      <c r="K203" s="195">
        <f t="shared" si="1908"/>
        <v>40532797</v>
      </c>
      <c r="L203" s="195">
        <f t="shared" si="1908"/>
        <v>1000000</v>
      </c>
      <c r="M203" s="195">
        <f t="shared" si="1908"/>
        <v>8652847</v>
      </c>
      <c r="N203" s="195">
        <f t="shared" si="1908"/>
        <v>7152847</v>
      </c>
      <c r="O203" s="195">
        <f t="shared" si="1908"/>
        <v>1500000</v>
      </c>
      <c r="P203" s="195">
        <f t="shared" si="1908"/>
        <v>8652847</v>
      </c>
      <c r="Q203" s="195">
        <f t="shared" si="1908"/>
        <v>7152847</v>
      </c>
      <c r="R203" s="195">
        <f t="shared" si="1908"/>
        <v>1500000</v>
      </c>
      <c r="S203" s="195">
        <f t="shared" si="1909"/>
        <v>4462996</v>
      </c>
      <c r="T203" s="195">
        <f t="shared" si="1909"/>
        <v>3337996</v>
      </c>
      <c r="U203" s="195">
        <f t="shared" si="1909"/>
        <v>1125000</v>
      </c>
      <c r="V203" s="195">
        <f t="shared" si="1909"/>
        <v>4189851</v>
      </c>
      <c r="W203" s="195">
        <f t="shared" si="1909"/>
        <v>3814851</v>
      </c>
      <c r="X203" s="195">
        <f t="shared" si="1909"/>
        <v>375000</v>
      </c>
      <c r="Y203" s="195">
        <f t="shared" si="1909"/>
        <v>0</v>
      </c>
      <c r="Z203" s="195">
        <f t="shared" si="1909"/>
        <v>0</v>
      </c>
      <c r="AA203" s="195">
        <f t="shared" si="1909"/>
        <v>0</v>
      </c>
      <c r="AB203" s="195">
        <f t="shared" si="1909"/>
        <v>0</v>
      </c>
      <c r="AC203" s="195">
        <f t="shared" si="1909"/>
        <v>0</v>
      </c>
      <c r="AD203" s="195">
        <f t="shared" si="1909"/>
        <v>0</v>
      </c>
      <c r="AE203" s="195">
        <f t="shared" si="1909"/>
        <v>0</v>
      </c>
      <c r="AF203" s="195">
        <f t="shared" si="1909"/>
        <v>0</v>
      </c>
      <c r="AG203" s="195">
        <f t="shared" si="1909"/>
        <v>0</v>
      </c>
      <c r="AH203" s="195">
        <f t="shared" si="1909"/>
        <v>0</v>
      </c>
      <c r="AI203" s="195">
        <f t="shared" si="1910"/>
        <v>0</v>
      </c>
      <c r="AJ203" s="195">
        <f t="shared" si="1910"/>
        <v>0</v>
      </c>
      <c r="AK203" s="195">
        <f t="shared" si="1910"/>
        <v>0</v>
      </c>
      <c r="AL203" s="195">
        <f t="shared" si="1910"/>
        <v>0</v>
      </c>
      <c r="AM203" s="195">
        <f t="shared" si="1910"/>
        <v>0</v>
      </c>
      <c r="AN203" s="195">
        <f t="shared" si="1910"/>
        <v>0</v>
      </c>
      <c r="AO203" s="195">
        <f t="shared" si="1910"/>
        <v>0</v>
      </c>
      <c r="AP203" s="195">
        <f t="shared" si="1910"/>
        <v>0</v>
      </c>
      <c r="AQ203" s="195">
        <f t="shared" si="1910"/>
        <v>0</v>
      </c>
      <c r="AR203" s="195">
        <f t="shared" si="1910"/>
        <v>0</v>
      </c>
      <c r="AS203" s="195">
        <f t="shared" si="1910"/>
        <v>0</v>
      </c>
      <c r="AT203" s="195">
        <f t="shared" si="1910"/>
        <v>0</v>
      </c>
      <c r="AU203" s="195">
        <f t="shared" si="1910"/>
        <v>0</v>
      </c>
      <c r="AV203" s="195">
        <f t="shared" si="1910"/>
        <v>0</v>
      </c>
      <c r="AW203" s="195">
        <f t="shared" si="1910"/>
        <v>0</v>
      </c>
      <c r="AX203" s="195">
        <f t="shared" si="1910"/>
        <v>0</v>
      </c>
      <c r="AY203" s="195">
        <f t="shared" si="1911"/>
        <v>0</v>
      </c>
      <c r="AZ203" s="195">
        <f t="shared" si="1911"/>
        <v>0</v>
      </c>
      <c r="BA203" s="195">
        <f t="shared" si="1911"/>
        <v>0</v>
      </c>
      <c r="BB203" s="195">
        <f t="shared" si="1911"/>
        <v>0</v>
      </c>
      <c r="BC203" s="195">
        <f t="shared" si="1911"/>
        <v>0</v>
      </c>
      <c r="BD203" s="195">
        <f t="shared" si="1911"/>
        <v>0</v>
      </c>
      <c r="BE203" s="195">
        <f t="shared" si="1911"/>
        <v>0</v>
      </c>
      <c r="BF203" s="195">
        <f t="shared" si="1911"/>
        <v>0</v>
      </c>
      <c r="BG203" s="195">
        <f t="shared" si="1911"/>
        <v>0</v>
      </c>
      <c r="BH203" s="195">
        <f t="shared" si="1911"/>
        <v>0</v>
      </c>
      <c r="BI203" s="195">
        <f t="shared" si="1911"/>
        <v>0</v>
      </c>
      <c r="BJ203" s="195">
        <f t="shared" si="1911"/>
        <v>0</v>
      </c>
      <c r="BK203" s="195">
        <f t="shared" si="1911"/>
        <v>0</v>
      </c>
      <c r="BL203" s="195">
        <f t="shared" si="1911"/>
        <v>0</v>
      </c>
      <c r="BM203" s="195">
        <f t="shared" si="1911"/>
        <v>0</v>
      </c>
      <c r="BN203" s="195">
        <f t="shared" si="1911"/>
        <v>0</v>
      </c>
      <c r="BO203" s="195">
        <f t="shared" si="1912"/>
        <v>0</v>
      </c>
      <c r="BP203" s="195">
        <f t="shared" si="1912"/>
        <v>0</v>
      </c>
      <c r="BQ203" s="195">
        <f t="shared" si="1912"/>
        <v>0</v>
      </c>
      <c r="BR203" s="195">
        <f t="shared" si="1912"/>
        <v>0</v>
      </c>
      <c r="BS203" s="195">
        <f t="shared" si="1912"/>
        <v>0</v>
      </c>
      <c r="BT203" s="134"/>
      <c r="BU203" s="101">
        <f t="shared" si="1413"/>
        <v>0.84999999161173123</v>
      </c>
      <c r="BV203" s="102">
        <f t="shared" si="1414"/>
        <v>0.1500000083882688</v>
      </c>
      <c r="BW203" s="102">
        <f t="shared" si="1415"/>
        <v>8.7863991099711269E-2</v>
      </c>
      <c r="BX203" s="102">
        <f t="shared" si="1416"/>
        <v>7.0000019293018245E-2</v>
      </c>
      <c r="BY203" s="102">
        <f t="shared" si="1417"/>
        <v>0</v>
      </c>
      <c r="BZ203" s="102">
        <f t="shared" si="1913"/>
        <v>0.4</v>
      </c>
      <c r="CA203" s="102">
        <f t="shared" si="1914"/>
        <v>0.6</v>
      </c>
      <c r="CB203" s="102">
        <f t="shared" si="1915"/>
        <v>0.15</v>
      </c>
      <c r="CC203" s="102">
        <f t="shared" si="1916"/>
        <v>0.45</v>
      </c>
      <c r="CD203" s="103">
        <f t="shared" si="1917"/>
        <v>0</v>
      </c>
      <c r="CE203" s="104" t="s">
        <v>243</v>
      </c>
      <c r="CF203" s="102" t="s">
        <v>243</v>
      </c>
      <c r="CG203" s="102" t="s">
        <v>243</v>
      </c>
      <c r="CH203" s="102" t="s">
        <v>243</v>
      </c>
      <c r="CI203" s="102" t="s">
        <v>243</v>
      </c>
      <c r="CJ203" s="102" t="s">
        <v>243</v>
      </c>
      <c r="CK203" s="102" t="s">
        <v>243</v>
      </c>
      <c r="CL203" s="102" t="s">
        <v>243</v>
      </c>
      <c r="CM203" s="102" t="s">
        <v>243</v>
      </c>
      <c r="CN203" s="103" t="s">
        <v>243</v>
      </c>
      <c r="CO203" s="105" t="s">
        <v>243</v>
      </c>
      <c r="CP203" s="106" t="s">
        <v>243</v>
      </c>
      <c r="CQ203" s="106" t="s">
        <v>243</v>
      </c>
      <c r="CR203" s="106" t="s">
        <v>243</v>
      </c>
      <c r="CS203" s="107" t="s">
        <v>243</v>
      </c>
      <c r="CT203" s="104" t="s">
        <v>243</v>
      </c>
      <c r="CU203" s="102" t="s">
        <v>243</v>
      </c>
      <c r="CV203" s="102" t="s">
        <v>243</v>
      </c>
      <c r="CW203" s="102" t="s">
        <v>243</v>
      </c>
      <c r="CX203" s="103" t="s">
        <v>243</v>
      </c>
    </row>
    <row r="204" spans="1:102" x14ac:dyDescent="0.25">
      <c r="A204" s="196"/>
      <c r="B204" s="197">
        <f t="shared" ref="B204" si="1919">C204+D204+I204</f>
        <v>50185644</v>
      </c>
      <c r="C204" s="185">
        <f>J204+AC204+AV204+BH204</f>
        <v>41532797</v>
      </c>
      <c r="D204" s="185">
        <f>E204+H204</f>
        <v>8652847</v>
      </c>
      <c r="E204" s="185">
        <f>F204+G204</f>
        <v>8652847</v>
      </c>
      <c r="F204" s="185">
        <f>S204+AL204+BB204+BN204</f>
        <v>4462996</v>
      </c>
      <c r="G204" s="185">
        <f>V204+AO204+BD204+BP204</f>
        <v>4189851</v>
      </c>
      <c r="H204" s="185">
        <f>Y204+AR204+BF204+BR204</f>
        <v>0</v>
      </c>
      <c r="I204" s="198">
        <f>AB204+AU204</f>
        <v>0</v>
      </c>
      <c r="J204" s="199">
        <f>K204+L204</f>
        <v>41532797</v>
      </c>
      <c r="K204" s="185">
        <v>40532797</v>
      </c>
      <c r="L204" s="185">
        <v>1000000</v>
      </c>
      <c r="M204" s="200">
        <f>N204+O204</f>
        <v>8652847</v>
      </c>
      <c r="N204" s="185">
        <f>Q204+Z204</f>
        <v>7152847</v>
      </c>
      <c r="O204" s="185">
        <f>R204+AA204</f>
        <v>1500000</v>
      </c>
      <c r="P204" s="200">
        <f>Q204+R204</f>
        <v>8652847</v>
      </c>
      <c r="Q204" s="185">
        <f>T204+W204</f>
        <v>7152847</v>
      </c>
      <c r="R204" s="185">
        <f>U204+X204</f>
        <v>1500000</v>
      </c>
      <c r="S204" s="200">
        <f>T204+U204</f>
        <v>4462996</v>
      </c>
      <c r="T204" s="185">
        <v>3337996</v>
      </c>
      <c r="U204" s="185">
        <v>1125000</v>
      </c>
      <c r="V204" s="200">
        <f>W204+X204</f>
        <v>4189851</v>
      </c>
      <c r="W204" s="185">
        <v>3814851</v>
      </c>
      <c r="X204" s="185">
        <v>375000</v>
      </c>
      <c r="Y204" s="200">
        <f>Z204+AA204</f>
        <v>0</v>
      </c>
      <c r="Z204" s="185">
        <v>0</v>
      </c>
      <c r="AA204" s="185">
        <v>0</v>
      </c>
      <c r="AB204" s="198">
        <v>0</v>
      </c>
      <c r="AC204" s="199">
        <f>AD204+AE204</f>
        <v>0</v>
      </c>
      <c r="AD204" s="185">
        <v>0</v>
      </c>
      <c r="AE204" s="185">
        <v>0</v>
      </c>
      <c r="AF204" s="200">
        <f>AG204+AH204</f>
        <v>0</v>
      </c>
      <c r="AG204" s="185">
        <f>AJ204+AS204</f>
        <v>0</v>
      </c>
      <c r="AH204" s="185">
        <f>AK204+AT204</f>
        <v>0</v>
      </c>
      <c r="AI204" s="200">
        <f>AJ204+AK204</f>
        <v>0</v>
      </c>
      <c r="AJ204" s="185">
        <f>AM204+AP204</f>
        <v>0</v>
      </c>
      <c r="AK204" s="185">
        <f>AN204+AQ204</f>
        <v>0</v>
      </c>
      <c r="AL204" s="200">
        <f>AM204+AN204</f>
        <v>0</v>
      </c>
      <c r="AM204" s="185">
        <v>0</v>
      </c>
      <c r="AN204" s="185">
        <v>0</v>
      </c>
      <c r="AO204" s="200">
        <f>AP204+AQ204</f>
        <v>0</v>
      </c>
      <c r="AP204" s="185">
        <v>0</v>
      </c>
      <c r="AQ204" s="185">
        <v>0</v>
      </c>
      <c r="AR204" s="200">
        <f>AS204+AT204</f>
        <v>0</v>
      </c>
      <c r="AS204" s="185">
        <v>0</v>
      </c>
      <c r="AT204" s="185">
        <v>0</v>
      </c>
      <c r="AU204" s="198">
        <v>0</v>
      </c>
      <c r="AV204" s="199">
        <f>AW204</f>
        <v>0</v>
      </c>
      <c r="AW204" s="185">
        <v>0</v>
      </c>
      <c r="AX204" s="200">
        <f>AY204</f>
        <v>0</v>
      </c>
      <c r="AY204" s="185">
        <f>BA204+BG204</f>
        <v>0</v>
      </c>
      <c r="AZ204" s="200">
        <f>BA204</f>
        <v>0</v>
      </c>
      <c r="BA204" s="185">
        <f>BC204+BE204</f>
        <v>0</v>
      </c>
      <c r="BB204" s="200">
        <f>BC204</f>
        <v>0</v>
      </c>
      <c r="BC204" s="185">
        <v>0</v>
      </c>
      <c r="BD204" s="200">
        <f>BE204</f>
        <v>0</v>
      </c>
      <c r="BE204" s="185">
        <v>0</v>
      </c>
      <c r="BF204" s="200">
        <f>BG204</f>
        <v>0</v>
      </c>
      <c r="BG204" s="198">
        <v>0</v>
      </c>
      <c r="BH204" s="199">
        <f>BI204</f>
        <v>0</v>
      </c>
      <c r="BI204" s="185">
        <v>0</v>
      </c>
      <c r="BJ204" s="200">
        <f>BK204</f>
        <v>0</v>
      </c>
      <c r="BK204" s="185">
        <f>BM204+BS204</f>
        <v>0</v>
      </c>
      <c r="BL204" s="200">
        <f>BM204</f>
        <v>0</v>
      </c>
      <c r="BM204" s="185">
        <f>BO204+BQ204</f>
        <v>0</v>
      </c>
      <c r="BN204" s="200">
        <f>BO204</f>
        <v>0</v>
      </c>
      <c r="BO204" s="185">
        <v>0</v>
      </c>
      <c r="BP204" s="200">
        <f>BQ204</f>
        <v>0</v>
      </c>
      <c r="BQ204" s="185">
        <v>0</v>
      </c>
      <c r="BR204" s="200">
        <f>BS204</f>
        <v>0</v>
      </c>
      <c r="BS204" s="198">
        <v>0</v>
      </c>
      <c r="BT204" s="138"/>
      <c r="BU204" s="109">
        <f t="shared" si="1413"/>
        <v>0.84999999161173123</v>
      </c>
      <c r="BV204" s="110">
        <f t="shared" si="1414"/>
        <v>0.1500000083882688</v>
      </c>
      <c r="BW204" s="110">
        <f t="shared" si="1415"/>
        <v>8.7863991099711269E-2</v>
      </c>
      <c r="BX204" s="110">
        <f t="shared" si="1416"/>
        <v>7.0000019293018245E-2</v>
      </c>
      <c r="BY204" s="110">
        <f t="shared" si="1417"/>
        <v>0</v>
      </c>
      <c r="BZ204" s="110">
        <f t="shared" si="1913"/>
        <v>0.4</v>
      </c>
      <c r="CA204" s="110">
        <f t="shared" si="1914"/>
        <v>0.6</v>
      </c>
      <c r="CB204" s="110">
        <f t="shared" si="1915"/>
        <v>0.15</v>
      </c>
      <c r="CC204" s="110">
        <f t="shared" si="1916"/>
        <v>0.45</v>
      </c>
      <c r="CD204" s="111">
        <f t="shared" si="1917"/>
        <v>0</v>
      </c>
      <c r="CE204" s="112" t="s">
        <v>243</v>
      </c>
      <c r="CF204" s="110" t="s">
        <v>243</v>
      </c>
      <c r="CG204" s="110" t="s">
        <v>243</v>
      </c>
      <c r="CH204" s="110" t="s">
        <v>243</v>
      </c>
      <c r="CI204" s="110" t="s">
        <v>243</v>
      </c>
      <c r="CJ204" s="110" t="s">
        <v>243</v>
      </c>
      <c r="CK204" s="110" t="s">
        <v>243</v>
      </c>
      <c r="CL204" s="110" t="s">
        <v>243</v>
      </c>
      <c r="CM204" s="110" t="s">
        <v>243</v>
      </c>
      <c r="CN204" s="111" t="s">
        <v>243</v>
      </c>
      <c r="CO204" s="112" t="s">
        <v>243</v>
      </c>
      <c r="CP204" s="110" t="s">
        <v>243</v>
      </c>
      <c r="CQ204" s="110" t="s">
        <v>243</v>
      </c>
      <c r="CR204" s="110" t="s">
        <v>243</v>
      </c>
      <c r="CS204" s="111" t="s">
        <v>243</v>
      </c>
      <c r="CT204" s="112" t="s">
        <v>243</v>
      </c>
      <c r="CU204" s="110" t="s">
        <v>243</v>
      </c>
      <c r="CV204" s="110" t="s">
        <v>243</v>
      </c>
      <c r="CW204" s="110" t="s">
        <v>243</v>
      </c>
      <c r="CX204" s="111" t="s">
        <v>243</v>
      </c>
    </row>
    <row r="205" spans="1:102" s="42" customFormat="1" x14ac:dyDescent="0.25">
      <c r="A205" s="192" t="s">
        <v>135</v>
      </c>
      <c r="B205" s="193">
        <f>B206</f>
        <v>4715955</v>
      </c>
      <c r="C205" s="193">
        <f t="shared" ref="C205:R206" si="1920">C206</f>
        <v>3054480</v>
      </c>
      <c r="D205" s="193">
        <f t="shared" si="1920"/>
        <v>1661475</v>
      </c>
      <c r="E205" s="193">
        <f t="shared" si="1920"/>
        <v>1661475</v>
      </c>
      <c r="F205" s="193">
        <f t="shared" si="1920"/>
        <v>1239617</v>
      </c>
      <c r="G205" s="193">
        <f t="shared" si="1920"/>
        <v>421858</v>
      </c>
      <c r="H205" s="193">
        <f t="shared" si="1920"/>
        <v>0</v>
      </c>
      <c r="I205" s="193">
        <f t="shared" si="1920"/>
        <v>0</v>
      </c>
      <c r="J205" s="193">
        <f t="shared" si="1920"/>
        <v>3054480</v>
      </c>
      <c r="K205" s="193">
        <f t="shared" si="1920"/>
        <v>2206409</v>
      </c>
      <c r="L205" s="193">
        <f t="shared" si="1920"/>
        <v>848071</v>
      </c>
      <c r="M205" s="193">
        <f t="shared" si="1920"/>
        <v>1661475</v>
      </c>
      <c r="N205" s="193">
        <f t="shared" si="1920"/>
        <v>389368</v>
      </c>
      <c r="O205" s="193">
        <f t="shared" si="1920"/>
        <v>1272107</v>
      </c>
      <c r="P205" s="193">
        <f t="shared" si="1920"/>
        <v>1661475</v>
      </c>
      <c r="Q205" s="193">
        <f t="shared" si="1920"/>
        <v>389368</v>
      </c>
      <c r="R205" s="193">
        <f t="shared" si="1920"/>
        <v>1272107</v>
      </c>
      <c r="S205" s="193">
        <f t="shared" ref="S205:AH206" si="1921">S206</f>
        <v>1239617</v>
      </c>
      <c r="T205" s="193">
        <f t="shared" si="1921"/>
        <v>285537</v>
      </c>
      <c r="U205" s="193">
        <f t="shared" si="1921"/>
        <v>954080</v>
      </c>
      <c r="V205" s="193">
        <f t="shared" si="1921"/>
        <v>421858</v>
      </c>
      <c r="W205" s="193">
        <f t="shared" si="1921"/>
        <v>103831</v>
      </c>
      <c r="X205" s="193">
        <f t="shared" si="1921"/>
        <v>318027</v>
      </c>
      <c r="Y205" s="193">
        <f t="shared" si="1921"/>
        <v>0</v>
      </c>
      <c r="Z205" s="193">
        <f t="shared" si="1921"/>
        <v>0</v>
      </c>
      <c r="AA205" s="193">
        <f t="shared" si="1921"/>
        <v>0</v>
      </c>
      <c r="AB205" s="193">
        <f t="shared" si="1921"/>
        <v>0</v>
      </c>
      <c r="AC205" s="193">
        <f t="shared" si="1921"/>
        <v>0</v>
      </c>
      <c r="AD205" s="193">
        <f t="shared" si="1921"/>
        <v>0</v>
      </c>
      <c r="AE205" s="193">
        <f t="shared" si="1921"/>
        <v>0</v>
      </c>
      <c r="AF205" s="193">
        <f t="shared" si="1921"/>
        <v>0</v>
      </c>
      <c r="AG205" s="193">
        <f t="shared" si="1921"/>
        <v>0</v>
      </c>
      <c r="AH205" s="193">
        <f t="shared" si="1921"/>
        <v>0</v>
      </c>
      <c r="AI205" s="193">
        <f t="shared" ref="AI205:AX206" si="1922">AI206</f>
        <v>0</v>
      </c>
      <c r="AJ205" s="193">
        <f t="shared" si="1922"/>
        <v>0</v>
      </c>
      <c r="AK205" s="193">
        <f t="shared" si="1922"/>
        <v>0</v>
      </c>
      <c r="AL205" s="193">
        <f t="shared" si="1922"/>
        <v>0</v>
      </c>
      <c r="AM205" s="193">
        <f t="shared" si="1922"/>
        <v>0</v>
      </c>
      <c r="AN205" s="193">
        <f t="shared" si="1922"/>
        <v>0</v>
      </c>
      <c r="AO205" s="193">
        <f t="shared" si="1922"/>
        <v>0</v>
      </c>
      <c r="AP205" s="193">
        <f t="shared" si="1922"/>
        <v>0</v>
      </c>
      <c r="AQ205" s="193">
        <f t="shared" si="1922"/>
        <v>0</v>
      </c>
      <c r="AR205" s="193">
        <f t="shared" si="1922"/>
        <v>0</v>
      </c>
      <c r="AS205" s="193">
        <f t="shared" si="1922"/>
        <v>0</v>
      </c>
      <c r="AT205" s="193">
        <f t="shared" si="1922"/>
        <v>0</v>
      </c>
      <c r="AU205" s="193">
        <f t="shared" si="1922"/>
        <v>0</v>
      </c>
      <c r="AV205" s="193">
        <f t="shared" si="1922"/>
        <v>0</v>
      </c>
      <c r="AW205" s="193">
        <f t="shared" si="1922"/>
        <v>0</v>
      </c>
      <c r="AX205" s="193">
        <f t="shared" si="1922"/>
        <v>0</v>
      </c>
      <c r="AY205" s="193">
        <f t="shared" ref="AY205:BN206" si="1923">AY206</f>
        <v>0</v>
      </c>
      <c r="AZ205" s="193">
        <f t="shared" si="1923"/>
        <v>0</v>
      </c>
      <c r="BA205" s="193">
        <f t="shared" si="1923"/>
        <v>0</v>
      </c>
      <c r="BB205" s="193">
        <f t="shared" si="1923"/>
        <v>0</v>
      </c>
      <c r="BC205" s="193">
        <f t="shared" si="1923"/>
        <v>0</v>
      </c>
      <c r="BD205" s="193">
        <f t="shared" si="1923"/>
        <v>0</v>
      </c>
      <c r="BE205" s="193">
        <f t="shared" si="1923"/>
        <v>0</v>
      </c>
      <c r="BF205" s="193">
        <f t="shared" si="1923"/>
        <v>0</v>
      </c>
      <c r="BG205" s="193">
        <f t="shared" si="1923"/>
        <v>0</v>
      </c>
      <c r="BH205" s="193">
        <f t="shared" si="1923"/>
        <v>0</v>
      </c>
      <c r="BI205" s="193">
        <f t="shared" si="1923"/>
        <v>0</v>
      </c>
      <c r="BJ205" s="193">
        <f t="shared" si="1923"/>
        <v>0</v>
      </c>
      <c r="BK205" s="193">
        <f t="shared" si="1923"/>
        <v>0</v>
      </c>
      <c r="BL205" s="193">
        <f t="shared" si="1923"/>
        <v>0</v>
      </c>
      <c r="BM205" s="193">
        <f t="shared" si="1923"/>
        <v>0</v>
      </c>
      <c r="BN205" s="193">
        <f t="shared" si="1923"/>
        <v>0</v>
      </c>
      <c r="BO205" s="193">
        <f t="shared" ref="BO205:BS206" si="1924">BO206</f>
        <v>0</v>
      </c>
      <c r="BP205" s="193">
        <f t="shared" si="1924"/>
        <v>0</v>
      </c>
      <c r="BQ205" s="193">
        <f t="shared" si="1924"/>
        <v>0</v>
      </c>
      <c r="BR205" s="193">
        <f t="shared" si="1924"/>
        <v>0</v>
      </c>
      <c r="BS205" s="193">
        <f t="shared" si="1924"/>
        <v>0</v>
      </c>
      <c r="BT205" s="134"/>
      <c r="BU205" s="97">
        <f t="shared" si="1413"/>
        <v>0.84999944140039763</v>
      </c>
      <c r="BV205" s="98">
        <f t="shared" si="1414"/>
        <v>0.15000055859960235</v>
      </c>
      <c r="BW205" s="98">
        <f t="shared" si="1415"/>
        <v>0.16251704210338561</v>
      </c>
      <c r="BX205" s="98">
        <f t="shared" si="1416"/>
        <v>0.11000058941889077</v>
      </c>
      <c r="BY205" s="98">
        <f t="shared" si="1417"/>
        <v>0</v>
      </c>
      <c r="BZ205" s="98">
        <f t="shared" si="1913"/>
        <v>0.39999990566829768</v>
      </c>
      <c r="CA205" s="98">
        <f t="shared" si="1914"/>
        <v>0.60000009433170232</v>
      </c>
      <c r="CB205" s="98">
        <f t="shared" si="1915"/>
        <v>0.1500001414975535</v>
      </c>
      <c r="CC205" s="98">
        <f t="shared" si="1916"/>
        <v>0.44999995283414884</v>
      </c>
      <c r="CD205" s="99">
        <f t="shared" si="1917"/>
        <v>0</v>
      </c>
      <c r="CE205" s="100" t="s">
        <v>243</v>
      </c>
      <c r="CF205" s="98" t="s">
        <v>243</v>
      </c>
      <c r="CG205" s="98" t="s">
        <v>243</v>
      </c>
      <c r="CH205" s="98" t="s">
        <v>243</v>
      </c>
      <c r="CI205" s="98" t="s">
        <v>243</v>
      </c>
      <c r="CJ205" s="98" t="s">
        <v>243</v>
      </c>
      <c r="CK205" s="98" t="s">
        <v>243</v>
      </c>
      <c r="CL205" s="98" t="s">
        <v>243</v>
      </c>
      <c r="CM205" s="98" t="s">
        <v>243</v>
      </c>
      <c r="CN205" s="99" t="s">
        <v>243</v>
      </c>
      <c r="CO205" s="100" t="s">
        <v>243</v>
      </c>
      <c r="CP205" s="98" t="s">
        <v>243</v>
      </c>
      <c r="CQ205" s="98" t="s">
        <v>243</v>
      </c>
      <c r="CR205" s="98" t="s">
        <v>243</v>
      </c>
      <c r="CS205" s="99" t="s">
        <v>243</v>
      </c>
      <c r="CT205" s="100" t="s">
        <v>243</v>
      </c>
      <c r="CU205" s="98" t="s">
        <v>243</v>
      </c>
      <c r="CV205" s="98" t="s">
        <v>243</v>
      </c>
      <c r="CW205" s="98" t="s">
        <v>243</v>
      </c>
      <c r="CX205" s="99" t="s">
        <v>243</v>
      </c>
    </row>
    <row r="206" spans="1:102" s="42" customFormat="1" x14ac:dyDescent="0.25">
      <c r="A206" s="194" t="s">
        <v>363</v>
      </c>
      <c r="B206" s="195">
        <f t="shared" ref="B206" si="1925">B207</f>
        <v>4715955</v>
      </c>
      <c r="C206" s="195">
        <f t="shared" si="1920"/>
        <v>3054480</v>
      </c>
      <c r="D206" s="195">
        <f t="shared" si="1920"/>
        <v>1661475</v>
      </c>
      <c r="E206" s="195">
        <f t="shared" si="1920"/>
        <v>1661475</v>
      </c>
      <c r="F206" s="195">
        <f t="shared" si="1920"/>
        <v>1239617</v>
      </c>
      <c r="G206" s="195">
        <f t="shared" si="1920"/>
        <v>421858</v>
      </c>
      <c r="H206" s="195">
        <f t="shared" si="1920"/>
        <v>0</v>
      </c>
      <c r="I206" s="195">
        <f t="shared" si="1920"/>
        <v>0</v>
      </c>
      <c r="J206" s="195">
        <f t="shared" si="1920"/>
        <v>3054480</v>
      </c>
      <c r="K206" s="195">
        <f t="shared" si="1920"/>
        <v>2206409</v>
      </c>
      <c r="L206" s="195">
        <f t="shared" si="1920"/>
        <v>848071</v>
      </c>
      <c r="M206" s="195">
        <f t="shared" si="1920"/>
        <v>1661475</v>
      </c>
      <c r="N206" s="195">
        <f t="shared" si="1920"/>
        <v>389368</v>
      </c>
      <c r="O206" s="195">
        <f t="shared" si="1920"/>
        <v>1272107</v>
      </c>
      <c r="P206" s="195">
        <f t="shared" si="1920"/>
        <v>1661475</v>
      </c>
      <c r="Q206" s="195">
        <f t="shared" si="1920"/>
        <v>389368</v>
      </c>
      <c r="R206" s="195">
        <f t="shared" si="1920"/>
        <v>1272107</v>
      </c>
      <c r="S206" s="195">
        <f t="shared" si="1921"/>
        <v>1239617</v>
      </c>
      <c r="T206" s="195">
        <f t="shared" si="1921"/>
        <v>285537</v>
      </c>
      <c r="U206" s="195">
        <f t="shared" si="1921"/>
        <v>954080</v>
      </c>
      <c r="V206" s="195">
        <f t="shared" si="1921"/>
        <v>421858</v>
      </c>
      <c r="W206" s="195">
        <f t="shared" si="1921"/>
        <v>103831</v>
      </c>
      <c r="X206" s="195">
        <f t="shared" si="1921"/>
        <v>318027</v>
      </c>
      <c r="Y206" s="195">
        <f t="shared" si="1921"/>
        <v>0</v>
      </c>
      <c r="Z206" s="195">
        <f t="shared" si="1921"/>
        <v>0</v>
      </c>
      <c r="AA206" s="195">
        <f t="shared" si="1921"/>
        <v>0</v>
      </c>
      <c r="AB206" s="195">
        <f t="shared" si="1921"/>
        <v>0</v>
      </c>
      <c r="AC206" s="195">
        <f t="shared" si="1921"/>
        <v>0</v>
      </c>
      <c r="AD206" s="195">
        <f t="shared" si="1921"/>
        <v>0</v>
      </c>
      <c r="AE206" s="195">
        <f t="shared" si="1921"/>
        <v>0</v>
      </c>
      <c r="AF206" s="195">
        <f t="shared" si="1921"/>
        <v>0</v>
      </c>
      <c r="AG206" s="195">
        <f t="shared" si="1921"/>
        <v>0</v>
      </c>
      <c r="AH206" s="195">
        <f t="shared" si="1921"/>
        <v>0</v>
      </c>
      <c r="AI206" s="195">
        <f t="shared" si="1922"/>
        <v>0</v>
      </c>
      <c r="AJ206" s="195">
        <f t="shared" si="1922"/>
        <v>0</v>
      </c>
      <c r="AK206" s="195">
        <f t="shared" si="1922"/>
        <v>0</v>
      </c>
      <c r="AL206" s="195">
        <f t="shared" si="1922"/>
        <v>0</v>
      </c>
      <c r="AM206" s="195">
        <f t="shared" si="1922"/>
        <v>0</v>
      </c>
      <c r="AN206" s="195">
        <f t="shared" si="1922"/>
        <v>0</v>
      </c>
      <c r="AO206" s="195">
        <f t="shared" si="1922"/>
        <v>0</v>
      </c>
      <c r="AP206" s="195">
        <f t="shared" si="1922"/>
        <v>0</v>
      </c>
      <c r="AQ206" s="195">
        <f t="shared" si="1922"/>
        <v>0</v>
      </c>
      <c r="AR206" s="195">
        <f t="shared" si="1922"/>
        <v>0</v>
      </c>
      <c r="AS206" s="195">
        <f t="shared" si="1922"/>
        <v>0</v>
      </c>
      <c r="AT206" s="195">
        <f t="shared" si="1922"/>
        <v>0</v>
      </c>
      <c r="AU206" s="195">
        <f t="shared" si="1922"/>
        <v>0</v>
      </c>
      <c r="AV206" s="195">
        <f t="shared" si="1922"/>
        <v>0</v>
      </c>
      <c r="AW206" s="195">
        <f t="shared" si="1922"/>
        <v>0</v>
      </c>
      <c r="AX206" s="195">
        <f t="shared" si="1922"/>
        <v>0</v>
      </c>
      <c r="AY206" s="195">
        <f t="shared" si="1923"/>
        <v>0</v>
      </c>
      <c r="AZ206" s="195">
        <f t="shared" si="1923"/>
        <v>0</v>
      </c>
      <c r="BA206" s="195">
        <f t="shared" si="1923"/>
        <v>0</v>
      </c>
      <c r="BB206" s="195">
        <f t="shared" si="1923"/>
        <v>0</v>
      </c>
      <c r="BC206" s="195">
        <f t="shared" si="1923"/>
        <v>0</v>
      </c>
      <c r="BD206" s="195">
        <f t="shared" si="1923"/>
        <v>0</v>
      </c>
      <c r="BE206" s="195">
        <f t="shared" si="1923"/>
        <v>0</v>
      </c>
      <c r="BF206" s="195">
        <f t="shared" si="1923"/>
        <v>0</v>
      </c>
      <c r="BG206" s="195">
        <f t="shared" si="1923"/>
        <v>0</v>
      </c>
      <c r="BH206" s="195">
        <f t="shared" si="1923"/>
        <v>0</v>
      </c>
      <c r="BI206" s="195">
        <f t="shared" si="1923"/>
        <v>0</v>
      </c>
      <c r="BJ206" s="195">
        <f t="shared" si="1923"/>
        <v>0</v>
      </c>
      <c r="BK206" s="195">
        <f t="shared" si="1923"/>
        <v>0</v>
      </c>
      <c r="BL206" s="195">
        <f t="shared" si="1923"/>
        <v>0</v>
      </c>
      <c r="BM206" s="195">
        <f t="shared" si="1923"/>
        <v>0</v>
      </c>
      <c r="BN206" s="195">
        <f t="shared" si="1923"/>
        <v>0</v>
      </c>
      <c r="BO206" s="195">
        <f t="shared" si="1924"/>
        <v>0</v>
      </c>
      <c r="BP206" s="195">
        <f t="shared" si="1924"/>
        <v>0</v>
      </c>
      <c r="BQ206" s="195">
        <f t="shared" si="1924"/>
        <v>0</v>
      </c>
      <c r="BR206" s="195">
        <f t="shared" si="1924"/>
        <v>0</v>
      </c>
      <c r="BS206" s="195">
        <f t="shared" si="1924"/>
        <v>0</v>
      </c>
      <c r="BT206" s="134"/>
      <c r="BU206" s="101">
        <f t="shared" si="1413"/>
        <v>0.84999944140039763</v>
      </c>
      <c r="BV206" s="102">
        <f t="shared" si="1414"/>
        <v>0.15000055859960235</v>
      </c>
      <c r="BW206" s="102">
        <f t="shared" si="1415"/>
        <v>0.16251704210338561</v>
      </c>
      <c r="BX206" s="102">
        <f t="shared" si="1416"/>
        <v>0.11000058941889077</v>
      </c>
      <c r="BY206" s="102">
        <f t="shared" si="1417"/>
        <v>0</v>
      </c>
      <c r="BZ206" s="102">
        <f t="shared" si="1913"/>
        <v>0.39999990566829768</v>
      </c>
      <c r="CA206" s="102">
        <f t="shared" si="1914"/>
        <v>0.60000009433170232</v>
      </c>
      <c r="CB206" s="102">
        <f t="shared" si="1915"/>
        <v>0.1500001414975535</v>
      </c>
      <c r="CC206" s="102">
        <f t="shared" si="1916"/>
        <v>0.44999995283414884</v>
      </c>
      <c r="CD206" s="103">
        <f t="shared" si="1917"/>
        <v>0</v>
      </c>
      <c r="CE206" s="104" t="s">
        <v>243</v>
      </c>
      <c r="CF206" s="102" t="s">
        <v>243</v>
      </c>
      <c r="CG206" s="102" t="s">
        <v>243</v>
      </c>
      <c r="CH206" s="102" t="s">
        <v>243</v>
      </c>
      <c r="CI206" s="102" t="s">
        <v>243</v>
      </c>
      <c r="CJ206" s="102" t="s">
        <v>243</v>
      </c>
      <c r="CK206" s="102" t="s">
        <v>243</v>
      </c>
      <c r="CL206" s="102" t="s">
        <v>243</v>
      </c>
      <c r="CM206" s="102" t="s">
        <v>243</v>
      </c>
      <c r="CN206" s="103" t="s">
        <v>243</v>
      </c>
      <c r="CO206" s="105" t="s">
        <v>243</v>
      </c>
      <c r="CP206" s="106" t="s">
        <v>243</v>
      </c>
      <c r="CQ206" s="106" t="s">
        <v>243</v>
      </c>
      <c r="CR206" s="106" t="s">
        <v>243</v>
      </c>
      <c r="CS206" s="107" t="s">
        <v>243</v>
      </c>
      <c r="CT206" s="104" t="s">
        <v>243</v>
      </c>
      <c r="CU206" s="102" t="s">
        <v>243</v>
      </c>
      <c r="CV206" s="102" t="s">
        <v>243</v>
      </c>
      <c r="CW206" s="102" t="s">
        <v>243</v>
      </c>
      <c r="CX206" s="103" t="s">
        <v>243</v>
      </c>
    </row>
    <row r="207" spans="1:102" x14ac:dyDescent="0.25">
      <c r="A207" s="196"/>
      <c r="B207" s="197">
        <f t="shared" ref="B207" si="1926">C207+D207+I207</f>
        <v>4715955</v>
      </c>
      <c r="C207" s="185">
        <f>J207+AC207+AV207+BH207</f>
        <v>3054480</v>
      </c>
      <c r="D207" s="185">
        <f>E207+H207</f>
        <v>1661475</v>
      </c>
      <c r="E207" s="185">
        <f>F207+G207</f>
        <v>1661475</v>
      </c>
      <c r="F207" s="185">
        <f>S207+AL207+BB207+BN207</f>
        <v>1239617</v>
      </c>
      <c r="G207" s="185">
        <f>V207+AO207+BD207+BP207</f>
        <v>421858</v>
      </c>
      <c r="H207" s="185">
        <f>Y207+AR207+BF207+BR207</f>
        <v>0</v>
      </c>
      <c r="I207" s="198">
        <f>AB207+AU207</f>
        <v>0</v>
      </c>
      <c r="J207" s="199">
        <f>K207+L207</f>
        <v>3054480</v>
      </c>
      <c r="K207" s="185">
        <v>2206409</v>
      </c>
      <c r="L207" s="185">
        <v>848071</v>
      </c>
      <c r="M207" s="200">
        <f>N207+O207</f>
        <v>1661475</v>
      </c>
      <c r="N207" s="185">
        <f>Q207+Z207</f>
        <v>389368</v>
      </c>
      <c r="O207" s="185">
        <f>R207+AA207</f>
        <v>1272107</v>
      </c>
      <c r="P207" s="200">
        <f>Q207+R207</f>
        <v>1661475</v>
      </c>
      <c r="Q207" s="185">
        <f>T207+W207</f>
        <v>389368</v>
      </c>
      <c r="R207" s="185">
        <f>U207+X207</f>
        <v>1272107</v>
      </c>
      <c r="S207" s="200">
        <f>T207+U207</f>
        <v>1239617</v>
      </c>
      <c r="T207" s="185">
        <v>285537</v>
      </c>
      <c r="U207" s="185">
        <v>954080</v>
      </c>
      <c r="V207" s="200">
        <f>W207+X207</f>
        <v>421858</v>
      </c>
      <c r="W207" s="185">
        <v>103831</v>
      </c>
      <c r="X207" s="185">
        <v>318027</v>
      </c>
      <c r="Y207" s="200">
        <f>Z207+AA207</f>
        <v>0</v>
      </c>
      <c r="Z207" s="185">
        <v>0</v>
      </c>
      <c r="AA207" s="185">
        <v>0</v>
      </c>
      <c r="AB207" s="198">
        <v>0</v>
      </c>
      <c r="AC207" s="199">
        <f>AD207+AE207</f>
        <v>0</v>
      </c>
      <c r="AD207" s="185">
        <v>0</v>
      </c>
      <c r="AE207" s="185">
        <v>0</v>
      </c>
      <c r="AF207" s="200">
        <f>AG207+AH207</f>
        <v>0</v>
      </c>
      <c r="AG207" s="185">
        <f>AJ207+AS207</f>
        <v>0</v>
      </c>
      <c r="AH207" s="185">
        <f>AK207+AT207</f>
        <v>0</v>
      </c>
      <c r="AI207" s="200">
        <f>AJ207+AK207</f>
        <v>0</v>
      </c>
      <c r="AJ207" s="185">
        <f>AM207+AP207</f>
        <v>0</v>
      </c>
      <c r="AK207" s="185">
        <f>AN207+AQ207</f>
        <v>0</v>
      </c>
      <c r="AL207" s="200">
        <f>AM207+AN207</f>
        <v>0</v>
      </c>
      <c r="AM207" s="185">
        <v>0</v>
      </c>
      <c r="AN207" s="185">
        <v>0</v>
      </c>
      <c r="AO207" s="200">
        <f>AP207+AQ207</f>
        <v>0</v>
      </c>
      <c r="AP207" s="185">
        <v>0</v>
      </c>
      <c r="AQ207" s="185">
        <v>0</v>
      </c>
      <c r="AR207" s="200">
        <f>AS207+AT207</f>
        <v>0</v>
      </c>
      <c r="AS207" s="185">
        <v>0</v>
      </c>
      <c r="AT207" s="185">
        <v>0</v>
      </c>
      <c r="AU207" s="198">
        <v>0</v>
      </c>
      <c r="AV207" s="199">
        <f>AW207</f>
        <v>0</v>
      </c>
      <c r="AW207" s="185">
        <v>0</v>
      </c>
      <c r="AX207" s="200">
        <f>AY207</f>
        <v>0</v>
      </c>
      <c r="AY207" s="185">
        <f>BA207+BG207</f>
        <v>0</v>
      </c>
      <c r="AZ207" s="200">
        <f>BA207</f>
        <v>0</v>
      </c>
      <c r="BA207" s="185">
        <f>BC207+BE207</f>
        <v>0</v>
      </c>
      <c r="BB207" s="200">
        <f>BC207</f>
        <v>0</v>
      </c>
      <c r="BC207" s="185">
        <v>0</v>
      </c>
      <c r="BD207" s="200">
        <f>BE207</f>
        <v>0</v>
      </c>
      <c r="BE207" s="185">
        <v>0</v>
      </c>
      <c r="BF207" s="200">
        <f>BG207</f>
        <v>0</v>
      </c>
      <c r="BG207" s="198">
        <v>0</v>
      </c>
      <c r="BH207" s="199">
        <f>BI207</f>
        <v>0</v>
      </c>
      <c r="BI207" s="185">
        <v>0</v>
      </c>
      <c r="BJ207" s="200">
        <f>BK207</f>
        <v>0</v>
      </c>
      <c r="BK207" s="185">
        <f>BM207+BS207</f>
        <v>0</v>
      </c>
      <c r="BL207" s="200">
        <f>BM207</f>
        <v>0</v>
      </c>
      <c r="BM207" s="185">
        <f>BO207+BQ207</f>
        <v>0</v>
      </c>
      <c r="BN207" s="200">
        <f>BO207</f>
        <v>0</v>
      </c>
      <c r="BO207" s="185">
        <v>0</v>
      </c>
      <c r="BP207" s="200">
        <f>BQ207</f>
        <v>0</v>
      </c>
      <c r="BQ207" s="185">
        <v>0</v>
      </c>
      <c r="BR207" s="200">
        <f>BS207</f>
        <v>0</v>
      </c>
      <c r="BS207" s="198">
        <v>0</v>
      </c>
      <c r="BT207" s="138"/>
      <c r="BU207" s="109">
        <f t="shared" si="1413"/>
        <v>0.84999944140039763</v>
      </c>
      <c r="BV207" s="110">
        <f t="shared" si="1414"/>
        <v>0.15000055859960235</v>
      </c>
      <c r="BW207" s="110">
        <f t="shared" si="1415"/>
        <v>0.16251704210338561</v>
      </c>
      <c r="BX207" s="110">
        <f t="shared" si="1416"/>
        <v>0.11000058941889077</v>
      </c>
      <c r="BY207" s="110">
        <f t="shared" si="1417"/>
        <v>0</v>
      </c>
      <c r="BZ207" s="110">
        <f t="shared" si="1913"/>
        <v>0.39999990566829768</v>
      </c>
      <c r="CA207" s="110">
        <f t="shared" si="1914"/>
        <v>0.60000009433170232</v>
      </c>
      <c r="CB207" s="110">
        <f t="shared" si="1915"/>
        <v>0.1500001414975535</v>
      </c>
      <c r="CC207" s="110">
        <f t="shared" si="1916"/>
        <v>0.44999995283414884</v>
      </c>
      <c r="CD207" s="111">
        <f t="shared" si="1917"/>
        <v>0</v>
      </c>
      <c r="CE207" s="112" t="s">
        <v>243</v>
      </c>
      <c r="CF207" s="110" t="s">
        <v>243</v>
      </c>
      <c r="CG207" s="110" t="s">
        <v>243</v>
      </c>
      <c r="CH207" s="110" t="s">
        <v>243</v>
      </c>
      <c r="CI207" s="110" t="s">
        <v>243</v>
      </c>
      <c r="CJ207" s="110" t="s">
        <v>243</v>
      </c>
      <c r="CK207" s="110" t="s">
        <v>243</v>
      </c>
      <c r="CL207" s="110" t="s">
        <v>243</v>
      </c>
      <c r="CM207" s="110" t="s">
        <v>243</v>
      </c>
      <c r="CN207" s="111" t="s">
        <v>243</v>
      </c>
      <c r="CO207" s="112" t="s">
        <v>243</v>
      </c>
      <c r="CP207" s="110" t="s">
        <v>243</v>
      </c>
      <c r="CQ207" s="110" t="s">
        <v>243</v>
      </c>
      <c r="CR207" s="110" t="s">
        <v>243</v>
      </c>
      <c r="CS207" s="111" t="s">
        <v>243</v>
      </c>
      <c r="CT207" s="112" t="s">
        <v>243</v>
      </c>
      <c r="CU207" s="110" t="s">
        <v>243</v>
      </c>
      <c r="CV207" s="110" t="s">
        <v>243</v>
      </c>
      <c r="CW207" s="110" t="s">
        <v>243</v>
      </c>
      <c r="CX207" s="111" t="s">
        <v>243</v>
      </c>
    </row>
    <row r="208" spans="1:102" x14ac:dyDescent="0.25">
      <c r="A208" s="190" t="s">
        <v>119</v>
      </c>
      <c r="B208" s="191">
        <f t="shared" ref="B208" si="1927">B209+B219</f>
        <v>638898706</v>
      </c>
      <c r="C208" s="191">
        <f>C209+C219</f>
        <v>440658242</v>
      </c>
      <c r="D208" s="191">
        <f t="shared" ref="D208:BO208" si="1928">D209+D219</f>
        <v>198240464</v>
      </c>
      <c r="E208" s="191">
        <f t="shared" si="1928"/>
        <v>60834680</v>
      </c>
      <c r="F208" s="191">
        <f t="shared" si="1928"/>
        <v>51560708</v>
      </c>
      <c r="G208" s="191">
        <f t="shared" si="1928"/>
        <v>9273972</v>
      </c>
      <c r="H208" s="191">
        <f t="shared" si="1928"/>
        <v>137405784</v>
      </c>
      <c r="I208" s="191">
        <f t="shared" si="1928"/>
        <v>0</v>
      </c>
      <c r="J208" s="191">
        <f t="shared" si="1928"/>
        <v>0</v>
      </c>
      <c r="K208" s="191">
        <f t="shared" si="1928"/>
        <v>0</v>
      </c>
      <c r="L208" s="191">
        <f t="shared" si="1928"/>
        <v>0</v>
      </c>
      <c r="M208" s="191">
        <f t="shared" si="1928"/>
        <v>0</v>
      </c>
      <c r="N208" s="191">
        <f t="shared" si="1928"/>
        <v>0</v>
      </c>
      <c r="O208" s="191">
        <f t="shared" si="1928"/>
        <v>0</v>
      </c>
      <c r="P208" s="191">
        <f t="shared" si="1928"/>
        <v>0</v>
      </c>
      <c r="Q208" s="191">
        <f t="shared" si="1928"/>
        <v>0</v>
      </c>
      <c r="R208" s="191">
        <f t="shared" si="1928"/>
        <v>0</v>
      </c>
      <c r="S208" s="191">
        <f t="shared" si="1928"/>
        <v>0</v>
      </c>
      <c r="T208" s="191">
        <f t="shared" si="1928"/>
        <v>0</v>
      </c>
      <c r="U208" s="191">
        <f t="shared" si="1928"/>
        <v>0</v>
      </c>
      <c r="V208" s="191">
        <f t="shared" si="1928"/>
        <v>0</v>
      </c>
      <c r="W208" s="191">
        <f t="shared" si="1928"/>
        <v>0</v>
      </c>
      <c r="X208" s="191">
        <f t="shared" si="1928"/>
        <v>0</v>
      </c>
      <c r="Y208" s="191">
        <f t="shared" si="1928"/>
        <v>0</v>
      </c>
      <c r="Z208" s="191">
        <f t="shared" si="1928"/>
        <v>0</v>
      </c>
      <c r="AA208" s="191">
        <f t="shared" si="1928"/>
        <v>0</v>
      </c>
      <c r="AB208" s="191">
        <f t="shared" si="1928"/>
        <v>0</v>
      </c>
      <c r="AC208" s="191">
        <f t="shared" si="1928"/>
        <v>0</v>
      </c>
      <c r="AD208" s="191">
        <f t="shared" si="1928"/>
        <v>0</v>
      </c>
      <c r="AE208" s="191">
        <f t="shared" si="1928"/>
        <v>0</v>
      </c>
      <c r="AF208" s="191">
        <f t="shared" si="1928"/>
        <v>0</v>
      </c>
      <c r="AG208" s="191">
        <f t="shared" si="1928"/>
        <v>0</v>
      </c>
      <c r="AH208" s="191">
        <f t="shared" si="1928"/>
        <v>0</v>
      </c>
      <c r="AI208" s="191">
        <f t="shared" si="1928"/>
        <v>0</v>
      </c>
      <c r="AJ208" s="191">
        <f t="shared" si="1928"/>
        <v>0</v>
      </c>
      <c r="AK208" s="191">
        <f t="shared" si="1928"/>
        <v>0</v>
      </c>
      <c r="AL208" s="191">
        <f t="shared" si="1928"/>
        <v>0</v>
      </c>
      <c r="AM208" s="191">
        <f t="shared" si="1928"/>
        <v>0</v>
      </c>
      <c r="AN208" s="191">
        <f t="shared" si="1928"/>
        <v>0</v>
      </c>
      <c r="AO208" s="191">
        <f t="shared" si="1928"/>
        <v>0</v>
      </c>
      <c r="AP208" s="191">
        <f t="shared" si="1928"/>
        <v>0</v>
      </c>
      <c r="AQ208" s="191">
        <f t="shared" si="1928"/>
        <v>0</v>
      </c>
      <c r="AR208" s="191">
        <f t="shared" si="1928"/>
        <v>0</v>
      </c>
      <c r="AS208" s="191">
        <f t="shared" si="1928"/>
        <v>0</v>
      </c>
      <c r="AT208" s="191">
        <f t="shared" si="1928"/>
        <v>0</v>
      </c>
      <c r="AU208" s="191">
        <f t="shared" si="1928"/>
        <v>0</v>
      </c>
      <c r="AV208" s="191">
        <f t="shared" si="1928"/>
        <v>440658242</v>
      </c>
      <c r="AW208" s="191">
        <f t="shared" si="1928"/>
        <v>440658242</v>
      </c>
      <c r="AX208" s="191">
        <f t="shared" si="1928"/>
        <v>198240464</v>
      </c>
      <c r="AY208" s="191">
        <f t="shared" si="1928"/>
        <v>198240464</v>
      </c>
      <c r="AZ208" s="191">
        <f t="shared" si="1928"/>
        <v>60834680</v>
      </c>
      <c r="BA208" s="191">
        <f t="shared" si="1928"/>
        <v>60834680</v>
      </c>
      <c r="BB208" s="191">
        <f t="shared" si="1928"/>
        <v>51560708</v>
      </c>
      <c r="BC208" s="191">
        <f t="shared" si="1928"/>
        <v>51560708</v>
      </c>
      <c r="BD208" s="191">
        <f t="shared" si="1928"/>
        <v>9273972</v>
      </c>
      <c r="BE208" s="191">
        <f t="shared" si="1928"/>
        <v>9273972</v>
      </c>
      <c r="BF208" s="191">
        <f t="shared" si="1928"/>
        <v>137405784</v>
      </c>
      <c r="BG208" s="191">
        <f t="shared" si="1928"/>
        <v>137405784</v>
      </c>
      <c r="BH208" s="191">
        <f t="shared" si="1928"/>
        <v>0</v>
      </c>
      <c r="BI208" s="191">
        <f t="shared" si="1928"/>
        <v>0</v>
      </c>
      <c r="BJ208" s="191">
        <f t="shared" si="1928"/>
        <v>0</v>
      </c>
      <c r="BK208" s="191">
        <f t="shared" si="1928"/>
        <v>0</v>
      </c>
      <c r="BL208" s="191">
        <f t="shared" si="1928"/>
        <v>0</v>
      </c>
      <c r="BM208" s="191">
        <f t="shared" si="1928"/>
        <v>0</v>
      </c>
      <c r="BN208" s="191">
        <f t="shared" si="1928"/>
        <v>0</v>
      </c>
      <c r="BO208" s="191">
        <f t="shared" si="1928"/>
        <v>0</v>
      </c>
      <c r="BP208" s="191">
        <f t="shared" ref="BP208:BS208" si="1929">BP209+BP219</f>
        <v>0</v>
      </c>
      <c r="BQ208" s="191">
        <f t="shared" si="1929"/>
        <v>0</v>
      </c>
      <c r="BR208" s="191">
        <f t="shared" si="1929"/>
        <v>0</v>
      </c>
      <c r="BS208" s="191">
        <f t="shared" si="1929"/>
        <v>0</v>
      </c>
      <c r="BT208" s="132"/>
      <c r="BU208" s="93"/>
      <c r="BV208" s="94"/>
      <c r="BW208" s="94"/>
      <c r="BX208" s="94"/>
      <c r="BY208" s="94"/>
      <c r="BZ208" s="94"/>
      <c r="CA208" s="94"/>
      <c r="CB208" s="94"/>
      <c r="CC208" s="94"/>
      <c r="CD208" s="95"/>
      <c r="CE208" s="96"/>
      <c r="CF208" s="94"/>
      <c r="CG208" s="94"/>
      <c r="CH208" s="94"/>
      <c r="CI208" s="94"/>
      <c r="CJ208" s="94"/>
      <c r="CK208" s="94"/>
      <c r="CL208" s="94"/>
      <c r="CM208" s="94"/>
      <c r="CN208" s="95"/>
      <c r="CO208" s="96">
        <f>AV208/(AV208+AX208)</f>
        <v>0.68971534589397021</v>
      </c>
      <c r="CP208" s="94">
        <f>AX208/(AV208+AX208)</f>
        <v>0.31028465410602973</v>
      </c>
      <c r="CQ208" s="94">
        <f>BD208/(AV208+AX208)</f>
        <v>1.4515559216048874E-2</v>
      </c>
      <c r="CR208" s="94">
        <f>BB208/(AV208+AX208)</f>
        <v>8.0702476802324286E-2</v>
      </c>
      <c r="CS208" s="95">
        <f>BF208/(AV208+AX208)</f>
        <v>0.21506661808765662</v>
      </c>
      <c r="CT208" s="96"/>
      <c r="CU208" s="94"/>
      <c r="CV208" s="94"/>
      <c r="CW208" s="94"/>
      <c r="CX208" s="95"/>
    </row>
    <row r="209" spans="1:102" x14ac:dyDescent="0.25">
      <c r="A209" s="192" t="s">
        <v>364</v>
      </c>
      <c r="B209" s="193">
        <f t="shared" si="1369"/>
        <v>632428117</v>
      </c>
      <c r="C209" s="193">
        <f t="shared" ref="C209:BN209" si="1930">C210</f>
        <v>435158242</v>
      </c>
      <c r="D209" s="193">
        <f t="shared" si="1930"/>
        <v>197269875</v>
      </c>
      <c r="E209" s="193">
        <f t="shared" si="1930"/>
        <v>59864091</v>
      </c>
      <c r="F209" s="193">
        <f t="shared" si="1930"/>
        <v>50590119</v>
      </c>
      <c r="G209" s="193">
        <f t="shared" si="1930"/>
        <v>9273972</v>
      </c>
      <c r="H209" s="193">
        <f t="shared" si="1930"/>
        <v>137405784</v>
      </c>
      <c r="I209" s="193">
        <f t="shared" si="1930"/>
        <v>0</v>
      </c>
      <c r="J209" s="193">
        <f t="shared" si="1930"/>
        <v>0</v>
      </c>
      <c r="K209" s="193">
        <f t="shared" si="1930"/>
        <v>0</v>
      </c>
      <c r="L209" s="193">
        <f t="shared" si="1930"/>
        <v>0</v>
      </c>
      <c r="M209" s="193">
        <f t="shared" si="1930"/>
        <v>0</v>
      </c>
      <c r="N209" s="193">
        <f t="shared" si="1930"/>
        <v>0</v>
      </c>
      <c r="O209" s="193">
        <f t="shared" si="1930"/>
        <v>0</v>
      </c>
      <c r="P209" s="193">
        <f t="shared" si="1930"/>
        <v>0</v>
      </c>
      <c r="Q209" s="193">
        <f t="shared" si="1930"/>
        <v>0</v>
      </c>
      <c r="R209" s="193">
        <f t="shared" si="1930"/>
        <v>0</v>
      </c>
      <c r="S209" s="193">
        <f t="shared" si="1930"/>
        <v>0</v>
      </c>
      <c r="T209" s="193">
        <f t="shared" si="1930"/>
        <v>0</v>
      </c>
      <c r="U209" s="193">
        <f t="shared" si="1930"/>
        <v>0</v>
      </c>
      <c r="V209" s="193">
        <f t="shared" si="1930"/>
        <v>0</v>
      </c>
      <c r="W209" s="193">
        <f t="shared" si="1930"/>
        <v>0</v>
      </c>
      <c r="X209" s="193">
        <f t="shared" si="1930"/>
        <v>0</v>
      </c>
      <c r="Y209" s="193">
        <f t="shared" si="1930"/>
        <v>0</v>
      </c>
      <c r="Z209" s="193">
        <f t="shared" si="1930"/>
        <v>0</v>
      </c>
      <c r="AA209" s="193">
        <f t="shared" si="1930"/>
        <v>0</v>
      </c>
      <c r="AB209" s="193">
        <f t="shared" si="1930"/>
        <v>0</v>
      </c>
      <c r="AC209" s="193">
        <f t="shared" si="1930"/>
        <v>0</v>
      </c>
      <c r="AD209" s="193">
        <f t="shared" si="1930"/>
        <v>0</v>
      </c>
      <c r="AE209" s="193">
        <f t="shared" si="1930"/>
        <v>0</v>
      </c>
      <c r="AF209" s="193">
        <f t="shared" si="1930"/>
        <v>0</v>
      </c>
      <c r="AG209" s="193">
        <f t="shared" si="1930"/>
        <v>0</v>
      </c>
      <c r="AH209" s="193">
        <f t="shared" si="1930"/>
        <v>0</v>
      </c>
      <c r="AI209" s="193">
        <f t="shared" si="1930"/>
        <v>0</v>
      </c>
      <c r="AJ209" s="193">
        <f t="shared" si="1930"/>
        <v>0</v>
      </c>
      <c r="AK209" s="193">
        <f t="shared" si="1930"/>
        <v>0</v>
      </c>
      <c r="AL209" s="193">
        <f t="shared" si="1930"/>
        <v>0</v>
      </c>
      <c r="AM209" s="193">
        <f t="shared" si="1930"/>
        <v>0</v>
      </c>
      <c r="AN209" s="193">
        <f t="shared" si="1930"/>
        <v>0</v>
      </c>
      <c r="AO209" s="193">
        <f t="shared" si="1930"/>
        <v>0</v>
      </c>
      <c r="AP209" s="193">
        <f t="shared" si="1930"/>
        <v>0</v>
      </c>
      <c r="AQ209" s="193">
        <f t="shared" si="1930"/>
        <v>0</v>
      </c>
      <c r="AR209" s="193">
        <f t="shared" si="1930"/>
        <v>0</v>
      </c>
      <c r="AS209" s="193">
        <f t="shared" si="1930"/>
        <v>0</v>
      </c>
      <c r="AT209" s="193">
        <f t="shared" si="1930"/>
        <v>0</v>
      </c>
      <c r="AU209" s="193">
        <f t="shared" si="1930"/>
        <v>0</v>
      </c>
      <c r="AV209" s="193">
        <f t="shared" si="1930"/>
        <v>435158242</v>
      </c>
      <c r="AW209" s="193">
        <f t="shared" si="1930"/>
        <v>435158242</v>
      </c>
      <c r="AX209" s="193">
        <f t="shared" si="1930"/>
        <v>197269875</v>
      </c>
      <c r="AY209" s="193">
        <f t="shared" si="1930"/>
        <v>197269875</v>
      </c>
      <c r="AZ209" s="193">
        <f t="shared" si="1930"/>
        <v>59864091</v>
      </c>
      <c r="BA209" s="193">
        <f t="shared" si="1930"/>
        <v>59864091</v>
      </c>
      <c r="BB209" s="193">
        <f t="shared" si="1930"/>
        <v>50590119</v>
      </c>
      <c r="BC209" s="193">
        <f t="shared" si="1930"/>
        <v>50590119</v>
      </c>
      <c r="BD209" s="193">
        <f t="shared" si="1930"/>
        <v>9273972</v>
      </c>
      <c r="BE209" s="193">
        <f t="shared" si="1930"/>
        <v>9273972</v>
      </c>
      <c r="BF209" s="193">
        <f t="shared" si="1930"/>
        <v>137405784</v>
      </c>
      <c r="BG209" s="193">
        <f t="shared" si="1930"/>
        <v>137405784</v>
      </c>
      <c r="BH209" s="193">
        <f t="shared" si="1930"/>
        <v>0</v>
      </c>
      <c r="BI209" s="193">
        <f t="shared" si="1930"/>
        <v>0</v>
      </c>
      <c r="BJ209" s="193">
        <f t="shared" si="1930"/>
        <v>0</v>
      </c>
      <c r="BK209" s="193">
        <f t="shared" si="1930"/>
        <v>0</v>
      </c>
      <c r="BL209" s="193">
        <f t="shared" si="1930"/>
        <v>0</v>
      </c>
      <c r="BM209" s="193">
        <f t="shared" si="1930"/>
        <v>0</v>
      </c>
      <c r="BN209" s="193">
        <f t="shared" si="1930"/>
        <v>0</v>
      </c>
      <c r="BO209" s="193">
        <f t="shared" ref="BO209:BS209" si="1931">BO210</f>
        <v>0</v>
      </c>
      <c r="BP209" s="193">
        <f t="shared" si="1931"/>
        <v>0</v>
      </c>
      <c r="BQ209" s="193">
        <f t="shared" si="1931"/>
        <v>0</v>
      </c>
      <c r="BR209" s="193">
        <f t="shared" si="1931"/>
        <v>0</v>
      </c>
      <c r="BS209" s="193">
        <f t="shared" si="1931"/>
        <v>0</v>
      </c>
      <c r="BT209" s="134"/>
      <c r="BU209" s="97"/>
      <c r="BV209" s="98"/>
      <c r="BW209" s="98"/>
      <c r="BX209" s="98"/>
      <c r="BY209" s="98"/>
      <c r="BZ209" s="98"/>
      <c r="CA209" s="98"/>
      <c r="CB209" s="98"/>
      <c r="CC209" s="98"/>
      <c r="CD209" s="99"/>
      <c r="CE209" s="100"/>
      <c r="CF209" s="98"/>
      <c r="CG209" s="98"/>
      <c r="CH209" s="98"/>
      <c r="CI209" s="98"/>
      <c r="CJ209" s="98"/>
      <c r="CK209" s="98"/>
      <c r="CL209" s="98"/>
      <c r="CM209" s="98"/>
      <c r="CN209" s="99"/>
      <c r="CO209" s="100">
        <f t="shared" ref="CO209:CO235" si="1932">AV209/(AV209+AX209)</f>
        <v>0.68807541964488594</v>
      </c>
      <c r="CP209" s="98">
        <f t="shared" ref="CP209:CP235" si="1933">AX209/(AV209+AX209)</f>
        <v>0.31192458035511411</v>
      </c>
      <c r="CQ209" s="98">
        <f t="shared" ref="CQ209:CQ235" si="1934">BD209/(AV209+AX209)</f>
        <v>1.4664072881503464E-2</v>
      </c>
      <c r="CR209" s="98">
        <f t="shared" ref="CR209:CR235" si="1935">BB209/(AV209+AX209)</f>
        <v>7.9993469044324611E-2</v>
      </c>
      <c r="CS209" s="99">
        <f t="shared" ref="CS209:CS235" si="1936">BF209/(AV209+AX209)</f>
        <v>0.21726703842928602</v>
      </c>
      <c r="CT209" s="100"/>
      <c r="CU209" s="98"/>
      <c r="CV209" s="98"/>
      <c r="CW209" s="98"/>
      <c r="CX209" s="99"/>
    </row>
    <row r="210" spans="1:102" ht="54" x14ac:dyDescent="0.25">
      <c r="A210" s="194" t="s">
        <v>365</v>
      </c>
      <c r="B210" s="195">
        <f t="shared" si="1369"/>
        <v>632428117</v>
      </c>
      <c r="C210" s="195">
        <f t="shared" ref="C210:BN210" si="1937">SUM(C211:C218)</f>
        <v>435158242</v>
      </c>
      <c r="D210" s="195">
        <f t="shared" si="1937"/>
        <v>197269875</v>
      </c>
      <c r="E210" s="195">
        <f t="shared" si="1937"/>
        <v>59864091</v>
      </c>
      <c r="F210" s="195">
        <f t="shared" si="1937"/>
        <v>50590119</v>
      </c>
      <c r="G210" s="195">
        <f t="shared" si="1937"/>
        <v>9273972</v>
      </c>
      <c r="H210" s="195">
        <f t="shared" si="1937"/>
        <v>137405784</v>
      </c>
      <c r="I210" s="195">
        <f t="shared" si="1937"/>
        <v>0</v>
      </c>
      <c r="J210" s="195">
        <f t="shared" si="1937"/>
        <v>0</v>
      </c>
      <c r="K210" s="195">
        <f t="shared" si="1937"/>
        <v>0</v>
      </c>
      <c r="L210" s="195">
        <f t="shared" si="1937"/>
        <v>0</v>
      </c>
      <c r="M210" s="195">
        <f t="shared" si="1937"/>
        <v>0</v>
      </c>
      <c r="N210" s="195">
        <f t="shared" si="1937"/>
        <v>0</v>
      </c>
      <c r="O210" s="195">
        <f t="shared" si="1937"/>
        <v>0</v>
      </c>
      <c r="P210" s="195">
        <f t="shared" si="1937"/>
        <v>0</v>
      </c>
      <c r="Q210" s="195">
        <f t="shared" si="1937"/>
        <v>0</v>
      </c>
      <c r="R210" s="195">
        <f t="shared" si="1937"/>
        <v>0</v>
      </c>
      <c r="S210" s="195">
        <f t="shared" si="1937"/>
        <v>0</v>
      </c>
      <c r="T210" s="195">
        <f t="shared" si="1937"/>
        <v>0</v>
      </c>
      <c r="U210" s="195">
        <f t="shared" si="1937"/>
        <v>0</v>
      </c>
      <c r="V210" s="195">
        <f t="shared" si="1937"/>
        <v>0</v>
      </c>
      <c r="W210" s="195">
        <f t="shared" si="1937"/>
        <v>0</v>
      </c>
      <c r="X210" s="195">
        <f t="shared" si="1937"/>
        <v>0</v>
      </c>
      <c r="Y210" s="195">
        <f t="shared" si="1937"/>
        <v>0</v>
      </c>
      <c r="Z210" s="195">
        <f t="shared" si="1937"/>
        <v>0</v>
      </c>
      <c r="AA210" s="195">
        <f t="shared" si="1937"/>
        <v>0</v>
      </c>
      <c r="AB210" s="195">
        <f t="shared" si="1937"/>
        <v>0</v>
      </c>
      <c r="AC210" s="195">
        <f t="shared" si="1937"/>
        <v>0</v>
      </c>
      <c r="AD210" s="195">
        <f t="shared" si="1937"/>
        <v>0</v>
      </c>
      <c r="AE210" s="195">
        <f t="shared" si="1937"/>
        <v>0</v>
      </c>
      <c r="AF210" s="195">
        <f t="shared" si="1937"/>
        <v>0</v>
      </c>
      <c r="AG210" s="195">
        <f t="shared" si="1937"/>
        <v>0</v>
      </c>
      <c r="AH210" s="195">
        <f t="shared" si="1937"/>
        <v>0</v>
      </c>
      <c r="AI210" s="195">
        <f t="shared" si="1937"/>
        <v>0</v>
      </c>
      <c r="AJ210" s="195">
        <f t="shared" si="1937"/>
        <v>0</v>
      </c>
      <c r="AK210" s="195">
        <f t="shared" si="1937"/>
        <v>0</v>
      </c>
      <c r="AL210" s="195">
        <f t="shared" si="1937"/>
        <v>0</v>
      </c>
      <c r="AM210" s="195">
        <f t="shared" si="1937"/>
        <v>0</v>
      </c>
      <c r="AN210" s="195">
        <f t="shared" si="1937"/>
        <v>0</v>
      </c>
      <c r="AO210" s="195">
        <f t="shared" si="1937"/>
        <v>0</v>
      </c>
      <c r="AP210" s="195">
        <f t="shared" si="1937"/>
        <v>0</v>
      </c>
      <c r="AQ210" s="195">
        <f t="shared" si="1937"/>
        <v>0</v>
      </c>
      <c r="AR210" s="195">
        <f t="shared" si="1937"/>
        <v>0</v>
      </c>
      <c r="AS210" s="195">
        <f t="shared" si="1937"/>
        <v>0</v>
      </c>
      <c r="AT210" s="195">
        <f t="shared" si="1937"/>
        <v>0</v>
      </c>
      <c r="AU210" s="195">
        <f t="shared" si="1937"/>
        <v>0</v>
      </c>
      <c r="AV210" s="195">
        <f t="shared" si="1937"/>
        <v>435158242</v>
      </c>
      <c r="AW210" s="195">
        <f t="shared" si="1937"/>
        <v>435158242</v>
      </c>
      <c r="AX210" s="195">
        <f t="shared" si="1937"/>
        <v>197269875</v>
      </c>
      <c r="AY210" s="195">
        <f t="shared" si="1937"/>
        <v>197269875</v>
      </c>
      <c r="AZ210" s="195">
        <f t="shared" si="1937"/>
        <v>59864091</v>
      </c>
      <c r="BA210" s="195">
        <f t="shared" si="1937"/>
        <v>59864091</v>
      </c>
      <c r="BB210" s="195">
        <f t="shared" si="1937"/>
        <v>50590119</v>
      </c>
      <c r="BC210" s="195">
        <f t="shared" si="1937"/>
        <v>50590119</v>
      </c>
      <c r="BD210" s="195">
        <f t="shared" si="1937"/>
        <v>9273972</v>
      </c>
      <c r="BE210" s="195">
        <f t="shared" si="1937"/>
        <v>9273972</v>
      </c>
      <c r="BF210" s="195">
        <f t="shared" si="1937"/>
        <v>137405784</v>
      </c>
      <c r="BG210" s="195">
        <f t="shared" si="1937"/>
        <v>137405784</v>
      </c>
      <c r="BH210" s="195">
        <f t="shared" si="1937"/>
        <v>0</v>
      </c>
      <c r="BI210" s="195">
        <f t="shared" si="1937"/>
        <v>0</v>
      </c>
      <c r="BJ210" s="195">
        <f t="shared" si="1937"/>
        <v>0</v>
      </c>
      <c r="BK210" s="195">
        <f t="shared" si="1937"/>
        <v>0</v>
      </c>
      <c r="BL210" s="195">
        <f t="shared" si="1937"/>
        <v>0</v>
      </c>
      <c r="BM210" s="195">
        <f t="shared" si="1937"/>
        <v>0</v>
      </c>
      <c r="BN210" s="195">
        <f t="shared" si="1937"/>
        <v>0</v>
      </c>
      <c r="BO210" s="195">
        <f t="shared" ref="BO210:BS210" si="1938">SUM(BO211:BO218)</f>
        <v>0</v>
      </c>
      <c r="BP210" s="195">
        <f t="shared" si="1938"/>
        <v>0</v>
      </c>
      <c r="BQ210" s="195">
        <f t="shared" si="1938"/>
        <v>0</v>
      </c>
      <c r="BR210" s="195">
        <f t="shared" si="1938"/>
        <v>0</v>
      </c>
      <c r="BS210" s="195">
        <f t="shared" si="1938"/>
        <v>0</v>
      </c>
      <c r="BT210" s="134"/>
      <c r="BU210" s="101"/>
      <c r="BV210" s="102"/>
      <c r="BW210" s="102"/>
      <c r="BX210" s="102"/>
      <c r="BY210" s="102"/>
      <c r="BZ210" s="102"/>
      <c r="CA210" s="102"/>
      <c r="CB210" s="102"/>
      <c r="CC210" s="102"/>
      <c r="CD210" s="103"/>
      <c r="CE210" s="104"/>
      <c r="CF210" s="102"/>
      <c r="CG210" s="102"/>
      <c r="CH210" s="102"/>
      <c r="CI210" s="102"/>
      <c r="CJ210" s="102"/>
      <c r="CK210" s="102"/>
      <c r="CL210" s="102"/>
      <c r="CM210" s="102"/>
      <c r="CN210" s="103"/>
      <c r="CO210" s="105">
        <f t="shared" si="1932"/>
        <v>0.68807541964488594</v>
      </c>
      <c r="CP210" s="106">
        <f t="shared" si="1933"/>
        <v>0.31192458035511411</v>
      </c>
      <c r="CQ210" s="106">
        <f t="shared" si="1934"/>
        <v>1.4664072881503464E-2</v>
      </c>
      <c r="CR210" s="106">
        <f t="shared" si="1935"/>
        <v>7.9993469044324611E-2</v>
      </c>
      <c r="CS210" s="107">
        <f t="shared" si="1936"/>
        <v>0.21726703842928602</v>
      </c>
      <c r="CT210" s="104"/>
      <c r="CU210" s="102"/>
      <c r="CV210" s="102"/>
      <c r="CW210" s="102"/>
      <c r="CX210" s="103"/>
    </row>
    <row r="211" spans="1:102" ht="27" x14ac:dyDescent="0.25">
      <c r="A211" s="196" t="s">
        <v>366</v>
      </c>
      <c r="B211" s="197">
        <f t="shared" si="1369"/>
        <v>58704024.000000015</v>
      </c>
      <c r="C211" s="185">
        <f t="shared" ref="C211:C218" si="1939">J211+AC211+AV211+BH211</f>
        <v>48643000.000000015</v>
      </c>
      <c r="D211" s="185">
        <f t="shared" ref="D211:D218" si="1940">E211+H211</f>
        <v>10061024</v>
      </c>
      <c r="E211" s="185">
        <f t="shared" ref="E211:E218" si="1941">F211+G211</f>
        <v>9771188</v>
      </c>
      <c r="F211" s="185">
        <f t="shared" ref="F211:F218" si="1942">S211+AL211+BB211+BN211</f>
        <v>9688141</v>
      </c>
      <c r="G211" s="185">
        <f t="shared" ref="G211:G218" si="1943">V211+AO211+BD211+BP211</f>
        <v>83047</v>
      </c>
      <c r="H211" s="185">
        <f t="shared" ref="H211:H218" si="1944">Y211+AR211+BF211+BR211</f>
        <v>289836</v>
      </c>
      <c r="I211" s="198">
        <f t="shared" ref="I211:I218" si="1945">AB211+AU211</f>
        <v>0</v>
      </c>
      <c r="J211" s="199">
        <f t="shared" ref="J211:J218" si="1946">K211+L211</f>
        <v>0</v>
      </c>
      <c r="K211" s="185">
        <v>0</v>
      </c>
      <c r="L211" s="185">
        <v>0</v>
      </c>
      <c r="M211" s="200">
        <f t="shared" ref="M211:M218" si="1947">N211+O211</f>
        <v>0</v>
      </c>
      <c r="N211" s="185">
        <f t="shared" ref="N211:O218" si="1948">Q211+Z211</f>
        <v>0</v>
      </c>
      <c r="O211" s="185">
        <f t="shared" si="1948"/>
        <v>0</v>
      </c>
      <c r="P211" s="200">
        <f t="shared" ref="P211:P218" si="1949">Q211+R211</f>
        <v>0</v>
      </c>
      <c r="Q211" s="185">
        <f t="shared" ref="Q211:R218" si="1950">T211+W211</f>
        <v>0</v>
      </c>
      <c r="R211" s="185">
        <f t="shared" si="1950"/>
        <v>0</v>
      </c>
      <c r="S211" s="200">
        <f t="shared" ref="S211:S218" si="1951">T211+U211</f>
        <v>0</v>
      </c>
      <c r="T211" s="185">
        <v>0</v>
      </c>
      <c r="U211" s="185">
        <v>0</v>
      </c>
      <c r="V211" s="200">
        <f t="shared" ref="V211:V218" si="1952">W211+X211</f>
        <v>0</v>
      </c>
      <c r="W211" s="185">
        <v>0</v>
      </c>
      <c r="X211" s="185">
        <v>0</v>
      </c>
      <c r="Y211" s="200">
        <f t="shared" ref="Y211:Y218" si="1953">Z211+AA211</f>
        <v>0</v>
      </c>
      <c r="Z211" s="185">
        <v>0</v>
      </c>
      <c r="AA211" s="185">
        <v>0</v>
      </c>
      <c r="AB211" s="198">
        <v>0</v>
      </c>
      <c r="AC211" s="199">
        <f t="shared" ref="AC211:AC218" si="1954">AD211+AE211</f>
        <v>0</v>
      </c>
      <c r="AD211" s="185">
        <v>0</v>
      </c>
      <c r="AE211" s="185">
        <v>0</v>
      </c>
      <c r="AF211" s="200">
        <f t="shared" ref="AF211:AF218" si="1955">AG211+AH211</f>
        <v>0</v>
      </c>
      <c r="AG211" s="185">
        <f t="shared" ref="AG211:AH218" si="1956">AJ211+AS211</f>
        <v>0</v>
      </c>
      <c r="AH211" s="185">
        <f t="shared" si="1956"/>
        <v>0</v>
      </c>
      <c r="AI211" s="200">
        <f t="shared" ref="AI211:AI218" si="1957">AJ211+AK211</f>
        <v>0</v>
      </c>
      <c r="AJ211" s="185">
        <f t="shared" ref="AJ211:AK218" si="1958">AM211+AP211</f>
        <v>0</v>
      </c>
      <c r="AK211" s="185">
        <f t="shared" si="1958"/>
        <v>0</v>
      </c>
      <c r="AL211" s="200">
        <f t="shared" ref="AL211:AL218" si="1959">AM211+AN211</f>
        <v>0</v>
      </c>
      <c r="AM211" s="185">
        <v>0</v>
      </c>
      <c r="AN211" s="185">
        <v>0</v>
      </c>
      <c r="AO211" s="200">
        <f t="shared" ref="AO211:AO218" si="1960">AP211+AQ211</f>
        <v>0</v>
      </c>
      <c r="AP211" s="185">
        <v>0</v>
      </c>
      <c r="AQ211" s="185">
        <v>0</v>
      </c>
      <c r="AR211" s="200">
        <f t="shared" ref="AR211:AR218" si="1961">AS211+AT211</f>
        <v>0</v>
      </c>
      <c r="AS211" s="185">
        <v>0</v>
      </c>
      <c r="AT211" s="185">
        <v>0</v>
      </c>
      <c r="AU211" s="198">
        <v>0</v>
      </c>
      <c r="AV211" s="199">
        <f t="shared" ref="AV211:AV218" si="1962">AW211</f>
        <v>48643000.000000015</v>
      </c>
      <c r="AW211" s="185">
        <v>48643000.000000015</v>
      </c>
      <c r="AX211" s="200">
        <f t="shared" ref="AX211:AX218" si="1963">AY211</f>
        <v>10061024</v>
      </c>
      <c r="AY211" s="185">
        <f t="shared" ref="AY211:AY218" si="1964">BA211+BG211</f>
        <v>10061024</v>
      </c>
      <c r="AZ211" s="200">
        <f t="shared" ref="AZ211:AZ218" si="1965">BA211</f>
        <v>9771188</v>
      </c>
      <c r="BA211" s="185">
        <f t="shared" ref="BA211:BA218" si="1966">BC211+BE211</f>
        <v>9771188</v>
      </c>
      <c r="BB211" s="200">
        <f t="shared" ref="BB211:BB218" si="1967">BC211</f>
        <v>9688141</v>
      </c>
      <c r="BC211" s="185">
        <v>9688141</v>
      </c>
      <c r="BD211" s="200">
        <f t="shared" ref="BD211:BD218" si="1968">BE211</f>
        <v>83047</v>
      </c>
      <c r="BE211" s="185">
        <v>83047</v>
      </c>
      <c r="BF211" s="200">
        <f t="shared" ref="BF211:BF218" si="1969">BG211</f>
        <v>289836</v>
      </c>
      <c r="BG211" s="198">
        <v>289836</v>
      </c>
      <c r="BH211" s="199">
        <f t="shared" ref="BH211:BH218" si="1970">BI211</f>
        <v>0</v>
      </c>
      <c r="BI211" s="185">
        <v>0</v>
      </c>
      <c r="BJ211" s="200">
        <f t="shared" ref="BJ211:BJ218" si="1971">BK211</f>
        <v>0</v>
      </c>
      <c r="BK211" s="185">
        <f t="shared" ref="BK211:BK218" si="1972">BM211+BS211</f>
        <v>0</v>
      </c>
      <c r="BL211" s="200">
        <f t="shared" ref="BL211:BL218" si="1973">BM211</f>
        <v>0</v>
      </c>
      <c r="BM211" s="185">
        <f t="shared" ref="BM211:BM218" si="1974">BO211+BQ211</f>
        <v>0</v>
      </c>
      <c r="BN211" s="200">
        <f t="shared" ref="BN211:BN218" si="1975">BO211</f>
        <v>0</v>
      </c>
      <c r="BO211" s="185">
        <v>0</v>
      </c>
      <c r="BP211" s="200">
        <f t="shared" ref="BP211:BP218" si="1976">BQ211</f>
        <v>0</v>
      </c>
      <c r="BQ211" s="185">
        <v>0</v>
      </c>
      <c r="BR211" s="200">
        <f t="shared" ref="BR211:BR218" si="1977">BS211</f>
        <v>0</v>
      </c>
      <c r="BS211" s="198">
        <v>0</v>
      </c>
      <c r="BT211" s="138"/>
      <c r="BU211" s="109"/>
      <c r="BV211" s="110"/>
      <c r="BW211" s="110"/>
      <c r="BX211" s="110"/>
      <c r="BY211" s="110"/>
      <c r="BZ211" s="110"/>
      <c r="CA211" s="110"/>
      <c r="CB211" s="110"/>
      <c r="CC211" s="110"/>
      <c r="CD211" s="111"/>
      <c r="CE211" s="112"/>
      <c r="CF211" s="110"/>
      <c r="CG211" s="110"/>
      <c r="CH211" s="110"/>
      <c r="CI211" s="110"/>
      <c r="CJ211" s="110"/>
      <c r="CK211" s="110"/>
      <c r="CL211" s="110"/>
      <c r="CM211" s="110"/>
      <c r="CN211" s="111"/>
      <c r="CO211" s="112">
        <f t="shared" si="1932"/>
        <v>0.8286144063991252</v>
      </c>
      <c r="CP211" s="110">
        <f t="shared" si="1933"/>
        <v>0.17138559360087474</v>
      </c>
      <c r="CQ211" s="110">
        <f t="shared" si="1934"/>
        <v>1.4146730384274847E-3</v>
      </c>
      <c r="CR211" s="110">
        <f t="shared" si="1935"/>
        <v>0.16503367810015881</v>
      </c>
      <c r="CS211" s="111">
        <f t="shared" si="1936"/>
        <v>4.9372424622884442E-3</v>
      </c>
      <c r="CT211" s="112"/>
      <c r="CU211" s="110"/>
      <c r="CV211" s="110"/>
      <c r="CW211" s="110"/>
      <c r="CX211" s="111"/>
    </row>
    <row r="212" spans="1:102" x14ac:dyDescent="0.25">
      <c r="A212" s="196" t="s">
        <v>367</v>
      </c>
      <c r="B212" s="197">
        <f t="shared" si="1369"/>
        <v>38315958</v>
      </c>
      <c r="C212" s="185">
        <f t="shared" si="1939"/>
        <v>30490762</v>
      </c>
      <c r="D212" s="185">
        <f t="shared" si="1940"/>
        <v>7825196</v>
      </c>
      <c r="E212" s="185">
        <f t="shared" si="1941"/>
        <v>3365190</v>
      </c>
      <c r="F212" s="185">
        <f t="shared" si="1942"/>
        <v>3365190</v>
      </c>
      <c r="G212" s="185">
        <f t="shared" si="1943"/>
        <v>0</v>
      </c>
      <c r="H212" s="185">
        <f t="shared" si="1944"/>
        <v>4460006</v>
      </c>
      <c r="I212" s="198">
        <f t="shared" si="1945"/>
        <v>0</v>
      </c>
      <c r="J212" s="199">
        <f t="shared" si="1946"/>
        <v>0</v>
      </c>
      <c r="K212" s="185">
        <v>0</v>
      </c>
      <c r="L212" s="185">
        <v>0</v>
      </c>
      <c r="M212" s="200">
        <f t="shared" si="1947"/>
        <v>0</v>
      </c>
      <c r="N212" s="185">
        <f t="shared" si="1948"/>
        <v>0</v>
      </c>
      <c r="O212" s="185">
        <f t="shared" si="1948"/>
        <v>0</v>
      </c>
      <c r="P212" s="200">
        <f t="shared" si="1949"/>
        <v>0</v>
      </c>
      <c r="Q212" s="185">
        <f t="shared" si="1950"/>
        <v>0</v>
      </c>
      <c r="R212" s="185">
        <f t="shared" si="1950"/>
        <v>0</v>
      </c>
      <c r="S212" s="200">
        <f t="shared" si="1951"/>
        <v>0</v>
      </c>
      <c r="T212" s="185">
        <v>0</v>
      </c>
      <c r="U212" s="185">
        <v>0</v>
      </c>
      <c r="V212" s="200">
        <f t="shared" si="1952"/>
        <v>0</v>
      </c>
      <c r="W212" s="185">
        <v>0</v>
      </c>
      <c r="X212" s="185">
        <v>0</v>
      </c>
      <c r="Y212" s="200">
        <f t="shared" si="1953"/>
        <v>0</v>
      </c>
      <c r="Z212" s="185">
        <v>0</v>
      </c>
      <c r="AA212" s="185">
        <v>0</v>
      </c>
      <c r="AB212" s="198">
        <v>0</v>
      </c>
      <c r="AC212" s="199">
        <f t="shared" si="1954"/>
        <v>0</v>
      </c>
      <c r="AD212" s="185">
        <v>0</v>
      </c>
      <c r="AE212" s="185">
        <v>0</v>
      </c>
      <c r="AF212" s="200">
        <f t="shared" si="1955"/>
        <v>0</v>
      </c>
      <c r="AG212" s="185">
        <f t="shared" si="1956"/>
        <v>0</v>
      </c>
      <c r="AH212" s="185">
        <f t="shared" si="1956"/>
        <v>0</v>
      </c>
      <c r="AI212" s="200">
        <f t="shared" si="1957"/>
        <v>0</v>
      </c>
      <c r="AJ212" s="185">
        <f t="shared" si="1958"/>
        <v>0</v>
      </c>
      <c r="AK212" s="185">
        <f t="shared" si="1958"/>
        <v>0</v>
      </c>
      <c r="AL212" s="200">
        <f t="shared" si="1959"/>
        <v>0</v>
      </c>
      <c r="AM212" s="185">
        <v>0</v>
      </c>
      <c r="AN212" s="185">
        <v>0</v>
      </c>
      <c r="AO212" s="200">
        <f t="shared" si="1960"/>
        <v>0</v>
      </c>
      <c r="AP212" s="185">
        <v>0</v>
      </c>
      <c r="AQ212" s="185">
        <v>0</v>
      </c>
      <c r="AR212" s="200">
        <f t="shared" si="1961"/>
        <v>0</v>
      </c>
      <c r="AS212" s="185">
        <v>0</v>
      </c>
      <c r="AT212" s="185">
        <v>0</v>
      </c>
      <c r="AU212" s="198">
        <v>0</v>
      </c>
      <c r="AV212" s="199">
        <f t="shared" si="1962"/>
        <v>30490762</v>
      </c>
      <c r="AW212" s="185">
        <v>30490762</v>
      </c>
      <c r="AX212" s="200">
        <f t="shared" si="1963"/>
        <v>7825196</v>
      </c>
      <c r="AY212" s="185">
        <f t="shared" si="1964"/>
        <v>7825196</v>
      </c>
      <c r="AZ212" s="200">
        <f t="shared" si="1965"/>
        <v>3365190</v>
      </c>
      <c r="BA212" s="185">
        <f t="shared" si="1966"/>
        <v>3365190</v>
      </c>
      <c r="BB212" s="200">
        <f t="shared" si="1967"/>
        <v>3365190</v>
      </c>
      <c r="BC212" s="185">
        <v>3365190</v>
      </c>
      <c r="BD212" s="200">
        <f t="shared" si="1968"/>
        <v>0</v>
      </c>
      <c r="BE212" s="185">
        <v>0</v>
      </c>
      <c r="BF212" s="200">
        <f t="shared" si="1969"/>
        <v>4460006</v>
      </c>
      <c r="BG212" s="198">
        <v>4460006</v>
      </c>
      <c r="BH212" s="199">
        <f t="shared" si="1970"/>
        <v>0</v>
      </c>
      <c r="BI212" s="185">
        <v>0</v>
      </c>
      <c r="BJ212" s="200">
        <f t="shared" si="1971"/>
        <v>0</v>
      </c>
      <c r="BK212" s="185">
        <f t="shared" si="1972"/>
        <v>0</v>
      </c>
      <c r="BL212" s="200">
        <f t="shared" si="1973"/>
        <v>0</v>
      </c>
      <c r="BM212" s="185">
        <f t="shared" si="1974"/>
        <v>0</v>
      </c>
      <c r="BN212" s="200">
        <f t="shared" si="1975"/>
        <v>0</v>
      </c>
      <c r="BO212" s="185">
        <v>0</v>
      </c>
      <c r="BP212" s="200">
        <f t="shared" si="1976"/>
        <v>0</v>
      </c>
      <c r="BQ212" s="185">
        <v>0</v>
      </c>
      <c r="BR212" s="200">
        <f t="shared" si="1977"/>
        <v>0</v>
      </c>
      <c r="BS212" s="198">
        <v>0</v>
      </c>
      <c r="BT212" s="138"/>
      <c r="BU212" s="109"/>
      <c r="BV212" s="110"/>
      <c r="BW212" s="110"/>
      <c r="BX212" s="110"/>
      <c r="BY212" s="110"/>
      <c r="BZ212" s="110"/>
      <c r="CA212" s="110"/>
      <c r="CB212" s="110"/>
      <c r="CC212" s="110"/>
      <c r="CD212" s="111"/>
      <c r="CE212" s="112"/>
      <c r="CF212" s="110"/>
      <c r="CG212" s="110"/>
      <c r="CH212" s="110"/>
      <c r="CI212" s="110"/>
      <c r="CJ212" s="110"/>
      <c r="CK212" s="110"/>
      <c r="CL212" s="110"/>
      <c r="CM212" s="110"/>
      <c r="CN212" s="111"/>
      <c r="CO212" s="112">
        <f t="shared" si="1932"/>
        <v>0.79577188178356395</v>
      </c>
      <c r="CP212" s="110">
        <f t="shared" si="1933"/>
        <v>0.20422811821643608</v>
      </c>
      <c r="CQ212" s="110">
        <f t="shared" si="1934"/>
        <v>0</v>
      </c>
      <c r="CR212" s="110">
        <f t="shared" si="1935"/>
        <v>8.7827374693332738E-2</v>
      </c>
      <c r="CS212" s="111">
        <f t="shared" si="1936"/>
        <v>0.11640074352310335</v>
      </c>
      <c r="CT212" s="112"/>
      <c r="CU212" s="110"/>
      <c r="CV212" s="110"/>
      <c r="CW212" s="110"/>
      <c r="CX212" s="111"/>
    </row>
    <row r="213" spans="1:102" x14ac:dyDescent="0.25">
      <c r="A213" s="196" t="s">
        <v>368</v>
      </c>
      <c r="B213" s="197">
        <f t="shared" si="1369"/>
        <v>121362548</v>
      </c>
      <c r="C213" s="185">
        <f t="shared" si="1939"/>
        <v>56964953</v>
      </c>
      <c r="D213" s="185">
        <f t="shared" si="1940"/>
        <v>64397595</v>
      </c>
      <c r="E213" s="185">
        <f t="shared" si="1941"/>
        <v>0</v>
      </c>
      <c r="F213" s="185">
        <f t="shared" si="1942"/>
        <v>0</v>
      </c>
      <c r="G213" s="185">
        <f t="shared" si="1943"/>
        <v>0</v>
      </c>
      <c r="H213" s="185">
        <f t="shared" si="1944"/>
        <v>64397595</v>
      </c>
      <c r="I213" s="198">
        <f t="shared" si="1945"/>
        <v>0</v>
      </c>
      <c r="J213" s="199">
        <f t="shared" si="1946"/>
        <v>0</v>
      </c>
      <c r="K213" s="185">
        <v>0</v>
      </c>
      <c r="L213" s="185">
        <v>0</v>
      </c>
      <c r="M213" s="200">
        <f t="shared" si="1947"/>
        <v>0</v>
      </c>
      <c r="N213" s="185">
        <f t="shared" si="1948"/>
        <v>0</v>
      </c>
      <c r="O213" s="185">
        <f t="shared" si="1948"/>
        <v>0</v>
      </c>
      <c r="P213" s="200">
        <f t="shared" si="1949"/>
        <v>0</v>
      </c>
      <c r="Q213" s="185">
        <f t="shared" si="1950"/>
        <v>0</v>
      </c>
      <c r="R213" s="185">
        <f t="shared" si="1950"/>
        <v>0</v>
      </c>
      <c r="S213" s="200">
        <f t="shared" si="1951"/>
        <v>0</v>
      </c>
      <c r="T213" s="185">
        <v>0</v>
      </c>
      <c r="U213" s="185">
        <v>0</v>
      </c>
      <c r="V213" s="200">
        <f t="shared" si="1952"/>
        <v>0</v>
      </c>
      <c r="W213" s="185">
        <v>0</v>
      </c>
      <c r="X213" s="185">
        <v>0</v>
      </c>
      <c r="Y213" s="200">
        <f t="shared" si="1953"/>
        <v>0</v>
      </c>
      <c r="Z213" s="185">
        <v>0</v>
      </c>
      <c r="AA213" s="185">
        <v>0</v>
      </c>
      <c r="AB213" s="198">
        <v>0</v>
      </c>
      <c r="AC213" s="199">
        <f t="shared" si="1954"/>
        <v>0</v>
      </c>
      <c r="AD213" s="185">
        <v>0</v>
      </c>
      <c r="AE213" s="185">
        <v>0</v>
      </c>
      <c r="AF213" s="200">
        <f t="shared" si="1955"/>
        <v>0</v>
      </c>
      <c r="AG213" s="185">
        <f t="shared" si="1956"/>
        <v>0</v>
      </c>
      <c r="AH213" s="185">
        <f t="shared" si="1956"/>
        <v>0</v>
      </c>
      <c r="AI213" s="200">
        <f t="shared" si="1957"/>
        <v>0</v>
      </c>
      <c r="AJ213" s="185">
        <f t="shared" si="1958"/>
        <v>0</v>
      </c>
      <c r="AK213" s="185">
        <f t="shared" si="1958"/>
        <v>0</v>
      </c>
      <c r="AL213" s="200">
        <f t="shared" si="1959"/>
        <v>0</v>
      </c>
      <c r="AM213" s="185">
        <v>0</v>
      </c>
      <c r="AN213" s="185">
        <v>0</v>
      </c>
      <c r="AO213" s="200">
        <f t="shared" si="1960"/>
        <v>0</v>
      </c>
      <c r="AP213" s="185">
        <v>0</v>
      </c>
      <c r="AQ213" s="185">
        <v>0</v>
      </c>
      <c r="AR213" s="200">
        <f t="shared" si="1961"/>
        <v>0</v>
      </c>
      <c r="AS213" s="185">
        <v>0</v>
      </c>
      <c r="AT213" s="185">
        <v>0</v>
      </c>
      <c r="AU213" s="198">
        <v>0</v>
      </c>
      <c r="AV213" s="199">
        <f t="shared" si="1962"/>
        <v>56964953</v>
      </c>
      <c r="AW213" s="185">
        <v>56964953</v>
      </c>
      <c r="AX213" s="200">
        <f t="shared" si="1963"/>
        <v>64397595</v>
      </c>
      <c r="AY213" s="185">
        <f t="shared" si="1964"/>
        <v>64397595</v>
      </c>
      <c r="AZ213" s="200">
        <f t="shared" si="1965"/>
        <v>0</v>
      </c>
      <c r="BA213" s="185">
        <f t="shared" si="1966"/>
        <v>0</v>
      </c>
      <c r="BB213" s="200">
        <f t="shared" si="1967"/>
        <v>0</v>
      </c>
      <c r="BC213" s="185">
        <v>0</v>
      </c>
      <c r="BD213" s="200">
        <f t="shared" si="1968"/>
        <v>0</v>
      </c>
      <c r="BE213" s="185">
        <v>0</v>
      </c>
      <c r="BF213" s="200">
        <f t="shared" si="1969"/>
        <v>64397595</v>
      </c>
      <c r="BG213" s="198">
        <v>64397595</v>
      </c>
      <c r="BH213" s="199">
        <f t="shared" si="1970"/>
        <v>0</v>
      </c>
      <c r="BI213" s="185">
        <v>0</v>
      </c>
      <c r="BJ213" s="200">
        <f t="shared" si="1971"/>
        <v>0</v>
      </c>
      <c r="BK213" s="185">
        <f t="shared" si="1972"/>
        <v>0</v>
      </c>
      <c r="BL213" s="200">
        <f t="shared" si="1973"/>
        <v>0</v>
      </c>
      <c r="BM213" s="185">
        <f t="shared" si="1974"/>
        <v>0</v>
      </c>
      <c r="BN213" s="200">
        <f t="shared" si="1975"/>
        <v>0</v>
      </c>
      <c r="BO213" s="185">
        <v>0</v>
      </c>
      <c r="BP213" s="200">
        <f t="shared" si="1976"/>
        <v>0</v>
      </c>
      <c r="BQ213" s="185">
        <v>0</v>
      </c>
      <c r="BR213" s="200">
        <f t="shared" si="1977"/>
        <v>0</v>
      </c>
      <c r="BS213" s="198">
        <v>0</v>
      </c>
      <c r="BT213" s="138"/>
      <c r="BU213" s="109"/>
      <c r="BV213" s="110"/>
      <c r="BW213" s="110"/>
      <c r="BX213" s="110"/>
      <c r="BY213" s="110"/>
      <c r="BZ213" s="110"/>
      <c r="CA213" s="110"/>
      <c r="CB213" s="110"/>
      <c r="CC213" s="110"/>
      <c r="CD213" s="111"/>
      <c r="CE213" s="112"/>
      <c r="CF213" s="110"/>
      <c r="CG213" s="110"/>
      <c r="CH213" s="110"/>
      <c r="CI213" s="110"/>
      <c r="CJ213" s="110"/>
      <c r="CK213" s="110"/>
      <c r="CL213" s="110"/>
      <c r="CM213" s="110"/>
      <c r="CN213" s="111"/>
      <c r="CO213" s="112">
        <f t="shared" si="1932"/>
        <v>0.46937835385591936</v>
      </c>
      <c r="CP213" s="110">
        <f t="shared" si="1933"/>
        <v>0.53062164614408058</v>
      </c>
      <c r="CQ213" s="110">
        <f t="shared" si="1934"/>
        <v>0</v>
      </c>
      <c r="CR213" s="110">
        <f t="shared" si="1935"/>
        <v>0</v>
      </c>
      <c r="CS213" s="111">
        <f t="shared" si="1936"/>
        <v>0.53062164614408058</v>
      </c>
      <c r="CT213" s="112"/>
      <c r="CU213" s="110"/>
      <c r="CV213" s="110"/>
      <c r="CW213" s="110"/>
      <c r="CX213" s="111"/>
    </row>
    <row r="214" spans="1:102" x14ac:dyDescent="0.25">
      <c r="A214" s="196" t="s">
        <v>369</v>
      </c>
      <c r="B214" s="197">
        <f t="shared" si="1369"/>
        <v>220994704.00000003</v>
      </c>
      <c r="C214" s="185">
        <f t="shared" si="1939"/>
        <v>147955510.00000003</v>
      </c>
      <c r="D214" s="185">
        <f t="shared" si="1940"/>
        <v>73039194</v>
      </c>
      <c r="E214" s="185">
        <f t="shared" si="1941"/>
        <v>19388360</v>
      </c>
      <c r="F214" s="185">
        <f t="shared" si="1942"/>
        <v>19388360</v>
      </c>
      <c r="G214" s="185">
        <f t="shared" si="1943"/>
        <v>0</v>
      </c>
      <c r="H214" s="185">
        <f t="shared" si="1944"/>
        <v>53650834</v>
      </c>
      <c r="I214" s="198">
        <f t="shared" si="1945"/>
        <v>0</v>
      </c>
      <c r="J214" s="199">
        <f t="shared" si="1946"/>
        <v>0</v>
      </c>
      <c r="K214" s="185">
        <v>0</v>
      </c>
      <c r="L214" s="185">
        <v>0</v>
      </c>
      <c r="M214" s="200">
        <f t="shared" si="1947"/>
        <v>0</v>
      </c>
      <c r="N214" s="185">
        <f t="shared" si="1948"/>
        <v>0</v>
      </c>
      <c r="O214" s="185">
        <f t="shared" si="1948"/>
        <v>0</v>
      </c>
      <c r="P214" s="200">
        <f t="shared" si="1949"/>
        <v>0</v>
      </c>
      <c r="Q214" s="185">
        <f t="shared" si="1950"/>
        <v>0</v>
      </c>
      <c r="R214" s="185">
        <f t="shared" si="1950"/>
        <v>0</v>
      </c>
      <c r="S214" s="200">
        <f t="shared" si="1951"/>
        <v>0</v>
      </c>
      <c r="T214" s="185">
        <v>0</v>
      </c>
      <c r="U214" s="185">
        <v>0</v>
      </c>
      <c r="V214" s="200">
        <f t="shared" si="1952"/>
        <v>0</v>
      </c>
      <c r="W214" s="185">
        <v>0</v>
      </c>
      <c r="X214" s="185">
        <v>0</v>
      </c>
      <c r="Y214" s="200">
        <f t="shared" si="1953"/>
        <v>0</v>
      </c>
      <c r="Z214" s="185">
        <v>0</v>
      </c>
      <c r="AA214" s="185">
        <v>0</v>
      </c>
      <c r="AB214" s="198">
        <v>0</v>
      </c>
      <c r="AC214" s="199">
        <f t="shared" si="1954"/>
        <v>0</v>
      </c>
      <c r="AD214" s="185">
        <v>0</v>
      </c>
      <c r="AE214" s="185">
        <v>0</v>
      </c>
      <c r="AF214" s="200">
        <f t="shared" si="1955"/>
        <v>0</v>
      </c>
      <c r="AG214" s="185">
        <f t="shared" si="1956"/>
        <v>0</v>
      </c>
      <c r="AH214" s="185">
        <f t="shared" si="1956"/>
        <v>0</v>
      </c>
      <c r="AI214" s="200">
        <f t="shared" si="1957"/>
        <v>0</v>
      </c>
      <c r="AJ214" s="185">
        <f t="shared" si="1958"/>
        <v>0</v>
      </c>
      <c r="AK214" s="185">
        <f t="shared" si="1958"/>
        <v>0</v>
      </c>
      <c r="AL214" s="200">
        <f t="shared" si="1959"/>
        <v>0</v>
      </c>
      <c r="AM214" s="185">
        <v>0</v>
      </c>
      <c r="AN214" s="185">
        <v>0</v>
      </c>
      <c r="AO214" s="200">
        <f t="shared" si="1960"/>
        <v>0</v>
      </c>
      <c r="AP214" s="185">
        <v>0</v>
      </c>
      <c r="AQ214" s="185">
        <v>0</v>
      </c>
      <c r="AR214" s="200">
        <f t="shared" si="1961"/>
        <v>0</v>
      </c>
      <c r="AS214" s="185">
        <v>0</v>
      </c>
      <c r="AT214" s="185">
        <v>0</v>
      </c>
      <c r="AU214" s="198">
        <v>0</v>
      </c>
      <c r="AV214" s="199">
        <f t="shared" si="1962"/>
        <v>147955510.00000003</v>
      </c>
      <c r="AW214" s="185">
        <v>147955510.00000003</v>
      </c>
      <c r="AX214" s="200">
        <f t="shared" si="1963"/>
        <v>73039194</v>
      </c>
      <c r="AY214" s="185">
        <f t="shared" si="1964"/>
        <v>73039194</v>
      </c>
      <c r="AZ214" s="200">
        <f t="shared" si="1965"/>
        <v>19388360</v>
      </c>
      <c r="BA214" s="185">
        <f t="shared" si="1966"/>
        <v>19388360</v>
      </c>
      <c r="BB214" s="200">
        <f t="shared" si="1967"/>
        <v>19388360</v>
      </c>
      <c r="BC214" s="185">
        <v>19388360</v>
      </c>
      <c r="BD214" s="200">
        <f t="shared" si="1968"/>
        <v>0</v>
      </c>
      <c r="BE214" s="185">
        <v>0</v>
      </c>
      <c r="BF214" s="200">
        <f t="shared" si="1969"/>
        <v>53650834</v>
      </c>
      <c r="BG214" s="198">
        <v>53650834</v>
      </c>
      <c r="BH214" s="199">
        <f t="shared" si="1970"/>
        <v>0</v>
      </c>
      <c r="BI214" s="185">
        <v>0</v>
      </c>
      <c r="BJ214" s="200">
        <f t="shared" si="1971"/>
        <v>0</v>
      </c>
      <c r="BK214" s="185">
        <f t="shared" si="1972"/>
        <v>0</v>
      </c>
      <c r="BL214" s="200">
        <f t="shared" si="1973"/>
        <v>0</v>
      </c>
      <c r="BM214" s="185">
        <f t="shared" si="1974"/>
        <v>0</v>
      </c>
      <c r="BN214" s="200">
        <f t="shared" si="1975"/>
        <v>0</v>
      </c>
      <c r="BO214" s="185">
        <v>0</v>
      </c>
      <c r="BP214" s="200">
        <f t="shared" si="1976"/>
        <v>0</v>
      </c>
      <c r="BQ214" s="185">
        <v>0</v>
      </c>
      <c r="BR214" s="200">
        <f t="shared" si="1977"/>
        <v>0</v>
      </c>
      <c r="BS214" s="198">
        <v>0</v>
      </c>
      <c r="BT214" s="138"/>
      <c r="BU214" s="109"/>
      <c r="BV214" s="110"/>
      <c r="BW214" s="110"/>
      <c r="BX214" s="110"/>
      <c r="BY214" s="110"/>
      <c r="BZ214" s="110"/>
      <c r="CA214" s="110"/>
      <c r="CB214" s="110"/>
      <c r="CC214" s="110"/>
      <c r="CD214" s="111"/>
      <c r="CE214" s="112"/>
      <c r="CF214" s="110"/>
      <c r="CG214" s="110"/>
      <c r="CH214" s="110"/>
      <c r="CI214" s="110"/>
      <c r="CJ214" s="110"/>
      <c r="CK214" s="110"/>
      <c r="CL214" s="110"/>
      <c r="CM214" s="110"/>
      <c r="CN214" s="111"/>
      <c r="CO214" s="112">
        <f t="shared" si="1932"/>
        <v>0.66949798941788219</v>
      </c>
      <c r="CP214" s="110">
        <f t="shared" si="1933"/>
        <v>0.33050201058211781</v>
      </c>
      <c r="CQ214" s="110">
        <f t="shared" si="1934"/>
        <v>0</v>
      </c>
      <c r="CR214" s="110">
        <f t="shared" si="1935"/>
        <v>8.7732238144494171E-2</v>
      </c>
      <c r="CS214" s="111">
        <f t="shared" si="1936"/>
        <v>0.24276977243762363</v>
      </c>
      <c r="CT214" s="112"/>
      <c r="CU214" s="110"/>
      <c r="CV214" s="110"/>
      <c r="CW214" s="110"/>
      <c r="CX214" s="111"/>
    </row>
    <row r="215" spans="1:102" x14ac:dyDescent="0.25">
      <c r="A215" s="196" t="s">
        <v>370</v>
      </c>
      <c r="B215" s="197">
        <f t="shared" si="1369"/>
        <v>32602056.999999993</v>
      </c>
      <c r="C215" s="185">
        <f t="shared" si="1939"/>
        <v>22333284.999999993</v>
      </c>
      <c r="D215" s="185">
        <f t="shared" si="1940"/>
        <v>10268772</v>
      </c>
      <c r="E215" s="185">
        <f t="shared" si="1941"/>
        <v>3714425</v>
      </c>
      <c r="F215" s="185">
        <f t="shared" si="1942"/>
        <v>1733397</v>
      </c>
      <c r="G215" s="185">
        <f t="shared" si="1943"/>
        <v>1981028</v>
      </c>
      <c r="H215" s="185">
        <f t="shared" si="1944"/>
        <v>6554347</v>
      </c>
      <c r="I215" s="198">
        <f t="shared" si="1945"/>
        <v>0</v>
      </c>
      <c r="J215" s="199">
        <f t="shared" si="1946"/>
        <v>0</v>
      </c>
      <c r="K215" s="185">
        <v>0</v>
      </c>
      <c r="L215" s="185">
        <v>0</v>
      </c>
      <c r="M215" s="200">
        <f t="shared" si="1947"/>
        <v>0</v>
      </c>
      <c r="N215" s="185">
        <f t="shared" si="1948"/>
        <v>0</v>
      </c>
      <c r="O215" s="185">
        <f t="shared" si="1948"/>
        <v>0</v>
      </c>
      <c r="P215" s="200">
        <f t="shared" si="1949"/>
        <v>0</v>
      </c>
      <c r="Q215" s="185">
        <f t="shared" si="1950"/>
        <v>0</v>
      </c>
      <c r="R215" s="185">
        <f t="shared" si="1950"/>
        <v>0</v>
      </c>
      <c r="S215" s="200">
        <f t="shared" si="1951"/>
        <v>0</v>
      </c>
      <c r="T215" s="185">
        <v>0</v>
      </c>
      <c r="U215" s="185">
        <v>0</v>
      </c>
      <c r="V215" s="200">
        <f t="shared" si="1952"/>
        <v>0</v>
      </c>
      <c r="W215" s="185">
        <v>0</v>
      </c>
      <c r="X215" s="185">
        <v>0</v>
      </c>
      <c r="Y215" s="200">
        <f t="shared" si="1953"/>
        <v>0</v>
      </c>
      <c r="Z215" s="185">
        <v>0</v>
      </c>
      <c r="AA215" s="185">
        <v>0</v>
      </c>
      <c r="AB215" s="198">
        <v>0</v>
      </c>
      <c r="AC215" s="199">
        <f t="shared" si="1954"/>
        <v>0</v>
      </c>
      <c r="AD215" s="185">
        <v>0</v>
      </c>
      <c r="AE215" s="185">
        <v>0</v>
      </c>
      <c r="AF215" s="200">
        <f t="shared" si="1955"/>
        <v>0</v>
      </c>
      <c r="AG215" s="185">
        <f t="shared" si="1956"/>
        <v>0</v>
      </c>
      <c r="AH215" s="185">
        <f t="shared" si="1956"/>
        <v>0</v>
      </c>
      <c r="AI215" s="200">
        <f t="shared" si="1957"/>
        <v>0</v>
      </c>
      <c r="AJ215" s="185">
        <f t="shared" si="1958"/>
        <v>0</v>
      </c>
      <c r="AK215" s="185">
        <f t="shared" si="1958"/>
        <v>0</v>
      </c>
      <c r="AL215" s="200">
        <f t="shared" si="1959"/>
        <v>0</v>
      </c>
      <c r="AM215" s="185">
        <v>0</v>
      </c>
      <c r="AN215" s="185">
        <v>0</v>
      </c>
      <c r="AO215" s="200">
        <f t="shared" si="1960"/>
        <v>0</v>
      </c>
      <c r="AP215" s="185">
        <v>0</v>
      </c>
      <c r="AQ215" s="185">
        <v>0</v>
      </c>
      <c r="AR215" s="200">
        <f t="shared" si="1961"/>
        <v>0</v>
      </c>
      <c r="AS215" s="185">
        <v>0</v>
      </c>
      <c r="AT215" s="185">
        <v>0</v>
      </c>
      <c r="AU215" s="198">
        <v>0</v>
      </c>
      <c r="AV215" s="199">
        <f t="shared" si="1962"/>
        <v>22333284.999999993</v>
      </c>
      <c r="AW215" s="185">
        <v>22333284.999999993</v>
      </c>
      <c r="AX215" s="200">
        <f t="shared" si="1963"/>
        <v>10268772</v>
      </c>
      <c r="AY215" s="185">
        <f t="shared" si="1964"/>
        <v>10268772</v>
      </c>
      <c r="AZ215" s="200">
        <f t="shared" si="1965"/>
        <v>3714425</v>
      </c>
      <c r="BA215" s="185">
        <f t="shared" si="1966"/>
        <v>3714425</v>
      </c>
      <c r="BB215" s="200">
        <f t="shared" si="1967"/>
        <v>1733397</v>
      </c>
      <c r="BC215" s="185">
        <v>1733397</v>
      </c>
      <c r="BD215" s="200">
        <f t="shared" si="1968"/>
        <v>1981028</v>
      </c>
      <c r="BE215" s="185">
        <v>1981028</v>
      </c>
      <c r="BF215" s="200">
        <f t="shared" si="1969"/>
        <v>6554347</v>
      </c>
      <c r="BG215" s="198">
        <v>6554347</v>
      </c>
      <c r="BH215" s="199">
        <f t="shared" si="1970"/>
        <v>0</v>
      </c>
      <c r="BI215" s="185">
        <v>0</v>
      </c>
      <c r="BJ215" s="200">
        <f t="shared" si="1971"/>
        <v>0</v>
      </c>
      <c r="BK215" s="185">
        <f t="shared" si="1972"/>
        <v>0</v>
      </c>
      <c r="BL215" s="200">
        <f t="shared" si="1973"/>
        <v>0</v>
      </c>
      <c r="BM215" s="185">
        <f t="shared" si="1974"/>
        <v>0</v>
      </c>
      <c r="BN215" s="200">
        <f t="shared" si="1975"/>
        <v>0</v>
      </c>
      <c r="BO215" s="185">
        <v>0</v>
      </c>
      <c r="BP215" s="200">
        <f t="shared" si="1976"/>
        <v>0</v>
      </c>
      <c r="BQ215" s="185">
        <v>0</v>
      </c>
      <c r="BR215" s="200">
        <f t="shared" si="1977"/>
        <v>0</v>
      </c>
      <c r="BS215" s="198">
        <v>0</v>
      </c>
      <c r="BT215" s="138"/>
      <c r="BU215" s="109"/>
      <c r="BV215" s="110"/>
      <c r="BW215" s="110"/>
      <c r="BX215" s="110"/>
      <c r="BY215" s="110"/>
      <c r="BZ215" s="110"/>
      <c r="CA215" s="110"/>
      <c r="CB215" s="110"/>
      <c r="CC215" s="110"/>
      <c r="CD215" s="111"/>
      <c r="CE215" s="112"/>
      <c r="CF215" s="110"/>
      <c r="CG215" s="110"/>
      <c r="CH215" s="110"/>
      <c r="CI215" s="110"/>
      <c r="CJ215" s="110"/>
      <c r="CK215" s="110"/>
      <c r="CL215" s="110"/>
      <c r="CM215" s="110"/>
      <c r="CN215" s="111"/>
      <c r="CO215" s="112">
        <f t="shared" si="1932"/>
        <v>0.68502686808994895</v>
      </c>
      <c r="CP215" s="110">
        <f t="shared" si="1933"/>
        <v>0.314973131910051</v>
      </c>
      <c r="CQ215" s="110">
        <f t="shared" si="1934"/>
        <v>6.0763895971349305E-2</v>
      </c>
      <c r="CR215" s="110">
        <f t="shared" si="1935"/>
        <v>5.3168332292652588E-2</v>
      </c>
      <c r="CS215" s="111">
        <f t="shared" si="1936"/>
        <v>0.20104090364604912</v>
      </c>
      <c r="CT215" s="112"/>
      <c r="CU215" s="110"/>
      <c r="CV215" s="110"/>
      <c r="CW215" s="110"/>
      <c r="CX215" s="111"/>
    </row>
    <row r="216" spans="1:102" x14ac:dyDescent="0.25">
      <c r="A216" s="196" t="s">
        <v>371</v>
      </c>
      <c r="B216" s="197">
        <f t="shared" si="1369"/>
        <v>48787753.999999985</v>
      </c>
      <c r="C216" s="185">
        <f t="shared" si="1939"/>
        <v>36267914.999999985</v>
      </c>
      <c r="D216" s="185">
        <f t="shared" si="1940"/>
        <v>12519839</v>
      </c>
      <c r="E216" s="185">
        <f t="shared" si="1941"/>
        <v>6585101</v>
      </c>
      <c r="F216" s="185">
        <f t="shared" si="1942"/>
        <v>6585101</v>
      </c>
      <c r="G216" s="185">
        <f t="shared" si="1943"/>
        <v>0</v>
      </c>
      <c r="H216" s="185">
        <f t="shared" si="1944"/>
        <v>5934738</v>
      </c>
      <c r="I216" s="198">
        <f t="shared" si="1945"/>
        <v>0</v>
      </c>
      <c r="J216" s="199">
        <f t="shared" si="1946"/>
        <v>0</v>
      </c>
      <c r="K216" s="185">
        <v>0</v>
      </c>
      <c r="L216" s="185">
        <v>0</v>
      </c>
      <c r="M216" s="200">
        <f t="shared" si="1947"/>
        <v>0</v>
      </c>
      <c r="N216" s="185">
        <f t="shared" si="1948"/>
        <v>0</v>
      </c>
      <c r="O216" s="185">
        <f t="shared" si="1948"/>
        <v>0</v>
      </c>
      <c r="P216" s="200">
        <f t="shared" si="1949"/>
        <v>0</v>
      </c>
      <c r="Q216" s="185">
        <f t="shared" si="1950"/>
        <v>0</v>
      </c>
      <c r="R216" s="185">
        <f t="shared" si="1950"/>
        <v>0</v>
      </c>
      <c r="S216" s="200">
        <f t="shared" si="1951"/>
        <v>0</v>
      </c>
      <c r="T216" s="185">
        <v>0</v>
      </c>
      <c r="U216" s="185">
        <v>0</v>
      </c>
      <c r="V216" s="200">
        <f t="shared" si="1952"/>
        <v>0</v>
      </c>
      <c r="W216" s="185">
        <v>0</v>
      </c>
      <c r="X216" s="185">
        <v>0</v>
      </c>
      <c r="Y216" s="200">
        <f t="shared" si="1953"/>
        <v>0</v>
      </c>
      <c r="Z216" s="185">
        <v>0</v>
      </c>
      <c r="AA216" s="185">
        <v>0</v>
      </c>
      <c r="AB216" s="198">
        <v>0</v>
      </c>
      <c r="AC216" s="199">
        <f t="shared" si="1954"/>
        <v>0</v>
      </c>
      <c r="AD216" s="185">
        <v>0</v>
      </c>
      <c r="AE216" s="185">
        <v>0</v>
      </c>
      <c r="AF216" s="200">
        <f t="shared" si="1955"/>
        <v>0</v>
      </c>
      <c r="AG216" s="185">
        <f t="shared" si="1956"/>
        <v>0</v>
      </c>
      <c r="AH216" s="185">
        <f t="shared" si="1956"/>
        <v>0</v>
      </c>
      <c r="AI216" s="200">
        <f t="shared" si="1957"/>
        <v>0</v>
      </c>
      <c r="AJ216" s="185">
        <f t="shared" si="1958"/>
        <v>0</v>
      </c>
      <c r="AK216" s="185">
        <f t="shared" si="1958"/>
        <v>0</v>
      </c>
      <c r="AL216" s="200">
        <f t="shared" si="1959"/>
        <v>0</v>
      </c>
      <c r="AM216" s="185">
        <v>0</v>
      </c>
      <c r="AN216" s="185">
        <v>0</v>
      </c>
      <c r="AO216" s="200">
        <f t="shared" si="1960"/>
        <v>0</v>
      </c>
      <c r="AP216" s="185">
        <v>0</v>
      </c>
      <c r="AQ216" s="185">
        <v>0</v>
      </c>
      <c r="AR216" s="200">
        <f t="shared" si="1961"/>
        <v>0</v>
      </c>
      <c r="AS216" s="185">
        <v>0</v>
      </c>
      <c r="AT216" s="185">
        <v>0</v>
      </c>
      <c r="AU216" s="198">
        <v>0</v>
      </c>
      <c r="AV216" s="199">
        <f t="shared" si="1962"/>
        <v>36267914.999999985</v>
      </c>
      <c r="AW216" s="185">
        <v>36267914.999999985</v>
      </c>
      <c r="AX216" s="200">
        <f t="shared" si="1963"/>
        <v>12519839</v>
      </c>
      <c r="AY216" s="185">
        <f t="shared" si="1964"/>
        <v>12519839</v>
      </c>
      <c r="AZ216" s="200">
        <f t="shared" si="1965"/>
        <v>6585101</v>
      </c>
      <c r="BA216" s="185">
        <f t="shared" si="1966"/>
        <v>6585101</v>
      </c>
      <c r="BB216" s="200">
        <f t="shared" si="1967"/>
        <v>6585101</v>
      </c>
      <c r="BC216" s="185">
        <v>6585101</v>
      </c>
      <c r="BD216" s="200">
        <f t="shared" si="1968"/>
        <v>0</v>
      </c>
      <c r="BE216" s="185">
        <v>0</v>
      </c>
      <c r="BF216" s="200">
        <f t="shared" si="1969"/>
        <v>5934738</v>
      </c>
      <c r="BG216" s="198">
        <v>5934738</v>
      </c>
      <c r="BH216" s="199">
        <f t="shared" si="1970"/>
        <v>0</v>
      </c>
      <c r="BI216" s="185">
        <v>0</v>
      </c>
      <c r="BJ216" s="200">
        <f t="shared" si="1971"/>
        <v>0</v>
      </c>
      <c r="BK216" s="185">
        <f t="shared" si="1972"/>
        <v>0</v>
      </c>
      <c r="BL216" s="200">
        <f t="shared" si="1973"/>
        <v>0</v>
      </c>
      <c r="BM216" s="185">
        <f t="shared" si="1974"/>
        <v>0</v>
      </c>
      <c r="BN216" s="200">
        <f t="shared" si="1975"/>
        <v>0</v>
      </c>
      <c r="BO216" s="185">
        <v>0</v>
      </c>
      <c r="BP216" s="200">
        <f t="shared" si="1976"/>
        <v>0</v>
      </c>
      <c r="BQ216" s="185">
        <v>0</v>
      </c>
      <c r="BR216" s="200">
        <f t="shared" si="1977"/>
        <v>0</v>
      </c>
      <c r="BS216" s="198">
        <v>0</v>
      </c>
      <c r="BT216" s="138"/>
      <c r="BU216" s="109"/>
      <c r="BV216" s="110"/>
      <c r="BW216" s="110"/>
      <c r="BX216" s="110"/>
      <c r="BY216" s="110"/>
      <c r="BZ216" s="110"/>
      <c r="CA216" s="110"/>
      <c r="CB216" s="110"/>
      <c r="CC216" s="110"/>
      <c r="CD216" s="111"/>
      <c r="CE216" s="112"/>
      <c r="CF216" s="110"/>
      <c r="CG216" s="110"/>
      <c r="CH216" s="110"/>
      <c r="CI216" s="110"/>
      <c r="CJ216" s="110"/>
      <c r="CK216" s="110"/>
      <c r="CL216" s="110"/>
      <c r="CM216" s="110"/>
      <c r="CN216" s="111"/>
      <c r="CO216" s="112">
        <f t="shared" si="1932"/>
        <v>0.74338152561808846</v>
      </c>
      <c r="CP216" s="110">
        <f t="shared" si="1933"/>
        <v>0.2566184743819116</v>
      </c>
      <c r="CQ216" s="110">
        <f t="shared" si="1934"/>
        <v>0</v>
      </c>
      <c r="CR216" s="110">
        <f t="shared" si="1935"/>
        <v>0.13497446510860087</v>
      </c>
      <c r="CS216" s="111">
        <f t="shared" si="1936"/>
        <v>0.12164400927331072</v>
      </c>
      <c r="CT216" s="112"/>
      <c r="CU216" s="110"/>
      <c r="CV216" s="110"/>
      <c r="CW216" s="110"/>
      <c r="CX216" s="111"/>
    </row>
    <row r="217" spans="1:102" x14ac:dyDescent="0.25">
      <c r="A217" s="196" t="s">
        <v>372</v>
      </c>
      <c r="B217" s="197">
        <f t="shared" si="1369"/>
        <v>108638874</v>
      </c>
      <c r="C217" s="185">
        <f t="shared" si="1939"/>
        <v>90002817</v>
      </c>
      <c r="D217" s="185">
        <f t="shared" si="1940"/>
        <v>18636057</v>
      </c>
      <c r="E217" s="185">
        <f t="shared" si="1941"/>
        <v>16517629</v>
      </c>
      <c r="F217" s="185">
        <f t="shared" si="1942"/>
        <v>9586237</v>
      </c>
      <c r="G217" s="185">
        <f t="shared" si="1943"/>
        <v>6931392</v>
      </c>
      <c r="H217" s="185">
        <f t="shared" si="1944"/>
        <v>2118428</v>
      </c>
      <c r="I217" s="198">
        <f t="shared" si="1945"/>
        <v>0</v>
      </c>
      <c r="J217" s="199">
        <f t="shared" si="1946"/>
        <v>0</v>
      </c>
      <c r="K217" s="185">
        <v>0</v>
      </c>
      <c r="L217" s="185">
        <v>0</v>
      </c>
      <c r="M217" s="200">
        <f t="shared" si="1947"/>
        <v>0</v>
      </c>
      <c r="N217" s="185">
        <f t="shared" si="1948"/>
        <v>0</v>
      </c>
      <c r="O217" s="185">
        <f t="shared" si="1948"/>
        <v>0</v>
      </c>
      <c r="P217" s="200">
        <f t="shared" si="1949"/>
        <v>0</v>
      </c>
      <c r="Q217" s="185">
        <f t="shared" si="1950"/>
        <v>0</v>
      </c>
      <c r="R217" s="185">
        <f t="shared" si="1950"/>
        <v>0</v>
      </c>
      <c r="S217" s="200">
        <f t="shared" si="1951"/>
        <v>0</v>
      </c>
      <c r="T217" s="185">
        <v>0</v>
      </c>
      <c r="U217" s="185">
        <v>0</v>
      </c>
      <c r="V217" s="200">
        <f t="shared" si="1952"/>
        <v>0</v>
      </c>
      <c r="W217" s="185">
        <v>0</v>
      </c>
      <c r="X217" s="185">
        <v>0</v>
      </c>
      <c r="Y217" s="200">
        <f t="shared" si="1953"/>
        <v>0</v>
      </c>
      <c r="Z217" s="185">
        <v>0</v>
      </c>
      <c r="AA217" s="185">
        <v>0</v>
      </c>
      <c r="AB217" s="198">
        <v>0</v>
      </c>
      <c r="AC217" s="199">
        <f t="shared" si="1954"/>
        <v>0</v>
      </c>
      <c r="AD217" s="185">
        <v>0</v>
      </c>
      <c r="AE217" s="185">
        <v>0</v>
      </c>
      <c r="AF217" s="200">
        <f t="shared" si="1955"/>
        <v>0</v>
      </c>
      <c r="AG217" s="185">
        <f t="shared" si="1956"/>
        <v>0</v>
      </c>
      <c r="AH217" s="185">
        <f t="shared" si="1956"/>
        <v>0</v>
      </c>
      <c r="AI217" s="200">
        <f t="shared" si="1957"/>
        <v>0</v>
      </c>
      <c r="AJ217" s="185">
        <f t="shared" si="1958"/>
        <v>0</v>
      </c>
      <c r="AK217" s="185">
        <f t="shared" si="1958"/>
        <v>0</v>
      </c>
      <c r="AL217" s="200">
        <f t="shared" si="1959"/>
        <v>0</v>
      </c>
      <c r="AM217" s="185">
        <v>0</v>
      </c>
      <c r="AN217" s="185">
        <v>0</v>
      </c>
      <c r="AO217" s="200">
        <f t="shared" si="1960"/>
        <v>0</v>
      </c>
      <c r="AP217" s="185">
        <v>0</v>
      </c>
      <c r="AQ217" s="185">
        <v>0</v>
      </c>
      <c r="AR217" s="200">
        <f t="shared" si="1961"/>
        <v>0</v>
      </c>
      <c r="AS217" s="185">
        <v>0</v>
      </c>
      <c r="AT217" s="185">
        <v>0</v>
      </c>
      <c r="AU217" s="198">
        <v>0</v>
      </c>
      <c r="AV217" s="199">
        <f t="shared" si="1962"/>
        <v>90002817</v>
      </c>
      <c r="AW217" s="185">
        <v>90002817</v>
      </c>
      <c r="AX217" s="200">
        <f t="shared" si="1963"/>
        <v>18636057</v>
      </c>
      <c r="AY217" s="185">
        <f t="shared" si="1964"/>
        <v>18636057</v>
      </c>
      <c r="AZ217" s="200">
        <f t="shared" si="1965"/>
        <v>16517629</v>
      </c>
      <c r="BA217" s="185">
        <f t="shared" si="1966"/>
        <v>16517629</v>
      </c>
      <c r="BB217" s="200">
        <f t="shared" si="1967"/>
        <v>9586237</v>
      </c>
      <c r="BC217" s="185">
        <v>9586237</v>
      </c>
      <c r="BD217" s="200">
        <f t="shared" si="1968"/>
        <v>6931392</v>
      </c>
      <c r="BE217" s="185">
        <v>6931392</v>
      </c>
      <c r="BF217" s="200">
        <f t="shared" si="1969"/>
        <v>2118428</v>
      </c>
      <c r="BG217" s="198">
        <v>2118428</v>
      </c>
      <c r="BH217" s="199">
        <f t="shared" si="1970"/>
        <v>0</v>
      </c>
      <c r="BI217" s="185">
        <v>0</v>
      </c>
      <c r="BJ217" s="200">
        <f t="shared" si="1971"/>
        <v>0</v>
      </c>
      <c r="BK217" s="185">
        <f t="shared" si="1972"/>
        <v>0</v>
      </c>
      <c r="BL217" s="200">
        <f t="shared" si="1973"/>
        <v>0</v>
      </c>
      <c r="BM217" s="185">
        <f t="shared" si="1974"/>
        <v>0</v>
      </c>
      <c r="BN217" s="200">
        <f t="shared" si="1975"/>
        <v>0</v>
      </c>
      <c r="BO217" s="185">
        <v>0</v>
      </c>
      <c r="BP217" s="200">
        <f t="shared" si="1976"/>
        <v>0</v>
      </c>
      <c r="BQ217" s="185">
        <v>0</v>
      </c>
      <c r="BR217" s="200">
        <f t="shared" si="1977"/>
        <v>0</v>
      </c>
      <c r="BS217" s="198">
        <v>0</v>
      </c>
      <c r="BT217" s="138"/>
      <c r="BU217" s="109"/>
      <c r="BV217" s="110"/>
      <c r="BW217" s="110"/>
      <c r="BX217" s="110"/>
      <c r="BY217" s="110"/>
      <c r="BZ217" s="110"/>
      <c r="CA217" s="110"/>
      <c r="CB217" s="110"/>
      <c r="CC217" s="110"/>
      <c r="CD217" s="111"/>
      <c r="CE217" s="112"/>
      <c r="CF217" s="110"/>
      <c r="CG217" s="110"/>
      <c r="CH217" s="110"/>
      <c r="CI217" s="110"/>
      <c r="CJ217" s="110"/>
      <c r="CK217" s="110"/>
      <c r="CL217" s="110"/>
      <c r="CM217" s="110"/>
      <c r="CN217" s="111"/>
      <c r="CO217" s="112">
        <f t="shared" si="1932"/>
        <v>0.8284586694077849</v>
      </c>
      <c r="CP217" s="110">
        <f t="shared" si="1933"/>
        <v>0.17154133059221507</v>
      </c>
      <c r="CQ217" s="110">
        <f t="shared" si="1934"/>
        <v>6.3802134031691091E-2</v>
      </c>
      <c r="CR217" s="110">
        <f t="shared" si="1935"/>
        <v>8.823947310057724E-2</v>
      </c>
      <c r="CS217" s="111">
        <f t="shared" si="1936"/>
        <v>1.9499723459946758E-2</v>
      </c>
      <c r="CT217" s="112"/>
      <c r="CU217" s="110"/>
      <c r="CV217" s="110"/>
      <c r="CW217" s="110"/>
      <c r="CX217" s="111"/>
    </row>
    <row r="218" spans="1:102" x14ac:dyDescent="0.25">
      <c r="A218" s="196" t="s">
        <v>373</v>
      </c>
      <c r="B218" s="197">
        <f t="shared" si="1369"/>
        <v>3022198</v>
      </c>
      <c r="C218" s="185">
        <f t="shared" si="1939"/>
        <v>2500000</v>
      </c>
      <c r="D218" s="185">
        <f t="shared" si="1940"/>
        <v>522198</v>
      </c>
      <c r="E218" s="185">
        <f t="shared" si="1941"/>
        <v>522198</v>
      </c>
      <c r="F218" s="185">
        <f t="shared" si="1942"/>
        <v>243693</v>
      </c>
      <c r="G218" s="185">
        <f t="shared" si="1943"/>
        <v>278505</v>
      </c>
      <c r="H218" s="185">
        <f t="shared" si="1944"/>
        <v>0</v>
      </c>
      <c r="I218" s="198">
        <f t="shared" si="1945"/>
        <v>0</v>
      </c>
      <c r="J218" s="199">
        <f t="shared" si="1946"/>
        <v>0</v>
      </c>
      <c r="K218" s="185">
        <v>0</v>
      </c>
      <c r="L218" s="185">
        <v>0</v>
      </c>
      <c r="M218" s="200">
        <f t="shared" si="1947"/>
        <v>0</v>
      </c>
      <c r="N218" s="185">
        <f t="shared" si="1948"/>
        <v>0</v>
      </c>
      <c r="O218" s="185">
        <f t="shared" si="1948"/>
        <v>0</v>
      </c>
      <c r="P218" s="200">
        <f t="shared" si="1949"/>
        <v>0</v>
      </c>
      <c r="Q218" s="185">
        <f t="shared" si="1950"/>
        <v>0</v>
      </c>
      <c r="R218" s="185">
        <f t="shared" si="1950"/>
        <v>0</v>
      </c>
      <c r="S218" s="200">
        <f t="shared" si="1951"/>
        <v>0</v>
      </c>
      <c r="T218" s="185">
        <v>0</v>
      </c>
      <c r="U218" s="185">
        <v>0</v>
      </c>
      <c r="V218" s="200">
        <f t="shared" si="1952"/>
        <v>0</v>
      </c>
      <c r="W218" s="185">
        <v>0</v>
      </c>
      <c r="X218" s="185">
        <v>0</v>
      </c>
      <c r="Y218" s="200">
        <f t="shared" si="1953"/>
        <v>0</v>
      </c>
      <c r="Z218" s="185">
        <v>0</v>
      </c>
      <c r="AA218" s="185">
        <v>0</v>
      </c>
      <c r="AB218" s="198">
        <v>0</v>
      </c>
      <c r="AC218" s="199">
        <f t="shared" si="1954"/>
        <v>0</v>
      </c>
      <c r="AD218" s="185">
        <v>0</v>
      </c>
      <c r="AE218" s="185">
        <v>0</v>
      </c>
      <c r="AF218" s="200">
        <f t="shared" si="1955"/>
        <v>0</v>
      </c>
      <c r="AG218" s="185">
        <f t="shared" si="1956"/>
        <v>0</v>
      </c>
      <c r="AH218" s="185">
        <f t="shared" si="1956"/>
        <v>0</v>
      </c>
      <c r="AI218" s="200">
        <f t="shared" si="1957"/>
        <v>0</v>
      </c>
      <c r="AJ218" s="185">
        <f t="shared" si="1958"/>
        <v>0</v>
      </c>
      <c r="AK218" s="185">
        <f t="shared" si="1958"/>
        <v>0</v>
      </c>
      <c r="AL218" s="200">
        <f t="shared" si="1959"/>
        <v>0</v>
      </c>
      <c r="AM218" s="185">
        <v>0</v>
      </c>
      <c r="AN218" s="185">
        <v>0</v>
      </c>
      <c r="AO218" s="200">
        <f t="shared" si="1960"/>
        <v>0</v>
      </c>
      <c r="AP218" s="185">
        <v>0</v>
      </c>
      <c r="AQ218" s="185">
        <v>0</v>
      </c>
      <c r="AR218" s="200">
        <f t="shared" si="1961"/>
        <v>0</v>
      </c>
      <c r="AS218" s="185">
        <v>0</v>
      </c>
      <c r="AT218" s="185">
        <v>0</v>
      </c>
      <c r="AU218" s="198">
        <v>0</v>
      </c>
      <c r="AV218" s="199">
        <f t="shared" si="1962"/>
        <v>2500000</v>
      </c>
      <c r="AW218" s="185">
        <v>2500000</v>
      </c>
      <c r="AX218" s="200">
        <f t="shared" si="1963"/>
        <v>522198</v>
      </c>
      <c r="AY218" s="185">
        <f t="shared" si="1964"/>
        <v>522198</v>
      </c>
      <c r="AZ218" s="200">
        <f t="shared" si="1965"/>
        <v>522198</v>
      </c>
      <c r="BA218" s="185">
        <f t="shared" si="1966"/>
        <v>522198</v>
      </c>
      <c r="BB218" s="200">
        <f t="shared" si="1967"/>
        <v>243693</v>
      </c>
      <c r="BC218" s="185">
        <v>243693</v>
      </c>
      <c r="BD218" s="200">
        <f t="shared" si="1968"/>
        <v>278505</v>
      </c>
      <c r="BE218" s="185">
        <v>278505</v>
      </c>
      <c r="BF218" s="200">
        <f t="shared" si="1969"/>
        <v>0</v>
      </c>
      <c r="BG218" s="198">
        <v>0</v>
      </c>
      <c r="BH218" s="199">
        <f t="shared" si="1970"/>
        <v>0</v>
      </c>
      <c r="BI218" s="185">
        <v>0</v>
      </c>
      <c r="BJ218" s="200">
        <f t="shared" si="1971"/>
        <v>0</v>
      </c>
      <c r="BK218" s="185">
        <f t="shared" si="1972"/>
        <v>0</v>
      </c>
      <c r="BL218" s="200">
        <f t="shared" si="1973"/>
        <v>0</v>
      </c>
      <c r="BM218" s="185">
        <f t="shared" si="1974"/>
        <v>0</v>
      </c>
      <c r="BN218" s="200">
        <f t="shared" si="1975"/>
        <v>0</v>
      </c>
      <c r="BO218" s="185">
        <v>0</v>
      </c>
      <c r="BP218" s="200">
        <f t="shared" si="1976"/>
        <v>0</v>
      </c>
      <c r="BQ218" s="185">
        <v>0</v>
      </c>
      <c r="BR218" s="200">
        <f t="shared" si="1977"/>
        <v>0</v>
      </c>
      <c r="BS218" s="198">
        <v>0</v>
      </c>
      <c r="BT218" s="138"/>
      <c r="BU218" s="109"/>
      <c r="BV218" s="110"/>
      <c r="BW218" s="110"/>
      <c r="BX218" s="110"/>
      <c r="BY218" s="110"/>
      <c r="BZ218" s="110"/>
      <c r="CA218" s="110"/>
      <c r="CB218" s="110"/>
      <c r="CC218" s="110"/>
      <c r="CD218" s="111"/>
      <c r="CE218" s="112"/>
      <c r="CF218" s="110"/>
      <c r="CG218" s="110"/>
      <c r="CH218" s="110"/>
      <c r="CI218" s="110"/>
      <c r="CJ218" s="110"/>
      <c r="CK218" s="110"/>
      <c r="CL218" s="110"/>
      <c r="CM218" s="110"/>
      <c r="CN218" s="111"/>
      <c r="CO218" s="112">
        <f t="shared" si="1932"/>
        <v>0.8272125122179288</v>
      </c>
      <c r="CP218" s="110">
        <f t="shared" si="1933"/>
        <v>0.1727874877820712</v>
      </c>
      <c r="CQ218" s="110">
        <f t="shared" si="1934"/>
        <v>9.2153128286101699E-2</v>
      </c>
      <c r="CR218" s="110">
        <f t="shared" si="1935"/>
        <v>8.063435949596949E-2</v>
      </c>
      <c r="CS218" s="111">
        <f t="shared" si="1936"/>
        <v>0</v>
      </c>
      <c r="CT218" s="112"/>
      <c r="CU218" s="110"/>
      <c r="CV218" s="110"/>
      <c r="CW218" s="110"/>
      <c r="CX218" s="111"/>
    </row>
    <row r="219" spans="1:102" s="42" customFormat="1" x14ac:dyDescent="0.25">
      <c r="A219" s="192" t="s">
        <v>136</v>
      </c>
      <c r="B219" s="193">
        <f>B220</f>
        <v>6470589</v>
      </c>
      <c r="C219" s="193">
        <f t="shared" ref="C219:R220" si="1978">C220</f>
        <v>5500000</v>
      </c>
      <c r="D219" s="193">
        <f t="shared" si="1978"/>
        <v>970589</v>
      </c>
      <c r="E219" s="193">
        <f t="shared" si="1978"/>
        <v>970589</v>
      </c>
      <c r="F219" s="193">
        <f t="shared" si="1978"/>
        <v>970589</v>
      </c>
      <c r="G219" s="193">
        <f t="shared" si="1978"/>
        <v>0</v>
      </c>
      <c r="H219" s="193">
        <f t="shared" si="1978"/>
        <v>0</v>
      </c>
      <c r="I219" s="193">
        <f t="shared" si="1978"/>
        <v>0</v>
      </c>
      <c r="J219" s="193">
        <f t="shared" si="1978"/>
        <v>0</v>
      </c>
      <c r="K219" s="193">
        <f t="shared" si="1978"/>
        <v>0</v>
      </c>
      <c r="L219" s="193">
        <f t="shared" si="1978"/>
        <v>0</v>
      </c>
      <c r="M219" s="193">
        <f t="shared" si="1978"/>
        <v>0</v>
      </c>
      <c r="N219" s="193">
        <f t="shared" si="1978"/>
        <v>0</v>
      </c>
      <c r="O219" s="193">
        <f t="shared" si="1978"/>
        <v>0</v>
      </c>
      <c r="P219" s="193">
        <f t="shared" si="1978"/>
        <v>0</v>
      </c>
      <c r="Q219" s="193">
        <f t="shared" si="1978"/>
        <v>0</v>
      </c>
      <c r="R219" s="193">
        <f t="shared" si="1978"/>
        <v>0</v>
      </c>
      <c r="S219" s="193">
        <f t="shared" ref="S219:AH220" si="1979">S220</f>
        <v>0</v>
      </c>
      <c r="T219" s="193">
        <f t="shared" si="1979"/>
        <v>0</v>
      </c>
      <c r="U219" s="193">
        <f t="shared" si="1979"/>
        <v>0</v>
      </c>
      <c r="V219" s="193">
        <f t="shared" si="1979"/>
        <v>0</v>
      </c>
      <c r="W219" s="193">
        <f t="shared" si="1979"/>
        <v>0</v>
      </c>
      <c r="X219" s="193">
        <f t="shared" si="1979"/>
        <v>0</v>
      </c>
      <c r="Y219" s="193">
        <f t="shared" si="1979"/>
        <v>0</v>
      </c>
      <c r="Z219" s="193">
        <f t="shared" si="1979"/>
        <v>0</v>
      </c>
      <c r="AA219" s="193">
        <f t="shared" si="1979"/>
        <v>0</v>
      </c>
      <c r="AB219" s="193">
        <f t="shared" si="1979"/>
        <v>0</v>
      </c>
      <c r="AC219" s="193">
        <f t="shared" si="1979"/>
        <v>0</v>
      </c>
      <c r="AD219" s="193">
        <f t="shared" si="1979"/>
        <v>0</v>
      </c>
      <c r="AE219" s="193">
        <f t="shared" si="1979"/>
        <v>0</v>
      </c>
      <c r="AF219" s="193">
        <f t="shared" si="1979"/>
        <v>0</v>
      </c>
      <c r="AG219" s="193">
        <f t="shared" si="1979"/>
        <v>0</v>
      </c>
      <c r="AH219" s="193">
        <f t="shared" si="1979"/>
        <v>0</v>
      </c>
      <c r="AI219" s="193">
        <f t="shared" ref="AI219:AX220" si="1980">AI220</f>
        <v>0</v>
      </c>
      <c r="AJ219" s="193">
        <f t="shared" si="1980"/>
        <v>0</v>
      </c>
      <c r="AK219" s="193">
        <f t="shared" si="1980"/>
        <v>0</v>
      </c>
      <c r="AL219" s="193">
        <f t="shared" si="1980"/>
        <v>0</v>
      </c>
      <c r="AM219" s="193">
        <f t="shared" si="1980"/>
        <v>0</v>
      </c>
      <c r="AN219" s="193">
        <f t="shared" si="1980"/>
        <v>0</v>
      </c>
      <c r="AO219" s="193">
        <f t="shared" si="1980"/>
        <v>0</v>
      </c>
      <c r="AP219" s="193">
        <f t="shared" si="1980"/>
        <v>0</v>
      </c>
      <c r="AQ219" s="193">
        <f t="shared" si="1980"/>
        <v>0</v>
      </c>
      <c r="AR219" s="193">
        <f t="shared" si="1980"/>
        <v>0</v>
      </c>
      <c r="AS219" s="193">
        <f t="shared" si="1980"/>
        <v>0</v>
      </c>
      <c r="AT219" s="193">
        <f t="shared" si="1980"/>
        <v>0</v>
      </c>
      <c r="AU219" s="193">
        <f t="shared" si="1980"/>
        <v>0</v>
      </c>
      <c r="AV219" s="193">
        <f t="shared" si="1980"/>
        <v>5500000</v>
      </c>
      <c r="AW219" s="193">
        <f t="shared" si="1980"/>
        <v>5500000</v>
      </c>
      <c r="AX219" s="193">
        <f t="shared" si="1980"/>
        <v>970589</v>
      </c>
      <c r="AY219" s="193">
        <f t="shared" ref="AY219:BN220" si="1981">AY220</f>
        <v>970589</v>
      </c>
      <c r="AZ219" s="193">
        <f t="shared" si="1981"/>
        <v>970589</v>
      </c>
      <c r="BA219" s="193">
        <f t="shared" si="1981"/>
        <v>970589</v>
      </c>
      <c r="BB219" s="193">
        <f t="shared" si="1981"/>
        <v>970589</v>
      </c>
      <c r="BC219" s="193">
        <f t="shared" si="1981"/>
        <v>970589</v>
      </c>
      <c r="BD219" s="193">
        <f t="shared" si="1981"/>
        <v>0</v>
      </c>
      <c r="BE219" s="193">
        <f t="shared" si="1981"/>
        <v>0</v>
      </c>
      <c r="BF219" s="193">
        <f t="shared" si="1981"/>
        <v>0</v>
      </c>
      <c r="BG219" s="193">
        <f t="shared" si="1981"/>
        <v>0</v>
      </c>
      <c r="BH219" s="193">
        <f t="shared" si="1981"/>
        <v>0</v>
      </c>
      <c r="BI219" s="193">
        <f t="shared" si="1981"/>
        <v>0</v>
      </c>
      <c r="BJ219" s="193">
        <f t="shared" si="1981"/>
        <v>0</v>
      </c>
      <c r="BK219" s="193">
        <f t="shared" si="1981"/>
        <v>0</v>
      </c>
      <c r="BL219" s="193">
        <f t="shared" si="1981"/>
        <v>0</v>
      </c>
      <c r="BM219" s="193">
        <f t="shared" si="1981"/>
        <v>0</v>
      </c>
      <c r="BN219" s="193">
        <f t="shared" si="1981"/>
        <v>0</v>
      </c>
      <c r="BO219" s="193">
        <f t="shared" ref="BO219:BS220" si="1982">BO220</f>
        <v>0</v>
      </c>
      <c r="BP219" s="193">
        <f t="shared" si="1982"/>
        <v>0</v>
      </c>
      <c r="BQ219" s="193">
        <f t="shared" si="1982"/>
        <v>0</v>
      </c>
      <c r="BR219" s="193">
        <f t="shared" si="1982"/>
        <v>0</v>
      </c>
      <c r="BS219" s="193">
        <f t="shared" si="1982"/>
        <v>0</v>
      </c>
      <c r="BT219" s="134"/>
      <c r="BU219" s="97" t="e">
        <f t="shared" ref="BU219:BU221" si="1983">K219/(K219+N219)</f>
        <v>#DIV/0!</v>
      </c>
      <c r="BV219" s="98" t="e">
        <f t="shared" ref="BV219:BV221" si="1984">N219/(K219+N219)</f>
        <v>#DIV/0!</v>
      </c>
      <c r="BW219" s="98" t="e">
        <f t="shared" ref="BW219:BW221" si="1985">V219/(K219+N219)</f>
        <v>#DIV/0!</v>
      </c>
      <c r="BX219" s="98" t="e">
        <f t="shared" ref="BX219:BX221" si="1986">T219/(K219+N219)</f>
        <v>#DIV/0!</v>
      </c>
      <c r="BY219" s="98" t="e">
        <f t="shared" ref="BY219:BY221" si="1987">Z219/(K219+N219)</f>
        <v>#DIV/0!</v>
      </c>
      <c r="BZ219" s="98" t="e">
        <f t="shared" ref="BZ219:BZ221" si="1988">L219/(L219+O219)</f>
        <v>#DIV/0!</v>
      </c>
      <c r="CA219" s="98" t="e">
        <f t="shared" ref="CA219:CA221" si="1989">O219/(L219+O219)</f>
        <v>#DIV/0!</v>
      </c>
      <c r="CB219" s="98" t="e">
        <f t="shared" ref="CB219:CB221" si="1990">X219/(L219+O219)</f>
        <v>#DIV/0!</v>
      </c>
      <c r="CC219" s="98" t="e">
        <f t="shared" ref="CC219:CC221" si="1991">U219/(L219+O219)</f>
        <v>#DIV/0!</v>
      </c>
      <c r="CD219" s="99" t="e">
        <f t="shared" ref="CD219:CD221" si="1992">AA219/(L219+O219)</f>
        <v>#DIV/0!</v>
      </c>
      <c r="CE219" s="100" t="s">
        <v>243</v>
      </c>
      <c r="CF219" s="98" t="s">
        <v>243</v>
      </c>
      <c r="CG219" s="98" t="s">
        <v>243</v>
      </c>
      <c r="CH219" s="98" t="s">
        <v>243</v>
      </c>
      <c r="CI219" s="98" t="s">
        <v>243</v>
      </c>
      <c r="CJ219" s="98" t="s">
        <v>243</v>
      </c>
      <c r="CK219" s="98" t="s">
        <v>243</v>
      </c>
      <c r="CL219" s="98" t="s">
        <v>243</v>
      </c>
      <c r="CM219" s="98" t="s">
        <v>243</v>
      </c>
      <c r="CN219" s="99" t="s">
        <v>243</v>
      </c>
      <c r="CO219" s="100" t="s">
        <v>243</v>
      </c>
      <c r="CP219" s="98" t="s">
        <v>243</v>
      </c>
      <c r="CQ219" s="98" t="s">
        <v>243</v>
      </c>
      <c r="CR219" s="98" t="s">
        <v>243</v>
      </c>
      <c r="CS219" s="99" t="s">
        <v>243</v>
      </c>
      <c r="CT219" s="100" t="s">
        <v>243</v>
      </c>
      <c r="CU219" s="98" t="s">
        <v>243</v>
      </c>
      <c r="CV219" s="98" t="s">
        <v>243</v>
      </c>
      <c r="CW219" s="98" t="s">
        <v>243</v>
      </c>
      <c r="CX219" s="99" t="s">
        <v>243</v>
      </c>
    </row>
    <row r="220" spans="1:102" s="42" customFormat="1" ht="54" x14ac:dyDescent="0.25">
      <c r="A220" s="194" t="s">
        <v>365</v>
      </c>
      <c r="B220" s="195">
        <f t="shared" ref="B220" si="1993">B221</f>
        <v>6470589</v>
      </c>
      <c r="C220" s="195">
        <f t="shared" si="1978"/>
        <v>5500000</v>
      </c>
      <c r="D220" s="195">
        <f t="shared" si="1978"/>
        <v>970589</v>
      </c>
      <c r="E220" s="195">
        <f t="shared" si="1978"/>
        <v>970589</v>
      </c>
      <c r="F220" s="195">
        <f t="shared" si="1978"/>
        <v>970589</v>
      </c>
      <c r="G220" s="195">
        <f t="shared" si="1978"/>
        <v>0</v>
      </c>
      <c r="H220" s="195">
        <f t="shared" si="1978"/>
        <v>0</v>
      </c>
      <c r="I220" s="195">
        <f t="shared" si="1978"/>
        <v>0</v>
      </c>
      <c r="J220" s="195">
        <f t="shared" si="1978"/>
        <v>0</v>
      </c>
      <c r="K220" s="195">
        <f t="shared" si="1978"/>
        <v>0</v>
      </c>
      <c r="L220" s="195">
        <f t="shared" si="1978"/>
        <v>0</v>
      </c>
      <c r="M220" s="195">
        <f t="shared" si="1978"/>
        <v>0</v>
      </c>
      <c r="N220" s="195">
        <f t="shared" si="1978"/>
        <v>0</v>
      </c>
      <c r="O220" s="195">
        <f t="shared" si="1978"/>
        <v>0</v>
      </c>
      <c r="P220" s="195">
        <f t="shared" si="1978"/>
        <v>0</v>
      </c>
      <c r="Q220" s="195">
        <f t="shared" si="1978"/>
        <v>0</v>
      </c>
      <c r="R220" s="195">
        <f t="shared" si="1978"/>
        <v>0</v>
      </c>
      <c r="S220" s="195">
        <f t="shared" si="1979"/>
        <v>0</v>
      </c>
      <c r="T220" s="195">
        <f t="shared" si="1979"/>
        <v>0</v>
      </c>
      <c r="U220" s="195">
        <f t="shared" si="1979"/>
        <v>0</v>
      </c>
      <c r="V220" s="195">
        <f t="shared" si="1979"/>
        <v>0</v>
      </c>
      <c r="W220" s="195">
        <f t="shared" si="1979"/>
        <v>0</v>
      </c>
      <c r="X220" s="195">
        <f t="shared" si="1979"/>
        <v>0</v>
      </c>
      <c r="Y220" s="195">
        <f t="shared" si="1979"/>
        <v>0</v>
      </c>
      <c r="Z220" s="195">
        <f t="shared" si="1979"/>
        <v>0</v>
      </c>
      <c r="AA220" s="195">
        <f t="shared" si="1979"/>
        <v>0</v>
      </c>
      <c r="AB220" s="195">
        <f t="shared" si="1979"/>
        <v>0</v>
      </c>
      <c r="AC220" s="195">
        <f t="shared" si="1979"/>
        <v>0</v>
      </c>
      <c r="AD220" s="195">
        <f t="shared" si="1979"/>
        <v>0</v>
      </c>
      <c r="AE220" s="195">
        <f t="shared" si="1979"/>
        <v>0</v>
      </c>
      <c r="AF220" s="195">
        <f t="shared" si="1979"/>
        <v>0</v>
      </c>
      <c r="AG220" s="195">
        <f t="shared" si="1979"/>
        <v>0</v>
      </c>
      <c r="AH220" s="195">
        <f t="shared" si="1979"/>
        <v>0</v>
      </c>
      <c r="AI220" s="195">
        <f t="shared" si="1980"/>
        <v>0</v>
      </c>
      <c r="AJ220" s="195">
        <f t="shared" si="1980"/>
        <v>0</v>
      </c>
      <c r="AK220" s="195">
        <f t="shared" si="1980"/>
        <v>0</v>
      </c>
      <c r="AL220" s="195">
        <f t="shared" si="1980"/>
        <v>0</v>
      </c>
      <c r="AM220" s="195">
        <f t="shared" si="1980"/>
        <v>0</v>
      </c>
      <c r="AN220" s="195">
        <f t="shared" si="1980"/>
        <v>0</v>
      </c>
      <c r="AO220" s="195">
        <f t="shared" si="1980"/>
        <v>0</v>
      </c>
      <c r="AP220" s="195">
        <f t="shared" si="1980"/>
        <v>0</v>
      </c>
      <c r="AQ220" s="195">
        <f t="shared" si="1980"/>
        <v>0</v>
      </c>
      <c r="AR220" s="195">
        <f t="shared" si="1980"/>
        <v>0</v>
      </c>
      <c r="AS220" s="195">
        <f t="shared" si="1980"/>
        <v>0</v>
      </c>
      <c r="AT220" s="195">
        <f t="shared" si="1980"/>
        <v>0</v>
      </c>
      <c r="AU220" s="195">
        <f t="shared" si="1980"/>
        <v>0</v>
      </c>
      <c r="AV220" s="195">
        <f t="shared" si="1980"/>
        <v>5500000</v>
      </c>
      <c r="AW220" s="195">
        <f t="shared" si="1980"/>
        <v>5500000</v>
      </c>
      <c r="AX220" s="195">
        <f t="shared" si="1980"/>
        <v>970589</v>
      </c>
      <c r="AY220" s="195">
        <f t="shared" si="1981"/>
        <v>970589</v>
      </c>
      <c r="AZ220" s="195">
        <f t="shared" si="1981"/>
        <v>970589</v>
      </c>
      <c r="BA220" s="195">
        <f t="shared" si="1981"/>
        <v>970589</v>
      </c>
      <c r="BB220" s="195">
        <f t="shared" si="1981"/>
        <v>970589</v>
      </c>
      <c r="BC220" s="195">
        <f t="shared" si="1981"/>
        <v>970589</v>
      </c>
      <c r="BD220" s="195">
        <f t="shared" si="1981"/>
        <v>0</v>
      </c>
      <c r="BE220" s="195">
        <f t="shared" si="1981"/>
        <v>0</v>
      </c>
      <c r="BF220" s="195">
        <f t="shared" si="1981"/>
        <v>0</v>
      </c>
      <c r="BG220" s="195">
        <f t="shared" si="1981"/>
        <v>0</v>
      </c>
      <c r="BH220" s="195">
        <f t="shared" si="1981"/>
        <v>0</v>
      </c>
      <c r="BI220" s="195">
        <f t="shared" si="1981"/>
        <v>0</v>
      </c>
      <c r="BJ220" s="195">
        <f t="shared" si="1981"/>
        <v>0</v>
      </c>
      <c r="BK220" s="195">
        <f t="shared" si="1981"/>
        <v>0</v>
      </c>
      <c r="BL220" s="195">
        <f t="shared" si="1981"/>
        <v>0</v>
      </c>
      <c r="BM220" s="195">
        <f t="shared" si="1981"/>
        <v>0</v>
      </c>
      <c r="BN220" s="195">
        <f t="shared" si="1981"/>
        <v>0</v>
      </c>
      <c r="BO220" s="195">
        <f t="shared" si="1982"/>
        <v>0</v>
      </c>
      <c r="BP220" s="195">
        <f t="shared" si="1982"/>
        <v>0</v>
      </c>
      <c r="BQ220" s="195">
        <f t="shared" si="1982"/>
        <v>0</v>
      </c>
      <c r="BR220" s="195">
        <f t="shared" si="1982"/>
        <v>0</v>
      </c>
      <c r="BS220" s="195">
        <f t="shared" si="1982"/>
        <v>0</v>
      </c>
      <c r="BT220" s="134"/>
      <c r="BU220" s="101" t="e">
        <f t="shared" si="1983"/>
        <v>#DIV/0!</v>
      </c>
      <c r="BV220" s="102" t="e">
        <f t="shared" si="1984"/>
        <v>#DIV/0!</v>
      </c>
      <c r="BW220" s="102" t="e">
        <f t="shared" si="1985"/>
        <v>#DIV/0!</v>
      </c>
      <c r="BX220" s="102" t="e">
        <f t="shared" si="1986"/>
        <v>#DIV/0!</v>
      </c>
      <c r="BY220" s="102" t="e">
        <f t="shared" si="1987"/>
        <v>#DIV/0!</v>
      </c>
      <c r="BZ220" s="102" t="e">
        <f t="shared" si="1988"/>
        <v>#DIV/0!</v>
      </c>
      <c r="CA220" s="102" t="e">
        <f t="shared" si="1989"/>
        <v>#DIV/0!</v>
      </c>
      <c r="CB220" s="102" t="e">
        <f t="shared" si="1990"/>
        <v>#DIV/0!</v>
      </c>
      <c r="CC220" s="102" t="e">
        <f t="shared" si="1991"/>
        <v>#DIV/0!</v>
      </c>
      <c r="CD220" s="103" t="e">
        <f t="shared" si="1992"/>
        <v>#DIV/0!</v>
      </c>
      <c r="CE220" s="104" t="s">
        <v>243</v>
      </c>
      <c r="CF220" s="102" t="s">
        <v>243</v>
      </c>
      <c r="CG220" s="102" t="s">
        <v>243</v>
      </c>
      <c r="CH220" s="102" t="s">
        <v>243</v>
      </c>
      <c r="CI220" s="102" t="s">
        <v>243</v>
      </c>
      <c r="CJ220" s="102" t="s">
        <v>243</v>
      </c>
      <c r="CK220" s="102" t="s">
        <v>243</v>
      </c>
      <c r="CL220" s="102" t="s">
        <v>243</v>
      </c>
      <c r="CM220" s="102" t="s">
        <v>243</v>
      </c>
      <c r="CN220" s="103" t="s">
        <v>243</v>
      </c>
      <c r="CO220" s="105" t="s">
        <v>243</v>
      </c>
      <c r="CP220" s="106" t="s">
        <v>243</v>
      </c>
      <c r="CQ220" s="106" t="s">
        <v>243</v>
      </c>
      <c r="CR220" s="106" t="s">
        <v>243</v>
      </c>
      <c r="CS220" s="107" t="s">
        <v>243</v>
      </c>
      <c r="CT220" s="104" t="s">
        <v>243</v>
      </c>
      <c r="CU220" s="102" t="s">
        <v>243</v>
      </c>
      <c r="CV220" s="102" t="s">
        <v>243</v>
      </c>
      <c r="CW220" s="102" t="s">
        <v>243</v>
      </c>
      <c r="CX220" s="103" t="s">
        <v>243</v>
      </c>
    </row>
    <row r="221" spans="1:102" x14ac:dyDescent="0.25">
      <c r="A221" s="196"/>
      <c r="B221" s="197">
        <f t="shared" ref="B221" si="1994">C221+D221+I221</f>
        <v>6470589</v>
      </c>
      <c r="C221" s="185">
        <f>J221+AC221+AV221+BH221</f>
        <v>5500000</v>
      </c>
      <c r="D221" s="185">
        <f>E221+H221</f>
        <v>970589</v>
      </c>
      <c r="E221" s="185">
        <f>F221+G221</f>
        <v>970589</v>
      </c>
      <c r="F221" s="185">
        <f>S221+AL221+BB221+BN221</f>
        <v>970589</v>
      </c>
      <c r="G221" s="185">
        <f>V221+AO221+BD221+BP221</f>
        <v>0</v>
      </c>
      <c r="H221" s="185">
        <f>Y221+AR221+BF221+BR221</f>
        <v>0</v>
      </c>
      <c r="I221" s="198">
        <f>AB221+AU221</f>
        <v>0</v>
      </c>
      <c r="J221" s="199">
        <f>K221+L221</f>
        <v>0</v>
      </c>
      <c r="K221" s="185">
        <v>0</v>
      </c>
      <c r="L221" s="185">
        <v>0</v>
      </c>
      <c r="M221" s="200">
        <f>N221+O221</f>
        <v>0</v>
      </c>
      <c r="N221" s="185">
        <f>Q221+Z221</f>
        <v>0</v>
      </c>
      <c r="O221" s="185">
        <f>R221+AA221</f>
        <v>0</v>
      </c>
      <c r="P221" s="200">
        <f>Q221+R221</f>
        <v>0</v>
      </c>
      <c r="Q221" s="185">
        <f>T221+W221</f>
        <v>0</v>
      </c>
      <c r="R221" s="185">
        <f>U221+X221</f>
        <v>0</v>
      </c>
      <c r="S221" s="200">
        <f>T221+U221</f>
        <v>0</v>
      </c>
      <c r="T221" s="185">
        <v>0</v>
      </c>
      <c r="U221" s="185">
        <v>0</v>
      </c>
      <c r="V221" s="200">
        <f>W221+X221</f>
        <v>0</v>
      </c>
      <c r="W221" s="185">
        <v>0</v>
      </c>
      <c r="X221" s="185">
        <v>0</v>
      </c>
      <c r="Y221" s="200">
        <f>Z221+AA221</f>
        <v>0</v>
      </c>
      <c r="Z221" s="185">
        <v>0</v>
      </c>
      <c r="AA221" s="185">
        <v>0</v>
      </c>
      <c r="AB221" s="198">
        <v>0</v>
      </c>
      <c r="AC221" s="199">
        <f>AD221+AE221</f>
        <v>0</v>
      </c>
      <c r="AD221" s="185">
        <v>0</v>
      </c>
      <c r="AE221" s="185">
        <v>0</v>
      </c>
      <c r="AF221" s="200">
        <f>AG221+AH221</f>
        <v>0</v>
      </c>
      <c r="AG221" s="185">
        <f>AJ221+AS221</f>
        <v>0</v>
      </c>
      <c r="AH221" s="185">
        <f>AK221+AT221</f>
        <v>0</v>
      </c>
      <c r="AI221" s="200">
        <f>AJ221+AK221</f>
        <v>0</v>
      </c>
      <c r="AJ221" s="185">
        <f>AM221+AP221</f>
        <v>0</v>
      </c>
      <c r="AK221" s="185">
        <f>AN221+AQ221</f>
        <v>0</v>
      </c>
      <c r="AL221" s="200">
        <f>AM221+AN221</f>
        <v>0</v>
      </c>
      <c r="AM221" s="185">
        <v>0</v>
      </c>
      <c r="AN221" s="185">
        <v>0</v>
      </c>
      <c r="AO221" s="200">
        <f>AP221+AQ221</f>
        <v>0</v>
      </c>
      <c r="AP221" s="185">
        <v>0</v>
      </c>
      <c r="AQ221" s="185">
        <v>0</v>
      </c>
      <c r="AR221" s="200">
        <f>AS221+AT221</f>
        <v>0</v>
      </c>
      <c r="AS221" s="185">
        <v>0</v>
      </c>
      <c r="AT221" s="185">
        <v>0</v>
      </c>
      <c r="AU221" s="198">
        <v>0</v>
      </c>
      <c r="AV221" s="199">
        <f>AW221</f>
        <v>5500000</v>
      </c>
      <c r="AW221" s="185">
        <v>5500000</v>
      </c>
      <c r="AX221" s="200">
        <f>AY221</f>
        <v>970589</v>
      </c>
      <c r="AY221" s="185">
        <f>BA221+BG221</f>
        <v>970589</v>
      </c>
      <c r="AZ221" s="200">
        <f>BA221</f>
        <v>970589</v>
      </c>
      <c r="BA221" s="185">
        <f>BC221+BE221</f>
        <v>970589</v>
      </c>
      <c r="BB221" s="200">
        <f>BC221</f>
        <v>970589</v>
      </c>
      <c r="BC221" s="185">
        <v>970589</v>
      </c>
      <c r="BD221" s="200">
        <f>BE221</f>
        <v>0</v>
      </c>
      <c r="BE221" s="185">
        <v>0</v>
      </c>
      <c r="BF221" s="200">
        <f>BG221</f>
        <v>0</v>
      </c>
      <c r="BG221" s="198">
        <v>0</v>
      </c>
      <c r="BH221" s="199">
        <f>BI221</f>
        <v>0</v>
      </c>
      <c r="BI221" s="185">
        <v>0</v>
      </c>
      <c r="BJ221" s="200">
        <f>BK221</f>
        <v>0</v>
      </c>
      <c r="BK221" s="185">
        <f>BM221+BS221</f>
        <v>0</v>
      </c>
      <c r="BL221" s="200">
        <f>BM221</f>
        <v>0</v>
      </c>
      <c r="BM221" s="185">
        <f>BO221+BQ221</f>
        <v>0</v>
      </c>
      <c r="BN221" s="200">
        <f>BO221</f>
        <v>0</v>
      </c>
      <c r="BO221" s="185">
        <v>0</v>
      </c>
      <c r="BP221" s="200">
        <f>BQ221</f>
        <v>0</v>
      </c>
      <c r="BQ221" s="185">
        <v>0</v>
      </c>
      <c r="BR221" s="200">
        <f>BS221</f>
        <v>0</v>
      </c>
      <c r="BS221" s="198">
        <v>0</v>
      </c>
      <c r="BT221" s="138"/>
      <c r="BU221" s="109" t="e">
        <f t="shared" si="1983"/>
        <v>#DIV/0!</v>
      </c>
      <c r="BV221" s="110" t="e">
        <f t="shared" si="1984"/>
        <v>#DIV/0!</v>
      </c>
      <c r="BW221" s="110" t="e">
        <f t="shared" si="1985"/>
        <v>#DIV/0!</v>
      </c>
      <c r="BX221" s="110" t="e">
        <f t="shared" si="1986"/>
        <v>#DIV/0!</v>
      </c>
      <c r="BY221" s="110" t="e">
        <f t="shared" si="1987"/>
        <v>#DIV/0!</v>
      </c>
      <c r="BZ221" s="110" t="e">
        <f t="shared" si="1988"/>
        <v>#DIV/0!</v>
      </c>
      <c r="CA221" s="110" t="e">
        <f t="shared" si="1989"/>
        <v>#DIV/0!</v>
      </c>
      <c r="CB221" s="110" t="e">
        <f t="shared" si="1990"/>
        <v>#DIV/0!</v>
      </c>
      <c r="CC221" s="110" t="e">
        <f t="shared" si="1991"/>
        <v>#DIV/0!</v>
      </c>
      <c r="CD221" s="111" t="e">
        <f t="shared" si="1992"/>
        <v>#DIV/0!</v>
      </c>
      <c r="CE221" s="112" t="s">
        <v>243</v>
      </c>
      <c r="CF221" s="110" t="s">
        <v>243</v>
      </c>
      <c r="CG221" s="110" t="s">
        <v>243</v>
      </c>
      <c r="CH221" s="110" t="s">
        <v>243</v>
      </c>
      <c r="CI221" s="110" t="s">
        <v>243</v>
      </c>
      <c r="CJ221" s="110" t="s">
        <v>243</v>
      </c>
      <c r="CK221" s="110" t="s">
        <v>243</v>
      </c>
      <c r="CL221" s="110" t="s">
        <v>243</v>
      </c>
      <c r="CM221" s="110" t="s">
        <v>243</v>
      </c>
      <c r="CN221" s="111" t="s">
        <v>243</v>
      </c>
      <c r="CO221" s="112" t="s">
        <v>243</v>
      </c>
      <c r="CP221" s="110" t="s">
        <v>243</v>
      </c>
      <c r="CQ221" s="110" t="s">
        <v>243</v>
      </c>
      <c r="CR221" s="110" t="s">
        <v>243</v>
      </c>
      <c r="CS221" s="111" t="s">
        <v>243</v>
      </c>
      <c r="CT221" s="112" t="s">
        <v>243</v>
      </c>
      <c r="CU221" s="110" t="s">
        <v>243</v>
      </c>
      <c r="CV221" s="110" t="s">
        <v>243</v>
      </c>
      <c r="CW221" s="110" t="s">
        <v>243</v>
      </c>
      <c r="CX221" s="111" t="s">
        <v>243</v>
      </c>
    </row>
    <row r="222" spans="1:102" x14ac:dyDescent="0.25">
      <c r="A222" s="190" t="s">
        <v>374</v>
      </c>
      <c r="B222" s="204">
        <f t="shared" si="1369"/>
        <v>547603779</v>
      </c>
      <c r="C222" s="204">
        <f t="shared" ref="C222:BN222" si="1995">C223+C226+C229+C232</f>
        <v>391763781</v>
      </c>
      <c r="D222" s="204">
        <f t="shared" si="1995"/>
        <v>130587943</v>
      </c>
      <c r="E222" s="204">
        <f t="shared" si="1995"/>
        <v>130587943</v>
      </c>
      <c r="F222" s="204">
        <f t="shared" si="1995"/>
        <v>125573365</v>
      </c>
      <c r="G222" s="204">
        <f t="shared" si="1995"/>
        <v>5014578</v>
      </c>
      <c r="H222" s="204">
        <f t="shared" si="1995"/>
        <v>0</v>
      </c>
      <c r="I222" s="204">
        <f t="shared" si="1995"/>
        <v>25252055</v>
      </c>
      <c r="J222" s="204">
        <f t="shared" si="1995"/>
        <v>235964660</v>
      </c>
      <c r="K222" s="204">
        <f t="shared" si="1995"/>
        <v>235964660</v>
      </c>
      <c r="L222" s="204">
        <f t="shared" si="1995"/>
        <v>0</v>
      </c>
      <c r="M222" s="204">
        <f t="shared" si="1995"/>
        <v>78654894</v>
      </c>
      <c r="N222" s="204">
        <f t="shared" si="1995"/>
        <v>78654894</v>
      </c>
      <c r="O222" s="204">
        <f t="shared" si="1995"/>
        <v>0</v>
      </c>
      <c r="P222" s="204">
        <f t="shared" si="1995"/>
        <v>78654894</v>
      </c>
      <c r="Q222" s="204">
        <f t="shared" si="1995"/>
        <v>78654894</v>
      </c>
      <c r="R222" s="204">
        <f t="shared" si="1995"/>
        <v>0</v>
      </c>
      <c r="S222" s="204">
        <f t="shared" si="1995"/>
        <v>75634545</v>
      </c>
      <c r="T222" s="204">
        <f t="shared" si="1995"/>
        <v>75634545</v>
      </c>
      <c r="U222" s="204">
        <f t="shared" si="1995"/>
        <v>0</v>
      </c>
      <c r="V222" s="204">
        <f t="shared" si="1995"/>
        <v>3020349</v>
      </c>
      <c r="W222" s="204">
        <f t="shared" si="1995"/>
        <v>3020349</v>
      </c>
      <c r="X222" s="204">
        <f t="shared" si="1995"/>
        <v>0</v>
      </c>
      <c r="Y222" s="204">
        <f t="shared" si="1995"/>
        <v>0</v>
      </c>
      <c r="Z222" s="204">
        <f t="shared" si="1995"/>
        <v>0</v>
      </c>
      <c r="AA222" s="204">
        <f t="shared" si="1995"/>
        <v>0</v>
      </c>
      <c r="AB222" s="204">
        <f t="shared" si="1995"/>
        <v>22774069</v>
      </c>
      <c r="AC222" s="204">
        <f t="shared" si="1995"/>
        <v>85806118</v>
      </c>
      <c r="AD222" s="204">
        <f t="shared" si="1995"/>
        <v>85806118</v>
      </c>
      <c r="AE222" s="204">
        <f t="shared" si="1995"/>
        <v>0</v>
      </c>
      <c r="AF222" s="204">
        <f t="shared" si="1995"/>
        <v>28602043</v>
      </c>
      <c r="AG222" s="204">
        <f t="shared" si="1995"/>
        <v>28602043</v>
      </c>
      <c r="AH222" s="204">
        <f t="shared" si="1995"/>
        <v>0</v>
      </c>
      <c r="AI222" s="204">
        <f t="shared" si="1995"/>
        <v>28602043</v>
      </c>
      <c r="AJ222" s="204">
        <f t="shared" si="1995"/>
        <v>28602043</v>
      </c>
      <c r="AK222" s="204">
        <f t="shared" si="1995"/>
        <v>0</v>
      </c>
      <c r="AL222" s="204">
        <f t="shared" si="1995"/>
        <v>27503725</v>
      </c>
      <c r="AM222" s="204">
        <f t="shared" si="1995"/>
        <v>27503725</v>
      </c>
      <c r="AN222" s="204">
        <f t="shared" si="1995"/>
        <v>0</v>
      </c>
      <c r="AO222" s="204">
        <f t="shared" si="1995"/>
        <v>1098318</v>
      </c>
      <c r="AP222" s="204">
        <f t="shared" si="1995"/>
        <v>1098318</v>
      </c>
      <c r="AQ222" s="204">
        <f t="shared" si="1995"/>
        <v>0</v>
      </c>
      <c r="AR222" s="204">
        <f t="shared" si="1995"/>
        <v>0</v>
      </c>
      <c r="AS222" s="204">
        <f t="shared" si="1995"/>
        <v>0</v>
      </c>
      <c r="AT222" s="204">
        <f t="shared" si="1995"/>
        <v>0</v>
      </c>
      <c r="AU222" s="204">
        <f t="shared" si="1995"/>
        <v>2477986</v>
      </c>
      <c r="AV222" s="204">
        <f t="shared" si="1995"/>
        <v>18360759</v>
      </c>
      <c r="AW222" s="204">
        <f t="shared" si="1995"/>
        <v>18360759</v>
      </c>
      <c r="AX222" s="204">
        <f t="shared" si="1995"/>
        <v>6120254</v>
      </c>
      <c r="AY222" s="204">
        <f t="shared" si="1995"/>
        <v>6120254</v>
      </c>
      <c r="AZ222" s="204">
        <f t="shared" si="1995"/>
        <v>6120254</v>
      </c>
      <c r="BA222" s="204">
        <f t="shared" si="1995"/>
        <v>6120254</v>
      </c>
      <c r="BB222" s="204">
        <f t="shared" si="1995"/>
        <v>5885236</v>
      </c>
      <c r="BC222" s="204">
        <f t="shared" si="1995"/>
        <v>5885236</v>
      </c>
      <c r="BD222" s="204">
        <f t="shared" si="1995"/>
        <v>235018</v>
      </c>
      <c r="BE222" s="204">
        <f t="shared" si="1995"/>
        <v>235018</v>
      </c>
      <c r="BF222" s="204">
        <f t="shared" si="1995"/>
        <v>0</v>
      </c>
      <c r="BG222" s="204">
        <f t="shared" si="1995"/>
        <v>0</v>
      </c>
      <c r="BH222" s="204">
        <f t="shared" si="1995"/>
        <v>51632244</v>
      </c>
      <c r="BI222" s="204">
        <f t="shared" si="1995"/>
        <v>51632244</v>
      </c>
      <c r="BJ222" s="204">
        <f t="shared" si="1995"/>
        <v>17210752</v>
      </c>
      <c r="BK222" s="204">
        <f t="shared" si="1995"/>
        <v>17210752</v>
      </c>
      <c r="BL222" s="204">
        <f t="shared" si="1995"/>
        <v>17210752</v>
      </c>
      <c r="BM222" s="204">
        <f t="shared" si="1995"/>
        <v>17210752</v>
      </c>
      <c r="BN222" s="204">
        <f t="shared" si="1995"/>
        <v>16549859</v>
      </c>
      <c r="BO222" s="204">
        <f t="shared" ref="BO222:BS222" si="1996">BO223+BO226+BO229+BO232</f>
        <v>16549859</v>
      </c>
      <c r="BP222" s="204">
        <f t="shared" si="1996"/>
        <v>660893</v>
      </c>
      <c r="BQ222" s="204">
        <f t="shared" si="1996"/>
        <v>660893</v>
      </c>
      <c r="BR222" s="204">
        <f t="shared" si="1996"/>
        <v>0</v>
      </c>
      <c r="BS222" s="204">
        <f t="shared" si="1996"/>
        <v>0</v>
      </c>
      <c r="BT222" s="132"/>
      <c r="BU222" s="93">
        <f t="shared" si="1413"/>
        <v>0.74999998251856903</v>
      </c>
      <c r="BV222" s="94">
        <f t="shared" si="1414"/>
        <v>0.25000001748143091</v>
      </c>
      <c r="BW222" s="94">
        <f t="shared" si="1415"/>
        <v>9.6000040734912483E-3</v>
      </c>
      <c r="BX222" s="94">
        <f t="shared" si="1416"/>
        <v>0.24040001340793968</v>
      </c>
      <c r="BY222" s="94">
        <f t="shared" si="1417"/>
        <v>0</v>
      </c>
      <c r="BZ222" s="94"/>
      <c r="CA222" s="94"/>
      <c r="CB222" s="94"/>
      <c r="CC222" s="94"/>
      <c r="CD222" s="95"/>
      <c r="CE222" s="96">
        <f t="shared" ref="CE222:CE235" si="1997">AD222/(AD222+AG222)</f>
        <v>0.74999997596325318</v>
      </c>
      <c r="CF222" s="94">
        <f t="shared" ref="CF222:CF235" si="1998">AG222/(AD222+AG222)</f>
        <v>0.25000002403674682</v>
      </c>
      <c r="CG222" s="94">
        <f t="shared" ref="CG222:CG235" si="1999">AP222/(AD222+AG222)</f>
        <v>9.5999969792364727E-3</v>
      </c>
      <c r="CH222" s="94">
        <f t="shared" ref="CH222:CH235" si="2000">AM222/(AD222+AG222)</f>
        <v>0.24040002705751035</v>
      </c>
      <c r="CI222" s="94">
        <f t="shared" ref="CI222:CI235" si="2001">AS222/(AD222+AG222)</f>
        <v>0</v>
      </c>
      <c r="CJ222" s="94"/>
      <c r="CK222" s="94"/>
      <c r="CL222" s="94"/>
      <c r="CM222" s="94"/>
      <c r="CN222" s="95"/>
      <c r="CO222" s="96">
        <f t="shared" si="1932"/>
        <v>0.74999996936401281</v>
      </c>
      <c r="CP222" s="94">
        <f t="shared" si="1933"/>
        <v>0.25000003063598714</v>
      </c>
      <c r="CQ222" s="94">
        <f t="shared" si="1934"/>
        <v>9.6000112413648902E-3</v>
      </c>
      <c r="CR222" s="94">
        <f t="shared" si="1935"/>
        <v>0.24040001939462227</v>
      </c>
      <c r="CS222" s="95">
        <f t="shared" si="1936"/>
        <v>0</v>
      </c>
      <c r="CT222" s="96">
        <f t="shared" ref="CT222:CT235" si="2002">BH222/(BH222+BJ222)</f>
        <v>0.74999995642258221</v>
      </c>
      <c r="CU222" s="94">
        <f t="shared" ref="CU222:CU235" si="2003">BJ222/(BH222+BJ222)</f>
        <v>0.25000004357741779</v>
      </c>
      <c r="CV222" s="94">
        <f t="shared" ref="CV222:CV235" si="2004">BP222/(BH222+BJ222)</f>
        <v>9.600003462952136E-3</v>
      </c>
      <c r="CW222" s="94">
        <f t="shared" ref="CW222:CW235" si="2005">BN222/(BH222+BJ222)</f>
        <v>0.24040004011446567</v>
      </c>
      <c r="CX222" s="95">
        <f t="shared" ref="CX222:CX235" si="2006">BR222/(BH222+BJ222)</f>
        <v>0</v>
      </c>
    </row>
    <row r="223" spans="1:102" x14ac:dyDescent="0.25">
      <c r="A223" s="192" t="s">
        <v>107</v>
      </c>
      <c r="B223" s="205">
        <f t="shared" si="1369"/>
        <v>337393623</v>
      </c>
      <c r="C223" s="205">
        <f t="shared" ref="C223:R224" si="2007">C224</f>
        <v>235964660</v>
      </c>
      <c r="D223" s="205">
        <f t="shared" si="2007"/>
        <v>78654894</v>
      </c>
      <c r="E223" s="205">
        <f t="shared" si="2007"/>
        <v>78654894</v>
      </c>
      <c r="F223" s="205">
        <f t="shared" si="2007"/>
        <v>75634545</v>
      </c>
      <c r="G223" s="205">
        <f t="shared" si="2007"/>
        <v>3020349</v>
      </c>
      <c r="H223" s="205">
        <f t="shared" si="2007"/>
        <v>0</v>
      </c>
      <c r="I223" s="205">
        <f t="shared" si="2007"/>
        <v>22774069</v>
      </c>
      <c r="J223" s="205">
        <f t="shared" si="2007"/>
        <v>235964660</v>
      </c>
      <c r="K223" s="205">
        <f t="shared" si="2007"/>
        <v>235964660</v>
      </c>
      <c r="L223" s="205">
        <f t="shared" si="2007"/>
        <v>0</v>
      </c>
      <c r="M223" s="205">
        <f t="shared" si="2007"/>
        <v>78654894</v>
      </c>
      <c r="N223" s="205">
        <f t="shared" si="2007"/>
        <v>78654894</v>
      </c>
      <c r="O223" s="205">
        <f t="shared" si="2007"/>
        <v>0</v>
      </c>
      <c r="P223" s="205">
        <f t="shared" si="2007"/>
        <v>78654894</v>
      </c>
      <c r="Q223" s="205">
        <f t="shared" si="2007"/>
        <v>78654894</v>
      </c>
      <c r="R223" s="205">
        <f t="shared" si="2007"/>
        <v>0</v>
      </c>
      <c r="S223" s="205">
        <f t="shared" ref="S223:AH224" si="2008">S224</f>
        <v>75634545</v>
      </c>
      <c r="T223" s="205">
        <f t="shared" si="2008"/>
        <v>75634545</v>
      </c>
      <c r="U223" s="205">
        <f t="shared" si="2008"/>
        <v>0</v>
      </c>
      <c r="V223" s="205">
        <f t="shared" si="2008"/>
        <v>3020349</v>
      </c>
      <c r="W223" s="205">
        <f t="shared" si="2008"/>
        <v>3020349</v>
      </c>
      <c r="X223" s="205">
        <f t="shared" si="2008"/>
        <v>0</v>
      </c>
      <c r="Y223" s="205">
        <f t="shared" si="2008"/>
        <v>0</v>
      </c>
      <c r="Z223" s="205">
        <f t="shared" si="2008"/>
        <v>0</v>
      </c>
      <c r="AA223" s="205">
        <f t="shared" si="2008"/>
        <v>0</v>
      </c>
      <c r="AB223" s="205">
        <f t="shared" si="2008"/>
        <v>22774069</v>
      </c>
      <c r="AC223" s="205">
        <f t="shared" si="2008"/>
        <v>0</v>
      </c>
      <c r="AD223" s="205">
        <f t="shared" si="2008"/>
        <v>0</v>
      </c>
      <c r="AE223" s="205">
        <f t="shared" si="2008"/>
        <v>0</v>
      </c>
      <c r="AF223" s="205">
        <f t="shared" si="2008"/>
        <v>0</v>
      </c>
      <c r="AG223" s="205">
        <f t="shared" si="2008"/>
        <v>0</v>
      </c>
      <c r="AH223" s="205">
        <f t="shared" si="2008"/>
        <v>0</v>
      </c>
      <c r="AI223" s="205">
        <f t="shared" ref="AI223:AX224" si="2009">AI224</f>
        <v>0</v>
      </c>
      <c r="AJ223" s="205">
        <f t="shared" si="2009"/>
        <v>0</v>
      </c>
      <c r="AK223" s="205">
        <f t="shared" si="2009"/>
        <v>0</v>
      </c>
      <c r="AL223" s="205">
        <f t="shared" si="2009"/>
        <v>0</v>
      </c>
      <c r="AM223" s="205">
        <f t="shared" si="2009"/>
        <v>0</v>
      </c>
      <c r="AN223" s="205">
        <f t="shared" si="2009"/>
        <v>0</v>
      </c>
      <c r="AO223" s="205">
        <f t="shared" si="2009"/>
        <v>0</v>
      </c>
      <c r="AP223" s="205">
        <f t="shared" si="2009"/>
        <v>0</v>
      </c>
      <c r="AQ223" s="205">
        <f t="shared" si="2009"/>
        <v>0</v>
      </c>
      <c r="AR223" s="205">
        <f t="shared" si="2009"/>
        <v>0</v>
      </c>
      <c r="AS223" s="205">
        <f t="shared" si="2009"/>
        <v>0</v>
      </c>
      <c r="AT223" s="205">
        <f t="shared" si="2009"/>
        <v>0</v>
      </c>
      <c r="AU223" s="205">
        <f t="shared" si="2009"/>
        <v>0</v>
      </c>
      <c r="AV223" s="205">
        <f t="shared" si="2009"/>
        <v>0</v>
      </c>
      <c r="AW223" s="205">
        <f t="shared" si="2009"/>
        <v>0</v>
      </c>
      <c r="AX223" s="205">
        <f t="shared" si="2009"/>
        <v>0</v>
      </c>
      <c r="AY223" s="205">
        <f t="shared" ref="AY223:BN224" si="2010">AY224</f>
        <v>0</v>
      </c>
      <c r="AZ223" s="205">
        <f t="shared" si="2010"/>
        <v>0</v>
      </c>
      <c r="BA223" s="205">
        <f t="shared" si="2010"/>
        <v>0</v>
      </c>
      <c r="BB223" s="205">
        <f t="shared" si="2010"/>
        <v>0</v>
      </c>
      <c r="BC223" s="205">
        <f t="shared" si="2010"/>
        <v>0</v>
      </c>
      <c r="BD223" s="205">
        <f t="shared" si="2010"/>
        <v>0</v>
      </c>
      <c r="BE223" s="205">
        <f t="shared" si="2010"/>
        <v>0</v>
      </c>
      <c r="BF223" s="205">
        <f t="shared" si="2010"/>
        <v>0</v>
      </c>
      <c r="BG223" s="205">
        <f t="shared" si="2010"/>
        <v>0</v>
      </c>
      <c r="BH223" s="205">
        <f t="shared" si="2010"/>
        <v>0</v>
      </c>
      <c r="BI223" s="205">
        <f t="shared" si="2010"/>
        <v>0</v>
      </c>
      <c r="BJ223" s="205">
        <f t="shared" si="2010"/>
        <v>0</v>
      </c>
      <c r="BK223" s="205">
        <f t="shared" si="2010"/>
        <v>0</v>
      </c>
      <c r="BL223" s="205">
        <f t="shared" si="2010"/>
        <v>0</v>
      </c>
      <c r="BM223" s="205">
        <f t="shared" si="2010"/>
        <v>0</v>
      </c>
      <c r="BN223" s="205">
        <f t="shared" si="2010"/>
        <v>0</v>
      </c>
      <c r="BO223" s="205">
        <f t="shared" ref="BO223:BS224" si="2011">BO224</f>
        <v>0</v>
      </c>
      <c r="BP223" s="205">
        <f t="shared" si="2011"/>
        <v>0</v>
      </c>
      <c r="BQ223" s="205">
        <f t="shared" si="2011"/>
        <v>0</v>
      </c>
      <c r="BR223" s="205">
        <f t="shared" si="2011"/>
        <v>0</v>
      </c>
      <c r="BS223" s="205">
        <f t="shared" si="2011"/>
        <v>0</v>
      </c>
      <c r="BT223" s="134"/>
      <c r="BU223" s="97">
        <f t="shared" si="1413"/>
        <v>0.74999998251856903</v>
      </c>
      <c r="BV223" s="98">
        <f t="shared" si="1414"/>
        <v>0.25000001748143091</v>
      </c>
      <c r="BW223" s="98">
        <f t="shared" si="1415"/>
        <v>9.6000040734912483E-3</v>
      </c>
      <c r="BX223" s="98">
        <f t="shared" si="1416"/>
        <v>0.24040001340793968</v>
      </c>
      <c r="BY223" s="98">
        <f t="shared" si="1417"/>
        <v>0</v>
      </c>
      <c r="BZ223" s="98"/>
      <c r="CA223" s="98"/>
      <c r="CB223" s="98"/>
      <c r="CC223" s="98"/>
      <c r="CD223" s="99"/>
      <c r="CE223" s="100"/>
      <c r="CF223" s="98"/>
      <c r="CG223" s="98"/>
      <c r="CH223" s="98"/>
      <c r="CI223" s="98"/>
      <c r="CJ223" s="98"/>
      <c r="CK223" s="98"/>
      <c r="CL223" s="98"/>
      <c r="CM223" s="98"/>
      <c r="CN223" s="99"/>
      <c r="CO223" s="100"/>
      <c r="CP223" s="98"/>
      <c r="CQ223" s="98"/>
      <c r="CR223" s="98"/>
      <c r="CS223" s="99"/>
      <c r="CT223" s="100"/>
      <c r="CU223" s="98"/>
      <c r="CV223" s="98"/>
      <c r="CW223" s="98"/>
      <c r="CX223" s="99"/>
    </row>
    <row r="224" spans="1:102" x14ac:dyDescent="0.25">
      <c r="A224" s="194" t="s">
        <v>375</v>
      </c>
      <c r="B224" s="206">
        <f t="shared" si="1369"/>
        <v>337393623</v>
      </c>
      <c r="C224" s="206">
        <f t="shared" si="2007"/>
        <v>235964660</v>
      </c>
      <c r="D224" s="206">
        <f t="shared" si="2007"/>
        <v>78654894</v>
      </c>
      <c r="E224" s="206">
        <f t="shared" si="2007"/>
        <v>78654894</v>
      </c>
      <c r="F224" s="206">
        <f t="shared" si="2007"/>
        <v>75634545</v>
      </c>
      <c r="G224" s="206">
        <f t="shared" si="2007"/>
        <v>3020349</v>
      </c>
      <c r="H224" s="206">
        <f t="shared" si="2007"/>
        <v>0</v>
      </c>
      <c r="I224" s="206">
        <f t="shared" si="2007"/>
        <v>22774069</v>
      </c>
      <c r="J224" s="206">
        <f t="shared" si="2007"/>
        <v>235964660</v>
      </c>
      <c r="K224" s="206">
        <f t="shared" si="2007"/>
        <v>235964660</v>
      </c>
      <c r="L224" s="206">
        <f t="shared" si="2007"/>
        <v>0</v>
      </c>
      <c r="M224" s="206">
        <f t="shared" si="2007"/>
        <v>78654894</v>
      </c>
      <c r="N224" s="206">
        <f t="shared" si="2007"/>
        <v>78654894</v>
      </c>
      <c r="O224" s="206">
        <f t="shared" si="2007"/>
        <v>0</v>
      </c>
      <c r="P224" s="206">
        <f t="shared" si="2007"/>
        <v>78654894</v>
      </c>
      <c r="Q224" s="206">
        <f t="shared" si="2007"/>
        <v>78654894</v>
      </c>
      <c r="R224" s="206">
        <f t="shared" si="2007"/>
        <v>0</v>
      </c>
      <c r="S224" s="206">
        <f t="shared" si="2008"/>
        <v>75634545</v>
      </c>
      <c r="T224" s="206">
        <f t="shared" si="2008"/>
        <v>75634545</v>
      </c>
      <c r="U224" s="206">
        <f t="shared" si="2008"/>
        <v>0</v>
      </c>
      <c r="V224" s="206">
        <f t="shared" si="2008"/>
        <v>3020349</v>
      </c>
      <c r="W224" s="206">
        <f t="shared" si="2008"/>
        <v>3020349</v>
      </c>
      <c r="X224" s="206">
        <f t="shared" si="2008"/>
        <v>0</v>
      </c>
      <c r="Y224" s="206">
        <f t="shared" si="2008"/>
        <v>0</v>
      </c>
      <c r="Z224" s="206">
        <f t="shared" si="2008"/>
        <v>0</v>
      </c>
      <c r="AA224" s="206">
        <f t="shared" si="2008"/>
        <v>0</v>
      </c>
      <c r="AB224" s="206">
        <f t="shared" si="2008"/>
        <v>22774069</v>
      </c>
      <c r="AC224" s="206">
        <f t="shared" si="2008"/>
        <v>0</v>
      </c>
      <c r="AD224" s="206">
        <f t="shared" si="2008"/>
        <v>0</v>
      </c>
      <c r="AE224" s="206">
        <f t="shared" si="2008"/>
        <v>0</v>
      </c>
      <c r="AF224" s="206">
        <f t="shared" si="2008"/>
        <v>0</v>
      </c>
      <c r="AG224" s="206">
        <f t="shared" si="2008"/>
        <v>0</v>
      </c>
      <c r="AH224" s="206">
        <f t="shared" si="2008"/>
        <v>0</v>
      </c>
      <c r="AI224" s="206">
        <f t="shared" si="2009"/>
        <v>0</v>
      </c>
      <c r="AJ224" s="206">
        <f t="shared" si="2009"/>
        <v>0</v>
      </c>
      <c r="AK224" s="206">
        <f t="shared" si="2009"/>
        <v>0</v>
      </c>
      <c r="AL224" s="206">
        <f t="shared" si="2009"/>
        <v>0</v>
      </c>
      <c r="AM224" s="206">
        <f t="shared" si="2009"/>
        <v>0</v>
      </c>
      <c r="AN224" s="206">
        <f t="shared" si="2009"/>
        <v>0</v>
      </c>
      <c r="AO224" s="206">
        <f t="shared" si="2009"/>
        <v>0</v>
      </c>
      <c r="AP224" s="206">
        <f t="shared" si="2009"/>
        <v>0</v>
      </c>
      <c r="AQ224" s="206">
        <f t="shared" si="2009"/>
        <v>0</v>
      </c>
      <c r="AR224" s="206">
        <f t="shared" si="2009"/>
        <v>0</v>
      </c>
      <c r="AS224" s="206">
        <f t="shared" si="2009"/>
        <v>0</v>
      </c>
      <c r="AT224" s="206">
        <f t="shared" si="2009"/>
        <v>0</v>
      </c>
      <c r="AU224" s="206">
        <f t="shared" si="2009"/>
        <v>0</v>
      </c>
      <c r="AV224" s="206">
        <f t="shared" si="2009"/>
        <v>0</v>
      </c>
      <c r="AW224" s="206">
        <f t="shared" si="2009"/>
        <v>0</v>
      </c>
      <c r="AX224" s="206">
        <f t="shared" si="2009"/>
        <v>0</v>
      </c>
      <c r="AY224" s="206">
        <f t="shared" si="2010"/>
        <v>0</v>
      </c>
      <c r="AZ224" s="206">
        <f t="shared" si="2010"/>
        <v>0</v>
      </c>
      <c r="BA224" s="206">
        <f t="shared" si="2010"/>
        <v>0</v>
      </c>
      <c r="BB224" s="206">
        <f t="shared" si="2010"/>
        <v>0</v>
      </c>
      <c r="BC224" s="206">
        <f t="shared" si="2010"/>
        <v>0</v>
      </c>
      <c r="BD224" s="206">
        <f t="shared" si="2010"/>
        <v>0</v>
      </c>
      <c r="BE224" s="206">
        <f t="shared" si="2010"/>
        <v>0</v>
      </c>
      <c r="BF224" s="206">
        <f t="shared" si="2010"/>
        <v>0</v>
      </c>
      <c r="BG224" s="206">
        <f t="shared" si="2010"/>
        <v>0</v>
      </c>
      <c r="BH224" s="206">
        <f t="shared" si="2010"/>
        <v>0</v>
      </c>
      <c r="BI224" s="206">
        <f t="shared" si="2010"/>
        <v>0</v>
      </c>
      <c r="BJ224" s="206">
        <f t="shared" si="2010"/>
        <v>0</v>
      </c>
      <c r="BK224" s="206">
        <f t="shared" si="2010"/>
        <v>0</v>
      </c>
      <c r="BL224" s="206">
        <f t="shared" si="2010"/>
        <v>0</v>
      </c>
      <c r="BM224" s="206">
        <f t="shared" si="2010"/>
        <v>0</v>
      </c>
      <c r="BN224" s="206">
        <f t="shared" si="2010"/>
        <v>0</v>
      </c>
      <c r="BO224" s="206">
        <f t="shared" si="2011"/>
        <v>0</v>
      </c>
      <c r="BP224" s="206">
        <f t="shared" si="2011"/>
        <v>0</v>
      </c>
      <c r="BQ224" s="206">
        <f t="shared" si="2011"/>
        <v>0</v>
      </c>
      <c r="BR224" s="206">
        <f t="shared" si="2011"/>
        <v>0</v>
      </c>
      <c r="BS224" s="206">
        <f t="shared" si="2011"/>
        <v>0</v>
      </c>
      <c r="BT224" s="134"/>
      <c r="BU224" s="101">
        <f t="shared" si="1413"/>
        <v>0.74999998251856903</v>
      </c>
      <c r="BV224" s="102">
        <f t="shared" si="1414"/>
        <v>0.25000001748143091</v>
      </c>
      <c r="BW224" s="102">
        <f t="shared" si="1415"/>
        <v>9.6000040734912483E-3</v>
      </c>
      <c r="BX224" s="102">
        <f t="shared" si="1416"/>
        <v>0.24040001340793968</v>
      </c>
      <c r="BY224" s="102">
        <f t="shared" si="1417"/>
        <v>0</v>
      </c>
      <c r="BZ224" s="102"/>
      <c r="CA224" s="102"/>
      <c r="CB224" s="102"/>
      <c r="CC224" s="102"/>
      <c r="CD224" s="103"/>
      <c r="CE224" s="104"/>
      <c r="CF224" s="102"/>
      <c r="CG224" s="102"/>
      <c r="CH224" s="102"/>
      <c r="CI224" s="102"/>
      <c r="CJ224" s="102"/>
      <c r="CK224" s="102"/>
      <c r="CL224" s="102"/>
      <c r="CM224" s="102"/>
      <c r="CN224" s="103"/>
      <c r="CO224" s="105"/>
      <c r="CP224" s="106"/>
      <c r="CQ224" s="106"/>
      <c r="CR224" s="106"/>
      <c r="CS224" s="107"/>
      <c r="CT224" s="104"/>
      <c r="CU224" s="102"/>
      <c r="CV224" s="102"/>
      <c r="CW224" s="102"/>
      <c r="CX224" s="103"/>
    </row>
    <row r="225" spans="1:102" x14ac:dyDescent="0.25">
      <c r="A225" s="196" t="s">
        <v>376</v>
      </c>
      <c r="B225" s="185">
        <f t="shared" si="1369"/>
        <v>337393623</v>
      </c>
      <c r="C225" s="185">
        <f>J225+AC225+AV225+BH225</f>
        <v>235964660</v>
      </c>
      <c r="D225" s="185">
        <f>E225+H225</f>
        <v>78654894</v>
      </c>
      <c r="E225" s="185">
        <f>F225+G225</f>
        <v>78654894</v>
      </c>
      <c r="F225" s="185">
        <f>S225+AL225+BB225+BN225</f>
        <v>75634545</v>
      </c>
      <c r="G225" s="185">
        <f>V225+AO225+BD225+BP225</f>
        <v>3020349</v>
      </c>
      <c r="H225" s="185">
        <f>Y225+AR225+BF225+BR225</f>
        <v>0</v>
      </c>
      <c r="I225" s="198">
        <f>AB225+AU225</f>
        <v>22774069</v>
      </c>
      <c r="J225" s="199">
        <f>K225+L225</f>
        <v>235964660</v>
      </c>
      <c r="K225" s="185">
        <v>235964660</v>
      </c>
      <c r="L225" s="185">
        <v>0</v>
      </c>
      <c r="M225" s="200">
        <f>N225+O225</f>
        <v>78654894</v>
      </c>
      <c r="N225" s="185">
        <f>Q225+Z225</f>
        <v>78654894</v>
      </c>
      <c r="O225" s="185">
        <f>R225+AA225</f>
        <v>0</v>
      </c>
      <c r="P225" s="200">
        <f>Q225+R225</f>
        <v>78654894</v>
      </c>
      <c r="Q225" s="185">
        <f>T225+W225</f>
        <v>78654894</v>
      </c>
      <c r="R225" s="185">
        <f>U225+X225</f>
        <v>0</v>
      </c>
      <c r="S225" s="200">
        <f>T225+U225</f>
        <v>75634545</v>
      </c>
      <c r="T225" s="185">
        <v>75634545</v>
      </c>
      <c r="U225" s="185">
        <v>0</v>
      </c>
      <c r="V225" s="200">
        <f>W225+X225</f>
        <v>3020349</v>
      </c>
      <c r="W225" s="185">
        <v>3020349</v>
      </c>
      <c r="X225" s="185">
        <v>0</v>
      </c>
      <c r="Y225" s="200">
        <f>Z225+AA225</f>
        <v>0</v>
      </c>
      <c r="Z225" s="185">
        <v>0</v>
      </c>
      <c r="AA225" s="185">
        <v>0</v>
      </c>
      <c r="AB225" s="198">
        <v>22774069</v>
      </c>
      <c r="AC225" s="199">
        <f>AD225+AE225</f>
        <v>0</v>
      </c>
      <c r="AD225" s="185">
        <v>0</v>
      </c>
      <c r="AE225" s="185">
        <v>0</v>
      </c>
      <c r="AF225" s="200">
        <f>AG225+AH225</f>
        <v>0</v>
      </c>
      <c r="AG225" s="185">
        <f>AJ225+AS225</f>
        <v>0</v>
      </c>
      <c r="AH225" s="185">
        <f>AK225+AT225</f>
        <v>0</v>
      </c>
      <c r="AI225" s="200">
        <f>AJ225+AK225</f>
        <v>0</v>
      </c>
      <c r="AJ225" s="185">
        <f>AM225+AP225</f>
        <v>0</v>
      </c>
      <c r="AK225" s="185">
        <f>AN225+AQ225</f>
        <v>0</v>
      </c>
      <c r="AL225" s="200">
        <f>AM225+AN225</f>
        <v>0</v>
      </c>
      <c r="AM225" s="185">
        <v>0</v>
      </c>
      <c r="AN225" s="185">
        <v>0</v>
      </c>
      <c r="AO225" s="200">
        <f>AP225+AQ225</f>
        <v>0</v>
      </c>
      <c r="AP225" s="185">
        <v>0</v>
      </c>
      <c r="AQ225" s="185">
        <v>0</v>
      </c>
      <c r="AR225" s="200">
        <f>AS225+AT225</f>
        <v>0</v>
      </c>
      <c r="AS225" s="185">
        <v>0</v>
      </c>
      <c r="AT225" s="185">
        <v>0</v>
      </c>
      <c r="AU225" s="198">
        <v>0</v>
      </c>
      <c r="AV225" s="199">
        <f>AW225</f>
        <v>0</v>
      </c>
      <c r="AW225" s="185">
        <v>0</v>
      </c>
      <c r="AX225" s="200">
        <f>AY225</f>
        <v>0</v>
      </c>
      <c r="AY225" s="185">
        <f>BA225+BG225</f>
        <v>0</v>
      </c>
      <c r="AZ225" s="200">
        <f>BA225</f>
        <v>0</v>
      </c>
      <c r="BA225" s="185">
        <f>BC225+BE225</f>
        <v>0</v>
      </c>
      <c r="BB225" s="200">
        <f>BC225</f>
        <v>0</v>
      </c>
      <c r="BC225" s="185">
        <v>0</v>
      </c>
      <c r="BD225" s="200">
        <f>BE225</f>
        <v>0</v>
      </c>
      <c r="BE225" s="185">
        <v>0</v>
      </c>
      <c r="BF225" s="200">
        <f>BG225</f>
        <v>0</v>
      </c>
      <c r="BG225" s="198">
        <v>0</v>
      </c>
      <c r="BH225" s="199">
        <f>BI225</f>
        <v>0</v>
      </c>
      <c r="BI225" s="185">
        <v>0</v>
      </c>
      <c r="BJ225" s="200">
        <f>BK225</f>
        <v>0</v>
      </c>
      <c r="BK225" s="185">
        <f>BM225+BS225</f>
        <v>0</v>
      </c>
      <c r="BL225" s="200">
        <f>BM225</f>
        <v>0</v>
      </c>
      <c r="BM225" s="185">
        <f>BO225+BQ225</f>
        <v>0</v>
      </c>
      <c r="BN225" s="200">
        <f>BO225</f>
        <v>0</v>
      </c>
      <c r="BO225" s="185">
        <v>0</v>
      </c>
      <c r="BP225" s="200">
        <f>BQ225</f>
        <v>0</v>
      </c>
      <c r="BQ225" s="185">
        <v>0</v>
      </c>
      <c r="BR225" s="200">
        <f>BS225</f>
        <v>0</v>
      </c>
      <c r="BS225" s="198">
        <v>0</v>
      </c>
      <c r="BT225" s="138"/>
      <c r="BU225" s="109">
        <f t="shared" si="1413"/>
        <v>0.74999998251856903</v>
      </c>
      <c r="BV225" s="110">
        <f t="shared" si="1414"/>
        <v>0.25000001748143091</v>
      </c>
      <c r="BW225" s="110">
        <f t="shared" si="1415"/>
        <v>9.6000040734912483E-3</v>
      </c>
      <c r="BX225" s="110">
        <f t="shared" si="1416"/>
        <v>0.24040001340793968</v>
      </c>
      <c r="BY225" s="110">
        <f t="shared" si="1417"/>
        <v>0</v>
      </c>
      <c r="BZ225" s="110"/>
      <c r="CA225" s="110"/>
      <c r="CB225" s="110"/>
      <c r="CC225" s="110"/>
      <c r="CD225" s="111"/>
      <c r="CE225" s="112"/>
      <c r="CF225" s="110"/>
      <c r="CG225" s="110"/>
      <c r="CH225" s="110"/>
      <c r="CI225" s="110"/>
      <c r="CJ225" s="110"/>
      <c r="CK225" s="110"/>
      <c r="CL225" s="110"/>
      <c r="CM225" s="110"/>
      <c r="CN225" s="111"/>
      <c r="CO225" s="112"/>
      <c r="CP225" s="110"/>
      <c r="CQ225" s="110"/>
      <c r="CR225" s="110"/>
      <c r="CS225" s="111"/>
      <c r="CT225" s="112"/>
      <c r="CU225" s="110"/>
      <c r="CV225" s="110"/>
      <c r="CW225" s="110"/>
      <c r="CX225" s="111"/>
    </row>
    <row r="226" spans="1:102" x14ac:dyDescent="0.25">
      <c r="A226" s="192" t="s">
        <v>108</v>
      </c>
      <c r="B226" s="205">
        <f t="shared" si="1369"/>
        <v>68842996</v>
      </c>
      <c r="C226" s="205">
        <f t="shared" ref="C226:R227" si="2012">C227</f>
        <v>51632244</v>
      </c>
      <c r="D226" s="205">
        <f t="shared" si="2012"/>
        <v>17210752</v>
      </c>
      <c r="E226" s="205">
        <f t="shared" si="2012"/>
        <v>17210752</v>
      </c>
      <c r="F226" s="205">
        <f t="shared" si="2012"/>
        <v>16549859</v>
      </c>
      <c r="G226" s="205">
        <f t="shared" si="2012"/>
        <v>660893</v>
      </c>
      <c r="H226" s="205">
        <f t="shared" si="2012"/>
        <v>0</v>
      </c>
      <c r="I226" s="205">
        <f t="shared" si="2012"/>
        <v>0</v>
      </c>
      <c r="J226" s="205">
        <f t="shared" si="2012"/>
        <v>0</v>
      </c>
      <c r="K226" s="205">
        <f t="shared" si="2012"/>
        <v>0</v>
      </c>
      <c r="L226" s="205">
        <f t="shared" si="2012"/>
        <v>0</v>
      </c>
      <c r="M226" s="205">
        <f t="shared" si="2012"/>
        <v>0</v>
      </c>
      <c r="N226" s="205">
        <f t="shared" si="2012"/>
        <v>0</v>
      </c>
      <c r="O226" s="205">
        <f t="shared" si="2012"/>
        <v>0</v>
      </c>
      <c r="P226" s="205">
        <f t="shared" si="2012"/>
        <v>0</v>
      </c>
      <c r="Q226" s="205">
        <f t="shared" si="2012"/>
        <v>0</v>
      </c>
      <c r="R226" s="205">
        <f t="shared" si="2012"/>
        <v>0</v>
      </c>
      <c r="S226" s="205">
        <f t="shared" ref="S226:AH227" si="2013">S227</f>
        <v>0</v>
      </c>
      <c r="T226" s="205">
        <f t="shared" si="2013"/>
        <v>0</v>
      </c>
      <c r="U226" s="205">
        <f t="shared" si="2013"/>
        <v>0</v>
      </c>
      <c r="V226" s="205">
        <f t="shared" si="2013"/>
        <v>0</v>
      </c>
      <c r="W226" s="205">
        <f t="shared" si="2013"/>
        <v>0</v>
      </c>
      <c r="X226" s="205">
        <f t="shared" si="2013"/>
        <v>0</v>
      </c>
      <c r="Y226" s="205">
        <f t="shared" si="2013"/>
        <v>0</v>
      </c>
      <c r="Z226" s="205">
        <f t="shared" si="2013"/>
        <v>0</v>
      </c>
      <c r="AA226" s="205">
        <f t="shared" si="2013"/>
        <v>0</v>
      </c>
      <c r="AB226" s="205">
        <f t="shared" si="2013"/>
        <v>0</v>
      </c>
      <c r="AC226" s="205">
        <f t="shared" si="2013"/>
        <v>0</v>
      </c>
      <c r="AD226" s="205">
        <f t="shared" si="2013"/>
        <v>0</v>
      </c>
      <c r="AE226" s="205">
        <f t="shared" si="2013"/>
        <v>0</v>
      </c>
      <c r="AF226" s="205">
        <f t="shared" si="2013"/>
        <v>0</v>
      </c>
      <c r="AG226" s="205">
        <f t="shared" si="2013"/>
        <v>0</v>
      </c>
      <c r="AH226" s="205">
        <f t="shared" si="2013"/>
        <v>0</v>
      </c>
      <c r="AI226" s="205">
        <f t="shared" ref="AI226:AX227" si="2014">AI227</f>
        <v>0</v>
      </c>
      <c r="AJ226" s="205">
        <f t="shared" si="2014"/>
        <v>0</v>
      </c>
      <c r="AK226" s="205">
        <f t="shared" si="2014"/>
        <v>0</v>
      </c>
      <c r="AL226" s="205">
        <f t="shared" si="2014"/>
        <v>0</v>
      </c>
      <c r="AM226" s="205">
        <f t="shared" si="2014"/>
        <v>0</v>
      </c>
      <c r="AN226" s="205">
        <f t="shared" si="2014"/>
        <v>0</v>
      </c>
      <c r="AO226" s="205">
        <f t="shared" si="2014"/>
        <v>0</v>
      </c>
      <c r="AP226" s="205">
        <f t="shared" si="2014"/>
        <v>0</v>
      </c>
      <c r="AQ226" s="205">
        <f t="shared" si="2014"/>
        <v>0</v>
      </c>
      <c r="AR226" s="205">
        <f t="shared" si="2014"/>
        <v>0</v>
      </c>
      <c r="AS226" s="205">
        <f t="shared" si="2014"/>
        <v>0</v>
      </c>
      <c r="AT226" s="205">
        <f t="shared" si="2014"/>
        <v>0</v>
      </c>
      <c r="AU226" s="205">
        <f t="shared" si="2014"/>
        <v>0</v>
      </c>
      <c r="AV226" s="205">
        <f t="shared" si="2014"/>
        <v>0</v>
      </c>
      <c r="AW226" s="205">
        <f t="shared" si="2014"/>
        <v>0</v>
      </c>
      <c r="AX226" s="205">
        <f t="shared" si="2014"/>
        <v>0</v>
      </c>
      <c r="AY226" s="205">
        <f t="shared" ref="AY226:BN227" si="2015">AY227</f>
        <v>0</v>
      </c>
      <c r="AZ226" s="205">
        <f t="shared" si="2015"/>
        <v>0</v>
      </c>
      <c r="BA226" s="205">
        <f t="shared" si="2015"/>
        <v>0</v>
      </c>
      <c r="BB226" s="205">
        <f t="shared" si="2015"/>
        <v>0</v>
      </c>
      <c r="BC226" s="205">
        <f t="shared" si="2015"/>
        <v>0</v>
      </c>
      <c r="BD226" s="205">
        <f t="shared" si="2015"/>
        <v>0</v>
      </c>
      <c r="BE226" s="205">
        <f t="shared" si="2015"/>
        <v>0</v>
      </c>
      <c r="BF226" s="205">
        <f t="shared" si="2015"/>
        <v>0</v>
      </c>
      <c r="BG226" s="205">
        <f t="shared" si="2015"/>
        <v>0</v>
      </c>
      <c r="BH226" s="205">
        <f t="shared" si="2015"/>
        <v>51632244</v>
      </c>
      <c r="BI226" s="205">
        <f t="shared" si="2015"/>
        <v>51632244</v>
      </c>
      <c r="BJ226" s="205">
        <f t="shared" si="2015"/>
        <v>17210752</v>
      </c>
      <c r="BK226" s="205">
        <f t="shared" si="2015"/>
        <v>17210752</v>
      </c>
      <c r="BL226" s="205">
        <f t="shared" si="2015"/>
        <v>17210752</v>
      </c>
      <c r="BM226" s="205">
        <f t="shared" si="2015"/>
        <v>17210752</v>
      </c>
      <c r="BN226" s="205">
        <f t="shared" si="2015"/>
        <v>16549859</v>
      </c>
      <c r="BO226" s="205">
        <f t="shared" ref="BO226:BS227" si="2016">BO227</f>
        <v>16549859</v>
      </c>
      <c r="BP226" s="205">
        <f t="shared" si="2016"/>
        <v>660893</v>
      </c>
      <c r="BQ226" s="205">
        <f t="shared" si="2016"/>
        <v>660893</v>
      </c>
      <c r="BR226" s="205">
        <f t="shared" si="2016"/>
        <v>0</v>
      </c>
      <c r="BS226" s="205">
        <f t="shared" si="2016"/>
        <v>0</v>
      </c>
      <c r="BT226" s="134"/>
      <c r="BU226" s="97"/>
      <c r="BV226" s="98"/>
      <c r="BW226" s="98"/>
      <c r="BX226" s="98"/>
      <c r="BY226" s="98"/>
      <c r="BZ226" s="98"/>
      <c r="CA226" s="98"/>
      <c r="CB226" s="98"/>
      <c r="CC226" s="98"/>
      <c r="CD226" s="99"/>
      <c r="CE226" s="100"/>
      <c r="CF226" s="98"/>
      <c r="CG226" s="98"/>
      <c r="CH226" s="98"/>
      <c r="CI226" s="98"/>
      <c r="CJ226" s="98"/>
      <c r="CK226" s="98"/>
      <c r="CL226" s="98"/>
      <c r="CM226" s="98"/>
      <c r="CN226" s="99"/>
      <c r="CO226" s="100"/>
      <c r="CP226" s="98"/>
      <c r="CQ226" s="98"/>
      <c r="CR226" s="98"/>
      <c r="CS226" s="99"/>
      <c r="CT226" s="100">
        <f t="shared" si="2002"/>
        <v>0.74999995642258221</v>
      </c>
      <c r="CU226" s="98">
        <f t="shared" si="2003"/>
        <v>0.25000004357741779</v>
      </c>
      <c r="CV226" s="98">
        <f t="shared" si="2004"/>
        <v>9.600003462952136E-3</v>
      </c>
      <c r="CW226" s="98">
        <f t="shared" si="2005"/>
        <v>0.24040004011446567</v>
      </c>
      <c r="CX226" s="99">
        <f t="shared" si="2006"/>
        <v>0</v>
      </c>
    </row>
    <row r="227" spans="1:102" x14ac:dyDescent="0.25">
      <c r="A227" s="194" t="s">
        <v>377</v>
      </c>
      <c r="B227" s="206">
        <f t="shared" si="1369"/>
        <v>68842996</v>
      </c>
      <c r="C227" s="206">
        <f t="shared" si="2012"/>
        <v>51632244</v>
      </c>
      <c r="D227" s="206">
        <f t="shared" si="2012"/>
        <v>17210752</v>
      </c>
      <c r="E227" s="206">
        <f t="shared" si="2012"/>
        <v>17210752</v>
      </c>
      <c r="F227" s="206">
        <f t="shared" si="2012"/>
        <v>16549859</v>
      </c>
      <c r="G227" s="206">
        <f t="shared" si="2012"/>
        <v>660893</v>
      </c>
      <c r="H227" s="206">
        <f t="shared" si="2012"/>
        <v>0</v>
      </c>
      <c r="I227" s="206">
        <f t="shared" si="2012"/>
        <v>0</v>
      </c>
      <c r="J227" s="206">
        <f t="shared" si="2012"/>
        <v>0</v>
      </c>
      <c r="K227" s="206">
        <f t="shared" si="2012"/>
        <v>0</v>
      </c>
      <c r="L227" s="206">
        <f t="shared" si="2012"/>
        <v>0</v>
      </c>
      <c r="M227" s="206">
        <f t="shared" si="2012"/>
        <v>0</v>
      </c>
      <c r="N227" s="206">
        <f t="shared" si="2012"/>
        <v>0</v>
      </c>
      <c r="O227" s="206">
        <f t="shared" si="2012"/>
        <v>0</v>
      </c>
      <c r="P227" s="206">
        <f t="shared" si="2012"/>
        <v>0</v>
      </c>
      <c r="Q227" s="206">
        <f t="shared" si="2012"/>
        <v>0</v>
      </c>
      <c r="R227" s="206">
        <f t="shared" si="2012"/>
        <v>0</v>
      </c>
      <c r="S227" s="206">
        <f t="shared" si="2013"/>
        <v>0</v>
      </c>
      <c r="T227" s="206">
        <f t="shared" si="2013"/>
        <v>0</v>
      </c>
      <c r="U227" s="206">
        <f t="shared" si="2013"/>
        <v>0</v>
      </c>
      <c r="V227" s="206">
        <f t="shared" si="2013"/>
        <v>0</v>
      </c>
      <c r="W227" s="206">
        <f t="shared" si="2013"/>
        <v>0</v>
      </c>
      <c r="X227" s="206">
        <f t="shared" si="2013"/>
        <v>0</v>
      </c>
      <c r="Y227" s="206">
        <f t="shared" si="2013"/>
        <v>0</v>
      </c>
      <c r="Z227" s="206">
        <f t="shared" si="2013"/>
        <v>0</v>
      </c>
      <c r="AA227" s="206">
        <f t="shared" si="2013"/>
        <v>0</v>
      </c>
      <c r="AB227" s="206">
        <f t="shared" si="2013"/>
        <v>0</v>
      </c>
      <c r="AC227" s="206">
        <f t="shared" si="2013"/>
        <v>0</v>
      </c>
      <c r="AD227" s="206">
        <f t="shared" si="2013"/>
        <v>0</v>
      </c>
      <c r="AE227" s="206">
        <f t="shared" si="2013"/>
        <v>0</v>
      </c>
      <c r="AF227" s="206">
        <f t="shared" si="2013"/>
        <v>0</v>
      </c>
      <c r="AG227" s="206">
        <f t="shared" si="2013"/>
        <v>0</v>
      </c>
      <c r="AH227" s="206">
        <f t="shared" si="2013"/>
        <v>0</v>
      </c>
      <c r="AI227" s="206">
        <f t="shared" si="2014"/>
        <v>0</v>
      </c>
      <c r="AJ227" s="206">
        <f t="shared" si="2014"/>
        <v>0</v>
      </c>
      <c r="AK227" s="206">
        <f t="shared" si="2014"/>
        <v>0</v>
      </c>
      <c r="AL227" s="206">
        <f t="shared" si="2014"/>
        <v>0</v>
      </c>
      <c r="AM227" s="206">
        <f t="shared" si="2014"/>
        <v>0</v>
      </c>
      <c r="AN227" s="206">
        <f t="shared" si="2014"/>
        <v>0</v>
      </c>
      <c r="AO227" s="206">
        <f t="shared" si="2014"/>
        <v>0</v>
      </c>
      <c r="AP227" s="206">
        <f t="shared" si="2014"/>
        <v>0</v>
      </c>
      <c r="AQ227" s="206">
        <f t="shared" si="2014"/>
        <v>0</v>
      </c>
      <c r="AR227" s="206">
        <f t="shared" si="2014"/>
        <v>0</v>
      </c>
      <c r="AS227" s="206">
        <f t="shared" si="2014"/>
        <v>0</v>
      </c>
      <c r="AT227" s="206">
        <f t="shared" si="2014"/>
        <v>0</v>
      </c>
      <c r="AU227" s="206">
        <f t="shared" si="2014"/>
        <v>0</v>
      </c>
      <c r="AV227" s="206">
        <f t="shared" si="2014"/>
        <v>0</v>
      </c>
      <c r="AW227" s="206">
        <f t="shared" si="2014"/>
        <v>0</v>
      </c>
      <c r="AX227" s="206">
        <f t="shared" si="2014"/>
        <v>0</v>
      </c>
      <c r="AY227" s="206">
        <f t="shared" si="2015"/>
        <v>0</v>
      </c>
      <c r="AZ227" s="206">
        <f t="shared" si="2015"/>
        <v>0</v>
      </c>
      <c r="BA227" s="206">
        <f t="shared" si="2015"/>
        <v>0</v>
      </c>
      <c r="BB227" s="206">
        <f t="shared" si="2015"/>
        <v>0</v>
      </c>
      <c r="BC227" s="206">
        <f t="shared" si="2015"/>
        <v>0</v>
      </c>
      <c r="BD227" s="206">
        <f t="shared" si="2015"/>
        <v>0</v>
      </c>
      <c r="BE227" s="206">
        <f t="shared" si="2015"/>
        <v>0</v>
      </c>
      <c r="BF227" s="206">
        <f t="shared" si="2015"/>
        <v>0</v>
      </c>
      <c r="BG227" s="206">
        <f t="shared" si="2015"/>
        <v>0</v>
      </c>
      <c r="BH227" s="206">
        <f t="shared" si="2015"/>
        <v>51632244</v>
      </c>
      <c r="BI227" s="206">
        <f t="shared" si="2015"/>
        <v>51632244</v>
      </c>
      <c r="BJ227" s="206">
        <f t="shared" si="2015"/>
        <v>17210752</v>
      </c>
      <c r="BK227" s="206">
        <f t="shared" si="2015"/>
        <v>17210752</v>
      </c>
      <c r="BL227" s="206">
        <f t="shared" si="2015"/>
        <v>17210752</v>
      </c>
      <c r="BM227" s="206">
        <f t="shared" si="2015"/>
        <v>17210752</v>
      </c>
      <c r="BN227" s="206">
        <f t="shared" si="2015"/>
        <v>16549859</v>
      </c>
      <c r="BO227" s="206">
        <f t="shared" si="2016"/>
        <v>16549859</v>
      </c>
      <c r="BP227" s="206">
        <f t="shared" si="2016"/>
        <v>660893</v>
      </c>
      <c r="BQ227" s="206">
        <f t="shared" si="2016"/>
        <v>660893</v>
      </c>
      <c r="BR227" s="206">
        <f t="shared" si="2016"/>
        <v>0</v>
      </c>
      <c r="BS227" s="206">
        <f t="shared" si="2016"/>
        <v>0</v>
      </c>
      <c r="BT227" s="134"/>
      <c r="BU227" s="101"/>
      <c r="BV227" s="102"/>
      <c r="BW227" s="102"/>
      <c r="BX227" s="102"/>
      <c r="BY227" s="102"/>
      <c r="BZ227" s="102"/>
      <c r="CA227" s="102"/>
      <c r="CB227" s="102"/>
      <c r="CC227" s="102"/>
      <c r="CD227" s="103"/>
      <c r="CE227" s="104"/>
      <c r="CF227" s="102"/>
      <c r="CG227" s="102"/>
      <c r="CH227" s="102"/>
      <c r="CI227" s="102"/>
      <c r="CJ227" s="102"/>
      <c r="CK227" s="102"/>
      <c r="CL227" s="102"/>
      <c r="CM227" s="102"/>
      <c r="CN227" s="103"/>
      <c r="CO227" s="105"/>
      <c r="CP227" s="106"/>
      <c r="CQ227" s="106"/>
      <c r="CR227" s="106"/>
      <c r="CS227" s="107"/>
      <c r="CT227" s="104">
        <f t="shared" si="2002"/>
        <v>0.74999995642258221</v>
      </c>
      <c r="CU227" s="102">
        <f t="shared" si="2003"/>
        <v>0.25000004357741779</v>
      </c>
      <c r="CV227" s="102">
        <f t="shared" si="2004"/>
        <v>9.600003462952136E-3</v>
      </c>
      <c r="CW227" s="102">
        <f t="shared" si="2005"/>
        <v>0.24040004011446567</v>
      </c>
      <c r="CX227" s="103">
        <f t="shared" si="2006"/>
        <v>0</v>
      </c>
    </row>
    <row r="228" spans="1:102" x14ac:dyDescent="0.25">
      <c r="A228" s="196" t="s">
        <v>378</v>
      </c>
      <c r="B228" s="185">
        <f t="shared" si="1369"/>
        <v>68842996</v>
      </c>
      <c r="C228" s="185">
        <f>J228+AC228+AV228+BH228</f>
        <v>51632244</v>
      </c>
      <c r="D228" s="185">
        <f>E228+H228</f>
        <v>17210752</v>
      </c>
      <c r="E228" s="185">
        <f>F228+G228</f>
        <v>17210752</v>
      </c>
      <c r="F228" s="185">
        <f>S228+AL228+BB228+BN228</f>
        <v>16549859</v>
      </c>
      <c r="G228" s="185">
        <f>V228+AO228+BD228+BP228</f>
        <v>660893</v>
      </c>
      <c r="H228" s="185">
        <f>Y228+AR228+BF228+BR228</f>
        <v>0</v>
      </c>
      <c r="I228" s="198">
        <f>AB228+AU228</f>
        <v>0</v>
      </c>
      <c r="J228" s="199">
        <f>K228+L228</f>
        <v>0</v>
      </c>
      <c r="K228" s="185">
        <v>0</v>
      </c>
      <c r="L228" s="185">
        <v>0</v>
      </c>
      <c r="M228" s="200">
        <f>N228+O228</f>
        <v>0</v>
      </c>
      <c r="N228" s="185">
        <f>Q228+Z228</f>
        <v>0</v>
      </c>
      <c r="O228" s="185">
        <f>R228+AA228</f>
        <v>0</v>
      </c>
      <c r="P228" s="200">
        <f>Q228+R228</f>
        <v>0</v>
      </c>
      <c r="Q228" s="185">
        <f>T228+W228</f>
        <v>0</v>
      </c>
      <c r="R228" s="185">
        <f>U228+X228</f>
        <v>0</v>
      </c>
      <c r="S228" s="200">
        <f>T228+U228</f>
        <v>0</v>
      </c>
      <c r="T228" s="185">
        <v>0</v>
      </c>
      <c r="U228" s="185">
        <v>0</v>
      </c>
      <c r="V228" s="200">
        <f>W228+X228</f>
        <v>0</v>
      </c>
      <c r="W228" s="185">
        <v>0</v>
      </c>
      <c r="X228" s="185">
        <v>0</v>
      </c>
      <c r="Y228" s="200">
        <f>Z228+AA228</f>
        <v>0</v>
      </c>
      <c r="Z228" s="185">
        <v>0</v>
      </c>
      <c r="AA228" s="185">
        <v>0</v>
      </c>
      <c r="AB228" s="198">
        <v>0</v>
      </c>
      <c r="AC228" s="199">
        <f>AD228+AE228</f>
        <v>0</v>
      </c>
      <c r="AD228" s="185">
        <v>0</v>
      </c>
      <c r="AE228" s="185">
        <v>0</v>
      </c>
      <c r="AF228" s="200">
        <f>AG228+AH228</f>
        <v>0</v>
      </c>
      <c r="AG228" s="185">
        <f>AJ228+AS228</f>
        <v>0</v>
      </c>
      <c r="AH228" s="185">
        <f>AK228+AT228</f>
        <v>0</v>
      </c>
      <c r="AI228" s="200">
        <f>AJ228+AK228</f>
        <v>0</v>
      </c>
      <c r="AJ228" s="185">
        <f>AM228+AP228</f>
        <v>0</v>
      </c>
      <c r="AK228" s="185">
        <f>AN228+AQ228</f>
        <v>0</v>
      </c>
      <c r="AL228" s="200">
        <f>AM228+AN228</f>
        <v>0</v>
      </c>
      <c r="AM228" s="185">
        <v>0</v>
      </c>
      <c r="AN228" s="185">
        <v>0</v>
      </c>
      <c r="AO228" s="200">
        <f>AP228+AQ228</f>
        <v>0</v>
      </c>
      <c r="AP228" s="185">
        <v>0</v>
      </c>
      <c r="AQ228" s="185">
        <v>0</v>
      </c>
      <c r="AR228" s="200">
        <f>AS228+AT228</f>
        <v>0</v>
      </c>
      <c r="AS228" s="185">
        <v>0</v>
      </c>
      <c r="AT228" s="185">
        <v>0</v>
      </c>
      <c r="AU228" s="198">
        <v>0</v>
      </c>
      <c r="AV228" s="199">
        <f>AW228</f>
        <v>0</v>
      </c>
      <c r="AW228" s="185">
        <v>0</v>
      </c>
      <c r="AX228" s="200">
        <f>AY228</f>
        <v>0</v>
      </c>
      <c r="AY228" s="185">
        <f>BA228+BG228</f>
        <v>0</v>
      </c>
      <c r="AZ228" s="200">
        <f>BA228</f>
        <v>0</v>
      </c>
      <c r="BA228" s="185">
        <f>BC228+BE228</f>
        <v>0</v>
      </c>
      <c r="BB228" s="200">
        <f>BC228</f>
        <v>0</v>
      </c>
      <c r="BC228" s="185">
        <v>0</v>
      </c>
      <c r="BD228" s="200">
        <f>BE228</f>
        <v>0</v>
      </c>
      <c r="BE228" s="185">
        <v>0</v>
      </c>
      <c r="BF228" s="200">
        <f>BG228</f>
        <v>0</v>
      </c>
      <c r="BG228" s="198">
        <v>0</v>
      </c>
      <c r="BH228" s="199">
        <f>BI228</f>
        <v>51632244</v>
      </c>
      <c r="BI228" s="185">
        <v>51632244</v>
      </c>
      <c r="BJ228" s="200">
        <f>BK228</f>
        <v>17210752</v>
      </c>
      <c r="BK228" s="185">
        <f>BM228+BS228</f>
        <v>17210752</v>
      </c>
      <c r="BL228" s="200">
        <f>BM228</f>
        <v>17210752</v>
      </c>
      <c r="BM228" s="185">
        <f>BO228+BQ228</f>
        <v>17210752</v>
      </c>
      <c r="BN228" s="200">
        <f>BO228</f>
        <v>16549859</v>
      </c>
      <c r="BO228" s="185">
        <v>16549859</v>
      </c>
      <c r="BP228" s="200">
        <f>BQ228</f>
        <v>660893</v>
      </c>
      <c r="BQ228" s="185">
        <v>660893</v>
      </c>
      <c r="BR228" s="200">
        <f>BS228</f>
        <v>0</v>
      </c>
      <c r="BS228" s="198">
        <v>0</v>
      </c>
      <c r="BT228" s="138"/>
      <c r="BU228" s="109"/>
      <c r="BV228" s="110"/>
      <c r="BW228" s="110"/>
      <c r="BX228" s="110"/>
      <c r="BY228" s="110"/>
      <c r="BZ228" s="110"/>
      <c r="CA228" s="110"/>
      <c r="CB228" s="110"/>
      <c r="CC228" s="110"/>
      <c r="CD228" s="111"/>
      <c r="CE228" s="112"/>
      <c r="CF228" s="110"/>
      <c r="CG228" s="110"/>
      <c r="CH228" s="110"/>
      <c r="CI228" s="110"/>
      <c r="CJ228" s="110"/>
      <c r="CK228" s="110"/>
      <c r="CL228" s="110"/>
      <c r="CM228" s="110"/>
      <c r="CN228" s="111"/>
      <c r="CO228" s="112"/>
      <c r="CP228" s="110"/>
      <c r="CQ228" s="110"/>
      <c r="CR228" s="110"/>
      <c r="CS228" s="111"/>
      <c r="CT228" s="112">
        <f t="shared" si="2002"/>
        <v>0.74999995642258221</v>
      </c>
      <c r="CU228" s="110">
        <f t="shared" si="2003"/>
        <v>0.25000004357741779</v>
      </c>
      <c r="CV228" s="110">
        <f t="shared" si="2004"/>
        <v>9.600003462952136E-3</v>
      </c>
      <c r="CW228" s="110">
        <f t="shared" si="2005"/>
        <v>0.24040004011446567</v>
      </c>
      <c r="CX228" s="111">
        <f t="shared" si="2006"/>
        <v>0</v>
      </c>
    </row>
    <row r="229" spans="1:102" x14ac:dyDescent="0.25">
      <c r="A229" s="192" t="s">
        <v>109</v>
      </c>
      <c r="B229" s="205">
        <f t="shared" si="1369"/>
        <v>116886147</v>
      </c>
      <c r="C229" s="205">
        <f t="shared" ref="C229:R230" si="2017">C230</f>
        <v>85806118</v>
      </c>
      <c r="D229" s="205">
        <f t="shared" si="2017"/>
        <v>28602043</v>
      </c>
      <c r="E229" s="205">
        <f t="shared" si="2017"/>
        <v>28602043</v>
      </c>
      <c r="F229" s="205">
        <f t="shared" si="2017"/>
        <v>27503725</v>
      </c>
      <c r="G229" s="205">
        <f t="shared" si="2017"/>
        <v>1098318</v>
      </c>
      <c r="H229" s="205">
        <f t="shared" si="2017"/>
        <v>0</v>
      </c>
      <c r="I229" s="205">
        <f t="shared" si="2017"/>
        <v>2477986</v>
      </c>
      <c r="J229" s="205">
        <f t="shared" si="2017"/>
        <v>0</v>
      </c>
      <c r="K229" s="205">
        <f t="shared" si="2017"/>
        <v>0</v>
      </c>
      <c r="L229" s="205">
        <f t="shared" si="2017"/>
        <v>0</v>
      </c>
      <c r="M229" s="205">
        <f t="shared" si="2017"/>
        <v>0</v>
      </c>
      <c r="N229" s="205">
        <f t="shared" si="2017"/>
        <v>0</v>
      </c>
      <c r="O229" s="205">
        <f t="shared" si="2017"/>
        <v>0</v>
      </c>
      <c r="P229" s="205">
        <f t="shared" si="2017"/>
        <v>0</v>
      </c>
      <c r="Q229" s="205">
        <f t="shared" si="2017"/>
        <v>0</v>
      </c>
      <c r="R229" s="205">
        <f t="shared" si="2017"/>
        <v>0</v>
      </c>
      <c r="S229" s="205">
        <f t="shared" ref="S229:AH230" si="2018">S230</f>
        <v>0</v>
      </c>
      <c r="T229" s="205">
        <f t="shared" si="2018"/>
        <v>0</v>
      </c>
      <c r="U229" s="205">
        <f t="shared" si="2018"/>
        <v>0</v>
      </c>
      <c r="V229" s="205">
        <f t="shared" si="2018"/>
        <v>0</v>
      </c>
      <c r="W229" s="205">
        <f t="shared" si="2018"/>
        <v>0</v>
      </c>
      <c r="X229" s="205">
        <f t="shared" si="2018"/>
        <v>0</v>
      </c>
      <c r="Y229" s="205">
        <f t="shared" si="2018"/>
        <v>0</v>
      </c>
      <c r="Z229" s="205">
        <f t="shared" si="2018"/>
        <v>0</v>
      </c>
      <c r="AA229" s="205">
        <f t="shared" si="2018"/>
        <v>0</v>
      </c>
      <c r="AB229" s="205">
        <f t="shared" si="2018"/>
        <v>0</v>
      </c>
      <c r="AC229" s="205">
        <f t="shared" si="2018"/>
        <v>85806118</v>
      </c>
      <c r="AD229" s="205">
        <f t="shared" si="2018"/>
        <v>85806118</v>
      </c>
      <c r="AE229" s="205">
        <f t="shared" si="2018"/>
        <v>0</v>
      </c>
      <c r="AF229" s="205">
        <f t="shared" si="2018"/>
        <v>28602043</v>
      </c>
      <c r="AG229" s="205">
        <f t="shared" si="2018"/>
        <v>28602043</v>
      </c>
      <c r="AH229" s="205">
        <f t="shared" si="2018"/>
        <v>0</v>
      </c>
      <c r="AI229" s="205">
        <f t="shared" ref="AI229:AX230" si="2019">AI230</f>
        <v>28602043</v>
      </c>
      <c r="AJ229" s="205">
        <f t="shared" si="2019"/>
        <v>28602043</v>
      </c>
      <c r="AK229" s="205">
        <f t="shared" si="2019"/>
        <v>0</v>
      </c>
      <c r="AL229" s="205">
        <f t="shared" si="2019"/>
        <v>27503725</v>
      </c>
      <c r="AM229" s="205">
        <f t="shared" si="2019"/>
        <v>27503725</v>
      </c>
      <c r="AN229" s="205">
        <f t="shared" si="2019"/>
        <v>0</v>
      </c>
      <c r="AO229" s="205">
        <f t="shared" si="2019"/>
        <v>1098318</v>
      </c>
      <c r="AP229" s="205">
        <f t="shared" si="2019"/>
        <v>1098318</v>
      </c>
      <c r="AQ229" s="205">
        <f t="shared" si="2019"/>
        <v>0</v>
      </c>
      <c r="AR229" s="205">
        <f t="shared" si="2019"/>
        <v>0</v>
      </c>
      <c r="AS229" s="205">
        <f t="shared" si="2019"/>
        <v>0</v>
      </c>
      <c r="AT229" s="205">
        <f t="shared" si="2019"/>
        <v>0</v>
      </c>
      <c r="AU229" s="205">
        <f t="shared" si="2019"/>
        <v>2477986</v>
      </c>
      <c r="AV229" s="205">
        <f t="shared" si="2019"/>
        <v>0</v>
      </c>
      <c r="AW229" s="205">
        <f t="shared" si="2019"/>
        <v>0</v>
      </c>
      <c r="AX229" s="205">
        <f t="shared" si="2019"/>
        <v>0</v>
      </c>
      <c r="AY229" s="205">
        <f t="shared" ref="AY229:BN230" si="2020">AY230</f>
        <v>0</v>
      </c>
      <c r="AZ229" s="205">
        <f t="shared" si="2020"/>
        <v>0</v>
      </c>
      <c r="BA229" s="205">
        <f t="shared" si="2020"/>
        <v>0</v>
      </c>
      <c r="BB229" s="205">
        <f t="shared" si="2020"/>
        <v>0</v>
      </c>
      <c r="BC229" s="205">
        <f t="shared" si="2020"/>
        <v>0</v>
      </c>
      <c r="BD229" s="205">
        <f t="shared" si="2020"/>
        <v>0</v>
      </c>
      <c r="BE229" s="205">
        <f t="shared" si="2020"/>
        <v>0</v>
      </c>
      <c r="BF229" s="205">
        <f t="shared" si="2020"/>
        <v>0</v>
      </c>
      <c r="BG229" s="205">
        <f t="shared" si="2020"/>
        <v>0</v>
      </c>
      <c r="BH229" s="205">
        <f t="shared" si="2020"/>
        <v>0</v>
      </c>
      <c r="BI229" s="205">
        <f t="shared" si="2020"/>
        <v>0</v>
      </c>
      <c r="BJ229" s="205">
        <f t="shared" si="2020"/>
        <v>0</v>
      </c>
      <c r="BK229" s="205">
        <f t="shared" si="2020"/>
        <v>0</v>
      </c>
      <c r="BL229" s="205">
        <f t="shared" si="2020"/>
        <v>0</v>
      </c>
      <c r="BM229" s="205">
        <f t="shared" si="2020"/>
        <v>0</v>
      </c>
      <c r="BN229" s="205">
        <f t="shared" si="2020"/>
        <v>0</v>
      </c>
      <c r="BO229" s="205">
        <f t="shared" ref="BO229:BS230" si="2021">BO230</f>
        <v>0</v>
      </c>
      <c r="BP229" s="205">
        <f t="shared" si="2021"/>
        <v>0</v>
      </c>
      <c r="BQ229" s="205">
        <f t="shared" si="2021"/>
        <v>0</v>
      </c>
      <c r="BR229" s="205">
        <f t="shared" si="2021"/>
        <v>0</v>
      </c>
      <c r="BS229" s="205">
        <f t="shared" si="2021"/>
        <v>0</v>
      </c>
      <c r="BT229" s="134"/>
      <c r="BU229" s="97"/>
      <c r="BV229" s="98"/>
      <c r="BW229" s="98"/>
      <c r="BX229" s="98"/>
      <c r="BY229" s="98"/>
      <c r="BZ229" s="98"/>
      <c r="CA229" s="98"/>
      <c r="CB229" s="98"/>
      <c r="CC229" s="98"/>
      <c r="CD229" s="99"/>
      <c r="CE229" s="100">
        <f t="shared" si="1997"/>
        <v>0.74999997596325318</v>
      </c>
      <c r="CF229" s="98">
        <f t="shared" si="1998"/>
        <v>0.25000002403674682</v>
      </c>
      <c r="CG229" s="98">
        <f t="shared" si="1999"/>
        <v>9.5999969792364727E-3</v>
      </c>
      <c r="CH229" s="98">
        <f t="shared" si="2000"/>
        <v>0.24040002705751035</v>
      </c>
      <c r="CI229" s="98">
        <f t="shared" si="2001"/>
        <v>0</v>
      </c>
      <c r="CJ229" s="98"/>
      <c r="CK229" s="98"/>
      <c r="CL229" s="98"/>
      <c r="CM229" s="98"/>
      <c r="CN229" s="99"/>
      <c r="CO229" s="100"/>
      <c r="CP229" s="98"/>
      <c r="CQ229" s="98"/>
      <c r="CR229" s="98"/>
      <c r="CS229" s="99"/>
      <c r="CT229" s="100"/>
      <c r="CU229" s="98"/>
      <c r="CV229" s="98"/>
      <c r="CW229" s="98"/>
      <c r="CX229" s="99"/>
    </row>
    <row r="230" spans="1:102" x14ac:dyDescent="0.25">
      <c r="A230" s="194" t="s">
        <v>379</v>
      </c>
      <c r="B230" s="206">
        <f t="shared" si="1369"/>
        <v>116886147</v>
      </c>
      <c r="C230" s="206">
        <f t="shared" si="2017"/>
        <v>85806118</v>
      </c>
      <c r="D230" s="206">
        <f t="shared" si="2017"/>
        <v>28602043</v>
      </c>
      <c r="E230" s="206">
        <f t="shared" si="2017"/>
        <v>28602043</v>
      </c>
      <c r="F230" s="206">
        <f t="shared" si="2017"/>
        <v>27503725</v>
      </c>
      <c r="G230" s="206">
        <f t="shared" si="2017"/>
        <v>1098318</v>
      </c>
      <c r="H230" s="206">
        <f t="shared" si="2017"/>
        <v>0</v>
      </c>
      <c r="I230" s="206">
        <f t="shared" si="2017"/>
        <v>2477986</v>
      </c>
      <c r="J230" s="206">
        <f t="shared" si="2017"/>
        <v>0</v>
      </c>
      <c r="K230" s="206">
        <f t="shared" si="2017"/>
        <v>0</v>
      </c>
      <c r="L230" s="206">
        <f t="shared" si="2017"/>
        <v>0</v>
      </c>
      <c r="M230" s="206">
        <f t="shared" si="2017"/>
        <v>0</v>
      </c>
      <c r="N230" s="206">
        <f t="shared" si="2017"/>
        <v>0</v>
      </c>
      <c r="O230" s="206">
        <f t="shared" si="2017"/>
        <v>0</v>
      </c>
      <c r="P230" s="206">
        <f t="shared" si="2017"/>
        <v>0</v>
      </c>
      <c r="Q230" s="206">
        <f t="shared" si="2017"/>
        <v>0</v>
      </c>
      <c r="R230" s="206">
        <f t="shared" si="2017"/>
        <v>0</v>
      </c>
      <c r="S230" s="206">
        <f t="shared" si="2018"/>
        <v>0</v>
      </c>
      <c r="T230" s="206">
        <f t="shared" si="2018"/>
        <v>0</v>
      </c>
      <c r="U230" s="206">
        <f t="shared" si="2018"/>
        <v>0</v>
      </c>
      <c r="V230" s="206">
        <f t="shared" si="2018"/>
        <v>0</v>
      </c>
      <c r="W230" s="206">
        <f t="shared" si="2018"/>
        <v>0</v>
      </c>
      <c r="X230" s="206">
        <f t="shared" si="2018"/>
        <v>0</v>
      </c>
      <c r="Y230" s="206">
        <f t="shared" si="2018"/>
        <v>0</v>
      </c>
      <c r="Z230" s="206">
        <f t="shared" si="2018"/>
        <v>0</v>
      </c>
      <c r="AA230" s="206">
        <f t="shared" si="2018"/>
        <v>0</v>
      </c>
      <c r="AB230" s="206">
        <f t="shared" si="2018"/>
        <v>0</v>
      </c>
      <c r="AC230" s="206">
        <f t="shared" si="2018"/>
        <v>85806118</v>
      </c>
      <c r="AD230" s="206">
        <f t="shared" si="2018"/>
        <v>85806118</v>
      </c>
      <c r="AE230" s="206">
        <f t="shared" si="2018"/>
        <v>0</v>
      </c>
      <c r="AF230" s="206">
        <f t="shared" si="2018"/>
        <v>28602043</v>
      </c>
      <c r="AG230" s="206">
        <f t="shared" si="2018"/>
        <v>28602043</v>
      </c>
      <c r="AH230" s="206">
        <f t="shared" si="2018"/>
        <v>0</v>
      </c>
      <c r="AI230" s="206">
        <f t="shared" si="2019"/>
        <v>28602043</v>
      </c>
      <c r="AJ230" s="206">
        <f t="shared" si="2019"/>
        <v>28602043</v>
      </c>
      <c r="AK230" s="206">
        <f t="shared" si="2019"/>
        <v>0</v>
      </c>
      <c r="AL230" s="206">
        <f t="shared" si="2019"/>
        <v>27503725</v>
      </c>
      <c r="AM230" s="206">
        <f t="shared" si="2019"/>
        <v>27503725</v>
      </c>
      <c r="AN230" s="206">
        <f t="shared" si="2019"/>
        <v>0</v>
      </c>
      <c r="AO230" s="206">
        <f t="shared" si="2019"/>
        <v>1098318</v>
      </c>
      <c r="AP230" s="206">
        <f t="shared" si="2019"/>
        <v>1098318</v>
      </c>
      <c r="AQ230" s="206">
        <f t="shared" si="2019"/>
        <v>0</v>
      </c>
      <c r="AR230" s="206">
        <f t="shared" si="2019"/>
        <v>0</v>
      </c>
      <c r="AS230" s="206">
        <f t="shared" si="2019"/>
        <v>0</v>
      </c>
      <c r="AT230" s="206">
        <f t="shared" si="2019"/>
        <v>0</v>
      </c>
      <c r="AU230" s="206">
        <f t="shared" si="2019"/>
        <v>2477986</v>
      </c>
      <c r="AV230" s="206">
        <f t="shared" si="2019"/>
        <v>0</v>
      </c>
      <c r="AW230" s="206">
        <f t="shared" si="2019"/>
        <v>0</v>
      </c>
      <c r="AX230" s="206">
        <f t="shared" si="2019"/>
        <v>0</v>
      </c>
      <c r="AY230" s="206">
        <f t="shared" si="2020"/>
        <v>0</v>
      </c>
      <c r="AZ230" s="206">
        <f t="shared" si="2020"/>
        <v>0</v>
      </c>
      <c r="BA230" s="206">
        <f t="shared" si="2020"/>
        <v>0</v>
      </c>
      <c r="BB230" s="206">
        <f t="shared" si="2020"/>
        <v>0</v>
      </c>
      <c r="BC230" s="206">
        <f t="shared" si="2020"/>
        <v>0</v>
      </c>
      <c r="BD230" s="206">
        <f t="shared" si="2020"/>
        <v>0</v>
      </c>
      <c r="BE230" s="206">
        <f t="shared" si="2020"/>
        <v>0</v>
      </c>
      <c r="BF230" s="206">
        <f t="shared" si="2020"/>
        <v>0</v>
      </c>
      <c r="BG230" s="206">
        <f t="shared" si="2020"/>
        <v>0</v>
      </c>
      <c r="BH230" s="206">
        <f t="shared" si="2020"/>
        <v>0</v>
      </c>
      <c r="BI230" s="206">
        <f t="shared" si="2020"/>
        <v>0</v>
      </c>
      <c r="BJ230" s="206">
        <f t="shared" si="2020"/>
        <v>0</v>
      </c>
      <c r="BK230" s="206">
        <f t="shared" si="2020"/>
        <v>0</v>
      </c>
      <c r="BL230" s="206">
        <f t="shared" si="2020"/>
        <v>0</v>
      </c>
      <c r="BM230" s="206">
        <f t="shared" si="2020"/>
        <v>0</v>
      </c>
      <c r="BN230" s="206">
        <f t="shared" si="2020"/>
        <v>0</v>
      </c>
      <c r="BO230" s="206">
        <f t="shared" si="2021"/>
        <v>0</v>
      </c>
      <c r="BP230" s="206">
        <f t="shared" si="2021"/>
        <v>0</v>
      </c>
      <c r="BQ230" s="206">
        <f t="shared" si="2021"/>
        <v>0</v>
      </c>
      <c r="BR230" s="206">
        <f t="shared" si="2021"/>
        <v>0</v>
      </c>
      <c r="BS230" s="206">
        <f t="shared" si="2021"/>
        <v>0</v>
      </c>
      <c r="BT230" s="134"/>
      <c r="BU230" s="101"/>
      <c r="BV230" s="102"/>
      <c r="BW230" s="102"/>
      <c r="BX230" s="102"/>
      <c r="BY230" s="102"/>
      <c r="BZ230" s="102"/>
      <c r="CA230" s="102"/>
      <c r="CB230" s="102"/>
      <c r="CC230" s="102"/>
      <c r="CD230" s="103"/>
      <c r="CE230" s="104">
        <f t="shared" si="1997"/>
        <v>0.74999997596325318</v>
      </c>
      <c r="CF230" s="102">
        <f t="shared" si="1998"/>
        <v>0.25000002403674682</v>
      </c>
      <c r="CG230" s="102">
        <f t="shared" si="1999"/>
        <v>9.5999969792364727E-3</v>
      </c>
      <c r="CH230" s="102">
        <f t="shared" si="2000"/>
        <v>0.24040002705751035</v>
      </c>
      <c r="CI230" s="102">
        <f t="shared" si="2001"/>
        <v>0</v>
      </c>
      <c r="CJ230" s="102"/>
      <c r="CK230" s="102"/>
      <c r="CL230" s="102"/>
      <c r="CM230" s="102"/>
      <c r="CN230" s="103"/>
      <c r="CO230" s="105"/>
      <c r="CP230" s="106"/>
      <c r="CQ230" s="106"/>
      <c r="CR230" s="106"/>
      <c r="CS230" s="107"/>
      <c r="CT230" s="104"/>
      <c r="CU230" s="102"/>
      <c r="CV230" s="102"/>
      <c r="CW230" s="102"/>
      <c r="CX230" s="103"/>
    </row>
    <row r="231" spans="1:102" x14ac:dyDescent="0.25">
      <c r="A231" s="196" t="s">
        <v>380</v>
      </c>
      <c r="B231" s="185">
        <f t="shared" si="1369"/>
        <v>116886147</v>
      </c>
      <c r="C231" s="185">
        <f>J231+AC231+AV231+BH231</f>
        <v>85806118</v>
      </c>
      <c r="D231" s="185">
        <f>E231+H231</f>
        <v>28602043</v>
      </c>
      <c r="E231" s="185">
        <f>F231+G231</f>
        <v>28602043</v>
      </c>
      <c r="F231" s="185">
        <f>S231+AL231+BB231+BN231</f>
        <v>27503725</v>
      </c>
      <c r="G231" s="185">
        <f>V231+AO231+BD231+BP231</f>
        <v>1098318</v>
      </c>
      <c r="H231" s="185">
        <f>Y231+AR231+BF231+BR231</f>
        <v>0</v>
      </c>
      <c r="I231" s="198">
        <f>AB231+AU231</f>
        <v>2477986</v>
      </c>
      <c r="J231" s="199">
        <f>K231+L231</f>
        <v>0</v>
      </c>
      <c r="K231" s="185">
        <v>0</v>
      </c>
      <c r="L231" s="185">
        <v>0</v>
      </c>
      <c r="M231" s="200">
        <f>N231+O231</f>
        <v>0</v>
      </c>
      <c r="N231" s="185">
        <f>Q231+Z231</f>
        <v>0</v>
      </c>
      <c r="O231" s="185">
        <f>R231+AA231</f>
        <v>0</v>
      </c>
      <c r="P231" s="200">
        <f>Q231+R231</f>
        <v>0</v>
      </c>
      <c r="Q231" s="185">
        <f>T231+W231</f>
        <v>0</v>
      </c>
      <c r="R231" s="185">
        <f>U231+X231</f>
        <v>0</v>
      </c>
      <c r="S231" s="200">
        <f>T231+U231</f>
        <v>0</v>
      </c>
      <c r="T231" s="185">
        <v>0</v>
      </c>
      <c r="U231" s="185">
        <v>0</v>
      </c>
      <c r="V231" s="200">
        <f>W231+X231</f>
        <v>0</v>
      </c>
      <c r="W231" s="185">
        <v>0</v>
      </c>
      <c r="X231" s="185">
        <v>0</v>
      </c>
      <c r="Y231" s="200">
        <f>Z231+AA231</f>
        <v>0</v>
      </c>
      <c r="Z231" s="185">
        <v>0</v>
      </c>
      <c r="AA231" s="185">
        <v>0</v>
      </c>
      <c r="AB231" s="198">
        <v>0</v>
      </c>
      <c r="AC231" s="199">
        <f>AD231+AE231</f>
        <v>85806118</v>
      </c>
      <c r="AD231" s="185">
        <v>85806118</v>
      </c>
      <c r="AE231" s="185">
        <v>0</v>
      </c>
      <c r="AF231" s="200">
        <f>AG231+AH231</f>
        <v>28602043</v>
      </c>
      <c r="AG231" s="185">
        <f>AJ231+AS231</f>
        <v>28602043</v>
      </c>
      <c r="AH231" s="185">
        <f>AK231+AT231</f>
        <v>0</v>
      </c>
      <c r="AI231" s="200">
        <f>AJ231+AK231</f>
        <v>28602043</v>
      </c>
      <c r="AJ231" s="185">
        <f>AM231+AP231</f>
        <v>28602043</v>
      </c>
      <c r="AK231" s="185">
        <f>AN231+AQ231</f>
        <v>0</v>
      </c>
      <c r="AL231" s="200">
        <f>AM231+AN231</f>
        <v>27503725</v>
      </c>
      <c r="AM231" s="185">
        <v>27503725</v>
      </c>
      <c r="AN231" s="185">
        <v>0</v>
      </c>
      <c r="AO231" s="200">
        <f>AP231+AQ231</f>
        <v>1098318</v>
      </c>
      <c r="AP231" s="185">
        <v>1098318</v>
      </c>
      <c r="AQ231" s="185">
        <v>0</v>
      </c>
      <c r="AR231" s="200">
        <f>AS231+AT231</f>
        <v>0</v>
      </c>
      <c r="AS231" s="185">
        <v>0</v>
      </c>
      <c r="AT231" s="185">
        <v>0</v>
      </c>
      <c r="AU231" s="198">
        <v>2477986</v>
      </c>
      <c r="AV231" s="199">
        <f>AW231</f>
        <v>0</v>
      </c>
      <c r="AW231" s="185">
        <v>0</v>
      </c>
      <c r="AX231" s="200">
        <f>AY231</f>
        <v>0</v>
      </c>
      <c r="AY231" s="185">
        <f>BA231+BG231</f>
        <v>0</v>
      </c>
      <c r="AZ231" s="200">
        <f>BA231</f>
        <v>0</v>
      </c>
      <c r="BA231" s="185">
        <f>BC231+BE231</f>
        <v>0</v>
      </c>
      <c r="BB231" s="200">
        <f>BC231</f>
        <v>0</v>
      </c>
      <c r="BC231" s="185">
        <v>0</v>
      </c>
      <c r="BD231" s="200">
        <f>BE231</f>
        <v>0</v>
      </c>
      <c r="BE231" s="185">
        <v>0</v>
      </c>
      <c r="BF231" s="200">
        <f>BG231</f>
        <v>0</v>
      </c>
      <c r="BG231" s="198">
        <v>0</v>
      </c>
      <c r="BH231" s="199">
        <f>BI231</f>
        <v>0</v>
      </c>
      <c r="BI231" s="185">
        <v>0</v>
      </c>
      <c r="BJ231" s="200">
        <f>BK231</f>
        <v>0</v>
      </c>
      <c r="BK231" s="185">
        <f>BM231+BS231</f>
        <v>0</v>
      </c>
      <c r="BL231" s="200">
        <f>BM231</f>
        <v>0</v>
      </c>
      <c r="BM231" s="185">
        <f>BO231+BQ231</f>
        <v>0</v>
      </c>
      <c r="BN231" s="200">
        <f>BO231</f>
        <v>0</v>
      </c>
      <c r="BO231" s="185">
        <v>0</v>
      </c>
      <c r="BP231" s="200">
        <f>BQ231</f>
        <v>0</v>
      </c>
      <c r="BQ231" s="185">
        <v>0</v>
      </c>
      <c r="BR231" s="200">
        <f>BS231</f>
        <v>0</v>
      </c>
      <c r="BS231" s="198">
        <v>0</v>
      </c>
      <c r="BT231" s="138"/>
      <c r="BU231" s="109"/>
      <c r="BV231" s="110"/>
      <c r="BW231" s="110"/>
      <c r="BX231" s="110"/>
      <c r="BY231" s="110"/>
      <c r="BZ231" s="110"/>
      <c r="CA231" s="110"/>
      <c r="CB231" s="110"/>
      <c r="CC231" s="110"/>
      <c r="CD231" s="111"/>
      <c r="CE231" s="112">
        <f t="shared" si="1997"/>
        <v>0.74999997596325318</v>
      </c>
      <c r="CF231" s="110">
        <f t="shared" si="1998"/>
        <v>0.25000002403674682</v>
      </c>
      <c r="CG231" s="110">
        <f t="shared" si="1999"/>
        <v>9.5999969792364727E-3</v>
      </c>
      <c r="CH231" s="110">
        <f t="shared" si="2000"/>
        <v>0.24040002705751035</v>
      </c>
      <c r="CI231" s="110">
        <f t="shared" si="2001"/>
        <v>0</v>
      </c>
      <c r="CJ231" s="110"/>
      <c r="CK231" s="110"/>
      <c r="CL231" s="110"/>
      <c r="CM231" s="110"/>
      <c r="CN231" s="111"/>
      <c r="CO231" s="112"/>
      <c r="CP231" s="110"/>
      <c r="CQ231" s="110"/>
      <c r="CR231" s="110"/>
      <c r="CS231" s="111"/>
      <c r="CT231" s="112"/>
      <c r="CU231" s="110"/>
      <c r="CV231" s="110"/>
      <c r="CW231" s="110"/>
      <c r="CX231" s="111"/>
    </row>
    <row r="232" spans="1:102" x14ac:dyDescent="0.25">
      <c r="A232" s="192" t="s">
        <v>381</v>
      </c>
      <c r="B232" s="205">
        <f t="shared" si="1369"/>
        <v>24481013</v>
      </c>
      <c r="C232" s="205">
        <f t="shared" ref="C232:R233" si="2022">C233</f>
        <v>18360759</v>
      </c>
      <c r="D232" s="205">
        <f t="shared" si="2022"/>
        <v>6120254</v>
      </c>
      <c r="E232" s="205">
        <f t="shared" si="2022"/>
        <v>6120254</v>
      </c>
      <c r="F232" s="205">
        <f t="shared" si="2022"/>
        <v>5885236</v>
      </c>
      <c r="G232" s="205">
        <f t="shared" si="2022"/>
        <v>235018</v>
      </c>
      <c r="H232" s="205">
        <f t="shared" si="2022"/>
        <v>0</v>
      </c>
      <c r="I232" s="205">
        <f t="shared" si="2022"/>
        <v>0</v>
      </c>
      <c r="J232" s="205">
        <f t="shared" si="2022"/>
        <v>0</v>
      </c>
      <c r="K232" s="205">
        <f t="shared" si="2022"/>
        <v>0</v>
      </c>
      <c r="L232" s="205">
        <f t="shared" si="2022"/>
        <v>0</v>
      </c>
      <c r="M232" s="205">
        <f t="shared" si="2022"/>
        <v>0</v>
      </c>
      <c r="N232" s="205">
        <f t="shared" si="2022"/>
        <v>0</v>
      </c>
      <c r="O232" s="205">
        <f t="shared" si="2022"/>
        <v>0</v>
      </c>
      <c r="P232" s="205">
        <f t="shared" si="2022"/>
        <v>0</v>
      </c>
      <c r="Q232" s="205">
        <f t="shared" si="2022"/>
        <v>0</v>
      </c>
      <c r="R232" s="205">
        <f t="shared" si="2022"/>
        <v>0</v>
      </c>
      <c r="S232" s="205">
        <f t="shared" ref="S232:AH233" si="2023">S233</f>
        <v>0</v>
      </c>
      <c r="T232" s="205">
        <f t="shared" si="2023"/>
        <v>0</v>
      </c>
      <c r="U232" s="205">
        <f t="shared" si="2023"/>
        <v>0</v>
      </c>
      <c r="V232" s="205">
        <f t="shared" si="2023"/>
        <v>0</v>
      </c>
      <c r="W232" s="205">
        <f t="shared" si="2023"/>
        <v>0</v>
      </c>
      <c r="X232" s="205">
        <f t="shared" si="2023"/>
        <v>0</v>
      </c>
      <c r="Y232" s="205">
        <f t="shared" si="2023"/>
        <v>0</v>
      </c>
      <c r="Z232" s="205">
        <f t="shared" si="2023"/>
        <v>0</v>
      </c>
      <c r="AA232" s="205">
        <f t="shared" si="2023"/>
        <v>0</v>
      </c>
      <c r="AB232" s="205">
        <f t="shared" si="2023"/>
        <v>0</v>
      </c>
      <c r="AC232" s="205">
        <f t="shared" si="2023"/>
        <v>0</v>
      </c>
      <c r="AD232" s="205">
        <f t="shared" si="2023"/>
        <v>0</v>
      </c>
      <c r="AE232" s="205">
        <f t="shared" si="2023"/>
        <v>0</v>
      </c>
      <c r="AF232" s="205">
        <f t="shared" si="2023"/>
        <v>0</v>
      </c>
      <c r="AG232" s="205">
        <f t="shared" si="2023"/>
        <v>0</v>
      </c>
      <c r="AH232" s="205">
        <f t="shared" si="2023"/>
        <v>0</v>
      </c>
      <c r="AI232" s="205">
        <f t="shared" ref="AI232:AX233" si="2024">AI233</f>
        <v>0</v>
      </c>
      <c r="AJ232" s="205">
        <f t="shared" si="2024"/>
        <v>0</v>
      </c>
      <c r="AK232" s="205">
        <f t="shared" si="2024"/>
        <v>0</v>
      </c>
      <c r="AL232" s="205">
        <f t="shared" si="2024"/>
        <v>0</v>
      </c>
      <c r="AM232" s="205">
        <f t="shared" si="2024"/>
        <v>0</v>
      </c>
      <c r="AN232" s="205">
        <f t="shared" si="2024"/>
        <v>0</v>
      </c>
      <c r="AO232" s="205">
        <f t="shared" si="2024"/>
        <v>0</v>
      </c>
      <c r="AP232" s="205">
        <f t="shared" si="2024"/>
        <v>0</v>
      </c>
      <c r="AQ232" s="205">
        <f t="shared" si="2024"/>
        <v>0</v>
      </c>
      <c r="AR232" s="205">
        <f t="shared" si="2024"/>
        <v>0</v>
      </c>
      <c r="AS232" s="205">
        <f t="shared" si="2024"/>
        <v>0</v>
      </c>
      <c r="AT232" s="205">
        <f t="shared" si="2024"/>
        <v>0</v>
      </c>
      <c r="AU232" s="205">
        <f t="shared" si="2024"/>
        <v>0</v>
      </c>
      <c r="AV232" s="205">
        <f t="shared" si="2024"/>
        <v>18360759</v>
      </c>
      <c r="AW232" s="205">
        <f t="shared" si="2024"/>
        <v>18360759</v>
      </c>
      <c r="AX232" s="205">
        <f t="shared" si="2024"/>
        <v>6120254</v>
      </c>
      <c r="AY232" s="205">
        <f t="shared" ref="AY232:BN233" si="2025">AY233</f>
        <v>6120254</v>
      </c>
      <c r="AZ232" s="205">
        <f t="shared" si="2025"/>
        <v>6120254</v>
      </c>
      <c r="BA232" s="205">
        <f t="shared" si="2025"/>
        <v>6120254</v>
      </c>
      <c r="BB232" s="205">
        <f t="shared" si="2025"/>
        <v>5885236</v>
      </c>
      <c r="BC232" s="205">
        <f t="shared" si="2025"/>
        <v>5885236</v>
      </c>
      <c r="BD232" s="205">
        <f t="shared" si="2025"/>
        <v>235018</v>
      </c>
      <c r="BE232" s="205">
        <f t="shared" si="2025"/>
        <v>235018</v>
      </c>
      <c r="BF232" s="205">
        <f t="shared" si="2025"/>
        <v>0</v>
      </c>
      <c r="BG232" s="205">
        <f t="shared" si="2025"/>
        <v>0</v>
      </c>
      <c r="BH232" s="205">
        <f t="shared" si="2025"/>
        <v>0</v>
      </c>
      <c r="BI232" s="205">
        <f t="shared" si="2025"/>
        <v>0</v>
      </c>
      <c r="BJ232" s="205">
        <f t="shared" si="2025"/>
        <v>0</v>
      </c>
      <c r="BK232" s="205">
        <f t="shared" si="2025"/>
        <v>0</v>
      </c>
      <c r="BL232" s="205">
        <f t="shared" si="2025"/>
        <v>0</v>
      </c>
      <c r="BM232" s="205">
        <f t="shared" si="2025"/>
        <v>0</v>
      </c>
      <c r="BN232" s="205">
        <f t="shared" si="2025"/>
        <v>0</v>
      </c>
      <c r="BO232" s="205">
        <f t="shared" ref="BO232:BS233" si="2026">BO233</f>
        <v>0</v>
      </c>
      <c r="BP232" s="205">
        <f t="shared" si="2026"/>
        <v>0</v>
      </c>
      <c r="BQ232" s="205">
        <f t="shared" si="2026"/>
        <v>0</v>
      </c>
      <c r="BR232" s="205">
        <f t="shared" si="2026"/>
        <v>0</v>
      </c>
      <c r="BS232" s="205">
        <f t="shared" si="2026"/>
        <v>0</v>
      </c>
      <c r="BT232" s="134"/>
      <c r="BU232" s="97"/>
      <c r="BV232" s="98"/>
      <c r="BW232" s="98"/>
      <c r="BX232" s="98"/>
      <c r="BY232" s="98"/>
      <c r="BZ232" s="98"/>
      <c r="CA232" s="98"/>
      <c r="CB232" s="98"/>
      <c r="CC232" s="98"/>
      <c r="CD232" s="99"/>
      <c r="CE232" s="100"/>
      <c r="CF232" s="98"/>
      <c r="CG232" s="98"/>
      <c r="CH232" s="98"/>
      <c r="CI232" s="98"/>
      <c r="CJ232" s="98"/>
      <c r="CK232" s="98"/>
      <c r="CL232" s="98"/>
      <c r="CM232" s="98"/>
      <c r="CN232" s="99"/>
      <c r="CO232" s="100">
        <f t="shared" si="1932"/>
        <v>0.74999996936401281</v>
      </c>
      <c r="CP232" s="98">
        <f t="shared" si="1933"/>
        <v>0.25000003063598714</v>
      </c>
      <c r="CQ232" s="98">
        <f t="shared" si="1934"/>
        <v>9.6000112413648902E-3</v>
      </c>
      <c r="CR232" s="98">
        <f t="shared" si="1935"/>
        <v>0.24040001939462227</v>
      </c>
      <c r="CS232" s="99">
        <f t="shared" si="1936"/>
        <v>0</v>
      </c>
      <c r="CT232" s="100"/>
      <c r="CU232" s="98"/>
      <c r="CV232" s="98"/>
      <c r="CW232" s="98"/>
      <c r="CX232" s="99"/>
    </row>
    <row r="233" spans="1:102" x14ac:dyDescent="0.25">
      <c r="A233" s="194" t="s">
        <v>382</v>
      </c>
      <c r="B233" s="206">
        <f t="shared" si="1369"/>
        <v>24481013</v>
      </c>
      <c r="C233" s="206">
        <f t="shared" si="2022"/>
        <v>18360759</v>
      </c>
      <c r="D233" s="206">
        <f t="shared" si="2022"/>
        <v>6120254</v>
      </c>
      <c r="E233" s="206">
        <f t="shared" si="2022"/>
        <v>6120254</v>
      </c>
      <c r="F233" s="206">
        <f t="shared" si="2022"/>
        <v>5885236</v>
      </c>
      <c r="G233" s="206">
        <f t="shared" si="2022"/>
        <v>235018</v>
      </c>
      <c r="H233" s="206">
        <f t="shared" si="2022"/>
        <v>0</v>
      </c>
      <c r="I233" s="206">
        <f t="shared" si="2022"/>
        <v>0</v>
      </c>
      <c r="J233" s="206">
        <f t="shared" si="2022"/>
        <v>0</v>
      </c>
      <c r="K233" s="206">
        <f t="shared" si="2022"/>
        <v>0</v>
      </c>
      <c r="L233" s="206">
        <f t="shared" si="2022"/>
        <v>0</v>
      </c>
      <c r="M233" s="206">
        <f t="shared" si="2022"/>
        <v>0</v>
      </c>
      <c r="N233" s="206">
        <f t="shared" si="2022"/>
        <v>0</v>
      </c>
      <c r="O233" s="206">
        <f t="shared" si="2022"/>
        <v>0</v>
      </c>
      <c r="P233" s="206">
        <f t="shared" si="2022"/>
        <v>0</v>
      </c>
      <c r="Q233" s="206">
        <f t="shared" si="2022"/>
        <v>0</v>
      </c>
      <c r="R233" s="206">
        <f t="shared" si="2022"/>
        <v>0</v>
      </c>
      <c r="S233" s="206">
        <f t="shared" si="2023"/>
        <v>0</v>
      </c>
      <c r="T233" s="206">
        <f t="shared" si="2023"/>
        <v>0</v>
      </c>
      <c r="U233" s="206">
        <f t="shared" si="2023"/>
        <v>0</v>
      </c>
      <c r="V233" s="206">
        <f t="shared" si="2023"/>
        <v>0</v>
      </c>
      <c r="W233" s="206">
        <f t="shared" si="2023"/>
        <v>0</v>
      </c>
      <c r="X233" s="206">
        <f t="shared" si="2023"/>
        <v>0</v>
      </c>
      <c r="Y233" s="206">
        <f t="shared" si="2023"/>
        <v>0</v>
      </c>
      <c r="Z233" s="206">
        <f t="shared" si="2023"/>
        <v>0</v>
      </c>
      <c r="AA233" s="206">
        <f t="shared" si="2023"/>
        <v>0</v>
      </c>
      <c r="AB233" s="206">
        <f t="shared" si="2023"/>
        <v>0</v>
      </c>
      <c r="AC233" s="206">
        <f t="shared" si="2023"/>
        <v>0</v>
      </c>
      <c r="AD233" s="206">
        <f t="shared" si="2023"/>
        <v>0</v>
      </c>
      <c r="AE233" s="206">
        <f t="shared" si="2023"/>
        <v>0</v>
      </c>
      <c r="AF233" s="206">
        <f t="shared" si="2023"/>
        <v>0</v>
      </c>
      <c r="AG233" s="206">
        <f t="shared" si="2023"/>
        <v>0</v>
      </c>
      <c r="AH233" s="206">
        <f t="shared" si="2023"/>
        <v>0</v>
      </c>
      <c r="AI233" s="206">
        <f t="shared" si="2024"/>
        <v>0</v>
      </c>
      <c r="AJ233" s="206">
        <f t="shared" si="2024"/>
        <v>0</v>
      </c>
      <c r="AK233" s="206">
        <f t="shared" si="2024"/>
        <v>0</v>
      </c>
      <c r="AL233" s="206">
        <f t="shared" si="2024"/>
        <v>0</v>
      </c>
      <c r="AM233" s="206">
        <f t="shared" si="2024"/>
        <v>0</v>
      </c>
      <c r="AN233" s="206">
        <f t="shared" si="2024"/>
        <v>0</v>
      </c>
      <c r="AO233" s="206">
        <f t="shared" si="2024"/>
        <v>0</v>
      </c>
      <c r="AP233" s="206">
        <f t="shared" si="2024"/>
        <v>0</v>
      </c>
      <c r="AQ233" s="206">
        <f t="shared" si="2024"/>
        <v>0</v>
      </c>
      <c r="AR233" s="206">
        <f t="shared" si="2024"/>
        <v>0</v>
      </c>
      <c r="AS233" s="206">
        <f t="shared" si="2024"/>
        <v>0</v>
      </c>
      <c r="AT233" s="206">
        <f t="shared" si="2024"/>
        <v>0</v>
      </c>
      <c r="AU233" s="206">
        <f t="shared" si="2024"/>
        <v>0</v>
      </c>
      <c r="AV233" s="206">
        <f t="shared" si="2024"/>
        <v>18360759</v>
      </c>
      <c r="AW233" s="206">
        <f t="shared" si="2024"/>
        <v>18360759</v>
      </c>
      <c r="AX233" s="206">
        <f t="shared" si="2024"/>
        <v>6120254</v>
      </c>
      <c r="AY233" s="206">
        <f t="shared" si="2025"/>
        <v>6120254</v>
      </c>
      <c r="AZ233" s="206">
        <f t="shared" si="2025"/>
        <v>6120254</v>
      </c>
      <c r="BA233" s="206">
        <f t="shared" si="2025"/>
        <v>6120254</v>
      </c>
      <c r="BB233" s="206">
        <f t="shared" si="2025"/>
        <v>5885236</v>
      </c>
      <c r="BC233" s="206">
        <f t="shared" si="2025"/>
        <v>5885236</v>
      </c>
      <c r="BD233" s="206">
        <f t="shared" si="2025"/>
        <v>235018</v>
      </c>
      <c r="BE233" s="206">
        <f t="shared" si="2025"/>
        <v>235018</v>
      </c>
      <c r="BF233" s="206">
        <f t="shared" si="2025"/>
        <v>0</v>
      </c>
      <c r="BG233" s="206">
        <f t="shared" si="2025"/>
        <v>0</v>
      </c>
      <c r="BH233" s="206">
        <f t="shared" si="2025"/>
        <v>0</v>
      </c>
      <c r="BI233" s="206">
        <f t="shared" si="2025"/>
        <v>0</v>
      </c>
      <c r="BJ233" s="206">
        <f t="shared" si="2025"/>
        <v>0</v>
      </c>
      <c r="BK233" s="206">
        <f t="shared" si="2025"/>
        <v>0</v>
      </c>
      <c r="BL233" s="206">
        <f t="shared" si="2025"/>
        <v>0</v>
      </c>
      <c r="BM233" s="206">
        <f t="shared" si="2025"/>
        <v>0</v>
      </c>
      <c r="BN233" s="206">
        <f t="shared" si="2025"/>
        <v>0</v>
      </c>
      <c r="BO233" s="206">
        <f t="shared" si="2026"/>
        <v>0</v>
      </c>
      <c r="BP233" s="206">
        <f t="shared" si="2026"/>
        <v>0</v>
      </c>
      <c r="BQ233" s="206">
        <f t="shared" si="2026"/>
        <v>0</v>
      </c>
      <c r="BR233" s="206">
        <f t="shared" si="2026"/>
        <v>0</v>
      </c>
      <c r="BS233" s="206">
        <f t="shared" si="2026"/>
        <v>0</v>
      </c>
      <c r="BT233" s="134"/>
      <c r="BU233" s="101"/>
      <c r="BV233" s="102"/>
      <c r="BW233" s="102"/>
      <c r="BX233" s="102"/>
      <c r="BY233" s="102"/>
      <c r="BZ233" s="102"/>
      <c r="CA233" s="102"/>
      <c r="CB233" s="102"/>
      <c r="CC233" s="102"/>
      <c r="CD233" s="103"/>
      <c r="CE233" s="104"/>
      <c r="CF233" s="102"/>
      <c r="CG233" s="102"/>
      <c r="CH233" s="102"/>
      <c r="CI233" s="102"/>
      <c r="CJ233" s="102"/>
      <c r="CK233" s="102"/>
      <c r="CL233" s="102"/>
      <c r="CM233" s="102"/>
      <c r="CN233" s="103"/>
      <c r="CO233" s="105">
        <f t="shared" si="1932"/>
        <v>0.74999996936401281</v>
      </c>
      <c r="CP233" s="106">
        <f t="shared" si="1933"/>
        <v>0.25000003063598714</v>
      </c>
      <c r="CQ233" s="106">
        <f t="shared" si="1934"/>
        <v>9.6000112413648902E-3</v>
      </c>
      <c r="CR233" s="106">
        <f t="shared" si="1935"/>
        <v>0.24040001939462227</v>
      </c>
      <c r="CS233" s="107">
        <f t="shared" si="1936"/>
        <v>0</v>
      </c>
      <c r="CT233" s="104"/>
      <c r="CU233" s="102"/>
      <c r="CV233" s="102"/>
      <c r="CW233" s="102"/>
      <c r="CX233" s="103"/>
    </row>
    <row r="234" spans="1:102" x14ac:dyDescent="0.25">
      <c r="A234" s="196" t="s">
        <v>383</v>
      </c>
      <c r="B234" s="185">
        <f>C234+D234+I234</f>
        <v>24481013</v>
      </c>
      <c r="C234" s="185">
        <f>J234+AC234+AV234+BH234</f>
        <v>18360759</v>
      </c>
      <c r="D234" s="185">
        <f>E234+H234</f>
        <v>6120254</v>
      </c>
      <c r="E234" s="185">
        <f>F234+G234</f>
        <v>6120254</v>
      </c>
      <c r="F234" s="185">
        <f>S234+AL234+BB234+BN234</f>
        <v>5885236</v>
      </c>
      <c r="G234" s="185">
        <f>V234+AO234+BD234+BP234</f>
        <v>235018</v>
      </c>
      <c r="H234" s="185">
        <f>Y234+AR234+BF234+BR234</f>
        <v>0</v>
      </c>
      <c r="I234" s="198">
        <f>AB234+AU234</f>
        <v>0</v>
      </c>
      <c r="J234" s="199">
        <f>K234+L234</f>
        <v>0</v>
      </c>
      <c r="K234" s="185">
        <v>0</v>
      </c>
      <c r="L234" s="185">
        <v>0</v>
      </c>
      <c r="M234" s="200">
        <f>N234+O234</f>
        <v>0</v>
      </c>
      <c r="N234" s="185">
        <f>Q234+Z234</f>
        <v>0</v>
      </c>
      <c r="O234" s="185">
        <f>R234+AA234</f>
        <v>0</v>
      </c>
      <c r="P234" s="200">
        <f>Q234+R234</f>
        <v>0</v>
      </c>
      <c r="Q234" s="185">
        <f>T234+W234</f>
        <v>0</v>
      </c>
      <c r="R234" s="185">
        <f>U234+X234</f>
        <v>0</v>
      </c>
      <c r="S234" s="200">
        <f>T234+U234</f>
        <v>0</v>
      </c>
      <c r="T234" s="185">
        <v>0</v>
      </c>
      <c r="U234" s="185">
        <v>0</v>
      </c>
      <c r="V234" s="200">
        <f>W234+X234</f>
        <v>0</v>
      </c>
      <c r="W234" s="185">
        <v>0</v>
      </c>
      <c r="X234" s="185">
        <v>0</v>
      </c>
      <c r="Y234" s="200">
        <f>Z234+AA234</f>
        <v>0</v>
      </c>
      <c r="Z234" s="185">
        <v>0</v>
      </c>
      <c r="AA234" s="185">
        <v>0</v>
      </c>
      <c r="AB234" s="198">
        <v>0</v>
      </c>
      <c r="AC234" s="199">
        <f>AD234+AE234</f>
        <v>0</v>
      </c>
      <c r="AD234" s="185">
        <v>0</v>
      </c>
      <c r="AE234" s="185">
        <v>0</v>
      </c>
      <c r="AF234" s="200">
        <f>AG234+AH234</f>
        <v>0</v>
      </c>
      <c r="AG234" s="185">
        <f>AJ234+AS234</f>
        <v>0</v>
      </c>
      <c r="AH234" s="185">
        <f>AK234+AT234</f>
        <v>0</v>
      </c>
      <c r="AI234" s="200">
        <f>AJ234+AK234</f>
        <v>0</v>
      </c>
      <c r="AJ234" s="185">
        <f>AM234+AP234</f>
        <v>0</v>
      </c>
      <c r="AK234" s="185">
        <f>AN234+AQ234</f>
        <v>0</v>
      </c>
      <c r="AL234" s="200">
        <f>AM234+AN234</f>
        <v>0</v>
      </c>
      <c r="AM234" s="185">
        <v>0</v>
      </c>
      <c r="AN234" s="185">
        <v>0</v>
      </c>
      <c r="AO234" s="200">
        <f>AP234+AQ234</f>
        <v>0</v>
      </c>
      <c r="AP234" s="185">
        <v>0</v>
      </c>
      <c r="AQ234" s="185">
        <v>0</v>
      </c>
      <c r="AR234" s="200">
        <f>AS234+AT234</f>
        <v>0</v>
      </c>
      <c r="AS234" s="185">
        <v>0</v>
      </c>
      <c r="AT234" s="185">
        <v>0</v>
      </c>
      <c r="AU234" s="198">
        <v>0</v>
      </c>
      <c r="AV234" s="199">
        <f>AW234</f>
        <v>18360759</v>
      </c>
      <c r="AW234" s="185">
        <v>18360759</v>
      </c>
      <c r="AX234" s="200">
        <f>AY234</f>
        <v>6120254</v>
      </c>
      <c r="AY234" s="185">
        <f>BA234+BG234</f>
        <v>6120254</v>
      </c>
      <c r="AZ234" s="200">
        <f>BA234</f>
        <v>6120254</v>
      </c>
      <c r="BA234" s="185">
        <f>BC234+BE234</f>
        <v>6120254</v>
      </c>
      <c r="BB234" s="200">
        <f>BC234</f>
        <v>5885236</v>
      </c>
      <c r="BC234" s="185">
        <v>5885236</v>
      </c>
      <c r="BD234" s="200">
        <f>BE234</f>
        <v>235018</v>
      </c>
      <c r="BE234" s="185">
        <v>235018</v>
      </c>
      <c r="BF234" s="200">
        <f>BG234</f>
        <v>0</v>
      </c>
      <c r="BG234" s="198">
        <v>0</v>
      </c>
      <c r="BH234" s="199">
        <f>BI234</f>
        <v>0</v>
      </c>
      <c r="BI234" s="185">
        <v>0</v>
      </c>
      <c r="BJ234" s="200">
        <f>BK234</f>
        <v>0</v>
      </c>
      <c r="BK234" s="185">
        <f>BM234+BS234</f>
        <v>0</v>
      </c>
      <c r="BL234" s="200">
        <f>BM234</f>
        <v>0</v>
      </c>
      <c r="BM234" s="185">
        <f>BO234+BQ234</f>
        <v>0</v>
      </c>
      <c r="BN234" s="200">
        <f>BO234</f>
        <v>0</v>
      </c>
      <c r="BO234" s="185">
        <v>0</v>
      </c>
      <c r="BP234" s="200">
        <f>BQ234</f>
        <v>0</v>
      </c>
      <c r="BQ234" s="185">
        <v>0</v>
      </c>
      <c r="BR234" s="200">
        <f>BS234</f>
        <v>0</v>
      </c>
      <c r="BS234" s="198">
        <v>0</v>
      </c>
      <c r="BT234" s="138"/>
      <c r="BU234" s="109"/>
      <c r="BV234" s="110"/>
      <c r="BW234" s="110"/>
      <c r="BX234" s="110"/>
      <c r="BY234" s="110"/>
      <c r="BZ234" s="110"/>
      <c r="CA234" s="110"/>
      <c r="CB234" s="110"/>
      <c r="CC234" s="110"/>
      <c r="CD234" s="111"/>
      <c r="CE234" s="112"/>
      <c r="CF234" s="110"/>
      <c r="CG234" s="110"/>
      <c r="CH234" s="110"/>
      <c r="CI234" s="110"/>
      <c r="CJ234" s="110"/>
      <c r="CK234" s="110"/>
      <c r="CL234" s="110"/>
      <c r="CM234" s="110"/>
      <c r="CN234" s="111"/>
      <c r="CO234" s="112">
        <f t="shared" si="1932"/>
        <v>0.74999996936401281</v>
      </c>
      <c r="CP234" s="110">
        <f t="shared" si="1933"/>
        <v>0.25000003063598714</v>
      </c>
      <c r="CQ234" s="110">
        <f t="shared" si="1934"/>
        <v>9.6000112413648902E-3</v>
      </c>
      <c r="CR234" s="110">
        <f t="shared" si="1935"/>
        <v>0.24040001939462227</v>
      </c>
      <c r="CS234" s="111">
        <f t="shared" si="1936"/>
        <v>0</v>
      </c>
      <c r="CT234" s="112"/>
      <c r="CU234" s="110"/>
      <c r="CV234" s="110"/>
      <c r="CW234" s="110"/>
      <c r="CX234" s="111"/>
    </row>
    <row r="235" spans="1:102" s="144" customFormat="1" ht="14.25" thickBot="1" x14ac:dyDescent="0.3">
      <c r="A235" s="207" t="s">
        <v>29</v>
      </c>
      <c r="B235" s="208">
        <f t="shared" ref="B235:BM235" si="2027">B8+B37+B104+B118+B187+B208+B222</f>
        <v>15934376056</v>
      </c>
      <c r="C235" s="208">
        <f t="shared" si="2027"/>
        <v>12593734933</v>
      </c>
      <c r="D235" s="208">
        <f t="shared" si="2027"/>
        <v>3315389068</v>
      </c>
      <c r="E235" s="208">
        <f t="shared" si="2027"/>
        <v>2702625801</v>
      </c>
      <c r="F235" s="208">
        <f t="shared" si="2027"/>
        <v>2415008505</v>
      </c>
      <c r="G235" s="208">
        <f t="shared" si="2027"/>
        <v>287617296</v>
      </c>
      <c r="H235" s="208">
        <f t="shared" si="2027"/>
        <v>612763267</v>
      </c>
      <c r="I235" s="208">
        <f t="shared" si="2027"/>
        <v>25252055</v>
      </c>
      <c r="J235" s="208">
        <f t="shared" si="2027"/>
        <v>7269548029</v>
      </c>
      <c r="K235" s="208">
        <f t="shared" si="2027"/>
        <v>6776071513</v>
      </c>
      <c r="L235" s="208">
        <f t="shared" si="2027"/>
        <v>493476516</v>
      </c>
      <c r="M235" s="208">
        <f t="shared" si="2027"/>
        <v>2162067146</v>
      </c>
      <c r="N235" s="208">
        <f t="shared" si="2027"/>
        <v>1459461118</v>
      </c>
      <c r="O235" s="208">
        <f t="shared" si="2027"/>
        <v>702606028</v>
      </c>
      <c r="P235" s="208">
        <f t="shared" si="2027"/>
        <v>1717092792</v>
      </c>
      <c r="Q235" s="208">
        <f t="shared" si="2027"/>
        <v>1119075347</v>
      </c>
      <c r="R235" s="208">
        <f t="shared" si="2027"/>
        <v>598017445</v>
      </c>
      <c r="S235" s="208">
        <f t="shared" si="2027"/>
        <v>1496414517</v>
      </c>
      <c r="T235" s="208">
        <f t="shared" si="2027"/>
        <v>928188198</v>
      </c>
      <c r="U235" s="208">
        <f t="shared" si="2027"/>
        <v>568226319</v>
      </c>
      <c r="V235" s="208">
        <f t="shared" si="2027"/>
        <v>220678275</v>
      </c>
      <c r="W235" s="208">
        <f t="shared" si="2027"/>
        <v>190887149</v>
      </c>
      <c r="X235" s="208">
        <f t="shared" si="2027"/>
        <v>29791126</v>
      </c>
      <c r="Y235" s="208">
        <f t="shared" si="2027"/>
        <v>444974354</v>
      </c>
      <c r="Z235" s="208">
        <f t="shared" si="2027"/>
        <v>340385771</v>
      </c>
      <c r="AA235" s="208">
        <f t="shared" si="2027"/>
        <v>104588583</v>
      </c>
      <c r="AB235" s="208">
        <f t="shared" si="2027"/>
        <v>22774069</v>
      </c>
      <c r="AC235" s="208">
        <f t="shared" si="2027"/>
        <v>2392359319</v>
      </c>
      <c r="AD235" s="208">
        <f t="shared" si="2027"/>
        <v>2342359319</v>
      </c>
      <c r="AE235" s="208">
        <f t="shared" si="2027"/>
        <v>50000000</v>
      </c>
      <c r="AF235" s="208">
        <f t="shared" si="2027"/>
        <v>495125796</v>
      </c>
      <c r="AG235" s="208">
        <f t="shared" si="2027"/>
        <v>423852758</v>
      </c>
      <c r="AH235" s="208">
        <f t="shared" si="2027"/>
        <v>71273038</v>
      </c>
      <c r="AI235" s="208">
        <f t="shared" si="2027"/>
        <v>480216809</v>
      </c>
      <c r="AJ235" s="208">
        <f t="shared" si="2027"/>
        <v>409769273</v>
      </c>
      <c r="AK235" s="208">
        <f t="shared" si="2027"/>
        <v>70447536</v>
      </c>
      <c r="AL235" s="208">
        <f t="shared" si="2027"/>
        <v>458302158</v>
      </c>
      <c r="AM235" s="208">
        <f t="shared" si="2027"/>
        <v>389454693</v>
      </c>
      <c r="AN235" s="208">
        <f t="shared" si="2027"/>
        <v>68847465</v>
      </c>
      <c r="AO235" s="208">
        <f t="shared" si="2027"/>
        <v>21914651</v>
      </c>
      <c r="AP235" s="208">
        <f t="shared" si="2027"/>
        <v>20314580</v>
      </c>
      <c r="AQ235" s="208">
        <f t="shared" si="2027"/>
        <v>1600071</v>
      </c>
      <c r="AR235" s="208">
        <f t="shared" si="2027"/>
        <v>14908987</v>
      </c>
      <c r="AS235" s="208">
        <f t="shared" si="2027"/>
        <v>14083485</v>
      </c>
      <c r="AT235" s="208">
        <f t="shared" si="2027"/>
        <v>825502</v>
      </c>
      <c r="AU235" s="208">
        <f t="shared" si="2027"/>
        <v>2477986</v>
      </c>
      <c r="AV235" s="208">
        <f t="shared" si="2027"/>
        <v>602678227</v>
      </c>
      <c r="AW235" s="208">
        <f t="shared" si="2027"/>
        <v>602678227</v>
      </c>
      <c r="AX235" s="208">
        <f t="shared" si="2027"/>
        <v>231141986</v>
      </c>
      <c r="AY235" s="208">
        <f t="shared" si="2027"/>
        <v>231141986</v>
      </c>
      <c r="AZ235" s="208">
        <f t="shared" si="2027"/>
        <v>90090632</v>
      </c>
      <c r="BA235" s="208">
        <f t="shared" si="2027"/>
        <v>90090632</v>
      </c>
      <c r="BB235" s="208">
        <f t="shared" si="2027"/>
        <v>80581642</v>
      </c>
      <c r="BC235" s="208">
        <f t="shared" si="2027"/>
        <v>80581642</v>
      </c>
      <c r="BD235" s="208">
        <f t="shared" si="2027"/>
        <v>9508990</v>
      </c>
      <c r="BE235" s="208">
        <f t="shared" si="2027"/>
        <v>9508990</v>
      </c>
      <c r="BF235" s="208">
        <f t="shared" si="2027"/>
        <v>141051354</v>
      </c>
      <c r="BG235" s="208">
        <f t="shared" si="2027"/>
        <v>141051354</v>
      </c>
      <c r="BH235" s="208">
        <f t="shared" si="2027"/>
        <v>2329149358</v>
      </c>
      <c r="BI235" s="208">
        <f t="shared" si="2027"/>
        <v>2329149358</v>
      </c>
      <c r="BJ235" s="208">
        <f t="shared" si="2027"/>
        <v>427054140</v>
      </c>
      <c r="BK235" s="208">
        <f t="shared" si="2027"/>
        <v>427054140</v>
      </c>
      <c r="BL235" s="208">
        <f t="shared" si="2027"/>
        <v>415225568</v>
      </c>
      <c r="BM235" s="208">
        <f t="shared" si="2027"/>
        <v>415225568</v>
      </c>
      <c r="BN235" s="208">
        <f t="shared" ref="BN235:BS235" si="2028">BN8+BN37+BN104+BN118+BN187+BN208+BN222</f>
        <v>379710188</v>
      </c>
      <c r="BO235" s="208">
        <f t="shared" si="2028"/>
        <v>379710188</v>
      </c>
      <c r="BP235" s="208">
        <f t="shared" si="2028"/>
        <v>35515380</v>
      </c>
      <c r="BQ235" s="208">
        <f t="shared" si="2028"/>
        <v>35515380</v>
      </c>
      <c r="BR235" s="208">
        <f t="shared" si="2028"/>
        <v>11828572</v>
      </c>
      <c r="BS235" s="208">
        <f t="shared" si="2028"/>
        <v>11828572</v>
      </c>
      <c r="BT235" s="132"/>
      <c r="BU235" s="114">
        <f t="shared" si="1413"/>
        <v>0.82278485395026779</v>
      </c>
      <c r="BV235" s="115">
        <f t="shared" si="1414"/>
        <v>0.17721514604973215</v>
      </c>
      <c r="BW235" s="115">
        <f t="shared" si="1415"/>
        <v>2.6795871607542175E-2</v>
      </c>
      <c r="BX235" s="115">
        <f t="shared" si="1416"/>
        <v>0.11270530269118668</v>
      </c>
      <c r="BY235" s="115">
        <f t="shared" si="1417"/>
        <v>4.1331360854394261E-2</v>
      </c>
      <c r="BZ235" s="115">
        <f t="shared" si="1418"/>
        <v>0.41257730787516617</v>
      </c>
      <c r="CA235" s="115">
        <f t="shared" si="1419"/>
        <v>0.58742269212483378</v>
      </c>
      <c r="CB235" s="115">
        <f t="shared" si="1420"/>
        <v>2.4907249210720024E-2</v>
      </c>
      <c r="CC235" s="115">
        <f t="shared" si="1421"/>
        <v>0.47507282992335015</v>
      </c>
      <c r="CD235" s="116">
        <f t="shared" si="1422"/>
        <v>8.7442612990763627E-2</v>
      </c>
      <c r="CE235" s="117">
        <f t="shared" si="1997"/>
        <v>0.84677503163109791</v>
      </c>
      <c r="CF235" s="115">
        <f t="shared" si="1998"/>
        <v>0.15322496836890212</v>
      </c>
      <c r="CG235" s="115">
        <f t="shared" si="1999"/>
        <v>7.3438259376090494E-3</v>
      </c>
      <c r="CH235" s="115">
        <f t="shared" si="2000"/>
        <v>0.14078988962493783</v>
      </c>
      <c r="CI235" s="115">
        <f t="shared" si="2001"/>
        <v>5.091252806355237E-3</v>
      </c>
      <c r="CJ235" s="115">
        <f t="shared" ref="CJ235" si="2029">AE235/(AE235+AH235)</f>
        <v>0.41229279668907115</v>
      </c>
      <c r="CK235" s="115">
        <f t="shared" ref="CK235" si="2030">AH235/(AE235+AH235)</f>
        <v>0.58770720331092885</v>
      </c>
      <c r="CL235" s="115">
        <f t="shared" ref="CL235" si="2031">AQ235/(AE235+AH235)</f>
        <v>1.3193954949821575E-2</v>
      </c>
      <c r="CM235" s="115">
        <f t="shared" ref="CM235" si="2032">AN235/(AE235+AH235)</f>
        <v>0.56770627779605887</v>
      </c>
      <c r="CN235" s="116">
        <f t="shared" ref="CN235" si="2033">AT235/(AE235+AH235)</f>
        <v>6.8069705650484324E-3</v>
      </c>
      <c r="CO235" s="117">
        <f t="shared" si="1932"/>
        <v>0.72279157737328681</v>
      </c>
      <c r="CP235" s="115">
        <f t="shared" si="1933"/>
        <v>0.27720842262671319</v>
      </c>
      <c r="CQ235" s="115">
        <f t="shared" si="1934"/>
        <v>1.140412507606121E-2</v>
      </c>
      <c r="CR235" s="115">
        <f t="shared" si="1935"/>
        <v>9.6641507058308748E-2</v>
      </c>
      <c r="CS235" s="116">
        <f t="shared" si="1936"/>
        <v>0.16916279049234323</v>
      </c>
      <c r="CT235" s="117">
        <f t="shared" si="2002"/>
        <v>0.84505710833402325</v>
      </c>
      <c r="CU235" s="115">
        <f t="shared" si="2003"/>
        <v>0.15494289166597669</v>
      </c>
      <c r="CV235" s="115">
        <f t="shared" si="2004"/>
        <v>1.2885616038790761E-2</v>
      </c>
      <c r="CW235" s="115">
        <f t="shared" si="2005"/>
        <v>0.13776565782444269</v>
      </c>
      <c r="CX235" s="116">
        <f t="shared" si="2006"/>
        <v>4.2916178027432427E-3</v>
      </c>
    </row>
    <row r="236" spans="1:102" x14ac:dyDescent="0.25">
      <c r="B236" s="209"/>
      <c r="C236" s="209"/>
      <c r="D236" s="209"/>
      <c r="E236" s="209"/>
      <c r="F236" s="209"/>
      <c r="G236" s="209"/>
      <c r="H236" s="209"/>
      <c r="I236" s="209"/>
      <c r="J236" s="42"/>
      <c r="K236" s="8"/>
      <c r="L236" s="8"/>
      <c r="M236" s="42"/>
      <c r="N236" s="8"/>
      <c r="O236" s="8"/>
      <c r="P236" s="42"/>
      <c r="Q236" s="8"/>
      <c r="R236" s="8"/>
      <c r="S236" s="42"/>
      <c r="T236" s="8"/>
      <c r="U236" s="8"/>
      <c r="V236" s="42"/>
      <c r="W236" s="8"/>
      <c r="X236" s="8"/>
      <c r="Y236" s="42"/>
      <c r="Z236" s="8"/>
      <c r="AA236" s="8"/>
      <c r="AB236" s="8"/>
      <c r="AC236" s="8"/>
      <c r="AD236" s="8"/>
      <c r="AE236" s="8"/>
      <c r="AF236" s="8"/>
      <c r="AG236" s="150"/>
      <c r="AH236" s="150"/>
      <c r="AI236" s="8"/>
      <c r="AJ236" s="8"/>
      <c r="AK236" s="8"/>
      <c r="AL236" s="8"/>
      <c r="AM236" s="150"/>
      <c r="AN236" s="150"/>
      <c r="AO236" s="8"/>
      <c r="AP236" s="150"/>
      <c r="AQ236" s="150"/>
      <c r="AR236" s="8"/>
      <c r="AS236" s="8"/>
      <c r="AT236" s="8"/>
      <c r="AU236" s="8"/>
    </row>
    <row r="237" spans="1:102" x14ac:dyDescent="0.25">
      <c r="J237" s="42"/>
      <c r="K237" s="8"/>
      <c r="L237" s="8"/>
      <c r="M237" s="42"/>
      <c r="N237" s="8"/>
      <c r="O237" s="8"/>
      <c r="P237" s="42"/>
      <c r="Q237" s="8"/>
      <c r="R237" s="8"/>
      <c r="S237" s="42"/>
      <c r="T237" s="8"/>
      <c r="U237" s="8"/>
      <c r="V237" s="42"/>
      <c r="W237" s="8"/>
      <c r="X237" s="8"/>
      <c r="Y237" s="42"/>
      <c r="Z237" s="8"/>
      <c r="AA237" s="8"/>
      <c r="AB237" s="8"/>
      <c r="AC237" s="8"/>
      <c r="AD237" s="8"/>
      <c r="AE237" s="8"/>
      <c r="AF237" s="8"/>
      <c r="AG237" s="150"/>
      <c r="AH237" s="150"/>
      <c r="AI237" s="8"/>
      <c r="AJ237" s="8"/>
      <c r="AK237" s="8"/>
      <c r="AL237" s="8"/>
      <c r="AM237" s="150"/>
      <c r="AN237" s="150"/>
      <c r="AO237" s="8"/>
      <c r="AP237" s="150"/>
      <c r="AQ237" s="150"/>
      <c r="AR237" s="8"/>
      <c r="AS237" s="8"/>
      <c r="AT237" s="8"/>
      <c r="AU237" s="8"/>
    </row>
    <row r="238" spans="1:102" x14ac:dyDescent="0.25">
      <c r="J238" s="42"/>
      <c r="K238" s="8"/>
      <c r="L238" s="8"/>
      <c r="M238" s="42"/>
      <c r="N238" s="8"/>
      <c r="O238" s="8"/>
      <c r="P238" s="42"/>
      <c r="Q238" s="8"/>
      <c r="R238" s="8"/>
      <c r="S238" s="42"/>
      <c r="T238" s="8"/>
      <c r="U238" s="8"/>
      <c r="V238" s="42"/>
      <c r="W238" s="8"/>
      <c r="X238" s="8"/>
      <c r="Y238" s="42"/>
      <c r="Z238" s="8"/>
      <c r="AA238" s="8"/>
      <c r="AB238" s="8"/>
      <c r="AC238" s="8"/>
      <c r="AD238" s="8"/>
      <c r="AE238" s="8"/>
      <c r="AF238" s="8"/>
      <c r="AG238" s="150"/>
      <c r="AH238" s="150"/>
      <c r="AI238" s="8"/>
      <c r="AJ238" s="8"/>
      <c r="AK238" s="8"/>
      <c r="AL238" s="8"/>
      <c r="AM238" s="150"/>
      <c r="AN238" s="150"/>
      <c r="AO238" s="8"/>
      <c r="AP238" s="150"/>
      <c r="AQ238" s="150"/>
      <c r="AR238" s="8"/>
      <c r="AS238" s="8"/>
      <c r="AT238" s="8"/>
      <c r="AU238" s="8"/>
    </row>
    <row r="239" spans="1:102" x14ac:dyDescent="0.25">
      <c r="J239" s="42"/>
      <c r="K239" s="8"/>
      <c r="L239" s="8"/>
      <c r="M239" s="42"/>
      <c r="N239" s="8"/>
      <c r="O239" s="8"/>
      <c r="P239" s="42"/>
      <c r="Q239" s="8"/>
      <c r="R239" s="8"/>
      <c r="S239" s="42"/>
      <c r="T239" s="8"/>
      <c r="U239" s="8"/>
      <c r="V239" s="42"/>
      <c r="W239" s="8"/>
      <c r="X239" s="8"/>
      <c r="Y239" s="42"/>
      <c r="Z239" s="8"/>
      <c r="AA239" s="8"/>
      <c r="AB239" s="8"/>
      <c r="AC239" s="8"/>
      <c r="AD239" s="8"/>
      <c r="AE239" s="8"/>
      <c r="AF239" s="8"/>
      <c r="AG239" s="150"/>
      <c r="AH239" s="150"/>
      <c r="AI239" s="8"/>
      <c r="AJ239" s="8"/>
      <c r="AK239" s="8"/>
      <c r="AL239" s="8"/>
      <c r="AM239" s="150"/>
      <c r="AN239" s="150"/>
      <c r="AO239" s="8"/>
      <c r="AP239" s="150"/>
      <c r="AQ239" s="150"/>
      <c r="AR239" s="8"/>
      <c r="AS239" s="8"/>
      <c r="AT239" s="8"/>
      <c r="AU239" s="8"/>
    </row>
    <row r="240" spans="1:102" x14ac:dyDescent="0.25">
      <c r="J240" s="42"/>
      <c r="K240" s="8"/>
      <c r="L240" s="8"/>
      <c r="M240" s="42"/>
      <c r="N240" s="8"/>
      <c r="O240" s="8"/>
      <c r="P240" s="42"/>
      <c r="Q240" s="8"/>
      <c r="R240" s="8"/>
      <c r="S240" s="42"/>
      <c r="T240" s="8"/>
      <c r="U240" s="8"/>
      <c r="V240" s="42"/>
      <c r="W240" s="8"/>
      <c r="X240" s="8"/>
      <c r="Y240" s="42"/>
      <c r="Z240" s="8"/>
      <c r="AA240" s="8"/>
      <c r="AB240" s="8"/>
      <c r="AC240" s="8"/>
      <c r="AD240" s="8"/>
      <c r="AE240" s="8"/>
      <c r="AF240" s="8"/>
      <c r="AG240" s="150"/>
      <c r="AH240" s="150"/>
      <c r="AI240" s="8"/>
      <c r="AJ240" s="8"/>
      <c r="AK240" s="8"/>
      <c r="AL240" s="8"/>
      <c r="AM240" s="150"/>
      <c r="AN240" s="150"/>
      <c r="AO240" s="8"/>
      <c r="AP240" s="150"/>
      <c r="AQ240" s="150"/>
      <c r="AR240" s="8"/>
      <c r="AS240" s="8"/>
      <c r="AT240" s="8"/>
      <c r="AU240" s="8"/>
    </row>
    <row r="241" spans="10:47" x14ac:dyDescent="0.25">
      <c r="J241" s="42"/>
      <c r="K241" s="8"/>
      <c r="L241" s="8"/>
      <c r="M241" s="42"/>
      <c r="N241" s="8"/>
      <c r="O241" s="8"/>
      <c r="P241" s="42"/>
      <c r="Q241" s="8"/>
      <c r="R241" s="8"/>
      <c r="S241" s="42"/>
      <c r="T241" s="8"/>
      <c r="U241" s="8"/>
      <c r="V241" s="42"/>
      <c r="W241" s="8"/>
      <c r="X241" s="8"/>
      <c r="Y241" s="42"/>
      <c r="Z241" s="8"/>
      <c r="AA241" s="8"/>
      <c r="AB241" s="8"/>
      <c r="AC241" s="8"/>
      <c r="AD241" s="8"/>
      <c r="AE241" s="8"/>
      <c r="AF241" s="8"/>
      <c r="AG241" s="150"/>
      <c r="AH241" s="150"/>
      <c r="AI241" s="8"/>
      <c r="AJ241" s="8"/>
      <c r="AK241" s="8"/>
      <c r="AL241" s="8"/>
      <c r="AM241" s="150"/>
      <c r="AN241" s="150"/>
      <c r="AO241" s="8"/>
      <c r="AP241" s="150"/>
      <c r="AQ241" s="150"/>
      <c r="AR241" s="8"/>
      <c r="AS241" s="8"/>
      <c r="AT241" s="8"/>
      <c r="AU241" s="8"/>
    </row>
    <row r="242" spans="10:47" x14ac:dyDescent="0.25">
      <c r="J242" s="42"/>
      <c r="K242" s="8"/>
      <c r="L242" s="8"/>
      <c r="M242" s="42"/>
      <c r="N242" s="8"/>
      <c r="O242" s="8"/>
      <c r="P242" s="42"/>
      <c r="Q242" s="8"/>
      <c r="R242" s="8"/>
      <c r="S242" s="42"/>
      <c r="T242" s="8"/>
      <c r="U242" s="8"/>
      <c r="V242" s="42"/>
      <c r="W242" s="8"/>
      <c r="X242" s="8"/>
      <c r="Y242" s="42"/>
      <c r="Z242" s="8"/>
      <c r="AA242" s="8"/>
      <c r="AB242" s="8"/>
      <c r="AC242" s="8"/>
      <c r="AD242" s="8"/>
      <c r="AE242" s="8"/>
      <c r="AF242" s="8"/>
      <c r="AG242" s="150"/>
      <c r="AH242" s="150"/>
      <c r="AI242" s="8"/>
      <c r="AJ242" s="8"/>
      <c r="AK242" s="8"/>
      <c r="AL242" s="8"/>
      <c r="AM242" s="150"/>
      <c r="AN242" s="150"/>
      <c r="AO242" s="8"/>
      <c r="AP242" s="150"/>
      <c r="AQ242" s="150"/>
      <c r="AR242" s="8"/>
      <c r="AS242" s="8"/>
      <c r="AT242" s="8"/>
      <c r="AU242" s="8"/>
    </row>
    <row r="243" spans="10:47" x14ac:dyDescent="0.25">
      <c r="J243" s="42"/>
      <c r="K243" s="8"/>
      <c r="L243" s="8"/>
      <c r="M243" s="42"/>
      <c r="N243" s="8"/>
      <c r="O243" s="8"/>
      <c r="P243" s="42"/>
      <c r="Q243" s="8"/>
      <c r="R243" s="8"/>
      <c r="S243" s="42"/>
      <c r="T243" s="8"/>
      <c r="U243" s="8"/>
      <c r="V243" s="42"/>
      <c r="W243" s="8"/>
      <c r="X243" s="8"/>
      <c r="Y243" s="42"/>
      <c r="Z243" s="8"/>
      <c r="AA243" s="8"/>
      <c r="AB243" s="8"/>
      <c r="AC243" s="8"/>
      <c r="AD243" s="8"/>
      <c r="AE243" s="8"/>
      <c r="AF243" s="8"/>
      <c r="AG243" s="150"/>
      <c r="AH243" s="150"/>
      <c r="AI243" s="8"/>
      <c r="AJ243" s="8"/>
      <c r="AK243" s="8"/>
      <c r="AL243" s="8"/>
      <c r="AM243" s="150"/>
      <c r="AN243" s="150"/>
      <c r="AO243" s="8"/>
      <c r="AP243" s="150"/>
      <c r="AQ243" s="150"/>
      <c r="AR243" s="8"/>
      <c r="AS243" s="8"/>
      <c r="AT243" s="8"/>
      <c r="AU243" s="8"/>
    </row>
    <row r="244" spans="10:47" x14ac:dyDescent="0.25">
      <c r="J244" s="42"/>
      <c r="K244" s="8"/>
      <c r="L244" s="8"/>
      <c r="M244" s="42"/>
      <c r="N244" s="8"/>
      <c r="O244" s="8"/>
      <c r="P244" s="42"/>
      <c r="Q244" s="8"/>
      <c r="R244" s="8"/>
      <c r="S244" s="42"/>
      <c r="T244" s="8"/>
      <c r="U244" s="8"/>
      <c r="V244" s="42"/>
      <c r="W244" s="8"/>
      <c r="X244" s="8"/>
      <c r="Y244" s="42"/>
      <c r="Z244" s="8"/>
      <c r="AA244" s="8"/>
      <c r="AB244" s="8"/>
      <c r="AC244" s="8"/>
      <c r="AD244" s="8"/>
      <c r="AE244" s="8"/>
      <c r="AF244" s="8"/>
      <c r="AG244" s="150"/>
      <c r="AH244" s="150"/>
      <c r="AI244" s="8"/>
      <c r="AJ244" s="8"/>
      <c r="AK244" s="8"/>
      <c r="AL244" s="8"/>
      <c r="AM244" s="150"/>
      <c r="AN244" s="150"/>
      <c r="AO244" s="8"/>
      <c r="AP244" s="150"/>
      <c r="AQ244" s="150"/>
      <c r="AR244" s="8"/>
      <c r="AS244" s="8"/>
      <c r="AT244" s="8"/>
      <c r="AU244" s="8"/>
    </row>
    <row r="245" spans="10:47" x14ac:dyDescent="0.25">
      <c r="J245" s="42"/>
      <c r="K245" s="8"/>
      <c r="L245" s="8"/>
      <c r="M245" s="42"/>
      <c r="N245" s="8"/>
      <c r="O245" s="8"/>
      <c r="P245" s="42"/>
      <c r="Q245" s="8"/>
      <c r="R245" s="8"/>
      <c r="S245" s="42"/>
      <c r="T245" s="8"/>
      <c r="U245" s="8"/>
      <c r="V245" s="42"/>
      <c r="W245" s="8"/>
      <c r="X245" s="8"/>
      <c r="Y245" s="42"/>
      <c r="Z245" s="8"/>
      <c r="AA245" s="8"/>
      <c r="AB245" s="8"/>
      <c r="AC245" s="8"/>
      <c r="AD245" s="8"/>
      <c r="AE245" s="8"/>
      <c r="AF245" s="8"/>
      <c r="AG245" s="150"/>
      <c r="AH245" s="150"/>
      <c r="AI245" s="8"/>
      <c r="AJ245" s="8"/>
      <c r="AK245" s="8"/>
      <c r="AL245" s="8"/>
      <c r="AM245" s="150"/>
      <c r="AN245" s="150"/>
      <c r="AO245" s="8"/>
      <c r="AP245" s="150"/>
      <c r="AQ245" s="150"/>
      <c r="AR245" s="8"/>
      <c r="AS245" s="8"/>
      <c r="AT245" s="8"/>
      <c r="AU245" s="8"/>
    </row>
    <row r="246" spans="10:47" x14ac:dyDescent="0.25">
      <c r="J246" s="42"/>
      <c r="K246" s="8"/>
      <c r="L246" s="8"/>
      <c r="M246" s="42"/>
      <c r="N246" s="8"/>
      <c r="O246" s="8"/>
      <c r="P246" s="42"/>
      <c r="Q246" s="8"/>
      <c r="R246" s="8"/>
      <c r="S246" s="42"/>
      <c r="T246" s="8"/>
      <c r="U246" s="8"/>
      <c r="V246" s="42"/>
      <c r="W246" s="8"/>
      <c r="X246" s="8"/>
      <c r="Y246" s="42"/>
      <c r="Z246" s="8"/>
      <c r="AA246" s="8"/>
      <c r="AB246" s="8"/>
      <c r="AC246" s="8"/>
      <c r="AD246" s="8"/>
      <c r="AE246" s="8"/>
      <c r="AF246" s="8"/>
      <c r="AG246" s="150"/>
      <c r="AH246" s="150"/>
      <c r="AI246" s="8"/>
      <c r="AJ246" s="8"/>
      <c r="AK246" s="8"/>
      <c r="AL246" s="8"/>
      <c r="AM246" s="150"/>
      <c r="AN246" s="150"/>
      <c r="AO246" s="8"/>
      <c r="AP246" s="150"/>
      <c r="AQ246" s="150"/>
      <c r="AR246" s="8"/>
      <c r="AS246" s="8"/>
      <c r="AT246" s="8"/>
      <c r="AU246" s="8"/>
    </row>
    <row r="247" spans="10:47" x14ac:dyDescent="0.25">
      <c r="J247" s="42"/>
      <c r="K247" s="8"/>
      <c r="L247" s="8"/>
      <c r="M247" s="42"/>
      <c r="N247" s="8"/>
      <c r="O247" s="8"/>
      <c r="P247" s="42"/>
      <c r="Q247" s="8"/>
      <c r="R247" s="8"/>
      <c r="S247" s="42"/>
      <c r="T247" s="8"/>
      <c r="U247" s="8"/>
      <c r="V247" s="42"/>
      <c r="W247" s="8"/>
      <c r="X247" s="8"/>
      <c r="Y247" s="42"/>
      <c r="Z247" s="8"/>
      <c r="AA247" s="8"/>
      <c r="AB247" s="8"/>
      <c r="AC247" s="8"/>
      <c r="AD247" s="8"/>
      <c r="AE247" s="8"/>
      <c r="AF247" s="8"/>
      <c r="AG247" s="150"/>
      <c r="AH247" s="150"/>
      <c r="AI247" s="8"/>
      <c r="AJ247" s="8"/>
      <c r="AK247" s="8"/>
      <c r="AL247" s="8"/>
      <c r="AM247" s="150"/>
      <c r="AN247" s="150"/>
      <c r="AO247" s="8"/>
      <c r="AP247" s="150"/>
      <c r="AQ247" s="150"/>
      <c r="AR247" s="8"/>
      <c r="AS247" s="8"/>
      <c r="AT247" s="8"/>
      <c r="AU247" s="8"/>
    </row>
    <row r="248" spans="10:47" x14ac:dyDescent="0.25">
      <c r="J248" s="42"/>
      <c r="K248" s="8"/>
      <c r="L248" s="8"/>
      <c r="M248" s="42"/>
      <c r="N248" s="8"/>
      <c r="O248" s="8"/>
      <c r="P248" s="42"/>
      <c r="Q248" s="8"/>
      <c r="R248" s="8"/>
      <c r="S248" s="42"/>
      <c r="T248" s="8"/>
      <c r="U248" s="8"/>
      <c r="V248" s="42"/>
      <c r="W248" s="8"/>
      <c r="X248" s="8"/>
      <c r="Y248" s="42"/>
      <c r="Z248" s="8"/>
      <c r="AA248" s="8"/>
      <c r="AB248" s="8"/>
      <c r="AC248" s="8"/>
      <c r="AD248" s="8"/>
      <c r="AE248" s="8"/>
      <c r="AF248" s="8"/>
      <c r="AG248" s="150"/>
      <c r="AH248" s="150"/>
      <c r="AI248" s="8"/>
      <c r="AJ248" s="8"/>
      <c r="AK248" s="8"/>
      <c r="AL248" s="8"/>
      <c r="AM248" s="150"/>
      <c r="AN248" s="150"/>
      <c r="AO248" s="8"/>
      <c r="AP248" s="150"/>
      <c r="AQ248" s="150"/>
      <c r="AR248" s="8"/>
      <c r="AS248" s="8"/>
      <c r="AT248" s="8"/>
      <c r="AU248" s="8"/>
    </row>
    <row r="249" spans="10:47" x14ac:dyDescent="0.25">
      <c r="J249" s="42"/>
      <c r="K249" s="8"/>
      <c r="L249" s="8"/>
      <c r="M249" s="42"/>
      <c r="N249" s="8"/>
      <c r="O249" s="8"/>
      <c r="P249" s="42"/>
      <c r="Q249" s="8"/>
      <c r="R249" s="8"/>
      <c r="S249" s="42"/>
      <c r="T249" s="8"/>
      <c r="U249" s="8"/>
      <c r="V249" s="42"/>
      <c r="W249" s="8"/>
      <c r="X249" s="8"/>
      <c r="Y249" s="42"/>
      <c r="Z249" s="8"/>
      <c r="AA249" s="8"/>
      <c r="AB249" s="8"/>
      <c r="AC249" s="8"/>
      <c r="AD249" s="8"/>
      <c r="AE249" s="8"/>
      <c r="AF249" s="8"/>
      <c r="AG249" s="150"/>
      <c r="AH249" s="150"/>
      <c r="AI249" s="8"/>
      <c r="AJ249" s="8"/>
      <c r="AK249" s="8"/>
      <c r="AL249" s="8"/>
      <c r="AM249" s="150"/>
      <c r="AN249" s="150"/>
      <c r="AO249" s="8"/>
      <c r="AP249" s="150"/>
      <c r="AQ249" s="150"/>
      <c r="AR249" s="8"/>
      <c r="AS249" s="8"/>
      <c r="AT249" s="8"/>
      <c r="AU249" s="8"/>
    </row>
    <row r="250" spans="10:47" x14ac:dyDescent="0.25">
      <c r="J250" s="42"/>
      <c r="K250" s="8"/>
      <c r="L250" s="8"/>
      <c r="M250" s="42"/>
      <c r="N250" s="8"/>
      <c r="O250" s="8"/>
      <c r="P250" s="42"/>
      <c r="Q250" s="8"/>
      <c r="R250" s="8"/>
      <c r="S250" s="42"/>
      <c r="T250" s="8"/>
      <c r="U250" s="8"/>
      <c r="V250" s="42"/>
      <c r="W250" s="8"/>
      <c r="X250" s="8"/>
      <c r="Y250" s="42"/>
      <c r="Z250" s="8"/>
      <c r="AA250" s="8"/>
      <c r="AB250" s="8"/>
      <c r="AC250" s="8"/>
      <c r="AD250" s="8"/>
      <c r="AE250" s="8"/>
      <c r="AF250" s="8"/>
      <c r="AG250" s="150"/>
      <c r="AH250" s="150"/>
      <c r="AI250" s="8"/>
      <c r="AJ250" s="8"/>
      <c r="AK250" s="8"/>
      <c r="AL250" s="8"/>
      <c r="AM250" s="150"/>
      <c r="AN250" s="150"/>
      <c r="AO250" s="8"/>
      <c r="AP250" s="150"/>
      <c r="AQ250" s="150"/>
      <c r="AR250" s="8"/>
      <c r="AS250" s="8"/>
      <c r="AT250" s="8"/>
      <c r="AU250" s="8"/>
    </row>
    <row r="251" spans="10:47" x14ac:dyDescent="0.25">
      <c r="J251" s="42"/>
      <c r="K251" s="8"/>
      <c r="L251" s="8"/>
      <c r="M251" s="42"/>
      <c r="N251" s="8"/>
      <c r="O251" s="8"/>
      <c r="P251" s="42"/>
      <c r="Q251" s="8"/>
      <c r="R251" s="8"/>
      <c r="S251" s="42"/>
      <c r="T251" s="8"/>
      <c r="U251" s="8"/>
      <c r="V251" s="42"/>
      <c r="W251" s="8"/>
      <c r="X251" s="8"/>
      <c r="Y251" s="42"/>
      <c r="Z251" s="8"/>
      <c r="AA251" s="8"/>
      <c r="AB251" s="8"/>
      <c r="AC251" s="8"/>
      <c r="AD251" s="8"/>
      <c r="AE251" s="8"/>
      <c r="AF251" s="8"/>
      <c r="AG251" s="150"/>
      <c r="AH251" s="150"/>
      <c r="AI251" s="8"/>
      <c r="AJ251" s="8"/>
      <c r="AK251" s="8"/>
      <c r="AL251" s="8"/>
      <c r="AM251" s="150"/>
      <c r="AN251" s="150"/>
      <c r="AO251" s="8"/>
      <c r="AP251" s="150"/>
      <c r="AQ251" s="150"/>
      <c r="AR251" s="8"/>
      <c r="AS251" s="8"/>
      <c r="AT251" s="8"/>
      <c r="AU251" s="8"/>
    </row>
    <row r="252" spans="10:47" x14ac:dyDescent="0.25">
      <c r="J252" s="42"/>
      <c r="K252" s="8"/>
      <c r="L252" s="8"/>
      <c r="M252" s="42"/>
      <c r="N252" s="8"/>
      <c r="O252" s="8"/>
      <c r="P252" s="42"/>
      <c r="Q252" s="8"/>
      <c r="R252" s="8"/>
      <c r="S252" s="42"/>
      <c r="T252" s="8"/>
      <c r="U252" s="8"/>
      <c r="V252" s="42"/>
      <c r="W252" s="8"/>
      <c r="X252" s="8"/>
      <c r="Y252" s="42"/>
      <c r="Z252" s="8"/>
      <c r="AA252" s="8"/>
      <c r="AB252" s="8"/>
      <c r="AC252" s="8"/>
      <c r="AD252" s="8"/>
      <c r="AE252" s="8"/>
      <c r="AF252" s="8"/>
      <c r="AG252" s="150"/>
      <c r="AH252" s="150"/>
      <c r="AI252" s="8"/>
      <c r="AJ252" s="8"/>
      <c r="AK252" s="8"/>
      <c r="AL252" s="8"/>
      <c r="AM252" s="150"/>
      <c r="AN252" s="150"/>
      <c r="AO252" s="8"/>
      <c r="AP252" s="150"/>
      <c r="AQ252" s="150"/>
      <c r="AR252" s="8"/>
      <c r="AS252" s="8"/>
      <c r="AT252" s="8"/>
      <c r="AU252" s="8"/>
    </row>
    <row r="253" spans="10:47" x14ac:dyDescent="0.25">
      <c r="J253" s="42"/>
      <c r="K253" s="8"/>
      <c r="L253" s="8"/>
      <c r="M253" s="42"/>
      <c r="N253" s="8"/>
      <c r="O253" s="8"/>
      <c r="P253" s="42"/>
      <c r="Q253" s="8"/>
      <c r="R253" s="8"/>
      <c r="S253" s="42"/>
      <c r="T253" s="8"/>
      <c r="U253" s="8"/>
      <c r="V253" s="42"/>
      <c r="W253" s="8"/>
      <c r="X253" s="8"/>
      <c r="Y253" s="42"/>
      <c r="Z253" s="8"/>
      <c r="AA253" s="8"/>
      <c r="AB253" s="8"/>
      <c r="AC253" s="8"/>
      <c r="AD253" s="8"/>
      <c r="AE253" s="8"/>
      <c r="AF253" s="8"/>
      <c r="AG253" s="150"/>
      <c r="AH253" s="150"/>
      <c r="AI253" s="8"/>
      <c r="AJ253" s="8"/>
      <c r="AK253" s="8"/>
      <c r="AL253" s="8"/>
      <c r="AM253" s="150"/>
      <c r="AN253" s="150"/>
      <c r="AO253" s="8"/>
      <c r="AP253" s="150"/>
      <c r="AQ253" s="150"/>
      <c r="AR253" s="8"/>
      <c r="AS253" s="8"/>
      <c r="AT253" s="8"/>
      <c r="AU253" s="8"/>
    </row>
    <row r="254" spans="10:47" x14ac:dyDescent="0.25">
      <c r="J254" s="42"/>
      <c r="K254" s="8"/>
      <c r="L254" s="8"/>
      <c r="M254" s="42"/>
      <c r="N254" s="8"/>
      <c r="O254" s="8"/>
      <c r="P254" s="42"/>
      <c r="Q254" s="8"/>
      <c r="R254" s="8"/>
      <c r="S254" s="42"/>
      <c r="T254" s="8"/>
      <c r="U254" s="8"/>
      <c r="V254" s="42"/>
      <c r="W254" s="8"/>
      <c r="X254" s="8"/>
      <c r="Y254" s="42"/>
      <c r="Z254" s="8"/>
      <c r="AA254" s="8"/>
      <c r="AB254" s="8"/>
      <c r="AC254" s="8"/>
      <c r="AD254" s="8"/>
      <c r="AE254" s="8"/>
      <c r="AF254" s="8"/>
      <c r="AG254" s="150"/>
      <c r="AH254" s="150"/>
      <c r="AI254" s="8"/>
      <c r="AJ254" s="8"/>
      <c r="AK254" s="8"/>
      <c r="AL254" s="8"/>
      <c r="AM254" s="150"/>
      <c r="AN254" s="150"/>
      <c r="AO254" s="8"/>
      <c r="AP254" s="150"/>
      <c r="AQ254" s="150"/>
      <c r="AR254" s="8"/>
      <c r="AS254" s="8"/>
      <c r="AT254" s="8"/>
      <c r="AU254" s="8"/>
    </row>
    <row r="255" spans="10:47" x14ac:dyDescent="0.25">
      <c r="J255" s="42"/>
      <c r="K255" s="8"/>
      <c r="L255" s="8"/>
      <c r="M255" s="42"/>
      <c r="N255" s="8"/>
      <c r="O255" s="8"/>
      <c r="P255" s="42"/>
      <c r="Q255" s="8"/>
      <c r="R255" s="8"/>
      <c r="S255" s="42"/>
      <c r="T255" s="8"/>
      <c r="U255" s="8"/>
      <c r="V255" s="42"/>
      <c r="W255" s="8"/>
      <c r="X255" s="8"/>
      <c r="Y255" s="42"/>
      <c r="Z255" s="8"/>
      <c r="AA255" s="8"/>
      <c r="AB255" s="8"/>
      <c r="AC255" s="8"/>
      <c r="AD255" s="8"/>
      <c r="AE255" s="8"/>
      <c r="AF255" s="8"/>
      <c r="AG255" s="150"/>
      <c r="AH255" s="150"/>
      <c r="AI255" s="8"/>
      <c r="AJ255" s="8"/>
      <c r="AK255" s="8"/>
      <c r="AL255" s="8"/>
      <c r="AM255" s="150"/>
      <c r="AN255" s="150"/>
      <c r="AO255" s="8"/>
      <c r="AP255" s="150"/>
      <c r="AQ255" s="150"/>
      <c r="AR255" s="8"/>
      <c r="AS255" s="8"/>
      <c r="AT255" s="8"/>
      <c r="AU255" s="8"/>
    </row>
    <row r="256" spans="10:47" x14ac:dyDescent="0.25">
      <c r="J256" s="42"/>
      <c r="K256" s="8"/>
      <c r="L256" s="8"/>
      <c r="M256" s="42"/>
      <c r="N256" s="8"/>
      <c r="O256" s="8"/>
      <c r="P256" s="42"/>
      <c r="Q256" s="8"/>
      <c r="R256" s="8"/>
      <c r="S256" s="42"/>
      <c r="T256" s="8"/>
      <c r="U256" s="8"/>
      <c r="V256" s="42"/>
      <c r="W256" s="8"/>
      <c r="X256" s="8"/>
      <c r="Y256" s="42"/>
      <c r="Z256" s="8"/>
      <c r="AA256" s="8"/>
      <c r="AB256" s="8"/>
      <c r="AC256" s="8"/>
      <c r="AD256" s="8"/>
      <c r="AE256" s="8"/>
      <c r="AF256" s="8"/>
      <c r="AG256" s="150"/>
      <c r="AH256" s="150"/>
      <c r="AI256" s="8"/>
      <c r="AJ256" s="8"/>
      <c r="AK256" s="8"/>
      <c r="AL256" s="8"/>
      <c r="AM256" s="150"/>
      <c r="AN256" s="150"/>
      <c r="AO256" s="8"/>
      <c r="AP256" s="150"/>
      <c r="AQ256" s="150"/>
      <c r="AR256" s="8"/>
      <c r="AS256" s="8"/>
      <c r="AT256" s="8"/>
      <c r="AU256" s="8"/>
    </row>
    <row r="257" spans="10:47" x14ac:dyDescent="0.25">
      <c r="J257" s="42"/>
      <c r="K257" s="8"/>
      <c r="L257" s="8"/>
      <c r="M257" s="42"/>
      <c r="N257" s="8"/>
      <c r="O257" s="8"/>
      <c r="P257" s="42"/>
      <c r="Q257" s="8"/>
      <c r="R257" s="8"/>
      <c r="S257" s="42"/>
      <c r="T257" s="8"/>
      <c r="U257" s="8"/>
      <c r="V257" s="42"/>
      <c r="W257" s="8"/>
      <c r="X257" s="8"/>
      <c r="Y257" s="42"/>
      <c r="Z257" s="8"/>
      <c r="AA257" s="8"/>
      <c r="AB257" s="8"/>
      <c r="AC257" s="8"/>
      <c r="AD257" s="8"/>
      <c r="AE257" s="8"/>
      <c r="AF257" s="8"/>
      <c r="AG257" s="150"/>
      <c r="AH257" s="150"/>
      <c r="AI257" s="8"/>
      <c r="AJ257" s="8"/>
      <c r="AK257" s="8"/>
      <c r="AL257" s="8"/>
      <c r="AM257" s="150"/>
      <c r="AN257" s="150"/>
      <c r="AO257" s="8"/>
      <c r="AP257" s="150"/>
      <c r="AQ257" s="150"/>
      <c r="AR257" s="8"/>
      <c r="AS257" s="8"/>
      <c r="AT257" s="8"/>
      <c r="AU257" s="8"/>
    </row>
    <row r="258" spans="10:47" x14ac:dyDescent="0.25">
      <c r="J258" s="42"/>
      <c r="K258" s="8"/>
      <c r="L258" s="8"/>
      <c r="M258" s="42"/>
      <c r="N258" s="8"/>
      <c r="O258" s="8"/>
      <c r="P258" s="42"/>
      <c r="Q258" s="8"/>
      <c r="R258" s="8"/>
      <c r="S258" s="42"/>
      <c r="T258" s="8"/>
      <c r="U258" s="8"/>
      <c r="V258" s="42"/>
      <c r="W258" s="8"/>
      <c r="X258" s="8"/>
      <c r="Y258" s="42"/>
      <c r="Z258" s="8"/>
      <c r="AA258" s="8"/>
      <c r="AB258" s="8"/>
      <c r="AC258" s="8"/>
      <c r="AD258" s="8"/>
      <c r="AE258" s="8"/>
      <c r="AF258" s="8"/>
      <c r="AG258" s="150"/>
      <c r="AH258" s="150"/>
      <c r="AI258" s="8"/>
      <c r="AJ258" s="8"/>
      <c r="AK258" s="8"/>
      <c r="AL258" s="8"/>
      <c r="AM258" s="150"/>
      <c r="AN258" s="150"/>
      <c r="AO258" s="8"/>
      <c r="AP258" s="150"/>
      <c r="AQ258" s="150"/>
      <c r="AR258" s="8"/>
      <c r="AS258" s="8"/>
      <c r="AT258" s="8"/>
      <c r="AU258" s="8"/>
    </row>
    <row r="259" spans="10:47" x14ac:dyDescent="0.25">
      <c r="J259" s="42"/>
      <c r="K259" s="8"/>
      <c r="L259" s="8"/>
      <c r="M259" s="42"/>
      <c r="N259" s="8"/>
      <c r="O259" s="8"/>
      <c r="P259" s="42"/>
      <c r="Q259" s="8"/>
      <c r="R259" s="8"/>
      <c r="S259" s="42"/>
      <c r="T259" s="8"/>
      <c r="U259" s="8"/>
      <c r="V259" s="42"/>
      <c r="W259" s="8"/>
      <c r="X259" s="8"/>
      <c r="Y259" s="42"/>
      <c r="Z259" s="8"/>
      <c r="AA259" s="8"/>
      <c r="AB259" s="8"/>
      <c r="AC259" s="8"/>
      <c r="AD259" s="8"/>
      <c r="AE259" s="8"/>
      <c r="AF259" s="8"/>
      <c r="AG259" s="150"/>
      <c r="AH259" s="150"/>
      <c r="AI259" s="8"/>
      <c r="AJ259" s="8"/>
      <c r="AK259" s="8"/>
      <c r="AL259" s="8"/>
      <c r="AM259" s="150"/>
      <c r="AN259" s="150"/>
      <c r="AO259" s="8"/>
      <c r="AP259" s="150"/>
      <c r="AQ259" s="150"/>
      <c r="AR259" s="8"/>
      <c r="AS259" s="8"/>
      <c r="AT259" s="8"/>
      <c r="AU259" s="8"/>
    </row>
    <row r="260" spans="10:47" x14ac:dyDescent="0.25">
      <c r="J260" s="42"/>
      <c r="K260" s="8"/>
      <c r="L260" s="8"/>
      <c r="M260" s="42"/>
      <c r="N260" s="8"/>
      <c r="O260" s="8"/>
      <c r="P260" s="42"/>
      <c r="Q260" s="8"/>
      <c r="R260" s="8"/>
      <c r="S260" s="42"/>
      <c r="T260" s="8"/>
      <c r="U260" s="8"/>
      <c r="V260" s="42"/>
      <c r="W260" s="8"/>
      <c r="X260" s="8"/>
      <c r="Y260" s="42"/>
      <c r="Z260" s="8"/>
      <c r="AA260" s="8"/>
      <c r="AB260" s="8"/>
      <c r="AC260" s="8"/>
      <c r="AD260" s="8"/>
      <c r="AE260" s="8"/>
      <c r="AF260" s="8"/>
      <c r="AG260" s="150"/>
      <c r="AH260" s="150"/>
      <c r="AI260" s="8"/>
      <c r="AJ260" s="8"/>
      <c r="AK260" s="8"/>
      <c r="AL260" s="8"/>
      <c r="AM260" s="150"/>
      <c r="AN260" s="150"/>
      <c r="AO260" s="8"/>
      <c r="AP260" s="150"/>
      <c r="AQ260" s="150"/>
      <c r="AR260" s="8"/>
      <c r="AS260" s="8"/>
      <c r="AT260" s="8"/>
      <c r="AU260" s="8"/>
    </row>
    <row r="261" spans="10:47" x14ac:dyDescent="0.25">
      <c r="J261" s="42"/>
      <c r="K261" s="8"/>
      <c r="L261" s="8"/>
      <c r="M261" s="42"/>
      <c r="N261" s="8"/>
      <c r="O261" s="8"/>
      <c r="P261" s="42"/>
      <c r="Q261" s="8"/>
      <c r="R261" s="8"/>
      <c r="S261" s="42"/>
      <c r="T261" s="8"/>
      <c r="U261" s="8"/>
      <c r="V261" s="42"/>
      <c r="W261" s="8"/>
      <c r="X261" s="8"/>
      <c r="Y261" s="42"/>
      <c r="Z261" s="8"/>
      <c r="AA261" s="8"/>
      <c r="AB261" s="8"/>
      <c r="AC261" s="8"/>
      <c r="AD261" s="8"/>
      <c r="AE261" s="8"/>
      <c r="AF261" s="8"/>
      <c r="AG261" s="150"/>
      <c r="AH261" s="150"/>
      <c r="AI261" s="8"/>
      <c r="AJ261" s="8"/>
      <c r="AK261" s="8"/>
      <c r="AL261" s="8"/>
      <c r="AM261" s="150"/>
      <c r="AN261" s="150"/>
      <c r="AO261" s="8"/>
      <c r="AP261" s="150"/>
      <c r="AQ261" s="150"/>
      <c r="AR261" s="8"/>
      <c r="AS261" s="8"/>
      <c r="AT261" s="8"/>
      <c r="AU261" s="8"/>
    </row>
    <row r="262" spans="10:47" x14ac:dyDescent="0.25">
      <c r="J262" s="42"/>
      <c r="K262" s="8"/>
      <c r="L262" s="8"/>
      <c r="M262" s="42"/>
      <c r="N262" s="8"/>
      <c r="O262" s="8"/>
      <c r="P262" s="42"/>
      <c r="Q262" s="8"/>
      <c r="R262" s="8"/>
      <c r="S262" s="42"/>
      <c r="T262" s="8"/>
      <c r="U262" s="8"/>
      <c r="V262" s="42"/>
      <c r="W262" s="8"/>
      <c r="X262" s="8"/>
      <c r="Y262" s="42"/>
      <c r="Z262" s="8"/>
      <c r="AA262" s="8"/>
      <c r="AB262" s="8"/>
      <c r="AC262" s="8"/>
      <c r="AD262" s="8"/>
      <c r="AE262" s="8"/>
      <c r="AF262" s="8"/>
      <c r="AG262" s="150"/>
      <c r="AH262" s="150"/>
      <c r="AI262" s="8"/>
      <c r="AJ262" s="8"/>
      <c r="AK262" s="8"/>
      <c r="AL262" s="8"/>
      <c r="AM262" s="150"/>
      <c r="AN262" s="150"/>
      <c r="AO262" s="8"/>
      <c r="AP262" s="150"/>
      <c r="AQ262" s="150"/>
      <c r="AR262" s="8"/>
      <c r="AS262" s="8"/>
      <c r="AT262" s="8"/>
      <c r="AU262" s="8"/>
    </row>
    <row r="263" spans="10:47" x14ac:dyDescent="0.25">
      <c r="J263" s="42"/>
      <c r="K263" s="8"/>
      <c r="L263" s="8"/>
      <c r="M263" s="42"/>
      <c r="N263" s="8"/>
      <c r="O263" s="8"/>
      <c r="P263" s="42"/>
      <c r="Q263" s="8"/>
      <c r="R263" s="8"/>
      <c r="S263" s="42"/>
      <c r="T263" s="8"/>
      <c r="U263" s="8"/>
      <c r="V263" s="42"/>
      <c r="W263" s="8"/>
      <c r="X263" s="8"/>
      <c r="Y263" s="42"/>
      <c r="Z263" s="8"/>
      <c r="AA263" s="8"/>
      <c r="AB263" s="8"/>
      <c r="AC263" s="8"/>
      <c r="AD263" s="8"/>
      <c r="AE263" s="8"/>
      <c r="AF263" s="8"/>
      <c r="AG263" s="150"/>
      <c r="AH263" s="150"/>
      <c r="AI263" s="8"/>
      <c r="AJ263" s="8"/>
      <c r="AK263" s="8"/>
      <c r="AL263" s="8"/>
      <c r="AM263" s="150"/>
      <c r="AN263" s="150"/>
      <c r="AO263" s="8"/>
      <c r="AP263" s="150"/>
      <c r="AQ263" s="150"/>
      <c r="AR263" s="8"/>
      <c r="AS263" s="8"/>
      <c r="AT263" s="8"/>
      <c r="AU263" s="8"/>
    </row>
    <row r="264" spans="10:47" x14ac:dyDescent="0.25">
      <c r="J264" s="42"/>
      <c r="K264" s="8"/>
      <c r="L264" s="8"/>
      <c r="M264" s="42"/>
      <c r="N264" s="8"/>
      <c r="O264" s="8"/>
      <c r="P264" s="42"/>
      <c r="Q264" s="8"/>
      <c r="R264" s="8"/>
      <c r="S264" s="42"/>
      <c r="T264" s="8"/>
      <c r="U264" s="8"/>
      <c r="V264" s="42"/>
      <c r="W264" s="8"/>
      <c r="X264" s="8"/>
      <c r="Y264" s="42"/>
      <c r="Z264" s="8"/>
      <c r="AA264" s="8"/>
      <c r="AB264" s="8"/>
      <c r="AC264" s="8"/>
      <c r="AD264" s="8"/>
      <c r="AE264" s="8"/>
      <c r="AF264" s="8"/>
      <c r="AG264" s="150"/>
      <c r="AH264" s="150"/>
      <c r="AI264" s="8"/>
      <c r="AJ264" s="8"/>
      <c r="AK264" s="8"/>
      <c r="AL264" s="8"/>
      <c r="AM264" s="150"/>
      <c r="AN264" s="150"/>
      <c r="AO264" s="8"/>
      <c r="AP264" s="150"/>
      <c r="AQ264" s="150"/>
      <c r="AR264" s="8"/>
      <c r="AS264" s="8"/>
      <c r="AT264" s="8"/>
      <c r="AU264" s="8"/>
    </row>
    <row r="265" spans="10:47" x14ac:dyDescent="0.25">
      <c r="J265" s="42"/>
      <c r="K265" s="8"/>
      <c r="L265" s="8"/>
      <c r="M265" s="42"/>
      <c r="N265" s="8"/>
      <c r="O265" s="8"/>
      <c r="P265" s="42"/>
      <c r="Q265" s="8"/>
      <c r="R265" s="8"/>
      <c r="S265" s="42"/>
      <c r="T265" s="8"/>
      <c r="U265" s="8"/>
      <c r="V265" s="42"/>
      <c r="W265" s="8"/>
      <c r="X265" s="8"/>
      <c r="Y265" s="42"/>
      <c r="Z265" s="8"/>
      <c r="AA265" s="8"/>
      <c r="AB265" s="8"/>
      <c r="AC265" s="8"/>
      <c r="AD265" s="8"/>
      <c r="AE265" s="8"/>
      <c r="AF265" s="8"/>
      <c r="AG265" s="150"/>
      <c r="AH265" s="150"/>
      <c r="AI265" s="8"/>
      <c r="AJ265" s="8"/>
      <c r="AK265" s="8"/>
      <c r="AL265" s="8"/>
      <c r="AM265" s="150"/>
      <c r="AN265" s="150"/>
      <c r="AO265" s="8"/>
      <c r="AP265" s="150"/>
      <c r="AQ265" s="150"/>
      <c r="AR265" s="8"/>
      <c r="AS265" s="8"/>
      <c r="AT265" s="8"/>
      <c r="AU265" s="8"/>
    </row>
    <row r="266" spans="10:47" x14ac:dyDescent="0.25">
      <c r="J266" s="42"/>
      <c r="K266" s="8"/>
      <c r="L266" s="8"/>
      <c r="M266" s="42"/>
      <c r="N266" s="8"/>
      <c r="O266" s="8"/>
      <c r="P266" s="42"/>
      <c r="Q266" s="8"/>
      <c r="R266" s="8"/>
      <c r="S266" s="42"/>
      <c r="T266" s="8"/>
      <c r="U266" s="8"/>
      <c r="V266" s="42"/>
      <c r="W266" s="8"/>
      <c r="X266" s="8"/>
      <c r="Y266" s="42"/>
      <c r="Z266" s="8"/>
      <c r="AA266" s="8"/>
      <c r="AB266" s="8"/>
      <c r="AC266" s="8"/>
      <c r="AD266" s="8"/>
      <c r="AE266" s="8"/>
      <c r="AF266" s="8"/>
      <c r="AG266" s="150"/>
      <c r="AH266" s="150"/>
      <c r="AI266" s="8"/>
      <c r="AJ266" s="8"/>
      <c r="AK266" s="8"/>
      <c r="AL266" s="8"/>
      <c r="AM266" s="150"/>
      <c r="AN266" s="150"/>
      <c r="AO266" s="8"/>
      <c r="AP266" s="150"/>
      <c r="AQ266" s="150"/>
      <c r="AR266" s="8"/>
      <c r="AS266" s="8"/>
      <c r="AT266" s="8"/>
      <c r="AU266" s="8"/>
    </row>
    <row r="267" spans="10:47" x14ac:dyDescent="0.25">
      <c r="J267" s="42"/>
      <c r="K267" s="8"/>
      <c r="L267" s="8"/>
      <c r="M267" s="42"/>
      <c r="N267" s="8"/>
      <c r="O267" s="8"/>
      <c r="P267" s="42"/>
      <c r="Q267" s="8"/>
      <c r="R267" s="8"/>
      <c r="S267" s="42"/>
      <c r="T267" s="8"/>
      <c r="U267" s="8"/>
      <c r="V267" s="42"/>
      <c r="W267" s="8"/>
      <c r="X267" s="8"/>
      <c r="Y267" s="42"/>
      <c r="Z267" s="8"/>
      <c r="AA267" s="8"/>
      <c r="AB267" s="8"/>
      <c r="AC267" s="8"/>
      <c r="AD267" s="8"/>
      <c r="AE267" s="8"/>
      <c r="AF267" s="8"/>
      <c r="AG267" s="150"/>
      <c r="AH267" s="150"/>
      <c r="AI267" s="8"/>
      <c r="AJ267" s="8"/>
      <c r="AK267" s="8"/>
      <c r="AL267" s="8"/>
      <c r="AM267" s="150"/>
      <c r="AN267" s="150"/>
      <c r="AO267" s="8"/>
      <c r="AP267" s="150"/>
      <c r="AQ267" s="150"/>
      <c r="AR267" s="8"/>
      <c r="AS267" s="8"/>
      <c r="AT267" s="8"/>
      <c r="AU267" s="8"/>
    </row>
    <row r="268" spans="10:47" x14ac:dyDescent="0.25">
      <c r="J268" s="42"/>
      <c r="K268" s="8"/>
      <c r="L268" s="8"/>
      <c r="M268" s="42"/>
      <c r="N268" s="8"/>
      <c r="O268" s="8"/>
      <c r="P268" s="42"/>
      <c r="Q268" s="8"/>
      <c r="R268" s="8"/>
      <c r="S268" s="42"/>
      <c r="T268" s="8"/>
      <c r="U268" s="8"/>
      <c r="V268" s="42"/>
      <c r="W268" s="8"/>
      <c r="X268" s="8"/>
      <c r="Y268" s="42"/>
      <c r="Z268" s="8"/>
      <c r="AA268" s="8"/>
      <c r="AB268" s="8"/>
      <c r="AC268" s="8"/>
      <c r="AD268" s="8"/>
      <c r="AE268" s="8"/>
      <c r="AF268" s="8"/>
      <c r="AG268" s="150"/>
      <c r="AH268" s="150"/>
      <c r="AI268" s="8"/>
      <c r="AJ268" s="8"/>
      <c r="AK268" s="8"/>
      <c r="AL268" s="8"/>
      <c r="AM268" s="150"/>
      <c r="AN268" s="150"/>
      <c r="AO268" s="8"/>
      <c r="AP268" s="150"/>
      <c r="AQ268" s="150"/>
      <c r="AR268" s="8"/>
      <c r="AS268" s="8"/>
      <c r="AT268" s="8"/>
      <c r="AU268" s="8"/>
    </row>
    <row r="269" spans="10:47" x14ac:dyDescent="0.25">
      <c r="J269" s="42"/>
      <c r="K269" s="8"/>
      <c r="L269" s="8"/>
      <c r="M269" s="42"/>
      <c r="N269" s="8"/>
      <c r="O269" s="8"/>
      <c r="P269" s="42"/>
      <c r="Q269" s="8"/>
      <c r="R269" s="8"/>
      <c r="S269" s="42"/>
      <c r="T269" s="8"/>
      <c r="U269" s="8"/>
      <c r="V269" s="42"/>
      <c r="W269" s="8"/>
      <c r="X269" s="8"/>
      <c r="Y269" s="42"/>
      <c r="Z269" s="8"/>
      <c r="AA269" s="8"/>
      <c r="AB269" s="8"/>
      <c r="AC269" s="8"/>
      <c r="AD269" s="8"/>
      <c r="AE269" s="8"/>
      <c r="AF269" s="8"/>
      <c r="AG269" s="150"/>
      <c r="AH269" s="150"/>
      <c r="AI269" s="8"/>
      <c r="AJ269" s="8"/>
      <c r="AK269" s="8"/>
      <c r="AL269" s="8"/>
      <c r="AM269" s="150"/>
      <c r="AN269" s="150"/>
      <c r="AO269" s="8"/>
      <c r="AP269" s="150"/>
      <c r="AQ269" s="150"/>
      <c r="AR269" s="8"/>
      <c r="AS269" s="8"/>
      <c r="AT269" s="8"/>
      <c r="AU269" s="8"/>
    </row>
    <row r="270" spans="10:47" x14ac:dyDescent="0.25">
      <c r="J270" s="42"/>
      <c r="K270" s="8"/>
      <c r="L270" s="8"/>
      <c r="M270" s="42"/>
      <c r="N270" s="8"/>
      <c r="O270" s="8"/>
      <c r="P270" s="42"/>
      <c r="Q270" s="8"/>
      <c r="R270" s="8"/>
      <c r="S270" s="42"/>
      <c r="T270" s="8"/>
      <c r="U270" s="8"/>
      <c r="V270" s="42"/>
      <c r="W270" s="8"/>
      <c r="X270" s="8"/>
      <c r="Y270" s="42"/>
      <c r="Z270" s="8"/>
      <c r="AA270" s="8"/>
      <c r="AB270" s="8"/>
      <c r="AC270" s="8"/>
      <c r="AD270" s="8"/>
      <c r="AE270" s="8"/>
      <c r="AF270" s="8"/>
      <c r="AG270" s="150"/>
      <c r="AH270" s="150"/>
      <c r="AI270" s="8"/>
      <c r="AJ270" s="8"/>
      <c r="AK270" s="8"/>
      <c r="AL270" s="8"/>
      <c r="AM270" s="150"/>
      <c r="AN270" s="150"/>
      <c r="AO270" s="8"/>
      <c r="AP270" s="150"/>
      <c r="AQ270" s="150"/>
      <c r="AR270" s="8"/>
      <c r="AS270" s="8"/>
      <c r="AT270" s="8"/>
      <c r="AU270" s="8"/>
    </row>
    <row r="271" spans="10:47" x14ac:dyDescent="0.25">
      <c r="J271" s="42"/>
      <c r="K271" s="8"/>
      <c r="L271" s="8"/>
      <c r="M271" s="42"/>
      <c r="N271" s="8"/>
      <c r="O271" s="8"/>
      <c r="P271" s="42"/>
      <c r="Q271" s="8"/>
      <c r="R271" s="8"/>
      <c r="S271" s="42"/>
      <c r="T271" s="8"/>
      <c r="U271" s="8"/>
      <c r="V271" s="42"/>
      <c r="W271" s="8"/>
      <c r="X271" s="8"/>
      <c r="Y271" s="42"/>
      <c r="Z271" s="8"/>
      <c r="AA271" s="8"/>
      <c r="AB271" s="8"/>
      <c r="AC271" s="8"/>
      <c r="AD271" s="8"/>
      <c r="AE271" s="8"/>
      <c r="AF271" s="8"/>
      <c r="AG271" s="150"/>
      <c r="AH271" s="150"/>
      <c r="AI271" s="8"/>
      <c r="AJ271" s="8"/>
      <c r="AK271" s="8"/>
      <c r="AL271" s="8"/>
      <c r="AM271" s="150"/>
      <c r="AN271" s="150"/>
      <c r="AO271" s="8"/>
      <c r="AP271" s="150"/>
      <c r="AQ271" s="150"/>
      <c r="AR271" s="8"/>
      <c r="AS271" s="8"/>
      <c r="AT271" s="8"/>
      <c r="AU271" s="8"/>
    </row>
    <row r="272" spans="10:47" x14ac:dyDescent="0.25">
      <c r="J272" s="42"/>
      <c r="K272" s="8"/>
      <c r="L272" s="8"/>
      <c r="M272" s="42"/>
      <c r="N272" s="8"/>
      <c r="O272" s="8"/>
      <c r="P272" s="42"/>
      <c r="Q272" s="8"/>
      <c r="R272" s="8"/>
      <c r="S272" s="42"/>
      <c r="T272" s="8"/>
      <c r="U272" s="8"/>
      <c r="V272" s="42"/>
      <c r="W272" s="8"/>
      <c r="X272" s="8"/>
      <c r="Y272" s="42"/>
      <c r="Z272" s="8"/>
      <c r="AA272" s="8"/>
      <c r="AB272" s="8"/>
      <c r="AC272" s="8"/>
      <c r="AD272" s="8"/>
      <c r="AE272" s="8"/>
      <c r="AF272" s="8"/>
      <c r="AG272" s="150"/>
      <c r="AH272" s="150"/>
      <c r="AI272" s="8"/>
      <c r="AJ272" s="8"/>
      <c r="AK272" s="8"/>
      <c r="AL272" s="8"/>
      <c r="AM272" s="150"/>
      <c r="AN272" s="150"/>
      <c r="AO272" s="8"/>
      <c r="AP272" s="150"/>
      <c r="AQ272" s="150"/>
      <c r="AR272" s="8"/>
      <c r="AS272" s="8"/>
      <c r="AT272" s="8"/>
      <c r="AU272" s="8"/>
    </row>
    <row r="273" spans="10:47" x14ac:dyDescent="0.25">
      <c r="J273" s="42"/>
      <c r="K273" s="8"/>
      <c r="L273" s="8"/>
      <c r="M273" s="42"/>
      <c r="N273" s="8"/>
      <c r="O273" s="8"/>
      <c r="P273" s="42"/>
      <c r="Q273" s="8"/>
      <c r="R273" s="8"/>
      <c r="S273" s="42"/>
      <c r="T273" s="8"/>
      <c r="U273" s="8"/>
      <c r="V273" s="42"/>
      <c r="W273" s="8"/>
      <c r="X273" s="8"/>
      <c r="Y273" s="42"/>
      <c r="Z273" s="8"/>
      <c r="AA273" s="8"/>
      <c r="AB273" s="8"/>
      <c r="AC273" s="8"/>
      <c r="AD273" s="8"/>
      <c r="AE273" s="8"/>
      <c r="AF273" s="8"/>
      <c r="AG273" s="150"/>
      <c r="AH273" s="150"/>
      <c r="AI273" s="8"/>
      <c r="AJ273" s="8"/>
      <c r="AK273" s="8"/>
      <c r="AL273" s="8"/>
      <c r="AM273" s="150"/>
      <c r="AN273" s="150"/>
      <c r="AO273" s="8"/>
      <c r="AP273" s="150"/>
      <c r="AQ273" s="150"/>
      <c r="AR273" s="8"/>
      <c r="AS273" s="8"/>
      <c r="AT273" s="8"/>
      <c r="AU273" s="8"/>
    </row>
    <row r="274" spans="10:47" x14ac:dyDescent="0.25">
      <c r="J274" s="42"/>
      <c r="K274" s="8"/>
      <c r="L274" s="8"/>
      <c r="M274" s="42"/>
      <c r="N274" s="8"/>
      <c r="O274" s="8"/>
      <c r="P274" s="42"/>
      <c r="Q274" s="8"/>
      <c r="R274" s="8"/>
      <c r="S274" s="42"/>
      <c r="T274" s="8"/>
      <c r="U274" s="8"/>
      <c r="V274" s="42"/>
      <c r="W274" s="8"/>
      <c r="X274" s="8"/>
      <c r="Y274" s="42"/>
      <c r="Z274" s="8"/>
      <c r="AA274" s="8"/>
      <c r="AB274" s="8"/>
      <c r="AC274" s="8"/>
      <c r="AD274" s="8"/>
      <c r="AE274" s="8"/>
      <c r="AF274" s="8"/>
      <c r="AG274" s="150"/>
      <c r="AH274" s="150"/>
      <c r="AI274" s="8"/>
      <c r="AJ274" s="8"/>
      <c r="AK274" s="8"/>
      <c r="AL274" s="8"/>
      <c r="AM274" s="150"/>
      <c r="AN274" s="150"/>
      <c r="AO274" s="8"/>
      <c r="AP274" s="150"/>
      <c r="AQ274" s="150"/>
      <c r="AR274" s="8"/>
      <c r="AS274" s="8"/>
      <c r="AT274" s="8"/>
      <c r="AU274" s="8"/>
    </row>
    <row r="275" spans="10:47" x14ac:dyDescent="0.25">
      <c r="J275" s="42"/>
      <c r="K275" s="8"/>
      <c r="L275" s="8"/>
      <c r="M275" s="42"/>
      <c r="N275" s="8"/>
      <c r="O275" s="8"/>
      <c r="P275" s="42"/>
      <c r="Q275" s="8"/>
      <c r="R275" s="8"/>
      <c r="S275" s="42"/>
      <c r="T275" s="8"/>
      <c r="U275" s="8"/>
      <c r="V275" s="42"/>
      <c r="W275" s="8"/>
      <c r="X275" s="8"/>
      <c r="Y275" s="42"/>
      <c r="Z275" s="8"/>
      <c r="AA275" s="8"/>
      <c r="AB275" s="8"/>
      <c r="AC275" s="8"/>
      <c r="AD275" s="8"/>
      <c r="AE275" s="8"/>
      <c r="AF275" s="8"/>
      <c r="AG275" s="150"/>
      <c r="AH275" s="150"/>
      <c r="AI275" s="8"/>
      <c r="AJ275" s="8"/>
      <c r="AK275" s="8"/>
      <c r="AL275" s="8"/>
      <c r="AM275" s="150"/>
      <c r="AN275" s="150"/>
      <c r="AO275" s="8"/>
      <c r="AP275" s="150"/>
      <c r="AQ275" s="150"/>
      <c r="AR275" s="8"/>
      <c r="AS275" s="8"/>
      <c r="AT275" s="8"/>
      <c r="AU275" s="8"/>
    </row>
    <row r="276" spans="10:47" x14ac:dyDescent="0.25">
      <c r="J276" s="42"/>
      <c r="K276" s="8"/>
      <c r="L276" s="8"/>
      <c r="M276" s="42"/>
      <c r="N276" s="8"/>
      <c r="O276" s="8"/>
      <c r="P276" s="42"/>
      <c r="Q276" s="8"/>
      <c r="R276" s="8"/>
      <c r="S276" s="42"/>
      <c r="T276" s="8"/>
      <c r="U276" s="8"/>
      <c r="V276" s="42"/>
      <c r="W276" s="8"/>
      <c r="X276" s="8"/>
      <c r="Y276" s="42"/>
      <c r="Z276" s="8"/>
      <c r="AA276" s="8"/>
      <c r="AB276" s="8"/>
      <c r="AC276" s="8"/>
      <c r="AD276" s="8"/>
      <c r="AE276" s="8"/>
      <c r="AF276" s="8"/>
      <c r="AG276" s="150"/>
      <c r="AH276" s="150"/>
      <c r="AI276" s="8"/>
      <c r="AJ276" s="8"/>
      <c r="AK276" s="8"/>
      <c r="AL276" s="8"/>
      <c r="AM276" s="150"/>
      <c r="AN276" s="150"/>
      <c r="AO276" s="8"/>
      <c r="AP276" s="150"/>
      <c r="AQ276" s="150"/>
      <c r="AR276" s="8"/>
      <c r="AS276" s="8"/>
      <c r="AT276" s="8"/>
      <c r="AU276" s="8"/>
    </row>
    <row r="277" spans="10:47" x14ac:dyDescent="0.25">
      <c r="J277" s="42"/>
      <c r="K277" s="8"/>
      <c r="L277" s="8"/>
      <c r="M277" s="42"/>
      <c r="N277" s="8"/>
      <c r="O277" s="8"/>
      <c r="P277" s="42"/>
      <c r="Q277" s="8"/>
      <c r="R277" s="8"/>
      <c r="S277" s="42"/>
      <c r="T277" s="8"/>
      <c r="U277" s="8"/>
      <c r="V277" s="42"/>
      <c r="W277" s="8"/>
      <c r="X277" s="8"/>
      <c r="Y277" s="42"/>
      <c r="Z277" s="8"/>
      <c r="AA277" s="8"/>
      <c r="AB277" s="8"/>
      <c r="AC277" s="8"/>
      <c r="AD277" s="8"/>
      <c r="AE277" s="8"/>
      <c r="AF277" s="8"/>
      <c r="AG277" s="150"/>
      <c r="AH277" s="150"/>
      <c r="AI277" s="8"/>
      <c r="AJ277" s="8"/>
      <c r="AK277" s="8"/>
      <c r="AL277" s="8"/>
      <c r="AM277" s="150"/>
      <c r="AN277" s="150"/>
      <c r="AO277" s="8"/>
      <c r="AP277" s="150"/>
      <c r="AQ277" s="150"/>
      <c r="AR277" s="8"/>
      <c r="AS277" s="8"/>
      <c r="AT277" s="8"/>
      <c r="AU277" s="8"/>
    </row>
    <row r="278" spans="10:47" x14ac:dyDescent="0.25">
      <c r="J278" s="42"/>
      <c r="K278" s="8"/>
      <c r="L278" s="8"/>
      <c r="M278" s="42"/>
      <c r="N278" s="8"/>
      <c r="O278" s="8"/>
      <c r="P278" s="42"/>
      <c r="Q278" s="8"/>
      <c r="R278" s="8"/>
      <c r="S278" s="42"/>
      <c r="T278" s="8"/>
      <c r="U278" s="8"/>
      <c r="V278" s="42"/>
      <c r="W278" s="8"/>
      <c r="X278" s="8"/>
      <c r="Y278" s="42"/>
      <c r="Z278" s="8"/>
      <c r="AA278" s="8"/>
      <c r="AB278" s="8"/>
      <c r="AC278" s="8"/>
      <c r="AD278" s="8"/>
      <c r="AE278" s="8"/>
      <c r="AF278" s="8"/>
      <c r="AG278" s="150"/>
      <c r="AH278" s="150"/>
      <c r="AI278" s="8"/>
      <c r="AJ278" s="8"/>
      <c r="AK278" s="8"/>
      <c r="AL278" s="8"/>
      <c r="AM278" s="150"/>
      <c r="AN278" s="150"/>
      <c r="AO278" s="8"/>
      <c r="AP278" s="150"/>
      <c r="AQ278" s="150"/>
      <c r="AR278" s="8"/>
      <c r="AS278" s="8"/>
      <c r="AT278" s="8"/>
      <c r="AU278" s="8"/>
    </row>
    <row r="279" spans="10:47" x14ac:dyDescent="0.25">
      <c r="J279" s="42"/>
      <c r="K279" s="8"/>
      <c r="L279" s="8"/>
      <c r="M279" s="42"/>
      <c r="N279" s="8"/>
      <c r="O279" s="8"/>
      <c r="P279" s="42"/>
      <c r="Q279" s="8"/>
      <c r="R279" s="8"/>
      <c r="S279" s="42"/>
      <c r="T279" s="8"/>
      <c r="U279" s="8"/>
      <c r="V279" s="42"/>
      <c r="W279" s="8"/>
      <c r="X279" s="8"/>
      <c r="Y279" s="42"/>
      <c r="Z279" s="8"/>
      <c r="AA279" s="8"/>
      <c r="AB279" s="8"/>
      <c r="AC279" s="8"/>
      <c r="AD279" s="8"/>
      <c r="AE279" s="8"/>
      <c r="AF279" s="8"/>
      <c r="AG279" s="150"/>
      <c r="AH279" s="150"/>
      <c r="AI279" s="8"/>
      <c r="AJ279" s="8"/>
      <c r="AK279" s="8"/>
      <c r="AL279" s="8"/>
      <c r="AM279" s="150"/>
      <c r="AN279" s="150"/>
      <c r="AO279" s="8"/>
      <c r="AP279" s="150"/>
      <c r="AQ279" s="150"/>
      <c r="AR279" s="8"/>
      <c r="AS279" s="8"/>
      <c r="AT279" s="8"/>
      <c r="AU279" s="8"/>
    </row>
    <row r="280" spans="10:47" x14ac:dyDescent="0.25">
      <c r="J280" s="42"/>
      <c r="K280" s="8"/>
      <c r="L280" s="8"/>
      <c r="M280" s="42"/>
      <c r="N280" s="8"/>
      <c r="O280" s="8"/>
      <c r="P280" s="42"/>
      <c r="Q280" s="8"/>
      <c r="R280" s="8"/>
      <c r="S280" s="42"/>
      <c r="T280" s="8"/>
      <c r="U280" s="8"/>
      <c r="V280" s="42"/>
      <c r="W280" s="8"/>
      <c r="X280" s="8"/>
      <c r="Y280" s="42"/>
      <c r="Z280" s="8"/>
      <c r="AA280" s="8"/>
      <c r="AB280" s="8"/>
      <c r="AC280" s="8"/>
      <c r="AD280" s="8"/>
      <c r="AE280" s="8"/>
      <c r="AF280" s="8"/>
      <c r="AG280" s="150"/>
      <c r="AH280" s="150"/>
      <c r="AI280" s="8"/>
      <c r="AJ280" s="8"/>
      <c r="AK280" s="8"/>
      <c r="AL280" s="8"/>
      <c r="AM280" s="150"/>
      <c r="AN280" s="150"/>
      <c r="AO280" s="8"/>
      <c r="AP280" s="150"/>
      <c r="AQ280" s="150"/>
      <c r="AR280" s="8"/>
      <c r="AS280" s="8"/>
      <c r="AT280" s="8"/>
      <c r="AU280" s="8"/>
    </row>
    <row r="281" spans="10:47" x14ac:dyDescent="0.25">
      <c r="J281" s="42"/>
      <c r="K281" s="8"/>
      <c r="L281" s="8"/>
      <c r="M281" s="42"/>
      <c r="N281" s="8"/>
      <c r="O281" s="8"/>
      <c r="P281" s="42"/>
      <c r="Q281" s="8"/>
      <c r="R281" s="8"/>
      <c r="S281" s="42"/>
      <c r="T281" s="8"/>
      <c r="U281" s="8"/>
      <c r="V281" s="42"/>
      <c r="W281" s="8"/>
      <c r="X281" s="8"/>
      <c r="Y281" s="42"/>
      <c r="Z281" s="8"/>
      <c r="AA281" s="8"/>
      <c r="AB281" s="8"/>
      <c r="AC281" s="8"/>
      <c r="AD281" s="8"/>
      <c r="AE281" s="8"/>
      <c r="AF281" s="8"/>
      <c r="AG281" s="150"/>
      <c r="AH281" s="150"/>
      <c r="AI281" s="8"/>
      <c r="AJ281" s="8"/>
      <c r="AK281" s="8"/>
      <c r="AL281" s="8"/>
      <c r="AM281" s="150"/>
      <c r="AN281" s="150"/>
      <c r="AO281" s="8"/>
      <c r="AP281" s="150"/>
      <c r="AQ281" s="150"/>
      <c r="AR281" s="8"/>
      <c r="AS281" s="8"/>
      <c r="AT281" s="8"/>
      <c r="AU281" s="8"/>
    </row>
    <row r="282" spans="10:47" x14ac:dyDescent="0.25">
      <c r="J282" s="42"/>
      <c r="K282" s="8"/>
      <c r="L282" s="8"/>
      <c r="M282" s="42"/>
      <c r="N282" s="8"/>
      <c r="O282" s="8"/>
      <c r="P282" s="42"/>
      <c r="Q282" s="8"/>
      <c r="R282" s="8"/>
      <c r="S282" s="42"/>
      <c r="T282" s="8"/>
      <c r="U282" s="8"/>
      <c r="V282" s="42"/>
      <c r="W282" s="8"/>
      <c r="X282" s="8"/>
      <c r="Y282" s="42"/>
      <c r="Z282" s="8"/>
      <c r="AA282" s="8"/>
      <c r="AB282" s="8"/>
      <c r="AC282" s="8"/>
      <c r="AD282" s="8"/>
      <c r="AE282" s="8"/>
      <c r="AF282" s="8"/>
      <c r="AG282" s="150"/>
      <c r="AH282" s="150"/>
      <c r="AI282" s="8"/>
      <c r="AJ282" s="8"/>
      <c r="AK282" s="8"/>
      <c r="AL282" s="8"/>
      <c r="AM282" s="150"/>
      <c r="AN282" s="150"/>
      <c r="AO282" s="8"/>
      <c r="AP282" s="150"/>
      <c r="AQ282" s="150"/>
      <c r="AR282" s="8"/>
      <c r="AS282" s="8"/>
      <c r="AT282" s="8"/>
      <c r="AU282" s="8"/>
    </row>
    <row r="283" spans="10:47" x14ac:dyDescent="0.25">
      <c r="J283" s="42"/>
      <c r="K283" s="8"/>
      <c r="L283" s="8"/>
      <c r="M283" s="42"/>
      <c r="N283" s="8"/>
      <c r="O283" s="8"/>
      <c r="P283" s="42"/>
      <c r="Q283" s="8"/>
      <c r="R283" s="8"/>
      <c r="S283" s="42"/>
      <c r="T283" s="8"/>
      <c r="U283" s="8"/>
      <c r="V283" s="42"/>
      <c r="W283" s="8"/>
      <c r="X283" s="8"/>
      <c r="Y283" s="42"/>
      <c r="Z283" s="8"/>
      <c r="AA283" s="8"/>
      <c r="AB283" s="8"/>
      <c r="AC283" s="8"/>
      <c r="AD283" s="8"/>
      <c r="AE283" s="8"/>
      <c r="AF283" s="8"/>
      <c r="AG283" s="150"/>
      <c r="AH283" s="150"/>
      <c r="AI283" s="8"/>
      <c r="AJ283" s="8"/>
      <c r="AK283" s="8"/>
      <c r="AL283" s="8"/>
      <c r="AM283" s="150"/>
      <c r="AN283" s="150"/>
      <c r="AO283" s="8"/>
      <c r="AP283" s="150"/>
      <c r="AQ283" s="150"/>
      <c r="AR283" s="8"/>
      <c r="AS283" s="8"/>
      <c r="AT283" s="8"/>
      <c r="AU283" s="8"/>
    </row>
    <row r="284" spans="10:47" x14ac:dyDescent="0.25">
      <c r="J284" s="42"/>
      <c r="K284" s="8"/>
      <c r="L284" s="8"/>
      <c r="M284" s="42"/>
      <c r="N284" s="8"/>
      <c r="O284" s="8"/>
      <c r="P284" s="42"/>
      <c r="Q284" s="8"/>
      <c r="R284" s="8"/>
      <c r="S284" s="42"/>
      <c r="T284" s="8"/>
      <c r="U284" s="8"/>
      <c r="V284" s="42"/>
      <c r="W284" s="8"/>
      <c r="X284" s="8"/>
      <c r="Y284" s="42"/>
      <c r="Z284" s="8"/>
      <c r="AA284" s="8"/>
      <c r="AB284" s="8"/>
      <c r="AC284" s="8"/>
      <c r="AD284" s="8"/>
      <c r="AE284" s="8"/>
      <c r="AF284" s="8"/>
      <c r="AG284" s="150"/>
      <c r="AH284" s="150"/>
      <c r="AI284" s="8"/>
      <c r="AJ284" s="8"/>
      <c r="AK284" s="8"/>
      <c r="AL284" s="8"/>
      <c r="AM284" s="150"/>
      <c r="AN284" s="150"/>
      <c r="AO284" s="8"/>
      <c r="AP284" s="150"/>
      <c r="AQ284" s="150"/>
      <c r="AR284" s="8"/>
      <c r="AS284" s="8"/>
      <c r="AT284" s="8"/>
      <c r="AU284" s="8"/>
    </row>
    <row r="285" spans="10:47" x14ac:dyDescent="0.25">
      <c r="J285" s="42"/>
      <c r="K285" s="8"/>
      <c r="L285" s="8"/>
      <c r="M285" s="42"/>
      <c r="N285" s="8"/>
      <c r="O285" s="8"/>
      <c r="P285" s="42"/>
      <c r="Q285" s="8"/>
      <c r="R285" s="8"/>
      <c r="S285" s="42"/>
      <c r="T285" s="8"/>
      <c r="U285" s="8"/>
      <c r="V285" s="42"/>
      <c r="W285" s="8"/>
      <c r="X285" s="8"/>
      <c r="Y285" s="42"/>
      <c r="Z285" s="8"/>
      <c r="AA285" s="8"/>
      <c r="AB285" s="8"/>
      <c r="AC285" s="8"/>
      <c r="AD285" s="8"/>
      <c r="AE285" s="8"/>
      <c r="AF285" s="8"/>
      <c r="AG285" s="150"/>
      <c r="AH285" s="150"/>
      <c r="AI285" s="8"/>
      <c r="AJ285" s="8"/>
      <c r="AK285" s="8"/>
      <c r="AL285" s="8"/>
      <c r="AM285" s="150"/>
      <c r="AN285" s="150"/>
      <c r="AO285" s="8"/>
      <c r="AP285" s="150"/>
      <c r="AQ285" s="150"/>
      <c r="AR285" s="8"/>
      <c r="AS285" s="8"/>
      <c r="AT285" s="8"/>
      <c r="AU285" s="8"/>
    </row>
    <row r="286" spans="10:47" x14ac:dyDescent="0.25">
      <c r="J286" s="42"/>
      <c r="K286" s="8"/>
      <c r="L286" s="8"/>
      <c r="M286" s="42"/>
      <c r="N286" s="8"/>
      <c r="O286" s="8"/>
      <c r="P286" s="42"/>
      <c r="Q286" s="8"/>
      <c r="R286" s="8"/>
      <c r="S286" s="42"/>
      <c r="T286" s="8"/>
      <c r="U286" s="8"/>
      <c r="V286" s="42"/>
      <c r="W286" s="8"/>
      <c r="X286" s="8"/>
      <c r="Y286" s="42"/>
      <c r="Z286" s="8"/>
      <c r="AA286" s="8"/>
      <c r="AB286" s="8"/>
      <c r="AC286" s="8"/>
      <c r="AD286" s="8"/>
      <c r="AE286" s="8"/>
      <c r="AF286" s="8"/>
      <c r="AG286" s="150"/>
      <c r="AH286" s="150"/>
      <c r="AI286" s="8"/>
      <c r="AJ286" s="8"/>
      <c r="AK286" s="8"/>
      <c r="AL286" s="8"/>
      <c r="AM286" s="150"/>
      <c r="AN286" s="150"/>
      <c r="AO286" s="8"/>
      <c r="AP286" s="150"/>
      <c r="AQ286" s="150"/>
      <c r="AR286" s="8"/>
      <c r="AS286" s="8"/>
      <c r="AT286" s="8"/>
      <c r="AU286" s="8"/>
    </row>
    <row r="287" spans="10:47" x14ac:dyDescent="0.25">
      <c r="J287" s="42"/>
      <c r="K287" s="8"/>
      <c r="L287" s="8"/>
      <c r="M287" s="42"/>
      <c r="N287" s="8"/>
      <c r="O287" s="8"/>
      <c r="P287" s="42"/>
      <c r="Q287" s="8"/>
      <c r="R287" s="8"/>
      <c r="S287" s="42"/>
      <c r="T287" s="8"/>
      <c r="U287" s="8"/>
      <c r="V287" s="42"/>
      <c r="W287" s="8"/>
      <c r="X287" s="8"/>
      <c r="Y287" s="42"/>
      <c r="Z287" s="8"/>
      <c r="AA287" s="8"/>
      <c r="AB287" s="8"/>
      <c r="AC287" s="8"/>
      <c r="AD287" s="8"/>
      <c r="AE287" s="8"/>
      <c r="AF287" s="8"/>
      <c r="AG287" s="150"/>
      <c r="AH287" s="150"/>
      <c r="AI287" s="8"/>
      <c r="AJ287" s="8"/>
      <c r="AK287" s="8"/>
      <c r="AL287" s="8"/>
      <c r="AM287" s="150"/>
      <c r="AN287" s="150"/>
      <c r="AO287" s="8"/>
      <c r="AP287" s="150"/>
      <c r="AQ287" s="150"/>
      <c r="AR287" s="8"/>
      <c r="AS287" s="8"/>
      <c r="AT287" s="8"/>
      <c r="AU287" s="8"/>
    </row>
    <row r="288" spans="10:47" x14ac:dyDescent="0.25">
      <c r="J288" s="42"/>
      <c r="K288" s="8"/>
      <c r="L288" s="8"/>
      <c r="M288" s="42"/>
      <c r="N288" s="8"/>
      <c r="O288" s="8"/>
      <c r="P288" s="42"/>
      <c r="Q288" s="8"/>
      <c r="R288" s="8"/>
      <c r="S288" s="42"/>
      <c r="T288" s="8"/>
      <c r="U288" s="8"/>
      <c r="V288" s="42"/>
      <c r="W288" s="8"/>
      <c r="X288" s="8"/>
      <c r="Y288" s="42"/>
      <c r="Z288" s="8"/>
      <c r="AA288" s="8"/>
      <c r="AB288" s="8"/>
      <c r="AC288" s="8"/>
      <c r="AD288" s="8"/>
      <c r="AE288" s="8"/>
      <c r="AF288" s="8"/>
      <c r="AG288" s="150"/>
      <c r="AH288" s="150"/>
      <c r="AI288" s="8"/>
      <c r="AJ288" s="8"/>
      <c r="AK288" s="8"/>
      <c r="AL288" s="8"/>
      <c r="AM288" s="150"/>
      <c r="AN288" s="150"/>
      <c r="AO288" s="8"/>
      <c r="AP288" s="150"/>
      <c r="AQ288" s="150"/>
      <c r="AR288" s="8"/>
      <c r="AS288" s="8"/>
      <c r="AT288" s="8"/>
      <c r="AU288" s="8"/>
    </row>
    <row r="289" spans="10:47" x14ac:dyDescent="0.25">
      <c r="J289" s="42"/>
      <c r="K289" s="8"/>
      <c r="L289" s="8"/>
      <c r="M289" s="42"/>
      <c r="N289" s="8"/>
      <c r="O289" s="8"/>
      <c r="P289" s="42"/>
      <c r="Q289" s="8"/>
      <c r="R289" s="8"/>
      <c r="S289" s="42"/>
      <c r="T289" s="8"/>
      <c r="U289" s="8"/>
      <c r="V289" s="42"/>
      <c r="W289" s="8"/>
      <c r="X289" s="8"/>
      <c r="Y289" s="42"/>
      <c r="Z289" s="8"/>
      <c r="AA289" s="8"/>
      <c r="AB289" s="8"/>
      <c r="AC289" s="8"/>
      <c r="AD289" s="8"/>
      <c r="AE289" s="8"/>
      <c r="AF289" s="8"/>
      <c r="AG289" s="150"/>
      <c r="AH289" s="150"/>
      <c r="AI289" s="8"/>
      <c r="AJ289" s="8"/>
      <c r="AK289" s="8"/>
      <c r="AL289" s="8"/>
      <c r="AM289" s="150"/>
      <c r="AN289" s="150"/>
      <c r="AO289" s="8"/>
      <c r="AP289" s="150"/>
      <c r="AQ289" s="150"/>
      <c r="AR289" s="8"/>
      <c r="AS289" s="8"/>
      <c r="AT289" s="8"/>
      <c r="AU289" s="8"/>
    </row>
    <row r="290" spans="10:47" x14ac:dyDescent="0.25">
      <c r="J290" s="42"/>
      <c r="K290" s="8"/>
      <c r="L290" s="8"/>
      <c r="M290" s="42"/>
      <c r="N290" s="8"/>
      <c r="O290" s="8"/>
      <c r="P290" s="42"/>
      <c r="Q290" s="8"/>
      <c r="R290" s="8"/>
      <c r="S290" s="42"/>
      <c r="T290" s="8"/>
      <c r="U290" s="8"/>
      <c r="V290" s="42"/>
      <c r="W290" s="8"/>
      <c r="X290" s="8"/>
      <c r="Y290" s="42"/>
      <c r="Z290" s="8"/>
      <c r="AA290" s="8"/>
      <c r="AB290" s="8"/>
      <c r="AC290" s="8"/>
      <c r="AD290" s="8"/>
      <c r="AE290" s="8"/>
      <c r="AF290" s="8"/>
      <c r="AG290" s="150"/>
      <c r="AH290" s="150"/>
      <c r="AI290" s="8"/>
      <c r="AJ290" s="8"/>
      <c r="AK290" s="8"/>
      <c r="AL290" s="8"/>
      <c r="AM290" s="150"/>
      <c r="AN290" s="150"/>
      <c r="AO290" s="8"/>
      <c r="AP290" s="150"/>
      <c r="AQ290" s="150"/>
      <c r="AR290" s="8"/>
      <c r="AS290" s="8"/>
      <c r="AT290" s="8"/>
      <c r="AU290" s="8"/>
    </row>
    <row r="291" spans="10:47" x14ac:dyDescent="0.25">
      <c r="J291" s="42"/>
      <c r="K291" s="8"/>
      <c r="L291" s="8"/>
      <c r="M291" s="42"/>
      <c r="N291" s="8"/>
      <c r="O291" s="8"/>
      <c r="P291" s="42"/>
      <c r="Q291" s="8"/>
      <c r="R291" s="8"/>
      <c r="S291" s="42"/>
      <c r="T291" s="8"/>
      <c r="U291" s="8"/>
      <c r="V291" s="42"/>
      <c r="W291" s="8"/>
      <c r="X291" s="8"/>
      <c r="Y291" s="42"/>
      <c r="Z291" s="8"/>
      <c r="AA291" s="8"/>
      <c r="AB291" s="8"/>
      <c r="AC291" s="8"/>
      <c r="AD291" s="8"/>
      <c r="AE291" s="8"/>
      <c r="AF291" s="8"/>
      <c r="AG291" s="150"/>
      <c r="AH291" s="150"/>
      <c r="AI291" s="8"/>
      <c r="AJ291" s="8"/>
      <c r="AK291" s="8"/>
      <c r="AL291" s="8"/>
      <c r="AM291" s="150"/>
      <c r="AN291" s="150"/>
      <c r="AO291" s="8"/>
      <c r="AP291" s="150"/>
      <c r="AQ291" s="150"/>
      <c r="AR291" s="8"/>
      <c r="AS291" s="8"/>
      <c r="AT291" s="8"/>
      <c r="AU291" s="8"/>
    </row>
    <row r="292" spans="10:47" x14ac:dyDescent="0.25">
      <c r="J292" s="42"/>
      <c r="K292" s="8"/>
      <c r="L292" s="8"/>
      <c r="M292" s="42"/>
      <c r="N292" s="8"/>
      <c r="O292" s="8"/>
      <c r="P292" s="42"/>
      <c r="Q292" s="8"/>
      <c r="R292" s="8"/>
      <c r="S292" s="42"/>
      <c r="T292" s="8"/>
      <c r="U292" s="8"/>
      <c r="V292" s="42"/>
      <c r="W292" s="8"/>
      <c r="X292" s="8"/>
      <c r="Y292" s="42"/>
      <c r="Z292" s="8"/>
      <c r="AA292" s="8"/>
      <c r="AB292" s="8"/>
      <c r="AC292" s="8"/>
      <c r="AD292" s="8"/>
      <c r="AE292" s="8"/>
      <c r="AF292" s="8"/>
      <c r="AG292" s="150"/>
      <c r="AH292" s="150"/>
      <c r="AI292" s="8"/>
      <c r="AJ292" s="8"/>
      <c r="AK292" s="8"/>
      <c r="AL292" s="8"/>
      <c r="AM292" s="150"/>
      <c r="AN292" s="150"/>
      <c r="AO292" s="8"/>
      <c r="AP292" s="150"/>
      <c r="AQ292" s="150"/>
      <c r="AR292" s="8"/>
      <c r="AS292" s="8"/>
      <c r="AT292" s="8"/>
      <c r="AU292" s="8"/>
    </row>
    <row r="293" spans="10:47" x14ac:dyDescent="0.25">
      <c r="J293" s="42"/>
      <c r="K293" s="8"/>
      <c r="L293" s="8"/>
      <c r="M293" s="42"/>
      <c r="N293" s="8"/>
      <c r="O293" s="8"/>
      <c r="P293" s="42"/>
      <c r="Q293" s="8"/>
      <c r="R293" s="8"/>
      <c r="S293" s="42"/>
      <c r="T293" s="8"/>
      <c r="U293" s="8"/>
      <c r="V293" s="42"/>
      <c r="W293" s="8"/>
      <c r="X293" s="8"/>
      <c r="Y293" s="42"/>
      <c r="Z293" s="8"/>
      <c r="AA293" s="8"/>
      <c r="AB293" s="8"/>
      <c r="AC293" s="8"/>
      <c r="AD293" s="8"/>
      <c r="AE293" s="8"/>
      <c r="AF293" s="8"/>
      <c r="AG293" s="150"/>
      <c r="AH293" s="150"/>
      <c r="AI293" s="8"/>
      <c r="AJ293" s="8"/>
      <c r="AK293" s="8"/>
      <c r="AL293" s="8"/>
      <c r="AM293" s="150"/>
      <c r="AN293" s="150"/>
      <c r="AO293" s="8"/>
      <c r="AP293" s="150"/>
      <c r="AQ293" s="150"/>
      <c r="AR293" s="8"/>
      <c r="AS293" s="8"/>
      <c r="AT293" s="8"/>
      <c r="AU293" s="8"/>
    </row>
    <row r="294" spans="10:47" x14ac:dyDescent="0.25">
      <c r="J294" s="42"/>
      <c r="K294" s="8"/>
      <c r="L294" s="8"/>
      <c r="M294" s="42"/>
      <c r="N294" s="8"/>
      <c r="O294" s="8"/>
      <c r="P294" s="42"/>
      <c r="Q294" s="8"/>
      <c r="R294" s="8"/>
      <c r="S294" s="42"/>
      <c r="T294" s="8"/>
      <c r="U294" s="8"/>
      <c r="V294" s="42"/>
      <c r="W294" s="8"/>
      <c r="X294" s="8"/>
      <c r="Y294" s="42"/>
      <c r="Z294" s="8"/>
      <c r="AA294" s="8"/>
      <c r="AB294" s="8"/>
      <c r="AC294" s="8"/>
      <c r="AD294" s="8"/>
      <c r="AE294" s="8"/>
      <c r="AF294" s="8"/>
      <c r="AG294" s="150"/>
      <c r="AH294" s="150"/>
      <c r="AI294" s="8"/>
      <c r="AJ294" s="8"/>
      <c r="AK294" s="8"/>
      <c r="AL294" s="8"/>
      <c r="AM294" s="150"/>
      <c r="AN294" s="150"/>
      <c r="AO294" s="8"/>
      <c r="AP294" s="150"/>
      <c r="AQ294" s="150"/>
      <c r="AR294" s="8"/>
      <c r="AS294" s="8"/>
      <c r="AT294" s="8"/>
      <c r="AU294" s="8"/>
    </row>
    <row r="295" spans="10:47" x14ac:dyDescent="0.25">
      <c r="J295" s="42"/>
      <c r="K295" s="8"/>
      <c r="L295" s="8"/>
      <c r="M295" s="42"/>
      <c r="N295" s="8"/>
      <c r="O295" s="8"/>
      <c r="P295" s="42"/>
      <c r="Q295" s="8"/>
      <c r="R295" s="8"/>
      <c r="S295" s="42"/>
      <c r="T295" s="8"/>
      <c r="U295" s="8"/>
      <c r="V295" s="42"/>
      <c r="W295" s="8"/>
      <c r="X295" s="8"/>
      <c r="Y295" s="42"/>
      <c r="Z295" s="8"/>
      <c r="AA295" s="8"/>
      <c r="AB295" s="8"/>
      <c r="AC295" s="8"/>
      <c r="AD295" s="8"/>
      <c r="AE295" s="8"/>
      <c r="AF295" s="8"/>
      <c r="AG295" s="150"/>
      <c r="AH295" s="150"/>
      <c r="AI295" s="8"/>
      <c r="AJ295" s="8"/>
      <c r="AK295" s="8"/>
      <c r="AL295" s="8"/>
      <c r="AM295" s="150"/>
      <c r="AN295" s="150"/>
      <c r="AO295" s="8"/>
      <c r="AP295" s="150"/>
      <c r="AQ295" s="150"/>
      <c r="AR295" s="8"/>
      <c r="AS295" s="8"/>
      <c r="AT295" s="8"/>
      <c r="AU295" s="8"/>
    </row>
    <row r="296" spans="10:47" x14ac:dyDescent="0.25">
      <c r="J296" s="42"/>
      <c r="K296" s="8"/>
      <c r="L296" s="8"/>
      <c r="M296" s="42"/>
      <c r="N296" s="8"/>
      <c r="O296" s="8"/>
      <c r="P296" s="42"/>
      <c r="Q296" s="8"/>
      <c r="R296" s="8"/>
      <c r="S296" s="42"/>
      <c r="T296" s="8"/>
      <c r="U296" s="8"/>
      <c r="V296" s="42"/>
      <c r="W296" s="8"/>
      <c r="X296" s="8"/>
      <c r="Y296" s="42"/>
      <c r="Z296" s="8"/>
      <c r="AA296" s="8"/>
      <c r="AB296" s="8"/>
      <c r="AC296" s="8"/>
      <c r="AD296" s="8"/>
      <c r="AE296" s="8"/>
      <c r="AF296" s="8"/>
      <c r="AG296" s="150"/>
      <c r="AH296" s="150"/>
      <c r="AI296" s="8"/>
      <c r="AJ296" s="8"/>
      <c r="AK296" s="8"/>
      <c r="AL296" s="8"/>
      <c r="AM296" s="150"/>
      <c r="AN296" s="150"/>
      <c r="AO296" s="8"/>
      <c r="AP296" s="150"/>
      <c r="AQ296" s="150"/>
      <c r="AR296" s="8"/>
      <c r="AS296" s="8"/>
      <c r="AT296" s="8"/>
      <c r="AU296" s="8"/>
    </row>
    <row r="297" spans="10:47" x14ac:dyDescent="0.25">
      <c r="J297" s="42"/>
      <c r="K297" s="8"/>
      <c r="L297" s="8"/>
      <c r="M297" s="42"/>
      <c r="N297" s="8"/>
      <c r="O297" s="8"/>
      <c r="P297" s="42"/>
      <c r="Q297" s="8"/>
      <c r="R297" s="8"/>
      <c r="S297" s="42"/>
      <c r="T297" s="8"/>
      <c r="U297" s="8"/>
      <c r="V297" s="42"/>
      <c r="W297" s="8"/>
      <c r="X297" s="8"/>
      <c r="Y297" s="42"/>
      <c r="Z297" s="8"/>
      <c r="AA297" s="8"/>
      <c r="AB297" s="8"/>
      <c r="AC297" s="8"/>
      <c r="AD297" s="8"/>
      <c r="AE297" s="8"/>
      <c r="AF297" s="8"/>
      <c r="AG297" s="150"/>
      <c r="AH297" s="150"/>
      <c r="AI297" s="8"/>
      <c r="AJ297" s="8"/>
      <c r="AK297" s="8"/>
      <c r="AL297" s="8"/>
      <c r="AM297" s="150"/>
      <c r="AN297" s="150"/>
      <c r="AO297" s="8"/>
      <c r="AP297" s="150"/>
      <c r="AQ297" s="150"/>
      <c r="AR297" s="8"/>
      <c r="AS297" s="8"/>
      <c r="AT297" s="8"/>
      <c r="AU297" s="8"/>
    </row>
    <row r="298" spans="10:47" x14ac:dyDescent="0.25">
      <c r="J298" s="42"/>
      <c r="K298" s="8"/>
      <c r="L298" s="8"/>
      <c r="M298" s="42"/>
      <c r="N298" s="8"/>
      <c r="O298" s="8"/>
      <c r="P298" s="42"/>
      <c r="Q298" s="8"/>
      <c r="R298" s="8"/>
      <c r="S298" s="42"/>
      <c r="T298" s="8"/>
      <c r="U298" s="8"/>
      <c r="V298" s="42"/>
      <c r="W298" s="8"/>
      <c r="X298" s="8"/>
      <c r="Y298" s="42"/>
      <c r="Z298" s="8"/>
      <c r="AA298" s="8"/>
      <c r="AB298" s="8"/>
      <c r="AC298" s="8"/>
      <c r="AD298" s="8"/>
      <c r="AE298" s="8"/>
      <c r="AF298" s="8"/>
      <c r="AG298" s="150"/>
      <c r="AH298" s="150"/>
      <c r="AI298" s="8"/>
      <c r="AJ298" s="8"/>
      <c r="AK298" s="8"/>
      <c r="AL298" s="8"/>
      <c r="AM298" s="150"/>
      <c r="AN298" s="150"/>
      <c r="AO298" s="8"/>
      <c r="AP298" s="150"/>
      <c r="AQ298" s="150"/>
      <c r="AR298" s="8"/>
      <c r="AS298" s="8"/>
      <c r="AT298" s="8"/>
      <c r="AU298" s="8"/>
    </row>
    <row r="299" spans="10:47" x14ac:dyDescent="0.25">
      <c r="J299" s="42"/>
      <c r="K299" s="8"/>
      <c r="L299" s="8"/>
      <c r="M299" s="42"/>
      <c r="N299" s="8"/>
      <c r="O299" s="8"/>
      <c r="P299" s="42"/>
      <c r="Q299" s="8"/>
      <c r="R299" s="8"/>
      <c r="S299" s="42"/>
      <c r="T299" s="8"/>
      <c r="U299" s="8"/>
      <c r="V299" s="42"/>
      <c r="W299" s="8"/>
      <c r="X299" s="8"/>
      <c r="Y299" s="42"/>
      <c r="Z299" s="8"/>
      <c r="AA299" s="8"/>
      <c r="AB299" s="8"/>
      <c r="AC299" s="8"/>
      <c r="AD299" s="8"/>
      <c r="AE299" s="8"/>
      <c r="AF299" s="8"/>
      <c r="AG299" s="150"/>
      <c r="AH299" s="150"/>
      <c r="AI299" s="8"/>
      <c r="AJ299" s="8"/>
      <c r="AK299" s="8"/>
      <c r="AL299" s="8"/>
      <c r="AM299" s="150"/>
      <c r="AN299" s="150"/>
      <c r="AO299" s="8"/>
      <c r="AP299" s="150"/>
      <c r="AQ299" s="150"/>
      <c r="AR299" s="8"/>
      <c r="AS299" s="8"/>
      <c r="AT299" s="8"/>
      <c r="AU299" s="8"/>
    </row>
    <row r="300" spans="10:47" x14ac:dyDescent="0.25">
      <c r="J300" s="42"/>
      <c r="K300" s="8"/>
      <c r="L300" s="8"/>
      <c r="M300" s="42"/>
      <c r="N300" s="8"/>
      <c r="O300" s="8"/>
      <c r="P300" s="42"/>
      <c r="Q300" s="8"/>
      <c r="R300" s="8"/>
      <c r="S300" s="42"/>
      <c r="T300" s="8"/>
      <c r="U300" s="8"/>
      <c r="V300" s="42"/>
      <c r="W300" s="8"/>
      <c r="X300" s="8"/>
      <c r="Y300" s="42"/>
      <c r="Z300" s="8"/>
      <c r="AA300" s="8"/>
      <c r="AB300" s="8"/>
      <c r="AC300" s="8"/>
      <c r="AD300" s="8"/>
      <c r="AE300" s="8"/>
      <c r="AF300" s="8"/>
      <c r="AG300" s="150"/>
      <c r="AH300" s="150"/>
      <c r="AI300" s="8"/>
      <c r="AJ300" s="8"/>
      <c r="AK300" s="8"/>
      <c r="AL300" s="8"/>
      <c r="AM300" s="150"/>
      <c r="AN300" s="150"/>
      <c r="AO300" s="8"/>
      <c r="AP300" s="150"/>
      <c r="AQ300" s="150"/>
      <c r="AR300" s="8"/>
      <c r="AS300" s="8"/>
      <c r="AT300" s="8"/>
      <c r="AU300" s="8"/>
    </row>
    <row r="301" spans="10:47" x14ac:dyDescent="0.25">
      <c r="J301" s="42"/>
      <c r="K301" s="8"/>
      <c r="L301" s="8"/>
      <c r="M301" s="42"/>
      <c r="N301" s="8"/>
      <c r="O301" s="8"/>
      <c r="P301" s="42"/>
      <c r="Q301" s="8"/>
      <c r="R301" s="8"/>
      <c r="S301" s="42"/>
      <c r="T301" s="8"/>
      <c r="U301" s="8"/>
      <c r="V301" s="42"/>
      <c r="W301" s="8"/>
      <c r="X301" s="8"/>
      <c r="Y301" s="42"/>
      <c r="Z301" s="8"/>
      <c r="AA301" s="8"/>
      <c r="AB301" s="8"/>
      <c r="AC301" s="8"/>
      <c r="AD301" s="8"/>
      <c r="AE301" s="8"/>
      <c r="AF301" s="8"/>
      <c r="AG301" s="150"/>
      <c r="AH301" s="150"/>
      <c r="AI301" s="8"/>
      <c r="AJ301" s="8"/>
      <c r="AK301" s="8"/>
      <c r="AL301" s="8"/>
      <c r="AM301" s="150"/>
      <c r="AN301" s="150"/>
      <c r="AO301" s="8"/>
      <c r="AP301" s="150"/>
      <c r="AQ301" s="150"/>
      <c r="AR301" s="8"/>
      <c r="AS301" s="8"/>
      <c r="AT301" s="8"/>
      <c r="AU301" s="8"/>
    </row>
    <row r="302" spans="10:47" x14ac:dyDescent="0.25">
      <c r="J302" s="42"/>
      <c r="K302" s="8"/>
      <c r="L302" s="8"/>
      <c r="M302" s="42"/>
      <c r="N302" s="8"/>
      <c r="O302" s="8"/>
      <c r="P302" s="42"/>
      <c r="Q302" s="8"/>
      <c r="R302" s="8"/>
      <c r="S302" s="42"/>
      <c r="T302" s="8"/>
      <c r="U302" s="8"/>
      <c r="V302" s="42"/>
      <c r="W302" s="8"/>
      <c r="X302" s="8"/>
      <c r="Y302" s="42"/>
      <c r="Z302" s="8"/>
      <c r="AA302" s="8"/>
      <c r="AB302" s="8"/>
      <c r="AC302" s="8"/>
      <c r="AD302" s="8"/>
      <c r="AE302" s="8"/>
      <c r="AF302" s="8"/>
      <c r="AG302" s="150"/>
      <c r="AH302" s="150"/>
      <c r="AI302" s="8"/>
      <c r="AJ302" s="8"/>
      <c r="AK302" s="8"/>
      <c r="AL302" s="8"/>
      <c r="AM302" s="150"/>
      <c r="AN302" s="150"/>
      <c r="AO302" s="8"/>
      <c r="AP302" s="150"/>
      <c r="AQ302" s="150"/>
      <c r="AR302" s="8"/>
      <c r="AS302" s="8"/>
      <c r="AT302" s="8"/>
      <c r="AU302" s="8"/>
    </row>
    <row r="303" spans="10:47" x14ac:dyDescent="0.25">
      <c r="J303" s="42"/>
      <c r="K303" s="8"/>
      <c r="L303" s="8"/>
      <c r="M303" s="42"/>
      <c r="N303" s="8"/>
      <c r="O303" s="8"/>
      <c r="P303" s="42"/>
      <c r="Q303" s="8"/>
      <c r="R303" s="8"/>
      <c r="S303" s="42"/>
      <c r="T303" s="8"/>
      <c r="U303" s="8"/>
      <c r="V303" s="42"/>
      <c r="W303" s="8"/>
      <c r="X303" s="8"/>
      <c r="Y303" s="42"/>
      <c r="Z303" s="8"/>
      <c r="AA303" s="8"/>
      <c r="AB303" s="8"/>
      <c r="AC303" s="8"/>
      <c r="AD303" s="8"/>
      <c r="AE303" s="8"/>
      <c r="AF303" s="8"/>
      <c r="AG303" s="150"/>
      <c r="AH303" s="150"/>
      <c r="AI303" s="8"/>
      <c r="AJ303" s="8"/>
      <c r="AK303" s="8"/>
      <c r="AL303" s="8"/>
      <c r="AM303" s="150"/>
      <c r="AN303" s="150"/>
      <c r="AO303" s="8"/>
      <c r="AP303" s="150"/>
      <c r="AQ303" s="150"/>
      <c r="AR303" s="8"/>
      <c r="AS303" s="8"/>
      <c r="AT303" s="8"/>
      <c r="AU303" s="8"/>
    </row>
    <row r="304" spans="10:47" x14ac:dyDescent="0.25">
      <c r="J304" s="42"/>
      <c r="K304" s="8"/>
      <c r="L304" s="8"/>
      <c r="M304" s="42"/>
      <c r="N304" s="8"/>
      <c r="O304" s="8"/>
      <c r="P304" s="42"/>
      <c r="Q304" s="8"/>
      <c r="R304" s="8"/>
      <c r="S304" s="42"/>
      <c r="T304" s="8"/>
      <c r="U304" s="8"/>
      <c r="V304" s="42"/>
      <c r="W304" s="8"/>
      <c r="X304" s="8"/>
      <c r="Y304" s="42"/>
      <c r="Z304" s="8"/>
      <c r="AA304" s="8"/>
      <c r="AB304" s="8"/>
      <c r="AC304" s="8"/>
      <c r="AD304" s="8"/>
      <c r="AE304" s="8"/>
      <c r="AF304" s="8"/>
      <c r="AG304" s="150"/>
      <c r="AH304" s="150"/>
      <c r="AI304" s="8"/>
      <c r="AJ304" s="8"/>
      <c r="AK304" s="8"/>
      <c r="AL304" s="8"/>
      <c r="AM304" s="150"/>
      <c r="AN304" s="150"/>
      <c r="AO304" s="8"/>
      <c r="AP304" s="150"/>
      <c r="AQ304" s="150"/>
      <c r="AR304" s="8"/>
      <c r="AS304" s="8"/>
      <c r="AT304" s="8"/>
      <c r="AU304" s="8"/>
    </row>
    <row r="305" spans="10:49" x14ac:dyDescent="0.25">
      <c r="J305" s="42"/>
      <c r="K305" s="8"/>
      <c r="L305" s="8"/>
      <c r="M305" s="42"/>
      <c r="N305" s="8"/>
      <c r="O305" s="8"/>
      <c r="P305" s="42"/>
      <c r="Q305" s="8"/>
      <c r="R305" s="8"/>
      <c r="S305" s="42"/>
      <c r="T305" s="8"/>
      <c r="U305" s="8"/>
      <c r="V305" s="42"/>
      <c r="W305" s="8"/>
      <c r="X305" s="8"/>
      <c r="Y305" s="42"/>
      <c r="Z305" s="8"/>
      <c r="AA305" s="8"/>
      <c r="AB305" s="8"/>
      <c r="AC305" s="8"/>
      <c r="AD305" s="8"/>
      <c r="AE305" s="8"/>
      <c r="AF305" s="8"/>
      <c r="AG305" s="150"/>
      <c r="AH305" s="150"/>
      <c r="AI305" s="8"/>
      <c r="AJ305" s="8"/>
      <c r="AK305" s="8"/>
      <c r="AL305" s="8"/>
      <c r="AM305" s="150"/>
      <c r="AN305" s="150"/>
      <c r="AO305" s="8"/>
      <c r="AP305" s="150"/>
      <c r="AQ305" s="150"/>
      <c r="AR305" s="8"/>
      <c r="AS305" s="8"/>
      <c r="AT305" s="8"/>
      <c r="AU305" s="8"/>
    </row>
    <row r="306" spans="10:49" x14ac:dyDescent="0.25">
      <c r="J306" s="42"/>
      <c r="K306" s="8"/>
      <c r="L306" s="8"/>
      <c r="M306" s="42"/>
      <c r="N306" s="8"/>
      <c r="O306" s="8"/>
      <c r="P306" s="42"/>
      <c r="Q306" s="8"/>
      <c r="R306" s="8"/>
      <c r="S306" s="42"/>
      <c r="T306" s="8"/>
      <c r="U306" s="8"/>
      <c r="V306" s="42"/>
      <c r="W306" s="8"/>
      <c r="X306" s="8"/>
      <c r="Y306" s="42"/>
      <c r="Z306" s="8"/>
      <c r="AA306" s="8"/>
      <c r="AB306" s="8"/>
      <c r="AC306" s="8"/>
      <c r="AD306" s="8"/>
      <c r="AE306" s="8"/>
      <c r="AF306" s="8"/>
      <c r="AG306" s="150"/>
      <c r="AH306" s="150"/>
      <c r="AI306" s="8"/>
      <c r="AJ306" s="8"/>
      <c r="AK306" s="8"/>
      <c r="AL306" s="8"/>
      <c r="AM306" s="150"/>
      <c r="AN306" s="150"/>
      <c r="AO306" s="8"/>
      <c r="AP306" s="150"/>
      <c r="AQ306" s="150"/>
      <c r="AR306" s="8"/>
      <c r="AS306" s="8"/>
      <c r="AT306" s="8"/>
      <c r="AU306" s="8"/>
    </row>
    <row r="307" spans="10:49" x14ac:dyDescent="0.25">
      <c r="J307" s="42"/>
      <c r="K307" s="8"/>
      <c r="L307" s="8"/>
      <c r="M307" s="42"/>
      <c r="N307" s="8"/>
      <c r="O307" s="8"/>
      <c r="P307" s="42"/>
      <c r="Q307" s="8"/>
      <c r="R307" s="8"/>
      <c r="S307" s="42"/>
      <c r="T307" s="8"/>
      <c r="U307" s="8"/>
      <c r="V307" s="42"/>
      <c r="W307" s="8"/>
      <c r="X307" s="8"/>
      <c r="Y307" s="42"/>
      <c r="Z307" s="8"/>
      <c r="AA307" s="8"/>
      <c r="AB307" s="8"/>
      <c r="AC307" s="8"/>
      <c r="AD307" s="8"/>
      <c r="AE307" s="8"/>
      <c r="AF307" s="8"/>
      <c r="AG307" s="150"/>
      <c r="AH307" s="150"/>
      <c r="AI307" s="8"/>
      <c r="AJ307" s="8"/>
      <c r="AK307" s="8"/>
      <c r="AL307" s="8"/>
      <c r="AM307" s="150"/>
      <c r="AN307" s="150"/>
      <c r="AO307" s="8"/>
      <c r="AP307" s="150"/>
      <c r="AQ307" s="150"/>
      <c r="AR307" s="8"/>
      <c r="AS307" s="8"/>
      <c r="AT307" s="8"/>
      <c r="AU307" s="8"/>
    </row>
    <row r="308" spans="10:49" x14ac:dyDescent="0.25">
      <c r="J308" s="42"/>
      <c r="K308" s="8"/>
      <c r="L308" s="8"/>
      <c r="M308" s="42"/>
      <c r="N308" s="8"/>
      <c r="O308" s="8"/>
      <c r="P308" s="42"/>
      <c r="Q308" s="8"/>
      <c r="R308" s="8"/>
      <c r="S308" s="42"/>
      <c r="T308" s="8"/>
      <c r="U308" s="8"/>
      <c r="V308" s="42"/>
      <c r="W308" s="8"/>
      <c r="X308" s="8"/>
      <c r="Y308" s="42"/>
      <c r="Z308" s="8"/>
      <c r="AA308" s="8"/>
      <c r="AB308" s="8"/>
      <c r="AC308" s="8"/>
      <c r="AD308" s="8"/>
      <c r="AE308" s="8"/>
      <c r="AF308" s="8"/>
      <c r="AG308" s="150"/>
      <c r="AH308" s="150"/>
      <c r="AI308" s="8"/>
      <c r="AJ308" s="8"/>
      <c r="AK308" s="8"/>
      <c r="AL308" s="8"/>
      <c r="AM308" s="150"/>
      <c r="AN308" s="150"/>
      <c r="AO308" s="8"/>
      <c r="AP308" s="150"/>
      <c r="AQ308" s="150"/>
      <c r="AR308" s="8"/>
      <c r="AS308" s="8"/>
      <c r="AT308" s="8"/>
      <c r="AU308" s="8"/>
    </row>
    <row r="309" spans="10:49" x14ac:dyDescent="0.25">
      <c r="J309" s="42"/>
      <c r="K309" s="8"/>
      <c r="L309" s="8"/>
      <c r="M309" s="42"/>
      <c r="N309" s="8"/>
      <c r="O309" s="8"/>
      <c r="P309" s="42"/>
      <c r="Q309" s="8"/>
      <c r="R309" s="8"/>
      <c r="S309" s="42"/>
      <c r="T309" s="8"/>
      <c r="U309" s="8"/>
      <c r="V309" s="42"/>
      <c r="W309" s="8"/>
      <c r="X309" s="8"/>
      <c r="Y309" s="42"/>
      <c r="Z309" s="8"/>
      <c r="AA309" s="8"/>
      <c r="AB309" s="8"/>
      <c r="AC309" s="8"/>
      <c r="AD309" s="8"/>
      <c r="AE309" s="8"/>
      <c r="AF309" s="8"/>
      <c r="AG309" s="150"/>
      <c r="AH309" s="150"/>
      <c r="AI309" s="8"/>
      <c r="AJ309" s="8"/>
      <c r="AK309" s="8"/>
      <c r="AL309" s="8"/>
      <c r="AM309" s="150"/>
      <c r="AN309" s="150"/>
      <c r="AO309" s="8"/>
      <c r="AP309" s="150"/>
      <c r="AQ309" s="150"/>
      <c r="AR309" s="8"/>
      <c r="AS309" s="8"/>
      <c r="AT309" s="8"/>
      <c r="AU309" s="8"/>
    </row>
    <row r="310" spans="10:49" x14ac:dyDescent="0.25">
      <c r="J310" s="42"/>
      <c r="K310" s="8"/>
      <c r="L310" s="8"/>
      <c r="M310" s="42"/>
      <c r="N310" s="8"/>
      <c r="O310" s="8"/>
      <c r="P310" s="42"/>
      <c r="Q310" s="8"/>
      <c r="R310" s="8"/>
      <c r="S310" s="42"/>
      <c r="T310" s="8"/>
      <c r="U310" s="8"/>
      <c r="V310" s="42"/>
      <c r="W310" s="8"/>
      <c r="X310" s="8"/>
      <c r="Y310" s="42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150"/>
      <c r="AN310" s="150"/>
      <c r="AO310" s="8"/>
      <c r="AP310" s="150"/>
      <c r="AQ310" s="150"/>
      <c r="AR310" s="8"/>
      <c r="AS310" s="8"/>
      <c r="AT310" s="8"/>
      <c r="AU310" s="8"/>
    </row>
    <row r="311" spans="10:49" x14ac:dyDescent="0.25">
      <c r="J311" s="42"/>
      <c r="K311" s="8"/>
      <c r="L311" s="8"/>
      <c r="M311" s="42"/>
      <c r="N311" s="8"/>
      <c r="O311" s="8"/>
      <c r="P311" s="42"/>
      <c r="Q311" s="8"/>
      <c r="R311" s="8"/>
      <c r="S311" s="42"/>
      <c r="T311" s="8"/>
      <c r="U311" s="8"/>
      <c r="V311" s="42"/>
      <c r="W311" s="8"/>
      <c r="X311" s="8"/>
      <c r="Y311" s="42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150"/>
      <c r="AN311" s="150"/>
      <c r="AO311" s="8"/>
      <c r="AP311" s="150"/>
      <c r="AQ311" s="150"/>
      <c r="AR311" s="8"/>
      <c r="AS311" s="8"/>
      <c r="AT311" s="8"/>
      <c r="AU311" s="8"/>
    </row>
    <row r="312" spans="10:49" x14ac:dyDescent="0.25">
      <c r="J312" s="42"/>
      <c r="K312" s="8"/>
      <c r="L312" s="8"/>
      <c r="M312" s="42"/>
      <c r="N312" s="8"/>
      <c r="O312" s="8"/>
      <c r="P312" s="42"/>
      <c r="Q312" s="8"/>
      <c r="R312" s="8"/>
      <c r="S312" s="42"/>
      <c r="T312" s="8"/>
      <c r="U312" s="8"/>
      <c r="V312" s="42"/>
      <c r="W312" s="8"/>
      <c r="X312" s="8"/>
      <c r="Y312" s="42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150"/>
      <c r="AN312" s="150"/>
      <c r="AO312" s="8"/>
      <c r="AP312" s="150"/>
      <c r="AQ312" s="150"/>
      <c r="AR312" s="8"/>
      <c r="AS312" s="8"/>
      <c r="AT312" s="8"/>
      <c r="AU312" s="8"/>
    </row>
    <row r="313" spans="10:49" x14ac:dyDescent="0.25">
      <c r="J313" s="42"/>
      <c r="K313" s="8"/>
      <c r="L313" s="8"/>
      <c r="M313" s="42"/>
      <c r="N313" s="8"/>
      <c r="O313" s="8"/>
      <c r="P313" s="42"/>
      <c r="Q313" s="8"/>
      <c r="R313" s="8"/>
      <c r="S313" s="42"/>
      <c r="T313" s="8"/>
      <c r="U313" s="8"/>
      <c r="V313" s="42"/>
      <c r="W313" s="8"/>
      <c r="X313" s="8"/>
      <c r="Y313" s="42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150"/>
      <c r="AN313" s="150"/>
      <c r="AO313" s="8"/>
      <c r="AP313" s="150"/>
      <c r="AQ313" s="150"/>
      <c r="AR313" s="8"/>
      <c r="AS313" s="8"/>
      <c r="AT313" s="8"/>
      <c r="AU313" s="8"/>
    </row>
    <row r="314" spans="10:49" x14ac:dyDescent="0.25">
      <c r="J314" s="42"/>
      <c r="K314" s="8"/>
      <c r="L314" s="8"/>
      <c r="M314" s="42"/>
      <c r="N314" s="8"/>
      <c r="O314" s="8"/>
      <c r="P314" s="42"/>
      <c r="Q314" s="8"/>
      <c r="R314" s="8"/>
      <c r="S314" s="42"/>
      <c r="T314" s="8"/>
      <c r="U314" s="8"/>
      <c r="V314" s="42"/>
      <c r="W314" s="8"/>
      <c r="X314" s="8"/>
      <c r="Y314" s="42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150"/>
      <c r="AN314" s="150"/>
      <c r="AO314" s="8"/>
      <c r="AP314" s="150"/>
      <c r="AQ314" s="150"/>
      <c r="AR314" s="8"/>
      <c r="AS314" s="8"/>
      <c r="AT314" s="8"/>
      <c r="AU314" s="8"/>
    </row>
    <row r="315" spans="10:49" x14ac:dyDescent="0.25">
      <c r="J315" s="42"/>
      <c r="K315" s="8"/>
      <c r="L315" s="8"/>
      <c r="M315" s="42"/>
      <c r="N315" s="8"/>
      <c r="O315" s="8"/>
      <c r="P315" s="42"/>
      <c r="Q315" s="8"/>
      <c r="R315" s="8"/>
      <c r="S315" s="42"/>
      <c r="T315" s="8"/>
      <c r="U315" s="8"/>
      <c r="V315" s="42"/>
      <c r="W315" s="8"/>
      <c r="X315" s="8"/>
      <c r="Y315" s="42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150"/>
      <c r="AN315" s="150"/>
      <c r="AO315" s="8"/>
      <c r="AP315" s="150"/>
      <c r="AQ315" s="150"/>
      <c r="AR315" s="8"/>
      <c r="AS315" s="8"/>
      <c r="AT315" s="8"/>
      <c r="AU315" s="8"/>
    </row>
    <row r="316" spans="10:49" x14ac:dyDescent="0.25">
      <c r="J316" s="42"/>
      <c r="K316" s="8"/>
      <c r="L316" s="8"/>
      <c r="M316" s="42"/>
      <c r="N316" s="8"/>
      <c r="O316" s="8"/>
      <c r="P316" s="42"/>
      <c r="Q316" s="8"/>
      <c r="R316" s="8"/>
      <c r="S316" s="42"/>
      <c r="T316" s="8"/>
      <c r="U316" s="8"/>
      <c r="V316" s="42"/>
      <c r="W316" s="8"/>
      <c r="X316" s="8"/>
      <c r="Y316" s="42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150"/>
      <c r="AN316" s="150"/>
      <c r="AO316" s="8"/>
      <c r="AP316" s="150"/>
      <c r="AQ316" s="150"/>
      <c r="AR316" s="8"/>
      <c r="AS316" s="8"/>
      <c r="AT316" s="8"/>
      <c r="AU316" s="8"/>
    </row>
    <row r="317" spans="10:49" x14ac:dyDescent="0.25">
      <c r="J317" s="42"/>
      <c r="K317" s="8"/>
      <c r="L317" s="8"/>
      <c r="M317" s="42"/>
      <c r="N317" s="8"/>
      <c r="O317" s="8"/>
      <c r="P317" s="42"/>
      <c r="Q317" s="8"/>
      <c r="R317" s="8"/>
      <c r="S317" s="42"/>
      <c r="T317" s="8"/>
      <c r="U317" s="8"/>
      <c r="V317" s="42"/>
      <c r="W317" s="8"/>
      <c r="X317" s="8"/>
      <c r="Y317" s="42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150"/>
      <c r="AN317" s="150"/>
      <c r="AO317" s="8"/>
      <c r="AP317" s="150"/>
      <c r="AQ317" s="150"/>
      <c r="AR317" s="8"/>
      <c r="AS317" s="8"/>
      <c r="AT317" s="8"/>
      <c r="AU317" s="8"/>
      <c r="AW317" s="151"/>
    </row>
    <row r="318" spans="10:49" x14ac:dyDescent="0.25">
      <c r="J318" s="42"/>
      <c r="K318" s="8"/>
      <c r="L318" s="8"/>
      <c r="M318" s="42"/>
      <c r="N318" s="8"/>
      <c r="O318" s="8"/>
      <c r="P318" s="42"/>
      <c r="Q318" s="8"/>
      <c r="R318" s="8"/>
      <c r="S318" s="42"/>
      <c r="T318" s="8"/>
      <c r="U318" s="8"/>
      <c r="V318" s="42"/>
      <c r="W318" s="8"/>
      <c r="X318" s="8"/>
      <c r="Y318" s="42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150"/>
      <c r="AN318" s="150"/>
      <c r="AO318" s="8"/>
      <c r="AP318" s="150"/>
      <c r="AQ318" s="150"/>
      <c r="AR318" s="8"/>
      <c r="AS318" s="8"/>
      <c r="AT318" s="8"/>
      <c r="AU318" s="8"/>
      <c r="AW318" s="151"/>
    </row>
    <row r="319" spans="10:49" x14ac:dyDescent="0.25">
      <c r="J319" s="42"/>
      <c r="K319" s="8"/>
      <c r="L319" s="8"/>
      <c r="M319" s="42"/>
      <c r="N319" s="8"/>
      <c r="O319" s="8"/>
      <c r="P319" s="42"/>
      <c r="Q319" s="8"/>
      <c r="R319" s="8"/>
      <c r="S319" s="42"/>
      <c r="T319" s="8"/>
      <c r="U319" s="8"/>
      <c r="V319" s="42"/>
      <c r="W319" s="8"/>
      <c r="X319" s="8"/>
      <c r="Y319" s="42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150"/>
      <c r="AN319" s="150"/>
      <c r="AO319" s="8"/>
      <c r="AP319" s="150"/>
      <c r="AQ319" s="150"/>
      <c r="AR319" s="8"/>
      <c r="AS319" s="8"/>
      <c r="AT319" s="8"/>
      <c r="AU319" s="8"/>
    </row>
    <row r="320" spans="10:49" x14ac:dyDescent="0.25">
      <c r="J320" s="42"/>
      <c r="K320" s="8"/>
      <c r="L320" s="8"/>
      <c r="M320" s="42"/>
      <c r="N320" s="8"/>
      <c r="O320" s="8"/>
      <c r="P320" s="42"/>
      <c r="Q320" s="8"/>
      <c r="R320" s="8"/>
      <c r="S320" s="42"/>
      <c r="T320" s="8"/>
      <c r="U320" s="8"/>
      <c r="V320" s="42"/>
      <c r="W320" s="8"/>
      <c r="X320" s="8"/>
      <c r="Y320" s="42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150"/>
      <c r="AN320" s="150"/>
      <c r="AO320" s="8"/>
      <c r="AP320" s="150"/>
      <c r="AQ320" s="150"/>
      <c r="AR320" s="8"/>
      <c r="AS320" s="8"/>
      <c r="AT320" s="8"/>
      <c r="AU320" s="8"/>
    </row>
    <row r="321" spans="10:47" x14ac:dyDescent="0.25">
      <c r="J321" s="42"/>
      <c r="K321" s="8"/>
      <c r="L321" s="8"/>
      <c r="M321" s="42"/>
      <c r="N321" s="8"/>
      <c r="O321" s="8"/>
      <c r="P321" s="42"/>
      <c r="Q321" s="8"/>
      <c r="R321" s="8"/>
      <c r="S321" s="42"/>
      <c r="T321" s="8"/>
      <c r="U321" s="8"/>
      <c r="V321" s="42"/>
      <c r="W321" s="8"/>
      <c r="X321" s="8"/>
      <c r="Y321" s="42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150"/>
      <c r="AN321" s="150"/>
      <c r="AO321" s="8"/>
      <c r="AP321" s="150"/>
      <c r="AQ321" s="150"/>
      <c r="AR321" s="8"/>
      <c r="AS321" s="8"/>
      <c r="AT321" s="8"/>
      <c r="AU321" s="8"/>
    </row>
    <row r="322" spans="10:47" x14ac:dyDescent="0.25">
      <c r="J322" s="42"/>
      <c r="K322" s="8"/>
      <c r="L322" s="8"/>
      <c r="M322" s="42"/>
      <c r="N322" s="8"/>
      <c r="O322" s="8"/>
      <c r="P322" s="42"/>
      <c r="Q322" s="8"/>
      <c r="R322" s="8"/>
      <c r="S322" s="42"/>
      <c r="T322" s="8"/>
      <c r="U322" s="8"/>
      <c r="V322" s="42"/>
      <c r="W322" s="8"/>
      <c r="X322" s="8"/>
      <c r="Y322" s="42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150"/>
      <c r="AN322" s="150"/>
      <c r="AO322" s="8"/>
      <c r="AP322" s="150"/>
      <c r="AQ322" s="150"/>
      <c r="AR322" s="8"/>
      <c r="AS322" s="8"/>
      <c r="AT322" s="8"/>
      <c r="AU322" s="8"/>
    </row>
    <row r="323" spans="10:47" x14ac:dyDescent="0.25">
      <c r="J323" s="42"/>
      <c r="K323" s="8"/>
      <c r="L323" s="8"/>
      <c r="M323" s="42"/>
      <c r="N323" s="8"/>
      <c r="O323" s="8"/>
      <c r="P323" s="42"/>
      <c r="Q323" s="8"/>
      <c r="R323" s="8"/>
      <c r="S323" s="42"/>
      <c r="T323" s="8"/>
      <c r="U323" s="8"/>
      <c r="V323" s="42"/>
      <c r="W323" s="8"/>
      <c r="X323" s="8"/>
      <c r="Y323" s="42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150"/>
      <c r="AN323" s="150"/>
      <c r="AO323" s="8"/>
      <c r="AP323" s="150"/>
      <c r="AQ323" s="150"/>
      <c r="AR323" s="8"/>
      <c r="AS323" s="8"/>
      <c r="AT323" s="8"/>
      <c r="AU323" s="8"/>
    </row>
    <row r="324" spans="10:47" x14ac:dyDescent="0.25">
      <c r="J324" s="42"/>
      <c r="K324" s="8"/>
      <c r="L324" s="8"/>
      <c r="M324" s="42"/>
      <c r="N324" s="8"/>
      <c r="O324" s="8"/>
      <c r="P324" s="42"/>
      <c r="Q324" s="8"/>
      <c r="R324" s="8"/>
      <c r="S324" s="42"/>
      <c r="T324" s="8"/>
      <c r="U324" s="8"/>
      <c r="V324" s="42"/>
      <c r="W324" s="8"/>
      <c r="X324" s="8"/>
      <c r="Y324" s="42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150"/>
      <c r="AN324" s="150"/>
      <c r="AO324" s="8"/>
      <c r="AP324" s="150"/>
      <c r="AQ324" s="150"/>
      <c r="AR324" s="8"/>
      <c r="AS324" s="8"/>
      <c r="AT324" s="8"/>
      <c r="AU324" s="8"/>
    </row>
    <row r="325" spans="10:47" x14ac:dyDescent="0.25">
      <c r="J325" s="42"/>
      <c r="K325" s="8"/>
      <c r="L325" s="8"/>
      <c r="M325" s="42"/>
      <c r="N325" s="8"/>
      <c r="O325" s="8"/>
      <c r="P325" s="42"/>
      <c r="Q325" s="8"/>
      <c r="R325" s="8"/>
      <c r="S325" s="42"/>
      <c r="T325" s="8"/>
      <c r="U325" s="8"/>
      <c r="V325" s="42"/>
      <c r="W325" s="8"/>
      <c r="X325" s="8"/>
      <c r="Y325" s="42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150"/>
      <c r="AN325" s="150"/>
      <c r="AO325" s="8"/>
      <c r="AP325" s="150"/>
      <c r="AQ325" s="150"/>
      <c r="AR325" s="8"/>
      <c r="AS325" s="8"/>
      <c r="AT325" s="8"/>
      <c r="AU325" s="8"/>
    </row>
    <row r="326" spans="10:47" x14ac:dyDescent="0.25">
      <c r="J326" s="42"/>
      <c r="K326" s="8"/>
      <c r="L326" s="8"/>
      <c r="M326" s="42"/>
      <c r="N326" s="8"/>
      <c r="O326" s="8"/>
      <c r="P326" s="42"/>
      <c r="Q326" s="8"/>
      <c r="R326" s="8"/>
      <c r="S326" s="42"/>
      <c r="T326" s="8"/>
      <c r="U326" s="8"/>
      <c r="V326" s="42"/>
      <c r="W326" s="8"/>
      <c r="X326" s="8"/>
      <c r="Y326" s="42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150"/>
      <c r="AN326" s="150"/>
      <c r="AO326" s="8"/>
      <c r="AP326" s="150"/>
      <c r="AQ326" s="150"/>
      <c r="AR326" s="8"/>
      <c r="AS326" s="8"/>
      <c r="AT326" s="8"/>
      <c r="AU326" s="8"/>
    </row>
    <row r="327" spans="10:47" x14ac:dyDescent="0.25">
      <c r="J327" s="42"/>
      <c r="K327" s="8"/>
      <c r="L327" s="8"/>
      <c r="M327" s="42"/>
      <c r="N327" s="8"/>
      <c r="O327" s="8"/>
      <c r="P327" s="42"/>
      <c r="Q327" s="8"/>
      <c r="R327" s="8"/>
      <c r="S327" s="42"/>
      <c r="T327" s="8"/>
      <c r="U327" s="8"/>
      <c r="V327" s="42"/>
      <c r="W327" s="8"/>
      <c r="X327" s="8"/>
      <c r="Y327" s="42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150"/>
      <c r="AN327" s="150"/>
      <c r="AO327" s="8"/>
      <c r="AP327" s="150"/>
      <c r="AQ327" s="150"/>
      <c r="AR327" s="8"/>
      <c r="AS327" s="8"/>
      <c r="AT327" s="8"/>
      <c r="AU327" s="8"/>
    </row>
    <row r="328" spans="10:47" x14ac:dyDescent="0.25">
      <c r="J328" s="42"/>
      <c r="K328" s="8"/>
      <c r="L328" s="8"/>
      <c r="M328" s="42"/>
      <c r="N328" s="8"/>
      <c r="O328" s="8"/>
      <c r="P328" s="42"/>
      <c r="Q328" s="8"/>
      <c r="R328" s="8"/>
      <c r="S328" s="42"/>
      <c r="T328" s="8"/>
      <c r="U328" s="8"/>
      <c r="V328" s="42"/>
      <c r="W328" s="8"/>
      <c r="X328" s="8"/>
      <c r="Y328" s="42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150"/>
      <c r="AN328" s="150"/>
      <c r="AO328" s="8"/>
      <c r="AP328" s="150"/>
      <c r="AQ328" s="150"/>
      <c r="AR328" s="8"/>
      <c r="AS328" s="8"/>
      <c r="AT328" s="8"/>
      <c r="AU328" s="8"/>
    </row>
    <row r="329" spans="10:47" x14ac:dyDescent="0.25">
      <c r="J329" s="42"/>
      <c r="K329" s="8"/>
      <c r="L329" s="8"/>
      <c r="M329" s="42"/>
      <c r="N329" s="8"/>
      <c r="O329" s="8"/>
      <c r="P329" s="42"/>
      <c r="Q329" s="8"/>
      <c r="R329" s="8"/>
      <c r="S329" s="42"/>
      <c r="T329" s="8"/>
      <c r="U329" s="8"/>
      <c r="V329" s="42"/>
      <c r="W329" s="8"/>
      <c r="X329" s="8"/>
      <c r="Y329" s="42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150"/>
      <c r="AN329" s="150"/>
      <c r="AO329" s="8"/>
      <c r="AP329" s="150"/>
      <c r="AQ329" s="150"/>
      <c r="AR329" s="8"/>
      <c r="AS329" s="8"/>
      <c r="AT329" s="8"/>
      <c r="AU329" s="8"/>
    </row>
    <row r="330" spans="10:47" x14ac:dyDescent="0.25">
      <c r="J330" s="42"/>
      <c r="K330" s="8"/>
      <c r="L330" s="8"/>
      <c r="M330" s="42"/>
      <c r="N330" s="8"/>
      <c r="O330" s="8"/>
      <c r="P330" s="42"/>
      <c r="Q330" s="8"/>
      <c r="R330" s="8"/>
      <c r="S330" s="42"/>
      <c r="T330" s="8"/>
      <c r="U330" s="8"/>
      <c r="V330" s="42"/>
      <c r="W330" s="8"/>
      <c r="X330" s="8"/>
      <c r="Y330" s="42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150"/>
      <c r="AN330" s="150"/>
      <c r="AO330" s="8"/>
      <c r="AP330" s="150"/>
      <c r="AQ330" s="150"/>
      <c r="AR330" s="8"/>
      <c r="AS330" s="8"/>
      <c r="AT330" s="8"/>
      <c r="AU330" s="8"/>
    </row>
    <row r="331" spans="10:47" x14ac:dyDescent="0.25">
      <c r="J331" s="42"/>
      <c r="K331" s="8"/>
      <c r="L331" s="8"/>
      <c r="M331" s="42"/>
      <c r="N331" s="8"/>
      <c r="O331" s="8"/>
      <c r="P331" s="42"/>
      <c r="Q331" s="8"/>
      <c r="R331" s="8"/>
      <c r="S331" s="42"/>
      <c r="T331" s="8"/>
      <c r="U331" s="8"/>
      <c r="V331" s="42"/>
      <c r="W331" s="8"/>
      <c r="X331" s="8"/>
      <c r="Y331" s="42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150"/>
      <c r="AN331" s="150"/>
      <c r="AO331" s="8"/>
      <c r="AP331" s="150"/>
      <c r="AQ331" s="150"/>
      <c r="AR331" s="8"/>
      <c r="AS331" s="8"/>
      <c r="AT331" s="8"/>
      <c r="AU331" s="8"/>
    </row>
    <row r="332" spans="10:47" x14ac:dyDescent="0.25">
      <c r="J332" s="42"/>
      <c r="K332" s="8"/>
      <c r="L332" s="8"/>
      <c r="M332" s="42"/>
      <c r="N332" s="8"/>
      <c r="O332" s="8"/>
      <c r="P332" s="42"/>
      <c r="Q332" s="8"/>
      <c r="R332" s="8"/>
      <c r="S332" s="42"/>
      <c r="T332" s="8"/>
      <c r="U332" s="8"/>
      <c r="V332" s="42"/>
      <c r="W332" s="8"/>
      <c r="X332" s="8"/>
      <c r="Y332" s="42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150"/>
      <c r="AN332" s="150"/>
      <c r="AO332" s="8"/>
      <c r="AP332" s="150"/>
      <c r="AQ332" s="150"/>
      <c r="AR332" s="8"/>
      <c r="AS332" s="8"/>
      <c r="AT332" s="8"/>
      <c r="AU332" s="8"/>
    </row>
    <row r="333" spans="10:47" x14ac:dyDescent="0.25">
      <c r="J333" s="42"/>
      <c r="K333" s="8"/>
      <c r="L333" s="8"/>
      <c r="M333" s="42"/>
      <c r="N333" s="8"/>
      <c r="O333" s="8"/>
      <c r="P333" s="42"/>
      <c r="Q333" s="8"/>
      <c r="R333" s="8"/>
      <c r="S333" s="42"/>
      <c r="T333" s="8"/>
      <c r="U333" s="8"/>
      <c r="V333" s="42"/>
      <c r="W333" s="8"/>
      <c r="X333" s="8"/>
      <c r="Y333" s="42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150"/>
      <c r="AN333" s="150"/>
      <c r="AO333" s="8"/>
      <c r="AP333" s="150"/>
      <c r="AQ333" s="150"/>
      <c r="AR333" s="8"/>
      <c r="AS333" s="8"/>
      <c r="AT333" s="8"/>
      <c r="AU333" s="8"/>
    </row>
    <row r="334" spans="10:47" x14ac:dyDescent="0.25">
      <c r="J334" s="42"/>
      <c r="K334" s="8"/>
      <c r="L334" s="8"/>
      <c r="M334" s="42"/>
      <c r="N334" s="8"/>
      <c r="O334" s="8"/>
      <c r="P334" s="42"/>
      <c r="Q334" s="8"/>
      <c r="R334" s="8"/>
      <c r="S334" s="42"/>
      <c r="T334" s="8"/>
      <c r="U334" s="8"/>
      <c r="V334" s="42"/>
      <c r="W334" s="8"/>
      <c r="X334" s="8"/>
      <c r="Y334" s="42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150"/>
      <c r="AN334" s="150"/>
      <c r="AO334" s="8"/>
      <c r="AP334" s="150"/>
      <c r="AQ334" s="150"/>
      <c r="AR334" s="8"/>
      <c r="AS334" s="8"/>
      <c r="AT334" s="8"/>
      <c r="AU334" s="8"/>
    </row>
    <row r="335" spans="10:47" x14ac:dyDescent="0.25">
      <c r="J335" s="42"/>
      <c r="K335" s="8"/>
      <c r="L335" s="8"/>
      <c r="M335" s="42"/>
      <c r="N335" s="8"/>
      <c r="O335" s="8"/>
      <c r="P335" s="42"/>
      <c r="Q335" s="8"/>
      <c r="R335" s="8"/>
      <c r="S335" s="42"/>
      <c r="T335" s="8"/>
      <c r="U335" s="8"/>
      <c r="V335" s="42"/>
      <c r="W335" s="8"/>
      <c r="X335" s="8"/>
      <c r="Y335" s="42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150"/>
      <c r="AN335" s="150"/>
      <c r="AO335" s="8"/>
      <c r="AP335" s="150"/>
      <c r="AQ335" s="150"/>
      <c r="AR335" s="8"/>
      <c r="AS335" s="8"/>
      <c r="AT335" s="8"/>
      <c r="AU335" s="8"/>
    </row>
    <row r="336" spans="10:47" x14ac:dyDescent="0.25">
      <c r="J336" s="42"/>
      <c r="K336" s="8"/>
      <c r="L336" s="8"/>
      <c r="M336" s="42"/>
      <c r="N336" s="8"/>
      <c r="O336" s="8"/>
      <c r="P336" s="42"/>
      <c r="Q336" s="8"/>
      <c r="R336" s="8"/>
      <c r="S336" s="42"/>
      <c r="T336" s="8"/>
      <c r="U336" s="8"/>
      <c r="V336" s="42"/>
      <c r="W336" s="8"/>
      <c r="X336" s="8"/>
      <c r="Y336" s="42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150"/>
      <c r="AN336" s="150"/>
      <c r="AO336" s="8"/>
      <c r="AP336" s="150"/>
      <c r="AQ336" s="150"/>
      <c r="AR336" s="8"/>
      <c r="AS336" s="8"/>
      <c r="AT336" s="8"/>
      <c r="AU336" s="8"/>
    </row>
    <row r="337" spans="10:47" x14ac:dyDescent="0.25">
      <c r="J337" s="42"/>
      <c r="K337" s="8"/>
      <c r="L337" s="8"/>
      <c r="M337" s="42"/>
      <c r="N337" s="8"/>
      <c r="O337" s="8"/>
      <c r="P337" s="42"/>
      <c r="Q337" s="8"/>
      <c r="R337" s="8"/>
      <c r="S337" s="42"/>
      <c r="T337" s="8"/>
      <c r="U337" s="8"/>
      <c r="V337" s="42"/>
      <c r="W337" s="8"/>
      <c r="X337" s="8"/>
      <c r="Y337" s="42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150"/>
      <c r="AN337" s="150"/>
      <c r="AO337" s="8"/>
      <c r="AP337" s="150"/>
      <c r="AQ337" s="150"/>
      <c r="AR337" s="8"/>
      <c r="AS337" s="8"/>
      <c r="AT337" s="8"/>
      <c r="AU337" s="8"/>
    </row>
    <row r="338" spans="10:47" x14ac:dyDescent="0.25">
      <c r="J338" s="42"/>
      <c r="K338" s="8"/>
      <c r="L338" s="8"/>
      <c r="M338" s="42"/>
      <c r="N338" s="8"/>
      <c r="O338" s="8"/>
      <c r="P338" s="42"/>
      <c r="Q338" s="8"/>
      <c r="R338" s="8"/>
      <c r="S338" s="42"/>
      <c r="T338" s="8"/>
      <c r="U338" s="8"/>
      <c r="V338" s="42"/>
      <c r="W338" s="8"/>
      <c r="X338" s="8"/>
      <c r="Y338" s="42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150"/>
      <c r="AN338" s="150"/>
      <c r="AO338" s="8"/>
      <c r="AP338" s="150"/>
      <c r="AQ338" s="150"/>
      <c r="AR338" s="8"/>
      <c r="AS338" s="8"/>
      <c r="AT338" s="8"/>
      <c r="AU338" s="8"/>
    </row>
    <row r="339" spans="10:47" x14ac:dyDescent="0.25">
      <c r="J339" s="42"/>
      <c r="K339" s="8"/>
      <c r="L339" s="8"/>
      <c r="M339" s="42"/>
      <c r="N339" s="8"/>
      <c r="O339" s="8"/>
      <c r="P339" s="42"/>
      <c r="Q339" s="8"/>
      <c r="R339" s="8"/>
      <c r="S339" s="42"/>
      <c r="T339" s="8"/>
      <c r="U339" s="8"/>
      <c r="V339" s="42"/>
      <c r="W339" s="8"/>
      <c r="X339" s="8"/>
      <c r="Y339" s="42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150"/>
      <c r="AN339" s="150"/>
      <c r="AO339" s="8"/>
      <c r="AP339" s="150"/>
      <c r="AQ339" s="150"/>
      <c r="AR339" s="8"/>
      <c r="AS339" s="8"/>
      <c r="AT339" s="8"/>
      <c r="AU339" s="8"/>
    </row>
    <row r="340" spans="10:47" x14ac:dyDescent="0.25">
      <c r="J340" s="42"/>
      <c r="K340" s="8"/>
      <c r="L340" s="8"/>
      <c r="M340" s="42"/>
      <c r="N340" s="8"/>
      <c r="O340" s="8"/>
      <c r="P340" s="42"/>
      <c r="Q340" s="8"/>
      <c r="R340" s="8"/>
      <c r="S340" s="42"/>
      <c r="T340" s="8"/>
      <c r="U340" s="8"/>
      <c r="V340" s="42"/>
      <c r="W340" s="8"/>
      <c r="X340" s="8"/>
      <c r="Y340" s="42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150"/>
      <c r="AN340" s="150"/>
      <c r="AO340" s="8"/>
      <c r="AP340" s="150"/>
      <c r="AQ340" s="150"/>
      <c r="AR340" s="8"/>
      <c r="AS340" s="8"/>
      <c r="AT340" s="8"/>
      <c r="AU340" s="8"/>
    </row>
    <row r="341" spans="10:47" x14ac:dyDescent="0.25">
      <c r="J341" s="42"/>
      <c r="K341" s="8"/>
      <c r="L341" s="8"/>
      <c r="M341" s="42"/>
      <c r="N341" s="8"/>
      <c r="O341" s="8"/>
      <c r="P341" s="42"/>
      <c r="Q341" s="8"/>
      <c r="R341" s="8"/>
      <c r="S341" s="42"/>
      <c r="T341" s="8"/>
      <c r="U341" s="8"/>
      <c r="V341" s="42"/>
      <c r="W341" s="8"/>
      <c r="X341" s="8"/>
      <c r="Y341" s="42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150"/>
      <c r="AN341" s="150"/>
      <c r="AO341" s="8"/>
      <c r="AP341" s="150"/>
      <c r="AQ341" s="150"/>
      <c r="AR341" s="8"/>
      <c r="AS341" s="8"/>
      <c r="AT341" s="8"/>
      <c r="AU341" s="8"/>
    </row>
    <row r="342" spans="10:47" x14ac:dyDescent="0.25">
      <c r="J342" s="42"/>
      <c r="K342" s="8"/>
      <c r="L342" s="8"/>
      <c r="M342" s="42"/>
      <c r="N342" s="8"/>
      <c r="O342" s="8"/>
      <c r="P342" s="42"/>
      <c r="Q342" s="8"/>
      <c r="R342" s="8"/>
      <c r="S342" s="42"/>
      <c r="T342" s="8"/>
      <c r="U342" s="8"/>
      <c r="V342" s="42"/>
      <c r="W342" s="8"/>
      <c r="X342" s="8"/>
      <c r="Y342" s="42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150"/>
      <c r="AN342" s="150"/>
      <c r="AO342" s="8"/>
      <c r="AP342" s="150"/>
      <c r="AQ342" s="150"/>
      <c r="AR342" s="8"/>
      <c r="AS342" s="8"/>
      <c r="AT342" s="8"/>
      <c r="AU342" s="8"/>
    </row>
    <row r="343" spans="10:47" x14ac:dyDescent="0.25">
      <c r="J343" s="42"/>
      <c r="K343" s="8"/>
      <c r="L343" s="8"/>
      <c r="M343" s="42"/>
      <c r="N343" s="8"/>
      <c r="O343" s="8"/>
      <c r="P343" s="42"/>
      <c r="Q343" s="8"/>
      <c r="R343" s="8"/>
      <c r="S343" s="42"/>
      <c r="T343" s="8"/>
      <c r="U343" s="8"/>
      <c r="V343" s="42"/>
      <c r="W343" s="8"/>
      <c r="X343" s="8"/>
      <c r="Y343" s="42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150"/>
      <c r="AN343" s="150"/>
      <c r="AO343" s="8"/>
      <c r="AP343" s="150"/>
      <c r="AQ343" s="150"/>
      <c r="AR343" s="8"/>
      <c r="AS343" s="8"/>
      <c r="AT343" s="8"/>
      <c r="AU343" s="8"/>
    </row>
    <row r="344" spans="10:47" x14ac:dyDescent="0.25">
      <c r="J344" s="42"/>
      <c r="K344" s="8"/>
      <c r="L344" s="8"/>
      <c r="M344" s="42"/>
      <c r="N344" s="8"/>
      <c r="O344" s="8"/>
      <c r="P344" s="42"/>
      <c r="Q344" s="8"/>
      <c r="R344" s="8"/>
      <c r="S344" s="42"/>
      <c r="T344" s="8"/>
      <c r="U344" s="8"/>
      <c r="V344" s="42"/>
      <c r="W344" s="8"/>
      <c r="X344" s="8"/>
      <c r="Y344" s="42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150"/>
      <c r="AN344" s="150"/>
      <c r="AO344" s="8"/>
      <c r="AP344" s="150"/>
      <c r="AQ344" s="150"/>
      <c r="AR344" s="8"/>
      <c r="AS344" s="8"/>
      <c r="AT344" s="8"/>
      <c r="AU344" s="8"/>
    </row>
    <row r="345" spans="10:47" x14ac:dyDescent="0.25">
      <c r="J345" s="42"/>
      <c r="K345" s="8"/>
      <c r="L345" s="8"/>
      <c r="M345" s="42"/>
      <c r="N345" s="8"/>
      <c r="O345" s="8"/>
      <c r="P345" s="42"/>
      <c r="Q345" s="8"/>
      <c r="R345" s="8"/>
      <c r="S345" s="42"/>
      <c r="T345" s="8"/>
      <c r="U345" s="8"/>
      <c r="V345" s="42"/>
      <c r="W345" s="8"/>
      <c r="X345" s="8"/>
      <c r="Y345" s="42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150"/>
      <c r="AN345" s="150"/>
      <c r="AO345" s="8"/>
      <c r="AP345" s="150"/>
      <c r="AQ345" s="150"/>
      <c r="AR345" s="8"/>
      <c r="AS345" s="8"/>
      <c r="AT345" s="8"/>
      <c r="AU345" s="8"/>
    </row>
    <row r="346" spans="10:47" x14ac:dyDescent="0.25">
      <c r="J346" s="42"/>
      <c r="K346" s="8"/>
      <c r="L346" s="8"/>
      <c r="M346" s="42"/>
      <c r="N346" s="8"/>
      <c r="O346" s="8"/>
      <c r="P346" s="42"/>
      <c r="Q346" s="8"/>
      <c r="R346" s="8"/>
      <c r="S346" s="42"/>
      <c r="T346" s="8"/>
      <c r="U346" s="8"/>
      <c r="V346" s="42"/>
      <c r="W346" s="8"/>
      <c r="X346" s="8"/>
      <c r="Y346" s="42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150"/>
      <c r="AN346" s="150"/>
      <c r="AO346" s="8"/>
      <c r="AP346" s="150"/>
      <c r="AQ346" s="150"/>
      <c r="AR346" s="8"/>
      <c r="AS346" s="8"/>
      <c r="AT346" s="8"/>
      <c r="AU346" s="8"/>
    </row>
    <row r="347" spans="10:47" x14ac:dyDescent="0.25">
      <c r="J347" s="42"/>
      <c r="K347" s="8"/>
      <c r="L347" s="8"/>
      <c r="M347" s="42"/>
      <c r="N347" s="8"/>
      <c r="O347" s="8"/>
      <c r="P347" s="42"/>
      <c r="Q347" s="8"/>
      <c r="R347" s="8"/>
      <c r="S347" s="42"/>
      <c r="T347" s="8"/>
      <c r="U347" s="8"/>
      <c r="V347" s="42"/>
      <c r="W347" s="8"/>
      <c r="X347" s="8"/>
      <c r="Y347" s="42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150"/>
      <c r="AN347" s="150"/>
      <c r="AO347" s="8"/>
      <c r="AP347" s="150"/>
      <c r="AQ347" s="150"/>
      <c r="AR347" s="8"/>
      <c r="AS347" s="8"/>
      <c r="AT347" s="8"/>
      <c r="AU347" s="8"/>
    </row>
    <row r="348" spans="10:47" x14ac:dyDescent="0.25">
      <c r="J348" s="42"/>
      <c r="K348" s="8"/>
      <c r="L348" s="8"/>
      <c r="M348" s="42"/>
      <c r="N348" s="8"/>
      <c r="O348" s="8"/>
      <c r="P348" s="42"/>
      <c r="Q348" s="8"/>
      <c r="R348" s="8"/>
      <c r="S348" s="42"/>
      <c r="T348" s="8"/>
      <c r="U348" s="8"/>
      <c r="V348" s="42"/>
      <c r="W348" s="8"/>
      <c r="X348" s="8"/>
      <c r="Y348" s="42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150"/>
      <c r="AN348" s="150"/>
      <c r="AO348" s="8"/>
      <c r="AP348" s="150"/>
      <c r="AQ348" s="150"/>
      <c r="AR348" s="8"/>
      <c r="AS348" s="8"/>
      <c r="AT348" s="8"/>
      <c r="AU348" s="8"/>
    </row>
    <row r="349" spans="10:47" x14ac:dyDescent="0.25">
      <c r="J349" s="42"/>
      <c r="K349" s="8"/>
      <c r="L349" s="8"/>
      <c r="M349" s="42"/>
      <c r="N349" s="8"/>
      <c r="O349" s="8"/>
      <c r="P349" s="42"/>
      <c r="Q349" s="8"/>
      <c r="R349" s="8"/>
      <c r="S349" s="42"/>
      <c r="T349" s="8"/>
      <c r="U349" s="8"/>
      <c r="V349" s="42"/>
      <c r="W349" s="8"/>
      <c r="X349" s="8"/>
      <c r="Y349" s="42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150"/>
      <c r="AN349" s="150"/>
      <c r="AO349" s="8"/>
      <c r="AP349" s="150"/>
      <c r="AQ349" s="150"/>
      <c r="AR349" s="8"/>
      <c r="AS349" s="8"/>
      <c r="AT349" s="8"/>
      <c r="AU349" s="8"/>
    </row>
    <row r="350" spans="10:47" x14ac:dyDescent="0.25">
      <c r="J350" s="42"/>
      <c r="K350" s="8"/>
      <c r="L350" s="8"/>
      <c r="M350" s="42"/>
      <c r="N350" s="8"/>
      <c r="O350" s="8"/>
      <c r="P350" s="42"/>
      <c r="Q350" s="8"/>
      <c r="R350" s="8"/>
      <c r="S350" s="42"/>
      <c r="T350" s="8"/>
      <c r="U350" s="8"/>
      <c r="V350" s="42"/>
      <c r="W350" s="8"/>
      <c r="X350" s="8"/>
      <c r="Y350" s="42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150"/>
      <c r="AN350" s="150"/>
      <c r="AO350" s="8"/>
      <c r="AP350" s="150"/>
      <c r="AQ350" s="150"/>
      <c r="AR350" s="8"/>
      <c r="AS350" s="8"/>
      <c r="AT350" s="8"/>
      <c r="AU350" s="8"/>
    </row>
    <row r="351" spans="10:47" x14ac:dyDescent="0.25">
      <c r="J351" s="42"/>
      <c r="K351" s="8"/>
      <c r="L351" s="8"/>
      <c r="M351" s="42"/>
      <c r="N351" s="8"/>
      <c r="O351" s="8"/>
      <c r="P351" s="42"/>
      <c r="Q351" s="8"/>
      <c r="R351" s="8"/>
      <c r="S351" s="42"/>
      <c r="T351" s="8"/>
      <c r="U351" s="8"/>
      <c r="V351" s="42"/>
      <c r="W351" s="8"/>
      <c r="X351" s="8"/>
      <c r="Y351" s="42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150"/>
      <c r="AN351" s="150"/>
      <c r="AO351" s="8"/>
      <c r="AP351" s="150"/>
      <c r="AQ351" s="150"/>
      <c r="AR351" s="8"/>
      <c r="AS351" s="8"/>
      <c r="AT351" s="8"/>
      <c r="AU351" s="8"/>
    </row>
    <row r="352" spans="10:47" x14ac:dyDescent="0.25">
      <c r="J352" s="42"/>
      <c r="K352" s="8"/>
      <c r="L352" s="8"/>
      <c r="M352" s="42"/>
      <c r="N352" s="8"/>
      <c r="O352" s="8"/>
      <c r="P352" s="42"/>
      <c r="Q352" s="8"/>
      <c r="R352" s="8"/>
      <c r="S352" s="42"/>
      <c r="T352" s="8"/>
      <c r="U352" s="8"/>
      <c r="V352" s="42"/>
      <c r="W352" s="8"/>
      <c r="X352" s="8"/>
      <c r="Y352" s="42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150"/>
      <c r="AN352" s="150"/>
      <c r="AO352" s="8"/>
      <c r="AP352" s="150"/>
      <c r="AQ352" s="150"/>
      <c r="AR352" s="8"/>
      <c r="AS352" s="8"/>
      <c r="AT352" s="8"/>
      <c r="AU352" s="8"/>
    </row>
    <row r="353" spans="10:47" x14ac:dyDescent="0.25">
      <c r="J353" s="42"/>
      <c r="K353" s="8"/>
      <c r="L353" s="8"/>
      <c r="M353" s="42"/>
      <c r="N353" s="8"/>
      <c r="O353" s="8"/>
      <c r="P353" s="42"/>
      <c r="Q353" s="8"/>
      <c r="R353" s="8"/>
      <c r="S353" s="42"/>
      <c r="T353" s="8"/>
      <c r="U353" s="8"/>
      <c r="V353" s="42"/>
      <c r="W353" s="8"/>
      <c r="X353" s="8"/>
      <c r="Y353" s="42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150"/>
      <c r="AN353" s="150"/>
      <c r="AO353" s="8"/>
      <c r="AP353" s="150"/>
      <c r="AQ353" s="150"/>
      <c r="AR353" s="8"/>
      <c r="AS353" s="8"/>
      <c r="AT353" s="8"/>
      <c r="AU353" s="8"/>
    </row>
    <row r="354" spans="10:47" x14ac:dyDescent="0.25">
      <c r="J354" s="42"/>
      <c r="K354" s="8"/>
      <c r="L354" s="8"/>
      <c r="M354" s="42"/>
      <c r="N354" s="8"/>
      <c r="O354" s="8"/>
      <c r="P354" s="42"/>
      <c r="Q354" s="8"/>
      <c r="R354" s="8"/>
      <c r="S354" s="42"/>
      <c r="T354" s="8"/>
      <c r="U354" s="8"/>
      <c r="V354" s="42"/>
      <c r="W354" s="8"/>
      <c r="X354" s="8"/>
      <c r="Y354" s="42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150"/>
      <c r="AN354" s="150"/>
      <c r="AO354" s="8"/>
      <c r="AP354" s="150"/>
      <c r="AQ354" s="150"/>
      <c r="AR354" s="8"/>
      <c r="AS354" s="8"/>
      <c r="AT354" s="8"/>
      <c r="AU354" s="8"/>
    </row>
    <row r="355" spans="10:47" x14ac:dyDescent="0.25">
      <c r="J355" s="42"/>
      <c r="K355" s="8"/>
      <c r="L355" s="8"/>
      <c r="M355" s="42"/>
      <c r="N355" s="8"/>
      <c r="O355" s="8"/>
      <c r="P355" s="42"/>
      <c r="Q355" s="8"/>
      <c r="R355" s="8"/>
      <c r="S355" s="42"/>
      <c r="T355" s="8"/>
      <c r="U355" s="8"/>
      <c r="V355" s="42"/>
      <c r="W355" s="8"/>
      <c r="X355" s="8"/>
      <c r="Y355" s="42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150"/>
      <c r="AN355" s="150"/>
      <c r="AO355" s="8"/>
      <c r="AP355" s="150"/>
      <c r="AQ355" s="150"/>
      <c r="AR355" s="8"/>
      <c r="AS355" s="8"/>
      <c r="AT355" s="8"/>
      <c r="AU355" s="8"/>
    </row>
    <row r="356" spans="10:47" x14ac:dyDescent="0.25">
      <c r="J356" s="42"/>
      <c r="K356" s="8"/>
      <c r="L356" s="8"/>
      <c r="M356" s="42"/>
      <c r="N356" s="8"/>
      <c r="O356" s="8"/>
      <c r="P356" s="42"/>
      <c r="Q356" s="8"/>
      <c r="R356" s="8"/>
      <c r="S356" s="42"/>
      <c r="T356" s="8"/>
      <c r="U356" s="8"/>
      <c r="V356" s="42"/>
      <c r="W356" s="8"/>
      <c r="X356" s="8"/>
      <c r="Y356" s="42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150"/>
      <c r="AN356" s="150"/>
      <c r="AO356" s="8"/>
      <c r="AP356" s="150"/>
      <c r="AQ356" s="150"/>
      <c r="AR356" s="8"/>
      <c r="AS356" s="8"/>
      <c r="AT356" s="8"/>
      <c r="AU356" s="8"/>
    </row>
    <row r="357" spans="10:47" x14ac:dyDescent="0.25">
      <c r="J357" s="42"/>
      <c r="K357" s="8"/>
      <c r="L357" s="8"/>
      <c r="M357" s="42"/>
      <c r="N357" s="8"/>
      <c r="O357" s="8"/>
      <c r="P357" s="42"/>
      <c r="Q357" s="8"/>
      <c r="R357" s="8"/>
      <c r="S357" s="42"/>
      <c r="T357" s="8"/>
      <c r="U357" s="8"/>
      <c r="V357" s="42"/>
      <c r="W357" s="8"/>
      <c r="X357" s="8"/>
      <c r="Y357" s="42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150"/>
      <c r="AN357" s="150"/>
      <c r="AO357" s="8"/>
      <c r="AP357" s="150"/>
      <c r="AQ357" s="150"/>
      <c r="AR357" s="8"/>
      <c r="AS357" s="8"/>
      <c r="AT357" s="8"/>
      <c r="AU357" s="8"/>
    </row>
    <row r="358" spans="10:47" x14ac:dyDescent="0.25">
      <c r="J358" s="42"/>
      <c r="K358" s="8"/>
      <c r="L358" s="8"/>
      <c r="M358" s="42"/>
      <c r="N358" s="8"/>
      <c r="O358" s="8"/>
      <c r="P358" s="42"/>
      <c r="Q358" s="8"/>
      <c r="R358" s="8"/>
      <c r="S358" s="42"/>
      <c r="T358" s="8"/>
      <c r="U358" s="8"/>
      <c r="V358" s="42"/>
      <c r="W358" s="8"/>
      <c r="X358" s="8"/>
      <c r="Y358" s="42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150"/>
      <c r="AN358" s="150"/>
      <c r="AO358" s="8"/>
      <c r="AP358" s="150"/>
      <c r="AQ358" s="150"/>
      <c r="AR358" s="8"/>
      <c r="AS358" s="8"/>
      <c r="AT358" s="8"/>
      <c r="AU358" s="8"/>
    </row>
    <row r="359" spans="10:47" x14ac:dyDescent="0.25">
      <c r="J359" s="42"/>
      <c r="K359" s="8"/>
      <c r="L359" s="8"/>
      <c r="M359" s="42"/>
      <c r="N359" s="8"/>
      <c r="O359" s="8"/>
      <c r="P359" s="42"/>
      <c r="Q359" s="8"/>
      <c r="R359" s="8"/>
      <c r="S359" s="42"/>
      <c r="T359" s="8"/>
      <c r="U359" s="8"/>
      <c r="V359" s="42"/>
      <c r="W359" s="8"/>
      <c r="X359" s="8"/>
      <c r="Y359" s="42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150"/>
      <c r="AN359" s="150"/>
      <c r="AO359" s="8"/>
      <c r="AP359" s="150"/>
      <c r="AQ359" s="150"/>
      <c r="AR359" s="8"/>
      <c r="AS359" s="8"/>
      <c r="AT359" s="8"/>
      <c r="AU359" s="8"/>
    </row>
    <row r="360" spans="10:47" x14ac:dyDescent="0.25">
      <c r="J360" s="42"/>
      <c r="K360" s="8"/>
      <c r="L360" s="8"/>
      <c r="M360" s="42"/>
      <c r="N360" s="8"/>
      <c r="O360" s="8"/>
      <c r="P360" s="42"/>
      <c r="Q360" s="8"/>
      <c r="R360" s="8"/>
      <c r="S360" s="42"/>
      <c r="T360" s="8"/>
      <c r="U360" s="8"/>
      <c r="V360" s="42"/>
      <c r="W360" s="8"/>
      <c r="X360" s="8"/>
      <c r="Y360" s="42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150"/>
      <c r="AN360" s="150"/>
      <c r="AO360" s="8"/>
      <c r="AP360" s="150"/>
      <c r="AQ360" s="150"/>
      <c r="AR360" s="8"/>
      <c r="AS360" s="8"/>
      <c r="AT360" s="8"/>
      <c r="AU360" s="8"/>
    </row>
    <row r="361" spans="10:47" x14ac:dyDescent="0.25">
      <c r="J361" s="42"/>
      <c r="K361" s="8"/>
      <c r="L361" s="8"/>
      <c r="M361" s="42"/>
      <c r="N361" s="8"/>
      <c r="O361" s="8"/>
      <c r="P361" s="42"/>
      <c r="Q361" s="8"/>
      <c r="R361" s="8"/>
      <c r="S361" s="42"/>
      <c r="T361" s="8"/>
      <c r="U361" s="8"/>
      <c r="V361" s="42"/>
      <c r="W361" s="8"/>
      <c r="X361" s="8"/>
      <c r="Y361" s="42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150"/>
      <c r="AN361" s="150"/>
      <c r="AO361" s="8"/>
      <c r="AP361" s="150"/>
      <c r="AQ361" s="150"/>
      <c r="AR361" s="8"/>
      <c r="AS361" s="8"/>
      <c r="AT361" s="8"/>
      <c r="AU361" s="8"/>
    </row>
    <row r="362" spans="10:47" x14ac:dyDescent="0.25">
      <c r="J362" s="42"/>
      <c r="K362" s="8"/>
      <c r="L362" s="8"/>
      <c r="M362" s="42"/>
      <c r="N362" s="8"/>
      <c r="O362" s="8"/>
      <c r="P362" s="42"/>
      <c r="Q362" s="8"/>
      <c r="R362" s="8"/>
      <c r="S362" s="42"/>
      <c r="T362" s="8"/>
      <c r="U362" s="8"/>
      <c r="V362" s="42"/>
      <c r="W362" s="8"/>
      <c r="X362" s="8"/>
      <c r="Y362" s="42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150"/>
      <c r="AN362" s="150"/>
      <c r="AO362" s="8"/>
      <c r="AP362" s="150"/>
      <c r="AQ362" s="150"/>
      <c r="AR362" s="8"/>
      <c r="AS362" s="8"/>
      <c r="AT362" s="8"/>
      <c r="AU362" s="8"/>
    </row>
    <row r="363" spans="10:47" x14ac:dyDescent="0.25">
      <c r="J363" s="42"/>
      <c r="K363" s="8"/>
      <c r="L363" s="8"/>
      <c r="M363" s="42"/>
      <c r="N363" s="8"/>
      <c r="O363" s="8"/>
      <c r="P363" s="42"/>
      <c r="Q363" s="8"/>
      <c r="R363" s="8"/>
      <c r="S363" s="42"/>
      <c r="T363" s="8"/>
      <c r="U363" s="8"/>
      <c r="V363" s="42"/>
      <c r="W363" s="8"/>
      <c r="X363" s="8"/>
      <c r="Y363" s="42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150"/>
      <c r="AN363" s="150"/>
      <c r="AO363" s="8"/>
      <c r="AP363" s="150"/>
      <c r="AQ363" s="150"/>
      <c r="AR363" s="8"/>
      <c r="AS363" s="8"/>
      <c r="AT363" s="8"/>
      <c r="AU363" s="8"/>
    </row>
    <row r="364" spans="10:47" x14ac:dyDescent="0.25">
      <c r="J364" s="42"/>
      <c r="K364" s="8"/>
      <c r="L364" s="8"/>
      <c r="M364" s="42"/>
      <c r="N364" s="8"/>
      <c r="O364" s="8"/>
      <c r="P364" s="42"/>
      <c r="Q364" s="8"/>
      <c r="R364" s="8"/>
      <c r="S364" s="42"/>
      <c r="T364" s="8"/>
      <c r="U364" s="8"/>
      <c r="V364" s="42"/>
      <c r="W364" s="8"/>
      <c r="X364" s="8"/>
      <c r="Y364" s="42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150"/>
      <c r="AN364" s="150"/>
      <c r="AO364" s="8"/>
      <c r="AP364" s="150"/>
      <c r="AQ364" s="150"/>
      <c r="AR364" s="8"/>
      <c r="AS364" s="8"/>
      <c r="AT364" s="8"/>
      <c r="AU364" s="8"/>
    </row>
    <row r="365" spans="10:47" x14ac:dyDescent="0.25">
      <c r="J365" s="42"/>
      <c r="K365" s="8"/>
      <c r="L365" s="8"/>
      <c r="M365" s="42"/>
      <c r="N365" s="8"/>
      <c r="O365" s="8"/>
      <c r="P365" s="42"/>
      <c r="Q365" s="8"/>
      <c r="R365" s="8"/>
      <c r="S365" s="42"/>
      <c r="T365" s="8"/>
      <c r="U365" s="8"/>
      <c r="V365" s="42"/>
      <c r="W365" s="8"/>
      <c r="X365" s="8"/>
      <c r="Y365" s="42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150"/>
      <c r="AN365" s="150"/>
      <c r="AO365" s="8"/>
      <c r="AP365" s="150"/>
      <c r="AQ365" s="150"/>
      <c r="AR365" s="8"/>
      <c r="AS365" s="8"/>
      <c r="AT365" s="8"/>
      <c r="AU365" s="8"/>
    </row>
    <row r="366" spans="10:47" x14ac:dyDescent="0.25">
      <c r="J366" s="42"/>
      <c r="K366" s="8"/>
      <c r="L366" s="8"/>
      <c r="M366" s="42"/>
      <c r="N366" s="8"/>
      <c r="O366" s="8"/>
      <c r="P366" s="42"/>
      <c r="Q366" s="8"/>
      <c r="R366" s="8"/>
      <c r="S366" s="42"/>
      <c r="T366" s="8"/>
      <c r="U366" s="8"/>
      <c r="V366" s="42"/>
      <c r="W366" s="8"/>
      <c r="X366" s="8"/>
      <c r="Y366" s="42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150"/>
      <c r="AN366" s="150"/>
      <c r="AO366" s="8"/>
      <c r="AP366" s="150"/>
      <c r="AQ366" s="150"/>
      <c r="AR366" s="8"/>
      <c r="AS366" s="8"/>
      <c r="AT366" s="8"/>
      <c r="AU366" s="8"/>
    </row>
    <row r="367" spans="10:47" x14ac:dyDescent="0.25">
      <c r="J367" s="42"/>
      <c r="K367" s="8"/>
      <c r="L367" s="8"/>
      <c r="M367" s="42"/>
      <c r="N367" s="8"/>
      <c r="O367" s="8"/>
      <c r="P367" s="42"/>
      <c r="Q367" s="8"/>
      <c r="R367" s="8"/>
      <c r="S367" s="42"/>
      <c r="T367" s="8"/>
      <c r="U367" s="8"/>
      <c r="V367" s="42"/>
      <c r="W367" s="8"/>
      <c r="X367" s="8"/>
      <c r="Y367" s="42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150"/>
      <c r="AN367" s="150"/>
      <c r="AO367" s="8"/>
      <c r="AP367" s="150"/>
      <c r="AQ367" s="150"/>
      <c r="AR367" s="8"/>
      <c r="AS367" s="8"/>
      <c r="AT367" s="8"/>
      <c r="AU367" s="8"/>
    </row>
    <row r="368" spans="10:47" x14ac:dyDescent="0.25">
      <c r="J368" s="42"/>
      <c r="K368" s="8"/>
      <c r="L368" s="8"/>
      <c r="M368" s="42"/>
      <c r="N368" s="8"/>
      <c r="O368" s="8"/>
      <c r="P368" s="42"/>
      <c r="Q368" s="8"/>
      <c r="R368" s="8"/>
      <c r="S368" s="42"/>
      <c r="T368" s="8"/>
      <c r="U368" s="8"/>
      <c r="V368" s="42"/>
      <c r="W368" s="8"/>
      <c r="X368" s="8"/>
      <c r="Y368" s="42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150"/>
      <c r="AN368" s="150"/>
      <c r="AO368" s="8"/>
      <c r="AP368" s="150"/>
      <c r="AQ368" s="150"/>
      <c r="AR368" s="8"/>
      <c r="AS368" s="8"/>
      <c r="AT368" s="8"/>
      <c r="AU368" s="8"/>
    </row>
    <row r="369" spans="1:72" x14ac:dyDescent="0.25">
      <c r="AM369" s="150"/>
      <c r="AN369" s="150"/>
      <c r="AP369" s="150"/>
      <c r="AQ369" s="150"/>
    </row>
    <row r="370" spans="1:72" x14ac:dyDescent="0.25">
      <c r="AM370" s="150"/>
      <c r="AN370" s="150"/>
      <c r="AP370" s="150"/>
      <c r="AQ370" s="150"/>
    </row>
    <row r="371" spans="1:72" x14ac:dyDescent="0.25">
      <c r="AM371" s="150"/>
      <c r="AN371" s="150"/>
      <c r="AP371" s="150"/>
      <c r="AQ371" s="150"/>
    </row>
    <row r="372" spans="1:72" x14ac:dyDescent="0.25">
      <c r="AM372" s="150"/>
      <c r="AN372" s="150"/>
      <c r="AP372" s="150"/>
      <c r="AQ372" s="150"/>
    </row>
    <row r="373" spans="1:72" x14ac:dyDescent="0.25">
      <c r="AM373" s="154"/>
      <c r="AN373" s="154"/>
      <c r="AP373" s="154"/>
      <c r="AQ373" s="154"/>
    </row>
    <row r="374" spans="1:72" s="153" customFormat="1" x14ac:dyDescent="0.25">
      <c r="A374" s="145"/>
      <c r="B374" s="42"/>
      <c r="C374" s="42"/>
      <c r="D374" s="42"/>
      <c r="E374" s="42"/>
      <c r="F374" s="42"/>
      <c r="G374" s="42"/>
      <c r="H374" s="42"/>
      <c r="I374" s="42"/>
      <c r="J374" s="152"/>
      <c r="M374" s="152"/>
      <c r="P374" s="152"/>
      <c r="S374" s="152"/>
      <c r="V374" s="152"/>
      <c r="Y374" s="152"/>
      <c r="AM374" s="154"/>
      <c r="AN374" s="154"/>
      <c r="AP374" s="154"/>
      <c r="AQ374" s="154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</row>
    <row r="375" spans="1:72" s="153" customFormat="1" x14ac:dyDescent="0.25">
      <c r="A375" s="145"/>
      <c r="B375" s="42"/>
      <c r="C375" s="42"/>
      <c r="D375" s="42"/>
      <c r="E375" s="42"/>
      <c r="F375" s="42"/>
      <c r="G375" s="42"/>
      <c r="H375" s="42"/>
      <c r="I375" s="42"/>
      <c r="J375" s="152"/>
      <c r="M375" s="152"/>
      <c r="P375" s="152"/>
      <c r="S375" s="152"/>
      <c r="V375" s="152"/>
      <c r="Y375" s="152"/>
      <c r="AM375" s="154"/>
      <c r="AN375" s="154"/>
      <c r="AP375" s="154"/>
      <c r="AQ375" s="154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</row>
    <row r="376" spans="1:72" s="153" customFormat="1" x14ac:dyDescent="0.25">
      <c r="A376" s="145"/>
      <c r="B376" s="42"/>
      <c r="C376" s="42"/>
      <c r="D376" s="42"/>
      <c r="E376" s="42"/>
      <c r="F376" s="42"/>
      <c r="G376" s="42"/>
      <c r="H376" s="42"/>
      <c r="I376" s="42"/>
      <c r="J376" s="152"/>
      <c r="M376" s="152"/>
      <c r="P376" s="152"/>
      <c r="S376" s="152"/>
      <c r="V376" s="152"/>
      <c r="Y376" s="152"/>
      <c r="AM376" s="154"/>
      <c r="AN376" s="154"/>
      <c r="AP376" s="154"/>
      <c r="AQ376" s="154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</row>
    <row r="377" spans="1:72" s="153" customFormat="1" x14ac:dyDescent="0.25">
      <c r="A377" s="145"/>
      <c r="B377" s="42"/>
      <c r="C377" s="42"/>
      <c r="D377" s="42"/>
      <c r="E377" s="42"/>
      <c r="F377" s="42"/>
      <c r="G377" s="42"/>
      <c r="H377" s="42"/>
      <c r="I377" s="42"/>
      <c r="J377" s="152"/>
      <c r="M377" s="152"/>
      <c r="P377" s="152"/>
      <c r="S377" s="152"/>
      <c r="V377" s="152"/>
      <c r="Y377" s="152"/>
      <c r="AM377" s="154"/>
      <c r="AN377" s="154"/>
      <c r="AP377" s="154"/>
      <c r="AQ377" s="154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</row>
    <row r="378" spans="1:72" s="153" customFormat="1" x14ac:dyDescent="0.25">
      <c r="A378" s="145"/>
      <c r="B378" s="42"/>
      <c r="C378" s="42"/>
      <c r="D378" s="42"/>
      <c r="E378" s="42"/>
      <c r="F378" s="42"/>
      <c r="G378" s="42"/>
      <c r="H378" s="42"/>
      <c r="I378" s="42"/>
      <c r="J378" s="152"/>
      <c r="M378" s="152"/>
      <c r="P378" s="152"/>
      <c r="S378" s="152"/>
      <c r="V378" s="152"/>
      <c r="Y378" s="152"/>
      <c r="AM378" s="154"/>
      <c r="AN378" s="154"/>
      <c r="AP378" s="154"/>
      <c r="AQ378" s="154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</row>
    <row r="379" spans="1:72" s="153" customFormat="1" x14ac:dyDescent="0.25">
      <c r="A379" s="145"/>
      <c r="B379" s="42"/>
      <c r="C379" s="42"/>
      <c r="D379" s="42"/>
      <c r="E379" s="42"/>
      <c r="F379" s="42"/>
      <c r="G379" s="42"/>
      <c r="H379" s="42"/>
      <c r="I379" s="42"/>
      <c r="J379" s="152"/>
      <c r="M379" s="152"/>
      <c r="P379" s="152"/>
      <c r="S379" s="152"/>
      <c r="V379" s="152"/>
      <c r="Y379" s="152"/>
      <c r="AM379" s="154"/>
      <c r="AN379" s="154"/>
      <c r="AP379" s="154"/>
      <c r="AQ379" s="154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</row>
    <row r="380" spans="1:72" s="153" customFormat="1" x14ac:dyDescent="0.25">
      <c r="A380" s="145"/>
      <c r="B380" s="42"/>
      <c r="C380" s="42"/>
      <c r="D380" s="42"/>
      <c r="E380" s="42"/>
      <c r="F380" s="42"/>
      <c r="G380" s="42"/>
      <c r="H380" s="42"/>
      <c r="I380" s="42"/>
      <c r="J380" s="152"/>
      <c r="M380" s="152"/>
      <c r="P380" s="152"/>
      <c r="S380" s="152"/>
      <c r="V380" s="152"/>
      <c r="Y380" s="152"/>
      <c r="AM380" s="154"/>
      <c r="AN380" s="154"/>
      <c r="AP380" s="154"/>
      <c r="AQ380" s="154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</row>
    <row r="381" spans="1:72" s="153" customFormat="1" x14ac:dyDescent="0.25">
      <c r="A381" s="145"/>
      <c r="B381" s="42"/>
      <c r="C381" s="42"/>
      <c r="D381" s="42"/>
      <c r="E381" s="42"/>
      <c r="F381" s="42"/>
      <c r="G381" s="42"/>
      <c r="H381" s="42"/>
      <c r="I381" s="42"/>
      <c r="J381" s="152"/>
      <c r="M381" s="152"/>
      <c r="P381" s="152"/>
      <c r="S381" s="152"/>
      <c r="V381" s="152"/>
      <c r="Y381" s="152"/>
      <c r="AM381" s="154"/>
      <c r="AN381" s="154"/>
      <c r="AP381" s="154"/>
      <c r="AQ381" s="154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</row>
    <row r="382" spans="1:72" s="153" customFormat="1" x14ac:dyDescent="0.25">
      <c r="A382" s="145"/>
      <c r="B382" s="42"/>
      <c r="C382" s="42"/>
      <c r="D382" s="42"/>
      <c r="E382" s="42"/>
      <c r="F382" s="42"/>
      <c r="G382" s="42"/>
      <c r="H382" s="42"/>
      <c r="I382" s="42"/>
      <c r="J382" s="152"/>
      <c r="M382" s="152"/>
      <c r="P382" s="152"/>
      <c r="S382" s="152"/>
      <c r="V382" s="152"/>
      <c r="Y382" s="152"/>
      <c r="AM382" s="154"/>
      <c r="AN382" s="154"/>
      <c r="AP382" s="154"/>
      <c r="AQ382" s="154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</row>
    <row r="383" spans="1:72" s="153" customFormat="1" x14ac:dyDescent="0.25">
      <c r="A383" s="145"/>
      <c r="B383" s="42"/>
      <c r="C383" s="42"/>
      <c r="D383" s="42"/>
      <c r="E383" s="42"/>
      <c r="F383" s="42"/>
      <c r="G383" s="42"/>
      <c r="H383" s="42"/>
      <c r="I383" s="42"/>
      <c r="J383" s="152"/>
      <c r="M383" s="152"/>
      <c r="P383" s="152"/>
      <c r="S383" s="152"/>
      <c r="V383" s="152"/>
      <c r="Y383" s="152"/>
      <c r="AM383" s="154"/>
      <c r="AN383" s="154"/>
      <c r="AP383" s="154"/>
      <c r="AQ383" s="154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</row>
    <row r="384" spans="1:72" s="153" customFormat="1" x14ac:dyDescent="0.25">
      <c r="A384" s="145"/>
      <c r="B384" s="42"/>
      <c r="C384" s="42"/>
      <c r="D384" s="42"/>
      <c r="E384" s="42"/>
      <c r="F384" s="42"/>
      <c r="G384" s="42"/>
      <c r="H384" s="42"/>
      <c r="I384" s="42"/>
      <c r="J384" s="152"/>
      <c r="M384" s="152"/>
      <c r="P384" s="152"/>
      <c r="S384" s="152"/>
      <c r="V384" s="152"/>
      <c r="Y384" s="152"/>
      <c r="AM384" s="154"/>
      <c r="AN384" s="154"/>
      <c r="AP384" s="154"/>
      <c r="AQ384" s="154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</row>
    <row r="385" spans="1:72" s="153" customFormat="1" x14ac:dyDescent="0.25">
      <c r="A385" s="145"/>
      <c r="B385" s="42"/>
      <c r="C385" s="42"/>
      <c r="D385" s="42"/>
      <c r="E385" s="42"/>
      <c r="F385" s="42"/>
      <c r="G385" s="42"/>
      <c r="H385" s="42"/>
      <c r="I385" s="42"/>
      <c r="J385" s="152"/>
      <c r="M385" s="152"/>
      <c r="P385" s="152"/>
      <c r="S385" s="152"/>
      <c r="V385" s="152"/>
      <c r="Y385" s="152"/>
      <c r="AM385" s="154"/>
      <c r="AN385" s="154"/>
      <c r="AP385" s="154"/>
      <c r="AQ385" s="154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</row>
    <row r="386" spans="1:72" s="153" customFormat="1" x14ac:dyDescent="0.25">
      <c r="A386" s="145"/>
      <c r="B386" s="42"/>
      <c r="C386" s="42"/>
      <c r="D386" s="42"/>
      <c r="E386" s="42"/>
      <c r="F386" s="42"/>
      <c r="G386" s="42"/>
      <c r="H386" s="42"/>
      <c r="I386" s="42"/>
      <c r="J386" s="152"/>
      <c r="M386" s="152"/>
      <c r="P386" s="152"/>
      <c r="S386" s="152"/>
      <c r="V386" s="152"/>
      <c r="Y386" s="152"/>
      <c r="AM386" s="154"/>
      <c r="AN386" s="154"/>
      <c r="AP386" s="154"/>
      <c r="AQ386" s="154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</row>
    <row r="387" spans="1:72" s="153" customFormat="1" x14ac:dyDescent="0.25">
      <c r="A387" s="145"/>
      <c r="B387" s="42"/>
      <c r="C387" s="42"/>
      <c r="D387" s="42"/>
      <c r="E387" s="42"/>
      <c r="F387" s="42"/>
      <c r="G387" s="42"/>
      <c r="H387" s="42"/>
      <c r="I387" s="42"/>
      <c r="J387" s="152"/>
      <c r="M387" s="152"/>
      <c r="P387" s="152"/>
      <c r="S387" s="152"/>
      <c r="V387" s="152"/>
      <c r="Y387" s="152"/>
      <c r="AM387" s="154"/>
      <c r="AN387" s="154"/>
      <c r="AP387" s="154"/>
      <c r="AQ387" s="154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</row>
    <row r="388" spans="1:72" s="153" customFormat="1" x14ac:dyDescent="0.25">
      <c r="A388" s="145"/>
      <c r="B388" s="42"/>
      <c r="C388" s="42"/>
      <c r="D388" s="42"/>
      <c r="E388" s="42"/>
      <c r="F388" s="42"/>
      <c r="G388" s="42"/>
      <c r="H388" s="42"/>
      <c r="I388" s="42"/>
      <c r="J388" s="152"/>
      <c r="M388" s="152"/>
      <c r="P388" s="152"/>
      <c r="S388" s="152"/>
      <c r="V388" s="152"/>
      <c r="Y388" s="152"/>
      <c r="AM388" s="154"/>
      <c r="AN388" s="154"/>
      <c r="AP388" s="154"/>
      <c r="AQ388" s="154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</row>
    <row r="389" spans="1:72" s="153" customFormat="1" x14ac:dyDescent="0.25">
      <c r="A389" s="145"/>
      <c r="B389" s="42"/>
      <c r="C389" s="42"/>
      <c r="D389" s="42"/>
      <c r="E389" s="42"/>
      <c r="F389" s="42"/>
      <c r="G389" s="42"/>
      <c r="H389" s="42"/>
      <c r="I389" s="42"/>
      <c r="J389" s="152"/>
      <c r="M389" s="152"/>
      <c r="P389" s="152"/>
      <c r="S389" s="152"/>
      <c r="V389" s="152"/>
      <c r="Y389" s="152"/>
      <c r="AM389" s="154"/>
      <c r="AN389" s="154"/>
      <c r="AP389" s="154"/>
      <c r="AQ389" s="154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</row>
    <row r="390" spans="1:72" s="153" customFormat="1" x14ac:dyDescent="0.25">
      <c r="A390" s="145"/>
      <c r="B390" s="42"/>
      <c r="C390" s="42"/>
      <c r="D390" s="42"/>
      <c r="E390" s="42"/>
      <c r="F390" s="42"/>
      <c r="G390" s="42"/>
      <c r="H390" s="42"/>
      <c r="I390" s="42"/>
      <c r="J390" s="152"/>
      <c r="M390" s="152"/>
      <c r="P390" s="152"/>
      <c r="S390" s="152"/>
      <c r="V390" s="152"/>
      <c r="Y390" s="152"/>
      <c r="AM390" s="154"/>
      <c r="AN390" s="154"/>
      <c r="AP390" s="154"/>
      <c r="AQ390" s="154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</row>
    <row r="391" spans="1:72" s="153" customFormat="1" x14ac:dyDescent="0.25">
      <c r="A391" s="145"/>
      <c r="B391" s="42"/>
      <c r="C391" s="42"/>
      <c r="D391" s="42"/>
      <c r="E391" s="42"/>
      <c r="F391" s="42"/>
      <c r="G391" s="42"/>
      <c r="H391" s="42"/>
      <c r="I391" s="42"/>
      <c r="J391" s="152"/>
      <c r="M391" s="152"/>
      <c r="P391" s="152"/>
      <c r="S391" s="152"/>
      <c r="V391" s="152"/>
      <c r="Y391" s="152"/>
      <c r="AM391" s="154"/>
      <c r="AN391" s="154"/>
      <c r="AP391" s="154"/>
      <c r="AQ391" s="154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</row>
    <row r="392" spans="1:72" s="153" customFormat="1" x14ac:dyDescent="0.25">
      <c r="A392" s="145"/>
      <c r="B392" s="42"/>
      <c r="C392" s="42"/>
      <c r="D392" s="42"/>
      <c r="E392" s="42"/>
      <c r="F392" s="42"/>
      <c r="G392" s="42"/>
      <c r="H392" s="42"/>
      <c r="I392" s="42"/>
      <c r="J392" s="152"/>
      <c r="M392" s="152"/>
      <c r="P392" s="152"/>
      <c r="S392" s="152"/>
      <c r="V392" s="152"/>
      <c r="Y392" s="152"/>
      <c r="AM392" s="154"/>
      <c r="AN392" s="154"/>
      <c r="AP392" s="154"/>
      <c r="AQ392" s="154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</row>
    <row r="393" spans="1:72" s="153" customFormat="1" x14ac:dyDescent="0.25">
      <c r="A393" s="145"/>
      <c r="B393" s="42"/>
      <c r="C393" s="42"/>
      <c r="D393" s="42"/>
      <c r="E393" s="42"/>
      <c r="F393" s="42"/>
      <c r="G393" s="42"/>
      <c r="H393" s="42"/>
      <c r="I393" s="42"/>
      <c r="J393" s="152"/>
      <c r="M393" s="152"/>
      <c r="P393" s="152"/>
      <c r="S393" s="152"/>
      <c r="V393" s="152"/>
      <c r="Y393" s="152"/>
      <c r="AM393" s="154"/>
      <c r="AN393" s="154"/>
      <c r="AP393" s="154"/>
      <c r="AQ393" s="154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</row>
    <row r="394" spans="1:72" s="153" customFormat="1" x14ac:dyDescent="0.25">
      <c r="A394" s="145"/>
      <c r="B394" s="42"/>
      <c r="C394" s="42"/>
      <c r="D394" s="42"/>
      <c r="E394" s="42"/>
      <c r="F394" s="42"/>
      <c r="G394" s="42"/>
      <c r="H394" s="42"/>
      <c r="I394" s="42"/>
      <c r="J394" s="152"/>
      <c r="M394" s="152"/>
      <c r="P394" s="152"/>
      <c r="S394" s="152"/>
      <c r="V394" s="152"/>
      <c r="Y394" s="152"/>
      <c r="AM394" s="154"/>
      <c r="AN394" s="154"/>
      <c r="AP394" s="154"/>
      <c r="AQ394" s="154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</row>
    <row r="395" spans="1:72" s="153" customFormat="1" x14ac:dyDescent="0.25">
      <c r="A395" s="145"/>
      <c r="B395" s="42"/>
      <c r="C395" s="42"/>
      <c r="D395" s="42"/>
      <c r="E395" s="42"/>
      <c r="F395" s="42"/>
      <c r="G395" s="42"/>
      <c r="H395" s="42"/>
      <c r="I395" s="42"/>
      <c r="J395" s="152"/>
      <c r="M395" s="152"/>
      <c r="P395" s="152"/>
      <c r="S395" s="152"/>
      <c r="V395" s="152"/>
      <c r="Y395" s="152"/>
      <c r="AM395" s="154"/>
      <c r="AN395" s="154"/>
      <c r="AP395" s="154"/>
      <c r="AQ395" s="154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</row>
    <row r="396" spans="1:72" s="153" customFormat="1" x14ac:dyDescent="0.25">
      <c r="A396" s="145"/>
      <c r="B396" s="42"/>
      <c r="C396" s="42"/>
      <c r="D396" s="42"/>
      <c r="E396" s="42"/>
      <c r="F396" s="42"/>
      <c r="G396" s="42"/>
      <c r="H396" s="42"/>
      <c r="I396" s="42"/>
      <c r="J396" s="152"/>
      <c r="M396" s="152"/>
      <c r="P396" s="152"/>
      <c r="S396" s="152"/>
      <c r="V396" s="152"/>
      <c r="Y396" s="152"/>
      <c r="AM396" s="154"/>
      <c r="AN396" s="154"/>
      <c r="AP396" s="154"/>
      <c r="AQ396" s="154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</row>
    <row r="397" spans="1:72" s="153" customFormat="1" x14ac:dyDescent="0.25">
      <c r="A397" s="145"/>
      <c r="B397" s="42"/>
      <c r="C397" s="42"/>
      <c r="D397" s="42"/>
      <c r="E397" s="42"/>
      <c r="F397" s="42"/>
      <c r="G397" s="42"/>
      <c r="H397" s="42"/>
      <c r="I397" s="42"/>
      <c r="J397" s="152"/>
      <c r="M397" s="152"/>
      <c r="P397" s="152"/>
      <c r="S397" s="152"/>
      <c r="V397" s="152"/>
      <c r="Y397" s="152"/>
      <c r="AM397" s="154"/>
      <c r="AN397" s="154"/>
      <c r="AP397" s="154"/>
      <c r="AQ397" s="154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</row>
    <row r="398" spans="1:72" s="153" customFormat="1" x14ac:dyDescent="0.25">
      <c r="A398" s="145"/>
      <c r="B398" s="42"/>
      <c r="C398" s="42"/>
      <c r="D398" s="42"/>
      <c r="E398" s="42"/>
      <c r="F398" s="42"/>
      <c r="G398" s="42"/>
      <c r="H398" s="42"/>
      <c r="I398" s="42"/>
      <c r="J398" s="152"/>
      <c r="M398" s="152"/>
      <c r="P398" s="152"/>
      <c r="S398" s="152"/>
      <c r="V398" s="152"/>
      <c r="Y398" s="152"/>
      <c r="AM398" s="154"/>
      <c r="AN398" s="154"/>
      <c r="AP398" s="154"/>
      <c r="AQ398" s="154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</row>
    <row r="399" spans="1:72" s="153" customFormat="1" x14ac:dyDescent="0.25">
      <c r="A399" s="145"/>
      <c r="B399" s="42"/>
      <c r="C399" s="42"/>
      <c r="D399" s="42"/>
      <c r="E399" s="42"/>
      <c r="F399" s="42"/>
      <c r="G399" s="42"/>
      <c r="H399" s="42"/>
      <c r="I399" s="42"/>
      <c r="J399" s="152"/>
      <c r="M399" s="152"/>
      <c r="P399" s="152"/>
      <c r="S399" s="152"/>
      <c r="V399" s="152"/>
      <c r="Y399" s="152"/>
      <c r="AM399" s="154"/>
      <c r="AN399" s="154"/>
      <c r="AP399" s="154"/>
      <c r="AQ399" s="154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</row>
    <row r="400" spans="1:72" s="153" customFormat="1" x14ac:dyDescent="0.25">
      <c r="A400" s="145"/>
      <c r="B400" s="42"/>
      <c r="C400" s="42"/>
      <c r="D400" s="42"/>
      <c r="E400" s="42"/>
      <c r="F400" s="42"/>
      <c r="G400" s="42"/>
      <c r="H400" s="42"/>
      <c r="I400" s="42"/>
      <c r="J400" s="152"/>
      <c r="M400" s="152"/>
      <c r="P400" s="152"/>
      <c r="S400" s="152"/>
      <c r="V400" s="152"/>
      <c r="Y400" s="152"/>
      <c r="AM400" s="154"/>
      <c r="AN400" s="154"/>
      <c r="AP400" s="154"/>
      <c r="AQ400" s="154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</row>
    <row r="401" spans="1:72" s="153" customFormat="1" x14ac:dyDescent="0.25">
      <c r="A401" s="145"/>
      <c r="B401" s="42"/>
      <c r="C401" s="42"/>
      <c r="D401" s="42"/>
      <c r="E401" s="42"/>
      <c r="F401" s="42"/>
      <c r="G401" s="42"/>
      <c r="H401" s="42"/>
      <c r="I401" s="42"/>
      <c r="J401" s="152"/>
      <c r="M401" s="152"/>
      <c r="P401" s="152"/>
      <c r="S401" s="152"/>
      <c r="V401" s="152"/>
      <c r="Y401" s="152"/>
      <c r="AM401" s="154"/>
      <c r="AN401" s="154"/>
      <c r="AP401" s="154"/>
      <c r="AQ401" s="154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</row>
    <row r="402" spans="1:72" s="153" customFormat="1" x14ac:dyDescent="0.25">
      <c r="A402" s="145"/>
      <c r="B402" s="42"/>
      <c r="C402" s="42"/>
      <c r="D402" s="42"/>
      <c r="E402" s="42"/>
      <c r="F402" s="42"/>
      <c r="G402" s="42"/>
      <c r="H402" s="42"/>
      <c r="I402" s="42"/>
      <c r="J402" s="152"/>
      <c r="M402" s="152"/>
      <c r="P402" s="152"/>
      <c r="S402" s="152"/>
      <c r="V402" s="152"/>
      <c r="Y402" s="152"/>
      <c r="AM402" s="154"/>
      <c r="AN402" s="154"/>
      <c r="AP402" s="154"/>
      <c r="AQ402" s="154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</row>
    <row r="403" spans="1:72" s="153" customFormat="1" x14ac:dyDescent="0.25">
      <c r="A403" s="145"/>
      <c r="B403" s="42"/>
      <c r="C403" s="42"/>
      <c r="D403" s="42"/>
      <c r="E403" s="42"/>
      <c r="F403" s="42"/>
      <c r="G403" s="42"/>
      <c r="H403" s="42"/>
      <c r="I403" s="42"/>
      <c r="J403" s="152"/>
      <c r="M403" s="152"/>
      <c r="P403" s="152"/>
      <c r="S403" s="152"/>
      <c r="V403" s="152"/>
      <c r="Y403" s="152"/>
      <c r="AM403" s="154"/>
      <c r="AN403" s="154"/>
      <c r="AP403" s="154"/>
      <c r="AQ403" s="154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</row>
    <row r="404" spans="1:72" s="153" customFormat="1" x14ac:dyDescent="0.25">
      <c r="A404" s="145"/>
      <c r="B404" s="42"/>
      <c r="C404" s="42"/>
      <c r="D404" s="42"/>
      <c r="E404" s="42"/>
      <c r="F404" s="42"/>
      <c r="G404" s="42"/>
      <c r="H404" s="42"/>
      <c r="I404" s="42"/>
      <c r="J404" s="152"/>
      <c r="M404" s="152"/>
      <c r="P404" s="152"/>
      <c r="S404" s="152"/>
      <c r="V404" s="152"/>
      <c r="Y404" s="152"/>
      <c r="AM404" s="154"/>
      <c r="AN404" s="154"/>
      <c r="AP404" s="154"/>
      <c r="AQ404" s="154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</row>
    <row r="405" spans="1:72" s="153" customFormat="1" x14ac:dyDescent="0.25">
      <c r="A405" s="145"/>
      <c r="B405" s="42"/>
      <c r="C405" s="42"/>
      <c r="D405" s="42"/>
      <c r="E405" s="42"/>
      <c r="F405" s="42"/>
      <c r="G405" s="42"/>
      <c r="H405" s="42"/>
      <c r="I405" s="42"/>
      <c r="J405" s="152"/>
      <c r="M405" s="152"/>
      <c r="P405" s="152"/>
      <c r="S405" s="152"/>
      <c r="V405" s="152"/>
      <c r="Y405" s="152"/>
      <c r="AM405" s="154"/>
      <c r="AN405" s="154"/>
      <c r="AP405" s="154"/>
      <c r="AQ405" s="154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</row>
    <row r="406" spans="1:72" s="153" customFormat="1" x14ac:dyDescent="0.25">
      <c r="A406" s="145"/>
      <c r="B406" s="42"/>
      <c r="C406" s="42"/>
      <c r="D406" s="42"/>
      <c r="E406" s="42"/>
      <c r="F406" s="42"/>
      <c r="G406" s="42"/>
      <c r="H406" s="42"/>
      <c r="I406" s="42"/>
      <c r="J406" s="152"/>
      <c r="M406" s="152"/>
      <c r="P406" s="152"/>
      <c r="S406" s="152"/>
      <c r="V406" s="152"/>
      <c r="Y406" s="152"/>
      <c r="AM406" s="154"/>
      <c r="AN406" s="154"/>
      <c r="AP406" s="154"/>
      <c r="AQ406" s="154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</row>
    <row r="407" spans="1:72" s="153" customFormat="1" x14ac:dyDescent="0.25">
      <c r="A407" s="145"/>
      <c r="B407" s="42"/>
      <c r="C407" s="42"/>
      <c r="D407" s="42"/>
      <c r="E407" s="42"/>
      <c r="F407" s="42"/>
      <c r="G407" s="42"/>
      <c r="H407" s="42"/>
      <c r="I407" s="42"/>
      <c r="J407" s="152"/>
      <c r="M407" s="152"/>
      <c r="P407" s="152"/>
      <c r="S407" s="152"/>
      <c r="V407" s="152"/>
      <c r="Y407" s="152"/>
      <c r="AM407" s="154"/>
      <c r="AN407" s="154"/>
      <c r="AP407" s="154"/>
      <c r="AQ407" s="154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</row>
    <row r="408" spans="1:72" s="153" customFormat="1" x14ac:dyDescent="0.25">
      <c r="A408" s="145"/>
      <c r="B408" s="42"/>
      <c r="C408" s="42"/>
      <c r="D408" s="42"/>
      <c r="E408" s="42"/>
      <c r="F408" s="42"/>
      <c r="G408" s="42"/>
      <c r="H408" s="42"/>
      <c r="I408" s="42"/>
      <c r="J408" s="152"/>
      <c r="M408" s="152"/>
      <c r="P408" s="152"/>
      <c r="S408" s="152"/>
      <c r="V408" s="152"/>
      <c r="Y408" s="152"/>
      <c r="AM408" s="154"/>
      <c r="AN408" s="154"/>
      <c r="AP408" s="154"/>
      <c r="AQ408" s="154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</row>
    <row r="409" spans="1:72" s="153" customFormat="1" x14ac:dyDescent="0.25">
      <c r="A409" s="145"/>
      <c r="B409" s="42"/>
      <c r="C409" s="42"/>
      <c r="D409" s="42"/>
      <c r="E409" s="42"/>
      <c r="F409" s="42"/>
      <c r="G409" s="42"/>
      <c r="H409" s="42"/>
      <c r="I409" s="42"/>
      <c r="J409" s="152"/>
      <c r="M409" s="152"/>
      <c r="P409" s="152"/>
      <c r="S409" s="152"/>
      <c r="V409" s="152"/>
      <c r="Y409" s="152"/>
      <c r="AM409" s="154"/>
      <c r="AN409" s="154"/>
      <c r="AP409" s="154"/>
      <c r="AQ409" s="154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</row>
    <row r="410" spans="1:72" s="153" customFormat="1" x14ac:dyDescent="0.25">
      <c r="A410" s="145"/>
      <c r="B410" s="42"/>
      <c r="C410" s="42"/>
      <c r="D410" s="42"/>
      <c r="E410" s="42"/>
      <c r="F410" s="42"/>
      <c r="G410" s="42"/>
      <c r="H410" s="42"/>
      <c r="I410" s="42"/>
      <c r="J410" s="152"/>
      <c r="M410" s="152"/>
      <c r="P410" s="152"/>
      <c r="S410" s="152"/>
      <c r="V410" s="152"/>
      <c r="Y410" s="152"/>
      <c r="AM410" s="154"/>
      <c r="AN410" s="154"/>
      <c r="AP410" s="154"/>
      <c r="AQ410" s="154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</row>
    <row r="411" spans="1:72" s="153" customFormat="1" x14ac:dyDescent="0.25">
      <c r="A411" s="145"/>
      <c r="B411" s="42"/>
      <c r="C411" s="42"/>
      <c r="D411" s="42"/>
      <c r="E411" s="42"/>
      <c r="F411" s="42"/>
      <c r="G411" s="42"/>
      <c r="H411" s="42"/>
      <c r="I411" s="42"/>
      <c r="J411" s="152"/>
      <c r="M411" s="152"/>
      <c r="P411" s="152"/>
      <c r="S411" s="152"/>
      <c r="V411" s="152"/>
      <c r="Y411" s="152"/>
      <c r="AM411" s="154"/>
      <c r="AN411" s="154"/>
      <c r="AP411" s="154"/>
      <c r="AQ411" s="154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</row>
    <row r="412" spans="1:72" s="153" customFormat="1" x14ac:dyDescent="0.25">
      <c r="A412" s="145"/>
      <c r="B412" s="42"/>
      <c r="C412" s="42"/>
      <c r="D412" s="42"/>
      <c r="E412" s="42"/>
      <c r="F412" s="42"/>
      <c r="G412" s="42"/>
      <c r="H412" s="42"/>
      <c r="I412" s="42"/>
      <c r="J412" s="152"/>
      <c r="M412" s="152"/>
      <c r="P412" s="152"/>
      <c r="S412" s="152"/>
      <c r="V412" s="152"/>
      <c r="Y412" s="152"/>
      <c r="AM412" s="154"/>
      <c r="AN412" s="154"/>
      <c r="AP412" s="154"/>
      <c r="AQ412" s="154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</row>
    <row r="413" spans="1:72" s="153" customFormat="1" x14ac:dyDescent="0.25">
      <c r="A413" s="145"/>
      <c r="B413" s="42"/>
      <c r="C413" s="42"/>
      <c r="D413" s="42"/>
      <c r="E413" s="42"/>
      <c r="F413" s="42"/>
      <c r="G413" s="42"/>
      <c r="H413" s="42"/>
      <c r="I413" s="42"/>
      <c r="J413" s="152"/>
      <c r="M413" s="152"/>
      <c r="P413" s="152"/>
      <c r="S413" s="152"/>
      <c r="V413" s="152"/>
      <c r="Y413" s="152"/>
      <c r="AM413" s="154"/>
      <c r="AN413" s="154"/>
      <c r="AP413" s="154"/>
      <c r="AQ413" s="154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</row>
    <row r="414" spans="1:72" s="153" customFormat="1" x14ac:dyDescent="0.25">
      <c r="A414" s="145"/>
      <c r="B414" s="42"/>
      <c r="C414" s="42"/>
      <c r="D414" s="42"/>
      <c r="E414" s="42"/>
      <c r="F414" s="42"/>
      <c r="G414" s="42"/>
      <c r="H414" s="42"/>
      <c r="I414" s="42"/>
      <c r="J414" s="152"/>
      <c r="M414" s="152"/>
      <c r="P414" s="152"/>
      <c r="S414" s="152"/>
      <c r="V414" s="152"/>
      <c r="Y414" s="152"/>
      <c r="AM414" s="154"/>
      <c r="AN414" s="154"/>
      <c r="AP414" s="154"/>
      <c r="AQ414" s="154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</row>
    <row r="415" spans="1:72" s="153" customFormat="1" x14ac:dyDescent="0.25">
      <c r="A415" s="145"/>
      <c r="B415" s="42"/>
      <c r="C415" s="42"/>
      <c r="D415" s="42"/>
      <c r="E415" s="42"/>
      <c r="F415" s="42"/>
      <c r="G415" s="42"/>
      <c r="H415" s="42"/>
      <c r="I415" s="42"/>
      <c r="J415" s="152"/>
      <c r="M415" s="152"/>
      <c r="P415" s="152"/>
      <c r="S415" s="152"/>
      <c r="V415" s="152"/>
      <c r="Y415" s="152"/>
      <c r="AM415" s="154"/>
      <c r="AN415" s="154"/>
      <c r="AP415" s="154"/>
      <c r="AQ415" s="154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</row>
    <row r="416" spans="1:72" s="153" customFormat="1" x14ac:dyDescent="0.25">
      <c r="A416" s="145"/>
      <c r="B416" s="42"/>
      <c r="C416" s="42"/>
      <c r="D416" s="42"/>
      <c r="E416" s="42"/>
      <c r="F416" s="42"/>
      <c r="G416" s="42"/>
      <c r="H416" s="42"/>
      <c r="I416" s="42"/>
      <c r="J416" s="152"/>
      <c r="M416" s="152"/>
      <c r="P416" s="152"/>
      <c r="S416" s="152"/>
      <c r="V416" s="152"/>
      <c r="Y416" s="152"/>
      <c r="AM416" s="154"/>
      <c r="AN416" s="154"/>
      <c r="AP416" s="154"/>
      <c r="AQ416" s="154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</row>
    <row r="417" spans="1:72" s="153" customFormat="1" x14ac:dyDescent="0.25">
      <c r="A417" s="145"/>
      <c r="B417" s="42"/>
      <c r="C417" s="42"/>
      <c r="D417" s="42"/>
      <c r="E417" s="42"/>
      <c r="F417" s="42"/>
      <c r="G417" s="42"/>
      <c r="H417" s="42"/>
      <c r="I417" s="42"/>
      <c r="J417" s="152"/>
      <c r="M417" s="152"/>
      <c r="P417" s="152"/>
      <c r="S417" s="152"/>
      <c r="V417" s="152"/>
      <c r="Y417" s="152"/>
      <c r="AM417" s="154"/>
      <c r="AN417" s="154"/>
      <c r="AP417" s="154"/>
      <c r="AQ417" s="154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</row>
    <row r="418" spans="1:72" s="153" customFormat="1" x14ac:dyDescent="0.25">
      <c r="A418" s="145"/>
      <c r="B418" s="42"/>
      <c r="C418" s="42"/>
      <c r="D418" s="42"/>
      <c r="E418" s="42"/>
      <c r="F418" s="42"/>
      <c r="G418" s="42"/>
      <c r="H418" s="42"/>
      <c r="I418" s="42"/>
      <c r="J418" s="152"/>
      <c r="M418" s="152"/>
      <c r="P418" s="152"/>
      <c r="S418" s="152"/>
      <c r="V418" s="152"/>
      <c r="Y418" s="152"/>
      <c r="AM418" s="154"/>
      <c r="AN418" s="154"/>
      <c r="AP418" s="154"/>
      <c r="AQ418" s="154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</row>
    <row r="419" spans="1:72" s="153" customFormat="1" x14ac:dyDescent="0.25">
      <c r="A419" s="145"/>
      <c r="B419" s="42"/>
      <c r="C419" s="42"/>
      <c r="D419" s="42"/>
      <c r="E419" s="42"/>
      <c r="F419" s="42"/>
      <c r="G419" s="42"/>
      <c r="H419" s="42"/>
      <c r="I419" s="42"/>
      <c r="J419" s="152"/>
      <c r="M419" s="152"/>
      <c r="P419" s="152"/>
      <c r="S419" s="152"/>
      <c r="V419" s="152"/>
      <c r="Y419" s="152"/>
      <c r="AM419" s="154"/>
      <c r="AN419" s="154"/>
      <c r="AP419" s="154"/>
      <c r="AQ419" s="154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</row>
    <row r="420" spans="1:72" s="153" customFormat="1" x14ac:dyDescent="0.25">
      <c r="A420" s="145"/>
      <c r="B420" s="42"/>
      <c r="C420" s="42"/>
      <c r="D420" s="42"/>
      <c r="E420" s="42"/>
      <c r="F420" s="42"/>
      <c r="G420" s="42"/>
      <c r="H420" s="42"/>
      <c r="I420" s="42"/>
      <c r="J420" s="152"/>
      <c r="M420" s="152"/>
      <c r="P420" s="152"/>
      <c r="S420" s="152"/>
      <c r="V420" s="152"/>
      <c r="Y420" s="152"/>
      <c r="AM420" s="154"/>
      <c r="AN420" s="154"/>
      <c r="AP420" s="154"/>
      <c r="AQ420" s="154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</row>
    <row r="421" spans="1:72" s="153" customFormat="1" x14ac:dyDescent="0.25">
      <c r="A421" s="145"/>
      <c r="B421" s="42"/>
      <c r="C421" s="42"/>
      <c r="D421" s="42"/>
      <c r="E421" s="42"/>
      <c r="F421" s="42"/>
      <c r="G421" s="42"/>
      <c r="H421" s="42"/>
      <c r="I421" s="42"/>
      <c r="J421" s="152"/>
      <c r="M421" s="152"/>
      <c r="P421" s="152"/>
      <c r="S421" s="152"/>
      <c r="V421" s="152"/>
      <c r="Y421" s="152"/>
      <c r="AM421" s="154"/>
      <c r="AN421" s="154"/>
      <c r="AP421" s="154"/>
      <c r="AQ421" s="154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</row>
    <row r="422" spans="1:72" s="153" customFormat="1" x14ac:dyDescent="0.25">
      <c r="A422" s="145"/>
      <c r="B422" s="42"/>
      <c r="C422" s="42"/>
      <c r="D422" s="42"/>
      <c r="E422" s="42"/>
      <c r="F422" s="42"/>
      <c r="G422" s="42"/>
      <c r="H422" s="42"/>
      <c r="I422" s="42"/>
      <c r="J422" s="152"/>
      <c r="M422" s="152"/>
      <c r="P422" s="152"/>
      <c r="S422" s="152"/>
      <c r="V422" s="152"/>
      <c r="Y422" s="152"/>
      <c r="AM422" s="154"/>
      <c r="AN422" s="154"/>
      <c r="AP422" s="154"/>
      <c r="AQ422" s="154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</row>
    <row r="423" spans="1:72" s="153" customFormat="1" x14ac:dyDescent="0.25">
      <c r="A423" s="145"/>
      <c r="B423" s="42"/>
      <c r="C423" s="42"/>
      <c r="D423" s="42"/>
      <c r="E423" s="42"/>
      <c r="F423" s="42"/>
      <c r="G423" s="42"/>
      <c r="H423" s="42"/>
      <c r="I423" s="42"/>
      <c r="J423" s="152"/>
      <c r="M423" s="152"/>
      <c r="P423" s="152"/>
      <c r="S423" s="152"/>
      <c r="V423" s="152"/>
      <c r="Y423" s="152"/>
      <c r="AM423" s="154"/>
      <c r="AN423" s="154"/>
      <c r="AP423" s="154"/>
      <c r="AQ423" s="154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</row>
    <row r="424" spans="1:72" s="153" customFormat="1" x14ac:dyDescent="0.25">
      <c r="A424" s="145"/>
      <c r="B424" s="42"/>
      <c r="C424" s="42"/>
      <c r="D424" s="42"/>
      <c r="E424" s="42"/>
      <c r="F424" s="42"/>
      <c r="G424" s="42"/>
      <c r="H424" s="42"/>
      <c r="I424" s="42"/>
      <c r="J424" s="152"/>
      <c r="M424" s="152"/>
      <c r="P424" s="152"/>
      <c r="S424" s="152"/>
      <c r="V424" s="152"/>
      <c r="Y424" s="152"/>
      <c r="AM424" s="154"/>
      <c r="AN424" s="154"/>
      <c r="AP424" s="154"/>
      <c r="AQ424" s="154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</row>
    <row r="425" spans="1:72" s="153" customFormat="1" x14ac:dyDescent="0.25">
      <c r="A425" s="145"/>
      <c r="B425" s="42"/>
      <c r="C425" s="42"/>
      <c r="D425" s="42"/>
      <c r="E425" s="42"/>
      <c r="F425" s="42"/>
      <c r="G425" s="42"/>
      <c r="H425" s="42"/>
      <c r="I425" s="42"/>
      <c r="J425" s="152"/>
      <c r="M425" s="152"/>
      <c r="P425" s="152"/>
      <c r="S425" s="152"/>
      <c r="V425" s="152"/>
      <c r="Y425" s="152"/>
      <c r="AM425" s="154"/>
      <c r="AN425" s="154"/>
      <c r="AP425" s="154"/>
      <c r="AQ425" s="154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</row>
    <row r="426" spans="1:72" s="153" customFormat="1" x14ac:dyDescent="0.25">
      <c r="A426" s="145"/>
      <c r="B426" s="42"/>
      <c r="C426" s="42"/>
      <c r="D426" s="42"/>
      <c r="E426" s="42"/>
      <c r="F426" s="42"/>
      <c r="G426" s="42"/>
      <c r="H426" s="42"/>
      <c r="I426" s="42"/>
      <c r="J426" s="152"/>
      <c r="M426" s="152"/>
      <c r="P426" s="152"/>
      <c r="S426" s="152"/>
      <c r="V426" s="152"/>
      <c r="Y426" s="152"/>
      <c r="AM426" s="154"/>
      <c r="AN426" s="154"/>
      <c r="AP426" s="154"/>
      <c r="AQ426" s="154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</row>
    <row r="427" spans="1:72" s="153" customFormat="1" x14ac:dyDescent="0.25">
      <c r="A427" s="145"/>
      <c r="B427" s="42"/>
      <c r="C427" s="42"/>
      <c r="D427" s="42"/>
      <c r="E427" s="42"/>
      <c r="F427" s="42"/>
      <c r="G427" s="42"/>
      <c r="H427" s="42"/>
      <c r="I427" s="42"/>
      <c r="J427" s="152"/>
      <c r="M427" s="152"/>
      <c r="P427" s="152"/>
      <c r="S427" s="152"/>
      <c r="V427" s="152"/>
      <c r="Y427" s="152"/>
      <c r="AM427" s="154"/>
      <c r="AN427" s="154"/>
      <c r="AP427" s="154"/>
      <c r="AQ427" s="154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</row>
    <row r="428" spans="1:72" s="153" customFormat="1" x14ac:dyDescent="0.25">
      <c r="A428" s="145"/>
      <c r="B428" s="42"/>
      <c r="C428" s="42"/>
      <c r="D428" s="42"/>
      <c r="E428" s="42"/>
      <c r="F428" s="42"/>
      <c r="G428" s="42"/>
      <c r="H428" s="42"/>
      <c r="I428" s="42"/>
      <c r="J428" s="152"/>
      <c r="M428" s="152"/>
      <c r="P428" s="152"/>
      <c r="S428" s="152"/>
      <c r="V428" s="152"/>
      <c r="Y428" s="152"/>
      <c r="AM428" s="154"/>
      <c r="AN428" s="154"/>
      <c r="AP428" s="154"/>
      <c r="AQ428" s="154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</row>
    <row r="429" spans="1:72" s="153" customFormat="1" x14ac:dyDescent="0.25">
      <c r="A429" s="145"/>
      <c r="B429" s="42"/>
      <c r="C429" s="42"/>
      <c r="D429" s="42"/>
      <c r="E429" s="42"/>
      <c r="F429" s="42"/>
      <c r="G429" s="42"/>
      <c r="H429" s="42"/>
      <c r="I429" s="42"/>
      <c r="J429" s="152"/>
      <c r="M429" s="152"/>
      <c r="P429" s="152"/>
      <c r="S429" s="152"/>
      <c r="V429" s="152"/>
      <c r="Y429" s="152"/>
      <c r="AM429" s="154"/>
      <c r="AN429" s="154"/>
      <c r="AP429" s="154"/>
      <c r="AQ429" s="154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</row>
    <row r="430" spans="1:72" s="153" customFormat="1" x14ac:dyDescent="0.25">
      <c r="A430" s="145"/>
      <c r="B430" s="42"/>
      <c r="C430" s="42"/>
      <c r="D430" s="42"/>
      <c r="E430" s="42"/>
      <c r="F430" s="42"/>
      <c r="G430" s="42"/>
      <c r="H430" s="42"/>
      <c r="I430" s="42"/>
      <c r="J430" s="152"/>
      <c r="M430" s="152"/>
      <c r="P430" s="152"/>
      <c r="S430" s="152"/>
      <c r="V430" s="152"/>
      <c r="Y430" s="152"/>
      <c r="AM430" s="154"/>
      <c r="AN430" s="154"/>
      <c r="AP430" s="154"/>
      <c r="AQ430" s="154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</row>
    <row r="431" spans="1:72" s="153" customFormat="1" x14ac:dyDescent="0.25">
      <c r="A431" s="145"/>
      <c r="B431" s="42"/>
      <c r="C431" s="42"/>
      <c r="D431" s="42"/>
      <c r="E431" s="42"/>
      <c r="F431" s="42"/>
      <c r="G431" s="42"/>
      <c r="H431" s="42"/>
      <c r="I431" s="42"/>
      <c r="J431" s="152"/>
      <c r="M431" s="152"/>
      <c r="P431" s="152"/>
      <c r="S431" s="152"/>
      <c r="V431" s="152"/>
      <c r="Y431" s="152"/>
      <c r="AM431" s="154"/>
      <c r="AN431" s="154"/>
      <c r="AP431" s="154"/>
      <c r="AQ431" s="154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</row>
    <row r="432" spans="1:72" s="153" customFormat="1" x14ac:dyDescent="0.25">
      <c r="A432" s="145"/>
      <c r="B432" s="42"/>
      <c r="C432" s="42"/>
      <c r="D432" s="42"/>
      <c r="E432" s="42"/>
      <c r="F432" s="42"/>
      <c r="G432" s="42"/>
      <c r="H432" s="42"/>
      <c r="I432" s="42"/>
      <c r="J432" s="152"/>
      <c r="M432" s="152"/>
      <c r="P432" s="152"/>
      <c r="S432" s="152"/>
      <c r="V432" s="152"/>
      <c r="Y432" s="152"/>
      <c r="AM432" s="154"/>
      <c r="AN432" s="154"/>
      <c r="AP432" s="154"/>
      <c r="AQ432" s="154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</row>
    <row r="433" spans="1:72" s="153" customFormat="1" x14ac:dyDescent="0.25">
      <c r="A433" s="145"/>
      <c r="B433" s="42"/>
      <c r="C433" s="42"/>
      <c r="D433" s="42"/>
      <c r="E433" s="42"/>
      <c r="F433" s="42"/>
      <c r="G433" s="42"/>
      <c r="H433" s="42"/>
      <c r="I433" s="42"/>
      <c r="J433" s="152"/>
      <c r="M433" s="152"/>
      <c r="P433" s="152"/>
      <c r="S433" s="152"/>
      <c r="V433" s="152"/>
      <c r="Y433" s="152"/>
      <c r="AM433" s="154"/>
      <c r="AN433" s="154"/>
      <c r="AP433" s="154"/>
      <c r="AQ433" s="154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</row>
    <row r="434" spans="1:72" s="153" customFormat="1" x14ac:dyDescent="0.25">
      <c r="A434" s="145"/>
      <c r="B434" s="42"/>
      <c r="C434" s="42"/>
      <c r="D434" s="42"/>
      <c r="E434" s="42"/>
      <c r="F434" s="42"/>
      <c r="G434" s="42"/>
      <c r="H434" s="42"/>
      <c r="I434" s="42"/>
      <c r="J434" s="152"/>
      <c r="M434" s="152"/>
      <c r="P434" s="152"/>
      <c r="S434" s="152"/>
      <c r="V434" s="152"/>
      <c r="Y434" s="152"/>
      <c r="AM434" s="154"/>
      <c r="AN434" s="154"/>
      <c r="AP434" s="154"/>
      <c r="AQ434" s="154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</row>
    <row r="435" spans="1:72" s="153" customFormat="1" x14ac:dyDescent="0.25">
      <c r="A435" s="145"/>
      <c r="B435" s="42"/>
      <c r="C435" s="42"/>
      <c r="D435" s="42"/>
      <c r="E435" s="42"/>
      <c r="F435" s="42"/>
      <c r="G435" s="42"/>
      <c r="H435" s="42"/>
      <c r="I435" s="42"/>
      <c r="J435" s="152"/>
      <c r="M435" s="152"/>
      <c r="P435" s="152"/>
      <c r="S435" s="152"/>
      <c r="V435" s="152"/>
      <c r="Y435" s="152"/>
      <c r="AM435" s="154"/>
      <c r="AN435" s="154"/>
      <c r="AP435" s="154"/>
      <c r="AQ435" s="154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</row>
    <row r="436" spans="1:72" s="153" customFormat="1" x14ac:dyDescent="0.25">
      <c r="A436" s="145"/>
      <c r="B436" s="42"/>
      <c r="C436" s="42"/>
      <c r="D436" s="42"/>
      <c r="E436" s="42"/>
      <c r="F436" s="42"/>
      <c r="G436" s="42"/>
      <c r="H436" s="42"/>
      <c r="I436" s="42"/>
      <c r="J436" s="152"/>
      <c r="M436" s="152"/>
      <c r="P436" s="152"/>
      <c r="S436" s="152"/>
      <c r="V436" s="152"/>
      <c r="Y436" s="152"/>
      <c r="AM436" s="154"/>
      <c r="AN436" s="154"/>
      <c r="AP436" s="154"/>
      <c r="AQ436" s="154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</row>
    <row r="437" spans="1:72" s="153" customFormat="1" x14ac:dyDescent="0.25">
      <c r="A437" s="145"/>
      <c r="B437" s="42"/>
      <c r="C437" s="42"/>
      <c r="D437" s="42"/>
      <c r="E437" s="42"/>
      <c r="F437" s="42"/>
      <c r="G437" s="42"/>
      <c r="H437" s="42"/>
      <c r="I437" s="42"/>
      <c r="J437" s="152"/>
      <c r="M437" s="152"/>
      <c r="P437" s="152"/>
      <c r="S437" s="152"/>
      <c r="V437" s="152"/>
      <c r="Y437" s="152"/>
      <c r="AM437" s="154"/>
      <c r="AN437" s="154"/>
      <c r="AP437" s="154"/>
      <c r="AQ437" s="154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</row>
    <row r="438" spans="1:72" s="153" customFormat="1" x14ac:dyDescent="0.25">
      <c r="A438" s="145"/>
      <c r="B438" s="42"/>
      <c r="C438" s="42"/>
      <c r="D438" s="42"/>
      <c r="E438" s="42"/>
      <c r="F438" s="42"/>
      <c r="G438" s="42"/>
      <c r="H438" s="42"/>
      <c r="I438" s="42"/>
      <c r="J438" s="152"/>
      <c r="M438" s="152"/>
      <c r="P438" s="152"/>
      <c r="S438" s="152"/>
      <c r="V438" s="152"/>
      <c r="Y438" s="152"/>
      <c r="AM438" s="154"/>
      <c r="AN438" s="154"/>
      <c r="AP438" s="154"/>
      <c r="AQ438" s="154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</row>
    <row r="439" spans="1:72" s="153" customFormat="1" x14ac:dyDescent="0.25">
      <c r="A439" s="145"/>
      <c r="B439" s="42"/>
      <c r="C439" s="42"/>
      <c r="D439" s="42"/>
      <c r="E439" s="42"/>
      <c r="F439" s="42"/>
      <c r="G439" s="42"/>
      <c r="H439" s="42"/>
      <c r="I439" s="42"/>
      <c r="J439" s="152"/>
      <c r="M439" s="152"/>
      <c r="P439" s="152"/>
      <c r="S439" s="152"/>
      <c r="V439" s="152"/>
      <c r="Y439" s="152"/>
      <c r="AM439" s="154"/>
      <c r="AN439" s="154"/>
      <c r="AP439" s="154"/>
      <c r="AQ439" s="154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</row>
    <row r="440" spans="1:72" s="153" customFormat="1" x14ac:dyDescent="0.25">
      <c r="A440" s="145"/>
      <c r="B440" s="42"/>
      <c r="C440" s="42"/>
      <c r="D440" s="42"/>
      <c r="E440" s="42"/>
      <c r="F440" s="42"/>
      <c r="G440" s="42"/>
      <c r="H440" s="42"/>
      <c r="I440" s="42"/>
      <c r="J440" s="152"/>
      <c r="M440" s="152"/>
      <c r="P440" s="152"/>
      <c r="S440" s="152"/>
      <c r="V440" s="152"/>
      <c r="Y440" s="152"/>
      <c r="AM440" s="154"/>
      <c r="AN440" s="154"/>
      <c r="AP440" s="154"/>
      <c r="AQ440" s="154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</row>
  </sheetData>
  <autoFilter ref="A7:CX235" xr:uid="{90F8A6E3-6B92-47BE-9451-896B6CC85B66}"/>
  <mergeCells count="50">
    <mergeCell ref="CE5:CN5"/>
    <mergeCell ref="CO5:CS5"/>
    <mergeCell ref="CT5:CX5"/>
    <mergeCell ref="A6:A7"/>
    <mergeCell ref="B6:B7"/>
    <mergeCell ref="C6:C7"/>
    <mergeCell ref="D6:D7"/>
    <mergeCell ref="E6:E7"/>
    <mergeCell ref="F6:F7"/>
    <mergeCell ref="G6:G7"/>
    <mergeCell ref="B5:I5"/>
    <mergeCell ref="J5:AB5"/>
    <mergeCell ref="AC5:AU5"/>
    <mergeCell ref="AV5:BG5"/>
    <mergeCell ref="BH5:BS5"/>
    <mergeCell ref="BU5:CD5"/>
    <mergeCell ref="AI6:AK6"/>
    <mergeCell ref="H6:H7"/>
    <mergeCell ref="I6:I7"/>
    <mergeCell ref="J6:L6"/>
    <mergeCell ref="M6:O6"/>
    <mergeCell ref="P6:R6"/>
    <mergeCell ref="S6:U6"/>
    <mergeCell ref="V6:X6"/>
    <mergeCell ref="Y6:AA6"/>
    <mergeCell ref="AB6:AB7"/>
    <mergeCell ref="AC6:AE6"/>
    <mergeCell ref="AF6:AH6"/>
    <mergeCell ref="BJ6:BK6"/>
    <mergeCell ref="AL6:AN6"/>
    <mergeCell ref="AO6:AQ6"/>
    <mergeCell ref="AR6:AT6"/>
    <mergeCell ref="AU6:AU7"/>
    <mergeCell ref="AV6:AW6"/>
    <mergeCell ref="AX6:AY6"/>
    <mergeCell ref="AZ6:BA6"/>
    <mergeCell ref="BB6:BC6"/>
    <mergeCell ref="BD6:BE6"/>
    <mergeCell ref="BF6:BG6"/>
    <mergeCell ref="BH6:BI6"/>
    <mergeCell ref="CE6:CI6"/>
    <mergeCell ref="CJ6:CN6"/>
    <mergeCell ref="CO6:CS6"/>
    <mergeCell ref="CT6:CX6"/>
    <mergeCell ref="BL6:BM6"/>
    <mergeCell ref="BN6:BO6"/>
    <mergeCell ref="BP6:BQ6"/>
    <mergeCell ref="BR6:BS6"/>
    <mergeCell ref="BU6:BY6"/>
    <mergeCell ref="BZ6:CD6"/>
  </mergeCells>
  <conditionalFormatting sqref="I6:I7">
    <cfRule type="cellIs" dxfId="10" priority="3" operator="lessThan">
      <formula>0</formula>
    </cfRule>
  </conditionalFormatting>
  <conditionalFormatting sqref="AB6:AB7">
    <cfRule type="cellIs" dxfId="9" priority="2" operator="lessThan">
      <formula>0</formula>
    </cfRule>
  </conditionalFormatting>
  <conditionalFormatting sqref="AU6:AU7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86D83-7FCA-4AA2-B78F-A26241C52488}">
  <sheetPr>
    <tabColor theme="4" tint="0.39997558519241921"/>
  </sheetPr>
  <dimension ref="A1:EV402"/>
  <sheetViews>
    <sheetView workbookViewId="0">
      <selection activeCell="B1" sqref="B1"/>
    </sheetView>
  </sheetViews>
  <sheetFormatPr defaultColWidth="8.7109375" defaultRowHeight="13.5" x14ac:dyDescent="0.25"/>
  <cols>
    <col min="1" max="1" width="75.5703125" style="145" customWidth="1"/>
    <col min="2" max="2" width="21.28515625" style="42" customWidth="1"/>
    <col min="3" max="4" width="17.140625" style="42" customWidth="1"/>
    <col min="5" max="6" width="18.28515625" style="42" customWidth="1"/>
    <col min="7" max="7" width="15.7109375" style="42" customWidth="1"/>
    <col min="8" max="8" width="15.5703125" style="42" customWidth="1"/>
    <col min="9" max="9" width="13.85546875" style="42" customWidth="1"/>
    <col min="10" max="10" width="15.5703125" style="152" customWidth="1"/>
    <col min="11" max="12" width="15.5703125" style="153" customWidth="1"/>
    <col min="13" max="13" width="15.5703125" style="152" customWidth="1"/>
    <col min="14" max="15" width="15.5703125" style="153" customWidth="1"/>
    <col min="16" max="16" width="15.5703125" style="152" customWidth="1"/>
    <col min="17" max="18" width="15.5703125" style="153" customWidth="1"/>
    <col min="19" max="19" width="15.5703125" style="152" customWidth="1"/>
    <col min="20" max="21" width="15.5703125" style="153" customWidth="1"/>
    <col min="22" max="22" width="15.5703125" style="152" customWidth="1"/>
    <col min="23" max="24" width="15.5703125" style="153" customWidth="1"/>
    <col min="25" max="25" width="15.5703125" style="152" customWidth="1"/>
    <col min="26" max="47" width="15.5703125" style="153" customWidth="1"/>
    <col min="48" max="72" width="15.5703125" style="8" customWidth="1"/>
    <col min="73" max="73" width="19.7109375" style="183" customWidth="1"/>
    <col min="74" max="77" width="15.5703125" style="183" customWidth="1"/>
    <col min="78" max="78" width="20.5703125" style="42" customWidth="1"/>
    <col min="79" max="79" width="17.7109375" style="42" customWidth="1"/>
    <col min="80" max="80" width="18" style="42" customWidth="1"/>
    <col min="81" max="82" width="15.5703125" style="42" customWidth="1"/>
    <col min="83" max="92" width="15.5703125" style="8" customWidth="1"/>
    <col min="93" max="101" width="15.5703125" style="184" customWidth="1"/>
    <col min="102" max="102" width="15.5703125" style="8" customWidth="1"/>
    <col min="103" max="152" width="8.7109375" style="168"/>
    <col min="153" max="16384" width="8.7109375" style="8"/>
  </cols>
  <sheetData>
    <row r="1" spans="1:152" s="119" customFormat="1" ht="12.75" customHeight="1" x14ac:dyDescent="0.25">
      <c r="A1" s="118" t="s">
        <v>0</v>
      </c>
      <c r="B1" s="86" t="s">
        <v>1</v>
      </c>
      <c r="G1" s="120"/>
    </row>
    <row r="2" spans="1:152" s="119" customFormat="1" ht="12.75" customHeight="1" x14ac:dyDescent="0.25">
      <c r="A2" s="118" t="s">
        <v>2</v>
      </c>
      <c r="B2" s="42" t="s">
        <v>226</v>
      </c>
      <c r="G2" s="120"/>
      <c r="BS2" s="122" t="s">
        <v>6</v>
      </c>
      <c r="CX2" s="122" t="s">
        <v>7</v>
      </c>
    </row>
    <row r="3" spans="1:152" s="119" customFormat="1" x14ac:dyDescent="0.25">
      <c r="A3" s="118" t="s">
        <v>3</v>
      </c>
      <c r="B3" s="123" t="s">
        <v>4</v>
      </c>
      <c r="G3" s="120"/>
      <c r="BS3" s="122"/>
      <c r="CX3" s="122"/>
    </row>
    <row r="4" spans="1:152" s="119" customFormat="1" ht="14.25" thickBot="1" x14ac:dyDescent="0.3">
      <c r="A4" s="118"/>
      <c r="B4" s="120"/>
      <c r="G4" s="120"/>
      <c r="BS4" s="122"/>
      <c r="CX4" s="122"/>
    </row>
    <row r="5" spans="1:152" s="126" customFormat="1" x14ac:dyDescent="0.25">
      <c r="A5" s="124" t="s">
        <v>229</v>
      </c>
      <c r="B5" s="268" t="s">
        <v>230</v>
      </c>
      <c r="C5" s="266"/>
      <c r="D5" s="266"/>
      <c r="E5" s="266"/>
      <c r="F5" s="266"/>
      <c r="G5" s="266"/>
      <c r="H5" s="266"/>
      <c r="I5" s="267"/>
      <c r="J5" s="268" t="s">
        <v>117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7"/>
      <c r="AC5" s="268" t="s">
        <v>118</v>
      </c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7"/>
      <c r="AV5" s="268" t="s">
        <v>119</v>
      </c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7"/>
      <c r="BH5" s="268" t="s">
        <v>15</v>
      </c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7"/>
      <c r="BT5" s="125"/>
      <c r="BU5" s="269" t="s">
        <v>231</v>
      </c>
      <c r="BV5" s="258"/>
      <c r="BW5" s="258"/>
      <c r="BX5" s="258"/>
      <c r="BY5" s="258"/>
      <c r="BZ5" s="258"/>
      <c r="CA5" s="258"/>
      <c r="CB5" s="258"/>
      <c r="CC5" s="258"/>
      <c r="CD5" s="259"/>
      <c r="CE5" s="257" t="s">
        <v>232</v>
      </c>
      <c r="CF5" s="258"/>
      <c r="CG5" s="258"/>
      <c r="CH5" s="258"/>
      <c r="CI5" s="258"/>
      <c r="CJ5" s="258"/>
      <c r="CK5" s="258"/>
      <c r="CL5" s="258"/>
      <c r="CM5" s="258"/>
      <c r="CN5" s="259"/>
      <c r="CO5" s="260" t="s">
        <v>233</v>
      </c>
      <c r="CP5" s="261"/>
      <c r="CQ5" s="261"/>
      <c r="CR5" s="261"/>
      <c r="CS5" s="262"/>
      <c r="CT5" s="260" t="s">
        <v>234</v>
      </c>
      <c r="CU5" s="261"/>
      <c r="CV5" s="261"/>
      <c r="CW5" s="261"/>
      <c r="CX5" s="262"/>
      <c r="CY5" s="155"/>
      <c r="CZ5" s="155"/>
      <c r="DA5" s="155"/>
      <c r="DB5" s="155"/>
      <c r="DC5" s="155"/>
      <c r="DD5" s="155"/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155"/>
      <c r="DP5" s="155"/>
      <c r="DQ5" s="155"/>
      <c r="DR5" s="155"/>
      <c r="DS5" s="155"/>
      <c r="DT5" s="155"/>
      <c r="DU5" s="155"/>
      <c r="DV5" s="155"/>
      <c r="DW5" s="155"/>
      <c r="DX5" s="155"/>
      <c r="DY5" s="155"/>
      <c r="DZ5" s="155"/>
      <c r="EA5" s="155"/>
      <c r="EB5" s="155"/>
      <c r="EC5" s="155"/>
      <c r="ED5" s="155"/>
      <c r="EE5" s="155"/>
      <c r="EF5" s="155"/>
      <c r="EG5" s="155"/>
      <c r="EH5" s="155"/>
      <c r="EI5" s="155"/>
      <c r="EJ5" s="155"/>
      <c r="EK5" s="155"/>
      <c r="EL5" s="155"/>
      <c r="EM5" s="155"/>
      <c r="EN5" s="155"/>
      <c r="EO5" s="155"/>
      <c r="EP5" s="155"/>
      <c r="EQ5" s="155"/>
      <c r="ER5" s="155"/>
      <c r="ES5" s="155"/>
      <c r="ET5" s="155"/>
      <c r="EU5" s="155"/>
      <c r="EV5" s="155"/>
    </row>
    <row r="6" spans="1:152" s="126" customFormat="1" x14ac:dyDescent="0.25">
      <c r="A6" s="270" t="s">
        <v>235</v>
      </c>
      <c r="B6" s="255" t="s">
        <v>29</v>
      </c>
      <c r="C6" s="213" t="s">
        <v>27</v>
      </c>
      <c r="D6" s="213" t="s">
        <v>21</v>
      </c>
      <c r="E6" s="213" t="s">
        <v>236</v>
      </c>
      <c r="F6" s="213" t="s">
        <v>237</v>
      </c>
      <c r="G6" s="213" t="s">
        <v>238</v>
      </c>
      <c r="H6" s="213" t="s">
        <v>239</v>
      </c>
      <c r="I6" s="252" t="s">
        <v>240</v>
      </c>
      <c r="J6" s="256" t="s">
        <v>27</v>
      </c>
      <c r="K6" s="254"/>
      <c r="L6" s="254"/>
      <c r="M6" s="254" t="s">
        <v>21</v>
      </c>
      <c r="N6" s="254"/>
      <c r="O6" s="254"/>
      <c r="P6" s="254" t="s">
        <v>236</v>
      </c>
      <c r="Q6" s="254"/>
      <c r="R6" s="254"/>
      <c r="S6" s="254" t="s">
        <v>237</v>
      </c>
      <c r="T6" s="254"/>
      <c r="U6" s="254"/>
      <c r="V6" s="254" t="s">
        <v>238</v>
      </c>
      <c r="W6" s="254"/>
      <c r="X6" s="254"/>
      <c r="Y6" s="254" t="s">
        <v>239</v>
      </c>
      <c r="Z6" s="254"/>
      <c r="AA6" s="254"/>
      <c r="AB6" s="252" t="s">
        <v>240</v>
      </c>
      <c r="AC6" s="256" t="s">
        <v>27</v>
      </c>
      <c r="AD6" s="254"/>
      <c r="AE6" s="254"/>
      <c r="AF6" s="254" t="s">
        <v>21</v>
      </c>
      <c r="AG6" s="254"/>
      <c r="AH6" s="254"/>
      <c r="AI6" s="254" t="s">
        <v>236</v>
      </c>
      <c r="AJ6" s="254"/>
      <c r="AK6" s="254"/>
      <c r="AL6" s="254" t="s">
        <v>237</v>
      </c>
      <c r="AM6" s="254"/>
      <c r="AN6" s="254"/>
      <c r="AO6" s="254" t="s">
        <v>238</v>
      </c>
      <c r="AP6" s="254"/>
      <c r="AQ6" s="254"/>
      <c r="AR6" s="254" t="s">
        <v>239</v>
      </c>
      <c r="AS6" s="254"/>
      <c r="AT6" s="254"/>
      <c r="AU6" s="252" t="s">
        <v>240</v>
      </c>
      <c r="AV6" s="255" t="s">
        <v>27</v>
      </c>
      <c r="AW6" s="213"/>
      <c r="AX6" s="213" t="s">
        <v>21</v>
      </c>
      <c r="AY6" s="213"/>
      <c r="AZ6" s="213" t="s">
        <v>236</v>
      </c>
      <c r="BA6" s="213"/>
      <c r="BB6" s="213" t="s">
        <v>237</v>
      </c>
      <c r="BC6" s="213"/>
      <c r="BD6" s="213" t="s">
        <v>238</v>
      </c>
      <c r="BE6" s="213"/>
      <c r="BF6" s="213" t="s">
        <v>239</v>
      </c>
      <c r="BG6" s="252"/>
      <c r="BH6" s="255" t="s">
        <v>27</v>
      </c>
      <c r="BI6" s="213"/>
      <c r="BJ6" s="213" t="s">
        <v>21</v>
      </c>
      <c r="BK6" s="213"/>
      <c r="BL6" s="213" t="s">
        <v>236</v>
      </c>
      <c r="BM6" s="213"/>
      <c r="BN6" s="213" t="s">
        <v>237</v>
      </c>
      <c r="BO6" s="213"/>
      <c r="BP6" s="213" t="s">
        <v>238</v>
      </c>
      <c r="BQ6" s="213"/>
      <c r="BR6" s="213" t="s">
        <v>239</v>
      </c>
      <c r="BS6" s="252"/>
      <c r="BT6" s="128"/>
      <c r="BU6" s="253" t="s">
        <v>120</v>
      </c>
      <c r="BV6" s="247"/>
      <c r="BW6" s="247"/>
      <c r="BX6" s="247"/>
      <c r="BY6" s="247"/>
      <c r="BZ6" s="247" t="s">
        <v>31</v>
      </c>
      <c r="CA6" s="247"/>
      <c r="CB6" s="247"/>
      <c r="CC6" s="247"/>
      <c r="CD6" s="248"/>
      <c r="CE6" s="246" t="s">
        <v>120</v>
      </c>
      <c r="CF6" s="247"/>
      <c r="CG6" s="247"/>
      <c r="CH6" s="247"/>
      <c r="CI6" s="247"/>
      <c r="CJ6" s="247" t="s">
        <v>31</v>
      </c>
      <c r="CK6" s="247"/>
      <c r="CL6" s="247"/>
      <c r="CM6" s="247"/>
      <c r="CN6" s="248"/>
      <c r="CO6" s="246" t="s">
        <v>120</v>
      </c>
      <c r="CP6" s="247"/>
      <c r="CQ6" s="247"/>
      <c r="CR6" s="247"/>
      <c r="CS6" s="248"/>
      <c r="CT6" s="249" t="s">
        <v>241</v>
      </c>
      <c r="CU6" s="250"/>
      <c r="CV6" s="250"/>
      <c r="CW6" s="250"/>
      <c r="CX6" s="251"/>
      <c r="CY6" s="155"/>
      <c r="CZ6" s="155"/>
      <c r="DA6" s="155"/>
      <c r="DB6" s="155"/>
      <c r="DC6" s="155"/>
      <c r="DD6" s="155"/>
      <c r="DE6" s="155"/>
      <c r="DF6" s="155"/>
      <c r="DG6" s="155"/>
      <c r="DH6" s="155"/>
      <c r="DI6" s="155"/>
      <c r="DJ6" s="155"/>
      <c r="DK6" s="155"/>
      <c r="DL6" s="155"/>
      <c r="DM6" s="155"/>
      <c r="DN6" s="155"/>
      <c r="DO6" s="155"/>
      <c r="DP6" s="155"/>
      <c r="DQ6" s="155"/>
      <c r="DR6" s="155"/>
      <c r="DS6" s="155"/>
      <c r="DT6" s="155"/>
      <c r="DU6" s="155"/>
      <c r="DV6" s="155"/>
      <c r="DW6" s="155"/>
      <c r="DX6" s="155"/>
      <c r="DY6" s="155"/>
      <c r="DZ6" s="155"/>
      <c r="EA6" s="155"/>
      <c r="EB6" s="155"/>
      <c r="EC6" s="155"/>
      <c r="ED6" s="155"/>
      <c r="EE6" s="155"/>
      <c r="EF6" s="155"/>
      <c r="EG6" s="155"/>
      <c r="EH6" s="155"/>
      <c r="EI6" s="155"/>
      <c r="EJ6" s="155"/>
      <c r="EK6" s="155"/>
      <c r="EL6" s="155"/>
      <c r="EM6" s="155"/>
      <c r="EN6" s="155"/>
      <c r="EO6" s="155"/>
      <c r="EP6" s="155"/>
      <c r="EQ6" s="155"/>
      <c r="ER6" s="155"/>
      <c r="ES6" s="155"/>
      <c r="ET6" s="155"/>
      <c r="EU6" s="155"/>
      <c r="EV6" s="155"/>
    </row>
    <row r="7" spans="1:152" s="130" customFormat="1" ht="29.1" customHeight="1" x14ac:dyDescent="0.25">
      <c r="A7" s="270"/>
      <c r="B7" s="255"/>
      <c r="C7" s="213"/>
      <c r="D7" s="213"/>
      <c r="E7" s="213"/>
      <c r="F7" s="213"/>
      <c r="G7" s="213"/>
      <c r="H7" s="213"/>
      <c r="I7" s="252"/>
      <c r="J7" s="129" t="s">
        <v>29</v>
      </c>
      <c r="K7" s="13" t="s">
        <v>120</v>
      </c>
      <c r="L7" s="13" t="s">
        <v>31</v>
      </c>
      <c r="M7" s="13" t="s">
        <v>29</v>
      </c>
      <c r="N7" s="13" t="s">
        <v>120</v>
      </c>
      <c r="O7" s="13" t="s">
        <v>31</v>
      </c>
      <c r="P7" s="13" t="s">
        <v>29</v>
      </c>
      <c r="Q7" s="13" t="s">
        <v>120</v>
      </c>
      <c r="R7" s="13" t="s">
        <v>31</v>
      </c>
      <c r="S7" s="13" t="s">
        <v>29</v>
      </c>
      <c r="T7" s="13" t="s">
        <v>120</v>
      </c>
      <c r="U7" s="13" t="s">
        <v>31</v>
      </c>
      <c r="V7" s="13" t="s">
        <v>29</v>
      </c>
      <c r="W7" s="13" t="s">
        <v>120</v>
      </c>
      <c r="X7" s="13" t="s">
        <v>31</v>
      </c>
      <c r="Y7" s="13" t="s">
        <v>29</v>
      </c>
      <c r="Z7" s="13" t="s">
        <v>120</v>
      </c>
      <c r="AA7" s="13" t="s">
        <v>31</v>
      </c>
      <c r="AB7" s="252"/>
      <c r="AC7" s="129" t="s">
        <v>29</v>
      </c>
      <c r="AD7" s="13" t="s">
        <v>120</v>
      </c>
      <c r="AE7" s="13" t="s">
        <v>31</v>
      </c>
      <c r="AF7" s="13" t="s">
        <v>29</v>
      </c>
      <c r="AG7" s="13" t="s">
        <v>120</v>
      </c>
      <c r="AH7" s="13" t="s">
        <v>31</v>
      </c>
      <c r="AI7" s="13" t="s">
        <v>29</v>
      </c>
      <c r="AJ7" s="13" t="s">
        <v>120</v>
      </c>
      <c r="AK7" s="13" t="s">
        <v>31</v>
      </c>
      <c r="AL7" s="13" t="s">
        <v>29</v>
      </c>
      <c r="AM7" s="13" t="s">
        <v>120</v>
      </c>
      <c r="AN7" s="13" t="s">
        <v>31</v>
      </c>
      <c r="AO7" s="13" t="s">
        <v>29</v>
      </c>
      <c r="AP7" s="13" t="s">
        <v>120</v>
      </c>
      <c r="AQ7" s="13" t="s">
        <v>31</v>
      </c>
      <c r="AR7" s="13" t="s">
        <v>29</v>
      </c>
      <c r="AS7" s="13" t="s">
        <v>120</v>
      </c>
      <c r="AT7" s="13" t="s">
        <v>31</v>
      </c>
      <c r="AU7" s="252"/>
      <c r="AV7" s="129" t="s">
        <v>29</v>
      </c>
      <c r="AW7" s="11" t="s">
        <v>120</v>
      </c>
      <c r="AX7" s="13" t="s">
        <v>29</v>
      </c>
      <c r="AY7" s="11" t="s">
        <v>120</v>
      </c>
      <c r="AZ7" s="13" t="s">
        <v>29</v>
      </c>
      <c r="BA7" s="11" t="s">
        <v>120</v>
      </c>
      <c r="BB7" s="13" t="s">
        <v>29</v>
      </c>
      <c r="BC7" s="11" t="s">
        <v>120</v>
      </c>
      <c r="BD7" s="13" t="s">
        <v>29</v>
      </c>
      <c r="BE7" s="11" t="s">
        <v>120</v>
      </c>
      <c r="BF7" s="13" t="s">
        <v>29</v>
      </c>
      <c r="BG7" s="127" t="s">
        <v>120</v>
      </c>
      <c r="BH7" s="129" t="s">
        <v>29</v>
      </c>
      <c r="BI7" s="11" t="s">
        <v>241</v>
      </c>
      <c r="BJ7" s="13" t="s">
        <v>29</v>
      </c>
      <c r="BK7" s="11" t="s">
        <v>241</v>
      </c>
      <c r="BL7" s="13" t="s">
        <v>29</v>
      </c>
      <c r="BM7" s="11" t="s">
        <v>241</v>
      </c>
      <c r="BN7" s="13" t="s">
        <v>29</v>
      </c>
      <c r="BO7" s="11" t="s">
        <v>241</v>
      </c>
      <c r="BP7" s="13" t="s">
        <v>29</v>
      </c>
      <c r="BQ7" s="11" t="s">
        <v>241</v>
      </c>
      <c r="BR7" s="13" t="s">
        <v>29</v>
      </c>
      <c r="BS7" s="127" t="s">
        <v>241</v>
      </c>
      <c r="BT7" s="128"/>
      <c r="BU7" s="87" t="s">
        <v>27</v>
      </c>
      <c r="BV7" s="12" t="s">
        <v>21</v>
      </c>
      <c r="BW7" s="12" t="s">
        <v>242</v>
      </c>
      <c r="BX7" s="12" t="s">
        <v>237</v>
      </c>
      <c r="BY7" s="12" t="s">
        <v>239</v>
      </c>
      <c r="BZ7" s="12" t="s">
        <v>27</v>
      </c>
      <c r="CA7" s="12" t="s">
        <v>21</v>
      </c>
      <c r="CB7" s="12" t="s">
        <v>242</v>
      </c>
      <c r="CC7" s="12" t="s">
        <v>237</v>
      </c>
      <c r="CD7" s="88" t="s">
        <v>239</v>
      </c>
      <c r="CE7" s="89" t="s">
        <v>27</v>
      </c>
      <c r="CF7" s="90" t="s">
        <v>21</v>
      </c>
      <c r="CG7" s="90" t="s">
        <v>242</v>
      </c>
      <c r="CH7" s="90" t="s">
        <v>237</v>
      </c>
      <c r="CI7" s="90" t="s">
        <v>239</v>
      </c>
      <c r="CJ7" s="90" t="s">
        <v>27</v>
      </c>
      <c r="CK7" s="90" t="s">
        <v>21</v>
      </c>
      <c r="CL7" s="90" t="s">
        <v>242</v>
      </c>
      <c r="CM7" s="90" t="s">
        <v>237</v>
      </c>
      <c r="CN7" s="91" t="s">
        <v>239</v>
      </c>
      <c r="CO7" s="89" t="s">
        <v>27</v>
      </c>
      <c r="CP7" s="12" t="s">
        <v>21</v>
      </c>
      <c r="CQ7" s="90" t="s">
        <v>242</v>
      </c>
      <c r="CR7" s="12" t="s">
        <v>237</v>
      </c>
      <c r="CS7" s="88" t="s">
        <v>239</v>
      </c>
      <c r="CT7" s="92" t="s">
        <v>27</v>
      </c>
      <c r="CU7" s="12" t="s">
        <v>21</v>
      </c>
      <c r="CV7" s="12" t="s">
        <v>242</v>
      </c>
      <c r="CW7" s="12" t="s">
        <v>237</v>
      </c>
      <c r="CX7" s="88" t="s">
        <v>239</v>
      </c>
      <c r="CY7" s="156"/>
      <c r="CZ7" s="156"/>
      <c r="DA7" s="156"/>
      <c r="DB7" s="156"/>
      <c r="DC7" s="156"/>
      <c r="DD7" s="156"/>
      <c r="DE7" s="156"/>
      <c r="DF7" s="156"/>
      <c r="DG7" s="156"/>
      <c r="DH7" s="156"/>
      <c r="DI7" s="156"/>
      <c r="DJ7" s="156"/>
      <c r="DK7" s="156"/>
      <c r="DL7" s="156"/>
      <c r="DM7" s="156"/>
      <c r="DN7" s="156"/>
      <c r="DO7" s="156"/>
      <c r="DP7" s="156"/>
      <c r="DQ7" s="156"/>
      <c r="DR7" s="156"/>
      <c r="DS7" s="156"/>
      <c r="DT7" s="156"/>
      <c r="DU7" s="156"/>
      <c r="DV7" s="156"/>
      <c r="DW7" s="156"/>
      <c r="DX7" s="156"/>
      <c r="DY7" s="156"/>
      <c r="DZ7" s="156"/>
      <c r="EA7" s="156"/>
      <c r="EB7" s="156"/>
      <c r="EC7" s="156"/>
      <c r="ED7" s="156"/>
      <c r="EE7" s="156"/>
      <c r="EF7" s="156"/>
      <c r="EG7" s="156"/>
      <c r="EH7" s="156"/>
      <c r="EI7" s="156"/>
      <c r="EJ7" s="156"/>
      <c r="EK7" s="156"/>
      <c r="EL7" s="156"/>
      <c r="EM7" s="156"/>
      <c r="EN7" s="156"/>
      <c r="EO7" s="156"/>
      <c r="EP7" s="156"/>
      <c r="EQ7" s="156"/>
      <c r="ER7" s="156"/>
      <c r="ES7" s="156"/>
      <c r="ET7" s="156"/>
      <c r="EU7" s="156"/>
      <c r="EV7" s="156"/>
    </row>
    <row r="8" spans="1:152" s="42" customFormat="1" x14ac:dyDescent="0.25">
      <c r="A8" s="131" t="s">
        <v>121</v>
      </c>
      <c r="B8" s="157">
        <f>[2]PSK_FP_RO_MIRRI_SR_v_3_5!B6+[3]PSK_FP_SO_MD_SR_v_3_5!B6+[4]PSK_FP_SO_MH_SR_v_3_5!B6+[5]PSK_FP_SO_MPSVR_SR_v_3_6!B6+[6]PSK_FP_SO_MSVVM_SR_v_3_5!B6+[7]PSK_FP_SO_MV_SR_v_3_5!B6+[8]PSK_FP_SO_MZ_SR_v_3_5!B6+[9]PSK_FP_SO_MZP_SR_v_3_5!B6+[10]PSK_FP_SO_SIEA_v_3_5!B6+[11]PSK_FP_SO_UV_SR_v_3_5!B6</f>
        <v>2596367331</v>
      </c>
      <c r="C8" s="16">
        <f>[2]PSK_FP_RO_MIRRI_SR_v_3_5!C6+[3]PSK_FP_SO_MD_SR_v_3_5!C6+[4]PSK_FP_SO_MH_SR_v_3_5!C6+[5]PSK_FP_SO_MPSVR_SR_v_3_6!C6+[6]PSK_FP_SO_MSVVM_SR_v_3_5!C6+[7]PSK_FP_SO_MV_SR_v_3_5!C6+[8]PSK_FP_SO_MZ_SR_v_3_5!C6+[9]PSK_FP_SO_MZP_SR_v_3_5!C6+[10]PSK_FP_SO_SIEA_v_3_5!C6+[11]PSK_FP_SO_UV_SR_v_3_5!C6</f>
        <v>1911350000</v>
      </c>
      <c r="D8" s="16">
        <f>[2]PSK_FP_RO_MIRRI_SR_v_3_5!D6+[3]PSK_FP_SO_MD_SR_v_3_5!D6+[4]PSK_FP_SO_MH_SR_v_3_5!D6+[5]PSK_FP_SO_MPSVR_SR_v_3_6!D6+[6]PSK_FP_SO_MSVVM_SR_v_3_5!D6+[7]PSK_FP_SO_MV_SR_v_3_5!D6+[8]PSK_FP_SO_MZ_SR_v_3_5!D6+[9]PSK_FP_SO_MZP_SR_v_3_5!D6+[10]PSK_FP_SO_SIEA_v_3_5!D6+[11]PSK_FP_SO_UV_SR_v_3_5!D6</f>
        <v>685017331</v>
      </c>
      <c r="E8" s="16">
        <f>[2]PSK_FP_RO_MIRRI_SR_v_3_5!E6+[3]PSK_FP_SO_MD_SR_v_3_5!E6+[4]PSK_FP_SO_MH_SR_v_3_5!E6+[5]PSK_FP_SO_MPSVR_SR_v_3_6!E6+[6]PSK_FP_SO_MSVVM_SR_v_3_5!E6+[7]PSK_FP_SO_MV_SR_v_3_5!E6+[8]PSK_FP_SO_MZ_SR_v_3_5!E6+[9]PSK_FP_SO_MZP_SR_v_3_5!E6+[10]PSK_FP_SO_SIEA_v_3_5!E6+[11]PSK_FP_SO_UV_SR_v_3_5!E6</f>
        <v>431301542</v>
      </c>
      <c r="F8" s="16">
        <f>[2]PSK_FP_RO_MIRRI_SR_v_3_5!F6+[3]PSK_FP_SO_MD_SR_v_3_5!F6+[4]PSK_FP_SO_MH_SR_v_3_5!F6+[5]PSK_FP_SO_MPSVR_SR_v_3_6!F6+[6]PSK_FP_SO_MSVVM_SR_v_3_5!F6+[7]PSK_FP_SO_MV_SR_v_3_5!F6+[8]PSK_FP_SO_MZ_SR_v_3_5!F6+[9]PSK_FP_SO_MZP_SR_v_3_5!F6+[10]PSK_FP_SO_SIEA_v_3_5!F6+[11]PSK_FP_SO_UV_SR_v_3_5!F6</f>
        <v>392329051</v>
      </c>
      <c r="G8" s="16">
        <f>[2]PSK_FP_RO_MIRRI_SR_v_3_5!G6+[3]PSK_FP_SO_MD_SR_v_3_5!G6+[4]PSK_FP_SO_MH_SR_v_3_5!G6+[5]PSK_FP_SO_MPSVR_SR_v_3_6!G6+[6]PSK_FP_SO_MSVVM_SR_v_3_5!G6+[7]PSK_FP_SO_MV_SR_v_3_5!G6+[8]PSK_FP_SO_MZ_SR_v_3_5!G6+[9]PSK_FP_SO_MZP_SR_v_3_5!G6+[10]PSK_FP_SO_SIEA_v_3_5!G6+[11]PSK_FP_SO_UV_SR_v_3_5!G6</f>
        <v>38972491</v>
      </c>
      <c r="H8" s="16">
        <f>[2]PSK_FP_RO_MIRRI_SR_v_3_5!H6+[3]PSK_FP_SO_MD_SR_v_3_5!H6+[4]PSK_FP_SO_MH_SR_v_3_5!H6+[5]PSK_FP_SO_MPSVR_SR_v_3_6!H6+[6]PSK_FP_SO_MSVVM_SR_v_3_5!H6+[7]PSK_FP_SO_MV_SR_v_3_5!H6+[8]PSK_FP_SO_MZ_SR_v_3_5!H6+[9]PSK_FP_SO_MZP_SR_v_3_5!H6+[10]PSK_FP_SO_SIEA_v_3_5!H6+[11]PSK_FP_SO_UV_SR_v_3_5!H6</f>
        <v>253715789</v>
      </c>
      <c r="I8" s="158">
        <f>[2]PSK_FP_RO_MIRRI_SR_v_3_5!I6+[3]PSK_FP_SO_MD_SR_v_3_5!I6+[4]PSK_FP_SO_MH_SR_v_3_5!I6+[5]PSK_FP_SO_MPSVR_SR_v_3_6!I6+[6]PSK_FP_SO_MSVVM_SR_v_3_5!I6+[7]PSK_FP_SO_MV_SR_v_3_5!I6+[8]PSK_FP_SO_MZ_SR_v_3_5!I6+[9]PSK_FP_SO_MZP_SR_v_3_5!I6+[10]PSK_FP_SO_SIEA_v_3_5!I6+[11]PSK_FP_SO_UV_SR_v_3_5!I6</f>
        <v>0</v>
      </c>
      <c r="J8" s="157">
        <f>[2]PSK_FP_RO_MIRRI_SR_v_3_5!J6+[3]PSK_FP_SO_MD_SR_v_3_5!J6+[4]PSK_FP_SO_MH_SR_v_3_5!J6+[5]PSK_FP_SO_MPSVR_SR_v_3_6!J6+[6]PSK_FP_SO_MSVVM_SR_v_3_5!J6+[7]PSK_FP_SO_MV_SR_v_3_5!J6+[8]PSK_FP_SO_MZ_SR_v_3_5!J6+[9]PSK_FP_SO_MZP_SR_v_3_5!J6+[10]PSK_FP_SO_SIEA_v_3_5!J6+[11]PSK_FP_SO_UV_SR_v_3_5!J6</f>
        <v>1911350000</v>
      </c>
      <c r="K8" s="16">
        <f>[2]PSK_FP_RO_MIRRI_SR_v_3_5!K6+[3]PSK_FP_SO_MD_SR_v_3_5!K6+[4]PSK_FP_SO_MH_SR_v_3_5!K6+[5]PSK_FP_SO_MPSVR_SR_v_3_6!K6+[6]PSK_FP_SO_MSVVM_SR_v_3_5!K6+[7]PSK_FP_SO_MV_SR_v_3_5!K6+[8]PSK_FP_SO_MZ_SR_v_3_5!K6+[9]PSK_FP_SO_MZP_SR_v_3_5!K6+[10]PSK_FP_SO_SIEA_v_3_5!K6+[11]PSK_FP_SO_UV_SR_v_3_5!K6</f>
        <v>1733585276</v>
      </c>
      <c r="L8" s="16">
        <f>[2]PSK_FP_RO_MIRRI_SR_v_3_5!L6+[3]PSK_FP_SO_MD_SR_v_3_5!L6+[4]PSK_FP_SO_MH_SR_v_3_5!L6+[5]PSK_FP_SO_MPSVR_SR_v_3_6!L6+[6]PSK_FP_SO_MSVVM_SR_v_3_5!L6+[7]PSK_FP_SO_MV_SR_v_3_5!L6+[8]PSK_FP_SO_MZ_SR_v_3_5!L6+[9]PSK_FP_SO_MZP_SR_v_3_5!L6+[10]PSK_FP_SO_SIEA_v_3_5!L6+[11]PSK_FP_SO_UV_SR_v_3_5!L6</f>
        <v>177764724</v>
      </c>
      <c r="M8" s="16">
        <f>[2]PSK_FP_RO_MIRRI_SR_v_3_5!M6+[3]PSK_FP_SO_MD_SR_v_3_5!M6+[4]PSK_FP_SO_MH_SR_v_3_5!M6+[5]PSK_FP_SO_MPSVR_SR_v_3_6!M6+[6]PSK_FP_SO_MSVVM_SR_v_3_5!M6+[7]PSK_FP_SO_MV_SR_v_3_5!M6+[8]PSK_FP_SO_MZ_SR_v_3_5!M6+[9]PSK_FP_SO_MZP_SR_v_3_5!M6+[10]PSK_FP_SO_SIEA_v_3_5!M6+[11]PSK_FP_SO_UV_SR_v_3_5!M6</f>
        <v>685017331</v>
      </c>
      <c r="N8" s="16">
        <f>[2]PSK_FP_RO_MIRRI_SR_v_3_5!N6+[3]PSK_FP_SO_MD_SR_v_3_5!N6+[4]PSK_FP_SO_MH_SR_v_3_5!N6+[5]PSK_FP_SO_MPSVR_SR_v_3_6!N6+[6]PSK_FP_SO_MSVVM_SR_v_3_5!N6+[7]PSK_FP_SO_MV_SR_v_3_5!N6+[8]PSK_FP_SO_MZ_SR_v_3_5!N6+[9]PSK_FP_SO_MZP_SR_v_3_5!N6+[10]PSK_FP_SO_SIEA_v_3_5!N6+[11]PSK_FP_SO_UV_SR_v_3_5!N6</f>
        <v>435992237</v>
      </c>
      <c r="O8" s="16">
        <f>[2]PSK_FP_RO_MIRRI_SR_v_3_5!O6+[3]PSK_FP_SO_MD_SR_v_3_5!O6+[4]PSK_FP_SO_MH_SR_v_3_5!O6+[5]PSK_FP_SO_MPSVR_SR_v_3_6!O6+[6]PSK_FP_SO_MSVVM_SR_v_3_5!O6+[7]PSK_FP_SO_MV_SR_v_3_5!O6+[8]PSK_FP_SO_MZ_SR_v_3_5!O6+[9]PSK_FP_SO_MZP_SR_v_3_5!O6+[10]PSK_FP_SO_SIEA_v_3_5!O6+[11]PSK_FP_SO_UV_SR_v_3_5!O6</f>
        <v>249025094</v>
      </c>
      <c r="P8" s="16">
        <f>[2]PSK_FP_RO_MIRRI_SR_v_3_5!P6+[3]PSK_FP_SO_MD_SR_v_3_5!P6+[4]PSK_FP_SO_MH_SR_v_3_5!P6+[5]PSK_FP_SO_MPSVR_SR_v_3_6!P6+[6]PSK_FP_SO_MSVVM_SR_v_3_5!P6+[7]PSK_FP_SO_MV_SR_v_3_5!P6+[8]PSK_FP_SO_MZ_SR_v_3_5!P6+[9]PSK_FP_SO_MZP_SR_v_3_5!P6+[10]PSK_FP_SO_SIEA_v_3_5!P6+[11]PSK_FP_SO_UV_SR_v_3_5!P6</f>
        <v>431301542</v>
      </c>
      <c r="Q8" s="16">
        <f>[2]PSK_FP_RO_MIRRI_SR_v_3_5!Q6+[3]PSK_FP_SO_MD_SR_v_3_5!Q6+[4]PSK_FP_SO_MH_SR_v_3_5!Q6+[5]PSK_FP_SO_MPSVR_SR_v_3_6!Q6+[6]PSK_FP_SO_MSVVM_SR_v_3_5!Q6+[7]PSK_FP_SO_MV_SR_v_3_5!Q6+[8]PSK_FP_SO_MZ_SR_v_3_5!Q6+[9]PSK_FP_SO_MZP_SR_v_3_5!Q6+[10]PSK_FP_SO_SIEA_v_3_5!Q6+[11]PSK_FP_SO_UV_SR_v_3_5!Q6</f>
        <v>219373960</v>
      </c>
      <c r="R8" s="16">
        <f>[2]PSK_FP_RO_MIRRI_SR_v_3_5!R6+[3]PSK_FP_SO_MD_SR_v_3_5!R6+[4]PSK_FP_SO_MH_SR_v_3_5!R6+[5]PSK_FP_SO_MPSVR_SR_v_3_6!R6+[6]PSK_FP_SO_MSVVM_SR_v_3_5!R6+[7]PSK_FP_SO_MV_SR_v_3_5!R6+[8]PSK_FP_SO_MZ_SR_v_3_5!R6+[9]PSK_FP_SO_MZP_SR_v_3_5!R6+[10]PSK_FP_SO_SIEA_v_3_5!R6+[11]PSK_FP_SO_UV_SR_v_3_5!R6</f>
        <v>211927582</v>
      </c>
      <c r="S8" s="16">
        <f>[2]PSK_FP_RO_MIRRI_SR_v_3_5!S6+[3]PSK_FP_SO_MD_SR_v_3_5!S6+[4]PSK_FP_SO_MH_SR_v_3_5!S6+[5]PSK_FP_SO_MPSVR_SR_v_3_6!S6+[6]PSK_FP_SO_MSVVM_SR_v_3_5!S6+[7]PSK_FP_SO_MV_SR_v_3_5!S6+[8]PSK_FP_SO_MZ_SR_v_3_5!S6+[9]PSK_FP_SO_MZP_SR_v_3_5!S6+[10]PSK_FP_SO_SIEA_v_3_5!S6+[11]PSK_FP_SO_UV_SR_v_3_5!S6</f>
        <v>392329051</v>
      </c>
      <c r="T8" s="16">
        <f>[2]PSK_FP_RO_MIRRI_SR_v_3_5!T6+[3]PSK_FP_SO_MD_SR_v_3_5!T6+[4]PSK_FP_SO_MH_SR_v_3_5!T6+[5]PSK_FP_SO_MPSVR_SR_v_3_6!T6+[6]PSK_FP_SO_MSVVM_SR_v_3_5!T6+[7]PSK_FP_SO_MV_SR_v_3_5!T6+[8]PSK_FP_SO_MZ_SR_v_3_5!T6+[9]PSK_FP_SO_MZP_SR_v_3_5!T6+[10]PSK_FP_SO_SIEA_v_3_5!T6+[11]PSK_FP_SO_UV_SR_v_3_5!T6</f>
        <v>190221411</v>
      </c>
      <c r="U8" s="16">
        <f>[2]PSK_FP_RO_MIRRI_SR_v_3_5!U6+[3]PSK_FP_SO_MD_SR_v_3_5!U6+[4]PSK_FP_SO_MH_SR_v_3_5!U6+[5]PSK_FP_SO_MPSVR_SR_v_3_6!U6+[6]PSK_FP_SO_MSVVM_SR_v_3_5!U6+[7]PSK_FP_SO_MV_SR_v_3_5!U6+[8]PSK_FP_SO_MZ_SR_v_3_5!U6+[9]PSK_FP_SO_MZP_SR_v_3_5!U6+[10]PSK_FP_SO_SIEA_v_3_5!U6+[11]PSK_FP_SO_UV_SR_v_3_5!U6</f>
        <v>202107640</v>
      </c>
      <c r="V8" s="16">
        <f>[2]PSK_FP_RO_MIRRI_SR_v_3_5!V6+[3]PSK_FP_SO_MD_SR_v_3_5!V6+[4]PSK_FP_SO_MH_SR_v_3_5!V6+[5]PSK_FP_SO_MPSVR_SR_v_3_6!V6+[6]PSK_FP_SO_MSVVM_SR_v_3_5!V6+[7]PSK_FP_SO_MV_SR_v_3_5!V6+[8]PSK_FP_SO_MZ_SR_v_3_5!V6+[9]PSK_FP_SO_MZP_SR_v_3_5!V6+[10]PSK_FP_SO_SIEA_v_3_5!V6+[11]PSK_FP_SO_UV_SR_v_3_5!V6</f>
        <v>38972491</v>
      </c>
      <c r="W8" s="16">
        <f>[2]PSK_FP_RO_MIRRI_SR_v_3_5!W6+[3]PSK_FP_SO_MD_SR_v_3_5!W6+[4]PSK_FP_SO_MH_SR_v_3_5!W6+[5]PSK_FP_SO_MPSVR_SR_v_3_6!W6+[6]PSK_FP_SO_MSVVM_SR_v_3_5!W6+[7]PSK_FP_SO_MV_SR_v_3_5!W6+[8]PSK_FP_SO_MZ_SR_v_3_5!W6+[9]PSK_FP_SO_MZP_SR_v_3_5!W6+[10]PSK_FP_SO_SIEA_v_3_5!W6+[11]PSK_FP_SO_UV_SR_v_3_5!W6</f>
        <v>29152549</v>
      </c>
      <c r="X8" s="16">
        <f>[2]PSK_FP_RO_MIRRI_SR_v_3_5!X6+[3]PSK_FP_SO_MD_SR_v_3_5!X6+[4]PSK_FP_SO_MH_SR_v_3_5!X6+[5]PSK_FP_SO_MPSVR_SR_v_3_6!X6+[6]PSK_FP_SO_MSVVM_SR_v_3_5!X6+[7]PSK_FP_SO_MV_SR_v_3_5!X6+[8]PSK_FP_SO_MZ_SR_v_3_5!X6+[9]PSK_FP_SO_MZP_SR_v_3_5!X6+[10]PSK_FP_SO_SIEA_v_3_5!X6+[11]PSK_FP_SO_UV_SR_v_3_5!X6</f>
        <v>9819942</v>
      </c>
      <c r="Y8" s="16">
        <f>[2]PSK_FP_RO_MIRRI_SR_v_3_5!Y6+[3]PSK_FP_SO_MD_SR_v_3_5!Y6+[4]PSK_FP_SO_MH_SR_v_3_5!Y6+[5]PSK_FP_SO_MPSVR_SR_v_3_6!Y6+[6]PSK_FP_SO_MSVVM_SR_v_3_5!Y6+[7]PSK_FP_SO_MV_SR_v_3_5!Y6+[8]PSK_FP_SO_MZ_SR_v_3_5!Y6+[9]PSK_FP_SO_MZP_SR_v_3_5!Y6+[10]PSK_FP_SO_SIEA_v_3_5!Y6+[11]PSK_FP_SO_UV_SR_v_3_5!Y6</f>
        <v>253715789</v>
      </c>
      <c r="Z8" s="16">
        <f>[2]PSK_FP_RO_MIRRI_SR_v_3_5!Z6+[3]PSK_FP_SO_MD_SR_v_3_5!Z6+[4]PSK_FP_SO_MH_SR_v_3_5!Z6+[5]PSK_FP_SO_MPSVR_SR_v_3_6!Z6+[6]PSK_FP_SO_MSVVM_SR_v_3_5!Z6+[7]PSK_FP_SO_MV_SR_v_3_5!Z6+[8]PSK_FP_SO_MZ_SR_v_3_5!Z6+[9]PSK_FP_SO_MZP_SR_v_3_5!Z6+[10]PSK_FP_SO_SIEA_v_3_5!Z6+[11]PSK_FP_SO_UV_SR_v_3_5!Z6</f>
        <v>216618277</v>
      </c>
      <c r="AA8" s="16">
        <f>[2]PSK_FP_RO_MIRRI_SR_v_3_5!AA6+[3]PSK_FP_SO_MD_SR_v_3_5!AA6+[4]PSK_FP_SO_MH_SR_v_3_5!AA6+[5]PSK_FP_SO_MPSVR_SR_v_3_6!AA6+[6]PSK_FP_SO_MSVVM_SR_v_3_5!AA6+[7]PSK_FP_SO_MV_SR_v_3_5!AA6+[8]PSK_FP_SO_MZ_SR_v_3_5!AA6+[9]PSK_FP_SO_MZP_SR_v_3_5!AA6+[10]PSK_FP_SO_SIEA_v_3_5!AA6+[11]PSK_FP_SO_UV_SR_v_3_5!AA6</f>
        <v>37097512</v>
      </c>
      <c r="AB8" s="158">
        <f>[2]PSK_FP_RO_MIRRI_SR_v_3_5!AB6+[3]PSK_FP_SO_MD_SR_v_3_5!AB6+[4]PSK_FP_SO_MH_SR_v_3_5!AB6+[5]PSK_FP_SO_MPSVR_SR_v_3_6!AB6+[6]PSK_FP_SO_MSVVM_SR_v_3_5!AB6+[7]PSK_FP_SO_MV_SR_v_3_5!AB6+[8]PSK_FP_SO_MZ_SR_v_3_5!AB6+[9]PSK_FP_SO_MZP_SR_v_3_5!AB6+[10]PSK_FP_SO_SIEA_v_3_5!AB6+[11]PSK_FP_SO_UV_SR_v_3_5!AB6</f>
        <v>0</v>
      </c>
      <c r="AC8" s="157">
        <f>[2]PSK_FP_RO_MIRRI_SR_v_3_5!AC6+[3]PSK_FP_SO_MD_SR_v_3_5!AC6+[4]PSK_FP_SO_MH_SR_v_3_5!AC6+[5]PSK_FP_SO_MPSVR_SR_v_3_6!AC6+[6]PSK_FP_SO_MSVVM_SR_v_3_5!AC6+[7]PSK_FP_SO_MV_SR_v_3_5!AC6+[8]PSK_FP_SO_MZ_SR_v_3_5!AC6+[9]PSK_FP_SO_MZP_SR_v_3_5!AC6+[10]PSK_FP_SO_SIEA_v_3_5!AC6+[11]PSK_FP_SO_UV_SR_v_3_5!AC6</f>
        <v>0</v>
      </c>
      <c r="AD8" s="16">
        <f>[2]PSK_FP_RO_MIRRI_SR_v_3_5!AD6+[3]PSK_FP_SO_MD_SR_v_3_5!AD6+[4]PSK_FP_SO_MH_SR_v_3_5!AD6+[5]PSK_FP_SO_MPSVR_SR_v_3_6!AD6+[6]PSK_FP_SO_MSVVM_SR_v_3_5!AD6+[7]PSK_FP_SO_MV_SR_v_3_5!AD6+[8]PSK_FP_SO_MZ_SR_v_3_5!AD6+[9]PSK_FP_SO_MZP_SR_v_3_5!AD6+[10]PSK_FP_SO_SIEA_v_3_5!AD6+[11]PSK_FP_SO_UV_SR_v_3_5!AD6</f>
        <v>0</v>
      </c>
      <c r="AE8" s="16">
        <f>[2]PSK_FP_RO_MIRRI_SR_v_3_5!AE6+[3]PSK_FP_SO_MD_SR_v_3_5!AE6+[4]PSK_FP_SO_MH_SR_v_3_5!AE6+[5]PSK_FP_SO_MPSVR_SR_v_3_6!AE6+[6]PSK_FP_SO_MSVVM_SR_v_3_5!AE6+[7]PSK_FP_SO_MV_SR_v_3_5!AE6+[8]PSK_FP_SO_MZ_SR_v_3_5!AE6+[9]PSK_FP_SO_MZP_SR_v_3_5!AE6+[10]PSK_FP_SO_SIEA_v_3_5!AE6+[11]PSK_FP_SO_UV_SR_v_3_5!AE6</f>
        <v>0</v>
      </c>
      <c r="AF8" s="16">
        <f>[2]PSK_FP_RO_MIRRI_SR_v_3_5!AF6+[3]PSK_FP_SO_MD_SR_v_3_5!AF6+[4]PSK_FP_SO_MH_SR_v_3_5!AF6+[5]PSK_FP_SO_MPSVR_SR_v_3_6!AF6+[6]PSK_FP_SO_MSVVM_SR_v_3_5!AF6+[7]PSK_FP_SO_MV_SR_v_3_5!AF6+[8]PSK_FP_SO_MZ_SR_v_3_5!AF6+[9]PSK_FP_SO_MZP_SR_v_3_5!AF6+[10]PSK_FP_SO_SIEA_v_3_5!AF6+[11]PSK_FP_SO_UV_SR_v_3_5!AF6</f>
        <v>0</v>
      </c>
      <c r="AG8" s="16">
        <f>[2]PSK_FP_RO_MIRRI_SR_v_3_5!AG6+[3]PSK_FP_SO_MD_SR_v_3_5!AG6+[4]PSK_FP_SO_MH_SR_v_3_5!AG6+[5]PSK_FP_SO_MPSVR_SR_v_3_6!AG6+[6]PSK_FP_SO_MSVVM_SR_v_3_5!AG6+[7]PSK_FP_SO_MV_SR_v_3_5!AG6+[8]PSK_FP_SO_MZ_SR_v_3_5!AG6+[9]PSK_FP_SO_MZP_SR_v_3_5!AG6+[10]PSK_FP_SO_SIEA_v_3_5!AG6+[11]PSK_FP_SO_UV_SR_v_3_5!AG6</f>
        <v>0</v>
      </c>
      <c r="AH8" s="16">
        <f>[2]PSK_FP_RO_MIRRI_SR_v_3_5!AH6+[3]PSK_FP_SO_MD_SR_v_3_5!AH6+[4]PSK_FP_SO_MH_SR_v_3_5!AH6+[5]PSK_FP_SO_MPSVR_SR_v_3_6!AH6+[6]PSK_FP_SO_MSVVM_SR_v_3_5!AH6+[7]PSK_FP_SO_MV_SR_v_3_5!AH6+[8]PSK_FP_SO_MZ_SR_v_3_5!AH6+[9]PSK_FP_SO_MZP_SR_v_3_5!AH6+[10]PSK_FP_SO_SIEA_v_3_5!AH6+[11]PSK_FP_SO_UV_SR_v_3_5!AH6</f>
        <v>0</v>
      </c>
      <c r="AI8" s="16">
        <f>[2]PSK_FP_RO_MIRRI_SR_v_3_5!AI6+[3]PSK_FP_SO_MD_SR_v_3_5!AI6+[4]PSK_FP_SO_MH_SR_v_3_5!AI6+[5]PSK_FP_SO_MPSVR_SR_v_3_6!AI6+[6]PSK_FP_SO_MSVVM_SR_v_3_5!AI6+[7]PSK_FP_SO_MV_SR_v_3_5!AI6+[8]PSK_FP_SO_MZ_SR_v_3_5!AI6+[9]PSK_FP_SO_MZP_SR_v_3_5!AI6+[10]PSK_FP_SO_SIEA_v_3_5!AI6+[11]PSK_FP_SO_UV_SR_v_3_5!AI6</f>
        <v>0</v>
      </c>
      <c r="AJ8" s="16">
        <f>[2]PSK_FP_RO_MIRRI_SR_v_3_5!AJ6+[3]PSK_FP_SO_MD_SR_v_3_5!AJ6+[4]PSK_FP_SO_MH_SR_v_3_5!AJ6+[5]PSK_FP_SO_MPSVR_SR_v_3_6!AJ6+[6]PSK_FP_SO_MSVVM_SR_v_3_5!AJ6+[7]PSK_FP_SO_MV_SR_v_3_5!AJ6+[8]PSK_FP_SO_MZ_SR_v_3_5!AJ6+[9]PSK_FP_SO_MZP_SR_v_3_5!AJ6+[10]PSK_FP_SO_SIEA_v_3_5!AJ6+[11]PSK_FP_SO_UV_SR_v_3_5!AJ6</f>
        <v>0</v>
      </c>
      <c r="AK8" s="16">
        <f>[2]PSK_FP_RO_MIRRI_SR_v_3_5!AK6+[3]PSK_FP_SO_MD_SR_v_3_5!AK6+[4]PSK_FP_SO_MH_SR_v_3_5!AK6+[5]PSK_FP_SO_MPSVR_SR_v_3_6!AK6+[6]PSK_FP_SO_MSVVM_SR_v_3_5!AK6+[7]PSK_FP_SO_MV_SR_v_3_5!AK6+[8]PSK_FP_SO_MZ_SR_v_3_5!AK6+[9]PSK_FP_SO_MZP_SR_v_3_5!AK6+[10]PSK_FP_SO_SIEA_v_3_5!AK6+[11]PSK_FP_SO_UV_SR_v_3_5!AK6</f>
        <v>0</v>
      </c>
      <c r="AL8" s="16">
        <f>[2]PSK_FP_RO_MIRRI_SR_v_3_5!AL6+[3]PSK_FP_SO_MD_SR_v_3_5!AL6+[4]PSK_FP_SO_MH_SR_v_3_5!AL6+[5]PSK_FP_SO_MPSVR_SR_v_3_6!AL6+[6]PSK_FP_SO_MSVVM_SR_v_3_5!AL6+[7]PSK_FP_SO_MV_SR_v_3_5!AL6+[8]PSK_FP_SO_MZ_SR_v_3_5!AL6+[9]PSK_FP_SO_MZP_SR_v_3_5!AL6+[10]PSK_FP_SO_SIEA_v_3_5!AL6+[11]PSK_FP_SO_UV_SR_v_3_5!AL6</f>
        <v>0</v>
      </c>
      <c r="AM8" s="16">
        <f>[2]PSK_FP_RO_MIRRI_SR_v_3_5!AM6+[3]PSK_FP_SO_MD_SR_v_3_5!AM6+[4]PSK_FP_SO_MH_SR_v_3_5!AM6+[5]PSK_FP_SO_MPSVR_SR_v_3_6!AM6+[6]PSK_FP_SO_MSVVM_SR_v_3_5!AM6+[7]PSK_FP_SO_MV_SR_v_3_5!AM6+[8]PSK_FP_SO_MZ_SR_v_3_5!AM6+[9]PSK_FP_SO_MZP_SR_v_3_5!AM6+[10]PSK_FP_SO_SIEA_v_3_5!AM6+[11]PSK_FP_SO_UV_SR_v_3_5!AM6</f>
        <v>0</v>
      </c>
      <c r="AN8" s="16">
        <f>[2]PSK_FP_RO_MIRRI_SR_v_3_5!AN6+[3]PSK_FP_SO_MD_SR_v_3_5!AN6+[4]PSK_FP_SO_MH_SR_v_3_5!AN6+[5]PSK_FP_SO_MPSVR_SR_v_3_6!AN6+[6]PSK_FP_SO_MSVVM_SR_v_3_5!AN6+[7]PSK_FP_SO_MV_SR_v_3_5!AN6+[8]PSK_FP_SO_MZ_SR_v_3_5!AN6+[9]PSK_FP_SO_MZP_SR_v_3_5!AN6+[10]PSK_FP_SO_SIEA_v_3_5!AN6+[11]PSK_FP_SO_UV_SR_v_3_5!AN6</f>
        <v>0</v>
      </c>
      <c r="AO8" s="16">
        <f>[2]PSK_FP_RO_MIRRI_SR_v_3_5!AO6+[3]PSK_FP_SO_MD_SR_v_3_5!AO6+[4]PSK_FP_SO_MH_SR_v_3_5!AO6+[5]PSK_FP_SO_MPSVR_SR_v_3_6!AO6+[6]PSK_FP_SO_MSVVM_SR_v_3_5!AO6+[7]PSK_FP_SO_MV_SR_v_3_5!AO6+[8]PSK_FP_SO_MZ_SR_v_3_5!AO6+[9]PSK_FP_SO_MZP_SR_v_3_5!AO6+[10]PSK_FP_SO_SIEA_v_3_5!AO6+[11]PSK_FP_SO_UV_SR_v_3_5!AO6</f>
        <v>0</v>
      </c>
      <c r="AP8" s="16">
        <f>[2]PSK_FP_RO_MIRRI_SR_v_3_5!AP6+[3]PSK_FP_SO_MD_SR_v_3_5!AP6+[4]PSK_FP_SO_MH_SR_v_3_5!AP6+[5]PSK_FP_SO_MPSVR_SR_v_3_6!AP6+[6]PSK_FP_SO_MSVVM_SR_v_3_5!AP6+[7]PSK_FP_SO_MV_SR_v_3_5!AP6+[8]PSK_FP_SO_MZ_SR_v_3_5!AP6+[9]PSK_FP_SO_MZP_SR_v_3_5!AP6+[10]PSK_FP_SO_SIEA_v_3_5!AP6+[11]PSK_FP_SO_UV_SR_v_3_5!AP6</f>
        <v>0</v>
      </c>
      <c r="AQ8" s="16">
        <f>[2]PSK_FP_RO_MIRRI_SR_v_3_5!AQ6+[3]PSK_FP_SO_MD_SR_v_3_5!AQ6+[4]PSK_FP_SO_MH_SR_v_3_5!AQ6+[5]PSK_FP_SO_MPSVR_SR_v_3_6!AQ6+[6]PSK_FP_SO_MSVVM_SR_v_3_5!AQ6+[7]PSK_FP_SO_MV_SR_v_3_5!AQ6+[8]PSK_FP_SO_MZ_SR_v_3_5!AQ6+[9]PSK_FP_SO_MZP_SR_v_3_5!AQ6+[10]PSK_FP_SO_SIEA_v_3_5!AQ6+[11]PSK_FP_SO_UV_SR_v_3_5!AQ6</f>
        <v>0</v>
      </c>
      <c r="AR8" s="16">
        <f>[2]PSK_FP_RO_MIRRI_SR_v_3_5!AR6+[3]PSK_FP_SO_MD_SR_v_3_5!AR6+[4]PSK_FP_SO_MH_SR_v_3_5!AR6+[5]PSK_FP_SO_MPSVR_SR_v_3_6!AR6+[6]PSK_FP_SO_MSVVM_SR_v_3_5!AR6+[7]PSK_FP_SO_MV_SR_v_3_5!AR6+[8]PSK_FP_SO_MZ_SR_v_3_5!AR6+[9]PSK_FP_SO_MZP_SR_v_3_5!AR6+[10]PSK_FP_SO_SIEA_v_3_5!AR6+[11]PSK_FP_SO_UV_SR_v_3_5!AR6</f>
        <v>0</v>
      </c>
      <c r="AS8" s="16">
        <f>[2]PSK_FP_RO_MIRRI_SR_v_3_5!AS6+[3]PSK_FP_SO_MD_SR_v_3_5!AS6+[4]PSK_FP_SO_MH_SR_v_3_5!AS6+[5]PSK_FP_SO_MPSVR_SR_v_3_6!AS6+[6]PSK_FP_SO_MSVVM_SR_v_3_5!AS6+[7]PSK_FP_SO_MV_SR_v_3_5!AS6+[8]PSK_FP_SO_MZ_SR_v_3_5!AS6+[9]PSK_FP_SO_MZP_SR_v_3_5!AS6+[10]PSK_FP_SO_SIEA_v_3_5!AS6+[11]PSK_FP_SO_UV_SR_v_3_5!AS6</f>
        <v>0</v>
      </c>
      <c r="AT8" s="16">
        <f>[2]PSK_FP_RO_MIRRI_SR_v_3_5!AT6+[3]PSK_FP_SO_MD_SR_v_3_5!AT6+[4]PSK_FP_SO_MH_SR_v_3_5!AT6+[5]PSK_FP_SO_MPSVR_SR_v_3_6!AT6+[6]PSK_FP_SO_MSVVM_SR_v_3_5!AT6+[7]PSK_FP_SO_MV_SR_v_3_5!AT6+[8]PSK_FP_SO_MZ_SR_v_3_5!AT6+[9]PSK_FP_SO_MZP_SR_v_3_5!AT6+[10]PSK_FP_SO_SIEA_v_3_5!AT6+[11]PSK_FP_SO_UV_SR_v_3_5!AT6</f>
        <v>0</v>
      </c>
      <c r="AU8" s="158">
        <f>[2]PSK_FP_RO_MIRRI_SR_v_3_5!AU6+[3]PSK_FP_SO_MD_SR_v_3_5!AU6+[4]PSK_FP_SO_MH_SR_v_3_5!AU6+[5]PSK_FP_SO_MPSVR_SR_v_3_6!AU6+[6]PSK_FP_SO_MSVVM_SR_v_3_5!AU6+[7]PSK_FP_SO_MV_SR_v_3_5!AU6+[8]PSK_FP_SO_MZ_SR_v_3_5!AU6+[9]PSK_FP_SO_MZP_SR_v_3_5!AU6+[10]PSK_FP_SO_SIEA_v_3_5!AU6+[11]PSK_FP_SO_UV_SR_v_3_5!AU6</f>
        <v>0</v>
      </c>
      <c r="AV8" s="157">
        <f>[2]PSK_FP_RO_MIRRI_SR_v_3_5!AV6+[3]PSK_FP_SO_MD_SR_v_3_5!AV6+[4]PSK_FP_SO_MH_SR_v_3_5!AV6+[5]PSK_FP_SO_MPSVR_SR_v_3_6!AV6+[6]PSK_FP_SO_MSVVM_SR_v_3_5!AV6+[7]PSK_FP_SO_MV_SR_v_3_5!AV6+[8]PSK_FP_SO_MZ_SR_v_3_5!AV6+[9]PSK_FP_SO_MZP_SR_v_3_5!AV6+[10]PSK_FP_SO_SIEA_v_3_5!AV6+[11]PSK_FP_SO_UV_SR_v_3_5!AV6</f>
        <v>0</v>
      </c>
      <c r="AW8" s="16">
        <f>[2]PSK_FP_RO_MIRRI_SR_v_3_5!AW6+[3]PSK_FP_SO_MD_SR_v_3_5!AW6+[4]PSK_FP_SO_MH_SR_v_3_5!AW6+[5]PSK_FP_SO_MPSVR_SR_v_3_6!AW6+[6]PSK_FP_SO_MSVVM_SR_v_3_5!AW6+[7]PSK_FP_SO_MV_SR_v_3_5!AW6+[8]PSK_FP_SO_MZ_SR_v_3_5!AW6+[9]PSK_FP_SO_MZP_SR_v_3_5!AW6+[10]PSK_FP_SO_SIEA_v_3_5!AW6+[11]PSK_FP_SO_UV_SR_v_3_5!AW6</f>
        <v>0</v>
      </c>
      <c r="AX8" s="16">
        <f>[2]PSK_FP_RO_MIRRI_SR_v_3_5!AX6+[3]PSK_FP_SO_MD_SR_v_3_5!AX6+[4]PSK_FP_SO_MH_SR_v_3_5!AX6+[5]PSK_FP_SO_MPSVR_SR_v_3_6!AX6+[6]PSK_FP_SO_MSVVM_SR_v_3_5!AX6+[7]PSK_FP_SO_MV_SR_v_3_5!AX6+[8]PSK_FP_SO_MZ_SR_v_3_5!AX6+[9]PSK_FP_SO_MZP_SR_v_3_5!AX6+[10]PSK_FP_SO_SIEA_v_3_5!AX6+[11]PSK_FP_SO_UV_SR_v_3_5!AX6</f>
        <v>0</v>
      </c>
      <c r="AY8" s="16">
        <f>[2]PSK_FP_RO_MIRRI_SR_v_3_5!AY6+[3]PSK_FP_SO_MD_SR_v_3_5!AY6+[4]PSK_FP_SO_MH_SR_v_3_5!AY6+[5]PSK_FP_SO_MPSVR_SR_v_3_6!AY6+[6]PSK_FP_SO_MSVVM_SR_v_3_5!AY6+[7]PSK_FP_SO_MV_SR_v_3_5!AY6+[8]PSK_FP_SO_MZ_SR_v_3_5!AY6+[9]PSK_FP_SO_MZP_SR_v_3_5!AY6+[10]PSK_FP_SO_SIEA_v_3_5!AY6+[11]PSK_FP_SO_UV_SR_v_3_5!AY6</f>
        <v>0</v>
      </c>
      <c r="AZ8" s="16">
        <f>[2]PSK_FP_RO_MIRRI_SR_v_3_5!AZ6+[3]PSK_FP_SO_MD_SR_v_3_5!AZ6+[4]PSK_FP_SO_MH_SR_v_3_5!AZ6+[5]PSK_FP_SO_MPSVR_SR_v_3_6!AZ6+[6]PSK_FP_SO_MSVVM_SR_v_3_5!AZ6+[7]PSK_FP_SO_MV_SR_v_3_5!AZ6+[8]PSK_FP_SO_MZ_SR_v_3_5!AZ6+[9]PSK_FP_SO_MZP_SR_v_3_5!AZ6+[10]PSK_FP_SO_SIEA_v_3_5!AZ6+[11]PSK_FP_SO_UV_SR_v_3_5!AZ6</f>
        <v>0</v>
      </c>
      <c r="BA8" s="16">
        <f>[2]PSK_FP_RO_MIRRI_SR_v_3_5!BA6+[3]PSK_FP_SO_MD_SR_v_3_5!BA6+[4]PSK_FP_SO_MH_SR_v_3_5!BA6+[5]PSK_FP_SO_MPSVR_SR_v_3_6!BA6+[6]PSK_FP_SO_MSVVM_SR_v_3_5!BA6+[7]PSK_FP_SO_MV_SR_v_3_5!BA6+[8]PSK_FP_SO_MZ_SR_v_3_5!BA6+[9]PSK_FP_SO_MZP_SR_v_3_5!BA6+[10]PSK_FP_SO_SIEA_v_3_5!BA6+[11]PSK_FP_SO_UV_SR_v_3_5!BA6</f>
        <v>0</v>
      </c>
      <c r="BB8" s="16">
        <f>[2]PSK_FP_RO_MIRRI_SR_v_3_5!BB6+[3]PSK_FP_SO_MD_SR_v_3_5!BB6+[4]PSK_FP_SO_MH_SR_v_3_5!BB6+[5]PSK_FP_SO_MPSVR_SR_v_3_6!BB6+[6]PSK_FP_SO_MSVVM_SR_v_3_5!BB6+[7]PSK_FP_SO_MV_SR_v_3_5!BB6+[8]PSK_FP_SO_MZ_SR_v_3_5!BB6+[9]PSK_FP_SO_MZP_SR_v_3_5!BB6+[10]PSK_FP_SO_SIEA_v_3_5!BB6+[11]PSK_FP_SO_UV_SR_v_3_5!BB6</f>
        <v>0</v>
      </c>
      <c r="BC8" s="16">
        <f>[2]PSK_FP_RO_MIRRI_SR_v_3_5!BC6+[3]PSK_FP_SO_MD_SR_v_3_5!BC6+[4]PSK_FP_SO_MH_SR_v_3_5!BC6+[5]PSK_FP_SO_MPSVR_SR_v_3_6!BC6+[6]PSK_FP_SO_MSVVM_SR_v_3_5!BC6+[7]PSK_FP_SO_MV_SR_v_3_5!BC6+[8]PSK_FP_SO_MZ_SR_v_3_5!BC6+[9]PSK_FP_SO_MZP_SR_v_3_5!BC6+[10]PSK_FP_SO_SIEA_v_3_5!BC6+[11]PSK_FP_SO_UV_SR_v_3_5!BC6</f>
        <v>0</v>
      </c>
      <c r="BD8" s="16">
        <f>[2]PSK_FP_RO_MIRRI_SR_v_3_5!BD6+[3]PSK_FP_SO_MD_SR_v_3_5!BD6+[4]PSK_FP_SO_MH_SR_v_3_5!BD6+[5]PSK_FP_SO_MPSVR_SR_v_3_6!BD6+[6]PSK_FP_SO_MSVVM_SR_v_3_5!BD6+[7]PSK_FP_SO_MV_SR_v_3_5!BD6+[8]PSK_FP_SO_MZ_SR_v_3_5!BD6+[9]PSK_FP_SO_MZP_SR_v_3_5!BD6+[10]PSK_FP_SO_SIEA_v_3_5!BD6+[11]PSK_FP_SO_UV_SR_v_3_5!BD6</f>
        <v>0</v>
      </c>
      <c r="BE8" s="16">
        <f>[2]PSK_FP_RO_MIRRI_SR_v_3_5!BE6+[3]PSK_FP_SO_MD_SR_v_3_5!BE6+[4]PSK_FP_SO_MH_SR_v_3_5!BE6+[5]PSK_FP_SO_MPSVR_SR_v_3_6!BE6+[6]PSK_FP_SO_MSVVM_SR_v_3_5!BE6+[7]PSK_FP_SO_MV_SR_v_3_5!BE6+[8]PSK_FP_SO_MZ_SR_v_3_5!BE6+[9]PSK_FP_SO_MZP_SR_v_3_5!BE6+[10]PSK_FP_SO_SIEA_v_3_5!BE6+[11]PSK_FP_SO_UV_SR_v_3_5!BE6</f>
        <v>0</v>
      </c>
      <c r="BF8" s="16">
        <f>[2]PSK_FP_RO_MIRRI_SR_v_3_5!BF6+[3]PSK_FP_SO_MD_SR_v_3_5!BF6+[4]PSK_FP_SO_MH_SR_v_3_5!BF6+[5]PSK_FP_SO_MPSVR_SR_v_3_6!BF6+[6]PSK_FP_SO_MSVVM_SR_v_3_5!BF6+[7]PSK_FP_SO_MV_SR_v_3_5!BF6+[8]PSK_FP_SO_MZ_SR_v_3_5!BF6+[9]PSK_FP_SO_MZP_SR_v_3_5!BF6+[10]PSK_FP_SO_SIEA_v_3_5!BF6+[11]PSK_FP_SO_UV_SR_v_3_5!BF6</f>
        <v>0</v>
      </c>
      <c r="BG8" s="158">
        <f>[2]PSK_FP_RO_MIRRI_SR_v_3_5!BG6+[3]PSK_FP_SO_MD_SR_v_3_5!BG6+[4]PSK_FP_SO_MH_SR_v_3_5!BG6+[5]PSK_FP_SO_MPSVR_SR_v_3_6!BG6+[6]PSK_FP_SO_MSVVM_SR_v_3_5!BG6+[7]PSK_FP_SO_MV_SR_v_3_5!BG6+[8]PSK_FP_SO_MZ_SR_v_3_5!BG6+[9]PSK_FP_SO_MZP_SR_v_3_5!BG6+[10]PSK_FP_SO_SIEA_v_3_5!BG6+[11]PSK_FP_SO_UV_SR_v_3_5!BG6</f>
        <v>0</v>
      </c>
      <c r="BH8" s="157">
        <f>[2]PSK_FP_RO_MIRRI_SR_v_3_5!BH6+[3]PSK_FP_SO_MD_SR_v_3_5!BH6+[4]PSK_FP_SO_MH_SR_v_3_5!BH6+[5]PSK_FP_SO_MPSVR_SR_v_3_6!BH6+[6]PSK_FP_SO_MSVVM_SR_v_3_5!BH6+[7]PSK_FP_SO_MV_SR_v_3_5!BH6+[8]PSK_FP_SO_MZ_SR_v_3_5!BH6+[9]PSK_FP_SO_MZP_SR_v_3_5!BH6+[10]PSK_FP_SO_SIEA_v_3_5!BH6+[11]PSK_FP_SO_UV_SR_v_3_5!BH6</f>
        <v>0</v>
      </c>
      <c r="BI8" s="16">
        <f>[2]PSK_FP_RO_MIRRI_SR_v_3_5!BI6+[3]PSK_FP_SO_MD_SR_v_3_5!BI6+[4]PSK_FP_SO_MH_SR_v_3_5!BI6+[5]PSK_FP_SO_MPSVR_SR_v_3_6!BI6+[6]PSK_FP_SO_MSVVM_SR_v_3_5!BI6+[7]PSK_FP_SO_MV_SR_v_3_5!BI6+[8]PSK_FP_SO_MZ_SR_v_3_5!BI6+[9]PSK_FP_SO_MZP_SR_v_3_5!BI6+[10]PSK_FP_SO_SIEA_v_3_5!BI6+[11]PSK_FP_SO_UV_SR_v_3_5!BI6</f>
        <v>0</v>
      </c>
      <c r="BJ8" s="16">
        <f>[2]PSK_FP_RO_MIRRI_SR_v_3_5!BJ6+[3]PSK_FP_SO_MD_SR_v_3_5!BJ6+[4]PSK_FP_SO_MH_SR_v_3_5!BJ6+[5]PSK_FP_SO_MPSVR_SR_v_3_6!BJ6+[6]PSK_FP_SO_MSVVM_SR_v_3_5!BJ6+[7]PSK_FP_SO_MV_SR_v_3_5!BJ6+[8]PSK_FP_SO_MZ_SR_v_3_5!BJ6+[9]PSK_FP_SO_MZP_SR_v_3_5!BJ6+[10]PSK_FP_SO_SIEA_v_3_5!BJ6+[11]PSK_FP_SO_UV_SR_v_3_5!BJ6</f>
        <v>0</v>
      </c>
      <c r="BK8" s="16">
        <f>[2]PSK_FP_RO_MIRRI_SR_v_3_5!BK6+[3]PSK_FP_SO_MD_SR_v_3_5!BK6+[4]PSK_FP_SO_MH_SR_v_3_5!BK6+[5]PSK_FP_SO_MPSVR_SR_v_3_6!BK6+[6]PSK_FP_SO_MSVVM_SR_v_3_5!BK6+[7]PSK_FP_SO_MV_SR_v_3_5!BK6+[8]PSK_FP_SO_MZ_SR_v_3_5!BK6+[9]PSK_FP_SO_MZP_SR_v_3_5!BK6+[10]PSK_FP_SO_SIEA_v_3_5!BK6+[11]PSK_FP_SO_UV_SR_v_3_5!BK6</f>
        <v>0</v>
      </c>
      <c r="BL8" s="16">
        <f>[2]PSK_FP_RO_MIRRI_SR_v_3_5!BL6+[3]PSK_FP_SO_MD_SR_v_3_5!BL6+[4]PSK_FP_SO_MH_SR_v_3_5!BL6+[5]PSK_FP_SO_MPSVR_SR_v_3_6!BL6+[6]PSK_FP_SO_MSVVM_SR_v_3_5!BL6+[7]PSK_FP_SO_MV_SR_v_3_5!BL6+[8]PSK_FP_SO_MZ_SR_v_3_5!BL6+[9]PSK_FP_SO_MZP_SR_v_3_5!BL6+[10]PSK_FP_SO_SIEA_v_3_5!BL6+[11]PSK_FP_SO_UV_SR_v_3_5!BL6</f>
        <v>0</v>
      </c>
      <c r="BM8" s="16">
        <f>[2]PSK_FP_RO_MIRRI_SR_v_3_5!BM6+[3]PSK_FP_SO_MD_SR_v_3_5!BM6+[4]PSK_FP_SO_MH_SR_v_3_5!BM6+[5]PSK_FP_SO_MPSVR_SR_v_3_6!BM6+[6]PSK_FP_SO_MSVVM_SR_v_3_5!BM6+[7]PSK_FP_SO_MV_SR_v_3_5!BM6+[8]PSK_FP_SO_MZ_SR_v_3_5!BM6+[9]PSK_FP_SO_MZP_SR_v_3_5!BM6+[10]PSK_FP_SO_SIEA_v_3_5!BM6+[11]PSK_FP_SO_UV_SR_v_3_5!BM6</f>
        <v>0</v>
      </c>
      <c r="BN8" s="16">
        <f>[2]PSK_FP_RO_MIRRI_SR_v_3_5!BN6+[3]PSK_FP_SO_MD_SR_v_3_5!BN6+[4]PSK_FP_SO_MH_SR_v_3_5!BN6+[5]PSK_FP_SO_MPSVR_SR_v_3_6!BN6+[6]PSK_FP_SO_MSVVM_SR_v_3_5!BN6+[7]PSK_FP_SO_MV_SR_v_3_5!BN6+[8]PSK_FP_SO_MZ_SR_v_3_5!BN6+[9]PSK_FP_SO_MZP_SR_v_3_5!BN6+[10]PSK_FP_SO_SIEA_v_3_5!BN6+[11]PSK_FP_SO_UV_SR_v_3_5!BN6</f>
        <v>0</v>
      </c>
      <c r="BO8" s="16">
        <f>[2]PSK_FP_RO_MIRRI_SR_v_3_5!BO6+[3]PSK_FP_SO_MD_SR_v_3_5!BO6+[4]PSK_FP_SO_MH_SR_v_3_5!BO6+[5]PSK_FP_SO_MPSVR_SR_v_3_6!BO6+[6]PSK_FP_SO_MSVVM_SR_v_3_5!BO6+[7]PSK_FP_SO_MV_SR_v_3_5!BO6+[8]PSK_FP_SO_MZ_SR_v_3_5!BO6+[9]PSK_FP_SO_MZP_SR_v_3_5!BO6+[10]PSK_FP_SO_SIEA_v_3_5!BO6+[11]PSK_FP_SO_UV_SR_v_3_5!BO6</f>
        <v>0</v>
      </c>
      <c r="BP8" s="16">
        <f>[2]PSK_FP_RO_MIRRI_SR_v_3_5!BP6+[3]PSK_FP_SO_MD_SR_v_3_5!BP6+[4]PSK_FP_SO_MH_SR_v_3_5!BP6+[5]PSK_FP_SO_MPSVR_SR_v_3_6!BP6+[6]PSK_FP_SO_MSVVM_SR_v_3_5!BP6+[7]PSK_FP_SO_MV_SR_v_3_5!BP6+[8]PSK_FP_SO_MZ_SR_v_3_5!BP6+[9]PSK_FP_SO_MZP_SR_v_3_5!BP6+[10]PSK_FP_SO_SIEA_v_3_5!BP6+[11]PSK_FP_SO_UV_SR_v_3_5!BP6</f>
        <v>0</v>
      </c>
      <c r="BQ8" s="16">
        <f>[2]PSK_FP_RO_MIRRI_SR_v_3_5!BQ6+[3]PSK_FP_SO_MD_SR_v_3_5!BQ6+[4]PSK_FP_SO_MH_SR_v_3_5!BQ6+[5]PSK_FP_SO_MPSVR_SR_v_3_6!BQ6+[6]PSK_FP_SO_MSVVM_SR_v_3_5!BQ6+[7]PSK_FP_SO_MV_SR_v_3_5!BQ6+[8]PSK_FP_SO_MZ_SR_v_3_5!BQ6+[9]PSK_FP_SO_MZP_SR_v_3_5!BQ6+[10]PSK_FP_SO_SIEA_v_3_5!BQ6+[11]PSK_FP_SO_UV_SR_v_3_5!BQ6</f>
        <v>0</v>
      </c>
      <c r="BR8" s="16">
        <f>[2]PSK_FP_RO_MIRRI_SR_v_3_5!BR6+[3]PSK_FP_SO_MD_SR_v_3_5!BR6+[4]PSK_FP_SO_MH_SR_v_3_5!BR6+[5]PSK_FP_SO_MPSVR_SR_v_3_6!BR6+[6]PSK_FP_SO_MSVVM_SR_v_3_5!BR6+[7]PSK_FP_SO_MV_SR_v_3_5!BR6+[8]PSK_FP_SO_MZ_SR_v_3_5!BR6+[9]PSK_FP_SO_MZP_SR_v_3_5!BR6+[10]PSK_FP_SO_SIEA_v_3_5!BR6+[11]PSK_FP_SO_UV_SR_v_3_5!BR6</f>
        <v>0</v>
      </c>
      <c r="BS8" s="158">
        <f>[2]PSK_FP_RO_MIRRI_SR_v_3_5!BS6+[3]PSK_FP_SO_MD_SR_v_3_5!BS6+[4]PSK_FP_SO_MH_SR_v_3_5!BS6+[5]PSK_FP_SO_MPSVR_SR_v_3_6!BS6+[6]PSK_FP_SO_MSVVM_SR_v_3_5!BS6+[7]PSK_FP_SO_MV_SR_v_3_5!BS6+[8]PSK_FP_SO_MZ_SR_v_3_5!BS6+[9]PSK_FP_SO_MZP_SR_v_3_5!BS6+[10]PSK_FP_SO_SIEA_v_3_5!BS6+[11]PSK_FP_SO_UV_SR_v_3_5!BS6</f>
        <v>0</v>
      </c>
      <c r="BT8" s="132"/>
      <c r="BU8" s="93">
        <f>K8/(K8+N8)</f>
        <v>0.79904279317629523</v>
      </c>
      <c r="BV8" s="94">
        <f>N8/(K8+N8)</f>
        <v>0.20095720682370477</v>
      </c>
      <c r="BW8" s="94">
        <f>V8/(K8+N8)</f>
        <v>1.7963170601870079E-2</v>
      </c>
      <c r="BX8" s="94">
        <f>T8/(K8+N8)</f>
        <v>8.7676706575452054E-2</v>
      </c>
      <c r="BY8" s="94">
        <f>Z8/(K8+N8)</f>
        <v>9.9843529766525566E-2</v>
      </c>
      <c r="BZ8" s="94">
        <f>L8/(L8+O8)</f>
        <v>0.41651585043202694</v>
      </c>
      <c r="CA8" s="94">
        <f>O8/(L8+O8)</f>
        <v>0.58348414956797301</v>
      </c>
      <c r="CB8" s="94">
        <f>X8/(L8+O8)</f>
        <v>2.300884788212075E-2</v>
      </c>
      <c r="CC8" s="94">
        <f>U8/(L8+O8)</f>
        <v>0.47355309680794683</v>
      </c>
      <c r="CD8" s="95">
        <f>AA8/(L8+O8)</f>
        <v>8.6922204877905501E-2</v>
      </c>
      <c r="CE8" s="96" t="s">
        <v>243</v>
      </c>
      <c r="CF8" s="94" t="s">
        <v>243</v>
      </c>
      <c r="CG8" s="94" t="s">
        <v>243</v>
      </c>
      <c r="CH8" s="94" t="s">
        <v>243</v>
      </c>
      <c r="CI8" s="94" t="s">
        <v>243</v>
      </c>
      <c r="CJ8" s="94" t="s">
        <v>243</v>
      </c>
      <c r="CK8" s="94" t="s">
        <v>243</v>
      </c>
      <c r="CL8" s="94" t="s">
        <v>243</v>
      </c>
      <c r="CM8" s="94" t="s">
        <v>243</v>
      </c>
      <c r="CN8" s="95" t="s">
        <v>243</v>
      </c>
      <c r="CO8" s="96" t="s">
        <v>243</v>
      </c>
      <c r="CP8" s="94" t="s">
        <v>243</v>
      </c>
      <c r="CQ8" s="94" t="s">
        <v>243</v>
      </c>
      <c r="CR8" s="94" t="s">
        <v>243</v>
      </c>
      <c r="CS8" s="95" t="s">
        <v>243</v>
      </c>
      <c r="CT8" s="96" t="s">
        <v>243</v>
      </c>
      <c r="CU8" s="94" t="s">
        <v>243</v>
      </c>
      <c r="CV8" s="94" t="s">
        <v>243</v>
      </c>
      <c r="CW8" s="94" t="s">
        <v>243</v>
      </c>
      <c r="CX8" s="95" t="s">
        <v>243</v>
      </c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  <c r="ER8" s="159"/>
      <c r="ES8" s="159"/>
      <c r="ET8" s="159"/>
      <c r="EU8" s="159"/>
      <c r="EV8" s="159"/>
    </row>
    <row r="9" spans="1:152" s="42" customFormat="1" x14ac:dyDescent="0.25">
      <c r="A9" s="133" t="s">
        <v>71</v>
      </c>
      <c r="B9" s="160">
        <f>[2]PSK_FP_RO_MIRRI_SR_v_3_5!B7+[3]PSK_FP_SO_MD_SR_v_3_5!B7+[4]PSK_FP_SO_MH_SR_v_3_5!B7+[5]PSK_FP_SO_MPSVR_SR_v_3_6!B7+[6]PSK_FP_SO_MSVVM_SR_v_3_5!B7+[7]PSK_FP_SO_MV_SR_v_3_5!B7+[8]PSK_FP_SO_MZ_SR_v_3_5!B7+[9]PSK_FP_SO_MZP_SR_v_3_5!B7+[10]PSK_FP_SO_SIEA_v_3_5!B7+[11]PSK_FP_SO_UV_SR_v_3_5!B7</f>
        <v>2140274927</v>
      </c>
      <c r="C9" s="20">
        <f>[2]PSK_FP_RO_MIRRI_SR_v_3_5!C7+[3]PSK_FP_SO_MD_SR_v_3_5!C7+[4]PSK_FP_SO_MH_SR_v_3_5!C7+[5]PSK_FP_SO_MPSVR_SR_v_3_6!C7+[6]PSK_FP_SO_MSVVM_SR_v_3_5!C7+[7]PSK_FP_SO_MV_SR_v_3_5!C7+[8]PSK_FP_SO_MZ_SR_v_3_5!C7+[9]PSK_FP_SO_MZP_SR_v_3_5!C7+[10]PSK_FP_SO_SIEA_v_3_5!C7+[11]PSK_FP_SO_UV_SR_v_3_5!C7</f>
        <v>1567467601</v>
      </c>
      <c r="D9" s="20">
        <f>[2]PSK_FP_RO_MIRRI_SR_v_3_5!D7+[3]PSK_FP_SO_MD_SR_v_3_5!D7+[4]PSK_FP_SO_MH_SR_v_3_5!D7+[5]PSK_FP_SO_MPSVR_SR_v_3_6!D7+[6]PSK_FP_SO_MSVVM_SR_v_3_5!D7+[7]PSK_FP_SO_MV_SR_v_3_5!D7+[8]PSK_FP_SO_MZ_SR_v_3_5!D7+[9]PSK_FP_SO_MZP_SR_v_3_5!D7+[10]PSK_FP_SO_SIEA_v_3_5!D7+[11]PSK_FP_SO_UV_SR_v_3_5!D7</f>
        <v>572807326</v>
      </c>
      <c r="E9" s="20">
        <f>[2]PSK_FP_RO_MIRRI_SR_v_3_5!E7+[3]PSK_FP_SO_MD_SR_v_3_5!E7+[4]PSK_FP_SO_MH_SR_v_3_5!E7+[5]PSK_FP_SO_MPSVR_SR_v_3_6!E7+[6]PSK_FP_SO_MSVVM_SR_v_3_5!E7+[7]PSK_FP_SO_MV_SR_v_3_5!E7+[8]PSK_FP_SO_MZ_SR_v_3_5!E7+[9]PSK_FP_SO_MZP_SR_v_3_5!E7+[10]PSK_FP_SO_SIEA_v_3_5!E7+[11]PSK_FP_SO_UV_SR_v_3_5!E7</f>
        <v>418993614</v>
      </c>
      <c r="F9" s="20">
        <f>[2]PSK_FP_RO_MIRRI_SR_v_3_5!F7+[3]PSK_FP_SO_MD_SR_v_3_5!F7+[4]PSK_FP_SO_MH_SR_v_3_5!F7+[5]PSK_FP_SO_MPSVR_SR_v_3_6!F7+[6]PSK_FP_SO_MSVVM_SR_v_3_5!F7+[7]PSK_FP_SO_MV_SR_v_3_5!F7+[8]PSK_FP_SO_MZ_SR_v_3_5!F7+[9]PSK_FP_SO_MZP_SR_v_3_5!F7+[10]PSK_FP_SO_SIEA_v_3_5!F7+[11]PSK_FP_SO_UV_SR_v_3_5!F7</f>
        <v>382237123</v>
      </c>
      <c r="G9" s="20">
        <f>[2]PSK_FP_RO_MIRRI_SR_v_3_5!G7+[3]PSK_FP_SO_MD_SR_v_3_5!G7+[4]PSK_FP_SO_MH_SR_v_3_5!G7+[5]PSK_FP_SO_MPSVR_SR_v_3_6!G7+[6]PSK_FP_SO_MSVVM_SR_v_3_5!G7+[7]PSK_FP_SO_MV_SR_v_3_5!G7+[8]PSK_FP_SO_MZ_SR_v_3_5!G7+[9]PSK_FP_SO_MZP_SR_v_3_5!G7+[10]PSK_FP_SO_SIEA_v_3_5!G7+[11]PSK_FP_SO_UV_SR_v_3_5!G7</f>
        <v>36756491</v>
      </c>
      <c r="H9" s="20">
        <f>[2]PSK_FP_RO_MIRRI_SR_v_3_5!H7+[3]PSK_FP_SO_MD_SR_v_3_5!H7+[4]PSK_FP_SO_MH_SR_v_3_5!H7+[5]PSK_FP_SO_MPSVR_SR_v_3_6!H7+[6]PSK_FP_SO_MSVVM_SR_v_3_5!H7+[7]PSK_FP_SO_MV_SR_v_3_5!H7+[8]PSK_FP_SO_MZ_SR_v_3_5!H7+[9]PSK_FP_SO_MZP_SR_v_3_5!H7+[10]PSK_FP_SO_SIEA_v_3_5!H7+[11]PSK_FP_SO_UV_SR_v_3_5!H7</f>
        <v>153813712</v>
      </c>
      <c r="I9" s="161">
        <f>[2]PSK_FP_RO_MIRRI_SR_v_3_5!I7+[3]PSK_FP_SO_MD_SR_v_3_5!I7+[4]PSK_FP_SO_MH_SR_v_3_5!I7+[5]PSK_FP_SO_MPSVR_SR_v_3_6!I7+[6]PSK_FP_SO_MSVVM_SR_v_3_5!I7+[7]PSK_FP_SO_MV_SR_v_3_5!I7+[8]PSK_FP_SO_MZ_SR_v_3_5!I7+[9]PSK_FP_SO_MZP_SR_v_3_5!I7+[10]PSK_FP_SO_SIEA_v_3_5!I7+[11]PSK_FP_SO_UV_SR_v_3_5!I7</f>
        <v>0</v>
      </c>
      <c r="J9" s="160">
        <f>[2]PSK_FP_RO_MIRRI_SR_v_3_5!J7+[3]PSK_FP_SO_MD_SR_v_3_5!J7+[4]PSK_FP_SO_MH_SR_v_3_5!J7+[5]PSK_FP_SO_MPSVR_SR_v_3_6!J7+[6]PSK_FP_SO_MSVVM_SR_v_3_5!J7+[7]PSK_FP_SO_MV_SR_v_3_5!J7+[8]PSK_FP_SO_MZ_SR_v_3_5!J7+[9]PSK_FP_SO_MZP_SR_v_3_5!J7+[10]PSK_FP_SO_SIEA_v_3_5!J7+[11]PSK_FP_SO_UV_SR_v_3_5!J7</f>
        <v>1567467601</v>
      </c>
      <c r="K9" s="20">
        <f>[2]PSK_FP_RO_MIRRI_SR_v_3_5!K7+[3]PSK_FP_SO_MD_SR_v_3_5!K7+[4]PSK_FP_SO_MH_SR_v_3_5!K7+[5]PSK_FP_SO_MPSVR_SR_v_3_6!K7+[6]PSK_FP_SO_MSVVM_SR_v_3_5!K7+[7]PSK_FP_SO_MV_SR_v_3_5!K7+[8]PSK_FP_SO_MZ_SR_v_3_5!K7+[9]PSK_FP_SO_MZP_SR_v_3_5!K7+[10]PSK_FP_SO_SIEA_v_3_5!K7+[11]PSK_FP_SO_UV_SR_v_3_5!K7</f>
        <v>1409209877</v>
      </c>
      <c r="L9" s="20">
        <f>[2]PSK_FP_RO_MIRRI_SR_v_3_5!L7+[3]PSK_FP_SO_MD_SR_v_3_5!L7+[4]PSK_FP_SO_MH_SR_v_3_5!L7+[5]PSK_FP_SO_MPSVR_SR_v_3_6!L7+[6]PSK_FP_SO_MSVVM_SR_v_3_5!L7+[7]PSK_FP_SO_MV_SR_v_3_5!L7+[8]PSK_FP_SO_MZ_SR_v_3_5!L7+[9]PSK_FP_SO_MZP_SR_v_3_5!L7+[10]PSK_FP_SO_SIEA_v_3_5!L7+[11]PSK_FP_SO_UV_SR_v_3_5!L7</f>
        <v>158257724</v>
      </c>
      <c r="M9" s="20">
        <f>[2]PSK_FP_RO_MIRRI_SR_v_3_5!M7+[3]PSK_FP_SO_MD_SR_v_3_5!M7+[4]PSK_FP_SO_MH_SR_v_3_5!M7+[5]PSK_FP_SO_MPSVR_SR_v_3_6!M7+[6]PSK_FP_SO_MSVVM_SR_v_3_5!M7+[7]PSK_FP_SO_MV_SR_v_3_5!M7+[8]PSK_FP_SO_MZ_SR_v_3_5!M7+[9]PSK_FP_SO_MZP_SR_v_3_5!M7+[10]PSK_FP_SO_SIEA_v_3_5!M7+[11]PSK_FP_SO_UV_SR_v_3_5!M7</f>
        <v>572807326</v>
      </c>
      <c r="N9" s="20">
        <f>[2]PSK_FP_RO_MIRRI_SR_v_3_5!N7+[3]PSK_FP_SO_MD_SR_v_3_5!N7+[4]PSK_FP_SO_MH_SR_v_3_5!N7+[5]PSK_FP_SO_MPSVR_SR_v_3_6!N7+[6]PSK_FP_SO_MSVVM_SR_v_3_5!N7+[7]PSK_FP_SO_MV_SR_v_3_5!N7+[8]PSK_FP_SO_MZ_SR_v_3_5!N7+[9]PSK_FP_SO_MZP_SR_v_3_5!N7+[10]PSK_FP_SO_SIEA_v_3_5!N7+[11]PSK_FP_SO_UV_SR_v_3_5!N7</f>
        <v>335420733</v>
      </c>
      <c r="O9" s="20">
        <f>[2]PSK_FP_RO_MIRRI_SR_v_3_5!O7+[3]PSK_FP_SO_MD_SR_v_3_5!O7+[4]PSK_FP_SO_MH_SR_v_3_5!O7+[5]PSK_FP_SO_MPSVR_SR_v_3_6!O7+[6]PSK_FP_SO_MSVVM_SR_v_3_5!O7+[7]PSK_FP_SO_MV_SR_v_3_5!O7+[8]PSK_FP_SO_MZ_SR_v_3_5!O7+[9]PSK_FP_SO_MZP_SR_v_3_5!O7+[10]PSK_FP_SO_SIEA_v_3_5!O7+[11]PSK_FP_SO_UV_SR_v_3_5!O7</f>
        <v>237386593</v>
      </c>
      <c r="P9" s="20">
        <f>[2]PSK_FP_RO_MIRRI_SR_v_3_5!P7+[3]PSK_FP_SO_MD_SR_v_3_5!P7+[4]PSK_FP_SO_MH_SR_v_3_5!P7+[5]PSK_FP_SO_MPSVR_SR_v_3_6!P7+[6]PSK_FP_SO_MSVVM_SR_v_3_5!P7+[7]PSK_FP_SO_MV_SR_v_3_5!P7+[8]PSK_FP_SO_MZ_SR_v_3_5!P7+[9]PSK_FP_SO_MZP_SR_v_3_5!P7+[10]PSK_FP_SO_SIEA_v_3_5!P7+[11]PSK_FP_SO_UV_SR_v_3_5!P7</f>
        <v>418993614</v>
      </c>
      <c r="Q9" s="20">
        <f>[2]PSK_FP_RO_MIRRI_SR_v_3_5!Q7+[3]PSK_FP_SO_MD_SR_v_3_5!Q7+[4]PSK_FP_SO_MH_SR_v_3_5!Q7+[5]PSK_FP_SO_MPSVR_SR_v_3_6!Q7+[6]PSK_FP_SO_MSVVM_SR_v_3_5!Q7+[7]PSK_FP_SO_MV_SR_v_3_5!Q7+[8]PSK_FP_SO_MZ_SR_v_3_5!Q7+[9]PSK_FP_SO_MZP_SR_v_3_5!Q7+[10]PSK_FP_SO_SIEA_v_3_5!Q7+[11]PSK_FP_SO_UV_SR_v_3_5!Q7</f>
        <v>210374497</v>
      </c>
      <c r="R9" s="20">
        <f>[2]PSK_FP_RO_MIRRI_SR_v_3_5!R7+[3]PSK_FP_SO_MD_SR_v_3_5!R7+[4]PSK_FP_SO_MH_SR_v_3_5!R7+[5]PSK_FP_SO_MPSVR_SR_v_3_6!R7+[6]PSK_FP_SO_MSVVM_SR_v_3_5!R7+[7]PSK_FP_SO_MV_SR_v_3_5!R7+[8]PSK_FP_SO_MZ_SR_v_3_5!R7+[9]PSK_FP_SO_MZP_SR_v_3_5!R7+[10]PSK_FP_SO_SIEA_v_3_5!R7+[11]PSK_FP_SO_UV_SR_v_3_5!R7</f>
        <v>208619117</v>
      </c>
      <c r="S9" s="20">
        <f>[2]PSK_FP_RO_MIRRI_SR_v_3_5!S7+[3]PSK_FP_SO_MD_SR_v_3_5!S7+[4]PSK_FP_SO_MH_SR_v_3_5!S7+[5]PSK_FP_SO_MPSVR_SR_v_3_6!S7+[6]PSK_FP_SO_MSVVM_SR_v_3_5!S7+[7]PSK_FP_SO_MV_SR_v_3_5!S7+[8]PSK_FP_SO_MZ_SR_v_3_5!S7+[9]PSK_FP_SO_MZP_SR_v_3_5!S7+[10]PSK_FP_SO_SIEA_v_3_5!S7+[11]PSK_FP_SO_UV_SR_v_3_5!S7</f>
        <v>382237123</v>
      </c>
      <c r="T9" s="20">
        <f>[2]PSK_FP_RO_MIRRI_SR_v_3_5!T7+[3]PSK_FP_SO_MD_SR_v_3_5!T7+[4]PSK_FP_SO_MH_SR_v_3_5!T7+[5]PSK_FP_SO_MPSVR_SR_v_3_6!T7+[6]PSK_FP_SO_MSVVM_SR_v_3_5!T7+[7]PSK_FP_SO_MV_SR_v_3_5!T7+[8]PSK_FP_SO_MZ_SR_v_3_5!T7+[9]PSK_FP_SO_MZP_SR_v_3_5!T7+[10]PSK_FP_SO_SIEA_v_3_5!T7+[11]PSK_FP_SO_UV_SR_v_3_5!T7</f>
        <v>183237948</v>
      </c>
      <c r="U9" s="20">
        <f>[2]PSK_FP_RO_MIRRI_SR_v_3_5!U7+[3]PSK_FP_SO_MD_SR_v_3_5!U7+[4]PSK_FP_SO_MH_SR_v_3_5!U7+[5]PSK_FP_SO_MPSVR_SR_v_3_6!U7+[6]PSK_FP_SO_MSVVM_SR_v_3_5!U7+[7]PSK_FP_SO_MV_SR_v_3_5!U7+[8]PSK_FP_SO_MZ_SR_v_3_5!U7+[9]PSK_FP_SO_MZP_SR_v_3_5!U7+[10]PSK_FP_SO_SIEA_v_3_5!U7+[11]PSK_FP_SO_UV_SR_v_3_5!U7</f>
        <v>198999175</v>
      </c>
      <c r="V9" s="20">
        <f>[2]PSK_FP_RO_MIRRI_SR_v_3_5!V7+[3]PSK_FP_SO_MD_SR_v_3_5!V7+[4]PSK_FP_SO_MH_SR_v_3_5!V7+[5]PSK_FP_SO_MPSVR_SR_v_3_6!V7+[6]PSK_FP_SO_MSVVM_SR_v_3_5!V7+[7]PSK_FP_SO_MV_SR_v_3_5!V7+[8]PSK_FP_SO_MZ_SR_v_3_5!V7+[9]PSK_FP_SO_MZP_SR_v_3_5!V7+[10]PSK_FP_SO_SIEA_v_3_5!V7+[11]PSK_FP_SO_UV_SR_v_3_5!V7</f>
        <v>36756491</v>
      </c>
      <c r="W9" s="20">
        <f>[2]PSK_FP_RO_MIRRI_SR_v_3_5!W7+[3]PSK_FP_SO_MD_SR_v_3_5!W7+[4]PSK_FP_SO_MH_SR_v_3_5!W7+[5]PSK_FP_SO_MPSVR_SR_v_3_6!W7+[6]PSK_FP_SO_MSVVM_SR_v_3_5!W7+[7]PSK_FP_SO_MV_SR_v_3_5!W7+[8]PSK_FP_SO_MZ_SR_v_3_5!W7+[9]PSK_FP_SO_MZP_SR_v_3_5!W7+[10]PSK_FP_SO_SIEA_v_3_5!W7+[11]PSK_FP_SO_UV_SR_v_3_5!W7</f>
        <v>27136549</v>
      </c>
      <c r="X9" s="20">
        <f>[2]PSK_FP_RO_MIRRI_SR_v_3_5!X7+[3]PSK_FP_SO_MD_SR_v_3_5!X7+[4]PSK_FP_SO_MH_SR_v_3_5!X7+[5]PSK_FP_SO_MPSVR_SR_v_3_6!X7+[6]PSK_FP_SO_MSVVM_SR_v_3_5!X7+[7]PSK_FP_SO_MV_SR_v_3_5!X7+[8]PSK_FP_SO_MZ_SR_v_3_5!X7+[9]PSK_FP_SO_MZP_SR_v_3_5!X7+[10]PSK_FP_SO_SIEA_v_3_5!X7+[11]PSK_FP_SO_UV_SR_v_3_5!X7</f>
        <v>9619942</v>
      </c>
      <c r="Y9" s="20">
        <f>[2]PSK_FP_RO_MIRRI_SR_v_3_5!Y7+[3]PSK_FP_SO_MD_SR_v_3_5!Y7+[4]PSK_FP_SO_MH_SR_v_3_5!Y7+[5]PSK_FP_SO_MPSVR_SR_v_3_6!Y7+[6]PSK_FP_SO_MSVVM_SR_v_3_5!Y7+[7]PSK_FP_SO_MV_SR_v_3_5!Y7+[8]PSK_FP_SO_MZ_SR_v_3_5!Y7+[9]PSK_FP_SO_MZP_SR_v_3_5!Y7+[10]PSK_FP_SO_SIEA_v_3_5!Y7+[11]PSK_FP_SO_UV_SR_v_3_5!Y7</f>
        <v>153813712</v>
      </c>
      <c r="Z9" s="20">
        <f>[2]PSK_FP_RO_MIRRI_SR_v_3_5!Z7+[3]PSK_FP_SO_MD_SR_v_3_5!Z7+[4]PSK_FP_SO_MH_SR_v_3_5!Z7+[5]PSK_FP_SO_MPSVR_SR_v_3_6!Z7+[6]PSK_FP_SO_MSVVM_SR_v_3_5!Z7+[7]PSK_FP_SO_MV_SR_v_3_5!Z7+[8]PSK_FP_SO_MZ_SR_v_3_5!Z7+[9]PSK_FP_SO_MZP_SR_v_3_5!Z7+[10]PSK_FP_SO_SIEA_v_3_5!Z7+[11]PSK_FP_SO_UV_SR_v_3_5!Z7</f>
        <v>125046236</v>
      </c>
      <c r="AA9" s="20">
        <f>[2]PSK_FP_RO_MIRRI_SR_v_3_5!AA7+[3]PSK_FP_SO_MD_SR_v_3_5!AA7+[4]PSK_FP_SO_MH_SR_v_3_5!AA7+[5]PSK_FP_SO_MPSVR_SR_v_3_6!AA7+[6]PSK_FP_SO_MSVVM_SR_v_3_5!AA7+[7]PSK_FP_SO_MV_SR_v_3_5!AA7+[8]PSK_FP_SO_MZ_SR_v_3_5!AA7+[9]PSK_FP_SO_MZP_SR_v_3_5!AA7+[10]PSK_FP_SO_SIEA_v_3_5!AA7+[11]PSK_FP_SO_UV_SR_v_3_5!AA7</f>
        <v>28767476</v>
      </c>
      <c r="AB9" s="161">
        <f>[2]PSK_FP_RO_MIRRI_SR_v_3_5!AB7+[3]PSK_FP_SO_MD_SR_v_3_5!AB7+[4]PSK_FP_SO_MH_SR_v_3_5!AB7+[5]PSK_FP_SO_MPSVR_SR_v_3_6!AB7+[6]PSK_FP_SO_MSVVM_SR_v_3_5!AB7+[7]PSK_FP_SO_MV_SR_v_3_5!AB7+[8]PSK_FP_SO_MZ_SR_v_3_5!AB7+[9]PSK_FP_SO_MZP_SR_v_3_5!AB7+[10]PSK_FP_SO_SIEA_v_3_5!AB7+[11]PSK_FP_SO_UV_SR_v_3_5!AB7</f>
        <v>0</v>
      </c>
      <c r="AC9" s="160">
        <f>[2]PSK_FP_RO_MIRRI_SR_v_3_5!AC7+[3]PSK_FP_SO_MD_SR_v_3_5!AC7+[4]PSK_FP_SO_MH_SR_v_3_5!AC7+[5]PSK_FP_SO_MPSVR_SR_v_3_6!AC7+[6]PSK_FP_SO_MSVVM_SR_v_3_5!AC7+[7]PSK_FP_SO_MV_SR_v_3_5!AC7+[8]PSK_FP_SO_MZ_SR_v_3_5!AC7+[9]PSK_FP_SO_MZP_SR_v_3_5!AC7+[10]PSK_FP_SO_SIEA_v_3_5!AC7+[11]PSK_FP_SO_UV_SR_v_3_5!AC7</f>
        <v>0</v>
      </c>
      <c r="AD9" s="20">
        <f>[2]PSK_FP_RO_MIRRI_SR_v_3_5!AD7+[3]PSK_FP_SO_MD_SR_v_3_5!AD7+[4]PSK_FP_SO_MH_SR_v_3_5!AD7+[5]PSK_FP_SO_MPSVR_SR_v_3_6!AD7+[6]PSK_FP_SO_MSVVM_SR_v_3_5!AD7+[7]PSK_FP_SO_MV_SR_v_3_5!AD7+[8]PSK_FP_SO_MZ_SR_v_3_5!AD7+[9]PSK_FP_SO_MZP_SR_v_3_5!AD7+[10]PSK_FP_SO_SIEA_v_3_5!AD7+[11]PSK_FP_SO_UV_SR_v_3_5!AD7</f>
        <v>0</v>
      </c>
      <c r="AE9" s="20">
        <f>[2]PSK_FP_RO_MIRRI_SR_v_3_5!AE7+[3]PSK_FP_SO_MD_SR_v_3_5!AE7+[4]PSK_FP_SO_MH_SR_v_3_5!AE7+[5]PSK_FP_SO_MPSVR_SR_v_3_6!AE7+[6]PSK_FP_SO_MSVVM_SR_v_3_5!AE7+[7]PSK_FP_SO_MV_SR_v_3_5!AE7+[8]PSK_FP_SO_MZ_SR_v_3_5!AE7+[9]PSK_FP_SO_MZP_SR_v_3_5!AE7+[10]PSK_FP_SO_SIEA_v_3_5!AE7+[11]PSK_FP_SO_UV_SR_v_3_5!AE7</f>
        <v>0</v>
      </c>
      <c r="AF9" s="20">
        <f>[2]PSK_FP_RO_MIRRI_SR_v_3_5!AF7+[3]PSK_FP_SO_MD_SR_v_3_5!AF7+[4]PSK_FP_SO_MH_SR_v_3_5!AF7+[5]PSK_FP_SO_MPSVR_SR_v_3_6!AF7+[6]PSK_FP_SO_MSVVM_SR_v_3_5!AF7+[7]PSK_FP_SO_MV_SR_v_3_5!AF7+[8]PSK_FP_SO_MZ_SR_v_3_5!AF7+[9]PSK_FP_SO_MZP_SR_v_3_5!AF7+[10]PSK_FP_SO_SIEA_v_3_5!AF7+[11]PSK_FP_SO_UV_SR_v_3_5!AF7</f>
        <v>0</v>
      </c>
      <c r="AG9" s="20">
        <f>[2]PSK_FP_RO_MIRRI_SR_v_3_5!AG7+[3]PSK_FP_SO_MD_SR_v_3_5!AG7+[4]PSK_FP_SO_MH_SR_v_3_5!AG7+[5]PSK_FP_SO_MPSVR_SR_v_3_6!AG7+[6]PSK_FP_SO_MSVVM_SR_v_3_5!AG7+[7]PSK_FP_SO_MV_SR_v_3_5!AG7+[8]PSK_FP_SO_MZ_SR_v_3_5!AG7+[9]PSK_FP_SO_MZP_SR_v_3_5!AG7+[10]PSK_FP_SO_SIEA_v_3_5!AG7+[11]PSK_FP_SO_UV_SR_v_3_5!AG7</f>
        <v>0</v>
      </c>
      <c r="AH9" s="20">
        <f>[2]PSK_FP_RO_MIRRI_SR_v_3_5!AH7+[3]PSK_FP_SO_MD_SR_v_3_5!AH7+[4]PSK_FP_SO_MH_SR_v_3_5!AH7+[5]PSK_FP_SO_MPSVR_SR_v_3_6!AH7+[6]PSK_FP_SO_MSVVM_SR_v_3_5!AH7+[7]PSK_FP_SO_MV_SR_v_3_5!AH7+[8]PSK_FP_SO_MZ_SR_v_3_5!AH7+[9]PSK_FP_SO_MZP_SR_v_3_5!AH7+[10]PSK_FP_SO_SIEA_v_3_5!AH7+[11]PSK_FP_SO_UV_SR_v_3_5!AH7</f>
        <v>0</v>
      </c>
      <c r="AI9" s="20">
        <f>[2]PSK_FP_RO_MIRRI_SR_v_3_5!AI7+[3]PSK_FP_SO_MD_SR_v_3_5!AI7+[4]PSK_FP_SO_MH_SR_v_3_5!AI7+[5]PSK_FP_SO_MPSVR_SR_v_3_6!AI7+[6]PSK_FP_SO_MSVVM_SR_v_3_5!AI7+[7]PSK_FP_SO_MV_SR_v_3_5!AI7+[8]PSK_FP_SO_MZ_SR_v_3_5!AI7+[9]PSK_FP_SO_MZP_SR_v_3_5!AI7+[10]PSK_FP_SO_SIEA_v_3_5!AI7+[11]PSK_FP_SO_UV_SR_v_3_5!AI7</f>
        <v>0</v>
      </c>
      <c r="AJ9" s="20">
        <f>[2]PSK_FP_RO_MIRRI_SR_v_3_5!AJ7+[3]PSK_FP_SO_MD_SR_v_3_5!AJ7+[4]PSK_FP_SO_MH_SR_v_3_5!AJ7+[5]PSK_FP_SO_MPSVR_SR_v_3_6!AJ7+[6]PSK_FP_SO_MSVVM_SR_v_3_5!AJ7+[7]PSK_FP_SO_MV_SR_v_3_5!AJ7+[8]PSK_FP_SO_MZ_SR_v_3_5!AJ7+[9]PSK_FP_SO_MZP_SR_v_3_5!AJ7+[10]PSK_FP_SO_SIEA_v_3_5!AJ7+[11]PSK_FP_SO_UV_SR_v_3_5!AJ7</f>
        <v>0</v>
      </c>
      <c r="AK9" s="20">
        <f>[2]PSK_FP_RO_MIRRI_SR_v_3_5!AK7+[3]PSK_FP_SO_MD_SR_v_3_5!AK7+[4]PSK_FP_SO_MH_SR_v_3_5!AK7+[5]PSK_FP_SO_MPSVR_SR_v_3_6!AK7+[6]PSK_FP_SO_MSVVM_SR_v_3_5!AK7+[7]PSK_FP_SO_MV_SR_v_3_5!AK7+[8]PSK_FP_SO_MZ_SR_v_3_5!AK7+[9]PSK_FP_SO_MZP_SR_v_3_5!AK7+[10]PSK_FP_SO_SIEA_v_3_5!AK7+[11]PSK_FP_SO_UV_SR_v_3_5!AK7</f>
        <v>0</v>
      </c>
      <c r="AL9" s="20">
        <f>[2]PSK_FP_RO_MIRRI_SR_v_3_5!AL7+[3]PSK_FP_SO_MD_SR_v_3_5!AL7+[4]PSK_FP_SO_MH_SR_v_3_5!AL7+[5]PSK_FP_SO_MPSVR_SR_v_3_6!AL7+[6]PSK_FP_SO_MSVVM_SR_v_3_5!AL7+[7]PSK_FP_SO_MV_SR_v_3_5!AL7+[8]PSK_FP_SO_MZ_SR_v_3_5!AL7+[9]PSK_FP_SO_MZP_SR_v_3_5!AL7+[10]PSK_FP_SO_SIEA_v_3_5!AL7+[11]PSK_FP_SO_UV_SR_v_3_5!AL7</f>
        <v>0</v>
      </c>
      <c r="AM9" s="20">
        <f>[2]PSK_FP_RO_MIRRI_SR_v_3_5!AM7+[3]PSK_FP_SO_MD_SR_v_3_5!AM7+[4]PSK_FP_SO_MH_SR_v_3_5!AM7+[5]PSK_FP_SO_MPSVR_SR_v_3_6!AM7+[6]PSK_FP_SO_MSVVM_SR_v_3_5!AM7+[7]PSK_FP_SO_MV_SR_v_3_5!AM7+[8]PSK_FP_SO_MZ_SR_v_3_5!AM7+[9]PSK_FP_SO_MZP_SR_v_3_5!AM7+[10]PSK_FP_SO_SIEA_v_3_5!AM7+[11]PSK_FP_SO_UV_SR_v_3_5!AM7</f>
        <v>0</v>
      </c>
      <c r="AN9" s="20">
        <f>[2]PSK_FP_RO_MIRRI_SR_v_3_5!AN7+[3]PSK_FP_SO_MD_SR_v_3_5!AN7+[4]PSK_FP_SO_MH_SR_v_3_5!AN7+[5]PSK_FP_SO_MPSVR_SR_v_3_6!AN7+[6]PSK_FP_SO_MSVVM_SR_v_3_5!AN7+[7]PSK_FP_SO_MV_SR_v_3_5!AN7+[8]PSK_FP_SO_MZ_SR_v_3_5!AN7+[9]PSK_FP_SO_MZP_SR_v_3_5!AN7+[10]PSK_FP_SO_SIEA_v_3_5!AN7+[11]PSK_FP_SO_UV_SR_v_3_5!AN7</f>
        <v>0</v>
      </c>
      <c r="AO9" s="20">
        <f>[2]PSK_FP_RO_MIRRI_SR_v_3_5!AO7+[3]PSK_FP_SO_MD_SR_v_3_5!AO7+[4]PSK_FP_SO_MH_SR_v_3_5!AO7+[5]PSK_FP_SO_MPSVR_SR_v_3_6!AO7+[6]PSK_FP_SO_MSVVM_SR_v_3_5!AO7+[7]PSK_FP_SO_MV_SR_v_3_5!AO7+[8]PSK_FP_SO_MZ_SR_v_3_5!AO7+[9]PSK_FP_SO_MZP_SR_v_3_5!AO7+[10]PSK_FP_SO_SIEA_v_3_5!AO7+[11]PSK_FP_SO_UV_SR_v_3_5!AO7</f>
        <v>0</v>
      </c>
      <c r="AP9" s="20">
        <f>[2]PSK_FP_RO_MIRRI_SR_v_3_5!AP7+[3]PSK_FP_SO_MD_SR_v_3_5!AP7+[4]PSK_FP_SO_MH_SR_v_3_5!AP7+[5]PSK_FP_SO_MPSVR_SR_v_3_6!AP7+[6]PSK_FP_SO_MSVVM_SR_v_3_5!AP7+[7]PSK_FP_SO_MV_SR_v_3_5!AP7+[8]PSK_FP_SO_MZ_SR_v_3_5!AP7+[9]PSK_FP_SO_MZP_SR_v_3_5!AP7+[10]PSK_FP_SO_SIEA_v_3_5!AP7+[11]PSK_FP_SO_UV_SR_v_3_5!AP7</f>
        <v>0</v>
      </c>
      <c r="AQ9" s="20">
        <f>[2]PSK_FP_RO_MIRRI_SR_v_3_5!AQ7+[3]PSK_FP_SO_MD_SR_v_3_5!AQ7+[4]PSK_FP_SO_MH_SR_v_3_5!AQ7+[5]PSK_FP_SO_MPSVR_SR_v_3_6!AQ7+[6]PSK_FP_SO_MSVVM_SR_v_3_5!AQ7+[7]PSK_FP_SO_MV_SR_v_3_5!AQ7+[8]PSK_FP_SO_MZ_SR_v_3_5!AQ7+[9]PSK_FP_SO_MZP_SR_v_3_5!AQ7+[10]PSK_FP_SO_SIEA_v_3_5!AQ7+[11]PSK_FP_SO_UV_SR_v_3_5!AQ7</f>
        <v>0</v>
      </c>
      <c r="AR9" s="20">
        <f>[2]PSK_FP_RO_MIRRI_SR_v_3_5!AR7+[3]PSK_FP_SO_MD_SR_v_3_5!AR7+[4]PSK_FP_SO_MH_SR_v_3_5!AR7+[5]PSK_FP_SO_MPSVR_SR_v_3_6!AR7+[6]PSK_FP_SO_MSVVM_SR_v_3_5!AR7+[7]PSK_FP_SO_MV_SR_v_3_5!AR7+[8]PSK_FP_SO_MZ_SR_v_3_5!AR7+[9]PSK_FP_SO_MZP_SR_v_3_5!AR7+[10]PSK_FP_SO_SIEA_v_3_5!AR7+[11]PSK_FP_SO_UV_SR_v_3_5!AR7</f>
        <v>0</v>
      </c>
      <c r="AS9" s="20">
        <f>[2]PSK_FP_RO_MIRRI_SR_v_3_5!AS7+[3]PSK_FP_SO_MD_SR_v_3_5!AS7+[4]PSK_FP_SO_MH_SR_v_3_5!AS7+[5]PSK_FP_SO_MPSVR_SR_v_3_6!AS7+[6]PSK_FP_SO_MSVVM_SR_v_3_5!AS7+[7]PSK_FP_SO_MV_SR_v_3_5!AS7+[8]PSK_FP_SO_MZ_SR_v_3_5!AS7+[9]PSK_FP_SO_MZP_SR_v_3_5!AS7+[10]PSK_FP_SO_SIEA_v_3_5!AS7+[11]PSK_FP_SO_UV_SR_v_3_5!AS7</f>
        <v>0</v>
      </c>
      <c r="AT9" s="20">
        <f>[2]PSK_FP_RO_MIRRI_SR_v_3_5!AT7+[3]PSK_FP_SO_MD_SR_v_3_5!AT7+[4]PSK_FP_SO_MH_SR_v_3_5!AT7+[5]PSK_FP_SO_MPSVR_SR_v_3_6!AT7+[6]PSK_FP_SO_MSVVM_SR_v_3_5!AT7+[7]PSK_FP_SO_MV_SR_v_3_5!AT7+[8]PSK_FP_SO_MZ_SR_v_3_5!AT7+[9]PSK_FP_SO_MZP_SR_v_3_5!AT7+[10]PSK_FP_SO_SIEA_v_3_5!AT7+[11]PSK_FP_SO_UV_SR_v_3_5!AT7</f>
        <v>0</v>
      </c>
      <c r="AU9" s="161">
        <f>[2]PSK_FP_RO_MIRRI_SR_v_3_5!AU7+[3]PSK_FP_SO_MD_SR_v_3_5!AU7+[4]PSK_FP_SO_MH_SR_v_3_5!AU7+[5]PSK_FP_SO_MPSVR_SR_v_3_6!AU7+[6]PSK_FP_SO_MSVVM_SR_v_3_5!AU7+[7]PSK_FP_SO_MV_SR_v_3_5!AU7+[8]PSK_FP_SO_MZ_SR_v_3_5!AU7+[9]PSK_FP_SO_MZP_SR_v_3_5!AU7+[10]PSK_FP_SO_SIEA_v_3_5!AU7+[11]PSK_FP_SO_UV_SR_v_3_5!AU7</f>
        <v>0</v>
      </c>
      <c r="AV9" s="160">
        <f>[2]PSK_FP_RO_MIRRI_SR_v_3_5!AV7+[3]PSK_FP_SO_MD_SR_v_3_5!AV7+[4]PSK_FP_SO_MH_SR_v_3_5!AV7+[5]PSK_FP_SO_MPSVR_SR_v_3_6!AV7+[6]PSK_FP_SO_MSVVM_SR_v_3_5!AV7+[7]PSK_FP_SO_MV_SR_v_3_5!AV7+[8]PSK_FP_SO_MZ_SR_v_3_5!AV7+[9]PSK_FP_SO_MZP_SR_v_3_5!AV7+[10]PSK_FP_SO_SIEA_v_3_5!AV7+[11]PSK_FP_SO_UV_SR_v_3_5!AV7</f>
        <v>0</v>
      </c>
      <c r="AW9" s="20">
        <f>[2]PSK_FP_RO_MIRRI_SR_v_3_5!AW7+[3]PSK_FP_SO_MD_SR_v_3_5!AW7+[4]PSK_FP_SO_MH_SR_v_3_5!AW7+[5]PSK_FP_SO_MPSVR_SR_v_3_6!AW7+[6]PSK_FP_SO_MSVVM_SR_v_3_5!AW7+[7]PSK_FP_SO_MV_SR_v_3_5!AW7+[8]PSK_FP_SO_MZ_SR_v_3_5!AW7+[9]PSK_FP_SO_MZP_SR_v_3_5!AW7+[10]PSK_FP_SO_SIEA_v_3_5!AW7+[11]PSK_FP_SO_UV_SR_v_3_5!AW7</f>
        <v>0</v>
      </c>
      <c r="AX9" s="20">
        <f>[2]PSK_FP_RO_MIRRI_SR_v_3_5!AX7+[3]PSK_FP_SO_MD_SR_v_3_5!AX7+[4]PSK_FP_SO_MH_SR_v_3_5!AX7+[5]PSK_FP_SO_MPSVR_SR_v_3_6!AX7+[6]PSK_FP_SO_MSVVM_SR_v_3_5!AX7+[7]PSK_FP_SO_MV_SR_v_3_5!AX7+[8]PSK_FP_SO_MZ_SR_v_3_5!AX7+[9]PSK_FP_SO_MZP_SR_v_3_5!AX7+[10]PSK_FP_SO_SIEA_v_3_5!AX7+[11]PSK_FP_SO_UV_SR_v_3_5!AX7</f>
        <v>0</v>
      </c>
      <c r="AY9" s="20">
        <f>[2]PSK_FP_RO_MIRRI_SR_v_3_5!AY7+[3]PSK_FP_SO_MD_SR_v_3_5!AY7+[4]PSK_FP_SO_MH_SR_v_3_5!AY7+[5]PSK_FP_SO_MPSVR_SR_v_3_6!AY7+[6]PSK_FP_SO_MSVVM_SR_v_3_5!AY7+[7]PSK_FP_SO_MV_SR_v_3_5!AY7+[8]PSK_FP_SO_MZ_SR_v_3_5!AY7+[9]PSK_FP_SO_MZP_SR_v_3_5!AY7+[10]PSK_FP_SO_SIEA_v_3_5!AY7+[11]PSK_FP_SO_UV_SR_v_3_5!AY7</f>
        <v>0</v>
      </c>
      <c r="AZ9" s="20">
        <f>[2]PSK_FP_RO_MIRRI_SR_v_3_5!AZ7+[3]PSK_FP_SO_MD_SR_v_3_5!AZ7+[4]PSK_FP_SO_MH_SR_v_3_5!AZ7+[5]PSK_FP_SO_MPSVR_SR_v_3_6!AZ7+[6]PSK_FP_SO_MSVVM_SR_v_3_5!AZ7+[7]PSK_FP_SO_MV_SR_v_3_5!AZ7+[8]PSK_FP_SO_MZ_SR_v_3_5!AZ7+[9]PSK_FP_SO_MZP_SR_v_3_5!AZ7+[10]PSK_FP_SO_SIEA_v_3_5!AZ7+[11]PSK_FP_SO_UV_SR_v_3_5!AZ7</f>
        <v>0</v>
      </c>
      <c r="BA9" s="20">
        <f>[2]PSK_FP_RO_MIRRI_SR_v_3_5!BA7+[3]PSK_FP_SO_MD_SR_v_3_5!BA7+[4]PSK_FP_SO_MH_SR_v_3_5!BA7+[5]PSK_FP_SO_MPSVR_SR_v_3_6!BA7+[6]PSK_FP_SO_MSVVM_SR_v_3_5!BA7+[7]PSK_FP_SO_MV_SR_v_3_5!BA7+[8]PSK_FP_SO_MZ_SR_v_3_5!BA7+[9]PSK_FP_SO_MZP_SR_v_3_5!BA7+[10]PSK_FP_SO_SIEA_v_3_5!BA7+[11]PSK_FP_SO_UV_SR_v_3_5!BA7</f>
        <v>0</v>
      </c>
      <c r="BB9" s="20">
        <f>[2]PSK_FP_RO_MIRRI_SR_v_3_5!BB7+[3]PSK_FP_SO_MD_SR_v_3_5!BB7+[4]PSK_FP_SO_MH_SR_v_3_5!BB7+[5]PSK_FP_SO_MPSVR_SR_v_3_6!BB7+[6]PSK_FP_SO_MSVVM_SR_v_3_5!BB7+[7]PSK_FP_SO_MV_SR_v_3_5!BB7+[8]PSK_FP_SO_MZ_SR_v_3_5!BB7+[9]PSK_FP_SO_MZP_SR_v_3_5!BB7+[10]PSK_FP_SO_SIEA_v_3_5!BB7+[11]PSK_FP_SO_UV_SR_v_3_5!BB7</f>
        <v>0</v>
      </c>
      <c r="BC9" s="20">
        <f>[2]PSK_FP_RO_MIRRI_SR_v_3_5!BC7+[3]PSK_FP_SO_MD_SR_v_3_5!BC7+[4]PSK_FP_SO_MH_SR_v_3_5!BC7+[5]PSK_FP_SO_MPSVR_SR_v_3_6!BC7+[6]PSK_FP_SO_MSVVM_SR_v_3_5!BC7+[7]PSK_FP_SO_MV_SR_v_3_5!BC7+[8]PSK_FP_SO_MZ_SR_v_3_5!BC7+[9]PSK_FP_SO_MZP_SR_v_3_5!BC7+[10]PSK_FP_SO_SIEA_v_3_5!BC7+[11]PSK_FP_SO_UV_SR_v_3_5!BC7</f>
        <v>0</v>
      </c>
      <c r="BD9" s="20">
        <f>[2]PSK_FP_RO_MIRRI_SR_v_3_5!BD7+[3]PSK_FP_SO_MD_SR_v_3_5!BD7+[4]PSK_FP_SO_MH_SR_v_3_5!BD7+[5]PSK_FP_SO_MPSVR_SR_v_3_6!BD7+[6]PSK_FP_SO_MSVVM_SR_v_3_5!BD7+[7]PSK_FP_SO_MV_SR_v_3_5!BD7+[8]PSK_FP_SO_MZ_SR_v_3_5!BD7+[9]PSK_FP_SO_MZP_SR_v_3_5!BD7+[10]PSK_FP_SO_SIEA_v_3_5!BD7+[11]PSK_FP_SO_UV_SR_v_3_5!BD7</f>
        <v>0</v>
      </c>
      <c r="BE9" s="20">
        <f>[2]PSK_FP_RO_MIRRI_SR_v_3_5!BE7+[3]PSK_FP_SO_MD_SR_v_3_5!BE7+[4]PSK_FP_SO_MH_SR_v_3_5!BE7+[5]PSK_FP_SO_MPSVR_SR_v_3_6!BE7+[6]PSK_FP_SO_MSVVM_SR_v_3_5!BE7+[7]PSK_FP_SO_MV_SR_v_3_5!BE7+[8]PSK_FP_SO_MZ_SR_v_3_5!BE7+[9]PSK_FP_SO_MZP_SR_v_3_5!BE7+[10]PSK_FP_SO_SIEA_v_3_5!BE7+[11]PSK_FP_SO_UV_SR_v_3_5!BE7</f>
        <v>0</v>
      </c>
      <c r="BF9" s="20">
        <f>[2]PSK_FP_RO_MIRRI_SR_v_3_5!BF7+[3]PSK_FP_SO_MD_SR_v_3_5!BF7+[4]PSK_FP_SO_MH_SR_v_3_5!BF7+[5]PSK_FP_SO_MPSVR_SR_v_3_6!BF7+[6]PSK_FP_SO_MSVVM_SR_v_3_5!BF7+[7]PSK_FP_SO_MV_SR_v_3_5!BF7+[8]PSK_FP_SO_MZ_SR_v_3_5!BF7+[9]PSK_FP_SO_MZP_SR_v_3_5!BF7+[10]PSK_FP_SO_SIEA_v_3_5!BF7+[11]PSK_FP_SO_UV_SR_v_3_5!BF7</f>
        <v>0</v>
      </c>
      <c r="BG9" s="161">
        <f>[2]PSK_FP_RO_MIRRI_SR_v_3_5!BG7+[3]PSK_FP_SO_MD_SR_v_3_5!BG7+[4]PSK_FP_SO_MH_SR_v_3_5!BG7+[5]PSK_FP_SO_MPSVR_SR_v_3_6!BG7+[6]PSK_FP_SO_MSVVM_SR_v_3_5!BG7+[7]PSK_FP_SO_MV_SR_v_3_5!BG7+[8]PSK_FP_SO_MZ_SR_v_3_5!BG7+[9]PSK_FP_SO_MZP_SR_v_3_5!BG7+[10]PSK_FP_SO_SIEA_v_3_5!BG7+[11]PSK_FP_SO_UV_SR_v_3_5!BG7</f>
        <v>0</v>
      </c>
      <c r="BH9" s="160">
        <f>[2]PSK_FP_RO_MIRRI_SR_v_3_5!BH7+[3]PSK_FP_SO_MD_SR_v_3_5!BH7+[4]PSK_FP_SO_MH_SR_v_3_5!BH7+[5]PSK_FP_SO_MPSVR_SR_v_3_6!BH7+[6]PSK_FP_SO_MSVVM_SR_v_3_5!BH7+[7]PSK_FP_SO_MV_SR_v_3_5!BH7+[8]PSK_FP_SO_MZ_SR_v_3_5!BH7+[9]PSK_FP_SO_MZP_SR_v_3_5!BH7+[10]PSK_FP_SO_SIEA_v_3_5!BH7+[11]PSK_FP_SO_UV_SR_v_3_5!BH7</f>
        <v>0</v>
      </c>
      <c r="BI9" s="20">
        <f>[2]PSK_FP_RO_MIRRI_SR_v_3_5!BI7+[3]PSK_FP_SO_MD_SR_v_3_5!BI7+[4]PSK_FP_SO_MH_SR_v_3_5!BI7+[5]PSK_FP_SO_MPSVR_SR_v_3_6!BI7+[6]PSK_FP_SO_MSVVM_SR_v_3_5!BI7+[7]PSK_FP_SO_MV_SR_v_3_5!BI7+[8]PSK_FP_SO_MZ_SR_v_3_5!BI7+[9]PSK_FP_SO_MZP_SR_v_3_5!BI7+[10]PSK_FP_SO_SIEA_v_3_5!BI7+[11]PSK_FP_SO_UV_SR_v_3_5!BI7</f>
        <v>0</v>
      </c>
      <c r="BJ9" s="20">
        <f>[2]PSK_FP_RO_MIRRI_SR_v_3_5!BJ7+[3]PSK_FP_SO_MD_SR_v_3_5!BJ7+[4]PSK_FP_SO_MH_SR_v_3_5!BJ7+[5]PSK_FP_SO_MPSVR_SR_v_3_6!BJ7+[6]PSK_FP_SO_MSVVM_SR_v_3_5!BJ7+[7]PSK_FP_SO_MV_SR_v_3_5!BJ7+[8]PSK_FP_SO_MZ_SR_v_3_5!BJ7+[9]PSK_FP_SO_MZP_SR_v_3_5!BJ7+[10]PSK_FP_SO_SIEA_v_3_5!BJ7+[11]PSK_FP_SO_UV_SR_v_3_5!BJ7</f>
        <v>0</v>
      </c>
      <c r="BK9" s="20">
        <f>[2]PSK_FP_RO_MIRRI_SR_v_3_5!BK7+[3]PSK_FP_SO_MD_SR_v_3_5!BK7+[4]PSK_FP_SO_MH_SR_v_3_5!BK7+[5]PSK_FP_SO_MPSVR_SR_v_3_6!BK7+[6]PSK_FP_SO_MSVVM_SR_v_3_5!BK7+[7]PSK_FP_SO_MV_SR_v_3_5!BK7+[8]PSK_FP_SO_MZ_SR_v_3_5!BK7+[9]PSK_FP_SO_MZP_SR_v_3_5!BK7+[10]PSK_FP_SO_SIEA_v_3_5!BK7+[11]PSK_FP_SO_UV_SR_v_3_5!BK7</f>
        <v>0</v>
      </c>
      <c r="BL9" s="20">
        <f>[2]PSK_FP_RO_MIRRI_SR_v_3_5!BL7+[3]PSK_FP_SO_MD_SR_v_3_5!BL7+[4]PSK_FP_SO_MH_SR_v_3_5!BL7+[5]PSK_FP_SO_MPSVR_SR_v_3_6!BL7+[6]PSK_FP_SO_MSVVM_SR_v_3_5!BL7+[7]PSK_FP_SO_MV_SR_v_3_5!BL7+[8]PSK_FP_SO_MZ_SR_v_3_5!BL7+[9]PSK_FP_SO_MZP_SR_v_3_5!BL7+[10]PSK_FP_SO_SIEA_v_3_5!BL7+[11]PSK_FP_SO_UV_SR_v_3_5!BL7</f>
        <v>0</v>
      </c>
      <c r="BM9" s="20">
        <f>[2]PSK_FP_RO_MIRRI_SR_v_3_5!BM7+[3]PSK_FP_SO_MD_SR_v_3_5!BM7+[4]PSK_FP_SO_MH_SR_v_3_5!BM7+[5]PSK_FP_SO_MPSVR_SR_v_3_6!BM7+[6]PSK_FP_SO_MSVVM_SR_v_3_5!BM7+[7]PSK_FP_SO_MV_SR_v_3_5!BM7+[8]PSK_FP_SO_MZ_SR_v_3_5!BM7+[9]PSK_FP_SO_MZP_SR_v_3_5!BM7+[10]PSK_FP_SO_SIEA_v_3_5!BM7+[11]PSK_FP_SO_UV_SR_v_3_5!BM7</f>
        <v>0</v>
      </c>
      <c r="BN9" s="20">
        <f>[2]PSK_FP_RO_MIRRI_SR_v_3_5!BN7+[3]PSK_FP_SO_MD_SR_v_3_5!BN7+[4]PSK_FP_SO_MH_SR_v_3_5!BN7+[5]PSK_FP_SO_MPSVR_SR_v_3_6!BN7+[6]PSK_FP_SO_MSVVM_SR_v_3_5!BN7+[7]PSK_FP_SO_MV_SR_v_3_5!BN7+[8]PSK_FP_SO_MZ_SR_v_3_5!BN7+[9]PSK_FP_SO_MZP_SR_v_3_5!BN7+[10]PSK_FP_SO_SIEA_v_3_5!BN7+[11]PSK_FP_SO_UV_SR_v_3_5!BN7</f>
        <v>0</v>
      </c>
      <c r="BO9" s="20">
        <f>[2]PSK_FP_RO_MIRRI_SR_v_3_5!BO7+[3]PSK_FP_SO_MD_SR_v_3_5!BO7+[4]PSK_FP_SO_MH_SR_v_3_5!BO7+[5]PSK_FP_SO_MPSVR_SR_v_3_6!BO7+[6]PSK_FP_SO_MSVVM_SR_v_3_5!BO7+[7]PSK_FP_SO_MV_SR_v_3_5!BO7+[8]PSK_FP_SO_MZ_SR_v_3_5!BO7+[9]PSK_FP_SO_MZP_SR_v_3_5!BO7+[10]PSK_FP_SO_SIEA_v_3_5!BO7+[11]PSK_FP_SO_UV_SR_v_3_5!BO7</f>
        <v>0</v>
      </c>
      <c r="BP9" s="20">
        <f>[2]PSK_FP_RO_MIRRI_SR_v_3_5!BP7+[3]PSK_FP_SO_MD_SR_v_3_5!BP7+[4]PSK_FP_SO_MH_SR_v_3_5!BP7+[5]PSK_FP_SO_MPSVR_SR_v_3_6!BP7+[6]PSK_FP_SO_MSVVM_SR_v_3_5!BP7+[7]PSK_FP_SO_MV_SR_v_3_5!BP7+[8]PSK_FP_SO_MZ_SR_v_3_5!BP7+[9]PSK_FP_SO_MZP_SR_v_3_5!BP7+[10]PSK_FP_SO_SIEA_v_3_5!BP7+[11]PSK_FP_SO_UV_SR_v_3_5!BP7</f>
        <v>0</v>
      </c>
      <c r="BQ9" s="20">
        <f>[2]PSK_FP_RO_MIRRI_SR_v_3_5!BQ7+[3]PSK_FP_SO_MD_SR_v_3_5!BQ7+[4]PSK_FP_SO_MH_SR_v_3_5!BQ7+[5]PSK_FP_SO_MPSVR_SR_v_3_6!BQ7+[6]PSK_FP_SO_MSVVM_SR_v_3_5!BQ7+[7]PSK_FP_SO_MV_SR_v_3_5!BQ7+[8]PSK_FP_SO_MZ_SR_v_3_5!BQ7+[9]PSK_FP_SO_MZP_SR_v_3_5!BQ7+[10]PSK_FP_SO_SIEA_v_3_5!BQ7+[11]PSK_FP_SO_UV_SR_v_3_5!BQ7</f>
        <v>0</v>
      </c>
      <c r="BR9" s="20">
        <f>[2]PSK_FP_RO_MIRRI_SR_v_3_5!BR7+[3]PSK_FP_SO_MD_SR_v_3_5!BR7+[4]PSK_FP_SO_MH_SR_v_3_5!BR7+[5]PSK_FP_SO_MPSVR_SR_v_3_6!BR7+[6]PSK_FP_SO_MSVVM_SR_v_3_5!BR7+[7]PSK_FP_SO_MV_SR_v_3_5!BR7+[8]PSK_FP_SO_MZ_SR_v_3_5!BR7+[9]PSK_FP_SO_MZP_SR_v_3_5!BR7+[10]PSK_FP_SO_SIEA_v_3_5!BR7+[11]PSK_FP_SO_UV_SR_v_3_5!BR7</f>
        <v>0</v>
      </c>
      <c r="BS9" s="161">
        <f>[2]PSK_FP_RO_MIRRI_SR_v_3_5!BS7+[3]PSK_FP_SO_MD_SR_v_3_5!BS7+[4]PSK_FP_SO_MH_SR_v_3_5!BS7+[5]PSK_FP_SO_MPSVR_SR_v_3_6!BS7+[6]PSK_FP_SO_MSVVM_SR_v_3_5!BS7+[7]PSK_FP_SO_MV_SR_v_3_5!BS7+[8]PSK_FP_SO_MZ_SR_v_3_5!BS7+[9]PSK_FP_SO_MZP_SR_v_3_5!BS7+[10]PSK_FP_SO_SIEA_v_3_5!BS7+[11]PSK_FP_SO_UV_SR_v_3_5!BS7</f>
        <v>0</v>
      </c>
      <c r="BT9" s="134"/>
      <c r="BU9" s="97">
        <f t="shared" ref="BU9:BU75" si="0">K9/(K9+N9)</f>
        <v>0.80774111661379133</v>
      </c>
      <c r="BV9" s="98">
        <f t="shared" ref="BV9:BV75" si="1">N9/(K9+N9)</f>
        <v>0.19225888338620861</v>
      </c>
      <c r="BW9" s="98">
        <f t="shared" ref="BW9:BW75" si="2">V9/(K9+N9)</f>
        <v>2.1068351540616384E-2</v>
      </c>
      <c r="BX9" s="98">
        <f t="shared" ref="BX9:BX75" si="3">T9/(K9+N9)</f>
        <v>0.10502965323989127</v>
      </c>
      <c r="BY9" s="98">
        <f t="shared" ref="BY9:BY75" si="4">Z9/(K9+N9)</f>
        <v>7.1674906586672804E-2</v>
      </c>
      <c r="BZ9" s="98">
        <f t="shared" ref="BZ9:BZ75" si="5">L9/(L9+O9)</f>
        <v>0.39999999292293636</v>
      </c>
      <c r="CA9" s="98">
        <f t="shared" ref="CA9:CA75" si="6">O9/(L9+O9)</f>
        <v>0.60000000707706358</v>
      </c>
      <c r="CB9" s="98">
        <f t="shared" ref="CB9:CB75" si="7">X9/(L9+O9)</f>
        <v>2.4314621963848402E-2</v>
      </c>
      <c r="CC9" s="98">
        <f t="shared" ref="CC9:CC75" si="8">U9/(L9+O9)</f>
        <v>0.50297493594480214</v>
      </c>
      <c r="CD9" s="99">
        <f t="shared" ref="CD9:CD75" si="9">AA9/(L9+O9)</f>
        <v>7.2710449168413058E-2</v>
      </c>
      <c r="CE9" s="100" t="s">
        <v>243</v>
      </c>
      <c r="CF9" s="98" t="s">
        <v>243</v>
      </c>
      <c r="CG9" s="98" t="s">
        <v>243</v>
      </c>
      <c r="CH9" s="98" t="s">
        <v>243</v>
      </c>
      <c r="CI9" s="98" t="s">
        <v>243</v>
      </c>
      <c r="CJ9" s="98" t="s">
        <v>243</v>
      </c>
      <c r="CK9" s="98" t="s">
        <v>243</v>
      </c>
      <c r="CL9" s="98" t="s">
        <v>243</v>
      </c>
      <c r="CM9" s="98" t="s">
        <v>243</v>
      </c>
      <c r="CN9" s="99" t="s">
        <v>243</v>
      </c>
      <c r="CO9" s="100" t="s">
        <v>243</v>
      </c>
      <c r="CP9" s="98" t="s">
        <v>243</v>
      </c>
      <c r="CQ9" s="98" t="s">
        <v>243</v>
      </c>
      <c r="CR9" s="98" t="s">
        <v>243</v>
      </c>
      <c r="CS9" s="99" t="s">
        <v>243</v>
      </c>
      <c r="CT9" s="100" t="s">
        <v>243</v>
      </c>
      <c r="CU9" s="98" t="s">
        <v>243</v>
      </c>
      <c r="CV9" s="98" t="s">
        <v>243</v>
      </c>
      <c r="CW9" s="98" t="s">
        <v>243</v>
      </c>
      <c r="CX9" s="99" t="s">
        <v>243</v>
      </c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</row>
    <row r="10" spans="1:152" s="42" customFormat="1" ht="27" x14ac:dyDescent="0.25">
      <c r="A10" s="135" t="s">
        <v>244</v>
      </c>
      <c r="B10" s="162">
        <f>[2]PSK_FP_RO_MIRRI_SR_v_3_5!B8+[3]PSK_FP_SO_MD_SR_v_3_5!B8+[4]PSK_FP_SO_MH_SR_v_3_5!B8+[5]PSK_FP_SO_MPSVR_SR_v_3_6!B8+[6]PSK_FP_SO_MSVVM_SR_v_3_5!B8+[7]PSK_FP_SO_MV_SR_v_3_5!B8+[8]PSK_FP_SO_MZ_SR_v_3_5!B8+[9]PSK_FP_SO_MZP_SR_v_3_5!B8+[10]PSK_FP_SO_SIEA_v_3_5!B8+[11]PSK_FP_SO_UV_SR_v_3_5!B8</f>
        <v>1066585735</v>
      </c>
      <c r="C10" s="136">
        <f>[2]PSK_FP_RO_MIRRI_SR_v_3_5!C8+[3]PSK_FP_SO_MD_SR_v_3_5!C8+[4]PSK_FP_SO_MH_SR_v_3_5!C8+[5]PSK_FP_SO_MPSVR_SR_v_3_6!C8+[6]PSK_FP_SO_MSVVM_SR_v_3_5!C8+[7]PSK_FP_SO_MV_SR_v_3_5!C8+[8]PSK_FP_SO_MZ_SR_v_3_5!C8+[9]PSK_FP_SO_MZP_SR_v_3_5!C8+[10]PSK_FP_SO_SIEA_v_3_5!C8+[11]PSK_FP_SO_UV_SR_v_3_5!C8</f>
        <v>781164176</v>
      </c>
      <c r="D10" s="136">
        <f>[2]PSK_FP_RO_MIRRI_SR_v_3_5!D8+[3]PSK_FP_SO_MD_SR_v_3_5!D8+[4]PSK_FP_SO_MH_SR_v_3_5!D8+[5]PSK_FP_SO_MPSVR_SR_v_3_6!D8+[6]PSK_FP_SO_MSVVM_SR_v_3_5!D8+[7]PSK_FP_SO_MV_SR_v_3_5!D8+[8]PSK_FP_SO_MZ_SR_v_3_5!D8+[9]PSK_FP_SO_MZP_SR_v_3_5!D8+[10]PSK_FP_SO_SIEA_v_3_5!D8+[11]PSK_FP_SO_UV_SR_v_3_5!D8</f>
        <v>285421559</v>
      </c>
      <c r="E10" s="136">
        <f>[2]PSK_FP_RO_MIRRI_SR_v_3_5!E8+[3]PSK_FP_SO_MD_SR_v_3_5!E8+[4]PSK_FP_SO_MH_SR_v_3_5!E8+[5]PSK_FP_SO_MPSVR_SR_v_3_6!E8+[6]PSK_FP_SO_MSVVM_SR_v_3_5!E8+[7]PSK_FP_SO_MV_SR_v_3_5!E8+[8]PSK_FP_SO_MZ_SR_v_3_5!E8+[9]PSK_FP_SO_MZP_SR_v_3_5!E8+[10]PSK_FP_SO_SIEA_v_3_5!E8+[11]PSK_FP_SO_UV_SR_v_3_5!E8</f>
        <v>209376380</v>
      </c>
      <c r="F10" s="136">
        <f>[2]PSK_FP_RO_MIRRI_SR_v_3_5!F8+[3]PSK_FP_SO_MD_SR_v_3_5!F8+[4]PSK_FP_SO_MH_SR_v_3_5!F8+[5]PSK_FP_SO_MPSVR_SR_v_3_6!F8+[6]PSK_FP_SO_MSVVM_SR_v_3_5!F8+[7]PSK_FP_SO_MV_SR_v_3_5!F8+[8]PSK_FP_SO_MZ_SR_v_3_5!F8+[9]PSK_FP_SO_MZP_SR_v_3_5!F8+[10]PSK_FP_SO_SIEA_v_3_5!F8+[11]PSK_FP_SO_UV_SR_v_3_5!F8</f>
        <v>209376380</v>
      </c>
      <c r="G10" s="136">
        <f>[2]PSK_FP_RO_MIRRI_SR_v_3_5!G8+[3]PSK_FP_SO_MD_SR_v_3_5!G8+[4]PSK_FP_SO_MH_SR_v_3_5!G8+[5]PSK_FP_SO_MPSVR_SR_v_3_6!G8+[6]PSK_FP_SO_MSVVM_SR_v_3_5!G8+[7]PSK_FP_SO_MV_SR_v_3_5!G8+[8]PSK_FP_SO_MZ_SR_v_3_5!G8+[9]PSK_FP_SO_MZP_SR_v_3_5!G8+[10]PSK_FP_SO_SIEA_v_3_5!G8+[11]PSK_FP_SO_UV_SR_v_3_5!G8</f>
        <v>0</v>
      </c>
      <c r="H10" s="136">
        <f>[2]PSK_FP_RO_MIRRI_SR_v_3_5!H8+[3]PSK_FP_SO_MD_SR_v_3_5!H8+[4]PSK_FP_SO_MH_SR_v_3_5!H8+[5]PSK_FP_SO_MPSVR_SR_v_3_6!H8+[6]PSK_FP_SO_MSVVM_SR_v_3_5!H8+[7]PSK_FP_SO_MV_SR_v_3_5!H8+[8]PSK_FP_SO_MZ_SR_v_3_5!H8+[9]PSK_FP_SO_MZP_SR_v_3_5!H8+[10]PSK_FP_SO_SIEA_v_3_5!H8+[11]PSK_FP_SO_UV_SR_v_3_5!H8</f>
        <v>76045179</v>
      </c>
      <c r="I10" s="163">
        <f>[2]PSK_FP_RO_MIRRI_SR_v_3_5!I8+[3]PSK_FP_SO_MD_SR_v_3_5!I8+[4]PSK_FP_SO_MH_SR_v_3_5!I8+[5]PSK_FP_SO_MPSVR_SR_v_3_6!I8+[6]PSK_FP_SO_MSVVM_SR_v_3_5!I8+[7]PSK_FP_SO_MV_SR_v_3_5!I8+[8]PSK_FP_SO_MZ_SR_v_3_5!I8+[9]PSK_FP_SO_MZP_SR_v_3_5!I8+[10]PSK_FP_SO_SIEA_v_3_5!I8+[11]PSK_FP_SO_UV_SR_v_3_5!I8</f>
        <v>0</v>
      </c>
      <c r="J10" s="162">
        <f>[2]PSK_FP_RO_MIRRI_SR_v_3_5!J8+[3]PSK_FP_SO_MD_SR_v_3_5!J8+[4]PSK_FP_SO_MH_SR_v_3_5!J8+[5]PSK_FP_SO_MPSVR_SR_v_3_6!J8+[6]PSK_FP_SO_MSVVM_SR_v_3_5!J8+[7]PSK_FP_SO_MV_SR_v_3_5!J8+[8]PSK_FP_SO_MZ_SR_v_3_5!J8+[9]PSK_FP_SO_MZP_SR_v_3_5!J8+[10]PSK_FP_SO_SIEA_v_3_5!J8+[11]PSK_FP_SO_UV_SR_v_3_5!J8</f>
        <v>781164176</v>
      </c>
      <c r="K10" s="136">
        <f>[2]PSK_FP_RO_MIRRI_SR_v_3_5!K8+[3]PSK_FP_SO_MD_SR_v_3_5!K8+[4]PSK_FP_SO_MH_SR_v_3_5!K8+[5]PSK_FP_SO_MPSVR_SR_v_3_6!K8+[6]PSK_FP_SO_MSVVM_SR_v_3_5!K8+[7]PSK_FP_SO_MV_SR_v_3_5!K8+[8]PSK_FP_SO_MZ_SR_v_3_5!K8+[9]PSK_FP_SO_MZP_SR_v_3_5!K8+[10]PSK_FP_SO_SIEA_v_3_5!K8+[11]PSK_FP_SO_UV_SR_v_3_5!K8</f>
        <v>690385026</v>
      </c>
      <c r="L10" s="136">
        <f>[2]PSK_FP_RO_MIRRI_SR_v_3_5!L8+[3]PSK_FP_SO_MD_SR_v_3_5!L8+[4]PSK_FP_SO_MH_SR_v_3_5!L8+[5]PSK_FP_SO_MPSVR_SR_v_3_6!L8+[6]PSK_FP_SO_MSVVM_SR_v_3_5!L8+[7]PSK_FP_SO_MV_SR_v_3_5!L8+[8]PSK_FP_SO_MZ_SR_v_3_5!L8+[9]PSK_FP_SO_MZP_SR_v_3_5!L8+[10]PSK_FP_SO_SIEA_v_3_5!L8+[11]PSK_FP_SO_UV_SR_v_3_5!L8</f>
        <v>90779150</v>
      </c>
      <c r="M10" s="136">
        <f>[2]PSK_FP_RO_MIRRI_SR_v_3_5!M8+[3]PSK_FP_SO_MD_SR_v_3_5!M8+[4]PSK_FP_SO_MH_SR_v_3_5!M8+[5]PSK_FP_SO_MPSVR_SR_v_3_6!M8+[6]PSK_FP_SO_MSVVM_SR_v_3_5!M8+[7]PSK_FP_SO_MV_SR_v_3_5!M8+[8]PSK_FP_SO_MZ_SR_v_3_5!M8+[9]PSK_FP_SO_MZP_SR_v_3_5!M8+[10]PSK_FP_SO_SIEA_v_3_5!M8+[11]PSK_FP_SO_UV_SR_v_3_5!M8</f>
        <v>285421559</v>
      </c>
      <c r="N10" s="136">
        <f>[2]PSK_FP_RO_MIRRI_SR_v_3_5!N8+[3]PSK_FP_SO_MD_SR_v_3_5!N8+[4]PSK_FP_SO_MH_SR_v_3_5!N8+[5]PSK_FP_SO_MPSVR_SR_v_3_6!N8+[6]PSK_FP_SO_MSVVM_SR_v_3_5!N8+[7]PSK_FP_SO_MV_SR_v_3_5!N8+[8]PSK_FP_SO_MZ_SR_v_3_5!N8+[9]PSK_FP_SO_MZP_SR_v_3_5!N8+[10]PSK_FP_SO_SIEA_v_3_5!N8+[11]PSK_FP_SO_UV_SR_v_3_5!N8</f>
        <v>149252832</v>
      </c>
      <c r="O10" s="136">
        <f>[2]PSK_FP_RO_MIRRI_SR_v_3_5!O8+[3]PSK_FP_SO_MD_SR_v_3_5!O8+[4]PSK_FP_SO_MH_SR_v_3_5!O8+[5]PSK_FP_SO_MPSVR_SR_v_3_6!O8+[6]PSK_FP_SO_MSVVM_SR_v_3_5!O8+[7]PSK_FP_SO_MV_SR_v_3_5!O8+[8]PSK_FP_SO_MZ_SR_v_3_5!O8+[9]PSK_FP_SO_MZP_SR_v_3_5!O8+[10]PSK_FP_SO_SIEA_v_3_5!O8+[11]PSK_FP_SO_UV_SR_v_3_5!O8</f>
        <v>136168727</v>
      </c>
      <c r="P10" s="136">
        <f>[2]PSK_FP_RO_MIRRI_SR_v_3_5!P8+[3]PSK_FP_SO_MD_SR_v_3_5!P8+[4]PSK_FP_SO_MH_SR_v_3_5!P8+[5]PSK_FP_SO_MPSVR_SR_v_3_6!P8+[6]PSK_FP_SO_MSVVM_SR_v_3_5!P8+[7]PSK_FP_SO_MV_SR_v_3_5!P8+[8]PSK_FP_SO_MZ_SR_v_3_5!P8+[9]PSK_FP_SO_MZP_SR_v_3_5!P8+[10]PSK_FP_SO_SIEA_v_3_5!P8+[11]PSK_FP_SO_UV_SR_v_3_5!P8</f>
        <v>209376380</v>
      </c>
      <c r="Q10" s="136">
        <f>[2]PSK_FP_RO_MIRRI_SR_v_3_5!Q8+[3]PSK_FP_SO_MD_SR_v_3_5!Q8+[4]PSK_FP_SO_MH_SR_v_3_5!Q8+[5]PSK_FP_SO_MPSVR_SR_v_3_6!Q8+[6]PSK_FP_SO_MSVVM_SR_v_3_5!Q8+[7]PSK_FP_SO_MV_SR_v_3_5!Q8+[8]PSK_FP_SO_MZ_SR_v_3_5!Q8+[9]PSK_FP_SO_MZP_SR_v_3_5!Q8+[10]PSK_FP_SO_SIEA_v_3_5!Q8+[11]PSK_FP_SO_UV_SR_v_3_5!Q8</f>
        <v>97776898</v>
      </c>
      <c r="R10" s="136">
        <f>[2]PSK_FP_RO_MIRRI_SR_v_3_5!R8+[3]PSK_FP_SO_MD_SR_v_3_5!R8+[4]PSK_FP_SO_MH_SR_v_3_5!R8+[5]PSK_FP_SO_MPSVR_SR_v_3_6!R8+[6]PSK_FP_SO_MSVVM_SR_v_3_5!R8+[7]PSK_FP_SO_MV_SR_v_3_5!R8+[8]PSK_FP_SO_MZ_SR_v_3_5!R8+[9]PSK_FP_SO_MZP_SR_v_3_5!R8+[10]PSK_FP_SO_SIEA_v_3_5!R8+[11]PSK_FP_SO_UV_SR_v_3_5!R8</f>
        <v>111599482</v>
      </c>
      <c r="S10" s="136">
        <f>[2]PSK_FP_RO_MIRRI_SR_v_3_5!S8+[3]PSK_FP_SO_MD_SR_v_3_5!S8+[4]PSK_FP_SO_MH_SR_v_3_5!S8+[5]PSK_FP_SO_MPSVR_SR_v_3_6!S8+[6]PSK_FP_SO_MSVVM_SR_v_3_5!S8+[7]PSK_FP_SO_MV_SR_v_3_5!S8+[8]PSK_FP_SO_MZ_SR_v_3_5!S8+[9]PSK_FP_SO_MZP_SR_v_3_5!S8+[10]PSK_FP_SO_SIEA_v_3_5!S8+[11]PSK_FP_SO_UV_SR_v_3_5!S8</f>
        <v>209376380</v>
      </c>
      <c r="T10" s="136">
        <f>[2]PSK_FP_RO_MIRRI_SR_v_3_5!T8+[3]PSK_FP_SO_MD_SR_v_3_5!T8+[4]PSK_FP_SO_MH_SR_v_3_5!T8+[5]PSK_FP_SO_MPSVR_SR_v_3_6!T8+[6]PSK_FP_SO_MSVVM_SR_v_3_5!T8+[7]PSK_FP_SO_MV_SR_v_3_5!T8+[8]PSK_FP_SO_MZ_SR_v_3_5!T8+[9]PSK_FP_SO_MZP_SR_v_3_5!T8+[10]PSK_FP_SO_SIEA_v_3_5!T8+[11]PSK_FP_SO_UV_SR_v_3_5!T8</f>
        <v>97776898</v>
      </c>
      <c r="U10" s="136">
        <f>[2]PSK_FP_RO_MIRRI_SR_v_3_5!U8+[3]PSK_FP_SO_MD_SR_v_3_5!U8+[4]PSK_FP_SO_MH_SR_v_3_5!U8+[5]PSK_FP_SO_MPSVR_SR_v_3_6!U8+[6]PSK_FP_SO_MSVVM_SR_v_3_5!U8+[7]PSK_FP_SO_MV_SR_v_3_5!U8+[8]PSK_FP_SO_MZ_SR_v_3_5!U8+[9]PSK_FP_SO_MZP_SR_v_3_5!U8+[10]PSK_FP_SO_SIEA_v_3_5!U8+[11]PSK_FP_SO_UV_SR_v_3_5!U8</f>
        <v>111599482</v>
      </c>
      <c r="V10" s="136">
        <f>[2]PSK_FP_RO_MIRRI_SR_v_3_5!V8+[3]PSK_FP_SO_MD_SR_v_3_5!V8+[4]PSK_FP_SO_MH_SR_v_3_5!V8+[5]PSK_FP_SO_MPSVR_SR_v_3_6!V8+[6]PSK_FP_SO_MSVVM_SR_v_3_5!V8+[7]PSK_FP_SO_MV_SR_v_3_5!V8+[8]PSK_FP_SO_MZ_SR_v_3_5!V8+[9]PSK_FP_SO_MZP_SR_v_3_5!V8+[10]PSK_FP_SO_SIEA_v_3_5!V8+[11]PSK_FP_SO_UV_SR_v_3_5!V8</f>
        <v>0</v>
      </c>
      <c r="W10" s="136">
        <f>[2]PSK_FP_RO_MIRRI_SR_v_3_5!W8+[3]PSK_FP_SO_MD_SR_v_3_5!W8+[4]PSK_FP_SO_MH_SR_v_3_5!W8+[5]PSK_FP_SO_MPSVR_SR_v_3_6!W8+[6]PSK_FP_SO_MSVVM_SR_v_3_5!W8+[7]PSK_FP_SO_MV_SR_v_3_5!W8+[8]PSK_FP_SO_MZ_SR_v_3_5!W8+[9]PSK_FP_SO_MZP_SR_v_3_5!W8+[10]PSK_FP_SO_SIEA_v_3_5!W8+[11]PSK_FP_SO_UV_SR_v_3_5!W8</f>
        <v>0</v>
      </c>
      <c r="X10" s="136">
        <f>[2]PSK_FP_RO_MIRRI_SR_v_3_5!X8+[3]PSK_FP_SO_MD_SR_v_3_5!X8+[4]PSK_FP_SO_MH_SR_v_3_5!X8+[5]PSK_FP_SO_MPSVR_SR_v_3_6!X8+[6]PSK_FP_SO_MSVVM_SR_v_3_5!X8+[7]PSK_FP_SO_MV_SR_v_3_5!X8+[8]PSK_FP_SO_MZ_SR_v_3_5!X8+[9]PSK_FP_SO_MZP_SR_v_3_5!X8+[10]PSK_FP_SO_SIEA_v_3_5!X8+[11]PSK_FP_SO_UV_SR_v_3_5!X8</f>
        <v>0</v>
      </c>
      <c r="Y10" s="136">
        <f>[2]PSK_FP_RO_MIRRI_SR_v_3_5!Y8+[3]PSK_FP_SO_MD_SR_v_3_5!Y8+[4]PSK_FP_SO_MH_SR_v_3_5!Y8+[5]PSK_FP_SO_MPSVR_SR_v_3_6!Y8+[6]PSK_FP_SO_MSVVM_SR_v_3_5!Y8+[7]PSK_FP_SO_MV_SR_v_3_5!Y8+[8]PSK_FP_SO_MZ_SR_v_3_5!Y8+[9]PSK_FP_SO_MZP_SR_v_3_5!Y8+[10]PSK_FP_SO_SIEA_v_3_5!Y8+[11]PSK_FP_SO_UV_SR_v_3_5!Y8</f>
        <v>76045179</v>
      </c>
      <c r="Z10" s="136">
        <f>[2]PSK_FP_RO_MIRRI_SR_v_3_5!Z8+[3]PSK_FP_SO_MD_SR_v_3_5!Z8+[4]PSK_FP_SO_MH_SR_v_3_5!Z8+[5]PSK_FP_SO_MPSVR_SR_v_3_6!Z8+[6]PSK_FP_SO_MSVVM_SR_v_3_5!Z8+[7]PSK_FP_SO_MV_SR_v_3_5!Z8+[8]PSK_FP_SO_MZ_SR_v_3_5!Z8+[9]PSK_FP_SO_MZP_SR_v_3_5!Z8+[10]PSK_FP_SO_SIEA_v_3_5!Z8+[11]PSK_FP_SO_UV_SR_v_3_5!Z8</f>
        <v>51475934</v>
      </c>
      <c r="AA10" s="136">
        <f>[2]PSK_FP_RO_MIRRI_SR_v_3_5!AA8+[3]PSK_FP_SO_MD_SR_v_3_5!AA8+[4]PSK_FP_SO_MH_SR_v_3_5!AA8+[5]PSK_FP_SO_MPSVR_SR_v_3_6!AA8+[6]PSK_FP_SO_MSVVM_SR_v_3_5!AA8+[7]PSK_FP_SO_MV_SR_v_3_5!AA8+[8]PSK_FP_SO_MZ_SR_v_3_5!AA8+[9]PSK_FP_SO_MZP_SR_v_3_5!AA8+[10]PSK_FP_SO_SIEA_v_3_5!AA8+[11]PSK_FP_SO_UV_SR_v_3_5!AA8</f>
        <v>24569245</v>
      </c>
      <c r="AB10" s="163">
        <f>[2]PSK_FP_RO_MIRRI_SR_v_3_5!AB8+[3]PSK_FP_SO_MD_SR_v_3_5!AB8+[4]PSK_FP_SO_MH_SR_v_3_5!AB8+[5]PSK_FP_SO_MPSVR_SR_v_3_6!AB8+[6]PSK_FP_SO_MSVVM_SR_v_3_5!AB8+[7]PSK_FP_SO_MV_SR_v_3_5!AB8+[8]PSK_FP_SO_MZ_SR_v_3_5!AB8+[9]PSK_FP_SO_MZP_SR_v_3_5!AB8+[10]PSK_FP_SO_SIEA_v_3_5!AB8+[11]PSK_FP_SO_UV_SR_v_3_5!AB8</f>
        <v>0</v>
      </c>
      <c r="AC10" s="162">
        <f>[2]PSK_FP_RO_MIRRI_SR_v_3_5!AC8+[3]PSK_FP_SO_MD_SR_v_3_5!AC8+[4]PSK_FP_SO_MH_SR_v_3_5!AC8+[5]PSK_FP_SO_MPSVR_SR_v_3_6!AC8+[6]PSK_FP_SO_MSVVM_SR_v_3_5!AC8+[7]PSK_FP_SO_MV_SR_v_3_5!AC8+[8]PSK_FP_SO_MZ_SR_v_3_5!AC8+[9]PSK_FP_SO_MZP_SR_v_3_5!AC8+[10]PSK_FP_SO_SIEA_v_3_5!AC8+[11]PSK_FP_SO_UV_SR_v_3_5!AC8</f>
        <v>0</v>
      </c>
      <c r="AD10" s="136">
        <f>[2]PSK_FP_RO_MIRRI_SR_v_3_5!AD8+[3]PSK_FP_SO_MD_SR_v_3_5!AD8+[4]PSK_FP_SO_MH_SR_v_3_5!AD8+[5]PSK_FP_SO_MPSVR_SR_v_3_6!AD8+[6]PSK_FP_SO_MSVVM_SR_v_3_5!AD8+[7]PSK_FP_SO_MV_SR_v_3_5!AD8+[8]PSK_FP_SO_MZ_SR_v_3_5!AD8+[9]PSK_FP_SO_MZP_SR_v_3_5!AD8+[10]PSK_FP_SO_SIEA_v_3_5!AD8+[11]PSK_FP_SO_UV_SR_v_3_5!AD8</f>
        <v>0</v>
      </c>
      <c r="AE10" s="136">
        <f>[2]PSK_FP_RO_MIRRI_SR_v_3_5!AE8+[3]PSK_FP_SO_MD_SR_v_3_5!AE8+[4]PSK_FP_SO_MH_SR_v_3_5!AE8+[5]PSK_FP_SO_MPSVR_SR_v_3_6!AE8+[6]PSK_FP_SO_MSVVM_SR_v_3_5!AE8+[7]PSK_FP_SO_MV_SR_v_3_5!AE8+[8]PSK_FP_SO_MZ_SR_v_3_5!AE8+[9]PSK_FP_SO_MZP_SR_v_3_5!AE8+[10]PSK_FP_SO_SIEA_v_3_5!AE8+[11]PSK_FP_SO_UV_SR_v_3_5!AE8</f>
        <v>0</v>
      </c>
      <c r="AF10" s="136">
        <f>[2]PSK_FP_RO_MIRRI_SR_v_3_5!AF8+[3]PSK_FP_SO_MD_SR_v_3_5!AF8+[4]PSK_FP_SO_MH_SR_v_3_5!AF8+[5]PSK_FP_SO_MPSVR_SR_v_3_6!AF8+[6]PSK_FP_SO_MSVVM_SR_v_3_5!AF8+[7]PSK_FP_SO_MV_SR_v_3_5!AF8+[8]PSK_FP_SO_MZ_SR_v_3_5!AF8+[9]PSK_FP_SO_MZP_SR_v_3_5!AF8+[10]PSK_FP_SO_SIEA_v_3_5!AF8+[11]PSK_FP_SO_UV_SR_v_3_5!AF8</f>
        <v>0</v>
      </c>
      <c r="AG10" s="136">
        <f>[2]PSK_FP_RO_MIRRI_SR_v_3_5!AG8+[3]PSK_FP_SO_MD_SR_v_3_5!AG8+[4]PSK_FP_SO_MH_SR_v_3_5!AG8+[5]PSK_FP_SO_MPSVR_SR_v_3_6!AG8+[6]PSK_FP_SO_MSVVM_SR_v_3_5!AG8+[7]PSK_FP_SO_MV_SR_v_3_5!AG8+[8]PSK_FP_SO_MZ_SR_v_3_5!AG8+[9]PSK_FP_SO_MZP_SR_v_3_5!AG8+[10]PSK_FP_SO_SIEA_v_3_5!AG8+[11]PSK_FP_SO_UV_SR_v_3_5!AG8</f>
        <v>0</v>
      </c>
      <c r="AH10" s="136">
        <f>[2]PSK_FP_RO_MIRRI_SR_v_3_5!AH8+[3]PSK_FP_SO_MD_SR_v_3_5!AH8+[4]PSK_FP_SO_MH_SR_v_3_5!AH8+[5]PSK_FP_SO_MPSVR_SR_v_3_6!AH8+[6]PSK_FP_SO_MSVVM_SR_v_3_5!AH8+[7]PSK_FP_SO_MV_SR_v_3_5!AH8+[8]PSK_FP_SO_MZ_SR_v_3_5!AH8+[9]PSK_FP_SO_MZP_SR_v_3_5!AH8+[10]PSK_FP_SO_SIEA_v_3_5!AH8+[11]PSK_FP_SO_UV_SR_v_3_5!AH8</f>
        <v>0</v>
      </c>
      <c r="AI10" s="136">
        <f>[2]PSK_FP_RO_MIRRI_SR_v_3_5!AI8+[3]PSK_FP_SO_MD_SR_v_3_5!AI8+[4]PSK_FP_SO_MH_SR_v_3_5!AI8+[5]PSK_FP_SO_MPSVR_SR_v_3_6!AI8+[6]PSK_FP_SO_MSVVM_SR_v_3_5!AI8+[7]PSK_FP_SO_MV_SR_v_3_5!AI8+[8]PSK_FP_SO_MZ_SR_v_3_5!AI8+[9]PSK_FP_SO_MZP_SR_v_3_5!AI8+[10]PSK_FP_SO_SIEA_v_3_5!AI8+[11]PSK_FP_SO_UV_SR_v_3_5!AI8</f>
        <v>0</v>
      </c>
      <c r="AJ10" s="136">
        <f>[2]PSK_FP_RO_MIRRI_SR_v_3_5!AJ8+[3]PSK_FP_SO_MD_SR_v_3_5!AJ8+[4]PSK_FP_SO_MH_SR_v_3_5!AJ8+[5]PSK_FP_SO_MPSVR_SR_v_3_6!AJ8+[6]PSK_FP_SO_MSVVM_SR_v_3_5!AJ8+[7]PSK_FP_SO_MV_SR_v_3_5!AJ8+[8]PSK_FP_SO_MZ_SR_v_3_5!AJ8+[9]PSK_FP_SO_MZP_SR_v_3_5!AJ8+[10]PSK_FP_SO_SIEA_v_3_5!AJ8+[11]PSK_FP_SO_UV_SR_v_3_5!AJ8</f>
        <v>0</v>
      </c>
      <c r="AK10" s="136">
        <f>[2]PSK_FP_RO_MIRRI_SR_v_3_5!AK8+[3]PSK_FP_SO_MD_SR_v_3_5!AK8+[4]PSK_FP_SO_MH_SR_v_3_5!AK8+[5]PSK_FP_SO_MPSVR_SR_v_3_6!AK8+[6]PSK_FP_SO_MSVVM_SR_v_3_5!AK8+[7]PSK_FP_SO_MV_SR_v_3_5!AK8+[8]PSK_FP_SO_MZ_SR_v_3_5!AK8+[9]PSK_FP_SO_MZP_SR_v_3_5!AK8+[10]PSK_FP_SO_SIEA_v_3_5!AK8+[11]PSK_FP_SO_UV_SR_v_3_5!AK8</f>
        <v>0</v>
      </c>
      <c r="AL10" s="136">
        <f>[2]PSK_FP_RO_MIRRI_SR_v_3_5!AL8+[3]PSK_FP_SO_MD_SR_v_3_5!AL8+[4]PSK_FP_SO_MH_SR_v_3_5!AL8+[5]PSK_FP_SO_MPSVR_SR_v_3_6!AL8+[6]PSK_FP_SO_MSVVM_SR_v_3_5!AL8+[7]PSK_FP_SO_MV_SR_v_3_5!AL8+[8]PSK_FP_SO_MZ_SR_v_3_5!AL8+[9]PSK_FP_SO_MZP_SR_v_3_5!AL8+[10]PSK_FP_SO_SIEA_v_3_5!AL8+[11]PSK_FP_SO_UV_SR_v_3_5!AL8</f>
        <v>0</v>
      </c>
      <c r="AM10" s="136">
        <f>[2]PSK_FP_RO_MIRRI_SR_v_3_5!AM8+[3]PSK_FP_SO_MD_SR_v_3_5!AM8+[4]PSK_FP_SO_MH_SR_v_3_5!AM8+[5]PSK_FP_SO_MPSVR_SR_v_3_6!AM8+[6]PSK_FP_SO_MSVVM_SR_v_3_5!AM8+[7]PSK_FP_SO_MV_SR_v_3_5!AM8+[8]PSK_FP_SO_MZ_SR_v_3_5!AM8+[9]PSK_FP_SO_MZP_SR_v_3_5!AM8+[10]PSK_FP_SO_SIEA_v_3_5!AM8+[11]PSK_FP_SO_UV_SR_v_3_5!AM8</f>
        <v>0</v>
      </c>
      <c r="AN10" s="136">
        <f>[2]PSK_FP_RO_MIRRI_SR_v_3_5!AN8+[3]PSK_FP_SO_MD_SR_v_3_5!AN8+[4]PSK_FP_SO_MH_SR_v_3_5!AN8+[5]PSK_FP_SO_MPSVR_SR_v_3_6!AN8+[6]PSK_FP_SO_MSVVM_SR_v_3_5!AN8+[7]PSK_FP_SO_MV_SR_v_3_5!AN8+[8]PSK_FP_SO_MZ_SR_v_3_5!AN8+[9]PSK_FP_SO_MZP_SR_v_3_5!AN8+[10]PSK_FP_SO_SIEA_v_3_5!AN8+[11]PSK_FP_SO_UV_SR_v_3_5!AN8</f>
        <v>0</v>
      </c>
      <c r="AO10" s="136">
        <f>[2]PSK_FP_RO_MIRRI_SR_v_3_5!AO8+[3]PSK_FP_SO_MD_SR_v_3_5!AO8+[4]PSK_FP_SO_MH_SR_v_3_5!AO8+[5]PSK_FP_SO_MPSVR_SR_v_3_6!AO8+[6]PSK_FP_SO_MSVVM_SR_v_3_5!AO8+[7]PSK_FP_SO_MV_SR_v_3_5!AO8+[8]PSK_FP_SO_MZ_SR_v_3_5!AO8+[9]PSK_FP_SO_MZP_SR_v_3_5!AO8+[10]PSK_FP_SO_SIEA_v_3_5!AO8+[11]PSK_FP_SO_UV_SR_v_3_5!AO8</f>
        <v>0</v>
      </c>
      <c r="AP10" s="136">
        <f>[2]PSK_FP_RO_MIRRI_SR_v_3_5!AP8+[3]PSK_FP_SO_MD_SR_v_3_5!AP8+[4]PSK_FP_SO_MH_SR_v_3_5!AP8+[5]PSK_FP_SO_MPSVR_SR_v_3_6!AP8+[6]PSK_FP_SO_MSVVM_SR_v_3_5!AP8+[7]PSK_FP_SO_MV_SR_v_3_5!AP8+[8]PSK_FP_SO_MZ_SR_v_3_5!AP8+[9]PSK_FP_SO_MZP_SR_v_3_5!AP8+[10]PSK_FP_SO_SIEA_v_3_5!AP8+[11]PSK_FP_SO_UV_SR_v_3_5!AP8</f>
        <v>0</v>
      </c>
      <c r="AQ10" s="136">
        <f>[2]PSK_FP_RO_MIRRI_SR_v_3_5!AQ8+[3]PSK_FP_SO_MD_SR_v_3_5!AQ8+[4]PSK_FP_SO_MH_SR_v_3_5!AQ8+[5]PSK_FP_SO_MPSVR_SR_v_3_6!AQ8+[6]PSK_FP_SO_MSVVM_SR_v_3_5!AQ8+[7]PSK_FP_SO_MV_SR_v_3_5!AQ8+[8]PSK_FP_SO_MZ_SR_v_3_5!AQ8+[9]PSK_FP_SO_MZP_SR_v_3_5!AQ8+[10]PSK_FP_SO_SIEA_v_3_5!AQ8+[11]PSK_FP_SO_UV_SR_v_3_5!AQ8</f>
        <v>0</v>
      </c>
      <c r="AR10" s="136">
        <f>[2]PSK_FP_RO_MIRRI_SR_v_3_5!AR8+[3]PSK_FP_SO_MD_SR_v_3_5!AR8+[4]PSK_FP_SO_MH_SR_v_3_5!AR8+[5]PSK_FP_SO_MPSVR_SR_v_3_6!AR8+[6]PSK_FP_SO_MSVVM_SR_v_3_5!AR8+[7]PSK_FP_SO_MV_SR_v_3_5!AR8+[8]PSK_FP_SO_MZ_SR_v_3_5!AR8+[9]PSK_FP_SO_MZP_SR_v_3_5!AR8+[10]PSK_FP_SO_SIEA_v_3_5!AR8+[11]PSK_FP_SO_UV_SR_v_3_5!AR8</f>
        <v>0</v>
      </c>
      <c r="AS10" s="136">
        <f>[2]PSK_FP_RO_MIRRI_SR_v_3_5!AS8+[3]PSK_FP_SO_MD_SR_v_3_5!AS8+[4]PSK_FP_SO_MH_SR_v_3_5!AS8+[5]PSK_FP_SO_MPSVR_SR_v_3_6!AS8+[6]PSK_FP_SO_MSVVM_SR_v_3_5!AS8+[7]PSK_FP_SO_MV_SR_v_3_5!AS8+[8]PSK_FP_SO_MZ_SR_v_3_5!AS8+[9]PSK_FP_SO_MZP_SR_v_3_5!AS8+[10]PSK_FP_SO_SIEA_v_3_5!AS8+[11]PSK_FP_SO_UV_SR_v_3_5!AS8</f>
        <v>0</v>
      </c>
      <c r="AT10" s="136">
        <f>[2]PSK_FP_RO_MIRRI_SR_v_3_5!AT8+[3]PSK_FP_SO_MD_SR_v_3_5!AT8+[4]PSK_FP_SO_MH_SR_v_3_5!AT8+[5]PSK_FP_SO_MPSVR_SR_v_3_6!AT8+[6]PSK_FP_SO_MSVVM_SR_v_3_5!AT8+[7]PSK_FP_SO_MV_SR_v_3_5!AT8+[8]PSK_FP_SO_MZ_SR_v_3_5!AT8+[9]PSK_FP_SO_MZP_SR_v_3_5!AT8+[10]PSK_FP_SO_SIEA_v_3_5!AT8+[11]PSK_FP_SO_UV_SR_v_3_5!AT8</f>
        <v>0</v>
      </c>
      <c r="AU10" s="163">
        <f>[2]PSK_FP_RO_MIRRI_SR_v_3_5!AU8+[3]PSK_FP_SO_MD_SR_v_3_5!AU8+[4]PSK_FP_SO_MH_SR_v_3_5!AU8+[5]PSK_FP_SO_MPSVR_SR_v_3_6!AU8+[6]PSK_FP_SO_MSVVM_SR_v_3_5!AU8+[7]PSK_FP_SO_MV_SR_v_3_5!AU8+[8]PSK_FP_SO_MZ_SR_v_3_5!AU8+[9]PSK_FP_SO_MZP_SR_v_3_5!AU8+[10]PSK_FP_SO_SIEA_v_3_5!AU8+[11]PSK_FP_SO_UV_SR_v_3_5!AU8</f>
        <v>0</v>
      </c>
      <c r="AV10" s="162">
        <f>[2]PSK_FP_RO_MIRRI_SR_v_3_5!AV8+[3]PSK_FP_SO_MD_SR_v_3_5!AV8+[4]PSK_FP_SO_MH_SR_v_3_5!AV8+[5]PSK_FP_SO_MPSVR_SR_v_3_6!AV8+[6]PSK_FP_SO_MSVVM_SR_v_3_5!AV8+[7]PSK_FP_SO_MV_SR_v_3_5!AV8+[8]PSK_FP_SO_MZ_SR_v_3_5!AV8+[9]PSK_FP_SO_MZP_SR_v_3_5!AV8+[10]PSK_FP_SO_SIEA_v_3_5!AV8+[11]PSK_FP_SO_UV_SR_v_3_5!AV8</f>
        <v>0</v>
      </c>
      <c r="AW10" s="136">
        <f>[2]PSK_FP_RO_MIRRI_SR_v_3_5!AW8+[3]PSK_FP_SO_MD_SR_v_3_5!AW8+[4]PSK_FP_SO_MH_SR_v_3_5!AW8+[5]PSK_FP_SO_MPSVR_SR_v_3_6!AW8+[6]PSK_FP_SO_MSVVM_SR_v_3_5!AW8+[7]PSK_FP_SO_MV_SR_v_3_5!AW8+[8]PSK_FP_SO_MZ_SR_v_3_5!AW8+[9]PSK_FP_SO_MZP_SR_v_3_5!AW8+[10]PSK_FP_SO_SIEA_v_3_5!AW8+[11]PSK_FP_SO_UV_SR_v_3_5!AW8</f>
        <v>0</v>
      </c>
      <c r="AX10" s="136">
        <f>[2]PSK_FP_RO_MIRRI_SR_v_3_5!AX8+[3]PSK_FP_SO_MD_SR_v_3_5!AX8+[4]PSK_FP_SO_MH_SR_v_3_5!AX8+[5]PSK_FP_SO_MPSVR_SR_v_3_6!AX8+[6]PSK_FP_SO_MSVVM_SR_v_3_5!AX8+[7]PSK_FP_SO_MV_SR_v_3_5!AX8+[8]PSK_FP_SO_MZ_SR_v_3_5!AX8+[9]PSK_FP_SO_MZP_SR_v_3_5!AX8+[10]PSK_FP_SO_SIEA_v_3_5!AX8+[11]PSK_FP_SO_UV_SR_v_3_5!AX8</f>
        <v>0</v>
      </c>
      <c r="AY10" s="136">
        <f>[2]PSK_FP_RO_MIRRI_SR_v_3_5!AY8+[3]PSK_FP_SO_MD_SR_v_3_5!AY8+[4]PSK_FP_SO_MH_SR_v_3_5!AY8+[5]PSK_FP_SO_MPSVR_SR_v_3_6!AY8+[6]PSK_FP_SO_MSVVM_SR_v_3_5!AY8+[7]PSK_FP_SO_MV_SR_v_3_5!AY8+[8]PSK_FP_SO_MZ_SR_v_3_5!AY8+[9]PSK_FP_SO_MZP_SR_v_3_5!AY8+[10]PSK_FP_SO_SIEA_v_3_5!AY8+[11]PSK_FP_SO_UV_SR_v_3_5!AY8</f>
        <v>0</v>
      </c>
      <c r="AZ10" s="136">
        <f>[2]PSK_FP_RO_MIRRI_SR_v_3_5!AZ8+[3]PSK_FP_SO_MD_SR_v_3_5!AZ8+[4]PSK_FP_SO_MH_SR_v_3_5!AZ8+[5]PSK_FP_SO_MPSVR_SR_v_3_6!AZ8+[6]PSK_FP_SO_MSVVM_SR_v_3_5!AZ8+[7]PSK_FP_SO_MV_SR_v_3_5!AZ8+[8]PSK_FP_SO_MZ_SR_v_3_5!AZ8+[9]PSK_FP_SO_MZP_SR_v_3_5!AZ8+[10]PSK_FP_SO_SIEA_v_3_5!AZ8+[11]PSK_FP_SO_UV_SR_v_3_5!AZ8</f>
        <v>0</v>
      </c>
      <c r="BA10" s="136">
        <f>[2]PSK_FP_RO_MIRRI_SR_v_3_5!BA8+[3]PSK_FP_SO_MD_SR_v_3_5!BA8+[4]PSK_FP_SO_MH_SR_v_3_5!BA8+[5]PSK_FP_SO_MPSVR_SR_v_3_6!BA8+[6]PSK_FP_SO_MSVVM_SR_v_3_5!BA8+[7]PSK_FP_SO_MV_SR_v_3_5!BA8+[8]PSK_FP_SO_MZ_SR_v_3_5!BA8+[9]PSK_FP_SO_MZP_SR_v_3_5!BA8+[10]PSK_FP_SO_SIEA_v_3_5!BA8+[11]PSK_FP_SO_UV_SR_v_3_5!BA8</f>
        <v>0</v>
      </c>
      <c r="BB10" s="136">
        <f>[2]PSK_FP_RO_MIRRI_SR_v_3_5!BB8+[3]PSK_FP_SO_MD_SR_v_3_5!BB8+[4]PSK_FP_SO_MH_SR_v_3_5!BB8+[5]PSK_FP_SO_MPSVR_SR_v_3_6!BB8+[6]PSK_FP_SO_MSVVM_SR_v_3_5!BB8+[7]PSK_FP_SO_MV_SR_v_3_5!BB8+[8]PSK_FP_SO_MZ_SR_v_3_5!BB8+[9]PSK_FP_SO_MZP_SR_v_3_5!BB8+[10]PSK_FP_SO_SIEA_v_3_5!BB8+[11]PSK_FP_SO_UV_SR_v_3_5!BB8</f>
        <v>0</v>
      </c>
      <c r="BC10" s="136">
        <f>[2]PSK_FP_RO_MIRRI_SR_v_3_5!BC8+[3]PSK_FP_SO_MD_SR_v_3_5!BC8+[4]PSK_FP_SO_MH_SR_v_3_5!BC8+[5]PSK_FP_SO_MPSVR_SR_v_3_6!BC8+[6]PSK_FP_SO_MSVVM_SR_v_3_5!BC8+[7]PSK_FP_SO_MV_SR_v_3_5!BC8+[8]PSK_FP_SO_MZ_SR_v_3_5!BC8+[9]PSK_FP_SO_MZP_SR_v_3_5!BC8+[10]PSK_FP_SO_SIEA_v_3_5!BC8+[11]PSK_FP_SO_UV_SR_v_3_5!BC8</f>
        <v>0</v>
      </c>
      <c r="BD10" s="136">
        <f>[2]PSK_FP_RO_MIRRI_SR_v_3_5!BD8+[3]PSK_FP_SO_MD_SR_v_3_5!BD8+[4]PSK_FP_SO_MH_SR_v_3_5!BD8+[5]PSK_FP_SO_MPSVR_SR_v_3_6!BD8+[6]PSK_FP_SO_MSVVM_SR_v_3_5!BD8+[7]PSK_FP_SO_MV_SR_v_3_5!BD8+[8]PSK_FP_SO_MZ_SR_v_3_5!BD8+[9]PSK_FP_SO_MZP_SR_v_3_5!BD8+[10]PSK_FP_SO_SIEA_v_3_5!BD8+[11]PSK_FP_SO_UV_SR_v_3_5!BD8</f>
        <v>0</v>
      </c>
      <c r="BE10" s="136">
        <f>[2]PSK_FP_RO_MIRRI_SR_v_3_5!BE8+[3]PSK_FP_SO_MD_SR_v_3_5!BE8+[4]PSK_FP_SO_MH_SR_v_3_5!BE8+[5]PSK_FP_SO_MPSVR_SR_v_3_6!BE8+[6]PSK_FP_SO_MSVVM_SR_v_3_5!BE8+[7]PSK_FP_SO_MV_SR_v_3_5!BE8+[8]PSK_FP_SO_MZ_SR_v_3_5!BE8+[9]PSK_FP_SO_MZP_SR_v_3_5!BE8+[10]PSK_FP_SO_SIEA_v_3_5!BE8+[11]PSK_FP_SO_UV_SR_v_3_5!BE8</f>
        <v>0</v>
      </c>
      <c r="BF10" s="136">
        <f>[2]PSK_FP_RO_MIRRI_SR_v_3_5!BF8+[3]PSK_FP_SO_MD_SR_v_3_5!BF8+[4]PSK_FP_SO_MH_SR_v_3_5!BF8+[5]PSK_FP_SO_MPSVR_SR_v_3_6!BF8+[6]PSK_FP_SO_MSVVM_SR_v_3_5!BF8+[7]PSK_FP_SO_MV_SR_v_3_5!BF8+[8]PSK_FP_SO_MZ_SR_v_3_5!BF8+[9]PSK_FP_SO_MZP_SR_v_3_5!BF8+[10]PSK_FP_SO_SIEA_v_3_5!BF8+[11]PSK_FP_SO_UV_SR_v_3_5!BF8</f>
        <v>0</v>
      </c>
      <c r="BG10" s="163">
        <f>[2]PSK_FP_RO_MIRRI_SR_v_3_5!BG8+[3]PSK_FP_SO_MD_SR_v_3_5!BG8+[4]PSK_FP_SO_MH_SR_v_3_5!BG8+[5]PSK_FP_SO_MPSVR_SR_v_3_6!BG8+[6]PSK_FP_SO_MSVVM_SR_v_3_5!BG8+[7]PSK_FP_SO_MV_SR_v_3_5!BG8+[8]PSK_FP_SO_MZ_SR_v_3_5!BG8+[9]PSK_FP_SO_MZP_SR_v_3_5!BG8+[10]PSK_FP_SO_SIEA_v_3_5!BG8+[11]PSK_FP_SO_UV_SR_v_3_5!BG8</f>
        <v>0</v>
      </c>
      <c r="BH10" s="162">
        <f>[2]PSK_FP_RO_MIRRI_SR_v_3_5!BH8+[3]PSK_FP_SO_MD_SR_v_3_5!BH8+[4]PSK_FP_SO_MH_SR_v_3_5!BH8+[5]PSK_FP_SO_MPSVR_SR_v_3_6!BH8+[6]PSK_FP_SO_MSVVM_SR_v_3_5!BH8+[7]PSK_FP_SO_MV_SR_v_3_5!BH8+[8]PSK_FP_SO_MZ_SR_v_3_5!BH8+[9]PSK_FP_SO_MZP_SR_v_3_5!BH8+[10]PSK_FP_SO_SIEA_v_3_5!BH8+[11]PSK_FP_SO_UV_SR_v_3_5!BH8</f>
        <v>0</v>
      </c>
      <c r="BI10" s="136">
        <f>[2]PSK_FP_RO_MIRRI_SR_v_3_5!BI8+[3]PSK_FP_SO_MD_SR_v_3_5!BI8+[4]PSK_FP_SO_MH_SR_v_3_5!BI8+[5]PSK_FP_SO_MPSVR_SR_v_3_6!BI8+[6]PSK_FP_SO_MSVVM_SR_v_3_5!BI8+[7]PSK_FP_SO_MV_SR_v_3_5!BI8+[8]PSK_FP_SO_MZ_SR_v_3_5!BI8+[9]PSK_FP_SO_MZP_SR_v_3_5!BI8+[10]PSK_FP_SO_SIEA_v_3_5!BI8+[11]PSK_FP_SO_UV_SR_v_3_5!BI8</f>
        <v>0</v>
      </c>
      <c r="BJ10" s="136">
        <f>[2]PSK_FP_RO_MIRRI_SR_v_3_5!BJ8+[3]PSK_FP_SO_MD_SR_v_3_5!BJ8+[4]PSK_FP_SO_MH_SR_v_3_5!BJ8+[5]PSK_FP_SO_MPSVR_SR_v_3_6!BJ8+[6]PSK_FP_SO_MSVVM_SR_v_3_5!BJ8+[7]PSK_FP_SO_MV_SR_v_3_5!BJ8+[8]PSK_FP_SO_MZ_SR_v_3_5!BJ8+[9]PSK_FP_SO_MZP_SR_v_3_5!BJ8+[10]PSK_FP_SO_SIEA_v_3_5!BJ8+[11]PSK_FP_SO_UV_SR_v_3_5!BJ8</f>
        <v>0</v>
      </c>
      <c r="BK10" s="136">
        <f>[2]PSK_FP_RO_MIRRI_SR_v_3_5!BK8+[3]PSK_FP_SO_MD_SR_v_3_5!BK8+[4]PSK_FP_SO_MH_SR_v_3_5!BK8+[5]PSK_FP_SO_MPSVR_SR_v_3_6!BK8+[6]PSK_FP_SO_MSVVM_SR_v_3_5!BK8+[7]PSK_FP_SO_MV_SR_v_3_5!BK8+[8]PSK_FP_SO_MZ_SR_v_3_5!BK8+[9]PSK_FP_SO_MZP_SR_v_3_5!BK8+[10]PSK_FP_SO_SIEA_v_3_5!BK8+[11]PSK_FP_SO_UV_SR_v_3_5!BK8</f>
        <v>0</v>
      </c>
      <c r="BL10" s="136">
        <f>[2]PSK_FP_RO_MIRRI_SR_v_3_5!BL8+[3]PSK_FP_SO_MD_SR_v_3_5!BL8+[4]PSK_FP_SO_MH_SR_v_3_5!BL8+[5]PSK_FP_SO_MPSVR_SR_v_3_6!BL8+[6]PSK_FP_SO_MSVVM_SR_v_3_5!BL8+[7]PSK_FP_SO_MV_SR_v_3_5!BL8+[8]PSK_FP_SO_MZ_SR_v_3_5!BL8+[9]PSK_FP_SO_MZP_SR_v_3_5!BL8+[10]PSK_FP_SO_SIEA_v_3_5!BL8+[11]PSK_FP_SO_UV_SR_v_3_5!BL8</f>
        <v>0</v>
      </c>
      <c r="BM10" s="136">
        <f>[2]PSK_FP_RO_MIRRI_SR_v_3_5!BM8+[3]PSK_FP_SO_MD_SR_v_3_5!BM8+[4]PSK_FP_SO_MH_SR_v_3_5!BM8+[5]PSK_FP_SO_MPSVR_SR_v_3_6!BM8+[6]PSK_FP_SO_MSVVM_SR_v_3_5!BM8+[7]PSK_FP_SO_MV_SR_v_3_5!BM8+[8]PSK_FP_SO_MZ_SR_v_3_5!BM8+[9]PSK_FP_SO_MZP_SR_v_3_5!BM8+[10]PSK_FP_SO_SIEA_v_3_5!BM8+[11]PSK_FP_SO_UV_SR_v_3_5!BM8</f>
        <v>0</v>
      </c>
      <c r="BN10" s="136">
        <f>[2]PSK_FP_RO_MIRRI_SR_v_3_5!BN8+[3]PSK_FP_SO_MD_SR_v_3_5!BN8+[4]PSK_FP_SO_MH_SR_v_3_5!BN8+[5]PSK_FP_SO_MPSVR_SR_v_3_6!BN8+[6]PSK_FP_SO_MSVVM_SR_v_3_5!BN8+[7]PSK_FP_SO_MV_SR_v_3_5!BN8+[8]PSK_FP_SO_MZ_SR_v_3_5!BN8+[9]PSK_FP_SO_MZP_SR_v_3_5!BN8+[10]PSK_FP_SO_SIEA_v_3_5!BN8+[11]PSK_FP_SO_UV_SR_v_3_5!BN8</f>
        <v>0</v>
      </c>
      <c r="BO10" s="136">
        <f>[2]PSK_FP_RO_MIRRI_SR_v_3_5!BO8+[3]PSK_FP_SO_MD_SR_v_3_5!BO8+[4]PSK_FP_SO_MH_SR_v_3_5!BO8+[5]PSK_FP_SO_MPSVR_SR_v_3_6!BO8+[6]PSK_FP_SO_MSVVM_SR_v_3_5!BO8+[7]PSK_FP_SO_MV_SR_v_3_5!BO8+[8]PSK_FP_SO_MZ_SR_v_3_5!BO8+[9]PSK_FP_SO_MZP_SR_v_3_5!BO8+[10]PSK_FP_SO_SIEA_v_3_5!BO8+[11]PSK_FP_SO_UV_SR_v_3_5!BO8</f>
        <v>0</v>
      </c>
      <c r="BP10" s="136">
        <f>[2]PSK_FP_RO_MIRRI_SR_v_3_5!BP8+[3]PSK_FP_SO_MD_SR_v_3_5!BP8+[4]PSK_FP_SO_MH_SR_v_3_5!BP8+[5]PSK_FP_SO_MPSVR_SR_v_3_6!BP8+[6]PSK_FP_SO_MSVVM_SR_v_3_5!BP8+[7]PSK_FP_SO_MV_SR_v_3_5!BP8+[8]PSK_FP_SO_MZ_SR_v_3_5!BP8+[9]PSK_FP_SO_MZP_SR_v_3_5!BP8+[10]PSK_FP_SO_SIEA_v_3_5!BP8+[11]PSK_FP_SO_UV_SR_v_3_5!BP8</f>
        <v>0</v>
      </c>
      <c r="BQ10" s="136">
        <f>[2]PSK_FP_RO_MIRRI_SR_v_3_5!BQ8+[3]PSK_FP_SO_MD_SR_v_3_5!BQ8+[4]PSK_FP_SO_MH_SR_v_3_5!BQ8+[5]PSK_FP_SO_MPSVR_SR_v_3_6!BQ8+[6]PSK_FP_SO_MSVVM_SR_v_3_5!BQ8+[7]PSK_FP_SO_MV_SR_v_3_5!BQ8+[8]PSK_FP_SO_MZ_SR_v_3_5!BQ8+[9]PSK_FP_SO_MZP_SR_v_3_5!BQ8+[10]PSK_FP_SO_SIEA_v_3_5!BQ8+[11]PSK_FP_SO_UV_SR_v_3_5!BQ8</f>
        <v>0</v>
      </c>
      <c r="BR10" s="136">
        <f>[2]PSK_FP_RO_MIRRI_SR_v_3_5!BR8+[3]PSK_FP_SO_MD_SR_v_3_5!BR8+[4]PSK_FP_SO_MH_SR_v_3_5!BR8+[5]PSK_FP_SO_MPSVR_SR_v_3_6!BR8+[6]PSK_FP_SO_MSVVM_SR_v_3_5!BR8+[7]PSK_FP_SO_MV_SR_v_3_5!BR8+[8]PSK_FP_SO_MZ_SR_v_3_5!BR8+[9]PSK_FP_SO_MZP_SR_v_3_5!BR8+[10]PSK_FP_SO_SIEA_v_3_5!BR8+[11]PSK_FP_SO_UV_SR_v_3_5!BR8</f>
        <v>0</v>
      </c>
      <c r="BS10" s="163">
        <f>[2]PSK_FP_RO_MIRRI_SR_v_3_5!BS8+[3]PSK_FP_SO_MD_SR_v_3_5!BS8+[4]PSK_FP_SO_MH_SR_v_3_5!BS8+[5]PSK_FP_SO_MPSVR_SR_v_3_6!BS8+[6]PSK_FP_SO_MSVVM_SR_v_3_5!BS8+[7]PSK_FP_SO_MV_SR_v_3_5!BS8+[8]PSK_FP_SO_MZ_SR_v_3_5!BS8+[9]PSK_FP_SO_MZP_SR_v_3_5!BS8+[10]PSK_FP_SO_SIEA_v_3_5!BS8+[11]PSK_FP_SO_UV_SR_v_3_5!BS8</f>
        <v>0</v>
      </c>
      <c r="BT10" s="134"/>
      <c r="BU10" s="101">
        <f t="shared" si="0"/>
        <v>0.8222414216106011</v>
      </c>
      <c r="BV10" s="102">
        <f t="shared" si="1"/>
        <v>0.17775857838939893</v>
      </c>
      <c r="BW10" s="102">
        <f t="shared" si="2"/>
        <v>0</v>
      </c>
      <c r="BX10" s="102">
        <f t="shared" si="3"/>
        <v>0.11645127368708999</v>
      </c>
      <c r="BY10" s="102">
        <f t="shared" si="4"/>
        <v>6.1307304702308933E-2</v>
      </c>
      <c r="BZ10" s="102">
        <f t="shared" si="5"/>
        <v>0.39999999647496154</v>
      </c>
      <c r="CA10" s="102">
        <f t="shared" si="6"/>
        <v>0.60000000352503846</v>
      </c>
      <c r="CB10" s="102">
        <f t="shared" si="7"/>
        <v>0</v>
      </c>
      <c r="CC10" s="102">
        <f t="shared" si="8"/>
        <v>0.49174058587910913</v>
      </c>
      <c r="CD10" s="103">
        <f t="shared" si="9"/>
        <v>0.10825941764592933</v>
      </c>
      <c r="CE10" s="104" t="s">
        <v>243</v>
      </c>
      <c r="CF10" s="102" t="s">
        <v>243</v>
      </c>
      <c r="CG10" s="102" t="s">
        <v>243</v>
      </c>
      <c r="CH10" s="102" t="s">
        <v>243</v>
      </c>
      <c r="CI10" s="102" t="s">
        <v>243</v>
      </c>
      <c r="CJ10" s="102" t="s">
        <v>243</v>
      </c>
      <c r="CK10" s="102" t="s">
        <v>243</v>
      </c>
      <c r="CL10" s="102" t="s">
        <v>243</v>
      </c>
      <c r="CM10" s="102" t="s">
        <v>243</v>
      </c>
      <c r="CN10" s="103" t="s">
        <v>243</v>
      </c>
      <c r="CO10" s="105" t="s">
        <v>243</v>
      </c>
      <c r="CP10" s="106" t="s">
        <v>243</v>
      </c>
      <c r="CQ10" s="106" t="s">
        <v>243</v>
      </c>
      <c r="CR10" s="106" t="s">
        <v>243</v>
      </c>
      <c r="CS10" s="107" t="s">
        <v>243</v>
      </c>
      <c r="CT10" s="104" t="s">
        <v>243</v>
      </c>
      <c r="CU10" s="102" t="s">
        <v>243</v>
      </c>
      <c r="CV10" s="102" t="s">
        <v>243</v>
      </c>
      <c r="CW10" s="102" t="s">
        <v>243</v>
      </c>
      <c r="CX10" s="103" t="s">
        <v>243</v>
      </c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</row>
    <row r="11" spans="1:152" ht="27" x14ac:dyDescent="0.25">
      <c r="A11" s="137" t="s">
        <v>245</v>
      </c>
      <c r="B11" s="164">
        <f>[2]PSK_FP_RO_MIRRI_SR_v_3_5!B9+[3]PSK_FP_SO_MD_SR_v_3_5!B9+[4]PSK_FP_SO_MH_SR_v_3_5!B9+[5]PSK_FP_SO_MPSVR_SR_v_3_6!B9+[6]PSK_FP_SO_MSVVM_SR_v_3_5!B9+[7]PSK_FP_SO_MV_SR_v_3_5!B9+[8]PSK_FP_SO_MZ_SR_v_3_5!B9+[9]PSK_FP_SO_MZP_SR_v_3_5!B9+[10]PSK_FP_SO_SIEA_v_3_5!B9+[11]PSK_FP_SO_UV_SR_v_3_5!B9</f>
        <v>554946013</v>
      </c>
      <c r="C11" s="108">
        <f>[2]PSK_FP_RO_MIRRI_SR_v_3_5!C9+[3]PSK_FP_SO_MD_SR_v_3_5!C9+[4]PSK_FP_SO_MH_SR_v_3_5!C9+[5]PSK_FP_SO_MPSVR_SR_v_3_6!C9+[6]PSK_FP_SO_MSVVM_SR_v_3_5!C9+[7]PSK_FP_SO_MV_SR_v_3_5!C9+[8]PSK_FP_SO_MZ_SR_v_3_5!C9+[9]PSK_FP_SO_MZP_SR_v_3_5!C9+[10]PSK_FP_SO_SIEA_v_3_5!C9+[11]PSK_FP_SO_UV_SR_v_3_5!C9</f>
        <v>385814176</v>
      </c>
      <c r="D11" s="108">
        <f>[2]PSK_FP_RO_MIRRI_SR_v_3_5!D9+[3]PSK_FP_SO_MD_SR_v_3_5!D9+[4]PSK_FP_SO_MH_SR_v_3_5!D9+[5]PSK_FP_SO_MPSVR_SR_v_3_6!D9+[6]PSK_FP_SO_MSVVM_SR_v_3_5!D9+[7]PSK_FP_SO_MV_SR_v_3_5!D9+[8]PSK_FP_SO_MZ_SR_v_3_5!D9+[9]PSK_FP_SO_MZP_SR_v_3_5!D9+[10]PSK_FP_SO_SIEA_v_3_5!D9+[11]PSK_FP_SO_UV_SR_v_3_5!D9</f>
        <v>169131837</v>
      </c>
      <c r="E11" s="108">
        <f>[2]PSK_FP_RO_MIRRI_SR_v_3_5!E9+[3]PSK_FP_SO_MD_SR_v_3_5!E9+[4]PSK_FP_SO_MH_SR_v_3_5!E9+[5]PSK_FP_SO_MPSVR_SR_v_3_6!E9+[6]PSK_FP_SO_MSVVM_SR_v_3_5!E9+[7]PSK_FP_SO_MV_SR_v_3_5!E9+[8]PSK_FP_SO_MZ_SR_v_3_5!E9+[9]PSK_FP_SO_MZP_SR_v_3_5!E9+[10]PSK_FP_SO_SIEA_v_3_5!E9+[11]PSK_FP_SO_UV_SR_v_3_5!E9</f>
        <v>104568458</v>
      </c>
      <c r="F11" s="108">
        <f>[2]PSK_FP_RO_MIRRI_SR_v_3_5!F9+[3]PSK_FP_SO_MD_SR_v_3_5!F9+[4]PSK_FP_SO_MH_SR_v_3_5!F9+[5]PSK_FP_SO_MPSVR_SR_v_3_6!F9+[6]PSK_FP_SO_MSVVM_SR_v_3_5!F9+[7]PSK_FP_SO_MV_SR_v_3_5!F9+[8]PSK_FP_SO_MZ_SR_v_3_5!F9+[9]PSK_FP_SO_MZP_SR_v_3_5!F9+[10]PSK_FP_SO_SIEA_v_3_5!F9+[11]PSK_FP_SO_UV_SR_v_3_5!F9</f>
        <v>104568458</v>
      </c>
      <c r="G11" s="108">
        <f>[2]PSK_FP_RO_MIRRI_SR_v_3_5!G9+[3]PSK_FP_SO_MD_SR_v_3_5!G9+[4]PSK_FP_SO_MH_SR_v_3_5!G9+[5]PSK_FP_SO_MPSVR_SR_v_3_6!G9+[6]PSK_FP_SO_MSVVM_SR_v_3_5!G9+[7]PSK_FP_SO_MV_SR_v_3_5!G9+[8]PSK_FP_SO_MZ_SR_v_3_5!G9+[9]PSK_FP_SO_MZP_SR_v_3_5!G9+[10]PSK_FP_SO_SIEA_v_3_5!G9+[11]PSK_FP_SO_UV_SR_v_3_5!G9</f>
        <v>0</v>
      </c>
      <c r="H11" s="108">
        <f>[2]PSK_FP_RO_MIRRI_SR_v_3_5!H9+[3]PSK_FP_SO_MD_SR_v_3_5!H9+[4]PSK_FP_SO_MH_SR_v_3_5!H9+[5]PSK_FP_SO_MPSVR_SR_v_3_6!H9+[6]PSK_FP_SO_MSVVM_SR_v_3_5!H9+[7]PSK_FP_SO_MV_SR_v_3_5!H9+[8]PSK_FP_SO_MZ_SR_v_3_5!H9+[9]PSK_FP_SO_MZP_SR_v_3_5!H9+[10]PSK_FP_SO_SIEA_v_3_5!H9+[11]PSK_FP_SO_UV_SR_v_3_5!H9</f>
        <v>64563379</v>
      </c>
      <c r="I11" s="165">
        <f>[2]PSK_FP_RO_MIRRI_SR_v_3_5!I9+[3]PSK_FP_SO_MD_SR_v_3_5!I9+[4]PSK_FP_SO_MH_SR_v_3_5!I9+[5]PSK_FP_SO_MPSVR_SR_v_3_6!I9+[6]PSK_FP_SO_MSVVM_SR_v_3_5!I9+[7]PSK_FP_SO_MV_SR_v_3_5!I9+[8]PSK_FP_SO_MZ_SR_v_3_5!I9+[9]PSK_FP_SO_MZP_SR_v_3_5!I9+[10]PSK_FP_SO_SIEA_v_3_5!I9+[11]PSK_FP_SO_UV_SR_v_3_5!I9</f>
        <v>0</v>
      </c>
      <c r="J11" s="166">
        <f>[2]PSK_FP_RO_MIRRI_SR_v_3_5!J9+[3]PSK_FP_SO_MD_SR_v_3_5!J9+[4]PSK_FP_SO_MH_SR_v_3_5!J9+[5]PSK_FP_SO_MPSVR_SR_v_3_6!J9+[6]PSK_FP_SO_MSVVM_SR_v_3_5!J9+[7]PSK_FP_SO_MV_SR_v_3_5!J9+[8]PSK_FP_SO_MZ_SR_v_3_5!J9+[9]PSK_FP_SO_MZP_SR_v_3_5!J9+[10]PSK_FP_SO_SIEA_v_3_5!J9+[11]PSK_FP_SO_UV_SR_v_3_5!J9</f>
        <v>385814176</v>
      </c>
      <c r="K11" s="108">
        <f>[2]PSK_FP_RO_MIRRI_SR_v_3_5!K9+[3]PSK_FP_SO_MD_SR_v_3_5!K9+[4]PSK_FP_SO_MH_SR_v_3_5!K9+[5]PSK_FP_SO_MPSVR_SR_v_3_6!K9+[6]PSK_FP_SO_MSVVM_SR_v_3_5!K9+[7]PSK_FP_SO_MV_SR_v_3_5!K9+[8]PSK_FP_SO_MZ_SR_v_3_5!K9+[9]PSK_FP_SO_MZP_SR_v_3_5!K9+[10]PSK_FP_SO_SIEA_v_3_5!K9+[11]PSK_FP_SO_UV_SR_v_3_5!K9</f>
        <v>326965026</v>
      </c>
      <c r="L11" s="108">
        <f>[2]PSK_FP_RO_MIRRI_SR_v_3_5!L9+[3]PSK_FP_SO_MD_SR_v_3_5!L9+[4]PSK_FP_SO_MH_SR_v_3_5!L9+[5]PSK_FP_SO_MPSVR_SR_v_3_6!L9+[6]PSK_FP_SO_MSVVM_SR_v_3_5!L9+[7]PSK_FP_SO_MV_SR_v_3_5!L9+[8]PSK_FP_SO_MZ_SR_v_3_5!L9+[9]PSK_FP_SO_MZP_SR_v_3_5!L9+[10]PSK_FP_SO_SIEA_v_3_5!L9+[11]PSK_FP_SO_UV_SR_v_3_5!L9</f>
        <v>58849150</v>
      </c>
      <c r="M11" s="167">
        <f>[2]PSK_FP_RO_MIRRI_SR_v_3_5!M9+[3]PSK_FP_SO_MD_SR_v_3_5!M9+[4]PSK_FP_SO_MH_SR_v_3_5!M9+[5]PSK_FP_SO_MPSVR_SR_v_3_6!M9+[6]PSK_FP_SO_MSVVM_SR_v_3_5!M9+[7]PSK_FP_SO_MV_SR_v_3_5!M9+[8]PSK_FP_SO_MZ_SR_v_3_5!M9+[9]PSK_FP_SO_MZP_SR_v_3_5!M9+[10]PSK_FP_SO_SIEA_v_3_5!M9+[11]PSK_FP_SO_UV_SR_v_3_5!M9</f>
        <v>169131837</v>
      </c>
      <c r="N11" s="108">
        <f>[2]PSK_FP_RO_MIRRI_SR_v_3_5!N9+[3]PSK_FP_SO_MD_SR_v_3_5!N9+[4]PSK_FP_SO_MH_SR_v_3_5!N9+[5]PSK_FP_SO_MPSVR_SR_v_3_6!N9+[6]PSK_FP_SO_MSVVM_SR_v_3_5!N9+[7]PSK_FP_SO_MV_SR_v_3_5!N9+[8]PSK_FP_SO_MZ_SR_v_3_5!N9+[9]PSK_FP_SO_MZP_SR_v_3_5!N9+[10]PSK_FP_SO_SIEA_v_3_5!N9+[11]PSK_FP_SO_UV_SR_v_3_5!N9</f>
        <v>80858110</v>
      </c>
      <c r="O11" s="108">
        <f>[2]PSK_FP_RO_MIRRI_SR_v_3_5!O9+[3]PSK_FP_SO_MD_SR_v_3_5!O9+[4]PSK_FP_SO_MH_SR_v_3_5!O9+[5]PSK_FP_SO_MPSVR_SR_v_3_6!O9+[6]PSK_FP_SO_MSVVM_SR_v_3_5!O9+[7]PSK_FP_SO_MV_SR_v_3_5!O9+[8]PSK_FP_SO_MZ_SR_v_3_5!O9+[9]PSK_FP_SO_MZP_SR_v_3_5!O9+[10]PSK_FP_SO_SIEA_v_3_5!O9+[11]PSK_FP_SO_UV_SR_v_3_5!O9</f>
        <v>88273727</v>
      </c>
      <c r="P11" s="167">
        <f>[2]PSK_FP_RO_MIRRI_SR_v_3_5!P9+[3]PSK_FP_SO_MD_SR_v_3_5!P9+[4]PSK_FP_SO_MH_SR_v_3_5!P9+[5]PSK_FP_SO_MPSVR_SR_v_3_6!P9+[6]PSK_FP_SO_MSVVM_SR_v_3_5!P9+[7]PSK_FP_SO_MV_SR_v_3_5!P9+[8]PSK_FP_SO_MZ_SR_v_3_5!P9+[9]PSK_FP_SO_MZP_SR_v_3_5!P9+[10]PSK_FP_SO_SIEA_v_3_5!P9+[11]PSK_FP_SO_UV_SR_v_3_5!P9</f>
        <v>104568458</v>
      </c>
      <c r="Q11" s="108">
        <f>[2]PSK_FP_RO_MIRRI_SR_v_3_5!Q9+[3]PSK_FP_SO_MD_SR_v_3_5!Q9+[4]PSK_FP_SO_MH_SR_v_3_5!Q9+[5]PSK_FP_SO_MPSVR_SR_v_3_6!Q9+[6]PSK_FP_SO_MSVVM_SR_v_3_5!Q9+[7]PSK_FP_SO_MV_SR_v_3_5!Q9+[8]PSK_FP_SO_MZ_SR_v_3_5!Q9+[9]PSK_FP_SO_MZP_SR_v_3_5!Q9+[10]PSK_FP_SO_SIEA_v_3_5!Q9+[11]PSK_FP_SO_UV_SR_v_3_5!Q9</f>
        <v>37451476</v>
      </c>
      <c r="R11" s="108">
        <f>[2]PSK_FP_RO_MIRRI_SR_v_3_5!R9+[3]PSK_FP_SO_MD_SR_v_3_5!R9+[4]PSK_FP_SO_MH_SR_v_3_5!R9+[5]PSK_FP_SO_MPSVR_SR_v_3_6!R9+[6]PSK_FP_SO_MSVVM_SR_v_3_5!R9+[7]PSK_FP_SO_MV_SR_v_3_5!R9+[8]PSK_FP_SO_MZ_SR_v_3_5!R9+[9]PSK_FP_SO_MZP_SR_v_3_5!R9+[10]PSK_FP_SO_SIEA_v_3_5!R9+[11]PSK_FP_SO_UV_SR_v_3_5!R9</f>
        <v>67116982</v>
      </c>
      <c r="S11" s="167">
        <f>[2]PSK_FP_RO_MIRRI_SR_v_3_5!S9+[3]PSK_FP_SO_MD_SR_v_3_5!S9+[4]PSK_FP_SO_MH_SR_v_3_5!S9+[5]PSK_FP_SO_MPSVR_SR_v_3_6!S9+[6]PSK_FP_SO_MSVVM_SR_v_3_5!S9+[7]PSK_FP_SO_MV_SR_v_3_5!S9+[8]PSK_FP_SO_MZ_SR_v_3_5!S9+[9]PSK_FP_SO_MZP_SR_v_3_5!S9+[10]PSK_FP_SO_SIEA_v_3_5!S9+[11]PSK_FP_SO_UV_SR_v_3_5!S9</f>
        <v>104568458</v>
      </c>
      <c r="T11" s="108">
        <f>[2]PSK_FP_RO_MIRRI_SR_v_3_5!T9+[3]PSK_FP_SO_MD_SR_v_3_5!T9+[4]PSK_FP_SO_MH_SR_v_3_5!T9+[5]PSK_FP_SO_MPSVR_SR_v_3_6!T9+[6]PSK_FP_SO_MSVVM_SR_v_3_5!T9+[7]PSK_FP_SO_MV_SR_v_3_5!T9+[8]PSK_FP_SO_MZ_SR_v_3_5!T9+[9]PSK_FP_SO_MZP_SR_v_3_5!T9+[10]PSK_FP_SO_SIEA_v_3_5!T9+[11]PSK_FP_SO_UV_SR_v_3_5!T9</f>
        <v>37451476</v>
      </c>
      <c r="U11" s="108">
        <f>[2]PSK_FP_RO_MIRRI_SR_v_3_5!U9+[3]PSK_FP_SO_MD_SR_v_3_5!U9+[4]PSK_FP_SO_MH_SR_v_3_5!U9+[5]PSK_FP_SO_MPSVR_SR_v_3_6!U9+[6]PSK_FP_SO_MSVVM_SR_v_3_5!U9+[7]PSK_FP_SO_MV_SR_v_3_5!U9+[8]PSK_FP_SO_MZ_SR_v_3_5!U9+[9]PSK_FP_SO_MZP_SR_v_3_5!U9+[10]PSK_FP_SO_SIEA_v_3_5!U9+[11]PSK_FP_SO_UV_SR_v_3_5!U9</f>
        <v>67116982</v>
      </c>
      <c r="V11" s="167">
        <f>[2]PSK_FP_RO_MIRRI_SR_v_3_5!V9+[3]PSK_FP_SO_MD_SR_v_3_5!V9+[4]PSK_FP_SO_MH_SR_v_3_5!V9+[5]PSK_FP_SO_MPSVR_SR_v_3_6!V9+[6]PSK_FP_SO_MSVVM_SR_v_3_5!V9+[7]PSK_FP_SO_MV_SR_v_3_5!V9+[8]PSK_FP_SO_MZ_SR_v_3_5!V9+[9]PSK_FP_SO_MZP_SR_v_3_5!V9+[10]PSK_FP_SO_SIEA_v_3_5!V9+[11]PSK_FP_SO_UV_SR_v_3_5!V9</f>
        <v>0</v>
      </c>
      <c r="W11" s="108">
        <f>[2]PSK_FP_RO_MIRRI_SR_v_3_5!W9+[3]PSK_FP_SO_MD_SR_v_3_5!W9+[4]PSK_FP_SO_MH_SR_v_3_5!W9+[5]PSK_FP_SO_MPSVR_SR_v_3_6!W9+[6]PSK_FP_SO_MSVVM_SR_v_3_5!W9+[7]PSK_FP_SO_MV_SR_v_3_5!W9+[8]PSK_FP_SO_MZ_SR_v_3_5!W9+[9]PSK_FP_SO_MZP_SR_v_3_5!W9+[10]PSK_FP_SO_SIEA_v_3_5!W9+[11]PSK_FP_SO_UV_SR_v_3_5!W9</f>
        <v>0</v>
      </c>
      <c r="X11" s="108">
        <f>[2]PSK_FP_RO_MIRRI_SR_v_3_5!X9+[3]PSK_FP_SO_MD_SR_v_3_5!X9+[4]PSK_FP_SO_MH_SR_v_3_5!X9+[5]PSK_FP_SO_MPSVR_SR_v_3_6!X9+[6]PSK_FP_SO_MSVVM_SR_v_3_5!X9+[7]PSK_FP_SO_MV_SR_v_3_5!X9+[8]PSK_FP_SO_MZ_SR_v_3_5!X9+[9]PSK_FP_SO_MZP_SR_v_3_5!X9+[10]PSK_FP_SO_SIEA_v_3_5!X9+[11]PSK_FP_SO_UV_SR_v_3_5!X9</f>
        <v>0</v>
      </c>
      <c r="Y11" s="167">
        <f>[2]PSK_FP_RO_MIRRI_SR_v_3_5!Y9+[3]PSK_FP_SO_MD_SR_v_3_5!Y9+[4]PSK_FP_SO_MH_SR_v_3_5!Y9+[5]PSK_FP_SO_MPSVR_SR_v_3_6!Y9+[6]PSK_FP_SO_MSVVM_SR_v_3_5!Y9+[7]PSK_FP_SO_MV_SR_v_3_5!Y9+[8]PSK_FP_SO_MZ_SR_v_3_5!Y9+[9]PSK_FP_SO_MZP_SR_v_3_5!Y9+[10]PSK_FP_SO_SIEA_v_3_5!Y9+[11]PSK_FP_SO_UV_SR_v_3_5!Y9</f>
        <v>64563379</v>
      </c>
      <c r="Z11" s="108">
        <f>[2]PSK_FP_RO_MIRRI_SR_v_3_5!Z9+[3]PSK_FP_SO_MD_SR_v_3_5!Z9+[4]PSK_FP_SO_MH_SR_v_3_5!Z9+[5]PSK_FP_SO_MPSVR_SR_v_3_6!Z9+[6]PSK_FP_SO_MSVVM_SR_v_3_5!Z9+[7]PSK_FP_SO_MV_SR_v_3_5!Z9+[8]PSK_FP_SO_MZ_SR_v_3_5!Z9+[9]PSK_FP_SO_MZP_SR_v_3_5!Z9+[10]PSK_FP_SO_SIEA_v_3_5!Z9+[11]PSK_FP_SO_UV_SR_v_3_5!Z9</f>
        <v>43406634</v>
      </c>
      <c r="AA11" s="108">
        <f>[2]PSK_FP_RO_MIRRI_SR_v_3_5!AA9+[3]PSK_FP_SO_MD_SR_v_3_5!AA9+[4]PSK_FP_SO_MH_SR_v_3_5!AA9+[5]PSK_FP_SO_MPSVR_SR_v_3_6!AA9+[6]PSK_FP_SO_MSVVM_SR_v_3_5!AA9+[7]PSK_FP_SO_MV_SR_v_3_5!AA9+[8]PSK_FP_SO_MZ_SR_v_3_5!AA9+[9]PSK_FP_SO_MZP_SR_v_3_5!AA9+[10]PSK_FP_SO_SIEA_v_3_5!AA9+[11]PSK_FP_SO_UV_SR_v_3_5!AA9</f>
        <v>21156745</v>
      </c>
      <c r="AB11" s="165">
        <f>[2]PSK_FP_RO_MIRRI_SR_v_3_5!AB9+[3]PSK_FP_SO_MD_SR_v_3_5!AB9+[4]PSK_FP_SO_MH_SR_v_3_5!AB9+[5]PSK_FP_SO_MPSVR_SR_v_3_6!AB9+[6]PSK_FP_SO_MSVVM_SR_v_3_5!AB9+[7]PSK_FP_SO_MV_SR_v_3_5!AB9+[8]PSK_FP_SO_MZ_SR_v_3_5!AB9+[9]PSK_FP_SO_MZP_SR_v_3_5!AB9+[10]PSK_FP_SO_SIEA_v_3_5!AB9+[11]PSK_FP_SO_UV_SR_v_3_5!AB9</f>
        <v>0</v>
      </c>
      <c r="AC11" s="166">
        <f>[2]PSK_FP_RO_MIRRI_SR_v_3_5!AC9+[3]PSK_FP_SO_MD_SR_v_3_5!AC9+[4]PSK_FP_SO_MH_SR_v_3_5!AC9+[5]PSK_FP_SO_MPSVR_SR_v_3_6!AC9+[6]PSK_FP_SO_MSVVM_SR_v_3_5!AC9+[7]PSK_FP_SO_MV_SR_v_3_5!AC9+[8]PSK_FP_SO_MZ_SR_v_3_5!AC9+[9]PSK_FP_SO_MZP_SR_v_3_5!AC9+[10]PSK_FP_SO_SIEA_v_3_5!AC9+[11]PSK_FP_SO_UV_SR_v_3_5!AC9</f>
        <v>0</v>
      </c>
      <c r="AD11" s="108">
        <f>[2]PSK_FP_RO_MIRRI_SR_v_3_5!AD9+[3]PSK_FP_SO_MD_SR_v_3_5!AD9+[4]PSK_FP_SO_MH_SR_v_3_5!AD9+[5]PSK_FP_SO_MPSVR_SR_v_3_6!AD9+[6]PSK_FP_SO_MSVVM_SR_v_3_5!AD9+[7]PSK_FP_SO_MV_SR_v_3_5!AD9+[8]PSK_FP_SO_MZ_SR_v_3_5!AD9+[9]PSK_FP_SO_MZP_SR_v_3_5!AD9+[10]PSK_FP_SO_SIEA_v_3_5!AD9+[11]PSK_FP_SO_UV_SR_v_3_5!AD9</f>
        <v>0</v>
      </c>
      <c r="AE11" s="108">
        <f>[2]PSK_FP_RO_MIRRI_SR_v_3_5!AE9+[3]PSK_FP_SO_MD_SR_v_3_5!AE9+[4]PSK_FP_SO_MH_SR_v_3_5!AE9+[5]PSK_FP_SO_MPSVR_SR_v_3_6!AE9+[6]PSK_FP_SO_MSVVM_SR_v_3_5!AE9+[7]PSK_FP_SO_MV_SR_v_3_5!AE9+[8]PSK_FP_SO_MZ_SR_v_3_5!AE9+[9]PSK_FP_SO_MZP_SR_v_3_5!AE9+[10]PSK_FP_SO_SIEA_v_3_5!AE9+[11]PSK_FP_SO_UV_SR_v_3_5!AE9</f>
        <v>0</v>
      </c>
      <c r="AF11" s="167">
        <f>[2]PSK_FP_RO_MIRRI_SR_v_3_5!AF9+[3]PSK_FP_SO_MD_SR_v_3_5!AF9+[4]PSK_FP_SO_MH_SR_v_3_5!AF9+[5]PSK_FP_SO_MPSVR_SR_v_3_6!AF9+[6]PSK_FP_SO_MSVVM_SR_v_3_5!AF9+[7]PSK_FP_SO_MV_SR_v_3_5!AF9+[8]PSK_FP_SO_MZ_SR_v_3_5!AF9+[9]PSK_FP_SO_MZP_SR_v_3_5!AF9+[10]PSK_FP_SO_SIEA_v_3_5!AF9+[11]PSK_FP_SO_UV_SR_v_3_5!AF9</f>
        <v>0</v>
      </c>
      <c r="AG11" s="108">
        <f>[2]PSK_FP_RO_MIRRI_SR_v_3_5!AG9+[3]PSK_FP_SO_MD_SR_v_3_5!AG9+[4]PSK_FP_SO_MH_SR_v_3_5!AG9+[5]PSK_FP_SO_MPSVR_SR_v_3_6!AG9+[6]PSK_FP_SO_MSVVM_SR_v_3_5!AG9+[7]PSK_FP_SO_MV_SR_v_3_5!AG9+[8]PSK_FP_SO_MZ_SR_v_3_5!AG9+[9]PSK_FP_SO_MZP_SR_v_3_5!AG9+[10]PSK_FP_SO_SIEA_v_3_5!AG9+[11]PSK_FP_SO_UV_SR_v_3_5!AG9</f>
        <v>0</v>
      </c>
      <c r="AH11" s="108">
        <f>[2]PSK_FP_RO_MIRRI_SR_v_3_5!AH9+[3]PSK_FP_SO_MD_SR_v_3_5!AH9+[4]PSK_FP_SO_MH_SR_v_3_5!AH9+[5]PSK_FP_SO_MPSVR_SR_v_3_6!AH9+[6]PSK_FP_SO_MSVVM_SR_v_3_5!AH9+[7]PSK_FP_SO_MV_SR_v_3_5!AH9+[8]PSK_FP_SO_MZ_SR_v_3_5!AH9+[9]PSK_FP_SO_MZP_SR_v_3_5!AH9+[10]PSK_FP_SO_SIEA_v_3_5!AH9+[11]PSK_FP_SO_UV_SR_v_3_5!AH9</f>
        <v>0</v>
      </c>
      <c r="AI11" s="167">
        <f>[2]PSK_FP_RO_MIRRI_SR_v_3_5!AI9+[3]PSK_FP_SO_MD_SR_v_3_5!AI9+[4]PSK_FP_SO_MH_SR_v_3_5!AI9+[5]PSK_FP_SO_MPSVR_SR_v_3_6!AI9+[6]PSK_FP_SO_MSVVM_SR_v_3_5!AI9+[7]PSK_FP_SO_MV_SR_v_3_5!AI9+[8]PSK_FP_SO_MZ_SR_v_3_5!AI9+[9]PSK_FP_SO_MZP_SR_v_3_5!AI9+[10]PSK_FP_SO_SIEA_v_3_5!AI9+[11]PSK_FP_SO_UV_SR_v_3_5!AI9</f>
        <v>0</v>
      </c>
      <c r="AJ11" s="108">
        <f>[2]PSK_FP_RO_MIRRI_SR_v_3_5!AJ9+[3]PSK_FP_SO_MD_SR_v_3_5!AJ9+[4]PSK_FP_SO_MH_SR_v_3_5!AJ9+[5]PSK_FP_SO_MPSVR_SR_v_3_6!AJ9+[6]PSK_FP_SO_MSVVM_SR_v_3_5!AJ9+[7]PSK_FP_SO_MV_SR_v_3_5!AJ9+[8]PSK_FP_SO_MZ_SR_v_3_5!AJ9+[9]PSK_FP_SO_MZP_SR_v_3_5!AJ9+[10]PSK_FP_SO_SIEA_v_3_5!AJ9+[11]PSK_FP_SO_UV_SR_v_3_5!AJ9</f>
        <v>0</v>
      </c>
      <c r="AK11" s="108">
        <f>[2]PSK_FP_RO_MIRRI_SR_v_3_5!AK9+[3]PSK_FP_SO_MD_SR_v_3_5!AK9+[4]PSK_FP_SO_MH_SR_v_3_5!AK9+[5]PSK_FP_SO_MPSVR_SR_v_3_6!AK9+[6]PSK_FP_SO_MSVVM_SR_v_3_5!AK9+[7]PSK_FP_SO_MV_SR_v_3_5!AK9+[8]PSK_FP_SO_MZ_SR_v_3_5!AK9+[9]PSK_FP_SO_MZP_SR_v_3_5!AK9+[10]PSK_FP_SO_SIEA_v_3_5!AK9+[11]PSK_FP_SO_UV_SR_v_3_5!AK9</f>
        <v>0</v>
      </c>
      <c r="AL11" s="167">
        <f>[2]PSK_FP_RO_MIRRI_SR_v_3_5!AL9+[3]PSK_FP_SO_MD_SR_v_3_5!AL9+[4]PSK_FP_SO_MH_SR_v_3_5!AL9+[5]PSK_FP_SO_MPSVR_SR_v_3_6!AL9+[6]PSK_FP_SO_MSVVM_SR_v_3_5!AL9+[7]PSK_FP_SO_MV_SR_v_3_5!AL9+[8]PSK_FP_SO_MZ_SR_v_3_5!AL9+[9]PSK_FP_SO_MZP_SR_v_3_5!AL9+[10]PSK_FP_SO_SIEA_v_3_5!AL9+[11]PSK_FP_SO_UV_SR_v_3_5!AL9</f>
        <v>0</v>
      </c>
      <c r="AM11" s="108">
        <f>[2]PSK_FP_RO_MIRRI_SR_v_3_5!AM9+[3]PSK_FP_SO_MD_SR_v_3_5!AM9+[4]PSK_FP_SO_MH_SR_v_3_5!AM9+[5]PSK_FP_SO_MPSVR_SR_v_3_6!AM9+[6]PSK_FP_SO_MSVVM_SR_v_3_5!AM9+[7]PSK_FP_SO_MV_SR_v_3_5!AM9+[8]PSK_FP_SO_MZ_SR_v_3_5!AM9+[9]PSK_FP_SO_MZP_SR_v_3_5!AM9+[10]PSK_FP_SO_SIEA_v_3_5!AM9+[11]PSK_FP_SO_UV_SR_v_3_5!AM9</f>
        <v>0</v>
      </c>
      <c r="AN11" s="108">
        <f>[2]PSK_FP_RO_MIRRI_SR_v_3_5!AN9+[3]PSK_FP_SO_MD_SR_v_3_5!AN9+[4]PSK_FP_SO_MH_SR_v_3_5!AN9+[5]PSK_FP_SO_MPSVR_SR_v_3_6!AN9+[6]PSK_FP_SO_MSVVM_SR_v_3_5!AN9+[7]PSK_FP_SO_MV_SR_v_3_5!AN9+[8]PSK_FP_SO_MZ_SR_v_3_5!AN9+[9]PSK_FP_SO_MZP_SR_v_3_5!AN9+[10]PSK_FP_SO_SIEA_v_3_5!AN9+[11]PSK_FP_SO_UV_SR_v_3_5!AN9</f>
        <v>0</v>
      </c>
      <c r="AO11" s="167">
        <f>[2]PSK_FP_RO_MIRRI_SR_v_3_5!AO9+[3]PSK_FP_SO_MD_SR_v_3_5!AO9+[4]PSK_FP_SO_MH_SR_v_3_5!AO9+[5]PSK_FP_SO_MPSVR_SR_v_3_6!AO9+[6]PSK_FP_SO_MSVVM_SR_v_3_5!AO9+[7]PSK_FP_SO_MV_SR_v_3_5!AO9+[8]PSK_FP_SO_MZ_SR_v_3_5!AO9+[9]PSK_FP_SO_MZP_SR_v_3_5!AO9+[10]PSK_FP_SO_SIEA_v_3_5!AO9+[11]PSK_FP_SO_UV_SR_v_3_5!AO9</f>
        <v>0</v>
      </c>
      <c r="AP11" s="108">
        <f>[2]PSK_FP_RO_MIRRI_SR_v_3_5!AP9+[3]PSK_FP_SO_MD_SR_v_3_5!AP9+[4]PSK_FP_SO_MH_SR_v_3_5!AP9+[5]PSK_FP_SO_MPSVR_SR_v_3_6!AP9+[6]PSK_FP_SO_MSVVM_SR_v_3_5!AP9+[7]PSK_FP_SO_MV_SR_v_3_5!AP9+[8]PSK_FP_SO_MZ_SR_v_3_5!AP9+[9]PSK_FP_SO_MZP_SR_v_3_5!AP9+[10]PSK_FP_SO_SIEA_v_3_5!AP9+[11]PSK_FP_SO_UV_SR_v_3_5!AP9</f>
        <v>0</v>
      </c>
      <c r="AQ11" s="108">
        <f>[2]PSK_FP_RO_MIRRI_SR_v_3_5!AQ9+[3]PSK_FP_SO_MD_SR_v_3_5!AQ9+[4]PSK_FP_SO_MH_SR_v_3_5!AQ9+[5]PSK_FP_SO_MPSVR_SR_v_3_6!AQ9+[6]PSK_FP_SO_MSVVM_SR_v_3_5!AQ9+[7]PSK_FP_SO_MV_SR_v_3_5!AQ9+[8]PSK_FP_SO_MZ_SR_v_3_5!AQ9+[9]PSK_FP_SO_MZP_SR_v_3_5!AQ9+[10]PSK_FP_SO_SIEA_v_3_5!AQ9+[11]PSK_FP_SO_UV_SR_v_3_5!AQ9</f>
        <v>0</v>
      </c>
      <c r="AR11" s="167">
        <f>[2]PSK_FP_RO_MIRRI_SR_v_3_5!AR9+[3]PSK_FP_SO_MD_SR_v_3_5!AR9+[4]PSK_FP_SO_MH_SR_v_3_5!AR9+[5]PSK_FP_SO_MPSVR_SR_v_3_6!AR9+[6]PSK_FP_SO_MSVVM_SR_v_3_5!AR9+[7]PSK_FP_SO_MV_SR_v_3_5!AR9+[8]PSK_FP_SO_MZ_SR_v_3_5!AR9+[9]PSK_FP_SO_MZP_SR_v_3_5!AR9+[10]PSK_FP_SO_SIEA_v_3_5!AR9+[11]PSK_FP_SO_UV_SR_v_3_5!AR9</f>
        <v>0</v>
      </c>
      <c r="AS11" s="108">
        <f>[2]PSK_FP_RO_MIRRI_SR_v_3_5!AS9+[3]PSK_FP_SO_MD_SR_v_3_5!AS9+[4]PSK_FP_SO_MH_SR_v_3_5!AS9+[5]PSK_FP_SO_MPSVR_SR_v_3_6!AS9+[6]PSK_FP_SO_MSVVM_SR_v_3_5!AS9+[7]PSK_FP_SO_MV_SR_v_3_5!AS9+[8]PSK_FP_SO_MZ_SR_v_3_5!AS9+[9]PSK_FP_SO_MZP_SR_v_3_5!AS9+[10]PSK_FP_SO_SIEA_v_3_5!AS9+[11]PSK_FP_SO_UV_SR_v_3_5!AS9</f>
        <v>0</v>
      </c>
      <c r="AT11" s="108">
        <f>[2]PSK_FP_RO_MIRRI_SR_v_3_5!AT9+[3]PSK_FP_SO_MD_SR_v_3_5!AT9+[4]PSK_FP_SO_MH_SR_v_3_5!AT9+[5]PSK_FP_SO_MPSVR_SR_v_3_6!AT9+[6]PSK_FP_SO_MSVVM_SR_v_3_5!AT9+[7]PSK_FP_SO_MV_SR_v_3_5!AT9+[8]PSK_FP_SO_MZ_SR_v_3_5!AT9+[9]PSK_FP_SO_MZP_SR_v_3_5!AT9+[10]PSK_FP_SO_SIEA_v_3_5!AT9+[11]PSK_FP_SO_UV_SR_v_3_5!AT9</f>
        <v>0</v>
      </c>
      <c r="AU11" s="165">
        <f>[2]PSK_FP_RO_MIRRI_SR_v_3_5!AU9+[3]PSK_FP_SO_MD_SR_v_3_5!AU9+[4]PSK_FP_SO_MH_SR_v_3_5!AU9+[5]PSK_FP_SO_MPSVR_SR_v_3_6!AU9+[6]PSK_FP_SO_MSVVM_SR_v_3_5!AU9+[7]PSK_FP_SO_MV_SR_v_3_5!AU9+[8]PSK_FP_SO_MZ_SR_v_3_5!AU9+[9]PSK_FP_SO_MZP_SR_v_3_5!AU9+[10]PSK_FP_SO_SIEA_v_3_5!AU9+[11]PSK_FP_SO_UV_SR_v_3_5!AU9</f>
        <v>0</v>
      </c>
      <c r="AV11" s="166">
        <f>[2]PSK_FP_RO_MIRRI_SR_v_3_5!AV9+[3]PSK_FP_SO_MD_SR_v_3_5!AV9+[4]PSK_FP_SO_MH_SR_v_3_5!AV9+[5]PSK_FP_SO_MPSVR_SR_v_3_6!AV9+[6]PSK_FP_SO_MSVVM_SR_v_3_5!AV9+[7]PSK_FP_SO_MV_SR_v_3_5!AV9+[8]PSK_FP_SO_MZ_SR_v_3_5!AV9+[9]PSK_FP_SO_MZP_SR_v_3_5!AV9+[10]PSK_FP_SO_SIEA_v_3_5!AV9+[11]PSK_FP_SO_UV_SR_v_3_5!AV9</f>
        <v>0</v>
      </c>
      <c r="AW11" s="108">
        <f>[2]PSK_FP_RO_MIRRI_SR_v_3_5!AW9+[3]PSK_FP_SO_MD_SR_v_3_5!AW9+[4]PSK_FP_SO_MH_SR_v_3_5!AW9+[5]PSK_FP_SO_MPSVR_SR_v_3_6!AW9+[6]PSK_FP_SO_MSVVM_SR_v_3_5!AW9+[7]PSK_FP_SO_MV_SR_v_3_5!AW9+[8]PSK_FP_SO_MZ_SR_v_3_5!AW9+[9]PSK_FP_SO_MZP_SR_v_3_5!AW9+[10]PSK_FP_SO_SIEA_v_3_5!AW9+[11]PSK_FP_SO_UV_SR_v_3_5!AW9</f>
        <v>0</v>
      </c>
      <c r="AX11" s="167">
        <f>[2]PSK_FP_RO_MIRRI_SR_v_3_5!AX9+[3]PSK_FP_SO_MD_SR_v_3_5!AX9+[4]PSK_FP_SO_MH_SR_v_3_5!AX9+[5]PSK_FP_SO_MPSVR_SR_v_3_6!AX9+[6]PSK_FP_SO_MSVVM_SR_v_3_5!AX9+[7]PSK_FP_SO_MV_SR_v_3_5!AX9+[8]PSK_FP_SO_MZ_SR_v_3_5!AX9+[9]PSK_FP_SO_MZP_SR_v_3_5!AX9+[10]PSK_FP_SO_SIEA_v_3_5!AX9+[11]PSK_FP_SO_UV_SR_v_3_5!AX9</f>
        <v>0</v>
      </c>
      <c r="AY11" s="108">
        <f>[2]PSK_FP_RO_MIRRI_SR_v_3_5!AY9+[3]PSK_FP_SO_MD_SR_v_3_5!AY9+[4]PSK_FP_SO_MH_SR_v_3_5!AY9+[5]PSK_FP_SO_MPSVR_SR_v_3_6!AY9+[6]PSK_FP_SO_MSVVM_SR_v_3_5!AY9+[7]PSK_FP_SO_MV_SR_v_3_5!AY9+[8]PSK_FP_SO_MZ_SR_v_3_5!AY9+[9]PSK_FP_SO_MZP_SR_v_3_5!AY9+[10]PSK_FP_SO_SIEA_v_3_5!AY9+[11]PSK_FP_SO_UV_SR_v_3_5!AY9</f>
        <v>0</v>
      </c>
      <c r="AZ11" s="167">
        <f>[2]PSK_FP_RO_MIRRI_SR_v_3_5!AZ9+[3]PSK_FP_SO_MD_SR_v_3_5!AZ9+[4]PSK_FP_SO_MH_SR_v_3_5!AZ9+[5]PSK_FP_SO_MPSVR_SR_v_3_6!AZ9+[6]PSK_FP_SO_MSVVM_SR_v_3_5!AZ9+[7]PSK_FP_SO_MV_SR_v_3_5!AZ9+[8]PSK_FP_SO_MZ_SR_v_3_5!AZ9+[9]PSK_FP_SO_MZP_SR_v_3_5!AZ9+[10]PSK_FP_SO_SIEA_v_3_5!AZ9+[11]PSK_FP_SO_UV_SR_v_3_5!AZ9</f>
        <v>0</v>
      </c>
      <c r="BA11" s="108">
        <f>[2]PSK_FP_RO_MIRRI_SR_v_3_5!BA9+[3]PSK_FP_SO_MD_SR_v_3_5!BA9+[4]PSK_FP_SO_MH_SR_v_3_5!BA9+[5]PSK_FP_SO_MPSVR_SR_v_3_6!BA9+[6]PSK_FP_SO_MSVVM_SR_v_3_5!BA9+[7]PSK_FP_SO_MV_SR_v_3_5!BA9+[8]PSK_FP_SO_MZ_SR_v_3_5!BA9+[9]PSK_FP_SO_MZP_SR_v_3_5!BA9+[10]PSK_FP_SO_SIEA_v_3_5!BA9+[11]PSK_FP_SO_UV_SR_v_3_5!BA9</f>
        <v>0</v>
      </c>
      <c r="BB11" s="167">
        <f>[2]PSK_FP_RO_MIRRI_SR_v_3_5!BB9+[3]PSK_FP_SO_MD_SR_v_3_5!BB9+[4]PSK_FP_SO_MH_SR_v_3_5!BB9+[5]PSK_FP_SO_MPSVR_SR_v_3_6!BB9+[6]PSK_FP_SO_MSVVM_SR_v_3_5!BB9+[7]PSK_FP_SO_MV_SR_v_3_5!BB9+[8]PSK_FP_SO_MZ_SR_v_3_5!BB9+[9]PSK_FP_SO_MZP_SR_v_3_5!BB9+[10]PSK_FP_SO_SIEA_v_3_5!BB9+[11]PSK_FP_SO_UV_SR_v_3_5!BB9</f>
        <v>0</v>
      </c>
      <c r="BC11" s="108">
        <f>[2]PSK_FP_RO_MIRRI_SR_v_3_5!BC9+[3]PSK_FP_SO_MD_SR_v_3_5!BC9+[4]PSK_FP_SO_MH_SR_v_3_5!BC9+[5]PSK_FP_SO_MPSVR_SR_v_3_6!BC9+[6]PSK_FP_SO_MSVVM_SR_v_3_5!BC9+[7]PSK_FP_SO_MV_SR_v_3_5!BC9+[8]PSK_FP_SO_MZ_SR_v_3_5!BC9+[9]PSK_FP_SO_MZP_SR_v_3_5!BC9+[10]PSK_FP_SO_SIEA_v_3_5!BC9+[11]PSK_FP_SO_UV_SR_v_3_5!BC9</f>
        <v>0</v>
      </c>
      <c r="BD11" s="167">
        <f>[2]PSK_FP_RO_MIRRI_SR_v_3_5!BD9+[3]PSK_FP_SO_MD_SR_v_3_5!BD9+[4]PSK_FP_SO_MH_SR_v_3_5!BD9+[5]PSK_FP_SO_MPSVR_SR_v_3_6!BD9+[6]PSK_FP_SO_MSVVM_SR_v_3_5!BD9+[7]PSK_FP_SO_MV_SR_v_3_5!BD9+[8]PSK_FP_SO_MZ_SR_v_3_5!BD9+[9]PSK_FP_SO_MZP_SR_v_3_5!BD9+[10]PSK_FP_SO_SIEA_v_3_5!BD9+[11]PSK_FP_SO_UV_SR_v_3_5!BD9</f>
        <v>0</v>
      </c>
      <c r="BE11" s="108">
        <f>[2]PSK_FP_RO_MIRRI_SR_v_3_5!BE9+[3]PSK_FP_SO_MD_SR_v_3_5!BE9+[4]PSK_FP_SO_MH_SR_v_3_5!BE9+[5]PSK_FP_SO_MPSVR_SR_v_3_6!BE9+[6]PSK_FP_SO_MSVVM_SR_v_3_5!BE9+[7]PSK_FP_SO_MV_SR_v_3_5!BE9+[8]PSK_FP_SO_MZ_SR_v_3_5!BE9+[9]PSK_FP_SO_MZP_SR_v_3_5!BE9+[10]PSK_FP_SO_SIEA_v_3_5!BE9+[11]PSK_FP_SO_UV_SR_v_3_5!BE9</f>
        <v>0</v>
      </c>
      <c r="BF11" s="167">
        <f>[2]PSK_FP_RO_MIRRI_SR_v_3_5!BF9+[3]PSK_FP_SO_MD_SR_v_3_5!BF9+[4]PSK_FP_SO_MH_SR_v_3_5!BF9+[5]PSK_FP_SO_MPSVR_SR_v_3_6!BF9+[6]PSK_FP_SO_MSVVM_SR_v_3_5!BF9+[7]PSK_FP_SO_MV_SR_v_3_5!BF9+[8]PSK_FP_SO_MZ_SR_v_3_5!BF9+[9]PSK_FP_SO_MZP_SR_v_3_5!BF9+[10]PSK_FP_SO_SIEA_v_3_5!BF9+[11]PSK_FP_SO_UV_SR_v_3_5!BF9</f>
        <v>0</v>
      </c>
      <c r="BG11" s="165">
        <f>[2]PSK_FP_RO_MIRRI_SR_v_3_5!BG9+[3]PSK_FP_SO_MD_SR_v_3_5!BG9+[4]PSK_FP_SO_MH_SR_v_3_5!BG9+[5]PSK_FP_SO_MPSVR_SR_v_3_6!BG9+[6]PSK_FP_SO_MSVVM_SR_v_3_5!BG9+[7]PSK_FP_SO_MV_SR_v_3_5!BG9+[8]PSK_FP_SO_MZ_SR_v_3_5!BG9+[9]PSK_FP_SO_MZP_SR_v_3_5!BG9+[10]PSK_FP_SO_SIEA_v_3_5!BG9+[11]PSK_FP_SO_UV_SR_v_3_5!BG9</f>
        <v>0</v>
      </c>
      <c r="BH11" s="166">
        <f>[2]PSK_FP_RO_MIRRI_SR_v_3_5!BH9+[3]PSK_FP_SO_MD_SR_v_3_5!BH9+[4]PSK_FP_SO_MH_SR_v_3_5!BH9+[5]PSK_FP_SO_MPSVR_SR_v_3_6!BH9+[6]PSK_FP_SO_MSVVM_SR_v_3_5!BH9+[7]PSK_FP_SO_MV_SR_v_3_5!BH9+[8]PSK_FP_SO_MZ_SR_v_3_5!BH9+[9]PSK_FP_SO_MZP_SR_v_3_5!BH9+[10]PSK_FP_SO_SIEA_v_3_5!BH9+[11]PSK_FP_SO_UV_SR_v_3_5!BH9</f>
        <v>0</v>
      </c>
      <c r="BI11" s="108">
        <f>[2]PSK_FP_RO_MIRRI_SR_v_3_5!BI9+[3]PSK_FP_SO_MD_SR_v_3_5!BI9+[4]PSK_FP_SO_MH_SR_v_3_5!BI9+[5]PSK_FP_SO_MPSVR_SR_v_3_6!BI9+[6]PSK_FP_SO_MSVVM_SR_v_3_5!BI9+[7]PSK_FP_SO_MV_SR_v_3_5!BI9+[8]PSK_FP_SO_MZ_SR_v_3_5!BI9+[9]PSK_FP_SO_MZP_SR_v_3_5!BI9+[10]PSK_FP_SO_SIEA_v_3_5!BI9+[11]PSK_FP_SO_UV_SR_v_3_5!BI9</f>
        <v>0</v>
      </c>
      <c r="BJ11" s="167">
        <f>[2]PSK_FP_RO_MIRRI_SR_v_3_5!BJ9+[3]PSK_FP_SO_MD_SR_v_3_5!BJ9+[4]PSK_FP_SO_MH_SR_v_3_5!BJ9+[5]PSK_FP_SO_MPSVR_SR_v_3_6!BJ9+[6]PSK_FP_SO_MSVVM_SR_v_3_5!BJ9+[7]PSK_FP_SO_MV_SR_v_3_5!BJ9+[8]PSK_FP_SO_MZ_SR_v_3_5!BJ9+[9]PSK_FP_SO_MZP_SR_v_3_5!BJ9+[10]PSK_FP_SO_SIEA_v_3_5!BJ9+[11]PSK_FP_SO_UV_SR_v_3_5!BJ9</f>
        <v>0</v>
      </c>
      <c r="BK11" s="108">
        <f>[2]PSK_FP_RO_MIRRI_SR_v_3_5!BK9+[3]PSK_FP_SO_MD_SR_v_3_5!BK9+[4]PSK_FP_SO_MH_SR_v_3_5!BK9+[5]PSK_FP_SO_MPSVR_SR_v_3_6!BK9+[6]PSK_FP_SO_MSVVM_SR_v_3_5!BK9+[7]PSK_FP_SO_MV_SR_v_3_5!BK9+[8]PSK_FP_SO_MZ_SR_v_3_5!BK9+[9]PSK_FP_SO_MZP_SR_v_3_5!BK9+[10]PSK_FP_SO_SIEA_v_3_5!BK9+[11]PSK_FP_SO_UV_SR_v_3_5!BK9</f>
        <v>0</v>
      </c>
      <c r="BL11" s="167">
        <f>[2]PSK_FP_RO_MIRRI_SR_v_3_5!BL9+[3]PSK_FP_SO_MD_SR_v_3_5!BL9+[4]PSK_FP_SO_MH_SR_v_3_5!BL9+[5]PSK_FP_SO_MPSVR_SR_v_3_6!BL9+[6]PSK_FP_SO_MSVVM_SR_v_3_5!BL9+[7]PSK_FP_SO_MV_SR_v_3_5!BL9+[8]PSK_FP_SO_MZ_SR_v_3_5!BL9+[9]PSK_FP_SO_MZP_SR_v_3_5!BL9+[10]PSK_FP_SO_SIEA_v_3_5!BL9+[11]PSK_FP_SO_UV_SR_v_3_5!BL9</f>
        <v>0</v>
      </c>
      <c r="BM11" s="108">
        <f>[2]PSK_FP_RO_MIRRI_SR_v_3_5!BM9+[3]PSK_FP_SO_MD_SR_v_3_5!BM9+[4]PSK_FP_SO_MH_SR_v_3_5!BM9+[5]PSK_FP_SO_MPSVR_SR_v_3_6!BM9+[6]PSK_FP_SO_MSVVM_SR_v_3_5!BM9+[7]PSK_FP_SO_MV_SR_v_3_5!BM9+[8]PSK_FP_SO_MZ_SR_v_3_5!BM9+[9]PSK_FP_SO_MZP_SR_v_3_5!BM9+[10]PSK_FP_SO_SIEA_v_3_5!BM9+[11]PSK_FP_SO_UV_SR_v_3_5!BM9</f>
        <v>0</v>
      </c>
      <c r="BN11" s="167">
        <f>[2]PSK_FP_RO_MIRRI_SR_v_3_5!BN9+[3]PSK_FP_SO_MD_SR_v_3_5!BN9+[4]PSK_FP_SO_MH_SR_v_3_5!BN9+[5]PSK_FP_SO_MPSVR_SR_v_3_6!BN9+[6]PSK_FP_SO_MSVVM_SR_v_3_5!BN9+[7]PSK_FP_SO_MV_SR_v_3_5!BN9+[8]PSK_FP_SO_MZ_SR_v_3_5!BN9+[9]PSK_FP_SO_MZP_SR_v_3_5!BN9+[10]PSK_FP_SO_SIEA_v_3_5!BN9+[11]PSK_FP_SO_UV_SR_v_3_5!BN9</f>
        <v>0</v>
      </c>
      <c r="BO11" s="108">
        <f>[2]PSK_FP_RO_MIRRI_SR_v_3_5!BO9+[3]PSK_FP_SO_MD_SR_v_3_5!BO9+[4]PSK_FP_SO_MH_SR_v_3_5!BO9+[5]PSK_FP_SO_MPSVR_SR_v_3_6!BO9+[6]PSK_FP_SO_MSVVM_SR_v_3_5!BO9+[7]PSK_FP_SO_MV_SR_v_3_5!BO9+[8]PSK_FP_SO_MZ_SR_v_3_5!BO9+[9]PSK_FP_SO_MZP_SR_v_3_5!BO9+[10]PSK_FP_SO_SIEA_v_3_5!BO9+[11]PSK_FP_SO_UV_SR_v_3_5!BO9</f>
        <v>0</v>
      </c>
      <c r="BP11" s="167">
        <f>[2]PSK_FP_RO_MIRRI_SR_v_3_5!BP9+[3]PSK_FP_SO_MD_SR_v_3_5!BP9+[4]PSK_FP_SO_MH_SR_v_3_5!BP9+[5]PSK_FP_SO_MPSVR_SR_v_3_6!BP9+[6]PSK_FP_SO_MSVVM_SR_v_3_5!BP9+[7]PSK_FP_SO_MV_SR_v_3_5!BP9+[8]PSK_FP_SO_MZ_SR_v_3_5!BP9+[9]PSK_FP_SO_MZP_SR_v_3_5!BP9+[10]PSK_FP_SO_SIEA_v_3_5!BP9+[11]PSK_FP_SO_UV_SR_v_3_5!BP9</f>
        <v>0</v>
      </c>
      <c r="BQ11" s="108">
        <f>[2]PSK_FP_RO_MIRRI_SR_v_3_5!BQ9+[3]PSK_FP_SO_MD_SR_v_3_5!BQ9+[4]PSK_FP_SO_MH_SR_v_3_5!BQ9+[5]PSK_FP_SO_MPSVR_SR_v_3_6!BQ9+[6]PSK_FP_SO_MSVVM_SR_v_3_5!BQ9+[7]PSK_FP_SO_MV_SR_v_3_5!BQ9+[8]PSK_FP_SO_MZ_SR_v_3_5!BQ9+[9]PSK_FP_SO_MZP_SR_v_3_5!BQ9+[10]PSK_FP_SO_SIEA_v_3_5!BQ9+[11]PSK_FP_SO_UV_SR_v_3_5!BQ9</f>
        <v>0</v>
      </c>
      <c r="BR11" s="167">
        <f>[2]PSK_FP_RO_MIRRI_SR_v_3_5!BR9+[3]PSK_FP_SO_MD_SR_v_3_5!BR9+[4]PSK_FP_SO_MH_SR_v_3_5!BR9+[5]PSK_FP_SO_MPSVR_SR_v_3_6!BR9+[6]PSK_FP_SO_MSVVM_SR_v_3_5!BR9+[7]PSK_FP_SO_MV_SR_v_3_5!BR9+[8]PSK_FP_SO_MZ_SR_v_3_5!BR9+[9]PSK_FP_SO_MZP_SR_v_3_5!BR9+[10]PSK_FP_SO_SIEA_v_3_5!BR9+[11]PSK_FP_SO_UV_SR_v_3_5!BR9</f>
        <v>0</v>
      </c>
      <c r="BS11" s="165">
        <f>[2]PSK_FP_RO_MIRRI_SR_v_3_5!BS9+[3]PSK_FP_SO_MD_SR_v_3_5!BS9+[4]PSK_FP_SO_MH_SR_v_3_5!BS9+[5]PSK_FP_SO_MPSVR_SR_v_3_6!BS9+[6]PSK_FP_SO_MSVVM_SR_v_3_5!BS9+[7]PSK_FP_SO_MV_SR_v_3_5!BS9+[8]PSK_FP_SO_MZ_SR_v_3_5!BS9+[9]PSK_FP_SO_MZP_SR_v_3_5!BS9+[10]PSK_FP_SO_SIEA_v_3_5!BS9+[11]PSK_FP_SO_UV_SR_v_3_5!BS9</f>
        <v>0</v>
      </c>
      <c r="BT11" s="138"/>
      <c r="BU11" s="109">
        <f t="shared" si="0"/>
        <v>0.80173241078701329</v>
      </c>
      <c r="BV11" s="110">
        <f t="shared" si="1"/>
        <v>0.19826758921298668</v>
      </c>
      <c r="BW11" s="110">
        <f t="shared" si="2"/>
        <v>0</v>
      </c>
      <c r="BX11" s="110">
        <f t="shared" si="3"/>
        <v>9.1832641883269714E-2</v>
      </c>
      <c r="BY11" s="110">
        <f t="shared" si="4"/>
        <v>0.10643494732971696</v>
      </c>
      <c r="BZ11" s="110">
        <f t="shared" si="5"/>
        <v>0.39999999456236845</v>
      </c>
      <c r="CA11" s="110">
        <f t="shared" si="6"/>
        <v>0.60000000543763155</v>
      </c>
      <c r="CB11" s="110">
        <f t="shared" si="7"/>
        <v>0</v>
      </c>
      <c r="CC11" s="110">
        <f t="shared" si="8"/>
        <v>0.45619677489042032</v>
      </c>
      <c r="CD11" s="111">
        <f t="shared" si="9"/>
        <v>0.14380323054721122</v>
      </c>
      <c r="CE11" s="112" t="s">
        <v>243</v>
      </c>
      <c r="CF11" s="110" t="s">
        <v>243</v>
      </c>
      <c r="CG11" s="110" t="s">
        <v>243</v>
      </c>
      <c r="CH11" s="110" t="s">
        <v>243</v>
      </c>
      <c r="CI11" s="110" t="s">
        <v>243</v>
      </c>
      <c r="CJ11" s="110" t="s">
        <v>243</v>
      </c>
      <c r="CK11" s="110" t="s">
        <v>243</v>
      </c>
      <c r="CL11" s="110" t="s">
        <v>243</v>
      </c>
      <c r="CM11" s="110" t="s">
        <v>243</v>
      </c>
      <c r="CN11" s="111" t="s">
        <v>243</v>
      </c>
      <c r="CO11" s="112" t="s">
        <v>243</v>
      </c>
      <c r="CP11" s="110" t="s">
        <v>243</v>
      </c>
      <c r="CQ11" s="110" t="s">
        <v>243</v>
      </c>
      <c r="CR11" s="110" t="s">
        <v>243</v>
      </c>
      <c r="CS11" s="111" t="s">
        <v>243</v>
      </c>
      <c r="CT11" s="112" t="s">
        <v>243</v>
      </c>
      <c r="CU11" s="110" t="s">
        <v>243</v>
      </c>
      <c r="CV11" s="110" t="s">
        <v>243</v>
      </c>
      <c r="CW11" s="110" t="s">
        <v>243</v>
      </c>
      <c r="CX11" s="111" t="s">
        <v>243</v>
      </c>
    </row>
    <row r="12" spans="1:152" x14ac:dyDescent="0.25">
      <c r="A12" s="137" t="s">
        <v>246</v>
      </c>
      <c r="B12" s="164">
        <f>[2]PSK_FP_RO_MIRRI_SR_v_3_5!B10+[3]PSK_FP_SO_MD_SR_v_3_5!B10+[4]PSK_FP_SO_MH_SR_v_3_5!B10+[5]PSK_FP_SO_MPSVR_SR_v_3_6!B10+[6]PSK_FP_SO_MSVVM_SR_v_3_5!B10+[7]PSK_FP_SO_MV_SR_v_3_5!B10+[8]PSK_FP_SO_MZ_SR_v_3_5!B10+[9]PSK_FP_SO_MZP_SR_v_3_5!B10+[10]PSK_FP_SO_SIEA_v_3_5!B10+[11]PSK_FP_SO_UV_SR_v_3_5!B10</f>
        <v>184413656</v>
      </c>
      <c r="C12" s="108">
        <f>[2]PSK_FP_RO_MIRRI_SR_v_3_5!C10+[3]PSK_FP_SO_MD_SR_v_3_5!C10+[4]PSK_FP_SO_MH_SR_v_3_5!C10+[5]PSK_FP_SO_MPSVR_SR_v_3_6!C10+[6]PSK_FP_SO_MSVVM_SR_v_3_5!C10+[7]PSK_FP_SO_MV_SR_v_3_5!C10+[8]PSK_FP_SO_MZ_SR_v_3_5!C10+[9]PSK_FP_SO_MZP_SR_v_3_5!C10+[10]PSK_FP_SO_SIEA_v_3_5!C10+[11]PSK_FP_SO_UV_SR_v_3_5!C10</f>
        <v>141750000</v>
      </c>
      <c r="D12" s="108">
        <f>[2]PSK_FP_RO_MIRRI_SR_v_3_5!D10+[3]PSK_FP_SO_MD_SR_v_3_5!D10+[4]PSK_FP_SO_MH_SR_v_3_5!D10+[5]PSK_FP_SO_MPSVR_SR_v_3_6!D10+[6]PSK_FP_SO_MSVVM_SR_v_3_5!D10+[7]PSK_FP_SO_MV_SR_v_3_5!D10+[8]PSK_FP_SO_MZ_SR_v_3_5!D10+[9]PSK_FP_SO_MZP_SR_v_3_5!D10+[10]PSK_FP_SO_SIEA_v_3_5!D10+[11]PSK_FP_SO_UV_SR_v_3_5!D10</f>
        <v>42663656</v>
      </c>
      <c r="E12" s="108">
        <f>[2]PSK_FP_RO_MIRRI_SR_v_3_5!E10+[3]PSK_FP_SO_MD_SR_v_3_5!E10+[4]PSK_FP_SO_MH_SR_v_3_5!E10+[5]PSK_FP_SO_MPSVR_SR_v_3_6!E10+[6]PSK_FP_SO_MSVVM_SR_v_3_5!E10+[7]PSK_FP_SO_MV_SR_v_3_5!E10+[8]PSK_FP_SO_MZ_SR_v_3_5!E10+[9]PSK_FP_SO_MZP_SR_v_3_5!E10+[10]PSK_FP_SO_SIEA_v_3_5!E10+[11]PSK_FP_SO_UV_SR_v_3_5!E10</f>
        <v>38977942</v>
      </c>
      <c r="F12" s="108">
        <f>[2]PSK_FP_RO_MIRRI_SR_v_3_5!F10+[3]PSK_FP_SO_MD_SR_v_3_5!F10+[4]PSK_FP_SO_MH_SR_v_3_5!F10+[5]PSK_FP_SO_MPSVR_SR_v_3_6!F10+[6]PSK_FP_SO_MSVVM_SR_v_3_5!F10+[7]PSK_FP_SO_MV_SR_v_3_5!F10+[8]PSK_FP_SO_MZ_SR_v_3_5!F10+[9]PSK_FP_SO_MZP_SR_v_3_5!F10+[10]PSK_FP_SO_SIEA_v_3_5!F10+[11]PSK_FP_SO_UV_SR_v_3_5!F10</f>
        <v>38977942</v>
      </c>
      <c r="G12" s="108">
        <f>[2]PSK_FP_RO_MIRRI_SR_v_3_5!G10+[3]PSK_FP_SO_MD_SR_v_3_5!G10+[4]PSK_FP_SO_MH_SR_v_3_5!G10+[5]PSK_FP_SO_MPSVR_SR_v_3_6!G10+[6]PSK_FP_SO_MSVVM_SR_v_3_5!G10+[7]PSK_FP_SO_MV_SR_v_3_5!G10+[8]PSK_FP_SO_MZ_SR_v_3_5!G10+[9]PSK_FP_SO_MZP_SR_v_3_5!G10+[10]PSK_FP_SO_SIEA_v_3_5!G10+[11]PSK_FP_SO_UV_SR_v_3_5!G10</f>
        <v>0</v>
      </c>
      <c r="H12" s="108">
        <f>[2]PSK_FP_RO_MIRRI_SR_v_3_5!H10+[3]PSK_FP_SO_MD_SR_v_3_5!H10+[4]PSK_FP_SO_MH_SR_v_3_5!H10+[5]PSK_FP_SO_MPSVR_SR_v_3_6!H10+[6]PSK_FP_SO_MSVVM_SR_v_3_5!H10+[7]PSK_FP_SO_MV_SR_v_3_5!H10+[8]PSK_FP_SO_MZ_SR_v_3_5!H10+[9]PSK_FP_SO_MZP_SR_v_3_5!H10+[10]PSK_FP_SO_SIEA_v_3_5!H10+[11]PSK_FP_SO_UV_SR_v_3_5!H10</f>
        <v>3685714</v>
      </c>
      <c r="I12" s="165">
        <f>[2]PSK_FP_RO_MIRRI_SR_v_3_5!I10+[3]PSK_FP_SO_MD_SR_v_3_5!I10+[4]PSK_FP_SO_MH_SR_v_3_5!I10+[5]PSK_FP_SO_MPSVR_SR_v_3_6!I10+[6]PSK_FP_SO_MSVVM_SR_v_3_5!I10+[7]PSK_FP_SO_MV_SR_v_3_5!I10+[8]PSK_FP_SO_MZ_SR_v_3_5!I10+[9]PSK_FP_SO_MZP_SR_v_3_5!I10+[10]PSK_FP_SO_SIEA_v_3_5!I10+[11]PSK_FP_SO_UV_SR_v_3_5!I10</f>
        <v>0</v>
      </c>
      <c r="J12" s="166">
        <f>[2]PSK_FP_RO_MIRRI_SR_v_3_5!J10+[3]PSK_FP_SO_MD_SR_v_3_5!J10+[4]PSK_FP_SO_MH_SR_v_3_5!J10+[5]PSK_FP_SO_MPSVR_SR_v_3_6!J10+[6]PSK_FP_SO_MSVVM_SR_v_3_5!J10+[7]PSK_FP_SO_MV_SR_v_3_5!J10+[8]PSK_FP_SO_MZ_SR_v_3_5!J10+[9]PSK_FP_SO_MZP_SR_v_3_5!J10+[10]PSK_FP_SO_SIEA_v_3_5!J10+[11]PSK_FP_SO_UV_SR_v_3_5!J10</f>
        <v>141750000</v>
      </c>
      <c r="K12" s="108">
        <f>[2]PSK_FP_RO_MIRRI_SR_v_3_5!K10+[3]PSK_FP_SO_MD_SR_v_3_5!K10+[4]PSK_FP_SO_MH_SR_v_3_5!K10+[5]PSK_FP_SO_MPSVR_SR_v_3_6!K10+[6]PSK_FP_SO_MSVVM_SR_v_3_5!K10+[7]PSK_FP_SO_MV_SR_v_3_5!K10+[8]PSK_FP_SO_MZ_SR_v_3_5!K10+[9]PSK_FP_SO_MZP_SR_v_3_5!K10+[10]PSK_FP_SO_SIEA_v_3_5!K10+[11]PSK_FP_SO_UV_SR_v_3_5!K10</f>
        <v>129650000</v>
      </c>
      <c r="L12" s="108">
        <f>[2]PSK_FP_RO_MIRRI_SR_v_3_5!L10+[3]PSK_FP_SO_MD_SR_v_3_5!L10+[4]PSK_FP_SO_MH_SR_v_3_5!L10+[5]PSK_FP_SO_MPSVR_SR_v_3_6!L10+[6]PSK_FP_SO_MSVVM_SR_v_3_5!L10+[7]PSK_FP_SO_MV_SR_v_3_5!L10+[8]PSK_FP_SO_MZ_SR_v_3_5!L10+[9]PSK_FP_SO_MZP_SR_v_3_5!L10+[10]PSK_FP_SO_SIEA_v_3_5!L10+[11]PSK_FP_SO_UV_SR_v_3_5!L10</f>
        <v>12100000</v>
      </c>
      <c r="M12" s="167">
        <f>[2]PSK_FP_RO_MIRRI_SR_v_3_5!M10+[3]PSK_FP_SO_MD_SR_v_3_5!M10+[4]PSK_FP_SO_MH_SR_v_3_5!M10+[5]PSK_FP_SO_MPSVR_SR_v_3_6!M10+[6]PSK_FP_SO_MSVVM_SR_v_3_5!M10+[7]PSK_FP_SO_MV_SR_v_3_5!M10+[8]PSK_FP_SO_MZ_SR_v_3_5!M10+[9]PSK_FP_SO_MZP_SR_v_3_5!M10+[10]PSK_FP_SO_SIEA_v_3_5!M10+[11]PSK_FP_SO_UV_SR_v_3_5!M10</f>
        <v>42663656</v>
      </c>
      <c r="N12" s="108">
        <f>[2]PSK_FP_RO_MIRRI_SR_v_3_5!N10+[3]PSK_FP_SO_MD_SR_v_3_5!N10+[4]PSK_FP_SO_MH_SR_v_3_5!N10+[5]PSK_FP_SO_MPSVR_SR_v_3_6!N10+[6]PSK_FP_SO_MSVVM_SR_v_3_5!N10+[7]PSK_FP_SO_MV_SR_v_3_5!N10+[8]PSK_FP_SO_MZ_SR_v_3_5!N10+[9]PSK_FP_SO_MZP_SR_v_3_5!N10+[10]PSK_FP_SO_SIEA_v_3_5!N10+[11]PSK_FP_SO_UV_SR_v_3_5!N10</f>
        <v>24513656</v>
      </c>
      <c r="O12" s="108">
        <f>[2]PSK_FP_RO_MIRRI_SR_v_3_5!O10+[3]PSK_FP_SO_MD_SR_v_3_5!O10+[4]PSK_FP_SO_MH_SR_v_3_5!O10+[5]PSK_FP_SO_MPSVR_SR_v_3_6!O10+[6]PSK_FP_SO_MSVVM_SR_v_3_5!O10+[7]PSK_FP_SO_MV_SR_v_3_5!O10+[8]PSK_FP_SO_MZ_SR_v_3_5!O10+[9]PSK_FP_SO_MZP_SR_v_3_5!O10+[10]PSK_FP_SO_SIEA_v_3_5!O10+[11]PSK_FP_SO_UV_SR_v_3_5!O10</f>
        <v>18150000</v>
      </c>
      <c r="P12" s="167">
        <f>[2]PSK_FP_RO_MIRRI_SR_v_3_5!P10+[3]PSK_FP_SO_MD_SR_v_3_5!P10+[4]PSK_FP_SO_MH_SR_v_3_5!P10+[5]PSK_FP_SO_MPSVR_SR_v_3_6!P10+[6]PSK_FP_SO_MSVVM_SR_v_3_5!P10+[7]PSK_FP_SO_MV_SR_v_3_5!P10+[8]PSK_FP_SO_MZ_SR_v_3_5!P10+[9]PSK_FP_SO_MZP_SR_v_3_5!P10+[10]PSK_FP_SO_SIEA_v_3_5!P10+[11]PSK_FP_SO_UV_SR_v_3_5!P10</f>
        <v>38977942</v>
      </c>
      <c r="Q12" s="108">
        <f>[2]PSK_FP_RO_MIRRI_SR_v_3_5!Q10+[3]PSK_FP_SO_MD_SR_v_3_5!Q10+[4]PSK_FP_SO_MH_SR_v_3_5!Q10+[5]PSK_FP_SO_MPSVR_SR_v_3_6!Q10+[6]PSK_FP_SO_MSVVM_SR_v_3_5!Q10+[7]PSK_FP_SO_MV_SR_v_3_5!Q10+[8]PSK_FP_SO_MZ_SR_v_3_5!Q10+[9]PSK_FP_SO_MZP_SR_v_3_5!Q10+[10]PSK_FP_SO_SIEA_v_3_5!Q10+[11]PSK_FP_SO_UV_SR_v_3_5!Q10</f>
        <v>21735442</v>
      </c>
      <c r="R12" s="108">
        <f>[2]PSK_FP_RO_MIRRI_SR_v_3_5!R10+[3]PSK_FP_SO_MD_SR_v_3_5!R10+[4]PSK_FP_SO_MH_SR_v_3_5!R10+[5]PSK_FP_SO_MPSVR_SR_v_3_6!R10+[6]PSK_FP_SO_MSVVM_SR_v_3_5!R10+[7]PSK_FP_SO_MV_SR_v_3_5!R10+[8]PSK_FP_SO_MZ_SR_v_3_5!R10+[9]PSK_FP_SO_MZP_SR_v_3_5!R10+[10]PSK_FP_SO_SIEA_v_3_5!R10+[11]PSK_FP_SO_UV_SR_v_3_5!R10</f>
        <v>17242500</v>
      </c>
      <c r="S12" s="167">
        <f>[2]PSK_FP_RO_MIRRI_SR_v_3_5!S10+[3]PSK_FP_SO_MD_SR_v_3_5!S10+[4]PSK_FP_SO_MH_SR_v_3_5!S10+[5]PSK_FP_SO_MPSVR_SR_v_3_6!S10+[6]PSK_FP_SO_MSVVM_SR_v_3_5!S10+[7]PSK_FP_SO_MV_SR_v_3_5!S10+[8]PSK_FP_SO_MZ_SR_v_3_5!S10+[9]PSK_FP_SO_MZP_SR_v_3_5!S10+[10]PSK_FP_SO_SIEA_v_3_5!S10+[11]PSK_FP_SO_UV_SR_v_3_5!S10</f>
        <v>38977942</v>
      </c>
      <c r="T12" s="108">
        <f>[2]PSK_FP_RO_MIRRI_SR_v_3_5!T10+[3]PSK_FP_SO_MD_SR_v_3_5!T10+[4]PSK_FP_SO_MH_SR_v_3_5!T10+[5]PSK_FP_SO_MPSVR_SR_v_3_6!T10+[6]PSK_FP_SO_MSVVM_SR_v_3_5!T10+[7]PSK_FP_SO_MV_SR_v_3_5!T10+[8]PSK_FP_SO_MZ_SR_v_3_5!T10+[9]PSK_FP_SO_MZP_SR_v_3_5!T10+[10]PSK_FP_SO_SIEA_v_3_5!T10+[11]PSK_FP_SO_UV_SR_v_3_5!T10</f>
        <v>21735442</v>
      </c>
      <c r="U12" s="108">
        <f>[2]PSK_FP_RO_MIRRI_SR_v_3_5!U10+[3]PSK_FP_SO_MD_SR_v_3_5!U10+[4]PSK_FP_SO_MH_SR_v_3_5!U10+[5]PSK_FP_SO_MPSVR_SR_v_3_6!U10+[6]PSK_FP_SO_MSVVM_SR_v_3_5!U10+[7]PSK_FP_SO_MV_SR_v_3_5!U10+[8]PSK_FP_SO_MZ_SR_v_3_5!U10+[9]PSK_FP_SO_MZP_SR_v_3_5!U10+[10]PSK_FP_SO_SIEA_v_3_5!U10+[11]PSK_FP_SO_UV_SR_v_3_5!U10</f>
        <v>17242500</v>
      </c>
      <c r="V12" s="167">
        <f>[2]PSK_FP_RO_MIRRI_SR_v_3_5!V10+[3]PSK_FP_SO_MD_SR_v_3_5!V10+[4]PSK_FP_SO_MH_SR_v_3_5!V10+[5]PSK_FP_SO_MPSVR_SR_v_3_6!V10+[6]PSK_FP_SO_MSVVM_SR_v_3_5!V10+[7]PSK_FP_SO_MV_SR_v_3_5!V10+[8]PSK_FP_SO_MZ_SR_v_3_5!V10+[9]PSK_FP_SO_MZP_SR_v_3_5!V10+[10]PSK_FP_SO_SIEA_v_3_5!V10+[11]PSK_FP_SO_UV_SR_v_3_5!V10</f>
        <v>0</v>
      </c>
      <c r="W12" s="108">
        <f>[2]PSK_FP_RO_MIRRI_SR_v_3_5!W10+[3]PSK_FP_SO_MD_SR_v_3_5!W10+[4]PSK_FP_SO_MH_SR_v_3_5!W10+[5]PSK_FP_SO_MPSVR_SR_v_3_6!W10+[6]PSK_FP_SO_MSVVM_SR_v_3_5!W10+[7]PSK_FP_SO_MV_SR_v_3_5!W10+[8]PSK_FP_SO_MZ_SR_v_3_5!W10+[9]PSK_FP_SO_MZP_SR_v_3_5!W10+[10]PSK_FP_SO_SIEA_v_3_5!W10+[11]PSK_FP_SO_UV_SR_v_3_5!W10</f>
        <v>0</v>
      </c>
      <c r="X12" s="108">
        <f>[2]PSK_FP_RO_MIRRI_SR_v_3_5!X10+[3]PSK_FP_SO_MD_SR_v_3_5!X10+[4]PSK_FP_SO_MH_SR_v_3_5!X10+[5]PSK_FP_SO_MPSVR_SR_v_3_6!X10+[6]PSK_FP_SO_MSVVM_SR_v_3_5!X10+[7]PSK_FP_SO_MV_SR_v_3_5!X10+[8]PSK_FP_SO_MZ_SR_v_3_5!X10+[9]PSK_FP_SO_MZP_SR_v_3_5!X10+[10]PSK_FP_SO_SIEA_v_3_5!X10+[11]PSK_FP_SO_UV_SR_v_3_5!X10</f>
        <v>0</v>
      </c>
      <c r="Y12" s="167">
        <f>[2]PSK_FP_RO_MIRRI_SR_v_3_5!Y10+[3]PSK_FP_SO_MD_SR_v_3_5!Y10+[4]PSK_FP_SO_MH_SR_v_3_5!Y10+[5]PSK_FP_SO_MPSVR_SR_v_3_6!Y10+[6]PSK_FP_SO_MSVVM_SR_v_3_5!Y10+[7]PSK_FP_SO_MV_SR_v_3_5!Y10+[8]PSK_FP_SO_MZ_SR_v_3_5!Y10+[9]PSK_FP_SO_MZP_SR_v_3_5!Y10+[10]PSK_FP_SO_SIEA_v_3_5!Y10+[11]PSK_FP_SO_UV_SR_v_3_5!Y10</f>
        <v>3685714</v>
      </c>
      <c r="Z12" s="108">
        <f>[2]PSK_FP_RO_MIRRI_SR_v_3_5!Z10+[3]PSK_FP_SO_MD_SR_v_3_5!Z10+[4]PSK_FP_SO_MH_SR_v_3_5!Z10+[5]PSK_FP_SO_MPSVR_SR_v_3_6!Z10+[6]PSK_FP_SO_MSVVM_SR_v_3_5!Z10+[7]PSK_FP_SO_MV_SR_v_3_5!Z10+[8]PSK_FP_SO_MZ_SR_v_3_5!Z10+[9]PSK_FP_SO_MZP_SR_v_3_5!Z10+[10]PSK_FP_SO_SIEA_v_3_5!Z10+[11]PSK_FP_SO_UV_SR_v_3_5!Z10</f>
        <v>2778214</v>
      </c>
      <c r="AA12" s="108">
        <f>[2]PSK_FP_RO_MIRRI_SR_v_3_5!AA10+[3]PSK_FP_SO_MD_SR_v_3_5!AA10+[4]PSK_FP_SO_MH_SR_v_3_5!AA10+[5]PSK_FP_SO_MPSVR_SR_v_3_6!AA10+[6]PSK_FP_SO_MSVVM_SR_v_3_5!AA10+[7]PSK_FP_SO_MV_SR_v_3_5!AA10+[8]PSK_FP_SO_MZ_SR_v_3_5!AA10+[9]PSK_FP_SO_MZP_SR_v_3_5!AA10+[10]PSK_FP_SO_SIEA_v_3_5!AA10+[11]PSK_FP_SO_UV_SR_v_3_5!AA10</f>
        <v>907500</v>
      </c>
      <c r="AB12" s="165">
        <f>[2]PSK_FP_RO_MIRRI_SR_v_3_5!AB10+[3]PSK_FP_SO_MD_SR_v_3_5!AB10+[4]PSK_FP_SO_MH_SR_v_3_5!AB10+[5]PSK_FP_SO_MPSVR_SR_v_3_6!AB10+[6]PSK_FP_SO_MSVVM_SR_v_3_5!AB10+[7]PSK_FP_SO_MV_SR_v_3_5!AB10+[8]PSK_FP_SO_MZ_SR_v_3_5!AB10+[9]PSK_FP_SO_MZP_SR_v_3_5!AB10+[10]PSK_FP_SO_SIEA_v_3_5!AB10+[11]PSK_FP_SO_UV_SR_v_3_5!AB10</f>
        <v>0</v>
      </c>
      <c r="AC12" s="166">
        <f>[2]PSK_FP_RO_MIRRI_SR_v_3_5!AC10+[3]PSK_FP_SO_MD_SR_v_3_5!AC10+[4]PSK_FP_SO_MH_SR_v_3_5!AC10+[5]PSK_FP_SO_MPSVR_SR_v_3_6!AC10+[6]PSK_FP_SO_MSVVM_SR_v_3_5!AC10+[7]PSK_FP_SO_MV_SR_v_3_5!AC10+[8]PSK_FP_SO_MZ_SR_v_3_5!AC10+[9]PSK_FP_SO_MZP_SR_v_3_5!AC10+[10]PSK_FP_SO_SIEA_v_3_5!AC10+[11]PSK_FP_SO_UV_SR_v_3_5!AC10</f>
        <v>0</v>
      </c>
      <c r="AD12" s="108">
        <f>[2]PSK_FP_RO_MIRRI_SR_v_3_5!AD10+[3]PSK_FP_SO_MD_SR_v_3_5!AD10+[4]PSK_FP_SO_MH_SR_v_3_5!AD10+[5]PSK_FP_SO_MPSVR_SR_v_3_6!AD10+[6]PSK_FP_SO_MSVVM_SR_v_3_5!AD10+[7]PSK_FP_SO_MV_SR_v_3_5!AD10+[8]PSK_FP_SO_MZ_SR_v_3_5!AD10+[9]PSK_FP_SO_MZP_SR_v_3_5!AD10+[10]PSK_FP_SO_SIEA_v_3_5!AD10+[11]PSK_FP_SO_UV_SR_v_3_5!AD10</f>
        <v>0</v>
      </c>
      <c r="AE12" s="108">
        <f>[2]PSK_FP_RO_MIRRI_SR_v_3_5!AE10+[3]PSK_FP_SO_MD_SR_v_3_5!AE10+[4]PSK_FP_SO_MH_SR_v_3_5!AE10+[5]PSK_FP_SO_MPSVR_SR_v_3_6!AE10+[6]PSK_FP_SO_MSVVM_SR_v_3_5!AE10+[7]PSK_FP_SO_MV_SR_v_3_5!AE10+[8]PSK_FP_SO_MZ_SR_v_3_5!AE10+[9]PSK_FP_SO_MZP_SR_v_3_5!AE10+[10]PSK_FP_SO_SIEA_v_3_5!AE10+[11]PSK_FP_SO_UV_SR_v_3_5!AE10</f>
        <v>0</v>
      </c>
      <c r="AF12" s="167">
        <f>[2]PSK_FP_RO_MIRRI_SR_v_3_5!AF10+[3]PSK_FP_SO_MD_SR_v_3_5!AF10+[4]PSK_FP_SO_MH_SR_v_3_5!AF10+[5]PSK_FP_SO_MPSVR_SR_v_3_6!AF10+[6]PSK_FP_SO_MSVVM_SR_v_3_5!AF10+[7]PSK_FP_SO_MV_SR_v_3_5!AF10+[8]PSK_FP_SO_MZ_SR_v_3_5!AF10+[9]PSK_FP_SO_MZP_SR_v_3_5!AF10+[10]PSK_FP_SO_SIEA_v_3_5!AF10+[11]PSK_FP_SO_UV_SR_v_3_5!AF10</f>
        <v>0</v>
      </c>
      <c r="AG12" s="108">
        <f>[2]PSK_FP_RO_MIRRI_SR_v_3_5!AG10+[3]PSK_FP_SO_MD_SR_v_3_5!AG10+[4]PSK_FP_SO_MH_SR_v_3_5!AG10+[5]PSK_FP_SO_MPSVR_SR_v_3_6!AG10+[6]PSK_FP_SO_MSVVM_SR_v_3_5!AG10+[7]PSK_FP_SO_MV_SR_v_3_5!AG10+[8]PSK_FP_SO_MZ_SR_v_3_5!AG10+[9]PSK_FP_SO_MZP_SR_v_3_5!AG10+[10]PSK_FP_SO_SIEA_v_3_5!AG10+[11]PSK_FP_SO_UV_SR_v_3_5!AG10</f>
        <v>0</v>
      </c>
      <c r="AH12" s="108">
        <f>[2]PSK_FP_RO_MIRRI_SR_v_3_5!AH10+[3]PSK_FP_SO_MD_SR_v_3_5!AH10+[4]PSK_FP_SO_MH_SR_v_3_5!AH10+[5]PSK_FP_SO_MPSVR_SR_v_3_6!AH10+[6]PSK_FP_SO_MSVVM_SR_v_3_5!AH10+[7]PSK_FP_SO_MV_SR_v_3_5!AH10+[8]PSK_FP_SO_MZ_SR_v_3_5!AH10+[9]PSK_FP_SO_MZP_SR_v_3_5!AH10+[10]PSK_FP_SO_SIEA_v_3_5!AH10+[11]PSK_FP_SO_UV_SR_v_3_5!AH10</f>
        <v>0</v>
      </c>
      <c r="AI12" s="167">
        <f>[2]PSK_FP_RO_MIRRI_SR_v_3_5!AI10+[3]PSK_FP_SO_MD_SR_v_3_5!AI10+[4]PSK_FP_SO_MH_SR_v_3_5!AI10+[5]PSK_FP_SO_MPSVR_SR_v_3_6!AI10+[6]PSK_FP_SO_MSVVM_SR_v_3_5!AI10+[7]PSK_FP_SO_MV_SR_v_3_5!AI10+[8]PSK_FP_SO_MZ_SR_v_3_5!AI10+[9]PSK_FP_SO_MZP_SR_v_3_5!AI10+[10]PSK_FP_SO_SIEA_v_3_5!AI10+[11]PSK_FP_SO_UV_SR_v_3_5!AI10</f>
        <v>0</v>
      </c>
      <c r="AJ12" s="108">
        <f>[2]PSK_FP_RO_MIRRI_SR_v_3_5!AJ10+[3]PSK_FP_SO_MD_SR_v_3_5!AJ10+[4]PSK_FP_SO_MH_SR_v_3_5!AJ10+[5]PSK_FP_SO_MPSVR_SR_v_3_6!AJ10+[6]PSK_FP_SO_MSVVM_SR_v_3_5!AJ10+[7]PSK_FP_SO_MV_SR_v_3_5!AJ10+[8]PSK_FP_SO_MZ_SR_v_3_5!AJ10+[9]PSK_FP_SO_MZP_SR_v_3_5!AJ10+[10]PSK_FP_SO_SIEA_v_3_5!AJ10+[11]PSK_FP_SO_UV_SR_v_3_5!AJ10</f>
        <v>0</v>
      </c>
      <c r="AK12" s="108">
        <f>[2]PSK_FP_RO_MIRRI_SR_v_3_5!AK10+[3]PSK_FP_SO_MD_SR_v_3_5!AK10+[4]PSK_FP_SO_MH_SR_v_3_5!AK10+[5]PSK_FP_SO_MPSVR_SR_v_3_6!AK10+[6]PSK_FP_SO_MSVVM_SR_v_3_5!AK10+[7]PSK_FP_SO_MV_SR_v_3_5!AK10+[8]PSK_FP_SO_MZ_SR_v_3_5!AK10+[9]PSK_FP_SO_MZP_SR_v_3_5!AK10+[10]PSK_FP_SO_SIEA_v_3_5!AK10+[11]PSK_FP_SO_UV_SR_v_3_5!AK10</f>
        <v>0</v>
      </c>
      <c r="AL12" s="167">
        <f>[2]PSK_FP_RO_MIRRI_SR_v_3_5!AL10+[3]PSK_FP_SO_MD_SR_v_3_5!AL10+[4]PSK_FP_SO_MH_SR_v_3_5!AL10+[5]PSK_FP_SO_MPSVR_SR_v_3_6!AL10+[6]PSK_FP_SO_MSVVM_SR_v_3_5!AL10+[7]PSK_FP_SO_MV_SR_v_3_5!AL10+[8]PSK_FP_SO_MZ_SR_v_3_5!AL10+[9]PSK_FP_SO_MZP_SR_v_3_5!AL10+[10]PSK_FP_SO_SIEA_v_3_5!AL10+[11]PSK_FP_SO_UV_SR_v_3_5!AL10</f>
        <v>0</v>
      </c>
      <c r="AM12" s="108">
        <f>[2]PSK_FP_RO_MIRRI_SR_v_3_5!AM10+[3]PSK_FP_SO_MD_SR_v_3_5!AM10+[4]PSK_FP_SO_MH_SR_v_3_5!AM10+[5]PSK_FP_SO_MPSVR_SR_v_3_6!AM10+[6]PSK_FP_SO_MSVVM_SR_v_3_5!AM10+[7]PSK_FP_SO_MV_SR_v_3_5!AM10+[8]PSK_FP_SO_MZ_SR_v_3_5!AM10+[9]PSK_FP_SO_MZP_SR_v_3_5!AM10+[10]PSK_FP_SO_SIEA_v_3_5!AM10+[11]PSK_FP_SO_UV_SR_v_3_5!AM10</f>
        <v>0</v>
      </c>
      <c r="AN12" s="108">
        <f>[2]PSK_FP_RO_MIRRI_SR_v_3_5!AN10+[3]PSK_FP_SO_MD_SR_v_3_5!AN10+[4]PSK_FP_SO_MH_SR_v_3_5!AN10+[5]PSK_FP_SO_MPSVR_SR_v_3_6!AN10+[6]PSK_FP_SO_MSVVM_SR_v_3_5!AN10+[7]PSK_FP_SO_MV_SR_v_3_5!AN10+[8]PSK_FP_SO_MZ_SR_v_3_5!AN10+[9]PSK_FP_SO_MZP_SR_v_3_5!AN10+[10]PSK_FP_SO_SIEA_v_3_5!AN10+[11]PSK_FP_SO_UV_SR_v_3_5!AN10</f>
        <v>0</v>
      </c>
      <c r="AO12" s="167">
        <f>[2]PSK_FP_RO_MIRRI_SR_v_3_5!AO10+[3]PSK_FP_SO_MD_SR_v_3_5!AO10+[4]PSK_FP_SO_MH_SR_v_3_5!AO10+[5]PSK_FP_SO_MPSVR_SR_v_3_6!AO10+[6]PSK_FP_SO_MSVVM_SR_v_3_5!AO10+[7]PSK_FP_SO_MV_SR_v_3_5!AO10+[8]PSK_FP_SO_MZ_SR_v_3_5!AO10+[9]PSK_FP_SO_MZP_SR_v_3_5!AO10+[10]PSK_FP_SO_SIEA_v_3_5!AO10+[11]PSK_FP_SO_UV_SR_v_3_5!AO10</f>
        <v>0</v>
      </c>
      <c r="AP12" s="108">
        <f>[2]PSK_FP_RO_MIRRI_SR_v_3_5!AP10+[3]PSK_FP_SO_MD_SR_v_3_5!AP10+[4]PSK_FP_SO_MH_SR_v_3_5!AP10+[5]PSK_FP_SO_MPSVR_SR_v_3_6!AP10+[6]PSK_FP_SO_MSVVM_SR_v_3_5!AP10+[7]PSK_FP_SO_MV_SR_v_3_5!AP10+[8]PSK_FP_SO_MZ_SR_v_3_5!AP10+[9]PSK_FP_SO_MZP_SR_v_3_5!AP10+[10]PSK_FP_SO_SIEA_v_3_5!AP10+[11]PSK_FP_SO_UV_SR_v_3_5!AP10</f>
        <v>0</v>
      </c>
      <c r="AQ12" s="108">
        <f>[2]PSK_FP_RO_MIRRI_SR_v_3_5!AQ10+[3]PSK_FP_SO_MD_SR_v_3_5!AQ10+[4]PSK_FP_SO_MH_SR_v_3_5!AQ10+[5]PSK_FP_SO_MPSVR_SR_v_3_6!AQ10+[6]PSK_FP_SO_MSVVM_SR_v_3_5!AQ10+[7]PSK_FP_SO_MV_SR_v_3_5!AQ10+[8]PSK_FP_SO_MZ_SR_v_3_5!AQ10+[9]PSK_FP_SO_MZP_SR_v_3_5!AQ10+[10]PSK_FP_SO_SIEA_v_3_5!AQ10+[11]PSK_FP_SO_UV_SR_v_3_5!AQ10</f>
        <v>0</v>
      </c>
      <c r="AR12" s="167">
        <f>[2]PSK_FP_RO_MIRRI_SR_v_3_5!AR10+[3]PSK_FP_SO_MD_SR_v_3_5!AR10+[4]PSK_FP_SO_MH_SR_v_3_5!AR10+[5]PSK_FP_SO_MPSVR_SR_v_3_6!AR10+[6]PSK_FP_SO_MSVVM_SR_v_3_5!AR10+[7]PSK_FP_SO_MV_SR_v_3_5!AR10+[8]PSK_FP_SO_MZ_SR_v_3_5!AR10+[9]PSK_FP_SO_MZP_SR_v_3_5!AR10+[10]PSK_FP_SO_SIEA_v_3_5!AR10+[11]PSK_FP_SO_UV_SR_v_3_5!AR10</f>
        <v>0</v>
      </c>
      <c r="AS12" s="108">
        <f>[2]PSK_FP_RO_MIRRI_SR_v_3_5!AS10+[3]PSK_FP_SO_MD_SR_v_3_5!AS10+[4]PSK_FP_SO_MH_SR_v_3_5!AS10+[5]PSK_FP_SO_MPSVR_SR_v_3_6!AS10+[6]PSK_FP_SO_MSVVM_SR_v_3_5!AS10+[7]PSK_FP_SO_MV_SR_v_3_5!AS10+[8]PSK_FP_SO_MZ_SR_v_3_5!AS10+[9]PSK_FP_SO_MZP_SR_v_3_5!AS10+[10]PSK_FP_SO_SIEA_v_3_5!AS10+[11]PSK_FP_SO_UV_SR_v_3_5!AS10</f>
        <v>0</v>
      </c>
      <c r="AT12" s="108">
        <f>[2]PSK_FP_RO_MIRRI_SR_v_3_5!AT10+[3]PSK_FP_SO_MD_SR_v_3_5!AT10+[4]PSK_FP_SO_MH_SR_v_3_5!AT10+[5]PSK_FP_SO_MPSVR_SR_v_3_6!AT10+[6]PSK_FP_SO_MSVVM_SR_v_3_5!AT10+[7]PSK_FP_SO_MV_SR_v_3_5!AT10+[8]PSK_FP_SO_MZ_SR_v_3_5!AT10+[9]PSK_FP_SO_MZP_SR_v_3_5!AT10+[10]PSK_FP_SO_SIEA_v_3_5!AT10+[11]PSK_FP_SO_UV_SR_v_3_5!AT10</f>
        <v>0</v>
      </c>
      <c r="AU12" s="165">
        <f>[2]PSK_FP_RO_MIRRI_SR_v_3_5!AU10+[3]PSK_FP_SO_MD_SR_v_3_5!AU10+[4]PSK_FP_SO_MH_SR_v_3_5!AU10+[5]PSK_FP_SO_MPSVR_SR_v_3_6!AU10+[6]PSK_FP_SO_MSVVM_SR_v_3_5!AU10+[7]PSK_FP_SO_MV_SR_v_3_5!AU10+[8]PSK_FP_SO_MZ_SR_v_3_5!AU10+[9]PSK_FP_SO_MZP_SR_v_3_5!AU10+[10]PSK_FP_SO_SIEA_v_3_5!AU10+[11]PSK_FP_SO_UV_SR_v_3_5!AU10</f>
        <v>0</v>
      </c>
      <c r="AV12" s="166">
        <f>[2]PSK_FP_RO_MIRRI_SR_v_3_5!AV10+[3]PSK_FP_SO_MD_SR_v_3_5!AV10+[4]PSK_FP_SO_MH_SR_v_3_5!AV10+[5]PSK_FP_SO_MPSVR_SR_v_3_6!AV10+[6]PSK_FP_SO_MSVVM_SR_v_3_5!AV10+[7]PSK_FP_SO_MV_SR_v_3_5!AV10+[8]PSK_FP_SO_MZ_SR_v_3_5!AV10+[9]PSK_FP_SO_MZP_SR_v_3_5!AV10+[10]PSK_FP_SO_SIEA_v_3_5!AV10+[11]PSK_FP_SO_UV_SR_v_3_5!AV10</f>
        <v>0</v>
      </c>
      <c r="AW12" s="108">
        <f>[2]PSK_FP_RO_MIRRI_SR_v_3_5!AW10+[3]PSK_FP_SO_MD_SR_v_3_5!AW10+[4]PSK_FP_SO_MH_SR_v_3_5!AW10+[5]PSK_FP_SO_MPSVR_SR_v_3_6!AW10+[6]PSK_FP_SO_MSVVM_SR_v_3_5!AW10+[7]PSK_FP_SO_MV_SR_v_3_5!AW10+[8]PSK_FP_SO_MZ_SR_v_3_5!AW10+[9]PSK_FP_SO_MZP_SR_v_3_5!AW10+[10]PSK_FP_SO_SIEA_v_3_5!AW10+[11]PSK_FP_SO_UV_SR_v_3_5!AW10</f>
        <v>0</v>
      </c>
      <c r="AX12" s="167">
        <f>[2]PSK_FP_RO_MIRRI_SR_v_3_5!AX10+[3]PSK_FP_SO_MD_SR_v_3_5!AX10+[4]PSK_FP_SO_MH_SR_v_3_5!AX10+[5]PSK_FP_SO_MPSVR_SR_v_3_6!AX10+[6]PSK_FP_SO_MSVVM_SR_v_3_5!AX10+[7]PSK_FP_SO_MV_SR_v_3_5!AX10+[8]PSK_FP_SO_MZ_SR_v_3_5!AX10+[9]PSK_FP_SO_MZP_SR_v_3_5!AX10+[10]PSK_FP_SO_SIEA_v_3_5!AX10+[11]PSK_FP_SO_UV_SR_v_3_5!AX10</f>
        <v>0</v>
      </c>
      <c r="AY12" s="108">
        <f>[2]PSK_FP_RO_MIRRI_SR_v_3_5!AY10+[3]PSK_FP_SO_MD_SR_v_3_5!AY10+[4]PSK_FP_SO_MH_SR_v_3_5!AY10+[5]PSK_FP_SO_MPSVR_SR_v_3_6!AY10+[6]PSK_FP_SO_MSVVM_SR_v_3_5!AY10+[7]PSK_FP_SO_MV_SR_v_3_5!AY10+[8]PSK_FP_SO_MZ_SR_v_3_5!AY10+[9]PSK_FP_SO_MZP_SR_v_3_5!AY10+[10]PSK_FP_SO_SIEA_v_3_5!AY10+[11]PSK_FP_SO_UV_SR_v_3_5!AY10</f>
        <v>0</v>
      </c>
      <c r="AZ12" s="167">
        <f>[2]PSK_FP_RO_MIRRI_SR_v_3_5!AZ10+[3]PSK_FP_SO_MD_SR_v_3_5!AZ10+[4]PSK_FP_SO_MH_SR_v_3_5!AZ10+[5]PSK_FP_SO_MPSVR_SR_v_3_6!AZ10+[6]PSK_FP_SO_MSVVM_SR_v_3_5!AZ10+[7]PSK_FP_SO_MV_SR_v_3_5!AZ10+[8]PSK_FP_SO_MZ_SR_v_3_5!AZ10+[9]PSK_FP_SO_MZP_SR_v_3_5!AZ10+[10]PSK_FP_SO_SIEA_v_3_5!AZ10+[11]PSK_FP_SO_UV_SR_v_3_5!AZ10</f>
        <v>0</v>
      </c>
      <c r="BA12" s="108">
        <f>[2]PSK_FP_RO_MIRRI_SR_v_3_5!BA10+[3]PSK_FP_SO_MD_SR_v_3_5!BA10+[4]PSK_FP_SO_MH_SR_v_3_5!BA10+[5]PSK_FP_SO_MPSVR_SR_v_3_6!BA10+[6]PSK_FP_SO_MSVVM_SR_v_3_5!BA10+[7]PSK_FP_SO_MV_SR_v_3_5!BA10+[8]PSK_FP_SO_MZ_SR_v_3_5!BA10+[9]PSK_FP_SO_MZP_SR_v_3_5!BA10+[10]PSK_FP_SO_SIEA_v_3_5!BA10+[11]PSK_FP_SO_UV_SR_v_3_5!BA10</f>
        <v>0</v>
      </c>
      <c r="BB12" s="167">
        <f>[2]PSK_FP_RO_MIRRI_SR_v_3_5!BB10+[3]PSK_FP_SO_MD_SR_v_3_5!BB10+[4]PSK_FP_SO_MH_SR_v_3_5!BB10+[5]PSK_FP_SO_MPSVR_SR_v_3_6!BB10+[6]PSK_FP_SO_MSVVM_SR_v_3_5!BB10+[7]PSK_FP_SO_MV_SR_v_3_5!BB10+[8]PSK_FP_SO_MZ_SR_v_3_5!BB10+[9]PSK_FP_SO_MZP_SR_v_3_5!BB10+[10]PSK_FP_SO_SIEA_v_3_5!BB10+[11]PSK_FP_SO_UV_SR_v_3_5!BB10</f>
        <v>0</v>
      </c>
      <c r="BC12" s="108">
        <f>[2]PSK_FP_RO_MIRRI_SR_v_3_5!BC10+[3]PSK_FP_SO_MD_SR_v_3_5!BC10+[4]PSK_FP_SO_MH_SR_v_3_5!BC10+[5]PSK_FP_SO_MPSVR_SR_v_3_6!BC10+[6]PSK_FP_SO_MSVVM_SR_v_3_5!BC10+[7]PSK_FP_SO_MV_SR_v_3_5!BC10+[8]PSK_FP_SO_MZ_SR_v_3_5!BC10+[9]PSK_FP_SO_MZP_SR_v_3_5!BC10+[10]PSK_FP_SO_SIEA_v_3_5!BC10+[11]PSK_FP_SO_UV_SR_v_3_5!BC10</f>
        <v>0</v>
      </c>
      <c r="BD12" s="167">
        <f>[2]PSK_FP_RO_MIRRI_SR_v_3_5!BD10+[3]PSK_FP_SO_MD_SR_v_3_5!BD10+[4]PSK_FP_SO_MH_SR_v_3_5!BD10+[5]PSK_FP_SO_MPSVR_SR_v_3_6!BD10+[6]PSK_FP_SO_MSVVM_SR_v_3_5!BD10+[7]PSK_FP_SO_MV_SR_v_3_5!BD10+[8]PSK_FP_SO_MZ_SR_v_3_5!BD10+[9]PSK_FP_SO_MZP_SR_v_3_5!BD10+[10]PSK_FP_SO_SIEA_v_3_5!BD10+[11]PSK_FP_SO_UV_SR_v_3_5!BD10</f>
        <v>0</v>
      </c>
      <c r="BE12" s="108">
        <f>[2]PSK_FP_RO_MIRRI_SR_v_3_5!BE10+[3]PSK_FP_SO_MD_SR_v_3_5!BE10+[4]PSK_FP_SO_MH_SR_v_3_5!BE10+[5]PSK_FP_SO_MPSVR_SR_v_3_6!BE10+[6]PSK_FP_SO_MSVVM_SR_v_3_5!BE10+[7]PSK_FP_SO_MV_SR_v_3_5!BE10+[8]PSK_FP_SO_MZ_SR_v_3_5!BE10+[9]PSK_FP_SO_MZP_SR_v_3_5!BE10+[10]PSK_FP_SO_SIEA_v_3_5!BE10+[11]PSK_FP_SO_UV_SR_v_3_5!BE10</f>
        <v>0</v>
      </c>
      <c r="BF12" s="167">
        <f>[2]PSK_FP_RO_MIRRI_SR_v_3_5!BF10+[3]PSK_FP_SO_MD_SR_v_3_5!BF10+[4]PSK_FP_SO_MH_SR_v_3_5!BF10+[5]PSK_FP_SO_MPSVR_SR_v_3_6!BF10+[6]PSK_FP_SO_MSVVM_SR_v_3_5!BF10+[7]PSK_FP_SO_MV_SR_v_3_5!BF10+[8]PSK_FP_SO_MZ_SR_v_3_5!BF10+[9]PSK_FP_SO_MZP_SR_v_3_5!BF10+[10]PSK_FP_SO_SIEA_v_3_5!BF10+[11]PSK_FP_SO_UV_SR_v_3_5!BF10</f>
        <v>0</v>
      </c>
      <c r="BG12" s="165">
        <f>[2]PSK_FP_RO_MIRRI_SR_v_3_5!BG10+[3]PSK_FP_SO_MD_SR_v_3_5!BG10+[4]PSK_FP_SO_MH_SR_v_3_5!BG10+[5]PSK_FP_SO_MPSVR_SR_v_3_6!BG10+[6]PSK_FP_SO_MSVVM_SR_v_3_5!BG10+[7]PSK_FP_SO_MV_SR_v_3_5!BG10+[8]PSK_FP_SO_MZ_SR_v_3_5!BG10+[9]PSK_FP_SO_MZP_SR_v_3_5!BG10+[10]PSK_FP_SO_SIEA_v_3_5!BG10+[11]PSK_FP_SO_UV_SR_v_3_5!BG10</f>
        <v>0</v>
      </c>
      <c r="BH12" s="166">
        <f>[2]PSK_FP_RO_MIRRI_SR_v_3_5!BH10+[3]PSK_FP_SO_MD_SR_v_3_5!BH10+[4]PSK_FP_SO_MH_SR_v_3_5!BH10+[5]PSK_FP_SO_MPSVR_SR_v_3_6!BH10+[6]PSK_FP_SO_MSVVM_SR_v_3_5!BH10+[7]PSK_FP_SO_MV_SR_v_3_5!BH10+[8]PSK_FP_SO_MZ_SR_v_3_5!BH10+[9]PSK_FP_SO_MZP_SR_v_3_5!BH10+[10]PSK_FP_SO_SIEA_v_3_5!BH10+[11]PSK_FP_SO_UV_SR_v_3_5!BH10</f>
        <v>0</v>
      </c>
      <c r="BI12" s="108">
        <f>[2]PSK_FP_RO_MIRRI_SR_v_3_5!BI10+[3]PSK_FP_SO_MD_SR_v_3_5!BI10+[4]PSK_FP_SO_MH_SR_v_3_5!BI10+[5]PSK_FP_SO_MPSVR_SR_v_3_6!BI10+[6]PSK_FP_SO_MSVVM_SR_v_3_5!BI10+[7]PSK_FP_SO_MV_SR_v_3_5!BI10+[8]PSK_FP_SO_MZ_SR_v_3_5!BI10+[9]PSK_FP_SO_MZP_SR_v_3_5!BI10+[10]PSK_FP_SO_SIEA_v_3_5!BI10+[11]PSK_FP_SO_UV_SR_v_3_5!BI10</f>
        <v>0</v>
      </c>
      <c r="BJ12" s="167">
        <f>[2]PSK_FP_RO_MIRRI_SR_v_3_5!BJ10+[3]PSK_FP_SO_MD_SR_v_3_5!BJ10+[4]PSK_FP_SO_MH_SR_v_3_5!BJ10+[5]PSK_FP_SO_MPSVR_SR_v_3_6!BJ10+[6]PSK_FP_SO_MSVVM_SR_v_3_5!BJ10+[7]PSK_FP_SO_MV_SR_v_3_5!BJ10+[8]PSK_FP_SO_MZ_SR_v_3_5!BJ10+[9]PSK_FP_SO_MZP_SR_v_3_5!BJ10+[10]PSK_FP_SO_SIEA_v_3_5!BJ10+[11]PSK_FP_SO_UV_SR_v_3_5!BJ10</f>
        <v>0</v>
      </c>
      <c r="BK12" s="108">
        <f>[2]PSK_FP_RO_MIRRI_SR_v_3_5!BK10+[3]PSK_FP_SO_MD_SR_v_3_5!BK10+[4]PSK_FP_SO_MH_SR_v_3_5!BK10+[5]PSK_FP_SO_MPSVR_SR_v_3_6!BK10+[6]PSK_FP_SO_MSVVM_SR_v_3_5!BK10+[7]PSK_FP_SO_MV_SR_v_3_5!BK10+[8]PSK_FP_SO_MZ_SR_v_3_5!BK10+[9]PSK_FP_SO_MZP_SR_v_3_5!BK10+[10]PSK_FP_SO_SIEA_v_3_5!BK10+[11]PSK_FP_SO_UV_SR_v_3_5!BK10</f>
        <v>0</v>
      </c>
      <c r="BL12" s="167">
        <f>[2]PSK_FP_RO_MIRRI_SR_v_3_5!BL10+[3]PSK_FP_SO_MD_SR_v_3_5!BL10+[4]PSK_FP_SO_MH_SR_v_3_5!BL10+[5]PSK_FP_SO_MPSVR_SR_v_3_6!BL10+[6]PSK_FP_SO_MSVVM_SR_v_3_5!BL10+[7]PSK_FP_SO_MV_SR_v_3_5!BL10+[8]PSK_FP_SO_MZ_SR_v_3_5!BL10+[9]PSK_FP_SO_MZP_SR_v_3_5!BL10+[10]PSK_FP_SO_SIEA_v_3_5!BL10+[11]PSK_FP_SO_UV_SR_v_3_5!BL10</f>
        <v>0</v>
      </c>
      <c r="BM12" s="108">
        <f>[2]PSK_FP_RO_MIRRI_SR_v_3_5!BM10+[3]PSK_FP_SO_MD_SR_v_3_5!BM10+[4]PSK_FP_SO_MH_SR_v_3_5!BM10+[5]PSK_FP_SO_MPSVR_SR_v_3_6!BM10+[6]PSK_FP_SO_MSVVM_SR_v_3_5!BM10+[7]PSK_FP_SO_MV_SR_v_3_5!BM10+[8]PSK_FP_SO_MZ_SR_v_3_5!BM10+[9]PSK_FP_SO_MZP_SR_v_3_5!BM10+[10]PSK_FP_SO_SIEA_v_3_5!BM10+[11]PSK_FP_SO_UV_SR_v_3_5!BM10</f>
        <v>0</v>
      </c>
      <c r="BN12" s="167">
        <f>[2]PSK_FP_RO_MIRRI_SR_v_3_5!BN10+[3]PSK_FP_SO_MD_SR_v_3_5!BN10+[4]PSK_FP_SO_MH_SR_v_3_5!BN10+[5]PSK_FP_SO_MPSVR_SR_v_3_6!BN10+[6]PSK_FP_SO_MSVVM_SR_v_3_5!BN10+[7]PSK_FP_SO_MV_SR_v_3_5!BN10+[8]PSK_FP_SO_MZ_SR_v_3_5!BN10+[9]PSK_FP_SO_MZP_SR_v_3_5!BN10+[10]PSK_FP_SO_SIEA_v_3_5!BN10+[11]PSK_FP_SO_UV_SR_v_3_5!BN10</f>
        <v>0</v>
      </c>
      <c r="BO12" s="108">
        <f>[2]PSK_FP_RO_MIRRI_SR_v_3_5!BO10+[3]PSK_FP_SO_MD_SR_v_3_5!BO10+[4]PSK_FP_SO_MH_SR_v_3_5!BO10+[5]PSK_FP_SO_MPSVR_SR_v_3_6!BO10+[6]PSK_FP_SO_MSVVM_SR_v_3_5!BO10+[7]PSK_FP_SO_MV_SR_v_3_5!BO10+[8]PSK_FP_SO_MZ_SR_v_3_5!BO10+[9]PSK_FP_SO_MZP_SR_v_3_5!BO10+[10]PSK_FP_SO_SIEA_v_3_5!BO10+[11]PSK_FP_SO_UV_SR_v_3_5!BO10</f>
        <v>0</v>
      </c>
      <c r="BP12" s="167">
        <f>[2]PSK_FP_RO_MIRRI_SR_v_3_5!BP10+[3]PSK_FP_SO_MD_SR_v_3_5!BP10+[4]PSK_FP_SO_MH_SR_v_3_5!BP10+[5]PSK_FP_SO_MPSVR_SR_v_3_6!BP10+[6]PSK_FP_SO_MSVVM_SR_v_3_5!BP10+[7]PSK_FP_SO_MV_SR_v_3_5!BP10+[8]PSK_FP_SO_MZ_SR_v_3_5!BP10+[9]PSK_FP_SO_MZP_SR_v_3_5!BP10+[10]PSK_FP_SO_SIEA_v_3_5!BP10+[11]PSK_FP_SO_UV_SR_v_3_5!BP10</f>
        <v>0</v>
      </c>
      <c r="BQ12" s="108">
        <f>[2]PSK_FP_RO_MIRRI_SR_v_3_5!BQ10+[3]PSK_FP_SO_MD_SR_v_3_5!BQ10+[4]PSK_FP_SO_MH_SR_v_3_5!BQ10+[5]PSK_FP_SO_MPSVR_SR_v_3_6!BQ10+[6]PSK_FP_SO_MSVVM_SR_v_3_5!BQ10+[7]PSK_FP_SO_MV_SR_v_3_5!BQ10+[8]PSK_FP_SO_MZ_SR_v_3_5!BQ10+[9]PSK_FP_SO_MZP_SR_v_3_5!BQ10+[10]PSK_FP_SO_SIEA_v_3_5!BQ10+[11]PSK_FP_SO_UV_SR_v_3_5!BQ10</f>
        <v>0</v>
      </c>
      <c r="BR12" s="167">
        <f>[2]PSK_FP_RO_MIRRI_SR_v_3_5!BR10+[3]PSK_FP_SO_MD_SR_v_3_5!BR10+[4]PSK_FP_SO_MH_SR_v_3_5!BR10+[5]PSK_FP_SO_MPSVR_SR_v_3_6!BR10+[6]PSK_FP_SO_MSVVM_SR_v_3_5!BR10+[7]PSK_FP_SO_MV_SR_v_3_5!BR10+[8]PSK_FP_SO_MZ_SR_v_3_5!BR10+[9]PSK_FP_SO_MZP_SR_v_3_5!BR10+[10]PSK_FP_SO_SIEA_v_3_5!BR10+[11]PSK_FP_SO_UV_SR_v_3_5!BR10</f>
        <v>0</v>
      </c>
      <c r="BS12" s="165">
        <f>[2]PSK_FP_RO_MIRRI_SR_v_3_5!BS10+[3]PSK_FP_SO_MD_SR_v_3_5!BS10+[4]PSK_FP_SO_MH_SR_v_3_5!BS10+[5]PSK_FP_SO_MPSVR_SR_v_3_6!BS10+[6]PSK_FP_SO_MSVVM_SR_v_3_5!BS10+[7]PSK_FP_SO_MV_SR_v_3_5!BS10+[8]PSK_FP_SO_MZ_SR_v_3_5!BS10+[9]PSK_FP_SO_MZP_SR_v_3_5!BS10+[10]PSK_FP_SO_SIEA_v_3_5!BS10+[11]PSK_FP_SO_UV_SR_v_3_5!BS10</f>
        <v>0</v>
      </c>
      <c r="BT12" s="138"/>
      <c r="BU12" s="109">
        <f t="shared" si="0"/>
        <v>0.84098939635941172</v>
      </c>
      <c r="BV12" s="110">
        <f t="shared" si="1"/>
        <v>0.15901060364058828</v>
      </c>
      <c r="BW12" s="110">
        <f t="shared" si="2"/>
        <v>0</v>
      </c>
      <c r="BX12" s="110">
        <f t="shared" si="3"/>
        <v>0.14098940414334751</v>
      </c>
      <c r="BY12" s="110">
        <f t="shared" si="4"/>
        <v>1.8021199497240778E-2</v>
      </c>
      <c r="BZ12" s="110">
        <f t="shared" si="5"/>
        <v>0.4</v>
      </c>
      <c r="CA12" s="110">
        <f t="shared" si="6"/>
        <v>0.6</v>
      </c>
      <c r="CB12" s="110">
        <f t="shared" si="7"/>
        <v>0</v>
      </c>
      <c r="CC12" s="110">
        <f t="shared" si="8"/>
        <v>0.56999999999999995</v>
      </c>
      <c r="CD12" s="111">
        <f t="shared" si="9"/>
        <v>0.03</v>
      </c>
      <c r="CE12" s="112" t="s">
        <v>243</v>
      </c>
      <c r="CF12" s="110" t="s">
        <v>243</v>
      </c>
      <c r="CG12" s="110" t="s">
        <v>243</v>
      </c>
      <c r="CH12" s="110" t="s">
        <v>243</v>
      </c>
      <c r="CI12" s="110" t="s">
        <v>243</v>
      </c>
      <c r="CJ12" s="110" t="s">
        <v>243</v>
      </c>
      <c r="CK12" s="110" t="s">
        <v>243</v>
      </c>
      <c r="CL12" s="110" t="s">
        <v>243</v>
      </c>
      <c r="CM12" s="110" t="s">
        <v>243</v>
      </c>
      <c r="CN12" s="111" t="s">
        <v>243</v>
      </c>
      <c r="CO12" s="112" t="s">
        <v>243</v>
      </c>
      <c r="CP12" s="110" t="s">
        <v>243</v>
      </c>
      <c r="CQ12" s="110" t="s">
        <v>243</v>
      </c>
      <c r="CR12" s="110" t="s">
        <v>243</v>
      </c>
      <c r="CS12" s="111" t="s">
        <v>243</v>
      </c>
      <c r="CT12" s="112" t="s">
        <v>243</v>
      </c>
      <c r="CU12" s="110" t="s">
        <v>243</v>
      </c>
      <c r="CV12" s="110" t="s">
        <v>243</v>
      </c>
      <c r="CW12" s="110" t="s">
        <v>243</v>
      </c>
      <c r="CX12" s="111" t="s">
        <v>243</v>
      </c>
    </row>
    <row r="13" spans="1:152" x14ac:dyDescent="0.25">
      <c r="A13" s="137" t="s">
        <v>247</v>
      </c>
      <c r="B13" s="164">
        <f>[2]PSK_FP_RO_MIRRI_SR_v_3_5!B11+[3]PSK_FP_SO_MD_SR_v_3_5!B11+[4]PSK_FP_SO_MH_SR_v_3_5!B11+[5]PSK_FP_SO_MPSVR_SR_v_3_6!B11+[6]PSK_FP_SO_MSVVM_SR_v_3_5!B11+[7]PSK_FP_SO_MV_SR_v_3_5!B11+[8]PSK_FP_SO_MZ_SR_v_3_5!B11+[9]PSK_FP_SO_MZP_SR_v_3_5!B11+[10]PSK_FP_SO_SIEA_v_3_5!B11+[11]PSK_FP_SO_UV_SR_v_3_5!B11</f>
        <v>115845181</v>
      </c>
      <c r="C13" s="108">
        <f>[2]PSK_FP_RO_MIRRI_SR_v_3_5!C11+[3]PSK_FP_SO_MD_SR_v_3_5!C11+[4]PSK_FP_SO_MH_SR_v_3_5!C11+[5]PSK_FP_SO_MPSVR_SR_v_3_6!C11+[6]PSK_FP_SO_MSVVM_SR_v_3_5!C11+[7]PSK_FP_SO_MV_SR_v_3_5!C11+[8]PSK_FP_SO_MZ_SR_v_3_5!C11+[9]PSK_FP_SO_MZP_SR_v_3_5!C11+[10]PSK_FP_SO_SIEA_v_3_5!C11+[11]PSK_FP_SO_UV_SR_v_3_5!C11</f>
        <v>86200000</v>
      </c>
      <c r="D13" s="108">
        <f>[2]PSK_FP_RO_MIRRI_SR_v_3_5!D11+[3]PSK_FP_SO_MD_SR_v_3_5!D11+[4]PSK_FP_SO_MH_SR_v_3_5!D11+[5]PSK_FP_SO_MPSVR_SR_v_3_6!D11+[6]PSK_FP_SO_MSVVM_SR_v_3_5!D11+[7]PSK_FP_SO_MV_SR_v_3_5!D11+[8]PSK_FP_SO_MZ_SR_v_3_5!D11+[9]PSK_FP_SO_MZP_SR_v_3_5!D11+[10]PSK_FP_SO_SIEA_v_3_5!D11+[11]PSK_FP_SO_UV_SR_v_3_5!D11</f>
        <v>29645181</v>
      </c>
      <c r="E13" s="108">
        <f>[2]PSK_FP_RO_MIRRI_SR_v_3_5!E11+[3]PSK_FP_SO_MD_SR_v_3_5!E11+[4]PSK_FP_SO_MH_SR_v_3_5!E11+[5]PSK_FP_SO_MPSVR_SR_v_3_6!E11+[6]PSK_FP_SO_MSVVM_SR_v_3_5!E11+[7]PSK_FP_SO_MV_SR_v_3_5!E11+[8]PSK_FP_SO_MZ_SR_v_3_5!E11+[9]PSK_FP_SO_MZP_SR_v_3_5!E11+[10]PSK_FP_SO_SIEA_v_3_5!E11+[11]PSK_FP_SO_UV_SR_v_3_5!E11</f>
        <v>24279095</v>
      </c>
      <c r="F13" s="108">
        <f>[2]PSK_FP_RO_MIRRI_SR_v_3_5!F11+[3]PSK_FP_SO_MD_SR_v_3_5!F11+[4]PSK_FP_SO_MH_SR_v_3_5!F11+[5]PSK_FP_SO_MPSVR_SR_v_3_6!F11+[6]PSK_FP_SO_MSVVM_SR_v_3_5!F11+[7]PSK_FP_SO_MV_SR_v_3_5!F11+[8]PSK_FP_SO_MZ_SR_v_3_5!F11+[9]PSK_FP_SO_MZP_SR_v_3_5!F11+[10]PSK_FP_SO_SIEA_v_3_5!F11+[11]PSK_FP_SO_UV_SR_v_3_5!F11</f>
        <v>24279095</v>
      </c>
      <c r="G13" s="108">
        <f>[2]PSK_FP_RO_MIRRI_SR_v_3_5!G11+[3]PSK_FP_SO_MD_SR_v_3_5!G11+[4]PSK_FP_SO_MH_SR_v_3_5!G11+[5]PSK_FP_SO_MPSVR_SR_v_3_6!G11+[6]PSK_FP_SO_MSVVM_SR_v_3_5!G11+[7]PSK_FP_SO_MV_SR_v_3_5!G11+[8]PSK_FP_SO_MZ_SR_v_3_5!G11+[9]PSK_FP_SO_MZP_SR_v_3_5!G11+[10]PSK_FP_SO_SIEA_v_3_5!G11+[11]PSK_FP_SO_UV_SR_v_3_5!G11</f>
        <v>0</v>
      </c>
      <c r="H13" s="108">
        <f>[2]PSK_FP_RO_MIRRI_SR_v_3_5!H11+[3]PSK_FP_SO_MD_SR_v_3_5!H11+[4]PSK_FP_SO_MH_SR_v_3_5!H11+[5]PSK_FP_SO_MPSVR_SR_v_3_6!H11+[6]PSK_FP_SO_MSVVM_SR_v_3_5!H11+[7]PSK_FP_SO_MV_SR_v_3_5!H11+[8]PSK_FP_SO_MZ_SR_v_3_5!H11+[9]PSK_FP_SO_MZP_SR_v_3_5!H11+[10]PSK_FP_SO_SIEA_v_3_5!H11+[11]PSK_FP_SO_UV_SR_v_3_5!H11</f>
        <v>5366086</v>
      </c>
      <c r="I13" s="165">
        <f>[2]PSK_FP_RO_MIRRI_SR_v_3_5!I11+[3]PSK_FP_SO_MD_SR_v_3_5!I11+[4]PSK_FP_SO_MH_SR_v_3_5!I11+[5]PSK_FP_SO_MPSVR_SR_v_3_6!I11+[6]PSK_FP_SO_MSVVM_SR_v_3_5!I11+[7]PSK_FP_SO_MV_SR_v_3_5!I11+[8]PSK_FP_SO_MZ_SR_v_3_5!I11+[9]PSK_FP_SO_MZP_SR_v_3_5!I11+[10]PSK_FP_SO_SIEA_v_3_5!I11+[11]PSK_FP_SO_UV_SR_v_3_5!I11</f>
        <v>0</v>
      </c>
      <c r="J13" s="166">
        <f>[2]PSK_FP_RO_MIRRI_SR_v_3_5!J11+[3]PSK_FP_SO_MD_SR_v_3_5!J11+[4]PSK_FP_SO_MH_SR_v_3_5!J11+[5]PSK_FP_SO_MPSVR_SR_v_3_6!J11+[6]PSK_FP_SO_MSVVM_SR_v_3_5!J11+[7]PSK_FP_SO_MV_SR_v_3_5!J11+[8]PSK_FP_SO_MZ_SR_v_3_5!J11+[9]PSK_FP_SO_MZP_SR_v_3_5!J11+[10]PSK_FP_SO_SIEA_v_3_5!J11+[11]PSK_FP_SO_UV_SR_v_3_5!J11</f>
        <v>86200000</v>
      </c>
      <c r="K13" s="108">
        <f>[2]PSK_FP_RO_MIRRI_SR_v_3_5!K11+[3]PSK_FP_SO_MD_SR_v_3_5!K11+[4]PSK_FP_SO_MH_SR_v_3_5!K11+[5]PSK_FP_SO_MPSVR_SR_v_3_6!K11+[6]PSK_FP_SO_MSVVM_SR_v_3_5!K11+[7]PSK_FP_SO_MV_SR_v_3_5!K11+[8]PSK_FP_SO_MZ_SR_v_3_5!K11+[9]PSK_FP_SO_MZP_SR_v_3_5!K11+[10]PSK_FP_SO_SIEA_v_3_5!K11+[11]PSK_FP_SO_UV_SR_v_3_5!K11</f>
        <v>76800000</v>
      </c>
      <c r="L13" s="108">
        <f>[2]PSK_FP_RO_MIRRI_SR_v_3_5!L11+[3]PSK_FP_SO_MD_SR_v_3_5!L11+[4]PSK_FP_SO_MH_SR_v_3_5!L11+[5]PSK_FP_SO_MPSVR_SR_v_3_6!L11+[6]PSK_FP_SO_MSVVM_SR_v_3_5!L11+[7]PSK_FP_SO_MV_SR_v_3_5!L11+[8]PSK_FP_SO_MZ_SR_v_3_5!L11+[9]PSK_FP_SO_MZP_SR_v_3_5!L11+[10]PSK_FP_SO_SIEA_v_3_5!L11+[11]PSK_FP_SO_UV_SR_v_3_5!L11</f>
        <v>9400000</v>
      </c>
      <c r="M13" s="167">
        <f>[2]PSK_FP_RO_MIRRI_SR_v_3_5!M11+[3]PSK_FP_SO_MD_SR_v_3_5!M11+[4]PSK_FP_SO_MH_SR_v_3_5!M11+[5]PSK_FP_SO_MPSVR_SR_v_3_6!M11+[6]PSK_FP_SO_MSVVM_SR_v_3_5!M11+[7]PSK_FP_SO_MV_SR_v_3_5!M11+[8]PSK_FP_SO_MZ_SR_v_3_5!M11+[9]PSK_FP_SO_MZP_SR_v_3_5!M11+[10]PSK_FP_SO_SIEA_v_3_5!M11+[11]PSK_FP_SO_UV_SR_v_3_5!M11</f>
        <v>29645181</v>
      </c>
      <c r="N13" s="108">
        <f>[2]PSK_FP_RO_MIRRI_SR_v_3_5!N11+[3]PSK_FP_SO_MD_SR_v_3_5!N11+[4]PSK_FP_SO_MH_SR_v_3_5!N11+[5]PSK_FP_SO_MPSVR_SR_v_3_6!N11+[6]PSK_FP_SO_MSVVM_SR_v_3_5!N11+[7]PSK_FP_SO_MV_SR_v_3_5!N11+[8]PSK_FP_SO_MZ_SR_v_3_5!N11+[9]PSK_FP_SO_MZP_SR_v_3_5!N11+[10]PSK_FP_SO_SIEA_v_3_5!N11+[11]PSK_FP_SO_UV_SR_v_3_5!N11</f>
        <v>15545181</v>
      </c>
      <c r="O13" s="108">
        <f>[2]PSK_FP_RO_MIRRI_SR_v_3_5!O11+[3]PSK_FP_SO_MD_SR_v_3_5!O11+[4]PSK_FP_SO_MH_SR_v_3_5!O11+[5]PSK_FP_SO_MPSVR_SR_v_3_6!O11+[6]PSK_FP_SO_MSVVM_SR_v_3_5!O11+[7]PSK_FP_SO_MV_SR_v_3_5!O11+[8]PSK_FP_SO_MZ_SR_v_3_5!O11+[9]PSK_FP_SO_MZP_SR_v_3_5!O11+[10]PSK_FP_SO_SIEA_v_3_5!O11+[11]PSK_FP_SO_UV_SR_v_3_5!O11</f>
        <v>14100000</v>
      </c>
      <c r="P13" s="167">
        <f>[2]PSK_FP_RO_MIRRI_SR_v_3_5!P11+[3]PSK_FP_SO_MD_SR_v_3_5!P11+[4]PSK_FP_SO_MH_SR_v_3_5!P11+[5]PSK_FP_SO_MPSVR_SR_v_3_6!P11+[6]PSK_FP_SO_MSVVM_SR_v_3_5!P11+[7]PSK_FP_SO_MV_SR_v_3_5!P11+[8]PSK_FP_SO_MZ_SR_v_3_5!P11+[9]PSK_FP_SO_MZP_SR_v_3_5!P11+[10]PSK_FP_SO_SIEA_v_3_5!P11+[11]PSK_FP_SO_UV_SR_v_3_5!P11</f>
        <v>24279095</v>
      </c>
      <c r="Q13" s="108">
        <f>[2]PSK_FP_RO_MIRRI_SR_v_3_5!Q11+[3]PSK_FP_SO_MD_SR_v_3_5!Q11+[4]PSK_FP_SO_MH_SR_v_3_5!Q11+[5]PSK_FP_SO_MPSVR_SR_v_3_6!Q11+[6]PSK_FP_SO_MSVVM_SR_v_3_5!Q11+[7]PSK_FP_SO_MV_SR_v_3_5!Q11+[8]PSK_FP_SO_MZ_SR_v_3_5!Q11+[9]PSK_FP_SO_MZP_SR_v_3_5!Q11+[10]PSK_FP_SO_SIEA_v_3_5!Q11+[11]PSK_FP_SO_UV_SR_v_3_5!Q11</f>
        <v>11334095</v>
      </c>
      <c r="R13" s="108">
        <f>[2]PSK_FP_RO_MIRRI_SR_v_3_5!R11+[3]PSK_FP_SO_MD_SR_v_3_5!R11+[4]PSK_FP_SO_MH_SR_v_3_5!R11+[5]PSK_FP_SO_MPSVR_SR_v_3_6!R11+[6]PSK_FP_SO_MSVVM_SR_v_3_5!R11+[7]PSK_FP_SO_MV_SR_v_3_5!R11+[8]PSK_FP_SO_MZ_SR_v_3_5!R11+[9]PSK_FP_SO_MZP_SR_v_3_5!R11+[10]PSK_FP_SO_SIEA_v_3_5!R11+[11]PSK_FP_SO_UV_SR_v_3_5!R11</f>
        <v>12945000</v>
      </c>
      <c r="S13" s="167">
        <f>[2]PSK_FP_RO_MIRRI_SR_v_3_5!S11+[3]PSK_FP_SO_MD_SR_v_3_5!S11+[4]PSK_FP_SO_MH_SR_v_3_5!S11+[5]PSK_FP_SO_MPSVR_SR_v_3_6!S11+[6]PSK_FP_SO_MSVVM_SR_v_3_5!S11+[7]PSK_FP_SO_MV_SR_v_3_5!S11+[8]PSK_FP_SO_MZ_SR_v_3_5!S11+[9]PSK_FP_SO_MZP_SR_v_3_5!S11+[10]PSK_FP_SO_SIEA_v_3_5!S11+[11]PSK_FP_SO_UV_SR_v_3_5!S11</f>
        <v>24279095</v>
      </c>
      <c r="T13" s="108">
        <f>[2]PSK_FP_RO_MIRRI_SR_v_3_5!T11+[3]PSK_FP_SO_MD_SR_v_3_5!T11+[4]PSK_FP_SO_MH_SR_v_3_5!T11+[5]PSK_FP_SO_MPSVR_SR_v_3_6!T11+[6]PSK_FP_SO_MSVVM_SR_v_3_5!T11+[7]PSK_FP_SO_MV_SR_v_3_5!T11+[8]PSK_FP_SO_MZ_SR_v_3_5!T11+[9]PSK_FP_SO_MZP_SR_v_3_5!T11+[10]PSK_FP_SO_SIEA_v_3_5!T11+[11]PSK_FP_SO_UV_SR_v_3_5!T11</f>
        <v>11334095</v>
      </c>
      <c r="U13" s="108">
        <f>[2]PSK_FP_RO_MIRRI_SR_v_3_5!U11+[3]PSK_FP_SO_MD_SR_v_3_5!U11+[4]PSK_FP_SO_MH_SR_v_3_5!U11+[5]PSK_FP_SO_MPSVR_SR_v_3_6!U11+[6]PSK_FP_SO_MSVVM_SR_v_3_5!U11+[7]PSK_FP_SO_MV_SR_v_3_5!U11+[8]PSK_FP_SO_MZ_SR_v_3_5!U11+[9]PSK_FP_SO_MZP_SR_v_3_5!U11+[10]PSK_FP_SO_SIEA_v_3_5!U11+[11]PSK_FP_SO_UV_SR_v_3_5!U11</f>
        <v>12945000</v>
      </c>
      <c r="V13" s="167">
        <f>[2]PSK_FP_RO_MIRRI_SR_v_3_5!V11+[3]PSK_FP_SO_MD_SR_v_3_5!V11+[4]PSK_FP_SO_MH_SR_v_3_5!V11+[5]PSK_FP_SO_MPSVR_SR_v_3_6!V11+[6]PSK_FP_SO_MSVVM_SR_v_3_5!V11+[7]PSK_FP_SO_MV_SR_v_3_5!V11+[8]PSK_FP_SO_MZ_SR_v_3_5!V11+[9]PSK_FP_SO_MZP_SR_v_3_5!V11+[10]PSK_FP_SO_SIEA_v_3_5!V11+[11]PSK_FP_SO_UV_SR_v_3_5!V11</f>
        <v>0</v>
      </c>
      <c r="W13" s="108">
        <f>[2]PSK_FP_RO_MIRRI_SR_v_3_5!W11+[3]PSK_FP_SO_MD_SR_v_3_5!W11+[4]PSK_FP_SO_MH_SR_v_3_5!W11+[5]PSK_FP_SO_MPSVR_SR_v_3_6!W11+[6]PSK_FP_SO_MSVVM_SR_v_3_5!W11+[7]PSK_FP_SO_MV_SR_v_3_5!W11+[8]PSK_FP_SO_MZ_SR_v_3_5!W11+[9]PSK_FP_SO_MZP_SR_v_3_5!W11+[10]PSK_FP_SO_SIEA_v_3_5!W11+[11]PSK_FP_SO_UV_SR_v_3_5!W11</f>
        <v>0</v>
      </c>
      <c r="X13" s="108">
        <f>[2]PSK_FP_RO_MIRRI_SR_v_3_5!X11+[3]PSK_FP_SO_MD_SR_v_3_5!X11+[4]PSK_FP_SO_MH_SR_v_3_5!X11+[5]PSK_FP_SO_MPSVR_SR_v_3_6!X11+[6]PSK_FP_SO_MSVVM_SR_v_3_5!X11+[7]PSK_FP_SO_MV_SR_v_3_5!X11+[8]PSK_FP_SO_MZ_SR_v_3_5!X11+[9]PSK_FP_SO_MZP_SR_v_3_5!X11+[10]PSK_FP_SO_SIEA_v_3_5!X11+[11]PSK_FP_SO_UV_SR_v_3_5!X11</f>
        <v>0</v>
      </c>
      <c r="Y13" s="167">
        <f>[2]PSK_FP_RO_MIRRI_SR_v_3_5!Y11+[3]PSK_FP_SO_MD_SR_v_3_5!Y11+[4]PSK_FP_SO_MH_SR_v_3_5!Y11+[5]PSK_FP_SO_MPSVR_SR_v_3_6!Y11+[6]PSK_FP_SO_MSVVM_SR_v_3_5!Y11+[7]PSK_FP_SO_MV_SR_v_3_5!Y11+[8]PSK_FP_SO_MZ_SR_v_3_5!Y11+[9]PSK_FP_SO_MZP_SR_v_3_5!Y11+[10]PSK_FP_SO_SIEA_v_3_5!Y11+[11]PSK_FP_SO_UV_SR_v_3_5!Y11</f>
        <v>5366086</v>
      </c>
      <c r="Z13" s="108">
        <f>[2]PSK_FP_RO_MIRRI_SR_v_3_5!Z11+[3]PSK_FP_SO_MD_SR_v_3_5!Z11+[4]PSK_FP_SO_MH_SR_v_3_5!Z11+[5]PSK_FP_SO_MPSVR_SR_v_3_6!Z11+[6]PSK_FP_SO_MSVVM_SR_v_3_5!Z11+[7]PSK_FP_SO_MV_SR_v_3_5!Z11+[8]PSK_FP_SO_MZ_SR_v_3_5!Z11+[9]PSK_FP_SO_MZP_SR_v_3_5!Z11+[10]PSK_FP_SO_SIEA_v_3_5!Z11+[11]PSK_FP_SO_UV_SR_v_3_5!Z11</f>
        <v>4211086</v>
      </c>
      <c r="AA13" s="108">
        <f>[2]PSK_FP_RO_MIRRI_SR_v_3_5!AA11+[3]PSK_FP_SO_MD_SR_v_3_5!AA11+[4]PSK_FP_SO_MH_SR_v_3_5!AA11+[5]PSK_FP_SO_MPSVR_SR_v_3_6!AA11+[6]PSK_FP_SO_MSVVM_SR_v_3_5!AA11+[7]PSK_FP_SO_MV_SR_v_3_5!AA11+[8]PSK_FP_SO_MZ_SR_v_3_5!AA11+[9]PSK_FP_SO_MZP_SR_v_3_5!AA11+[10]PSK_FP_SO_SIEA_v_3_5!AA11+[11]PSK_FP_SO_UV_SR_v_3_5!AA11</f>
        <v>1155000</v>
      </c>
      <c r="AB13" s="165">
        <f>[2]PSK_FP_RO_MIRRI_SR_v_3_5!AB11+[3]PSK_FP_SO_MD_SR_v_3_5!AB11+[4]PSK_FP_SO_MH_SR_v_3_5!AB11+[5]PSK_FP_SO_MPSVR_SR_v_3_6!AB11+[6]PSK_FP_SO_MSVVM_SR_v_3_5!AB11+[7]PSK_FP_SO_MV_SR_v_3_5!AB11+[8]PSK_FP_SO_MZ_SR_v_3_5!AB11+[9]PSK_FP_SO_MZP_SR_v_3_5!AB11+[10]PSK_FP_SO_SIEA_v_3_5!AB11+[11]PSK_FP_SO_UV_SR_v_3_5!AB11</f>
        <v>0</v>
      </c>
      <c r="AC13" s="166">
        <f>[2]PSK_FP_RO_MIRRI_SR_v_3_5!AC11+[3]PSK_FP_SO_MD_SR_v_3_5!AC11+[4]PSK_FP_SO_MH_SR_v_3_5!AC11+[5]PSK_FP_SO_MPSVR_SR_v_3_6!AC11+[6]PSK_FP_SO_MSVVM_SR_v_3_5!AC11+[7]PSK_FP_SO_MV_SR_v_3_5!AC11+[8]PSK_FP_SO_MZ_SR_v_3_5!AC11+[9]PSK_FP_SO_MZP_SR_v_3_5!AC11+[10]PSK_FP_SO_SIEA_v_3_5!AC11+[11]PSK_FP_SO_UV_SR_v_3_5!AC11</f>
        <v>0</v>
      </c>
      <c r="AD13" s="108">
        <f>[2]PSK_FP_RO_MIRRI_SR_v_3_5!AD11+[3]PSK_FP_SO_MD_SR_v_3_5!AD11+[4]PSK_FP_SO_MH_SR_v_3_5!AD11+[5]PSK_FP_SO_MPSVR_SR_v_3_6!AD11+[6]PSK_FP_SO_MSVVM_SR_v_3_5!AD11+[7]PSK_FP_SO_MV_SR_v_3_5!AD11+[8]PSK_FP_SO_MZ_SR_v_3_5!AD11+[9]PSK_FP_SO_MZP_SR_v_3_5!AD11+[10]PSK_FP_SO_SIEA_v_3_5!AD11+[11]PSK_FP_SO_UV_SR_v_3_5!AD11</f>
        <v>0</v>
      </c>
      <c r="AE13" s="108">
        <f>[2]PSK_FP_RO_MIRRI_SR_v_3_5!AE11+[3]PSK_FP_SO_MD_SR_v_3_5!AE11+[4]PSK_FP_SO_MH_SR_v_3_5!AE11+[5]PSK_FP_SO_MPSVR_SR_v_3_6!AE11+[6]PSK_FP_SO_MSVVM_SR_v_3_5!AE11+[7]PSK_FP_SO_MV_SR_v_3_5!AE11+[8]PSK_FP_SO_MZ_SR_v_3_5!AE11+[9]PSK_FP_SO_MZP_SR_v_3_5!AE11+[10]PSK_FP_SO_SIEA_v_3_5!AE11+[11]PSK_FP_SO_UV_SR_v_3_5!AE11</f>
        <v>0</v>
      </c>
      <c r="AF13" s="167">
        <f>[2]PSK_FP_RO_MIRRI_SR_v_3_5!AF11+[3]PSK_FP_SO_MD_SR_v_3_5!AF11+[4]PSK_FP_SO_MH_SR_v_3_5!AF11+[5]PSK_FP_SO_MPSVR_SR_v_3_6!AF11+[6]PSK_FP_SO_MSVVM_SR_v_3_5!AF11+[7]PSK_FP_SO_MV_SR_v_3_5!AF11+[8]PSK_FP_SO_MZ_SR_v_3_5!AF11+[9]PSK_FP_SO_MZP_SR_v_3_5!AF11+[10]PSK_FP_SO_SIEA_v_3_5!AF11+[11]PSK_FP_SO_UV_SR_v_3_5!AF11</f>
        <v>0</v>
      </c>
      <c r="AG13" s="108">
        <f>[2]PSK_FP_RO_MIRRI_SR_v_3_5!AG11+[3]PSK_FP_SO_MD_SR_v_3_5!AG11+[4]PSK_FP_SO_MH_SR_v_3_5!AG11+[5]PSK_FP_SO_MPSVR_SR_v_3_6!AG11+[6]PSK_FP_SO_MSVVM_SR_v_3_5!AG11+[7]PSK_FP_SO_MV_SR_v_3_5!AG11+[8]PSK_FP_SO_MZ_SR_v_3_5!AG11+[9]PSK_FP_SO_MZP_SR_v_3_5!AG11+[10]PSK_FP_SO_SIEA_v_3_5!AG11+[11]PSK_FP_SO_UV_SR_v_3_5!AG11</f>
        <v>0</v>
      </c>
      <c r="AH13" s="108">
        <f>[2]PSK_FP_RO_MIRRI_SR_v_3_5!AH11+[3]PSK_FP_SO_MD_SR_v_3_5!AH11+[4]PSK_FP_SO_MH_SR_v_3_5!AH11+[5]PSK_FP_SO_MPSVR_SR_v_3_6!AH11+[6]PSK_FP_SO_MSVVM_SR_v_3_5!AH11+[7]PSK_FP_SO_MV_SR_v_3_5!AH11+[8]PSK_FP_SO_MZ_SR_v_3_5!AH11+[9]PSK_FP_SO_MZP_SR_v_3_5!AH11+[10]PSK_FP_SO_SIEA_v_3_5!AH11+[11]PSK_FP_SO_UV_SR_v_3_5!AH11</f>
        <v>0</v>
      </c>
      <c r="AI13" s="167">
        <f>[2]PSK_FP_RO_MIRRI_SR_v_3_5!AI11+[3]PSK_FP_SO_MD_SR_v_3_5!AI11+[4]PSK_FP_SO_MH_SR_v_3_5!AI11+[5]PSK_FP_SO_MPSVR_SR_v_3_6!AI11+[6]PSK_FP_SO_MSVVM_SR_v_3_5!AI11+[7]PSK_FP_SO_MV_SR_v_3_5!AI11+[8]PSK_FP_SO_MZ_SR_v_3_5!AI11+[9]PSK_FP_SO_MZP_SR_v_3_5!AI11+[10]PSK_FP_SO_SIEA_v_3_5!AI11+[11]PSK_FP_SO_UV_SR_v_3_5!AI11</f>
        <v>0</v>
      </c>
      <c r="AJ13" s="108">
        <f>[2]PSK_FP_RO_MIRRI_SR_v_3_5!AJ11+[3]PSK_FP_SO_MD_SR_v_3_5!AJ11+[4]PSK_FP_SO_MH_SR_v_3_5!AJ11+[5]PSK_FP_SO_MPSVR_SR_v_3_6!AJ11+[6]PSK_FP_SO_MSVVM_SR_v_3_5!AJ11+[7]PSK_FP_SO_MV_SR_v_3_5!AJ11+[8]PSK_FP_SO_MZ_SR_v_3_5!AJ11+[9]PSK_FP_SO_MZP_SR_v_3_5!AJ11+[10]PSK_FP_SO_SIEA_v_3_5!AJ11+[11]PSK_FP_SO_UV_SR_v_3_5!AJ11</f>
        <v>0</v>
      </c>
      <c r="AK13" s="108">
        <f>[2]PSK_FP_RO_MIRRI_SR_v_3_5!AK11+[3]PSK_FP_SO_MD_SR_v_3_5!AK11+[4]PSK_FP_SO_MH_SR_v_3_5!AK11+[5]PSK_FP_SO_MPSVR_SR_v_3_6!AK11+[6]PSK_FP_SO_MSVVM_SR_v_3_5!AK11+[7]PSK_FP_SO_MV_SR_v_3_5!AK11+[8]PSK_FP_SO_MZ_SR_v_3_5!AK11+[9]PSK_FP_SO_MZP_SR_v_3_5!AK11+[10]PSK_FP_SO_SIEA_v_3_5!AK11+[11]PSK_FP_SO_UV_SR_v_3_5!AK11</f>
        <v>0</v>
      </c>
      <c r="AL13" s="167">
        <f>[2]PSK_FP_RO_MIRRI_SR_v_3_5!AL11+[3]PSK_FP_SO_MD_SR_v_3_5!AL11+[4]PSK_FP_SO_MH_SR_v_3_5!AL11+[5]PSK_FP_SO_MPSVR_SR_v_3_6!AL11+[6]PSK_FP_SO_MSVVM_SR_v_3_5!AL11+[7]PSK_FP_SO_MV_SR_v_3_5!AL11+[8]PSK_FP_SO_MZ_SR_v_3_5!AL11+[9]PSK_FP_SO_MZP_SR_v_3_5!AL11+[10]PSK_FP_SO_SIEA_v_3_5!AL11+[11]PSK_FP_SO_UV_SR_v_3_5!AL11</f>
        <v>0</v>
      </c>
      <c r="AM13" s="108">
        <f>[2]PSK_FP_RO_MIRRI_SR_v_3_5!AM11+[3]PSK_FP_SO_MD_SR_v_3_5!AM11+[4]PSK_FP_SO_MH_SR_v_3_5!AM11+[5]PSK_FP_SO_MPSVR_SR_v_3_6!AM11+[6]PSK_FP_SO_MSVVM_SR_v_3_5!AM11+[7]PSK_FP_SO_MV_SR_v_3_5!AM11+[8]PSK_FP_SO_MZ_SR_v_3_5!AM11+[9]PSK_FP_SO_MZP_SR_v_3_5!AM11+[10]PSK_FP_SO_SIEA_v_3_5!AM11+[11]PSK_FP_SO_UV_SR_v_3_5!AM11</f>
        <v>0</v>
      </c>
      <c r="AN13" s="108">
        <f>[2]PSK_FP_RO_MIRRI_SR_v_3_5!AN11+[3]PSK_FP_SO_MD_SR_v_3_5!AN11+[4]PSK_FP_SO_MH_SR_v_3_5!AN11+[5]PSK_FP_SO_MPSVR_SR_v_3_6!AN11+[6]PSK_FP_SO_MSVVM_SR_v_3_5!AN11+[7]PSK_FP_SO_MV_SR_v_3_5!AN11+[8]PSK_FP_SO_MZ_SR_v_3_5!AN11+[9]PSK_FP_SO_MZP_SR_v_3_5!AN11+[10]PSK_FP_SO_SIEA_v_3_5!AN11+[11]PSK_FP_SO_UV_SR_v_3_5!AN11</f>
        <v>0</v>
      </c>
      <c r="AO13" s="167">
        <f>[2]PSK_FP_RO_MIRRI_SR_v_3_5!AO11+[3]PSK_FP_SO_MD_SR_v_3_5!AO11+[4]PSK_FP_SO_MH_SR_v_3_5!AO11+[5]PSK_FP_SO_MPSVR_SR_v_3_6!AO11+[6]PSK_FP_SO_MSVVM_SR_v_3_5!AO11+[7]PSK_FP_SO_MV_SR_v_3_5!AO11+[8]PSK_FP_SO_MZ_SR_v_3_5!AO11+[9]PSK_FP_SO_MZP_SR_v_3_5!AO11+[10]PSK_FP_SO_SIEA_v_3_5!AO11+[11]PSK_FP_SO_UV_SR_v_3_5!AO11</f>
        <v>0</v>
      </c>
      <c r="AP13" s="108">
        <f>[2]PSK_FP_RO_MIRRI_SR_v_3_5!AP11+[3]PSK_FP_SO_MD_SR_v_3_5!AP11+[4]PSK_FP_SO_MH_SR_v_3_5!AP11+[5]PSK_FP_SO_MPSVR_SR_v_3_6!AP11+[6]PSK_FP_SO_MSVVM_SR_v_3_5!AP11+[7]PSK_FP_SO_MV_SR_v_3_5!AP11+[8]PSK_FP_SO_MZ_SR_v_3_5!AP11+[9]PSK_FP_SO_MZP_SR_v_3_5!AP11+[10]PSK_FP_SO_SIEA_v_3_5!AP11+[11]PSK_FP_SO_UV_SR_v_3_5!AP11</f>
        <v>0</v>
      </c>
      <c r="AQ13" s="108">
        <f>[2]PSK_FP_RO_MIRRI_SR_v_3_5!AQ11+[3]PSK_FP_SO_MD_SR_v_3_5!AQ11+[4]PSK_FP_SO_MH_SR_v_3_5!AQ11+[5]PSK_FP_SO_MPSVR_SR_v_3_6!AQ11+[6]PSK_FP_SO_MSVVM_SR_v_3_5!AQ11+[7]PSK_FP_SO_MV_SR_v_3_5!AQ11+[8]PSK_FP_SO_MZ_SR_v_3_5!AQ11+[9]PSK_FP_SO_MZP_SR_v_3_5!AQ11+[10]PSK_FP_SO_SIEA_v_3_5!AQ11+[11]PSK_FP_SO_UV_SR_v_3_5!AQ11</f>
        <v>0</v>
      </c>
      <c r="AR13" s="167">
        <f>[2]PSK_FP_RO_MIRRI_SR_v_3_5!AR11+[3]PSK_FP_SO_MD_SR_v_3_5!AR11+[4]PSK_FP_SO_MH_SR_v_3_5!AR11+[5]PSK_FP_SO_MPSVR_SR_v_3_6!AR11+[6]PSK_FP_SO_MSVVM_SR_v_3_5!AR11+[7]PSK_FP_SO_MV_SR_v_3_5!AR11+[8]PSK_FP_SO_MZ_SR_v_3_5!AR11+[9]PSK_FP_SO_MZP_SR_v_3_5!AR11+[10]PSK_FP_SO_SIEA_v_3_5!AR11+[11]PSK_FP_SO_UV_SR_v_3_5!AR11</f>
        <v>0</v>
      </c>
      <c r="AS13" s="108">
        <f>[2]PSK_FP_RO_MIRRI_SR_v_3_5!AS11+[3]PSK_FP_SO_MD_SR_v_3_5!AS11+[4]PSK_FP_SO_MH_SR_v_3_5!AS11+[5]PSK_FP_SO_MPSVR_SR_v_3_6!AS11+[6]PSK_FP_SO_MSVVM_SR_v_3_5!AS11+[7]PSK_FP_SO_MV_SR_v_3_5!AS11+[8]PSK_FP_SO_MZ_SR_v_3_5!AS11+[9]PSK_FP_SO_MZP_SR_v_3_5!AS11+[10]PSK_FP_SO_SIEA_v_3_5!AS11+[11]PSK_FP_SO_UV_SR_v_3_5!AS11</f>
        <v>0</v>
      </c>
      <c r="AT13" s="108">
        <f>[2]PSK_FP_RO_MIRRI_SR_v_3_5!AT11+[3]PSK_FP_SO_MD_SR_v_3_5!AT11+[4]PSK_FP_SO_MH_SR_v_3_5!AT11+[5]PSK_FP_SO_MPSVR_SR_v_3_6!AT11+[6]PSK_FP_SO_MSVVM_SR_v_3_5!AT11+[7]PSK_FP_SO_MV_SR_v_3_5!AT11+[8]PSK_FP_SO_MZ_SR_v_3_5!AT11+[9]PSK_FP_SO_MZP_SR_v_3_5!AT11+[10]PSK_FP_SO_SIEA_v_3_5!AT11+[11]PSK_FP_SO_UV_SR_v_3_5!AT11</f>
        <v>0</v>
      </c>
      <c r="AU13" s="165">
        <f>[2]PSK_FP_RO_MIRRI_SR_v_3_5!AU11+[3]PSK_FP_SO_MD_SR_v_3_5!AU11+[4]PSK_FP_SO_MH_SR_v_3_5!AU11+[5]PSK_FP_SO_MPSVR_SR_v_3_6!AU11+[6]PSK_FP_SO_MSVVM_SR_v_3_5!AU11+[7]PSK_FP_SO_MV_SR_v_3_5!AU11+[8]PSK_FP_SO_MZ_SR_v_3_5!AU11+[9]PSK_FP_SO_MZP_SR_v_3_5!AU11+[10]PSK_FP_SO_SIEA_v_3_5!AU11+[11]PSK_FP_SO_UV_SR_v_3_5!AU11</f>
        <v>0</v>
      </c>
      <c r="AV13" s="166">
        <f>[2]PSK_FP_RO_MIRRI_SR_v_3_5!AV11+[3]PSK_FP_SO_MD_SR_v_3_5!AV11+[4]PSK_FP_SO_MH_SR_v_3_5!AV11+[5]PSK_FP_SO_MPSVR_SR_v_3_6!AV11+[6]PSK_FP_SO_MSVVM_SR_v_3_5!AV11+[7]PSK_FP_SO_MV_SR_v_3_5!AV11+[8]PSK_FP_SO_MZ_SR_v_3_5!AV11+[9]PSK_FP_SO_MZP_SR_v_3_5!AV11+[10]PSK_FP_SO_SIEA_v_3_5!AV11+[11]PSK_FP_SO_UV_SR_v_3_5!AV11</f>
        <v>0</v>
      </c>
      <c r="AW13" s="108">
        <f>[2]PSK_FP_RO_MIRRI_SR_v_3_5!AW11+[3]PSK_FP_SO_MD_SR_v_3_5!AW11+[4]PSK_FP_SO_MH_SR_v_3_5!AW11+[5]PSK_FP_SO_MPSVR_SR_v_3_6!AW11+[6]PSK_FP_SO_MSVVM_SR_v_3_5!AW11+[7]PSK_FP_SO_MV_SR_v_3_5!AW11+[8]PSK_FP_SO_MZ_SR_v_3_5!AW11+[9]PSK_FP_SO_MZP_SR_v_3_5!AW11+[10]PSK_FP_SO_SIEA_v_3_5!AW11+[11]PSK_FP_SO_UV_SR_v_3_5!AW11</f>
        <v>0</v>
      </c>
      <c r="AX13" s="167">
        <f>[2]PSK_FP_RO_MIRRI_SR_v_3_5!AX11+[3]PSK_FP_SO_MD_SR_v_3_5!AX11+[4]PSK_FP_SO_MH_SR_v_3_5!AX11+[5]PSK_FP_SO_MPSVR_SR_v_3_6!AX11+[6]PSK_FP_SO_MSVVM_SR_v_3_5!AX11+[7]PSK_FP_SO_MV_SR_v_3_5!AX11+[8]PSK_FP_SO_MZ_SR_v_3_5!AX11+[9]PSK_FP_SO_MZP_SR_v_3_5!AX11+[10]PSK_FP_SO_SIEA_v_3_5!AX11+[11]PSK_FP_SO_UV_SR_v_3_5!AX11</f>
        <v>0</v>
      </c>
      <c r="AY13" s="108">
        <f>[2]PSK_FP_RO_MIRRI_SR_v_3_5!AY11+[3]PSK_FP_SO_MD_SR_v_3_5!AY11+[4]PSK_FP_SO_MH_SR_v_3_5!AY11+[5]PSK_FP_SO_MPSVR_SR_v_3_6!AY11+[6]PSK_FP_SO_MSVVM_SR_v_3_5!AY11+[7]PSK_FP_SO_MV_SR_v_3_5!AY11+[8]PSK_FP_SO_MZ_SR_v_3_5!AY11+[9]PSK_FP_SO_MZP_SR_v_3_5!AY11+[10]PSK_FP_SO_SIEA_v_3_5!AY11+[11]PSK_FP_SO_UV_SR_v_3_5!AY11</f>
        <v>0</v>
      </c>
      <c r="AZ13" s="167">
        <f>[2]PSK_FP_RO_MIRRI_SR_v_3_5!AZ11+[3]PSK_FP_SO_MD_SR_v_3_5!AZ11+[4]PSK_FP_SO_MH_SR_v_3_5!AZ11+[5]PSK_FP_SO_MPSVR_SR_v_3_6!AZ11+[6]PSK_FP_SO_MSVVM_SR_v_3_5!AZ11+[7]PSK_FP_SO_MV_SR_v_3_5!AZ11+[8]PSK_FP_SO_MZ_SR_v_3_5!AZ11+[9]PSK_FP_SO_MZP_SR_v_3_5!AZ11+[10]PSK_FP_SO_SIEA_v_3_5!AZ11+[11]PSK_FP_SO_UV_SR_v_3_5!AZ11</f>
        <v>0</v>
      </c>
      <c r="BA13" s="108">
        <f>[2]PSK_FP_RO_MIRRI_SR_v_3_5!BA11+[3]PSK_FP_SO_MD_SR_v_3_5!BA11+[4]PSK_FP_SO_MH_SR_v_3_5!BA11+[5]PSK_FP_SO_MPSVR_SR_v_3_6!BA11+[6]PSK_FP_SO_MSVVM_SR_v_3_5!BA11+[7]PSK_FP_SO_MV_SR_v_3_5!BA11+[8]PSK_FP_SO_MZ_SR_v_3_5!BA11+[9]PSK_FP_SO_MZP_SR_v_3_5!BA11+[10]PSK_FP_SO_SIEA_v_3_5!BA11+[11]PSK_FP_SO_UV_SR_v_3_5!BA11</f>
        <v>0</v>
      </c>
      <c r="BB13" s="167">
        <f>[2]PSK_FP_RO_MIRRI_SR_v_3_5!BB11+[3]PSK_FP_SO_MD_SR_v_3_5!BB11+[4]PSK_FP_SO_MH_SR_v_3_5!BB11+[5]PSK_FP_SO_MPSVR_SR_v_3_6!BB11+[6]PSK_FP_SO_MSVVM_SR_v_3_5!BB11+[7]PSK_FP_SO_MV_SR_v_3_5!BB11+[8]PSK_FP_SO_MZ_SR_v_3_5!BB11+[9]PSK_FP_SO_MZP_SR_v_3_5!BB11+[10]PSK_FP_SO_SIEA_v_3_5!BB11+[11]PSK_FP_SO_UV_SR_v_3_5!BB11</f>
        <v>0</v>
      </c>
      <c r="BC13" s="108">
        <f>[2]PSK_FP_RO_MIRRI_SR_v_3_5!BC11+[3]PSK_FP_SO_MD_SR_v_3_5!BC11+[4]PSK_FP_SO_MH_SR_v_3_5!BC11+[5]PSK_FP_SO_MPSVR_SR_v_3_6!BC11+[6]PSK_FP_SO_MSVVM_SR_v_3_5!BC11+[7]PSK_FP_SO_MV_SR_v_3_5!BC11+[8]PSK_FP_SO_MZ_SR_v_3_5!BC11+[9]PSK_FP_SO_MZP_SR_v_3_5!BC11+[10]PSK_FP_SO_SIEA_v_3_5!BC11+[11]PSK_FP_SO_UV_SR_v_3_5!BC11</f>
        <v>0</v>
      </c>
      <c r="BD13" s="167">
        <f>[2]PSK_FP_RO_MIRRI_SR_v_3_5!BD11+[3]PSK_FP_SO_MD_SR_v_3_5!BD11+[4]PSK_FP_SO_MH_SR_v_3_5!BD11+[5]PSK_FP_SO_MPSVR_SR_v_3_6!BD11+[6]PSK_FP_SO_MSVVM_SR_v_3_5!BD11+[7]PSK_FP_SO_MV_SR_v_3_5!BD11+[8]PSK_FP_SO_MZ_SR_v_3_5!BD11+[9]PSK_FP_SO_MZP_SR_v_3_5!BD11+[10]PSK_FP_SO_SIEA_v_3_5!BD11+[11]PSK_FP_SO_UV_SR_v_3_5!BD11</f>
        <v>0</v>
      </c>
      <c r="BE13" s="108">
        <f>[2]PSK_FP_RO_MIRRI_SR_v_3_5!BE11+[3]PSK_FP_SO_MD_SR_v_3_5!BE11+[4]PSK_FP_SO_MH_SR_v_3_5!BE11+[5]PSK_FP_SO_MPSVR_SR_v_3_6!BE11+[6]PSK_FP_SO_MSVVM_SR_v_3_5!BE11+[7]PSK_FP_SO_MV_SR_v_3_5!BE11+[8]PSK_FP_SO_MZ_SR_v_3_5!BE11+[9]PSK_FP_SO_MZP_SR_v_3_5!BE11+[10]PSK_FP_SO_SIEA_v_3_5!BE11+[11]PSK_FP_SO_UV_SR_v_3_5!BE11</f>
        <v>0</v>
      </c>
      <c r="BF13" s="167">
        <f>[2]PSK_FP_RO_MIRRI_SR_v_3_5!BF11+[3]PSK_FP_SO_MD_SR_v_3_5!BF11+[4]PSK_FP_SO_MH_SR_v_3_5!BF11+[5]PSK_FP_SO_MPSVR_SR_v_3_6!BF11+[6]PSK_FP_SO_MSVVM_SR_v_3_5!BF11+[7]PSK_FP_SO_MV_SR_v_3_5!BF11+[8]PSK_FP_SO_MZ_SR_v_3_5!BF11+[9]PSK_FP_SO_MZP_SR_v_3_5!BF11+[10]PSK_FP_SO_SIEA_v_3_5!BF11+[11]PSK_FP_SO_UV_SR_v_3_5!BF11</f>
        <v>0</v>
      </c>
      <c r="BG13" s="165">
        <f>[2]PSK_FP_RO_MIRRI_SR_v_3_5!BG11+[3]PSK_FP_SO_MD_SR_v_3_5!BG11+[4]PSK_FP_SO_MH_SR_v_3_5!BG11+[5]PSK_FP_SO_MPSVR_SR_v_3_6!BG11+[6]PSK_FP_SO_MSVVM_SR_v_3_5!BG11+[7]PSK_FP_SO_MV_SR_v_3_5!BG11+[8]PSK_FP_SO_MZ_SR_v_3_5!BG11+[9]PSK_FP_SO_MZP_SR_v_3_5!BG11+[10]PSK_FP_SO_SIEA_v_3_5!BG11+[11]PSK_FP_SO_UV_SR_v_3_5!BG11</f>
        <v>0</v>
      </c>
      <c r="BH13" s="166">
        <f>[2]PSK_FP_RO_MIRRI_SR_v_3_5!BH11+[3]PSK_FP_SO_MD_SR_v_3_5!BH11+[4]PSK_FP_SO_MH_SR_v_3_5!BH11+[5]PSK_FP_SO_MPSVR_SR_v_3_6!BH11+[6]PSK_FP_SO_MSVVM_SR_v_3_5!BH11+[7]PSK_FP_SO_MV_SR_v_3_5!BH11+[8]PSK_FP_SO_MZ_SR_v_3_5!BH11+[9]PSK_FP_SO_MZP_SR_v_3_5!BH11+[10]PSK_FP_SO_SIEA_v_3_5!BH11+[11]PSK_FP_SO_UV_SR_v_3_5!BH11</f>
        <v>0</v>
      </c>
      <c r="BI13" s="108">
        <f>[2]PSK_FP_RO_MIRRI_SR_v_3_5!BI11+[3]PSK_FP_SO_MD_SR_v_3_5!BI11+[4]PSK_FP_SO_MH_SR_v_3_5!BI11+[5]PSK_FP_SO_MPSVR_SR_v_3_6!BI11+[6]PSK_FP_SO_MSVVM_SR_v_3_5!BI11+[7]PSK_FP_SO_MV_SR_v_3_5!BI11+[8]PSK_FP_SO_MZ_SR_v_3_5!BI11+[9]PSK_FP_SO_MZP_SR_v_3_5!BI11+[10]PSK_FP_SO_SIEA_v_3_5!BI11+[11]PSK_FP_SO_UV_SR_v_3_5!BI11</f>
        <v>0</v>
      </c>
      <c r="BJ13" s="167">
        <f>[2]PSK_FP_RO_MIRRI_SR_v_3_5!BJ11+[3]PSK_FP_SO_MD_SR_v_3_5!BJ11+[4]PSK_FP_SO_MH_SR_v_3_5!BJ11+[5]PSK_FP_SO_MPSVR_SR_v_3_6!BJ11+[6]PSK_FP_SO_MSVVM_SR_v_3_5!BJ11+[7]PSK_FP_SO_MV_SR_v_3_5!BJ11+[8]PSK_FP_SO_MZ_SR_v_3_5!BJ11+[9]PSK_FP_SO_MZP_SR_v_3_5!BJ11+[10]PSK_FP_SO_SIEA_v_3_5!BJ11+[11]PSK_FP_SO_UV_SR_v_3_5!BJ11</f>
        <v>0</v>
      </c>
      <c r="BK13" s="108">
        <f>[2]PSK_FP_RO_MIRRI_SR_v_3_5!BK11+[3]PSK_FP_SO_MD_SR_v_3_5!BK11+[4]PSK_FP_SO_MH_SR_v_3_5!BK11+[5]PSK_FP_SO_MPSVR_SR_v_3_6!BK11+[6]PSK_FP_SO_MSVVM_SR_v_3_5!BK11+[7]PSK_FP_SO_MV_SR_v_3_5!BK11+[8]PSK_FP_SO_MZ_SR_v_3_5!BK11+[9]PSK_FP_SO_MZP_SR_v_3_5!BK11+[10]PSK_FP_SO_SIEA_v_3_5!BK11+[11]PSK_FP_SO_UV_SR_v_3_5!BK11</f>
        <v>0</v>
      </c>
      <c r="BL13" s="167">
        <f>[2]PSK_FP_RO_MIRRI_SR_v_3_5!BL11+[3]PSK_FP_SO_MD_SR_v_3_5!BL11+[4]PSK_FP_SO_MH_SR_v_3_5!BL11+[5]PSK_FP_SO_MPSVR_SR_v_3_6!BL11+[6]PSK_FP_SO_MSVVM_SR_v_3_5!BL11+[7]PSK_FP_SO_MV_SR_v_3_5!BL11+[8]PSK_FP_SO_MZ_SR_v_3_5!BL11+[9]PSK_FP_SO_MZP_SR_v_3_5!BL11+[10]PSK_FP_SO_SIEA_v_3_5!BL11+[11]PSK_FP_SO_UV_SR_v_3_5!BL11</f>
        <v>0</v>
      </c>
      <c r="BM13" s="108">
        <f>[2]PSK_FP_RO_MIRRI_SR_v_3_5!BM11+[3]PSK_FP_SO_MD_SR_v_3_5!BM11+[4]PSK_FP_SO_MH_SR_v_3_5!BM11+[5]PSK_FP_SO_MPSVR_SR_v_3_6!BM11+[6]PSK_FP_SO_MSVVM_SR_v_3_5!BM11+[7]PSK_FP_SO_MV_SR_v_3_5!BM11+[8]PSK_FP_SO_MZ_SR_v_3_5!BM11+[9]PSK_FP_SO_MZP_SR_v_3_5!BM11+[10]PSK_FP_SO_SIEA_v_3_5!BM11+[11]PSK_FP_SO_UV_SR_v_3_5!BM11</f>
        <v>0</v>
      </c>
      <c r="BN13" s="167">
        <f>[2]PSK_FP_RO_MIRRI_SR_v_3_5!BN11+[3]PSK_FP_SO_MD_SR_v_3_5!BN11+[4]PSK_FP_SO_MH_SR_v_3_5!BN11+[5]PSK_FP_SO_MPSVR_SR_v_3_6!BN11+[6]PSK_FP_SO_MSVVM_SR_v_3_5!BN11+[7]PSK_FP_SO_MV_SR_v_3_5!BN11+[8]PSK_FP_SO_MZ_SR_v_3_5!BN11+[9]PSK_FP_SO_MZP_SR_v_3_5!BN11+[10]PSK_FP_SO_SIEA_v_3_5!BN11+[11]PSK_FP_SO_UV_SR_v_3_5!BN11</f>
        <v>0</v>
      </c>
      <c r="BO13" s="108">
        <f>[2]PSK_FP_RO_MIRRI_SR_v_3_5!BO11+[3]PSK_FP_SO_MD_SR_v_3_5!BO11+[4]PSK_FP_SO_MH_SR_v_3_5!BO11+[5]PSK_FP_SO_MPSVR_SR_v_3_6!BO11+[6]PSK_FP_SO_MSVVM_SR_v_3_5!BO11+[7]PSK_FP_SO_MV_SR_v_3_5!BO11+[8]PSK_FP_SO_MZ_SR_v_3_5!BO11+[9]PSK_FP_SO_MZP_SR_v_3_5!BO11+[10]PSK_FP_SO_SIEA_v_3_5!BO11+[11]PSK_FP_SO_UV_SR_v_3_5!BO11</f>
        <v>0</v>
      </c>
      <c r="BP13" s="167">
        <f>[2]PSK_FP_RO_MIRRI_SR_v_3_5!BP11+[3]PSK_FP_SO_MD_SR_v_3_5!BP11+[4]PSK_FP_SO_MH_SR_v_3_5!BP11+[5]PSK_FP_SO_MPSVR_SR_v_3_6!BP11+[6]PSK_FP_SO_MSVVM_SR_v_3_5!BP11+[7]PSK_FP_SO_MV_SR_v_3_5!BP11+[8]PSK_FP_SO_MZ_SR_v_3_5!BP11+[9]PSK_FP_SO_MZP_SR_v_3_5!BP11+[10]PSK_FP_SO_SIEA_v_3_5!BP11+[11]PSK_FP_SO_UV_SR_v_3_5!BP11</f>
        <v>0</v>
      </c>
      <c r="BQ13" s="108">
        <f>[2]PSK_FP_RO_MIRRI_SR_v_3_5!BQ11+[3]PSK_FP_SO_MD_SR_v_3_5!BQ11+[4]PSK_FP_SO_MH_SR_v_3_5!BQ11+[5]PSK_FP_SO_MPSVR_SR_v_3_6!BQ11+[6]PSK_FP_SO_MSVVM_SR_v_3_5!BQ11+[7]PSK_FP_SO_MV_SR_v_3_5!BQ11+[8]PSK_FP_SO_MZ_SR_v_3_5!BQ11+[9]PSK_FP_SO_MZP_SR_v_3_5!BQ11+[10]PSK_FP_SO_SIEA_v_3_5!BQ11+[11]PSK_FP_SO_UV_SR_v_3_5!BQ11</f>
        <v>0</v>
      </c>
      <c r="BR13" s="167">
        <f>[2]PSK_FP_RO_MIRRI_SR_v_3_5!BR11+[3]PSK_FP_SO_MD_SR_v_3_5!BR11+[4]PSK_FP_SO_MH_SR_v_3_5!BR11+[5]PSK_FP_SO_MPSVR_SR_v_3_6!BR11+[6]PSK_FP_SO_MSVVM_SR_v_3_5!BR11+[7]PSK_FP_SO_MV_SR_v_3_5!BR11+[8]PSK_FP_SO_MZ_SR_v_3_5!BR11+[9]PSK_FP_SO_MZP_SR_v_3_5!BR11+[10]PSK_FP_SO_SIEA_v_3_5!BR11+[11]PSK_FP_SO_UV_SR_v_3_5!BR11</f>
        <v>0</v>
      </c>
      <c r="BS13" s="165">
        <f>[2]PSK_FP_RO_MIRRI_SR_v_3_5!BS11+[3]PSK_FP_SO_MD_SR_v_3_5!BS11+[4]PSK_FP_SO_MH_SR_v_3_5!BS11+[5]PSK_FP_SO_MPSVR_SR_v_3_6!BS11+[6]PSK_FP_SO_MSVVM_SR_v_3_5!BS11+[7]PSK_FP_SO_MV_SR_v_3_5!BS11+[8]PSK_FP_SO_MZ_SR_v_3_5!BS11+[9]PSK_FP_SO_MZP_SR_v_3_5!BS11+[10]PSK_FP_SO_SIEA_v_3_5!BS11+[11]PSK_FP_SO_UV_SR_v_3_5!BS11</f>
        <v>0</v>
      </c>
      <c r="BT13" s="138"/>
      <c r="BU13" s="109">
        <f t="shared" si="0"/>
        <v>0.83166223909399239</v>
      </c>
      <c r="BV13" s="110">
        <f t="shared" si="1"/>
        <v>0.16833776090600763</v>
      </c>
      <c r="BW13" s="110">
        <f t="shared" si="2"/>
        <v>0</v>
      </c>
      <c r="BX13" s="110">
        <f t="shared" si="3"/>
        <v>0.12273618262765655</v>
      </c>
      <c r="BY13" s="110">
        <f t="shared" si="4"/>
        <v>4.5601578278351089E-2</v>
      </c>
      <c r="BZ13" s="110">
        <f t="shared" si="5"/>
        <v>0.4</v>
      </c>
      <c r="CA13" s="110">
        <f t="shared" si="6"/>
        <v>0.6</v>
      </c>
      <c r="CB13" s="110">
        <f t="shared" si="7"/>
        <v>0</v>
      </c>
      <c r="CC13" s="110">
        <f t="shared" si="8"/>
        <v>0.55085106382978721</v>
      </c>
      <c r="CD13" s="111">
        <f t="shared" si="9"/>
        <v>4.9148936170212765E-2</v>
      </c>
      <c r="CE13" s="112" t="s">
        <v>243</v>
      </c>
      <c r="CF13" s="110" t="s">
        <v>243</v>
      </c>
      <c r="CG13" s="110" t="s">
        <v>243</v>
      </c>
      <c r="CH13" s="110" t="s">
        <v>243</v>
      </c>
      <c r="CI13" s="110" t="s">
        <v>243</v>
      </c>
      <c r="CJ13" s="110" t="s">
        <v>243</v>
      </c>
      <c r="CK13" s="110" t="s">
        <v>243</v>
      </c>
      <c r="CL13" s="110" t="s">
        <v>243</v>
      </c>
      <c r="CM13" s="110" t="s">
        <v>243</v>
      </c>
      <c r="CN13" s="111" t="s">
        <v>243</v>
      </c>
      <c r="CO13" s="112" t="s">
        <v>243</v>
      </c>
      <c r="CP13" s="110" t="s">
        <v>243</v>
      </c>
      <c r="CQ13" s="110" t="s">
        <v>243</v>
      </c>
      <c r="CR13" s="110" t="s">
        <v>243</v>
      </c>
      <c r="CS13" s="111" t="s">
        <v>243</v>
      </c>
      <c r="CT13" s="112" t="s">
        <v>243</v>
      </c>
      <c r="CU13" s="110" t="s">
        <v>243</v>
      </c>
      <c r="CV13" s="110" t="s">
        <v>243</v>
      </c>
      <c r="CW13" s="110" t="s">
        <v>243</v>
      </c>
      <c r="CX13" s="111" t="s">
        <v>243</v>
      </c>
    </row>
    <row r="14" spans="1:152" x14ac:dyDescent="0.25">
      <c r="A14" s="137" t="s">
        <v>248</v>
      </c>
      <c r="B14" s="164">
        <f>[2]PSK_FP_RO_MIRRI_SR_v_3_5!B12+[3]PSK_FP_SO_MD_SR_v_3_5!B12+[4]PSK_FP_SO_MH_SR_v_3_5!B12+[5]PSK_FP_SO_MPSVR_SR_v_3_6!B12+[6]PSK_FP_SO_MSVVM_SR_v_3_5!B12+[7]PSK_FP_SO_MV_SR_v_3_5!B12+[8]PSK_FP_SO_MZ_SR_v_3_5!B12+[9]PSK_FP_SO_MZP_SR_v_3_5!B12+[10]PSK_FP_SO_SIEA_v_3_5!B12+[11]PSK_FP_SO_UV_SR_v_3_5!B12</f>
        <v>211380885</v>
      </c>
      <c r="C14" s="108">
        <f>[2]PSK_FP_RO_MIRRI_SR_v_3_5!C12+[3]PSK_FP_SO_MD_SR_v_3_5!C12+[4]PSK_FP_SO_MH_SR_v_3_5!C12+[5]PSK_FP_SO_MPSVR_SR_v_3_6!C12+[6]PSK_FP_SO_MSVVM_SR_v_3_5!C12+[7]PSK_FP_SO_MV_SR_v_3_5!C12+[8]PSK_FP_SO_MZ_SR_v_3_5!C12+[9]PSK_FP_SO_MZP_SR_v_3_5!C12+[10]PSK_FP_SO_SIEA_v_3_5!C12+[11]PSK_FP_SO_UV_SR_v_3_5!C12</f>
        <v>167400000</v>
      </c>
      <c r="D14" s="108">
        <f>[2]PSK_FP_RO_MIRRI_SR_v_3_5!D12+[3]PSK_FP_SO_MD_SR_v_3_5!D12+[4]PSK_FP_SO_MH_SR_v_3_5!D12+[5]PSK_FP_SO_MPSVR_SR_v_3_6!D12+[6]PSK_FP_SO_MSVVM_SR_v_3_5!D12+[7]PSK_FP_SO_MV_SR_v_3_5!D12+[8]PSK_FP_SO_MZ_SR_v_3_5!D12+[9]PSK_FP_SO_MZP_SR_v_3_5!D12+[10]PSK_FP_SO_SIEA_v_3_5!D12+[11]PSK_FP_SO_UV_SR_v_3_5!D12</f>
        <v>43980885</v>
      </c>
      <c r="E14" s="108">
        <f>[2]PSK_FP_RO_MIRRI_SR_v_3_5!E12+[3]PSK_FP_SO_MD_SR_v_3_5!E12+[4]PSK_FP_SO_MH_SR_v_3_5!E12+[5]PSK_FP_SO_MPSVR_SR_v_3_6!E12+[6]PSK_FP_SO_MSVVM_SR_v_3_5!E12+[7]PSK_FP_SO_MV_SR_v_3_5!E12+[8]PSK_FP_SO_MZ_SR_v_3_5!E12+[9]PSK_FP_SO_MZP_SR_v_3_5!E12+[10]PSK_FP_SO_SIEA_v_3_5!E12+[11]PSK_FP_SO_UV_SR_v_3_5!E12</f>
        <v>41550885</v>
      </c>
      <c r="F14" s="108">
        <f>[2]PSK_FP_RO_MIRRI_SR_v_3_5!F12+[3]PSK_FP_SO_MD_SR_v_3_5!F12+[4]PSK_FP_SO_MH_SR_v_3_5!F12+[5]PSK_FP_SO_MPSVR_SR_v_3_6!F12+[6]PSK_FP_SO_MSVVM_SR_v_3_5!F12+[7]PSK_FP_SO_MV_SR_v_3_5!F12+[8]PSK_FP_SO_MZ_SR_v_3_5!F12+[9]PSK_FP_SO_MZP_SR_v_3_5!F12+[10]PSK_FP_SO_SIEA_v_3_5!F12+[11]PSK_FP_SO_UV_SR_v_3_5!F12</f>
        <v>41550885</v>
      </c>
      <c r="G14" s="108">
        <f>[2]PSK_FP_RO_MIRRI_SR_v_3_5!G12+[3]PSK_FP_SO_MD_SR_v_3_5!G12+[4]PSK_FP_SO_MH_SR_v_3_5!G12+[5]PSK_FP_SO_MPSVR_SR_v_3_6!G12+[6]PSK_FP_SO_MSVVM_SR_v_3_5!G12+[7]PSK_FP_SO_MV_SR_v_3_5!G12+[8]PSK_FP_SO_MZ_SR_v_3_5!G12+[9]PSK_FP_SO_MZP_SR_v_3_5!G12+[10]PSK_FP_SO_SIEA_v_3_5!G12+[11]PSK_FP_SO_UV_SR_v_3_5!G12</f>
        <v>0</v>
      </c>
      <c r="H14" s="108">
        <f>[2]PSK_FP_RO_MIRRI_SR_v_3_5!H12+[3]PSK_FP_SO_MD_SR_v_3_5!H12+[4]PSK_FP_SO_MH_SR_v_3_5!H12+[5]PSK_FP_SO_MPSVR_SR_v_3_6!H12+[6]PSK_FP_SO_MSVVM_SR_v_3_5!H12+[7]PSK_FP_SO_MV_SR_v_3_5!H12+[8]PSK_FP_SO_MZ_SR_v_3_5!H12+[9]PSK_FP_SO_MZP_SR_v_3_5!H12+[10]PSK_FP_SO_SIEA_v_3_5!H12+[11]PSK_FP_SO_UV_SR_v_3_5!H12</f>
        <v>2430000</v>
      </c>
      <c r="I14" s="165">
        <f>[2]PSK_FP_RO_MIRRI_SR_v_3_5!I12+[3]PSK_FP_SO_MD_SR_v_3_5!I12+[4]PSK_FP_SO_MH_SR_v_3_5!I12+[5]PSK_FP_SO_MPSVR_SR_v_3_6!I12+[6]PSK_FP_SO_MSVVM_SR_v_3_5!I12+[7]PSK_FP_SO_MV_SR_v_3_5!I12+[8]PSK_FP_SO_MZ_SR_v_3_5!I12+[9]PSK_FP_SO_MZP_SR_v_3_5!I12+[10]PSK_FP_SO_SIEA_v_3_5!I12+[11]PSK_FP_SO_UV_SR_v_3_5!I12</f>
        <v>0</v>
      </c>
      <c r="J14" s="166">
        <f>[2]PSK_FP_RO_MIRRI_SR_v_3_5!J12+[3]PSK_FP_SO_MD_SR_v_3_5!J12+[4]PSK_FP_SO_MH_SR_v_3_5!J12+[5]PSK_FP_SO_MPSVR_SR_v_3_6!J12+[6]PSK_FP_SO_MSVVM_SR_v_3_5!J12+[7]PSK_FP_SO_MV_SR_v_3_5!J12+[8]PSK_FP_SO_MZ_SR_v_3_5!J12+[9]PSK_FP_SO_MZP_SR_v_3_5!J12+[10]PSK_FP_SO_SIEA_v_3_5!J12+[11]PSK_FP_SO_UV_SR_v_3_5!J12</f>
        <v>167400000</v>
      </c>
      <c r="K14" s="108">
        <f>[2]PSK_FP_RO_MIRRI_SR_v_3_5!K12+[3]PSK_FP_SO_MD_SR_v_3_5!K12+[4]PSK_FP_SO_MH_SR_v_3_5!K12+[5]PSK_FP_SO_MPSVR_SR_v_3_6!K12+[6]PSK_FP_SO_MSVVM_SR_v_3_5!K12+[7]PSK_FP_SO_MV_SR_v_3_5!K12+[8]PSK_FP_SO_MZ_SR_v_3_5!K12+[9]PSK_FP_SO_MZP_SR_v_3_5!K12+[10]PSK_FP_SO_SIEA_v_3_5!K12+[11]PSK_FP_SO_UV_SR_v_3_5!K12</f>
        <v>156970000</v>
      </c>
      <c r="L14" s="108">
        <f>[2]PSK_FP_RO_MIRRI_SR_v_3_5!L12+[3]PSK_FP_SO_MD_SR_v_3_5!L12+[4]PSK_FP_SO_MH_SR_v_3_5!L12+[5]PSK_FP_SO_MPSVR_SR_v_3_6!L12+[6]PSK_FP_SO_MSVVM_SR_v_3_5!L12+[7]PSK_FP_SO_MV_SR_v_3_5!L12+[8]PSK_FP_SO_MZ_SR_v_3_5!L12+[9]PSK_FP_SO_MZP_SR_v_3_5!L12+[10]PSK_FP_SO_SIEA_v_3_5!L12+[11]PSK_FP_SO_UV_SR_v_3_5!L12</f>
        <v>10430000</v>
      </c>
      <c r="M14" s="167">
        <f>[2]PSK_FP_RO_MIRRI_SR_v_3_5!M12+[3]PSK_FP_SO_MD_SR_v_3_5!M12+[4]PSK_FP_SO_MH_SR_v_3_5!M12+[5]PSK_FP_SO_MPSVR_SR_v_3_6!M12+[6]PSK_FP_SO_MSVVM_SR_v_3_5!M12+[7]PSK_FP_SO_MV_SR_v_3_5!M12+[8]PSK_FP_SO_MZ_SR_v_3_5!M12+[9]PSK_FP_SO_MZP_SR_v_3_5!M12+[10]PSK_FP_SO_SIEA_v_3_5!M12+[11]PSK_FP_SO_UV_SR_v_3_5!M12</f>
        <v>43980885</v>
      </c>
      <c r="N14" s="108">
        <f>[2]PSK_FP_RO_MIRRI_SR_v_3_5!N12+[3]PSK_FP_SO_MD_SR_v_3_5!N12+[4]PSK_FP_SO_MH_SR_v_3_5!N12+[5]PSK_FP_SO_MPSVR_SR_v_3_6!N12+[6]PSK_FP_SO_MSVVM_SR_v_3_5!N12+[7]PSK_FP_SO_MV_SR_v_3_5!N12+[8]PSK_FP_SO_MZ_SR_v_3_5!N12+[9]PSK_FP_SO_MZP_SR_v_3_5!N12+[10]PSK_FP_SO_SIEA_v_3_5!N12+[11]PSK_FP_SO_UV_SR_v_3_5!N12</f>
        <v>28335885</v>
      </c>
      <c r="O14" s="108">
        <f>[2]PSK_FP_RO_MIRRI_SR_v_3_5!O12+[3]PSK_FP_SO_MD_SR_v_3_5!O12+[4]PSK_FP_SO_MH_SR_v_3_5!O12+[5]PSK_FP_SO_MPSVR_SR_v_3_6!O12+[6]PSK_FP_SO_MSVVM_SR_v_3_5!O12+[7]PSK_FP_SO_MV_SR_v_3_5!O12+[8]PSK_FP_SO_MZ_SR_v_3_5!O12+[9]PSK_FP_SO_MZP_SR_v_3_5!O12+[10]PSK_FP_SO_SIEA_v_3_5!O12+[11]PSK_FP_SO_UV_SR_v_3_5!O12</f>
        <v>15645000</v>
      </c>
      <c r="P14" s="167">
        <f>[2]PSK_FP_RO_MIRRI_SR_v_3_5!P12+[3]PSK_FP_SO_MD_SR_v_3_5!P12+[4]PSK_FP_SO_MH_SR_v_3_5!P12+[5]PSK_FP_SO_MPSVR_SR_v_3_6!P12+[6]PSK_FP_SO_MSVVM_SR_v_3_5!P12+[7]PSK_FP_SO_MV_SR_v_3_5!P12+[8]PSK_FP_SO_MZ_SR_v_3_5!P12+[9]PSK_FP_SO_MZP_SR_v_3_5!P12+[10]PSK_FP_SO_SIEA_v_3_5!P12+[11]PSK_FP_SO_UV_SR_v_3_5!P12</f>
        <v>41550885</v>
      </c>
      <c r="Q14" s="108">
        <f>[2]PSK_FP_RO_MIRRI_SR_v_3_5!Q12+[3]PSK_FP_SO_MD_SR_v_3_5!Q12+[4]PSK_FP_SO_MH_SR_v_3_5!Q12+[5]PSK_FP_SO_MPSVR_SR_v_3_6!Q12+[6]PSK_FP_SO_MSVVM_SR_v_3_5!Q12+[7]PSK_FP_SO_MV_SR_v_3_5!Q12+[8]PSK_FP_SO_MZ_SR_v_3_5!Q12+[9]PSK_FP_SO_MZP_SR_v_3_5!Q12+[10]PSK_FP_SO_SIEA_v_3_5!Q12+[11]PSK_FP_SO_UV_SR_v_3_5!Q12</f>
        <v>27255885</v>
      </c>
      <c r="R14" s="108">
        <f>[2]PSK_FP_RO_MIRRI_SR_v_3_5!R12+[3]PSK_FP_SO_MD_SR_v_3_5!R12+[4]PSK_FP_SO_MH_SR_v_3_5!R12+[5]PSK_FP_SO_MPSVR_SR_v_3_6!R12+[6]PSK_FP_SO_MSVVM_SR_v_3_5!R12+[7]PSK_FP_SO_MV_SR_v_3_5!R12+[8]PSK_FP_SO_MZ_SR_v_3_5!R12+[9]PSK_FP_SO_MZP_SR_v_3_5!R12+[10]PSK_FP_SO_SIEA_v_3_5!R12+[11]PSK_FP_SO_UV_SR_v_3_5!R12</f>
        <v>14295000</v>
      </c>
      <c r="S14" s="167">
        <f>[2]PSK_FP_RO_MIRRI_SR_v_3_5!S12+[3]PSK_FP_SO_MD_SR_v_3_5!S12+[4]PSK_FP_SO_MH_SR_v_3_5!S12+[5]PSK_FP_SO_MPSVR_SR_v_3_6!S12+[6]PSK_FP_SO_MSVVM_SR_v_3_5!S12+[7]PSK_FP_SO_MV_SR_v_3_5!S12+[8]PSK_FP_SO_MZ_SR_v_3_5!S12+[9]PSK_FP_SO_MZP_SR_v_3_5!S12+[10]PSK_FP_SO_SIEA_v_3_5!S12+[11]PSK_FP_SO_UV_SR_v_3_5!S12</f>
        <v>41550885</v>
      </c>
      <c r="T14" s="108">
        <f>[2]PSK_FP_RO_MIRRI_SR_v_3_5!T12+[3]PSK_FP_SO_MD_SR_v_3_5!T12+[4]PSK_FP_SO_MH_SR_v_3_5!T12+[5]PSK_FP_SO_MPSVR_SR_v_3_6!T12+[6]PSK_FP_SO_MSVVM_SR_v_3_5!T12+[7]PSK_FP_SO_MV_SR_v_3_5!T12+[8]PSK_FP_SO_MZ_SR_v_3_5!T12+[9]PSK_FP_SO_MZP_SR_v_3_5!T12+[10]PSK_FP_SO_SIEA_v_3_5!T12+[11]PSK_FP_SO_UV_SR_v_3_5!T12</f>
        <v>27255885</v>
      </c>
      <c r="U14" s="108">
        <f>[2]PSK_FP_RO_MIRRI_SR_v_3_5!U12+[3]PSK_FP_SO_MD_SR_v_3_5!U12+[4]PSK_FP_SO_MH_SR_v_3_5!U12+[5]PSK_FP_SO_MPSVR_SR_v_3_6!U12+[6]PSK_FP_SO_MSVVM_SR_v_3_5!U12+[7]PSK_FP_SO_MV_SR_v_3_5!U12+[8]PSK_FP_SO_MZ_SR_v_3_5!U12+[9]PSK_FP_SO_MZP_SR_v_3_5!U12+[10]PSK_FP_SO_SIEA_v_3_5!U12+[11]PSK_FP_SO_UV_SR_v_3_5!U12</f>
        <v>14295000</v>
      </c>
      <c r="V14" s="167">
        <f>[2]PSK_FP_RO_MIRRI_SR_v_3_5!V12+[3]PSK_FP_SO_MD_SR_v_3_5!V12+[4]PSK_FP_SO_MH_SR_v_3_5!V12+[5]PSK_FP_SO_MPSVR_SR_v_3_6!V12+[6]PSK_FP_SO_MSVVM_SR_v_3_5!V12+[7]PSK_FP_SO_MV_SR_v_3_5!V12+[8]PSK_FP_SO_MZ_SR_v_3_5!V12+[9]PSK_FP_SO_MZP_SR_v_3_5!V12+[10]PSK_FP_SO_SIEA_v_3_5!V12+[11]PSK_FP_SO_UV_SR_v_3_5!V12</f>
        <v>0</v>
      </c>
      <c r="W14" s="108">
        <f>[2]PSK_FP_RO_MIRRI_SR_v_3_5!W12+[3]PSK_FP_SO_MD_SR_v_3_5!W12+[4]PSK_FP_SO_MH_SR_v_3_5!W12+[5]PSK_FP_SO_MPSVR_SR_v_3_6!W12+[6]PSK_FP_SO_MSVVM_SR_v_3_5!W12+[7]PSK_FP_SO_MV_SR_v_3_5!W12+[8]PSK_FP_SO_MZ_SR_v_3_5!W12+[9]PSK_FP_SO_MZP_SR_v_3_5!W12+[10]PSK_FP_SO_SIEA_v_3_5!W12+[11]PSK_FP_SO_UV_SR_v_3_5!W12</f>
        <v>0</v>
      </c>
      <c r="X14" s="108">
        <f>[2]PSK_FP_RO_MIRRI_SR_v_3_5!X12+[3]PSK_FP_SO_MD_SR_v_3_5!X12+[4]PSK_FP_SO_MH_SR_v_3_5!X12+[5]PSK_FP_SO_MPSVR_SR_v_3_6!X12+[6]PSK_FP_SO_MSVVM_SR_v_3_5!X12+[7]PSK_FP_SO_MV_SR_v_3_5!X12+[8]PSK_FP_SO_MZ_SR_v_3_5!X12+[9]PSK_FP_SO_MZP_SR_v_3_5!X12+[10]PSK_FP_SO_SIEA_v_3_5!X12+[11]PSK_FP_SO_UV_SR_v_3_5!X12</f>
        <v>0</v>
      </c>
      <c r="Y14" s="167">
        <f>[2]PSK_FP_RO_MIRRI_SR_v_3_5!Y12+[3]PSK_FP_SO_MD_SR_v_3_5!Y12+[4]PSK_FP_SO_MH_SR_v_3_5!Y12+[5]PSK_FP_SO_MPSVR_SR_v_3_6!Y12+[6]PSK_FP_SO_MSVVM_SR_v_3_5!Y12+[7]PSK_FP_SO_MV_SR_v_3_5!Y12+[8]PSK_FP_SO_MZ_SR_v_3_5!Y12+[9]PSK_FP_SO_MZP_SR_v_3_5!Y12+[10]PSK_FP_SO_SIEA_v_3_5!Y12+[11]PSK_FP_SO_UV_SR_v_3_5!Y12</f>
        <v>2430000</v>
      </c>
      <c r="Z14" s="108">
        <f>[2]PSK_FP_RO_MIRRI_SR_v_3_5!Z12+[3]PSK_FP_SO_MD_SR_v_3_5!Z12+[4]PSK_FP_SO_MH_SR_v_3_5!Z12+[5]PSK_FP_SO_MPSVR_SR_v_3_6!Z12+[6]PSK_FP_SO_MSVVM_SR_v_3_5!Z12+[7]PSK_FP_SO_MV_SR_v_3_5!Z12+[8]PSK_FP_SO_MZ_SR_v_3_5!Z12+[9]PSK_FP_SO_MZP_SR_v_3_5!Z12+[10]PSK_FP_SO_SIEA_v_3_5!Z12+[11]PSK_FP_SO_UV_SR_v_3_5!Z12</f>
        <v>1080000</v>
      </c>
      <c r="AA14" s="108">
        <f>[2]PSK_FP_RO_MIRRI_SR_v_3_5!AA12+[3]PSK_FP_SO_MD_SR_v_3_5!AA12+[4]PSK_FP_SO_MH_SR_v_3_5!AA12+[5]PSK_FP_SO_MPSVR_SR_v_3_6!AA12+[6]PSK_FP_SO_MSVVM_SR_v_3_5!AA12+[7]PSK_FP_SO_MV_SR_v_3_5!AA12+[8]PSK_FP_SO_MZ_SR_v_3_5!AA12+[9]PSK_FP_SO_MZP_SR_v_3_5!AA12+[10]PSK_FP_SO_SIEA_v_3_5!AA12+[11]PSK_FP_SO_UV_SR_v_3_5!AA12</f>
        <v>1350000</v>
      </c>
      <c r="AB14" s="165">
        <f>[2]PSK_FP_RO_MIRRI_SR_v_3_5!AB12+[3]PSK_FP_SO_MD_SR_v_3_5!AB12+[4]PSK_FP_SO_MH_SR_v_3_5!AB12+[5]PSK_FP_SO_MPSVR_SR_v_3_6!AB12+[6]PSK_FP_SO_MSVVM_SR_v_3_5!AB12+[7]PSK_FP_SO_MV_SR_v_3_5!AB12+[8]PSK_FP_SO_MZ_SR_v_3_5!AB12+[9]PSK_FP_SO_MZP_SR_v_3_5!AB12+[10]PSK_FP_SO_SIEA_v_3_5!AB12+[11]PSK_FP_SO_UV_SR_v_3_5!AB12</f>
        <v>0</v>
      </c>
      <c r="AC14" s="166">
        <f>[2]PSK_FP_RO_MIRRI_SR_v_3_5!AC12+[3]PSK_FP_SO_MD_SR_v_3_5!AC12+[4]PSK_FP_SO_MH_SR_v_3_5!AC12+[5]PSK_FP_SO_MPSVR_SR_v_3_6!AC12+[6]PSK_FP_SO_MSVVM_SR_v_3_5!AC12+[7]PSK_FP_SO_MV_SR_v_3_5!AC12+[8]PSK_FP_SO_MZ_SR_v_3_5!AC12+[9]PSK_FP_SO_MZP_SR_v_3_5!AC12+[10]PSK_FP_SO_SIEA_v_3_5!AC12+[11]PSK_FP_SO_UV_SR_v_3_5!AC12</f>
        <v>0</v>
      </c>
      <c r="AD14" s="108">
        <f>[2]PSK_FP_RO_MIRRI_SR_v_3_5!AD12+[3]PSK_FP_SO_MD_SR_v_3_5!AD12+[4]PSK_FP_SO_MH_SR_v_3_5!AD12+[5]PSK_FP_SO_MPSVR_SR_v_3_6!AD12+[6]PSK_FP_SO_MSVVM_SR_v_3_5!AD12+[7]PSK_FP_SO_MV_SR_v_3_5!AD12+[8]PSK_FP_SO_MZ_SR_v_3_5!AD12+[9]PSK_FP_SO_MZP_SR_v_3_5!AD12+[10]PSK_FP_SO_SIEA_v_3_5!AD12+[11]PSK_FP_SO_UV_SR_v_3_5!AD12</f>
        <v>0</v>
      </c>
      <c r="AE14" s="108">
        <f>[2]PSK_FP_RO_MIRRI_SR_v_3_5!AE12+[3]PSK_FP_SO_MD_SR_v_3_5!AE12+[4]PSK_FP_SO_MH_SR_v_3_5!AE12+[5]PSK_FP_SO_MPSVR_SR_v_3_6!AE12+[6]PSK_FP_SO_MSVVM_SR_v_3_5!AE12+[7]PSK_FP_SO_MV_SR_v_3_5!AE12+[8]PSK_FP_SO_MZ_SR_v_3_5!AE12+[9]PSK_FP_SO_MZP_SR_v_3_5!AE12+[10]PSK_FP_SO_SIEA_v_3_5!AE12+[11]PSK_FP_SO_UV_SR_v_3_5!AE12</f>
        <v>0</v>
      </c>
      <c r="AF14" s="167">
        <f>[2]PSK_FP_RO_MIRRI_SR_v_3_5!AF12+[3]PSK_FP_SO_MD_SR_v_3_5!AF12+[4]PSK_FP_SO_MH_SR_v_3_5!AF12+[5]PSK_FP_SO_MPSVR_SR_v_3_6!AF12+[6]PSK_FP_SO_MSVVM_SR_v_3_5!AF12+[7]PSK_FP_SO_MV_SR_v_3_5!AF12+[8]PSK_FP_SO_MZ_SR_v_3_5!AF12+[9]PSK_FP_SO_MZP_SR_v_3_5!AF12+[10]PSK_FP_SO_SIEA_v_3_5!AF12+[11]PSK_FP_SO_UV_SR_v_3_5!AF12</f>
        <v>0</v>
      </c>
      <c r="AG14" s="108">
        <f>[2]PSK_FP_RO_MIRRI_SR_v_3_5!AG12+[3]PSK_FP_SO_MD_SR_v_3_5!AG12+[4]PSK_FP_SO_MH_SR_v_3_5!AG12+[5]PSK_FP_SO_MPSVR_SR_v_3_6!AG12+[6]PSK_FP_SO_MSVVM_SR_v_3_5!AG12+[7]PSK_FP_SO_MV_SR_v_3_5!AG12+[8]PSK_FP_SO_MZ_SR_v_3_5!AG12+[9]PSK_FP_SO_MZP_SR_v_3_5!AG12+[10]PSK_FP_SO_SIEA_v_3_5!AG12+[11]PSK_FP_SO_UV_SR_v_3_5!AG12</f>
        <v>0</v>
      </c>
      <c r="AH14" s="108">
        <f>[2]PSK_FP_RO_MIRRI_SR_v_3_5!AH12+[3]PSK_FP_SO_MD_SR_v_3_5!AH12+[4]PSK_FP_SO_MH_SR_v_3_5!AH12+[5]PSK_FP_SO_MPSVR_SR_v_3_6!AH12+[6]PSK_FP_SO_MSVVM_SR_v_3_5!AH12+[7]PSK_FP_SO_MV_SR_v_3_5!AH12+[8]PSK_FP_SO_MZ_SR_v_3_5!AH12+[9]PSK_FP_SO_MZP_SR_v_3_5!AH12+[10]PSK_FP_SO_SIEA_v_3_5!AH12+[11]PSK_FP_SO_UV_SR_v_3_5!AH12</f>
        <v>0</v>
      </c>
      <c r="AI14" s="167">
        <f>[2]PSK_FP_RO_MIRRI_SR_v_3_5!AI12+[3]PSK_FP_SO_MD_SR_v_3_5!AI12+[4]PSK_FP_SO_MH_SR_v_3_5!AI12+[5]PSK_FP_SO_MPSVR_SR_v_3_6!AI12+[6]PSK_FP_SO_MSVVM_SR_v_3_5!AI12+[7]PSK_FP_SO_MV_SR_v_3_5!AI12+[8]PSK_FP_SO_MZ_SR_v_3_5!AI12+[9]PSK_FP_SO_MZP_SR_v_3_5!AI12+[10]PSK_FP_SO_SIEA_v_3_5!AI12+[11]PSK_FP_SO_UV_SR_v_3_5!AI12</f>
        <v>0</v>
      </c>
      <c r="AJ14" s="108">
        <f>[2]PSK_FP_RO_MIRRI_SR_v_3_5!AJ12+[3]PSK_FP_SO_MD_SR_v_3_5!AJ12+[4]PSK_FP_SO_MH_SR_v_3_5!AJ12+[5]PSK_FP_SO_MPSVR_SR_v_3_6!AJ12+[6]PSK_FP_SO_MSVVM_SR_v_3_5!AJ12+[7]PSK_FP_SO_MV_SR_v_3_5!AJ12+[8]PSK_FP_SO_MZ_SR_v_3_5!AJ12+[9]PSK_FP_SO_MZP_SR_v_3_5!AJ12+[10]PSK_FP_SO_SIEA_v_3_5!AJ12+[11]PSK_FP_SO_UV_SR_v_3_5!AJ12</f>
        <v>0</v>
      </c>
      <c r="AK14" s="108">
        <f>[2]PSK_FP_RO_MIRRI_SR_v_3_5!AK12+[3]PSK_FP_SO_MD_SR_v_3_5!AK12+[4]PSK_FP_SO_MH_SR_v_3_5!AK12+[5]PSK_FP_SO_MPSVR_SR_v_3_6!AK12+[6]PSK_FP_SO_MSVVM_SR_v_3_5!AK12+[7]PSK_FP_SO_MV_SR_v_3_5!AK12+[8]PSK_FP_SO_MZ_SR_v_3_5!AK12+[9]PSK_FP_SO_MZP_SR_v_3_5!AK12+[10]PSK_FP_SO_SIEA_v_3_5!AK12+[11]PSK_FP_SO_UV_SR_v_3_5!AK12</f>
        <v>0</v>
      </c>
      <c r="AL14" s="167">
        <f>[2]PSK_FP_RO_MIRRI_SR_v_3_5!AL12+[3]PSK_FP_SO_MD_SR_v_3_5!AL12+[4]PSK_FP_SO_MH_SR_v_3_5!AL12+[5]PSK_FP_SO_MPSVR_SR_v_3_6!AL12+[6]PSK_FP_SO_MSVVM_SR_v_3_5!AL12+[7]PSK_FP_SO_MV_SR_v_3_5!AL12+[8]PSK_FP_SO_MZ_SR_v_3_5!AL12+[9]PSK_FP_SO_MZP_SR_v_3_5!AL12+[10]PSK_FP_SO_SIEA_v_3_5!AL12+[11]PSK_FP_SO_UV_SR_v_3_5!AL12</f>
        <v>0</v>
      </c>
      <c r="AM14" s="108">
        <f>[2]PSK_FP_RO_MIRRI_SR_v_3_5!AM12+[3]PSK_FP_SO_MD_SR_v_3_5!AM12+[4]PSK_FP_SO_MH_SR_v_3_5!AM12+[5]PSK_FP_SO_MPSVR_SR_v_3_6!AM12+[6]PSK_FP_SO_MSVVM_SR_v_3_5!AM12+[7]PSK_FP_SO_MV_SR_v_3_5!AM12+[8]PSK_FP_SO_MZ_SR_v_3_5!AM12+[9]PSK_FP_SO_MZP_SR_v_3_5!AM12+[10]PSK_FP_SO_SIEA_v_3_5!AM12+[11]PSK_FP_SO_UV_SR_v_3_5!AM12</f>
        <v>0</v>
      </c>
      <c r="AN14" s="108">
        <f>[2]PSK_FP_RO_MIRRI_SR_v_3_5!AN12+[3]PSK_FP_SO_MD_SR_v_3_5!AN12+[4]PSK_FP_SO_MH_SR_v_3_5!AN12+[5]PSK_FP_SO_MPSVR_SR_v_3_6!AN12+[6]PSK_FP_SO_MSVVM_SR_v_3_5!AN12+[7]PSK_FP_SO_MV_SR_v_3_5!AN12+[8]PSK_FP_SO_MZ_SR_v_3_5!AN12+[9]PSK_FP_SO_MZP_SR_v_3_5!AN12+[10]PSK_FP_SO_SIEA_v_3_5!AN12+[11]PSK_FP_SO_UV_SR_v_3_5!AN12</f>
        <v>0</v>
      </c>
      <c r="AO14" s="167">
        <f>[2]PSK_FP_RO_MIRRI_SR_v_3_5!AO12+[3]PSK_FP_SO_MD_SR_v_3_5!AO12+[4]PSK_FP_SO_MH_SR_v_3_5!AO12+[5]PSK_FP_SO_MPSVR_SR_v_3_6!AO12+[6]PSK_FP_SO_MSVVM_SR_v_3_5!AO12+[7]PSK_FP_SO_MV_SR_v_3_5!AO12+[8]PSK_FP_SO_MZ_SR_v_3_5!AO12+[9]PSK_FP_SO_MZP_SR_v_3_5!AO12+[10]PSK_FP_SO_SIEA_v_3_5!AO12+[11]PSK_FP_SO_UV_SR_v_3_5!AO12</f>
        <v>0</v>
      </c>
      <c r="AP14" s="108">
        <f>[2]PSK_FP_RO_MIRRI_SR_v_3_5!AP12+[3]PSK_FP_SO_MD_SR_v_3_5!AP12+[4]PSK_FP_SO_MH_SR_v_3_5!AP12+[5]PSK_FP_SO_MPSVR_SR_v_3_6!AP12+[6]PSK_FP_SO_MSVVM_SR_v_3_5!AP12+[7]PSK_FP_SO_MV_SR_v_3_5!AP12+[8]PSK_FP_SO_MZ_SR_v_3_5!AP12+[9]PSK_FP_SO_MZP_SR_v_3_5!AP12+[10]PSK_FP_SO_SIEA_v_3_5!AP12+[11]PSK_FP_SO_UV_SR_v_3_5!AP12</f>
        <v>0</v>
      </c>
      <c r="AQ14" s="108">
        <f>[2]PSK_FP_RO_MIRRI_SR_v_3_5!AQ12+[3]PSK_FP_SO_MD_SR_v_3_5!AQ12+[4]PSK_FP_SO_MH_SR_v_3_5!AQ12+[5]PSK_FP_SO_MPSVR_SR_v_3_6!AQ12+[6]PSK_FP_SO_MSVVM_SR_v_3_5!AQ12+[7]PSK_FP_SO_MV_SR_v_3_5!AQ12+[8]PSK_FP_SO_MZ_SR_v_3_5!AQ12+[9]PSK_FP_SO_MZP_SR_v_3_5!AQ12+[10]PSK_FP_SO_SIEA_v_3_5!AQ12+[11]PSK_FP_SO_UV_SR_v_3_5!AQ12</f>
        <v>0</v>
      </c>
      <c r="AR14" s="167">
        <f>[2]PSK_FP_RO_MIRRI_SR_v_3_5!AR12+[3]PSK_FP_SO_MD_SR_v_3_5!AR12+[4]PSK_FP_SO_MH_SR_v_3_5!AR12+[5]PSK_FP_SO_MPSVR_SR_v_3_6!AR12+[6]PSK_FP_SO_MSVVM_SR_v_3_5!AR12+[7]PSK_FP_SO_MV_SR_v_3_5!AR12+[8]PSK_FP_SO_MZ_SR_v_3_5!AR12+[9]PSK_FP_SO_MZP_SR_v_3_5!AR12+[10]PSK_FP_SO_SIEA_v_3_5!AR12+[11]PSK_FP_SO_UV_SR_v_3_5!AR12</f>
        <v>0</v>
      </c>
      <c r="AS14" s="108">
        <f>[2]PSK_FP_RO_MIRRI_SR_v_3_5!AS12+[3]PSK_FP_SO_MD_SR_v_3_5!AS12+[4]PSK_FP_SO_MH_SR_v_3_5!AS12+[5]PSK_FP_SO_MPSVR_SR_v_3_6!AS12+[6]PSK_FP_SO_MSVVM_SR_v_3_5!AS12+[7]PSK_FP_SO_MV_SR_v_3_5!AS12+[8]PSK_FP_SO_MZ_SR_v_3_5!AS12+[9]PSK_FP_SO_MZP_SR_v_3_5!AS12+[10]PSK_FP_SO_SIEA_v_3_5!AS12+[11]PSK_FP_SO_UV_SR_v_3_5!AS12</f>
        <v>0</v>
      </c>
      <c r="AT14" s="108">
        <f>[2]PSK_FP_RO_MIRRI_SR_v_3_5!AT12+[3]PSK_FP_SO_MD_SR_v_3_5!AT12+[4]PSK_FP_SO_MH_SR_v_3_5!AT12+[5]PSK_FP_SO_MPSVR_SR_v_3_6!AT12+[6]PSK_FP_SO_MSVVM_SR_v_3_5!AT12+[7]PSK_FP_SO_MV_SR_v_3_5!AT12+[8]PSK_FP_SO_MZ_SR_v_3_5!AT12+[9]PSK_FP_SO_MZP_SR_v_3_5!AT12+[10]PSK_FP_SO_SIEA_v_3_5!AT12+[11]PSK_FP_SO_UV_SR_v_3_5!AT12</f>
        <v>0</v>
      </c>
      <c r="AU14" s="165">
        <f>[2]PSK_FP_RO_MIRRI_SR_v_3_5!AU12+[3]PSK_FP_SO_MD_SR_v_3_5!AU12+[4]PSK_FP_SO_MH_SR_v_3_5!AU12+[5]PSK_FP_SO_MPSVR_SR_v_3_6!AU12+[6]PSK_FP_SO_MSVVM_SR_v_3_5!AU12+[7]PSK_FP_SO_MV_SR_v_3_5!AU12+[8]PSK_FP_SO_MZ_SR_v_3_5!AU12+[9]PSK_FP_SO_MZP_SR_v_3_5!AU12+[10]PSK_FP_SO_SIEA_v_3_5!AU12+[11]PSK_FP_SO_UV_SR_v_3_5!AU12</f>
        <v>0</v>
      </c>
      <c r="AV14" s="166">
        <f>[2]PSK_FP_RO_MIRRI_SR_v_3_5!AV12+[3]PSK_FP_SO_MD_SR_v_3_5!AV12+[4]PSK_FP_SO_MH_SR_v_3_5!AV12+[5]PSK_FP_SO_MPSVR_SR_v_3_6!AV12+[6]PSK_FP_SO_MSVVM_SR_v_3_5!AV12+[7]PSK_FP_SO_MV_SR_v_3_5!AV12+[8]PSK_FP_SO_MZ_SR_v_3_5!AV12+[9]PSK_FP_SO_MZP_SR_v_3_5!AV12+[10]PSK_FP_SO_SIEA_v_3_5!AV12+[11]PSK_FP_SO_UV_SR_v_3_5!AV12</f>
        <v>0</v>
      </c>
      <c r="AW14" s="108">
        <f>[2]PSK_FP_RO_MIRRI_SR_v_3_5!AW12+[3]PSK_FP_SO_MD_SR_v_3_5!AW12+[4]PSK_FP_SO_MH_SR_v_3_5!AW12+[5]PSK_FP_SO_MPSVR_SR_v_3_6!AW12+[6]PSK_FP_SO_MSVVM_SR_v_3_5!AW12+[7]PSK_FP_SO_MV_SR_v_3_5!AW12+[8]PSK_FP_SO_MZ_SR_v_3_5!AW12+[9]PSK_FP_SO_MZP_SR_v_3_5!AW12+[10]PSK_FP_SO_SIEA_v_3_5!AW12+[11]PSK_FP_SO_UV_SR_v_3_5!AW12</f>
        <v>0</v>
      </c>
      <c r="AX14" s="167">
        <f>[2]PSK_FP_RO_MIRRI_SR_v_3_5!AX12+[3]PSK_FP_SO_MD_SR_v_3_5!AX12+[4]PSK_FP_SO_MH_SR_v_3_5!AX12+[5]PSK_FP_SO_MPSVR_SR_v_3_6!AX12+[6]PSK_FP_SO_MSVVM_SR_v_3_5!AX12+[7]PSK_FP_SO_MV_SR_v_3_5!AX12+[8]PSK_FP_SO_MZ_SR_v_3_5!AX12+[9]PSK_FP_SO_MZP_SR_v_3_5!AX12+[10]PSK_FP_SO_SIEA_v_3_5!AX12+[11]PSK_FP_SO_UV_SR_v_3_5!AX12</f>
        <v>0</v>
      </c>
      <c r="AY14" s="108">
        <f>[2]PSK_FP_RO_MIRRI_SR_v_3_5!AY12+[3]PSK_FP_SO_MD_SR_v_3_5!AY12+[4]PSK_FP_SO_MH_SR_v_3_5!AY12+[5]PSK_FP_SO_MPSVR_SR_v_3_6!AY12+[6]PSK_FP_SO_MSVVM_SR_v_3_5!AY12+[7]PSK_FP_SO_MV_SR_v_3_5!AY12+[8]PSK_FP_SO_MZ_SR_v_3_5!AY12+[9]PSK_FP_SO_MZP_SR_v_3_5!AY12+[10]PSK_FP_SO_SIEA_v_3_5!AY12+[11]PSK_FP_SO_UV_SR_v_3_5!AY12</f>
        <v>0</v>
      </c>
      <c r="AZ14" s="167">
        <f>[2]PSK_FP_RO_MIRRI_SR_v_3_5!AZ12+[3]PSK_FP_SO_MD_SR_v_3_5!AZ12+[4]PSK_FP_SO_MH_SR_v_3_5!AZ12+[5]PSK_FP_SO_MPSVR_SR_v_3_6!AZ12+[6]PSK_FP_SO_MSVVM_SR_v_3_5!AZ12+[7]PSK_FP_SO_MV_SR_v_3_5!AZ12+[8]PSK_FP_SO_MZ_SR_v_3_5!AZ12+[9]PSK_FP_SO_MZP_SR_v_3_5!AZ12+[10]PSK_FP_SO_SIEA_v_3_5!AZ12+[11]PSK_FP_SO_UV_SR_v_3_5!AZ12</f>
        <v>0</v>
      </c>
      <c r="BA14" s="108">
        <f>[2]PSK_FP_RO_MIRRI_SR_v_3_5!BA12+[3]PSK_FP_SO_MD_SR_v_3_5!BA12+[4]PSK_FP_SO_MH_SR_v_3_5!BA12+[5]PSK_FP_SO_MPSVR_SR_v_3_6!BA12+[6]PSK_FP_SO_MSVVM_SR_v_3_5!BA12+[7]PSK_FP_SO_MV_SR_v_3_5!BA12+[8]PSK_FP_SO_MZ_SR_v_3_5!BA12+[9]PSK_FP_SO_MZP_SR_v_3_5!BA12+[10]PSK_FP_SO_SIEA_v_3_5!BA12+[11]PSK_FP_SO_UV_SR_v_3_5!BA12</f>
        <v>0</v>
      </c>
      <c r="BB14" s="167">
        <f>[2]PSK_FP_RO_MIRRI_SR_v_3_5!BB12+[3]PSK_FP_SO_MD_SR_v_3_5!BB12+[4]PSK_FP_SO_MH_SR_v_3_5!BB12+[5]PSK_FP_SO_MPSVR_SR_v_3_6!BB12+[6]PSK_FP_SO_MSVVM_SR_v_3_5!BB12+[7]PSK_FP_SO_MV_SR_v_3_5!BB12+[8]PSK_FP_SO_MZ_SR_v_3_5!BB12+[9]PSK_FP_SO_MZP_SR_v_3_5!BB12+[10]PSK_FP_SO_SIEA_v_3_5!BB12+[11]PSK_FP_SO_UV_SR_v_3_5!BB12</f>
        <v>0</v>
      </c>
      <c r="BC14" s="108">
        <f>[2]PSK_FP_RO_MIRRI_SR_v_3_5!BC12+[3]PSK_FP_SO_MD_SR_v_3_5!BC12+[4]PSK_FP_SO_MH_SR_v_3_5!BC12+[5]PSK_FP_SO_MPSVR_SR_v_3_6!BC12+[6]PSK_FP_SO_MSVVM_SR_v_3_5!BC12+[7]PSK_FP_SO_MV_SR_v_3_5!BC12+[8]PSK_FP_SO_MZ_SR_v_3_5!BC12+[9]PSK_FP_SO_MZP_SR_v_3_5!BC12+[10]PSK_FP_SO_SIEA_v_3_5!BC12+[11]PSK_FP_SO_UV_SR_v_3_5!BC12</f>
        <v>0</v>
      </c>
      <c r="BD14" s="167">
        <f>[2]PSK_FP_RO_MIRRI_SR_v_3_5!BD12+[3]PSK_FP_SO_MD_SR_v_3_5!BD12+[4]PSK_FP_SO_MH_SR_v_3_5!BD12+[5]PSK_FP_SO_MPSVR_SR_v_3_6!BD12+[6]PSK_FP_SO_MSVVM_SR_v_3_5!BD12+[7]PSK_FP_SO_MV_SR_v_3_5!BD12+[8]PSK_FP_SO_MZ_SR_v_3_5!BD12+[9]PSK_FP_SO_MZP_SR_v_3_5!BD12+[10]PSK_FP_SO_SIEA_v_3_5!BD12+[11]PSK_FP_SO_UV_SR_v_3_5!BD12</f>
        <v>0</v>
      </c>
      <c r="BE14" s="108">
        <f>[2]PSK_FP_RO_MIRRI_SR_v_3_5!BE12+[3]PSK_FP_SO_MD_SR_v_3_5!BE12+[4]PSK_FP_SO_MH_SR_v_3_5!BE12+[5]PSK_FP_SO_MPSVR_SR_v_3_6!BE12+[6]PSK_FP_SO_MSVVM_SR_v_3_5!BE12+[7]PSK_FP_SO_MV_SR_v_3_5!BE12+[8]PSK_FP_SO_MZ_SR_v_3_5!BE12+[9]PSK_FP_SO_MZP_SR_v_3_5!BE12+[10]PSK_FP_SO_SIEA_v_3_5!BE12+[11]PSK_FP_SO_UV_SR_v_3_5!BE12</f>
        <v>0</v>
      </c>
      <c r="BF14" s="167">
        <f>[2]PSK_FP_RO_MIRRI_SR_v_3_5!BF12+[3]PSK_FP_SO_MD_SR_v_3_5!BF12+[4]PSK_FP_SO_MH_SR_v_3_5!BF12+[5]PSK_FP_SO_MPSVR_SR_v_3_6!BF12+[6]PSK_FP_SO_MSVVM_SR_v_3_5!BF12+[7]PSK_FP_SO_MV_SR_v_3_5!BF12+[8]PSK_FP_SO_MZ_SR_v_3_5!BF12+[9]PSK_FP_SO_MZP_SR_v_3_5!BF12+[10]PSK_FP_SO_SIEA_v_3_5!BF12+[11]PSK_FP_SO_UV_SR_v_3_5!BF12</f>
        <v>0</v>
      </c>
      <c r="BG14" s="165">
        <f>[2]PSK_FP_RO_MIRRI_SR_v_3_5!BG12+[3]PSK_FP_SO_MD_SR_v_3_5!BG12+[4]PSK_FP_SO_MH_SR_v_3_5!BG12+[5]PSK_FP_SO_MPSVR_SR_v_3_6!BG12+[6]PSK_FP_SO_MSVVM_SR_v_3_5!BG12+[7]PSK_FP_SO_MV_SR_v_3_5!BG12+[8]PSK_FP_SO_MZ_SR_v_3_5!BG12+[9]PSK_FP_SO_MZP_SR_v_3_5!BG12+[10]PSK_FP_SO_SIEA_v_3_5!BG12+[11]PSK_FP_SO_UV_SR_v_3_5!BG12</f>
        <v>0</v>
      </c>
      <c r="BH14" s="166">
        <f>[2]PSK_FP_RO_MIRRI_SR_v_3_5!BH12+[3]PSK_FP_SO_MD_SR_v_3_5!BH12+[4]PSK_FP_SO_MH_SR_v_3_5!BH12+[5]PSK_FP_SO_MPSVR_SR_v_3_6!BH12+[6]PSK_FP_SO_MSVVM_SR_v_3_5!BH12+[7]PSK_FP_SO_MV_SR_v_3_5!BH12+[8]PSK_FP_SO_MZ_SR_v_3_5!BH12+[9]PSK_FP_SO_MZP_SR_v_3_5!BH12+[10]PSK_FP_SO_SIEA_v_3_5!BH12+[11]PSK_FP_SO_UV_SR_v_3_5!BH12</f>
        <v>0</v>
      </c>
      <c r="BI14" s="108">
        <f>[2]PSK_FP_RO_MIRRI_SR_v_3_5!BI12+[3]PSK_FP_SO_MD_SR_v_3_5!BI12+[4]PSK_FP_SO_MH_SR_v_3_5!BI12+[5]PSK_FP_SO_MPSVR_SR_v_3_6!BI12+[6]PSK_FP_SO_MSVVM_SR_v_3_5!BI12+[7]PSK_FP_SO_MV_SR_v_3_5!BI12+[8]PSK_FP_SO_MZ_SR_v_3_5!BI12+[9]PSK_FP_SO_MZP_SR_v_3_5!BI12+[10]PSK_FP_SO_SIEA_v_3_5!BI12+[11]PSK_FP_SO_UV_SR_v_3_5!BI12</f>
        <v>0</v>
      </c>
      <c r="BJ14" s="167">
        <f>[2]PSK_FP_RO_MIRRI_SR_v_3_5!BJ12+[3]PSK_FP_SO_MD_SR_v_3_5!BJ12+[4]PSK_FP_SO_MH_SR_v_3_5!BJ12+[5]PSK_FP_SO_MPSVR_SR_v_3_6!BJ12+[6]PSK_FP_SO_MSVVM_SR_v_3_5!BJ12+[7]PSK_FP_SO_MV_SR_v_3_5!BJ12+[8]PSK_FP_SO_MZ_SR_v_3_5!BJ12+[9]PSK_FP_SO_MZP_SR_v_3_5!BJ12+[10]PSK_FP_SO_SIEA_v_3_5!BJ12+[11]PSK_FP_SO_UV_SR_v_3_5!BJ12</f>
        <v>0</v>
      </c>
      <c r="BK14" s="108">
        <f>[2]PSK_FP_RO_MIRRI_SR_v_3_5!BK12+[3]PSK_FP_SO_MD_SR_v_3_5!BK12+[4]PSK_FP_SO_MH_SR_v_3_5!BK12+[5]PSK_FP_SO_MPSVR_SR_v_3_6!BK12+[6]PSK_FP_SO_MSVVM_SR_v_3_5!BK12+[7]PSK_FP_SO_MV_SR_v_3_5!BK12+[8]PSK_FP_SO_MZ_SR_v_3_5!BK12+[9]PSK_FP_SO_MZP_SR_v_3_5!BK12+[10]PSK_FP_SO_SIEA_v_3_5!BK12+[11]PSK_FP_SO_UV_SR_v_3_5!BK12</f>
        <v>0</v>
      </c>
      <c r="BL14" s="167">
        <f>[2]PSK_FP_RO_MIRRI_SR_v_3_5!BL12+[3]PSK_FP_SO_MD_SR_v_3_5!BL12+[4]PSK_FP_SO_MH_SR_v_3_5!BL12+[5]PSK_FP_SO_MPSVR_SR_v_3_6!BL12+[6]PSK_FP_SO_MSVVM_SR_v_3_5!BL12+[7]PSK_FP_SO_MV_SR_v_3_5!BL12+[8]PSK_FP_SO_MZ_SR_v_3_5!BL12+[9]PSK_FP_SO_MZP_SR_v_3_5!BL12+[10]PSK_FP_SO_SIEA_v_3_5!BL12+[11]PSK_FP_SO_UV_SR_v_3_5!BL12</f>
        <v>0</v>
      </c>
      <c r="BM14" s="108">
        <f>[2]PSK_FP_RO_MIRRI_SR_v_3_5!BM12+[3]PSK_FP_SO_MD_SR_v_3_5!BM12+[4]PSK_FP_SO_MH_SR_v_3_5!BM12+[5]PSK_FP_SO_MPSVR_SR_v_3_6!BM12+[6]PSK_FP_SO_MSVVM_SR_v_3_5!BM12+[7]PSK_FP_SO_MV_SR_v_3_5!BM12+[8]PSK_FP_SO_MZ_SR_v_3_5!BM12+[9]PSK_FP_SO_MZP_SR_v_3_5!BM12+[10]PSK_FP_SO_SIEA_v_3_5!BM12+[11]PSK_FP_SO_UV_SR_v_3_5!BM12</f>
        <v>0</v>
      </c>
      <c r="BN14" s="167">
        <f>[2]PSK_FP_RO_MIRRI_SR_v_3_5!BN12+[3]PSK_FP_SO_MD_SR_v_3_5!BN12+[4]PSK_FP_SO_MH_SR_v_3_5!BN12+[5]PSK_FP_SO_MPSVR_SR_v_3_6!BN12+[6]PSK_FP_SO_MSVVM_SR_v_3_5!BN12+[7]PSK_FP_SO_MV_SR_v_3_5!BN12+[8]PSK_FP_SO_MZ_SR_v_3_5!BN12+[9]PSK_FP_SO_MZP_SR_v_3_5!BN12+[10]PSK_FP_SO_SIEA_v_3_5!BN12+[11]PSK_FP_SO_UV_SR_v_3_5!BN12</f>
        <v>0</v>
      </c>
      <c r="BO14" s="108">
        <f>[2]PSK_FP_RO_MIRRI_SR_v_3_5!BO12+[3]PSK_FP_SO_MD_SR_v_3_5!BO12+[4]PSK_FP_SO_MH_SR_v_3_5!BO12+[5]PSK_FP_SO_MPSVR_SR_v_3_6!BO12+[6]PSK_FP_SO_MSVVM_SR_v_3_5!BO12+[7]PSK_FP_SO_MV_SR_v_3_5!BO12+[8]PSK_FP_SO_MZ_SR_v_3_5!BO12+[9]PSK_FP_SO_MZP_SR_v_3_5!BO12+[10]PSK_FP_SO_SIEA_v_3_5!BO12+[11]PSK_FP_SO_UV_SR_v_3_5!BO12</f>
        <v>0</v>
      </c>
      <c r="BP14" s="167">
        <f>[2]PSK_FP_RO_MIRRI_SR_v_3_5!BP12+[3]PSK_FP_SO_MD_SR_v_3_5!BP12+[4]PSK_FP_SO_MH_SR_v_3_5!BP12+[5]PSK_FP_SO_MPSVR_SR_v_3_6!BP12+[6]PSK_FP_SO_MSVVM_SR_v_3_5!BP12+[7]PSK_FP_SO_MV_SR_v_3_5!BP12+[8]PSK_FP_SO_MZ_SR_v_3_5!BP12+[9]PSK_FP_SO_MZP_SR_v_3_5!BP12+[10]PSK_FP_SO_SIEA_v_3_5!BP12+[11]PSK_FP_SO_UV_SR_v_3_5!BP12</f>
        <v>0</v>
      </c>
      <c r="BQ14" s="108">
        <f>[2]PSK_FP_RO_MIRRI_SR_v_3_5!BQ12+[3]PSK_FP_SO_MD_SR_v_3_5!BQ12+[4]PSK_FP_SO_MH_SR_v_3_5!BQ12+[5]PSK_FP_SO_MPSVR_SR_v_3_6!BQ12+[6]PSK_FP_SO_MSVVM_SR_v_3_5!BQ12+[7]PSK_FP_SO_MV_SR_v_3_5!BQ12+[8]PSK_FP_SO_MZ_SR_v_3_5!BQ12+[9]PSK_FP_SO_MZP_SR_v_3_5!BQ12+[10]PSK_FP_SO_SIEA_v_3_5!BQ12+[11]PSK_FP_SO_UV_SR_v_3_5!BQ12</f>
        <v>0</v>
      </c>
      <c r="BR14" s="167">
        <f>[2]PSK_FP_RO_MIRRI_SR_v_3_5!BR12+[3]PSK_FP_SO_MD_SR_v_3_5!BR12+[4]PSK_FP_SO_MH_SR_v_3_5!BR12+[5]PSK_FP_SO_MPSVR_SR_v_3_6!BR12+[6]PSK_FP_SO_MSVVM_SR_v_3_5!BR12+[7]PSK_FP_SO_MV_SR_v_3_5!BR12+[8]PSK_FP_SO_MZ_SR_v_3_5!BR12+[9]PSK_FP_SO_MZP_SR_v_3_5!BR12+[10]PSK_FP_SO_SIEA_v_3_5!BR12+[11]PSK_FP_SO_UV_SR_v_3_5!BR12</f>
        <v>0</v>
      </c>
      <c r="BS14" s="165">
        <f>[2]PSK_FP_RO_MIRRI_SR_v_3_5!BS12+[3]PSK_FP_SO_MD_SR_v_3_5!BS12+[4]PSK_FP_SO_MH_SR_v_3_5!BS12+[5]PSK_FP_SO_MPSVR_SR_v_3_6!BS12+[6]PSK_FP_SO_MSVVM_SR_v_3_5!BS12+[7]PSK_FP_SO_MV_SR_v_3_5!BS12+[8]PSK_FP_SO_MZ_SR_v_3_5!BS12+[9]PSK_FP_SO_MZP_SR_v_3_5!BS12+[10]PSK_FP_SO_SIEA_v_3_5!BS12+[11]PSK_FP_SO_UV_SR_v_3_5!BS12</f>
        <v>0</v>
      </c>
      <c r="BT14" s="138"/>
      <c r="BU14" s="109">
        <f t="shared" si="0"/>
        <v>0.84708588720752176</v>
      </c>
      <c r="BV14" s="110">
        <f t="shared" si="1"/>
        <v>0.15291411279247824</v>
      </c>
      <c r="BW14" s="110">
        <f t="shared" si="2"/>
        <v>0</v>
      </c>
      <c r="BX14" s="110">
        <f t="shared" si="3"/>
        <v>0.14708591149169387</v>
      </c>
      <c r="BY14" s="110">
        <f t="shared" si="4"/>
        <v>5.8282013007843764E-3</v>
      </c>
      <c r="BZ14" s="110">
        <f t="shared" si="5"/>
        <v>0.4</v>
      </c>
      <c r="CA14" s="110">
        <f t="shared" si="6"/>
        <v>0.6</v>
      </c>
      <c r="CB14" s="110">
        <f t="shared" si="7"/>
        <v>0</v>
      </c>
      <c r="CC14" s="110">
        <f t="shared" si="8"/>
        <v>0.54822627037392135</v>
      </c>
      <c r="CD14" s="111">
        <f t="shared" si="9"/>
        <v>5.1773729626078617E-2</v>
      </c>
      <c r="CE14" s="112" t="s">
        <v>243</v>
      </c>
      <c r="CF14" s="110" t="s">
        <v>243</v>
      </c>
      <c r="CG14" s="110" t="s">
        <v>243</v>
      </c>
      <c r="CH14" s="110" t="s">
        <v>243</v>
      </c>
      <c r="CI14" s="110" t="s">
        <v>243</v>
      </c>
      <c r="CJ14" s="110" t="s">
        <v>243</v>
      </c>
      <c r="CK14" s="110" t="s">
        <v>243</v>
      </c>
      <c r="CL14" s="110" t="s">
        <v>243</v>
      </c>
      <c r="CM14" s="110" t="s">
        <v>243</v>
      </c>
      <c r="CN14" s="111" t="s">
        <v>243</v>
      </c>
      <c r="CO14" s="112" t="s">
        <v>243</v>
      </c>
      <c r="CP14" s="110" t="s">
        <v>243</v>
      </c>
      <c r="CQ14" s="110" t="s">
        <v>243</v>
      </c>
      <c r="CR14" s="110" t="s">
        <v>243</v>
      </c>
      <c r="CS14" s="111" t="s">
        <v>243</v>
      </c>
      <c r="CT14" s="112" t="s">
        <v>243</v>
      </c>
      <c r="CU14" s="110" t="s">
        <v>243</v>
      </c>
      <c r="CV14" s="110" t="s">
        <v>243</v>
      </c>
      <c r="CW14" s="110" t="s">
        <v>243</v>
      </c>
      <c r="CX14" s="111" t="s">
        <v>243</v>
      </c>
    </row>
    <row r="15" spans="1:152" s="42" customFormat="1" ht="27" x14ac:dyDescent="0.25">
      <c r="A15" s="135" t="s">
        <v>249</v>
      </c>
      <c r="B15" s="162">
        <f>[2]PSK_FP_RO_MIRRI_SR_v_3_5!B13+[3]PSK_FP_SO_MD_SR_v_3_5!B13+[4]PSK_FP_SO_MH_SR_v_3_5!B13+[5]PSK_FP_SO_MPSVR_SR_v_3_6!B13+[6]PSK_FP_SO_MSVVM_SR_v_3_5!B13+[7]PSK_FP_SO_MV_SR_v_3_5!B13+[8]PSK_FP_SO_MZ_SR_v_3_5!B13+[9]PSK_FP_SO_MZP_SR_v_3_5!B13+[10]PSK_FP_SO_SIEA_v_3_5!B13+[11]PSK_FP_SO_UV_SR_v_3_5!B13</f>
        <v>458587781</v>
      </c>
      <c r="C15" s="136">
        <f>[2]PSK_FP_RO_MIRRI_SR_v_3_5!C13+[3]PSK_FP_SO_MD_SR_v_3_5!C13+[4]PSK_FP_SO_MH_SR_v_3_5!C13+[5]PSK_FP_SO_MPSVR_SR_v_3_6!C13+[6]PSK_FP_SO_MSVVM_SR_v_3_5!C13+[7]PSK_FP_SO_MV_SR_v_3_5!C13+[8]PSK_FP_SO_MZ_SR_v_3_5!C13+[9]PSK_FP_SO_MZP_SR_v_3_5!C13+[10]PSK_FP_SO_SIEA_v_3_5!C13+[11]PSK_FP_SO_UV_SR_v_3_5!C13</f>
        <v>359635312</v>
      </c>
      <c r="D15" s="136">
        <f>[2]PSK_FP_RO_MIRRI_SR_v_3_5!D13+[3]PSK_FP_SO_MD_SR_v_3_5!D13+[4]PSK_FP_SO_MH_SR_v_3_5!D13+[5]PSK_FP_SO_MPSVR_SR_v_3_6!D13+[6]PSK_FP_SO_MSVVM_SR_v_3_5!D13+[7]PSK_FP_SO_MV_SR_v_3_5!D13+[8]PSK_FP_SO_MZ_SR_v_3_5!D13+[9]PSK_FP_SO_MZP_SR_v_3_5!D13+[10]PSK_FP_SO_SIEA_v_3_5!D13+[11]PSK_FP_SO_UV_SR_v_3_5!D13</f>
        <v>98952469</v>
      </c>
      <c r="E15" s="136">
        <f>[2]PSK_FP_RO_MIRRI_SR_v_3_5!E13+[3]PSK_FP_SO_MD_SR_v_3_5!E13+[4]PSK_FP_SO_MH_SR_v_3_5!E13+[5]PSK_FP_SO_MPSVR_SR_v_3_6!E13+[6]PSK_FP_SO_MSVVM_SR_v_3_5!E13+[7]PSK_FP_SO_MV_SR_v_3_5!E13+[8]PSK_FP_SO_MZ_SR_v_3_5!E13+[9]PSK_FP_SO_MZP_SR_v_3_5!E13+[10]PSK_FP_SO_SIEA_v_3_5!E13+[11]PSK_FP_SO_UV_SR_v_3_5!E13</f>
        <v>91835034</v>
      </c>
      <c r="F15" s="136">
        <f>[2]PSK_FP_RO_MIRRI_SR_v_3_5!F13+[3]PSK_FP_SO_MD_SR_v_3_5!F13+[4]PSK_FP_SO_MH_SR_v_3_5!F13+[5]PSK_FP_SO_MPSVR_SR_v_3_6!F13+[6]PSK_FP_SO_MSVVM_SR_v_3_5!F13+[7]PSK_FP_SO_MV_SR_v_3_5!F13+[8]PSK_FP_SO_MZ_SR_v_3_5!F13+[9]PSK_FP_SO_MZP_SR_v_3_5!F13+[10]PSK_FP_SO_SIEA_v_3_5!F13+[11]PSK_FP_SO_UV_SR_v_3_5!F13</f>
        <v>72846600</v>
      </c>
      <c r="G15" s="136">
        <f>[2]PSK_FP_RO_MIRRI_SR_v_3_5!G13+[3]PSK_FP_SO_MD_SR_v_3_5!G13+[4]PSK_FP_SO_MH_SR_v_3_5!G13+[5]PSK_FP_SO_MPSVR_SR_v_3_6!G13+[6]PSK_FP_SO_MSVVM_SR_v_3_5!G13+[7]PSK_FP_SO_MV_SR_v_3_5!G13+[8]PSK_FP_SO_MZ_SR_v_3_5!G13+[9]PSK_FP_SO_MZP_SR_v_3_5!G13+[10]PSK_FP_SO_SIEA_v_3_5!G13+[11]PSK_FP_SO_UV_SR_v_3_5!G13</f>
        <v>18988434</v>
      </c>
      <c r="H15" s="136">
        <f>[2]PSK_FP_RO_MIRRI_SR_v_3_5!H13+[3]PSK_FP_SO_MD_SR_v_3_5!H13+[4]PSK_FP_SO_MH_SR_v_3_5!H13+[5]PSK_FP_SO_MPSVR_SR_v_3_6!H13+[6]PSK_FP_SO_MSVVM_SR_v_3_5!H13+[7]PSK_FP_SO_MV_SR_v_3_5!H13+[8]PSK_FP_SO_MZ_SR_v_3_5!H13+[9]PSK_FP_SO_MZP_SR_v_3_5!H13+[10]PSK_FP_SO_SIEA_v_3_5!H13+[11]PSK_FP_SO_UV_SR_v_3_5!H13</f>
        <v>7117435</v>
      </c>
      <c r="I15" s="163">
        <f>[2]PSK_FP_RO_MIRRI_SR_v_3_5!I13+[3]PSK_FP_SO_MD_SR_v_3_5!I13+[4]PSK_FP_SO_MH_SR_v_3_5!I13+[5]PSK_FP_SO_MPSVR_SR_v_3_6!I13+[6]PSK_FP_SO_MSVVM_SR_v_3_5!I13+[7]PSK_FP_SO_MV_SR_v_3_5!I13+[8]PSK_FP_SO_MZ_SR_v_3_5!I13+[9]PSK_FP_SO_MZP_SR_v_3_5!I13+[10]PSK_FP_SO_SIEA_v_3_5!I13+[11]PSK_FP_SO_UV_SR_v_3_5!I13</f>
        <v>0</v>
      </c>
      <c r="J15" s="162">
        <f>[2]PSK_FP_RO_MIRRI_SR_v_3_5!J13+[3]PSK_FP_SO_MD_SR_v_3_5!J13+[4]PSK_FP_SO_MH_SR_v_3_5!J13+[5]PSK_FP_SO_MPSVR_SR_v_3_6!J13+[6]PSK_FP_SO_MSVVM_SR_v_3_5!J13+[7]PSK_FP_SO_MV_SR_v_3_5!J13+[8]PSK_FP_SO_MZ_SR_v_3_5!J13+[9]PSK_FP_SO_MZP_SR_v_3_5!J13+[10]PSK_FP_SO_SIEA_v_3_5!J13+[11]PSK_FP_SO_UV_SR_v_3_5!J13</f>
        <v>359635312</v>
      </c>
      <c r="K15" s="136">
        <f>[2]PSK_FP_RO_MIRRI_SR_v_3_5!K13+[3]PSK_FP_SO_MD_SR_v_3_5!K13+[4]PSK_FP_SO_MH_SR_v_3_5!K13+[5]PSK_FP_SO_MPSVR_SR_v_3_6!K13+[6]PSK_FP_SO_MSVVM_SR_v_3_5!K13+[7]PSK_FP_SO_MV_SR_v_3_5!K13+[8]PSK_FP_SO_MZ_SR_v_3_5!K13+[9]PSK_FP_SO_MZP_SR_v_3_5!K13+[10]PSK_FP_SO_SIEA_v_3_5!K13+[11]PSK_FP_SO_UV_SR_v_3_5!K13</f>
        <v>334875312</v>
      </c>
      <c r="L15" s="136">
        <f>[2]PSK_FP_RO_MIRRI_SR_v_3_5!L13+[3]PSK_FP_SO_MD_SR_v_3_5!L13+[4]PSK_FP_SO_MH_SR_v_3_5!L13+[5]PSK_FP_SO_MPSVR_SR_v_3_6!L13+[6]PSK_FP_SO_MSVVM_SR_v_3_5!L13+[7]PSK_FP_SO_MV_SR_v_3_5!L13+[8]PSK_FP_SO_MZ_SR_v_3_5!L13+[9]PSK_FP_SO_MZP_SR_v_3_5!L13+[10]PSK_FP_SO_SIEA_v_3_5!L13+[11]PSK_FP_SO_UV_SR_v_3_5!L13</f>
        <v>24760000</v>
      </c>
      <c r="M15" s="136">
        <f>[2]PSK_FP_RO_MIRRI_SR_v_3_5!M13+[3]PSK_FP_SO_MD_SR_v_3_5!M13+[4]PSK_FP_SO_MH_SR_v_3_5!M13+[5]PSK_FP_SO_MPSVR_SR_v_3_6!M13+[6]PSK_FP_SO_MSVVM_SR_v_3_5!M13+[7]PSK_FP_SO_MV_SR_v_3_5!M13+[8]PSK_FP_SO_MZ_SR_v_3_5!M13+[9]PSK_FP_SO_MZP_SR_v_3_5!M13+[10]PSK_FP_SO_SIEA_v_3_5!M13+[11]PSK_FP_SO_UV_SR_v_3_5!M13</f>
        <v>98952469</v>
      </c>
      <c r="N15" s="136">
        <f>[2]PSK_FP_RO_MIRRI_SR_v_3_5!N13+[3]PSK_FP_SO_MD_SR_v_3_5!N13+[4]PSK_FP_SO_MH_SR_v_3_5!N13+[5]PSK_FP_SO_MPSVR_SR_v_3_6!N13+[6]PSK_FP_SO_MSVVM_SR_v_3_5!N13+[7]PSK_FP_SO_MV_SR_v_3_5!N13+[8]PSK_FP_SO_MZ_SR_v_3_5!N13+[9]PSK_FP_SO_MZP_SR_v_3_5!N13+[10]PSK_FP_SO_SIEA_v_3_5!N13+[11]PSK_FP_SO_UV_SR_v_3_5!N13</f>
        <v>61812466</v>
      </c>
      <c r="O15" s="136">
        <f>[2]PSK_FP_RO_MIRRI_SR_v_3_5!O13+[3]PSK_FP_SO_MD_SR_v_3_5!O13+[4]PSK_FP_SO_MH_SR_v_3_5!O13+[5]PSK_FP_SO_MPSVR_SR_v_3_6!O13+[6]PSK_FP_SO_MSVVM_SR_v_3_5!O13+[7]PSK_FP_SO_MV_SR_v_3_5!O13+[8]PSK_FP_SO_MZ_SR_v_3_5!O13+[9]PSK_FP_SO_MZP_SR_v_3_5!O13+[10]PSK_FP_SO_SIEA_v_3_5!O13+[11]PSK_FP_SO_UV_SR_v_3_5!O13</f>
        <v>37140003</v>
      </c>
      <c r="P15" s="136">
        <f>[2]PSK_FP_RO_MIRRI_SR_v_3_5!P13+[3]PSK_FP_SO_MD_SR_v_3_5!P13+[4]PSK_FP_SO_MH_SR_v_3_5!P13+[5]PSK_FP_SO_MPSVR_SR_v_3_6!P13+[6]PSK_FP_SO_MSVVM_SR_v_3_5!P13+[7]PSK_FP_SO_MV_SR_v_3_5!P13+[8]PSK_FP_SO_MZ_SR_v_3_5!P13+[9]PSK_FP_SO_MZP_SR_v_3_5!P13+[10]PSK_FP_SO_SIEA_v_3_5!P13+[11]PSK_FP_SO_UV_SR_v_3_5!P13</f>
        <v>91835034</v>
      </c>
      <c r="Q15" s="136">
        <f>[2]PSK_FP_RO_MIRRI_SR_v_3_5!Q13+[3]PSK_FP_SO_MD_SR_v_3_5!Q13+[4]PSK_FP_SO_MH_SR_v_3_5!Q13+[5]PSK_FP_SO_MPSVR_SR_v_3_6!Q13+[6]PSK_FP_SO_MSVVM_SR_v_3_5!Q13+[7]PSK_FP_SO_MV_SR_v_3_5!Q13+[8]PSK_FP_SO_MZ_SR_v_3_5!Q13+[9]PSK_FP_SO_MZP_SR_v_3_5!Q13+[10]PSK_FP_SO_SIEA_v_3_5!Q13+[11]PSK_FP_SO_UV_SR_v_3_5!Q13</f>
        <v>56208262</v>
      </c>
      <c r="R15" s="136">
        <f>[2]PSK_FP_RO_MIRRI_SR_v_3_5!R13+[3]PSK_FP_SO_MD_SR_v_3_5!R13+[4]PSK_FP_SO_MH_SR_v_3_5!R13+[5]PSK_FP_SO_MPSVR_SR_v_3_6!R13+[6]PSK_FP_SO_MSVVM_SR_v_3_5!R13+[7]PSK_FP_SO_MV_SR_v_3_5!R13+[8]PSK_FP_SO_MZ_SR_v_3_5!R13+[9]PSK_FP_SO_MZP_SR_v_3_5!R13+[10]PSK_FP_SO_SIEA_v_3_5!R13+[11]PSK_FP_SO_UV_SR_v_3_5!R13</f>
        <v>35626772</v>
      </c>
      <c r="S15" s="136">
        <f>[2]PSK_FP_RO_MIRRI_SR_v_3_5!S13+[3]PSK_FP_SO_MD_SR_v_3_5!S13+[4]PSK_FP_SO_MH_SR_v_3_5!S13+[5]PSK_FP_SO_MPSVR_SR_v_3_6!S13+[6]PSK_FP_SO_MSVVM_SR_v_3_5!S13+[7]PSK_FP_SO_MV_SR_v_3_5!S13+[8]PSK_FP_SO_MZ_SR_v_3_5!S13+[9]PSK_FP_SO_MZP_SR_v_3_5!S13+[10]PSK_FP_SO_SIEA_v_3_5!S13+[11]PSK_FP_SO_UV_SR_v_3_5!S13</f>
        <v>72846600</v>
      </c>
      <c r="T15" s="136">
        <f>[2]PSK_FP_RO_MIRRI_SR_v_3_5!T13+[3]PSK_FP_SO_MD_SR_v_3_5!T13+[4]PSK_FP_SO_MH_SR_v_3_5!T13+[5]PSK_FP_SO_MPSVR_SR_v_3_6!T13+[6]PSK_FP_SO_MSVVM_SR_v_3_5!T13+[7]PSK_FP_SO_MV_SR_v_3_5!T13+[8]PSK_FP_SO_MZ_SR_v_3_5!T13+[9]PSK_FP_SO_MZP_SR_v_3_5!T13+[10]PSK_FP_SO_SIEA_v_3_5!T13+[11]PSK_FP_SO_UV_SR_v_3_5!T13</f>
        <v>42200144</v>
      </c>
      <c r="U15" s="136">
        <f>[2]PSK_FP_RO_MIRRI_SR_v_3_5!U13+[3]PSK_FP_SO_MD_SR_v_3_5!U13+[4]PSK_FP_SO_MH_SR_v_3_5!U13+[5]PSK_FP_SO_MPSVR_SR_v_3_6!U13+[6]PSK_FP_SO_MSVVM_SR_v_3_5!U13+[7]PSK_FP_SO_MV_SR_v_3_5!U13+[8]PSK_FP_SO_MZ_SR_v_3_5!U13+[9]PSK_FP_SO_MZP_SR_v_3_5!U13+[10]PSK_FP_SO_SIEA_v_3_5!U13+[11]PSK_FP_SO_UV_SR_v_3_5!U13</f>
        <v>30646456</v>
      </c>
      <c r="V15" s="136">
        <f>[2]PSK_FP_RO_MIRRI_SR_v_3_5!V13+[3]PSK_FP_SO_MD_SR_v_3_5!V13+[4]PSK_FP_SO_MH_SR_v_3_5!V13+[5]PSK_FP_SO_MPSVR_SR_v_3_6!V13+[6]PSK_FP_SO_MSVVM_SR_v_3_5!V13+[7]PSK_FP_SO_MV_SR_v_3_5!V13+[8]PSK_FP_SO_MZ_SR_v_3_5!V13+[9]PSK_FP_SO_MZP_SR_v_3_5!V13+[10]PSK_FP_SO_SIEA_v_3_5!V13+[11]PSK_FP_SO_UV_SR_v_3_5!V13</f>
        <v>18988434</v>
      </c>
      <c r="W15" s="136">
        <f>[2]PSK_FP_RO_MIRRI_SR_v_3_5!W13+[3]PSK_FP_SO_MD_SR_v_3_5!W13+[4]PSK_FP_SO_MH_SR_v_3_5!W13+[5]PSK_FP_SO_MPSVR_SR_v_3_6!W13+[6]PSK_FP_SO_MSVVM_SR_v_3_5!W13+[7]PSK_FP_SO_MV_SR_v_3_5!W13+[8]PSK_FP_SO_MZ_SR_v_3_5!W13+[9]PSK_FP_SO_MZP_SR_v_3_5!W13+[10]PSK_FP_SO_SIEA_v_3_5!W13+[11]PSK_FP_SO_UV_SR_v_3_5!W13</f>
        <v>14008118</v>
      </c>
      <c r="X15" s="136">
        <f>[2]PSK_FP_RO_MIRRI_SR_v_3_5!X13+[3]PSK_FP_SO_MD_SR_v_3_5!X13+[4]PSK_FP_SO_MH_SR_v_3_5!X13+[5]PSK_FP_SO_MPSVR_SR_v_3_6!X13+[6]PSK_FP_SO_MSVVM_SR_v_3_5!X13+[7]PSK_FP_SO_MV_SR_v_3_5!X13+[8]PSK_FP_SO_MZ_SR_v_3_5!X13+[9]PSK_FP_SO_MZP_SR_v_3_5!X13+[10]PSK_FP_SO_SIEA_v_3_5!X13+[11]PSK_FP_SO_UV_SR_v_3_5!X13</f>
        <v>4980316</v>
      </c>
      <c r="Y15" s="136">
        <f>[2]PSK_FP_RO_MIRRI_SR_v_3_5!Y13+[3]PSK_FP_SO_MD_SR_v_3_5!Y13+[4]PSK_FP_SO_MH_SR_v_3_5!Y13+[5]PSK_FP_SO_MPSVR_SR_v_3_6!Y13+[6]PSK_FP_SO_MSVVM_SR_v_3_5!Y13+[7]PSK_FP_SO_MV_SR_v_3_5!Y13+[8]PSK_FP_SO_MZ_SR_v_3_5!Y13+[9]PSK_FP_SO_MZP_SR_v_3_5!Y13+[10]PSK_FP_SO_SIEA_v_3_5!Y13+[11]PSK_FP_SO_UV_SR_v_3_5!Y13</f>
        <v>7117435</v>
      </c>
      <c r="Z15" s="136">
        <f>[2]PSK_FP_RO_MIRRI_SR_v_3_5!Z13+[3]PSK_FP_SO_MD_SR_v_3_5!Z13+[4]PSK_FP_SO_MH_SR_v_3_5!Z13+[5]PSK_FP_SO_MPSVR_SR_v_3_6!Z13+[6]PSK_FP_SO_MSVVM_SR_v_3_5!Z13+[7]PSK_FP_SO_MV_SR_v_3_5!Z13+[8]PSK_FP_SO_MZ_SR_v_3_5!Z13+[9]PSK_FP_SO_MZP_SR_v_3_5!Z13+[10]PSK_FP_SO_SIEA_v_3_5!Z13+[11]PSK_FP_SO_UV_SR_v_3_5!Z13</f>
        <v>5604204</v>
      </c>
      <c r="AA15" s="136">
        <f>[2]PSK_FP_RO_MIRRI_SR_v_3_5!AA13+[3]PSK_FP_SO_MD_SR_v_3_5!AA13+[4]PSK_FP_SO_MH_SR_v_3_5!AA13+[5]PSK_FP_SO_MPSVR_SR_v_3_6!AA13+[6]PSK_FP_SO_MSVVM_SR_v_3_5!AA13+[7]PSK_FP_SO_MV_SR_v_3_5!AA13+[8]PSK_FP_SO_MZ_SR_v_3_5!AA13+[9]PSK_FP_SO_MZP_SR_v_3_5!AA13+[10]PSK_FP_SO_SIEA_v_3_5!AA13+[11]PSK_FP_SO_UV_SR_v_3_5!AA13</f>
        <v>1513231</v>
      </c>
      <c r="AB15" s="163">
        <f>[2]PSK_FP_RO_MIRRI_SR_v_3_5!AB13+[3]PSK_FP_SO_MD_SR_v_3_5!AB13+[4]PSK_FP_SO_MH_SR_v_3_5!AB13+[5]PSK_FP_SO_MPSVR_SR_v_3_6!AB13+[6]PSK_FP_SO_MSVVM_SR_v_3_5!AB13+[7]PSK_FP_SO_MV_SR_v_3_5!AB13+[8]PSK_FP_SO_MZ_SR_v_3_5!AB13+[9]PSK_FP_SO_MZP_SR_v_3_5!AB13+[10]PSK_FP_SO_SIEA_v_3_5!AB13+[11]PSK_FP_SO_UV_SR_v_3_5!AB13</f>
        <v>0</v>
      </c>
      <c r="AC15" s="162">
        <f>[2]PSK_FP_RO_MIRRI_SR_v_3_5!AC13+[3]PSK_FP_SO_MD_SR_v_3_5!AC13+[4]PSK_FP_SO_MH_SR_v_3_5!AC13+[5]PSK_FP_SO_MPSVR_SR_v_3_6!AC13+[6]PSK_FP_SO_MSVVM_SR_v_3_5!AC13+[7]PSK_FP_SO_MV_SR_v_3_5!AC13+[8]PSK_FP_SO_MZ_SR_v_3_5!AC13+[9]PSK_FP_SO_MZP_SR_v_3_5!AC13+[10]PSK_FP_SO_SIEA_v_3_5!AC13+[11]PSK_FP_SO_UV_SR_v_3_5!AC13</f>
        <v>0</v>
      </c>
      <c r="AD15" s="136">
        <f>[2]PSK_FP_RO_MIRRI_SR_v_3_5!AD13+[3]PSK_FP_SO_MD_SR_v_3_5!AD13+[4]PSK_FP_SO_MH_SR_v_3_5!AD13+[5]PSK_FP_SO_MPSVR_SR_v_3_6!AD13+[6]PSK_FP_SO_MSVVM_SR_v_3_5!AD13+[7]PSK_FP_SO_MV_SR_v_3_5!AD13+[8]PSK_FP_SO_MZ_SR_v_3_5!AD13+[9]PSK_FP_SO_MZP_SR_v_3_5!AD13+[10]PSK_FP_SO_SIEA_v_3_5!AD13+[11]PSK_FP_SO_UV_SR_v_3_5!AD13</f>
        <v>0</v>
      </c>
      <c r="AE15" s="136">
        <f>[2]PSK_FP_RO_MIRRI_SR_v_3_5!AE13+[3]PSK_FP_SO_MD_SR_v_3_5!AE13+[4]PSK_FP_SO_MH_SR_v_3_5!AE13+[5]PSK_FP_SO_MPSVR_SR_v_3_6!AE13+[6]PSK_FP_SO_MSVVM_SR_v_3_5!AE13+[7]PSK_FP_SO_MV_SR_v_3_5!AE13+[8]PSK_FP_SO_MZ_SR_v_3_5!AE13+[9]PSK_FP_SO_MZP_SR_v_3_5!AE13+[10]PSK_FP_SO_SIEA_v_3_5!AE13+[11]PSK_FP_SO_UV_SR_v_3_5!AE13</f>
        <v>0</v>
      </c>
      <c r="AF15" s="136">
        <f>[2]PSK_FP_RO_MIRRI_SR_v_3_5!AF13+[3]PSK_FP_SO_MD_SR_v_3_5!AF13+[4]PSK_FP_SO_MH_SR_v_3_5!AF13+[5]PSK_FP_SO_MPSVR_SR_v_3_6!AF13+[6]PSK_FP_SO_MSVVM_SR_v_3_5!AF13+[7]PSK_FP_SO_MV_SR_v_3_5!AF13+[8]PSK_FP_SO_MZ_SR_v_3_5!AF13+[9]PSK_FP_SO_MZP_SR_v_3_5!AF13+[10]PSK_FP_SO_SIEA_v_3_5!AF13+[11]PSK_FP_SO_UV_SR_v_3_5!AF13</f>
        <v>0</v>
      </c>
      <c r="AG15" s="136">
        <f>[2]PSK_FP_RO_MIRRI_SR_v_3_5!AG13+[3]PSK_FP_SO_MD_SR_v_3_5!AG13+[4]PSK_FP_SO_MH_SR_v_3_5!AG13+[5]PSK_FP_SO_MPSVR_SR_v_3_6!AG13+[6]PSK_FP_SO_MSVVM_SR_v_3_5!AG13+[7]PSK_FP_SO_MV_SR_v_3_5!AG13+[8]PSK_FP_SO_MZ_SR_v_3_5!AG13+[9]PSK_FP_SO_MZP_SR_v_3_5!AG13+[10]PSK_FP_SO_SIEA_v_3_5!AG13+[11]PSK_FP_SO_UV_SR_v_3_5!AG13</f>
        <v>0</v>
      </c>
      <c r="AH15" s="136">
        <f>[2]PSK_FP_RO_MIRRI_SR_v_3_5!AH13+[3]PSK_FP_SO_MD_SR_v_3_5!AH13+[4]PSK_FP_SO_MH_SR_v_3_5!AH13+[5]PSK_FP_SO_MPSVR_SR_v_3_6!AH13+[6]PSK_FP_SO_MSVVM_SR_v_3_5!AH13+[7]PSK_FP_SO_MV_SR_v_3_5!AH13+[8]PSK_FP_SO_MZ_SR_v_3_5!AH13+[9]PSK_FP_SO_MZP_SR_v_3_5!AH13+[10]PSK_FP_SO_SIEA_v_3_5!AH13+[11]PSK_FP_SO_UV_SR_v_3_5!AH13</f>
        <v>0</v>
      </c>
      <c r="AI15" s="136">
        <f>[2]PSK_FP_RO_MIRRI_SR_v_3_5!AI13+[3]PSK_FP_SO_MD_SR_v_3_5!AI13+[4]PSK_FP_SO_MH_SR_v_3_5!AI13+[5]PSK_FP_SO_MPSVR_SR_v_3_6!AI13+[6]PSK_FP_SO_MSVVM_SR_v_3_5!AI13+[7]PSK_FP_SO_MV_SR_v_3_5!AI13+[8]PSK_FP_SO_MZ_SR_v_3_5!AI13+[9]PSK_FP_SO_MZP_SR_v_3_5!AI13+[10]PSK_FP_SO_SIEA_v_3_5!AI13+[11]PSK_FP_SO_UV_SR_v_3_5!AI13</f>
        <v>0</v>
      </c>
      <c r="AJ15" s="136">
        <f>[2]PSK_FP_RO_MIRRI_SR_v_3_5!AJ13+[3]PSK_FP_SO_MD_SR_v_3_5!AJ13+[4]PSK_FP_SO_MH_SR_v_3_5!AJ13+[5]PSK_FP_SO_MPSVR_SR_v_3_6!AJ13+[6]PSK_FP_SO_MSVVM_SR_v_3_5!AJ13+[7]PSK_FP_SO_MV_SR_v_3_5!AJ13+[8]PSK_FP_SO_MZ_SR_v_3_5!AJ13+[9]PSK_FP_SO_MZP_SR_v_3_5!AJ13+[10]PSK_FP_SO_SIEA_v_3_5!AJ13+[11]PSK_FP_SO_UV_SR_v_3_5!AJ13</f>
        <v>0</v>
      </c>
      <c r="AK15" s="136">
        <f>[2]PSK_FP_RO_MIRRI_SR_v_3_5!AK13+[3]PSK_FP_SO_MD_SR_v_3_5!AK13+[4]PSK_FP_SO_MH_SR_v_3_5!AK13+[5]PSK_FP_SO_MPSVR_SR_v_3_6!AK13+[6]PSK_FP_SO_MSVVM_SR_v_3_5!AK13+[7]PSK_FP_SO_MV_SR_v_3_5!AK13+[8]PSK_FP_SO_MZ_SR_v_3_5!AK13+[9]PSK_FP_SO_MZP_SR_v_3_5!AK13+[10]PSK_FP_SO_SIEA_v_3_5!AK13+[11]PSK_FP_SO_UV_SR_v_3_5!AK13</f>
        <v>0</v>
      </c>
      <c r="AL15" s="136">
        <f>[2]PSK_FP_RO_MIRRI_SR_v_3_5!AL13+[3]PSK_FP_SO_MD_SR_v_3_5!AL13+[4]PSK_FP_SO_MH_SR_v_3_5!AL13+[5]PSK_FP_SO_MPSVR_SR_v_3_6!AL13+[6]PSK_FP_SO_MSVVM_SR_v_3_5!AL13+[7]PSK_FP_SO_MV_SR_v_3_5!AL13+[8]PSK_FP_SO_MZ_SR_v_3_5!AL13+[9]PSK_FP_SO_MZP_SR_v_3_5!AL13+[10]PSK_FP_SO_SIEA_v_3_5!AL13+[11]PSK_FP_SO_UV_SR_v_3_5!AL13</f>
        <v>0</v>
      </c>
      <c r="AM15" s="136">
        <f>[2]PSK_FP_RO_MIRRI_SR_v_3_5!AM13+[3]PSK_FP_SO_MD_SR_v_3_5!AM13+[4]PSK_FP_SO_MH_SR_v_3_5!AM13+[5]PSK_FP_SO_MPSVR_SR_v_3_6!AM13+[6]PSK_FP_SO_MSVVM_SR_v_3_5!AM13+[7]PSK_FP_SO_MV_SR_v_3_5!AM13+[8]PSK_FP_SO_MZ_SR_v_3_5!AM13+[9]PSK_FP_SO_MZP_SR_v_3_5!AM13+[10]PSK_FP_SO_SIEA_v_3_5!AM13+[11]PSK_FP_SO_UV_SR_v_3_5!AM13</f>
        <v>0</v>
      </c>
      <c r="AN15" s="136">
        <f>[2]PSK_FP_RO_MIRRI_SR_v_3_5!AN13+[3]PSK_FP_SO_MD_SR_v_3_5!AN13+[4]PSK_FP_SO_MH_SR_v_3_5!AN13+[5]PSK_FP_SO_MPSVR_SR_v_3_6!AN13+[6]PSK_FP_SO_MSVVM_SR_v_3_5!AN13+[7]PSK_FP_SO_MV_SR_v_3_5!AN13+[8]PSK_FP_SO_MZ_SR_v_3_5!AN13+[9]PSK_FP_SO_MZP_SR_v_3_5!AN13+[10]PSK_FP_SO_SIEA_v_3_5!AN13+[11]PSK_FP_SO_UV_SR_v_3_5!AN13</f>
        <v>0</v>
      </c>
      <c r="AO15" s="136">
        <f>[2]PSK_FP_RO_MIRRI_SR_v_3_5!AO13+[3]PSK_FP_SO_MD_SR_v_3_5!AO13+[4]PSK_FP_SO_MH_SR_v_3_5!AO13+[5]PSK_FP_SO_MPSVR_SR_v_3_6!AO13+[6]PSK_FP_SO_MSVVM_SR_v_3_5!AO13+[7]PSK_FP_SO_MV_SR_v_3_5!AO13+[8]PSK_FP_SO_MZ_SR_v_3_5!AO13+[9]PSK_FP_SO_MZP_SR_v_3_5!AO13+[10]PSK_FP_SO_SIEA_v_3_5!AO13+[11]PSK_FP_SO_UV_SR_v_3_5!AO13</f>
        <v>0</v>
      </c>
      <c r="AP15" s="136">
        <f>[2]PSK_FP_RO_MIRRI_SR_v_3_5!AP13+[3]PSK_FP_SO_MD_SR_v_3_5!AP13+[4]PSK_FP_SO_MH_SR_v_3_5!AP13+[5]PSK_FP_SO_MPSVR_SR_v_3_6!AP13+[6]PSK_FP_SO_MSVVM_SR_v_3_5!AP13+[7]PSK_FP_SO_MV_SR_v_3_5!AP13+[8]PSK_FP_SO_MZ_SR_v_3_5!AP13+[9]PSK_FP_SO_MZP_SR_v_3_5!AP13+[10]PSK_FP_SO_SIEA_v_3_5!AP13+[11]PSK_FP_SO_UV_SR_v_3_5!AP13</f>
        <v>0</v>
      </c>
      <c r="AQ15" s="136">
        <f>[2]PSK_FP_RO_MIRRI_SR_v_3_5!AQ13+[3]PSK_FP_SO_MD_SR_v_3_5!AQ13+[4]PSK_FP_SO_MH_SR_v_3_5!AQ13+[5]PSK_FP_SO_MPSVR_SR_v_3_6!AQ13+[6]PSK_FP_SO_MSVVM_SR_v_3_5!AQ13+[7]PSK_FP_SO_MV_SR_v_3_5!AQ13+[8]PSK_FP_SO_MZ_SR_v_3_5!AQ13+[9]PSK_FP_SO_MZP_SR_v_3_5!AQ13+[10]PSK_FP_SO_SIEA_v_3_5!AQ13+[11]PSK_FP_SO_UV_SR_v_3_5!AQ13</f>
        <v>0</v>
      </c>
      <c r="AR15" s="136">
        <f>[2]PSK_FP_RO_MIRRI_SR_v_3_5!AR13+[3]PSK_FP_SO_MD_SR_v_3_5!AR13+[4]PSK_FP_SO_MH_SR_v_3_5!AR13+[5]PSK_FP_SO_MPSVR_SR_v_3_6!AR13+[6]PSK_FP_SO_MSVVM_SR_v_3_5!AR13+[7]PSK_FP_SO_MV_SR_v_3_5!AR13+[8]PSK_FP_SO_MZ_SR_v_3_5!AR13+[9]PSK_FP_SO_MZP_SR_v_3_5!AR13+[10]PSK_FP_SO_SIEA_v_3_5!AR13+[11]PSK_FP_SO_UV_SR_v_3_5!AR13</f>
        <v>0</v>
      </c>
      <c r="AS15" s="136">
        <f>[2]PSK_FP_RO_MIRRI_SR_v_3_5!AS13+[3]PSK_FP_SO_MD_SR_v_3_5!AS13+[4]PSK_FP_SO_MH_SR_v_3_5!AS13+[5]PSK_FP_SO_MPSVR_SR_v_3_6!AS13+[6]PSK_FP_SO_MSVVM_SR_v_3_5!AS13+[7]PSK_FP_SO_MV_SR_v_3_5!AS13+[8]PSK_FP_SO_MZ_SR_v_3_5!AS13+[9]PSK_FP_SO_MZP_SR_v_3_5!AS13+[10]PSK_FP_SO_SIEA_v_3_5!AS13+[11]PSK_FP_SO_UV_SR_v_3_5!AS13</f>
        <v>0</v>
      </c>
      <c r="AT15" s="136">
        <f>[2]PSK_FP_RO_MIRRI_SR_v_3_5!AT13+[3]PSK_FP_SO_MD_SR_v_3_5!AT13+[4]PSK_FP_SO_MH_SR_v_3_5!AT13+[5]PSK_FP_SO_MPSVR_SR_v_3_6!AT13+[6]PSK_FP_SO_MSVVM_SR_v_3_5!AT13+[7]PSK_FP_SO_MV_SR_v_3_5!AT13+[8]PSK_FP_SO_MZ_SR_v_3_5!AT13+[9]PSK_FP_SO_MZP_SR_v_3_5!AT13+[10]PSK_FP_SO_SIEA_v_3_5!AT13+[11]PSK_FP_SO_UV_SR_v_3_5!AT13</f>
        <v>0</v>
      </c>
      <c r="AU15" s="163">
        <f>[2]PSK_FP_RO_MIRRI_SR_v_3_5!AU13+[3]PSK_FP_SO_MD_SR_v_3_5!AU13+[4]PSK_FP_SO_MH_SR_v_3_5!AU13+[5]PSK_FP_SO_MPSVR_SR_v_3_6!AU13+[6]PSK_FP_SO_MSVVM_SR_v_3_5!AU13+[7]PSK_FP_SO_MV_SR_v_3_5!AU13+[8]PSK_FP_SO_MZ_SR_v_3_5!AU13+[9]PSK_FP_SO_MZP_SR_v_3_5!AU13+[10]PSK_FP_SO_SIEA_v_3_5!AU13+[11]PSK_FP_SO_UV_SR_v_3_5!AU13</f>
        <v>0</v>
      </c>
      <c r="AV15" s="162">
        <f>[2]PSK_FP_RO_MIRRI_SR_v_3_5!AV13+[3]PSK_FP_SO_MD_SR_v_3_5!AV13+[4]PSK_FP_SO_MH_SR_v_3_5!AV13+[5]PSK_FP_SO_MPSVR_SR_v_3_6!AV13+[6]PSK_FP_SO_MSVVM_SR_v_3_5!AV13+[7]PSK_FP_SO_MV_SR_v_3_5!AV13+[8]PSK_FP_SO_MZ_SR_v_3_5!AV13+[9]PSK_FP_SO_MZP_SR_v_3_5!AV13+[10]PSK_FP_SO_SIEA_v_3_5!AV13+[11]PSK_FP_SO_UV_SR_v_3_5!AV13</f>
        <v>0</v>
      </c>
      <c r="AW15" s="136">
        <f>[2]PSK_FP_RO_MIRRI_SR_v_3_5!AW13+[3]PSK_FP_SO_MD_SR_v_3_5!AW13+[4]PSK_FP_SO_MH_SR_v_3_5!AW13+[5]PSK_FP_SO_MPSVR_SR_v_3_6!AW13+[6]PSK_FP_SO_MSVVM_SR_v_3_5!AW13+[7]PSK_FP_SO_MV_SR_v_3_5!AW13+[8]PSK_FP_SO_MZ_SR_v_3_5!AW13+[9]PSK_FP_SO_MZP_SR_v_3_5!AW13+[10]PSK_FP_SO_SIEA_v_3_5!AW13+[11]PSK_FP_SO_UV_SR_v_3_5!AW13</f>
        <v>0</v>
      </c>
      <c r="AX15" s="136">
        <f>[2]PSK_FP_RO_MIRRI_SR_v_3_5!AX13+[3]PSK_FP_SO_MD_SR_v_3_5!AX13+[4]PSK_FP_SO_MH_SR_v_3_5!AX13+[5]PSK_FP_SO_MPSVR_SR_v_3_6!AX13+[6]PSK_FP_SO_MSVVM_SR_v_3_5!AX13+[7]PSK_FP_SO_MV_SR_v_3_5!AX13+[8]PSK_FP_SO_MZ_SR_v_3_5!AX13+[9]PSK_FP_SO_MZP_SR_v_3_5!AX13+[10]PSK_FP_SO_SIEA_v_3_5!AX13+[11]PSK_FP_SO_UV_SR_v_3_5!AX13</f>
        <v>0</v>
      </c>
      <c r="AY15" s="136">
        <f>[2]PSK_FP_RO_MIRRI_SR_v_3_5!AY13+[3]PSK_FP_SO_MD_SR_v_3_5!AY13+[4]PSK_FP_SO_MH_SR_v_3_5!AY13+[5]PSK_FP_SO_MPSVR_SR_v_3_6!AY13+[6]PSK_FP_SO_MSVVM_SR_v_3_5!AY13+[7]PSK_FP_SO_MV_SR_v_3_5!AY13+[8]PSK_FP_SO_MZ_SR_v_3_5!AY13+[9]PSK_FP_SO_MZP_SR_v_3_5!AY13+[10]PSK_FP_SO_SIEA_v_3_5!AY13+[11]PSK_FP_SO_UV_SR_v_3_5!AY13</f>
        <v>0</v>
      </c>
      <c r="AZ15" s="136">
        <f>[2]PSK_FP_RO_MIRRI_SR_v_3_5!AZ13+[3]PSK_FP_SO_MD_SR_v_3_5!AZ13+[4]PSK_FP_SO_MH_SR_v_3_5!AZ13+[5]PSK_FP_SO_MPSVR_SR_v_3_6!AZ13+[6]PSK_FP_SO_MSVVM_SR_v_3_5!AZ13+[7]PSK_FP_SO_MV_SR_v_3_5!AZ13+[8]PSK_FP_SO_MZ_SR_v_3_5!AZ13+[9]PSK_FP_SO_MZP_SR_v_3_5!AZ13+[10]PSK_FP_SO_SIEA_v_3_5!AZ13+[11]PSK_FP_SO_UV_SR_v_3_5!AZ13</f>
        <v>0</v>
      </c>
      <c r="BA15" s="136">
        <f>[2]PSK_FP_RO_MIRRI_SR_v_3_5!BA13+[3]PSK_FP_SO_MD_SR_v_3_5!BA13+[4]PSK_FP_SO_MH_SR_v_3_5!BA13+[5]PSK_FP_SO_MPSVR_SR_v_3_6!BA13+[6]PSK_FP_SO_MSVVM_SR_v_3_5!BA13+[7]PSK_FP_SO_MV_SR_v_3_5!BA13+[8]PSK_FP_SO_MZ_SR_v_3_5!BA13+[9]PSK_FP_SO_MZP_SR_v_3_5!BA13+[10]PSK_FP_SO_SIEA_v_3_5!BA13+[11]PSK_FP_SO_UV_SR_v_3_5!BA13</f>
        <v>0</v>
      </c>
      <c r="BB15" s="136">
        <f>[2]PSK_FP_RO_MIRRI_SR_v_3_5!BB13+[3]PSK_FP_SO_MD_SR_v_3_5!BB13+[4]PSK_FP_SO_MH_SR_v_3_5!BB13+[5]PSK_FP_SO_MPSVR_SR_v_3_6!BB13+[6]PSK_FP_SO_MSVVM_SR_v_3_5!BB13+[7]PSK_FP_SO_MV_SR_v_3_5!BB13+[8]PSK_FP_SO_MZ_SR_v_3_5!BB13+[9]PSK_FP_SO_MZP_SR_v_3_5!BB13+[10]PSK_FP_SO_SIEA_v_3_5!BB13+[11]PSK_FP_SO_UV_SR_v_3_5!BB13</f>
        <v>0</v>
      </c>
      <c r="BC15" s="136">
        <f>[2]PSK_FP_RO_MIRRI_SR_v_3_5!BC13+[3]PSK_FP_SO_MD_SR_v_3_5!BC13+[4]PSK_FP_SO_MH_SR_v_3_5!BC13+[5]PSK_FP_SO_MPSVR_SR_v_3_6!BC13+[6]PSK_FP_SO_MSVVM_SR_v_3_5!BC13+[7]PSK_FP_SO_MV_SR_v_3_5!BC13+[8]PSK_FP_SO_MZ_SR_v_3_5!BC13+[9]PSK_FP_SO_MZP_SR_v_3_5!BC13+[10]PSK_FP_SO_SIEA_v_3_5!BC13+[11]PSK_FP_SO_UV_SR_v_3_5!BC13</f>
        <v>0</v>
      </c>
      <c r="BD15" s="136">
        <f>[2]PSK_FP_RO_MIRRI_SR_v_3_5!BD13+[3]PSK_FP_SO_MD_SR_v_3_5!BD13+[4]PSK_FP_SO_MH_SR_v_3_5!BD13+[5]PSK_FP_SO_MPSVR_SR_v_3_6!BD13+[6]PSK_FP_SO_MSVVM_SR_v_3_5!BD13+[7]PSK_FP_SO_MV_SR_v_3_5!BD13+[8]PSK_FP_SO_MZ_SR_v_3_5!BD13+[9]PSK_FP_SO_MZP_SR_v_3_5!BD13+[10]PSK_FP_SO_SIEA_v_3_5!BD13+[11]PSK_FP_SO_UV_SR_v_3_5!BD13</f>
        <v>0</v>
      </c>
      <c r="BE15" s="136">
        <f>[2]PSK_FP_RO_MIRRI_SR_v_3_5!BE13+[3]PSK_FP_SO_MD_SR_v_3_5!BE13+[4]PSK_FP_SO_MH_SR_v_3_5!BE13+[5]PSK_FP_SO_MPSVR_SR_v_3_6!BE13+[6]PSK_FP_SO_MSVVM_SR_v_3_5!BE13+[7]PSK_FP_SO_MV_SR_v_3_5!BE13+[8]PSK_FP_SO_MZ_SR_v_3_5!BE13+[9]PSK_FP_SO_MZP_SR_v_3_5!BE13+[10]PSK_FP_SO_SIEA_v_3_5!BE13+[11]PSK_FP_SO_UV_SR_v_3_5!BE13</f>
        <v>0</v>
      </c>
      <c r="BF15" s="136">
        <f>[2]PSK_FP_RO_MIRRI_SR_v_3_5!BF13+[3]PSK_FP_SO_MD_SR_v_3_5!BF13+[4]PSK_FP_SO_MH_SR_v_3_5!BF13+[5]PSK_FP_SO_MPSVR_SR_v_3_6!BF13+[6]PSK_FP_SO_MSVVM_SR_v_3_5!BF13+[7]PSK_FP_SO_MV_SR_v_3_5!BF13+[8]PSK_FP_SO_MZ_SR_v_3_5!BF13+[9]PSK_FP_SO_MZP_SR_v_3_5!BF13+[10]PSK_FP_SO_SIEA_v_3_5!BF13+[11]PSK_FP_SO_UV_SR_v_3_5!BF13</f>
        <v>0</v>
      </c>
      <c r="BG15" s="163">
        <f>[2]PSK_FP_RO_MIRRI_SR_v_3_5!BG13+[3]PSK_FP_SO_MD_SR_v_3_5!BG13+[4]PSK_FP_SO_MH_SR_v_3_5!BG13+[5]PSK_FP_SO_MPSVR_SR_v_3_6!BG13+[6]PSK_FP_SO_MSVVM_SR_v_3_5!BG13+[7]PSK_FP_SO_MV_SR_v_3_5!BG13+[8]PSK_FP_SO_MZ_SR_v_3_5!BG13+[9]PSK_FP_SO_MZP_SR_v_3_5!BG13+[10]PSK_FP_SO_SIEA_v_3_5!BG13+[11]PSK_FP_SO_UV_SR_v_3_5!BG13</f>
        <v>0</v>
      </c>
      <c r="BH15" s="162">
        <f>[2]PSK_FP_RO_MIRRI_SR_v_3_5!BH13+[3]PSK_FP_SO_MD_SR_v_3_5!BH13+[4]PSK_FP_SO_MH_SR_v_3_5!BH13+[5]PSK_FP_SO_MPSVR_SR_v_3_6!BH13+[6]PSK_FP_SO_MSVVM_SR_v_3_5!BH13+[7]PSK_FP_SO_MV_SR_v_3_5!BH13+[8]PSK_FP_SO_MZ_SR_v_3_5!BH13+[9]PSK_FP_SO_MZP_SR_v_3_5!BH13+[10]PSK_FP_SO_SIEA_v_3_5!BH13+[11]PSK_FP_SO_UV_SR_v_3_5!BH13</f>
        <v>0</v>
      </c>
      <c r="BI15" s="136">
        <f>[2]PSK_FP_RO_MIRRI_SR_v_3_5!BI13+[3]PSK_FP_SO_MD_SR_v_3_5!BI13+[4]PSK_FP_SO_MH_SR_v_3_5!BI13+[5]PSK_FP_SO_MPSVR_SR_v_3_6!BI13+[6]PSK_FP_SO_MSVVM_SR_v_3_5!BI13+[7]PSK_FP_SO_MV_SR_v_3_5!BI13+[8]PSK_FP_SO_MZ_SR_v_3_5!BI13+[9]PSK_FP_SO_MZP_SR_v_3_5!BI13+[10]PSK_FP_SO_SIEA_v_3_5!BI13+[11]PSK_FP_SO_UV_SR_v_3_5!BI13</f>
        <v>0</v>
      </c>
      <c r="BJ15" s="136">
        <f>[2]PSK_FP_RO_MIRRI_SR_v_3_5!BJ13+[3]PSK_FP_SO_MD_SR_v_3_5!BJ13+[4]PSK_FP_SO_MH_SR_v_3_5!BJ13+[5]PSK_FP_SO_MPSVR_SR_v_3_6!BJ13+[6]PSK_FP_SO_MSVVM_SR_v_3_5!BJ13+[7]PSK_FP_SO_MV_SR_v_3_5!BJ13+[8]PSK_FP_SO_MZ_SR_v_3_5!BJ13+[9]PSK_FP_SO_MZP_SR_v_3_5!BJ13+[10]PSK_FP_SO_SIEA_v_3_5!BJ13+[11]PSK_FP_SO_UV_SR_v_3_5!BJ13</f>
        <v>0</v>
      </c>
      <c r="BK15" s="136">
        <f>[2]PSK_FP_RO_MIRRI_SR_v_3_5!BK13+[3]PSK_FP_SO_MD_SR_v_3_5!BK13+[4]PSK_FP_SO_MH_SR_v_3_5!BK13+[5]PSK_FP_SO_MPSVR_SR_v_3_6!BK13+[6]PSK_FP_SO_MSVVM_SR_v_3_5!BK13+[7]PSK_FP_SO_MV_SR_v_3_5!BK13+[8]PSK_FP_SO_MZ_SR_v_3_5!BK13+[9]PSK_FP_SO_MZP_SR_v_3_5!BK13+[10]PSK_FP_SO_SIEA_v_3_5!BK13+[11]PSK_FP_SO_UV_SR_v_3_5!BK13</f>
        <v>0</v>
      </c>
      <c r="BL15" s="136">
        <f>[2]PSK_FP_RO_MIRRI_SR_v_3_5!BL13+[3]PSK_FP_SO_MD_SR_v_3_5!BL13+[4]PSK_FP_SO_MH_SR_v_3_5!BL13+[5]PSK_FP_SO_MPSVR_SR_v_3_6!BL13+[6]PSK_FP_SO_MSVVM_SR_v_3_5!BL13+[7]PSK_FP_SO_MV_SR_v_3_5!BL13+[8]PSK_FP_SO_MZ_SR_v_3_5!BL13+[9]PSK_FP_SO_MZP_SR_v_3_5!BL13+[10]PSK_FP_SO_SIEA_v_3_5!BL13+[11]PSK_FP_SO_UV_SR_v_3_5!BL13</f>
        <v>0</v>
      </c>
      <c r="BM15" s="136">
        <f>[2]PSK_FP_RO_MIRRI_SR_v_3_5!BM13+[3]PSK_FP_SO_MD_SR_v_3_5!BM13+[4]PSK_FP_SO_MH_SR_v_3_5!BM13+[5]PSK_FP_SO_MPSVR_SR_v_3_6!BM13+[6]PSK_FP_SO_MSVVM_SR_v_3_5!BM13+[7]PSK_FP_SO_MV_SR_v_3_5!BM13+[8]PSK_FP_SO_MZ_SR_v_3_5!BM13+[9]PSK_FP_SO_MZP_SR_v_3_5!BM13+[10]PSK_FP_SO_SIEA_v_3_5!BM13+[11]PSK_FP_SO_UV_SR_v_3_5!BM13</f>
        <v>0</v>
      </c>
      <c r="BN15" s="136">
        <f>[2]PSK_FP_RO_MIRRI_SR_v_3_5!BN13+[3]PSK_FP_SO_MD_SR_v_3_5!BN13+[4]PSK_FP_SO_MH_SR_v_3_5!BN13+[5]PSK_FP_SO_MPSVR_SR_v_3_6!BN13+[6]PSK_FP_SO_MSVVM_SR_v_3_5!BN13+[7]PSK_FP_SO_MV_SR_v_3_5!BN13+[8]PSK_FP_SO_MZ_SR_v_3_5!BN13+[9]PSK_FP_SO_MZP_SR_v_3_5!BN13+[10]PSK_FP_SO_SIEA_v_3_5!BN13+[11]PSK_FP_SO_UV_SR_v_3_5!BN13</f>
        <v>0</v>
      </c>
      <c r="BO15" s="136">
        <f>[2]PSK_FP_RO_MIRRI_SR_v_3_5!BO13+[3]PSK_FP_SO_MD_SR_v_3_5!BO13+[4]PSK_FP_SO_MH_SR_v_3_5!BO13+[5]PSK_FP_SO_MPSVR_SR_v_3_6!BO13+[6]PSK_FP_SO_MSVVM_SR_v_3_5!BO13+[7]PSK_FP_SO_MV_SR_v_3_5!BO13+[8]PSK_FP_SO_MZ_SR_v_3_5!BO13+[9]PSK_FP_SO_MZP_SR_v_3_5!BO13+[10]PSK_FP_SO_SIEA_v_3_5!BO13+[11]PSK_FP_SO_UV_SR_v_3_5!BO13</f>
        <v>0</v>
      </c>
      <c r="BP15" s="136">
        <f>[2]PSK_FP_RO_MIRRI_SR_v_3_5!BP13+[3]PSK_FP_SO_MD_SR_v_3_5!BP13+[4]PSK_FP_SO_MH_SR_v_3_5!BP13+[5]PSK_FP_SO_MPSVR_SR_v_3_6!BP13+[6]PSK_FP_SO_MSVVM_SR_v_3_5!BP13+[7]PSK_FP_SO_MV_SR_v_3_5!BP13+[8]PSK_FP_SO_MZ_SR_v_3_5!BP13+[9]PSK_FP_SO_MZP_SR_v_3_5!BP13+[10]PSK_FP_SO_SIEA_v_3_5!BP13+[11]PSK_FP_SO_UV_SR_v_3_5!BP13</f>
        <v>0</v>
      </c>
      <c r="BQ15" s="136">
        <f>[2]PSK_FP_RO_MIRRI_SR_v_3_5!BQ13+[3]PSK_FP_SO_MD_SR_v_3_5!BQ13+[4]PSK_FP_SO_MH_SR_v_3_5!BQ13+[5]PSK_FP_SO_MPSVR_SR_v_3_6!BQ13+[6]PSK_FP_SO_MSVVM_SR_v_3_5!BQ13+[7]PSK_FP_SO_MV_SR_v_3_5!BQ13+[8]PSK_FP_SO_MZ_SR_v_3_5!BQ13+[9]PSK_FP_SO_MZP_SR_v_3_5!BQ13+[10]PSK_FP_SO_SIEA_v_3_5!BQ13+[11]PSK_FP_SO_UV_SR_v_3_5!BQ13</f>
        <v>0</v>
      </c>
      <c r="BR15" s="136">
        <f>[2]PSK_FP_RO_MIRRI_SR_v_3_5!BR13+[3]PSK_FP_SO_MD_SR_v_3_5!BR13+[4]PSK_FP_SO_MH_SR_v_3_5!BR13+[5]PSK_FP_SO_MPSVR_SR_v_3_6!BR13+[6]PSK_FP_SO_MSVVM_SR_v_3_5!BR13+[7]PSK_FP_SO_MV_SR_v_3_5!BR13+[8]PSK_FP_SO_MZ_SR_v_3_5!BR13+[9]PSK_FP_SO_MZP_SR_v_3_5!BR13+[10]PSK_FP_SO_SIEA_v_3_5!BR13+[11]PSK_FP_SO_UV_SR_v_3_5!BR13</f>
        <v>0</v>
      </c>
      <c r="BS15" s="163">
        <f>[2]PSK_FP_RO_MIRRI_SR_v_3_5!BS13+[3]PSK_FP_SO_MD_SR_v_3_5!BS13+[4]PSK_FP_SO_MH_SR_v_3_5!BS13+[5]PSK_FP_SO_MPSVR_SR_v_3_6!BS13+[6]PSK_FP_SO_MSVVM_SR_v_3_5!BS13+[7]PSK_FP_SO_MV_SR_v_3_5!BS13+[8]PSK_FP_SO_MZ_SR_v_3_5!BS13+[9]PSK_FP_SO_MZP_SR_v_3_5!BS13+[10]PSK_FP_SO_SIEA_v_3_5!BS13+[11]PSK_FP_SO_UV_SR_v_3_5!BS13</f>
        <v>0</v>
      </c>
      <c r="BT15" s="134"/>
      <c r="BU15" s="101">
        <f t="shared" si="0"/>
        <v>0.84417854688732052</v>
      </c>
      <c r="BV15" s="102">
        <f t="shared" si="1"/>
        <v>0.15582145311267948</v>
      </c>
      <c r="BW15" s="102">
        <f t="shared" si="2"/>
        <v>4.7867454086271348E-2</v>
      </c>
      <c r="BX15" s="102">
        <f t="shared" si="3"/>
        <v>0.1063812558399518</v>
      </c>
      <c r="BY15" s="102">
        <f t="shared" si="4"/>
        <v>1.4127493486829837E-2</v>
      </c>
      <c r="BZ15" s="102">
        <f t="shared" si="5"/>
        <v>0.3999999806138943</v>
      </c>
      <c r="CA15" s="102">
        <f t="shared" si="6"/>
        <v>0.6000000193861057</v>
      </c>
      <c r="CB15" s="102">
        <f t="shared" si="7"/>
        <v>8.0457443596569783E-2</v>
      </c>
      <c r="CC15" s="102">
        <f t="shared" si="8"/>
        <v>0.4950961957142393</v>
      </c>
      <c r="CD15" s="103">
        <f t="shared" si="9"/>
        <v>2.4446380075296602E-2</v>
      </c>
      <c r="CE15" s="104" t="s">
        <v>243</v>
      </c>
      <c r="CF15" s="102" t="s">
        <v>243</v>
      </c>
      <c r="CG15" s="102" t="s">
        <v>243</v>
      </c>
      <c r="CH15" s="102" t="s">
        <v>243</v>
      </c>
      <c r="CI15" s="102" t="s">
        <v>243</v>
      </c>
      <c r="CJ15" s="102" t="s">
        <v>243</v>
      </c>
      <c r="CK15" s="102" t="s">
        <v>243</v>
      </c>
      <c r="CL15" s="102" t="s">
        <v>243</v>
      </c>
      <c r="CM15" s="102" t="s">
        <v>243</v>
      </c>
      <c r="CN15" s="103" t="s">
        <v>243</v>
      </c>
      <c r="CO15" s="105" t="s">
        <v>243</v>
      </c>
      <c r="CP15" s="106" t="s">
        <v>243</v>
      </c>
      <c r="CQ15" s="106" t="s">
        <v>243</v>
      </c>
      <c r="CR15" s="106" t="s">
        <v>243</v>
      </c>
      <c r="CS15" s="107" t="s">
        <v>243</v>
      </c>
      <c r="CT15" s="104" t="s">
        <v>243</v>
      </c>
      <c r="CU15" s="102" t="s">
        <v>243</v>
      </c>
      <c r="CV15" s="102" t="s">
        <v>243</v>
      </c>
      <c r="CW15" s="102" t="s">
        <v>243</v>
      </c>
      <c r="CX15" s="103" t="s">
        <v>243</v>
      </c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</row>
    <row r="16" spans="1:152" x14ac:dyDescent="0.25">
      <c r="A16" s="137" t="s">
        <v>250</v>
      </c>
      <c r="B16" s="164">
        <f>[2]PSK_FP_RO_MIRRI_SR_v_3_5!B14+[3]PSK_FP_SO_MD_SR_v_3_5!B14+[4]PSK_FP_SO_MH_SR_v_3_5!B14+[5]PSK_FP_SO_MPSVR_SR_v_3_6!B14+[6]PSK_FP_SO_MSVVM_SR_v_3_5!B14+[7]PSK_FP_SO_MV_SR_v_3_5!B14+[8]PSK_FP_SO_MZ_SR_v_3_5!B14+[9]PSK_FP_SO_MZP_SR_v_3_5!B14+[10]PSK_FP_SO_SIEA_v_3_5!B14+[11]PSK_FP_SO_UV_SR_v_3_5!B14</f>
        <v>320413879</v>
      </c>
      <c r="C16" s="108">
        <f>[2]PSK_FP_RO_MIRRI_SR_v_3_5!C14+[3]PSK_FP_SO_MD_SR_v_3_5!C14+[4]PSK_FP_SO_MH_SR_v_3_5!C14+[5]PSK_FP_SO_MPSVR_SR_v_3_6!C14+[6]PSK_FP_SO_MSVVM_SR_v_3_5!C14+[7]PSK_FP_SO_MV_SR_v_3_5!C14+[8]PSK_FP_SO_MZ_SR_v_3_5!C14+[9]PSK_FP_SO_MZP_SR_v_3_5!C14+[10]PSK_FP_SO_SIEA_v_3_5!C14+[11]PSK_FP_SO_UV_SR_v_3_5!C14</f>
        <v>249050000</v>
      </c>
      <c r="D16" s="108">
        <f>[2]PSK_FP_RO_MIRRI_SR_v_3_5!D14+[3]PSK_FP_SO_MD_SR_v_3_5!D14+[4]PSK_FP_SO_MH_SR_v_3_5!D14+[5]PSK_FP_SO_MPSVR_SR_v_3_6!D14+[6]PSK_FP_SO_MSVVM_SR_v_3_5!D14+[7]PSK_FP_SO_MV_SR_v_3_5!D14+[8]PSK_FP_SO_MZ_SR_v_3_5!D14+[9]PSK_FP_SO_MZP_SR_v_3_5!D14+[10]PSK_FP_SO_SIEA_v_3_5!D14+[11]PSK_FP_SO_UV_SR_v_3_5!D14</f>
        <v>71363879</v>
      </c>
      <c r="E16" s="108">
        <f>[2]PSK_FP_RO_MIRRI_SR_v_3_5!E14+[3]PSK_FP_SO_MD_SR_v_3_5!E14+[4]PSK_FP_SO_MH_SR_v_3_5!E14+[5]PSK_FP_SO_MPSVR_SR_v_3_6!E14+[6]PSK_FP_SO_MSVVM_SR_v_3_5!E14+[7]PSK_FP_SO_MV_SR_v_3_5!E14+[8]PSK_FP_SO_MZ_SR_v_3_5!E14+[9]PSK_FP_SO_MZP_SR_v_3_5!E14+[10]PSK_FP_SO_SIEA_v_3_5!E14+[11]PSK_FP_SO_UV_SR_v_3_5!E14</f>
        <v>65115346</v>
      </c>
      <c r="F16" s="108">
        <f>[2]PSK_FP_RO_MIRRI_SR_v_3_5!F14+[3]PSK_FP_SO_MD_SR_v_3_5!F14+[4]PSK_FP_SO_MH_SR_v_3_5!F14+[5]PSK_FP_SO_MPSVR_SR_v_3_6!F14+[6]PSK_FP_SO_MSVVM_SR_v_3_5!F14+[7]PSK_FP_SO_MV_SR_v_3_5!F14+[8]PSK_FP_SO_MZ_SR_v_3_5!F14+[9]PSK_FP_SO_MZP_SR_v_3_5!F14+[10]PSK_FP_SO_SIEA_v_3_5!F14+[11]PSK_FP_SO_UV_SR_v_3_5!F14</f>
        <v>55402871</v>
      </c>
      <c r="G16" s="108">
        <f>[2]PSK_FP_RO_MIRRI_SR_v_3_5!G14+[3]PSK_FP_SO_MD_SR_v_3_5!G14+[4]PSK_FP_SO_MH_SR_v_3_5!G14+[5]PSK_FP_SO_MPSVR_SR_v_3_6!G14+[6]PSK_FP_SO_MSVVM_SR_v_3_5!G14+[7]PSK_FP_SO_MV_SR_v_3_5!G14+[8]PSK_FP_SO_MZ_SR_v_3_5!G14+[9]PSK_FP_SO_MZP_SR_v_3_5!G14+[10]PSK_FP_SO_SIEA_v_3_5!G14+[11]PSK_FP_SO_UV_SR_v_3_5!G14</f>
        <v>9712475</v>
      </c>
      <c r="H16" s="108">
        <f>[2]PSK_FP_RO_MIRRI_SR_v_3_5!H14+[3]PSK_FP_SO_MD_SR_v_3_5!H14+[4]PSK_FP_SO_MH_SR_v_3_5!H14+[5]PSK_FP_SO_MPSVR_SR_v_3_6!H14+[6]PSK_FP_SO_MSVVM_SR_v_3_5!H14+[7]PSK_FP_SO_MV_SR_v_3_5!H14+[8]PSK_FP_SO_MZ_SR_v_3_5!H14+[9]PSK_FP_SO_MZP_SR_v_3_5!H14+[10]PSK_FP_SO_SIEA_v_3_5!H14+[11]PSK_FP_SO_UV_SR_v_3_5!H14</f>
        <v>6248533</v>
      </c>
      <c r="I16" s="165">
        <f>[2]PSK_FP_RO_MIRRI_SR_v_3_5!I14+[3]PSK_FP_SO_MD_SR_v_3_5!I14+[4]PSK_FP_SO_MH_SR_v_3_5!I14+[5]PSK_FP_SO_MPSVR_SR_v_3_6!I14+[6]PSK_FP_SO_MSVVM_SR_v_3_5!I14+[7]PSK_FP_SO_MV_SR_v_3_5!I14+[8]PSK_FP_SO_MZ_SR_v_3_5!I14+[9]PSK_FP_SO_MZP_SR_v_3_5!I14+[10]PSK_FP_SO_SIEA_v_3_5!I14+[11]PSK_FP_SO_UV_SR_v_3_5!I14</f>
        <v>0</v>
      </c>
      <c r="J16" s="166">
        <f>[2]PSK_FP_RO_MIRRI_SR_v_3_5!J14+[3]PSK_FP_SO_MD_SR_v_3_5!J14+[4]PSK_FP_SO_MH_SR_v_3_5!J14+[5]PSK_FP_SO_MPSVR_SR_v_3_6!J14+[6]PSK_FP_SO_MSVVM_SR_v_3_5!J14+[7]PSK_FP_SO_MV_SR_v_3_5!J14+[8]PSK_FP_SO_MZ_SR_v_3_5!J14+[9]PSK_FP_SO_MZP_SR_v_3_5!J14+[10]PSK_FP_SO_SIEA_v_3_5!J14+[11]PSK_FP_SO_UV_SR_v_3_5!J14</f>
        <v>249050000</v>
      </c>
      <c r="K16" s="108">
        <f>[2]PSK_FP_RO_MIRRI_SR_v_3_5!K14+[3]PSK_FP_SO_MD_SR_v_3_5!K14+[4]PSK_FP_SO_MH_SR_v_3_5!K14+[5]PSK_FP_SO_MPSVR_SR_v_3_6!K14+[6]PSK_FP_SO_MSVVM_SR_v_3_5!K14+[7]PSK_FP_SO_MV_SR_v_3_5!K14+[8]PSK_FP_SO_MZ_SR_v_3_5!K14+[9]PSK_FP_SO_MZP_SR_v_3_5!K14+[10]PSK_FP_SO_SIEA_v_3_5!K14+[11]PSK_FP_SO_UV_SR_v_3_5!K14</f>
        <v>230390000</v>
      </c>
      <c r="L16" s="108">
        <f>[2]PSK_FP_RO_MIRRI_SR_v_3_5!L14+[3]PSK_FP_SO_MD_SR_v_3_5!L14+[4]PSK_FP_SO_MH_SR_v_3_5!L14+[5]PSK_FP_SO_MPSVR_SR_v_3_6!L14+[6]PSK_FP_SO_MSVVM_SR_v_3_5!L14+[7]PSK_FP_SO_MV_SR_v_3_5!L14+[8]PSK_FP_SO_MZ_SR_v_3_5!L14+[9]PSK_FP_SO_MZP_SR_v_3_5!L14+[10]PSK_FP_SO_SIEA_v_3_5!L14+[11]PSK_FP_SO_UV_SR_v_3_5!L14</f>
        <v>18660000</v>
      </c>
      <c r="M16" s="167">
        <f>[2]PSK_FP_RO_MIRRI_SR_v_3_5!M14+[3]PSK_FP_SO_MD_SR_v_3_5!M14+[4]PSK_FP_SO_MH_SR_v_3_5!M14+[5]PSK_FP_SO_MPSVR_SR_v_3_6!M14+[6]PSK_FP_SO_MSVVM_SR_v_3_5!M14+[7]PSK_FP_SO_MV_SR_v_3_5!M14+[8]PSK_FP_SO_MZ_SR_v_3_5!M14+[9]PSK_FP_SO_MZP_SR_v_3_5!M14+[10]PSK_FP_SO_SIEA_v_3_5!M14+[11]PSK_FP_SO_UV_SR_v_3_5!M14</f>
        <v>71363879</v>
      </c>
      <c r="N16" s="108">
        <f>[2]PSK_FP_RO_MIRRI_SR_v_3_5!N14+[3]PSK_FP_SO_MD_SR_v_3_5!N14+[4]PSK_FP_SO_MH_SR_v_3_5!N14+[5]PSK_FP_SO_MPSVR_SR_v_3_6!N14+[6]PSK_FP_SO_MSVVM_SR_v_3_5!N14+[7]PSK_FP_SO_MV_SR_v_3_5!N14+[8]PSK_FP_SO_MZ_SR_v_3_5!N14+[9]PSK_FP_SO_MZP_SR_v_3_5!N14+[10]PSK_FP_SO_SIEA_v_3_5!N14+[11]PSK_FP_SO_UV_SR_v_3_5!N14</f>
        <v>43373876</v>
      </c>
      <c r="O16" s="108">
        <f>[2]PSK_FP_RO_MIRRI_SR_v_3_5!O14+[3]PSK_FP_SO_MD_SR_v_3_5!O14+[4]PSK_FP_SO_MH_SR_v_3_5!O14+[5]PSK_FP_SO_MPSVR_SR_v_3_6!O14+[6]PSK_FP_SO_MSVVM_SR_v_3_5!O14+[7]PSK_FP_SO_MV_SR_v_3_5!O14+[8]PSK_FP_SO_MZ_SR_v_3_5!O14+[9]PSK_FP_SO_MZP_SR_v_3_5!O14+[10]PSK_FP_SO_SIEA_v_3_5!O14+[11]PSK_FP_SO_UV_SR_v_3_5!O14</f>
        <v>27990003</v>
      </c>
      <c r="P16" s="167">
        <f>[2]PSK_FP_RO_MIRRI_SR_v_3_5!P14+[3]PSK_FP_SO_MD_SR_v_3_5!P14+[4]PSK_FP_SO_MH_SR_v_3_5!P14+[5]PSK_FP_SO_MPSVR_SR_v_3_6!P14+[6]PSK_FP_SO_MSVVM_SR_v_3_5!P14+[7]PSK_FP_SO_MV_SR_v_3_5!P14+[8]PSK_FP_SO_MZ_SR_v_3_5!P14+[9]PSK_FP_SO_MZP_SR_v_3_5!P14+[10]PSK_FP_SO_SIEA_v_3_5!P14+[11]PSK_FP_SO_UV_SR_v_3_5!P14</f>
        <v>65115346</v>
      </c>
      <c r="Q16" s="108">
        <f>[2]PSK_FP_RO_MIRRI_SR_v_3_5!Q14+[3]PSK_FP_SO_MD_SR_v_3_5!Q14+[4]PSK_FP_SO_MH_SR_v_3_5!Q14+[5]PSK_FP_SO_MPSVR_SR_v_3_6!Q14+[6]PSK_FP_SO_MSVVM_SR_v_3_5!Q14+[7]PSK_FP_SO_MV_SR_v_3_5!Q14+[8]PSK_FP_SO_MZ_SR_v_3_5!Q14+[9]PSK_FP_SO_MZP_SR_v_3_5!Q14+[10]PSK_FP_SO_SIEA_v_3_5!Q14+[11]PSK_FP_SO_UV_SR_v_3_5!Q14</f>
        <v>38518574</v>
      </c>
      <c r="R16" s="108">
        <f>[2]PSK_FP_RO_MIRRI_SR_v_3_5!R14+[3]PSK_FP_SO_MD_SR_v_3_5!R14+[4]PSK_FP_SO_MH_SR_v_3_5!R14+[5]PSK_FP_SO_MPSVR_SR_v_3_6!R14+[6]PSK_FP_SO_MSVVM_SR_v_3_5!R14+[7]PSK_FP_SO_MV_SR_v_3_5!R14+[8]PSK_FP_SO_MZ_SR_v_3_5!R14+[9]PSK_FP_SO_MZP_SR_v_3_5!R14+[10]PSK_FP_SO_SIEA_v_3_5!R14+[11]PSK_FP_SO_UV_SR_v_3_5!R14</f>
        <v>26596772</v>
      </c>
      <c r="S16" s="167">
        <f>[2]PSK_FP_RO_MIRRI_SR_v_3_5!S14+[3]PSK_FP_SO_MD_SR_v_3_5!S14+[4]PSK_FP_SO_MH_SR_v_3_5!S14+[5]PSK_FP_SO_MPSVR_SR_v_3_6!S14+[6]PSK_FP_SO_MSVVM_SR_v_3_5!S14+[7]PSK_FP_SO_MV_SR_v_3_5!S14+[8]PSK_FP_SO_MZ_SR_v_3_5!S14+[9]PSK_FP_SO_MZP_SR_v_3_5!S14+[10]PSK_FP_SO_SIEA_v_3_5!S14+[11]PSK_FP_SO_UV_SR_v_3_5!S14</f>
        <v>55402871</v>
      </c>
      <c r="T16" s="108">
        <f>[2]PSK_FP_RO_MIRRI_SR_v_3_5!T14+[3]PSK_FP_SO_MD_SR_v_3_5!T14+[4]PSK_FP_SO_MH_SR_v_3_5!T14+[5]PSK_FP_SO_MPSVR_SR_v_3_6!T14+[6]PSK_FP_SO_MSVVM_SR_v_3_5!T14+[7]PSK_FP_SO_MV_SR_v_3_5!T14+[8]PSK_FP_SO_MZ_SR_v_3_5!T14+[9]PSK_FP_SO_MZP_SR_v_3_5!T14+[10]PSK_FP_SO_SIEA_v_3_5!T14+[11]PSK_FP_SO_UV_SR_v_3_5!T14</f>
        <v>31978915</v>
      </c>
      <c r="U16" s="108">
        <f>[2]PSK_FP_RO_MIRRI_SR_v_3_5!U14+[3]PSK_FP_SO_MD_SR_v_3_5!U14+[4]PSK_FP_SO_MH_SR_v_3_5!U14+[5]PSK_FP_SO_MPSVR_SR_v_3_6!U14+[6]PSK_FP_SO_MSVVM_SR_v_3_5!U14+[7]PSK_FP_SO_MV_SR_v_3_5!U14+[8]PSK_FP_SO_MZ_SR_v_3_5!U14+[9]PSK_FP_SO_MZP_SR_v_3_5!U14+[10]PSK_FP_SO_SIEA_v_3_5!U14+[11]PSK_FP_SO_UV_SR_v_3_5!U14</f>
        <v>23423956</v>
      </c>
      <c r="V16" s="167">
        <f>[2]PSK_FP_RO_MIRRI_SR_v_3_5!V14+[3]PSK_FP_SO_MD_SR_v_3_5!V14+[4]PSK_FP_SO_MH_SR_v_3_5!V14+[5]PSK_FP_SO_MPSVR_SR_v_3_6!V14+[6]PSK_FP_SO_MSVVM_SR_v_3_5!V14+[7]PSK_FP_SO_MV_SR_v_3_5!V14+[8]PSK_FP_SO_MZ_SR_v_3_5!V14+[9]PSK_FP_SO_MZP_SR_v_3_5!V14+[10]PSK_FP_SO_SIEA_v_3_5!V14+[11]PSK_FP_SO_UV_SR_v_3_5!V14</f>
        <v>9712475</v>
      </c>
      <c r="W16" s="108">
        <f>[2]PSK_FP_RO_MIRRI_SR_v_3_5!W14+[3]PSK_FP_SO_MD_SR_v_3_5!W14+[4]PSK_FP_SO_MH_SR_v_3_5!W14+[5]PSK_FP_SO_MPSVR_SR_v_3_6!W14+[6]PSK_FP_SO_MSVVM_SR_v_3_5!W14+[7]PSK_FP_SO_MV_SR_v_3_5!W14+[8]PSK_FP_SO_MZ_SR_v_3_5!W14+[9]PSK_FP_SO_MZP_SR_v_3_5!W14+[10]PSK_FP_SO_SIEA_v_3_5!W14+[11]PSK_FP_SO_UV_SR_v_3_5!W14</f>
        <v>6539659</v>
      </c>
      <c r="X16" s="108">
        <f>[2]PSK_FP_RO_MIRRI_SR_v_3_5!X14+[3]PSK_FP_SO_MD_SR_v_3_5!X14+[4]PSK_FP_SO_MH_SR_v_3_5!X14+[5]PSK_FP_SO_MPSVR_SR_v_3_6!X14+[6]PSK_FP_SO_MSVVM_SR_v_3_5!X14+[7]PSK_FP_SO_MV_SR_v_3_5!X14+[8]PSK_FP_SO_MZ_SR_v_3_5!X14+[9]PSK_FP_SO_MZP_SR_v_3_5!X14+[10]PSK_FP_SO_SIEA_v_3_5!X14+[11]PSK_FP_SO_UV_SR_v_3_5!X14</f>
        <v>3172816</v>
      </c>
      <c r="Y16" s="167">
        <f>[2]PSK_FP_RO_MIRRI_SR_v_3_5!Y14+[3]PSK_FP_SO_MD_SR_v_3_5!Y14+[4]PSK_FP_SO_MH_SR_v_3_5!Y14+[5]PSK_FP_SO_MPSVR_SR_v_3_6!Y14+[6]PSK_FP_SO_MSVVM_SR_v_3_5!Y14+[7]PSK_FP_SO_MV_SR_v_3_5!Y14+[8]PSK_FP_SO_MZ_SR_v_3_5!Y14+[9]PSK_FP_SO_MZP_SR_v_3_5!Y14+[10]PSK_FP_SO_SIEA_v_3_5!Y14+[11]PSK_FP_SO_UV_SR_v_3_5!Y14</f>
        <v>6248533</v>
      </c>
      <c r="Z16" s="108">
        <f>[2]PSK_FP_RO_MIRRI_SR_v_3_5!Z14+[3]PSK_FP_SO_MD_SR_v_3_5!Z14+[4]PSK_FP_SO_MH_SR_v_3_5!Z14+[5]PSK_FP_SO_MPSVR_SR_v_3_6!Z14+[6]PSK_FP_SO_MSVVM_SR_v_3_5!Z14+[7]PSK_FP_SO_MV_SR_v_3_5!Z14+[8]PSK_FP_SO_MZ_SR_v_3_5!Z14+[9]PSK_FP_SO_MZP_SR_v_3_5!Z14+[10]PSK_FP_SO_SIEA_v_3_5!Z14+[11]PSK_FP_SO_UV_SR_v_3_5!Z14</f>
        <v>4855302</v>
      </c>
      <c r="AA16" s="108">
        <f>[2]PSK_FP_RO_MIRRI_SR_v_3_5!AA14+[3]PSK_FP_SO_MD_SR_v_3_5!AA14+[4]PSK_FP_SO_MH_SR_v_3_5!AA14+[5]PSK_FP_SO_MPSVR_SR_v_3_6!AA14+[6]PSK_FP_SO_MSVVM_SR_v_3_5!AA14+[7]PSK_FP_SO_MV_SR_v_3_5!AA14+[8]PSK_FP_SO_MZ_SR_v_3_5!AA14+[9]PSK_FP_SO_MZP_SR_v_3_5!AA14+[10]PSK_FP_SO_SIEA_v_3_5!AA14+[11]PSK_FP_SO_UV_SR_v_3_5!AA14</f>
        <v>1393231</v>
      </c>
      <c r="AB16" s="165">
        <f>[2]PSK_FP_RO_MIRRI_SR_v_3_5!AB14+[3]PSK_FP_SO_MD_SR_v_3_5!AB14+[4]PSK_FP_SO_MH_SR_v_3_5!AB14+[5]PSK_FP_SO_MPSVR_SR_v_3_6!AB14+[6]PSK_FP_SO_MSVVM_SR_v_3_5!AB14+[7]PSK_FP_SO_MV_SR_v_3_5!AB14+[8]PSK_FP_SO_MZ_SR_v_3_5!AB14+[9]PSK_FP_SO_MZP_SR_v_3_5!AB14+[10]PSK_FP_SO_SIEA_v_3_5!AB14+[11]PSK_FP_SO_UV_SR_v_3_5!AB14</f>
        <v>0</v>
      </c>
      <c r="AC16" s="166">
        <f>[2]PSK_FP_RO_MIRRI_SR_v_3_5!AC14+[3]PSK_FP_SO_MD_SR_v_3_5!AC14+[4]PSK_FP_SO_MH_SR_v_3_5!AC14+[5]PSK_FP_SO_MPSVR_SR_v_3_6!AC14+[6]PSK_FP_SO_MSVVM_SR_v_3_5!AC14+[7]PSK_FP_SO_MV_SR_v_3_5!AC14+[8]PSK_FP_SO_MZ_SR_v_3_5!AC14+[9]PSK_FP_SO_MZP_SR_v_3_5!AC14+[10]PSK_FP_SO_SIEA_v_3_5!AC14+[11]PSK_FP_SO_UV_SR_v_3_5!AC14</f>
        <v>0</v>
      </c>
      <c r="AD16" s="108">
        <f>[2]PSK_FP_RO_MIRRI_SR_v_3_5!AD14+[3]PSK_FP_SO_MD_SR_v_3_5!AD14+[4]PSK_FP_SO_MH_SR_v_3_5!AD14+[5]PSK_FP_SO_MPSVR_SR_v_3_6!AD14+[6]PSK_FP_SO_MSVVM_SR_v_3_5!AD14+[7]PSK_FP_SO_MV_SR_v_3_5!AD14+[8]PSK_FP_SO_MZ_SR_v_3_5!AD14+[9]PSK_FP_SO_MZP_SR_v_3_5!AD14+[10]PSK_FP_SO_SIEA_v_3_5!AD14+[11]PSK_FP_SO_UV_SR_v_3_5!AD14</f>
        <v>0</v>
      </c>
      <c r="AE16" s="108">
        <f>[2]PSK_FP_RO_MIRRI_SR_v_3_5!AE14+[3]PSK_FP_SO_MD_SR_v_3_5!AE14+[4]PSK_FP_SO_MH_SR_v_3_5!AE14+[5]PSK_FP_SO_MPSVR_SR_v_3_6!AE14+[6]PSK_FP_SO_MSVVM_SR_v_3_5!AE14+[7]PSK_FP_SO_MV_SR_v_3_5!AE14+[8]PSK_FP_SO_MZ_SR_v_3_5!AE14+[9]PSK_FP_SO_MZP_SR_v_3_5!AE14+[10]PSK_FP_SO_SIEA_v_3_5!AE14+[11]PSK_FP_SO_UV_SR_v_3_5!AE14</f>
        <v>0</v>
      </c>
      <c r="AF16" s="167">
        <f>[2]PSK_FP_RO_MIRRI_SR_v_3_5!AF14+[3]PSK_FP_SO_MD_SR_v_3_5!AF14+[4]PSK_FP_SO_MH_SR_v_3_5!AF14+[5]PSK_FP_SO_MPSVR_SR_v_3_6!AF14+[6]PSK_FP_SO_MSVVM_SR_v_3_5!AF14+[7]PSK_FP_SO_MV_SR_v_3_5!AF14+[8]PSK_FP_SO_MZ_SR_v_3_5!AF14+[9]PSK_FP_SO_MZP_SR_v_3_5!AF14+[10]PSK_FP_SO_SIEA_v_3_5!AF14+[11]PSK_FP_SO_UV_SR_v_3_5!AF14</f>
        <v>0</v>
      </c>
      <c r="AG16" s="108">
        <f>[2]PSK_FP_RO_MIRRI_SR_v_3_5!AG14+[3]PSK_FP_SO_MD_SR_v_3_5!AG14+[4]PSK_FP_SO_MH_SR_v_3_5!AG14+[5]PSK_FP_SO_MPSVR_SR_v_3_6!AG14+[6]PSK_FP_SO_MSVVM_SR_v_3_5!AG14+[7]PSK_FP_SO_MV_SR_v_3_5!AG14+[8]PSK_FP_SO_MZ_SR_v_3_5!AG14+[9]PSK_FP_SO_MZP_SR_v_3_5!AG14+[10]PSK_FP_SO_SIEA_v_3_5!AG14+[11]PSK_FP_SO_UV_SR_v_3_5!AG14</f>
        <v>0</v>
      </c>
      <c r="AH16" s="108">
        <f>[2]PSK_FP_RO_MIRRI_SR_v_3_5!AH14+[3]PSK_FP_SO_MD_SR_v_3_5!AH14+[4]PSK_FP_SO_MH_SR_v_3_5!AH14+[5]PSK_FP_SO_MPSVR_SR_v_3_6!AH14+[6]PSK_FP_SO_MSVVM_SR_v_3_5!AH14+[7]PSK_FP_SO_MV_SR_v_3_5!AH14+[8]PSK_FP_SO_MZ_SR_v_3_5!AH14+[9]PSK_FP_SO_MZP_SR_v_3_5!AH14+[10]PSK_FP_SO_SIEA_v_3_5!AH14+[11]PSK_FP_SO_UV_SR_v_3_5!AH14</f>
        <v>0</v>
      </c>
      <c r="AI16" s="167">
        <f>[2]PSK_FP_RO_MIRRI_SR_v_3_5!AI14+[3]PSK_FP_SO_MD_SR_v_3_5!AI14+[4]PSK_FP_SO_MH_SR_v_3_5!AI14+[5]PSK_FP_SO_MPSVR_SR_v_3_6!AI14+[6]PSK_FP_SO_MSVVM_SR_v_3_5!AI14+[7]PSK_FP_SO_MV_SR_v_3_5!AI14+[8]PSK_FP_SO_MZ_SR_v_3_5!AI14+[9]PSK_FP_SO_MZP_SR_v_3_5!AI14+[10]PSK_FP_SO_SIEA_v_3_5!AI14+[11]PSK_FP_SO_UV_SR_v_3_5!AI14</f>
        <v>0</v>
      </c>
      <c r="AJ16" s="108">
        <f>[2]PSK_FP_RO_MIRRI_SR_v_3_5!AJ14+[3]PSK_FP_SO_MD_SR_v_3_5!AJ14+[4]PSK_FP_SO_MH_SR_v_3_5!AJ14+[5]PSK_FP_SO_MPSVR_SR_v_3_6!AJ14+[6]PSK_FP_SO_MSVVM_SR_v_3_5!AJ14+[7]PSK_FP_SO_MV_SR_v_3_5!AJ14+[8]PSK_FP_SO_MZ_SR_v_3_5!AJ14+[9]PSK_FP_SO_MZP_SR_v_3_5!AJ14+[10]PSK_FP_SO_SIEA_v_3_5!AJ14+[11]PSK_FP_SO_UV_SR_v_3_5!AJ14</f>
        <v>0</v>
      </c>
      <c r="AK16" s="108">
        <f>[2]PSK_FP_RO_MIRRI_SR_v_3_5!AK14+[3]PSK_FP_SO_MD_SR_v_3_5!AK14+[4]PSK_FP_SO_MH_SR_v_3_5!AK14+[5]PSK_FP_SO_MPSVR_SR_v_3_6!AK14+[6]PSK_FP_SO_MSVVM_SR_v_3_5!AK14+[7]PSK_FP_SO_MV_SR_v_3_5!AK14+[8]PSK_FP_SO_MZ_SR_v_3_5!AK14+[9]PSK_FP_SO_MZP_SR_v_3_5!AK14+[10]PSK_FP_SO_SIEA_v_3_5!AK14+[11]PSK_FP_SO_UV_SR_v_3_5!AK14</f>
        <v>0</v>
      </c>
      <c r="AL16" s="167">
        <f>[2]PSK_FP_RO_MIRRI_SR_v_3_5!AL14+[3]PSK_FP_SO_MD_SR_v_3_5!AL14+[4]PSK_FP_SO_MH_SR_v_3_5!AL14+[5]PSK_FP_SO_MPSVR_SR_v_3_6!AL14+[6]PSK_FP_SO_MSVVM_SR_v_3_5!AL14+[7]PSK_FP_SO_MV_SR_v_3_5!AL14+[8]PSK_FP_SO_MZ_SR_v_3_5!AL14+[9]PSK_FP_SO_MZP_SR_v_3_5!AL14+[10]PSK_FP_SO_SIEA_v_3_5!AL14+[11]PSK_FP_SO_UV_SR_v_3_5!AL14</f>
        <v>0</v>
      </c>
      <c r="AM16" s="108">
        <f>[2]PSK_FP_RO_MIRRI_SR_v_3_5!AM14+[3]PSK_FP_SO_MD_SR_v_3_5!AM14+[4]PSK_FP_SO_MH_SR_v_3_5!AM14+[5]PSK_FP_SO_MPSVR_SR_v_3_6!AM14+[6]PSK_FP_SO_MSVVM_SR_v_3_5!AM14+[7]PSK_FP_SO_MV_SR_v_3_5!AM14+[8]PSK_FP_SO_MZ_SR_v_3_5!AM14+[9]PSK_FP_SO_MZP_SR_v_3_5!AM14+[10]PSK_FP_SO_SIEA_v_3_5!AM14+[11]PSK_FP_SO_UV_SR_v_3_5!AM14</f>
        <v>0</v>
      </c>
      <c r="AN16" s="108">
        <f>[2]PSK_FP_RO_MIRRI_SR_v_3_5!AN14+[3]PSK_FP_SO_MD_SR_v_3_5!AN14+[4]PSK_FP_SO_MH_SR_v_3_5!AN14+[5]PSK_FP_SO_MPSVR_SR_v_3_6!AN14+[6]PSK_FP_SO_MSVVM_SR_v_3_5!AN14+[7]PSK_FP_SO_MV_SR_v_3_5!AN14+[8]PSK_FP_SO_MZ_SR_v_3_5!AN14+[9]PSK_FP_SO_MZP_SR_v_3_5!AN14+[10]PSK_FP_SO_SIEA_v_3_5!AN14+[11]PSK_FP_SO_UV_SR_v_3_5!AN14</f>
        <v>0</v>
      </c>
      <c r="AO16" s="167">
        <f>[2]PSK_FP_RO_MIRRI_SR_v_3_5!AO14+[3]PSK_FP_SO_MD_SR_v_3_5!AO14+[4]PSK_FP_SO_MH_SR_v_3_5!AO14+[5]PSK_FP_SO_MPSVR_SR_v_3_6!AO14+[6]PSK_FP_SO_MSVVM_SR_v_3_5!AO14+[7]PSK_FP_SO_MV_SR_v_3_5!AO14+[8]PSK_FP_SO_MZ_SR_v_3_5!AO14+[9]PSK_FP_SO_MZP_SR_v_3_5!AO14+[10]PSK_FP_SO_SIEA_v_3_5!AO14+[11]PSK_FP_SO_UV_SR_v_3_5!AO14</f>
        <v>0</v>
      </c>
      <c r="AP16" s="108">
        <f>[2]PSK_FP_RO_MIRRI_SR_v_3_5!AP14+[3]PSK_FP_SO_MD_SR_v_3_5!AP14+[4]PSK_FP_SO_MH_SR_v_3_5!AP14+[5]PSK_FP_SO_MPSVR_SR_v_3_6!AP14+[6]PSK_FP_SO_MSVVM_SR_v_3_5!AP14+[7]PSK_FP_SO_MV_SR_v_3_5!AP14+[8]PSK_FP_SO_MZ_SR_v_3_5!AP14+[9]PSK_FP_SO_MZP_SR_v_3_5!AP14+[10]PSK_FP_SO_SIEA_v_3_5!AP14+[11]PSK_FP_SO_UV_SR_v_3_5!AP14</f>
        <v>0</v>
      </c>
      <c r="AQ16" s="108">
        <f>[2]PSK_FP_RO_MIRRI_SR_v_3_5!AQ14+[3]PSK_FP_SO_MD_SR_v_3_5!AQ14+[4]PSK_FP_SO_MH_SR_v_3_5!AQ14+[5]PSK_FP_SO_MPSVR_SR_v_3_6!AQ14+[6]PSK_FP_SO_MSVVM_SR_v_3_5!AQ14+[7]PSK_FP_SO_MV_SR_v_3_5!AQ14+[8]PSK_FP_SO_MZ_SR_v_3_5!AQ14+[9]PSK_FP_SO_MZP_SR_v_3_5!AQ14+[10]PSK_FP_SO_SIEA_v_3_5!AQ14+[11]PSK_FP_SO_UV_SR_v_3_5!AQ14</f>
        <v>0</v>
      </c>
      <c r="AR16" s="167">
        <f>[2]PSK_FP_RO_MIRRI_SR_v_3_5!AR14+[3]PSK_FP_SO_MD_SR_v_3_5!AR14+[4]PSK_FP_SO_MH_SR_v_3_5!AR14+[5]PSK_FP_SO_MPSVR_SR_v_3_6!AR14+[6]PSK_FP_SO_MSVVM_SR_v_3_5!AR14+[7]PSK_FP_SO_MV_SR_v_3_5!AR14+[8]PSK_FP_SO_MZ_SR_v_3_5!AR14+[9]PSK_FP_SO_MZP_SR_v_3_5!AR14+[10]PSK_FP_SO_SIEA_v_3_5!AR14+[11]PSK_FP_SO_UV_SR_v_3_5!AR14</f>
        <v>0</v>
      </c>
      <c r="AS16" s="108">
        <f>[2]PSK_FP_RO_MIRRI_SR_v_3_5!AS14+[3]PSK_FP_SO_MD_SR_v_3_5!AS14+[4]PSK_FP_SO_MH_SR_v_3_5!AS14+[5]PSK_FP_SO_MPSVR_SR_v_3_6!AS14+[6]PSK_FP_SO_MSVVM_SR_v_3_5!AS14+[7]PSK_FP_SO_MV_SR_v_3_5!AS14+[8]PSK_FP_SO_MZ_SR_v_3_5!AS14+[9]PSK_FP_SO_MZP_SR_v_3_5!AS14+[10]PSK_FP_SO_SIEA_v_3_5!AS14+[11]PSK_FP_SO_UV_SR_v_3_5!AS14</f>
        <v>0</v>
      </c>
      <c r="AT16" s="108">
        <f>[2]PSK_FP_RO_MIRRI_SR_v_3_5!AT14+[3]PSK_FP_SO_MD_SR_v_3_5!AT14+[4]PSK_FP_SO_MH_SR_v_3_5!AT14+[5]PSK_FP_SO_MPSVR_SR_v_3_6!AT14+[6]PSK_FP_SO_MSVVM_SR_v_3_5!AT14+[7]PSK_FP_SO_MV_SR_v_3_5!AT14+[8]PSK_FP_SO_MZ_SR_v_3_5!AT14+[9]PSK_FP_SO_MZP_SR_v_3_5!AT14+[10]PSK_FP_SO_SIEA_v_3_5!AT14+[11]PSK_FP_SO_UV_SR_v_3_5!AT14</f>
        <v>0</v>
      </c>
      <c r="AU16" s="165">
        <f>[2]PSK_FP_RO_MIRRI_SR_v_3_5!AU14+[3]PSK_FP_SO_MD_SR_v_3_5!AU14+[4]PSK_FP_SO_MH_SR_v_3_5!AU14+[5]PSK_FP_SO_MPSVR_SR_v_3_6!AU14+[6]PSK_FP_SO_MSVVM_SR_v_3_5!AU14+[7]PSK_FP_SO_MV_SR_v_3_5!AU14+[8]PSK_FP_SO_MZ_SR_v_3_5!AU14+[9]PSK_FP_SO_MZP_SR_v_3_5!AU14+[10]PSK_FP_SO_SIEA_v_3_5!AU14+[11]PSK_FP_SO_UV_SR_v_3_5!AU14</f>
        <v>0</v>
      </c>
      <c r="AV16" s="166">
        <f>[2]PSK_FP_RO_MIRRI_SR_v_3_5!AV14+[3]PSK_FP_SO_MD_SR_v_3_5!AV14+[4]PSK_FP_SO_MH_SR_v_3_5!AV14+[5]PSK_FP_SO_MPSVR_SR_v_3_6!AV14+[6]PSK_FP_SO_MSVVM_SR_v_3_5!AV14+[7]PSK_FP_SO_MV_SR_v_3_5!AV14+[8]PSK_FP_SO_MZ_SR_v_3_5!AV14+[9]PSK_FP_SO_MZP_SR_v_3_5!AV14+[10]PSK_FP_SO_SIEA_v_3_5!AV14+[11]PSK_FP_SO_UV_SR_v_3_5!AV14</f>
        <v>0</v>
      </c>
      <c r="AW16" s="108">
        <f>[2]PSK_FP_RO_MIRRI_SR_v_3_5!AW14+[3]PSK_FP_SO_MD_SR_v_3_5!AW14+[4]PSK_FP_SO_MH_SR_v_3_5!AW14+[5]PSK_FP_SO_MPSVR_SR_v_3_6!AW14+[6]PSK_FP_SO_MSVVM_SR_v_3_5!AW14+[7]PSK_FP_SO_MV_SR_v_3_5!AW14+[8]PSK_FP_SO_MZ_SR_v_3_5!AW14+[9]PSK_FP_SO_MZP_SR_v_3_5!AW14+[10]PSK_FP_SO_SIEA_v_3_5!AW14+[11]PSK_FP_SO_UV_SR_v_3_5!AW14</f>
        <v>0</v>
      </c>
      <c r="AX16" s="167">
        <f>[2]PSK_FP_RO_MIRRI_SR_v_3_5!AX14+[3]PSK_FP_SO_MD_SR_v_3_5!AX14+[4]PSK_FP_SO_MH_SR_v_3_5!AX14+[5]PSK_FP_SO_MPSVR_SR_v_3_6!AX14+[6]PSK_FP_SO_MSVVM_SR_v_3_5!AX14+[7]PSK_FP_SO_MV_SR_v_3_5!AX14+[8]PSK_FP_SO_MZ_SR_v_3_5!AX14+[9]PSK_FP_SO_MZP_SR_v_3_5!AX14+[10]PSK_FP_SO_SIEA_v_3_5!AX14+[11]PSK_FP_SO_UV_SR_v_3_5!AX14</f>
        <v>0</v>
      </c>
      <c r="AY16" s="108">
        <f>[2]PSK_FP_RO_MIRRI_SR_v_3_5!AY14+[3]PSK_FP_SO_MD_SR_v_3_5!AY14+[4]PSK_FP_SO_MH_SR_v_3_5!AY14+[5]PSK_FP_SO_MPSVR_SR_v_3_6!AY14+[6]PSK_FP_SO_MSVVM_SR_v_3_5!AY14+[7]PSK_FP_SO_MV_SR_v_3_5!AY14+[8]PSK_FP_SO_MZ_SR_v_3_5!AY14+[9]PSK_FP_SO_MZP_SR_v_3_5!AY14+[10]PSK_FP_SO_SIEA_v_3_5!AY14+[11]PSK_FP_SO_UV_SR_v_3_5!AY14</f>
        <v>0</v>
      </c>
      <c r="AZ16" s="167">
        <f>[2]PSK_FP_RO_MIRRI_SR_v_3_5!AZ14+[3]PSK_FP_SO_MD_SR_v_3_5!AZ14+[4]PSK_FP_SO_MH_SR_v_3_5!AZ14+[5]PSK_FP_SO_MPSVR_SR_v_3_6!AZ14+[6]PSK_FP_SO_MSVVM_SR_v_3_5!AZ14+[7]PSK_FP_SO_MV_SR_v_3_5!AZ14+[8]PSK_FP_SO_MZ_SR_v_3_5!AZ14+[9]PSK_FP_SO_MZP_SR_v_3_5!AZ14+[10]PSK_FP_SO_SIEA_v_3_5!AZ14+[11]PSK_FP_SO_UV_SR_v_3_5!AZ14</f>
        <v>0</v>
      </c>
      <c r="BA16" s="108">
        <f>[2]PSK_FP_RO_MIRRI_SR_v_3_5!BA14+[3]PSK_FP_SO_MD_SR_v_3_5!BA14+[4]PSK_FP_SO_MH_SR_v_3_5!BA14+[5]PSK_FP_SO_MPSVR_SR_v_3_6!BA14+[6]PSK_FP_SO_MSVVM_SR_v_3_5!BA14+[7]PSK_FP_SO_MV_SR_v_3_5!BA14+[8]PSK_FP_SO_MZ_SR_v_3_5!BA14+[9]PSK_FP_SO_MZP_SR_v_3_5!BA14+[10]PSK_FP_SO_SIEA_v_3_5!BA14+[11]PSK_FP_SO_UV_SR_v_3_5!BA14</f>
        <v>0</v>
      </c>
      <c r="BB16" s="167">
        <f>[2]PSK_FP_RO_MIRRI_SR_v_3_5!BB14+[3]PSK_FP_SO_MD_SR_v_3_5!BB14+[4]PSK_FP_SO_MH_SR_v_3_5!BB14+[5]PSK_FP_SO_MPSVR_SR_v_3_6!BB14+[6]PSK_FP_SO_MSVVM_SR_v_3_5!BB14+[7]PSK_FP_SO_MV_SR_v_3_5!BB14+[8]PSK_FP_SO_MZ_SR_v_3_5!BB14+[9]PSK_FP_SO_MZP_SR_v_3_5!BB14+[10]PSK_FP_SO_SIEA_v_3_5!BB14+[11]PSK_FP_SO_UV_SR_v_3_5!BB14</f>
        <v>0</v>
      </c>
      <c r="BC16" s="108">
        <f>[2]PSK_FP_RO_MIRRI_SR_v_3_5!BC14+[3]PSK_FP_SO_MD_SR_v_3_5!BC14+[4]PSK_FP_SO_MH_SR_v_3_5!BC14+[5]PSK_FP_SO_MPSVR_SR_v_3_6!BC14+[6]PSK_FP_SO_MSVVM_SR_v_3_5!BC14+[7]PSK_FP_SO_MV_SR_v_3_5!BC14+[8]PSK_FP_SO_MZ_SR_v_3_5!BC14+[9]PSK_FP_SO_MZP_SR_v_3_5!BC14+[10]PSK_FP_SO_SIEA_v_3_5!BC14+[11]PSK_FP_SO_UV_SR_v_3_5!BC14</f>
        <v>0</v>
      </c>
      <c r="BD16" s="167">
        <f>[2]PSK_FP_RO_MIRRI_SR_v_3_5!BD14+[3]PSK_FP_SO_MD_SR_v_3_5!BD14+[4]PSK_FP_SO_MH_SR_v_3_5!BD14+[5]PSK_FP_SO_MPSVR_SR_v_3_6!BD14+[6]PSK_FP_SO_MSVVM_SR_v_3_5!BD14+[7]PSK_FP_SO_MV_SR_v_3_5!BD14+[8]PSK_FP_SO_MZ_SR_v_3_5!BD14+[9]PSK_FP_SO_MZP_SR_v_3_5!BD14+[10]PSK_FP_SO_SIEA_v_3_5!BD14+[11]PSK_FP_SO_UV_SR_v_3_5!BD14</f>
        <v>0</v>
      </c>
      <c r="BE16" s="108">
        <f>[2]PSK_FP_RO_MIRRI_SR_v_3_5!BE14+[3]PSK_FP_SO_MD_SR_v_3_5!BE14+[4]PSK_FP_SO_MH_SR_v_3_5!BE14+[5]PSK_FP_SO_MPSVR_SR_v_3_6!BE14+[6]PSK_FP_SO_MSVVM_SR_v_3_5!BE14+[7]PSK_FP_SO_MV_SR_v_3_5!BE14+[8]PSK_FP_SO_MZ_SR_v_3_5!BE14+[9]PSK_FP_SO_MZP_SR_v_3_5!BE14+[10]PSK_FP_SO_SIEA_v_3_5!BE14+[11]PSK_FP_SO_UV_SR_v_3_5!BE14</f>
        <v>0</v>
      </c>
      <c r="BF16" s="167">
        <f>[2]PSK_FP_RO_MIRRI_SR_v_3_5!BF14+[3]PSK_FP_SO_MD_SR_v_3_5!BF14+[4]PSK_FP_SO_MH_SR_v_3_5!BF14+[5]PSK_FP_SO_MPSVR_SR_v_3_6!BF14+[6]PSK_FP_SO_MSVVM_SR_v_3_5!BF14+[7]PSK_FP_SO_MV_SR_v_3_5!BF14+[8]PSK_FP_SO_MZ_SR_v_3_5!BF14+[9]PSK_FP_SO_MZP_SR_v_3_5!BF14+[10]PSK_FP_SO_SIEA_v_3_5!BF14+[11]PSK_FP_SO_UV_SR_v_3_5!BF14</f>
        <v>0</v>
      </c>
      <c r="BG16" s="165">
        <f>[2]PSK_FP_RO_MIRRI_SR_v_3_5!BG14+[3]PSK_FP_SO_MD_SR_v_3_5!BG14+[4]PSK_FP_SO_MH_SR_v_3_5!BG14+[5]PSK_FP_SO_MPSVR_SR_v_3_6!BG14+[6]PSK_FP_SO_MSVVM_SR_v_3_5!BG14+[7]PSK_FP_SO_MV_SR_v_3_5!BG14+[8]PSK_FP_SO_MZ_SR_v_3_5!BG14+[9]PSK_FP_SO_MZP_SR_v_3_5!BG14+[10]PSK_FP_SO_SIEA_v_3_5!BG14+[11]PSK_FP_SO_UV_SR_v_3_5!BG14</f>
        <v>0</v>
      </c>
      <c r="BH16" s="166">
        <f>[2]PSK_FP_RO_MIRRI_SR_v_3_5!BH14+[3]PSK_FP_SO_MD_SR_v_3_5!BH14+[4]PSK_FP_SO_MH_SR_v_3_5!BH14+[5]PSK_FP_SO_MPSVR_SR_v_3_6!BH14+[6]PSK_FP_SO_MSVVM_SR_v_3_5!BH14+[7]PSK_FP_SO_MV_SR_v_3_5!BH14+[8]PSK_FP_SO_MZ_SR_v_3_5!BH14+[9]PSK_FP_SO_MZP_SR_v_3_5!BH14+[10]PSK_FP_SO_SIEA_v_3_5!BH14+[11]PSK_FP_SO_UV_SR_v_3_5!BH14</f>
        <v>0</v>
      </c>
      <c r="BI16" s="108">
        <f>[2]PSK_FP_RO_MIRRI_SR_v_3_5!BI14+[3]PSK_FP_SO_MD_SR_v_3_5!BI14+[4]PSK_FP_SO_MH_SR_v_3_5!BI14+[5]PSK_FP_SO_MPSVR_SR_v_3_6!BI14+[6]PSK_FP_SO_MSVVM_SR_v_3_5!BI14+[7]PSK_FP_SO_MV_SR_v_3_5!BI14+[8]PSK_FP_SO_MZ_SR_v_3_5!BI14+[9]PSK_FP_SO_MZP_SR_v_3_5!BI14+[10]PSK_FP_SO_SIEA_v_3_5!BI14+[11]PSK_FP_SO_UV_SR_v_3_5!BI14</f>
        <v>0</v>
      </c>
      <c r="BJ16" s="167">
        <f>[2]PSK_FP_RO_MIRRI_SR_v_3_5!BJ14+[3]PSK_FP_SO_MD_SR_v_3_5!BJ14+[4]PSK_FP_SO_MH_SR_v_3_5!BJ14+[5]PSK_FP_SO_MPSVR_SR_v_3_6!BJ14+[6]PSK_FP_SO_MSVVM_SR_v_3_5!BJ14+[7]PSK_FP_SO_MV_SR_v_3_5!BJ14+[8]PSK_FP_SO_MZ_SR_v_3_5!BJ14+[9]PSK_FP_SO_MZP_SR_v_3_5!BJ14+[10]PSK_FP_SO_SIEA_v_3_5!BJ14+[11]PSK_FP_SO_UV_SR_v_3_5!BJ14</f>
        <v>0</v>
      </c>
      <c r="BK16" s="108">
        <f>[2]PSK_FP_RO_MIRRI_SR_v_3_5!BK14+[3]PSK_FP_SO_MD_SR_v_3_5!BK14+[4]PSK_FP_SO_MH_SR_v_3_5!BK14+[5]PSK_FP_SO_MPSVR_SR_v_3_6!BK14+[6]PSK_FP_SO_MSVVM_SR_v_3_5!BK14+[7]PSK_FP_SO_MV_SR_v_3_5!BK14+[8]PSK_FP_SO_MZ_SR_v_3_5!BK14+[9]PSK_FP_SO_MZP_SR_v_3_5!BK14+[10]PSK_FP_SO_SIEA_v_3_5!BK14+[11]PSK_FP_SO_UV_SR_v_3_5!BK14</f>
        <v>0</v>
      </c>
      <c r="BL16" s="167">
        <f>[2]PSK_FP_RO_MIRRI_SR_v_3_5!BL14+[3]PSK_FP_SO_MD_SR_v_3_5!BL14+[4]PSK_FP_SO_MH_SR_v_3_5!BL14+[5]PSK_FP_SO_MPSVR_SR_v_3_6!BL14+[6]PSK_FP_SO_MSVVM_SR_v_3_5!BL14+[7]PSK_FP_SO_MV_SR_v_3_5!BL14+[8]PSK_FP_SO_MZ_SR_v_3_5!BL14+[9]PSK_FP_SO_MZP_SR_v_3_5!BL14+[10]PSK_FP_SO_SIEA_v_3_5!BL14+[11]PSK_FP_SO_UV_SR_v_3_5!BL14</f>
        <v>0</v>
      </c>
      <c r="BM16" s="108">
        <f>[2]PSK_FP_RO_MIRRI_SR_v_3_5!BM14+[3]PSK_FP_SO_MD_SR_v_3_5!BM14+[4]PSK_FP_SO_MH_SR_v_3_5!BM14+[5]PSK_FP_SO_MPSVR_SR_v_3_6!BM14+[6]PSK_FP_SO_MSVVM_SR_v_3_5!BM14+[7]PSK_FP_SO_MV_SR_v_3_5!BM14+[8]PSK_FP_SO_MZ_SR_v_3_5!BM14+[9]PSK_FP_SO_MZP_SR_v_3_5!BM14+[10]PSK_FP_SO_SIEA_v_3_5!BM14+[11]PSK_FP_SO_UV_SR_v_3_5!BM14</f>
        <v>0</v>
      </c>
      <c r="BN16" s="167">
        <f>[2]PSK_FP_RO_MIRRI_SR_v_3_5!BN14+[3]PSK_FP_SO_MD_SR_v_3_5!BN14+[4]PSK_FP_SO_MH_SR_v_3_5!BN14+[5]PSK_FP_SO_MPSVR_SR_v_3_6!BN14+[6]PSK_FP_SO_MSVVM_SR_v_3_5!BN14+[7]PSK_FP_SO_MV_SR_v_3_5!BN14+[8]PSK_FP_SO_MZ_SR_v_3_5!BN14+[9]PSK_FP_SO_MZP_SR_v_3_5!BN14+[10]PSK_FP_SO_SIEA_v_3_5!BN14+[11]PSK_FP_SO_UV_SR_v_3_5!BN14</f>
        <v>0</v>
      </c>
      <c r="BO16" s="108">
        <f>[2]PSK_FP_RO_MIRRI_SR_v_3_5!BO14+[3]PSK_FP_SO_MD_SR_v_3_5!BO14+[4]PSK_FP_SO_MH_SR_v_3_5!BO14+[5]PSK_FP_SO_MPSVR_SR_v_3_6!BO14+[6]PSK_FP_SO_MSVVM_SR_v_3_5!BO14+[7]PSK_FP_SO_MV_SR_v_3_5!BO14+[8]PSK_FP_SO_MZ_SR_v_3_5!BO14+[9]PSK_FP_SO_MZP_SR_v_3_5!BO14+[10]PSK_FP_SO_SIEA_v_3_5!BO14+[11]PSK_FP_SO_UV_SR_v_3_5!BO14</f>
        <v>0</v>
      </c>
      <c r="BP16" s="167">
        <f>[2]PSK_FP_RO_MIRRI_SR_v_3_5!BP14+[3]PSK_FP_SO_MD_SR_v_3_5!BP14+[4]PSK_FP_SO_MH_SR_v_3_5!BP14+[5]PSK_FP_SO_MPSVR_SR_v_3_6!BP14+[6]PSK_FP_SO_MSVVM_SR_v_3_5!BP14+[7]PSK_FP_SO_MV_SR_v_3_5!BP14+[8]PSK_FP_SO_MZ_SR_v_3_5!BP14+[9]PSK_FP_SO_MZP_SR_v_3_5!BP14+[10]PSK_FP_SO_SIEA_v_3_5!BP14+[11]PSK_FP_SO_UV_SR_v_3_5!BP14</f>
        <v>0</v>
      </c>
      <c r="BQ16" s="108">
        <f>[2]PSK_FP_RO_MIRRI_SR_v_3_5!BQ14+[3]PSK_FP_SO_MD_SR_v_3_5!BQ14+[4]PSK_FP_SO_MH_SR_v_3_5!BQ14+[5]PSK_FP_SO_MPSVR_SR_v_3_6!BQ14+[6]PSK_FP_SO_MSVVM_SR_v_3_5!BQ14+[7]PSK_FP_SO_MV_SR_v_3_5!BQ14+[8]PSK_FP_SO_MZ_SR_v_3_5!BQ14+[9]PSK_FP_SO_MZP_SR_v_3_5!BQ14+[10]PSK_FP_SO_SIEA_v_3_5!BQ14+[11]PSK_FP_SO_UV_SR_v_3_5!BQ14</f>
        <v>0</v>
      </c>
      <c r="BR16" s="167">
        <f>[2]PSK_FP_RO_MIRRI_SR_v_3_5!BR14+[3]PSK_FP_SO_MD_SR_v_3_5!BR14+[4]PSK_FP_SO_MH_SR_v_3_5!BR14+[5]PSK_FP_SO_MPSVR_SR_v_3_6!BR14+[6]PSK_FP_SO_MSVVM_SR_v_3_5!BR14+[7]PSK_FP_SO_MV_SR_v_3_5!BR14+[8]PSK_FP_SO_MZ_SR_v_3_5!BR14+[9]PSK_FP_SO_MZP_SR_v_3_5!BR14+[10]PSK_FP_SO_SIEA_v_3_5!BR14+[11]PSK_FP_SO_UV_SR_v_3_5!BR14</f>
        <v>0</v>
      </c>
      <c r="BS16" s="165">
        <f>[2]PSK_FP_RO_MIRRI_SR_v_3_5!BS14+[3]PSK_FP_SO_MD_SR_v_3_5!BS14+[4]PSK_FP_SO_MH_SR_v_3_5!BS14+[5]PSK_FP_SO_MPSVR_SR_v_3_6!BS14+[6]PSK_FP_SO_MSVVM_SR_v_3_5!BS14+[7]PSK_FP_SO_MV_SR_v_3_5!BS14+[8]PSK_FP_SO_MZ_SR_v_3_5!BS14+[9]PSK_FP_SO_MZP_SR_v_3_5!BS14+[10]PSK_FP_SO_SIEA_v_3_5!BS14+[11]PSK_FP_SO_UV_SR_v_3_5!BS14</f>
        <v>0</v>
      </c>
      <c r="BT16" s="138"/>
      <c r="BU16" s="109">
        <f t="shared" si="0"/>
        <v>0.84156464821531096</v>
      </c>
      <c r="BV16" s="110">
        <f t="shared" si="1"/>
        <v>0.15843535178468909</v>
      </c>
      <c r="BW16" s="110">
        <f t="shared" si="2"/>
        <v>3.5477562423173757E-2</v>
      </c>
      <c r="BX16" s="110">
        <f t="shared" si="3"/>
        <v>0.11681203330128187</v>
      </c>
      <c r="BY16" s="110">
        <f t="shared" si="4"/>
        <v>1.773536403320064E-2</v>
      </c>
      <c r="BZ16" s="110">
        <f t="shared" si="5"/>
        <v>0.399999974276529</v>
      </c>
      <c r="CA16" s="110">
        <f t="shared" si="6"/>
        <v>0.600000025723471</v>
      </c>
      <c r="CB16" s="110">
        <f t="shared" si="7"/>
        <v>6.8013200342130736E-2</v>
      </c>
      <c r="CC16" s="110">
        <f t="shared" si="8"/>
        <v>0.50212121101042584</v>
      </c>
      <c r="CD16" s="111">
        <f t="shared" si="9"/>
        <v>2.9865614370914402E-2</v>
      </c>
      <c r="CE16" s="112" t="s">
        <v>243</v>
      </c>
      <c r="CF16" s="110" t="s">
        <v>243</v>
      </c>
      <c r="CG16" s="110" t="s">
        <v>243</v>
      </c>
      <c r="CH16" s="110" t="s">
        <v>243</v>
      </c>
      <c r="CI16" s="110" t="s">
        <v>243</v>
      </c>
      <c r="CJ16" s="110" t="s">
        <v>243</v>
      </c>
      <c r="CK16" s="110" t="s">
        <v>243</v>
      </c>
      <c r="CL16" s="110" t="s">
        <v>243</v>
      </c>
      <c r="CM16" s="110" t="s">
        <v>243</v>
      </c>
      <c r="CN16" s="111" t="s">
        <v>243</v>
      </c>
      <c r="CO16" s="112" t="s">
        <v>243</v>
      </c>
      <c r="CP16" s="110" t="s">
        <v>243</v>
      </c>
      <c r="CQ16" s="110" t="s">
        <v>243</v>
      </c>
      <c r="CR16" s="110" t="s">
        <v>243</v>
      </c>
      <c r="CS16" s="111" t="s">
        <v>243</v>
      </c>
      <c r="CT16" s="112" t="s">
        <v>243</v>
      </c>
      <c r="CU16" s="110" t="s">
        <v>243</v>
      </c>
      <c r="CV16" s="110" t="s">
        <v>243</v>
      </c>
      <c r="CW16" s="110" t="s">
        <v>243</v>
      </c>
      <c r="CX16" s="111" t="s">
        <v>243</v>
      </c>
    </row>
    <row r="17" spans="1:152" x14ac:dyDescent="0.25">
      <c r="A17" s="137" t="s">
        <v>251</v>
      </c>
      <c r="B17" s="164">
        <f>[2]PSK_FP_RO_MIRRI_SR_v_3_5!B15+[3]PSK_FP_SO_MD_SR_v_3_5!B15+[4]PSK_FP_SO_MH_SR_v_3_5!B15+[5]PSK_FP_SO_MPSVR_SR_v_3_6!B15+[6]PSK_FP_SO_MSVVM_SR_v_3_5!B15+[7]PSK_FP_SO_MV_SR_v_3_5!B15+[8]PSK_FP_SO_MZ_SR_v_3_5!B15+[9]PSK_FP_SO_MZP_SR_v_3_5!B15+[10]PSK_FP_SO_SIEA_v_3_5!B15+[11]PSK_FP_SO_UV_SR_v_3_5!B15</f>
        <v>138173902</v>
      </c>
      <c r="C17" s="108">
        <f>[2]PSK_FP_RO_MIRRI_SR_v_3_5!C15+[3]PSK_FP_SO_MD_SR_v_3_5!C15+[4]PSK_FP_SO_MH_SR_v_3_5!C15+[5]PSK_FP_SO_MPSVR_SR_v_3_6!C15+[6]PSK_FP_SO_MSVVM_SR_v_3_5!C15+[7]PSK_FP_SO_MV_SR_v_3_5!C15+[8]PSK_FP_SO_MZ_SR_v_3_5!C15+[9]PSK_FP_SO_MZP_SR_v_3_5!C15+[10]PSK_FP_SO_SIEA_v_3_5!C15+[11]PSK_FP_SO_UV_SR_v_3_5!C15</f>
        <v>110585312</v>
      </c>
      <c r="D17" s="108">
        <f>[2]PSK_FP_RO_MIRRI_SR_v_3_5!D15+[3]PSK_FP_SO_MD_SR_v_3_5!D15+[4]PSK_FP_SO_MH_SR_v_3_5!D15+[5]PSK_FP_SO_MPSVR_SR_v_3_6!D15+[6]PSK_FP_SO_MSVVM_SR_v_3_5!D15+[7]PSK_FP_SO_MV_SR_v_3_5!D15+[8]PSK_FP_SO_MZ_SR_v_3_5!D15+[9]PSK_FP_SO_MZP_SR_v_3_5!D15+[10]PSK_FP_SO_SIEA_v_3_5!D15+[11]PSK_FP_SO_UV_SR_v_3_5!D15</f>
        <v>27588590</v>
      </c>
      <c r="E17" s="108">
        <f>[2]PSK_FP_RO_MIRRI_SR_v_3_5!E15+[3]PSK_FP_SO_MD_SR_v_3_5!E15+[4]PSK_FP_SO_MH_SR_v_3_5!E15+[5]PSK_FP_SO_MPSVR_SR_v_3_6!E15+[6]PSK_FP_SO_MSVVM_SR_v_3_5!E15+[7]PSK_FP_SO_MV_SR_v_3_5!E15+[8]PSK_FP_SO_MZ_SR_v_3_5!E15+[9]PSK_FP_SO_MZP_SR_v_3_5!E15+[10]PSK_FP_SO_SIEA_v_3_5!E15+[11]PSK_FP_SO_UV_SR_v_3_5!E15</f>
        <v>26719688</v>
      </c>
      <c r="F17" s="108">
        <f>[2]PSK_FP_RO_MIRRI_SR_v_3_5!F15+[3]PSK_FP_SO_MD_SR_v_3_5!F15+[4]PSK_FP_SO_MH_SR_v_3_5!F15+[5]PSK_FP_SO_MPSVR_SR_v_3_6!F15+[6]PSK_FP_SO_MSVVM_SR_v_3_5!F15+[7]PSK_FP_SO_MV_SR_v_3_5!F15+[8]PSK_FP_SO_MZ_SR_v_3_5!F15+[9]PSK_FP_SO_MZP_SR_v_3_5!F15+[10]PSK_FP_SO_SIEA_v_3_5!F15+[11]PSK_FP_SO_UV_SR_v_3_5!F15</f>
        <v>17443729</v>
      </c>
      <c r="G17" s="108">
        <f>[2]PSK_FP_RO_MIRRI_SR_v_3_5!G15+[3]PSK_FP_SO_MD_SR_v_3_5!G15+[4]PSK_FP_SO_MH_SR_v_3_5!G15+[5]PSK_FP_SO_MPSVR_SR_v_3_6!G15+[6]PSK_FP_SO_MSVVM_SR_v_3_5!G15+[7]PSK_FP_SO_MV_SR_v_3_5!G15+[8]PSK_FP_SO_MZ_SR_v_3_5!G15+[9]PSK_FP_SO_MZP_SR_v_3_5!G15+[10]PSK_FP_SO_SIEA_v_3_5!G15+[11]PSK_FP_SO_UV_SR_v_3_5!G15</f>
        <v>9275959</v>
      </c>
      <c r="H17" s="108">
        <f>[2]PSK_FP_RO_MIRRI_SR_v_3_5!H15+[3]PSK_FP_SO_MD_SR_v_3_5!H15+[4]PSK_FP_SO_MH_SR_v_3_5!H15+[5]PSK_FP_SO_MPSVR_SR_v_3_6!H15+[6]PSK_FP_SO_MSVVM_SR_v_3_5!H15+[7]PSK_FP_SO_MV_SR_v_3_5!H15+[8]PSK_FP_SO_MZ_SR_v_3_5!H15+[9]PSK_FP_SO_MZP_SR_v_3_5!H15+[10]PSK_FP_SO_SIEA_v_3_5!H15+[11]PSK_FP_SO_UV_SR_v_3_5!H15</f>
        <v>868902</v>
      </c>
      <c r="I17" s="165">
        <f>[2]PSK_FP_RO_MIRRI_SR_v_3_5!I15+[3]PSK_FP_SO_MD_SR_v_3_5!I15+[4]PSK_FP_SO_MH_SR_v_3_5!I15+[5]PSK_FP_SO_MPSVR_SR_v_3_6!I15+[6]PSK_FP_SO_MSVVM_SR_v_3_5!I15+[7]PSK_FP_SO_MV_SR_v_3_5!I15+[8]PSK_FP_SO_MZ_SR_v_3_5!I15+[9]PSK_FP_SO_MZP_SR_v_3_5!I15+[10]PSK_FP_SO_SIEA_v_3_5!I15+[11]PSK_FP_SO_UV_SR_v_3_5!I15</f>
        <v>0</v>
      </c>
      <c r="J17" s="166">
        <f>[2]PSK_FP_RO_MIRRI_SR_v_3_5!J15+[3]PSK_FP_SO_MD_SR_v_3_5!J15+[4]PSK_FP_SO_MH_SR_v_3_5!J15+[5]PSK_FP_SO_MPSVR_SR_v_3_6!J15+[6]PSK_FP_SO_MSVVM_SR_v_3_5!J15+[7]PSK_FP_SO_MV_SR_v_3_5!J15+[8]PSK_FP_SO_MZ_SR_v_3_5!J15+[9]PSK_FP_SO_MZP_SR_v_3_5!J15+[10]PSK_FP_SO_SIEA_v_3_5!J15+[11]PSK_FP_SO_UV_SR_v_3_5!J15</f>
        <v>110585312</v>
      </c>
      <c r="K17" s="108">
        <f>[2]PSK_FP_RO_MIRRI_SR_v_3_5!K15+[3]PSK_FP_SO_MD_SR_v_3_5!K15+[4]PSK_FP_SO_MH_SR_v_3_5!K15+[5]PSK_FP_SO_MPSVR_SR_v_3_6!K15+[6]PSK_FP_SO_MSVVM_SR_v_3_5!K15+[7]PSK_FP_SO_MV_SR_v_3_5!K15+[8]PSK_FP_SO_MZ_SR_v_3_5!K15+[9]PSK_FP_SO_MZP_SR_v_3_5!K15+[10]PSK_FP_SO_SIEA_v_3_5!K15+[11]PSK_FP_SO_UV_SR_v_3_5!K15</f>
        <v>104485312</v>
      </c>
      <c r="L17" s="108">
        <f>[2]PSK_FP_RO_MIRRI_SR_v_3_5!L15+[3]PSK_FP_SO_MD_SR_v_3_5!L15+[4]PSK_FP_SO_MH_SR_v_3_5!L15+[5]PSK_FP_SO_MPSVR_SR_v_3_6!L15+[6]PSK_FP_SO_MSVVM_SR_v_3_5!L15+[7]PSK_FP_SO_MV_SR_v_3_5!L15+[8]PSK_FP_SO_MZ_SR_v_3_5!L15+[9]PSK_FP_SO_MZP_SR_v_3_5!L15+[10]PSK_FP_SO_SIEA_v_3_5!L15+[11]PSK_FP_SO_UV_SR_v_3_5!L15</f>
        <v>6100000</v>
      </c>
      <c r="M17" s="167">
        <f>[2]PSK_FP_RO_MIRRI_SR_v_3_5!M15+[3]PSK_FP_SO_MD_SR_v_3_5!M15+[4]PSK_FP_SO_MH_SR_v_3_5!M15+[5]PSK_FP_SO_MPSVR_SR_v_3_6!M15+[6]PSK_FP_SO_MSVVM_SR_v_3_5!M15+[7]PSK_FP_SO_MV_SR_v_3_5!M15+[8]PSK_FP_SO_MZ_SR_v_3_5!M15+[9]PSK_FP_SO_MZP_SR_v_3_5!M15+[10]PSK_FP_SO_SIEA_v_3_5!M15+[11]PSK_FP_SO_UV_SR_v_3_5!M15</f>
        <v>27588590</v>
      </c>
      <c r="N17" s="108">
        <f>[2]PSK_FP_RO_MIRRI_SR_v_3_5!N15+[3]PSK_FP_SO_MD_SR_v_3_5!N15+[4]PSK_FP_SO_MH_SR_v_3_5!N15+[5]PSK_FP_SO_MPSVR_SR_v_3_6!N15+[6]PSK_FP_SO_MSVVM_SR_v_3_5!N15+[7]PSK_FP_SO_MV_SR_v_3_5!N15+[8]PSK_FP_SO_MZ_SR_v_3_5!N15+[9]PSK_FP_SO_MZP_SR_v_3_5!N15+[10]PSK_FP_SO_SIEA_v_3_5!N15+[11]PSK_FP_SO_UV_SR_v_3_5!N15</f>
        <v>18438590</v>
      </c>
      <c r="O17" s="108">
        <f>[2]PSK_FP_RO_MIRRI_SR_v_3_5!O15+[3]PSK_FP_SO_MD_SR_v_3_5!O15+[4]PSK_FP_SO_MH_SR_v_3_5!O15+[5]PSK_FP_SO_MPSVR_SR_v_3_6!O15+[6]PSK_FP_SO_MSVVM_SR_v_3_5!O15+[7]PSK_FP_SO_MV_SR_v_3_5!O15+[8]PSK_FP_SO_MZ_SR_v_3_5!O15+[9]PSK_FP_SO_MZP_SR_v_3_5!O15+[10]PSK_FP_SO_SIEA_v_3_5!O15+[11]PSK_FP_SO_UV_SR_v_3_5!O15</f>
        <v>9150000</v>
      </c>
      <c r="P17" s="167">
        <f>[2]PSK_FP_RO_MIRRI_SR_v_3_5!P15+[3]PSK_FP_SO_MD_SR_v_3_5!P15+[4]PSK_FP_SO_MH_SR_v_3_5!P15+[5]PSK_FP_SO_MPSVR_SR_v_3_6!P15+[6]PSK_FP_SO_MSVVM_SR_v_3_5!P15+[7]PSK_FP_SO_MV_SR_v_3_5!P15+[8]PSK_FP_SO_MZ_SR_v_3_5!P15+[9]PSK_FP_SO_MZP_SR_v_3_5!P15+[10]PSK_FP_SO_SIEA_v_3_5!P15+[11]PSK_FP_SO_UV_SR_v_3_5!P15</f>
        <v>26719688</v>
      </c>
      <c r="Q17" s="108">
        <f>[2]PSK_FP_RO_MIRRI_SR_v_3_5!Q15+[3]PSK_FP_SO_MD_SR_v_3_5!Q15+[4]PSK_FP_SO_MH_SR_v_3_5!Q15+[5]PSK_FP_SO_MPSVR_SR_v_3_6!Q15+[6]PSK_FP_SO_MSVVM_SR_v_3_5!Q15+[7]PSK_FP_SO_MV_SR_v_3_5!Q15+[8]PSK_FP_SO_MZ_SR_v_3_5!Q15+[9]PSK_FP_SO_MZP_SR_v_3_5!Q15+[10]PSK_FP_SO_SIEA_v_3_5!Q15+[11]PSK_FP_SO_UV_SR_v_3_5!Q15</f>
        <v>17689688</v>
      </c>
      <c r="R17" s="108">
        <f>[2]PSK_FP_RO_MIRRI_SR_v_3_5!R15+[3]PSK_FP_SO_MD_SR_v_3_5!R15+[4]PSK_FP_SO_MH_SR_v_3_5!R15+[5]PSK_FP_SO_MPSVR_SR_v_3_6!R15+[6]PSK_FP_SO_MSVVM_SR_v_3_5!R15+[7]PSK_FP_SO_MV_SR_v_3_5!R15+[8]PSK_FP_SO_MZ_SR_v_3_5!R15+[9]PSK_FP_SO_MZP_SR_v_3_5!R15+[10]PSK_FP_SO_SIEA_v_3_5!R15+[11]PSK_FP_SO_UV_SR_v_3_5!R15</f>
        <v>9030000</v>
      </c>
      <c r="S17" s="167">
        <f>[2]PSK_FP_RO_MIRRI_SR_v_3_5!S15+[3]PSK_FP_SO_MD_SR_v_3_5!S15+[4]PSK_FP_SO_MH_SR_v_3_5!S15+[5]PSK_FP_SO_MPSVR_SR_v_3_6!S15+[6]PSK_FP_SO_MSVVM_SR_v_3_5!S15+[7]PSK_FP_SO_MV_SR_v_3_5!S15+[8]PSK_FP_SO_MZ_SR_v_3_5!S15+[9]PSK_FP_SO_MZP_SR_v_3_5!S15+[10]PSK_FP_SO_SIEA_v_3_5!S15+[11]PSK_FP_SO_UV_SR_v_3_5!S15</f>
        <v>17443729</v>
      </c>
      <c r="T17" s="108">
        <f>[2]PSK_FP_RO_MIRRI_SR_v_3_5!T15+[3]PSK_FP_SO_MD_SR_v_3_5!T15+[4]PSK_FP_SO_MH_SR_v_3_5!T15+[5]PSK_FP_SO_MPSVR_SR_v_3_6!T15+[6]PSK_FP_SO_MSVVM_SR_v_3_5!T15+[7]PSK_FP_SO_MV_SR_v_3_5!T15+[8]PSK_FP_SO_MZ_SR_v_3_5!T15+[9]PSK_FP_SO_MZP_SR_v_3_5!T15+[10]PSK_FP_SO_SIEA_v_3_5!T15+[11]PSK_FP_SO_UV_SR_v_3_5!T15</f>
        <v>10221229</v>
      </c>
      <c r="U17" s="108">
        <f>[2]PSK_FP_RO_MIRRI_SR_v_3_5!U15+[3]PSK_FP_SO_MD_SR_v_3_5!U15+[4]PSK_FP_SO_MH_SR_v_3_5!U15+[5]PSK_FP_SO_MPSVR_SR_v_3_6!U15+[6]PSK_FP_SO_MSVVM_SR_v_3_5!U15+[7]PSK_FP_SO_MV_SR_v_3_5!U15+[8]PSK_FP_SO_MZ_SR_v_3_5!U15+[9]PSK_FP_SO_MZP_SR_v_3_5!U15+[10]PSK_FP_SO_SIEA_v_3_5!U15+[11]PSK_FP_SO_UV_SR_v_3_5!U15</f>
        <v>7222500</v>
      </c>
      <c r="V17" s="167">
        <f>[2]PSK_FP_RO_MIRRI_SR_v_3_5!V15+[3]PSK_FP_SO_MD_SR_v_3_5!V15+[4]PSK_FP_SO_MH_SR_v_3_5!V15+[5]PSK_FP_SO_MPSVR_SR_v_3_6!V15+[6]PSK_FP_SO_MSVVM_SR_v_3_5!V15+[7]PSK_FP_SO_MV_SR_v_3_5!V15+[8]PSK_FP_SO_MZ_SR_v_3_5!V15+[9]PSK_FP_SO_MZP_SR_v_3_5!V15+[10]PSK_FP_SO_SIEA_v_3_5!V15+[11]PSK_FP_SO_UV_SR_v_3_5!V15</f>
        <v>9275959</v>
      </c>
      <c r="W17" s="108">
        <f>[2]PSK_FP_RO_MIRRI_SR_v_3_5!W15+[3]PSK_FP_SO_MD_SR_v_3_5!W15+[4]PSK_FP_SO_MH_SR_v_3_5!W15+[5]PSK_FP_SO_MPSVR_SR_v_3_6!W15+[6]PSK_FP_SO_MSVVM_SR_v_3_5!W15+[7]PSK_FP_SO_MV_SR_v_3_5!W15+[8]PSK_FP_SO_MZ_SR_v_3_5!W15+[9]PSK_FP_SO_MZP_SR_v_3_5!W15+[10]PSK_FP_SO_SIEA_v_3_5!W15+[11]PSK_FP_SO_UV_SR_v_3_5!W15</f>
        <v>7468459</v>
      </c>
      <c r="X17" s="108">
        <f>[2]PSK_FP_RO_MIRRI_SR_v_3_5!X15+[3]PSK_FP_SO_MD_SR_v_3_5!X15+[4]PSK_FP_SO_MH_SR_v_3_5!X15+[5]PSK_FP_SO_MPSVR_SR_v_3_6!X15+[6]PSK_FP_SO_MSVVM_SR_v_3_5!X15+[7]PSK_FP_SO_MV_SR_v_3_5!X15+[8]PSK_FP_SO_MZ_SR_v_3_5!X15+[9]PSK_FP_SO_MZP_SR_v_3_5!X15+[10]PSK_FP_SO_SIEA_v_3_5!X15+[11]PSK_FP_SO_UV_SR_v_3_5!X15</f>
        <v>1807500</v>
      </c>
      <c r="Y17" s="167">
        <f>[2]PSK_FP_RO_MIRRI_SR_v_3_5!Y15+[3]PSK_FP_SO_MD_SR_v_3_5!Y15+[4]PSK_FP_SO_MH_SR_v_3_5!Y15+[5]PSK_FP_SO_MPSVR_SR_v_3_6!Y15+[6]PSK_FP_SO_MSVVM_SR_v_3_5!Y15+[7]PSK_FP_SO_MV_SR_v_3_5!Y15+[8]PSK_FP_SO_MZ_SR_v_3_5!Y15+[9]PSK_FP_SO_MZP_SR_v_3_5!Y15+[10]PSK_FP_SO_SIEA_v_3_5!Y15+[11]PSK_FP_SO_UV_SR_v_3_5!Y15</f>
        <v>868902</v>
      </c>
      <c r="Z17" s="108">
        <f>[2]PSK_FP_RO_MIRRI_SR_v_3_5!Z15+[3]PSK_FP_SO_MD_SR_v_3_5!Z15+[4]PSK_FP_SO_MH_SR_v_3_5!Z15+[5]PSK_FP_SO_MPSVR_SR_v_3_6!Z15+[6]PSK_FP_SO_MSVVM_SR_v_3_5!Z15+[7]PSK_FP_SO_MV_SR_v_3_5!Z15+[8]PSK_FP_SO_MZ_SR_v_3_5!Z15+[9]PSK_FP_SO_MZP_SR_v_3_5!Z15+[10]PSK_FP_SO_SIEA_v_3_5!Z15+[11]PSK_FP_SO_UV_SR_v_3_5!Z15</f>
        <v>748902</v>
      </c>
      <c r="AA17" s="108">
        <f>[2]PSK_FP_RO_MIRRI_SR_v_3_5!AA15+[3]PSK_FP_SO_MD_SR_v_3_5!AA15+[4]PSK_FP_SO_MH_SR_v_3_5!AA15+[5]PSK_FP_SO_MPSVR_SR_v_3_6!AA15+[6]PSK_FP_SO_MSVVM_SR_v_3_5!AA15+[7]PSK_FP_SO_MV_SR_v_3_5!AA15+[8]PSK_FP_SO_MZ_SR_v_3_5!AA15+[9]PSK_FP_SO_MZP_SR_v_3_5!AA15+[10]PSK_FP_SO_SIEA_v_3_5!AA15+[11]PSK_FP_SO_UV_SR_v_3_5!AA15</f>
        <v>120000</v>
      </c>
      <c r="AB17" s="165">
        <f>[2]PSK_FP_RO_MIRRI_SR_v_3_5!AB15+[3]PSK_FP_SO_MD_SR_v_3_5!AB15+[4]PSK_FP_SO_MH_SR_v_3_5!AB15+[5]PSK_FP_SO_MPSVR_SR_v_3_6!AB15+[6]PSK_FP_SO_MSVVM_SR_v_3_5!AB15+[7]PSK_FP_SO_MV_SR_v_3_5!AB15+[8]PSK_FP_SO_MZ_SR_v_3_5!AB15+[9]PSK_FP_SO_MZP_SR_v_3_5!AB15+[10]PSK_FP_SO_SIEA_v_3_5!AB15+[11]PSK_FP_SO_UV_SR_v_3_5!AB15</f>
        <v>0</v>
      </c>
      <c r="AC17" s="166">
        <f>[2]PSK_FP_RO_MIRRI_SR_v_3_5!AC15+[3]PSK_FP_SO_MD_SR_v_3_5!AC15+[4]PSK_FP_SO_MH_SR_v_3_5!AC15+[5]PSK_FP_SO_MPSVR_SR_v_3_6!AC15+[6]PSK_FP_SO_MSVVM_SR_v_3_5!AC15+[7]PSK_FP_SO_MV_SR_v_3_5!AC15+[8]PSK_FP_SO_MZ_SR_v_3_5!AC15+[9]PSK_FP_SO_MZP_SR_v_3_5!AC15+[10]PSK_FP_SO_SIEA_v_3_5!AC15+[11]PSK_FP_SO_UV_SR_v_3_5!AC15</f>
        <v>0</v>
      </c>
      <c r="AD17" s="108">
        <f>[2]PSK_FP_RO_MIRRI_SR_v_3_5!AD15+[3]PSK_FP_SO_MD_SR_v_3_5!AD15+[4]PSK_FP_SO_MH_SR_v_3_5!AD15+[5]PSK_FP_SO_MPSVR_SR_v_3_6!AD15+[6]PSK_FP_SO_MSVVM_SR_v_3_5!AD15+[7]PSK_FP_SO_MV_SR_v_3_5!AD15+[8]PSK_FP_SO_MZ_SR_v_3_5!AD15+[9]PSK_FP_SO_MZP_SR_v_3_5!AD15+[10]PSK_FP_SO_SIEA_v_3_5!AD15+[11]PSK_FP_SO_UV_SR_v_3_5!AD15</f>
        <v>0</v>
      </c>
      <c r="AE17" s="108">
        <f>[2]PSK_FP_RO_MIRRI_SR_v_3_5!AE15+[3]PSK_FP_SO_MD_SR_v_3_5!AE15+[4]PSK_FP_SO_MH_SR_v_3_5!AE15+[5]PSK_FP_SO_MPSVR_SR_v_3_6!AE15+[6]PSK_FP_SO_MSVVM_SR_v_3_5!AE15+[7]PSK_FP_SO_MV_SR_v_3_5!AE15+[8]PSK_FP_SO_MZ_SR_v_3_5!AE15+[9]PSK_FP_SO_MZP_SR_v_3_5!AE15+[10]PSK_FP_SO_SIEA_v_3_5!AE15+[11]PSK_FP_SO_UV_SR_v_3_5!AE15</f>
        <v>0</v>
      </c>
      <c r="AF17" s="167">
        <f>[2]PSK_FP_RO_MIRRI_SR_v_3_5!AF15+[3]PSK_FP_SO_MD_SR_v_3_5!AF15+[4]PSK_FP_SO_MH_SR_v_3_5!AF15+[5]PSK_FP_SO_MPSVR_SR_v_3_6!AF15+[6]PSK_FP_SO_MSVVM_SR_v_3_5!AF15+[7]PSK_FP_SO_MV_SR_v_3_5!AF15+[8]PSK_FP_SO_MZ_SR_v_3_5!AF15+[9]PSK_FP_SO_MZP_SR_v_3_5!AF15+[10]PSK_FP_SO_SIEA_v_3_5!AF15+[11]PSK_FP_SO_UV_SR_v_3_5!AF15</f>
        <v>0</v>
      </c>
      <c r="AG17" s="108">
        <f>[2]PSK_FP_RO_MIRRI_SR_v_3_5!AG15+[3]PSK_FP_SO_MD_SR_v_3_5!AG15+[4]PSK_FP_SO_MH_SR_v_3_5!AG15+[5]PSK_FP_SO_MPSVR_SR_v_3_6!AG15+[6]PSK_FP_SO_MSVVM_SR_v_3_5!AG15+[7]PSK_FP_SO_MV_SR_v_3_5!AG15+[8]PSK_FP_SO_MZ_SR_v_3_5!AG15+[9]PSK_FP_SO_MZP_SR_v_3_5!AG15+[10]PSK_FP_SO_SIEA_v_3_5!AG15+[11]PSK_FP_SO_UV_SR_v_3_5!AG15</f>
        <v>0</v>
      </c>
      <c r="AH17" s="108">
        <f>[2]PSK_FP_RO_MIRRI_SR_v_3_5!AH15+[3]PSK_FP_SO_MD_SR_v_3_5!AH15+[4]PSK_FP_SO_MH_SR_v_3_5!AH15+[5]PSK_FP_SO_MPSVR_SR_v_3_6!AH15+[6]PSK_FP_SO_MSVVM_SR_v_3_5!AH15+[7]PSK_FP_SO_MV_SR_v_3_5!AH15+[8]PSK_FP_SO_MZ_SR_v_3_5!AH15+[9]PSK_FP_SO_MZP_SR_v_3_5!AH15+[10]PSK_FP_SO_SIEA_v_3_5!AH15+[11]PSK_FP_SO_UV_SR_v_3_5!AH15</f>
        <v>0</v>
      </c>
      <c r="AI17" s="167">
        <f>[2]PSK_FP_RO_MIRRI_SR_v_3_5!AI15+[3]PSK_FP_SO_MD_SR_v_3_5!AI15+[4]PSK_FP_SO_MH_SR_v_3_5!AI15+[5]PSK_FP_SO_MPSVR_SR_v_3_6!AI15+[6]PSK_FP_SO_MSVVM_SR_v_3_5!AI15+[7]PSK_FP_SO_MV_SR_v_3_5!AI15+[8]PSK_FP_SO_MZ_SR_v_3_5!AI15+[9]PSK_FP_SO_MZP_SR_v_3_5!AI15+[10]PSK_FP_SO_SIEA_v_3_5!AI15+[11]PSK_FP_SO_UV_SR_v_3_5!AI15</f>
        <v>0</v>
      </c>
      <c r="AJ17" s="108">
        <f>[2]PSK_FP_RO_MIRRI_SR_v_3_5!AJ15+[3]PSK_FP_SO_MD_SR_v_3_5!AJ15+[4]PSK_FP_SO_MH_SR_v_3_5!AJ15+[5]PSK_FP_SO_MPSVR_SR_v_3_6!AJ15+[6]PSK_FP_SO_MSVVM_SR_v_3_5!AJ15+[7]PSK_FP_SO_MV_SR_v_3_5!AJ15+[8]PSK_FP_SO_MZ_SR_v_3_5!AJ15+[9]PSK_FP_SO_MZP_SR_v_3_5!AJ15+[10]PSK_FP_SO_SIEA_v_3_5!AJ15+[11]PSK_FP_SO_UV_SR_v_3_5!AJ15</f>
        <v>0</v>
      </c>
      <c r="AK17" s="108">
        <f>[2]PSK_FP_RO_MIRRI_SR_v_3_5!AK15+[3]PSK_FP_SO_MD_SR_v_3_5!AK15+[4]PSK_FP_SO_MH_SR_v_3_5!AK15+[5]PSK_FP_SO_MPSVR_SR_v_3_6!AK15+[6]PSK_FP_SO_MSVVM_SR_v_3_5!AK15+[7]PSK_FP_SO_MV_SR_v_3_5!AK15+[8]PSK_FP_SO_MZ_SR_v_3_5!AK15+[9]PSK_FP_SO_MZP_SR_v_3_5!AK15+[10]PSK_FP_SO_SIEA_v_3_5!AK15+[11]PSK_FP_SO_UV_SR_v_3_5!AK15</f>
        <v>0</v>
      </c>
      <c r="AL17" s="167">
        <f>[2]PSK_FP_RO_MIRRI_SR_v_3_5!AL15+[3]PSK_FP_SO_MD_SR_v_3_5!AL15+[4]PSK_FP_SO_MH_SR_v_3_5!AL15+[5]PSK_FP_SO_MPSVR_SR_v_3_6!AL15+[6]PSK_FP_SO_MSVVM_SR_v_3_5!AL15+[7]PSK_FP_SO_MV_SR_v_3_5!AL15+[8]PSK_FP_SO_MZ_SR_v_3_5!AL15+[9]PSK_FP_SO_MZP_SR_v_3_5!AL15+[10]PSK_FP_SO_SIEA_v_3_5!AL15+[11]PSK_FP_SO_UV_SR_v_3_5!AL15</f>
        <v>0</v>
      </c>
      <c r="AM17" s="108">
        <f>[2]PSK_FP_RO_MIRRI_SR_v_3_5!AM15+[3]PSK_FP_SO_MD_SR_v_3_5!AM15+[4]PSK_FP_SO_MH_SR_v_3_5!AM15+[5]PSK_FP_SO_MPSVR_SR_v_3_6!AM15+[6]PSK_FP_SO_MSVVM_SR_v_3_5!AM15+[7]PSK_FP_SO_MV_SR_v_3_5!AM15+[8]PSK_FP_SO_MZ_SR_v_3_5!AM15+[9]PSK_FP_SO_MZP_SR_v_3_5!AM15+[10]PSK_FP_SO_SIEA_v_3_5!AM15+[11]PSK_FP_SO_UV_SR_v_3_5!AM15</f>
        <v>0</v>
      </c>
      <c r="AN17" s="108">
        <f>[2]PSK_FP_RO_MIRRI_SR_v_3_5!AN15+[3]PSK_FP_SO_MD_SR_v_3_5!AN15+[4]PSK_FP_SO_MH_SR_v_3_5!AN15+[5]PSK_FP_SO_MPSVR_SR_v_3_6!AN15+[6]PSK_FP_SO_MSVVM_SR_v_3_5!AN15+[7]PSK_FP_SO_MV_SR_v_3_5!AN15+[8]PSK_FP_SO_MZ_SR_v_3_5!AN15+[9]PSK_FP_SO_MZP_SR_v_3_5!AN15+[10]PSK_FP_SO_SIEA_v_3_5!AN15+[11]PSK_FP_SO_UV_SR_v_3_5!AN15</f>
        <v>0</v>
      </c>
      <c r="AO17" s="167">
        <f>[2]PSK_FP_RO_MIRRI_SR_v_3_5!AO15+[3]PSK_FP_SO_MD_SR_v_3_5!AO15+[4]PSK_FP_SO_MH_SR_v_3_5!AO15+[5]PSK_FP_SO_MPSVR_SR_v_3_6!AO15+[6]PSK_FP_SO_MSVVM_SR_v_3_5!AO15+[7]PSK_FP_SO_MV_SR_v_3_5!AO15+[8]PSK_FP_SO_MZ_SR_v_3_5!AO15+[9]PSK_FP_SO_MZP_SR_v_3_5!AO15+[10]PSK_FP_SO_SIEA_v_3_5!AO15+[11]PSK_FP_SO_UV_SR_v_3_5!AO15</f>
        <v>0</v>
      </c>
      <c r="AP17" s="108">
        <f>[2]PSK_FP_RO_MIRRI_SR_v_3_5!AP15+[3]PSK_FP_SO_MD_SR_v_3_5!AP15+[4]PSK_FP_SO_MH_SR_v_3_5!AP15+[5]PSK_FP_SO_MPSVR_SR_v_3_6!AP15+[6]PSK_FP_SO_MSVVM_SR_v_3_5!AP15+[7]PSK_FP_SO_MV_SR_v_3_5!AP15+[8]PSK_FP_SO_MZ_SR_v_3_5!AP15+[9]PSK_FP_SO_MZP_SR_v_3_5!AP15+[10]PSK_FP_SO_SIEA_v_3_5!AP15+[11]PSK_FP_SO_UV_SR_v_3_5!AP15</f>
        <v>0</v>
      </c>
      <c r="AQ17" s="108">
        <f>[2]PSK_FP_RO_MIRRI_SR_v_3_5!AQ15+[3]PSK_FP_SO_MD_SR_v_3_5!AQ15+[4]PSK_FP_SO_MH_SR_v_3_5!AQ15+[5]PSK_FP_SO_MPSVR_SR_v_3_6!AQ15+[6]PSK_FP_SO_MSVVM_SR_v_3_5!AQ15+[7]PSK_FP_SO_MV_SR_v_3_5!AQ15+[8]PSK_FP_SO_MZ_SR_v_3_5!AQ15+[9]PSK_FP_SO_MZP_SR_v_3_5!AQ15+[10]PSK_FP_SO_SIEA_v_3_5!AQ15+[11]PSK_FP_SO_UV_SR_v_3_5!AQ15</f>
        <v>0</v>
      </c>
      <c r="AR17" s="167">
        <f>[2]PSK_FP_RO_MIRRI_SR_v_3_5!AR15+[3]PSK_FP_SO_MD_SR_v_3_5!AR15+[4]PSK_FP_SO_MH_SR_v_3_5!AR15+[5]PSK_FP_SO_MPSVR_SR_v_3_6!AR15+[6]PSK_FP_SO_MSVVM_SR_v_3_5!AR15+[7]PSK_FP_SO_MV_SR_v_3_5!AR15+[8]PSK_FP_SO_MZ_SR_v_3_5!AR15+[9]PSK_FP_SO_MZP_SR_v_3_5!AR15+[10]PSK_FP_SO_SIEA_v_3_5!AR15+[11]PSK_FP_SO_UV_SR_v_3_5!AR15</f>
        <v>0</v>
      </c>
      <c r="AS17" s="108">
        <f>[2]PSK_FP_RO_MIRRI_SR_v_3_5!AS15+[3]PSK_FP_SO_MD_SR_v_3_5!AS15+[4]PSK_FP_SO_MH_SR_v_3_5!AS15+[5]PSK_FP_SO_MPSVR_SR_v_3_6!AS15+[6]PSK_FP_SO_MSVVM_SR_v_3_5!AS15+[7]PSK_FP_SO_MV_SR_v_3_5!AS15+[8]PSK_FP_SO_MZ_SR_v_3_5!AS15+[9]PSK_FP_SO_MZP_SR_v_3_5!AS15+[10]PSK_FP_SO_SIEA_v_3_5!AS15+[11]PSK_FP_SO_UV_SR_v_3_5!AS15</f>
        <v>0</v>
      </c>
      <c r="AT17" s="108">
        <f>[2]PSK_FP_RO_MIRRI_SR_v_3_5!AT15+[3]PSK_FP_SO_MD_SR_v_3_5!AT15+[4]PSK_FP_SO_MH_SR_v_3_5!AT15+[5]PSK_FP_SO_MPSVR_SR_v_3_6!AT15+[6]PSK_FP_SO_MSVVM_SR_v_3_5!AT15+[7]PSK_FP_SO_MV_SR_v_3_5!AT15+[8]PSK_FP_SO_MZ_SR_v_3_5!AT15+[9]PSK_FP_SO_MZP_SR_v_3_5!AT15+[10]PSK_FP_SO_SIEA_v_3_5!AT15+[11]PSK_FP_SO_UV_SR_v_3_5!AT15</f>
        <v>0</v>
      </c>
      <c r="AU17" s="165">
        <f>[2]PSK_FP_RO_MIRRI_SR_v_3_5!AU15+[3]PSK_FP_SO_MD_SR_v_3_5!AU15+[4]PSK_FP_SO_MH_SR_v_3_5!AU15+[5]PSK_FP_SO_MPSVR_SR_v_3_6!AU15+[6]PSK_FP_SO_MSVVM_SR_v_3_5!AU15+[7]PSK_FP_SO_MV_SR_v_3_5!AU15+[8]PSK_FP_SO_MZ_SR_v_3_5!AU15+[9]PSK_FP_SO_MZP_SR_v_3_5!AU15+[10]PSK_FP_SO_SIEA_v_3_5!AU15+[11]PSK_FP_SO_UV_SR_v_3_5!AU15</f>
        <v>0</v>
      </c>
      <c r="AV17" s="166">
        <f>[2]PSK_FP_RO_MIRRI_SR_v_3_5!AV15+[3]PSK_FP_SO_MD_SR_v_3_5!AV15+[4]PSK_FP_SO_MH_SR_v_3_5!AV15+[5]PSK_FP_SO_MPSVR_SR_v_3_6!AV15+[6]PSK_FP_SO_MSVVM_SR_v_3_5!AV15+[7]PSK_FP_SO_MV_SR_v_3_5!AV15+[8]PSK_FP_SO_MZ_SR_v_3_5!AV15+[9]PSK_FP_SO_MZP_SR_v_3_5!AV15+[10]PSK_FP_SO_SIEA_v_3_5!AV15+[11]PSK_FP_SO_UV_SR_v_3_5!AV15</f>
        <v>0</v>
      </c>
      <c r="AW17" s="108">
        <f>[2]PSK_FP_RO_MIRRI_SR_v_3_5!AW15+[3]PSK_FP_SO_MD_SR_v_3_5!AW15+[4]PSK_FP_SO_MH_SR_v_3_5!AW15+[5]PSK_FP_SO_MPSVR_SR_v_3_6!AW15+[6]PSK_FP_SO_MSVVM_SR_v_3_5!AW15+[7]PSK_FP_SO_MV_SR_v_3_5!AW15+[8]PSK_FP_SO_MZ_SR_v_3_5!AW15+[9]PSK_FP_SO_MZP_SR_v_3_5!AW15+[10]PSK_FP_SO_SIEA_v_3_5!AW15+[11]PSK_FP_SO_UV_SR_v_3_5!AW15</f>
        <v>0</v>
      </c>
      <c r="AX17" s="167">
        <f>[2]PSK_FP_RO_MIRRI_SR_v_3_5!AX15+[3]PSK_FP_SO_MD_SR_v_3_5!AX15+[4]PSK_FP_SO_MH_SR_v_3_5!AX15+[5]PSK_FP_SO_MPSVR_SR_v_3_6!AX15+[6]PSK_FP_SO_MSVVM_SR_v_3_5!AX15+[7]PSK_FP_SO_MV_SR_v_3_5!AX15+[8]PSK_FP_SO_MZ_SR_v_3_5!AX15+[9]PSK_FP_SO_MZP_SR_v_3_5!AX15+[10]PSK_FP_SO_SIEA_v_3_5!AX15+[11]PSK_FP_SO_UV_SR_v_3_5!AX15</f>
        <v>0</v>
      </c>
      <c r="AY17" s="108">
        <f>[2]PSK_FP_RO_MIRRI_SR_v_3_5!AY15+[3]PSK_FP_SO_MD_SR_v_3_5!AY15+[4]PSK_FP_SO_MH_SR_v_3_5!AY15+[5]PSK_FP_SO_MPSVR_SR_v_3_6!AY15+[6]PSK_FP_SO_MSVVM_SR_v_3_5!AY15+[7]PSK_FP_SO_MV_SR_v_3_5!AY15+[8]PSK_FP_SO_MZ_SR_v_3_5!AY15+[9]PSK_FP_SO_MZP_SR_v_3_5!AY15+[10]PSK_FP_SO_SIEA_v_3_5!AY15+[11]PSK_FP_SO_UV_SR_v_3_5!AY15</f>
        <v>0</v>
      </c>
      <c r="AZ17" s="167">
        <f>[2]PSK_FP_RO_MIRRI_SR_v_3_5!AZ15+[3]PSK_FP_SO_MD_SR_v_3_5!AZ15+[4]PSK_FP_SO_MH_SR_v_3_5!AZ15+[5]PSK_FP_SO_MPSVR_SR_v_3_6!AZ15+[6]PSK_FP_SO_MSVVM_SR_v_3_5!AZ15+[7]PSK_FP_SO_MV_SR_v_3_5!AZ15+[8]PSK_FP_SO_MZ_SR_v_3_5!AZ15+[9]PSK_FP_SO_MZP_SR_v_3_5!AZ15+[10]PSK_FP_SO_SIEA_v_3_5!AZ15+[11]PSK_FP_SO_UV_SR_v_3_5!AZ15</f>
        <v>0</v>
      </c>
      <c r="BA17" s="108">
        <f>[2]PSK_FP_RO_MIRRI_SR_v_3_5!BA15+[3]PSK_FP_SO_MD_SR_v_3_5!BA15+[4]PSK_FP_SO_MH_SR_v_3_5!BA15+[5]PSK_FP_SO_MPSVR_SR_v_3_6!BA15+[6]PSK_FP_SO_MSVVM_SR_v_3_5!BA15+[7]PSK_FP_SO_MV_SR_v_3_5!BA15+[8]PSK_FP_SO_MZ_SR_v_3_5!BA15+[9]PSK_FP_SO_MZP_SR_v_3_5!BA15+[10]PSK_FP_SO_SIEA_v_3_5!BA15+[11]PSK_FP_SO_UV_SR_v_3_5!BA15</f>
        <v>0</v>
      </c>
      <c r="BB17" s="167">
        <f>[2]PSK_FP_RO_MIRRI_SR_v_3_5!BB15+[3]PSK_FP_SO_MD_SR_v_3_5!BB15+[4]PSK_FP_SO_MH_SR_v_3_5!BB15+[5]PSK_FP_SO_MPSVR_SR_v_3_6!BB15+[6]PSK_FP_SO_MSVVM_SR_v_3_5!BB15+[7]PSK_FP_SO_MV_SR_v_3_5!BB15+[8]PSK_FP_SO_MZ_SR_v_3_5!BB15+[9]PSK_FP_SO_MZP_SR_v_3_5!BB15+[10]PSK_FP_SO_SIEA_v_3_5!BB15+[11]PSK_FP_SO_UV_SR_v_3_5!BB15</f>
        <v>0</v>
      </c>
      <c r="BC17" s="108">
        <f>[2]PSK_FP_RO_MIRRI_SR_v_3_5!BC15+[3]PSK_FP_SO_MD_SR_v_3_5!BC15+[4]PSK_FP_SO_MH_SR_v_3_5!BC15+[5]PSK_FP_SO_MPSVR_SR_v_3_6!BC15+[6]PSK_FP_SO_MSVVM_SR_v_3_5!BC15+[7]PSK_FP_SO_MV_SR_v_3_5!BC15+[8]PSK_FP_SO_MZ_SR_v_3_5!BC15+[9]PSK_FP_SO_MZP_SR_v_3_5!BC15+[10]PSK_FP_SO_SIEA_v_3_5!BC15+[11]PSK_FP_SO_UV_SR_v_3_5!BC15</f>
        <v>0</v>
      </c>
      <c r="BD17" s="167">
        <f>[2]PSK_FP_RO_MIRRI_SR_v_3_5!BD15+[3]PSK_FP_SO_MD_SR_v_3_5!BD15+[4]PSK_FP_SO_MH_SR_v_3_5!BD15+[5]PSK_FP_SO_MPSVR_SR_v_3_6!BD15+[6]PSK_FP_SO_MSVVM_SR_v_3_5!BD15+[7]PSK_FP_SO_MV_SR_v_3_5!BD15+[8]PSK_FP_SO_MZ_SR_v_3_5!BD15+[9]PSK_FP_SO_MZP_SR_v_3_5!BD15+[10]PSK_FP_SO_SIEA_v_3_5!BD15+[11]PSK_FP_SO_UV_SR_v_3_5!BD15</f>
        <v>0</v>
      </c>
      <c r="BE17" s="108">
        <f>[2]PSK_FP_RO_MIRRI_SR_v_3_5!BE15+[3]PSK_FP_SO_MD_SR_v_3_5!BE15+[4]PSK_FP_SO_MH_SR_v_3_5!BE15+[5]PSK_FP_SO_MPSVR_SR_v_3_6!BE15+[6]PSK_FP_SO_MSVVM_SR_v_3_5!BE15+[7]PSK_FP_SO_MV_SR_v_3_5!BE15+[8]PSK_FP_SO_MZ_SR_v_3_5!BE15+[9]PSK_FP_SO_MZP_SR_v_3_5!BE15+[10]PSK_FP_SO_SIEA_v_3_5!BE15+[11]PSK_FP_SO_UV_SR_v_3_5!BE15</f>
        <v>0</v>
      </c>
      <c r="BF17" s="167">
        <f>[2]PSK_FP_RO_MIRRI_SR_v_3_5!BF15+[3]PSK_FP_SO_MD_SR_v_3_5!BF15+[4]PSK_FP_SO_MH_SR_v_3_5!BF15+[5]PSK_FP_SO_MPSVR_SR_v_3_6!BF15+[6]PSK_FP_SO_MSVVM_SR_v_3_5!BF15+[7]PSK_FP_SO_MV_SR_v_3_5!BF15+[8]PSK_FP_SO_MZ_SR_v_3_5!BF15+[9]PSK_FP_SO_MZP_SR_v_3_5!BF15+[10]PSK_FP_SO_SIEA_v_3_5!BF15+[11]PSK_FP_SO_UV_SR_v_3_5!BF15</f>
        <v>0</v>
      </c>
      <c r="BG17" s="165">
        <f>[2]PSK_FP_RO_MIRRI_SR_v_3_5!BG15+[3]PSK_FP_SO_MD_SR_v_3_5!BG15+[4]PSK_FP_SO_MH_SR_v_3_5!BG15+[5]PSK_FP_SO_MPSVR_SR_v_3_6!BG15+[6]PSK_FP_SO_MSVVM_SR_v_3_5!BG15+[7]PSK_FP_SO_MV_SR_v_3_5!BG15+[8]PSK_FP_SO_MZ_SR_v_3_5!BG15+[9]PSK_FP_SO_MZP_SR_v_3_5!BG15+[10]PSK_FP_SO_SIEA_v_3_5!BG15+[11]PSK_FP_SO_UV_SR_v_3_5!BG15</f>
        <v>0</v>
      </c>
      <c r="BH17" s="166">
        <f>[2]PSK_FP_RO_MIRRI_SR_v_3_5!BH15+[3]PSK_FP_SO_MD_SR_v_3_5!BH15+[4]PSK_FP_SO_MH_SR_v_3_5!BH15+[5]PSK_FP_SO_MPSVR_SR_v_3_6!BH15+[6]PSK_FP_SO_MSVVM_SR_v_3_5!BH15+[7]PSK_FP_SO_MV_SR_v_3_5!BH15+[8]PSK_FP_SO_MZ_SR_v_3_5!BH15+[9]PSK_FP_SO_MZP_SR_v_3_5!BH15+[10]PSK_FP_SO_SIEA_v_3_5!BH15+[11]PSK_FP_SO_UV_SR_v_3_5!BH15</f>
        <v>0</v>
      </c>
      <c r="BI17" s="108">
        <f>[2]PSK_FP_RO_MIRRI_SR_v_3_5!BI15+[3]PSK_FP_SO_MD_SR_v_3_5!BI15+[4]PSK_FP_SO_MH_SR_v_3_5!BI15+[5]PSK_FP_SO_MPSVR_SR_v_3_6!BI15+[6]PSK_FP_SO_MSVVM_SR_v_3_5!BI15+[7]PSK_FP_SO_MV_SR_v_3_5!BI15+[8]PSK_FP_SO_MZ_SR_v_3_5!BI15+[9]PSK_FP_SO_MZP_SR_v_3_5!BI15+[10]PSK_FP_SO_SIEA_v_3_5!BI15+[11]PSK_FP_SO_UV_SR_v_3_5!BI15</f>
        <v>0</v>
      </c>
      <c r="BJ17" s="167">
        <f>[2]PSK_FP_RO_MIRRI_SR_v_3_5!BJ15+[3]PSK_FP_SO_MD_SR_v_3_5!BJ15+[4]PSK_FP_SO_MH_SR_v_3_5!BJ15+[5]PSK_FP_SO_MPSVR_SR_v_3_6!BJ15+[6]PSK_FP_SO_MSVVM_SR_v_3_5!BJ15+[7]PSK_FP_SO_MV_SR_v_3_5!BJ15+[8]PSK_FP_SO_MZ_SR_v_3_5!BJ15+[9]PSK_FP_SO_MZP_SR_v_3_5!BJ15+[10]PSK_FP_SO_SIEA_v_3_5!BJ15+[11]PSK_FP_SO_UV_SR_v_3_5!BJ15</f>
        <v>0</v>
      </c>
      <c r="BK17" s="108">
        <f>[2]PSK_FP_RO_MIRRI_SR_v_3_5!BK15+[3]PSK_FP_SO_MD_SR_v_3_5!BK15+[4]PSK_FP_SO_MH_SR_v_3_5!BK15+[5]PSK_FP_SO_MPSVR_SR_v_3_6!BK15+[6]PSK_FP_SO_MSVVM_SR_v_3_5!BK15+[7]PSK_FP_SO_MV_SR_v_3_5!BK15+[8]PSK_FP_SO_MZ_SR_v_3_5!BK15+[9]PSK_FP_SO_MZP_SR_v_3_5!BK15+[10]PSK_FP_SO_SIEA_v_3_5!BK15+[11]PSK_FP_SO_UV_SR_v_3_5!BK15</f>
        <v>0</v>
      </c>
      <c r="BL17" s="167">
        <f>[2]PSK_FP_RO_MIRRI_SR_v_3_5!BL15+[3]PSK_FP_SO_MD_SR_v_3_5!BL15+[4]PSK_FP_SO_MH_SR_v_3_5!BL15+[5]PSK_FP_SO_MPSVR_SR_v_3_6!BL15+[6]PSK_FP_SO_MSVVM_SR_v_3_5!BL15+[7]PSK_FP_SO_MV_SR_v_3_5!BL15+[8]PSK_FP_SO_MZ_SR_v_3_5!BL15+[9]PSK_FP_SO_MZP_SR_v_3_5!BL15+[10]PSK_FP_SO_SIEA_v_3_5!BL15+[11]PSK_FP_SO_UV_SR_v_3_5!BL15</f>
        <v>0</v>
      </c>
      <c r="BM17" s="108">
        <f>[2]PSK_FP_RO_MIRRI_SR_v_3_5!BM15+[3]PSK_FP_SO_MD_SR_v_3_5!BM15+[4]PSK_FP_SO_MH_SR_v_3_5!BM15+[5]PSK_FP_SO_MPSVR_SR_v_3_6!BM15+[6]PSK_FP_SO_MSVVM_SR_v_3_5!BM15+[7]PSK_FP_SO_MV_SR_v_3_5!BM15+[8]PSK_FP_SO_MZ_SR_v_3_5!BM15+[9]PSK_FP_SO_MZP_SR_v_3_5!BM15+[10]PSK_FP_SO_SIEA_v_3_5!BM15+[11]PSK_FP_SO_UV_SR_v_3_5!BM15</f>
        <v>0</v>
      </c>
      <c r="BN17" s="167">
        <f>[2]PSK_FP_RO_MIRRI_SR_v_3_5!BN15+[3]PSK_FP_SO_MD_SR_v_3_5!BN15+[4]PSK_FP_SO_MH_SR_v_3_5!BN15+[5]PSK_FP_SO_MPSVR_SR_v_3_6!BN15+[6]PSK_FP_SO_MSVVM_SR_v_3_5!BN15+[7]PSK_FP_SO_MV_SR_v_3_5!BN15+[8]PSK_FP_SO_MZ_SR_v_3_5!BN15+[9]PSK_FP_SO_MZP_SR_v_3_5!BN15+[10]PSK_FP_SO_SIEA_v_3_5!BN15+[11]PSK_FP_SO_UV_SR_v_3_5!BN15</f>
        <v>0</v>
      </c>
      <c r="BO17" s="108">
        <f>[2]PSK_FP_RO_MIRRI_SR_v_3_5!BO15+[3]PSK_FP_SO_MD_SR_v_3_5!BO15+[4]PSK_FP_SO_MH_SR_v_3_5!BO15+[5]PSK_FP_SO_MPSVR_SR_v_3_6!BO15+[6]PSK_FP_SO_MSVVM_SR_v_3_5!BO15+[7]PSK_FP_SO_MV_SR_v_3_5!BO15+[8]PSK_FP_SO_MZ_SR_v_3_5!BO15+[9]PSK_FP_SO_MZP_SR_v_3_5!BO15+[10]PSK_FP_SO_SIEA_v_3_5!BO15+[11]PSK_FP_SO_UV_SR_v_3_5!BO15</f>
        <v>0</v>
      </c>
      <c r="BP17" s="167">
        <f>[2]PSK_FP_RO_MIRRI_SR_v_3_5!BP15+[3]PSK_FP_SO_MD_SR_v_3_5!BP15+[4]PSK_FP_SO_MH_SR_v_3_5!BP15+[5]PSK_FP_SO_MPSVR_SR_v_3_6!BP15+[6]PSK_FP_SO_MSVVM_SR_v_3_5!BP15+[7]PSK_FP_SO_MV_SR_v_3_5!BP15+[8]PSK_FP_SO_MZ_SR_v_3_5!BP15+[9]PSK_FP_SO_MZP_SR_v_3_5!BP15+[10]PSK_FP_SO_SIEA_v_3_5!BP15+[11]PSK_FP_SO_UV_SR_v_3_5!BP15</f>
        <v>0</v>
      </c>
      <c r="BQ17" s="108">
        <f>[2]PSK_FP_RO_MIRRI_SR_v_3_5!BQ15+[3]PSK_FP_SO_MD_SR_v_3_5!BQ15+[4]PSK_FP_SO_MH_SR_v_3_5!BQ15+[5]PSK_FP_SO_MPSVR_SR_v_3_6!BQ15+[6]PSK_FP_SO_MSVVM_SR_v_3_5!BQ15+[7]PSK_FP_SO_MV_SR_v_3_5!BQ15+[8]PSK_FP_SO_MZ_SR_v_3_5!BQ15+[9]PSK_FP_SO_MZP_SR_v_3_5!BQ15+[10]PSK_FP_SO_SIEA_v_3_5!BQ15+[11]PSK_FP_SO_UV_SR_v_3_5!BQ15</f>
        <v>0</v>
      </c>
      <c r="BR17" s="167">
        <f>[2]PSK_FP_RO_MIRRI_SR_v_3_5!BR15+[3]PSK_FP_SO_MD_SR_v_3_5!BR15+[4]PSK_FP_SO_MH_SR_v_3_5!BR15+[5]PSK_FP_SO_MPSVR_SR_v_3_6!BR15+[6]PSK_FP_SO_MSVVM_SR_v_3_5!BR15+[7]PSK_FP_SO_MV_SR_v_3_5!BR15+[8]PSK_FP_SO_MZ_SR_v_3_5!BR15+[9]PSK_FP_SO_MZP_SR_v_3_5!BR15+[10]PSK_FP_SO_SIEA_v_3_5!BR15+[11]PSK_FP_SO_UV_SR_v_3_5!BR15</f>
        <v>0</v>
      </c>
      <c r="BS17" s="165">
        <f>[2]PSK_FP_RO_MIRRI_SR_v_3_5!BS15+[3]PSK_FP_SO_MD_SR_v_3_5!BS15+[4]PSK_FP_SO_MH_SR_v_3_5!BS15+[5]PSK_FP_SO_MPSVR_SR_v_3_6!BS15+[6]PSK_FP_SO_MSVVM_SR_v_3_5!BS15+[7]PSK_FP_SO_MV_SR_v_3_5!BS15+[8]PSK_FP_SO_MZ_SR_v_3_5!BS15+[9]PSK_FP_SO_MZP_SR_v_3_5!BS15+[10]PSK_FP_SO_SIEA_v_3_5!BS15+[11]PSK_FP_SO_UV_SR_v_3_5!BS15</f>
        <v>0</v>
      </c>
      <c r="BT17" s="138"/>
      <c r="BU17" s="109">
        <f t="shared" si="0"/>
        <v>0.84999996176496251</v>
      </c>
      <c r="BV17" s="110">
        <f t="shared" si="1"/>
        <v>0.15000003823503749</v>
      </c>
      <c r="BW17" s="110">
        <f t="shared" si="2"/>
        <v>7.5460987237453619E-2</v>
      </c>
      <c r="BX17" s="110">
        <f t="shared" si="3"/>
        <v>8.3150866785859104E-2</v>
      </c>
      <c r="BY17" s="110">
        <f t="shared" si="4"/>
        <v>6.0924034123160196E-3</v>
      </c>
      <c r="BZ17" s="110">
        <f t="shared" si="5"/>
        <v>0.4</v>
      </c>
      <c r="CA17" s="110">
        <f t="shared" si="6"/>
        <v>0.6</v>
      </c>
      <c r="CB17" s="110">
        <f t="shared" si="7"/>
        <v>0.11852459016393442</v>
      </c>
      <c r="CC17" s="110">
        <f t="shared" si="8"/>
        <v>0.47360655737704915</v>
      </c>
      <c r="CD17" s="111">
        <f t="shared" si="9"/>
        <v>7.8688524590163934E-3</v>
      </c>
      <c r="CE17" s="112" t="s">
        <v>243</v>
      </c>
      <c r="CF17" s="110" t="s">
        <v>243</v>
      </c>
      <c r="CG17" s="110" t="s">
        <v>243</v>
      </c>
      <c r="CH17" s="110" t="s">
        <v>243</v>
      </c>
      <c r="CI17" s="110" t="s">
        <v>243</v>
      </c>
      <c r="CJ17" s="110" t="s">
        <v>243</v>
      </c>
      <c r="CK17" s="110" t="s">
        <v>243</v>
      </c>
      <c r="CL17" s="110" t="s">
        <v>243</v>
      </c>
      <c r="CM17" s="110" t="s">
        <v>243</v>
      </c>
      <c r="CN17" s="111" t="s">
        <v>243</v>
      </c>
      <c r="CO17" s="112" t="s">
        <v>243</v>
      </c>
      <c r="CP17" s="110" t="s">
        <v>243</v>
      </c>
      <c r="CQ17" s="110" t="s">
        <v>243</v>
      </c>
      <c r="CR17" s="110" t="s">
        <v>243</v>
      </c>
      <c r="CS17" s="111" t="s">
        <v>243</v>
      </c>
      <c r="CT17" s="112" t="s">
        <v>243</v>
      </c>
      <c r="CU17" s="110" t="s">
        <v>243</v>
      </c>
      <c r="CV17" s="110" t="s">
        <v>243</v>
      </c>
      <c r="CW17" s="110" t="s">
        <v>243</v>
      </c>
      <c r="CX17" s="111" t="s">
        <v>243</v>
      </c>
    </row>
    <row r="18" spans="1:152" s="42" customFormat="1" ht="27" x14ac:dyDescent="0.25">
      <c r="A18" s="135" t="s">
        <v>252</v>
      </c>
      <c r="B18" s="162">
        <f>[2]PSK_FP_RO_MIRRI_SR_v_3_5!B16+[3]PSK_FP_SO_MD_SR_v_3_5!B16+[4]PSK_FP_SO_MH_SR_v_3_5!B16+[5]PSK_FP_SO_MPSVR_SR_v_3_6!B16+[6]PSK_FP_SO_MSVVM_SR_v_3_5!B16+[7]PSK_FP_SO_MV_SR_v_3_5!B16+[8]PSK_FP_SO_MZ_SR_v_3_5!B16+[9]PSK_FP_SO_MZP_SR_v_3_5!B16+[10]PSK_FP_SO_SIEA_v_3_5!B16+[11]PSK_FP_SO_UV_SR_v_3_5!B16</f>
        <v>331474866</v>
      </c>
      <c r="C18" s="136">
        <f>[2]PSK_FP_RO_MIRRI_SR_v_3_5!C16+[3]PSK_FP_SO_MD_SR_v_3_5!C16+[4]PSK_FP_SO_MH_SR_v_3_5!C16+[5]PSK_FP_SO_MPSVR_SR_v_3_6!C16+[6]PSK_FP_SO_MSVVM_SR_v_3_5!C16+[7]PSK_FP_SO_MV_SR_v_3_5!C16+[8]PSK_FP_SO_MZ_SR_v_3_5!C16+[9]PSK_FP_SO_MZP_SR_v_3_5!C16+[10]PSK_FP_SO_SIEA_v_3_5!C16+[11]PSK_FP_SO_UV_SR_v_3_5!C16</f>
        <v>212800000</v>
      </c>
      <c r="D18" s="136">
        <f>[2]PSK_FP_RO_MIRRI_SR_v_3_5!D16+[3]PSK_FP_SO_MD_SR_v_3_5!D16+[4]PSK_FP_SO_MH_SR_v_3_5!D16+[5]PSK_FP_SO_MPSVR_SR_v_3_6!D16+[6]PSK_FP_SO_MSVVM_SR_v_3_5!D16+[7]PSK_FP_SO_MV_SR_v_3_5!D16+[8]PSK_FP_SO_MZ_SR_v_3_5!D16+[9]PSK_FP_SO_MZP_SR_v_3_5!D16+[10]PSK_FP_SO_SIEA_v_3_5!D16+[11]PSK_FP_SO_UV_SR_v_3_5!D16</f>
        <v>118674866</v>
      </c>
      <c r="E18" s="136">
        <f>[2]PSK_FP_RO_MIRRI_SR_v_3_5!E16+[3]PSK_FP_SO_MD_SR_v_3_5!E16+[4]PSK_FP_SO_MH_SR_v_3_5!E16+[5]PSK_FP_SO_MPSVR_SR_v_3_6!E16+[6]PSK_FP_SO_MSVVM_SR_v_3_5!E16+[7]PSK_FP_SO_MV_SR_v_3_5!E16+[8]PSK_FP_SO_MZ_SR_v_3_5!E16+[9]PSK_FP_SO_MZP_SR_v_3_5!E16+[10]PSK_FP_SO_SIEA_v_3_5!E16+[11]PSK_FP_SO_UV_SR_v_3_5!E16</f>
        <v>52030911</v>
      </c>
      <c r="F18" s="136">
        <f>[2]PSK_FP_RO_MIRRI_SR_v_3_5!F16+[3]PSK_FP_SO_MD_SR_v_3_5!F16+[4]PSK_FP_SO_MH_SR_v_3_5!F16+[5]PSK_FP_SO_MPSVR_SR_v_3_6!F16+[6]PSK_FP_SO_MSVVM_SR_v_3_5!F16+[7]PSK_FP_SO_MV_SR_v_3_5!F16+[8]PSK_FP_SO_MZ_SR_v_3_5!F16+[9]PSK_FP_SO_MZP_SR_v_3_5!F16+[10]PSK_FP_SO_SIEA_v_3_5!F16+[11]PSK_FP_SO_UV_SR_v_3_5!F16</f>
        <v>52030911</v>
      </c>
      <c r="G18" s="136">
        <f>[2]PSK_FP_RO_MIRRI_SR_v_3_5!G16+[3]PSK_FP_SO_MD_SR_v_3_5!G16+[4]PSK_FP_SO_MH_SR_v_3_5!G16+[5]PSK_FP_SO_MPSVR_SR_v_3_6!G16+[6]PSK_FP_SO_MSVVM_SR_v_3_5!G16+[7]PSK_FP_SO_MV_SR_v_3_5!G16+[8]PSK_FP_SO_MZ_SR_v_3_5!G16+[9]PSK_FP_SO_MZP_SR_v_3_5!G16+[10]PSK_FP_SO_SIEA_v_3_5!G16+[11]PSK_FP_SO_UV_SR_v_3_5!G16</f>
        <v>0</v>
      </c>
      <c r="H18" s="136">
        <f>[2]PSK_FP_RO_MIRRI_SR_v_3_5!H16+[3]PSK_FP_SO_MD_SR_v_3_5!H16+[4]PSK_FP_SO_MH_SR_v_3_5!H16+[5]PSK_FP_SO_MPSVR_SR_v_3_6!H16+[6]PSK_FP_SO_MSVVM_SR_v_3_5!H16+[7]PSK_FP_SO_MV_SR_v_3_5!H16+[8]PSK_FP_SO_MZ_SR_v_3_5!H16+[9]PSK_FP_SO_MZP_SR_v_3_5!H16+[10]PSK_FP_SO_SIEA_v_3_5!H16+[11]PSK_FP_SO_UV_SR_v_3_5!H16</f>
        <v>66643955</v>
      </c>
      <c r="I18" s="163">
        <f>[2]PSK_FP_RO_MIRRI_SR_v_3_5!I16+[3]PSK_FP_SO_MD_SR_v_3_5!I16+[4]PSK_FP_SO_MH_SR_v_3_5!I16+[5]PSK_FP_SO_MPSVR_SR_v_3_6!I16+[6]PSK_FP_SO_MSVVM_SR_v_3_5!I16+[7]PSK_FP_SO_MV_SR_v_3_5!I16+[8]PSK_FP_SO_MZ_SR_v_3_5!I16+[9]PSK_FP_SO_MZP_SR_v_3_5!I16+[10]PSK_FP_SO_SIEA_v_3_5!I16+[11]PSK_FP_SO_UV_SR_v_3_5!I16</f>
        <v>0</v>
      </c>
      <c r="J18" s="162">
        <f>[2]PSK_FP_RO_MIRRI_SR_v_3_5!J16+[3]PSK_FP_SO_MD_SR_v_3_5!J16+[4]PSK_FP_SO_MH_SR_v_3_5!J16+[5]PSK_FP_SO_MPSVR_SR_v_3_6!J16+[6]PSK_FP_SO_MSVVM_SR_v_3_5!J16+[7]PSK_FP_SO_MV_SR_v_3_5!J16+[8]PSK_FP_SO_MZ_SR_v_3_5!J16+[9]PSK_FP_SO_MZP_SR_v_3_5!J16+[10]PSK_FP_SO_SIEA_v_3_5!J16+[11]PSK_FP_SO_UV_SR_v_3_5!J16</f>
        <v>212800000</v>
      </c>
      <c r="K18" s="136">
        <f>[2]PSK_FP_RO_MIRRI_SR_v_3_5!K16+[3]PSK_FP_SO_MD_SR_v_3_5!K16+[4]PSK_FP_SO_MH_SR_v_3_5!K16+[5]PSK_FP_SO_MPSVR_SR_v_3_6!K16+[6]PSK_FP_SO_MSVVM_SR_v_3_5!K16+[7]PSK_FP_SO_MV_SR_v_3_5!K16+[8]PSK_FP_SO_MZ_SR_v_3_5!K16+[9]PSK_FP_SO_MZP_SR_v_3_5!K16+[10]PSK_FP_SO_SIEA_v_3_5!K16+[11]PSK_FP_SO_UV_SR_v_3_5!K16</f>
        <v>193384426</v>
      </c>
      <c r="L18" s="136">
        <f>[2]PSK_FP_RO_MIRRI_SR_v_3_5!L16+[3]PSK_FP_SO_MD_SR_v_3_5!L16+[4]PSK_FP_SO_MH_SR_v_3_5!L16+[5]PSK_FP_SO_MPSVR_SR_v_3_6!L16+[6]PSK_FP_SO_MSVVM_SR_v_3_5!L16+[7]PSK_FP_SO_MV_SR_v_3_5!L16+[8]PSK_FP_SO_MZ_SR_v_3_5!L16+[9]PSK_FP_SO_MZP_SR_v_3_5!L16+[10]PSK_FP_SO_SIEA_v_3_5!L16+[11]PSK_FP_SO_UV_SR_v_3_5!L16</f>
        <v>19415574</v>
      </c>
      <c r="M18" s="136">
        <f>[2]PSK_FP_RO_MIRRI_SR_v_3_5!M16+[3]PSK_FP_SO_MD_SR_v_3_5!M16+[4]PSK_FP_SO_MH_SR_v_3_5!M16+[5]PSK_FP_SO_MPSVR_SR_v_3_6!M16+[6]PSK_FP_SO_MSVVM_SR_v_3_5!M16+[7]PSK_FP_SO_MV_SR_v_3_5!M16+[8]PSK_FP_SO_MZ_SR_v_3_5!M16+[9]PSK_FP_SO_MZP_SR_v_3_5!M16+[10]PSK_FP_SO_SIEA_v_3_5!M16+[11]PSK_FP_SO_UV_SR_v_3_5!M16</f>
        <v>118674866</v>
      </c>
      <c r="N18" s="136">
        <f>[2]PSK_FP_RO_MIRRI_SR_v_3_5!N16+[3]PSK_FP_SO_MD_SR_v_3_5!N16+[4]PSK_FP_SO_MH_SR_v_3_5!N16+[5]PSK_FP_SO_MPSVR_SR_v_3_6!N16+[6]PSK_FP_SO_MSVVM_SR_v_3_5!N16+[7]PSK_FP_SO_MV_SR_v_3_5!N16+[8]PSK_FP_SO_MZ_SR_v_3_5!N16+[9]PSK_FP_SO_MZP_SR_v_3_5!N16+[10]PSK_FP_SO_SIEA_v_3_5!N16+[11]PSK_FP_SO_UV_SR_v_3_5!N16</f>
        <v>89551504</v>
      </c>
      <c r="O18" s="136">
        <f>[2]PSK_FP_RO_MIRRI_SR_v_3_5!O16+[3]PSK_FP_SO_MD_SR_v_3_5!O16+[4]PSK_FP_SO_MH_SR_v_3_5!O16+[5]PSK_FP_SO_MPSVR_SR_v_3_6!O16+[6]PSK_FP_SO_MSVVM_SR_v_3_5!O16+[7]PSK_FP_SO_MV_SR_v_3_5!O16+[8]PSK_FP_SO_MZ_SR_v_3_5!O16+[9]PSK_FP_SO_MZP_SR_v_3_5!O16+[10]PSK_FP_SO_SIEA_v_3_5!O16+[11]PSK_FP_SO_UV_SR_v_3_5!O16</f>
        <v>29123362</v>
      </c>
      <c r="P18" s="136">
        <f>[2]PSK_FP_RO_MIRRI_SR_v_3_5!P16+[3]PSK_FP_SO_MD_SR_v_3_5!P16+[4]PSK_FP_SO_MH_SR_v_3_5!P16+[5]PSK_FP_SO_MPSVR_SR_v_3_6!P16+[6]PSK_FP_SO_MSVVM_SR_v_3_5!P16+[7]PSK_FP_SO_MV_SR_v_3_5!P16+[8]PSK_FP_SO_MZ_SR_v_3_5!P16+[9]PSK_FP_SO_MZP_SR_v_3_5!P16+[10]PSK_FP_SO_SIEA_v_3_5!P16+[11]PSK_FP_SO_UV_SR_v_3_5!P16</f>
        <v>52030911</v>
      </c>
      <c r="Q18" s="136">
        <f>[2]PSK_FP_RO_MIRRI_SR_v_3_5!Q16+[3]PSK_FP_SO_MD_SR_v_3_5!Q16+[4]PSK_FP_SO_MH_SR_v_3_5!Q16+[5]PSK_FP_SO_MPSVR_SR_v_3_6!Q16+[6]PSK_FP_SO_MSVVM_SR_v_3_5!Q16+[7]PSK_FP_SO_MV_SR_v_3_5!Q16+[8]PSK_FP_SO_MZ_SR_v_3_5!Q16+[9]PSK_FP_SO_MZP_SR_v_3_5!Q16+[10]PSK_FP_SO_SIEA_v_3_5!Q16+[11]PSK_FP_SO_UV_SR_v_3_5!Q16</f>
        <v>23582549</v>
      </c>
      <c r="R18" s="136">
        <f>[2]PSK_FP_RO_MIRRI_SR_v_3_5!R16+[3]PSK_FP_SO_MD_SR_v_3_5!R16+[4]PSK_FP_SO_MH_SR_v_3_5!R16+[5]PSK_FP_SO_MPSVR_SR_v_3_6!R16+[6]PSK_FP_SO_MSVVM_SR_v_3_5!R16+[7]PSK_FP_SO_MV_SR_v_3_5!R16+[8]PSK_FP_SO_MZ_SR_v_3_5!R16+[9]PSK_FP_SO_MZP_SR_v_3_5!R16+[10]PSK_FP_SO_SIEA_v_3_5!R16+[11]PSK_FP_SO_UV_SR_v_3_5!R16</f>
        <v>28448362</v>
      </c>
      <c r="S18" s="136">
        <f>[2]PSK_FP_RO_MIRRI_SR_v_3_5!S16+[3]PSK_FP_SO_MD_SR_v_3_5!S16+[4]PSK_FP_SO_MH_SR_v_3_5!S16+[5]PSK_FP_SO_MPSVR_SR_v_3_6!S16+[6]PSK_FP_SO_MSVVM_SR_v_3_5!S16+[7]PSK_FP_SO_MV_SR_v_3_5!S16+[8]PSK_FP_SO_MZ_SR_v_3_5!S16+[9]PSK_FP_SO_MZP_SR_v_3_5!S16+[10]PSK_FP_SO_SIEA_v_3_5!S16+[11]PSK_FP_SO_UV_SR_v_3_5!S16</f>
        <v>52030911</v>
      </c>
      <c r="T18" s="136">
        <f>[2]PSK_FP_RO_MIRRI_SR_v_3_5!T16+[3]PSK_FP_SO_MD_SR_v_3_5!T16+[4]PSK_FP_SO_MH_SR_v_3_5!T16+[5]PSK_FP_SO_MPSVR_SR_v_3_6!T16+[6]PSK_FP_SO_MSVVM_SR_v_3_5!T16+[7]PSK_FP_SO_MV_SR_v_3_5!T16+[8]PSK_FP_SO_MZ_SR_v_3_5!T16+[9]PSK_FP_SO_MZP_SR_v_3_5!T16+[10]PSK_FP_SO_SIEA_v_3_5!T16+[11]PSK_FP_SO_UV_SR_v_3_5!T16</f>
        <v>23582549</v>
      </c>
      <c r="U18" s="136">
        <f>[2]PSK_FP_RO_MIRRI_SR_v_3_5!U16+[3]PSK_FP_SO_MD_SR_v_3_5!U16+[4]PSK_FP_SO_MH_SR_v_3_5!U16+[5]PSK_FP_SO_MPSVR_SR_v_3_6!U16+[6]PSK_FP_SO_MSVVM_SR_v_3_5!U16+[7]PSK_FP_SO_MV_SR_v_3_5!U16+[8]PSK_FP_SO_MZ_SR_v_3_5!U16+[9]PSK_FP_SO_MZP_SR_v_3_5!U16+[10]PSK_FP_SO_SIEA_v_3_5!U16+[11]PSK_FP_SO_UV_SR_v_3_5!U16</f>
        <v>28448362</v>
      </c>
      <c r="V18" s="136">
        <f>[2]PSK_FP_RO_MIRRI_SR_v_3_5!V16+[3]PSK_FP_SO_MD_SR_v_3_5!V16+[4]PSK_FP_SO_MH_SR_v_3_5!V16+[5]PSK_FP_SO_MPSVR_SR_v_3_6!V16+[6]PSK_FP_SO_MSVVM_SR_v_3_5!V16+[7]PSK_FP_SO_MV_SR_v_3_5!V16+[8]PSK_FP_SO_MZ_SR_v_3_5!V16+[9]PSK_FP_SO_MZP_SR_v_3_5!V16+[10]PSK_FP_SO_SIEA_v_3_5!V16+[11]PSK_FP_SO_UV_SR_v_3_5!V16</f>
        <v>0</v>
      </c>
      <c r="W18" s="136">
        <f>[2]PSK_FP_RO_MIRRI_SR_v_3_5!W16+[3]PSK_FP_SO_MD_SR_v_3_5!W16+[4]PSK_FP_SO_MH_SR_v_3_5!W16+[5]PSK_FP_SO_MPSVR_SR_v_3_6!W16+[6]PSK_FP_SO_MSVVM_SR_v_3_5!W16+[7]PSK_FP_SO_MV_SR_v_3_5!W16+[8]PSK_FP_SO_MZ_SR_v_3_5!W16+[9]PSK_FP_SO_MZP_SR_v_3_5!W16+[10]PSK_FP_SO_SIEA_v_3_5!W16+[11]PSK_FP_SO_UV_SR_v_3_5!W16</f>
        <v>0</v>
      </c>
      <c r="X18" s="136">
        <f>[2]PSK_FP_RO_MIRRI_SR_v_3_5!X16+[3]PSK_FP_SO_MD_SR_v_3_5!X16+[4]PSK_FP_SO_MH_SR_v_3_5!X16+[5]PSK_FP_SO_MPSVR_SR_v_3_6!X16+[6]PSK_FP_SO_MSVVM_SR_v_3_5!X16+[7]PSK_FP_SO_MV_SR_v_3_5!X16+[8]PSK_FP_SO_MZ_SR_v_3_5!X16+[9]PSK_FP_SO_MZP_SR_v_3_5!X16+[10]PSK_FP_SO_SIEA_v_3_5!X16+[11]PSK_FP_SO_UV_SR_v_3_5!X16</f>
        <v>0</v>
      </c>
      <c r="Y18" s="136">
        <f>[2]PSK_FP_RO_MIRRI_SR_v_3_5!Y16+[3]PSK_FP_SO_MD_SR_v_3_5!Y16+[4]PSK_FP_SO_MH_SR_v_3_5!Y16+[5]PSK_FP_SO_MPSVR_SR_v_3_6!Y16+[6]PSK_FP_SO_MSVVM_SR_v_3_5!Y16+[7]PSK_FP_SO_MV_SR_v_3_5!Y16+[8]PSK_FP_SO_MZ_SR_v_3_5!Y16+[9]PSK_FP_SO_MZP_SR_v_3_5!Y16+[10]PSK_FP_SO_SIEA_v_3_5!Y16+[11]PSK_FP_SO_UV_SR_v_3_5!Y16</f>
        <v>66643955</v>
      </c>
      <c r="Z18" s="136">
        <f>[2]PSK_FP_RO_MIRRI_SR_v_3_5!Z16+[3]PSK_FP_SO_MD_SR_v_3_5!Z16+[4]PSK_FP_SO_MH_SR_v_3_5!Z16+[5]PSK_FP_SO_MPSVR_SR_v_3_6!Z16+[6]PSK_FP_SO_MSVVM_SR_v_3_5!Z16+[7]PSK_FP_SO_MV_SR_v_3_5!Z16+[8]PSK_FP_SO_MZ_SR_v_3_5!Z16+[9]PSK_FP_SO_MZP_SR_v_3_5!Z16+[10]PSK_FP_SO_SIEA_v_3_5!Z16+[11]PSK_FP_SO_UV_SR_v_3_5!Z16</f>
        <v>65968955</v>
      </c>
      <c r="AA18" s="136">
        <f>[2]PSK_FP_RO_MIRRI_SR_v_3_5!AA16+[3]PSK_FP_SO_MD_SR_v_3_5!AA16+[4]PSK_FP_SO_MH_SR_v_3_5!AA16+[5]PSK_FP_SO_MPSVR_SR_v_3_6!AA16+[6]PSK_FP_SO_MSVVM_SR_v_3_5!AA16+[7]PSK_FP_SO_MV_SR_v_3_5!AA16+[8]PSK_FP_SO_MZ_SR_v_3_5!AA16+[9]PSK_FP_SO_MZP_SR_v_3_5!AA16+[10]PSK_FP_SO_SIEA_v_3_5!AA16+[11]PSK_FP_SO_UV_SR_v_3_5!AA16</f>
        <v>675000</v>
      </c>
      <c r="AB18" s="163">
        <f>[2]PSK_FP_RO_MIRRI_SR_v_3_5!AB16+[3]PSK_FP_SO_MD_SR_v_3_5!AB16+[4]PSK_FP_SO_MH_SR_v_3_5!AB16+[5]PSK_FP_SO_MPSVR_SR_v_3_6!AB16+[6]PSK_FP_SO_MSVVM_SR_v_3_5!AB16+[7]PSK_FP_SO_MV_SR_v_3_5!AB16+[8]PSK_FP_SO_MZ_SR_v_3_5!AB16+[9]PSK_FP_SO_MZP_SR_v_3_5!AB16+[10]PSK_FP_SO_SIEA_v_3_5!AB16+[11]PSK_FP_SO_UV_SR_v_3_5!AB16</f>
        <v>0</v>
      </c>
      <c r="AC18" s="162">
        <f>[2]PSK_FP_RO_MIRRI_SR_v_3_5!AC16+[3]PSK_FP_SO_MD_SR_v_3_5!AC16+[4]PSK_FP_SO_MH_SR_v_3_5!AC16+[5]PSK_FP_SO_MPSVR_SR_v_3_6!AC16+[6]PSK_FP_SO_MSVVM_SR_v_3_5!AC16+[7]PSK_FP_SO_MV_SR_v_3_5!AC16+[8]PSK_FP_SO_MZ_SR_v_3_5!AC16+[9]PSK_FP_SO_MZP_SR_v_3_5!AC16+[10]PSK_FP_SO_SIEA_v_3_5!AC16+[11]PSK_FP_SO_UV_SR_v_3_5!AC16</f>
        <v>0</v>
      </c>
      <c r="AD18" s="136">
        <f>[2]PSK_FP_RO_MIRRI_SR_v_3_5!AD16+[3]PSK_FP_SO_MD_SR_v_3_5!AD16+[4]PSK_FP_SO_MH_SR_v_3_5!AD16+[5]PSK_FP_SO_MPSVR_SR_v_3_6!AD16+[6]PSK_FP_SO_MSVVM_SR_v_3_5!AD16+[7]PSK_FP_SO_MV_SR_v_3_5!AD16+[8]PSK_FP_SO_MZ_SR_v_3_5!AD16+[9]PSK_FP_SO_MZP_SR_v_3_5!AD16+[10]PSK_FP_SO_SIEA_v_3_5!AD16+[11]PSK_FP_SO_UV_SR_v_3_5!AD16</f>
        <v>0</v>
      </c>
      <c r="AE18" s="136">
        <f>[2]PSK_FP_RO_MIRRI_SR_v_3_5!AE16+[3]PSK_FP_SO_MD_SR_v_3_5!AE16+[4]PSK_FP_SO_MH_SR_v_3_5!AE16+[5]PSK_FP_SO_MPSVR_SR_v_3_6!AE16+[6]PSK_FP_SO_MSVVM_SR_v_3_5!AE16+[7]PSK_FP_SO_MV_SR_v_3_5!AE16+[8]PSK_FP_SO_MZ_SR_v_3_5!AE16+[9]PSK_FP_SO_MZP_SR_v_3_5!AE16+[10]PSK_FP_SO_SIEA_v_3_5!AE16+[11]PSK_FP_SO_UV_SR_v_3_5!AE16</f>
        <v>0</v>
      </c>
      <c r="AF18" s="136">
        <f>[2]PSK_FP_RO_MIRRI_SR_v_3_5!AF16+[3]PSK_FP_SO_MD_SR_v_3_5!AF16+[4]PSK_FP_SO_MH_SR_v_3_5!AF16+[5]PSK_FP_SO_MPSVR_SR_v_3_6!AF16+[6]PSK_FP_SO_MSVVM_SR_v_3_5!AF16+[7]PSK_FP_SO_MV_SR_v_3_5!AF16+[8]PSK_FP_SO_MZ_SR_v_3_5!AF16+[9]PSK_FP_SO_MZP_SR_v_3_5!AF16+[10]PSK_FP_SO_SIEA_v_3_5!AF16+[11]PSK_FP_SO_UV_SR_v_3_5!AF16</f>
        <v>0</v>
      </c>
      <c r="AG18" s="136">
        <f>[2]PSK_FP_RO_MIRRI_SR_v_3_5!AG16+[3]PSK_FP_SO_MD_SR_v_3_5!AG16+[4]PSK_FP_SO_MH_SR_v_3_5!AG16+[5]PSK_FP_SO_MPSVR_SR_v_3_6!AG16+[6]PSK_FP_SO_MSVVM_SR_v_3_5!AG16+[7]PSK_FP_SO_MV_SR_v_3_5!AG16+[8]PSK_FP_SO_MZ_SR_v_3_5!AG16+[9]PSK_FP_SO_MZP_SR_v_3_5!AG16+[10]PSK_FP_SO_SIEA_v_3_5!AG16+[11]PSK_FP_SO_UV_SR_v_3_5!AG16</f>
        <v>0</v>
      </c>
      <c r="AH18" s="136">
        <f>[2]PSK_FP_RO_MIRRI_SR_v_3_5!AH16+[3]PSK_FP_SO_MD_SR_v_3_5!AH16+[4]PSK_FP_SO_MH_SR_v_3_5!AH16+[5]PSK_FP_SO_MPSVR_SR_v_3_6!AH16+[6]PSK_FP_SO_MSVVM_SR_v_3_5!AH16+[7]PSK_FP_SO_MV_SR_v_3_5!AH16+[8]PSK_FP_SO_MZ_SR_v_3_5!AH16+[9]PSK_FP_SO_MZP_SR_v_3_5!AH16+[10]PSK_FP_SO_SIEA_v_3_5!AH16+[11]PSK_FP_SO_UV_SR_v_3_5!AH16</f>
        <v>0</v>
      </c>
      <c r="AI18" s="136">
        <f>[2]PSK_FP_RO_MIRRI_SR_v_3_5!AI16+[3]PSK_FP_SO_MD_SR_v_3_5!AI16+[4]PSK_FP_SO_MH_SR_v_3_5!AI16+[5]PSK_FP_SO_MPSVR_SR_v_3_6!AI16+[6]PSK_FP_SO_MSVVM_SR_v_3_5!AI16+[7]PSK_FP_SO_MV_SR_v_3_5!AI16+[8]PSK_FP_SO_MZ_SR_v_3_5!AI16+[9]PSK_FP_SO_MZP_SR_v_3_5!AI16+[10]PSK_FP_SO_SIEA_v_3_5!AI16+[11]PSK_FP_SO_UV_SR_v_3_5!AI16</f>
        <v>0</v>
      </c>
      <c r="AJ18" s="136">
        <f>[2]PSK_FP_RO_MIRRI_SR_v_3_5!AJ16+[3]PSK_FP_SO_MD_SR_v_3_5!AJ16+[4]PSK_FP_SO_MH_SR_v_3_5!AJ16+[5]PSK_FP_SO_MPSVR_SR_v_3_6!AJ16+[6]PSK_FP_SO_MSVVM_SR_v_3_5!AJ16+[7]PSK_FP_SO_MV_SR_v_3_5!AJ16+[8]PSK_FP_SO_MZ_SR_v_3_5!AJ16+[9]PSK_FP_SO_MZP_SR_v_3_5!AJ16+[10]PSK_FP_SO_SIEA_v_3_5!AJ16+[11]PSK_FP_SO_UV_SR_v_3_5!AJ16</f>
        <v>0</v>
      </c>
      <c r="AK18" s="136">
        <f>[2]PSK_FP_RO_MIRRI_SR_v_3_5!AK16+[3]PSK_FP_SO_MD_SR_v_3_5!AK16+[4]PSK_FP_SO_MH_SR_v_3_5!AK16+[5]PSK_FP_SO_MPSVR_SR_v_3_6!AK16+[6]PSK_FP_SO_MSVVM_SR_v_3_5!AK16+[7]PSK_FP_SO_MV_SR_v_3_5!AK16+[8]PSK_FP_SO_MZ_SR_v_3_5!AK16+[9]PSK_FP_SO_MZP_SR_v_3_5!AK16+[10]PSK_FP_SO_SIEA_v_3_5!AK16+[11]PSK_FP_SO_UV_SR_v_3_5!AK16</f>
        <v>0</v>
      </c>
      <c r="AL18" s="136">
        <f>[2]PSK_FP_RO_MIRRI_SR_v_3_5!AL16+[3]PSK_FP_SO_MD_SR_v_3_5!AL16+[4]PSK_FP_SO_MH_SR_v_3_5!AL16+[5]PSK_FP_SO_MPSVR_SR_v_3_6!AL16+[6]PSK_FP_SO_MSVVM_SR_v_3_5!AL16+[7]PSK_FP_SO_MV_SR_v_3_5!AL16+[8]PSK_FP_SO_MZ_SR_v_3_5!AL16+[9]PSK_FP_SO_MZP_SR_v_3_5!AL16+[10]PSK_FP_SO_SIEA_v_3_5!AL16+[11]PSK_FP_SO_UV_SR_v_3_5!AL16</f>
        <v>0</v>
      </c>
      <c r="AM18" s="136">
        <f>[2]PSK_FP_RO_MIRRI_SR_v_3_5!AM16+[3]PSK_FP_SO_MD_SR_v_3_5!AM16+[4]PSK_FP_SO_MH_SR_v_3_5!AM16+[5]PSK_FP_SO_MPSVR_SR_v_3_6!AM16+[6]PSK_FP_SO_MSVVM_SR_v_3_5!AM16+[7]PSK_FP_SO_MV_SR_v_3_5!AM16+[8]PSK_FP_SO_MZ_SR_v_3_5!AM16+[9]PSK_FP_SO_MZP_SR_v_3_5!AM16+[10]PSK_FP_SO_SIEA_v_3_5!AM16+[11]PSK_FP_SO_UV_SR_v_3_5!AM16</f>
        <v>0</v>
      </c>
      <c r="AN18" s="136">
        <f>[2]PSK_FP_RO_MIRRI_SR_v_3_5!AN16+[3]PSK_FP_SO_MD_SR_v_3_5!AN16+[4]PSK_FP_SO_MH_SR_v_3_5!AN16+[5]PSK_FP_SO_MPSVR_SR_v_3_6!AN16+[6]PSK_FP_SO_MSVVM_SR_v_3_5!AN16+[7]PSK_FP_SO_MV_SR_v_3_5!AN16+[8]PSK_FP_SO_MZ_SR_v_3_5!AN16+[9]PSK_FP_SO_MZP_SR_v_3_5!AN16+[10]PSK_FP_SO_SIEA_v_3_5!AN16+[11]PSK_FP_SO_UV_SR_v_3_5!AN16</f>
        <v>0</v>
      </c>
      <c r="AO18" s="136">
        <f>[2]PSK_FP_RO_MIRRI_SR_v_3_5!AO16+[3]PSK_FP_SO_MD_SR_v_3_5!AO16+[4]PSK_FP_SO_MH_SR_v_3_5!AO16+[5]PSK_FP_SO_MPSVR_SR_v_3_6!AO16+[6]PSK_FP_SO_MSVVM_SR_v_3_5!AO16+[7]PSK_FP_SO_MV_SR_v_3_5!AO16+[8]PSK_FP_SO_MZ_SR_v_3_5!AO16+[9]PSK_FP_SO_MZP_SR_v_3_5!AO16+[10]PSK_FP_SO_SIEA_v_3_5!AO16+[11]PSK_FP_SO_UV_SR_v_3_5!AO16</f>
        <v>0</v>
      </c>
      <c r="AP18" s="136">
        <f>[2]PSK_FP_RO_MIRRI_SR_v_3_5!AP16+[3]PSK_FP_SO_MD_SR_v_3_5!AP16+[4]PSK_FP_SO_MH_SR_v_3_5!AP16+[5]PSK_FP_SO_MPSVR_SR_v_3_6!AP16+[6]PSK_FP_SO_MSVVM_SR_v_3_5!AP16+[7]PSK_FP_SO_MV_SR_v_3_5!AP16+[8]PSK_FP_SO_MZ_SR_v_3_5!AP16+[9]PSK_FP_SO_MZP_SR_v_3_5!AP16+[10]PSK_FP_SO_SIEA_v_3_5!AP16+[11]PSK_FP_SO_UV_SR_v_3_5!AP16</f>
        <v>0</v>
      </c>
      <c r="AQ18" s="136">
        <f>[2]PSK_FP_RO_MIRRI_SR_v_3_5!AQ16+[3]PSK_FP_SO_MD_SR_v_3_5!AQ16+[4]PSK_FP_SO_MH_SR_v_3_5!AQ16+[5]PSK_FP_SO_MPSVR_SR_v_3_6!AQ16+[6]PSK_FP_SO_MSVVM_SR_v_3_5!AQ16+[7]PSK_FP_SO_MV_SR_v_3_5!AQ16+[8]PSK_FP_SO_MZ_SR_v_3_5!AQ16+[9]PSK_FP_SO_MZP_SR_v_3_5!AQ16+[10]PSK_FP_SO_SIEA_v_3_5!AQ16+[11]PSK_FP_SO_UV_SR_v_3_5!AQ16</f>
        <v>0</v>
      </c>
      <c r="AR18" s="136">
        <f>[2]PSK_FP_RO_MIRRI_SR_v_3_5!AR16+[3]PSK_FP_SO_MD_SR_v_3_5!AR16+[4]PSK_FP_SO_MH_SR_v_3_5!AR16+[5]PSK_FP_SO_MPSVR_SR_v_3_6!AR16+[6]PSK_FP_SO_MSVVM_SR_v_3_5!AR16+[7]PSK_FP_SO_MV_SR_v_3_5!AR16+[8]PSK_FP_SO_MZ_SR_v_3_5!AR16+[9]PSK_FP_SO_MZP_SR_v_3_5!AR16+[10]PSK_FP_SO_SIEA_v_3_5!AR16+[11]PSK_FP_SO_UV_SR_v_3_5!AR16</f>
        <v>0</v>
      </c>
      <c r="AS18" s="136">
        <f>[2]PSK_FP_RO_MIRRI_SR_v_3_5!AS16+[3]PSK_FP_SO_MD_SR_v_3_5!AS16+[4]PSK_FP_SO_MH_SR_v_3_5!AS16+[5]PSK_FP_SO_MPSVR_SR_v_3_6!AS16+[6]PSK_FP_SO_MSVVM_SR_v_3_5!AS16+[7]PSK_FP_SO_MV_SR_v_3_5!AS16+[8]PSK_FP_SO_MZ_SR_v_3_5!AS16+[9]PSK_FP_SO_MZP_SR_v_3_5!AS16+[10]PSK_FP_SO_SIEA_v_3_5!AS16+[11]PSK_FP_SO_UV_SR_v_3_5!AS16</f>
        <v>0</v>
      </c>
      <c r="AT18" s="136">
        <f>[2]PSK_FP_RO_MIRRI_SR_v_3_5!AT16+[3]PSK_FP_SO_MD_SR_v_3_5!AT16+[4]PSK_FP_SO_MH_SR_v_3_5!AT16+[5]PSK_FP_SO_MPSVR_SR_v_3_6!AT16+[6]PSK_FP_SO_MSVVM_SR_v_3_5!AT16+[7]PSK_FP_SO_MV_SR_v_3_5!AT16+[8]PSK_FP_SO_MZ_SR_v_3_5!AT16+[9]PSK_FP_SO_MZP_SR_v_3_5!AT16+[10]PSK_FP_SO_SIEA_v_3_5!AT16+[11]PSK_FP_SO_UV_SR_v_3_5!AT16</f>
        <v>0</v>
      </c>
      <c r="AU18" s="163">
        <f>[2]PSK_FP_RO_MIRRI_SR_v_3_5!AU16+[3]PSK_FP_SO_MD_SR_v_3_5!AU16+[4]PSK_FP_SO_MH_SR_v_3_5!AU16+[5]PSK_FP_SO_MPSVR_SR_v_3_6!AU16+[6]PSK_FP_SO_MSVVM_SR_v_3_5!AU16+[7]PSK_FP_SO_MV_SR_v_3_5!AU16+[8]PSK_FP_SO_MZ_SR_v_3_5!AU16+[9]PSK_FP_SO_MZP_SR_v_3_5!AU16+[10]PSK_FP_SO_SIEA_v_3_5!AU16+[11]PSK_FP_SO_UV_SR_v_3_5!AU16</f>
        <v>0</v>
      </c>
      <c r="AV18" s="162">
        <f>[2]PSK_FP_RO_MIRRI_SR_v_3_5!AV16+[3]PSK_FP_SO_MD_SR_v_3_5!AV16+[4]PSK_FP_SO_MH_SR_v_3_5!AV16+[5]PSK_FP_SO_MPSVR_SR_v_3_6!AV16+[6]PSK_FP_SO_MSVVM_SR_v_3_5!AV16+[7]PSK_FP_SO_MV_SR_v_3_5!AV16+[8]PSK_FP_SO_MZ_SR_v_3_5!AV16+[9]PSK_FP_SO_MZP_SR_v_3_5!AV16+[10]PSK_FP_SO_SIEA_v_3_5!AV16+[11]PSK_FP_SO_UV_SR_v_3_5!AV16</f>
        <v>0</v>
      </c>
      <c r="AW18" s="136">
        <f>[2]PSK_FP_RO_MIRRI_SR_v_3_5!AW16+[3]PSK_FP_SO_MD_SR_v_3_5!AW16+[4]PSK_FP_SO_MH_SR_v_3_5!AW16+[5]PSK_FP_SO_MPSVR_SR_v_3_6!AW16+[6]PSK_FP_SO_MSVVM_SR_v_3_5!AW16+[7]PSK_FP_SO_MV_SR_v_3_5!AW16+[8]PSK_FP_SO_MZ_SR_v_3_5!AW16+[9]PSK_FP_SO_MZP_SR_v_3_5!AW16+[10]PSK_FP_SO_SIEA_v_3_5!AW16+[11]PSK_FP_SO_UV_SR_v_3_5!AW16</f>
        <v>0</v>
      </c>
      <c r="AX18" s="136">
        <f>[2]PSK_FP_RO_MIRRI_SR_v_3_5!AX16+[3]PSK_FP_SO_MD_SR_v_3_5!AX16+[4]PSK_FP_SO_MH_SR_v_3_5!AX16+[5]PSK_FP_SO_MPSVR_SR_v_3_6!AX16+[6]PSK_FP_SO_MSVVM_SR_v_3_5!AX16+[7]PSK_FP_SO_MV_SR_v_3_5!AX16+[8]PSK_FP_SO_MZ_SR_v_3_5!AX16+[9]PSK_FP_SO_MZP_SR_v_3_5!AX16+[10]PSK_FP_SO_SIEA_v_3_5!AX16+[11]PSK_FP_SO_UV_SR_v_3_5!AX16</f>
        <v>0</v>
      </c>
      <c r="AY18" s="136">
        <f>[2]PSK_FP_RO_MIRRI_SR_v_3_5!AY16+[3]PSK_FP_SO_MD_SR_v_3_5!AY16+[4]PSK_FP_SO_MH_SR_v_3_5!AY16+[5]PSK_FP_SO_MPSVR_SR_v_3_6!AY16+[6]PSK_FP_SO_MSVVM_SR_v_3_5!AY16+[7]PSK_FP_SO_MV_SR_v_3_5!AY16+[8]PSK_FP_SO_MZ_SR_v_3_5!AY16+[9]PSK_FP_SO_MZP_SR_v_3_5!AY16+[10]PSK_FP_SO_SIEA_v_3_5!AY16+[11]PSK_FP_SO_UV_SR_v_3_5!AY16</f>
        <v>0</v>
      </c>
      <c r="AZ18" s="136">
        <f>[2]PSK_FP_RO_MIRRI_SR_v_3_5!AZ16+[3]PSK_FP_SO_MD_SR_v_3_5!AZ16+[4]PSK_FP_SO_MH_SR_v_3_5!AZ16+[5]PSK_FP_SO_MPSVR_SR_v_3_6!AZ16+[6]PSK_FP_SO_MSVVM_SR_v_3_5!AZ16+[7]PSK_FP_SO_MV_SR_v_3_5!AZ16+[8]PSK_FP_SO_MZ_SR_v_3_5!AZ16+[9]PSK_FP_SO_MZP_SR_v_3_5!AZ16+[10]PSK_FP_SO_SIEA_v_3_5!AZ16+[11]PSK_FP_SO_UV_SR_v_3_5!AZ16</f>
        <v>0</v>
      </c>
      <c r="BA18" s="136">
        <f>[2]PSK_FP_RO_MIRRI_SR_v_3_5!BA16+[3]PSK_FP_SO_MD_SR_v_3_5!BA16+[4]PSK_FP_SO_MH_SR_v_3_5!BA16+[5]PSK_FP_SO_MPSVR_SR_v_3_6!BA16+[6]PSK_FP_SO_MSVVM_SR_v_3_5!BA16+[7]PSK_FP_SO_MV_SR_v_3_5!BA16+[8]PSK_FP_SO_MZ_SR_v_3_5!BA16+[9]PSK_FP_SO_MZP_SR_v_3_5!BA16+[10]PSK_FP_SO_SIEA_v_3_5!BA16+[11]PSK_FP_SO_UV_SR_v_3_5!BA16</f>
        <v>0</v>
      </c>
      <c r="BB18" s="136">
        <f>[2]PSK_FP_RO_MIRRI_SR_v_3_5!BB16+[3]PSK_FP_SO_MD_SR_v_3_5!BB16+[4]PSK_FP_SO_MH_SR_v_3_5!BB16+[5]PSK_FP_SO_MPSVR_SR_v_3_6!BB16+[6]PSK_FP_SO_MSVVM_SR_v_3_5!BB16+[7]PSK_FP_SO_MV_SR_v_3_5!BB16+[8]PSK_FP_SO_MZ_SR_v_3_5!BB16+[9]PSK_FP_SO_MZP_SR_v_3_5!BB16+[10]PSK_FP_SO_SIEA_v_3_5!BB16+[11]PSK_FP_SO_UV_SR_v_3_5!BB16</f>
        <v>0</v>
      </c>
      <c r="BC18" s="136">
        <f>[2]PSK_FP_RO_MIRRI_SR_v_3_5!BC16+[3]PSK_FP_SO_MD_SR_v_3_5!BC16+[4]PSK_FP_SO_MH_SR_v_3_5!BC16+[5]PSK_FP_SO_MPSVR_SR_v_3_6!BC16+[6]PSK_FP_SO_MSVVM_SR_v_3_5!BC16+[7]PSK_FP_SO_MV_SR_v_3_5!BC16+[8]PSK_FP_SO_MZ_SR_v_3_5!BC16+[9]PSK_FP_SO_MZP_SR_v_3_5!BC16+[10]PSK_FP_SO_SIEA_v_3_5!BC16+[11]PSK_FP_SO_UV_SR_v_3_5!BC16</f>
        <v>0</v>
      </c>
      <c r="BD18" s="136">
        <f>[2]PSK_FP_RO_MIRRI_SR_v_3_5!BD16+[3]PSK_FP_SO_MD_SR_v_3_5!BD16+[4]PSK_FP_SO_MH_SR_v_3_5!BD16+[5]PSK_FP_SO_MPSVR_SR_v_3_6!BD16+[6]PSK_FP_SO_MSVVM_SR_v_3_5!BD16+[7]PSK_FP_SO_MV_SR_v_3_5!BD16+[8]PSK_FP_SO_MZ_SR_v_3_5!BD16+[9]PSK_FP_SO_MZP_SR_v_3_5!BD16+[10]PSK_FP_SO_SIEA_v_3_5!BD16+[11]PSK_FP_SO_UV_SR_v_3_5!BD16</f>
        <v>0</v>
      </c>
      <c r="BE18" s="136">
        <f>[2]PSK_FP_RO_MIRRI_SR_v_3_5!BE16+[3]PSK_FP_SO_MD_SR_v_3_5!BE16+[4]PSK_FP_SO_MH_SR_v_3_5!BE16+[5]PSK_FP_SO_MPSVR_SR_v_3_6!BE16+[6]PSK_FP_SO_MSVVM_SR_v_3_5!BE16+[7]PSK_FP_SO_MV_SR_v_3_5!BE16+[8]PSK_FP_SO_MZ_SR_v_3_5!BE16+[9]PSK_FP_SO_MZP_SR_v_3_5!BE16+[10]PSK_FP_SO_SIEA_v_3_5!BE16+[11]PSK_FP_SO_UV_SR_v_3_5!BE16</f>
        <v>0</v>
      </c>
      <c r="BF18" s="136">
        <f>[2]PSK_FP_RO_MIRRI_SR_v_3_5!BF16+[3]PSK_FP_SO_MD_SR_v_3_5!BF16+[4]PSK_FP_SO_MH_SR_v_3_5!BF16+[5]PSK_FP_SO_MPSVR_SR_v_3_6!BF16+[6]PSK_FP_SO_MSVVM_SR_v_3_5!BF16+[7]PSK_FP_SO_MV_SR_v_3_5!BF16+[8]PSK_FP_SO_MZ_SR_v_3_5!BF16+[9]PSK_FP_SO_MZP_SR_v_3_5!BF16+[10]PSK_FP_SO_SIEA_v_3_5!BF16+[11]PSK_FP_SO_UV_SR_v_3_5!BF16</f>
        <v>0</v>
      </c>
      <c r="BG18" s="163">
        <f>[2]PSK_FP_RO_MIRRI_SR_v_3_5!BG16+[3]PSK_FP_SO_MD_SR_v_3_5!BG16+[4]PSK_FP_SO_MH_SR_v_3_5!BG16+[5]PSK_FP_SO_MPSVR_SR_v_3_6!BG16+[6]PSK_FP_SO_MSVVM_SR_v_3_5!BG16+[7]PSK_FP_SO_MV_SR_v_3_5!BG16+[8]PSK_FP_SO_MZ_SR_v_3_5!BG16+[9]PSK_FP_SO_MZP_SR_v_3_5!BG16+[10]PSK_FP_SO_SIEA_v_3_5!BG16+[11]PSK_FP_SO_UV_SR_v_3_5!BG16</f>
        <v>0</v>
      </c>
      <c r="BH18" s="162">
        <f>[2]PSK_FP_RO_MIRRI_SR_v_3_5!BH16+[3]PSK_FP_SO_MD_SR_v_3_5!BH16+[4]PSK_FP_SO_MH_SR_v_3_5!BH16+[5]PSK_FP_SO_MPSVR_SR_v_3_6!BH16+[6]PSK_FP_SO_MSVVM_SR_v_3_5!BH16+[7]PSK_FP_SO_MV_SR_v_3_5!BH16+[8]PSK_FP_SO_MZ_SR_v_3_5!BH16+[9]PSK_FP_SO_MZP_SR_v_3_5!BH16+[10]PSK_FP_SO_SIEA_v_3_5!BH16+[11]PSK_FP_SO_UV_SR_v_3_5!BH16</f>
        <v>0</v>
      </c>
      <c r="BI18" s="136">
        <f>[2]PSK_FP_RO_MIRRI_SR_v_3_5!BI16+[3]PSK_FP_SO_MD_SR_v_3_5!BI16+[4]PSK_FP_SO_MH_SR_v_3_5!BI16+[5]PSK_FP_SO_MPSVR_SR_v_3_6!BI16+[6]PSK_FP_SO_MSVVM_SR_v_3_5!BI16+[7]PSK_FP_SO_MV_SR_v_3_5!BI16+[8]PSK_FP_SO_MZ_SR_v_3_5!BI16+[9]PSK_FP_SO_MZP_SR_v_3_5!BI16+[10]PSK_FP_SO_SIEA_v_3_5!BI16+[11]PSK_FP_SO_UV_SR_v_3_5!BI16</f>
        <v>0</v>
      </c>
      <c r="BJ18" s="136">
        <f>[2]PSK_FP_RO_MIRRI_SR_v_3_5!BJ16+[3]PSK_FP_SO_MD_SR_v_3_5!BJ16+[4]PSK_FP_SO_MH_SR_v_3_5!BJ16+[5]PSK_FP_SO_MPSVR_SR_v_3_6!BJ16+[6]PSK_FP_SO_MSVVM_SR_v_3_5!BJ16+[7]PSK_FP_SO_MV_SR_v_3_5!BJ16+[8]PSK_FP_SO_MZ_SR_v_3_5!BJ16+[9]PSK_FP_SO_MZP_SR_v_3_5!BJ16+[10]PSK_FP_SO_SIEA_v_3_5!BJ16+[11]PSK_FP_SO_UV_SR_v_3_5!BJ16</f>
        <v>0</v>
      </c>
      <c r="BK18" s="136">
        <f>[2]PSK_FP_RO_MIRRI_SR_v_3_5!BK16+[3]PSK_FP_SO_MD_SR_v_3_5!BK16+[4]PSK_FP_SO_MH_SR_v_3_5!BK16+[5]PSK_FP_SO_MPSVR_SR_v_3_6!BK16+[6]PSK_FP_SO_MSVVM_SR_v_3_5!BK16+[7]PSK_FP_SO_MV_SR_v_3_5!BK16+[8]PSK_FP_SO_MZ_SR_v_3_5!BK16+[9]PSK_FP_SO_MZP_SR_v_3_5!BK16+[10]PSK_FP_SO_SIEA_v_3_5!BK16+[11]PSK_FP_SO_UV_SR_v_3_5!BK16</f>
        <v>0</v>
      </c>
      <c r="BL18" s="136">
        <f>[2]PSK_FP_RO_MIRRI_SR_v_3_5!BL16+[3]PSK_FP_SO_MD_SR_v_3_5!BL16+[4]PSK_FP_SO_MH_SR_v_3_5!BL16+[5]PSK_FP_SO_MPSVR_SR_v_3_6!BL16+[6]PSK_FP_SO_MSVVM_SR_v_3_5!BL16+[7]PSK_FP_SO_MV_SR_v_3_5!BL16+[8]PSK_FP_SO_MZ_SR_v_3_5!BL16+[9]PSK_FP_SO_MZP_SR_v_3_5!BL16+[10]PSK_FP_SO_SIEA_v_3_5!BL16+[11]PSK_FP_SO_UV_SR_v_3_5!BL16</f>
        <v>0</v>
      </c>
      <c r="BM18" s="136">
        <f>[2]PSK_FP_RO_MIRRI_SR_v_3_5!BM16+[3]PSK_FP_SO_MD_SR_v_3_5!BM16+[4]PSK_FP_SO_MH_SR_v_3_5!BM16+[5]PSK_FP_SO_MPSVR_SR_v_3_6!BM16+[6]PSK_FP_SO_MSVVM_SR_v_3_5!BM16+[7]PSK_FP_SO_MV_SR_v_3_5!BM16+[8]PSK_FP_SO_MZ_SR_v_3_5!BM16+[9]PSK_FP_SO_MZP_SR_v_3_5!BM16+[10]PSK_FP_SO_SIEA_v_3_5!BM16+[11]PSK_FP_SO_UV_SR_v_3_5!BM16</f>
        <v>0</v>
      </c>
      <c r="BN18" s="136">
        <f>[2]PSK_FP_RO_MIRRI_SR_v_3_5!BN16+[3]PSK_FP_SO_MD_SR_v_3_5!BN16+[4]PSK_FP_SO_MH_SR_v_3_5!BN16+[5]PSK_FP_SO_MPSVR_SR_v_3_6!BN16+[6]PSK_FP_SO_MSVVM_SR_v_3_5!BN16+[7]PSK_FP_SO_MV_SR_v_3_5!BN16+[8]PSK_FP_SO_MZ_SR_v_3_5!BN16+[9]PSK_FP_SO_MZP_SR_v_3_5!BN16+[10]PSK_FP_SO_SIEA_v_3_5!BN16+[11]PSK_FP_SO_UV_SR_v_3_5!BN16</f>
        <v>0</v>
      </c>
      <c r="BO18" s="136">
        <f>[2]PSK_FP_RO_MIRRI_SR_v_3_5!BO16+[3]PSK_FP_SO_MD_SR_v_3_5!BO16+[4]PSK_FP_SO_MH_SR_v_3_5!BO16+[5]PSK_FP_SO_MPSVR_SR_v_3_6!BO16+[6]PSK_FP_SO_MSVVM_SR_v_3_5!BO16+[7]PSK_FP_SO_MV_SR_v_3_5!BO16+[8]PSK_FP_SO_MZ_SR_v_3_5!BO16+[9]PSK_FP_SO_MZP_SR_v_3_5!BO16+[10]PSK_FP_SO_SIEA_v_3_5!BO16+[11]PSK_FP_SO_UV_SR_v_3_5!BO16</f>
        <v>0</v>
      </c>
      <c r="BP18" s="136">
        <f>[2]PSK_FP_RO_MIRRI_SR_v_3_5!BP16+[3]PSK_FP_SO_MD_SR_v_3_5!BP16+[4]PSK_FP_SO_MH_SR_v_3_5!BP16+[5]PSK_FP_SO_MPSVR_SR_v_3_6!BP16+[6]PSK_FP_SO_MSVVM_SR_v_3_5!BP16+[7]PSK_FP_SO_MV_SR_v_3_5!BP16+[8]PSK_FP_SO_MZ_SR_v_3_5!BP16+[9]PSK_FP_SO_MZP_SR_v_3_5!BP16+[10]PSK_FP_SO_SIEA_v_3_5!BP16+[11]PSK_FP_SO_UV_SR_v_3_5!BP16</f>
        <v>0</v>
      </c>
      <c r="BQ18" s="136">
        <f>[2]PSK_FP_RO_MIRRI_SR_v_3_5!BQ16+[3]PSK_FP_SO_MD_SR_v_3_5!BQ16+[4]PSK_FP_SO_MH_SR_v_3_5!BQ16+[5]PSK_FP_SO_MPSVR_SR_v_3_6!BQ16+[6]PSK_FP_SO_MSVVM_SR_v_3_5!BQ16+[7]PSK_FP_SO_MV_SR_v_3_5!BQ16+[8]PSK_FP_SO_MZ_SR_v_3_5!BQ16+[9]PSK_FP_SO_MZP_SR_v_3_5!BQ16+[10]PSK_FP_SO_SIEA_v_3_5!BQ16+[11]PSK_FP_SO_UV_SR_v_3_5!BQ16</f>
        <v>0</v>
      </c>
      <c r="BR18" s="136">
        <f>[2]PSK_FP_RO_MIRRI_SR_v_3_5!BR16+[3]PSK_FP_SO_MD_SR_v_3_5!BR16+[4]PSK_FP_SO_MH_SR_v_3_5!BR16+[5]PSK_FP_SO_MPSVR_SR_v_3_6!BR16+[6]PSK_FP_SO_MSVVM_SR_v_3_5!BR16+[7]PSK_FP_SO_MV_SR_v_3_5!BR16+[8]PSK_FP_SO_MZ_SR_v_3_5!BR16+[9]PSK_FP_SO_MZP_SR_v_3_5!BR16+[10]PSK_FP_SO_SIEA_v_3_5!BR16+[11]PSK_FP_SO_UV_SR_v_3_5!BR16</f>
        <v>0</v>
      </c>
      <c r="BS18" s="163">
        <f>[2]PSK_FP_RO_MIRRI_SR_v_3_5!BS16+[3]PSK_FP_SO_MD_SR_v_3_5!BS16+[4]PSK_FP_SO_MH_SR_v_3_5!BS16+[5]PSK_FP_SO_MPSVR_SR_v_3_6!BS16+[6]PSK_FP_SO_MSVVM_SR_v_3_5!BS16+[7]PSK_FP_SO_MV_SR_v_3_5!BS16+[8]PSK_FP_SO_MZ_SR_v_3_5!BS16+[9]PSK_FP_SO_MZP_SR_v_3_5!BS16+[10]PSK_FP_SO_SIEA_v_3_5!BS16+[11]PSK_FP_SO_UV_SR_v_3_5!BS16</f>
        <v>0</v>
      </c>
      <c r="BT18" s="134"/>
      <c r="BU18" s="101">
        <f t="shared" si="0"/>
        <v>0.6834919340219533</v>
      </c>
      <c r="BV18" s="102">
        <f t="shared" si="1"/>
        <v>0.3165080659780467</v>
      </c>
      <c r="BW18" s="102">
        <f t="shared" si="2"/>
        <v>0</v>
      </c>
      <c r="BX18" s="102">
        <f t="shared" si="3"/>
        <v>8.3349431795389159E-2</v>
      </c>
      <c r="BY18" s="102">
        <f t="shared" si="4"/>
        <v>0.23315863418265753</v>
      </c>
      <c r="BZ18" s="102">
        <f t="shared" si="5"/>
        <v>0.3999999917591931</v>
      </c>
      <c r="CA18" s="102">
        <f t="shared" si="6"/>
        <v>0.6000000082408069</v>
      </c>
      <c r="CB18" s="102">
        <f t="shared" si="7"/>
        <v>0</v>
      </c>
      <c r="CC18" s="102">
        <f t="shared" si="8"/>
        <v>0.5860936465521206</v>
      </c>
      <c r="CD18" s="103">
        <f t="shared" si="9"/>
        <v>1.3906361688686378E-2</v>
      </c>
      <c r="CE18" s="104" t="s">
        <v>243</v>
      </c>
      <c r="CF18" s="102" t="s">
        <v>243</v>
      </c>
      <c r="CG18" s="102" t="s">
        <v>243</v>
      </c>
      <c r="CH18" s="102" t="s">
        <v>243</v>
      </c>
      <c r="CI18" s="102" t="s">
        <v>243</v>
      </c>
      <c r="CJ18" s="102" t="s">
        <v>243</v>
      </c>
      <c r="CK18" s="102" t="s">
        <v>243</v>
      </c>
      <c r="CL18" s="102" t="s">
        <v>243</v>
      </c>
      <c r="CM18" s="102" t="s">
        <v>243</v>
      </c>
      <c r="CN18" s="103" t="s">
        <v>243</v>
      </c>
      <c r="CO18" s="105" t="s">
        <v>243</v>
      </c>
      <c r="CP18" s="106" t="s">
        <v>243</v>
      </c>
      <c r="CQ18" s="106" t="s">
        <v>243</v>
      </c>
      <c r="CR18" s="106" t="s">
        <v>243</v>
      </c>
      <c r="CS18" s="107" t="s">
        <v>243</v>
      </c>
      <c r="CT18" s="104" t="s">
        <v>243</v>
      </c>
      <c r="CU18" s="102" t="s">
        <v>243</v>
      </c>
      <c r="CV18" s="102" t="s">
        <v>243</v>
      </c>
      <c r="CW18" s="102" t="s">
        <v>243</v>
      </c>
      <c r="CX18" s="103" t="s">
        <v>243</v>
      </c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</row>
    <row r="19" spans="1:152" x14ac:dyDescent="0.25">
      <c r="A19" s="137" t="s">
        <v>253</v>
      </c>
      <c r="B19" s="164">
        <f>[2]PSK_FP_RO_MIRRI_SR_v_3_5!B17+[3]PSK_FP_SO_MD_SR_v_3_5!B17+[4]PSK_FP_SO_MH_SR_v_3_5!B17+[5]PSK_FP_SO_MPSVR_SR_v_3_6!B17+[6]PSK_FP_SO_MSVVM_SR_v_3_5!B17+[7]PSK_FP_SO_MV_SR_v_3_5!B17+[8]PSK_FP_SO_MZ_SR_v_3_5!B17+[9]PSK_FP_SO_MZP_SR_v_3_5!B17+[10]PSK_FP_SO_SIEA_v_3_5!B17+[11]PSK_FP_SO_UV_SR_v_3_5!B17</f>
        <v>293680747</v>
      </c>
      <c r="C19" s="108">
        <f>[2]PSK_FP_RO_MIRRI_SR_v_3_5!C17+[3]PSK_FP_SO_MD_SR_v_3_5!C17+[4]PSK_FP_SO_MH_SR_v_3_5!C17+[5]PSK_FP_SO_MPSVR_SR_v_3_6!C17+[6]PSK_FP_SO_MSVVM_SR_v_3_5!C17+[7]PSK_FP_SO_MV_SR_v_3_5!C17+[8]PSK_FP_SO_MZ_SR_v_3_5!C17+[9]PSK_FP_SO_MZP_SR_v_3_5!C17+[10]PSK_FP_SO_SIEA_v_3_5!C17+[11]PSK_FP_SO_UV_SR_v_3_5!C17</f>
        <v>186300000</v>
      </c>
      <c r="D19" s="108">
        <f>[2]PSK_FP_RO_MIRRI_SR_v_3_5!D17+[3]PSK_FP_SO_MD_SR_v_3_5!D17+[4]PSK_FP_SO_MH_SR_v_3_5!D17+[5]PSK_FP_SO_MPSVR_SR_v_3_6!D17+[6]PSK_FP_SO_MSVVM_SR_v_3_5!D17+[7]PSK_FP_SO_MV_SR_v_3_5!D17+[8]PSK_FP_SO_MZ_SR_v_3_5!D17+[9]PSK_FP_SO_MZP_SR_v_3_5!D17+[10]PSK_FP_SO_SIEA_v_3_5!D17+[11]PSK_FP_SO_UV_SR_v_3_5!D17</f>
        <v>107380747</v>
      </c>
      <c r="E19" s="108">
        <f>[2]PSK_FP_RO_MIRRI_SR_v_3_5!E17+[3]PSK_FP_SO_MD_SR_v_3_5!E17+[4]PSK_FP_SO_MH_SR_v_3_5!E17+[5]PSK_FP_SO_MPSVR_SR_v_3_6!E17+[6]PSK_FP_SO_MSVVM_SR_v_3_5!E17+[7]PSK_FP_SO_MV_SR_v_3_5!E17+[8]PSK_FP_SO_MZ_SR_v_3_5!E17+[9]PSK_FP_SO_MZP_SR_v_3_5!E17+[10]PSK_FP_SO_SIEA_v_3_5!E17+[11]PSK_FP_SO_UV_SR_v_3_5!E17</f>
        <v>42602969</v>
      </c>
      <c r="F19" s="108">
        <f>[2]PSK_FP_RO_MIRRI_SR_v_3_5!F17+[3]PSK_FP_SO_MD_SR_v_3_5!F17+[4]PSK_FP_SO_MH_SR_v_3_5!F17+[5]PSK_FP_SO_MPSVR_SR_v_3_6!F17+[6]PSK_FP_SO_MSVVM_SR_v_3_5!F17+[7]PSK_FP_SO_MV_SR_v_3_5!F17+[8]PSK_FP_SO_MZ_SR_v_3_5!F17+[9]PSK_FP_SO_MZP_SR_v_3_5!F17+[10]PSK_FP_SO_SIEA_v_3_5!F17+[11]PSK_FP_SO_UV_SR_v_3_5!F17</f>
        <v>42602969</v>
      </c>
      <c r="G19" s="108">
        <f>[2]PSK_FP_RO_MIRRI_SR_v_3_5!G17+[3]PSK_FP_SO_MD_SR_v_3_5!G17+[4]PSK_FP_SO_MH_SR_v_3_5!G17+[5]PSK_FP_SO_MPSVR_SR_v_3_6!G17+[6]PSK_FP_SO_MSVVM_SR_v_3_5!G17+[7]PSK_FP_SO_MV_SR_v_3_5!G17+[8]PSK_FP_SO_MZ_SR_v_3_5!G17+[9]PSK_FP_SO_MZP_SR_v_3_5!G17+[10]PSK_FP_SO_SIEA_v_3_5!G17+[11]PSK_FP_SO_UV_SR_v_3_5!G17</f>
        <v>0</v>
      </c>
      <c r="H19" s="108">
        <f>[2]PSK_FP_RO_MIRRI_SR_v_3_5!H17+[3]PSK_FP_SO_MD_SR_v_3_5!H17+[4]PSK_FP_SO_MH_SR_v_3_5!H17+[5]PSK_FP_SO_MPSVR_SR_v_3_6!H17+[6]PSK_FP_SO_MSVVM_SR_v_3_5!H17+[7]PSK_FP_SO_MV_SR_v_3_5!H17+[8]PSK_FP_SO_MZ_SR_v_3_5!H17+[9]PSK_FP_SO_MZP_SR_v_3_5!H17+[10]PSK_FP_SO_SIEA_v_3_5!H17+[11]PSK_FP_SO_UV_SR_v_3_5!H17</f>
        <v>64777778</v>
      </c>
      <c r="I19" s="165">
        <f>[2]PSK_FP_RO_MIRRI_SR_v_3_5!I17+[3]PSK_FP_SO_MD_SR_v_3_5!I17+[4]PSK_FP_SO_MH_SR_v_3_5!I17+[5]PSK_FP_SO_MPSVR_SR_v_3_6!I17+[6]PSK_FP_SO_MSVVM_SR_v_3_5!I17+[7]PSK_FP_SO_MV_SR_v_3_5!I17+[8]PSK_FP_SO_MZ_SR_v_3_5!I17+[9]PSK_FP_SO_MZP_SR_v_3_5!I17+[10]PSK_FP_SO_SIEA_v_3_5!I17+[11]PSK_FP_SO_UV_SR_v_3_5!I17</f>
        <v>0</v>
      </c>
      <c r="J19" s="166">
        <f>[2]PSK_FP_RO_MIRRI_SR_v_3_5!J17+[3]PSK_FP_SO_MD_SR_v_3_5!J17+[4]PSK_FP_SO_MH_SR_v_3_5!J17+[5]PSK_FP_SO_MPSVR_SR_v_3_6!J17+[6]PSK_FP_SO_MSVVM_SR_v_3_5!J17+[7]PSK_FP_SO_MV_SR_v_3_5!J17+[8]PSK_FP_SO_MZ_SR_v_3_5!J17+[9]PSK_FP_SO_MZP_SR_v_3_5!J17+[10]PSK_FP_SO_SIEA_v_3_5!J17+[11]PSK_FP_SO_UV_SR_v_3_5!J17</f>
        <v>186300000</v>
      </c>
      <c r="K19" s="108">
        <f>[2]PSK_FP_RO_MIRRI_SR_v_3_5!K17+[3]PSK_FP_SO_MD_SR_v_3_5!K17+[4]PSK_FP_SO_MH_SR_v_3_5!K17+[5]PSK_FP_SO_MPSVR_SR_v_3_6!K17+[6]PSK_FP_SO_MSVVM_SR_v_3_5!K17+[7]PSK_FP_SO_MV_SR_v_3_5!K17+[8]PSK_FP_SO_MZ_SR_v_3_5!K17+[9]PSK_FP_SO_MZP_SR_v_3_5!K17+[10]PSK_FP_SO_SIEA_v_3_5!K17+[11]PSK_FP_SO_UV_SR_v_3_5!K17</f>
        <v>171884426</v>
      </c>
      <c r="L19" s="108">
        <f>[2]PSK_FP_RO_MIRRI_SR_v_3_5!L17+[3]PSK_FP_SO_MD_SR_v_3_5!L17+[4]PSK_FP_SO_MH_SR_v_3_5!L17+[5]PSK_FP_SO_MPSVR_SR_v_3_6!L17+[6]PSK_FP_SO_MSVVM_SR_v_3_5!L17+[7]PSK_FP_SO_MV_SR_v_3_5!L17+[8]PSK_FP_SO_MZ_SR_v_3_5!L17+[9]PSK_FP_SO_MZP_SR_v_3_5!L17+[10]PSK_FP_SO_SIEA_v_3_5!L17+[11]PSK_FP_SO_UV_SR_v_3_5!L17</f>
        <v>14415574</v>
      </c>
      <c r="M19" s="167">
        <f>[2]PSK_FP_RO_MIRRI_SR_v_3_5!M17+[3]PSK_FP_SO_MD_SR_v_3_5!M17+[4]PSK_FP_SO_MH_SR_v_3_5!M17+[5]PSK_FP_SO_MPSVR_SR_v_3_6!M17+[6]PSK_FP_SO_MSVVM_SR_v_3_5!M17+[7]PSK_FP_SO_MV_SR_v_3_5!M17+[8]PSK_FP_SO_MZ_SR_v_3_5!M17+[9]PSK_FP_SO_MZP_SR_v_3_5!M17+[10]PSK_FP_SO_SIEA_v_3_5!M17+[11]PSK_FP_SO_UV_SR_v_3_5!M17</f>
        <v>107380747</v>
      </c>
      <c r="N19" s="108">
        <f>[2]PSK_FP_RO_MIRRI_SR_v_3_5!N17+[3]PSK_FP_SO_MD_SR_v_3_5!N17+[4]PSK_FP_SO_MH_SR_v_3_5!N17+[5]PSK_FP_SO_MPSVR_SR_v_3_6!N17+[6]PSK_FP_SO_MSVVM_SR_v_3_5!N17+[7]PSK_FP_SO_MV_SR_v_3_5!N17+[8]PSK_FP_SO_MZ_SR_v_3_5!N17+[9]PSK_FP_SO_MZP_SR_v_3_5!N17+[10]PSK_FP_SO_SIEA_v_3_5!N17+[11]PSK_FP_SO_UV_SR_v_3_5!N17</f>
        <v>85757385</v>
      </c>
      <c r="O19" s="108">
        <f>[2]PSK_FP_RO_MIRRI_SR_v_3_5!O17+[3]PSK_FP_SO_MD_SR_v_3_5!O17+[4]PSK_FP_SO_MH_SR_v_3_5!O17+[5]PSK_FP_SO_MPSVR_SR_v_3_6!O17+[6]PSK_FP_SO_MSVVM_SR_v_3_5!O17+[7]PSK_FP_SO_MV_SR_v_3_5!O17+[8]PSK_FP_SO_MZ_SR_v_3_5!O17+[9]PSK_FP_SO_MZP_SR_v_3_5!O17+[10]PSK_FP_SO_SIEA_v_3_5!O17+[11]PSK_FP_SO_UV_SR_v_3_5!O17</f>
        <v>21623362</v>
      </c>
      <c r="P19" s="167">
        <f>[2]PSK_FP_RO_MIRRI_SR_v_3_5!P17+[3]PSK_FP_SO_MD_SR_v_3_5!P17+[4]PSK_FP_SO_MH_SR_v_3_5!P17+[5]PSK_FP_SO_MPSVR_SR_v_3_6!P17+[6]PSK_FP_SO_MSVVM_SR_v_3_5!P17+[7]PSK_FP_SO_MV_SR_v_3_5!P17+[8]PSK_FP_SO_MZ_SR_v_3_5!P17+[9]PSK_FP_SO_MZP_SR_v_3_5!P17+[10]PSK_FP_SO_SIEA_v_3_5!P17+[11]PSK_FP_SO_UV_SR_v_3_5!P17</f>
        <v>42602969</v>
      </c>
      <c r="Q19" s="108">
        <f>[2]PSK_FP_RO_MIRRI_SR_v_3_5!Q17+[3]PSK_FP_SO_MD_SR_v_3_5!Q17+[4]PSK_FP_SO_MH_SR_v_3_5!Q17+[5]PSK_FP_SO_MPSVR_SR_v_3_6!Q17+[6]PSK_FP_SO_MSVVM_SR_v_3_5!Q17+[7]PSK_FP_SO_MV_SR_v_3_5!Q17+[8]PSK_FP_SO_MZ_SR_v_3_5!Q17+[9]PSK_FP_SO_MZP_SR_v_3_5!Q17+[10]PSK_FP_SO_SIEA_v_3_5!Q17+[11]PSK_FP_SO_UV_SR_v_3_5!Q17</f>
        <v>20979607</v>
      </c>
      <c r="R19" s="108">
        <f>[2]PSK_FP_RO_MIRRI_SR_v_3_5!R17+[3]PSK_FP_SO_MD_SR_v_3_5!R17+[4]PSK_FP_SO_MH_SR_v_3_5!R17+[5]PSK_FP_SO_MPSVR_SR_v_3_6!R17+[6]PSK_FP_SO_MSVVM_SR_v_3_5!R17+[7]PSK_FP_SO_MV_SR_v_3_5!R17+[8]PSK_FP_SO_MZ_SR_v_3_5!R17+[9]PSK_FP_SO_MZP_SR_v_3_5!R17+[10]PSK_FP_SO_SIEA_v_3_5!R17+[11]PSK_FP_SO_UV_SR_v_3_5!R17</f>
        <v>21623362</v>
      </c>
      <c r="S19" s="167">
        <f>[2]PSK_FP_RO_MIRRI_SR_v_3_5!S17+[3]PSK_FP_SO_MD_SR_v_3_5!S17+[4]PSK_FP_SO_MH_SR_v_3_5!S17+[5]PSK_FP_SO_MPSVR_SR_v_3_6!S17+[6]PSK_FP_SO_MSVVM_SR_v_3_5!S17+[7]PSK_FP_SO_MV_SR_v_3_5!S17+[8]PSK_FP_SO_MZ_SR_v_3_5!S17+[9]PSK_FP_SO_MZP_SR_v_3_5!S17+[10]PSK_FP_SO_SIEA_v_3_5!S17+[11]PSK_FP_SO_UV_SR_v_3_5!S17</f>
        <v>42602969</v>
      </c>
      <c r="T19" s="108">
        <f>[2]PSK_FP_RO_MIRRI_SR_v_3_5!T17+[3]PSK_FP_SO_MD_SR_v_3_5!T17+[4]PSK_FP_SO_MH_SR_v_3_5!T17+[5]PSK_FP_SO_MPSVR_SR_v_3_6!T17+[6]PSK_FP_SO_MSVVM_SR_v_3_5!T17+[7]PSK_FP_SO_MV_SR_v_3_5!T17+[8]PSK_FP_SO_MZ_SR_v_3_5!T17+[9]PSK_FP_SO_MZP_SR_v_3_5!T17+[10]PSK_FP_SO_SIEA_v_3_5!T17+[11]PSK_FP_SO_UV_SR_v_3_5!T17</f>
        <v>20979607</v>
      </c>
      <c r="U19" s="108">
        <f>[2]PSK_FP_RO_MIRRI_SR_v_3_5!U17+[3]PSK_FP_SO_MD_SR_v_3_5!U17+[4]PSK_FP_SO_MH_SR_v_3_5!U17+[5]PSK_FP_SO_MPSVR_SR_v_3_6!U17+[6]PSK_FP_SO_MSVVM_SR_v_3_5!U17+[7]PSK_FP_SO_MV_SR_v_3_5!U17+[8]PSK_FP_SO_MZ_SR_v_3_5!U17+[9]PSK_FP_SO_MZP_SR_v_3_5!U17+[10]PSK_FP_SO_SIEA_v_3_5!U17+[11]PSK_FP_SO_UV_SR_v_3_5!U17</f>
        <v>21623362</v>
      </c>
      <c r="V19" s="167">
        <f>[2]PSK_FP_RO_MIRRI_SR_v_3_5!V17+[3]PSK_FP_SO_MD_SR_v_3_5!V17+[4]PSK_FP_SO_MH_SR_v_3_5!V17+[5]PSK_FP_SO_MPSVR_SR_v_3_6!V17+[6]PSK_FP_SO_MSVVM_SR_v_3_5!V17+[7]PSK_FP_SO_MV_SR_v_3_5!V17+[8]PSK_FP_SO_MZ_SR_v_3_5!V17+[9]PSK_FP_SO_MZP_SR_v_3_5!V17+[10]PSK_FP_SO_SIEA_v_3_5!V17+[11]PSK_FP_SO_UV_SR_v_3_5!V17</f>
        <v>0</v>
      </c>
      <c r="W19" s="108">
        <f>[2]PSK_FP_RO_MIRRI_SR_v_3_5!W17+[3]PSK_FP_SO_MD_SR_v_3_5!W17+[4]PSK_FP_SO_MH_SR_v_3_5!W17+[5]PSK_FP_SO_MPSVR_SR_v_3_6!W17+[6]PSK_FP_SO_MSVVM_SR_v_3_5!W17+[7]PSK_FP_SO_MV_SR_v_3_5!W17+[8]PSK_FP_SO_MZ_SR_v_3_5!W17+[9]PSK_FP_SO_MZP_SR_v_3_5!W17+[10]PSK_FP_SO_SIEA_v_3_5!W17+[11]PSK_FP_SO_UV_SR_v_3_5!W17</f>
        <v>0</v>
      </c>
      <c r="X19" s="108">
        <f>[2]PSK_FP_RO_MIRRI_SR_v_3_5!X17+[3]PSK_FP_SO_MD_SR_v_3_5!X17+[4]PSK_FP_SO_MH_SR_v_3_5!X17+[5]PSK_FP_SO_MPSVR_SR_v_3_6!X17+[6]PSK_FP_SO_MSVVM_SR_v_3_5!X17+[7]PSK_FP_SO_MV_SR_v_3_5!X17+[8]PSK_FP_SO_MZ_SR_v_3_5!X17+[9]PSK_FP_SO_MZP_SR_v_3_5!X17+[10]PSK_FP_SO_SIEA_v_3_5!X17+[11]PSK_FP_SO_UV_SR_v_3_5!X17</f>
        <v>0</v>
      </c>
      <c r="Y19" s="167">
        <f>[2]PSK_FP_RO_MIRRI_SR_v_3_5!Y17+[3]PSK_FP_SO_MD_SR_v_3_5!Y17+[4]PSK_FP_SO_MH_SR_v_3_5!Y17+[5]PSK_FP_SO_MPSVR_SR_v_3_6!Y17+[6]PSK_FP_SO_MSVVM_SR_v_3_5!Y17+[7]PSK_FP_SO_MV_SR_v_3_5!Y17+[8]PSK_FP_SO_MZ_SR_v_3_5!Y17+[9]PSK_FP_SO_MZP_SR_v_3_5!Y17+[10]PSK_FP_SO_SIEA_v_3_5!Y17+[11]PSK_FP_SO_UV_SR_v_3_5!Y17</f>
        <v>64777778</v>
      </c>
      <c r="Z19" s="108">
        <f>[2]PSK_FP_RO_MIRRI_SR_v_3_5!Z17+[3]PSK_FP_SO_MD_SR_v_3_5!Z17+[4]PSK_FP_SO_MH_SR_v_3_5!Z17+[5]PSK_FP_SO_MPSVR_SR_v_3_6!Z17+[6]PSK_FP_SO_MSVVM_SR_v_3_5!Z17+[7]PSK_FP_SO_MV_SR_v_3_5!Z17+[8]PSK_FP_SO_MZ_SR_v_3_5!Z17+[9]PSK_FP_SO_MZP_SR_v_3_5!Z17+[10]PSK_FP_SO_SIEA_v_3_5!Z17+[11]PSK_FP_SO_UV_SR_v_3_5!Z17</f>
        <v>64777778</v>
      </c>
      <c r="AA19" s="108">
        <f>[2]PSK_FP_RO_MIRRI_SR_v_3_5!AA17+[3]PSK_FP_SO_MD_SR_v_3_5!AA17+[4]PSK_FP_SO_MH_SR_v_3_5!AA17+[5]PSK_FP_SO_MPSVR_SR_v_3_6!AA17+[6]PSK_FP_SO_MSVVM_SR_v_3_5!AA17+[7]PSK_FP_SO_MV_SR_v_3_5!AA17+[8]PSK_FP_SO_MZ_SR_v_3_5!AA17+[9]PSK_FP_SO_MZP_SR_v_3_5!AA17+[10]PSK_FP_SO_SIEA_v_3_5!AA17+[11]PSK_FP_SO_UV_SR_v_3_5!AA17</f>
        <v>0</v>
      </c>
      <c r="AB19" s="165">
        <f>[2]PSK_FP_RO_MIRRI_SR_v_3_5!AB17+[3]PSK_FP_SO_MD_SR_v_3_5!AB17+[4]PSK_FP_SO_MH_SR_v_3_5!AB17+[5]PSK_FP_SO_MPSVR_SR_v_3_6!AB17+[6]PSK_FP_SO_MSVVM_SR_v_3_5!AB17+[7]PSK_FP_SO_MV_SR_v_3_5!AB17+[8]PSK_FP_SO_MZ_SR_v_3_5!AB17+[9]PSK_FP_SO_MZP_SR_v_3_5!AB17+[10]PSK_FP_SO_SIEA_v_3_5!AB17+[11]PSK_FP_SO_UV_SR_v_3_5!AB17</f>
        <v>0</v>
      </c>
      <c r="AC19" s="166">
        <f>[2]PSK_FP_RO_MIRRI_SR_v_3_5!AC17+[3]PSK_FP_SO_MD_SR_v_3_5!AC17+[4]PSK_FP_SO_MH_SR_v_3_5!AC17+[5]PSK_FP_SO_MPSVR_SR_v_3_6!AC17+[6]PSK_FP_SO_MSVVM_SR_v_3_5!AC17+[7]PSK_FP_SO_MV_SR_v_3_5!AC17+[8]PSK_FP_SO_MZ_SR_v_3_5!AC17+[9]PSK_FP_SO_MZP_SR_v_3_5!AC17+[10]PSK_FP_SO_SIEA_v_3_5!AC17+[11]PSK_FP_SO_UV_SR_v_3_5!AC17</f>
        <v>0</v>
      </c>
      <c r="AD19" s="108">
        <f>[2]PSK_FP_RO_MIRRI_SR_v_3_5!AD17+[3]PSK_FP_SO_MD_SR_v_3_5!AD17+[4]PSK_FP_SO_MH_SR_v_3_5!AD17+[5]PSK_FP_SO_MPSVR_SR_v_3_6!AD17+[6]PSK_FP_SO_MSVVM_SR_v_3_5!AD17+[7]PSK_FP_SO_MV_SR_v_3_5!AD17+[8]PSK_FP_SO_MZ_SR_v_3_5!AD17+[9]PSK_FP_SO_MZP_SR_v_3_5!AD17+[10]PSK_FP_SO_SIEA_v_3_5!AD17+[11]PSK_FP_SO_UV_SR_v_3_5!AD17</f>
        <v>0</v>
      </c>
      <c r="AE19" s="108">
        <f>[2]PSK_FP_RO_MIRRI_SR_v_3_5!AE17+[3]PSK_FP_SO_MD_SR_v_3_5!AE17+[4]PSK_FP_SO_MH_SR_v_3_5!AE17+[5]PSK_FP_SO_MPSVR_SR_v_3_6!AE17+[6]PSK_FP_SO_MSVVM_SR_v_3_5!AE17+[7]PSK_FP_SO_MV_SR_v_3_5!AE17+[8]PSK_FP_SO_MZ_SR_v_3_5!AE17+[9]PSK_FP_SO_MZP_SR_v_3_5!AE17+[10]PSK_FP_SO_SIEA_v_3_5!AE17+[11]PSK_FP_SO_UV_SR_v_3_5!AE17</f>
        <v>0</v>
      </c>
      <c r="AF19" s="167">
        <f>[2]PSK_FP_RO_MIRRI_SR_v_3_5!AF17+[3]PSK_FP_SO_MD_SR_v_3_5!AF17+[4]PSK_FP_SO_MH_SR_v_3_5!AF17+[5]PSK_FP_SO_MPSVR_SR_v_3_6!AF17+[6]PSK_FP_SO_MSVVM_SR_v_3_5!AF17+[7]PSK_FP_SO_MV_SR_v_3_5!AF17+[8]PSK_FP_SO_MZ_SR_v_3_5!AF17+[9]PSK_FP_SO_MZP_SR_v_3_5!AF17+[10]PSK_FP_SO_SIEA_v_3_5!AF17+[11]PSK_FP_SO_UV_SR_v_3_5!AF17</f>
        <v>0</v>
      </c>
      <c r="AG19" s="108">
        <f>[2]PSK_FP_RO_MIRRI_SR_v_3_5!AG17+[3]PSK_FP_SO_MD_SR_v_3_5!AG17+[4]PSK_FP_SO_MH_SR_v_3_5!AG17+[5]PSK_FP_SO_MPSVR_SR_v_3_6!AG17+[6]PSK_FP_SO_MSVVM_SR_v_3_5!AG17+[7]PSK_FP_SO_MV_SR_v_3_5!AG17+[8]PSK_FP_SO_MZ_SR_v_3_5!AG17+[9]PSK_FP_SO_MZP_SR_v_3_5!AG17+[10]PSK_FP_SO_SIEA_v_3_5!AG17+[11]PSK_FP_SO_UV_SR_v_3_5!AG17</f>
        <v>0</v>
      </c>
      <c r="AH19" s="108">
        <f>[2]PSK_FP_RO_MIRRI_SR_v_3_5!AH17+[3]PSK_FP_SO_MD_SR_v_3_5!AH17+[4]PSK_FP_SO_MH_SR_v_3_5!AH17+[5]PSK_FP_SO_MPSVR_SR_v_3_6!AH17+[6]PSK_FP_SO_MSVVM_SR_v_3_5!AH17+[7]PSK_FP_SO_MV_SR_v_3_5!AH17+[8]PSK_FP_SO_MZ_SR_v_3_5!AH17+[9]PSK_FP_SO_MZP_SR_v_3_5!AH17+[10]PSK_FP_SO_SIEA_v_3_5!AH17+[11]PSK_FP_SO_UV_SR_v_3_5!AH17</f>
        <v>0</v>
      </c>
      <c r="AI19" s="167">
        <f>[2]PSK_FP_RO_MIRRI_SR_v_3_5!AI17+[3]PSK_FP_SO_MD_SR_v_3_5!AI17+[4]PSK_FP_SO_MH_SR_v_3_5!AI17+[5]PSK_FP_SO_MPSVR_SR_v_3_6!AI17+[6]PSK_FP_SO_MSVVM_SR_v_3_5!AI17+[7]PSK_FP_SO_MV_SR_v_3_5!AI17+[8]PSK_FP_SO_MZ_SR_v_3_5!AI17+[9]PSK_FP_SO_MZP_SR_v_3_5!AI17+[10]PSK_FP_SO_SIEA_v_3_5!AI17+[11]PSK_FP_SO_UV_SR_v_3_5!AI17</f>
        <v>0</v>
      </c>
      <c r="AJ19" s="108">
        <f>[2]PSK_FP_RO_MIRRI_SR_v_3_5!AJ17+[3]PSK_FP_SO_MD_SR_v_3_5!AJ17+[4]PSK_FP_SO_MH_SR_v_3_5!AJ17+[5]PSK_FP_SO_MPSVR_SR_v_3_6!AJ17+[6]PSK_FP_SO_MSVVM_SR_v_3_5!AJ17+[7]PSK_FP_SO_MV_SR_v_3_5!AJ17+[8]PSK_FP_SO_MZ_SR_v_3_5!AJ17+[9]PSK_FP_SO_MZP_SR_v_3_5!AJ17+[10]PSK_FP_SO_SIEA_v_3_5!AJ17+[11]PSK_FP_SO_UV_SR_v_3_5!AJ17</f>
        <v>0</v>
      </c>
      <c r="AK19" s="108">
        <f>[2]PSK_FP_RO_MIRRI_SR_v_3_5!AK17+[3]PSK_FP_SO_MD_SR_v_3_5!AK17+[4]PSK_FP_SO_MH_SR_v_3_5!AK17+[5]PSK_FP_SO_MPSVR_SR_v_3_6!AK17+[6]PSK_FP_SO_MSVVM_SR_v_3_5!AK17+[7]PSK_FP_SO_MV_SR_v_3_5!AK17+[8]PSK_FP_SO_MZ_SR_v_3_5!AK17+[9]PSK_FP_SO_MZP_SR_v_3_5!AK17+[10]PSK_FP_SO_SIEA_v_3_5!AK17+[11]PSK_FP_SO_UV_SR_v_3_5!AK17</f>
        <v>0</v>
      </c>
      <c r="AL19" s="167">
        <f>[2]PSK_FP_RO_MIRRI_SR_v_3_5!AL17+[3]PSK_FP_SO_MD_SR_v_3_5!AL17+[4]PSK_FP_SO_MH_SR_v_3_5!AL17+[5]PSK_FP_SO_MPSVR_SR_v_3_6!AL17+[6]PSK_FP_SO_MSVVM_SR_v_3_5!AL17+[7]PSK_FP_SO_MV_SR_v_3_5!AL17+[8]PSK_FP_SO_MZ_SR_v_3_5!AL17+[9]PSK_FP_SO_MZP_SR_v_3_5!AL17+[10]PSK_FP_SO_SIEA_v_3_5!AL17+[11]PSK_FP_SO_UV_SR_v_3_5!AL17</f>
        <v>0</v>
      </c>
      <c r="AM19" s="108">
        <f>[2]PSK_FP_RO_MIRRI_SR_v_3_5!AM17+[3]PSK_FP_SO_MD_SR_v_3_5!AM17+[4]PSK_FP_SO_MH_SR_v_3_5!AM17+[5]PSK_FP_SO_MPSVR_SR_v_3_6!AM17+[6]PSK_FP_SO_MSVVM_SR_v_3_5!AM17+[7]PSK_FP_SO_MV_SR_v_3_5!AM17+[8]PSK_FP_SO_MZ_SR_v_3_5!AM17+[9]PSK_FP_SO_MZP_SR_v_3_5!AM17+[10]PSK_FP_SO_SIEA_v_3_5!AM17+[11]PSK_FP_SO_UV_SR_v_3_5!AM17</f>
        <v>0</v>
      </c>
      <c r="AN19" s="108">
        <f>[2]PSK_FP_RO_MIRRI_SR_v_3_5!AN17+[3]PSK_FP_SO_MD_SR_v_3_5!AN17+[4]PSK_FP_SO_MH_SR_v_3_5!AN17+[5]PSK_FP_SO_MPSVR_SR_v_3_6!AN17+[6]PSK_FP_SO_MSVVM_SR_v_3_5!AN17+[7]PSK_FP_SO_MV_SR_v_3_5!AN17+[8]PSK_FP_SO_MZ_SR_v_3_5!AN17+[9]PSK_FP_SO_MZP_SR_v_3_5!AN17+[10]PSK_FP_SO_SIEA_v_3_5!AN17+[11]PSK_FP_SO_UV_SR_v_3_5!AN17</f>
        <v>0</v>
      </c>
      <c r="AO19" s="167">
        <f>[2]PSK_FP_RO_MIRRI_SR_v_3_5!AO17+[3]PSK_FP_SO_MD_SR_v_3_5!AO17+[4]PSK_FP_SO_MH_SR_v_3_5!AO17+[5]PSK_FP_SO_MPSVR_SR_v_3_6!AO17+[6]PSK_FP_SO_MSVVM_SR_v_3_5!AO17+[7]PSK_FP_SO_MV_SR_v_3_5!AO17+[8]PSK_FP_SO_MZ_SR_v_3_5!AO17+[9]PSK_FP_SO_MZP_SR_v_3_5!AO17+[10]PSK_FP_SO_SIEA_v_3_5!AO17+[11]PSK_FP_SO_UV_SR_v_3_5!AO17</f>
        <v>0</v>
      </c>
      <c r="AP19" s="108">
        <f>[2]PSK_FP_RO_MIRRI_SR_v_3_5!AP17+[3]PSK_FP_SO_MD_SR_v_3_5!AP17+[4]PSK_FP_SO_MH_SR_v_3_5!AP17+[5]PSK_FP_SO_MPSVR_SR_v_3_6!AP17+[6]PSK_FP_SO_MSVVM_SR_v_3_5!AP17+[7]PSK_FP_SO_MV_SR_v_3_5!AP17+[8]PSK_FP_SO_MZ_SR_v_3_5!AP17+[9]PSK_FP_SO_MZP_SR_v_3_5!AP17+[10]PSK_FP_SO_SIEA_v_3_5!AP17+[11]PSK_FP_SO_UV_SR_v_3_5!AP17</f>
        <v>0</v>
      </c>
      <c r="AQ19" s="108">
        <f>[2]PSK_FP_RO_MIRRI_SR_v_3_5!AQ17+[3]PSK_FP_SO_MD_SR_v_3_5!AQ17+[4]PSK_FP_SO_MH_SR_v_3_5!AQ17+[5]PSK_FP_SO_MPSVR_SR_v_3_6!AQ17+[6]PSK_FP_SO_MSVVM_SR_v_3_5!AQ17+[7]PSK_FP_SO_MV_SR_v_3_5!AQ17+[8]PSK_FP_SO_MZ_SR_v_3_5!AQ17+[9]PSK_FP_SO_MZP_SR_v_3_5!AQ17+[10]PSK_FP_SO_SIEA_v_3_5!AQ17+[11]PSK_FP_SO_UV_SR_v_3_5!AQ17</f>
        <v>0</v>
      </c>
      <c r="AR19" s="167">
        <f>[2]PSK_FP_RO_MIRRI_SR_v_3_5!AR17+[3]PSK_FP_SO_MD_SR_v_3_5!AR17+[4]PSK_FP_SO_MH_SR_v_3_5!AR17+[5]PSK_FP_SO_MPSVR_SR_v_3_6!AR17+[6]PSK_FP_SO_MSVVM_SR_v_3_5!AR17+[7]PSK_FP_SO_MV_SR_v_3_5!AR17+[8]PSK_FP_SO_MZ_SR_v_3_5!AR17+[9]PSK_FP_SO_MZP_SR_v_3_5!AR17+[10]PSK_FP_SO_SIEA_v_3_5!AR17+[11]PSK_FP_SO_UV_SR_v_3_5!AR17</f>
        <v>0</v>
      </c>
      <c r="AS19" s="108">
        <f>[2]PSK_FP_RO_MIRRI_SR_v_3_5!AS17+[3]PSK_FP_SO_MD_SR_v_3_5!AS17+[4]PSK_FP_SO_MH_SR_v_3_5!AS17+[5]PSK_FP_SO_MPSVR_SR_v_3_6!AS17+[6]PSK_FP_SO_MSVVM_SR_v_3_5!AS17+[7]PSK_FP_SO_MV_SR_v_3_5!AS17+[8]PSK_FP_SO_MZ_SR_v_3_5!AS17+[9]PSK_FP_SO_MZP_SR_v_3_5!AS17+[10]PSK_FP_SO_SIEA_v_3_5!AS17+[11]PSK_FP_SO_UV_SR_v_3_5!AS17</f>
        <v>0</v>
      </c>
      <c r="AT19" s="108">
        <f>[2]PSK_FP_RO_MIRRI_SR_v_3_5!AT17+[3]PSK_FP_SO_MD_SR_v_3_5!AT17+[4]PSK_FP_SO_MH_SR_v_3_5!AT17+[5]PSK_FP_SO_MPSVR_SR_v_3_6!AT17+[6]PSK_FP_SO_MSVVM_SR_v_3_5!AT17+[7]PSK_FP_SO_MV_SR_v_3_5!AT17+[8]PSK_FP_SO_MZ_SR_v_3_5!AT17+[9]PSK_FP_SO_MZP_SR_v_3_5!AT17+[10]PSK_FP_SO_SIEA_v_3_5!AT17+[11]PSK_FP_SO_UV_SR_v_3_5!AT17</f>
        <v>0</v>
      </c>
      <c r="AU19" s="165">
        <f>[2]PSK_FP_RO_MIRRI_SR_v_3_5!AU17+[3]PSK_FP_SO_MD_SR_v_3_5!AU17+[4]PSK_FP_SO_MH_SR_v_3_5!AU17+[5]PSK_FP_SO_MPSVR_SR_v_3_6!AU17+[6]PSK_FP_SO_MSVVM_SR_v_3_5!AU17+[7]PSK_FP_SO_MV_SR_v_3_5!AU17+[8]PSK_FP_SO_MZ_SR_v_3_5!AU17+[9]PSK_FP_SO_MZP_SR_v_3_5!AU17+[10]PSK_FP_SO_SIEA_v_3_5!AU17+[11]PSK_FP_SO_UV_SR_v_3_5!AU17</f>
        <v>0</v>
      </c>
      <c r="AV19" s="166">
        <f>[2]PSK_FP_RO_MIRRI_SR_v_3_5!AV17+[3]PSK_FP_SO_MD_SR_v_3_5!AV17+[4]PSK_FP_SO_MH_SR_v_3_5!AV17+[5]PSK_FP_SO_MPSVR_SR_v_3_6!AV17+[6]PSK_FP_SO_MSVVM_SR_v_3_5!AV17+[7]PSK_FP_SO_MV_SR_v_3_5!AV17+[8]PSK_FP_SO_MZ_SR_v_3_5!AV17+[9]PSK_FP_SO_MZP_SR_v_3_5!AV17+[10]PSK_FP_SO_SIEA_v_3_5!AV17+[11]PSK_FP_SO_UV_SR_v_3_5!AV17</f>
        <v>0</v>
      </c>
      <c r="AW19" s="108">
        <f>[2]PSK_FP_RO_MIRRI_SR_v_3_5!AW17+[3]PSK_FP_SO_MD_SR_v_3_5!AW17+[4]PSK_FP_SO_MH_SR_v_3_5!AW17+[5]PSK_FP_SO_MPSVR_SR_v_3_6!AW17+[6]PSK_FP_SO_MSVVM_SR_v_3_5!AW17+[7]PSK_FP_SO_MV_SR_v_3_5!AW17+[8]PSK_FP_SO_MZ_SR_v_3_5!AW17+[9]PSK_FP_SO_MZP_SR_v_3_5!AW17+[10]PSK_FP_SO_SIEA_v_3_5!AW17+[11]PSK_FP_SO_UV_SR_v_3_5!AW17</f>
        <v>0</v>
      </c>
      <c r="AX19" s="167">
        <f>[2]PSK_FP_RO_MIRRI_SR_v_3_5!AX17+[3]PSK_FP_SO_MD_SR_v_3_5!AX17+[4]PSK_FP_SO_MH_SR_v_3_5!AX17+[5]PSK_FP_SO_MPSVR_SR_v_3_6!AX17+[6]PSK_FP_SO_MSVVM_SR_v_3_5!AX17+[7]PSK_FP_SO_MV_SR_v_3_5!AX17+[8]PSK_FP_SO_MZ_SR_v_3_5!AX17+[9]PSK_FP_SO_MZP_SR_v_3_5!AX17+[10]PSK_FP_SO_SIEA_v_3_5!AX17+[11]PSK_FP_SO_UV_SR_v_3_5!AX17</f>
        <v>0</v>
      </c>
      <c r="AY19" s="108">
        <f>[2]PSK_FP_RO_MIRRI_SR_v_3_5!AY17+[3]PSK_FP_SO_MD_SR_v_3_5!AY17+[4]PSK_FP_SO_MH_SR_v_3_5!AY17+[5]PSK_FP_SO_MPSVR_SR_v_3_6!AY17+[6]PSK_FP_SO_MSVVM_SR_v_3_5!AY17+[7]PSK_FP_SO_MV_SR_v_3_5!AY17+[8]PSK_FP_SO_MZ_SR_v_3_5!AY17+[9]PSK_FP_SO_MZP_SR_v_3_5!AY17+[10]PSK_FP_SO_SIEA_v_3_5!AY17+[11]PSK_FP_SO_UV_SR_v_3_5!AY17</f>
        <v>0</v>
      </c>
      <c r="AZ19" s="167">
        <f>[2]PSK_FP_RO_MIRRI_SR_v_3_5!AZ17+[3]PSK_FP_SO_MD_SR_v_3_5!AZ17+[4]PSK_FP_SO_MH_SR_v_3_5!AZ17+[5]PSK_FP_SO_MPSVR_SR_v_3_6!AZ17+[6]PSK_FP_SO_MSVVM_SR_v_3_5!AZ17+[7]PSK_FP_SO_MV_SR_v_3_5!AZ17+[8]PSK_FP_SO_MZ_SR_v_3_5!AZ17+[9]PSK_FP_SO_MZP_SR_v_3_5!AZ17+[10]PSK_FP_SO_SIEA_v_3_5!AZ17+[11]PSK_FP_SO_UV_SR_v_3_5!AZ17</f>
        <v>0</v>
      </c>
      <c r="BA19" s="108">
        <f>[2]PSK_FP_RO_MIRRI_SR_v_3_5!BA17+[3]PSK_FP_SO_MD_SR_v_3_5!BA17+[4]PSK_FP_SO_MH_SR_v_3_5!BA17+[5]PSK_FP_SO_MPSVR_SR_v_3_6!BA17+[6]PSK_FP_SO_MSVVM_SR_v_3_5!BA17+[7]PSK_FP_SO_MV_SR_v_3_5!BA17+[8]PSK_FP_SO_MZ_SR_v_3_5!BA17+[9]PSK_FP_SO_MZP_SR_v_3_5!BA17+[10]PSK_FP_SO_SIEA_v_3_5!BA17+[11]PSK_FP_SO_UV_SR_v_3_5!BA17</f>
        <v>0</v>
      </c>
      <c r="BB19" s="167">
        <f>[2]PSK_FP_RO_MIRRI_SR_v_3_5!BB17+[3]PSK_FP_SO_MD_SR_v_3_5!BB17+[4]PSK_FP_SO_MH_SR_v_3_5!BB17+[5]PSK_FP_SO_MPSVR_SR_v_3_6!BB17+[6]PSK_FP_SO_MSVVM_SR_v_3_5!BB17+[7]PSK_FP_SO_MV_SR_v_3_5!BB17+[8]PSK_FP_SO_MZ_SR_v_3_5!BB17+[9]PSK_FP_SO_MZP_SR_v_3_5!BB17+[10]PSK_FP_SO_SIEA_v_3_5!BB17+[11]PSK_FP_SO_UV_SR_v_3_5!BB17</f>
        <v>0</v>
      </c>
      <c r="BC19" s="108">
        <f>[2]PSK_FP_RO_MIRRI_SR_v_3_5!BC17+[3]PSK_FP_SO_MD_SR_v_3_5!BC17+[4]PSK_FP_SO_MH_SR_v_3_5!BC17+[5]PSK_FP_SO_MPSVR_SR_v_3_6!BC17+[6]PSK_FP_SO_MSVVM_SR_v_3_5!BC17+[7]PSK_FP_SO_MV_SR_v_3_5!BC17+[8]PSK_FP_SO_MZ_SR_v_3_5!BC17+[9]PSK_FP_SO_MZP_SR_v_3_5!BC17+[10]PSK_FP_SO_SIEA_v_3_5!BC17+[11]PSK_FP_SO_UV_SR_v_3_5!BC17</f>
        <v>0</v>
      </c>
      <c r="BD19" s="167">
        <f>[2]PSK_FP_RO_MIRRI_SR_v_3_5!BD17+[3]PSK_FP_SO_MD_SR_v_3_5!BD17+[4]PSK_FP_SO_MH_SR_v_3_5!BD17+[5]PSK_FP_SO_MPSVR_SR_v_3_6!BD17+[6]PSK_FP_SO_MSVVM_SR_v_3_5!BD17+[7]PSK_FP_SO_MV_SR_v_3_5!BD17+[8]PSK_FP_SO_MZ_SR_v_3_5!BD17+[9]PSK_FP_SO_MZP_SR_v_3_5!BD17+[10]PSK_FP_SO_SIEA_v_3_5!BD17+[11]PSK_FP_SO_UV_SR_v_3_5!BD17</f>
        <v>0</v>
      </c>
      <c r="BE19" s="108">
        <f>[2]PSK_FP_RO_MIRRI_SR_v_3_5!BE17+[3]PSK_FP_SO_MD_SR_v_3_5!BE17+[4]PSK_FP_SO_MH_SR_v_3_5!BE17+[5]PSK_FP_SO_MPSVR_SR_v_3_6!BE17+[6]PSK_FP_SO_MSVVM_SR_v_3_5!BE17+[7]PSK_FP_SO_MV_SR_v_3_5!BE17+[8]PSK_FP_SO_MZ_SR_v_3_5!BE17+[9]PSK_FP_SO_MZP_SR_v_3_5!BE17+[10]PSK_FP_SO_SIEA_v_3_5!BE17+[11]PSK_FP_SO_UV_SR_v_3_5!BE17</f>
        <v>0</v>
      </c>
      <c r="BF19" s="167">
        <f>[2]PSK_FP_RO_MIRRI_SR_v_3_5!BF17+[3]PSK_FP_SO_MD_SR_v_3_5!BF17+[4]PSK_FP_SO_MH_SR_v_3_5!BF17+[5]PSK_FP_SO_MPSVR_SR_v_3_6!BF17+[6]PSK_FP_SO_MSVVM_SR_v_3_5!BF17+[7]PSK_FP_SO_MV_SR_v_3_5!BF17+[8]PSK_FP_SO_MZ_SR_v_3_5!BF17+[9]PSK_FP_SO_MZP_SR_v_3_5!BF17+[10]PSK_FP_SO_SIEA_v_3_5!BF17+[11]PSK_FP_SO_UV_SR_v_3_5!BF17</f>
        <v>0</v>
      </c>
      <c r="BG19" s="165">
        <f>[2]PSK_FP_RO_MIRRI_SR_v_3_5!BG17+[3]PSK_FP_SO_MD_SR_v_3_5!BG17+[4]PSK_FP_SO_MH_SR_v_3_5!BG17+[5]PSK_FP_SO_MPSVR_SR_v_3_6!BG17+[6]PSK_FP_SO_MSVVM_SR_v_3_5!BG17+[7]PSK_FP_SO_MV_SR_v_3_5!BG17+[8]PSK_FP_SO_MZ_SR_v_3_5!BG17+[9]PSK_FP_SO_MZP_SR_v_3_5!BG17+[10]PSK_FP_SO_SIEA_v_3_5!BG17+[11]PSK_FP_SO_UV_SR_v_3_5!BG17</f>
        <v>0</v>
      </c>
      <c r="BH19" s="166">
        <f>[2]PSK_FP_RO_MIRRI_SR_v_3_5!BH17+[3]PSK_FP_SO_MD_SR_v_3_5!BH17+[4]PSK_FP_SO_MH_SR_v_3_5!BH17+[5]PSK_FP_SO_MPSVR_SR_v_3_6!BH17+[6]PSK_FP_SO_MSVVM_SR_v_3_5!BH17+[7]PSK_FP_SO_MV_SR_v_3_5!BH17+[8]PSK_FP_SO_MZ_SR_v_3_5!BH17+[9]PSK_FP_SO_MZP_SR_v_3_5!BH17+[10]PSK_FP_SO_SIEA_v_3_5!BH17+[11]PSK_FP_SO_UV_SR_v_3_5!BH17</f>
        <v>0</v>
      </c>
      <c r="BI19" s="108">
        <f>[2]PSK_FP_RO_MIRRI_SR_v_3_5!BI17+[3]PSK_FP_SO_MD_SR_v_3_5!BI17+[4]PSK_FP_SO_MH_SR_v_3_5!BI17+[5]PSK_FP_SO_MPSVR_SR_v_3_6!BI17+[6]PSK_FP_SO_MSVVM_SR_v_3_5!BI17+[7]PSK_FP_SO_MV_SR_v_3_5!BI17+[8]PSK_FP_SO_MZ_SR_v_3_5!BI17+[9]PSK_FP_SO_MZP_SR_v_3_5!BI17+[10]PSK_FP_SO_SIEA_v_3_5!BI17+[11]PSK_FP_SO_UV_SR_v_3_5!BI17</f>
        <v>0</v>
      </c>
      <c r="BJ19" s="167">
        <f>[2]PSK_FP_RO_MIRRI_SR_v_3_5!BJ17+[3]PSK_FP_SO_MD_SR_v_3_5!BJ17+[4]PSK_FP_SO_MH_SR_v_3_5!BJ17+[5]PSK_FP_SO_MPSVR_SR_v_3_6!BJ17+[6]PSK_FP_SO_MSVVM_SR_v_3_5!BJ17+[7]PSK_FP_SO_MV_SR_v_3_5!BJ17+[8]PSK_FP_SO_MZ_SR_v_3_5!BJ17+[9]PSK_FP_SO_MZP_SR_v_3_5!BJ17+[10]PSK_FP_SO_SIEA_v_3_5!BJ17+[11]PSK_FP_SO_UV_SR_v_3_5!BJ17</f>
        <v>0</v>
      </c>
      <c r="BK19" s="108">
        <f>[2]PSK_FP_RO_MIRRI_SR_v_3_5!BK17+[3]PSK_FP_SO_MD_SR_v_3_5!BK17+[4]PSK_FP_SO_MH_SR_v_3_5!BK17+[5]PSK_FP_SO_MPSVR_SR_v_3_6!BK17+[6]PSK_FP_SO_MSVVM_SR_v_3_5!BK17+[7]PSK_FP_SO_MV_SR_v_3_5!BK17+[8]PSK_FP_SO_MZ_SR_v_3_5!BK17+[9]PSK_FP_SO_MZP_SR_v_3_5!BK17+[10]PSK_FP_SO_SIEA_v_3_5!BK17+[11]PSK_FP_SO_UV_SR_v_3_5!BK17</f>
        <v>0</v>
      </c>
      <c r="BL19" s="167">
        <f>[2]PSK_FP_RO_MIRRI_SR_v_3_5!BL17+[3]PSK_FP_SO_MD_SR_v_3_5!BL17+[4]PSK_FP_SO_MH_SR_v_3_5!BL17+[5]PSK_FP_SO_MPSVR_SR_v_3_6!BL17+[6]PSK_FP_SO_MSVVM_SR_v_3_5!BL17+[7]PSK_FP_SO_MV_SR_v_3_5!BL17+[8]PSK_FP_SO_MZ_SR_v_3_5!BL17+[9]PSK_FP_SO_MZP_SR_v_3_5!BL17+[10]PSK_FP_SO_SIEA_v_3_5!BL17+[11]PSK_FP_SO_UV_SR_v_3_5!BL17</f>
        <v>0</v>
      </c>
      <c r="BM19" s="108">
        <f>[2]PSK_FP_RO_MIRRI_SR_v_3_5!BM17+[3]PSK_FP_SO_MD_SR_v_3_5!BM17+[4]PSK_FP_SO_MH_SR_v_3_5!BM17+[5]PSK_FP_SO_MPSVR_SR_v_3_6!BM17+[6]PSK_FP_SO_MSVVM_SR_v_3_5!BM17+[7]PSK_FP_SO_MV_SR_v_3_5!BM17+[8]PSK_FP_SO_MZ_SR_v_3_5!BM17+[9]PSK_FP_SO_MZP_SR_v_3_5!BM17+[10]PSK_FP_SO_SIEA_v_3_5!BM17+[11]PSK_FP_SO_UV_SR_v_3_5!BM17</f>
        <v>0</v>
      </c>
      <c r="BN19" s="167">
        <f>[2]PSK_FP_RO_MIRRI_SR_v_3_5!BN17+[3]PSK_FP_SO_MD_SR_v_3_5!BN17+[4]PSK_FP_SO_MH_SR_v_3_5!BN17+[5]PSK_FP_SO_MPSVR_SR_v_3_6!BN17+[6]PSK_FP_SO_MSVVM_SR_v_3_5!BN17+[7]PSK_FP_SO_MV_SR_v_3_5!BN17+[8]PSK_FP_SO_MZ_SR_v_3_5!BN17+[9]PSK_FP_SO_MZP_SR_v_3_5!BN17+[10]PSK_FP_SO_SIEA_v_3_5!BN17+[11]PSK_FP_SO_UV_SR_v_3_5!BN17</f>
        <v>0</v>
      </c>
      <c r="BO19" s="108">
        <f>[2]PSK_FP_RO_MIRRI_SR_v_3_5!BO17+[3]PSK_FP_SO_MD_SR_v_3_5!BO17+[4]PSK_FP_SO_MH_SR_v_3_5!BO17+[5]PSK_FP_SO_MPSVR_SR_v_3_6!BO17+[6]PSK_FP_SO_MSVVM_SR_v_3_5!BO17+[7]PSK_FP_SO_MV_SR_v_3_5!BO17+[8]PSK_FP_SO_MZ_SR_v_3_5!BO17+[9]PSK_FP_SO_MZP_SR_v_3_5!BO17+[10]PSK_FP_SO_SIEA_v_3_5!BO17+[11]PSK_FP_SO_UV_SR_v_3_5!BO17</f>
        <v>0</v>
      </c>
      <c r="BP19" s="167">
        <f>[2]PSK_FP_RO_MIRRI_SR_v_3_5!BP17+[3]PSK_FP_SO_MD_SR_v_3_5!BP17+[4]PSK_FP_SO_MH_SR_v_3_5!BP17+[5]PSK_FP_SO_MPSVR_SR_v_3_6!BP17+[6]PSK_FP_SO_MSVVM_SR_v_3_5!BP17+[7]PSK_FP_SO_MV_SR_v_3_5!BP17+[8]PSK_FP_SO_MZ_SR_v_3_5!BP17+[9]PSK_FP_SO_MZP_SR_v_3_5!BP17+[10]PSK_FP_SO_SIEA_v_3_5!BP17+[11]PSK_FP_SO_UV_SR_v_3_5!BP17</f>
        <v>0</v>
      </c>
      <c r="BQ19" s="108">
        <f>[2]PSK_FP_RO_MIRRI_SR_v_3_5!BQ17+[3]PSK_FP_SO_MD_SR_v_3_5!BQ17+[4]PSK_FP_SO_MH_SR_v_3_5!BQ17+[5]PSK_FP_SO_MPSVR_SR_v_3_6!BQ17+[6]PSK_FP_SO_MSVVM_SR_v_3_5!BQ17+[7]PSK_FP_SO_MV_SR_v_3_5!BQ17+[8]PSK_FP_SO_MZ_SR_v_3_5!BQ17+[9]PSK_FP_SO_MZP_SR_v_3_5!BQ17+[10]PSK_FP_SO_SIEA_v_3_5!BQ17+[11]PSK_FP_SO_UV_SR_v_3_5!BQ17</f>
        <v>0</v>
      </c>
      <c r="BR19" s="167">
        <f>[2]PSK_FP_RO_MIRRI_SR_v_3_5!BR17+[3]PSK_FP_SO_MD_SR_v_3_5!BR17+[4]PSK_FP_SO_MH_SR_v_3_5!BR17+[5]PSK_FP_SO_MPSVR_SR_v_3_6!BR17+[6]PSK_FP_SO_MSVVM_SR_v_3_5!BR17+[7]PSK_FP_SO_MV_SR_v_3_5!BR17+[8]PSK_FP_SO_MZ_SR_v_3_5!BR17+[9]PSK_FP_SO_MZP_SR_v_3_5!BR17+[10]PSK_FP_SO_SIEA_v_3_5!BR17+[11]PSK_FP_SO_UV_SR_v_3_5!BR17</f>
        <v>0</v>
      </c>
      <c r="BS19" s="165">
        <f>[2]PSK_FP_RO_MIRRI_SR_v_3_5!BS17+[3]PSK_FP_SO_MD_SR_v_3_5!BS17+[4]PSK_FP_SO_MH_SR_v_3_5!BS17+[5]PSK_FP_SO_MPSVR_SR_v_3_6!BS17+[6]PSK_FP_SO_MSVVM_SR_v_3_5!BS17+[7]PSK_FP_SO_MV_SR_v_3_5!BS17+[8]PSK_FP_SO_MZ_SR_v_3_5!BS17+[9]PSK_FP_SO_MZP_SR_v_3_5!BS17+[10]PSK_FP_SO_SIEA_v_3_5!BS17+[11]PSK_FP_SO_UV_SR_v_3_5!BS17</f>
        <v>0</v>
      </c>
      <c r="BT19" s="138"/>
      <c r="BU19" s="109">
        <f t="shared" si="0"/>
        <v>0.66714492237442002</v>
      </c>
      <c r="BV19" s="110">
        <f t="shared" si="1"/>
        <v>0.33285507762557998</v>
      </c>
      <c r="BW19" s="110">
        <f t="shared" si="2"/>
        <v>0</v>
      </c>
      <c r="BX19" s="110">
        <f t="shared" si="3"/>
        <v>8.1429356976535153E-2</v>
      </c>
      <c r="BY19" s="110">
        <f t="shared" si="4"/>
        <v>0.25142572064904478</v>
      </c>
      <c r="BZ19" s="110">
        <f t="shared" si="5"/>
        <v>0.39999998890089317</v>
      </c>
      <c r="CA19" s="110">
        <f t="shared" si="6"/>
        <v>0.60000001109910683</v>
      </c>
      <c r="CB19" s="110">
        <f t="shared" si="7"/>
        <v>0</v>
      </c>
      <c r="CC19" s="110">
        <f t="shared" si="8"/>
        <v>0.60000001109910683</v>
      </c>
      <c r="CD19" s="111">
        <f t="shared" si="9"/>
        <v>0</v>
      </c>
      <c r="CE19" s="112" t="s">
        <v>243</v>
      </c>
      <c r="CF19" s="110" t="s">
        <v>243</v>
      </c>
      <c r="CG19" s="110" t="s">
        <v>243</v>
      </c>
      <c r="CH19" s="110" t="s">
        <v>243</v>
      </c>
      <c r="CI19" s="110" t="s">
        <v>243</v>
      </c>
      <c r="CJ19" s="110" t="s">
        <v>243</v>
      </c>
      <c r="CK19" s="110" t="s">
        <v>243</v>
      </c>
      <c r="CL19" s="110" t="s">
        <v>243</v>
      </c>
      <c r="CM19" s="110" t="s">
        <v>243</v>
      </c>
      <c r="CN19" s="111" t="s">
        <v>243</v>
      </c>
      <c r="CO19" s="112" t="s">
        <v>243</v>
      </c>
      <c r="CP19" s="110" t="s">
        <v>243</v>
      </c>
      <c r="CQ19" s="110" t="s">
        <v>243</v>
      </c>
      <c r="CR19" s="110" t="s">
        <v>243</v>
      </c>
      <c r="CS19" s="111" t="s">
        <v>243</v>
      </c>
      <c r="CT19" s="112" t="s">
        <v>243</v>
      </c>
      <c r="CU19" s="110" t="s">
        <v>243</v>
      </c>
      <c r="CV19" s="110" t="s">
        <v>243</v>
      </c>
      <c r="CW19" s="110" t="s">
        <v>243</v>
      </c>
      <c r="CX19" s="111" t="s">
        <v>243</v>
      </c>
    </row>
    <row r="20" spans="1:152" x14ac:dyDescent="0.25">
      <c r="A20" s="137" t="s">
        <v>254</v>
      </c>
      <c r="B20" s="164">
        <f>[2]PSK_FP_RO_MIRRI_SR_v_3_5!B18+[3]PSK_FP_SO_MD_SR_v_3_5!B18+[4]PSK_FP_SO_MH_SR_v_3_5!B18+[5]PSK_FP_SO_MPSVR_SR_v_3_6!B18+[6]PSK_FP_SO_MSVVM_SR_v_3_5!B18+[7]PSK_FP_SO_MV_SR_v_3_5!B18+[8]PSK_FP_SO_MZ_SR_v_3_5!B18+[9]PSK_FP_SO_MZP_SR_v_3_5!B18+[10]PSK_FP_SO_SIEA_v_3_5!B18+[11]PSK_FP_SO_UV_SR_v_3_5!B18</f>
        <v>23970589</v>
      </c>
      <c r="C20" s="108">
        <f>[2]PSK_FP_RO_MIRRI_SR_v_3_5!C18+[3]PSK_FP_SO_MD_SR_v_3_5!C18+[4]PSK_FP_SO_MH_SR_v_3_5!C18+[5]PSK_FP_SO_MPSVR_SR_v_3_6!C18+[6]PSK_FP_SO_MSVVM_SR_v_3_5!C18+[7]PSK_FP_SO_MV_SR_v_3_5!C18+[8]PSK_FP_SO_MZ_SR_v_3_5!C18+[9]PSK_FP_SO_MZP_SR_v_3_5!C18+[10]PSK_FP_SO_SIEA_v_3_5!C18+[11]PSK_FP_SO_UV_SR_v_3_5!C18</f>
        <v>17000000</v>
      </c>
      <c r="D20" s="108">
        <f>[2]PSK_FP_RO_MIRRI_SR_v_3_5!D18+[3]PSK_FP_SO_MD_SR_v_3_5!D18+[4]PSK_FP_SO_MH_SR_v_3_5!D18+[5]PSK_FP_SO_MPSVR_SR_v_3_6!D18+[6]PSK_FP_SO_MSVVM_SR_v_3_5!D18+[7]PSK_FP_SO_MV_SR_v_3_5!D18+[8]PSK_FP_SO_MZ_SR_v_3_5!D18+[9]PSK_FP_SO_MZP_SR_v_3_5!D18+[10]PSK_FP_SO_SIEA_v_3_5!D18+[11]PSK_FP_SO_UV_SR_v_3_5!D18</f>
        <v>6970589</v>
      </c>
      <c r="E20" s="108">
        <f>[2]PSK_FP_RO_MIRRI_SR_v_3_5!E18+[3]PSK_FP_SO_MD_SR_v_3_5!E18+[4]PSK_FP_SO_MH_SR_v_3_5!E18+[5]PSK_FP_SO_MPSVR_SR_v_3_6!E18+[6]PSK_FP_SO_MSVVM_SR_v_3_5!E18+[7]PSK_FP_SO_MV_SR_v_3_5!E18+[8]PSK_FP_SO_MZ_SR_v_3_5!E18+[9]PSK_FP_SO_MZP_SR_v_3_5!E18+[10]PSK_FP_SO_SIEA_v_3_5!E18+[11]PSK_FP_SO_UV_SR_v_3_5!E18</f>
        <v>6970589</v>
      </c>
      <c r="F20" s="108">
        <f>[2]PSK_FP_RO_MIRRI_SR_v_3_5!F18+[3]PSK_FP_SO_MD_SR_v_3_5!F18+[4]PSK_FP_SO_MH_SR_v_3_5!F18+[5]PSK_FP_SO_MPSVR_SR_v_3_6!F18+[6]PSK_FP_SO_MSVVM_SR_v_3_5!F18+[7]PSK_FP_SO_MV_SR_v_3_5!F18+[8]PSK_FP_SO_MZ_SR_v_3_5!F18+[9]PSK_FP_SO_MZP_SR_v_3_5!F18+[10]PSK_FP_SO_SIEA_v_3_5!F18+[11]PSK_FP_SO_UV_SR_v_3_5!F18</f>
        <v>6970589</v>
      </c>
      <c r="G20" s="108">
        <f>[2]PSK_FP_RO_MIRRI_SR_v_3_5!G18+[3]PSK_FP_SO_MD_SR_v_3_5!G18+[4]PSK_FP_SO_MH_SR_v_3_5!G18+[5]PSK_FP_SO_MPSVR_SR_v_3_6!G18+[6]PSK_FP_SO_MSVVM_SR_v_3_5!G18+[7]PSK_FP_SO_MV_SR_v_3_5!G18+[8]PSK_FP_SO_MZ_SR_v_3_5!G18+[9]PSK_FP_SO_MZP_SR_v_3_5!G18+[10]PSK_FP_SO_SIEA_v_3_5!G18+[11]PSK_FP_SO_UV_SR_v_3_5!G18</f>
        <v>0</v>
      </c>
      <c r="H20" s="108">
        <f>[2]PSK_FP_RO_MIRRI_SR_v_3_5!H18+[3]PSK_FP_SO_MD_SR_v_3_5!H18+[4]PSK_FP_SO_MH_SR_v_3_5!H18+[5]PSK_FP_SO_MPSVR_SR_v_3_6!H18+[6]PSK_FP_SO_MSVVM_SR_v_3_5!H18+[7]PSK_FP_SO_MV_SR_v_3_5!H18+[8]PSK_FP_SO_MZ_SR_v_3_5!H18+[9]PSK_FP_SO_MZP_SR_v_3_5!H18+[10]PSK_FP_SO_SIEA_v_3_5!H18+[11]PSK_FP_SO_UV_SR_v_3_5!H18</f>
        <v>0</v>
      </c>
      <c r="I20" s="165">
        <f>[2]PSK_FP_RO_MIRRI_SR_v_3_5!I18+[3]PSK_FP_SO_MD_SR_v_3_5!I18+[4]PSK_FP_SO_MH_SR_v_3_5!I18+[5]PSK_FP_SO_MPSVR_SR_v_3_6!I18+[6]PSK_FP_SO_MSVVM_SR_v_3_5!I18+[7]PSK_FP_SO_MV_SR_v_3_5!I18+[8]PSK_FP_SO_MZ_SR_v_3_5!I18+[9]PSK_FP_SO_MZP_SR_v_3_5!I18+[10]PSK_FP_SO_SIEA_v_3_5!I18+[11]PSK_FP_SO_UV_SR_v_3_5!I18</f>
        <v>0</v>
      </c>
      <c r="J20" s="166">
        <f>[2]PSK_FP_RO_MIRRI_SR_v_3_5!J18+[3]PSK_FP_SO_MD_SR_v_3_5!J18+[4]PSK_FP_SO_MH_SR_v_3_5!J18+[5]PSK_FP_SO_MPSVR_SR_v_3_6!J18+[6]PSK_FP_SO_MSVVM_SR_v_3_5!J18+[7]PSK_FP_SO_MV_SR_v_3_5!J18+[8]PSK_FP_SO_MZ_SR_v_3_5!J18+[9]PSK_FP_SO_MZP_SR_v_3_5!J18+[10]PSK_FP_SO_SIEA_v_3_5!J18+[11]PSK_FP_SO_UV_SR_v_3_5!J18</f>
        <v>17000000</v>
      </c>
      <c r="K20" s="108">
        <f>[2]PSK_FP_RO_MIRRI_SR_v_3_5!K18+[3]PSK_FP_SO_MD_SR_v_3_5!K18+[4]PSK_FP_SO_MH_SR_v_3_5!K18+[5]PSK_FP_SO_MPSVR_SR_v_3_6!K18+[6]PSK_FP_SO_MSVVM_SR_v_3_5!K18+[7]PSK_FP_SO_MV_SR_v_3_5!K18+[8]PSK_FP_SO_MZ_SR_v_3_5!K18+[9]PSK_FP_SO_MZP_SR_v_3_5!K18+[10]PSK_FP_SO_SIEA_v_3_5!K18+[11]PSK_FP_SO_UV_SR_v_3_5!K18</f>
        <v>14000000</v>
      </c>
      <c r="L20" s="108">
        <f>[2]PSK_FP_RO_MIRRI_SR_v_3_5!L18+[3]PSK_FP_SO_MD_SR_v_3_5!L18+[4]PSK_FP_SO_MH_SR_v_3_5!L18+[5]PSK_FP_SO_MPSVR_SR_v_3_6!L18+[6]PSK_FP_SO_MSVVM_SR_v_3_5!L18+[7]PSK_FP_SO_MV_SR_v_3_5!L18+[8]PSK_FP_SO_MZ_SR_v_3_5!L18+[9]PSK_FP_SO_MZP_SR_v_3_5!L18+[10]PSK_FP_SO_SIEA_v_3_5!L18+[11]PSK_FP_SO_UV_SR_v_3_5!L18</f>
        <v>3000000</v>
      </c>
      <c r="M20" s="167">
        <f>[2]PSK_FP_RO_MIRRI_SR_v_3_5!M18+[3]PSK_FP_SO_MD_SR_v_3_5!M18+[4]PSK_FP_SO_MH_SR_v_3_5!M18+[5]PSK_FP_SO_MPSVR_SR_v_3_6!M18+[6]PSK_FP_SO_MSVVM_SR_v_3_5!M18+[7]PSK_FP_SO_MV_SR_v_3_5!M18+[8]PSK_FP_SO_MZ_SR_v_3_5!M18+[9]PSK_FP_SO_MZP_SR_v_3_5!M18+[10]PSK_FP_SO_SIEA_v_3_5!M18+[11]PSK_FP_SO_UV_SR_v_3_5!M18</f>
        <v>6970589</v>
      </c>
      <c r="N20" s="108">
        <f>[2]PSK_FP_RO_MIRRI_SR_v_3_5!N18+[3]PSK_FP_SO_MD_SR_v_3_5!N18+[4]PSK_FP_SO_MH_SR_v_3_5!N18+[5]PSK_FP_SO_MPSVR_SR_v_3_6!N18+[6]PSK_FP_SO_MSVVM_SR_v_3_5!N18+[7]PSK_FP_SO_MV_SR_v_3_5!N18+[8]PSK_FP_SO_MZ_SR_v_3_5!N18+[9]PSK_FP_SO_MZP_SR_v_3_5!N18+[10]PSK_FP_SO_SIEA_v_3_5!N18+[11]PSK_FP_SO_UV_SR_v_3_5!N18</f>
        <v>2470589</v>
      </c>
      <c r="O20" s="108">
        <f>[2]PSK_FP_RO_MIRRI_SR_v_3_5!O18+[3]PSK_FP_SO_MD_SR_v_3_5!O18+[4]PSK_FP_SO_MH_SR_v_3_5!O18+[5]PSK_FP_SO_MPSVR_SR_v_3_6!O18+[6]PSK_FP_SO_MSVVM_SR_v_3_5!O18+[7]PSK_FP_SO_MV_SR_v_3_5!O18+[8]PSK_FP_SO_MZ_SR_v_3_5!O18+[9]PSK_FP_SO_MZP_SR_v_3_5!O18+[10]PSK_FP_SO_SIEA_v_3_5!O18+[11]PSK_FP_SO_UV_SR_v_3_5!O18</f>
        <v>4500000</v>
      </c>
      <c r="P20" s="167">
        <f>[2]PSK_FP_RO_MIRRI_SR_v_3_5!P18+[3]PSK_FP_SO_MD_SR_v_3_5!P18+[4]PSK_FP_SO_MH_SR_v_3_5!P18+[5]PSK_FP_SO_MPSVR_SR_v_3_6!P18+[6]PSK_FP_SO_MSVVM_SR_v_3_5!P18+[7]PSK_FP_SO_MV_SR_v_3_5!P18+[8]PSK_FP_SO_MZ_SR_v_3_5!P18+[9]PSK_FP_SO_MZP_SR_v_3_5!P18+[10]PSK_FP_SO_SIEA_v_3_5!P18+[11]PSK_FP_SO_UV_SR_v_3_5!P18</f>
        <v>6970589</v>
      </c>
      <c r="Q20" s="108">
        <f>[2]PSK_FP_RO_MIRRI_SR_v_3_5!Q18+[3]PSK_FP_SO_MD_SR_v_3_5!Q18+[4]PSK_FP_SO_MH_SR_v_3_5!Q18+[5]PSK_FP_SO_MPSVR_SR_v_3_6!Q18+[6]PSK_FP_SO_MSVVM_SR_v_3_5!Q18+[7]PSK_FP_SO_MV_SR_v_3_5!Q18+[8]PSK_FP_SO_MZ_SR_v_3_5!Q18+[9]PSK_FP_SO_MZP_SR_v_3_5!Q18+[10]PSK_FP_SO_SIEA_v_3_5!Q18+[11]PSK_FP_SO_UV_SR_v_3_5!Q18</f>
        <v>2470589</v>
      </c>
      <c r="R20" s="108">
        <f>[2]PSK_FP_RO_MIRRI_SR_v_3_5!R18+[3]PSK_FP_SO_MD_SR_v_3_5!R18+[4]PSK_FP_SO_MH_SR_v_3_5!R18+[5]PSK_FP_SO_MPSVR_SR_v_3_6!R18+[6]PSK_FP_SO_MSVVM_SR_v_3_5!R18+[7]PSK_FP_SO_MV_SR_v_3_5!R18+[8]PSK_FP_SO_MZ_SR_v_3_5!R18+[9]PSK_FP_SO_MZP_SR_v_3_5!R18+[10]PSK_FP_SO_SIEA_v_3_5!R18+[11]PSK_FP_SO_UV_SR_v_3_5!R18</f>
        <v>4500000</v>
      </c>
      <c r="S20" s="167">
        <f>[2]PSK_FP_RO_MIRRI_SR_v_3_5!S18+[3]PSK_FP_SO_MD_SR_v_3_5!S18+[4]PSK_FP_SO_MH_SR_v_3_5!S18+[5]PSK_FP_SO_MPSVR_SR_v_3_6!S18+[6]PSK_FP_SO_MSVVM_SR_v_3_5!S18+[7]PSK_FP_SO_MV_SR_v_3_5!S18+[8]PSK_FP_SO_MZ_SR_v_3_5!S18+[9]PSK_FP_SO_MZP_SR_v_3_5!S18+[10]PSK_FP_SO_SIEA_v_3_5!S18+[11]PSK_FP_SO_UV_SR_v_3_5!S18</f>
        <v>6970589</v>
      </c>
      <c r="T20" s="108">
        <f>[2]PSK_FP_RO_MIRRI_SR_v_3_5!T18+[3]PSK_FP_SO_MD_SR_v_3_5!T18+[4]PSK_FP_SO_MH_SR_v_3_5!T18+[5]PSK_FP_SO_MPSVR_SR_v_3_6!T18+[6]PSK_FP_SO_MSVVM_SR_v_3_5!T18+[7]PSK_FP_SO_MV_SR_v_3_5!T18+[8]PSK_FP_SO_MZ_SR_v_3_5!T18+[9]PSK_FP_SO_MZP_SR_v_3_5!T18+[10]PSK_FP_SO_SIEA_v_3_5!T18+[11]PSK_FP_SO_UV_SR_v_3_5!T18</f>
        <v>2470589</v>
      </c>
      <c r="U20" s="108">
        <f>[2]PSK_FP_RO_MIRRI_SR_v_3_5!U18+[3]PSK_FP_SO_MD_SR_v_3_5!U18+[4]PSK_FP_SO_MH_SR_v_3_5!U18+[5]PSK_FP_SO_MPSVR_SR_v_3_6!U18+[6]PSK_FP_SO_MSVVM_SR_v_3_5!U18+[7]PSK_FP_SO_MV_SR_v_3_5!U18+[8]PSK_FP_SO_MZ_SR_v_3_5!U18+[9]PSK_FP_SO_MZP_SR_v_3_5!U18+[10]PSK_FP_SO_SIEA_v_3_5!U18+[11]PSK_FP_SO_UV_SR_v_3_5!U18</f>
        <v>4500000</v>
      </c>
      <c r="V20" s="167">
        <f>[2]PSK_FP_RO_MIRRI_SR_v_3_5!V18+[3]PSK_FP_SO_MD_SR_v_3_5!V18+[4]PSK_FP_SO_MH_SR_v_3_5!V18+[5]PSK_FP_SO_MPSVR_SR_v_3_6!V18+[6]PSK_FP_SO_MSVVM_SR_v_3_5!V18+[7]PSK_FP_SO_MV_SR_v_3_5!V18+[8]PSK_FP_SO_MZ_SR_v_3_5!V18+[9]PSK_FP_SO_MZP_SR_v_3_5!V18+[10]PSK_FP_SO_SIEA_v_3_5!V18+[11]PSK_FP_SO_UV_SR_v_3_5!V18</f>
        <v>0</v>
      </c>
      <c r="W20" s="108">
        <f>[2]PSK_FP_RO_MIRRI_SR_v_3_5!W18+[3]PSK_FP_SO_MD_SR_v_3_5!W18+[4]PSK_FP_SO_MH_SR_v_3_5!W18+[5]PSK_FP_SO_MPSVR_SR_v_3_6!W18+[6]PSK_FP_SO_MSVVM_SR_v_3_5!W18+[7]PSK_FP_SO_MV_SR_v_3_5!W18+[8]PSK_FP_SO_MZ_SR_v_3_5!W18+[9]PSK_FP_SO_MZP_SR_v_3_5!W18+[10]PSK_FP_SO_SIEA_v_3_5!W18+[11]PSK_FP_SO_UV_SR_v_3_5!W18</f>
        <v>0</v>
      </c>
      <c r="X20" s="108">
        <f>[2]PSK_FP_RO_MIRRI_SR_v_3_5!X18+[3]PSK_FP_SO_MD_SR_v_3_5!X18+[4]PSK_FP_SO_MH_SR_v_3_5!X18+[5]PSK_FP_SO_MPSVR_SR_v_3_6!X18+[6]PSK_FP_SO_MSVVM_SR_v_3_5!X18+[7]PSK_FP_SO_MV_SR_v_3_5!X18+[8]PSK_FP_SO_MZ_SR_v_3_5!X18+[9]PSK_FP_SO_MZP_SR_v_3_5!X18+[10]PSK_FP_SO_SIEA_v_3_5!X18+[11]PSK_FP_SO_UV_SR_v_3_5!X18</f>
        <v>0</v>
      </c>
      <c r="Y20" s="167">
        <f>[2]PSK_FP_RO_MIRRI_SR_v_3_5!Y18+[3]PSK_FP_SO_MD_SR_v_3_5!Y18+[4]PSK_FP_SO_MH_SR_v_3_5!Y18+[5]PSK_FP_SO_MPSVR_SR_v_3_6!Y18+[6]PSK_FP_SO_MSVVM_SR_v_3_5!Y18+[7]PSK_FP_SO_MV_SR_v_3_5!Y18+[8]PSK_FP_SO_MZ_SR_v_3_5!Y18+[9]PSK_FP_SO_MZP_SR_v_3_5!Y18+[10]PSK_FP_SO_SIEA_v_3_5!Y18+[11]PSK_FP_SO_UV_SR_v_3_5!Y18</f>
        <v>0</v>
      </c>
      <c r="Z20" s="108">
        <f>[2]PSK_FP_RO_MIRRI_SR_v_3_5!Z18+[3]PSK_FP_SO_MD_SR_v_3_5!Z18+[4]PSK_FP_SO_MH_SR_v_3_5!Z18+[5]PSK_FP_SO_MPSVR_SR_v_3_6!Z18+[6]PSK_FP_SO_MSVVM_SR_v_3_5!Z18+[7]PSK_FP_SO_MV_SR_v_3_5!Z18+[8]PSK_FP_SO_MZ_SR_v_3_5!Z18+[9]PSK_FP_SO_MZP_SR_v_3_5!Z18+[10]PSK_FP_SO_SIEA_v_3_5!Z18+[11]PSK_FP_SO_UV_SR_v_3_5!Z18</f>
        <v>0</v>
      </c>
      <c r="AA20" s="108">
        <f>[2]PSK_FP_RO_MIRRI_SR_v_3_5!AA18+[3]PSK_FP_SO_MD_SR_v_3_5!AA18+[4]PSK_FP_SO_MH_SR_v_3_5!AA18+[5]PSK_FP_SO_MPSVR_SR_v_3_6!AA18+[6]PSK_FP_SO_MSVVM_SR_v_3_5!AA18+[7]PSK_FP_SO_MV_SR_v_3_5!AA18+[8]PSK_FP_SO_MZ_SR_v_3_5!AA18+[9]PSK_FP_SO_MZP_SR_v_3_5!AA18+[10]PSK_FP_SO_SIEA_v_3_5!AA18+[11]PSK_FP_SO_UV_SR_v_3_5!AA18</f>
        <v>0</v>
      </c>
      <c r="AB20" s="165">
        <f>[2]PSK_FP_RO_MIRRI_SR_v_3_5!AB18+[3]PSK_FP_SO_MD_SR_v_3_5!AB18+[4]PSK_FP_SO_MH_SR_v_3_5!AB18+[5]PSK_FP_SO_MPSVR_SR_v_3_6!AB18+[6]PSK_FP_SO_MSVVM_SR_v_3_5!AB18+[7]PSK_FP_SO_MV_SR_v_3_5!AB18+[8]PSK_FP_SO_MZ_SR_v_3_5!AB18+[9]PSK_FP_SO_MZP_SR_v_3_5!AB18+[10]PSK_FP_SO_SIEA_v_3_5!AB18+[11]PSK_FP_SO_UV_SR_v_3_5!AB18</f>
        <v>0</v>
      </c>
      <c r="AC20" s="166">
        <f>[2]PSK_FP_RO_MIRRI_SR_v_3_5!AC18+[3]PSK_FP_SO_MD_SR_v_3_5!AC18+[4]PSK_FP_SO_MH_SR_v_3_5!AC18+[5]PSK_FP_SO_MPSVR_SR_v_3_6!AC18+[6]PSK_FP_SO_MSVVM_SR_v_3_5!AC18+[7]PSK_FP_SO_MV_SR_v_3_5!AC18+[8]PSK_FP_SO_MZ_SR_v_3_5!AC18+[9]PSK_FP_SO_MZP_SR_v_3_5!AC18+[10]PSK_FP_SO_SIEA_v_3_5!AC18+[11]PSK_FP_SO_UV_SR_v_3_5!AC18</f>
        <v>0</v>
      </c>
      <c r="AD20" s="108">
        <f>[2]PSK_FP_RO_MIRRI_SR_v_3_5!AD18+[3]PSK_FP_SO_MD_SR_v_3_5!AD18+[4]PSK_FP_SO_MH_SR_v_3_5!AD18+[5]PSK_FP_SO_MPSVR_SR_v_3_6!AD18+[6]PSK_FP_SO_MSVVM_SR_v_3_5!AD18+[7]PSK_FP_SO_MV_SR_v_3_5!AD18+[8]PSK_FP_SO_MZ_SR_v_3_5!AD18+[9]PSK_FP_SO_MZP_SR_v_3_5!AD18+[10]PSK_FP_SO_SIEA_v_3_5!AD18+[11]PSK_FP_SO_UV_SR_v_3_5!AD18</f>
        <v>0</v>
      </c>
      <c r="AE20" s="108">
        <f>[2]PSK_FP_RO_MIRRI_SR_v_3_5!AE18+[3]PSK_FP_SO_MD_SR_v_3_5!AE18+[4]PSK_FP_SO_MH_SR_v_3_5!AE18+[5]PSK_FP_SO_MPSVR_SR_v_3_6!AE18+[6]PSK_FP_SO_MSVVM_SR_v_3_5!AE18+[7]PSK_FP_SO_MV_SR_v_3_5!AE18+[8]PSK_FP_SO_MZ_SR_v_3_5!AE18+[9]PSK_FP_SO_MZP_SR_v_3_5!AE18+[10]PSK_FP_SO_SIEA_v_3_5!AE18+[11]PSK_FP_SO_UV_SR_v_3_5!AE18</f>
        <v>0</v>
      </c>
      <c r="AF20" s="167">
        <f>[2]PSK_FP_RO_MIRRI_SR_v_3_5!AF18+[3]PSK_FP_SO_MD_SR_v_3_5!AF18+[4]PSK_FP_SO_MH_SR_v_3_5!AF18+[5]PSK_FP_SO_MPSVR_SR_v_3_6!AF18+[6]PSK_FP_SO_MSVVM_SR_v_3_5!AF18+[7]PSK_FP_SO_MV_SR_v_3_5!AF18+[8]PSK_FP_SO_MZ_SR_v_3_5!AF18+[9]PSK_FP_SO_MZP_SR_v_3_5!AF18+[10]PSK_FP_SO_SIEA_v_3_5!AF18+[11]PSK_FP_SO_UV_SR_v_3_5!AF18</f>
        <v>0</v>
      </c>
      <c r="AG20" s="108">
        <f>[2]PSK_FP_RO_MIRRI_SR_v_3_5!AG18+[3]PSK_FP_SO_MD_SR_v_3_5!AG18+[4]PSK_FP_SO_MH_SR_v_3_5!AG18+[5]PSK_FP_SO_MPSVR_SR_v_3_6!AG18+[6]PSK_FP_SO_MSVVM_SR_v_3_5!AG18+[7]PSK_FP_SO_MV_SR_v_3_5!AG18+[8]PSK_FP_SO_MZ_SR_v_3_5!AG18+[9]PSK_FP_SO_MZP_SR_v_3_5!AG18+[10]PSK_FP_SO_SIEA_v_3_5!AG18+[11]PSK_FP_SO_UV_SR_v_3_5!AG18</f>
        <v>0</v>
      </c>
      <c r="AH20" s="108">
        <f>[2]PSK_FP_RO_MIRRI_SR_v_3_5!AH18+[3]PSK_FP_SO_MD_SR_v_3_5!AH18+[4]PSK_FP_SO_MH_SR_v_3_5!AH18+[5]PSK_FP_SO_MPSVR_SR_v_3_6!AH18+[6]PSK_FP_SO_MSVVM_SR_v_3_5!AH18+[7]PSK_FP_SO_MV_SR_v_3_5!AH18+[8]PSK_FP_SO_MZ_SR_v_3_5!AH18+[9]PSK_FP_SO_MZP_SR_v_3_5!AH18+[10]PSK_FP_SO_SIEA_v_3_5!AH18+[11]PSK_FP_SO_UV_SR_v_3_5!AH18</f>
        <v>0</v>
      </c>
      <c r="AI20" s="167">
        <f>[2]PSK_FP_RO_MIRRI_SR_v_3_5!AI18+[3]PSK_FP_SO_MD_SR_v_3_5!AI18+[4]PSK_FP_SO_MH_SR_v_3_5!AI18+[5]PSK_FP_SO_MPSVR_SR_v_3_6!AI18+[6]PSK_FP_SO_MSVVM_SR_v_3_5!AI18+[7]PSK_FP_SO_MV_SR_v_3_5!AI18+[8]PSK_FP_SO_MZ_SR_v_3_5!AI18+[9]PSK_FP_SO_MZP_SR_v_3_5!AI18+[10]PSK_FP_SO_SIEA_v_3_5!AI18+[11]PSK_FP_SO_UV_SR_v_3_5!AI18</f>
        <v>0</v>
      </c>
      <c r="AJ20" s="108">
        <f>[2]PSK_FP_RO_MIRRI_SR_v_3_5!AJ18+[3]PSK_FP_SO_MD_SR_v_3_5!AJ18+[4]PSK_FP_SO_MH_SR_v_3_5!AJ18+[5]PSK_FP_SO_MPSVR_SR_v_3_6!AJ18+[6]PSK_FP_SO_MSVVM_SR_v_3_5!AJ18+[7]PSK_FP_SO_MV_SR_v_3_5!AJ18+[8]PSK_FP_SO_MZ_SR_v_3_5!AJ18+[9]PSK_FP_SO_MZP_SR_v_3_5!AJ18+[10]PSK_FP_SO_SIEA_v_3_5!AJ18+[11]PSK_FP_SO_UV_SR_v_3_5!AJ18</f>
        <v>0</v>
      </c>
      <c r="AK20" s="108">
        <f>[2]PSK_FP_RO_MIRRI_SR_v_3_5!AK18+[3]PSK_FP_SO_MD_SR_v_3_5!AK18+[4]PSK_FP_SO_MH_SR_v_3_5!AK18+[5]PSK_FP_SO_MPSVR_SR_v_3_6!AK18+[6]PSK_FP_SO_MSVVM_SR_v_3_5!AK18+[7]PSK_FP_SO_MV_SR_v_3_5!AK18+[8]PSK_FP_SO_MZ_SR_v_3_5!AK18+[9]PSK_FP_SO_MZP_SR_v_3_5!AK18+[10]PSK_FP_SO_SIEA_v_3_5!AK18+[11]PSK_FP_SO_UV_SR_v_3_5!AK18</f>
        <v>0</v>
      </c>
      <c r="AL20" s="167">
        <f>[2]PSK_FP_RO_MIRRI_SR_v_3_5!AL18+[3]PSK_FP_SO_MD_SR_v_3_5!AL18+[4]PSK_FP_SO_MH_SR_v_3_5!AL18+[5]PSK_FP_SO_MPSVR_SR_v_3_6!AL18+[6]PSK_FP_SO_MSVVM_SR_v_3_5!AL18+[7]PSK_FP_SO_MV_SR_v_3_5!AL18+[8]PSK_FP_SO_MZ_SR_v_3_5!AL18+[9]PSK_FP_SO_MZP_SR_v_3_5!AL18+[10]PSK_FP_SO_SIEA_v_3_5!AL18+[11]PSK_FP_SO_UV_SR_v_3_5!AL18</f>
        <v>0</v>
      </c>
      <c r="AM20" s="108">
        <f>[2]PSK_FP_RO_MIRRI_SR_v_3_5!AM18+[3]PSK_FP_SO_MD_SR_v_3_5!AM18+[4]PSK_FP_SO_MH_SR_v_3_5!AM18+[5]PSK_FP_SO_MPSVR_SR_v_3_6!AM18+[6]PSK_FP_SO_MSVVM_SR_v_3_5!AM18+[7]PSK_FP_SO_MV_SR_v_3_5!AM18+[8]PSK_FP_SO_MZ_SR_v_3_5!AM18+[9]PSK_FP_SO_MZP_SR_v_3_5!AM18+[10]PSK_FP_SO_SIEA_v_3_5!AM18+[11]PSK_FP_SO_UV_SR_v_3_5!AM18</f>
        <v>0</v>
      </c>
      <c r="AN20" s="108">
        <f>[2]PSK_FP_RO_MIRRI_SR_v_3_5!AN18+[3]PSK_FP_SO_MD_SR_v_3_5!AN18+[4]PSK_FP_SO_MH_SR_v_3_5!AN18+[5]PSK_FP_SO_MPSVR_SR_v_3_6!AN18+[6]PSK_FP_SO_MSVVM_SR_v_3_5!AN18+[7]PSK_FP_SO_MV_SR_v_3_5!AN18+[8]PSK_FP_SO_MZ_SR_v_3_5!AN18+[9]PSK_FP_SO_MZP_SR_v_3_5!AN18+[10]PSK_FP_SO_SIEA_v_3_5!AN18+[11]PSK_FP_SO_UV_SR_v_3_5!AN18</f>
        <v>0</v>
      </c>
      <c r="AO20" s="167">
        <f>[2]PSK_FP_RO_MIRRI_SR_v_3_5!AO18+[3]PSK_FP_SO_MD_SR_v_3_5!AO18+[4]PSK_FP_SO_MH_SR_v_3_5!AO18+[5]PSK_FP_SO_MPSVR_SR_v_3_6!AO18+[6]PSK_FP_SO_MSVVM_SR_v_3_5!AO18+[7]PSK_FP_SO_MV_SR_v_3_5!AO18+[8]PSK_FP_SO_MZ_SR_v_3_5!AO18+[9]PSK_FP_SO_MZP_SR_v_3_5!AO18+[10]PSK_FP_SO_SIEA_v_3_5!AO18+[11]PSK_FP_SO_UV_SR_v_3_5!AO18</f>
        <v>0</v>
      </c>
      <c r="AP20" s="108">
        <f>[2]PSK_FP_RO_MIRRI_SR_v_3_5!AP18+[3]PSK_FP_SO_MD_SR_v_3_5!AP18+[4]PSK_FP_SO_MH_SR_v_3_5!AP18+[5]PSK_FP_SO_MPSVR_SR_v_3_6!AP18+[6]PSK_FP_SO_MSVVM_SR_v_3_5!AP18+[7]PSK_FP_SO_MV_SR_v_3_5!AP18+[8]PSK_FP_SO_MZ_SR_v_3_5!AP18+[9]PSK_FP_SO_MZP_SR_v_3_5!AP18+[10]PSK_FP_SO_SIEA_v_3_5!AP18+[11]PSK_FP_SO_UV_SR_v_3_5!AP18</f>
        <v>0</v>
      </c>
      <c r="AQ20" s="108">
        <f>[2]PSK_FP_RO_MIRRI_SR_v_3_5!AQ18+[3]PSK_FP_SO_MD_SR_v_3_5!AQ18+[4]PSK_FP_SO_MH_SR_v_3_5!AQ18+[5]PSK_FP_SO_MPSVR_SR_v_3_6!AQ18+[6]PSK_FP_SO_MSVVM_SR_v_3_5!AQ18+[7]PSK_FP_SO_MV_SR_v_3_5!AQ18+[8]PSK_FP_SO_MZ_SR_v_3_5!AQ18+[9]PSK_FP_SO_MZP_SR_v_3_5!AQ18+[10]PSK_FP_SO_SIEA_v_3_5!AQ18+[11]PSK_FP_SO_UV_SR_v_3_5!AQ18</f>
        <v>0</v>
      </c>
      <c r="AR20" s="167">
        <f>[2]PSK_FP_RO_MIRRI_SR_v_3_5!AR18+[3]PSK_FP_SO_MD_SR_v_3_5!AR18+[4]PSK_FP_SO_MH_SR_v_3_5!AR18+[5]PSK_FP_SO_MPSVR_SR_v_3_6!AR18+[6]PSK_FP_SO_MSVVM_SR_v_3_5!AR18+[7]PSK_FP_SO_MV_SR_v_3_5!AR18+[8]PSK_FP_SO_MZ_SR_v_3_5!AR18+[9]PSK_FP_SO_MZP_SR_v_3_5!AR18+[10]PSK_FP_SO_SIEA_v_3_5!AR18+[11]PSK_FP_SO_UV_SR_v_3_5!AR18</f>
        <v>0</v>
      </c>
      <c r="AS20" s="108">
        <f>[2]PSK_FP_RO_MIRRI_SR_v_3_5!AS18+[3]PSK_FP_SO_MD_SR_v_3_5!AS18+[4]PSK_FP_SO_MH_SR_v_3_5!AS18+[5]PSK_FP_SO_MPSVR_SR_v_3_6!AS18+[6]PSK_FP_SO_MSVVM_SR_v_3_5!AS18+[7]PSK_FP_SO_MV_SR_v_3_5!AS18+[8]PSK_FP_SO_MZ_SR_v_3_5!AS18+[9]PSK_FP_SO_MZP_SR_v_3_5!AS18+[10]PSK_FP_SO_SIEA_v_3_5!AS18+[11]PSK_FP_SO_UV_SR_v_3_5!AS18</f>
        <v>0</v>
      </c>
      <c r="AT20" s="108">
        <f>[2]PSK_FP_RO_MIRRI_SR_v_3_5!AT18+[3]PSK_FP_SO_MD_SR_v_3_5!AT18+[4]PSK_FP_SO_MH_SR_v_3_5!AT18+[5]PSK_FP_SO_MPSVR_SR_v_3_6!AT18+[6]PSK_FP_SO_MSVVM_SR_v_3_5!AT18+[7]PSK_FP_SO_MV_SR_v_3_5!AT18+[8]PSK_FP_SO_MZ_SR_v_3_5!AT18+[9]PSK_FP_SO_MZP_SR_v_3_5!AT18+[10]PSK_FP_SO_SIEA_v_3_5!AT18+[11]PSK_FP_SO_UV_SR_v_3_5!AT18</f>
        <v>0</v>
      </c>
      <c r="AU20" s="165">
        <f>[2]PSK_FP_RO_MIRRI_SR_v_3_5!AU18+[3]PSK_FP_SO_MD_SR_v_3_5!AU18+[4]PSK_FP_SO_MH_SR_v_3_5!AU18+[5]PSK_FP_SO_MPSVR_SR_v_3_6!AU18+[6]PSK_FP_SO_MSVVM_SR_v_3_5!AU18+[7]PSK_FP_SO_MV_SR_v_3_5!AU18+[8]PSK_FP_SO_MZ_SR_v_3_5!AU18+[9]PSK_FP_SO_MZP_SR_v_3_5!AU18+[10]PSK_FP_SO_SIEA_v_3_5!AU18+[11]PSK_FP_SO_UV_SR_v_3_5!AU18</f>
        <v>0</v>
      </c>
      <c r="AV20" s="166">
        <f>[2]PSK_FP_RO_MIRRI_SR_v_3_5!AV18+[3]PSK_FP_SO_MD_SR_v_3_5!AV18+[4]PSK_FP_SO_MH_SR_v_3_5!AV18+[5]PSK_FP_SO_MPSVR_SR_v_3_6!AV18+[6]PSK_FP_SO_MSVVM_SR_v_3_5!AV18+[7]PSK_FP_SO_MV_SR_v_3_5!AV18+[8]PSK_FP_SO_MZ_SR_v_3_5!AV18+[9]PSK_FP_SO_MZP_SR_v_3_5!AV18+[10]PSK_FP_SO_SIEA_v_3_5!AV18+[11]PSK_FP_SO_UV_SR_v_3_5!AV18</f>
        <v>0</v>
      </c>
      <c r="AW20" s="108">
        <f>[2]PSK_FP_RO_MIRRI_SR_v_3_5!AW18+[3]PSK_FP_SO_MD_SR_v_3_5!AW18+[4]PSK_FP_SO_MH_SR_v_3_5!AW18+[5]PSK_FP_SO_MPSVR_SR_v_3_6!AW18+[6]PSK_FP_SO_MSVVM_SR_v_3_5!AW18+[7]PSK_FP_SO_MV_SR_v_3_5!AW18+[8]PSK_FP_SO_MZ_SR_v_3_5!AW18+[9]PSK_FP_SO_MZP_SR_v_3_5!AW18+[10]PSK_FP_SO_SIEA_v_3_5!AW18+[11]PSK_FP_SO_UV_SR_v_3_5!AW18</f>
        <v>0</v>
      </c>
      <c r="AX20" s="167">
        <f>[2]PSK_FP_RO_MIRRI_SR_v_3_5!AX18+[3]PSK_FP_SO_MD_SR_v_3_5!AX18+[4]PSK_FP_SO_MH_SR_v_3_5!AX18+[5]PSK_FP_SO_MPSVR_SR_v_3_6!AX18+[6]PSK_FP_SO_MSVVM_SR_v_3_5!AX18+[7]PSK_FP_SO_MV_SR_v_3_5!AX18+[8]PSK_FP_SO_MZ_SR_v_3_5!AX18+[9]PSK_FP_SO_MZP_SR_v_3_5!AX18+[10]PSK_FP_SO_SIEA_v_3_5!AX18+[11]PSK_FP_SO_UV_SR_v_3_5!AX18</f>
        <v>0</v>
      </c>
      <c r="AY20" s="108">
        <f>[2]PSK_FP_RO_MIRRI_SR_v_3_5!AY18+[3]PSK_FP_SO_MD_SR_v_3_5!AY18+[4]PSK_FP_SO_MH_SR_v_3_5!AY18+[5]PSK_FP_SO_MPSVR_SR_v_3_6!AY18+[6]PSK_FP_SO_MSVVM_SR_v_3_5!AY18+[7]PSK_FP_SO_MV_SR_v_3_5!AY18+[8]PSK_FP_SO_MZ_SR_v_3_5!AY18+[9]PSK_FP_SO_MZP_SR_v_3_5!AY18+[10]PSK_FP_SO_SIEA_v_3_5!AY18+[11]PSK_FP_SO_UV_SR_v_3_5!AY18</f>
        <v>0</v>
      </c>
      <c r="AZ20" s="167">
        <f>[2]PSK_FP_RO_MIRRI_SR_v_3_5!AZ18+[3]PSK_FP_SO_MD_SR_v_3_5!AZ18+[4]PSK_FP_SO_MH_SR_v_3_5!AZ18+[5]PSK_FP_SO_MPSVR_SR_v_3_6!AZ18+[6]PSK_FP_SO_MSVVM_SR_v_3_5!AZ18+[7]PSK_FP_SO_MV_SR_v_3_5!AZ18+[8]PSK_FP_SO_MZ_SR_v_3_5!AZ18+[9]PSK_FP_SO_MZP_SR_v_3_5!AZ18+[10]PSK_FP_SO_SIEA_v_3_5!AZ18+[11]PSK_FP_SO_UV_SR_v_3_5!AZ18</f>
        <v>0</v>
      </c>
      <c r="BA20" s="108">
        <f>[2]PSK_FP_RO_MIRRI_SR_v_3_5!BA18+[3]PSK_FP_SO_MD_SR_v_3_5!BA18+[4]PSK_FP_SO_MH_SR_v_3_5!BA18+[5]PSK_FP_SO_MPSVR_SR_v_3_6!BA18+[6]PSK_FP_SO_MSVVM_SR_v_3_5!BA18+[7]PSK_FP_SO_MV_SR_v_3_5!BA18+[8]PSK_FP_SO_MZ_SR_v_3_5!BA18+[9]PSK_FP_SO_MZP_SR_v_3_5!BA18+[10]PSK_FP_SO_SIEA_v_3_5!BA18+[11]PSK_FP_SO_UV_SR_v_3_5!BA18</f>
        <v>0</v>
      </c>
      <c r="BB20" s="167">
        <f>[2]PSK_FP_RO_MIRRI_SR_v_3_5!BB18+[3]PSK_FP_SO_MD_SR_v_3_5!BB18+[4]PSK_FP_SO_MH_SR_v_3_5!BB18+[5]PSK_FP_SO_MPSVR_SR_v_3_6!BB18+[6]PSK_FP_SO_MSVVM_SR_v_3_5!BB18+[7]PSK_FP_SO_MV_SR_v_3_5!BB18+[8]PSK_FP_SO_MZ_SR_v_3_5!BB18+[9]PSK_FP_SO_MZP_SR_v_3_5!BB18+[10]PSK_FP_SO_SIEA_v_3_5!BB18+[11]PSK_FP_SO_UV_SR_v_3_5!BB18</f>
        <v>0</v>
      </c>
      <c r="BC20" s="108">
        <f>[2]PSK_FP_RO_MIRRI_SR_v_3_5!BC18+[3]PSK_FP_SO_MD_SR_v_3_5!BC18+[4]PSK_FP_SO_MH_SR_v_3_5!BC18+[5]PSK_FP_SO_MPSVR_SR_v_3_6!BC18+[6]PSK_FP_SO_MSVVM_SR_v_3_5!BC18+[7]PSK_FP_SO_MV_SR_v_3_5!BC18+[8]PSK_FP_SO_MZ_SR_v_3_5!BC18+[9]PSK_FP_SO_MZP_SR_v_3_5!BC18+[10]PSK_FP_SO_SIEA_v_3_5!BC18+[11]PSK_FP_SO_UV_SR_v_3_5!BC18</f>
        <v>0</v>
      </c>
      <c r="BD20" s="167">
        <f>[2]PSK_FP_RO_MIRRI_SR_v_3_5!BD18+[3]PSK_FP_SO_MD_SR_v_3_5!BD18+[4]PSK_FP_SO_MH_SR_v_3_5!BD18+[5]PSK_FP_SO_MPSVR_SR_v_3_6!BD18+[6]PSK_FP_SO_MSVVM_SR_v_3_5!BD18+[7]PSK_FP_SO_MV_SR_v_3_5!BD18+[8]PSK_FP_SO_MZ_SR_v_3_5!BD18+[9]PSK_FP_SO_MZP_SR_v_3_5!BD18+[10]PSK_FP_SO_SIEA_v_3_5!BD18+[11]PSK_FP_SO_UV_SR_v_3_5!BD18</f>
        <v>0</v>
      </c>
      <c r="BE20" s="108">
        <f>[2]PSK_FP_RO_MIRRI_SR_v_3_5!BE18+[3]PSK_FP_SO_MD_SR_v_3_5!BE18+[4]PSK_FP_SO_MH_SR_v_3_5!BE18+[5]PSK_FP_SO_MPSVR_SR_v_3_6!BE18+[6]PSK_FP_SO_MSVVM_SR_v_3_5!BE18+[7]PSK_FP_SO_MV_SR_v_3_5!BE18+[8]PSK_FP_SO_MZ_SR_v_3_5!BE18+[9]PSK_FP_SO_MZP_SR_v_3_5!BE18+[10]PSK_FP_SO_SIEA_v_3_5!BE18+[11]PSK_FP_SO_UV_SR_v_3_5!BE18</f>
        <v>0</v>
      </c>
      <c r="BF20" s="167">
        <f>[2]PSK_FP_RO_MIRRI_SR_v_3_5!BF18+[3]PSK_FP_SO_MD_SR_v_3_5!BF18+[4]PSK_FP_SO_MH_SR_v_3_5!BF18+[5]PSK_FP_SO_MPSVR_SR_v_3_6!BF18+[6]PSK_FP_SO_MSVVM_SR_v_3_5!BF18+[7]PSK_FP_SO_MV_SR_v_3_5!BF18+[8]PSK_FP_SO_MZ_SR_v_3_5!BF18+[9]PSK_FP_SO_MZP_SR_v_3_5!BF18+[10]PSK_FP_SO_SIEA_v_3_5!BF18+[11]PSK_FP_SO_UV_SR_v_3_5!BF18</f>
        <v>0</v>
      </c>
      <c r="BG20" s="165">
        <f>[2]PSK_FP_RO_MIRRI_SR_v_3_5!BG18+[3]PSK_FP_SO_MD_SR_v_3_5!BG18+[4]PSK_FP_SO_MH_SR_v_3_5!BG18+[5]PSK_FP_SO_MPSVR_SR_v_3_6!BG18+[6]PSK_FP_SO_MSVVM_SR_v_3_5!BG18+[7]PSK_FP_SO_MV_SR_v_3_5!BG18+[8]PSK_FP_SO_MZ_SR_v_3_5!BG18+[9]PSK_FP_SO_MZP_SR_v_3_5!BG18+[10]PSK_FP_SO_SIEA_v_3_5!BG18+[11]PSK_FP_SO_UV_SR_v_3_5!BG18</f>
        <v>0</v>
      </c>
      <c r="BH20" s="166">
        <f>[2]PSK_FP_RO_MIRRI_SR_v_3_5!BH18+[3]PSK_FP_SO_MD_SR_v_3_5!BH18+[4]PSK_FP_SO_MH_SR_v_3_5!BH18+[5]PSK_FP_SO_MPSVR_SR_v_3_6!BH18+[6]PSK_FP_SO_MSVVM_SR_v_3_5!BH18+[7]PSK_FP_SO_MV_SR_v_3_5!BH18+[8]PSK_FP_SO_MZ_SR_v_3_5!BH18+[9]PSK_FP_SO_MZP_SR_v_3_5!BH18+[10]PSK_FP_SO_SIEA_v_3_5!BH18+[11]PSK_FP_SO_UV_SR_v_3_5!BH18</f>
        <v>0</v>
      </c>
      <c r="BI20" s="108">
        <f>[2]PSK_FP_RO_MIRRI_SR_v_3_5!BI18+[3]PSK_FP_SO_MD_SR_v_3_5!BI18+[4]PSK_FP_SO_MH_SR_v_3_5!BI18+[5]PSK_FP_SO_MPSVR_SR_v_3_6!BI18+[6]PSK_FP_SO_MSVVM_SR_v_3_5!BI18+[7]PSK_FP_SO_MV_SR_v_3_5!BI18+[8]PSK_FP_SO_MZ_SR_v_3_5!BI18+[9]PSK_FP_SO_MZP_SR_v_3_5!BI18+[10]PSK_FP_SO_SIEA_v_3_5!BI18+[11]PSK_FP_SO_UV_SR_v_3_5!BI18</f>
        <v>0</v>
      </c>
      <c r="BJ20" s="167">
        <f>[2]PSK_FP_RO_MIRRI_SR_v_3_5!BJ18+[3]PSK_FP_SO_MD_SR_v_3_5!BJ18+[4]PSK_FP_SO_MH_SR_v_3_5!BJ18+[5]PSK_FP_SO_MPSVR_SR_v_3_6!BJ18+[6]PSK_FP_SO_MSVVM_SR_v_3_5!BJ18+[7]PSK_FP_SO_MV_SR_v_3_5!BJ18+[8]PSK_FP_SO_MZ_SR_v_3_5!BJ18+[9]PSK_FP_SO_MZP_SR_v_3_5!BJ18+[10]PSK_FP_SO_SIEA_v_3_5!BJ18+[11]PSK_FP_SO_UV_SR_v_3_5!BJ18</f>
        <v>0</v>
      </c>
      <c r="BK20" s="108">
        <f>[2]PSK_FP_RO_MIRRI_SR_v_3_5!BK18+[3]PSK_FP_SO_MD_SR_v_3_5!BK18+[4]PSK_FP_SO_MH_SR_v_3_5!BK18+[5]PSK_FP_SO_MPSVR_SR_v_3_6!BK18+[6]PSK_FP_SO_MSVVM_SR_v_3_5!BK18+[7]PSK_FP_SO_MV_SR_v_3_5!BK18+[8]PSK_FP_SO_MZ_SR_v_3_5!BK18+[9]PSK_FP_SO_MZP_SR_v_3_5!BK18+[10]PSK_FP_SO_SIEA_v_3_5!BK18+[11]PSK_FP_SO_UV_SR_v_3_5!BK18</f>
        <v>0</v>
      </c>
      <c r="BL20" s="167">
        <f>[2]PSK_FP_RO_MIRRI_SR_v_3_5!BL18+[3]PSK_FP_SO_MD_SR_v_3_5!BL18+[4]PSK_FP_SO_MH_SR_v_3_5!BL18+[5]PSK_FP_SO_MPSVR_SR_v_3_6!BL18+[6]PSK_FP_SO_MSVVM_SR_v_3_5!BL18+[7]PSK_FP_SO_MV_SR_v_3_5!BL18+[8]PSK_FP_SO_MZ_SR_v_3_5!BL18+[9]PSK_FP_SO_MZP_SR_v_3_5!BL18+[10]PSK_FP_SO_SIEA_v_3_5!BL18+[11]PSK_FP_SO_UV_SR_v_3_5!BL18</f>
        <v>0</v>
      </c>
      <c r="BM20" s="108">
        <f>[2]PSK_FP_RO_MIRRI_SR_v_3_5!BM18+[3]PSK_FP_SO_MD_SR_v_3_5!BM18+[4]PSK_FP_SO_MH_SR_v_3_5!BM18+[5]PSK_FP_SO_MPSVR_SR_v_3_6!BM18+[6]PSK_FP_SO_MSVVM_SR_v_3_5!BM18+[7]PSK_FP_SO_MV_SR_v_3_5!BM18+[8]PSK_FP_SO_MZ_SR_v_3_5!BM18+[9]PSK_FP_SO_MZP_SR_v_3_5!BM18+[10]PSK_FP_SO_SIEA_v_3_5!BM18+[11]PSK_FP_SO_UV_SR_v_3_5!BM18</f>
        <v>0</v>
      </c>
      <c r="BN20" s="167">
        <f>[2]PSK_FP_RO_MIRRI_SR_v_3_5!BN18+[3]PSK_FP_SO_MD_SR_v_3_5!BN18+[4]PSK_FP_SO_MH_SR_v_3_5!BN18+[5]PSK_FP_SO_MPSVR_SR_v_3_6!BN18+[6]PSK_FP_SO_MSVVM_SR_v_3_5!BN18+[7]PSK_FP_SO_MV_SR_v_3_5!BN18+[8]PSK_FP_SO_MZ_SR_v_3_5!BN18+[9]PSK_FP_SO_MZP_SR_v_3_5!BN18+[10]PSK_FP_SO_SIEA_v_3_5!BN18+[11]PSK_FP_SO_UV_SR_v_3_5!BN18</f>
        <v>0</v>
      </c>
      <c r="BO20" s="108">
        <f>[2]PSK_FP_RO_MIRRI_SR_v_3_5!BO18+[3]PSK_FP_SO_MD_SR_v_3_5!BO18+[4]PSK_FP_SO_MH_SR_v_3_5!BO18+[5]PSK_FP_SO_MPSVR_SR_v_3_6!BO18+[6]PSK_FP_SO_MSVVM_SR_v_3_5!BO18+[7]PSK_FP_SO_MV_SR_v_3_5!BO18+[8]PSK_FP_SO_MZ_SR_v_3_5!BO18+[9]PSK_FP_SO_MZP_SR_v_3_5!BO18+[10]PSK_FP_SO_SIEA_v_3_5!BO18+[11]PSK_FP_SO_UV_SR_v_3_5!BO18</f>
        <v>0</v>
      </c>
      <c r="BP20" s="167">
        <f>[2]PSK_FP_RO_MIRRI_SR_v_3_5!BP18+[3]PSK_FP_SO_MD_SR_v_3_5!BP18+[4]PSK_FP_SO_MH_SR_v_3_5!BP18+[5]PSK_FP_SO_MPSVR_SR_v_3_6!BP18+[6]PSK_FP_SO_MSVVM_SR_v_3_5!BP18+[7]PSK_FP_SO_MV_SR_v_3_5!BP18+[8]PSK_FP_SO_MZ_SR_v_3_5!BP18+[9]PSK_FP_SO_MZP_SR_v_3_5!BP18+[10]PSK_FP_SO_SIEA_v_3_5!BP18+[11]PSK_FP_SO_UV_SR_v_3_5!BP18</f>
        <v>0</v>
      </c>
      <c r="BQ20" s="108">
        <f>[2]PSK_FP_RO_MIRRI_SR_v_3_5!BQ18+[3]PSK_FP_SO_MD_SR_v_3_5!BQ18+[4]PSK_FP_SO_MH_SR_v_3_5!BQ18+[5]PSK_FP_SO_MPSVR_SR_v_3_6!BQ18+[6]PSK_FP_SO_MSVVM_SR_v_3_5!BQ18+[7]PSK_FP_SO_MV_SR_v_3_5!BQ18+[8]PSK_FP_SO_MZ_SR_v_3_5!BQ18+[9]PSK_FP_SO_MZP_SR_v_3_5!BQ18+[10]PSK_FP_SO_SIEA_v_3_5!BQ18+[11]PSK_FP_SO_UV_SR_v_3_5!BQ18</f>
        <v>0</v>
      </c>
      <c r="BR20" s="167">
        <f>[2]PSK_FP_RO_MIRRI_SR_v_3_5!BR18+[3]PSK_FP_SO_MD_SR_v_3_5!BR18+[4]PSK_FP_SO_MH_SR_v_3_5!BR18+[5]PSK_FP_SO_MPSVR_SR_v_3_6!BR18+[6]PSK_FP_SO_MSVVM_SR_v_3_5!BR18+[7]PSK_FP_SO_MV_SR_v_3_5!BR18+[8]PSK_FP_SO_MZ_SR_v_3_5!BR18+[9]PSK_FP_SO_MZP_SR_v_3_5!BR18+[10]PSK_FP_SO_SIEA_v_3_5!BR18+[11]PSK_FP_SO_UV_SR_v_3_5!BR18</f>
        <v>0</v>
      </c>
      <c r="BS20" s="165">
        <f>[2]PSK_FP_RO_MIRRI_SR_v_3_5!BS18+[3]PSK_FP_SO_MD_SR_v_3_5!BS18+[4]PSK_FP_SO_MH_SR_v_3_5!BS18+[5]PSK_FP_SO_MPSVR_SR_v_3_6!BS18+[6]PSK_FP_SO_MSVVM_SR_v_3_5!BS18+[7]PSK_FP_SO_MV_SR_v_3_5!BS18+[8]PSK_FP_SO_MZ_SR_v_3_5!BS18+[9]PSK_FP_SO_MZP_SR_v_3_5!BS18+[10]PSK_FP_SO_SIEA_v_3_5!BS18+[11]PSK_FP_SO_UV_SR_v_3_5!BS18</f>
        <v>0</v>
      </c>
      <c r="BT20" s="138"/>
      <c r="BU20" s="109">
        <f t="shared" si="0"/>
        <v>0.84999996053571614</v>
      </c>
      <c r="BV20" s="110">
        <f t="shared" si="1"/>
        <v>0.15000003946428389</v>
      </c>
      <c r="BW20" s="110">
        <f t="shared" si="2"/>
        <v>0</v>
      </c>
      <c r="BX20" s="110">
        <f t="shared" si="3"/>
        <v>0.15000003946428389</v>
      </c>
      <c r="BY20" s="110">
        <f t="shared" si="4"/>
        <v>0</v>
      </c>
      <c r="BZ20" s="110">
        <f t="shared" si="5"/>
        <v>0.4</v>
      </c>
      <c r="CA20" s="110">
        <f t="shared" si="6"/>
        <v>0.6</v>
      </c>
      <c r="CB20" s="110">
        <f t="shared" si="7"/>
        <v>0</v>
      </c>
      <c r="CC20" s="110">
        <f t="shared" si="8"/>
        <v>0.6</v>
      </c>
      <c r="CD20" s="111">
        <f t="shared" si="9"/>
        <v>0</v>
      </c>
      <c r="CE20" s="112" t="s">
        <v>243</v>
      </c>
      <c r="CF20" s="110" t="s">
        <v>243</v>
      </c>
      <c r="CG20" s="110" t="s">
        <v>243</v>
      </c>
      <c r="CH20" s="110" t="s">
        <v>243</v>
      </c>
      <c r="CI20" s="110" t="s">
        <v>243</v>
      </c>
      <c r="CJ20" s="110" t="s">
        <v>243</v>
      </c>
      <c r="CK20" s="110" t="s">
        <v>243</v>
      </c>
      <c r="CL20" s="110" t="s">
        <v>243</v>
      </c>
      <c r="CM20" s="110" t="s">
        <v>243</v>
      </c>
      <c r="CN20" s="111" t="s">
        <v>243</v>
      </c>
      <c r="CO20" s="112" t="s">
        <v>243</v>
      </c>
      <c r="CP20" s="110" t="s">
        <v>243</v>
      </c>
      <c r="CQ20" s="110" t="s">
        <v>243</v>
      </c>
      <c r="CR20" s="110" t="s">
        <v>243</v>
      </c>
      <c r="CS20" s="111" t="s">
        <v>243</v>
      </c>
      <c r="CT20" s="112" t="s">
        <v>243</v>
      </c>
      <c r="CU20" s="110" t="s">
        <v>243</v>
      </c>
      <c r="CV20" s="110" t="s">
        <v>243</v>
      </c>
      <c r="CW20" s="110" t="s">
        <v>243</v>
      </c>
      <c r="CX20" s="111" t="s">
        <v>243</v>
      </c>
    </row>
    <row r="21" spans="1:152" x14ac:dyDescent="0.25">
      <c r="A21" s="137" t="s">
        <v>255</v>
      </c>
      <c r="B21" s="164">
        <f>[2]PSK_FP_RO_MIRRI_SR_v_3_5!B19+[3]PSK_FP_SO_MD_SR_v_3_5!B19+[4]PSK_FP_SO_MH_SR_v_3_5!B19+[5]PSK_FP_SO_MPSVR_SR_v_3_6!B19+[6]PSK_FP_SO_MSVVM_SR_v_3_5!B19+[7]PSK_FP_SO_MV_SR_v_3_5!B19+[8]PSK_FP_SO_MZ_SR_v_3_5!B19+[9]PSK_FP_SO_MZP_SR_v_3_5!B19+[10]PSK_FP_SO_SIEA_v_3_5!B19+[11]PSK_FP_SO_UV_SR_v_3_5!B19</f>
        <v>13823530</v>
      </c>
      <c r="C21" s="108">
        <f>[2]PSK_FP_RO_MIRRI_SR_v_3_5!C19+[3]PSK_FP_SO_MD_SR_v_3_5!C19+[4]PSK_FP_SO_MH_SR_v_3_5!C19+[5]PSK_FP_SO_MPSVR_SR_v_3_6!C19+[6]PSK_FP_SO_MSVVM_SR_v_3_5!C19+[7]PSK_FP_SO_MV_SR_v_3_5!C19+[8]PSK_FP_SO_MZ_SR_v_3_5!C19+[9]PSK_FP_SO_MZP_SR_v_3_5!C19+[10]PSK_FP_SO_SIEA_v_3_5!C19+[11]PSK_FP_SO_UV_SR_v_3_5!C19</f>
        <v>9500000</v>
      </c>
      <c r="D21" s="108">
        <f>[2]PSK_FP_RO_MIRRI_SR_v_3_5!D19+[3]PSK_FP_SO_MD_SR_v_3_5!D19+[4]PSK_FP_SO_MH_SR_v_3_5!D19+[5]PSK_FP_SO_MPSVR_SR_v_3_6!D19+[6]PSK_FP_SO_MSVVM_SR_v_3_5!D19+[7]PSK_FP_SO_MV_SR_v_3_5!D19+[8]PSK_FP_SO_MZ_SR_v_3_5!D19+[9]PSK_FP_SO_MZP_SR_v_3_5!D19+[10]PSK_FP_SO_SIEA_v_3_5!D19+[11]PSK_FP_SO_UV_SR_v_3_5!D19</f>
        <v>4323530</v>
      </c>
      <c r="E21" s="108">
        <f>[2]PSK_FP_RO_MIRRI_SR_v_3_5!E19+[3]PSK_FP_SO_MD_SR_v_3_5!E19+[4]PSK_FP_SO_MH_SR_v_3_5!E19+[5]PSK_FP_SO_MPSVR_SR_v_3_6!E19+[6]PSK_FP_SO_MSVVM_SR_v_3_5!E19+[7]PSK_FP_SO_MV_SR_v_3_5!E19+[8]PSK_FP_SO_MZ_SR_v_3_5!E19+[9]PSK_FP_SO_MZP_SR_v_3_5!E19+[10]PSK_FP_SO_SIEA_v_3_5!E19+[11]PSK_FP_SO_UV_SR_v_3_5!E19</f>
        <v>2457353</v>
      </c>
      <c r="F21" s="108">
        <f>[2]PSK_FP_RO_MIRRI_SR_v_3_5!F19+[3]PSK_FP_SO_MD_SR_v_3_5!F19+[4]PSK_FP_SO_MH_SR_v_3_5!F19+[5]PSK_FP_SO_MPSVR_SR_v_3_6!F19+[6]PSK_FP_SO_MSVVM_SR_v_3_5!F19+[7]PSK_FP_SO_MV_SR_v_3_5!F19+[8]PSK_FP_SO_MZ_SR_v_3_5!F19+[9]PSK_FP_SO_MZP_SR_v_3_5!F19+[10]PSK_FP_SO_SIEA_v_3_5!F19+[11]PSK_FP_SO_UV_SR_v_3_5!F19</f>
        <v>2457353</v>
      </c>
      <c r="G21" s="108">
        <f>[2]PSK_FP_RO_MIRRI_SR_v_3_5!G19+[3]PSK_FP_SO_MD_SR_v_3_5!G19+[4]PSK_FP_SO_MH_SR_v_3_5!G19+[5]PSK_FP_SO_MPSVR_SR_v_3_6!G19+[6]PSK_FP_SO_MSVVM_SR_v_3_5!G19+[7]PSK_FP_SO_MV_SR_v_3_5!G19+[8]PSK_FP_SO_MZ_SR_v_3_5!G19+[9]PSK_FP_SO_MZP_SR_v_3_5!G19+[10]PSK_FP_SO_SIEA_v_3_5!G19+[11]PSK_FP_SO_UV_SR_v_3_5!G19</f>
        <v>0</v>
      </c>
      <c r="H21" s="108">
        <f>[2]PSK_FP_RO_MIRRI_SR_v_3_5!H19+[3]PSK_FP_SO_MD_SR_v_3_5!H19+[4]PSK_FP_SO_MH_SR_v_3_5!H19+[5]PSK_FP_SO_MPSVR_SR_v_3_6!H19+[6]PSK_FP_SO_MSVVM_SR_v_3_5!H19+[7]PSK_FP_SO_MV_SR_v_3_5!H19+[8]PSK_FP_SO_MZ_SR_v_3_5!H19+[9]PSK_FP_SO_MZP_SR_v_3_5!H19+[10]PSK_FP_SO_SIEA_v_3_5!H19+[11]PSK_FP_SO_UV_SR_v_3_5!H19</f>
        <v>1866177</v>
      </c>
      <c r="I21" s="165">
        <f>[2]PSK_FP_RO_MIRRI_SR_v_3_5!I19+[3]PSK_FP_SO_MD_SR_v_3_5!I19+[4]PSK_FP_SO_MH_SR_v_3_5!I19+[5]PSK_FP_SO_MPSVR_SR_v_3_6!I19+[6]PSK_FP_SO_MSVVM_SR_v_3_5!I19+[7]PSK_FP_SO_MV_SR_v_3_5!I19+[8]PSK_FP_SO_MZ_SR_v_3_5!I19+[9]PSK_FP_SO_MZP_SR_v_3_5!I19+[10]PSK_FP_SO_SIEA_v_3_5!I19+[11]PSK_FP_SO_UV_SR_v_3_5!I19</f>
        <v>0</v>
      </c>
      <c r="J21" s="166">
        <f>[2]PSK_FP_RO_MIRRI_SR_v_3_5!J19+[3]PSK_FP_SO_MD_SR_v_3_5!J19+[4]PSK_FP_SO_MH_SR_v_3_5!J19+[5]PSK_FP_SO_MPSVR_SR_v_3_6!J19+[6]PSK_FP_SO_MSVVM_SR_v_3_5!J19+[7]PSK_FP_SO_MV_SR_v_3_5!J19+[8]PSK_FP_SO_MZ_SR_v_3_5!J19+[9]PSK_FP_SO_MZP_SR_v_3_5!J19+[10]PSK_FP_SO_SIEA_v_3_5!J19+[11]PSK_FP_SO_UV_SR_v_3_5!J19</f>
        <v>9500000</v>
      </c>
      <c r="K21" s="108">
        <f>[2]PSK_FP_RO_MIRRI_SR_v_3_5!K19+[3]PSK_FP_SO_MD_SR_v_3_5!K19+[4]PSK_FP_SO_MH_SR_v_3_5!K19+[5]PSK_FP_SO_MPSVR_SR_v_3_6!K19+[6]PSK_FP_SO_MSVVM_SR_v_3_5!K19+[7]PSK_FP_SO_MV_SR_v_3_5!K19+[8]PSK_FP_SO_MZ_SR_v_3_5!K19+[9]PSK_FP_SO_MZP_SR_v_3_5!K19+[10]PSK_FP_SO_SIEA_v_3_5!K19+[11]PSK_FP_SO_UV_SR_v_3_5!K19</f>
        <v>7500000</v>
      </c>
      <c r="L21" s="108">
        <f>[2]PSK_FP_RO_MIRRI_SR_v_3_5!L19+[3]PSK_FP_SO_MD_SR_v_3_5!L19+[4]PSK_FP_SO_MH_SR_v_3_5!L19+[5]PSK_FP_SO_MPSVR_SR_v_3_6!L19+[6]PSK_FP_SO_MSVVM_SR_v_3_5!L19+[7]PSK_FP_SO_MV_SR_v_3_5!L19+[8]PSK_FP_SO_MZ_SR_v_3_5!L19+[9]PSK_FP_SO_MZP_SR_v_3_5!L19+[10]PSK_FP_SO_SIEA_v_3_5!L19+[11]PSK_FP_SO_UV_SR_v_3_5!L19</f>
        <v>2000000</v>
      </c>
      <c r="M21" s="167">
        <f>[2]PSK_FP_RO_MIRRI_SR_v_3_5!M19+[3]PSK_FP_SO_MD_SR_v_3_5!M19+[4]PSK_FP_SO_MH_SR_v_3_5!M19+[5]PSK_FP_SO_MPSVR_SR_v_3_6!M19+[6]PSK_FP_SO_MSVVM_SR_v_3_5!M19+[7]PSK_FP_SO_MV_SR_v_3_5!M19+[8]PSK_FP_SO_MZ_SR_v_3_5!M19+[9]PSK_FP_SO_MZP_SR_v_3_5!M19+[10]PSK_FP_SO_SIEA_v_3_5!M19+[11]PSK_FP_SO_UV_SR_v_3_5!M19</f>
        <v>4323530</v>
      </c>
      <c r="N21" s="108">
        <f>[2]PSK_FP_RO_MIRRI_SR_v_3_5!N19+[3]PSK_FP_SO_MD_SR_v_3_5!N19+[4]PSK_FP_SO_MH_SR_v_3_5!N19+[5]PSK_FP_SO_MPSVR_SR_v_3_6!N19+[6]PSK_FP_SO_MSVVM_SR_v_3_5!N19+[7]PSK_FP_SO_MV_SR_v_3_5!N19+[8]PSK_FP_SO_MZ_SR_v_3_5!N19+[9]PSK_FP_SO_MZP_SR_v_3_5!N19+[10]PSK_FP_SO_SIEA_v_3_5!N19+[11]PSK_FP_SO_UV_SR_v_3_5!N19</f>
        <v>1323530</v>
      </c>
      <c r="O21" s="108">
        <f>[2]PSK_FP_RO_MIRRI_SR_v_3_5!O19+[3]PSK_FP_SO_MD_SR_v_3_5!O19+[4]PSK_FP_SO_MH_SR_v_3_5!O19+[5]PSK_FP_SO_MPSVR_SR_v_3_6!O19+[6]PSK_FP_SO_MSVVM_SR_v_3_5!O19+[7]PSK_FP_SO_MV_SR_v_3_5!O19+[8]PSK_FP_SO_MZ_SR_v_3_5!O19+[9]PSK_FP_SO_MZP_SR_v_3_5!O19+[10]PSK_FP_SO_SIEA_v_3_5!O19+[11]PSK_FP_SO_UV_SR_v_3_5!O19</f>
        <v>3000000</v>
      </c>
      <c r="P21" s="167">
        <f>[2]PSK_FP_RO_MIRRI_SR_v_3_5!P19+[3]PSK_FP_SO_MD_SR_v_3_5!P19+[4]PSK_FP_SO_MH_SR_v_3_5!P19+[5]PSK_FP_SO_MPSVR_SR_v_3_6!P19+[6]PSK_FP_SO_MSVVM_SR_v_3_5!P19+[7]PSK_FP_SO_MV_SR_v_3_5!P19+[8]PSK_FP_SO_MZ_SR_v_3_5!P19+[9]PSK_FP_SO_MZP_SR_v_3_5!P19+[10]PSK_FP_SO_SIEA_v_3_5!P19+[11]PSK_FP_SO_UV_SR_v_3_5!P19</f>
        <v>2457353</v>
      </c>
      <c r="Q21" s="108">
        <f>[2]PSK_FP_RO_MIRRI_SR_v_3_5!Q19+[3]PSK_FP_SO_MD_SR_v_3_5!Q19+[4]PSK_FP_SO_MH_SR_v_3_5!Q19+[5]PSK_FP_SO_MPSVR_SR_v_3_6!Q19+[6]PSK_FP_SO_MSVVM_SR_v_3_5!Q19+[7]PSK_FP_SO_MV_SR_v_3_5!Q19+[8]PSK_FP_SO_MZ_SR_v_3_5!Q19+[9]PSK_FP_SO_MZP_SR_v_3_5!Q19+[10]PSK_FP_SO_SIEA_v_3_5!Q19+[11]PSK_FP_SO_UV_SR_v_3_5!Q19</f>
        <v>132353</v>
      </c>
      <c r="R21" s="108">
        <f>[2]PSK_FP_RO_MIRRI_SR_v_3_5!R19+[3]PSK_FP_SO_MD_SR_v_3_5!R19+[4]PSK_FP_SO_MH_SR_v_3_5!R19+[5]PSK_FP_SO_MPSVR_SR_v_3_6!R19+[6]PSK_FP_SO_MSVVM_SR_v_3_5!R19+[7]PSK_FP_SO_MV_SR_v_3_5!R19+[8]PSK_FP_SO_MZ_SR_v_3_5!R19+[9]PSK_FP_SO_MZP_SR_v_3_5!R19+[10]PSK_FP_SO_SIEA_v_3_5!R19+[11]PSK_FP_SO_UV_SR_v_3_5!R19</f>
        <v>2325000</v>
      </c>
      <c r="S21" s="167">
        <f>[2]PSK_FP_RO_MIRRI_SR_v_3_5!S19+[3]PSK_FP_SO_MD_SR_v_3_5!S19+[4]PSK_FP_SO_MH_SR_v_3_5!S19+[5]PSK_FP_SO_MPSVR_SR_v_3_6!S19+[6]PSK_FP_SO_MSVVM_SR_v_3_5!S19+[7]PSK_FP_SO_MV_SR_v_3_5!S19+[8]PSK_FP_SO_MZ_SR_v_3_5!S19+[9]PSK_FP_SO_MZP_SR_v_3_5!S19+[10]PSK_FP_SO_SIEA_v_3_5!S19+[11]PSK_FP_SO_UV_SR_v_3_5!S19</f>
        <v>2457353</v>
      </c>
      <c r="T21" s="108">
        <f>[2]PSK_FP_RO_MIRRI_SR_v_3_5!T19+[3]PSK_FP_SO_MD_SR_v_3_5!T19+[4]PSK_FP_SO_MH_SR_v_3_5!T19+[5]PSK_FP_SO_MPSVR_SR_v_3_6!T19+[6]PSK_FP_SO_MSVVM_SR_v_3_5!T19+[7]PSK_FP_SO_MV_SR_v_3_5!T19+[8]PSK_FP_SO_MZ_SR_v_3_5!T19+[9]PSK_FP_SO_MZP_SR_v_3_5!T19+[10]PSK_FP_SO_SIEA_v_3_5!T19+[11]PSK_FP_SO_UV_SR_v_3_5!T19</f>
        <v>132353</v>
      </c>
      <c r="U21" s="108">
        <f>[2]PSK_FP_RO_MIRRI_SR_v_3_5!U19+[3]PSK_FP_SO_MD_SR_v_3_5!U19+[4]PSK_FP_SO_MH_SR_v_3_5!U19+[5]PSK_FP_SO_MPSVR_SR_v_3_6!U19+[6]PSK_FP_SO_MSVVM_SR_v_3_5!U19+[7]PSK_FP_SO_MV_SR_v_3_5!U19+[8]PSK_FP_SO_MZ_SR_v_3_5!U19+[9]PSK_FP_SO_MZP_SR_v_3_5!U19+[10]PSK_FP_SO_SIEA_v_3_5!U19+[11]PSK_FP_SO_UV_SR_v_3_5!U19</f>
        <v>2325000</v>
      </c>
      <c r="V21" s="167">
        <f>[2]PSK_FP_RO_MIRRI_SR_v_3_5!V19+[3]PSK_FP_SO_MD_SR_v_3_5!V19+[4]PSK_FP_SO_MH_SR_v_3_5!V19+[5]PSK_FP_SO_MPSVR_SR_v_3_6!V19+[6]PSK_FP_SO_MSVVM_SR_v_3_5!V19+[7]PSK_FP_SO_MV_SR_v_3_5!V19+[8]PSK_FP_SO_MZ_SR_v_3_5!V19+[9]PSK_FP_SO_MZP_SR_v_3_5!V19+[10]PSK_FP_SO_SIEA_v_3_5!V19+[11]PSK_FP_SO_UV_SR_v_3_5!V19</f>
        <v>0</v>
      </c>
      <c r="W21" s="108">
        <f>[2]PSK_FP_RO_MIRRI_SR_v_3_5!W19+[3]PSK_FP_SO_MD_SR_v_3_5!W19+[4]PSK_FP_SO_MH_SR_v_3_5!W19+[5]PSK_FP_SO_MPSVR_SR_v_3_6!W19+[6]PSK_FP_SO_MSVVM_SR_v_3_5!W19+[7]PSK_FP_SO_MV_SR_v_3_5!W19+[8]PSK_FP_SO_MZ_SR_v_3_5!W19+[9]PSK_FP_SO_MZP_SR_v_3_5!W19+[10]PSK_FP_SO_SIEA_v_3_5!W19+[11]PSK_FP_SO_UV_SR_v_3_5!W19</f>
        <v>0</v>
      </c>
      <c r="X21" s="108">
        <f>[2]PSK_FP_RO_MIRRI_SR_v_3_5!X19+[3]PSK_FP_SO_MD_SR_v_3_5!X19+[4]PSK_FP_SO_MH_SR_v_3_5!X19+[5]PSK_FP_SO_MPSVR_SR_v_3_6!X19+[6]PSK_FP_SO_MSVVM_SR_v_3_5!X19+[7]PSK_FP_SO_MV_SR_v_3_5!X19+[8]PSK_FP_SO_MZ_SR_v_3_5!X19+[9]PSK_FP_SO_MZP_SR_v_3_5!X19+[10]PSK_FP_SO_SIEA_v_3_5!X19+[11]PSK_FP_SO_UV_SR_v_3_5!X19</f>
        <v>0</v>
      </c>
      <c r="Y21" s="167">
        <f>[2]PSK_FP_RO_MIRRI_SR_v_3_5!Y19+[3]PSK_FP_SO_MD_SR_v_3_5!Y19+[4]PSK_FP_SO_MH_SR_v_3_5!Y19+[5]PSK_FP_SO_MPSVR_SR_v_3_6!Y19+[6]PSK_FP_SO_MSVVM_SR_v_3_5!Y19+[7]PSK_FP_SO_MV_SR_v_3_5!Y19+[8]PSK_FP_SO_MZ_SR_v_3_5!Y19+[9]PSK_FP_SO_MZP_SR_v_3_5!Y19+[10]PSK_FP_SO_SIEA_v_3_5!Y19+[11]PSK_FP_SO_UV_SR_v_3_5!Y19</f>
        <v>1866177</v>
      </c>
      <c r="Z21" s="108">
        <f>[2]PSK_FP_RO_MIRRI_SR_v_3_5!Z19+[3]PSK_FP_SO_MD_SR_v_3_5!Z19+[4]PSK_FP_SO_MH_SR_v_3_5!Z19+[5]PSK_FP_SO_MPSVR_SR_v_3_6!Z19+[6]PSK_FP_SO_MSVVM_SR_v_3_5!Z19+[7]PSK_FP_SO_MV_SR_v_3_5!Z19+[8]PSK_FP_SO_MZ_SR_v_3_5!Z19+[9]PSK_FP_SO_MZP_SR_v_3_5!Z19+[10]PSK_FP_SO_SIEA_v_3_5!Z19+[11]PSK_FP_SO_UV_SR_v_3_5!Z19</f>
        <v>1191177</v>
      </c>
      <c r="AA21" s="108">
        <f>[2]PSK_FP_RO_MIRRI_SR_v_3_5!AA19+[3]PSK_FP_SO_MD_SR_v_3_5!AA19+[4]PSK_FP_SO_MH_SR_v_3_5!AA19+[5]PSK_FP_SO_MPSVR_SR_v_3_6!AA19+[6]PSK_FP_SO_MSVVM_SR_v_3_5!AA19+[7]PSK_FP_SO_MV_SR_v_3_5!AA19+[8]PSK_FP_SO_MZ_SR_v_3_5!AA19+[9]PSK_FP_SO_MZP_SR_v_3_5!AA19+[10]PSK_FP_SO_SIEA_v_3_5!AA19+[11]PSK_FP_SO_UV_SR_v_3_5!AA19</f>
        <v>675000</v>
      </c>
      <c r="AB21" s="165">
        <f>[2]PSK_FP_RO_MIRRI_SR_v_3_5!AB19+[3]PSK_FP_SO_MD_SR_v_3_5!AB19+[4]PSK_FP_SO_MH_SR_v_3_5!AB19+[5]PSK_FP_SO_MPSVR_SR_v_3_6!AB19+[6]PSK_FP_SO_MSVVM_SR_v_3_5!AB19+[7]PSK_FP_SO_MV_SR_v_3_5!AB19+[8]PSK_FP_SO_MZ_SR_v_3_5!AB19+[9]PSK_FP_SO_MZP_SR_v_3_5!AB19+[10]PSK_FP_SO_SIEA_v_3_5!AB19+[11]PSK_FP_SO_UV_SR_v_3_5!AB19</f>
        <v>0</v>
      </c>
      <c r="AC21" s="166">
        <f>[2]PSK_FP_RO_MIRRI_SR_v_3_5!AC19+[3]PSK_FP_SO_MD_SR_v_3_5!AC19+[4]PSK_FP_SO_MH_SR_v_3_5!AC19+[5]PSK_FP_SO_MPSVR_SR_v_3_6!AC19+[6]PSK_FP_SO_MSVVM_SR_v_3_5!AC19+[7]PSK_FP_SO_MV_SR_v_3_5!AC19+[8]PSK_FP_SO_MZ_SR_v_3_5!AC19+[9]PSK_FP_SO_MZP_SR_v_3_5!AC19+[10]PSK_FP_SO_SIEA_v_3_5!AC19+[11]PSK_FP_SO_UV_SR_v_3_5!AC19</f>
        <v>0</v>
      </c>
      <c r="AD21" s="108">
        <f>[2]PSK_FP_RO_MIRRI_SR_v_3_5!AD19+[3]PSK_FP_SO_MD_SR_v_3_5!AD19+[4]PSK_FP_SO_MH_SR_v_3_5!AD19+[5]PSK_FP_SO_MPSVR_SR_v_3_6!AD19+[6]PSK_FP_SO_MSVVM_SR_v_3_5!AD19+[7]PSK_FP_SO_MV_SR_v_3_5!AD19+[8]PSK_FP_SO_MZ_SR_v_3_5!AD19+[9]PSK_FP_SO_MZP_SR_v_3_5!AD19+[10]PSK_FP_SO_SIEA_v_3_5!AD19+[11]PSK_FP_SO_UV_SR_v_3_5!AD19</f>
        <v>0</v>
      </c>
      <c r="AE21" s="108">
        <f>[2]PSK_FP_RO_MIRRI_SR_v_3_5!AE19+[3]PSK_FP_SO_MD_SR_v_3_5!AE19+[4]PSK_FP_SO_MH_SR_v_3_5!AE19+[5]PSK_FP_SO_MPSVR_SR_v_3_6!AE19+[6]PSK_FP_SO_MSVVM_SR_v_3_5!AE19+[7]PSK_FP_SO_MV_SR_v_3_5!AE19+[8]PSK_FP_SO_MZ_SR_v_3_5!AE19+[9]PSK_FP_SO_MZP_SR_v_3_5!AE19+[10]PSK_FP_SO_SIEA_v_3_5!AE19+[11]PSK_FP_SO_UV_SR_v_3_5!AE19</f>
        <v>0</v>
      </c>
      <c r="AF21" s="167">
        <f>[2]PSK_FP_RO_MIRRI_SR_v_3_5!AF19+[3]PSK_FP_SO_MD_SR_v_3_5!AF19+[4]PSK_FP_SO_MH_SR_v_3_5!AF19+[5]PSK_FP_SO_MPSVR_SR_v_3_6!AF19+[6]PSK_FP_SO_MSVVM_SR_v_3_5!AF19+[7]PSK_FP_SO_MV_SR_v_3_5!AF19+[8]PSK_FP_SO_MZ_SR_v_3_5!AF19+[9]PSK_FP_SO_MZP_SR_v_3_5!AF19+[10]PSK_FP_SO_SIEA_v_3_5!AF19+[11]PSK_FP_SO_UV_SR_v_3_5!AF19</f>
        <v>0</v>
      </c>
      <c r="AG21" s="108">
        <f>[2]PSK_FP_RO_MIRRI_SR_v_3_5!AG19+[3]PSK_FP_SO_MD_SR_v_3_5!AG19+[4]PSK_FP_SO_MH_SR_v_3_5!AG19+[5]PSK_FP_SO_MPSVR_SR_v_3_6!AG19+[6]PSK_FP_SO_MSVVM_SR_v_3_5!AG19+[7]PSK_FP_SO_MV_SR_v_3_5!AG19+[8]PSK_FP_SO_MZ_SR_v_3_5!AG19+[9]PSK_FP_SO_MZP_SR_v_3_5!AG19+[10]PSK_FP_SO_SIEA_v_3_5!AG19+[11]PSK_FP_SO_UV_SR_v_3_5!AG19</f>
        <v>0</v>
      </c>
      <c r="AH21" s="108">
        <f>[2]PSK_FP_RO_MIRRI_SR_v_3_5!AH19+[3]PSK_FP_SO_MD_SR_v_3_5!AH19+[4]PSK_FP_SO_MH_SR_v_3_5!AH19+[5]PSK_FP_SO_MPSVR_SR_v_3_6!AH19+[6]PSK_FP_SO_MSVVM_SR_v_3_5!AH19+[7]PSK_FP_SO_MV_SR_v_3_5!AH19+[8]PSK_FP_SO_MZ_SR_v_3_5!AH19+[9]PSK_FP_SO_MZP_SR_v_3_5!AH19+[10]PSK_FP_SO_SIEA_v_3_5!AH19+[11]PSK_FP_SO_UV_SR_v_3_5!AH19</f>
        <v>0</v>
      </c>
      <c r="AI21" s="167">
        <f>[2]PSK_FP_RO_MIRRI_SR_v_3_5!AI19+[3]PSK_FP_SO_MD_SR_v_3_5!AI19+[4]PSK_FP_SO_MH_SR_v_3_5!AI19+[5]PSK_FP_SO_MPSVR_SR_v_3_6!AI19+[6]PSK_FP_SO_MSVVM_SR_v_3_5!AI19+[7]PSK_FP_SO_MV_SR_v_3_5!AI19+[8]PSK_FP_SO_MZ_SR_v_3_5!AI19+[9]PSK_FP_SO_MZP_SR_v_3_5!AI19+[10]PSK_FP_SO_SIEA_v_3_5!AI19+[11]PSK_FP_SO_UV_SR_v_3_5!AI19</f>
        <v>0</v>
      </c>
      <c r="AJ21" s="108">
        <f>[2]PSK_FP_RO_MIRRI_SR_v_3_5!AJ19+[3]PSK_FP_SO_MD_SR_v_3_5!AJ19+[4]PSK_FP_SO_MH_SR_v_3_5!AJ19+[5]PSK_FP_SO_MPSVR_SR_v_3_6!AJ19+[6]PSK_FP_SO_MSVVM_SR_v_3_5!AJ19+[7]PSK_FP_SO_MV_SR_v_3_5!AJ19+[8]PSK_FP_SO_MZ_SR_v_3_5!AJ19+[9]PSK_FP_SO_MZP_SR_v_3_5!AJ19+[10]PSK_FP_SO_SIEA_v_3_5!AJ19+[11]PSK_FP_SO_UV_SR_v_3_5!AJ19</f>
        <v>0</v>
      </c>
      <c r="AK21" s="108">
        <f>[2]PSK_FP_RO_MIRRI_SR_v_3_5!AK19+[3]PSK_FP_SO_MD_SR_v_3_5!AK19+[4]PSK_FP_SO_MH_SR_v_3_5!AK19+[5]PSK_FP_SO_MPSVR_SR_v_3_6!AK19+[6]PSK_FP_SO_MSVVM_SR_v_3_5!AK19+[7]PSK_FP_SO_MV_SR_v_3_5!AK19+[8]PSK_FP_SO_MZ_SR_v_3_5!AK19+[9]PSK_FP_SO_MZP_SR_v_3_5!AK19+[10]PSK_FP_SO_SIEA_v_3_5!AK19+[11]PSK_FP_SO_UV_SR_v_3_5!AK19</f>
        <v>0</v>
      </c>
      <c r="AL21" s="167">
        <f>[2]PSK_FP_RO_MIRRI_SR_v_3_5!AL19+[3]PSK_FP_SO_MD_SR_v_3_5!AL19+[4]PSK_FP_SO_MH_SR_v_3_5!AL19+[5]PSK_FP_SO_MPSVR_SR_v_3_6!AL19+[6]PSK_FP_SO_MSVVM_SR_v_3_5!AL19+[7]PSK_FP_SO_MV_SR_v_3_5!AL19+[8]PSK_FP_SO_MZ_SR_v_3_5!AL19+[9]PSK_FP_SO_MZP_SR_v_3_5!AL19+[10]PSK_FP_SO_SIEA_v_3_5!AL19+[11]PSK_FP_SO_UV_SR_v_3_5!AL19</f>
        <v>0</v>
      </c>
      <c r="AM21" s="108">
        <f>[2]PSK_FP_RO_MIRRI_SR_v_3_5!AM19+[3]PSK_FP_SO_MD_SR_v_3_5!AM19+[4]PSK_FP_SO_MH_SR_v_3_5!AM19+[5]PSK_FP_SO_MPSVR_SR_v_3_6!AM19+[6]PSK_FP_SO_MSVVM_SR_v_3_5!AM19+[7]PSK_FP_SO_MV_SR_v_3_5!AM19+[8]PSK_FP_SO_MZ_SR_v_3_5!AM19+[9]PSK_FP_SO_MZP_SR_v_3_5!AM19+[10]PSK_FP_SO_SIEA_v_3_5!AM19+[11]PSK_FP_SO_UV_SR_v_3_5!AM19</f>
        <v>0</v>
      </c>
      <c r="AN21" s="108">
        <f>[2]PSK_FP_RO_MIRRI_SR_v_3_5!AN19+[3]PSK_FP_SO_MD_SR_v_3_5!AN19+[4]PSK_FP_SO_MH_SR_v_3_5!AN19+[5]PSK_FP_SO_MPSVR_SR_v_3_6!AN19+[6]PSK_FP_SO_MSVVM_SR_v_3_5!AN19+[7]PSK_FP_SO_MV_SR_v_3_5!AN19+[8]PSK_FP_SO_MZ_SR_v_3_5!AN19+[9]PSK_FP_SO_MZP_SR_v_3_5!AN19+[10]PSK_FP_SO_SIEA_v_3_5!AN19+[11]PSK_FP_SO_UV_SR_v_3_5!AN19</f>
        <v>0</v>
      </c>
      <c r="AO21" s="167">
        <f>[2]PSK_FP_RO_MIRRI_SR_v_3_5!AO19+[3]PSK_FP_SO_MD_SR_v_3_5!AO19+[4]PSK_FP_SO_MH_SR_v_3_5!AO19+[5]PSK_FP_SO_MPSVR_SR_v_3_6!AO19+[6]PSK_FP_SO_MSVVM_SR_v_3_5!AO19+[7]PSK_FP_SO_MV_SR_v_3_5!AO19+[8]PSK_FP_SO_MZ_SR_v_3_5!AO19+[9]PSK_FP_SO_MZP_SR_v_3_5!AO19+[10]PSK_FP_SO_SIEA_v_3_5!AO19+[11]PSK_FP_SO_UV_SR_v_3_5!AO19</f>
        <v>0</v>
      </c>
      <c r="AP21" s="108">
        <f>[2]PSK_FP_RO_MIRRI_SR_v_3_5!AP19+[3]PSK_FP_SO_MD_SR_v_3_5!AP19+[4]PSK_FP_SO_MH_SR_v_3_5!AP19+[5]PSK_FP_SO_MPSVR_SR_v_3_6!AP19+[6]PSK_FP_SO_MSVVM_SR_v_3_5!AP19+[7]PSK_FP_SO_MV_SR_v_3_5!AP19+[8]PSK_FP_SO_MZ_SR_v_3_5!AP19+[9]PSK_FP_SO_MZP_SR_v_3_5!AP19+[10]PSK_FP_SO_SIEA_v_3_5!AP19+[11]PSK_FP_SO_UV_SR_v_3_5!AP19</f>
        <v>0</v>
      </c>
      <c r="AQ21" s="108">
        <f>[2]PSK_FP_RO_MIRRI_SR_v_3_5!AQ19+[3]PSK_FP_SO_MD_SR_v_3_5!AQ19+[4]PSK_FP_SO_MH_SR_v_3_5!AQ19+[5]PSK_FP_SO_MPSVR_SR_v_3_6!AQ19+[6]PSK_FP_SO_MSVVM_SR_v_3_5!AQ19+[7]PSK_FP_SO_MV_SR_v_3_5!AQ19+[8]PSK_FP_SO_MZ_SR_v_3_5!AQ19+[9]PSK_FP_SO_MZP_SR_v_3_5!AQ19+[10]PSK_FP_SO_SIEA_v_3_5!AQ19+[11]PSK_FP_SO_UV_SR_v_3_5!AQ19</f>
        <v>0</v>
      </c>
      <c r="AR21" s="167">
        <f>[2]PSK_FP_RO_MIRRI_SR_v_3_5!AR19+[3]PSK_FP_SO_MD_SR_v_3_5!AR19+[4]PSK_FP_SO_MH_SR_v_3_5!AR19+[5]PSK_FP_SO_MPSVR_SR_v_3_6!AR19+[6]PSK_FP_SO_MSVVM_SR_v_3_5!AR19+[7]PSK_FP_SO_MV_SR_v_3_5!AR19+[8]PSK_FP_SO_MZ_SR_v_3_5!AR19+[9]PSK_FP_SO_MZP_SR_v_3_5!AR19+[10]PSK_FP_SO_SIEA_v_3_5!AR19+[11]PSK_FP_SO_UV_SR_v_3_5!AR19</f>
        <v>0</v>
      </c>
      <c r="AS21" s="108">
        <f>[2]PSK_FP_RO_MIRRI_SR_v_3_5!AS19+[3]PSK_FP_SO_MD_SR_v_3_5!AS19+[4]PSK_FP_SO_MH_SR_v_3_5!AS19+[5]PSK_FP_SO_MPSVR_SR_v_3_6!AS19+[6]PSK_FP_SO_MSVVM_SR_v_3_5!AS19+[7]PSK_FP_SO_MV_SR_v_3_5!AS19+[8]PSK_FP_SO_MZ_SR_v_3_5!AS19+[9]PSK_FP_SO_MZP_SR_v_3_5!AS19+[10]PSK_FP_SO_SIEA_v_3_5!AS19+[11]PSK_FP_SO_UV_SR_v_3_5!AS19</f>
        <v>0</v>
      </c>
      <c r="AT21" s="108">
        <f>[2]PSK_FP_RO_MIRRI_SR_v_3_5!AT19+[3]PSK_FP_SO_MD_SR_v_3_5!AT19+[4]PSK_FP_SO_MH_SR_v_3_5!AT19+[5]PSK_FP_SO_MPSVR_SR_v_3_6!AT19+[6]PSK_FP_SO_MSVVM_SR_v_3_5!AT19+[7]PSK_FP_SO_MV_SR_v_3_5!AT19+[8]PSK_FP_SO_MZ_SR_v_3_5!AT19+[9]PSK_FP_SO_MZP_SR_v_3_5!AT19+[10]PSK_FP_SO_SIEA_v_3_5!AT19+[11]PSK_FP_SO_UV_SR_v_3_5!AT19</f>
        <v>0</v>
      </c>
      <c r="AU21" s="165">
        <f>[2]PSK_FP_RO_MIRRI_SR_v_3_5!AU19+[3]PSK_FP_SO_MD_SR_v_3_5!AU19+[4]PSK_FP_SO_MH_SR_v_3_5!AU19+[5]PSK_FP_SO_MPSVR_SR_v_3_6!AU19+[6]PSK_FP_SO_MSVVM_SR_v_3_5!AU19+[7]PSK_FP_SO_MV_SR_v_3_5!AU19+[8]PSK_FP_SO_MZ_SR_v_3_5!AU19+[9]PSK_FP_SO_MZP_SR_v_3_5!AU19+[10]PSK_FP_SO_SIEA_v_3_5!AU19+[11]PSK_FP_SO_UV_SR_v_3_5!AU19</f>
        <v>0</v>
      </c>
      <c r="AV21" s="166">
        <f>[2]PSK_FP_RO_MIRRI_SR_v_3_5!AV19+[3]PSK_FP_SO_MD_SR_v_3_5!AV19+[4]PSK_FP_SO_MH_SR_v_3_5!AV19+[5]PSK_FP_SO_MPSVR_SR_v_3_6!AV19+[6]PSK_FP_SO_MSVVM_SR_v_3_5!AV19+[7]PSK_FP_SO_MV_SR_v_3_5!AV19+[8]PSK_FP_SO_MZ_SR_v_3_5!AV19+[9]PSK_FP_SO_MZP_SR_v_3_5!AV19+[10]PSK_FP_SO_SIEA_v_3_5!AV19+[11]PSK_FP_SO_UV_SR_v_3_5!AV19</f>
        <v>0</v>
      </c>
      <c r="AW21" s="108">
        <f>[2]PSK_FP_RO_MIRRI_SR_v_3_5!AW19+[3]PSK_FP_SO_MD_SR_v_3_5!AW19+[4]PSK_FP_SO_MH_SR_v_3_5!AW19+[5]PSK_FP_SO_MPSVR_SR_v_3_6!AW19+[6]PSK_FP_SO_MSVVM_SR_v_3_5!AW19+[7]PSK_FP_SO_MV_SR_v_3_5!AW19+[8]PSK_FP_SO_MZ_SR_v_3_5!AW19+[9]PSK_FP_SO_MZP_SR_v_3_5!AW19+[10]PSK_FP_SO_SIEA_v_3_5!AW19+[11]PSK_FP_SO_UV_SR_v_3_5!AW19</f>
        <v>0</v>
      </c>
      <c r="AX21" s="167">
        <f>[2]PSK_FP_RO_MIRRI_SR_v_3_5!AX19+[3]PSK_FP_SO_MD_SR_v_3_5!AX19+[4]PSK_FP_SO_MH_SR_v_3_5!AX19+[5]PSK_FP_SO_MPSVR_SR_v_3_6!AX19+[6]PSK_FP_SO_MSVVM_SR_v_3_5!AX19+[7]PSK_FP_SO_MV_SR_v_3_5!AX19+[8]PSK_FP_SO_MZ_SR_v_3_5!AX19+[9]PSK_FP_SO_MZP_SR_v_3_5!AX19+[10]PSK_FP_SO_SIEA_v_3_5!AX19+[11]PSK_FP_SO_UV_SR_v_3_5!AX19</f>
        <v>0</v>
      </c>
      <c r="AY21" s="108">
        <f>[2]PSK_FP_RO_MIRRI_SR_v_3_5!AY19+[3]PSK_FP_SO_MD_SR_v_3_5!AY19+[4]PSK_FP_SO_MH_SR_v_3_5!AY19+[5]PSK_FP_SO_MPSVR_SR_v_3_6!AY19+[6]PSK_FP_SO_MSVVM_SR_v_3_5!AY19+[7]PSK_FP_SO_MV_SR_v_3_5!AY19+[8]PSK_FP_SO_MZ_SR_v_3_5!AY19+[9]PSK_FP_SO_MZP_SR_v_3_5!AY19+[10]PSK_FP_SO_SIEA_v_3_5!AY19+[11]PSK_FP_SO_UV_SR_v_3_5!AY19</f>
        <v>0</v>
      </c>
      <c r="AZ21" s="167">
        <f>[2]PSK_FP_RO_MIRRI_SR_v_3_5!AZ19+[3]PSK_FP_SO_MD_SR_v_3_5!AZ19+[4]PSK_FP_SO_MH_SR_v_3_5!AZ19+[5]PSK_FP_SO_MPSVR_SR_v_3_6!AZ19+[6]PSK_FP_SO_MSVVM_SR_v_3_5!AZ19+[7]PSK_FP_SO_MV_SR_v_3_5!AZ19+[8]PSK_FP_SO_MZ_SR_v_3_5!AZ19+[9]PSK_FP_SO_MZP_SR_v_3_5!AZ19+[10]PSK_FP_SO_SIEA_v_3_5!AZ19+[11]PSK_FP_SO_UV_SR_v_3_5!AZ19</f>
        <v>0</v>
      </c>
      <c r="BA21" s="108">
        <f>[2]PSK_FP_RO_MIRRI_SR_v_3_5!BA19+[3]PSK_FP_SO_MD_SR_v_3_5!BA19+[4]PSK_FP_SO_MH_SR_v_3_5!BA19+[5]PSK_FP_SO_MPSVR_SR_v_3_6!BA19+[6]PSK_FP_SO_MSVVM_SR_v_3_5!BA19+[7]PSK_FP_SO_MV_SR_v_3_5!BA19+[8]PSK_FP_SO_MZ_SR_v_3_5!BA19+[9]PSK_FP_SO_MZP_SR_v_3_5!BA19+[10]PSK_FP_SO_SIEA_v_3_5!BA19+[11]PSK_FP_SO_UV_SR_v_3_5!BA19</f>
        <v>0</v>
      </c>
      <c r="BB21" s="167">
        <f>[2]PSK_FP_RO_MIRRI_SR_v_3_5!BB19+[3]PSK_FP_SO_MD_SR_v_3_5!BB19+[4]PSK_FP_SO_MH_SR_v_3_5!BB19+[5]PSK_FP_SO_MPSVR_SR_v_3_6!BB19+[6]PSK_FP_SO_MSVVM_SR_v_3_5!BB19+[7]PSK_FP_SO_MV_SR_v_3_5!BB19+[8]PSK_FP_SO_MZ_SR_v_3_5!BB19+[9]PSK_FP_SO_MZP_SR_v_3_5!BB19+[10]PSK_FP_SO_SIEA_v_3_5!BB19+[11]PSK_FP_SO_UV_SR_v_3_5!BB19</f>
        <v>0</v>
      </c>
      <c r="BC21" s="108">
        <f>[2]PSK_FP_RO_MIRRI_SR_v_3_5!BC19+[3]PSK_FP_SO_MD_SR_v_3_5!BC19+[4]PSK_FP_SO_MH_SR_v_3_5!BC19+[5]PSK_FP_SO_MPSVR_SR_v_3_6!BC19+[6]PSK_FP_SO_MSVVM_SR_v_3_5!BC19+[7]PSK_FP_SO_MV_SR_v_3_5!BC19+[8]PSK_FP_SO_MZ_SR_v_3_5!BC19+[9]PSK_FP_SO_MZP_SR_v_3_5!BC19+[10]PSK_FP_SO_SIEA_v_3_5!BC19+[11]PSK_FP_SO_UV_SR_v_3_5!BC19</f>
        <v>0</v>
      </c>
      <c r="BD21" s="167">
        <f>[2]PSK_FP_RO_MIRRI_SR_v_3_5!BD19+[3]PSK_FP_SO_MD_SR_v_3_5!BD19+[4]PSK_FP_SO_MH_SR_v_3_5!BD19+[5]PSK_FP_SO_MPSVR_SR_v_3_6!BD19+[6]PSK_FP_SO_MSVVM_SR_v_3_5!BD19+[7]PSK_FP_SO_MV_SR_v_3_5!BD19+[8]PSK_FP_SO_MZ_SR_v_3_5!BD19+[9]PSK_FP_SO_MZP_SR_v_3_5!BD19+[10]PSK_FP_SO_SIEA_v_3_5!BD19+[11]PSK_FP_SO_UV_SR_v_3_5!BD19</f>
        <v>0</v>
      </c>
      <c r="BE21" s="108">
        <f>[2]PSK_FP_RO_MIRRI_SR_v_3_5!BE19+[3]PSK_FP_SO_MD_SR_v_3_5!BE19+[4]PSK_FP_SO_MH_SR_v_3_5!BE19+[5]PSK_FP_SO_MPSVR_SR_v_3_6!BE19+[6]PSK_FP_SO_MSVVM_SR_v_3_5!BE19+[7]PSK_FP_SO_MV_SR_v_3_5!BE19+[8]PSK_FP_SO_MZ_SR_v_3_5!BE19+[9]PSK_FP_SO_MZP_SR_v_3_5!BE19+[10]PSK_FP_SO_SIEA_v_3_5!BE19+[11]PSK_FP_SO_UV_SR_v_3_5!BE19</f>
        <v>0</v>
      </c>
      <c r="BF21" s="167">
        <f>[2]PSK_FP_RO_MIRRI_SR_v_3_5!BF19+[3]PSK_FP_SO_MD_SR_v_3_5!BF19+[4]PSK_FP_SO_MH_SR_v_3_5!BF19+[5]PSK_FP_SO_MPSVR_SR_v_3_6!BF19+[6]PSK_FP_SO_MSVVM_SR_v_3_5!BF19+[7]PSK_FP_SO_MV_SR_v_3_5!BF19+[8]PSK_FP_SO_MZ_SR_v_3_5!BF19+[9]PSK_FP_SO_MZP_SR_v_3_5!BF19+[10]PSK_FP_SO_SIEA_v_3_5!BF19+[11]PSK_FP_SO_UV_SR_v_3_5!BF19</f>
        <v>0</v>
      </c>
      <c r="BG21" s="165">
        <f>[2]PSK_FP_RO_MIRRI_SR_v_3_5!BG19+[3]PSK_FP_SO_MD_SR_v_3_5!BG19+[4]PSK_FP_SO_MH_SR_v_3_5!BG19+[5]PSK_FP_SO_MPSVR_SR_v_3_6!BG19+[6]PSK_FP_SO_MSVVM_SR_v_3_5!BG19+[7]PSK_FP_SO_MV_SR_v_3_5!BG19+[8]PSK_FP_SO_MZ_SR_v_3_5!BG19+[9]PSK_FP_SO_MZP_SR_v_3_5!BG19+[10]PSK_FP_SO_SIEA_v_3_5!BG19+[11]PSK_FP_SO_UV_SR_v_3_5!BG19</f>
        <v>0</v>
      </c>
      <c r="BH21" s="166">
        <f>[2]PSK_FP_RO_MIRRI_SR_v_3_5!BH19+[3]PSK_FP_SO_MD_SR_v_3_5!BH19+[4]PSK_FP_SO_MH_SR_v_3_5!BH19+[5]PSK_FP_SO_MPSVR_SR_v_3_6!BH19+[6]PSK_FP_SO_MSVVM_SR_v_3_5!BH19+[7]PSK_FP_SO_MV_SR_v_3_5!BH19+[8]PSK_FP_SO_MZ_SR_v_3_5!BH19+[9]PSK_FP_SO_MZP_SR_v_3_5!BH19+[10]PSK_FP_SO_SIEA_v_3_5!BH19+[11]PSK_FP_SO_UV_SR_v_3_5!BH19</f>
        <v>0</v>
      </c>
      <c r="BI21" s="108">
        <f>[2]PSK_FP_RO_MIRRI_SR_v_3_5!BI19+[3]PSK_FP_SO_MD_SR_v_3_5!BI19+[4]PSK_FP_SO_MH_SR_v_3_5!BI19+[5]PSK_FP_SO_MPSVR_SR_v_3_6!BI19+[6]PSK_FP_SO_MSVVM_SR_v_3_5!BI19+[7]PSK_FP_SO_MV_SR_v_3_5!BI19+[8]PSK_FP_SO_MZ_SR_v_3_5!BI19+[9]PSK_FP_SO_MZP_SR_v_3_5!BI19+[10]PSK_FP_SO_SIEA_v_3_5!BI19+[11]PSK_FP_SO_UV_SR_v_3_5!BI19</f>
        <v>0</v>
      </c>
      <c r="BJ21" s="167">
        <f>[2]PSK_FP_RO_MIRRI_SR_v_3_5!BJ19+[3]PSK_FP_SO_MD_SR_v_3_5!BJ19+[4]PSK_FP_SO_MH_SR_v_3_5!BJ19+[5]PSK_FP_SO_MPSVR_SR_v_3_6!BJ19+[6]PSK_FP_SO_MSVVM_SR_v_3_5!BJ19+[7]PSK_FP_SO_MV_SR_v_3_5!BJ19+[8]PSK_FP_SO_MZ_SR_v_3_5!BJ19+[9]PSK_FP_SO_MZP_SR_v_3_5!BJ19+[10]PSK_FP_SO_SIEA_v_3_5!BJ19+[11]PSK_FP_SO_UV_SR_v_3_5!BJ19</f>
        <v>0</v>
      </c>
      <c r="BK21" s="108">
        <f>[2]PSK_FP_RO_MIRRI_SR_v_3_5!BK19+[3]PSK_FP_SO_MD_SR_v_3_5!BK19+[4]PSK_FP_SO_MH_SR_v_3_5!BK19+[5]PSK_FP_SO_MPSVR_SR_v_3_6!BK19+[6]PSK_FP_SO_MSVVM_SR_v_3_5!BK19+[7]PSK_FP_SO_MV_SR_v_3_5!BK19+[8]PSK_FP_SO_MZ_SR_v_3_5!BK19+[9]PSK_FP_SO_MZP_SR_v_3_5!BK19+[10]PSK_FP_SO_SIEA_v_3_5!BK19+[11]PSK_FP_SO_UV_SR_v_3_5!BK19</f>
        <v>0</v>
      </c>
      <c r="BL21" s="167">
        <f>[2]PSK_FP_RO_MIRRI_SR_v_3_5!BL19+[3]PSK_FP_SO_MD_SR_v_3_5!BL19+[4]PSK_FP_SO_MH_SR_v_3_5!BL19+[5]PSK_FP_SO_MPSVR_SR_v_3_6!BL19+[6]PSK_FP_SO_MSVVM_SR_v_3_5!BL19+[7]PSK_FP_SO_MV_SR_v_3_5!BL19+[8]PSK_FP_SO_MZ_SR_v_3_5!BL19+[9]PSK_FP_SO_MZP_SR_v_3_5!BL19+[10]PSK_FP_SO_SIEA_v_3_5!BL19+[11]PSK_FP_SO_UV_SR_v_3_5!BL19</f>
        <v>0</v>
      </c>
      <c r="BM21" s="108">
        <f>[2]PSK_FP_RO_MIRRI_SR_v_3_5!BM19+[3]PSK_FP_SO_MD_SR_v_3_5!BM19+[4]PSK_FP_SO_MH_SR_v_3_5!BM19+[5]PSK_FP_SO_MPSVR_SR_v_3_6!BM19+[6]PSK_FP_SO_MSVVM_SR_v_3_5!BM19+[7]PSK_FP_SO_MV_SR_v_3_5!BM19+[8]PSK_FP_SO_MZ_SR_v_3_5!BM19+[9]PSK_FP_SO_MZP_SR_v_3_5!BM19+[10]PSK_FP_SO_SIEA_v_3_5!BM19+[11]PSK_FP_SO_UV_SR_v_3_5!BM19</f>
        <v>0</v>
      </c>
      <c r="BN21" s="167">
        <f>[2]PSK_FP_RO_MIRRI_SR_v_3_5!BN19+[3]PSK_FP_SO_MD_SR_v_3_5!BN19+[4]PSK_FP_SO_MH_SR_v_3_5!BN19+[5]PSK_FP_SO_MPSVR_SR_v_3_6!BN19+[6]PSK_FP_SO_MSVVM_SR_v_3_5!BN19+[7]PSK_FP_SO_MV_SR_v_3_5!BN19+[8]PSK_FP_SO_MZ_SR_v_3_5!BN19+[9]PSK_FP_SO_MZP_SR_v_3_5!BN19+[10]PSK_FP_SO_SIEA_v_3_5!BN19+[11]PSK_FP_SO_UV_SR_v_3_5!BN19</f>
        <v>0</v>
      </c>
      <c r="BO21" s="108">
        <f>[2]PSK_FP_RO_MIRRI_SR_v_3_5!BO19+[3]PSK_FP_SO_MD_SR_v_3_5!BO19+[4]PSK_FP_SO_MH_SR_v_3_5!BO19+[5]PSK_FP_SO_MPSVR_SR_v_3_6!BO19+[6]PSK_FP_SO_MSVVM_SR_v_3_5!BO19+[7]PSK_FP_SO_MV_SR_v_3_5!BO19+[8]PSK_FP_SO_MZ_SR_v_3_5!BO19+[9]PSK_FP_SO_MZP_SR_v_3_5!BO19+[10]PSK_FP_SO_SIEA_v_3_5!BO19+[11]PSK_FP_SO_UV_SR_v_3_5!BO19</f>
        <v>0</v>
      </c>
      <c r="BP21" s="167">
        <f>[2]PSK_FP_RO_MIRRI_SR_v_3_5!BP19+[3]PSK_FP_SO_MD_SR_v_3_5!BP19+[4]PSK_FP_SO_MH_SR_v_3_5!BP19+[5]PSK_FP_SO_MPSVR_SR_v_3_6!BP19+[6]PSK_FP_SO_MSVVM_SR_v_3_5!BP19+[7]PSK_FP_SO_MV_SR_v_3_5!BP19+[8]PSK_FP_SO_MZ_SR_v_3_5!BP19+[9]PSK_FP_SO_MZP_SR_v_3_5!BP19+[10]PSK_FP_SO_SIEA_v_3_5!BP19+[11]PSK_FP_SO_UV_SR_v_3_5!BP19</f>
        <v>0</v>
      </c>
      <c r="BQ21" s="108">
        <f>[2]PSK_FP_RO_MIRRI_SR_v_3_5!BQ19+[3]PSK_FP_SO_MD_SR_v_3_5!BQ19+[4]PSK_FP_SO_MH_SR_v_3_5!BQ19+[5]PSK_FP_SO_MPSVR_SR_v_3_6!BQ19+[6]PSK_FP_SO_MSVVM_SR_v_3_5!BQ19+[7]PSK_FP_SO_MV_SR_v_3_5!BQ19+[8]PSK_FP_SO_MZ_SR_v_3_5!BQ19+[9]PSK_FP_SO_MZP_SR_v_3_5!BQ19+[10]PSK_FP_SO_SIEA_v_3_5!BQ19+[11]PSK_FP_SO_UV_SR_v_3_5!BQ19</f>
        <v>0</v>
      </c>
      <c r="BR21" s="167">
        <f>[2]PSK_FP_RO_MIRRI_SR_v_3_5!BR19+[3]PSK_FP_SO_MD_SR_v_3_5!BR19+[4]PSK_FP_SO_MH_SR_v_3_5!BR19+[5]PSK_FP_SO_MPSVR_SR_v_3_6!BR19+[6]PSK_FP_SO_MSVVM_SR_v_3_5!BR19+[7]PSK_FP_SO_MV_SR_v_3_5!BR19+[8]PSK_FP_SO_MZ_SR_v_3_5!BR19+[9]PSK_FP_SO_MZP_SR_v_3_5!BR19+[10]PSK_FP_SO_SIEA_v_3_5!BR19+[11]PSK_FP_SO_UV_SR_v_3_5!BR19</f>
        <v>0</v>
      </c>
      <c r="BS21" s="165">
        <f>[2]PSK_FP_RO_MIRRI_SR_v_3_5!BS19+[3]PSK_FP_SO_MD_SR_v_3_5!BS19+[4]PSK_FP_SO_MH_SR_v_3_5!BS19+[5]PSK_FP_SO_MPSVR_SR_v_3_6!BS19+[6]PSK_FP_SO_MSVVM_SR_v_3_5!BS19+[7]PSK_FP_SO_MV_SR_v_3_5!BS19+[8]PSK_FP_SO_MZ_SR_v_3_5!BS19+[9]PSK_FP_SO_MZP_SR_v_3_5!BS19+[10]PSK_FP_SO_SIEA_v_3_5!BS19+[11]PSK_FP_SO_UV_SR_v_3_5!BS19</f>
        <v>0</v>
      </c>
      <c r="BT21" s="138"/>
      <c r="BU21" s="109">
        <f t="shared" si="0"/>
        <v>0.84999994333333706</v>
      </c>
      <c r="BV21" s="110">
        <f t="shared" si="1"/>
        <v>0.15000005666666288</v>
      </c>
      <c r="BW21" s="110">
        <f t="shared" si="2"/>
        <v>0</v>
      </c>
      <c r="BX21" s="110">
        <f t="shared" si="3"/>
        <v>1.5000005666666288E-2</v>
      </c>
      <c r="BY21" s="110">
        <f t="shared" si="4"/>
        <v>0.1350000509999966</v>
      </c>
      <c r="BZ21" s="110">
        <f t="shared" si="5"/>
        <v>0.4</v>
      </c>
      <c r="CA21" s="110">
        <f t="shared" si="6"/>
        <v>0.6</v>
      </c>
      <c r="CB21" s="110">
        <f t="shared" si="7"/>
        <v>0</v>
      </c>
      <c r="CC21" s="110">
        <f t="shared" si="8"/>
        <v>0.46500000000000002</v>
      </c>
      <c r="CD21" s="111">
        <f t="shared" si="9"/>
        <v>0.13500000000000001</v>
      </c>
      <c r="CE21" s="112" t="s">
        <v>243</v>
      </c>
      <c r="CF21" s="110" t="s">
        <v>243</v>
      </c>
      <c r="CG21" s="110" t="s">
        <v>243</v>
      </c>
      <c r="CH21" s="110" t="s">
        <v>243</v>
      </c>
      <c r="CI21" s="110" t="s">
        <v>243</v>
      </c>
      <c r="CJ21" s="110" t="s">
        <v>243</v>
      </c>
      <c r="CK21" s="110" t="s">
        <v>243</v>
      </c>
      <c r="CL21" s="110" t="s">
        <v>243</v>
      </c>
      <c r="CM21" s="110" t="s">
        <v>243</v>
      </c>
      <c r="CN21" s="111" t="s">
        <v>243</v>
      </c>
      <c r="CO21" s="112" t="s">
        <v>243</v>
      </c>
      <c r="CP21" s="110" t="s">
        <v>243</v>
      </c>
      <c r="CQ21" s="110" t="s">
        <v>243</v>
      </c>
      <c r="CR21" s="110" t="s">
        <v>243</v>
      </c>
      <c r="CS21" s="111" t="s">
        <v>243</v>
      </c>
      <c r="CT21" s="112" t="s">
        <v>243</v>
      </c>
      <c r="CU21" s="110" t="s">
        <v>243</v>
      </c>
      <c r="CV21" s="110" t="s">
        <v>243</v>
      </c>
      <c r="CW21" s="110" t="s">
        <v>243</v>
      </c>
      <c r="CX21" s="111" t="s">
        <v>243</v>
      </c>
    </row>
    <row r="22" spans="1:152" s="42" customFormat="1" ht="27" x14ac:dyDescent="0.25">
      <c r="A22" s="135" t="s">
        <v>256</v>
      </c>
      <c r="B22" s="162">
        <f>[2]PSK_FP_RO_MIRRI_SR_v_3_5!B20+[3]PSK_FP_SO_MD_SR_v_3_5!B20+[4]PSK_FP_SO_MH_SR_v_3_5!B20+[5]PSK_FP_SO_MPSVR_SR_v_3_6!B20+[6]PSK_FP_SO_MSVVM_SR_v_3_5!B20+[7]PSK_FP_SO_MV_SR_v_3_5!B20+[8]PSK_FP_SO_MZ_SR_v_3_5!B20+[9]PSK_FP_SO_MZP_SR_v_3_5!B20+[10]PSK_FP_SO_SIEA_v_3_5!B20+[11]PSK_FP_SO_UV_SR_v_3_5!B20</f>
        <v>283626545</v>
      </c>
      <c r="C22" s="136">
        <f>[2]PSK_FP_RO_MIRRI_SR_v_3_5!C20+[3]PSK_FP_SO_MD_SR_v_3_5!C20+[4]PSK_FP_SO_MH_SR_v_3_5!C20+[5]PSK_FP_SO_MPSVR_SR_v_3_6!C20+[6]PSK_FP_SO_MSVVM_SR_v_3_5!C20+[7]PSK_FP_SO_MV_SR_v_3_5!C20+[8]PSK_FP_SO_MZ_SR_v_3_5!C20+[9]PSK_FP_SO_MZP_SR_v_3_5!C20+[10]PSK_FP_SO_SIEA_v_3_5!C20+[11]PSK_FP_SO_UV_SR_v_3_5!C20</f>
        <v>213868113</v>
      </c>
      <c r="D22" s="136">
        <f>[2]PSK_FP_RO_MIRRI_SR_v_3_5!D20+[3]PSK_FP_SO_MD_SR_v_3_5!D20+[4]PSK_FP_SO_MH_SR_v_3_5!D20+[5]PSK_FP_SO_MPSVR_SR_v_3_6!D20+[6]PSK_FP_SO_MSVVM_SR_v_3_5!D20+[7]PSK_FP_SO_MV_SR_v_3_5!D20+[8]PSK_FP_SO_MZ_SR_v_3_5!D20+[9]PSK_FP_SO_MZP_SR_v_3_5!D20+[10]PSK_FP_SO_SIEA_v_3_5!D20+[11]PSK_FP_SO_UV_SR_v_3_5!D20</f>
        <v>69758432</v>
      </c>
      <c r="E22" s="136">
        <f>[2]PSK_FP_RO_MIRRI_SR_v_3_5!E20+[3]PSK_FP_SO_MD_SR_v_3_5!E20+[4]PSK_FP_SO_MH_SR_v_3_5!E20+[5]PSK_FP_SO_MPSVR_SR_v_3_6!E20+[6]PSK_FP_SO_MSVVM_SR_v_3_5!E20+[7]PSK_FP_SO_MV_SR_v_3_5!E20+[8]PSK_FP_SO_MZ_SR_v_3_5!E20+[9]PSK_FP_SO_MZP_SR_v_3_5!E20+[10]PSK_FP_SO_SIEA_v_3_5!E20+[11]PSK_FP_SO_UV_SR_v_3_5!E20</f>
        <v>65751289</v>
      </c>
      <c r="F22" s="136">
        <f>[2]PSK_FP_RO_MIRRI_SR_v_3_5!F20+[3]PSK_FP_SO_MD_SR_v_3_5!F20+[4]PSK_FP_SO_MH_SR_v_3_5!F20+[5]PSK_FP_SO_MPSVR_SR_v_3_6!F20+[6]PSK_FP_SO_MSVVM_SR_v_3_5!F20+[7]PSK_FP_SO_MV_SR_v_3_5!F20+[8]PSK_FP_SO_MZ_SR_v_3_5!F20+[9]PSK_FP_SO_MZP_SR_v_3_5!F20+[10]PSK_FP_SO_SIEA_v_3_5!F20+[11]PSK_FP_SO_UV_SR_v_3_5!F20</f>
        <v>47983232</v>
      </c>
      <c r="G22" s="136">
        <f>[2]PSK_FP_RO_MIRRI_SR_v_3_5!G20+[3]PSK_FP_SO_MD_SR_v_3_5!G20+[4]PSK_FP_SO_MH_SR_v_3_5!G20+[5]PSK_FP_SO_MPSVR_SR_v_3_6!G20+[6]PSK_FP_SO_MSVVM_SR_v_3_5!G20+[7]PSK_FP_SO_MV_SR_v_3_5!G20+[8]PSK_FP_SO_MZ_SR_v_3_5!G20+[9]PSK_FP_SO_MZP_SR_v_3_5!G20+[10]PSK_FP_SO_SIEA_v_3_5!G20+[11]PSK_FP_SO_UV_SR_v_3_5!G20</f>
        <v>17768057</v>
      </c>
      <c r="H22" s="136">
        <f>[2]PSK_FP_RO_MIRRI_SR_v_3_5!H20+[3]PSK_FP_SO_MD_SR_v_3_5!H20+[4]PSK_FP_SO_MH_SR_v_3_5!H20+[5]PSK_FP_SO_MPSVR_SR_v_3_6!H20+[6]PSK_FP_SO_MSVVM_SR_v_3_5!H20+[7]PSK_FP_SO_MV_SR_v_3_5!H20+[8]PSK_FP_SO_MZ_SR_v_3_5!H20+[9]PSK_FP_SO_MZP_SR_v_3_5!H20+[10]PSK_FP_SO_SIEA_v_3_5!H20+[11]PSK_FP_SO_UV_SR_v_3_5!H20</f>
        <v>4007143</v>
      </c>
      <c r="I22" s="163">
        <f>[2]PSK_FP_RO_MIRRI_SR_v_3_5!I20+[3]PSK_FP_SO_MD_SR_v_3_5!I20+[4]PSK_FP_SO_MH_SR_v_3_5!I20+[5]PSK_FP_SO_MPSVR_SR_v_3_6!I20+[6]PSK_FP_SO_MSVVM_SR_v_3_5!I20+[7]PSK_FP_SO_MV_SR_v_3_5!I20+[8]PSK_FP_SO_MZ_SR_v_3_5!I20+[9]PSK_FP_SO_MZP_SR_v_3_5!I20+[10]PSK_FP_SO_SIEA_v_3_5!I20+[11]PSK_FP_SO_UV_SR_v_3_5!I20</f>
        <v>0</v>
      </c>
      <c r="J22" s="162">
        <f>[2]PSK_FP_RO_MIRRI_SR_v_3_5!J20+[3]PSK_FP_SO_MD_SR_v_3_5!J20+[4]PSK_FP_SO_MH_SR_v_3_5!J20+[5]PSK_FP_SO_MPSVR_SR_v_3_6!J20+[6]PSK_FP_SO_MSVVM_SR_v_3_5!J20+[7]PSK_FP_SO_MV_SR_v_3_5!J20+[8]PSK_FP_SO_MZ_SR_v_3_5!J20+[9]PSK_FP_SO_MZP_SR_v_3_5!J20+[10]PSK_FP_SO_SIEA_v_3_5!J20+[11]PSK_FP_SO_UV_SR_v_3_5!J20</f>
        <v>213868113</v>
      </c>
      <c r="K22" s="136">
        <f>[2]PSK_FP_RO_MIRRI_SR_v_3_5!K20+[3]PSK_FP_SO_MD_SR_v_3_5!K20+[4]PSK_FP_SO_MH_SR_v_3_5!K20+[5]PSK_FP_SO_MPSVR_SR_v_3_6!K20+[6]PSK_FP_SO_MSVVM_SR_v_3_5!K20+[7]PSK_FP_SO_MV_SR_v_3_5!K20+[8]PSK_FP_SO_MZ_SR_v_3_5!K20+[9]PSK_FP_SO_MZP_SR_v_3_5!K20+[10]PSK_FP_SO_SIEA_v_3_5!K20+[11]PSK_FP_SO_UV_SR_v_3_5!K20</f>
        <v>190565113</v>
      </c>
      <c r="L22" s="136">
        <f>[2]PSK_FP_RO_MIRRI_SR_v_3_5!L20+[3]PSK_FP_SO_MD_SR_v_3_5!L20+[4]PSK_FP_SO_MH_SR_v_3_5!L20+[5]PSK_FP_SO_MPSVR_SR_v_3_6!L20+[6]PSK_FP_SO_MSVVM_SR_v_3_5!L20+[7]PSK_FP_SO_MV_SR_v_3_5!L20+[8]PSK_FP_SO_MZ_SR_v_3_5!L20+[9]PSK_FP_SO_MZP_SR_v_3_5!L20+[10]PSK_FP_SO_SIEA_v_3_5!L20+[11]PSK_FP_SO_UV_SR_v_3_5!L20</f>
        <v>23303000</v>
      </c>
      <c r="M22" s="136">
        <f>[2]PSK_FP_RO_MIRRI_SR_v_3_5!M20+[3]PSK_FP_SO_MD_SR_v_3_5!M20+[4]PSK_FP_SO_MH_SR_v_3_5!M20+[5]PSK_FP_SO_MPSVR_SR_v_3_6!M20+[6]PSK_FP_SO_MSVVM_SR_v_3_5!M20+[7]PSK_FP_SO_MV_SR_v_3_5!M20+[8]PSK_FP_SO_MZ_SR_v_3_5!M20+[9]PSK_FP_SO_MZP_SR_v_3_5!M20+[10]PSK_FP_SO_SIEA_v_3_5!M20+[11]PSK_FP_SO_UV_SR_v_3_5!M20</f>
        <v>69758432</v>
      </c>
      <c r="N22" s="136">
        <f>[2]PSK_FP_RO_MIRRI_SR_v_3_5!N20+[3]PSK_FP_SO_MD_SR_v_3_5!N20+[4]PSK_FP_SO_MH_SR_v_3_5!N20+[5]PSK_FP_SO_MPSVR_SR_v_3_6!N20+[6]PSK_FP_SO_MSVVM_SR_v_3_5!N20+[7]PSK_FP_SO_MV_SR_v_3_5!N20+[8]PSK_FP_SO_MZ_SR_v_3_5!N20+[9]PSK_FP_SO_MZP_SR_v_3_5!N20+[10]PSK_FP_SO_SIEA_v_3_5!N20+[11]PSK_FP_SO_UV_SR_v_3_5!N20</f>
        <v>34803931</v>
      </c>
      <c r="O22" s="136">
        <f>[2]PSK_FP_RO_MIRRI_SR_v_3_5!O20+[3]PSK_FP_SO_MD_SR_v_3_5!O20+[4]PSK_FP_SO_MH_SR_v_3_5!O20+[5]PSK_FP_SO_MPSVR_SR_v_3_6!O20+[6]PSK_FP_SO_MSVVM_SR_v_3_5!O20+[7]PSK_FP_SO_MV_SR_v_3_5!O20+[8]PSK_FP_SO_MZ_SR_v_3_5!O20+[9]PSK_FP_SO_MZP_SR_v_3_5!O20+[10]PSK_FP_SO_SIEA_v_3_5!O20+[11]PSK_FP_SO_UV_SR_v_3_5!O20</f>
        <v>34954501</v>
      </c>
      <c r="P22" s="136">
        <f>[2]PSK_FP_RO_MIRRI_SR_v_3_5!P20+[3]PSK_FP_SO_MD_SR_v_3_5!P20+[4]PSK_FP_SO_MH_SR_v_3_5!P20+[5]PSK_FP_SO_MPSVR_SR_v_3_6!P20+[6]PSK_FP_SO_MSVVM_SR_v_3_5!P20+[7]PSK_FP_SO_MV_SR_v_3_5!P20+[8]PSK_FP_SO_MZ_SR_v_3_5!P20+[9]PSK_FP_SO_MZP_SR_v_3_5!P20+[10]PSK_FP_SO_SIEA_v_3_5!P20+[11]PSK_FP_SO_UV_SR_v_3_5!P20</f>
        <v>65751289</v>
      </c>
      <c r="Q22" s="136">
        <f>[2]PSK_FP_RO_MIRRI_SR_v_3_5!Q20+[3]PSK_FP_SO_MD_SR_v_3_5!Q20+[4]PSK_FP_SO_MH_SR_v_3_5!Q20+[5]PSK_FP_SO_MPSVR_SR_v_3_6!Q20+[6]PSK_FP_SO_MSVVM_SR_v_3_5!Q20+[7]PSK_FP_SO_MV_SR_v_3_5!Q20+[8]PSK_FP_SO_MZ_SR_v_3_5!Q20+[9]PSK_FP_SO_MZP_SR_v_3_5!Q20+[10]PSK_FP_SO_SIEA_v_3_5!Q20+[11]PSK_FP_SO_UV_SR_v_3_5!Q20</f>
        <v>32806788</v>
      </c>
      <c r="R22" s="136">
        <f>[2]PSK_FP_RO_MIRRI_SR_v_3_5!R20+[3]PSK_FP_SO_MD_SR_v_3_5!R20+[4]PSK_FP_SO_MH_SR_v_3_5!R20+[5]PSK_FP_SO_MPSVR_SR_v_3_6!R20+[6]PSK_FP_SO_MSVVM_SR_v_3_5!R20+[7]PSK_FP_SO_MV_SR_v_3_5!R20+[8]PSK_FP_SO_MZ_SR_v_3_5!R20+[9]PSK_FP_SO_MZP_SR_v_3_5!R20+[10]PSK_FP_SO_SIEA_v_3_5!R20+[11]PSK_FP_SO_UV_SR_v_3_5!R20</f>
        <v>32944501</v>
      </c>
      <c r="S22" s="136">
        <f>[2]PSK_FP_RO_MIRRI_SR_v_3_5!S20+[3]PSK_FP_SO_MD_SR_v_3_5!S20+[4]PSK_FP_SO_MH_SR_v_3_5!S20+[5]PSK_FP_SO_MPSVR_SR_v_3_6!S20+[6]PSK_FP_SO_MSVVM_SR_v_3_5!S20+[7]PSK_FP_SO_MV_SR_v_3_5!S20+[8]PSK_FP_SO_MZ_SR_v_3_5!S20+[9]PSK_FP_SO_MZP_SR_v_3_5!S20+[10]PSK_FP_SO_SIEA_v_3_5!S20+[11]PSK_FP_SO_UV_SR_v_3_5!S20</f>
        <v>47983232</v>
      </c>
      <c r="T22" s="136">
        <f>[2]PSK_FP_RO_MIRRI_SR_v_3_5!T20+[3]PSK_FP_SO_MD_SR_v_3_5!T20+[4]PSK_FP_SO_MH_SR_v_3_5!T20+[5]PSK_FP_SO_MPSVR_SR_v_3_6!T20+[6]PSK_FP_SO_MSVVM_SR_v_3_5!T20+[7]PSK_FP_SO_MV_SR_v_3_5!T20+[8]PSK_FP_SO_MZ_SR_v_3_5!T20+[9]PSK_FP_SO_MZP_SR_v_3_5!T20+[10]PSK_FP_SO_SIEA_v_3_5!T20+[11]PSK_FP_SO_UV_SR_v_3_5!T20</f>
        <v>19678357</v>
      </c>
      <c r="U22" s="136">
        <f>[2]PSK_FP_RO_MIRRI_SR_v_3_5!U20+[3]PSK_FP_SO_MD_SR_v_3_5!U20+[4]PSK_FP_SO_MH_SR_v_3_5!U20+[5]PSK_FP_SO_MPSVR_SR_v_3_6!U20+[6]PSK_FP_SO_MSVVM_SR_v_3_5!U20+[7]PSK_FP_SO_MV_SR_v_3_5!U20+[8]PSK_FP_SO_MZ_SR_v_3_5!U20+[9]PSK_FP_SO_MZP_SR_v_3_5!U20+[10]PSK_FP_SO_SIEA_v_3_5!U20+[11]PSK_FP_SO_UV_SR_v_3_5!U20</f>
        <v>28304875</v>
      </c>
      <c r="V22" s="136">
        <f>[2]PSK_FP_RO_MIRRI_SR_v_3_5!V20+[3]PSK_FP_SO_MD_SR_v_3_5!V20+[4]PSK_FP_SO_MH_SR_v_3_5!V20+[5]PSK_FP_SO_MPSVR_SR_v_3_6!V20+[6]PSK_FP_SO_MSVVM_SR_v_3_5!V20+[7]PSK_FP_SO_MV_SR_v_3_5!V20+[8]PSK_FP_SO_MZ_SR_v_3_5!V20+[9]PSK_FP_SO_MZP_SR_v_3_5!V20+[10]PSK_FP_SO_SIEA_v_3_5!V20+[11]PSK_FP_SO_UV_SR_v_3_5!V20</f>
        <v>17768057</v>
      </c>
      <c r="W22" s="136">
        <f>[2]PSK_FP_RO_MIRRI_SR_v_3_5!W20+[3]PSK_FP_SO_MD_SR_v_3_5!W20+[4]PSK_FP_SO_MH_SR_v_3_5!W20+[5]PSK_FP_SO_MPSVR_SR_v_3_6!W20+[6]PSK_FP_SO_MSVVM_SR_v_3_5!W20+[7]PSK_FP_SO_MV_SR_v_3_5!W20+[8]PSK_FP_SO_MZ_SR_v_3_5!W20+[9]PSK_FP_SO_MZP_SR_v_3_5!W20+[10]PSK_FP_SO_SIEA_v_3_5!W20+[11]PSK_FP_SO_UV_SR_v_3_5!W20</f>
        <v>13128431</v>
      </c>
      <c r="X22" s="136">
        <f>[2]PSK_FP_RO_MIRRI_SR_v_3_5!X20+[3]PSK_FP_SO_MD_SR_v_3_5!X20+[4]PSK_FP_SO_MH_SR_v_3_5!X20+[5]PSK_FP_SO_MPSVR_SR_v_3_6!X20+[6]PSK_FP_SO_MSVVM_SR_v_3_5!X20+[7]PSK_FP_SO_MV_SR_v_3_5!X20+[8]PSK_FP_SO_MZ_SR_v_3_5!X20+[9]PSK_FP_SO_MZP_SR_v_3_5!X20+[10]PSK_FP_SO_SIEA_v_3_5!X20+[11]PSK_FP_SO_UV_SR_v_3_5!X20</f>
        <v>4639626</v>
      </c>
      <c r="Y22" s="136">
        <f>[2]PSK_FP_RO_MIRRI_SR_v_3_5!Y20+[3]PSK_FP_SO_MD_SR_v_3_5!Y20+[4]PSK_FP_SO_MH_SR_v_3_5!Y20+[5]PSK_FP_SO_MPSVR_SR_v_3_6!Y20+[6]PSK_FP_SO_MSVVM_SR_v_3_5!Y20+[7]PSK_FP_SO_MV_SR_v_3_5!Y20+[8]PSK_FP_SO_MZ_SR_v_3_5!Y20+[9]PSK_FP_SO_MZP_SR_v_3_5!Y20+[10]PSK_FP_SO_SIEA_v_3_5!Y20+[11]PSK_FP_SO_UV_SR_v_3_5!Y20</f>
        <v>4007143</v>
      </c>
      <c r="Z22" s="136">
        <f>[2]PSK_FP_RO_MIRRI_SR_v_3_5!Z20+[3]PSK_FP_SO_MD_SR_v_3_5!Z20+[4]PSK_FP_SO_MH_SR_v_3_5!Z20+[5]PSK_FP_SO_MPSVR_SR_v_3_6!Z20+[6]PSK_FP_SO_MSVVM_SR_v_3_5!Z20+[7]PSK_FP_SO_MV_SR_v_3_5!Z20+[8]PSK_FP_SO_MZ_SR_v_3_5!Z20+[9]PSK_FP_SO_MZP_SR_v_3_5!Z20+[10]PSK_FP_SO_SIEA_v_3_5!Z20+[11]PSK_FP_SO_UV_SR_v_3_5!Z20</f>
        <v>1997143</v>
      </c>
      <c r="AA22" s="136">
        <f>[2]PSK_FP_RO_MIRRI_SR_v_3_5!AA20+[3]PSK_FP_SO_MD_SR_v_3_5!AA20+[4]PSK_FP_SO_MH_SR_v_3_5!AA20+[5]PSK_FP_SO_MPSVR_SR_v_3_6!AA20+[6]PSK_FP_SO_MSVVM_SR_v_3_5!AA20+[7]PSK_FP_SO_MV_SR_v_3_5!AA20+[8]PSK_FP_SO_MZ_SR_v_3_5!AA20+[9]PSK_FP_SO_MZP_SR_v_3_5!AA20+[10]PSK_FP_SO_SIEA_v_3_5!AA20+[11]PSK_FP_SO_UV_SR_v_3_5!AA20</f>
        <v>2010000</v>
      </c>
      <c r="AB22" s="163">
        <f>[2]PSK_FP_RO_MIRRI_SR_v_3_5!AB20+[3]PSK_FP_SO_MD_SR_v_3_5!AB20+[4]PSK_FP_SO_MH_SR_v_3_5!AB20+[5]PSK_FP_SO_MPSVR_SR_v_3_6!AB20+[6]PSK_FP_SO_MSVVM_SR_v_3_5!AB20+[7]PSK_FP_SO_MV_SR_v_3_5!AB20+[8]PSK_FP_SO_MZ_SR_v_3_5!AB20+[9]PSK_FP_SO_MZP_SR_v_3_5!AB20+[10]PSK_FP_SO_SIEA_v_3_5!AB20+[11]PSK_FP_SO_UV_SR_v_3_5!AB20</f>
        <v>0</v>
      </c>
      <c r="AC22" s="162">
        <f>[2]PSK_FP_RO_MIRRI_SR_v_3_5!AC20+[3]PSK_FP_SO_MD_SR_v_3_5!AC20+[4]PSK_FP_SO_MH_SR_v_3_5!AC20+[5]PSK_FP_SO_MPSVR_SR_v_3_6!AC20+[6]PSK_FP_SO_MSVVM_SR_v_3_5!AC20+[7]PSK_FP_SO_MV_SR_v_3_5!AC20+[8]PSK_FP_SO_MZ_SR_v_3_5!AC20+[9]PSK_FP_SO_MZP_SR_v_3_5!AC20+[10]PSK_FP_SO_SIEA_v_3_5!AC20+[11]PSK_FP_SO_UV_SR_v_3_5!AC20</f>
        <v>0</v>
      </c>
      <c r="AD22" s="136">
        <f>[2]PSK_FP_RO_MIRRI_SR_v_3_5!AD20+[3]PSK_FP_SO_MD_SR_v_3_5!AD20+[4]PSK_FP_SO_MH_SR_v_3_5!AD20+[5]PSK_FP_SO_MPSVR_SR_v_3_6!AD20+[6]PSK_FP_SO_MSVVM_SR_v_3_5!AD20+[7]PSK_FP_SO_MV_SR_v_3_5!AD20+[8]PSK_FP_SO_MZ_SR_v_3_5!AD20+[9]PSK_FP_SO_MZP_SR_v_3_5!AD20+[10]PSK_FP_SO_SIEA_v_3_5!AD20+[11]PSK_FP_SO_UV_SR_v_3_5!AD20</f>
        <v>0</v>
      </c>
      <c r="AE22" s="136">
        <f>[2]PSK_FP_RO_MIRRI_SR_v_3_5!AE20+[3]PSK_FP_SO_MD_SR_v_3_5!AE20+[4]PSK_FP_SO_MH_SR_v_3_5!AE20+[5]PSK_FP_SO_MPSVR_SR_v_3_6!AE20+[6]PSK_FP_SO_MSVVM_SR_v_3_5!AE20+[7]PSK_FP_SO_MV_SR_v_3_5!AE20+[8]PSK_FP_SO_MZ_SR_v_3_5!AE20+[9]PSK_FP_SO_MZP_SR_v_3_5!AE20+[10]PSK_FP_SO_SIEA_v_3_5!AE20+[11]PSK_FP_SO_UV_SR_v_3_5!AE20</f>
        <v>0</v>
      </c>
      <c r="AF22" s="136">
        <f>[2]PSK_FP_RO_MIRRI_SR_v_3_5!AF20+[3]PSK_FP_SO_MD_SR_v_3_5!AF20+[4]PSK_FP_SO_MH_SR_v_3_5!AF20+[5]PSK_FP_SO_MPSVR_SR_v_3_6!AF20+[6]PSK_FP_SO_MSVVM_SR_v_3_5!AF20+[7]PSK_FP_SO_MV_SR_v_3_5!AF20+[8]PSK_FP_SO_MZ_SR_v_3_5!AF20+[9]PSK_FP_SO_MZP_SR_v_3_5!AF20+[10]PSK_FP_SO_SIEA_v_3_5!AF20+[11]PSK_FP_SO_UV_SR_v_3_5!AF20</f>
        <v>0</v>
      </c>
      <c r="AG22" s="136">
        <f>[2]PSK_FP_RO_MIRRI_SR_v_3_5!AG20+[3]PSK_FP_SO_MD_SR_v_3_5!AG20+[4]PSK_FP_SO_MH_SR_v_3_5!AG20+[5]PSK_FP_SO_MPSVR_SR_v_3_6!AG20+[6]PSK_FP_SO_MSVVM_SR_v_3_5!AG20+[7]PSK_FP_SO_MV_SR_v_3_5!AG20+[8]PSK_FP_SO_MZ_SR_v_3_5!AG20+[9]PSK_FP_SO_MZP_SR_v_3_5!AG20+[10]PSK_FP_SO_SIEA_v_3_5!AG20+[11]PSK_FP_SO_UV_SR_v_3_5!AG20</f>
        <v>0</v>
      </c>
      <c r="AH22" s="136">
        <f>[2]PSK_FP_RO_MIRRI_SR_v_3_5!AH20+[3]PSK_FP_SO_MD_SR_v_3_5!AH20+[4]PSK_FP_SO_MH_SR_v_3_5!AH20+[5]PSK_FP_SO_MPSVR_SR_v_3_6!AH20+[6]PSK_FP_SO_MSVVM_SR_v_3_5!AH20+[7]PSK_FP_SO_MV_SR_v_3_5!AH20+[8]PSK_FP_SO_MZ_SR_v_3_5!AH20+[9]PSK_FP_SO_MZP_SR_v_3_5!AH20+[10]PSK_FP_SO_SIEA_v_3_5!AH20+[11]PSK_FP_SO_UV_SR_v_3_5!AH20</f>
        <v>0</v>
      </c>
      <c r="AI22" s="136">
        <f>[2]PSK_FP_RO_MIRRI_SR_v_3_5!AI20+[3]PSK_FP_SO_MD_SR_v_3_5!AI20+[4]PSK_FP_SO_MH_SR_v_3_5!AI20+[5]PSK_FP_SO_MPSVR_SR_v_3_6!AI20+[6]PSK_FP_SO_MSVVM_SR_v_3_5!AI20+[7]PSK_FP_SO_MV_SR_v_3_5!AI20+[8]PSK_FP_SO_MZ_SR_v_3_5!AI20+[9]PSK_FP_SO_MZP_SR_v_3_5!AI20+[10]PSK_FP_SO_SIEA_v_3_5!AI20+[11]PSK_FP_SO_UV_SR_v_3_5!AI20</f>
        <v>0</v>
      </c>
      <c r="AJ22" s="136">
        <f>[2]PSK_FP_RO_MIRRI_SR_v_3_5!AJ20+[3]PSK_FP_SO_MD_SR_v_3_5!AJ20+[4]PSK_FP_SO_MH_SR_v_3_5!AJ20+[5]PSK_FP_SO_MPSVR_SR_v_3_6!AJ20+[6]PSK_FP_SO_MSVVM_SR_v_3_5!AJ20+[7]PSK_FP_SO_MV_SR_v_3_5!AJ20+[8]PSK_FP_SO_MZ_SR_v_3_5!AJ20+[9]PSK_FP_SO_MZP_SR_v_3_5!AJ20+[10]PSK_FP_SO_SIEA_v_3_5!AJ20+[11]PSK_FP_SO_UV_SR_v_3_5!AJ20</f>
        <v>0</v>
      </c>
      <c r="AK22" s="136">
        <f>[2]PSK_FP_RO_MIRRI_SR_v_3_5!AK20+[3]PSK_FP_SO_MD_SR_v_3_5!AK20+[4]PSK_FP_SO_MH_SR_v_3_5!AK20+[5]PSK_FP_SO_MPSVR_SR_v_3_6!AK20+[6]PSK_FP_SO_MSVVM_SR_v_3_5!AK20+[7]PSK_FP_SO_MV_SR_v_3_5!AK20+[8]PSK_FP_SO_MZ_SR_v_3_5!AK20+[9]PSK_FP_SO_MZP_SR_v_3_5!AK20+[10]PSK_FP_SO_SIEA_v_3_5!AK20+[11]PSK_FP_SO_UV_SR_v_3_5!AK20</f>
        <v>0</v>
      </c>
      <c r="AL22" s="136">
        <f>[2]PSK_FP_RO_MIRRI_SR_v_3_5!AL20+[3]PSK_FP_SO_MD_SR_v_3_5!AL20+[4]PSK_FP_SO_MH_SR_v_3_5!AL20+[5]PSK_FP_SO_MPSVR_SR_v_3_6!AL20+[6]PSK_FP_SO_MSVVM_SR_v_3_5!AL20+[7]PSK_FP_SO_MV_SR_v_3_5!AL20+[8]PSK_FP_SO_MZ_SR_v_3_5!AL20+[9]PSK_FP_SO_MZP_SR_v_3_5!AL20+[10]PSK_FP_SO_SIEA_v_3_5!AL20+[11]PSK_FP_SO_UV_SR_v_3_5!AL20</f>
        <v>0</v>
      </c>
      <c r="AM22" s="136">
        <f>[2]PSK_FP_RO_MIRRI_SR_v_3_5!AM20+[3]PSK_FP_SO_MD_SR_v_3_5!AM20+[4]PSK_FP_SO_MH_SR_v_3_5!AM20+[5]PSK_FP_SO_MPSVR_SR_v_3_6!AM20+[6]PSK_FP_SO_MSVVM_SR_v_3_5!AM20+[7]PSK_FP_SO_MV_SR_v_3_5!AM20+[8]PSK_FP_SO_MZ_SR_v_3_5!AM20+[9]PSK_FP_SO_MZP_SR_v_3_5!AM20+[10]PSK_FP_SO_SIEA_v_3_5!AM20+[11]PSK_FP_SO_UV_SR_v_3_5!AM20</f>
        <v>0</v>
      </c>
      <c r="AN22" s="136">
        <f>[2]PSK_FP_RO_MIRRI_SR_v_3_5!AN20+[3]PSK_FP_SO_MD_SR_v_3_5!AN20+[4]PSK_FP_SO_MH_SR_v_3_5!AN20+[5]PSK_FP_SO_MPSVR_SR_v_3_6!AN20+[6]PSK_FP_SO_MSVVM_SR_v_3_5!AN20+[7]PSK_FP_SO_MV_SR_v_3_5!AN20+[8]PSK_FP_SO_MZ_SR_v_3_5!AN20+[9]PSK_FP_SO_MZP_SR_v_3_5!AN20+[10]PSK_FP_SO_SIEA_v_3_5!AN20+[11]PSK_FP_SO_UV_SR_v_3_5!AN20</f>
        <v>0</v>
      </c>
      <c r="AO22" s="136">
        <f>[2]PSK_FP_RO_MIRRI_SR_v_3_5!AO20+[3]PSK_FP_SO_MD_SR_v_3_5!AO20+[4]PSK_FP_SO_MH_SR_v_3_5!AO20+[5]PSK_FP_SO_MPSVR_SR_v_3_6!AO20+[6]PSK_FP_SO_MSVVM_SR_v_3_5!AO20+[7]PSK_FP_SO_MV_SR_v_3_5!AO20+[8]PSK_FP_SO_MZ_SR_v_3_5!AO20+[9]PSK_FP_SO_MZP_SR_v_3_5!AO20+[10]PSK_FP_SO_SIEA_v_3_5!AO20+[11]PSK_FP_SO_UV_SR_v_3_5!AO20</f>
        <v>0</v>
      </c>
      <c r="AP22" s="136">
        <f>[2]PSK_FP_RO_MIRRI_SR_v_3_5!AP20+[3]PSK_FP_SO_MD_SR_v_3_5!AP20+[4]PSK_FP_SO_MH_SR_v_3_5!AP20+[5]PSK_FP_SO_MPSVR_SR_v_3_6!AP20+[6]PSK_FP_SO_MSVVM_SR_v_3_5!AP20+[7]PSK_FP_SO_MV_SR_v_3_5!AP20+[8]PSK_FP_SO_MZ_SR_v_3_5!AP20+[9]PSK_FP_SO_MZP_SR_v_3_5!AP20+[10]PSK_FP_SO_SIEA_v_3_5!AP20+[11]PSK_FP_SO_UV_SR_v_3_5!AP20</f>
        <v>0</v>
      </c>
      <c r="AQ22" s="136">
        <f>[2]PSK_FP_RO_MIRRI_SR_v_3_5!AQ20+[3]PSK_FP_SO_MD_SR_v_3_5!AQ20+[4]PSK_FP_SO_MH_SR_v_3_5!AQ20+[5]PSK_FP_SO_MPSVR_SR_v_3_6!AQ20+[6]PSK_FP_SO_MSVVM_SR_v_3_5!AQ20+[7]PSK_FP_SO_MV_SR_v_3_5!AQ20+[8]PSK_FP_SO_MZ_SR_v_3_5!AQ20+[9]PSK_FP_SO_MZP_SR_v_3_5!AQ20+[10]PSK_FP_SO_SIEA_v_3_5!AQ20+[11]PSK_FP_SO_UV_SR_v_3_5!AQ20</f>
        <v>0</v>
      </c>
      <c r="AR22" s="136">
        <f>[2]PSK_FP_RO_MIRRI_SR_v_3_5!AR20+[3]PSK_FP_SO_MD_SR_v_3_5!AR20+[4]PSK_FP_SO_MH_SR_v_3_5!AR20+[5]PSK_FP_SO_MPSVR_SR_v_3_6!AR20+[6]PSK_FP_SO_MSVVM_SR_v_3_5!AR20+[7]PSK_FP_SO_MV_SR_v_3_5!AR20+[8]PSK_FP_SO_MZ_SR_v_3_5!AR20+[9]PSK_FP_SO_MZP_SR_v_3_5!AR20+[10]PSK_FP_SO_SIEA_v_3_5!AR20+[11]PSK_FP_SO_UV_SR_v_3_5!AR20</f>
        <v>0</v>
      </c>
      <c r="AS22" s="136">
        <f>[2]PSK_FP_RO_MIRRI_SR_v_3_5!AS20+[3]PSK_FP_SO_MD_SR_v_3_5!AS20+[4]PSK_FP_SO_MH_SR_v_3_5!AS20+[5]PSK_FP_SO_MPSVR_SR_v_3_6!AS20+[6]PSK_FP_SO_MSVVM_SR_v_3_5!AS20+[7]PSK_FP_SO_MV_SR_v_3_5!AS20+[8]PSK_FP_SO_MZ_SR_v_3_5!AS20+[9]PSK_FP_SO_MZP_SR_v_3_5!AS20+[10]PSK_FP_SO_SIEA_v_3_5!AS20+[11]PSK_FP_SO_UV_SR_v_3_5!AS20</f>
        <v>0</v>
      </c>
      <c r="AT22" s="136">
        <f>[2]PSK_FP_RO_MIRRI_SR_v_3_5!AT20+[3]PSK_FP_SO_MD_SR_v_3_5!AT20+[4]PSK_FP_SO_MH_SR_v_3_5!AT20+[5]PSK_FP_SO_MPSVR_SR_v_3_6!AT20+[6]PSK_FP_SO_MSVVM_SR_v_3_5!AT20+[7]PSK_FP_SO_MV_SR_v_3_5!AT20+[8]PSK_FP_SO_MZ_SR_v_3_5!AT20+[9]PSK_FP_SO_MZP_SR_v_3_5!AT20+[10]PSK_FP_SO_SIEA_v_3_5!AT20+[11]PSK_FP_SO_UV_SR_v_3_5!AT20</f>
        <v>0</v>
      </c>
      <c r="AU22" s="163">
        <f>[2]PSK_FP_RO_MIRRI_SR_v_3_5!AU20+[3]PSK_FP_SO_MD_SR_v_3_5!AU20+[4]PSK_FP_SO_MH_SR_v_3_5!AU20+[5]PSK_FP_SO_MPSVR_SR_v_3_6!AU20+[6]PSK_FP_SO_MSVVM_SR_v_3_5!AU20+[7]PSK_FP_SO_MV_SR_v_3_5!AU20+[8]PSK_FP_SO_MZ_SR_v_3_5!AU20+[9]PSK_FP_SO_MZP_SR_v_3_5!AU20+[10]PSK_FP_SO_SIEA_v_3_5!AU20+[11]PSK_FP_SO_UV_SR_v_3_5!AU20</f>
        <v>0</v>
      </c>
      <c r="AV22" s="162">
        <f>[2]PSK_FP_RO_MIRRI_SR_v_3_5!AV20+[3]PSK_FP_SO_MD_SR_v_3_5!AV20+[4]PSK_FP_SO_MH_SR_v_3_5!AV20+[5]PSK_FP_SO_MPSVR_SR_v_3_6!AV20+[6]PSK_FP_SO_MSVVM_SR_v_3_5!AV20+[7]PSK_FP_SO_MV_SR_v_3_5!AV20+[8]PSK_FP_SO_MZ_SR_v_3_5!AV20+[9]PSK_FP_SO_MZP_SR_v_3_5!AV20+[10]PSK_FP_SO_SIEA_v_3_5!AV20+[11]PSK_FP_SO_UV_SR_v_3_5!AV20</f>
        <v>0</v>
      </c>
      <c r="AW22" s="136">
        <f>[2]PSK_FP_RO_MIRRI_SR_v_3_5!AW20+[3]PSK_FP_SO_MD_SR_v_3_5!AW20+[4]PSK_FP_SO_MH_SR_v_3_5!AW20+[5]PSK_FP_SO_MPSVR_SR_v_3_6!AW20+[6]PSK_FP_SO_MSVVM_SR_v_3_5!AW20+[7]PSK_FP_SO_MV_SR_v_3_5!AW20+[8]PSK_FP_SO_MZ_SR_v_3_5!AW20+[9]PSK_FP_SO_MZP_SR_v_3_5!AW20+[10]PSK_FP_SO_SIEA_v_3_5!AW20+[11]PSK_FP_SO_UV_SR_v_3_5!AW20</f>
        <v>0</v>
      </c>
      <c r="AX22" s="136">
        <f>[2]PSK_FP_RO_MIRRI_SR_v_3_5!AX20+[3]PSK_FP_SO_MD_SR_v_3_5!AX20+[4]PSK_FP_SO_MH_SR_v_3_5!AX20+[5]PSK_FP_SO_MPSVR_SR_v_3_6!AX20+[6]PSK_FP_SO_MSVVM_SR_v_3_5!AX20+[7]PSK_FP_SO_MV_SR_v_3_5!AX20+[8]PSK_FP_SO_MZ_SR_v_3_5!AX20+[9]PSK_FP_SO_MZP_SR_v_3_5!AX20+[10]PSK_FP_SO_SIEA_v_3_5!AX20+[11]PSK_FP_SO_UV_SR_v_3_5!AX20</f>
        <v>0</v>
      </c>
      <c r="AY22" s="136">
        <f>[2]PSK_FP_RO_MIRRI_SR_v_3_5!AY20+[3]PSK_FP_SO_MD_SR_v_3_5!AY20+[4]PSK_FP_SO_MH_SR_v_3_5!AY20+[5]PSK_FP_SO_MPSVR_SR_v_3_6!AY20+[6]PSK_FP_SO_MSVVM_SR_v_3_5!AY20+[7]PSK_FP_SO_MV_SR_v_3_5!AY20+[8]PSK_FP_SO_MZ_SR_v_3_5!AY20+[9]PSK_FP_SO_MZP_SR_v_3_5!AY20+[10]PSK_FP_SO_SIEA_v_3_5!AY20+[11]PSK_FP_SO_UV_SR_v_3_5!AY20</f>
        <v>0</v>
      </c>
      <c r="AZ22" s="136">
        <f>[2]PSK_FP_RO_MIRRI_SR_v_3_5!AZ20+[3]PSK_FP_SO_MD_SR_v_3_5!AZ20+[4]PSK_FP_SO_MH_SR_v_3_5!AZ20+[5]PSK_FP_SO_MPSVR_SR_v_3_6!AZ20+[6]PSK_FP_SO_MSVVM_SR_v_3_5!AZ20+[7]PSK_FP_SO_MV_SR_v_3_5!AZ20+[8]PSK_FP_SO_MZ_SR_v_3_5!AZ20+[9]PSK_FP_SO_MZP_SR_v_3_5!AZ20+[10]PSK_FP_SO_SIEA_v_3_5!AZ20+[11]PSK_FP_SO_UV_SR_v_3_5!AZ20</f>
        <v>0</v>
      </c>
      <c r="BA22" s="136">
        <f>[2]PSK_FP_RO_MIRRI_SR_v_3_5!BA20+[3]PSK_FP_SO_MD_SR_v_3_5!BA20+[4]PSK_FP_SO_MH_SR_v_3_5!BA20+[5]PSK_FP_SO_MPSVR_SR_v_3_6!BA20+[6]PSK_FP_SO_MSVVM_SR_v_3_5!BA20+[7]PSK_FP_SO_MV_SR_v_3_5!BA20+[8]PSK_FP_SO_MZ_SR_v_3_5!BA20+[9]PSK_FP_SO_MZP_SR_v_3_5!BA20+[10]PSK_FP_SO_SIEA_v_3_5!BA20+[11]PSK_FP_SO_UV_SR_v_3_5!BA20</f>
        <v>0</v>
      </c>
      <c r="BB22" s="136">
        <f>[2]PSK_FP_RO_MIRRI_SR_v_3_5!BB20+[3]PSK_FP_SO_MD_SR_v_3_5!BB20+[4]PSK_FP_SO_MH_SR_v_3_5!BB20+[5]PSK_FP_SO_MPSVR_SR_v_3_6!BB20+[6]PSK_FP_SO_MSVVM_SR_v_3_5!BB20+[7]PSK_FP_SO_MV_SR_v_3_5!BB20+[8]PSK_FP_SO_MZ_SR_v_3_5!BB20+[9]PSK_FP_SO_MZP_SR_v_3_5!BB20+[10]PSK_FP_SO_SIEA_v_3_5!BB20+[11]PSK_FP_SO_UV_SR_v_3_5!BB20</f>
        <v>0</v>
      </c>
      <c r="BC22" s="136">
        <f>[2]PSK_FP_RO_MIRRI_SR_v_3_5!BC20+[3]PSK_FP_SO_MD_SR_v_3_5!BC20+[4]PSK_FP_SO_MH_SR_v_3_5!BC20+[5]PSK_FP_SO_MPSVR_SR_v_3_6!BC20+[6]PSK_FP_SO_MSVVM_SR_v_3_5!BC20+[7]PSK_FP_SO_MV_SR_v_3_5!BC20+[8]PSK_FP_SO_MZ_SR_v_3_5!BC20+[9]PSK_FP_SO_MZP_SR_v_3_5!BC20+[10]PSK_FP_SO_SIEA_v_3_5!BC20+[11]PSK_FP_SO_UV_SR_v_3_5!BC20</f>
        <v>0</v>
      </c>
      <c r="BD22" s="136">
        <f>[2]PSK_FP_RO_MIRRI_SR_v_3_5!BD20+[3]PSK_FP_SO_MD_SR_v_3_5!BD20+[4]PSK_FP_SO_MH_SR_v_3_5!BD20+[5]PSK_FP_SO_MPSVR_SR_v_3_6!BD20+[6]PSK_FP_SO_MSVVM_SR_v_3_5!BD20+[7]PSK_FP_SO_MV_SR_v_3_5!BD20+[8]PSK_FP_SO_MZ_SR_v_3_5!BD20+[9]PSK_FP_SO_MZP_SR_v_3_5!BD20+[10]PSK_FP_SO_SIEA_v_3_5!BD20+[11]PSK_FP_SO_UV_SR_v_3_5!BD20</f>
        <v>0</v>
      </c>
      <c r="BE22" s="136">
        <f>[2]PSK_FP_RO_MIRRI_SR_v_3_5!BE20+[3]PSK_FP_SO_MD_SR_v_3_5!BE20+[4]PSK_FP_SO_MH_SR_v_3_5!BE20+[5]PSK_FP_SO_MPSVR_SR_v_3_6!BE20+[6]PSK_FP_SO_MSVVM_SR_v_3_5!BE20+[7]PSK_FP_SO_MV_SR_v_3_5!BE20+[8]PSK_FP_SO_MZ_SR_v_3_5!BE20+[9]PSK_FP_SO_MZP_SR_v_3_5!BE20+[10]PSK_FP_SO_SIEA_v_3_5!BE20+[11]PSK_FP_SO_UV_SR_v_3_5!BE20</f>
        <v>0</v>
      </c>
      <c r="BF22" s="136">
        <f>[2]PSK_FP_RO_MIRRI_SR_v_3_5!BF20+[3]PSK_FP_SO_MD_SR_v_3_5!BF20+[4]PSK_FP_SO_MH_SR_v_3_5!BF20+[5]PSK_FP_SO_MPSVR_SR_v_3_6!BF20+[6]PSK_FP_SO_MSVVM_SR_v_3_5!BF20+[7]PSK_FP_SO_MV_SR_v_3_5!BF20+[8]PSK_FP_SO_MZ_SR_v_3_5!BF20+[9]PSK_FP_SO_MZP_SR_v_3_5!BF20+[10]PSK_FP_SO_SIEA_v_3_5!BF20+[11]PSK_FP_SO_UV_SR_v_3_5!BF20</f>
        <v>0</v>
      </c>
      <c r="BG22" s="163">
        <f>[2]PSK_FP_RO_MIRRI_SR_v_3_5!BG20+[3]PSK_FP_SO_MD_SR_v_3_5!BG20+[4]PSK_FP_SO_MH_SR_v_3_5!BG20+[5]PSK_FP_SO_MPSVR_SR_v_3_6!BG20+[6]PSK_FP_SO_MSVVM_SR_v_3_5!BG20+[7]PSK_FP_SO_MV_SR_v_3_5!BG20+[8]PSK_FP_SO_MZ_SR_v_3_5!BG20+[9]PSK_FP_SO_MZP_SR_v_3_5!BG20+[10]PSK_FP_SO_SIEA_v_3_5!BG20+[11]PSK_FP_SO_UV_SR_v_3_5!BG20</f>
        <v>0</v>
      </c>
      <c r="BH22" s="162">
        <f>[2]PSK_FP_RO_MIRRI_SR_v_3_5!BH20+[3]PSK_FP_SO_MD_SR_v_3_5!BH20+[4]PSK_FP_SO_MH_SR_v_3_5!BH20+[5]PSK_FP_SO_MPSVR_SR_v_3_6!BH20+[6]PSK_FP_SO_MSVVM_SR_v_3_5!BH20+[7]PSK_FP_SO_MV_SR_v_3_5!BH20+[8]PSK_FP_SO_MZ_SR_v_3_5!BH20+[9]PSK_FP_SO_MZP_SR_v_3_5!BH20+[10]PSK_FP_SO_SIEA_v_3_5!BH20+[11]PSK_FP_SO_UV_SR_v_3_5!BH20</f>
        <v>0</v>
      </c>
      <c r="BI22" s="136">
        <f>[2]PSK_FP_RO_MIRRI_SR_v_3_5!BI20+[3]PSK_FP_SO_MD_SR_v_3_5!BI20+[4]PSK_FP_SO_MH_SR_v_3_5!BI20+[5]PSK_FP_SO_MPSVR_SR_v_3_6!BI20+[6]PSK_FP_SO_MSVVM_SR_v_3_5!BI20+[7]PSK_FP_SO_MV_SR_v_3_5!BI20+[8]PSK_FP_SO_MZ_SR_v_3_5!BI20+[9]PSK_FP_SO_MZP_SR_v_3_5!BI20+[10]PSK_FP_SO_SIEA_v_3_5!BI20+[11]PSK_FP_SO_UV_SR_v_3_5!BI20</f>
        <v>0</v>
      </c>
      <c r="BJ22" s="136">
        <f>[2]PSK_FP_RO_MIRRI_SR_v_3_5!BJ20+[3]PSK_FP_SO_MD_SR_v_3_5!BJ20+[4]PSK_FP_SO_MH_SR_v_3_5!BJ20+[5]PSK_FP_SO_MPSVR_SR_v_3_6!BJ20+[6]PSK_FP_SO_MSVVM_SR_v_3_5!BJ20+[7]PSK_FP_SO_MV_SR_v_3_5!BJ20+[8]PSK_FP_SO_MZ_SR_v_3_5!BJ20+[9]PSK_FP_SO_MZP_SR_v_3_5!BJ20+[10]PSK_FP_SO_SIEA_v_3_5!BJ20+[11]PSK_FP_SO_UV_SR_v_3_5!BJ20</f>
        <v>0</v>
      </c>
      <c r="BK22" s="136">
        <f>[2]PSK_FP_RO_MIRRI_SR_v_3_5!BK20+[3]PSK_FP_SO_MD_SR_v_3_5!BK20+[4]PSK_FP_SO_MH_SR_v_3_5!BK20+[5]PSK_FP_SO_MPSVR_SR_v_3_6!BK20+[6]PSK_FP_SO_MSVVM_SR_v_3_5!BK20+[7]PSK_FP_SO_MV_SR_v_3_5!BK20+[8]PSK_FP_SO_MZ_SR_v_3_5!BK20+[9]PSK_FP_SO_MZP_SR_v_3_5!BK20+[10]PSK_FP_SO_SIEA_v_3_5!BK20+[11]PSK_FP_SO_UV_SR_v_3_5!BK20</f>
        <v>0</v>
      </c>
      <c r="BL22" s="136">
        <f>[2]PSK_FP_RO_MIRRI_SR_v_3_5!BL20+[3]PSK_FP_SO_MD_SR_v_3_5!BL20+[4]PSK_FP_SO_MH_SR_v_3_5!BL20+[5]PSK_FP_SO_MPSVR_SR_v_3_6!BL20+[6]PSK_FP_SO_MSVVM_SR_v_3_5!BL20+[7]PSK_FP_SO_MV_SR_v_3_5!BL20+[8]PSK_FP_SO_MZ_SR_v_3_5!BL20+[9]PSK_FP_SO_MZP_SR_v_3_5!BL20+[10]PSK_FP_SO_SIEA_v_3_5!BL20+[11]PSK_FP_SO_UV_SR_v_3_5!BL20</f>
        <v>0</v>
      </c>
      <c r="BM22" s="136">
        <f>[2]PSK_FP_RO_MIRRI_SR_v_3_5!BM20+[3]PSK_FP_SO_MD_SR_v_3_5!BM20+[4]PSK_FP_SO_MH_SR_v_3_5!BM20+[5]PSK_FP_SO_MPSVR_SR_v_3_6!BM20+[6]PSK_FP_SO_MSVVM_SR_v_3_5!BM20+[7]PSK_FP_SO_MV_SR_v_3_5!BM20+[8]PSK_FP_SO_MZ_SR_v_3_5!BM20+[9]PSK_FP_SO_MZP_SR_v_3_5!BM20+[10]PSK_FP_SO_SIEA_v_3_5!BM20+[11]PSK_FP_SO_UV_SR_v_3_5!BM20</f>
        <v>0</v>
      </c>
      <c r="BN22" s="136">
        <f>[2]PSK_FP_RO_MIRRI_SR_v_3_5!BN20+[3]PSK_FP_SO_MD_SR_v_3_5!BN20+[4]PSK_FP_SO_MH_SR_v_3_5!BN20+[5]PSK_FP_SO_MPSVR_SR_v_3_6!BN20+[6]PSK_FP_SO_MSVVM_SR_v_3_5!BN20+[7]PSK_FP_SO_MV_SR_v_3_5!BN20+[8]PSK_FP_SO_MZ_SR_v_3_5!BN20+[9]PSK_FP_SO_MZP_SR_v_3_5!BN20+[10]PSK_FP_SO_SIEA_v_3_5!BN20+[11]PSK_FP_SO_UV_SR_v_3_5!BN20</f>
        <v>0</v>
      </c>
      <c r="BO22" s="136">
        <f>[2]PSK_FP_RO_MIRRI_SR_v_3_5!BO20+[3]PSK_FP_SO_MD_SR_v_3_5!BO20+[4]PSK_FP_SO_MH_SR_v_3_5!BO20+[5]PSK_FP_SO_MPSVR_SR_v_3_6!BO20+[6]PSK_FP_SO_MSVVM_SR_v_3_5!BO20+[7]PSK_FP_SO_MV_SR_v_3_5!BO20+[8]PSK_FP_SO_MZ_SR_v_3_5!BO20+[9]PSK_FP_SO_MZP_SR_v_3_5!BO20+[10]PSK_FP_SO_SIEA_v_3_5!BO20+[11]PSK_FP_SO_UV_SR_v_3_5!BO20</f>
        <v>0</v>
      </c>
      <c r="BP22" s="136">
        <f>[2]PSK_FP_RO_MIRRI_SR_v_3_5!BP20+[3]PSK_FP_SO_MD_SR_v_3_5!BP20+[4]PSK_FP_SO_MH_SR_v_3_5!BP20+[5]PSK_FP_SO_MPSVR_SR_v_3_6!BP20+[6]PSK_FP_SO_MSVVM_SR_v_3_5!BP20+[7]PSK_FP_SO_MV_SR_v_3_5!BP20+[8]PSK_FP_SO_MZ_SR_v_3_5!BP20+[9]PSK_FP_SO_MZP_SR_v_3_5!BP20+[10]PSK_FP_SO_SIEA_v_3_5!BP20+[11]PSK_FP_SO_UV_SR_v_3_5!BP20</f>
        <v>0</v>
      </c>
      <c r="BQ22" s="136">
        <f>[2]PSK_FP_RO_MIRRI_SR_v_3_5!BQ20+[3]PSK_FP_SO_MD_SR_v_3_5!BQ20+[4]PSK_FP_SO_MH_SR_v_3_5!BQ20+[5]PSK_FP_SO_MPSVR_SR_v_3_6!BQ20+[6]PSK_FP_SO_MSVVM_SR_v_3_5!BQ20+[7]PSK_FP_SO_MV_SR_v_3_5!BQ20+[8]PSK_FP_SO_MZ_SR_v_3_5!BQ20+[9]PSK_FP_SO_MZP_SR_v_3_5!BQ20+[10]PSK_FP_SO_SIEA_v_3_5!BQ20+[11]PSK_FP_SO_UV_SR_v_3_5!BQ20</f>
        <v>0</v>
      </c>
      <c r="BR22" s="136">
        <f>[2]PSK_FP_RO_MIRRI_SR_v_3_5!BR20+[3]PSK_FP_SO_MD_SR_v_3_5!BR20+[4]PSK_FP_SO_MH_SR_v_3_5!BR20+[5]PSK_FP_SO_MPSVR_SR_v_3_6!BR20+[6]PSK_FP_SO_MSVVM_SR_v_3_5!BR20+[7]PSK_FP_SO_MV_SR_v_3_5!BR20+[8]PSK_FP_SO_MZ_SR_v_3_5!BR20+[9]PSK_FP_SO_MZP_SR_v_3_5!BR20+[10]PSK_FP_SO_SIEA_v_3_5!BR20+[11]PSK_FP_SO_UV_SR_v_3_5!BR20</f>
        <v>0</v>
      </c>
      <c r="BS22" s="163">
        <f>[2]PSK_FP_RO_MIRRI_SR_v_3_5!BS20+[3]PSK_FP_SO_MD_SR_v_3_5!BS20+[4]PSK_FP_SO_MH_SR_v_3_5!BS20+[5]PSK_FP_SO_MPSVR_SR_v_3_6!BS20+[6]PSK_FP_SO_MSVVM_SR_v_3_5!BS20+[7]PSK_FP_SO_MV_SR_v_3_5!BS20+[8]PSK_FP_SO_MZ_SR_v_3_5!BS20+[9]PSK_FP_SO_MZP_SR_v_3_5!BS20+[10]PSK_FP_SO_SIEA_v_3_5!BS20+[11]PSK_FP_SO_UV_SR_v_3_5!BS20</f>
        <v>0</v>
      </c>
      <c r="BT22" s="134"/>
      <c r="BU22" s="101">
        <f t="shared" si="0"/>
        <v>0.84556915900126906</v>
      </c>
      <c r="BV22" s="102">
        <f t="shared" si="1"/>
        <v>0.15443084099873094</v>
      </c>
      <c r="BW22" s="102">
        <f t="shared" si="2"/>
        <v>7.8839829484301308E-2</v>
      </c>
      <c r="BX22" s="102">
        <f t="shared" si="3"/>
        <v>8.7316148885114853E-2</v>
      </c>
      <c r="BY22" s="102">
        <f t="shared" si="4"/>
        <v>8.8616562618954887E-3</v>
      </c>
      <c r="BZ22" s="102">
        <f t="shared" si="5"/>
        <v>0.39999999313393136</v>
      </c>
      <c r="CA22" s="102">
        <f t="shared" si="6"/>
        <v>0.60000000686606858</v>
      </c>
      <c r="CB22" s="102">
        <f t="shared" si="7"/>
        <v>7.9639976318242697E-2</v>
      </c>
      <c r="CC22" s="102">
        <f t="shared" si="8"/>
        <v>0.48585803568882913</v>
      </c>
      <c r="CD22" s="103">
        <f t="shared" si="9"/>
        <v>3.4501994858996785E-2</v>
      </c>
      <c r="CE22" s="104" t="s">
        <v>243</v>
      </c>
      <c r="CF22" s="102" t="s">
        <v>243</v>
      </c>
      <c r="CG22" s="102" t="s">
        <v>243</v>
      </c>
      <c r="CH22" s="102" t="s">
        <v>243</v>
      </c>
      <c r="CI22" s="102" t="s">
        <v>243</v>
      </c>
      <c r="CJ22" s="102" t="s">
        <v>243</v>
      </c>
      <c r="CK22" s="102" t="s">
        <v>243</v>
      </c>
      <c r="CL22" s="102" t="s">
        <v>243</v>
      </c>
      <c r="CM22" s="102" t="s">
        <v>243</v>
      </c>
      <c r="CN22" s="103" t="s">
        <v>243</v>
      </c>
      <c r="CO22" s="105" t="s">
        <v>243</v>
      </c>
      <c r="CP22" s="106" t="s">
        <v>243</v>
      </c>
      <c r="CQ22" s="106" t="s">
        <v>243</v>
      </c>
      <c r="CR22" s="106" t="s">
        <v>243</v>
      </c>
      <c r="CS22" s="107" t="s">
        <v>243</v>
      </c>
      <c r="CT22" s="104" t="s">
        <v>243</v>
      </c>
      <c r="CU22" s="102" t="s">
        <v>243</v>
      </c>
      <c r="CV22" s="102" t="s">
        <v>243</v>
      </c>
      <c r="CW22" s="102" t="s">
        <v>243</v>
      </c>
      <c r="CX22" s="103" t="s">
        <v>243</v>
      </c>
      <c r="CY22" s="159"/>
      <c r="CZ22" s="159"/>
      <c r="DA22" s="159"/>
      <c r="DB22" s="159"/>
      <c r="DC22" s="159"/>
      <c r="DD22" s="159"/>
      <c r="DE22" s="159"/>
      <c r="DF22" s="159"/>
      <c r="DG22" s="159"/>
      <c r="DH22" s="159"/>
      <c r="DI22" s="159"/>
      <c r="DJ22" s="159"/>
      <c r="DK22" s="159"/>
      <c r="DL22" s="159"/>
      <c r="DM22" s="159"/>
      <c r="DN22" s="159"/>
      <c r="DO22" s="159"/>
      <c r="DP22" s="159"/>
      <c r="DQ22" s="159"/>
      <c r="DR22" s="159"/>
      <c r="DS22" s="159"/>
      <c r="DT22" s="159"/>
      <c r="DU22" s="159"/>
      <c r="DV22" s="159"/>
      <c r="DW22" s="159"/>
      <c r="DX22" s="159"/>
      <c r="DY22" s="159"/>
      <c r="DZ22" s="159"/>
      <c r="EA22" s="159"/>
      <c r="EB22" s="159"/>
      <c r="EC22" s="159"/>
      <c r="ED22" s="159"/>
      <c r="EE22" s="159"/>
      <c r="EF22" s="159"/>
      <c r="EG22" s="159"/>
      <c r="EH22" s="159"/>
      <c r="EI22" s="159"/>
      <c r="EJ22" s="159"/>
      <c r="EK22" s="159"/>
      <c r="EL22" s="159"/>
      <c r="EM22" s="159"/>
      <c r="EN22" s="159"/>
      <c r="EO22" s="159"/>
      <c r="EP22" s="159"/>
      <c r="EQ22" s="159"/>
      <c r="ER22" s="159"/>
      <c r="ES22" s="159"/>
      <c r="ET22" s="159"/>
      <c r="EU22" s="159"/>
      <c r="EV22" s="159"/>
    </row>
    <row r="23" spans="1:152" ht="27" x14ac:dyDescent="0.25">
      <c r="A23" s="137" t="s">
        <v>257</v>
      </c>
      <c r="B23" s="164">
        <f>[2]PSK_FP_RO_MIRRI_SR_v_3_5!B21+[3]PSK_FP_SO_MD_SR_v_3_5!B21+[4]PSK_FP_SO_MH_SR_v_3_5!B21+[5]PSK_FP_SO_MPSVR_SR_v_3_6!B21+[6]PSK_FP_SO_MSVVM_SR_v_3_5!B21+[7]PSK_FP_SO_MV_SR_v_3_5!B21+[8]PSK_FP_SO_MZ_SR_v_3_5!B21+[9]PSK_FP_SO_MZP_SR_v_3_5!B21+[10]PSK_FP_SO_SIEA_v_3_5!B21+[11]PSK_FP_SO_UV_SR_v_3_5!B21</f>
        <v>238289989</v>
      </c>
      <c r="C23" s="108">
        <f>[2]PSK_FP_RO_MIRRI_SR_v_3_5!C21+[3]PSK_FP_SO_MD_SR_v_3_5!C21+[4]PSK_FP_SO_MH_SR_v_3_5!C21+[5]PSK_FP_SO_MPSVR_SR_v_3_6!C21+[6]PSK_FP_SO_MSVVM_SR_v_3_5!C21+[7]PSK_FP_SO_MV_SR_v_3_5!C21+[8]PSK_FP_SO_MZ_SR_v_3_5!C21+[9]PSK_FP_SO_MZP_SR_v_3_5!C21+[10]PSK_FP_SO_SIEA_v_3_5!C21+[11]PSK_FP_SO_UV_SR_v_3_5!C21</f>
        <v>183868113</v>
      </c>
      <c r="D23" s="108">
        <f>[2]PSK_FP_RO_MIRRI_SR_v_3_5!D21+[3]PSK_FP_SO_MD_SR_v_3_5!D21+[4]PSK_FP_SO_MH_SR_v_3_5!D21+[5]PSK_FP_SO_MPSVR_SR_v_3_6!D21+[6]PSK_FP_SO_MSVVM_SR_v_3_5!D21+[7]PSK_FP_SO_MV_SR_v_3_5!D21+[8]PSK_FP_SO_MZ_SR_v_3_5!D21+[9]PSK_FP_SO_MZP_SR_v_3_5!D21+[10]PSK_FP_SO_SIEA_v_3_5!D21+[11]PSK_FP_SO_UV_SR_v_3_5!D21</f>
        <v>54421876</v>
      </c>
      <c r="E23" s="108">
        <f>[2]PSK_FP_RO_MIRRI_SR_v_3_5!E21+[3]PSK_FP_SO_MD_SR_v_3_5!E21+[4]PSK_FP_SO_MH_SR_v_3_5!E21+[5]PSK_FP_SO_MPSVR_SR_v_3_6!E21+[6]PSK_FP_SO_MSVVM_SR_v_3_5!E21+[7]PSK_FP_SO_MV_SR_v_3_5!E21+[8]PSK_FP_SO_MZ_SR_v_3_5!E21+[9]PSK_FP_SO_MZP_SR_v_3_5!E21+[10]PSK_FP_SO_SIEA_v_3_5!E21+[11]PSK_FP_SO_UV_SR_v_3_5!E21</f>
        <v>54421876</v>
      </c>
      <c r="F23" s="108">
        <f>[2]PSK_FP_RO_MIRRI_SR_v_3_5!F21+[3]PSK_FP_SO_MD_SR_v_3_5!F21+[4]PSK_FP_SO_MH_SR_v_3_5!F21+[5]PSK_FP_SO_MPSVR_SR_v_3_6!F21+[6]PSK_FP_SO_MSVVM_SR_v_3_5!F21+[7]PSK_FP_SO_MV_SR_v_3_5!F21+[8]PSK_FP_SO_MZ_SR_v_3_5!F21+[9]PSK_FP_SO_MZP_SR_v_3_5!F21+[10]PSK_FP_SO_SIEA_v_3_5!F21+[11]PSK_FP_SO_UV_SR_v_3_5!F21</f>
        <v>37981922</v>
      </c>
      <c r="G23" s="108">
        <f>[2]PSK_FP_RO_MIRRI_SR_v_3_5!G21+[3]PSK_FP_SO_MD_SR_v_3_5!G21+[4]PSK_FP_SO_MH_SR_v_3_5!G21+[5]PSK_FP_SO_MPSVR_SR_v_3_6!G21+[6]PSK_FP_SO_MSVVM_SR_v_3_5!G21+[7]PSK_FP_SO_MV_SR_v_3_5!G21+[8]PSK_FP_SO_MZ_SR_v_3_5!G21+[9]PSK_FP_SO_MZP_SR_v_3_5!G21+[10]PSK_FP_SO_SIEA_v_3_5!G21+[11]PSK_FP_SO_UV_SR_v_3_5!G21</f>
        <v>16439954</v>
      </c>
      <c r="H23" s="108">
        <f>[2]PSK_FP_RO_MIRRI_SR_v_3_5!H21+[3]PSK_FP_SO_MD_SR_v_3_5!H21+[4]PSK_FP_SO_MH_SR_v_3_5!H21+[5]PSK_FP_SO_MPSVR_SR_v_3_6!H21+[6]PSK_FP_SO_MSVVM_SR_v_3_5!H21+[7]PSK_FP_SO_MV_SR_v_3_5!H21+[8]PSK_FP_SO_MZ_SR_v_3_5!H21+[9]PSK_FP_SO_MZP_SR_v_3_5!H21+[10]PSK_FP_SO_SIEA_v_3_5!H21+[11]PSK_FP_SO_UV_SR_v_3_5!H21</f>
        <v>0</v>
      </c>
      <c r="I23" s="165">
        <f>[2]PSK_FP_RO_MIRRI_SR_v_3_5!I21+[3]PSK_FP_SO_MD_SR_v_3_5!I21+[4]PSK_FP_SO_MH_SR_v_3_5!I21+[5]PSK_FP_SO_MPSVR_SR_v_3_6!I21+[6]PSK_FP_SO_MSVVM_SR_v_3_5!I21+[7]PSK_FP_SO_MV_SR_v_3_5!I21+[8]PSK_FP_SO_MZ_SR_v_3_5!I21+[9]PSK_FP_SO_MZP_SR_v_3_5!I21+[10]PSK_FP_SO_SIEA_v_3_5!I21+[11]PSK_FP_SO_UV_SR_v_3_5!I21</f>
        <v>0</v>
      </c>
      <c r="J23" s="166">
        <f>[2]PSK_FP_RO_MIRRI_SR_v_3_5!J21+[3]PSK_FP_SO_MD_SR_v_3_5!J21+[4]PSK_FP_SO_MH_SR_v_3_5!J21+[5]PSK_FP_SO_MPSVR_SR_v_3_6!J21+[6]PSK_FP_SO_MSVVM_SR_v_3_5!J21+[7]PSK_FP_SO_MV_SR_v_3_5!J21+[8]PSK_FP_SO_MZ_SR_v_3_5!J21+[9]PSK_FP_SO_MZP_SR_v_3_5!J21+[10]PSK_FP_SO_SIEA_v_3_5!J21+[11]PSK_FP_SO_UV_SR_v_3_5!J21</f>
        <v>183868113</v>
      </c>
      <c r="K23" s="108">
        <f>[2]PSK_FP_RO_MIRRI_SR_v_3_5!K21+[3]PSK_FP_SO_MD_SR_v_3_5!K21+[4]PSK_FP_SO_MH_SR_v_3_5!K21+[5]PSK_FP_SO_MPSVR_SR_v_3_6!K21+[6]PSK_FP_SO_MSVVM_SR_v_3_5!K21+[7]PSK_FP_SO_MV_SR_v_3_5!K21+[8]PSK_FP_SO_MZ_SR_v_3_5!K21+[9]PSK_FP_SO_MZP_SR_v_3_5!K21+[10]PSK_FP_SO_SIEA_v_3_5!K21+[11]PSK_FP_SO_UV_SR_v_3_5!K21</f>
        <v>167265113</v>
      </c>
      <c r="L23" s="108">
        <f>[2]PSK_FP_RO_MIRRI_SR_v_3_5!L21+[3]PSK_FP_SO_MD_SR_v_3_5!L21+[4]PSK_FP_SO_MH_SR_v_3_5!L21+[5]PSK_FP_SO_MPSVR_SR_v_3_6!L21+[6]PSK_FP_SO_MSVVM_SR_v_3_5!L21+[7]PSK_FP_SO_MV_SR_v_3_5!L21+[8]PSK_FP_SO_MZ_SR_v_3_5!L21+[9]PSK_FP_SO_MZP_SR_v_3_5!L21+[10]PSK_FP_SO_SIEA_v_3_5!L21+[11]PSK_FP_SO_UV_SR_v_3_5!L21</f>
        <v>16603000</v>
      </c>
      <c r="M23" s="167">
        <f>[2]PSK_FP_RO_MIRRI_SR_v_3_5!M21+[3]PSK_FP_SO_MD_SR_v_3_5!M21+[4]PSK_FP_SO_MH_SR_v_3_5!M21+[5]PSK_FP_SO_MPSVR_SR_v_3_6!M21+[6]PSK_FP_SO_MSVVM_SR_v_3_5!M21+[7]PSK_FP_SO_MV_SR_v_3_5!M21+[8]PSK_FP_SO_MZ_SR_v_3_5!M21+[9]PSK_FP_SO_MZP_SR_v_3_5!M21+[10]PSK_FP_SO_SIEA_v_3_5!M21+[11]PSK_FP_SO_UV_SR_v_3_5!M21</f>
        <v>54421876</v>
      </c>
      <c r="N23" s="108">
        <f>[2]PSK_FP_RO_MIRRI_SR_v_3_5!N21+[3]PSK_FP_SO_MD_SR_v_3_5!N21+[4]PSK_FP_SO_MH_SR_v_3_5!N21+[5]PSK_FP_SO_MPSVR_SR_v_3_6!N21+[6]PSK_FP_SO_MSVVM_SR_v_3_5!N21+[7]PSK_FP_SO_MV_SR_v_3_5!N21+[8]PSK_FP_SO_MZ_SR_v_3_5!N21+[9]PSK_FP_SO_MZP_SR_v_3_5!N21+[10]PSK_FP_SO_SIEA_v_3_5!N21+[11]PSK_FP_SO_UV_SR_v_3_5!N21</f>
        <v>29517375</v>
      </c>
      <c r="O23" s="108">
        <f>[2]PSK_FP_RO_MIRRI_SR_v_3_5!O21+[3]PSK_FP_SO_MD_SR_v_3_5!O21+[4]PSK_FP_SO_MH_SR_v_3_5!O21+[5]PSK_FP_SO_MPSVR_SR_v_3_6!O21+[6]PSK_FP_SO_MSVVM_SR_v_3_5!O21+[7]PSK_FP_SO_MV_SR_v_3_5!O21+[8]PSK_FP_SO_MZ_SR_v_3_5!O21+[9]PSK_FP_SO_MZP_SR_v_3_5!O21+[10]PSK_FP_SO_SIEA_v_3_5!O21+[11]PSK_FP_SO_UV_SR_v_3_5!O21</f>
        <v>24904501</v>
      </c>
      <c r="P23" s="167">
        <f>[2]PSK_FP_RO_MIRRI_SR_v_3_5!P21+[3]PSK_FP_SO_MD_SR_v_3_5!P21+[4]PSK_FP_SO_MH_SR_v_3_5!P21+[5]PSK_FP_SO_MPSVR_SR_v_3_6!P21+[6]PSK_FP_SO_MSVVM_SR_v_3_5!P21+[7]PSK_FP_SO_MV_SR_v_3_5!P21+[8]PSK_FP_SO_MZ_SR_v_3_5!P21+[9]PSK_FP_SO_MZP_SR_v_3_5!P21+[10]PSK_FP_SO_SIEA_v_3_5!P21+[11]PSK_FP_SO_UV_SR_v_3_5!P21</f>
        <v>54421876</v>
      </c>
      <c r="Q23" s="108">
        <f>[2]PSK_FP_RO_MIRRI_SR_v_3_5!Q21+[3]PSK_FP_SO_MD_SR_v_3_5!Q21+[4]PSK_FP_SO_MH_SR_v_3_5!Q21+[5]PSK_FP_SO_MPSVR_SR_v_3_6!Q21+[6]PSK_FP_SO_MSVVM_SR_v_3_5!Q21+[7]PSK_FP_SO_MV_SR_v_3_5!Q21+[8]PSK_FP_SO_MZ_SR_v_3_5!Q21+[9]PSK_FP_SO_MZP_SR_v_3_5!Q21+[10]PSK_FP_SO_SIEA_v_3_5!Q21+[11]PSK_FP_SO_UV_SR_v_3_5!Q21</f>
        <v>29517375</v>
      </c>
      <c r="R23" s="108">
        <f>[2]PSK_FP_RO_MIRRI_SR_v_3_5!R21+[3]PSK_FP_SO_MD_SR_v_3_5!R21+[4]PSK_FP_SO_MH_SR_v_3_5!R21+[5]PSK_FP_SO_MPSVR_SR_v_3_6!R21+[6]PSK_FP_SO_MSVVM_SR_v_3_5!R21+[7]PSK_FP_SO_MV_SR_v_3_5!R21+[8]PSK_FP_SO_MZ_SR_v_3_5!R21+[9]PSK_FP_SO_MZP_SR_v_3_5!R21+[10]PSK_FP_SO_SIEA_v_3_5!R21+[11]PSK_FP_SO_UV_SR_v_3_5!R21</f>
        <v>24904501</v>
      </c>
      <c r="S23" s="167">
        <f>[2]PSK_FP_RO_MIRRI_SR_v_3_5!S21+[3]PSK_FP_SO_MD_SR_v_3_5!S21+[4]PSK_FP_SO_MH_SR_v_3_5!S21+[5]PSK_FP_SO_MPSVR_SR_v_3_6!S21+[6]PSK_FP_SO_MSVVM_SR_v_3_5!S21+[7]PSK_FP_SO_MV_SR_v_3_5!S21+[8]PSK_FP_SO_MZ_SR_v_3_5!S21+[9]PSK_FP_SO_MZP_SR_v_3_5!S21+[10]PSK_FP_SO_SIEA_v_3_5!S21+[11]PSK_FP_SO_UV_SR_v_3_5!S21</f>
        <v>37981922</v>
      </c>
      <c r="T23" s="108">
        <f>[2]PSK_FP_RO_MIRRI_SR_v_3_5!T21+[3]PSK_FP_SO_MD_SR_v_3_5!T21+[4]PSK_FP_SO_MH_SR_v_3_5!T21+[5]PSK_FP_SO_MPSVR_SR_v_3_6!T21+[6]PSK_FP_SO_MSVVM_SR_v_3_5!T21+[7]PSK_FP_SO_MV_SR_v_3_5!T21+[8]PSK_FP_SO_MZ_SR_v_3_5!T21+[9]PSK_FP_SO_MZP_SR_v_3_5!T21+[10]PSK_FP_SO_SIEA_v_3_5!T21+[11]PSK_FP_SO_UV_SR_v_3_5!T21</f>
        <v>16835482</v>
      </c>
      <c r="U23" s="108">
        <f>[2]PSK_FP_RO_MIRRI_SR_v_3_5!U21+[3]PSK_FP_SO_MD_SR_v_3_5!U21+[4]PSK_FP_SO_MH_SR_v_3_5!U21+[5]PSK_FP_SO_MPSVR_SR_v_3_6!U21+[6]PSK_FP_SO_MSVVM_SR_v_3_5!U21+[7]PSK_FP_SO_MV_SR_v_3_5!U21+[8]PSK_FP_SO_MZ_SR_v_3_5!U21+[9]PSK_FP_SO_MZP_SR_v_3_5!U21+[10]PSK_FP_SO_SIEA_v_3_5!U21+[11]PSK_FP_SO_UV_SR_v_3_5!U21</f>
        <v>21146440</v>
      </c>
      <c r="V23" s="167">
        <f>[2]PSK_FP_RO_MIRRI_SR_v_3_5!V21+[3]PSK_FP_SO_MD_SR_v_3_5!V21+[4]PSK_FP_SO_MH_SR_v_3_5!V21+[5]PSK_FP_SO_MPSVR_SR_v_3_6!V21+[6]PSK_FP_SO_MSVVM_SR_v_3_5!V21+[7]PSK_FP_SO_MV_SR_v_3_5!V21+[8]PSK_FP_SO_MZ_SR_v_3_5!V21+[9]PSK_FP_SO_MZP_SR_v_3_5!V21+[10]PSK_FP_SO_SIEA_v_3_5!V21+[11]PSK_FP_SO_UV_SR_v_3_5!V21</f>
        <v>16439954</v>
      </c>
      <c r="W23" s="108">
        <f>[2]PSK_FP_RO_MIRRI_SR_v_3_5!W21+[3]PSK_FP_SO_MD_SR_v_3_5!W21+[4]PSK_FP_SO_MH_SR_v_3_5!W21+[5]PSK_FP_SO_MPSVR_SR_v_3_6!W21+[6]PSK_FP_SO_MSVVM_SR_v_3_5!W21+[7]PSK_FP_SO_MV_SR_v_3_5!W21+[8]PSK_FP_SO_MZ_SR_v_3_5!W21+[9]PSK_FP_SO_MZP_SR_v_3_5!W21+[10]PSK_FP_SO_SIEA_v_3_5!W21+[11]PSK_FP_SO_UV_SR_v_3_5!W21</f>
        <v>12681893</v>
      </c>
      <c r="X23" s="108">
        <f>[2]PSK_FP_RO_MIRRI_SR_v_3_5!X21+[3]PSK_FP_SO_MD_SR_v_3_5!X21+[4]PSK_FP_SO_MH_SR_v_3_5!X21+[5]PSK_FP_SO_MPSVR_SR_v_3_6!X21+[6]PSK_FP_SO_MSVVM_SR_v_3_5!X21+[7]PSK_FP_SO_MV_SR_v_3_5!X21+[8]PSK_FP_SO_MZ_SR_v_3_5!X21+[9]PSK_FP_SO_MZP_SR_v_3_5!X21+[10]PSK_FP_SO_SIEA_v_3_5!X21+[11]PSK_FP_SO_UV_SR_v_3_5!X21</f>
        <v>3758061</v>
      </c>
      <c r="Y23" s="167">
        <f>[2]PSK_FP_RO_MIRRI_SR_v_3_5!Y21+[3]PSK_FP_SO_MD_SR_v_3_5!Y21+[4]PSK_FP_SO_MH_SR_v_3_5!Y21+[5]PSK_FP_SO_MPSVR_SR_v_3_6!Y21+[6]PSK_FP_SO_MSVVM_SR_v_3_5!Y21+[7]PSK_FP_SO_MV_SR_v_3_5!Y21+[8]PSK_FP_SO_MZ_SR_v_3_5!Y21+[9]PSK_FP_SO_MZP_SR_v_3_5!Y21+[10]PSK_FP_SO_SIEA_v_3_5!Y21+[11]PSK_FP_SO_UV_SR_v_3_5!Y21</f>
        <v>0</v>
      </c>
      <c r="Z23" s="108">
        <f>[2]PSK_FP_RO_MIRRI_SR_v_3_5!Z21+[3]PSK_FP_SO_MD_SR_v_3_5!Z21+[4]PSK_FP_SO_MH_SR_v_3_5!Z21+[5]PSK_FP_SO_MPSVR_SR_v_3_6!Z21+[6]PSK_FP_SO_MSVVM_SR_v_3_5!Z21+[7]PSK_FP_SO_MV_SR_v_3_5!Z21+[8]PSK_FP_SO_MZ_SR_v_3_5!Z21+[9]PSK_FP_SO_MZP_SR_v_3_5!Z21+[10]PSK_FP_SO_SIEA_v_3_5!Z21+[11]PSK_FP_SO_UV_SR_v_3_5!Z21</f>
        <v>0</v>
      </c>
      <c r="AA23" s="108">
        <f>[2]PSK_FP_RO_MIRRI_SR_v_3_5!AA21+[3]PSK_FP_SO_MD_SR_v_3_5!AA21+[4]PSK_FP_SO_MH_SR_v_3_5!AA21+[5]PSK_FP_SO_MPSVR_SR_v_3_6!AA21+[6]PSK_FP_SO_MSVVM_SR_v_3_5!AA21+[7]PSK_FP_SO_MV_SR_v_3_5!AA21+[8]PSK_FP_SO_MZ_SR_v_3_5!AA21+[9]PSK_FP_SO_MZP_SR_v_3_5!AA21+[10]PSK_FP_SO_SIEA_v_3_5!AA21+[11]PSK_FP_SO_UV_SR_v_3_5!AA21</f>
        <v>0</v>
      </c>
      <c r="AB23" s="165">
        <f>[2]PSK_FP_RO_MIRRI_SR_v_3_5!AB21+[3]PSK_FP_SO_MD_SR_v_3_5!AB21+[4]PSK_FP_SO_MH_SR_v_3_5!AB21+[5]PSK_FP_SO_MPSVR_SR_v_3_6!AB21+[6]PSK_FP_SO_MSVVM_SR_v_3_5!AB21+[7]PSK_FP_SO_MV_SR_v_3_5!AB21+[8]PSK_FP_SO_MZ_SR_v_3_5!AB21+[9]PSK_FP_SO_MZP_SR_v_3_5!AB21+[10]PSK_FP_SO_SIEA_v_3_5!AB21+[11]PSK_FP_SO_UV_SR_v_3_5!AB21</f>
        <v>0</v>
      </c>
      <c r="AC23" s="166">
        <f>[2]PSK_FP_RO_MIRRI_SR_v_3_5!AC21+[3]PSK_FP_SO_MD_SR_v_3_5!AC21+[4]PSK_FP_SO_MH_SR_v_3_5!AC21+[5]PSK_FP_SO_MPSVR_SR_v_3_6!AC21+[6]PSK_FP_SO_MSVVM_SR_v_3_5!AC21+[7]PSK_FP_SO_MV_SR_v_3_5!AC21+[8]PSK_FP_SO_MZ_SR_v_3_5!AC21+[9]PSK_FP_SO_MZP_SR_v_3_5!AC21+[10]PSK_FP_SO_SIEA_v_3_5!AC21+[11]PSK_FP_SO_UV_SR_v_3_5!AC21</f>
        <v>0</v>
      </c>
      <c r="AD23" s="108">
        <f>[2]PSK_FP_RO_MIRRI_SR_v_3_5!AD21+[3]PSK_FP_SO_MD_SR_v_3_5!AD21+[4]PSK_FP_SO_MH_SR_v_3_5!AD21+[5]PSK_FP_SO_MPSVR_SR_v_3_6!AD21+[6]PSK_FP_SO_MSVVM_SR_v_3_5!AD21+[7]PSK_FP_SO_MV_SR_v_3_5!AD21+[8]PSK_FP_SO_MZ_SR_v_3_5!AD21+[9]PSK_FP_SO_MZP_SR_v_3_5!AD21+[10]PSK_FP_SO_SIEA_v_3_5!AD21+[11]PSK_FP_SO_UV_SR_v_3_5!AD21</f>
        <v>0</v>
      </c>
      <c r="AE23" s="108">
        <f>[2]PSK_FP_RO_MIRRI_SR_v_3_5!AE21+[3]PSK_FP_SO_MD_SR_v_3_5!AE21+[4]PSK_FP_SO_MH_SR_v_3_5!AE21+[5]PSK_FP_SO_MPSVR_SR_v_3_6!AE21+[6]PSK_FP_SO_MSVVM_SR_v_3_5!AE21+[7]PSK_FP_SO_MV_SR_v_3_5!AE21+[8]PSK_FP_SO_MZ_SR_v_3_5!AE21+[9]PSK_FP_SO_MZP_SR_v_3_5!AE21+[10]PSK_FP_SO_SIEA_v_3_5!AE21+[11]PSK_FP_SO_UV_SR_v_3_5!AE21</f>
        <v>0</v>
      </c>
      <c r="AF23" s="167">
        <f>[2]PSK_FP_RO_MIRRI_SR_v_3_5!AF21+[3]PSK_FP_SO_MD_SR_v_3_5!AF21+[4]PSK_FP_SO_MH_SR_v_3_5!AF21+[5]PSK_FP_SO_MPSVR_SR_v_3_6!AF21+[6]PSK_FP_SO_MSVVM_SR_v_3_5!AF21+[7]PSK_FP_SO_MV_SR_v_3_5!AF21+[8]PSK_FP_SO_MZ_SR_v_3_5!AF21+[9]PSK_FP_SO_MZP_SR_v_3_5!AF21+[10]PSK_FP_SO_SIEA_v_3_5!AF21+[11]PSK_FP_SO_UV_SR_v_3_5!AF21</f>
        <v>0</v>
      </c>
      <c r="AG23" s="108">
        <f>[2]PSK_FP_RO_MIRRI_SR_v_3_5!AG21+[3]PSK_FP_SO_MD_SR_v_3_5!AG21+[4]PSK_FP_SO_MH_SR_v_3_5!AG21+[5]PSK_FP_SO_MPSVR_SR_v_3_6!AG21+[6]PSK_FP_SO_MSVVM_SR_v_3_5!AG21+[7]PSK_FP_SO_MV_SR_v_3_5!AG21+[8]PSK_FP_SO_MZ_SR_v_3_5!AG21+[9]PSK_FP_SO_MZP_SR_v_3_5!AG21+[10]PSK_FP_SO_SIEA_v_3_5!AG21+[11]PSK_FP_SO_UV_SR_v_3_5!AG21</f>
        <v>0</v>
      </c>
      <c r="AH23" s="108">
        <f>[2]PSK_FP_RO_MIRRI_SR_v_3_5!AH21+[3]PSK_FP_SO_MD_SR_v_3_5!AH21+[4]PSK_FP_SO_MH_SR_v_3_5!AH21+[5]PSK_FP_SO_MPSVR_SR_v_3_6!AH21+[6]PSK_FP_SO_MSVVM_SR_v_3_5!AH21+[7]PSK_FP_SO_MV_SR_v_3_5!AH21+[8]PSK_FP_SO_MZ_SR_v_3_5!AH21+[9]PSK_FP_SO_MZP_SR_v_3_5!AH21+[10]PSK_FP_SO_SIEA_v_3_5!AH21+[11]PSK_FP_SO_UV_SR_v_3_5!AH21</f>
        <v>0</v>
      </c>
      <c r="AI23" s="167">
        <f>[2]PSK_FP_RO_MIRRI_SR_v_3_5!AI21+[3]PSK_FP_SO_MD_SR_v_3_5!AI21+[4]PSK_FP_SO_MH_SR_v_3_5!AI21+[5]PSK_FP_SO_MPSVR_SR_v_3_6!AI21+[6]PSK_FP_SO_MSVVM_SR_v_3_5!AI21+[7]PSK_FP_SO_MV_SR_v_3_5!AI21+[8]PSK_FP_SO_MZ_SR_v_3_5!AI21+[9]PSK_FP_SO_MZP_SR_v_3_5!AI21+[10]PSK_FP_SO_SIEA_v_3_5!AI21+[11]PSK_FP_SO_UV_SR_v_3_5!AI21</f>
        <v>0</v>
      </c>
      <c r="AJ23" s="108">
        <f>[2]PSK_FP_RO_MIRRI_SR_v_3_5!AJ21+[3]PSK_FP_SO_MD_SR_v_3_5!AJ21+[4]PSK_FP_SO_MH_SR_v_3_5!AJ21+[5]PSK_FP_SO_MPSVR_SR_v_3_6!AJ21+[6]PSK_FP_SO_MSVVM_SR_v_3_5!AJ21+[7]PSK_FP_SO_MV_SR_v_3_5!AJ21+[8]PSK_FP_SO_MZ_SR_v_3_5!AJ21+[9]PSK_FP_SO_MZP_SR_v_3_5!AJ21+[10]PSK_FP_SO_SIEA_v_3_5!AJ21+[11]PSK_FP_SO_UV_SR_v_3_5!AJ21</f>
        <v>0</v>
      </c>
      <c r="AK23" s="108">
        <f>[2]PSK_FP_RO_MIRRI_SR_v_3_5!AK21+[3]PSK_FP_SO_MD_SR_v_3_5!AK21+[4]PSK_FP_SO_MH_SR_v_3_5!AK21+[5]PSK_FP_SO_MPSVR_SR_v_3_6!AK21+[6]PSK_FP_SO_MSVVM_SR_v_3_5!AK21+[7]PSK_FP_SO_MV_SR_v_3_5!AK21+[8]PSK_FP_SO_MZ_SR_v_3_5!AK21+[9]PSK_FP_SO_MZP_SR_v_3_5!AK21+[10]PSK_FP_SO_SIEA_v_3_5!AK21+[11]PSK_FP_SO_UV_SR_v_3_5!AK21</f>
        <v>0</v>
      </c>
      <c r="AL23" s="167">
        <f>[2]PSK_FP_RO_MIRRI_SR_v_3_5!AL21+[3]PSK_FP_SO_MD_SR_v_3_5!AL21+[4]PSK_FP_SO_MH_SR_v_3_5!AL21+[5]PSK_FP_SO_MPSVR_SR_v_3_6!AL21+[6]PSK_FP_SO_MSVVM_SR_v_3_5!AL21+[7]PSK_FP_SO_MV_SR_v_3_5!AL21+[8]PSK_FP_SO_MZ_SR_v_3_5!AL21+[9]PSK_FP_SO_MZP_SR_v_3_5!AL21+[10]PSK_FP_SO_SIEA_v_3_5!AL21+[11]PSK_FP_SO_UV_SR_v_3_5!AL21</f>
        <v>0</v>
      </c>
      <c r="AM23" s="108">
        <f>[2]PSK_FP_RO_MIRRI_SR_v_3_5!AM21+[3]PSK_FP_SO_MD_SR_v_3_5!AM21+[4]PSK_FP_SO_MH_SR_v_3_5!AM21+[5]PSK_FP_SO_MPSVR_SR_v_3_6!AM21+[6]PSK_FP_SO_MSVVM_SR_v_3_5!AM21+[7]PSK_FP_SO_MV_SR_v_3_5!AM21+[8]PSK_FP_SO_MZ_SR_v_3_5!AM21+[9]PSK_FP_SO_MZP_SR_v_3_5!AM21+[10]PSK_FP_SO_SIEA_v_3_5!AM21+[11]PSK_FP_SO_UV_SR_v_3_5!AM21</f>
        <v>0</v>
      </c>
      <c r="AN23" s="108">
        <f>[2]PSK_FP_RO_MIRRI_SR_v_3_5!AN21+[3]PSK_FP_SO_MD_SR_v_3_5!AN21+[4]PSK_FP_SO_MH_SR_v_3_5!AN21+[5]PSK_FP_SO_MPSVR_SR_v_3_6!AN21+[6]PSK_FP_SO_MSVVM_SR_v_3_5!AN21+[7]PSK_FP_SO_MV_SR_v_3_5!AN21+[8]PSK_FP_SO_MZ_SR_v_3_5!AN21+[9]PSK_FP_SO_MZP_SR_v_3_5!AN21+[10]PSK_FP_SO_SIEA_v_3_5!AN21+[11]PSK_FP_SO_UV_SR_v_3_5!AN21</f>
        <v>0</v>
      </c>
      <c r="AO23" s="167">
        <f>[2]PSK_FP_RO_MIRRI_SR_v_3_5!AO21+[3]PSK_FP_SO_MD_SR_v_3_5!AO21+[4]PSK_FP_SO_MH_SR_v_3_5!AO21+[5]PSK_FP_SO_MPSVR_SR_v_3_6!AO21+[6]PSK_FP_SO_MSVVM_SR_v_3_5!AO21+[7]PSK_FP_SO_MV_SR_v_3_5!AO21+[8]PSK_FP_SO_MZ_SR_v_3_5!AO21+[9]PSK_FP_SO_MZP_SR_v_3_5!AO21+[10]PSK_FP_SO_SIEA_v_3_5!AO21+[11]PSK_FP_SO_UV_SR_v_3_5!AO21</f>
        <v>0</v>
      </c>
      <c r="AP23" s="108">
        <f>[2]PSK_FP_RO_MIRRI_SR_v_3_5!AP21+[3]PSK_FP_SO_MD_SR_v_3_5!AP21+[4]PSK_FP_SO_MH_SR_v_3_5!AP21+[5]PSK_FP_SO_MPSVR_SR_v_3_6!AP21+[6]PSK_FP_SO_MSVVM_SR_v_3_5!AP21+[7]PSK_FP_SO_MV_SR_v_3_5!AP21+[8]PSK_FP_SO_MZ_SR_v_3_5!AP21+[9]PSK_FP_SO_MZP_SR_v_3_5!AP21+[10]PSK_FP_SO_SIEA_v_3_5!AP21+[11]PSK_FP_SO_UV_SR_v_3_5!AP21</f>
        <v>0</v>
      </c>
      <c r="AQ23" s="108">
        <f>[2]PSK_FP_RO_MIRRI_SR_v_3_5!AQ21+[3]PSK_FP_SO_MD_SR_v_3_5!AQ21+[4]PSK_FP_SO_MH_SR_v_3_5!AQ21+[5]PSK_FP_SO_MPSVR_SR_v_3_6!AQ21+[6]PSK_FP_SO_MSVVM_SR_v_3_5!AQ21+[7]PSK_FP_SO_MV_SR_v_3_5!AQ21+[8]PSK_FP_SO_MZ_SR_v_3_5!AQ21+[9]PSK_FP_SO_MZP_SR_v_3_5!AQ21+[10]PSK_FP_SO_SIEA_v_3_5!AQ21+[11]PSK_FP_SO_UV_SR_v_3_5!AQ21</f>
        <v>0</v>
      </c>
      <c r="AR23" s="167">
        <f>[2]PSK_FP_RO_MIRRI_SR_v_3_5!AR21+[3]PSK_FP_SO_MD_SR_v_3_5!AR21+[4]PSK_FP_SO_MH_SR_v_3_5!AR21+[5]PSK_FP_SO_MPSVR_SR_v_3_6!AR21+[6]PSK_FP_SO_MSVVM_SR_v_3_5!AR21+[7]PSK_FP_SO_MV_SR_v_3_5!AR21+[8]PSK_FP_SO_MZ_SR_v_3_5!AR21+[9]PSK_FP_SO_MZP_SR_v_3_5!AR21+[10]PSK_FP_SO_SIEA_v_3_5!AR21+[11]PSK_FP_SO_UV_SR_v_3_5!AR21</f>
        <v>0</v>
      </c>
      <c r="AS23" s="108">
        <f>[2]PSK_FP_RO_MIRRI_SR_v_3_5!AS21+[3]PSK_FP_SO_MD_SR_v_3_5!AS21+[4]PSK_FP_SO_MH_SR_v_3_5!AS21+[5]PSK_FP_SO_MPSVR_SR_v_3_6!AS21+[6]PSK_FP_SO_MSVVM_SR_v_3_5!AS21+[7]PSK_FP_SO_MV_SR_v_3_5!AS21+[8]PSK_FP_SO_MZ_SR_v_3_5!AS21+[9]PSK_FP_SO_MZP_SR_v_3_5!AS21+[10]PSK_FP_SO_SIEA_v_3_5!AS21+[11]PSK_FP_SO_UV_SR_v_3_5!AS21</f>
        <v>0</v>
      </c>
      <c r="AT23" s="108">
        <f>[2]PSK_FP_RO_MIRRI_SR_v_3_5!AT21+[3]PSK_FP_SO_MD_SR_v_3_5!AT21+[4]PSK_FP_SO_MH_SR_v_3_5!AT21+[5]PSK_FP_SO_MPSVR_SR_v_3_6!AT21+[6]PSK_FP_SO_MSVVM_SR_v_3_5!AT21+[7]PSK_FP_SO_MV_SR_v_3_5!AT21+[8]PSK_FP_SO_MZ_SR_v_3_5!AT21+[9]PSK_FP_SO_MZP_SR_v_3_5!AT21+[10]PSK_FP_SO_SIEA_v_3_5!AT21+[11]PSK_FP_SO_UV_SR_v_3_5!AT21</f>
        <v>0</v>
      </c>
      <c r="AU23" s="165">
        <f>[2]PSK_FP_RO_MIRRI_SR_v_3_5!AU21+[3]PSK_FP_SO_MD_SR_v_3_5!AU21+[4]PSK_FP_SO_MH_SR_v_3_5!AU21+[5]PSK_FP_SO_MPSVR_SR_v_3_6!AU21+[6]PSK_FP_SO_MSVVM_SR_v_3_5!AU21+[7]PSK_FP_SO_MV_SR_v_3_5!AU21+[8]PSK_FP_SO_MZ_SR_v_3_5!AU21+[9]PSK_FP_SO_MZP_SR_v_3_5!AU21+[10]PSK_FP_SO_SIEA_v_3_5!AU21+[11]PSK_FP_SO_UV_SR_v_3_5!AU21</f>
        <v>0</v>
      </c>
      <c r="AV23" s="166">
        <f>[2]PSK_FP_RO_MIRRI_SR_v_3_5!AV21+[3]PSK_FP_SO_MD_SR_v_3_5!AV21+[4]PSK_FP_SO_MH_SR_v_3_5!AV21+[5]PSK_FP_SO_MPSVR_SR_v_3_6!AV21+[6]PSK_FP_SO_MSVVM_SR_v_3_5!AV21+[7]PSK_FP_SO_MV_SR_v_3_5!AV21+[8]PSK_FP_SO_MZ_SR_v_3_5!AV21+[9]PSK_FP_SO_MZP_SR_v_3_5!AV21+[10]PSK_FP_SO_SIEA_v_3_5!AV21+[11]PSK_FP_SO_UV_SR_v_3_5!AV21</f>
        <v>0</v>
      </c>
      <c r="AW23" s="108">
        <f>[2]PSK_FP_RO_MIRRI_SR_v_3_5!AW21+[3]PSK_FP_SO_MD_SR_v_3_5!AW21+[4]PSK_FP_SO_MH_SR_v_3_5!AW21+[5]PSK_FP_SO_MPSVR_SR_v_3_6!AW21+[6]PSK_FP_SO_MSVVM_SR_v_3_5!AW21+[7]PSK_FP_SO_MV_SR_v_3_5!AW21+[8]PSK_FP_SO_MZ_SR_v_3_5!AW21+[9]PSK_FP_SO_MZP_SR_v_3_5!AW21+[10]PSK_FP_SO_SIEA_v_3_5!AW21+[11]PSK_FP_SO_UV_SR_v_3_5!AW21</f>
        <v>0</v>
      </c>
      <c r="AX23" s="167">
        <f>[2]PSK_FP_RO_MIRRI_SR_v_3_5!AX21+[3]PSK_FP_SO_MD_SR_v_3_5!AX21+[4]PSK_FP_SO_MH_SR_v_3_5!AX21+[5]PSK_FP_SO_MPSVR_SR_v_3_6!AX21+[6]PSK_FP_SO_MSVVM_SR_v_3_5!AX21+[7]PSK_FP_SO_MV_SR_v_3_5!AX21+[8]PSK_FP_SO_MZ_SR_v_3_5!AX21+[9]PSK_FP_SO_MZP_SR_v_3_5!AX21+[10]PSK_FP_SO_SIEA_v_3_5!AX21+[11]PSK_FP_SO_UV_SR_v_3_5!AX21</f>
        <v>0</v>
      </c>
      <c r="AY23" s="108">
        <f>[2]PSK_FP_RO_MIRRI_SR_v_3_5!AY21+[3]PSK_FP_SO_MD_SR_v_3_5!AY21+[4]PSK_FP_SO_MH_SR_v_3_5!AY21+[5]PSK_FP_SO_MPSVR_SR_v_3_6!AY21+[6]PSK_FP_SO_MSVVM_SR_v_3_5!AY21+[7]PSK_FP_SO_MV_SR_v_3_5!AY21+[8]PSK_FP_SO_MZ_SR_v_3_5!AY21+[9]PSK_FP_SO_MZP_SR_v_3_5!AY21+[10]PSK_FP_SO_SIEA_v_3_5!AY21+[11]PSK_FP_SO_UV_SR_v_3_5!AY21</f>
        <v>0</v>
      </c>
      <c r="AZ23" s="167">
        <f>[2]PSK_FP_RO_MIRRI_SR_v_3_5!AZ21+[3]PSK_FP_SO_MD_SR_v_3_5!AZ21+[4]PSK_FP_SO_MH_SR_v_3_5!AZ21+[5]PSK_FP_SO_MPSVR_SR_v_3_6!AZ21+[6]PSK_FP_SO_MSVVM_SR_v_3_5!AZ21+[7]PSK_FP_SO_MV_SR_v_3_5!AZ21+[8]PSK_FP_SO_MZ_SR_v_3_5!AZ21+[9]PSK_FP_SO_MZP_SR_v_3_5!AZ21+[10]PSK_FP_SO_SIEA_v_3_5!AZ21+[11]PSK_FP_SO_UV_SR_v_3_5!AZ21</f>
        <v>0</v>
      </c>
      <c r="BA23" s="108">
        <f>[2]PSK_FP_RO_MIRRI_SR_v_3_5!BA21+[3]PSK_FP_SO_MD_SR_v_3_5!BA21+[4]PSK_FP_SO_MH_SR_v_3_5!BA21+[5]PSK_FP_SO_MPSVR_SR_v_3_6!BA21+[6]PSK_FP_SO_MSVVM_SR_v_3_5!BA21+[7]PSK_FP_SO_MV_SR_v_3_5!BA21+[8]PSK_FP_SO_MZ_SR_v_3_5!BA21+[9]PSK_FP_SO_MZP_SR_v_3_5!BA21+[10]PSK_FP_SO_SIEA_v_3_5!BA21+[11]PSK_FP_SO_UV_SR_v_3_5!BA21</f>
        <v>0</v>
      </c>
      <c r="BB23" s="167">
        <f>[2]PSK_FP_RO_MIRRI_SR_v_3_5!BB21+[3]PSK_FP_SO_MD_SR_v_3_5!BB21+[4]PSK_FP_SO_MH_SR_v_3_5!BB21+[5]PSK_FP_SO_MPSVR_SR_v_3_6!BB21+[6]PSK_FP_SO_MSVVM_SR_v_3_5!BB21+[7]PSK_FP_SO_MV_SR_v_3_5!BB21+[8]PSK_FP_SO_MZ_SR_v_3_5!BB21+[9]PSK_FP_SO_MZP_SR_v_3_5!BB21+[10]PSK_FP_SO_SIEA_v_3_5!BB21+[11]PSK_FP_SO_UV_SR_v_3_5!BB21</f>
        <v>0</v>
      </c>
      <c r="BC23" s="108">
        <f>[2]PSK_FP_RO_MIRRI_SR_v_3_5!BC21+[3]PSK_FP_SO_MD_SR_v_3_5!BC21+[4]PSK_FP_SO_MH_SR_v_3_5!BC21+[5]PSK_FP_SO_MPSVR_SR_v_3_6!BC21+[6]PSK_FP_SO_MSVVM_SR_v_3_5!BC21+[7]PSK_FP_SO_MV_SR_v_3_5!BC21+[8]PSK_FP_SO_MZ_SR_v_3_5!BC21+[9]PSK_FP_SO_MZP_SR_v_3_5!BC21+[10]PSK_FP_SO_SIEA_v_3_5!BC21+[11]PSK_FP_SO_UV_SR_v_3_5!BC21</f>
        <v>0</v>
      </c>
      <c r="BD23" s="167">
        <f>[2]PSK_FP_RO_MIRRI_SR_v_3_5!BD21+[3]PSK_FP_SO_MD_SR_v_3_5!BD21+[4]PSK_FP_SO_MH_SR_v_3_5!BD21+[5]PSK_FP_SO_MPSVR_SR_v_3_6!BD21+[6]PSK_FP_SO_MSVVM_SR_v_3_5!BD21+[7]PSK_FP_SO_MV_SR_v_3_5!BD21+[8]PSK_FP_SO_MZ_SR_v_3_5!BD21+[9]PSK_FP_SO_MZP_SR_v_3_5!BD21+[10]PSK_FP_SO_SIEA_v_3_5!BD21+[11]PSK_FP_SO_UV_SR_v_3_5!BD21</f>
        <v>0</v>
      </c>
      <c r="BE23" s="108">
        <f>[2]PSK_FP_RO_MIRRI_SR_v_3_5!BE21+[3]PSK_FP_SO_MD_SR_v_3_5!BE21+[4]PSK_FP_SO_MH_SR_v_3_5!BE21+[5]PSK_FP_SO_MPSVR_SR_v_3_6!BE21+[6]PSK_FP_SO_MSVVM_SR_v_3_5!BE21+[7]PSK_FP_SO_MV_SR_v_3_5!BE21+[8]PSK_FP_SO_MZ_SR_v_3_5!BE21+[9]PSK_FP_SO_MZP_SR_v_3_5!BE21+[10]PSK_FP_SO_SIEA_v_3_5!BE21+[11]PSK_FP_SO_UV_SR_v_3_5!BE21</f>
        <v>0</v>
      </c>
      <c r="BF23" s="167">
        <f>[2]PSK_FP_RO_MIRRI_SR_v_3_5!BF21+[3]PSK_FP_SO_MD_SR_v_3_5!BF21+[4]PSK_FP_SO_MH_SR_v_3_5!BF21+[5]PSK_FP_SO_MPSVR_SR_v_3_6!BF21+[6]PSK_FP_SO_MSVVM_SR_v_3_5!BF21+[7]PSK_FP_SO_MV_SR_v_3_5!BF21+[8]PSK_FP_SO_MZ_SR_v_3_5!BF21+[9]PSK_FP_SO_MZP_SR_v_3_5!BF21+[10]PSK_FP_SO_SIEA_v_3_5!BF21+[11]PSK_FP_SO_UV_SR_v_3_5!BF21</f>
        <v>0</v>
      </c>
      <c r="BG23" s="165">
        <f>[2]PSK_FP_RO_MIRRI_SR_v_3_5!BG21+[3]PSK_FP_SO_MD_SR_v_3_5!BG21+[4]PSK_FP_SO_MH_SR_v_3_5!BG21+[5]PSK_FP_SO_MPSVR_SR_v_3_6!BG21+[6]PSK_FP_SO_MSVVM_SR_v_3_5!BG21+[7]PSK_FP_SO_MV_SR_v_3_5!BG21+[8]PSK_FP_SO_MZ_SR_v_3_5!BG21+[9]PSK_FP_SO_MZP_SR_v_3_5!BG21+[10]PSK_FP_SO_SIEA_v_3_5!BG21+[11]PSK_FP_SO_UV_SR_v_3_5!BG21</f>
        <v>0</v>
      </c>
      <c r="BH23" s="166">
        <f>[2]PSK_FP_RO_MIRRI_SR_v_3_5!BH21+[3]PSK_FP_SO_MD_SR_v_3_5!BH21+[4]PSK_FP_SO_MH_SR_v_3_5!BH21+[5]PSK_FP_SO_MPSVR_SR_v_3_6!BH21+[6]PSK_FP_SO_MSVVM_SR_v_3_5!BH21+[7]PSK_FP_SO_MV_SR_v_3_5!BH21+[8]PSK_FP_SO_MZ_SR_v_3_5!BH21+[9]PSK_FP_SO_MZP_SR_v_3_5!BH21+[10]PSK_FP_SO_SIEA_v_3_5!BH21+[11]PSK_FP_SO_UV_SR_v_3_5!BH21</f>
        <v>0</v>
      </c>
      <c r="BI23" s="108">
        <f>[2]PSK_FP_RO_MIRRI_SR_v_3_5!BI21+[3]PSK_FP_SO_MD_SR_v_3_5!BI21+[4]PSK_FP_SO_MH_SR_v_3_5!BI21+[5]PSK_FP_SO_MPSVR_SR_v_3_6!BI21+[6]PSK_FP_SO_MSVVM_SR_v_3_5!BI21+[7]PSK_FP_SO_MV_SR_v_3_5!BI21+[8]PSK_FP_SO_MZ_SR_v_3_5!BI21+[9]PSK_FP_SO_MZP_SR_v_3_5!BI21+[10]PSK_FP_SO_SIEA_v_3_5!BI21+[11]PSK_FP_SO_UV_SR_v_3_5!BI21</f>
        <v>0</v>
      </c>
      <c r="BJ23" s="167">
        <f>[2]PSK_FP_RO_MIRRI_SR_v_3_5!BJ21+[3]PSK_FP_SO_MD_SR_v_3_5!BJ21+[4]PSK_FP_SO_MH_SR_v_3_5!BJ21+[5]PSK_FP_SO_MPSVR_SR_v_3_6!BJ21+[6]PSK_FP_SO_MSVVM_SR_v_3_5!BJ21+[7]PSK_FP_SO_MV_SR_v_3_5!BJ21+[8]PSK_FP_SO_MZ_SR_v_3_5!BJ21+[9]PSK_FP_SO_MZP_SR_v_3_5!BJ21+[10]PSK_FP_SO_SIEA_v_3_5!BJ21+[11]PSK_FP_SO_UV_SR_v_3_5!BJ21</f>
        <v>0</v>
      </c>
      <c r="BK23" s="108">
        <f>[2]PSK_FP_RO_MIRRI_SR_v_3_5!BK21+[3]PSK_FP_SO_MD_SR_v_3_5!BK21+[4]PSK_FP_SO_MH_SR_v_3_5!BK21+[5]PSK_FP_SO_MPSVR_SR_v_3_6!BK21+[6]PSK_FP_SO_MSVVM_SR_v_3_5!BK21+[7]PSK_FP_SO_MV_SR_v_3_5!BK21+[8]PSK_FP_SO_MZ_SR_v_3_5!BK21+[9]PSK_FP_SO_MZP_SR_v_3_5!BK21+[10]PSK_FP_SO_SIEA_v_3_5!BK21+[11]PSK_FP_SO_UV_SR_v_3_5!BK21</f>
        <v>0</v>
      </c>
      <c r="BL23" s="167">
        <f>[2]PSK_FP_RO_MIRRI_SR_v_3_5!BL21+[3]PSK_FP_SO_MD_SR_v_3_5!BL21+[4]PSK_FP_SO_MH_SR_v_3_5!BL21+[5]PSK_FP_SO_MPSVR_SR_v_3_6!BL21+[6]PSK_FP_SO_MSVVM_SR_v_3_5!BL21+[7]PSK_FP_SO_MV_SR_v_3_5!BL21+[8]PSK_FP_SO_MZ_SR_v_3_5!BL21+[9]PSK_FP_SO_MZP_SR_v_3_5!BL21+[10]PSK_FP_SO_SIEA_v_3_5!BL21+[11]PSK_FP_SO_UV_SR_v_3_5!BL21</f>
        <v>0</v>
      </c>
      <c r="BM23" s="108">
        <f>[2]PSK_FP_RO_MIRRI_SR_v_3_5!BM21+[3]PSK_FP_SO_MD_SR_v_3_5!BM21+[4]PSK_FP_SO_MH_SR_v_3_5!BM21+[5]PSK_FP_SO_MPSVR_SR_v_3_6!BM21+[6]PSK_FP_SO_MSVVM_SR_v_3_5!BM21+[7]PSK_FP_SO_MV_SR_v_3_5!BM21+[8]PSK_FP_SO_MZ_SR_v_3_5!BM21+[9]PSK_FP_SO_MZP_SR_v_3_5!BM21+[10]PSK_FP_SO_SIEA_v_3_5!BM21+[11]PSK_FP_SO_UV_SR_v_3_5!BM21</f>
        <v>0</v>
      </c>
      <c r="BN23" s="167">
        <f>[2]PSK_FP_RO_MIRRI_SR_v_3_5!BN21+[3]PSK_FP_SO_MD_SR_v_3_5!BN21+[4]PSK_FP_SO_MH_SR_v_3_5!BN21+[5]PSK_FP_SO_MPSVR_SR_v_3_6!BN21+[6]PSK_FP_SO_MSVVM_SR_v_3_5!BN21+[7]PSK_FP_SO_MV_SR_v_3_5!BN21+[8]PSK_FP_SO_MZ_SR_v_3_5!BN21+[9]PSK_FP_SO_MZP_SR_v_3_5!BN21+[10]PSK_FP_SO_SIEA_v_3_5!BN21+[11]PSK_FP_SO_UV_SR_v_3_5!BN21</f>
        <v>0</v>
      </c>
      <c r="BO23" s="108">
        <f>[2]PSK_FP_RO_MIRRI_SR_v_3_5!BO21+[3]PSK_FP_SO_MD_SR_v_3_5!BO21+[4]PSK_FP_SO_MH_SR_v_3_5!BO21+[5]PSK_FP_SO_MPSVR_SR_v_3_6!BO21+[6]PSK_FP_SO_MSVVM_SR_v_3_5!BO21+[7]PSK_FP_SO_MV_SR_v_3_5!BO21+[8]PSK_FP_SO_MZ_SR_v_3_5!BO21+[9]PSK_FP_SO_MZP_SR_v_3_5!BO21+[10]PSK_FP_SO_SIEA_v_3_5!BO21+[11]PSK_FP_SO_UV_SR_v_3_5!BO21</f>
        <v>0</v>
      </c>
      <c r="BP23" s="167">
        <f>[2]PSK_FP_RO_MIRRI_SR_v_3_5!BP21+[3]PSK_FP_SO_MD_SR_v_3_5!BP21+[4]PSK_FP_SO_MH_SR_v_3_5!BP21+[5]PSK_FP_SO_MPSVR_SR_v_3_6!BP21+[6]PSK_FP_SO_MSVVM_SR_v_3_5!BP21+[7]PSK_FP_SO_MV_SR_v_3_5!BP21+[8]PSK_FP_SO_MZ_SR_v_3_5!BP21+[9]PSK_FP_SO_MZP_SR_v_3_5!BP21+[10]PSK_FP_SO_SIEA_v_3_5!BP21+[11]PSK_FP_SO_UV_SR_v_3_5!BP21</f>
        <v>0</v>
      </c>
      <c r="BQ23" s="108">
        <f>[2]PSK_FP_RO_MIRRI_SR_v_3_5!BQ21+[3]PSK_FP_SO_MD_SR_v_3_5!BQ21+[4]PSK_FP_SO_MH_SR_v_3_5!BQ21+[5]PSK_FP_SO_MPSVR_SR_v_3_6!BQ21+[6]PSK_FP_SO_MSVVM_SR_v_3_5!BQ21+[7]PSK_FP_SO_MV_SR_v_3_5!BQ21+[8]PSK_FP_SO_MZ_SR_v_3_5!BQ21+[9]PSK_FP_SO_MZP_SR_v_3_5!BQ21+[10]PSK_FP_SO_SIEA_v_3_5!BQ21+[11]PSK_FP_SO_UV_SR_v_3_5!BQ21</f>
        <v>0</v>
      </c>
      <c r="BR23" s="167">
        <f>[2]PSK_FP_RO_MIRRI_SR_v_3_5!BR21+[3]PSK_FP_SO_MD_SR_v_3_5!BR21+[4]PSK_FP_SO_MH_SR_v_3_5!BR21+[5]PSK_FP_SO_MPSVR_SR_v_3_6!BR21+[6]PSK_FP_SO_MSVVM_SR_v_3_5!BR21+[7]PSK_FP_SO_MV_SR_v_3_5!BR21+[8]PSK_FP_SO_MZ_SR_v_3_5!BR21+[9]PSK_FP_SO_MZP_SR_v_3_5!BR21+[10]PSK_FP_SO_SIEA_v_3_5!BR21+[11]PSK_FP_SO_UV_SR_v_3_5!BR21</f>
        <v>0</v>
      </c>
      <c r="BS23" s="165">
        <f>[2]PSK_FP_RO_MIRRI_SR_v_3_5!BS21+[3]PSK_FP_SO_MD_SR_v_3_5!BS21+[4]PSK_FP_SO_MH_SR_v_3_5!BS21+[5]PSK_FP_SO_MPSVR_SR_v_3_6!BS21+[6]PSK_FP_SO_MSVVM_SR_v_3_5!BS21+[7]PSK_FP_SO_MV_SR_v_3_5!BS21+[8]PSK_FP_SO_MZ_SR_v_3_5!BS21+[9]PSK_FP_SO_MZP_SR_v_3_5!BS21+[10]PSK_FP_SO_SIEA_v_3_5!BS21+[11]PSK_FP_SO_UV_SR_v_3_5!BS21</f>
        <v>0</v>
      </c>
      <c r="BT23" s="138"/>
      <c r="BU23" s="109">
        <f t="shared" si="0"/>
        <v>0.84999999085284461</v>
      </c>
      <c r="BV23" s="110">
        <f t="shared" si="1"/>
        <v>0.15000000914715542</v>
      </c>
      <c r="BW23" s="110">
        <f t="shared" si="2"/>
        <v>8.3543785664504863E-2</v>
      </c>
      <c r="BX23" s="110">
        <f t="shared" si="3"/>
        <v>8.5553761267618489E-2</v>
      </c>
      <c r="BY23" s="110">
        <f t="shared" si="4"/>
        <v>0</v>
      </c>
      <c r="BZ23" s="110">
        <f t="shared" si="5"/>
        <v>0.39999999036318762</v>
      </c>
      <c r="CA23" s="110">
        <f t="shared" si="6"/>
        <v>0.60000000963681244</v>
      </c>
      <c r="CB23" s="110">
        <f t="shared" si="7"/>
        <v>9.0539322037238523E-2</v>
      </c>
      <c r="CC23" s="110">
        <f t="shared" si="8"/>
        <v>0.50946068759957386</v>
      </c>
      <c r="CD23" s="111">
        <f t="shared" si="9"/>
        <v>0</v>
      </c>
      <c r="CE23" s="112" t="s">
        <v>243</v>
      </c>
      <c r="CF23" s="110" t="s">
        <v>243</v>
      </c>
      <c r="CG23" s="110" t="s">
        <v>243</v>
      </c>
      <c r="CH23" s="110" t="s">
        <v>243</v>
      </c>
      <c r="CI23" s="110" t="s">
        <v>243</v>
      </c>
      <c r="CJ23" s="110" t="s">
        <v>243</v>
      </c>
      <c r="CK23" s="110" t="s">
        <v>243</v>
      </c>
      <c r="CL23" s="110" t="s">
        <v>243</v>
      </c>
      <c r="CM23" s="110" t="s">
        <v>243</v>
      </c>
      <c r="CN23" s="111" t="s">
        <v>243</v>
      </c>
      <c r="CO23" s="112" t="s">
        <v>243</v>
      </c>
      <c r="CP23" s="110" t="s">
        <v>243</v>
      </c>
      <c r="CQ23" s="110" t="s">
        <v>243</v>
      </c>
      <c r="CR23" s="110" t="s">
        <v>243</v>
      </c>
      <c r="CS23" s="111" t="s">
        <v>243</v>
      </c>
      <c r="CT23" s="112" t="s">
        <v>243</v>
      </c>
      <c r="CU23" s="110" t="s">
        <v>243</v>
      </c>
      <c r="CV23" s="110" t="s">
        <v>243</v>
      </c>
      <c r="CW23" s="110" t="s">
        <v>243</v>
      </c>
      <c r="CX23" s="111" t="s">
        <v>243</v>
      </c>
    </row>
    <row r="24" spans="1:152" ht="27" x14ac:dyDescent="0.25">
      <c r="A24" s="137" t="s">
        <v>258</v>
      </c>
      <c r="B24" s="164">
        <f>[2]PSK_FP_RO_MIRRI_SR_v_3_5!B22+[3]PSK_FP_SO_MD_SR_v_3_5!B22+[4]PSK_FP_SO_MH_SR_v_3_5!B22+[5]PSK_FP_SO_MPSVR_SR_v_3_6!B22+[6]PSK_FP_SO_MSVVM_SR_v_3_5!B22+[7]PSK_FP_SO_MV_SR_v_3_5!B22+[8]PSK_FP_SO_MZ_SR_v_3_5!B22+[9]PSK_FP_SO_MZP_SR_v_3_5!B22+[10]PSK_FP_SO_SIEA_v_3_5!B22+[11]PSK_FP_SO_UV_SR_v_3_5!B22</f>
        <v>45336556</v>
      </c>
      <c r="C24" s="108">
        <f>[2]PSK_FP_RO_MIRRI_SR_v_3_5!C22+[3]PSK_FP_SO_MD_SR_v_3_5!C22+[4]PSK_FP_SO_MH_SR_v_3_5!C22+[5]PSK_FP_SO_MPSVR_SR_v_3_6!C22+[6]PSK_FP_SO_MSVVM_SR_v_3_5!C22+[7]PSK_FP_SO_MV_SR_v_3_5!C22+[8]PSK_FP_SO_MZ_SR_v_3_5!C22+[9]PSK_FP_SO_MZP_SR_v_3_5!C22+[10]PSK_FP_SO_SIEA_v_3_5!C22+[11]PSK_FP_SO_UV_SR_v_3_5!C22</f>
        <v>30000000</v>
      </c>
      <c r="D24" s="108">
        <f>[2]PSK_FP_RO_MIRRI_SR_v_3_5!D22+[3]PSK_FP_SO_MD_SR_v_3_5!D22+[4]PSK_FP_SO_MH_SR_v_3_5!D22+[5]PSK_FP_SO_MPSVR_SR_v_3_6!D22+[6]PSK_FP_SO_MSVVM_SR_v_3_5!D22+[7]PSK_FP_SO_MV_SR_v_3_5!D22+[8]PSK_FP_SO_MZ_SR_v_3_5!D22+[9]PSK_FP_SO_MZP_SR_v_3_5!D22+[10]PSK_FP_SO_SIEA_v_3_5!D22+[11]PSK_FP_SO_UV_SR_v_3_5!D22</f>
        <v>15336556</v>
      </c>
      <c r="E24" s="108">
        <f>[2]PSK_FP_RO_MIRRI_SR_v_3_5!E22+[3]PSK_FP_SO_MD_SR_v_3_5!E22+[4]PSK_FP_SO_MH_SR_v_3_5!E22+[5]PSK_FP_SO_MPSVR_SR_v_3_6!E22+[6]PSK_FP_SO_MSVVM_SR_v_3_5!E22+[7]PSK_FP_SO_MV_SR_v_3_5!E22+[8]PSK_FP_SO_MZ_SR_v_3_5!E22+[9]PSK_FP_SO_MZP_SR_v_3_5!E22+[10]PSK_FP_SO_SIEA_v_3_5!E22+[11]PSK_FP_SO_UV_SR_v_3_5!E22</f>
        <v>11329413</v>
      </c>
      <c r="F24" s="108">
        <f>[2]PSK_FP_RO_MIRRI_SR_v_3_5!F22+[3]PSK_FP_SO_MD_SR_v_3_5!F22+[4]PSK_FP_SO_MH_SR_v_3_5!F22+[5]PSK_FP_SO_MPSVR_SR_v_3_6!F22+[6]PSK_FP_SO_MSVVM_SR_v_3_5!F22+[7]PSK_FP_SO_MV_SR_v_3_5!F22+[8]PSK_FP_SO_MZ_SR_v_3_5!F22+[9]PSK_FP_SO_MZP_SR_v_3_5!F22+[10]PSK_FP_SO_SIEA_v_3_5!F22+[11]PSK_FP_SO_UV_SR_v_3_5!F22</f>
        <v>10001310</v>
      </c>
      <c r="G24" s="108">
        <f>[2]PSK_FP_RO_MIRRI_SR_v_3_5!G22+[3]PSK_FP_SO_MD_SR_v_3_5!G22+[4]PSK_FP_SO_MH_SR_v_3_5!G22+[5]PSK_FP_SO_MPSVR_SR_v_3_6!G22+[6]PSK_FP_SO_MSVVM_SR_v_3_5!G22+[7]PSK_FP_SO_MV_SR_v_3_5!G22+[8]PSK_FP_SO_MZ_SR_v_3_5!G22+[9]PSK_FP_SO_MZP_SR_v_3_5!G22+[10]PSK_FP_SO_SIEA_v_3_5!G22+[11]PSK_FP_SO_UV_SR_v_3_5!G22</f>
        <v>1328103</v>
      </c>
      <c r="H24" s="108">
        <f>[2]PSK_FP_RO_MIRRI_SR_v_3_5!H22+[3]PSK_FP_SO_MD_SR_v_3_5!H22+[4]PSK_FP_SO_MH_SR_v_3_5!H22+[5]PSK_FP_SO_MPSVR_SR_v_3_6!H22+[6]PSK_FP_SO_MSVVM_SR_v_3_5!H22+[7]PSK_FP_SO_MV_SR_v_3_5!H22+[8]PSK_FP_SO_MZ_SR_v_3_5!H22+[9]PSK_FP_SO_MZP_SR_v_3_5!H22+[10]PSK_FP_SO_SIEA_v_3_5!H22+[11]PSK_FP_SO_UV_SR_v_3_5!H22</f>
        <v>4007143</v>
      </c>
      <c r="I24" s="165">
        <f>[2]PSK_FP_RO_MIRRI_SR_v_3_5!I22+[3]PSK_FP_SO_MD_SR_v_3_5!I22+[4]PSK_FP_SO_MH_SR_v_3_5!I22+[5]PSK_FP_SO_MPSVR_SR_v_3_6!I22+[6]PSK_FP_SO_MSVVM_SR_v_3_5!I22+[7]PSK_FP_SO_MV_SR_v_3_5!I22+[8]PSK_FP_SO_MZ_SR_v_3_5!I22+[9]PSK_FP_SO_MZP_SR_v_3_5!I22+[10]PSK_FP_SO_SIEA_v_3_5!I22+[11]PSK_FP_SO_UV_SR_v_3_5!I22</f>
        <v>0</v>
      </c>
      <c r="J24" s="166">
        <f>[2]PSK_FP_RO_MIRRI_SR_v_3_5!J22+[3]PSK_FP_SO_MD_SR_v_3_5!J22+[4]PSK_FP_SO_MH_SR_v_3_5!J22+[5]PSK_FP_SO_MPSVR_SR_v_3_6!J22+[6]PSK_FP_SO_MSVVM_SR_v_3_5!J22+[7]PSK_FP_SO_MV_SR_v_3_5!J22+[8]PSK_FP_SO_MZ_SR_v_3_5!J22+[9]PSK_FP_SO_MZP_SR_v_3_5!J22+[10]PSK_FP_SO_SIEA_v_3_5!J22+[11]PSK_FP_SO_UV_SR_v_3_5!J22</f>
        <v>30000000</v>
      </c>
      <c r="K24" s="108">
        <f>[2]PSK_FP_RO_MIRRI_SR_v_3_5!K22+[3]PSK_FP_SO_MD_SR_v_3_5!K22+[4]PSK_FP_SO_MH_SR_v_3_5!K22+[5]PSK_FP_SO_MPSVR_SR_v_3_6!K22+[6]PSK_FP_SO_MSVVM_SR_v_3_5!K22+[7]PSK_FP_SO_MV_SR_v_3_5!K22+[8]PSK_FP_SO_MZ_SR_v_3_5!K22+[9]PSK_FP_SO_MZP_SR_v_3_5!K22+[10]PSK_FP_SO_SIEA_v_3_5!K22+[11]PSK_FP_SO_UV_SR_v_3_5!K22</f>
        <v>23300000</v>
      </c>
      <c r="L24" s="108">
        <f>[2]PSK_FP_RO_MIRRI_SR_v_3_5!L22+[3]PSK_FP_SO_MD_SR_v_3_5!L22+[4]PSK_FP_SO_MH_SR_v_3_5!L22+[5]PSK_FP_SO_MPSVR_SR_v_3_6!L22+[6]PSK_FP_SO_MSVVM_SR_v_3_5!L22+[7]PSK_FP_SO_MV_SR_v_3_5!L22+[8]PSK_FP_SO_MZ_SR_v_3_5!L22+[9]PSK_FP_SO_MZP_SR_v_3_5!L22+[10]PSK_FP_SO_SIEA_v_3_5!L22+[11]PSK_FP_SO_UV_SR_v_3_5!L22</f>
        <v>6700000</v>
      </c>
      <c r="M24" s="167">
        <f>[2]PSK_FP_RO_MIRRI_SR_v_3_5!M22+[3]PSK_FP_SO_MD_SR_v_3_5!M22+[4]PSK_FP_SO_MH_SR_v_3_5!M22+[5]PSK_FP_SO_MPSVR_SR_v_3_6!M22+[6]PSK_FP_SO_MSVVM_SR_v_3_5!M22+[7]PSK_FP_SO_MV_SR_v_3_5!M22+[8]PSK_FP_SO_MZ_SR_v_3_5!M22+[9]PSK_FP_SO_MZP_SR_v_3_5!M22+[10]PSK_FP_SO_SIEA_v_3_5!M22+[11]PSK_FP_SO_UV_SR_v_3_5!M22</f>
        <v>15336556</v>
      </c>
      <c r="N24" s="108">
        <f>[2]PSK_FP_RO_MIRRI_SR_v_3_5!N22+[3]PSK_FP_SO_MD_SR_v_3_5!N22+[4]PSK_FP_SO_MH_SR_v_3_5!N22+[5]PSK_FP_SO_MPSVR_SR_v_3_6!N22+[6]PSK_FP_SO_MSVVM_SR_v_3_5!N22+[7]PSK_FP_SO_MV_SR_v_3_5!N22+[8]PSK_FP_SO_MZ_SR_v_3_5!N22+[9]PSK_FP_SO_MZP_SR_v_3_5!N22+[10]PSK_FP_SO_SIEA_v_3_5!N22+[11]PSK_FP_SO_UV_SR_v_3_5!N22</f>
        <v>5286556</v>
      </c>
      <c r="O24" s="108">
        <f>[2]PSK_FP_RO_MIRRI_SR_v_3_5!O22+[3]PSK_FP_SO_MD_SR_v_3_5!O22+[4]PSK_FP_SO_MH_SR_v_3_5!O22+[5]PSK_FP_SO_MPSVR_SR_v_3_6!O22+[6]PSK_FP_SO_MSVVM_SR_v_3_5!O22+[7]PSK_FP_SO_MV_SR_v_3_5!O22+[8]PSK_FP_SO_MZ_SR_v_3_5!O22+[9]PSK_FP_SO_MZP_SR_v_3_5!O22+[10]PSK_FP_SO_SIEA_v_3_5!O22+[11]PSK_FP_SO_UV_SR_v_3_5!O22</f>
        <v>10050000</v>
      </c>
      <c r="P24" s="167">
        <f>[2]PSK_FP_RO_MIRRI_SR_v_3_5!P22+[3]PSK_FP_SO_MD_SR_v_3_5!P22+[4]PSK_FP_SO_MH_SR_v_3_5!P22+[5]PSK_FP_SO_MPSVR_SR_v_3_6!P22+[6]PSK_FP_SO_MSVVM_SR_v_3_5!P22+[7]PSK_FP_SO_MV_SR_v_3_5!P22+[8]PSK_FP_SO_MZ_SR_v_3_5!P22+[9]PSK_FP_SO_MZP_SR_v_3_5!P22+[10]PSK_FP_SO_SIEA_v_3_5!P22+[11]PSK_FP_SO_UV_SR_v_3_5!P22</f>
        <v>11329413</v>
      </c>
      <c r="Q24" s="108">
        <f>[2]PSK_FP_RO_MIRRI_SR_v_3_5!Q22+[3]PSK_FP_SO_MD_SR_v_3_5!Q22+[4]PSK_FP_SO_MH_SR_v_3_5!Q22+[5]PSK_FP_SO_MPSVR_SR_v_3_6!Q22+[6]PSK_FP_SO_MSVVM_SR_v_3_5!Q22+[7]PSK_FP_SO_MV_SR_v_3_5!Q22+[8]PSK_FP_SO_MZ_SR_v_3_5!Q22+[9]PSK_FP_SO_MZP_SR_v_3_5!Q22+[10]PSK_FP_SO_SIEA_v_3_5!Q22+[11]PSK_FP_SO_UV_SR_v_3_5!Q22</f>
        <v>3289413</v>
      </c>
      <c r="R24" s="108">
        <f>[2]PSK_FP_RO_MIRRI_SR_v_3_5!R22+[3]PSK_FP_SO_MD_SR_v_3_5!R22+[4]PSK_FP_SO_MH_SR_v_3_5!R22+[5]PSK_FP_SO_MPSVR_SR_v_3_6!R22+[6]PSK_FP_SO_MSVVM_SR_v_3_5!R22+[7]PSK_FP_SO_MV_SR_v_3_5!R22+[8]PSK_FP_SO_MZ_SR_v_3_5!R22+[9]PSK_FP_SO_MZP_SR_v_3_5!R22+[10]PSK_FP_SO_SIEA_v_3_5!R22+[11]PSK_FP_SO_UV_SR_v_3_5!R22</f>
        <v>8040000</v>
      </c>
      <c r="S24" s="167">
        <f>[2]PSK_FP_RO_MIRRI_SR_v_3_5!S22+[3]PSK_FP_SO_MD_SR_v_3_5!S22+[4]PSK_FP_SO_MH_SR_v_3_5!S22+[5]PSK_FP_SO_MPSVR_SR_v_3_6!S22+[6]PSK_FP_SO_MSVVM_SR_v_3_5!S22+[7]PSK_FP_SO_MV_SR_v_3_5!S22+[8]PSK_FP_SO_MZ_SR_v_3_5!S22+[9]PSK_FP_SO_MZP_SR_v_3_5!S22+[10]PSK_FP_SO_SIEA_v_3_5!S22+[11]PSK_FP_SO_UV_SR_v_3_5!S22</f>
        <v>10001310</v>
      </c>
      <c r="T24" s="108">
        <f>[2]PSK_FP_RO_MIRRI_SR_v_3_5!T22+[3]PSK_FP_SO_MD_SR_v_3_5!T22+[4]PSK_FP_SO_MH_SR_v_3_5!T22+[5]PSK_FP_SO_MPSVR_SR_v_3_6!T22+[6]PSK_FP_SO_MSVVM_SR_v_3_5!T22+[7]PSK_FP_SO_MV_SR_v_3_5!T22+[8]PSK_FP_SO_MZ_SR_v_3_5!T22+[9]PSK_FP_SO_MZP_SR_v_3_5!T22+[10]PSK_FP_SO_SIEA_v_3_5!T22+[11]PSK_FP_SO_UV_SR_v_3_5!T22</f>
        <v>2842875</v>
      </c>
      <c r="U24" s="108">
        <f>[2]PSK_FP_RO_MIRRI_SR_v_3_5!U22+[3]PSK_FP_SO_MD_SR_v_3_5!U22+[4]PSK_FP_SO_MH_SR_v_3_5!U22+[5]PSK_FP_SO_MPSVR_SR_v_3_6!U22+[6]PSK_FP_SO_MSVVM_SR_v_3_5!U22+[7]PSK_FP_SO_MV_SR_v_3_5!U22+[8]PSK_FP_SO_MZ_SR_v_3_5!U22+[9]PSK_FP_SO_MZP_SR_v_3_5!U22+[10]PSK_FP_SO_SIEA_v_3_5!U22+[11]PSK_FP_SO_UV_SR_v_3_5!U22</f>
        <v>7158435</v>
      </c>
      <c r="V24" s="167">
        <f>[2]PSK_FP_RO_MIRRI_SR_v_3_5!V22+[3]PSK_FP_SO_MD_SR_v_3_5!V22+[4]PSK_FP_SO_MH_SR_v_3_5!V22+[5]PSK_FP_SO_MPSVR_SR_v_3_6!V22+[6]PSK_FP_SO_MSVVM_SR_v_3_5!V22+[7]PSK_FP_SO_MV_SR_v_3_5!V22+[8]PSK_FP_SO_MZ_SR_v_3_5!V22+[9]PSK_FP_SO_MZP_SR_v_3_5!V22+[10]PSK_FP_SO_SIEA_v_3_5!V22+[11]PSK_FP_SO_UV_SR_v_3_5!V22</f>
        <v>1328103</v>
      </c>
      <c r="W24" s="108">
        <f>[2]PSK_FP_RO_MIRRI_SR_v_3_5!W22+[3]PSK_FP_SO_MD_SR_v_3_5!W22+[4]PSK_FP_SO_MH_SR_v_3_5!W22+[5]PSK_FP_SO_MPSVR_SR_v_3_6!W22+[6]PSK_FP_SO_MSVVM_SR_v_3_5!W22+[7]PSK_FP_SO_MV_SR_v_3_5!W22+[8]PSK_FP_SO_MZ_SR_v_3_5!W22+[9]PSK_FP_SO_MZP_SR_v_3_5!W22+[10]PSK_FP_SO_SIEA_v_3_5!W22+[11]PSK_FP_SO_UV_SR_v_3_5!W22</f>
        <v>446538</v>
      </c>
      <c r="X24" s="108">
        <f>[2]PSK_FP_RO_MIRRI_SR_v_3_5!X22+[3]PSK_FP_SO_MD_SR_v_3_5!X22+[4]PSK_FP_SO_MH_SR_v_3_5!X22+[5]PSK_FP_SO_MPSVR_SR_v_3_6!X22+[6]PSK_FP_SO_MSVVM_SR_v_3_5!X22+[7]PSK_FP_SO_MV_SR_v_3_5!X22+[8]PSK_FP_SO_MZ_SR_v_3_5!X22+[9]PSK_FP_SO_MZP_SR_v_3_5!X22+[10]PSK_FP_SO_SIEA_v_3_5!X22+[11]PSK_FP_SO_UV_SR_v_3_5!X22</f>
        <v>881565</v>
      </c>
      <c r="Y24" s="167">
        <f>[2]PSK_FP_RO_MIRRI_SR_v_3_5!Y22+[3]PSK_FP_SO_MD_SR_v_3_5!Y22+[4]PSK_FP_SO_MH_SR_v_3_5!Y22+[5]PSK_FP_SO_MPSVR_SR_v_3_6!Y22+[6]PSK_FP_SO_MSVVM_SR_v_3_5!Y22+[7]PSK_FP_SO_MV_SR_v_3_5!Y22+[8]PSK_FP_SO_MZ_SR_v_3_5!Y22+[9]PSK_FP_SO_MZP_SR_v_3_5!Y22+[10]PSK_FP_SO_SIEA_v_3_5!Y22+[11]PSK_FP_SO_UV_SR_v_3_5!Y22</f>
        <v>4007143</v>
      </c>
      <c r="Z24" s="108">
        <f>[2]PSK_FP_RO_MIRRI_SR_v_3_5!Z22+[3]PSK_FP_SO_MD_SR_v_3_5!Z22+[4]PSK_FP_SO_MH_SR_v_3_5!Z22+[5]PSK_FP_SO_MPSVR_SR_v_3_6!Z22+[6]PSK_FP_SO_MSVVM_SR_v_3_5!Z22+[7]PSK_FP_SO_MV_SR_v_3_5!Z22+[8]PSK_FP_SO_MZ_SR_v_3_5!Z22+[9]PSK_FP_SO_MZP_SR_v_3_5!Z22+[10]PSK_FP_SO_SIEA_v_3_5!Z22+[11]PSK_FP_SO_UV_SR_v_3_5!Z22</f>
        <v>1997143</v>
      </c>
      <c r="AA24" s="108">
        <f>[2]PSK_FP_RO_MIRRI_SR_v_3_5!AA22+[3]PSK_FP_SO_MD_SR_v_3_5!AA22+[4]PSK_FP_SO_MH_SR_v_3_5!AA22+[5]PSK_FP_SO_MPSVR_SR_v_3_6!AA22+[6]PSK_FP_SO_MSVVM_SR_v_3_5!AA22+[7]PSK_FP_SO_MV_SR_v_3_5!AA22+[8]PSK_FP_SO_MZ_SR_v_3_5!AA22+[9]PSK_FP_SO_MZP_SR_v_3_5!AA22+[10]PSK_FP_SO_SIEA_v_3_5!AA22+[11]PSK_FP_SO_UV_SR_v_3_5!AA22</f>
        <v>2010000</v>
      </c>
      <c r="AB24" s="165">
        <f>[2]PSK_FP_RO_MIRRI_SR_v_3_5!AB22+[3]PSK_FP_SO_MD_SR_v_3_5!AB22+[4]PSK_FP_SO_MH_SR_v_3_5!AB22+[5]PSK_FP_SO_MPSVR_SR_v_3_6!AB22+[6]PSK_FP_SO_MSVVM_SR_v_3_5!AB22+[7]PSK_FP_SO_MV_SR_v_3_5!AB22+[8]PSK_FP_SO_MZ_SR_v_3_5!AB22+[9]PSK_FP_SO_MZP_SR_v_3_5!AB22+[10]PSK_FP_SO_SIEA_v_3_5!AB22+[11]PSK_FP_SO_UV_SR_v_3_5!AB22</f>
        <v>0</v>
      </c>
      <c r="AC24" s="166">
        <f>[2]PSK_FP_RO_MIRRI_SR_v_3_5!AC22+[3]PSK_FP_SO_MD_SR_v_3_5!AC22+[4]PSK_FP_SO_MH_SR_v_3_5!AC22+[5]PSK_FP_SO_MPSVR_SR_v_3_6!AC22+[6]PSK_FP_SO_MSVVM_SR_v_3_5!AC22+[7]PSK_FP_SO_MV_SR_v_3_5!AC22+[8]PSK_FP_SO_MZ_SR_v_3_5!AC22+[9]PSK_FP_SO_MZP_SR_v_3_5!AC22+[10]PSK_FP_SO_SIEA_v_3_5!AC22+[11]PSK_FP_SO_UV_SR_v_3_5!AC22</f>
        <v>0</v>
      </c>
      <c r="AD24" s="108">
        <f>[2]PSK_FP_RO_MIRRI_SR_v_3_5!AD22+[3]PSK_FP_SO_MD_SR_v_3_5!AD22+[4]PSK_FP_SO_MH_SR_v_3_5!AD22+[5]PSK_FP_SO_MPSVR_SR_v_3_6!AD22+[6]PSK_FP_SO_MSVVM_SR_v_3_5!AD22+[7]PSK_FP_SO_MV_SR_v_3_5!AD22+[8]PSK_FP_SO_MZ_SR_v_3_5!AD22+[9]PSK_FP_SO_MZP_SR_v_3_5!AD22+[10]PSK_FP_SO_SIEA_v_3_5!AD22+[11]PSK_FP_SO_UV_SR_v_3_5!AD22</f>
        <v>0</v>
      </c>
      <c r="AE24" s="108">
        <f>[2]PSK_FP_RO_MIRRI_SR_v_3_5!AE22+[3]PSK_FP_SO_MD_SR_v_3_5!AE22+[4]PSK_FP_SO_MH_SR_v_3_5!AE22+[5]PSK_FP_SO_MPSVR_SR_v_3_6!AE22+[6]PSK_FP_SO_MSVVM_SR_v_3_5!AE22+[7]PSK_FP_SO_MV_SR_v_3_5!AE22+[8]PSK_FP_SO_MZ_SR_v_3_5!AE22+[9]PSK_FP_SO_MZP_SR_v_3_5!AE22+[10]PSK_FP_SO_SIEA_v_3_5!AE22+[11]PSK_FP_SO_UV_SR_v_3_5!AE22</f>
        <v>0</v>
      </c>
      <c r="AF24" s="167">
        <f>[2]PSK_FP_RO_MIRRI_SR_v_3_5!AF22+[3]PSK_FP_SO_MD_SR_v_3_5!AF22+[4]PSK_FP_SO_MH_SR_v_3_5!AF22+[5]PSK_FP_SO_MPSVR_SR_v_3_6!AF22+[6]PSK_FP_SO_MSVVM_SR_v_3_5!AF22+[7]PSK_FP_SO_MV_SR_v_3_5!AF22+[8]PSK_FP_SO_MZ_SR_v_3_5!AF22+[9]PSK_FP_SO_MZP_SR_v_3_5!AF22+[10]PSK_FP_SO_SIEA_v_3_5!AF22+[11]PSK_FP_SO_UV_SR_v_3_5!AF22</f>
        <v>0</v>
      </c>
      <c r="AG24" s="108">
        <f>[2]PSK_FP_RO_MIRRI_SR_v_3_5!AG22+[3]PSK_FP_SO_MD_SR_v_3_5!AG22+[4]PSK_FP_SO_MH_SR_v_3_5!AG22+[5]PSK_FP_SO_MPSVR_SR_v_3_6!AG22+[6]PSK_FP_SO_MSVVM_SR_v_3_5!AG22+[7]PSK_FP_SO_MV_SR_v_3_5!AG22+[8]PSK_FP_SO_MZ_SR_v_3_5!AG22+[9]PSK_FP_SO_MZP_SR_v_3_5!AG22+[10]PSK_FP_SO_SIEA_v_3_5!AG22+[11]PSK_FP_SO_UV_SR_v_3_5!AG22</f>
        <v>0</v>
      </c>
      <c r="AH24" s="108">
        <f>[2]PSK_FP_RO_MIRRI_SR_v_3_5!AH22+[3]PSK_FP_SO_MD_SR_v_3_5!AH22+[4]PSK_FP_SO_MH_SR_v_3_5!AH22+[5]PSK_FP_SO_MPSVR_SR_v_3_6!AH22+[6]PSK_FP_SO_MSVVM_SR_v_3_5!AH22+[7]PSK_FP_SO_MV_SR_v_3_5!AH22+[8]PSK_FP_SO_MZ_SR_v_3_5!AH22+[9]PSK_FP_SO_MZP_SR_v_3_5!AH22+[10]PSK_FP_SO_SIEA_v_3_5!AH22+[11]PSK_FP_SO_UV_SR_v_3_5!AH22</f>
        <v>0</v>
      </c>
      <c r="AI24" s="167">
        <f>[2]PSK_FP_RO_MIRRI_SR_v_3_5!AI22+[3]PSK_FP_SO_MD_SR_v_3_5!AI22+[4]PSK_FP_SO_MH_SR_v_3_5!AI22+[5]PSK_FP_SO_MPSVR_SR_v_3_6!AI22+[6]PSK_FP_SO_MSVVM_SR_v_3_5!AI22+[7]PSK_FP_SO_MV_SR_v_3_5!AI22+[8]PSK_FP_SO_MZ_SR_v_3_5!AI22+[9]PSK_FP_SO_MZP_SR_v_3_5!AI22+[10]PSK_FP_SO_SIEA_v_3_5!AI22+[11]PSK_FP_SO_UV_SR_v_3_5!AI22</f>
        <v>0</v>
      </c>
      <c r="AJ24" s="108">
        <f>[2]PSK_FP_RO_MIRRI_SR_v_3_5!AJ22+[3]PSK_FP_SO_MD_SR_v_3_5!AJ22+[4]PSK_FP_SO_MH_SR_v_3_5!AJ22+[5]PSK_FP_SO_MPSVR_SR_v_3_6!AJ22+[6]PSK_FP_SO_MSVVM_SR_v_3_5!AJ22+[7]PSK_FP_SO_MV_SR_v_3_5!AJ22+[8]PSK_FP_SO_MZ_SR_v_3_5!AJ22+[9]PSK_FP_SO_MZP_SR_v_3_5!AJ22+[10]PSK_FP_SO_SIEA_v_3_5!AJ22+[11]PSK_FP_SO_UV_SR_v_3_5!AJ22</f>
        <v>0</v>
      </c>
      <c r="AK24" s="108">
        <f>[2]PSK_FP_RO_MIRRI_SR_v_3_5!AK22+[3]PSK_FP_SO_MD_SR_v_3_5!AK22+[4]PSK_FP_SO_MH_SR_v_3_5!AK22+[5]PSK_FP_SO_MPSVR_SR_v_3_6!AK22+[6]PSK_FP_SO_MSVVM_SR_v_3_5!AK22+[7]PSK_FP_SO_MV_SR_v_3_5!AK22+[8]PSK_FP_SO_MZ_SR_v_3_5!AK22+[9]PSK_FP_SO_MZP_SR_v_3_5!AK22+[10]PSK_FP_SO_SIEA_v_3_5!AK22+[11]PSK_FP_SO_UV_SR_v_3_5!AK22</f>
        <v>0</v>
      </c>
      <c r="AL24" s="167">
        <f>[2]PSK_FP_RO_MIRRI_SR_v_3_5!AL22+[3]PSK_FP_SO_MD_SR_v_3_5!AL22+[4]PSK_FP_SO_MH_SR_v_3_5!AL22+[5]PSK_FP_SO_MPSVR_SR_v_3_6!AL22+[6]PSK_FP_SO_MSVVM_SR_v_3_5!AL22+[7]PSK_FP_SO_MV_SR_v_3_5!AL22+[8]PSK_FP_SO_MZ_SR_v_3_5!AL22+[9]PSK_FP_SO_MZP_SR_v_3_5!AL22+[10]PSK_FP_SO_SIEA_v_3_5!AL22+[11]PSK_FP_SO_UV_SR_v_3_5!AL22</f>
        <v>0</v>
      </c>
      <c r="AM24" s="108">
        <f>[2]PSK_FP_RO_MIRRI_SR_v_3_5!AM22+[3]PSK_FP_SO_MD_SR_v_3_5!AM22+[4]PSK_FP_SO_MH_SR_v_3_5!AM22+[5]PSK_FP_SO_MPSVR_SR_v_3_6!AM22+[6]PSK_FP_SO_MSVVM_SR_v_3_5!AM22+[7]PSK_FP_SO_MV_SR_v_3_5!AM22+[8]PSK_FP_SO_MZ_SR_v_3_5!AM22+[9]PSK_FP_SO_MZP_SR_v_3_5!AM22+[10]PSK_FP_SO_SIEA_v_3_5!AM22+[11]PSK_FP_SO_UV_SR_v_3_5!AM22</f>
        <v>0</v>
      </c>
      <c r="AN24" s="108">
        <f>[2]PSK_FP_RO_MIRRI_SR_v_3_5!AN22+[3]PSK_FP_SO_MD_SR_v_3_5!AN22+[4]PSK_FP_SO_MH_SR_v_3_5!AN22+[5]PSK_FP_SO_MPSVR_SR_v_3_6!AN22+[6]PSK_FP_SO_MSVVM_SR_v_3_5!AN22+[7]PSK_FP_SO_MV_SR_v_3_5!AN22+[8]PSK_FP_SO_MZ_SR_v_3_5!AN22+[9]PSK_FP_SO_MZP_SR_v_3_5!AN22+[10]PSK_FP_SO_SIEA_v_3_5!AN22+[11]PSK_FP_SO_UV_SR_v_3_5!AN22</f>
        <v>0</v>
      </c>
      <c r="AO24" s="167">
        <f>[2]PSK_FP_RO_MIRRI_SR_v_3_5!AO22+[3]PSK_FP_SO_MD_SR_v_3_5!AO22+[4]PSK_FP_SO_MH_SR_v_3_5!AO22+[5]PSK_FP_SO_MPSVR_SR_v_3_6!AO22+[6]PSK_FP_SO_MSVVM_SR_v_3_5!AO22+[7]PSK_FP_SO_MV_SR_v_3_5!AO22+[8]PSK_FP_SO_MZ_SR_v_3_5!AO22+[9]PSK_FP_SO_MZP_SR_v_3_5!AO22+[10]PSK_FP_SO_SIEA_v_3_5!AO22+[11]PSK_FP_SO_UV_SR_v_3_5!AO22</f>
        <v>0</v>
      </c>
      <c r="AP24" s="108">
        <f>[2]PSK_FP_RO_MIRRI_SR_v_3_5!AP22+[3]PSK_FP_SO_MD_SR_v_3_5!AP22+[4]PSK_FP_SO_MH_SR_v_3_5!AP22+[5]PSK_FP_SO_MPSVR_SR_v_3_6!AP22+[6]PSK_FP_SO_MSVVM_SR_v_3_5!AP22+[7]PSK_FP_SO_MV_SR_v_3_5!AP22+[8]PSK_FP_SO_MZ_SR_v_3_5!AP22+[9]PSK_FP_SO_MZP_SR_v_3_5!AP22+[10]PSK_FP_SO_SIEA_v_3_5!AP22+[11]PSK_FP_SO_UV_SR_v_3_5!AP22</f>
        <v>0</v>
      </c>
      <c r="AQ24" s="108">
        <f>[2]PSK_FP_RO_MIRRI_SR_v_3_5!AQ22+[3]PSK_FP_SO_MD_SR_v_3_5!AQ22+[4]PSK_FP_SO_MH_SR_v_3_5!AQ22+[5]PSK_FP_SO_MPSVR_SR_v_3_6!AQ22+[6]PSK_FP_SO_MSVVM_SR_v_3_5!AQ22+[7]PSK_FP_SO_MV_SR_v_3_5!AQ22+[8]PSK_FP_SO_MZ_SR_v_3_5!AQ22+[9]PSK_FP_SO_MZP_SR_v_3_5!AQ22+[10]PSK_FP_SO_SIEA_v_3_5!AQ22+[11]PSK_FP_SO_UV_SR_v_3_5!AQ22</f>
        <v>0</v>
      </c>
      <c r="AR24" s="167">
        <f>[2]PSK_FP_RO_MIRRI_SR_v_3_5!AR22+[3]PSK_FP_SO_MD_SR_v_3_5!AR22+[4]PSK_FP_SO_MH_SR_v_3_5!AR22+[5]PSK_FP_SO_MPSVR_SR_v_3_6!AR22+[6]PSK_FP_SO_MSVVM_SR_v_3_5!AR22+[7]PSK_FP_SO_MV_SR_v_3_5!AR22+[8]PSK_FP_SO_MZ_SR_v_3_5!AR22+[9]PSK_FP_SO_MZP_SR_v_3_5!AR22+[10]PSK_FP_SO_SIEA_v_3_5!AR22+[11]PSK_FP_SO_UV_SR_v_3_5!AR22</f>
        <v>0</v>
      </c>
      <c r="AS24" s="108">
        <f>[2]PSK_FP_RO_MIRRI_SR_v_3_5!AS22+[3]PSK_FP_SO_MD_SR_v_3_5!AS22+[4]PSK_FP_SO_MH_SR_v_3_5!AS22+[5]PSK_FP_SO_MPSVR_SR_v_3_6!AS22+[6]PSK_FP_SO_MSVVM_SR_v_3_5!AS22+[7]PSK_FP_SO_MV_SR_v_3_5!AS22+[8]PSK_FP_SO_MZ_SR_v_3_5!AS22+[9]PSK_FP_SO_MZP_SR_v_3_5!AS22+[10]PSK_FP_SO_SIEA_v_3_5!AS22+[11]PSK_FP_SO_UV_SR_v_3_5!AS22</f>
        <v>0</v>
      </c>
      <c r="AT24" s="108">
        <f>[2]PSK_FP_RO_MIRRI_SR_v_3_5!AT22+[3]PSK_FP_SO_MD_SR_v_3_5!AT22+[4]PSK_FP_SO_MH_SR_v_3_5!AT22+[5]PSK_FP_SO_MPSVR_SR_v_3_6!AT22+[6]PSK_FP_SO_MSVVM_SR_v_3_5!AT22+[7]PSK_FP_SO_MV_SR_v_3_5!AT22+[8]PSK_FP_SO_MZ_SR_v_3_5!AT22+[9]PSK_FP_SO_MZP_SR_v_3_5!AT22+[10]PSK_FP_SO_SIEA_v_3_5!AT22+[11]PSK_FP_SO_UV_SR_v_3_5!AT22</f>
        <v>0</v>
      </c>
      <c r="AU24" s="165">
        <f>[2]PSK_FP_RO_MIRRI_SR_v_3_5!AU22+[3]PSK_FP_SO_MD_SR_v_3_5!AU22+[4]PSK_FP_SO_MH_SR_v_3_5!AU22+[5]PSK_FP_SO_MPSVR_SR_v_3_6!AU22+[6]PSK_FP_SO_MSVVM_SR_v_3_5!AU22+[7]PSK_FP_SO_MV_SR_v_3_5!AU22+[8]PSK_FP_SO_MZ_SR_v_3_5!AU22+[9]PSK_FP_SO_MZP_SR_v_3_5!AU22+[10]PSK_FP_SO_SIEA_v_3_5!AU22+[11]PSK_FP_SO_UV_SR_v_3_5!AU22</f>
        <v>0</v>
      </c>
      <c r="AV24" s="166">
        <f>[2]PSK_FP_RO_MIRRI_SR_v_3_5!AV22+[3]PSK_FP_SO_MD_SR_v_3_5!AV22+[4]PSK_FP_SO_MH_SR_v_3_5!AV22+[5]PSK_FP_SO_MPSVR_SR_v_3_6!AV22+[6]PSK_FP_SO_MSVVM_SR_v_3_5!AV22+[7]PSK_FP_SO_MV_SR_v_3_5!AV22+[8]PSK_FP_SO_MZ_SR_v_3_5!AV22+[9]PSK_FP_SO_MZP_SR_v_3_5!AV22+[10]PSK_FP_SO_SIEA_v_3_5!AV22+[11]PSK_FP_SO_UV_SR_v_3_5!AV22</f>
        <v>0</v>
      </c>
      <c r="AW24" s="108">
        <f>[2]PSK_FP_RO_MIRRI_SR_v_3_5!AW22+[3]PSK_FP_SO_MD_SR_v_3_5!AW22+[4]PSK_FP_SO_MH_SR_v_3_5!AW22+[5]PSK_FP_SO_MPSVR_SR_v_3_6!AW22+[6]PSK_FP_SO_MSVVM_SR_v_3_5!AW22+[7]PSK_FP_SO_MV_SR_v_3_5!AW22+[8]PSK_FP_SO_MZ_SR_v_3_5!AW22+[9]PSK_FP_SO_MZP_SR_v_3_5!AW22+[10]PSK_FP_SO_SIEA_v_3_5!AW22+[11]PSK_FP_SO_UV_SR_v_3_5!AW22</f>
        <v>0</v>
      </c>
      <c r="AX24" s="167">
        <f>[2]PSK_FP_RO_MIRRI_SR_v_3_5!AX22+[3]PSK_FP_SO_MD_SR_v_3_5!AX22+[4]PSK_FP_SO_MH_SR_v_3_5!AX22+[5]PSK_FP_SO_MPSVR_SR_v_3_6!AX22+[6]PSK_FP_SO_MSVVM_SR_v_3_5!AX22+[7]PSK_FP_SO_MV_SR_v_3_5!AX22+[8]PSK_FP_SO_MZ_SR_v_3_5!AX22+[9]PSK_FP_SO_MZP_SR_v_3_5!AX22+[10]PSK_FP_SO_SIEA_v_3_5!AX22+[11]PSK_FP_SO_UV_SR_v_3_5!AX22</f>
        <v>0</v>
      </c>
      <c r="AY24" s="108">
        <f>[2]PSK_FP_RO_MIRRI_SR_v_3_5!AY22+[3]PSK_FP_SO_MD_SR_v_3_5!AY22+[4]PSK_FP_SO_MH_SR_v_3_5!AY22+[5]PSK_FP_SO_MPSVR_SR_v_3_6!AY22+[6]PSK_FP_SO_MSVVM_SR_v_3_5!AY22+[7]PSK_FP_SO_MV_SR_v_3_5!AY22+[8]PSK_FP_SO_MZ_SR_v_3_5!AY22+[9]PSK_FP_SO_MZP_SR_v_3_5!AY22+[10]PSK_FP_SO_SIEA_v_3_5!AY22+[11]PSK_FP_SO_UV_SR_v_3_5!AY22</f>
        <v>0</v>
      </c>
      <c r="AZ24" s="167">
        <f>[2]PSK_FP_RO_MIRRI_SR_v_3_5!AZ22+[3]PSK_FP_SO_MD_SR_v_3_5!AZ22+[4]PSK_FP_SO_MH_SR_v_3_5!AZ22+[5]PSK_FP_SO_MPSVR_SR_v_3_6!AZ22+[6]PSK_FP_SO_MSVVM_SR_v_3_5!AZ22+[7]PSK_FP_SO_MV_SR_v_3_5!AZ22+[8]PSK_FP_SO_MZ_SR_v_3_5!AZ22+[9]PSK_FP_SO_MZP_SR_v_3_5!AZ22+[10]PSK_FP_SO_SIEA_v_3_5!AZ22+[11]PSK_FP_SO_UV_SR_v_3_5!AZ22</f>
        <v>0</v>
      </c>
      <c r="BA24" s="108">
        <f>[2]PSK_FP_RO_MIRRI_SR_v_3_5!BA22+[3]PSK_FP_SO_MD_SR_v_3_5!BA22+[4]PSK_FP_SO_MH_SR_v_3_5!BA22+[5]PSK_FP_SO_MPSVR_SR_v_3_6!BA22+[6]PSK_FP_SO_MSVVM_SR_v_3_5!BA22+[7]PSK_FP_SO_MV_SR_v_3_5!BA22+[8]PSK_FP_SO_MZ_SR_v_3_5!BA22+[9]PSK_FP_SO_MZP_SR_v_3_5!BA22+[10]PSK_FP_SO_SIEA_v_3_5!BA22+[11]PSK_FP_SO_UV_SR_v_3_5!BA22</f>
        <v>0</v>
      </c>
      <c r="BB24" s="167">
        <f>[2]PSK_FP_RO_MIRRI_SR_v_3_5!BB22+[3]PSK_FP_SO_MD_SR_v_3_5!BB22+[4]PSK_FP_SO_MH_SR_v_3_5!BB22+[5]PSK_FP_SO_MPSVR_SR_v_3_6!BB22+[6]PSK_FP_SO_MSVVM_SR_v_3_5!BB22+[7]PSK_FP_SO_MV_SR_v_3_5!BB22+[8]PSK_FP_SO_MZ_SR_v_3_5!BB22+[9]PSK_FP_SO_MZP_SR_v_3_5!BB22+[10]PSK_FP_SO_SIEA_v_3_5!BB22+[11]PSK_FP_SO_UV_SR_v_3_5!BB22</f>
        <v>0</v>
      </c>
      <c r="BC24" s="108">
        <f>[2]PSK_FP_RO_MIRRI_SR_v_3_5!BC22+[3]PSK_FP_SO_MD_SR_v_3_5!BC22+[4]PSK_FP_SO_MH_SR_v_3_5!BC22+[5]PSK_FP_SO_MPSVR_SR_v_3_6!BC22+[6]PSK_FP_SO_MSVVM_SR_v_3_5!BC22+[7]PSK_FP_SO_MV_SR_v_3_5!BC22+[8]PSK_FP_SO_MZ_SR_v_3_5!BC22+[9]PSK_FP_SO_MZP_SR_v_3_5!BC22+[10]PSK_FP_SO_SIEA_v_3_5!BC22+[11]PSK_FP_SO_UV_SR_v_3_5!BC22</f>
        <v>0</v>
      </c>
      <c r="BD24" s="167">
        <f>[2]PSK_FP_RO_MIRRI_SR_v_3_5!BD22+[3]PSK_FP_SO_MD_SR_v_3_5!BD22+[4]PSK_FP_SO_MH_SR_v_3_5!BD22+[5]PSK_FP_SO_MPSVR_SR_v_3_6!BD22+[6]PSK_FP_SO_MSVVM_SR_v_3_5!BD22+[7]PSK_FP_SO_MV_SR_v_3_5!BD22+[8]PSK_FP_SO_MZ_SR_v_3_5!BD22+[9]PSK_FP_SO_MZP_SR_v_3_5!BD22+[10]PSK_FP_SO_SIEA_v_3_5!BD22+[11]PSK_FP_SO_UV_SR_v_3_5!BD22</f>
        <v>0</v>
      </c>
      <c r="BE24" s="108">
        <f>[2]PSK_FP_RO_MIRRI_SR_v_3_5!BE22+[3]PSK_FP_SO_MD_SR_v_3_5!BE22+[4]PSK_FP_SO_MH_SR_v_3_5!BE22+[5]PSK_FP_SO_MPSVR_SR_v_3_6!BE22+[6]PSK_FP_SO_MSVVM_SR_v_3_5!BE22+[7]PSK_FP_SO_MV_SR_v_3_5!BE22+[8]PSK_FP_SO_MZ_SR_v_3_5!BE22+[9]PSK_FP_SO_MZP_SR_v_3_5!BE22+[10]PSK_FP_SO_SIEA_v_3_5!BE22+[11]PSK_FP_SO_UV_SR_v_3_5!BE22</f>
        <v>0</v>
      </c>
      <c r="BF24" s="167">
        <f>[2]PSK_FP_RO_MIRRI_SR_v_3_5!BF22+[3]PSK_FP_SO_MD_SR_v_3_5!BF22+[4]PSK_FP_SO_MH_SR_v_3_5!BF22+[5]PSK_FP_SO_MPSVR_SR_v_3_6!BF22+[6]PSK_FP_SO_MSVVM_SR_v_3_5!BF22+[7]PSK_FP_SO_MV_SR_v_3_5!BF22+[8]PSK_FP_SO_MZ_SR_v_3_5!BF22+[9]PSK_FP_SO_MZP_SR_v_3_5!BF22+[10]PSK_FP_SO_SIEA_v_3_5!BF22+[11]PSK_FP_SO_UV_SR_v_3_5!BF22</f>
        <v>0</v>
      </c>
      <c r="BG24" s="165">
        <f>[2]PSK_FP_RO_MIRRI_SR_v_3_5!BG22+[3]PSK_FP_SO_MD_SR_v_3_5!BG22+[4]PSK_FP_SO_MH_SR_v_3_5!BG22+[5]PSK_FP_SO_MPSVR_SR_v_3_6!BG22+[6]PSK_FP_SO_MSVVM_SR_v_3_5!BG22+[7]PSK_FP_SO_MV_SR_v_3_5!BG22+[8]PSK_FP_SO_MZ_SR_v_3_5!BG22+[9]PSK_FP_SO_MZP_SR_v_3_5!BG22+[10]PSK_FP_SO_SIEA_v_3_5!BG22+[11]PSK_FP_SO_UV_SR_v_3_5!BG22</f>
        <v>0</v>
      </c>
      <c r="BH24" s="166">
        <f>[2]PSK_FP_RO_MIRRI_SR_v_3_5!BH22+[3]PSK_FP_SO_MD_SR_v_3_5!BH22+[4]PSK_FP_SO_MH_SR_v_3_5!BH22+[5]PSK_FP_SO_MPSVR_SR_v_3_6!BH22+[6]PSK_FP_SO_MSVVM_SR_v_3_5!BH22+[7]PSK_FP_SO_MV_SR_v_3_5!BH22+[8]PSK_FP_SO_MZ_SR_v_3_5!BH22+[9]PSK_FP_SO_MZP_SR_v_3_5!BH22+[10]PSK_FP_SO_SIEA_v_3_5!BH22+[11]PSK_FP_SO_UV_SR_v_3_5!BH22</f>
        <v>0</v>
      </c>
      <c r="BI24" s="108">
        <f>[2]PSK_FP_RO_MIRRI_SR_v_3_5!BI22+[3]PSK_FP_SO_MD_SR_v_3_5!BI22+[4]PSK_FP_SO_MH_SR_v_3_5!BI22+[5]PSK_FP_SO_MPSVR_SR_v_3_6!BI22+[6]PSK_FP_SO_MSVVM_SR_v_3_5!BI22+[7]PSK_FP_SO_MV_SR_v_3_5!BI22+[8]PSK_FP_SO_MZ_SR_v_3_5!BI22+[9]PSK_FP_SO_MZP_SR_v_3_5!BI22+[10]PSK_FP_SO_SIEA_v_3_5!BI22+[11]PSK_FP_SO_UV_SR_v_3_5!BI22</f>
        <v>0</v>
      </c>
      <c r="BJ24" s="167">
        <f>[2]PSK_FP_RO_MIRRI_SR_v_3_5!BJ22+[3]PSK_FP_SO_MD_SR_v_3_5!BJ22+[4]PSK_FP_SO_MH_SR_v_3_5!BJ22+[5]PSK_FP_SO_MPSVR_SR_v_3_6!BJ22+[6]PSK_FP_SO_MSVVM_SR_v_3_5!BJ22+[7]PSK_FP_SO_MV_SR_v_3_5!BJ22+[8]PSK_FP_SO_MZ_SR_v_3_5!BJ22+[9]PSK_FP_SO_MZP_SR_v_3_5!BJ22+[10]PSK_FP_SO_SIEA_v_3_5!BJ22+[11]PSK_FP_SO_UV_SR_v_3_5!BJ22</f>
        <v>0</v>
      </c>
      <c r="BK24" s="108">
        <f>[2]PSK_FP_RO_MIRRI_SR_v_3_5!BK22+[3]PSK_FP_SO_MD_SR_v_3_5!BK22+[4]PSK_FP_SO_MH_SR_v_3_5!BK22+[5]PSK_FP_SO_MPSVR_SR_v_3_6!BK22+[6]PSK_FP_SO_MSVVM_SR_v_3_5!BK22+[7]PSK_FP_SO_MV_SR_v_3_5!BK22+[8]PSK_FP_SO_MZ_SR_v_3_5!BK22+[9]PSK_FP_SO_MZP_SR_v_3_5!BK22+[10]PSK_FP_SO_SIEA_v_3_5!BK22+[11]PSK_FP_SO_UV_SR_v_3_5!BK22</f>
        <v>0</v>
      </c>
      <c r="BL24" s="167">
        <f>[2]PSK_FP_RO_MIRRI_SR_v_3_5!BL22+[3]PSK_FP_SO_MD_SR_v_3_5!BL22+[4]PSK_FP_SO_MH_SR_v_3_5!BL22+[5]PSK_FP_SO_MPSVR_SR_v_3_6!BL22+[6]PSK_FP_SO_MSVVM_SR_v_3_5!BL22+[7]PSK_FP_SO_MV_SR_v_3_5!BL22+[8]PSK_FP_SO_MZ_SR_v_3_5!BL22+[9]PSK_FP_SO_MZP_SR_v_3_5!BL22+[10]PSK_FP_SO_SIEA_v_3_5!BL22+[11]PSK_FP_SO_UV_SR_v_3_5!BL22</f>
        <v>0</v>
      </c>
      <c r="BM24" s="108">
        <f>[2]PSK_FP_RO_MIRRI_SR_v_3_5!BM22+[3]PSK_FP_SO_MD_SR_v_3_5!BM22+[4]PSK_FP_SO_MH_SR_v_3_5!BM22+[5]PSK_FP_SO_MPSVR_SR_v_3_6!BM22+[6]PSK_FP_SO_MSVVM_SR_v_3_5!BM22+[7]PSK_FP_SO_MV_SR_v_3_5!BM22+[8]PSK_FP_SO_MZ_SR_v_3_5!BM22+[9]PSK_FP_SO_MZP_SR_v_3_5!BM22+[10]PSK_FP_SO_SIEA_v_3_5!BM22+[11]PSK_FP_SO_UV_SR_v_3_5!BM22</f>
        <v>0</v>
      </c>
      <c r="BN24" s="167">
        <f>[2]PSK_FP_RO_MIRRI_SR_v_3_5!BN22+[3]PSK_FP_SO_MD_SR_v_3_5!BN22+[4]PSK_FP_SO_MH_SR_v_3_5!BN22+[5]PSK_FP_SO_MPSVR_SR_v_3_6!BN22+[6]PSK_FP_SO_MSVVM_SR_v_3_5!BN22+[7]PSK_FP_SO_MV_SR_v_3_5!BN22+[8]PSK_FP_SO_MZ_SR_v_3_5!BN22+[9]PSK_FP_SO_MZP_SR_v_3_5!BN22+[10]PSK_FP_SO_SIEA_v_3_5!BN22+[11]PSK_FP_SO_UV_SR_v_3_5!BN22</f>
        <v>0</v>
      </c>
      <c r="BO24" s="108">
        <f>[2]PSK_FP_RO_MIRRI_SR_v_3_5!BO22+[3]PSK_FP_SO_MD_SR_v_3_5!BO22+[4]PSK_FP_SO_MH_SR_v_3_5!BO22+[5]PSK_FP_SO_MPSVR_SR_v_3_6!BO22+[6]PSK_FP_SO_MSVVM_SR_v_3_5!BO22+[7]PSK_FP_SO_MV_SR_v_3_5!BO22+[8]PSK_FP_SO_MZ_SR_v_3_5!BO22+[9]PSK_FP_SO_MZP_SR_v_3_5!BO22+[10]PSK_FP_SO_SIEA_v_3_5!BO22+[11]PSK_FP_SO_UV_SR_v_3_5!BO22</f>
        <v>0</v>
      </c>
      <c r="BP24" s="167">
        <f>[2]PSK_FP_RO_MIRRI_SR_v_3_5!BP22+[3]PSK_FP_SO_MD_SR_v_3_5!BP22+[4]PSK_FP_SO_MH_SR_v_3_5!BP22+[5]PSK_FP_SO_MPSVR_SR_v_3_6!BP22+[6]PSK_FP_SO_MSVVM_SR_v_3_5!BP22+[7]PSK_FP_SO_MV_SR_v_3_5!BP22+[8]PSK_FP_SO_MZ_SR_v_3_5!BP22+[9]PSK_FP_SO_MZP_SR_v_3_5!BP22+[10]PSK_FP_SO_SIEA_v_3_5!BP22+[11]PSK_FP_SO_UV_SR_v_3_5!BP22</f>
        <v>0</v>
      </c>
      <c r="BQ24" s="108">
        <f>[2]PSK_FP_RO_MIRRI_SR_v_3_5!BQ22+[3]PSK_FP_SO_MD_SR_v_3_5!BQ22+[4]PSK_FP_SO_MH_SR_v_3_5!BQ22+[5]PSK_FP_SO_MPSVR_SR_v_3_6!BQ22+[6]PSK_FP_SO_MSVVM_SR_v_3_5!BQ22+[7]PSK_FP_SO_MV_SR_v_3_5!BQ22+[8]PSK_FP_SO_MZ_SR_v_3_5!BQ22+[9]PSK_FP_SO_MZP_SR_v_3_5!BQ22+[10]PSK_FP_SO_SIEA_v_3_5!BQ22+[11]PSK_FP_SO_UV_SR_v_3_5!BQ22</f>
        <v>0</v>
      </c>
      <c r="BR24" s="167">
        <f>[2]PSK_FP_RO_MIRRI_SR_v_3_5!BR22+[3]PSK_FP_SO_MD_SR_v_3_5!BR22+[4]PSK_FP_SO_MH_SR_v_3_5!BR22+[5]PSK_FP_SO_MPSVR_SR_v_3_6!BR22+[6]PSK_FP_SO_MSVVM_SR_v_3_5!BR22+[7]PSK_FP_SO_MV_SR_v_3_5!BR22+[8]PSK_FP_SO_MZ_SR_v_3_5!BR22+[9]PSK_FP_SO_MZP_SR_v_3_5!BR22+[10]PSK_FP_SO_SIEA_v_3_5!BR22+[11]PSK_FP_SO_UV_SR_v_3_5!BR22</f>
        <v>0</v>
      </c>
      <c r="BS24" s="165">
        <f>[2]PSK_FP_RO_MIRRI_SR_v_3_5!BS22+[3]PSK_FP_SO_MD_SR_v_3_5!BS22+[4]PSK_FP_SO_MH_SR_v_3_5!BS22+[5]PSK_FP_SO_MPSVR_SR_v_3_6!BS22+[6]PSK_FP_SO_MSVVM_SR_v_3_5!BS22+[7]PSK_FP_SO_MV_SR_v_3_5!BS22+[8]PSK_FP_SO_MZ_SR_v_3_5!BS22+[9]PSK_FP_SO_MZP_SR_v_3_5!BS22+[10]PSK_FP_SO_SIEA_v_3_5!BS22+[11]PSK_FP_SO_UV_SR_v_3_5!BS22</f>
        <v>0</v>
      </c>
      <c r="BT24" s="138"/>
      <c r="BU24" s="109">
        <f t="shared" si="0"/>
        <v>0.81506845385642113</v>
      </c>
      <c r="BV24" s="110">
        <f t="shared" si="1"/>
        <v>0.18493154614357882</v>
      </c>
      <c r="BW24" s="110">
        <f t="shared" si="2"/>
        <v>4.6459006814252128E-2</v>
      </c>
      <c r="BX24" s="110">
        <f t="shared" si="3"/>
        <v>9.9447971277127609E-2</v>
      </c>
      <c r="BY24" s="110">
        <f t="shared" si="4"/>
        <v>6.9863015327904482E-2</v>
      </c>
      <c r="BZ24" s="110">
        <f t="shared" si="5"/>
        <v>0.4</v>
      </c>
      <c r="CA24" s="110">
        <f t="shared" si="6"/>
        <v>0.6</v>
      </c>
      <c r="CB24" s="110">
        <f t="shared" si="7"/>
        <v>5.2630746268656714E-2</v>
      </c>
      <c r="CC24" s="110">
        <f t="shared" si="8"/>
        <v>0.42736925373134327</v>
      </c>
      <c r="CD24" s="111">
        <f t="shared" si="9"/>
        <v>0.12</v>
      </c>
      <c r="CE24" s="112" t="s">
        <v>243</v>
      </c>
      <c r="CF24" s="110" t="s">
        <v>243</v>
      </c>
      <c r="CG24" s="110" t="s">
        <v>243</v>
      </c>
      <c r="CH24" s="110" t="s">
        <v>243</v>
      </c>
      <c r="CI24" s="110" t="s">
        <v>243</v>
      </c>
      <c r="CJ24" s="110" t="s">
        <v>243</v>
      </c>
      <c r="CK24" s="110" t="s">
        <v>243</v>
      </c>
      <c r="CL24" s="110" t="s">
        <v>243</v>
      </c>
      <c r="CM24" s="110" t="s">
        <v>243</v>
      </c>
      <c r="CN24" s="111" t="s">
        <v>243</v>
      </c>
      <c r="CO24" s="112" t="s">
        <v>243</v>
      </c>
      <c r="CP24" s="110" t="s">
        <v>243</v>
      </c>
      <c r="CQ24" s="110" t="s">
        <v>243</v>
      </c>
      <c r="CR24" s="110" t="s">
        <v>243</v>
      </c>
      <c r="CS24" s="111" t="s">
        <v>243</v>
      </c>
      <c r="CT24" s="112" t="s">
        <v>243</v>
      </c>
      <c r="CU24" s="110" t="s">
        <v>243</v>
      </c>
      <c r="CV24" s="110" t="s">
        <v>243</v>
      </c>
      <c r="CW24" s="110" t="s">
        <v>243</v>
      </c>
      <c r="CX24" s="111" t="s">
        <v>243</v>
      </c>
    </row>
    <row r="25" spans="1:152" s="42" customFormat="1" x14ac:dyDescent="0.25">
      <c r="A25" s="133" t="s">
        <v>77</v>
      </c>
      <c r="B25" s="160">
        <f>[2]PSK_FP_RO_MIRRI_SR_v_3_5!B23+[3]PSK_FP_SO_MD_SR_v_3_5!B23+[4]PSK_FP_SO_MH_SR_v_3_5!B23+[5]PSK_FP_SO_MPSVR_SR_v_3_6!B23+[6]PSK_FP_SO_MSVVM_SR_v_3_5!B23+[7]PSK_FP_SO_MV_SR_v_3_5!B23+[8]PSK_FP_SO_MZ_SR_v_3_5!B23+[9]PSK_FP_SO_MZP_SR_v_3_5!B23+[10]PSK_FP_SO_SIEA_v_3_5!B23+[11]PSK_FP_SO_UV_SR_v_3_5!B23</f>
        <v>152643627</v>
      </c>
      <c r="C25" s="20">
        <f>[2]PSK_FP_RO_MIRRI_SR_v_3_5!C23+[3]PSK_FP_SO_MD_SR_v_3_5!C23+[4]PSK_FP_SO_MH_SR_v_3_5!C23+[5]PSK_FP_SO_MPSVR_SR_v_3_6!C23+[6]PSK_FP_SO_MSVVM_SR_v_3_5!C23+[7]PSK_FP_SO_MV_SR_v_3_5!C23+[8]PSK_FP_SO_MZ_SR_v_3_5!C23+[9]PSK_FP_SO_MZP_SR_v_3_5!C23+[10]PSK_FP_SO_SIEA_v_3_5!C23+[11]PSK_FP_SO_UV_SR_v_3_5!C23</f>
        <v>112100000</v>
      </c>
      <c r="D25" s="20">
        <f>[2]PSK_FP_RO_MIRRI_SR_v_3_5!D23+[3]PSK_FP_SO_MD_SR_v_3_5!D23+[4]PSK_FP_SO_MH_SR_v_3_5!D23+[5]PSK_FP_SO_MPSVR_SR_v_3_6!D23+[6]PSK_FP_SO_MSVVM_SR_v_3_5!D23+[7]PSK_FP_SO_MV_SR_v_3_5!D23+[8]PSK_FP_SO_MZ_SR_v_3_5!D23+[9]PSK_FP_SO_MZP_SR_v_3_5!D23+[10]PSK_FP_SO_SIEA_v_3_5!D23+[11]PSK_FP_SO_UV_SR_v_3_5!D23</f>
        <v>40543627</v>
      </c>
      <c r="E25" s="20">
        <f>[2]PSK_FP_RO_MIRRI_SR_v_3_5!E23+[3]PSK_FP_SO_MD_SR_v_3_5!E23+[4]PSK_FP_SO_MH_SR_v_3_5!E23+[5]PSK_FP_SO_MPSVR_SR_v_3_6!E23+[6]PSK_FP_SO_MSVVM_SR_v_3_5!E23+[7]PSK_FP_SO_MV_SR_v_3_5!E23+[8]PSK_FP_SO_MZ_SR_v_3_5!E23+[9]PSK_FP_SO_MZP_SR_v_3_5!E23+[10]PSK_FP_SO_SIEA_v_3_5!E23+[11]PSK_FP_SO_UV_SR_v_3_5!E23</f>
        <v>12307928</v>
      </c>
      <c r="F25" s="20">
        <f>[2]PSK_FP_RO_MIRRI_SR_v_3_5!F23+[3]PSK_FP_SO_MD_SR_v_3_5!F23+[4]PSK_FP_SO_MH_SR_v_3_5!F23+[5]PSK_FP_SO_MPSVR_SR_v_3_6!F23+[6]PSK_FP_SO_MSVVM_SR_v_3_5!F23+[7]PSK_FP_SO_MV_SR_v_3_5!F23+[8]PSK_FP_SO_MZ_SR_v_3_5!F23+[9]PSK_FP_SO_MZP_SR_v_3_5!F23+[10]PSK_FP_SO_SIEA_v_3_5!F23+[11]PSK_FP_SO_UV_SR_v_3_5!F23</f>
        <v>10091928</v>
      </c>
      <c r="G25" s="20">
        <f>[2]PSK_FP_RO_MIRRI_SR_v_3_5!G23+[3]PSK_FP_SO_MD_SR_v_3_5!G23+[4]PSK_FP_SO_MH_SR_v_3_5!G23+[5]PSK_FP_SO_MPSVR_SR_v_3_6!G23+[6]PSK_FP_SO_MSVVM_SR_v_3_5!G23+[7]PSK_FP_SO_MV_SR_v_3_5!G23+[8]PSK_FP_SO_MZ_SR_v_3_5!G23+[9]PSK_FP_SO_MZP_SR_v_3_5!G23+[10]PSK_FP_SO_SIEA_v_3_5!G23+[11]PSK_FP_SO_UV_SR_v_3_5!G23</f>
        <v>2216000</v>
      </c>
      <c r="H25" s="20">
        <f>[2]PSK_FP_RO_MIRRI_SR_v_3_5!H23+[3]PSK_FP_SO_MD_SR_v_3_5!H23+[4]PSK_FP_SO_MH_SR_v_3_5!H23+[5]PSK_FP_SO_MPSVR_SR_v_3_6!H23+[6]PSK_FP_SO_MSVVM_SR_v_3_5!H23+[7]PSK_FP_SO_MV_SR_v_3_5!H23+[8]PSK_FP_SO_MZ_SR_v_3_5!H23+[9]PSK_FP_SO_MZP_SR_v_3_5!H23+[10]PSK_FP_SO_SIEA_v_3_5!H23+[11]PSK_FP_SO_UV_SR_v_3_5!H23</f>
        <v>28235699</v>
      </c>
      <c r="I25" s="161">
        <f>[2]PSK_FP_RO_MIRRI_SR_v_3_5!I23+[3]PSK_FP_SO_MD_SR_v_3_5!I23+[4]PSK_FP_SO_MH_SR_v_3_5!I23+[5]PSK_FP_SO_MPSVR_SR_v_3_6!I23+[6]PSK_FP_SO_MSVVM_SR_v_3_5!I23+[7]PSK_FP_SO_MV_SR_v_3_5!I23+[8]PSK_FP_SO_MZ_SR_v_3_5!I23+[9]PSK_FP_SO_MZP_SR_v_3_5!I23+[10]PSK_FP_SO_SIEA_v_3_5!I23+[11]PSK_FP_SO_UV_SR_v_3_5!I23</f>
        <v>0</v>
      </c>
      <c r="J25" s="160">
        <f>[2]PSK_FP_RO_MIRRI_SR_v_3_5!J23+[3]PSK_FP_SO_MD_SR_v_3_5!J23+[4]PSK_FP_SO_MH_SR_v_3_5!J23+[5]PSK_FP_SO_MPSVR_SR_v_3_6!J23+[6]PSK_FP_SO_MSVVM_SR_v_3_5!J23+[7]PSK_FP_SO_MV_SR_v_3_5!J23+[8]PSK_FP_SO_MZ_SR_v_3_5!J23+[9]PSK_FP_SO_MZP_SR_v_3_5!J23+[10]PSK_FP_SO_SIEA_v_3_5!J23+[11]PSK_FP_SO_UV_SR_v_3_5!J23</f>
        <v>112100000</v>
      </c>
      <c r="K25" s="20">
        <f>[2]PSK_FP_RO_MIRRI_SR_v_3_5!K23+[3]PSK_FP_SO_MD_SR_v_3_5!K23+[4]PSK_FP_SO_MH_SR_v_3_5!K23+[5]PSK_FP_SO_MPSVR_SR_v_3_6!K23+[6]PSK_FP_SO_MSVVM_SR_v_3_5!K23+[7]PSK_FP_SO_MV_SR_v_3_5!K23+[8]PSK_FP_SO_MZ_SR_v_3_5!K23+[9]PSK_FP_SO_MZP_SR_v_3_5!K23+[10]PSK_FP_SO_SIEA_v_3_5!K23+[11]PSK_FP_SO_UV_SR_v_3_5!K23</f>
        <v>107100000</v>
      </c>
      <c r="L25" s="20">
        <f>[2]PSK_FP_RO_MIRRI_SR_v_3_5!L23+[3]PSK_FP_SO_MD_SR_v_3_5!L23+[4]PSK_FP_SO_MH_SR_v_3_5!L23+[5]PSK_FP_SO_MPSVR_SR_v_3_6!L23+[6]PSK_FP_SO_MSVVM_SR_v_3_5!L23+[7]PSK_FP_SO_MV_SR_v_3_5!L23+[8]PSK_FP_SO_MZ_SR_v_3_5!L23+[9]PSK_FP_SO_MZP_SR_v_3_5!L23+[10]PSK_FP_SO_SIEA_v_3_5!L23+[11]PSK_FP_SO_UV_SR_v_3_5!L23</f>
        <v>5000000</v>
      </c>
      <c r="M25" s="20">
        <f>[2]PSK_FP_RO_MIRRI_SR_v_3_5!M23+[3]PSK_FP_SO_MD_SR_v_3_5!M23+[4]PSK_FP_SO_MH_SR_v_3_5!M23+[5]PSK_FP_SO_MPSVR_SR_v_3_6!M23+[6]PSK_FP_SO_MSVVM_SR_v_3_5!M23+[7]PSK_FP_SO_MV_SR_v_3_5!M23+[8]PSK_FP_SO_MZ_SR_v_3_5!M23+[9]PSK_FP_SO_MZP_SR_v_3_5!M23+[10]PSK_FP_SO_SIEA_v_3_5!M23+[11]PSK_FP_SO_UV_SR_v_3_5!M23</f>
        <v>40543627</v>
      </c>
      <c r="N25" s="20">
        <f>[2]PSK_FP_RO_MIRRI_SR_v_3_5!N23+[3]PSK_FP_SO_MD_SR_v_3_5!N23+[4]PSK_FP_SO_MH_SR_v_3_5!N23+[5]PSK_FP_SO_MPSVR_SR_v_3_6!N23+[6]PSK_FP_SO_MSVVM_SR_v_3_5!N23+[7]PSK_FP_SO_MV_SR_v_3_5!N23+[8]PSK_FP_SO_MZ_SR_v_3_5!N23+[9]PSK_FP_SO_MZP_SR_v_3_5!N23+[10]PSK_FP_SO_SIEA_v_3_5!N23+[11]PSK_FP_SO_UV_SR_v_3_5!N23</f>
        <v>33043626</v>
      </c>
      <c r="O25" s="20">
        <f>[2]PSK_FP_RO_MIRRI_SR_v_3_5!O23+[3]PSK_FP_SO_MD_SR_v_3_5!O23+[4]PSK_FP_SO_MH_SR_v_3_5!O23+[5]PSK_FP_SO_MPSVR_SR_v_3_6!O23+[6]PSK_FP_SO_MSVVM_SR_v_3_5!O23+[7]PSK_FP_SO_MV_SR_v_3_5!O23+[8]PSK_FP_SO_MZ_SR_v_3_5!O23+[9]PSK_FP_SO_MZP_SR_v_3_5!O23+[10]PSK_FP_SO_SIEA_v_3_5!O23+[11]PSK_FP_SO_UV_SR_v_3_5!O23</f>
        <v>7500001</v>
      </c>
      <c r="P25" s="20">
        <f>[2]PSK_FP_RO_MIRRI_SR_v_3_5!P23+[3]PSK_FP_SO_MD_SR_v_3_5!P23+[4]PSK_FP_SO_MH_SR_v_3_5!P23+[5]PSK_FP_SO_MPSVR_SR_v_3_6!P23+[6]PSK_FP_SO_MSVVM_SR_v_3_5!P23+[7]PSK_FP_SO_MV_SR_v_3_5!P23+[8]PSK_FP_SO_MZ_SR_v_3_5!P23+[9]PSK_FP_SO_MZP_SR_v_3_5!P23+[10]PSK_FP_SO_SIEA_v_3_5!P23+[11]PSK_FP_SO_UV_SR_v_3_5!P23</f>
        <v>12307928</v>
      </c>
      <c r="Q25" s="20">
        <f>[2]PSK_FP_RO_MIRRI_SR_v_3_5!Q23+[3]PSK_FP_SO_MD_SR_v_3_5!Q23+[4]PSK_FP_SO_MH_SR_v_3_5!Q23+[5]PSK_FP_SO_MPSVR_SR_v_3_6!Q23+[6]PSK_FP_SO_MSVVM_SR_v_3_5!Q23+[7]PSK_FP_SO_MV_SR_v_3_5!Q23+[8]PSK_FP_SO_MZ_SR_v_3_5!Q23+[9]PSK_FP_SO_MZP_SR_v_3_5!Q23+[10]PSK_FP_SO_SIEA_v_3_5!Q23+[11]PSK_FP_SO_UV_SR_v_3_5!Q23</f>
        <v>8999463</v>
      </c>
      <c r="R25" s="20">
        <f>[2]PSK_FP_RO_MIRRI_SR_v_3_5!R23+[3]PSK_FP_SO_MD_SR_v_3_5!R23+[4]PSK_FP_SO_MH_SR_v_3_5!R23+[5]PSK_FP_SO_MPSVR_SR_v_3_6!R23+[6]PSK_FP_SO_MSVVM_SR_v_3_5!R23+[7]PSK_FP_SO_MV_SR_v_3_5!R23+[8]PSK_FP_SO_MZ_SR_v_3_5!R23+[9]PSK_FP_SO_MZP_SR_v_3_5!R23+[10]PSK_FP_SO_SIEA_v_3_5!R23+[11]PSK_FP_SO_UV_SR_v_3_5!R23</f>
        <v>3308465</v>
      </c>
      <c r="S25" s="20">
        <f>[2]PSK_FP_RO_MIRRI_SR_v_3_5!S23+[3]PSK_FP_SO_MD_SR_v_3_5!S23+[4]PSK_FP_SO_MH_SR_v_3_5!S23+[5]PSK_FP_SO_MPSVR_SR_v_3_6!S23+[6]PSK_FP_SO_MSVVM_SR_v_3_5!S23+[7]PSK_FP_SO_MV_SR_v_3_5!S23+[8]PSK_FP_SO_MZ_SR_v_3_5!S23+[9]PSK_FP_SO_MZP_SR_v_3_5!S23+[10]PSK_FP_SO_SIEA_v_3_5!S23+[11]PSK_FP_SO_UV_SR_v_3_5!S23</f>
        <v>10091928</v>
      </c>
      <c r="T25" s="20">
        <f>[2]PSK_FP_RO_MIRRI_SR_v_3_5!T23+[3]PSK_FP_SO_MD_SR_v_3_5!T23+[4]PSK_FP_SO_MH_SR_v_3_5!T23+[5]PSK_FP_SO_MPSVR_SR_v_3_6!T23+[6]PSK_FP_SO_MSVVM_SR_v_3_5!T23+[7]PSK_FP_SO_MV_SR_v_3_5!T23+[8]PSK_FP_SO_MZ_SR_v_3_5!T23+[9]PSK_FP_SO_MZP_SR_v_3_5!T23+[10]PSK_FP_SO_SIEA_v_3_5!T23+[11]PSK_FP_SO_UV_SR_v_3_5!T23</f>
        <v>6983463</v>
      </c>
      <c r="U25" s="20">
        <f>[2]PSK_FP_RO_MIRRI_SR_v_3_5!U23+[3]PSK_FP_SO_MD_SR_v_3_5!U23+[4]PSK_FP_SO_MH_SR_v_3_5!U23+[5]PSK_FP_SO_MPSVR_SR_v_3_6!U23+[6]PSK_FP_SO_MSVVM_SR_v_3_5!U23+[7]PSK_FP_SO_MV_SR_v_3_5!U23+[8]PSK_FP_SO_MZ_SR_v_3_5!U23+[9]PSK_FP_SO_MZP_SR_v_3_5!U23+[10]PSK_FP_SO_SIEA_v_3_5!U23+[11]PSK_FP_SO_UV_SR_v_3_5!U23</f>
        <v>3108465</v>
      </c>
      <c r="V25" s="20">
        <f>[2]PSK_FP_RO_MIRRI_SR_v_3_5!V23+[3]PSK_FP_SO_MD_SR_v_3_5!V23+[4]PSK_FP_SO_MH_SR_v_3_5!V23+[5]PSK_FP_SO_MPSVR_SR_v_3_6!V23+[6]PSK_FP_SO_MSVVM_SR_v_3_5!V23+[7]PSK_FP_SO_MV_SR_v_3_5!V23+[8]PSK_FP_SO_MZ_SR_v_3_5!V23+[9]PSK_FP_SO_MZP_SR_v_3_5!V23+[10]PSK_FP_SO_SIEA_v_3_5!V23+[11]PSK_FP_SO_UV_SR_v_3_5!V23</f>
        <v>2216000</v>
      </c>
      <c r="W25" s="20">
        <f>[2]PSK_FP_RO_MIRRI_SR_v_3_5!W23+[3]PSK_FP_SO_MD_SR_v_3_5!W23+[4]PSK_FP_SO_MH_SR_v_3_5!W23+[5]PSK_FP_SO_MPSVR_SR_v_3_6!W23+[6]PSK_FP_SO_MSVVM_SR_v_3_5!W23+[7]PSK_FP_SO_MV_SR_v_3_5!W23+[8]PSK_FP_SO_MZ_SR_v_3_5!W23+[9]PSK_FP_SO_MZP_SR_v_3_5!W23+[10]PSK_FP_SO_SIEA_v_3_5!W23+[11]PSK_FP_SO_UV_SR_v_3_5!W23</f>
        <v>2016000</v>
      </c>
      <c r="X25" s="20">
        <f>[2]PSK_FP_RO_MIRRI_SR_v_3_5!X23+[3]PSK_FP_SO_MD_SR_v_3_5!X23+[4]PSK_FP_SO_MH_SR_v_3_5!X23+[5]PSK_FP_SO_MPSVR_SR_v_3_6!X23+[6]PSK_FP_SO_MSVVM_SR_v_3_5!X23+[7]PSK_FP_SO_MV_SR_v_3_5!X23+[8]PSK_FP_SO_MZ_SR_v_3_5!X23+[9]PSK_FP_SO_MZP_SR_v_3_5!X23+[10]PSK_FP_SO_SIEA_v_3_5!X23+[11]PSK_FP_SO_UV_SR_v_3_5!X23</f>
        <v>200000</v>
      </c>
      <c r="Y25" s="20">
        <f>[2]PSK_FP_RO_MIRRI_SR_v_3_5!Y23+[3]PSK_FP_SO_MD_SR_v_3_5!Y23+[4]PSK_FP_SO_MH_SR_v_3_5!Y23+[5]PSK_FP_SO_MPSVR_SR_v_3_6!Y23+[6]PSK_FP_SO_MSVVM_SR_v_3_5!Y23+[7]PSK_FP_SO_MV_SR_v_3_5!Y23+[8]PSK_FP_SO_MZ_SR_v_3_5!Y23+[9]PSK_FP_SO_MZP_SR_v_3_5!Y23+[10]PSK_FP_SO_SIEA_v_3_5!Y23+[11]PSK_FP_SO_UV_SR_v_3_5!Y23</f>
        <v>28235699</v>
      </c>
      <c r="Z25" s="20">
        <f>[2]PSK_FP_RO_MIRRI_SR_v_3_5!Z23+[3]PSK_FP_SO_MD_SR_v_3_5!Z23+[4]PSK_FP_SO_MH_SR_v_3_5!Z23+[5]PSK_FP_SO_MPSVR_SR_v_3_6!Z23+[6]PSK_FP_SO_MSVVM_SR_v_3_5!Z23+[7]PSK_FP_SO_MV_SR_v_3_5!Z23+[8]PSK_FP_SO_MZ_SR_v_3_5!Z23+[9]PSK_FP_SO_MZP_SR_v_3_5!Z23+[10]PSK_FP_SO_SIEA_v_3_5!Z23+[11]PSK_FP_SO_UV_SR_v_3_5!Z23</f>
        <v>24044163</v>
      </c>
      <c r="AA25" s="20">
        <f>[2]PSK_FP_RO_MIRRI_SR_v_3_5!AA23+[3]PSK_FP_SO_MD_SR_v_3_5!AA23+[4]PSK_FP_SO_MH_SR_v_3_5!AA23+[5]PSK_FP_SO_MPSVR_SR_v_3_6!AA23+[6]PSK_FP_SO_MSVVM_SR_v_3_5!AA23+[7]PSK_FP_SO_MV_SR_v_3_5!AA23+[8]PSK_FP_SO_MZ_SR_v_3_5!AA23+[9]PSK_FP_SO_MZP_SR_v_3_5!AA23+[10]PSK_FP_SO_SIEA_v_3_5!AA23+[11]PSK_FP_SO_UV_SR_v_3_5!AA23</f>
        <v>4191536</v>
      </c>
      <c r="AB25" s="161">
        <f>[2]PSK_FP_RO_MIRRI_SR_v_3_5!AB23+[3]PSK_FP_SO_MD_SR_v_3_5!AB23+[4]PSK_FP_SO_MH_SR_v_3_5!AB23+[5]PSK_FP_SO_MPSVR_SR_v_3_6!AB23+[6]PSK_FP_SO_MSVVM_SR_v_3_5!AB23+[7]PSK_FP_SO_MV_SR_v_3_5!AB23+[8]PSK_FP_SO_MZ_SR_v_3_5!AB23+[9]PSK_FP_SO_MZP_SR_v_3_5!AB23+[10]PSK_FP_SO_SIEA_v_3_5!AB23+[11]PSK_FP_SO_UV_SR_v_3_5!AB23</f>
        <v>0</v>
      </c>
      <c r="AC25" s="160">
        <f>[2]PSK_FP_RO_MIRRI_SR_v_3_5!AC23+[3]PSK_FP_SO_MD_SR_v_3_5!AC23+[4]PSK_FP_SO_MH_SR_v_3_5!AC23+[5]PSK_FP_SO_MPSVR_SR_v_3_6!AC23+[6]PSK_FP_SO_MSVVM_SR_v_3_5!AC23+[7]PSK_FP_SO_MV_SR_v_3_5!AC23+[8]PSK_FP_SO_MZ_SR_v_3_5!AC23+[9]PSK_FP_SO_MZP_SR_v_3_5!AC23+[10]PSK_FP_SO_SIEA_v_3_5!AC23+[11]PSK_FP_SO_UV_SR_v_3_5!AC23</f>
        <v>0</v>
      </c>
      <c r="AD25" s="20">
        <f>[2]PSK_FP_RO_MIRRI_SR_v_3_5!AD23+[3]PSK_FP_SO_MD_SR_v_3_5!AD23+[4]PSK_FP_SO_MH_SR_v_3_5!AD23+[5]PSK_FP_SO_MPSVR_SR_v_3_6!AD23+[6]PSK_FP_SO_MSVVM_SR_v_3_5!AD23+[7]PSK_FP_SO_MV_SR_v_3_5!AD23+[8]PSK_FP_SO_MZ_SR_v_3_5!AD23+[9]PSK_FP_SO_MZP_SR_v_3_5!AD23+[10]PSK_FP_SO_SIEA_v_3_5!AD23+[11]PSK_FP_SO_UV_SR_v_3_5!AD23</f>
        <v>0</v>
      </c>
      <c r="AE25" s="20">
        <f>[2]PSK_FP_RO_MIRRI_SR_v_3_5!AE23+[3]PSK_FP_SO_MD_SR_v_3_5!AE23+[4]PSK_FP_SO_MH_SR_v_3_5!AE23+[5]PSK_FP_SO_MPSVR_SR_v_3_6!AE23+[6]PSK_FP_SO_MSVVM_SR_v_3_5!AE23+[7]PSK_FP_SO_MV_SR_v_3_5!AE23+[8]PSK_FP_SO_MZ_SR_v_3_5!AE23+[9]PSK_FP_SO_MZP_SR_v_3_5!AE23+[10]PSK_FP_SO_SIEA_v_3_5!AE23+[11]PSK_FP_SO_UV_SR_v_3_5!AE23</f>
        <v>0</v>
      </c>
      <c r="AF25" s="20">
        <f>[2]PSK_FP_RO_MIRRI_SR_v_3_5!AF23+[3]PSK_FP_SO_MD_SR_v_3_5!AF23+[4]PSK_FP_SO_MH_SR_v_3_5!AF23+[5]PSK_FP_SO_MPSVR_SR_v_3_6!AF23+[6]PSK_FP_SO_MSVVM_SR_v_3_5!AF23+[7]PSK_FP_SO_MV_SR_v_3_5!AF23+[8]PSK_FP_SO_MZ_SR_v_3_5!AF23+[9]PSK_FP_SO_MZP_SR_v_3_5!AF23+[10]PSK_FP_SO_SIEA_v_3_5!AF23+[11]PSK_FP_SO_UV_SR_v_3_5!AF23</f>
        <v>0</v>
      </c>
      <c r="AG25" s="20">
        <f>[2]PSK_FP_RO_MIRRI_SR_v_3_5!AG23+[3]PSK_FP_SO_MD_SR_v_3_5!AG23+[4]PSK_FP_SO_MH_SR_v_3_5!AG23+[5]PSK_FP_SO_MPSVR_SR_v_3_6!AG23+[6]PSK_FP_SO_MSVVM_SR_v_3_5!AG23+[7]PSK_FP_SO_MV_SR_v_3_5!AG23+[8]PSK_FP_SO_MZ_SR_v_3_5!AG23+[9]PSK_FP_SO_MZP_SR_v_3_5!AG23+[10]PSK_FP_SO_SIEA_v_3_5!AG23+[11]PSK_FP_SO_UV_SR_v_3_5!AG23</f>
        <v>0</v>
      </c>
      <c r="AH25" s="20">
        <f>[2]PSK_FP_RO_MIRRI_SR_v_3_5!AH23+[3]PSK_FP_SO_MD_SR_v_3_5!AH23+[4]PSK_FP_SO_MH_SR_v_3_5!AH23+[5]PSK_FP_SO_MPSVR_SR_v_3_6!AH23+[6]PSK_FP_SO_MSVVM_SR_v_3_5!AH23+[7]PSK_FP_SO_MV_SR_v_3_5!AH23+[8]PSK_FP_SO_MZ_SR_v_3_5!AH23+[9]PSK_FP_SO_MZP_SR_v_3_5!AH23+[10]PSK_FP_SO_SIEA_v_3_5!AH23+[11]PSK_FP_SO_UV_SR_v_3_5!AH23</f>
        <v>0</v>
      </c>
      <c r="AI25" s="20">
        <f>[2]PSK_FP_RO_MIRRI_SR_v_3_5!AI23+[3]PSK_FP_SO_MD_SR_v_3_5!AI23+[4]PSK_FP_SO_MH_SR_v_3_5!AI23+[5]PSK_FP_SO_MPSVR_SR_v_3_6!AI23+[6]PSK_FP_SO_MSVVM_SR_v_3_5!AI23+[7]PSK_FP_SO_MV_SR_v_3_5!AI23+[8]PSK_FP_SO_MZ_SR_v_3_5!AI23+[9]PSK_FP_SO_MZP_SR_v_3_5!AI23+[10]PSK_FP_SO_SIEA_v_3_5!AI23+[11]PSK_FP_SO_UV_SR_v_3_5!AI23</f>
        <v>0</v>
      </c>
      <c r="AJ25" s="20">
        <f>[2]PSK_FP_RO_MIRRI_SR_v_3_5!AJ23+[3]PSK_FP_SO_MD_SR_v_3_5!AJ23+[4]PSK_FP_SO_MH_SR_v_3_5!AJ23+[5]PSK_FP_SO_MPSVR_SR_v_3_6!AJ23+[6]PSK_FP_SO_MSVVM_SR_v_3_5!AJ23+[7]PSK_FP_SO_MV_SR_v_3_5!AJ23+[8]PSK_FP_SO_MZ_SR_v_3_5!AJ23+[9]PSK_FP_SO_MZP_SR_v_3_5!AJ23+[10]PSK_FP_SO_SIEA_v_3_5!AJ23+[11]PSK_FP_SO_UV_SR_v_3_5!AJ23</f>
        <v>0</v>
      </c>
      <c r="AK25" s="20">
        <f>[2]PSK_FP_RO_MIRRI_SR_v_3_5!AK23+[3]PSK_FP_SO_MD_SR_v_3_5!AK23+[4]PSK_FP_SO_MH_SR_v_3_5!AK23+[5]PSK_FP_SO_MPSVR_SR_v_3_6!AK23+[6]PSK_FP_SO_MSVVM_SR_v_3_5!AK23+[7]PSK_FP_SO_MV_SR_v_3_5!AK23+[8]PSK_FP_SO_MZ_SR_v_3_5!AK23+[9]PSK_FP_SO_MZP_SR_v_3_5!AK23+[10]PSK_FP_SO_SIEA_v_3_5!AK23+[11]PSK_FP_SO_UV_SR_v_3_5!AK23</f>
        <v>0</v>
      </c>
      <c r="AL25" s="20">
        <f>[2]PSK_FP_RO_MIRRI_SR_v_3_5!AL23+[3]PSK_FP_SO_MD_SR_v_3_5!AL23+[4]PSK_FP_SO_MH_SR_v_3_5!AL23+[5]PSK_FP_SO_MPSVR_SR_v_3_6!AL23+[6]PSK_FP_SO_MSVVM_SR_v_3_5!AL23+[7]PSK_FP_SO_MV_SR_v_3_5!AL23+[8]PSK_FP_SO_MZ_SR_v_3_5!AL23+[9]PSK_FP_SO_MZP_SR_v_3_5!AL23+[10]PSK_FP_SO_SIEA_v_3_5!AL23+[11]PSK_FP_SO_UV_SR_v_3_5!AL23</f>
        <v>0</v>
      </c>
      <c r="AM25" s="20">
        <f>[2]PSK_FP_RO_MIRRI_SR_v_3_5!AM23+[3]PSK_FP_SO_MD_SR_v_3_5!AM23+[4]PSK_FP_SO_MH_SR_v_3_5!AM23+[5]PSK_FP_SO_MPSVR_SR_v_3_6!AM23+[6]PSK_FP_SO_MSVVM_SR_v_3_5!AM23+[7]PSK_FP_SO_MV_SR_v_3_5!AM23+[8]PSK_FP_SO_MZ_SR_v_3_5!AM23+[9]PSK_FP_SO_MZP_SR_v_3_5!AM23+[10]PSK_FP_SO_SIEA_v_3_5!AM23+[11]PSK_FP_SO_UV_SR_v_3_5!AM23</f>
        <v>0</v>
      </c>
      <c r="AN25" s="20">
        <f>[2]PSK_FP_RO_MIRRI_SR_v_3_5!AN23+[3]PSK_FP_SO_MD_SR_v_3_5!AN23+[4]PSK_FP_SO_MH_SR_v_3_5!AN23+[5]PSK_FP_SO_MPSVR_SR_v_3_6!AN23+[6]PSK_FP_SO_MSVVM_SR_v_3_5!AN23+[7]PSK_FP_SO_MV_SR_v_3_5!AN23+[8]PSK_FP_SO_MZ_SR_v_3_5!AN23+[9]PSK_FP_SO_MZP_SR_v_3_5!AN23+[10]PSK_FP_SO_SIEA_v_3_5!AN23+[11]PSK_FP_SO_UV_SR_v_3_5!AN23</f>
        <v>0</v>
      </c>
      <c r="AO25" s="20">
        <f>[2]PSK_FP_RO_MIRRI_SR_v_3_5!AO23+[3]PSK_FP_SO_MD_SR_v_3_5!AO23+[4]PSK_FP_SO_MH_SR_v_3_5!AO23+[5]PSK_FP_SO_MPSVR_SR_v_3_6!AO23+[6]PSK_FP_SO_MSVVM_SR_v_3_5!AO23+[7]PSK_FP_SO_MV_SR_v_3_5!AO23+[8]PSK_FP_SO_MZ_SR_v_3_5!AO23+[9]PSK_FP_SO_MZP_SR_v_3_5!AO23+[10]PSK_FP_SO_SIEA_v_3_5!AO23+[11]PSK_FP_SO_UV_SR_v_3_5!AO23</f>
        <v>0</v>
      </c>
      <c r="AP25" s="20">
        <f>[2]PSK_FP_RO_MIRRI_SR_v_3_5!AP23+[3]PSK_FP_SO_MD_SR_v_3_5!AP23+[4]PSK_FP_SO_MH_SR_v_3_5!AP23+[5]PSK_FP_SO_MPSVR_SR_v_3_6!AP23+[6]PSK_FP_SO_MSVVM_SR_v_3_5!AP23+[7]PSK_FP_SO_MV_SR_v_3_5!AP23+[8]PSK_FP_SO_MZ_SR_v_3_5!AP23+[9]PSK_FP_SO_MZP_SR_v_3_5!AP23+[10]PSK_FP_SO_SIEA_v_3_5!AP23+[11]PSK_FP_SO_UV_SR_v_3_5!AP23</f>
        <v>0</v>
      </c>
      <c r="AQ25" s="20">
        <f>[2]PSK_FP_RO_MIRRI_SR_v_3_5!AQ23+[3]PSK_FP_SO_MD_SR_v_3_5!AQ23+[4]PSK_FP_SO_MH_SR_v_3_5!AQ23+[5]PSK_FP_SO_MPSVR_SR_v_3_6!AQ23+[6]PSK_FP_SO_MSVVM_SR_v_3_5!AQ23+[7]PSK_FP_SO_MV_SR_v_3_5!AQ23+[8]PSK_FP_SO_MZ_SR_v_3_5!AQ23+[9]PSK_FP_SO_MZP_SR_v_3_5!AQ23+[10]PSK_FP_SO_SIEA_v_3_5!AQ23+[11]PSK_FP_SO_UV_SR_v_3_5!AQ23</f>
        <v>0</v>
      </c>
      <c r="AR25" s="20">
        <f>[2]PSK_FP_RO_MIRRI_SR_v_3_5!AR23+[3]PSK_FP_SO_MD_SR_v_3_5!AR23+[4]PSK_FP_SO_MH_SR_v_3_5!AR23+[5]PSK_FP_SO_MPSVR_SR_v_3_6!AR23+[6]PSK_FP_SO_MSVVM_SR_v_3_5!AR23+[7]PSK_FP_SO_MV_SR_v_3_5!AR23+[8]PSK_FP_SO_MZ_SR_v_3_5!AR23+[9]PSK_FP_SO_MZP_SR_v_3_5!AR23+[10]PSK_FP_SO_SIEA_v_3_5!AR23+[11]PSK_FP_SO_UV_SR_v_3_5!AR23</f>
        <v>0</v>
      </c>
      <c r="AS25" s="20">
        <f>[2]PSK_FP_RO_MIRRI_SR_v_3_5!AS23+[3]PSK_FP_SO_MD_SR_v_3_5!AS23+[4]PSK_FP_SO_MH_SR_v_3_5!AS23+[5]PSK_FP_SO_MPSVR_SR_v_3_6!AS23+[6]PSK_FP_SO_MSVVM_SR_v_3_5!AS23+[7]PSK_FP_SO_MV_SR_v_3_5!AS23+[8]PSK_FP_SO_MZ_SR_v_3_5!AS23+[9]PSK_FP_SO_MZP_SR_v_3_5!AS23+[10]PSK_FP_SO_SIEA_v_3_5!AS23+[11]PSK_FP_SO_UV_SR_v_3_5!AS23</f>
        <v>0</v>
      </c>
      <c r="AT25" s="20">
        <f>[2]PSK_FP_RO_MIRRI_SR_v_3_5!AT23+[3]PSK_FP_SO_MD_SR_v_3_5!AT23+[4]PSK_FP_SO_MH_SR_v_3_5!AT23+[5]PSK_FP_SO_MPSVR_SR_v_3_6!AT23+[6]PSK_FP_SO_MSVVM_SR_v_3_5!AT23+[7]PSK_FP_SO_MV_SR_v_3_5!AT23+[8]PSK_FP_SO_MZ_SR_v_3_5!AT23+[9]PSK_FP_SO_MZP_SR_v_3_5!AT23+[10]PSK_FP_SO_SIEA_v_3_5!AT23+[11]PSK_FP_SO_UV_SR_v_3_5!AT23</f>
        <v>0</v>
      </c>
      <c r="AU25" s="161">
        <f>[2]PSK_FP_RO_MIRRI_SR_v_3_5!AU23+[3]PSK_FP_SO_MD_SR_v_3_5!AU23+[4]PSK_FP_SO_MH_SR_v_3_5!AU23+[5]PSK_FP_SO_MPSVR_SR_v_3_6!AU23+[6]PSK_FP_SO_MSVVM_SR_v_3_5!AU23+[7]PSK_FP_SO_MV_SR_v_3_5!AU23+[8]PSK_FP_SO_MZ_SR_v_3_5!AU23+[9]PSK_FP_SO_MZP_SR_v_3_5!AU23+[10]PSK_FP_SO_SIEA_v_3_5!AU23+[11]PSK_FP_SO_UV_SR_v_3_5!AU23</f>
        <v>0</v>
      </c>
      <c r="AV25" s="160">
        <f>[2]PSK_FP_RO_MIRRI_SR_v_3_5!AV23+[3]PSK_FP_SO_MD_SR_v_3_5!AV23+[4]PSK_FP_SO_MH_SR_v_3_5!AV23+[5]PSK_FP_SO_MPSVR_SR_v_3_6!AV23+[6]PSK_FP_SO_MSVVM_SR_v_3_5!AV23+[7]PSK_FP_SO_MV_SR_v_3_5!AV23+[8]PSK_FP_SO_MZ_SR_v_3_5!AV23+[9]PSK_FP_SO_MZP_SR_v_3_5!AV23+[10]PSK_FP_SO_SIEA_v_3_5!AV23+[11]PSK_FP_SO_UV_SR_v_3_5!AV23</f>
        <v>0</v>
      </c>
      <c r="AW25" s="20">
        <f>[2]PSK_FP_RO_MIRRI_SR_v_3_5!AW23+[3]PSK_FP_SO_MD_SR_v_3_5!AW23+[4]PSK_FP_SO_MH_SR_v_3_5!AW23+[5]PSK_FP_SO_MPSVR_SR_v_3_6!AW23+[6]PSK_FP_SO_MSVVM_SR_v_3_5!AW23+[7]PSK_FP_SO_MV_SR_v_3_5!AW23+[8]PSK_FP_SO_MZ_SR_v_3_5!AW23+[9]PSK_FP_SO_MZP_SR_v_3_5!AW23+[10]PSK_FP_SO_SIEA_v_3_5!AW23+[11]PSK_FP_SO_UV_SR_v_3_5!AW23</f>
        <v>0</v>
      </c>
      <c r="AX25" s="20">
        <f>[2]PSK_FP_RO_MIRRI_SR_v_3_5!AX23+[3]PSK_FP_SO_MD_SR_v_3_5!AX23+[4]PSK_FP_SO_MH_SR_v_3_5!AX23+[5]PSK_FP_SO_MPSVR_SR_v_3_6!AX23+[6]PSK_FP_SO_MSVVM_SR_v_3_5!AX23+[7]PSK_FP_SO_MV_SR_v_3_5!AX23+[8]PSK_FP_SO_MZ_SR_v_3_5!AX23+[9]PSK_FP_SO_MZP_SR_v_3_5!AX23+[10]PSK_FP_SO_SIEA_v_3_5!AX23+[11]PSK_FP_SO_UV_SR_v_3_5!AX23</f>
        <v>0</v>
      </c>
      <c r="AY25" s="20">
        <f>[2]PSK_FP_RO_MIRRI_SR_v_3_5!AY23+[3]PSK_FP_SO_MD_SR_v_3_5!AY23+[4]PSK_FP_SO_MH_SR_v_3_5!AY23+[5]PSK_FP_SO_MPSVR_SR_v_3_6!AY23+[6]PSK_FP_SO_MSVVM_SR_v_3_5!AY23+[7]PSK_FP_SO_MV_SR_v_3_5!AY23+[8]PSK_FP_SO_MZ_SR_v_3_5!AY23+[9]PSK_FP_SO_MZP_SR_v_3_5!AY23+[10]PSK_FP_SO_SIEA_v_3_5!AY23+[11]PSK_FP_SO_UV_SR_v_3_5!AY23</f>
        <v>0</v>
      </c>
      <c r="AZ25" s="20">
        <f>[2]PSK_FP_RO_MIRRI_SR_v_3_5!AZ23+[3]PSK_FP_SO_MD_SR_v_3_5!AZ23+[4]PSK_FP_SO_MH_SR_v_3_5!AZ23+[5]PSK_FP_SO_MPSVR_SR_v_3_6!AZ23+[6]PSK_FP_SO_MSVVM_SR_v_3_5!AZ23+[7]PSK_FP_SO_MV_SR_v_3_5!AZ23+[8]PSK_FP_SO_MZ_SR_v_3_5!AZ23+[9]PSK_FP_SO_MZP_SR_v_3_5!AZ23+[10]PSK_FP_SO_SIEA_v_3_5!AZ23+[11]PSK_FP_SO_UV_SR_v_3_5!AZ23</f>
        <v>0</v>
      </c>
      <c r="BA25" s="20">
        <f>[2]PSK_FP_RO_MIRRI_SR_v_3_5!BA23+[3]PSK_FP_SO_MD_SR_v_3_5!BA23+[4]PSK_FP_SO_MH_SR_v_3_5!BA23+[5]PSK_FP_SO_MPSVR_SR_v_3_6!BA23+[6]PSK_FP_SO_MSVVM_SR_v_3_5!BA23+[7]PSK_FP_SO_MV_SR_v_3_5!BA23+[8]PSK_FP_SO_MZ_SR_v_3_5!BA23+[9]PSK_FP_SO_MZP_SR_v_3_5!BA23+[10]PSK_FP_SO_SIEA_v_3_5!BA23+[11]PSK_FP_SO_UV_SR_v_3_5!BA23</f>
        <v>0</v>
      </c>
      <c r="BB25" s="20">
        <f>[2]PSK_FP_RO_MIRRI_SR_v_3_5!BB23+[3]PSK_FP_SO_MD_SR_v_3_5!BB23+[4]PSK_FP_SO_MH_SR_v_3_5!BB23+[5]PSK_FP_SO_MPSVR_SR_v_3_6!BB23+[6]PSK_FP_SO_MSVVM_SR_v_3_5!BB23+[7]PSK_FP_SO_MV_SR_v_3_5!BB23+[8]PSK_FP_SO_MZ_SR_v_3_5!BB23+[9]PSK_FP_SO_MZP_SR_v_3_5!BB23+[10]PSK_FP_SO_SIEA_v_3_5!BB23+[11]PSK_FP_SO_UV_SR_v_3_5!BB23</f>
        <v>0</v>
      </c>
      <c r="BC25" s="20">
        <f>[2]PSK_FP_RO_MIRRI_SR_v_3_5!BC23+[3]PSK_FP_SO_MD_SR_v_3_5!BC23+[4]PSK_FP_SO_MH_SR_v_3_5!BC23+[5]PSK_FP_SO_MPSVR_SR_v_3_6!BC23+[6]PSK_FP_SO_MSVVM_SR_v_3_5!BC23+[7]PSK_FP_SO_MV_SR_v_3_5!BC23+[8]PSK_FP_SO_MZ_SR_v_3_5!BC23+[9]PSK_FP_SO_MZP_SR_v_3_5!BC23+[10]PSK_FP_SO_SIEA_v_3_5!BC23+[11]PSK_FP_SO_UV_SR_v_3_5!BC23</f>
        <v>0</v>
      </c>
      <c r="BD25" s="20">
        <f>[2]PSK_FP_RO_MIRRI_SR_v_3_5!BD23+[3]PSK_FP_SO_MD_SR_v_3_5!BD23+[4]PSK_FP_SO_MH_SR_v_3_5!BD23+[5]PSK_FP_SO_MPSVR_SR_v_3_6!BD23+[6]PSK_FP_SO_MSVVM_SR_v_3_5!BD23+[7]PSK_FP_SO_MV_SR_v_3_5!BD23+[8]PSK_FP_SO_MZ_SR_v_3_5!BD23+[9]PSK_FP_SO_MZP_SR_v_3_5!BD23+[10]PSK_FP_SO_SIEA_v_3_5!BD23+[11]PSK_FP_SO_UV_SR_v_3_5!BD23</f>
        <v>0</v>
      </c>
      <c r="BE25" s="20">
        <f>[2]PSK_FP_RO_MIRRI_SR_v_3_5!BE23+[3]PSK_FP_SO_MD_SR_v_3_5!BE23+[4]PSK_FP_SO_MH_SR_v_3_5!BE23+[5]PSK_FP_SO_MPSVR_SR_v_3_6!BE23+[6]PSK_FP_SO_MSVVM_SR_v_3_5!BE23+[7]PSK_FP_SO_MV_SR_v_3_5!BE23+[8]PSK_FP_SO_MZ_SR_v_3_5!BE23+[9]PSK_FP_SO_MZP_SR_v_3_5!BE23+[10]PSK_FP_SO_SIEA_v_3_5!BE23+[11]PSK_FP_SO_UV_SR_v_3_5!BE23</f>
        <v>0</v>
      </c>
      <c r="BF25" s="20">
        <f>[2]PSK_FP_RO_MIRRI_SR_v_3_5!BF23+[3]PSK_FP_SO_MD_SR_v_3_5!BF23+[4]PSK_FP_SO_MH_SR_v_3_5!BF23+[5]PSK_FP_SO_MPSVR_SR_v_3_6!BF23+[6]PSK_FP_SO_MSVVM_SR_v_3_5!BF23+[7]PSK_FP_SO_MV_SR_v_3_5!BF23+[8]PSK_FP_SO_MZ_SR_v_3_5!BF23+[9]PSK_FP_SO_MZP_SR_v_3_5!BF23+[10]PSK_FP_SO_SIEA_v_3_5!BF23+[11]PSK_FP_SO_UV_SR_v_3_5!BF23</f>
        <v>0</v>
      </c>
      <c r="BG25" s="161">
        <f>[2]PSK_FP_RO_MIRRI_SR_v_3_5!BG23+[3]PSK_FP_SO_MD_SR_v_3_5!BG23+[4]PSK_FP_SO_MH_SR_v_3_5!BG23+[5]PSK_FP_SO_MPSVR_SR_v_3_6!BG23+[6]PSK_FP_SO_MSVVM_SR_v_3_5!BG23+[7]PSK_FP_SO_MV_SR_v_3_5!BG23+[8]PSK_FP_SO_MZ_SR_v_3_5!BG23+[9]PSK_FP_SO_MZP_SR_v_3_5!BG23+[10]PSK_FP_SO_SIEA_v_3_5!BG23+[11]PSK_FP_SO_UV_SR_v_3_5!BG23</f>
        <v>0</v>
      </c>
      <c r="BH25" s="160">
        <f>[2]PSK_FP_RO_MIRRI_SR_v_3_5!BH23+[3]PSK_FP_SO_MD_SR_v_3_5!BH23+[4]PSK_FP_SO_MH_SR_v_3_5!BH23+[5]PSK_FP_SO_MPSVR_SR_v_3_6!BH23+[6]PSK_FP_SO_MSVVM_SR_v_3_5!BH23+[7]PSK_FP_SO_MV_SR_v_3_5!BH23+[8]PSK_FP_SO_MZ_SR_v_3_5!BH23+[9]PSK_FP_SO_MZP_SR_v_3_5!BH23+[10]PSK_FP_SO_SIEA_v_3_5!BH23+[11]PSK_FP_SO_UV_SR_v_3_5!BH23</f>
        <v>0</v>
      </c>
      <c r="BI25" s="20">
        <f>[2]PSK_FP_RO_MIRRI_SR_v_3_5!BI23+[3]PSK_FP_SO_MD_SR_v_3_5!BI23+[4]PSK_FP_SO_MH_SR_v_3_5!BI23+[5]PSK_FP_SO_MPSVR_SR_v_3_6!BI23+[6]PSK_FP_SO_MSVVM_SR_v_3_5!BI23+[7]PSK_FP_SO_MV_SR_v_3_5!BI23+[8]PSK_FP_SO_MZ_SR_v_3_5!BI23+[9]PSK_FP_SO_MZP_SR_v_3_5!BI23+[10]PSK_FP_SO_SIEA_v_3_5!BI23+[11]PSK_FP_SO_UV_SR_v_3_5!BI23</f>
        <v>0</v>
      </c>
      <c r="BJ25" s="20">
        <f>[2]PSK_FP_RO_MIRRI_SR_v_3_5!BJ23+[3]PSK_FP_SO_MD_SR_v_3_5!BJ23+[4]PSK_FP_SO_MH_SR_v_3_5!BJ23+[5]PSK_FP_SO_MPSVR_SR_v_3_6!BJ23+[6]PSK_FP_SO_MSVVM_SR_v_3_5!BJ23+[7]PSK_FP_SO_MV_SR_v_3_5!BJ23+[8]PSK_FP_SO_MZ_SR_v_3_5!BJ23+[9]PSK_FP_SO_MZP_SR_v_3_5!BJ23+[10]PSK_FP_SO_SIEA_v_3_5!BJ23+[11]PSK_FP_SO_UV_SR_v_3_5!BJ23</f>
        <v>0</v>
      </c>
      <c r="BK25" s="20">
        <f>[2]PSK_FP_RO_MIRRI_SR_v_3_5!BK23+[3]PSK_FP_SO_MD_SR_v_3_5!BK23+[4]PSK_FP_SO_MH_SR_v_3_5!BK23+[5]PSK_FP_SO_MPSVR_SR_v_3_6!BK23+[6]PSK_FP_SO_MSVVM_SR_v_3_5!BK23+[7]PSK_FP_SO_MV_SR_v_3_5!BK23+[8]PSK_FP_SO_MZ_SR_v_3_5!BK23+[9]PSK_FP_SO_MZP_SR_v_3_5!BK23+[10]PSK_FP_SO_SIEA_v_3_5!BK23+[11]PSK_FP_SO_UV_SR_v_3_5!BK23</f>
        <v>0</v>
      </c>
      <c r="BL25" s="20">
        <f>[2]PSK_FP_RO_MIRRI_SR_v_3_5!BL23+[3]PSK_FP_SO_MD_SR_v_3_5!BL23+[4]PSK_FP_SO_MH_SR_v_3_5!BL23+[5]PSK_FP_SO_MPSVR_SR_v_3_6!BL23+[6]PSK_FP_SO_MSVVM_SR_v_3_5!BL23+[7]PSK_FP_SO_MV_SR_v_3_5!BL23+[8]PSK_FP_SO_MZ_SR_v_3_5!BL23+[9]PSK_FP_SO_MZP_SR_v_3_5!BL23+[10]PSK_FP_SO_SIEA_v_3_5!BL23+[11]PSK_FP_SO_UV_SR_v_3_5!BL23</f>
        <v>0</v>
      </c>
      <c r="BM25" s="20">
        <f>[2]PSK_FP_RO_MIRRI_SR_v_3_5!BM23+[3]PSK_FP_SO_MD_SR_v_3_5!BM23+[4]PSK_FP_SO_MH_SR_v_3_5!BM23+[5]PSK_FP_SO_MPSVR_SR_v_3_6!BM23+[6]PSK_FP_SO_MSVVM_SR_v_3_5!BM23+[7]PSK_FP_SO_MV_SR_v_3_5!BM23+[8]PSK_FP_SO_MZ_SR_v_3_5!BM23+[9]PSK_FP_SO_MZP_SR_v_3_5!BM23+[10]PSK_FP_SO_SIEA_v_3_5!BM23+[11]PSK_FP_SO_UV_SR_v_3_5!BM23</f>
        <v>0</v>
      </c>
      <c r="BN25" s="20">
        <f>[2]PSK_FP_RO_MIRRI_SR_v_3_5!BN23+[3]PSK_FP_SO_MD_SR_v_3_5!BN23+[4]PSK_FP_SO_MH_SR_v_3_5!BN23+[5]PSK_FP_SO_MPSVR_SR_v_3_6!BN23+[6]PSK_FP_SO_MSVVM_SR_v_3_5!BN23+[7]PSK_FP_SO_MV_SR_v_3_5!BN23+[8]PSK_FP_SO_MZ_SR_v_3_5!BN23+[9]PSK_FP_SO_MZP_SR_v_3_5!BN23+[10]PSK_FP_SO_SIEA_v_3_5!BN23+[11]PSK_FP_SO_UV_SR_v_3_5!BN23</f>
        <v>0</v>
      </c>
      <c r="BO25" s="20">
        <f>[2]PSK_FP_RO_MIRRI_SR_v_3_5!BO23+[3]PSK_FP_SO_MD_SR_v_3_5!BO23+[4]PSK_FP_SO_MH_SR_v_3_5!BO23+[5]PSK_FP_SO_MPSVR_SR_v_3_6!BO23+[6]PSK_FP_SO_MSVVM_SR_v_3_5!BO23+[7]PSK_FP_SO_MV_SR_v_3_5!BO23+[8]PSK_FP_SO_MZ_SR_v_3_5!BO23+[9]PSK_FP_SO_MZP_SR_v_3_5!BO23+[10]PSK_FP_SO_SIEA_v_3_5!BO23+[11]PSK_FP_SO_UV_SR_v_3_5!BO23</f>
        <v>0</v>
      </c>
      <c r="BP25" s="20">
        <f>[2]PSK_FP_RO_MIRRI_SR_v_3_5!BP23+[3]PSK_FP_SO_MD_SR_v_3_5!BP23+[4]PSK_FP_SO_MH_SR_v_3_5!BP23+[5]PSK_FP_SO_MPSVR_SR_v_3_6!BP23+[6]PSK_FP_SO_MSVVM_SR_v_3_5!BP23+[7]PSK_FP_SO_MV_SR_v_3_5!BP23+[8]PSK_FP_SO_MZ_SR_v_3_5!BP23+[9]PSK_FP_SO_MZP_SR_v_3_5!BP23+[10]PSK_FP_SO_SIEA_v_3_5!BP23+[11]PSK_FP_SO_UV_SR_v_3_5!BP23</f>
        <v>0</v>
      </c>
      <c r="BQ25" s="20">
        <f>[2]PSK_FP_RO_MIRRI_SR_v_3_5!BQ23+[3]PSK_FP_SO_MD_SR_v_3_5!BQ23+[4]PSK_FP_SO_MH_SR_v_3_5!BQ23+[5]PSK_FP_SO_MPSVR_SR_v_3_6!BQ23+[6]PSK_FP_SO_MSVVM_SR_v_3_5!BQ23+[7]PSK_FP_SO_MV_SR_v_3_5!BQ23+[8]PSK_FP_SO_MZ_SR_v_3_5!BQ23+[9]PSK_FP_SO_MZP_SR_v_3_5!BQ23+[10]PSK_FP_SO_SIEA_v_3_5!BQ23+[11]PSK_FP_SO_UV_SR_v_3_5!BQ23</f>
        <v>0</v>
      </c>
      <c r="BR25" s="20">
        <f>[2]PSK_FP_RO_MIRRI_SR_v_3_5!BR23+[3]PSK_FP_SO_MD_SR_v_3_5!BR23+[4]PSK_FP_SO_MH_SR_v_3_5!BR23+[5]PSK_FP_SO_MPSVR_SR_v_3_6!BR23+[6]PSK_FP_SO_MSVVM_SR_v_3_5!BR23+[7]PSK_FP_SO_MV_SR_v_3_5!BR23+[8]PSK_FP_SO_MZ_SR_v_3_5!BR23+[9]PSK_FP_SO_MZP_SR_v_3_5!BR23+[10]PSK_FP_SO_SIEA_v_3_5!BR23+[11]PSK_FP_SO_UV_SR_v_3_5!BR23</f>
        <v>0</v>
      </c>
      <c r="BS25" s="161">
        <f>[2]PSK_FP_RO_MIRRI_SR_v_3_5!BS23+[3]PSK_FP_SO_MD_SR_v_3_5!BS23+[4]PSK_FP_SO_MH_SR_v_3_5!BS23+[5]PSK_FP_SO_MPSVR_SR_v_3_6!BS23+[6]PSK_FP_SO_MSVVM_SR_v_3_5!BS23+[7]PSK_FP_SO_MV_SR_v_3_5!BS23+[8]PSK_FP_SO_MZ_SR_v_3_5!BS23+[9]PSK_FP_SO_MZP_SR_v_3_5!BS23+[10]PSK_FP_SO_SIEA_v_3_5!BS23+[11]PSK_FP_SO_UV_SR_v_3_5!BS23</f>
        <v>0</v>
      </c>
      <c r="BT25" s="134"/>
      <c r="BU25" s="97">
        <f t="shared" si="0"/>
        <v>0.76421599081502289</v>
      </c>
      <c r="BV25" s="98">
        <f t="shared" si="1"/>
        <v>0.23578400918497713</v>
      </c>
      <c r="BW25" s="98">
        <f t="shared" si="2"/>
        <v>1.5812349539179184E-2</v>
      </c>
      <c r="BX25" s="98">
        <f t="shared" si="3"/>
        <v>4.9830757197619535E-2</v>
      </c>
      <c r="BY25" s="98">
        <f t="shared" si="4"/>
        <v>0.1715680098073101</v>
      </c>
      <c r="BZ25" s="98">
        <f t="shared" si="5"/>
        <v>0.39999996800000254</v>
      </c>
      <c r="CA25" s="98">
        <f t="shared" si="6"/>
        <v>0.60000003199999741</v>
      </c>
      <c r="CB25" s="98">
        <f t="shared" si="7"/>
        <v>1.5999998720000103E-2</v>
      </c>
      <c r="CC25" s="98">
        <f t="shared" si="8"/>
        <v>0.2486771801058256</v>
      </c>
      <c r="CD25" s="99">
        <f t="shared" si="9"/>
        <v>0.33532285317417176</v>
      </c>
      <c r="CE25" s="100" t="s">
        <v>243</v>
      </c>
      <c r="CF25" s="98" t="s">
        <v>243</v>
      </c>
      <c r="CG25" s="98" t="s">
        <v>243</v>
      </c>
      <c r="CH25" s="98" t="s">
        <v>243</v>
      </c>
      <c r="CI25" s="98" t="s">
        <v>243</v>
      </c>
      <c r="CJ25" s="98" t="s">
        <v>243</v>
      </c>
      <c r="CK25" s="98" t="s">
        <v>243</v>
      </c>
      <c r="CL25" s="98" t="s">
        <v>243</v>
      </c>
      <c r="CM25" s="98" t="s">
        <v>243</v>
      </c>
      <c r="CN25" s="99" t="s">
        <v>243</v>
      </c>
      <c r="CO25" s="100" t="s">
        <v>243</v>
      </c>
      <c r="CP25" s="98" t="s">
        <v>243</v>
      </c>
      <c r="CQ25" s="98" t="s">
        <v>243</v>
      </c>
      <c r="CR25" s="98" t="s">
        <v>243</v>
      </c>
      <c r="CS25" s="99" t="s">
        <v>243</v>
      </c>
      <c r="CT25" s="100" t="s">
        <v>243</v>
      </c>
      <c r="CU25" s="98" t="s">
        <v>243</v>
      </c>
      <c r="CV25" s="98" t="s">
        <v>243</v>
      </c>
      <c r="CW25" s="98" t="s">
        <v>243</v>
      </c>
      <c r="CX25" s="99" t="s">
        <v>243</v>
      </c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  <c r="ER25" s="159"/>
      <c r="ES25" s="159"/>
      <c r="ET25" s="159"/>
      <c r="EU25" s="159"/>
      <c r="EV25" s="159"/>
    </row>
    <row r="26" spans="1:152" s="42" customFormat="1" x14ac:dyDescent="0.25">
      <c r="A26" s="135" t="s">
        <v>259</v>
      </c>
      <c r="B26" s="162">
        <f>[2]PSK_FP_RO_MIRRI_SR_v_3_5!B24+[3]PSK_FP_SO_MD_SR_v_3_5!B24+[4]PSK_FP_SO_MH_SR_v_3_5!B24+[5]PSK_FP_SO_MPSVR_SR_v_3_6!B24+[6]PSK_FP_SO_MSVVM_SR_v_3_5!B24+[7]PSK_FP_SO_MV_SR_v_3_5!B24+[8]PSK_FP_SO_MZ_SR_v_3_5!B24+[9]PSK_FP_SO_MZP_SR_v_3_5!B24+[10]PSK_FP_SO_SIEA_v_3_5!B24+[11]PSK_FP_SO_UV_SR_v_3_5!B24</f>
        <v>152643627</v>
      </c>
      <c r="C26" s="136">
        <f>[2]PSK_FP_RO_MIRRI_SR_v_3_5!C24+[3]PSK_FP_SO_MD_SR_v_3_5!C24+[4]PSK_FP_SO_MH_SR_v_3_5!C24+[5]PSK_FP_SO_MPSVR_SR_v_3_6!C24+[6]PSK_FP_SO_MSVVM_SR_v_3_5!C24+[7]PSK_FP_SO_MV_SR_v_3_5!C24+[8]PSK_FP_SO_MZ_SR_v_3_5!C24+[9]PSK_FP_SO_MZP_SR_v_3_5!C24+[10]PSK_FP_SO_SIEA_v_3_5!C24+[11]PSK_FP_SO_UV_SR_v_3_5!C24</f>
        <v>112100000</v>
      </c>
      <c r="D26" s="136">
        <f>[2]PSK_FP_RO_MIRRI_SR_v_3_5!D24+[3]PSK_FP_SO_MD_SR_v_3_5!D24+[4]PSK_FP_SO_MH_SR_v_3_5!D24+[5]PSK_FP_SO_MPSVR_SR_v_3_6!D24+[6]PSK_FP_SO_MSVVM_SR_v_3_5!D24+[7]PSK_FP_SO_MV_SR_v_3_5!D24+[8]PSK_FP_SO_MZ_SR_v_3_5!D24+[9]PSK_FP_SO_MZP_SR_v_3_5!D24+[10]PSK_FP_SO_SIEA_v_3_5!D24+[11]PSK_FP_SO_UV_SR_v_3_5!D24</f>
        <v>40543627</v>
      </c>
      <c r="E26" s="136">
        <f>[2]PSK_FP_RO_MIRRI_SR_v_3_5!E24+[3]PSK_FP_SO_MD_SR_v_3_5!E24+[4]PSK_FP_SO_MH_SR_v_3_5!E24+[5]PSK_FP_SO_MPSVR_SR_v_3_6!E24+[6]PSK_FP_SO_MSVVM_SR_v_3_5!E24+[7]PSK_FP_SO_MV_SR_v_3_5!E24+[8]PSK_FP_SO_MZ_SR_v_3_5!E24+[9]PSK_FP_SO_MZP_SR_v_3_5!E24+[10]PSK_FP_SO_SIEA_v_3_5!E24+[11]PSK_FP_SO_UV_SR_v_3_5!E24</f>
        <v>12307928</v>
      </c>
      <c r="F26" s="136">
        <f>[2]PSK_FP_RO_MIRRI_SR_v_3_5!F24+[3]PSK_FP_SO_MD_SR_v_3_5!F24+[4]PSK_FP_SO_MH_SR_v_3_5!F24+[5]PSK_FP_SO_MPSVR_SR_v_3_6!F24+[6]PSK_FP_SO_MSVVM_SR_v_3_5!F24+[7]PSK_FP_SO_MV_SR_v_3_5!F24+[8]PSK_FP_SO_MZ_SR_v_3_5!F24+[9]PSK_FP_SO_MZP_SR_v_3_5!F24+[10]PSK_FP_SO_SIEA_v_3_5!F24+[11]PSK_FP_SO_UV_SR_v_3_5!F24</f>
        <v>10091928</v>
      </c>
      <c r="G26" s="136">
        <f>[2]PSK_FP_RO_MIRRI_SR_v_3_5!G24+[3]PSK_FP_SO_MD_SR_v_3_5!G24+[4]PSK_FP_SO_MH_SR_v_3_5!G24+[5]PSK_FP_SO_MPSVR_SR_v_3_6!G24+[6]PSK_FP_SO_MSVVM_SR_v_3_5!G24+[7]PSK_FP_SO_MV_SR_v_3_5!G24+[8]PSK_FP_SO_MZ_SR_v_3_5!G24+[9]PSK_FP_SO_MZP_SR_v_3_5!G24+[10]PSK_FP_SO_SIEA_v_3_5!G24+[11]PSK_FP_SO_UV_SR_v_3_5!G24</f>
        <v>2216000</v>
      </c>
      <c r="H26" s="136">
        <f>[2]PSK_FP_RO_MIRRI_SR_v_3_5!H24+[3]PSK_FP_SO_MD_SR_v_3_5!H24+[4]PSK_FP_SO_MH_SR_v_3_5!H24+[5]PSK_FP_SO_MPSVR_SR_v_3_6!H24+[6]PSK_FP_SO_MSVVM_SR_v_3_5!H24+[7]PSK_FP_SO_MV_SR_v_3_5!H24+[8]PSK_FP_SO_MZ_SR_v_3_5!H24+[9]PSK_FP_SO_MZP_SR_v_3_5!H24+[10]PSK_FP_SO_SIEA_v_3_5!H24+[11]PSK_FP_SO_UV_SR_v_3_5!H24</f>
        <v>28235699</v>
      </c>
      <c r="I26" s="163">
        <f>[2]PSK_FP_RO_MIRRI_SR_v_3_5!I24+[3]PSK_FP_SO_MD_SR_v_3_5!I24+[4]PSK_FP_SO_MH_SR_v_3_5!I24+[5]PSK_FP_SO_MPSVR_SR_v_3_6!I24+[6]PSK_FP_SO_MSVVM_SR_v_3_5!I24+[7]PSK_FP_SO_MV_SR_v_3_5!I24+[8]PSK_FP_SO_MZ_SR_v_3_5!I24+[9]PSK_FP_SO_MZP_SR_v_3_5!I24+[10]PSK_FP_SO_SIEA_v_3_5!I24+[11]PSK_FP_SO_UV_SR_v_3_5!I24</f>
        <v>0</v>
      </c>
      <c r="J26" s="162">
        <f>[2]PSK_FP_RO_MIRRI_SR_v_3_5!J24+[3]PSK_FP_SO_MD_SR_v_3_5!J24+[4]PSK_FP_SO_MH_SR_v_3_5!J24+[5]PSK_FP_SO_MPSVR_SR_v_3_6!J24+[6]PSK_FP_SO_MSVVM_SR_v_3_5!J24+[7]PSK_FP_SO_MV_SR_v_3_5!J24+[8]PSK_FP_SO_MZ_SR_v_3_5!J24+[9]PSK_FP_SO_MZP_SR_v_3_5!J24+[10]PSK_FP_SO_SIEA_v_3_5!J24+[11]PSK_FP_SO_UV_SR_v_3_5!J24</f>
        <v>112100000</v>
      </c>
      <c r="K26" s="136">
        <f>[2]PSK_FP_RO_MIRRI_SR_v_3_5!K24+[3]PSK_FP_SO_MD_SR_v_3_5!K24+[4]PSK_FP_SO_MH_SR_v_3_5!K24+[5]PSK_FP_SO_MPSVR_SR_v_3_6!K24+[6]PSK_FP_SO_MSVVM_SR_v_3_5!K24+[7]PSK_FP_SO_MV_SR_v_3_5!K24+[8]PSK_FP_SO_MZ_SR_v_3_5!K24+[9]PSK_FP_SO_MZP_SR_v_3_5!K24+[10]PSK_FP_SO_SIEA_v_3_5!K24+[11]PSK_FP_SO_UV_SR_v_3_5!K24</f>
        <v>107100000</v>
      </c>
      <c r="L26" s="136">
        <f>[2]PSK_FP_RO_MIRRI_SR_v_3_5!L24+[3]PSK_FP_SO_MD_SR_v_3_5!L24+[4]PSK_FP_SO_MH_SR_v_3_5!L24+[5]PSK_FP_SO_MPSVR_SR_v_3_6!L24+[6]PSK_FP_SO_MSVVM_SR_v_3_5!L24+[7]PSK_FP_SO_MV_SR_v_3_5!L24+[8]PSK_FP_SO_MZ_SR_v_3_5!L24+[9]PSK_FP_SO_MZP_SR_v_3_5!L24+[10]PSK_FP_SO_SIEA_v_3_5!L24+[11]PSK_FP_SO_UV_SR_v_3_5!L24</f>
        <v>5000000</v>
      </c>
      <c r="M26" s="136">
        <f>[2]PSK_FP_RO_MIRRI_SR_v_3_5!M24+[3]PSK_FP_SO_MD_SR_v_3_5!M24+[4]PSK_FP_SO_MH_SR_v_3_5!M24+[5]PSK_FP_SO_MPSVR_SR_v_3_6!M24+[6]PSK_FP_SO_MSVVM_SR_v_3_5!M24+[7]PSK_FP_SO_MV_SR_v_3_5!M24+[8]PSK_FP_SO_MZ_SR_v_3_5!M24+[9]PSK_FP_SO_MZP_SR_v_3_5!M24+[10]PSK_FP_SO_SIEA_v_3_5!M24+[11]PSK_FP_SO_UV_SR_v_3_5!M24</f>
        <v>40543627</v>
      </c>
      <c r="N26" s="136">
        <f>[2]PSK_FP_RO_MIRRI_SR_v_3_5!N24+[3]PSK_FP_SO_MD_SR_v_3_5!N24+[4]PSK_FP_SO_MH_SR_v_3_5!N24+[5]PSK_FP_SO_MPSVR_SR_v_3_6!N24+[6]PSK_FP_SO_MSVVM_SR_v_3_5!N24+[7]PSK_FP_SO_MV_SR_v_3_5!N24+[8]PSK_FP_SO_MZ_SR_v_3_5!N24+[9]PSK_FP_SO_MZP_SR_v_3_5!N24+[10]PSK_FP_SO_SIEA_v_3_5!N24+[11]PSK_FP_SO_UV_SR_v_3_5!N24</f>
        <v>33043626</v>
      </c>
      <c r="O26" s="136">
        <f>[2]PSK_FP_RO_MIRRI_SR_v_3_5!O24+[3]PSK_FP_SO_MD_SR_v_3_5!O24+[4]PSK_FP_SO_MH_SR_v_3_5!O24+[5]PSK_FP_SO_MPSVR_SR_v_3_6!O24+[6]PSK_FP_SO_MSVVM_SR_v_3_5!O24+[7]PSK_FP_SO_MV_SR_v_3_5!O24+[8]PSK_FP_SO_MZ_SR_v_3_5!O24+[9]PSK_FP_SO_MZP_SR_v_3_5!O24+[10]PSK_FP_SO_SIEA_v_3_5!O24+[11]PSK_FP_SO_UV_SR_v_3_5!O24</f>
        <v>7500001</v>
      </c>
      <c r="P26" s="136">
        <f>[2]PSK_FP_RO_MIRRI_SR_v_3_5!P24+[3]PSK_FP_SO_MD_SR_v_3_5!P24+[4]PSK_FP_SO_MH_SR_v_3_5!P24+[5]PSK_FP_SO_MPSVR_SR_v_3_6!P24+[6]PSK_FP_SO_MSVVM_SR_v_3_5!P24+[7]PSK_FP_SO_MV_SR_v_3_5!P24+[8]PSK_FP_SO_MZ_SR_v_3_5!P24+[9]PSK_FP_SO_MZP_SR_v_3_5!P24+[10]PSK_FP_SO_SIEA_v_3_5!P24+[11]PSK_FP_SO_UV_SR_v_3_5!P24</f>
        <v>12307928</v>
      </c>
      <c r="Q26" s="136">
        <f>[2]PSK_FP_RO_MIRRI_SR_v_3_5!Q24+[3]PSK_FP_SO_MD_SR_v_3_5!Q24+[4]PSK_FP_SO_MH_SR_v_3_5!Q24+[5]PSK_FP_SO_MPSVR_SR_v_3_6!Q24+[6]PSK_FP_SO_MSVVM_SR_v_3_5!Q24+[7]PSK_FP_SO_MV_SR_v_3_5!Q24+[8]PSK_FP_SO_MZ_SR_v_3_5!Q24+[9]PSK_FP_SO_MZP_SR_v_3_5!Q24+[10]PSK_FP_SO_SIEA_v_3_5!Q24+[11]PSK_FP_SO_UV_SR_v_3_5!Q24</f>
        <v>8999463</v>
      </c>
      <c r="R26" s="136">
        <f>[2]PSK_FP_RO_MIRRI_SR_v_3_5!R24+[3]PSK_FP_SO_MD_SR_v_3_5!R24+[4]PSK_FP_SO_MH_SR_v_3_5!R24+[5]PSK_FP_SO_MPSVR_SR_v_3_6!R24+[6]PSK_FP_SO_MSVVM_SR_v_3_5!R24+[7]PSK_FP_SO_MV_SR_v_3_5!R24+[8]PSK_FP_SO_MZ_SR_v_3_5!R24+[9]PSK_FP_SO_MZP_SR_v_3_5!R24+[10]PSK_FP_SO_SIEA_v_3_5!R24+[11]PSK_FP_SO_UV_SR_v_3_5!R24</f>
        <v>3308465</v>
      </c>
      <c r="S26" s="136">
        <f>[2]PSK_FP_RO_MIRRI_SR_v_3_5!S24+[3]PSK_FP_SO_MD_SR_v_3_5!S24+[4]PSK_FP_SO_MH_SR_v_3_5!S24+[5]PSK_FP_SO_MPSVR_SR_v_3_6!S24+[6]PSK_FP_SO_MSVVM_SR_v_3_5!S24+[7]PSK_FP_SO_MV_SR_v_3_5!S24+[8]PSK_FP_SO_MZ_SR_v_3_5!S24+[9]PSK_FP_SO_MZP_SR_v_3_5!S24+[10]PSK_FP_SO_SIEA_v_3_5!S24+[11]PSK_FP_SO_UV_SR_v_3_5!S24</f>
        <v>10091928</v>
      </c>
      <c r="T26" s="136">
        <f>[2]PSK_FP_RO_MIRRI_SR_v_3_5!T24+[3]PSK_FP_SO_MD_SR_v_3_5!T24+[4]PSK_FP_SO_MH_SR_v_3_5!T24+[5]PSK_FP_SO_MPSVR_SR_v_3_6!T24+[6]PSK_FP_SO_MSVVM_SR_v_3_5!T24+[7]PSK_FP_SO_MV_SR_v_3_5!T24+[8]PSK_FP_SO_MZ_SR_v_3_5!T24+[9]PSK_FP_SO_MZP_SR_v_3_5!T24+[10]PSK_FP_SO_SIEA_v_3_5!T24+[11]PSK_FP_SO_UV_SR_v_3_5!T24</f>
        <v>6983463</v>
      </c>
      <c r="U26" s="136">
        <f>[2]PSK_FP_RO_MIRRI_SR_v_3_5!U24+[3]PSK_FP_SO_MD_SR_v_3_5!U24+[4]PSK_FP_SO_MH_SR_v_3_5!U24+[5]PSK_FP_SO_MPSVR_SR_v_3_6!U24+[6]PSK_FP_SO_MSVVM_SR_v_3_5!U24+[7]PSK_FP_SO_MV_SR_v_3_5!U24+[8]PSK_FP_SO_MZ_SR_v_3_5!U24+[9]PSK_FP_SO_MZP_SR_v_3_5!U24+[10]PSK_FP_SO_SIEA_v_3_5!U24+[11]PSK_FP_SO_UV_SR_v_3_5!U24</f>
        <v>3108465</v>
      </c>
      <c r="V26" s="136">
        <f>[2]PSK_FP_RO_MIRRI_SR_v_3_5!V24+[3]PSK_FP_SO_MD_SR_v_3_5!V24+[4]PSK_FP_SO_MH_SR_v_3_5!V24+[5]PSK_FP_SO_MPSVR_SR_v_3_6!V24+[6]PSK_FP_SO_MSVVM_SR_v_3_5!V24+[7]PSK_FP_SO_MV_SR_v_3_5!V24+[8]PSK_FP_SO_MZ_SR_v_3_5!V24+[9]PSK_FP_SO_MZP_SR_v_3_5!V24+[10]PSK_FP_SO_SIEA_v_3_5!V24+[11]PSK_FP_SO_UV_SR_v_3_5!V24</f>
        <v>2216000</v>
      </c>
      <c r="W26" s="136">
        <f>[2]PSK_FP_RO_MIRRI_SR_v_3_5!W24+[3]PSK_FP_SO_MD_SR_v_3_5!W24+[4]PSK_FP_SO_MH_SR_v_3_5!W24+[5]PSK_FP_SO_MPSVR_SR_v_3_6!W24+[6]PSK_FP_SO_MSVVM_SR_v_3_5!W24+[7]PSK_FP_SO_MV_SR_v_3_5!W24+[8]PSK_FP_SO_MZ_SR_v_3_5!W24+[9]PSK_FP_SO_MZP_SR_v_3_5!W24+[10]PSK_FP_SO_SIEA_v_3_5!W24+[11]PSK_FP_SO_UV_SR_v_3_5!W24</f>
        <v>2016000</v>
      </c>
      <c r="X26" s="136">
        <f>[2]PSK_FP_RO_MIRRI_SR_v_3_5!X24+[3]PSK_FP_SO_MD_SR_v_3_5!X24+[4]PSK_FP_SO_MH_SR_v_3_5!X24+[5]PSK_FP_SO_MPSVR_SR_v_3_6!X24+[6]PSK_FP_SO_MSVVM_SR_v_3_5!X24+[7]PSK_FP_SO_MV_SR_v_3_5!X24+[8]PSK_FP_SO_MZ_SR_v_3_5!X24+[9]PSK_FP_SO_MZP_SR_v_3_5!X24+[10]PSK_FP_SO_SIEA_v_3_5!X24+[11]PSK_FP_SO_UV_SR_v_3_5!X24</f>
        <v>200000</v>
      </c>
      <c r="Y26" s="136">
        <f>[2]PSK_FP_RO_MIRRI_SR_v_3_5!Y24+[3]PSK_FP_SO_MD_SR_v_3_5!Y24+[4]PSK_FP_SO_MH_SR_v_3_5!Y24+[5]PSK_FP_SO_MPSVR_SR_v_3_6!Y24+[6]PSK_FP_SO_MSVVM_SR_v_3_5!Y24+[7]PSK_FP_SO_MV_SR_v_3_5!Y24+[8]PSK_FP_SO_MZ_SR_v_3_5!Y24+[9]PSK_FP_SO_MZP_SR_v_3_5!Y24+[10]PSK_FP_SO_SIEA_v_3_5!Y24+[11]PSK_FP_SO_UV_SR_v_3_5!Y24</f>
        <v>28235699</v>
      </c>
      <c r="Z26" s="136">
        <f>[2]PSK_FP_RO_MIRRI_SR_v_3_5!Z24+[3]PSK_FP_SO_MD_SR_v_3_5!Z24+[4]PSK_FP_SO_MH_SR_v_3_5!Z24+[5]PSK_FP_SO_MPSVR_SR_v_3_6!Z24+[6]PSK_FP_SO_MSVVM_SR_v_3_5!Z24+[7]PSK_FP_SO_MV_SR_v_3_5!Z24+[8]PSK_FP_SO_MZ_SR_v_3_5!Z24+[9]PSK_FP_SO_MZP_SR_v_3_5!Z24+[10]PSK_FP_SO_SIEA_v_3_5!Z24+[11]PSK_FP_SO_UV_SR_v_3_5!Z24</f>
        <v>24044163</v>
      </c>
      <c r="AA26" s="136">
        <f>[2]PSK_FP_RO_MIRRI_SR_v_3_5!AA24+[3]PSK_FP_SO_MD_SR_v_3_5!AA24+[4]PSK_FP_SO_MH_SR_v_3_5!AA24+[5]PSK_FP_SO_MPSVR_SR_v_3_6!AA24+[6]PSK_FP_SO_MSVVM_SR_v_3_5!AA24+[7]PSK_FP_SO_MV_SR_v_3_5!AA24+[8]PSK_FP_SO_MZ_SR_v_3_5!AA24+[9]PSK_FP_SO_MZP_SR_v_3_5!AA24+[10]PSK_FP_SO_SIEA_v_3_5!AA24+[11]PSK_FP_SO_UV_SR_v_3_5!AA24</f>
        <v>4191536</v>
      </c>
      <c r="AB26" s="163">
        <f>[2]PSK_FP_RO_MIRRI_SR_v_3_5!AB24+[3]PSK_FP_SO_MD_SR_v_3_5!AB24+[4]PSK_FP_SO_MH_SR_v_3_5!AB24+[5]PSK_FP_SO_MPSVR_SR_v_3_6!AB24+[6]PSK_FP_SO_MSVVM_SR_v_3_5!AB24+[7]PSK_FP_SO_MV_SR_v_3_5!AB24+[8]PSK_FP_SO_MZ_SR_v_3_5!AB24+[9]PSK_FP_SO_MZP_SR_v_3_5!AB24+[10]PSK_FP_SO_SIEA_v_3_5!AB24+[11]PSK_FP_SO_UV_SR_v_3_5!AB24</f>
        <v>0</v>
      </c>
      <c r="AC26" s="162">
        <f>[2]PSK_FP_RO_MIRRI_SR_v_3_5!AC24+[3]PSK_FP_SO_MD_SR_v_3_5!AC24+[4]PSK_FP_SO_MH_SR_v_3_5!AC24+[5]PSK_FP_SO_MPSVR_SR_v_3_6!AC24+[6]PSK_FP_SO_MSVVM_SR_v_3_5!AC24+[7]PSK_FP_SO_MV_SR_v_3_5!AC24+[8]PSK_FP_SO_MZ_SR_v_3_5!AC24+[9]PSK_FP_SO_MZP_SR_v_3_5!AC24+[10]PSK_FP_SO_SIEA_v_3_5!AC24+[11]PSK_FP_SO_UV_SR_v_3_5!AC24</f>
        <v>0</v>
      </c>
      <c r="AD26" s="136">
        <f>[2]PSK_FP_RO_MIRRI_SR_v_3_5!AD24+[3]PSK_FP_SO_MD_SR_v_3_5!AD24+[4]PSK_FP_SO_MH_SR_v_3_5!AD24+[5]PSK_FP_SO_MPSVR_SR_v_3_6!AD24+[6]PSK_FP_SO_MSVVM_SR_v_3_5!AD24+[7]PSK_FP_SO_MV_SR_v_3_5!AD24+[8]PSK_FP_SO_MZ_SR_v_3_5!AD24+[9]PSK_FP_SO_MZP_SR_v_3_5!AD24+[10]PSK_FP_SO_SIEA_v_3_5!AD24+[11]PSK_FP_SO_UV_SR_v_3_5!AD24</f>
        <v>0</v>
      </c>
      <c r="AE26" s="136">
        <f>[2]PSK_FP_RO_MIRRI_SR_v_3_5!AE24+[3]PSK_FP_SO_MD_SR_v_3_5!AE24+[4]PSK_FP_SO_MH_SR_v_3_5!AE24+[5]PSK_FP_SO_MPSVR_SR_v_3_6!AE24+[6]PSK_FP_SO_MSVVM_SR_v_3_5!AE24+[7]PSK_FP_SO_MV_SR_v_3_5!AE24+[8]PSK_FP_SO_MZ_SR_v_3_5!AE24+[9]PSK_FP_SO_MZP_SR_v_3_5!AE24+[10]PSK_FP_SO_SIEA_v_3_5!AE24+[11]PSK_FP_SO_UV_SR_v_3_5!AE24</f>
        <v>0</v>
      </c>
      <c r="AF26" s="136">
        <f>[2]PSK_FP_RO_MIRRI_SR_v_3_5!AF24+[3]PSK_FP_SO_MD_SR_v_3_5!AF24+[4]PSK_FP_SO_MH_SR_v_3_5!AF24+[5]PSK_FP_SO_MPSVR_SR_v_3_6!AF24+[6]PSK_FP_SO_MSVVM_SR_v_3_5!AF24+[7]PSK_FP_SO_MV_SR_v_3_5!AF24+[8]PSK_FP_SO_MZ_SR_v_3_5!AF24+[9]PSK_FP_SO_MZP_SR_v_3_5!AF24+[10]PSK_FP_SO_SIEA_v_3_5!AF24+[11]PSK_FP_SO_UV_SR_v_3_5!AF24</f>
        <v>0</v>
      </c>
      <c r="AG26" s="136">
        <f>[2]PSK_FP_RO_MIRRI_SR_v_3_5!AG24+[3]PSK_FP_SO_MD_SR_v_3_5!AG24+[4]PSK_FP_SO_MH_SR_v_3_5!AG24+[5]PSK_FP_SO_MPSVR_SR_v_3_6!AG24+[6]PSK_FP_SO_MSVVM_SR_v_3_5!AG24+[7]PSK_FP_SO_MV_SR_v_3_5!AG24+[8]PSK_FP_SO_MZ_SR_v_3_5!AG24+[9]PSK_FP_SO_MZP_SR_v_3_5!AG24+[10]PSK_FP_SO_SIEA_v_3_5!AG24+[11]PSK_FP_SO_UV_SR_v_3_5!AG24</f>
        <v>0</v>
      </c>
      <c r="AH26" s="136">
        <f>[2]PSK_FP_RO_MIRRI_SR_v_3_5!AH24+[3]PSK_FP_SO_MD_SR_v_3_5!AH24+[4]PSK_FP_SO_MH_SR_v_3_5!AH24+[5]PSK_FP_SO_MPSVR_SR_v_3_6!AH24+[6]PSK_FP_SO_MSVVM_SR_v_3_5!AH24+[7]PSK_FP_SO_MV_SR_v_3_5!AH24+[8]PSK_FP_SO_MZ_SR_v_3_5!AH24+[9]PSK_FP_SO_MZP_SR_v_3_5!AH24+[10]PSK_FP_SO_SIEA_v_3_5!AH24+[11]PSK_FP_SO_UV_SR_v_3_5!AH24</f>
        <v>0</v>
      </c>
      <c r="AI26" s="136">
        <f>[2]PSK_FP_RO_MIRRI_SR_v_3_5!AI24+[3]PSK_FP_SO_MD_SR_v_3_5!AI24+[4]PSK_FP_SO_MH_SR_v_3_5!AI24+[5]PSK_FP_SO_MPSVR_SR_v_3_6!AI24+[6]PSK_FP_SO_MSVVM_SR_v_3_5!AI24+[7]PSK_FP_SO_MV_SR_v_3_5!AI24+[8]PSK_FP_SO_MZ_SR_v_3_5!AI24+[9]PSK_FP_SO_MZP_SR_v_3_5!AI24+[10]PSK_FP_SO_SIEA_v_3_5!AI24+[11]PSK_FP_SO_UV_SR_v_3_5!AI24</f>
        <v>0</v>
      </c>
      <c r="AJ26" s="136">
        <f>[2]PSK_FP_RO_MIRRI_SR_v_3_5!AJ24+[3]PSK_FP_SO_MD_SR_v_3_5!AJ24+[4]PSK_FP_SO_MH_SR_v_3_5!AJ24+[5]PSK_FP_SO_MPSVR_SR_v_3_6!AJ24+[6]PSK_FP_SO_MSVVM_SR_v_3_5!AJ24+[7]PSK_FP_SO_MV_SR_v_3_5!AJ24+[8]PSK_FP_SO_MZ_SR_v_3_5!AJ24+[9]PSK_FP_SO_MZP_SR_v_3_5!AJ24+[10]PSK_FP_SO_SIEA_v_3_5!AJ24+[11]PSK_FP_SO_UV_SR_v_3_5!AJ24</f>
        <v>0</v>
      </c>
      <c r="AK26" s="136">
        <f>[2]PSK_FP_RO_MIRRI_SR_v_3_5!AK24+[3]PSK_FP_SO_MD_SR_v_3_5!AK24+[4]PSK_FP_SO_MH_SR_v_3_5!AK24+[5]PSK_FP_SO_MPSVR_SR_v_3_6!AK24+[6]PSK_FP_SO_MSVVM_SR_v_3_5!AK24+[7]PSK_FP_SO_MV_SR_v_3_5!AK24+[8]PSK_FP_SO_MZ_SR_v_3_5!AK24+[9]PSK_FP_SO_MZP_SR_v_3_5!AK24+[10]PSK_FP_SO_SIEA_v_3_5!AK24+[11]PSK_FP_SO_UV_SR_v_3_5!AK24</f>
        <v>0</v>
      </c>
      <c r="AL26" s="136">
        <f>[2]PSK_FP_RO_MIRRI_SR_v_3_5!AL24+[3]PSK_FP_SO_MD_SR_v_3_5!AL24+[4]PSK_FP_SO_MH_SR_v_3_5!AL24+[5]PSK_FP_SO_MPSVR_SR_v_3_6!AL24+[6]PSK_FP_SO_MSVVM_SR_v_3_5!AL24+[7]PSK_FP_SO_MV_SR_v_3_5!AL24+[8]PSK_FP_SO_MZ_SR_v_3_5!AL24+[9]PSK_FP_SO_MZP_SR_v_3_5!AL24+[10]PSK_FP_SO_SIEA_v_3_5!AL24+[11]PSK_FP_SO_UV_SR_v_3_5!AL24</f>
        <v>0</v>
      </c>
      <c r="AM26" s="136">
        <f>[2]PSK_FP_RO_MIRRI_SR_v_3_5!AM24+[3]PSK_FP_SO_MD_SR_v_3_5!AM24+[4]PSK_FP_SO_MH_SR_v_3_5!AM24+[5]PSK_FP_SO_MPSVR_SR_v_3_6!AM24+[6]PSK_FP_SO_MSVVM_SR_v_3_5!AM24+[7]PSK_FP_SO_MV_SR_v_3_5!AM24+[8]PSK_FP_SO_MZ_SR_v_3_5!AM24+[9]PSK_FP_SO_MZP_SR_v_3_5!AM24+[10]PSK_FP_SO_SIEA_v_3_5!AM24+[11]PSK_FP_SO_UV_SR_v_3_5!AM24</f>
        <v>0</v>
      </c>
      <c r="AN26" s="136">
        <f>[2]PSK_FP_RO_MIRRI_SR_v_3_5!AN24+[3]PSK_FP_SO_MD_SR_v_3_5!AN24+[4]PSK_FP_SO_MH_SR_v_3_5!AN24+[5]PSK_FP_SO_MPSVR_SR_v_3_6!AN24+[6]PSK_FP_SO_MSVVM_SR_v_3_5!AN24+[7]PSK_FP_SO_MV_SR_v_3_5!AN24+[8]PSK_FP_SO_MZ_SR_v_3_5!AN24+[9]PSK_FP_SO_MZP_SR_v_3_5!AN24+[10]PSK_FP_SO_SIEA_v_3_5!AN24+[11]PSK_FP_SO_UV_SR_v_3_5!AN24</f>
        <v>0</v>
      </c>
      <c r="AO26" s="136">
        <f>[2]PSK_FP_RO_MIRRI_SR_v_3_5!AO24+[3]PSK_FP_SO_MD_SR_v_3_5!AO24+[4]PSK_FP_SO_MH_SR_v_3_5!AO24+[5]PSK_FP_SO_MPSVR_SR_v_3_6!AO24+[6]PSK_FP_SO_MSVVM_SR_v_3_5!AO24+[7]PSK_FP_SO_MV_SR_v_3_5!AO24+[8]PSK_FP_SO_MZ_SR_v_3_5!AO24+[9]PSK_FP_SO_MZP_SR_v_3_5!AO24+[10]PSK_FP_SO_SIEA_v_3_5!AO24+[11]PSK_FP_SO_UV_SR_v_3_5!AO24</f>
        <v>0</v>
      </c>
      <c r="AP26" s="136">
        <f>[2]PSK_FP_RO_MIRRI_SR_v_3_5!AP24+[3]PSK_FP_SO_MD_SR_v_3_5!AP24+[4]PSK_FP_SO_MH_SR_v_3_5!AP24+[5]PSK_FP_SO_MPSVR_SR_v_3_6!AP24+[6]PSK_FP_SO_MSVVM_SR_v_3_5!AP24+[7]PSK_FP_SO_MV_SR_v_3_5!AP24+[8]PSK_FP_SO_MZ_SR_v_3_5!AP24+[9]PSK_FP_SO_MZP_SR_v_3_5!AP24+[10]PSK_FP_SO_SIEA_v_3_5!AP24+[11]PSK_FP_SO_UV_SR_v_3_5!AP24</f>
        <v>0</v>
      </c>
      <c r="AQ26" s="136">
        <f>[2]PSK_FP_RO_MIRRI_SR_v_3_5!AQ24+[3]PSK_FP_SO_MD_SR_v_3_5!AQ24+[4]PSK_FP_SO_MH_SR_v_3_5!AQ24+[5]PSK_FP_SO_MPSVR_SR_v_3_6!AQ24+[6]PSK_FP_SO_MSVVM_SR_v_3_5!AQ24+[7]PSK_FP_SO_MV_SR_v_3_5!AQ24+[8]PSK_FP_SO_MZ_SR_v_3_5!AQ24+[9]PSK_FP_SO_MZP_SR_v_3_5!AQ24+[10]PSK_FP_SO_SIEA_v_3_5!AQ24+[11]PSK_FP_SO_UV_SR_v_3_5!AQ24</f>
        <v>0</v>
      </c>
      <c r="AR26" s="136">
        <f>[2]PSK_FP_RO_MIRRI_SR_v_3_5!AR24+[3]PSK_FP_SO_MD_SR_v_3_5!AR24+[4]PSK_FP_SO_MH_SR_v_3_5!AR24+[5]PSK_FP_SO_MPSVR_SR_v_3_6!AR24+[6]PSK_FP_SO_MSVVM_SR_v_3_5!AR24+[7]PSK_FP_SO_MV_SR_v_3_5!AR24+[8]PSK_FP_SO_MZ_SR_v_3_5!AR24+[9]PSK_FP_SO_MZP_SR_v_3_5!AR24+[10]PSK_FP_SO_SIEA_v_3_5!AR24+[11]PSK_FP_SO_UV_SR_v_3_5!AR24</f>
        <v>0</v>
      </c>
      <c r="AS26" s="136">
        <f>[2]PSK_FP_RO_MIRRI_SR_v_3_5!AS24+[3]PSK_FP_SO_MD_SR_v_3_5!AS24+[4]PSK_FP_SO_MH_SR_v_3_5!AS24+[5]PSK_FP_SO_MPSVR_SR_v_3_6!AS24+[6]PSK_FP_SO_MSVVM_SR_v_3_5!AS24+[7]PSK_FP_SO_MV_SR_v_3_5!AS24+[8]PSK_FP_SO_MZ_SR_v_3_5!AS24+[9]PSK_FP_SO_MZP_SR_v_3_5!AS24+[10]PSK_FP_SO_SIEA_v_3_5!AS24+[11]PSK_FP_SO_UV_SR_v_3_5!AS24</f>
        <v>0</v>
      </c>
      <c r="AT26" s="136">
        <f>[2]PSK_FP_RO_MIRRI_SR_v_3_5!AT24+[3]PSK_FP_SO_MD_SR_v_3_5!AT24+[4]PSK_FP_SO_MH_SR_v_3_5!AT24+[5]PSK_FP_SO_MPSVR_SR_v_3_6!AT24+[6]PSK_FP_SO_MSVVM_SR_v_3_5!AT24+[7]PSK_FP_SO_MV_SR_v_3_5!AT24+[8]PSK_FP_SO_MZ_SR_v_3_5!AT24+[9]PSK_FP_SO_MZP_SR_v_3_5!AT24+[10]PSK_FP_SO_SIEA_v_3_5!AT24+[11]PSK_FP_SO_UV_SR_v_3_5!AT24</f>
        <v>0</v>
      </c>
      <c r="AU26" s="163">
        <f>[2]PSK_FP_RO_MIRRI_SR_v_3_5!AU24+[3]PSK_FP_SO_MD_SR_v_3_5!AU24+[4]PSK_FP_SO_MH_SR_v_3_5!AU24+[5]PSK_FP_SO_MPSVR_SR_v_3_6!AU24+[6]PSK_FP_SO_MSVVM_SR_v_3_5!AU24+[7]PSK_FP_SO_MV_SR_v_3_5!AU24+[8]PSK_FP_SO_MZ_SR_v_3_5!AU24+[9]PSK_FP_SO_MZP_SR_v_3_5!AU24+[10]PSK_FP_SO_SIEA_v_3_5!AU24+[11]PSK_FP_SO_UV_SR_v_3_5!AU24</f>
        <v>0</v>
      </c>
      <c r="AV26" s="162">
        <f>[2]PSK_FP_RO_MIRRI_SR_v_3_5!AV24+[3]PSK_FP_SO_MD_SR_v_3_5!AV24+[4]PSK_FP_SO_MH_SR_v_3_5!AV24+[5]PSK_FP_SO_MPSVR_SR_v_3_6!AV24+[6]PSK_FP_SO_MSVVM_SR_v_3_5!AV24+[7]PSK_FP_SO_MV_SR_v_3_5!AV24+[8]PSK_FP_SO_MZ_SR_v_3_5!AV24+[9]PSK_FP_SO_MZP_SR_v_3_5!AV24+[10]PSK_FP_SO_SIEA_v_3_5!AV24+[11]PSK_FP_SO_UV_SR_v_3_5!AV24</f>
        <v>0</v>
      </c>
      <c r="AW26" s="136">
        <f>[2]PSK_FP_RO_MIRRI_SR_v_3_5!AW24+[3]PSK_FP_SO_MD_SR_v_3_5!AW24+[4]PSK_FP_SO_MH_SR_v_3_5!AW24+[5]PSK_FP_SO_MPSVR_SR_v_3_6!AW24+[6]PSK_FP_SO_MSVVM_SR_v_3_5!AW24+[7]PSK_FP_SO_MV_SR_v_3_5!AW24+[8]PSK_FP_SO_MZ_SR_v_3_5!AW24+[9]PSK_FP_SO_MZP_SR_v_3_5!AW24+[10]PSK_FP_SO_SIEA_v_3_5!AW24+[11]PSK_FP_SO_UV_SR_v_3_5!AW24</f>
        <v>0</v>
      </c>
      <c r="AX26" s="136">
        <f>[2]PSK_FP_RO_MIRRI_SR_v_3_5!AX24+[3]PSK_FP_SO_MD_SR_v_3_5!AX24+[4]PSK_FP_SO_MH_SR_v_3_5!AX24+[5]PSK_FP_SO_MPSVR_SR_v_3_6!AX24+[6]PSK_FP_SO_MSVVM_SR_v_3_5!AX24+[7]PSK_FP_SO_MV_SR_v_3_5!AX24+[8]PSK_FP_SO_MZ_SR_v_3_5!AX24+[9]PSK_FP_SO_MZP_SR_v_3_5!AX24+[10]PSK_FP_SO_SIEA_v_3_5!AX24+[11]PSK_FP_SO_UV_SR_v_3_5!AX24</f>
        <v>0</v>
      </c>
      <c r="AY26" s="136">
        <f>[2]PSK_FP_RO_MIRRI_SR_v_3_5!AY24+[3]PSK_FP_SO_MD_SR_v_3_5!AY24+[4]PSK_FP_SO_MH_SR_v_3_5!AY24+[5]PSK_FP_SO_MPSVR_SR_v_3_6!AY24+[6]PSK_FP_SO_MSVVM_SR_v_3_5!AY24+[7]PSK_FP_SO_MV_SR_v_3_5!AY24+[8]PSK_FP_SO_MZ_SR_v_3_5!AY24+[9]PSK_FP_SO_MZP_SR_v_3_5!AY24+[10]PSK_FP_SO_SIEA_v_3_5!AY24+[11]PSK_FP_SO_UV_SR_v_3_5!AY24</f>
        <v>0</v>
      </c>
      <c r="AZ26" s="136">
        <f>[2]PSK_FP_RO_MIRRI_SR_v_3_5!AZ24+[3]PSK_FP_SO_MD_SR_v_3_5!AZ24+[4]PSK_FP_SO_MH_SR_v_3_5!AZ24+[5]PSK_FP_SO_MPSVR_SR_v_3_6!AZ24+[6]PSK_FP_SO_MSVVM_SR_v_3_5!AZ24+[7]PSK_FP_SO_MV_SR_v_3_5!AZ24+[8]PSK_FP_SO_MZ_SR_v_3_5!AZ24+[9]PSK_FP_SO_MZP_SR_v_3_5!AZ24+[10]PSK_FP_SO_SIEA_v_3_5!AZ24+[11]PSK_FP_SO_UV_SR_v_3_5!AZ24</f>
        <v>0</v>
      </c>
      <c r="BA26" s="136">
        <f>[2]PSK_FP_RO_MIRRI_SR_v_3_5!BA24+[3]PSK_FP_SO_MD_SR_v_3_5!BA24+[4]PSK_FP_SO_MH_SR_v_3_5!BA24+[5]PSK_FP_SO_MPSVR_SR_v_3_6!BA24+[6]PSK_FP_SO_MSVVM_SR_v_3_5!BA24+[7]PSK_FP_SO_MV_SR_v_3_5!BA24+[8]PSK_FP_SO_MZ_SR_v_3_5!BA24+[9]PSK_FP_SO_MZP_SR_v_3_5!BA24+[10]PSK_FP_SO_SIEA_v_3_5!BA24+[11]PSK_FP_SO_UV_SR_v_3_5!BA24</f>
        <v>0</v>
      </c>
      <c r="BB26" s="136">
        <f>[2]PSK_FP_RO_MIRRI_SR_v_3_5!BB24+[3]PSK_FP_SO_MD_SR_v_3_5!BB24+[4]PSK_FP_SO_MH_SR_v_3_5!BB24+[5]PSK_FP_SO_MPSVR_SR_v_3_6!BB24+[6]PSK_FP_SO_MSVVM_SR_v_3_5!BB24+[7]PSK_FP_SO_MV_SR_v_3_5!BB24+[8]PSK_FP_SO_MZ_SR_v_3_5!BB24+[9]PSK_FP_SO_MZP_SR_v_3_5!BB24+[10]PSK_FP_SO_SIEA_v_3_5!BB24+[11]PSK_FP_SO_UV_SR_v_3_5!BB24</f>
        <v>0</v>
      </c>
      <c r="BC26" s="136">
        <f>[2]PSK_FP_RO_MIRRI_SR_v_3_5!BC24+[3]PSK_FP_SO_MD_SR_v_3_5!BC24+[4]PSK_FP_SO_MH_SR_v_3_5!BC24+[5]PSK_FP_SO_MPSVR_SR_v_3_6!BC24+[6]PSK_FP_SO_MSVVM_SR_v_3_5!BC24+[7]PSK_FP_SO_MV_SR_v_3_5!BC24+[8]PSK_FP_SO_MZ_SR_v_3_5!BC24+[9]PSK_FP_SO_MZP_SR_v_3_5!BC24+[10]PSK_FP_SO_SIEA_v_3_5!BC24+[11]PSK_FP_SO_UV_SR_v_3_5!BC24</f>
        <v>0</v>
      </c>
      <c r="BD26" s="136">
        <f>[2]PSK_FP_RO_MIRRI_SR_v_3_5!BD24+[3]PSK_FP_SO_MD_SR_v_3_5!BD24+[4]PSK_FP_SO_MH_SR_v_3_5!BD24+[5]PSK_FP_SO_MPSVR_SR_v_3_6!BD24+[6]PSK_FP_SO_MSVVM_SR_v_3_5!BD24+[7]PSK_FP_SO_MV_SR_v_3_5!BD24+[8]PSK_FP_SO_MZ_SR_v_3_5!BD24+[9]PSK_FP_SO_MZP_SR_v_3_5!BD24+[10]PSK_FP_SO_SIEA_v_3_5!BD24+[11]PSK_FP_SO_UV_SR_v_3_5!BD24</f>
        <v>0</v>
      </c>
      <c r="BE26" s="136">
        <f>[2]PSK_FP_RO_MIRRI_SR_v_3_5!BE24+[3]PSK_FP_SO_MD_SR_v_3_5!BE24+[4]PSK_FP_SO_MH_SR_v_3_5!BE24+[5]PSK_FP_SO_MPSVR_SR_v_3_6!BE24+[6]PSK_FP_SO_MSVVM_SR_v_3_5!BE24+[7]PSK_FP_SO_MV_SR_v_3_5!BE24+[8]PSK_FP_SO_MZ_SR_v_3_5!BE24+[9]PSK_FP_SO_MZP_SR_v_3_5!BE24+[10]PSK_FP_SO_SIEA_v_3_5!BE24+[11]PSK_FP_SO_UV_SR_v_3_5!BE24</f>
        <v>0</v>
      </c>
      <c r="BF26" s="136">
        <f>[2]PSK_FP_RO_MIRRI_SR_v_3_5!BF24+[3]PSK_FP_SO_MD_SR_v_3_5!BF24+[4]PSK_FP_SO_MH_SR_v_3_5!BF24+[5]PSK_FP_SO_MPSVR_SR_v_3_6!BF24+[6]PSK_FP_SO_MSVVM_SR_v_3_5!BF24+[7]PSK_FP_SO_MV_SR_v_3_5!BF24+[8]PSK_FP_SO_MZ_SR_v_3_5!BF24+[9]PSK_FP_SO_MZP_SR_v_3_5!BF24+[10]PSK_FP_SO_SIEA_v_3_5!BF24+[11]PSK_FP_SO_UV_SR_v_3_5!BF24</f>
        <v>0</v>
      </c>
      <c r="BG26" s="163">
        <f>[2]PSK_FP_RO_MIRRI_SR_v_3_5!BG24+[3]PSK_FP_SO_MD_SR_v_3_5!BG24+[4]PSK_FP_SO_MH_SR_v_3_5!BG24+[5]PSK_FP_SO_MPSVR_SR_v_3_6!BG24+[6]PSK_FP_SO_MSVVM_SR_v_3_5!BG24+[7]PSK_FP_SO_MV_SR_v_3_5!BG24+[8]PSK_FP_SO_MZ_SR_v_3_5!BG24+[9]PSK_FP_SO_MZP_SR_v_3_5!BG24+[10]PSK_FP_SO_SIEA_v_3_5!BG24+[11]PSK_FP_SO_UV_SR_v_3_5!BG24</f>
        <v>0</v>
      </c>
      <c r="BH26" s="162">
        <f>[2]PSK_FP_RO_MIRRI_SR_v_3_5!BH24+[3]PSK_FP_SO_MD_SR_v_3_5!BH24+[4]PSK_FP_SO_MH_SR_v_3_5!BH24+[5]PSK_FP_SO_MPSVR_SR_v_3_6!BH24+[6]PSK_FP_SO_MSVVM_SR_v_3_5!BH24+[7]PSK_FP_SO_MV_SR_v_3_5!BH24+[8]PSK_FP_SO_MZ_SR_v_3_5!BH24+[9]PSK_FP_SO_MZP_SR_v_3_5!BH24+[10]PSK_FP_SO_SIEA_v_3_5!BH24+[11]PSK_FP_SO_UV_SR_v_3_5!BH24</f>
        <v>0</v>
      </c>
      <c r="BI26" s="136">
        <f>[2]PSK_FP_RO_MIRRI_SR_v_3_5!BI24+[3]PSK_FP_SO_MD_SR_v_3_5!BI24+[4]PSK_FP_SO_MH_SR_v_3_5!BI24+[5]PSK_FP_SO_MPSVR_SR_v_3_6!BI24+[6]PSK_FP_SO_MSVVM_SR_v_3_5!BI24+[7]PSK_FP_SO_MV_SR_v_3_5!BI24+[8]PSK_FP_SO_MZ_SR_v_3_5!BI24+[9]PSK_FP_SO_MZP_SR_v_3_5!BI24+[10]PSK_FP_SO_SIEA_v_3_5!BI24+[11]PSK_FP_SO_UV_SR_v_3_5!BI24</f>
        <v>0</v>
      </c>
      <c r="BJ26" s="136">
        <f>[2]PSK_FP_RO_MIRRI_SR_v_3_5!BJ24+[3]PSK_FP_SO_MD_SR_v_3_5!BJ24+[4]PSK_FP_SO_MH_SR_v_3_5!BJ24+[5]PSK_FP_SO_MPSVR_SR_v_3_6!BJ24+[6]PSK_FP_SO_MSVVM_SR_v_3_5!BJ24+[7]PSK_FP_SO_MV_SR_v_3_5!BJ24+[8]PSK_FP_SO_MZ_SR_v_3_5!BJ24+[9]PSK_FP_SO_MZP_SR_v_3_5!BJ24+[10]PSK_FP_SO_SIEA_v_3_5!BJ24+[11]PSK_FP_SO_UV_SR_v_3_5!BJ24</f>
        <v>0</v>
      </c>
      <c r="BK26" s="136">
        <f>[2]PSK_FP_RO_MIRRI_SR_v_3_5!BK24+[3]PSK_FP_SO_MD_SR_v_3_5!BK24+[4]PSK_FP_SO_MH_SR_v_3_5!BK24+[5]PSK_FP_SO_MPSVR_SR_v_3_6!BK24+[6]PSK_FP_SO_MSVVM_SR_v_3_5!BK24+[7]PSK_FP_SO_MV_SR_v_3_5!BK24+[8]PSK_FP_SO_MZ_SR_v_3_5!BK24+[9]PSK_FP_SO_MZP_SR_v_3_5!BK24+[10]PSK_FP_SO_SIEA_v_3_5!BK24+[11]PSK_FP_SO_UV_SR_v_3_5!BK24</f>
        <v>0</v>
      </c>
      <c r="BL26" s="136">
        <f>[2]PSK_FP_RO_MIRRI_SR_v_3_5!BL24+[3]PSK_FP_SO_MD_SR_v_3_5!BL24+[4]PSK_FP_SO_MH_SR_v_3_5!BL24+[5]PSK_FP_SO_MPSVR_SR_v_3_6!BL24+[6]PSK_FP_SO_MSVVM_SR_v_3_5!BL24+[7]PSK_FP_SO_MV_SR_v_3_5!BL24+[8]PSK_FP_SO_MZ_SR_v_3_5!BL24+[9]PSK_FP_SO_MZP_SR_v_3_5!BL24+[10]PSK_FP_SO_SIEA_v_3_5!BL24+[11]PSK_FP_SO_UV_SR_v_3_5!BL24</f>
        <v>0</v>
      </c>
      <c r="BM26" s="136">
        <f>[2]PSK_FP_RO_MIRRI_SR_v_3_5!BM24+[3]PSK_FP_SO_MD_SR_v_3_5!BM24+[4]PSK_FP_SO_MH_SR_v_3_5!BM24+[5]PSK_FP_SO_MPSVR_SR_v_3_6!BM24+[6]PSK_FP_SO_MSVVM_SR_v_3_5!BM24+[7]PSK_FP_SO_MV_SR_v_3_5!BM24+[8]PSK_FP_SO_MZ_SR_v_3_5!BM24+[9]PSK_FP_SO_MZP_SR_v_3_5!BM24+[10]PSK_FP_SO_SIEA_v_3_5!BM24+[11]PSK_FP_SO_UV_SR_v_3_5!BM24</f>
        <v>0</v>
      </c>
      <c r="BN26" s="136">
        <f>[2]PSK_FP_RO_MIRRI_SR_v_3_5!BN24+[3]PSK_FP_SO_MD_SR_v_3_5!BN24+[4]PSK_FP_SO_MH_SR_v_3_5!BN24+[5]PSK_FP_SO_MPSVR_SR_v_3_6!BN24+[6]PSK_FP_SO_MSVVM_SR_v_3_5!BN24+[7]PSK_FP_SO_MV_SR_v_3_5!BN24+[8]PSK_FP_SO_MZ_SR_v_3_5!BN24+[9]PSK_FP_SO_MZP_SR_v_3_5!BN24+[10]PSK_FP_SO_SIEA_v_3_5!BN24+[11]PSK_FP_SO_UV_SR_v_3_5!BN24</f>
        <v>0</v>
      </c>
      <c r="BO26" s="136">
        <f>[2]PSK_FP_RO_MIRRI_SR_v_3_5!BO24+[3]PSK_FP_SO_MD_SR_v_3_5!BO24+[4]PSK_FP_SO_MH_SR_v_3_5!BO24+[5]PSK_FP_SO_MPSVR_SR_v_3_6!BO24+[6]PSK_FP_SO_MSVVM_SR_v_3_5!BO24+[7]PSK_FP_SO_MV_SR_v_3_5!BO24+[8]PSK_FP_SO_MZ_SR_v_3_5!BO24+[9]PSK_FP_SO_MZP_SR_v_3_5!BO24+[10]PSK_FP_SO_SIEA_v_3_5!BO24+[11]PSK_FP_SO_UV_SR_v_3_5!BO24</f>
        <v>0</v>
      </c>
      <c r="BP26" s="136">
        <f>[2]PSK_FP_RO_MIRRI_SR_v_3_5!BP24+[3]PSK_FP_SO_MD_SR_v_3_5!BP24+[4]PSK_FP_SO_MH_SR_v_3_5!BP24+[5]PSK_FP_SO_MPSVR_SR_v_3_6!BP24+[6]PSK_FP_SO_MSVVM_SR_v_3_5!BP24+[7]PSK_FP_SO_MV_SR_v_3_5!BP24+[8]PSK_FP_SO_MZ_SR_v_3_5!BP24+[9]PSK_FP_SO_MZP_SR_v_3_5!BP24+[10]PSK_FP_SO_SIEA_v_3_5!BP24+[11]PSK_FP_SO_UV_SR_v_3_5!BP24</f>
        <v>0</v>
      </c>
      <c r="BQ26" s="136">
        <f>[2]PSK_FP_RO_MIRRI_SR_v_3_5!BQ24+[3]PSK_FP_SO_MD_SR_v_3_5!BQ24+[4]PSK_FP_SO_MH_SR_v_3_5!BQ24+[5]PSK_FP_SO_MPSVR_SR_v_3_6!BQ24+[6]PSK_FP_SO_MSVVM_SR_v_3_5!BQ24+[7]PSK_FP_SO_MV_SR_v_3_5!BQ24+[8]PSK_FP_SO_MZ_SR_v_3_5!BQ24+[9]PSK_FP_SO_MZP_SR_v_3_5!BQ24+[10]PSK_FP_SO_SIEA_v_3_5!BQ24+[11]PSK_FP_SO_UV_SR_v_3_5!BQ24</f>
        <v>0</v>
      </c>
      <c r="BR26" s="136">
        <f>[2]PSK_FP_RO_MIRRI_SR_v_3_5!BR24+[3]PSK_FP_SO_MD_SR_v_3_5!BR24+[4]PSK_FP_SO_MH_SR_v_3_5!BR24+[5]PSK_FP_SO_MPSVR_SR_v_3_6!BR24+[6]PSK_FP_SO_MSVVM_SR_v_3_5!BR24+[7]PSK_FP_SO_MV_SR_v_3_5!BR24+[8]PSK_FP_SO_MZ_SR_v_3_5!BR24+[9]PSK_FP_SO_MZP_SR_v_3_5!BR24+[10]PSK_FP_SO_SIEA_v_3_5!BR24+[11]PSK_FP_SO_UV_SR_v_3_5!BR24</f>
        <v>0</v>
      </c>
      <c r="BS26" s="163">
        <f>[2]PSK_FP_RO_MIRRI_SR_v_3_5!BS24+[3]PSK_FP_SO_MD_SR_v_3_5!BS24+[4]PSK_FP_SO_MH_SR_v_3_5!BS24+[5]PSK_FP_SO_MPSVR_SR_v_3_6!BS24+[6]PSK_FP_SO_MSVVM_SR_v_3_5!BS24+[7]PSK_FP_SO_MV_SR_v_3_5!BS24+[8]PSK_FP_SO_MZ_SR_v_3_5!BS24+[9]PSK_FP_SO_MZP_SR_v_3_5!BS24+[10]PSK_FP_SO_SIEA_v_3_5!BS24+[11]PSK_FP_SO_UV_SR_v_3_5!BS24</f>
        <v>0</v>
      </c>
      <c r="BT26" s="134"/>
      <c r="BU26" s="101">
        <f t="shared" si="0"/>
        <v>0.76421599081502289</v>
      </c>
      <c r="BV26" s="102">
        <f t="shared" si="1"/>
        <v>0.23578400918497713</v>
      </c>
      <c r="BW26" s="102">
        <f t="shared" si="2"/>
        <v>1.5812349539179184E-2</v>
      </c>
      <c r="BX26" s="102">
        <f t="shared" si="3"/>
        <v>4.9830757197619535E-2</v>
      </c>
      <c r="BY26" s="102">
        <f t="shared" si="4"/>
        <v>0.1715680098073101</v>
      </c>
      <c r="BZ26" s="102">
        <f t="shared" si="5"/>
        <v>0.39999996800000254</v>
      </c>
      <c r="CA26" s="102">
        <f t="shared" si="6"/>
        <v>0.60000003199999741</v>
      </c>
      <c r="CB26" s="102">
        <f t="shared" si="7"/>
        <v>1.5999998720000103E-2</v>
      </c>
      <c r="CC26" s="102">
        <f t="shared" si="8"/>
        <v>0.2486771801058256</v>
      </c>
      <c r="CD26" s="103">
        <f t="shared" si="9"/>
        <v>0.33532285317417176</v>
      </c>
      <c r="CE26" s="104" t="s">
        <v>243</v>
      </c>
      <c r="CF26" s="102" t="s">
        <v>243</v>
      </c>
      <c r="CG26" s="102" t="s">
        <v>243</v>
      </c>
      <c r="CH26" s="102" t="s">
        <v>243</v>
      </c>
      <c r="CI26" s="102" t="s">
        <v>243</v>
      </c>
      <c r="CJ26" s="102" t="s">
        <v>243</v>
      </c>
      <c r="CK26" s="102" t="s">
        <v>243</v>
      </c>
      <c r="CL26" s="102" t="s">
        <v>243</v>
      </c>
      <c r="CM26" s="102" t="s">
        <v>243</v>
      </c>
      <c r="CN26" s="103" t="s">
        <v>243</v>
      </c>
      <c r="CO26" s="105" t="s">
        <v>243</v>
      </c>
      <c r="CP26" s="106" t="s">
        <v>243</v>
      </c>
      <c r="CQ26" s="106" t="s">
        <v>243</v>
      </c>
      <c r="CR26" s="106" t="s">
        <v>243</v>
      </c>
      <c r="CS26" s="107" t="s">
        <v>243</v>
      </c>
      <c r="CT26" s="104" t="s">
        <v>243</v>
      </c>
      <c r="CU26" s="102" t="s">
        <v>243</v>
      </c>
      <c r="CV26" s="102" t="s">
        <v>243</v>
      </c>
      <c r="CW26" s="102" t="s">
        <v>243</v>
      </c>
      <c r="CX26" s="103" t="s">
        <v>243</v>
      </c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9"/>
      <c r="EU26" s="159"/>
      <c r="EV26" s="159"/>
    </row>
    <row r="27" spans="1:152" x14ac:dyDescent="0.25">
      <c r="A27" s="137" t="s">
        <v>260</v>
      </c>
      <c r="B27" s="164">
        <f>[2]PSK_FP_RO_MIRRI_SR_v_3_5!B25+[3]PSK_FP_SO_MD_SR_v_3_5!B25+[4]PSK_FP_SO_MH_SR_v_3_5!B25+[5]PSK_FP_SO_MPSVR_SR_v_3_6!B25+[6]PSK_FP_SO_MSVVM_SR_v_3_5!B25+[7]PSK_FP_SO_MV_SR_v_3_5!B25+[8]PSK_FP_SO_MZ_SR_v_3_5!B25+[9]PSK_FP_SO_MZP_SR_v_3_5!B25+[10]PSK_FP_SO_SIEA_v_3_5!B25+[11]PSK_FP_SO_UV_SR_v_3_5!B25</f>
        <v>152643627</v>
      </c>
      <c r="C27" s="108">
        <f>[2]PSK_FP_RO_MIRRI_SR_v_3_5!C25+[3]PSK_FP_SO_MD_SR_v_3_5!C25+[4]PSK_FP_SO_MH_SR_v_3_5!C25+[5]PSK_FP_SO_MPSVR_SR_v_3_6!C25+[6]PSK_FP_SO_MSVVM_SR_v_3_5!C25+[7]PSK_FP_SO_MV_SR_v_3_5!C25+[8]PSK_FP_SO_MZ_SR_v_3_5!C25+[9]PSK_FP_SO_MZP_SR_v_3_5!C25+[10]PSK_FP_SO_SIEA_v_3_5!C25+[11]PSK_FP_SO_UV_SR_v_3_5!C25</f>
        <v>112100000</v>
      </c>
      <c r="D27" s="108">
        <f>[2]PSK_FP_RO_MIRRI_SR_v_3_5!D25+[3]PSK_FP_SO_MD_SR_v_3_5!D25+[4]PSK_FP_SO_MH_SR_v_3_5!D25+[5]PSK_FP_SO_MPSVR_SR_v_3_6!D25+[6]PSK_FP_SO_MSVVM_SR_v_3_5!D25+[7]PSK_FP_SO_MV_SR_v_3_5!D25+[8]PSK_FP_SO_MZ_SR_v_3_5!D25+[9]PSK_FP_SO_MZP_SR_v_3_5!D25+[10]PSK_FP_SO_SIEA_v_3_5!D25+[11]PSK_FP_SO_UV_SR_v_3_5!D25</f>
        <v>40543627</v>
      </c>
      <c r="E27" s="108">
        <f>[2]PSK_FP_RO_MIRRI_SR_v_3_5!E25+[3]PSK_FP_SO_MD_SR_v_3_5!E25+[4]PSK_FP_SO_MH_SR_v_3_5!E25+[5]PSK_FP_SO_MPSVR_SR_v_3_6!E25+[6]PSK_FP_SO_MSVVM_SR_v_3_5!E25+[7]PSK_FP_SO_MV_SR_v_3_5!E25+[8]PSK_FP_SO_MZ_SR_v_3_5!E25+[9]PSK_FP_SO_MZP_SR_v_3_5!E25+[10]PSK_FP_SO_SIEA_v_3_5!E25+[11]PSK_FP_SO_UV_SR_v_3_5!E25</f>
        <v>12307928</v>
      </c>
      <c r="F27" s="108">
        <f>[2]PSK_FP_RO_MIRRI_SR_v_3_5!F25+[3]PSK_FP_SO_MD_SR_v_3_5!F25+[4]PSK_FP_SO_MH_SR_v_3_5!F25+[5]PSK_FP_SO_MPSVR_SR_v_3_6!F25+[6]PSK_FP_SO_MSVVM_SR_v_3_5!F25+[7]PSK_FP_SO_MV_SR_v_3_5!F25+[8]PSK_FP_SO_MZ_SR_v_3_5!F25+[9]PSK_FP_SO_MZP_SR_v_3_5!F25+[10]PSK_FP_SO_SIEA_v_3_5!F25+[11]PSK_FP_SO_UV_SR_v_3_5!F25</f>
        <v>10091928</v>
      </c>
      <c r="G27" s="108">
        <f>[2]PSK_FP_RO_MIRRI_SR_v_3_5!G25+[3]PSK_FP_SO_MD_SR_v_3_5!G25+[4]PSK_FP_SO_MH_SR_v_3_5!G25+[5]PSK_FP_SO_MPSVR_SR_v_3_6!G25+[6]PSK_FP_SO_MSVVM_SR_v_3_5!G25+[7]PSK_FP_SO_MV_SR_v_3_5!G25+[8]PSK_FP_SO_MZ_SR_v_3_5!G25+[9]PSK_FP_SO_MZP_SR_v_3_5!G25+[10]PSK_FP_SO_SIEA_v_3_5!G25+[11]PSK_FP_SO_UV_SR_v_3_5!G25</f>
        <v>2216000</v>
      </c>
      <c r="H27" s="108">
        <f>[2]PSK_FP_RO_MIRRI_SR_v_3_5!H25+[3]PSK_FP_SO_MD_SR_v_3_5!H25+[4]PSK_FP_SO_MH_SR_v_3_5!H25+[5]PSK_FP_SO_MPSVR_SR_v_3_6!H25+[6]PSK_FP_SO_MSVVM_SR_v_3_5!H25+[7]PSK_FP_SO_MV_SR_v_3_5!H25+[8]PSK_FP_SO_MZ_SR_v_3_5!H25+[9]PSK_FP_SO_MZP_SR_v_3_5!H25+[10]PSK_FP_SO_SIEA_v_3_5!H25+[11]PSK_FP_SO_UV_SR_v_3_5!H25</f>
        <v>28235699</v>
      </c>
      <c r="I27" s="165">
        <f>[2]PSK_FP_RO_MIRRI_SR_v_3_5!I25+[3]PSK_FP_SO_MD_SR_v_3_5!I25+[4]PSK_FP_SO_MH_SR_v_3_5!I25+[5]PSK_FP_SO_MPSVR_SR_v_3_6!I25+[6]PSK_FP_SO_MSVVM_SR_v_3_5!I25+[7]PSK_FP_SO_MV_SR_v_3_5!I25+[8]PSK_FP_SO_MZ_SR_v_3_5!I25+[9]PSK_FP_SO_MZP_SR_v_3_5!I25+[10]PSK_FP_SO_SIEA_v_3_5!I25+[11]PSK_FP_SO_UV_SR_v_3_5!I25</f>
        <v>0</v>
      </c>
      <c r="J27" s="166">
        <f>[2]PSK_FP_RO_MIRRI_SR_v_3_5!J25+[3]PSK_FP_SO_MD_SR_v_3_5!J25+[4]PSK_FP_SO_MH_SR_v_3_5!J25+[5]PSK_FP_SO_MPSVR_SR_v_3_6!J25+[6]PSK_FP_SO_MSVVM_SR_v_3_5!J25+[7]PSK_FP_SO_MV_SR_v_3_5!J25+[8]PSK_FP_SO_MZ_SR_v_3_5!J25+[9]PSK_FP_SO_MZP_SR_v_3_5!J25+[10]PSK_FP_SO_SIEA_v_3_5!J25+[11]PSK_FP_SO_UV_SR_v_3_5!J25</f>
        <v>112100000</v>
      </c>
      <c r="K27" s="108">
        <f>[2]PSK_FP_RO_MIRRI_SR_v_3_5!K25+[3]PSK_FP_SO_MD_SR_v_3_5!K25+[4]PSK_FP_SO_MH_SR_v_3_5!K25+[5]PSK_FP_SO_MPSVR_SR_v_3_6!K25+[6]PSK_FP_SO_MSVVM_SR_v_3_5!K25+[7]PSK_FP_SO_MV_SR_v_3_5!K25+[8]PSK_FP_SO_MZ_SR_v_3_5!K25+[9]PSK_FP_SO_MZP_SR_v_3_5!K25+[10]PSK_FP_SO_SIEA_v_3_5!K25+[11]PSK_FP_SO_UV_SR_v_3_5!K25</f>
        <v>107100000</v>
      </c>
      <c r="L27" s="108">
        <f>[2]PSK_FP_RO_MIRRI_SR_v_3_5!L25+[3]PSK_FP_SO_MD_SR_v_3_5!L25+[4]PSK_FP_SO_MH_SR_v_3_5!L25+[5]PSK_FP_SO_MPSVR_SR_v_3_6!L25+[6]PSK_FP_SO_MSVVM_SR_v_3_5!L25+[7]PSK_FP_SO_MV_SR_v_3_5!L25+[8]PSK_FP_SO_MZ_SR_v_3_5!L25+[9]PSK_FP_SO_MZP_SR_v_3_5!L25+[10]PSK_FP_SO_SIEA_v_3_5!L25+[11]PSK_FP_SO_UV_SR_v_3_5!L25</f>
        <v>5000000</v>
      </c>
      <c r="M27" s="167">
        <f>[2]PSK_FP_RO_MIRRI_SR_v_3_5!M25+[3]PSK_FP_SO_MD_SR_v_3_5!M25+[4]PSK_FP_SO_MH_SR_v_3_5!M25+[5]PSK_FP_SO_MPSVR_SR_v_3_6!M25+[6]PSK_FP_SO_MSVVM_SR_v_3_5!M25+[7]PSK_FP_SO_MV_SR_v_3_5!M25+[8]PSK_FP_SO_MZ_SR_v_3_5!M25+[9]PSK_FP_SO_MZP_SR_v_3_5!M25+[10]PSK_FP_SO_SIEA_v_3_5!M25+[11]PSK_FP_SO_UV_SR_v_3_5!M25</f>
        <v>40543627</v>
      </c>
      <c r="N27" s="108">
        <f>[2]PSK_FP_RO_MIRRI_SR_v_3_5!N25+[3]PSK_FP_SO_MD_SR_v_3_5!N25+[4]PSK_FP_SO_MH_SR_v_3_5!N25+[5]PSK_FP_SO_MPSVR_SR_v_3_6!N25+[6]PSK_FP_SO_MSVVM_SR_v_3_5!N25+[7]PSK_FP_SO_MV_SR_v_3_5!N25+[8]PSK_FP_SO_MZ_SR_v_3_5!N25+[9]PSK_FP_SO_MZP_SR_v_3_5!N25+[10]PSK_FP_SO_SIEA_v_3_5!N25+[11]PSK_FP_SO_UV_SR_v_3_5!N25</f>
        <v>33043626</v>
      </c>
      <c r="O27" s="108">
        <f>[2]PSK_FP_RO_MIRRI_SR_v_3_5!O25+[3]PSK_FP_SO_MD_SR_v_3_5!O25+[4]PSK_FP_SO_MH_SR_v_3_5!O25+[5]PSK_FP_SO_MPSVR_SR_v_3_6!O25+[6]PSK_FP_SO_MSVVM_SR_v_3_5!O25+[7]PSK_FP_SO_MV_SR_v_3_5!O25+[8]PSK_FP_SO_MZ_SR_v_3_5!O25+[9]PSK_FP_SO_MZP_SR_v_3_5!O25+[10]PSK_FP_SO_SIEA_v_3_5!O25+[11]PSK_FP_SO_UV_SR_v_3_5!O25</f>
        <v>7500001</v>
      </c>
      <c r="P27" s="167">
        <f>[2]PSK_FP_RO_MIRRI_SR_v_3_5!P25+[3]PSK_FP_SO_MD_SR_v_3_5!P25+[4]PSK_FP_SO_MH_SR_v_3_5!P25+[5]PSK_FP_SO_MPSVR_SR_v_3_6!P25+[6]PSK_FP_SO_MSVVM_SR_v_3_5!P25+[7]PSK_FP_SO_MV_SR_v_3_5!P25+[8]PSK_FP_SO_MZ_SR_v_3_5!P25+[9]PSK_FP_SO_MZP_SR_v_3_5!P25+[10]PSK_FP_SO_SIEA_v_3_5!P25+[11]PSK_FP_SO_UV_SR_v_3_5!P25</f>
        <v>12307928</v>
      </c>
      <c r="Q27" s="108">
        <f>[2]PSK_FP_RO_MIRRI_SR_v_3_5!Q25+[3]PSK_FP_SO_MD_SR_v_3_5!Q25+[4]PSK_FP_SO_MH_SR_v_3_5!Q25+[5]PSK_FP_SO_MPSVR_SR_v_3_6!Q25+[6]PSK_FP_SO_MSVVM_SR_v_3_5!Q25+[7]PSK_FP_SO_MV_SR_v_3_5!Q25+[8]PSK_FP_SO_MZ_SR_v_3_5!Q25+[9]PSK_FP_SO_MZP_SR_v_3_5!Q25+[10]PSK_FP_SO_SIEA_v_3_5!Q25+[11]PSK_FP_SO_UV_SR_v_3_5!Q25</f>
        <v>8999463</v>
      </c>
      <c r="R27" s="108">
        <f>[2]PSK_FP_RO_MIRRI_SR_v_3_5!R25+[3]PSK_FP_SO_MD_SR_v_3_5!R25+[4]PSK_FP_SO_MH_SR_v_3_5!R25+[5]PSK_FP_SO_MPSVR_SR_v_3_6!R25+[6]PSK_FP_SO_MSVVM_SR_v_3_5!R25+[7]PSK_FP_SO_MV_SR_v_3_5!R25+[8]PSK_FP_SO_MZ_SR_v_3_5!R25+[9]PSK_FP_SO_MZP_SR_v_3_5!R25+[10]PSK_FP_SO_SIEA_v_3_5!R25+[11]PSK_FP_SO_UV_SR_v_3_5!R25</f>
        <v>3308465</v>
      </c>
      <c r="S27" s="167">
        <f>[2]PSK_FP_RO_MIRRI_SR_v_3_5!S25+[3]PSK_FP_SO_MD_SR_v_3_5!S25+[4]PSK_FP_SO_MH_SR_v_3_5!S25+[5]PSK_FP_SO_MPSVR_SR_v_3_6!S25+[6]PSK_FP_SO_MSVVM_SR_v_3_5!S25+[7]PSK_FP_SO_MV_SR_v_3_5!S25+[8]PSK_FP_SO_MZ_SR_v_3_5!S25+[9]PSK_FP_SO_MZP_SR_v_3_5!S25+[10]PSK_FP_SO_SIEA_v_3_5!S25+[11]PSK_FP_SO_UV_SR_v_3_5!S25</f>
        <v>10091928</v>
      </c>
      <c r="T27" s="108">
        <f>[2]PSK_FP_RO_MIRRI_SR_v_3_5!T25+[3]PSK_FP_SO_MD_SR_v_3_5!T25+[4]PSK_FP_SO_MH_SR_v_3_5!T25+[5]PSK_FP_SO_MPSVR_SR_v_3_6!T25+[6]PSK_FP_SO_MSVVM_SR_v_3_5!T25+[7]PSK_FP_SO_MV_SR_v_3_5!T25+[8]PSK_FP_SO_MZ_SR_v_3_5!T25+[9]PSK_FP_SO_MZP_SR_v_3_5!T25+[10]PSK_FP_SO_SIEA_v_3_5!T25+[11]PSK_FP_SO_UV_SR_v_3_5!T25</f>
        <v>6983463</v>
      </c>
      <c r="U27" s="108">
        <f>[2]PSK_FP_RO_MIRRI_SR_v_3_5!U25+[3]PSK_FP_SO_MD_SR_v_3_5!U25+[4]PSK_FP_SO_MH_SR_v_3_5!U25+[5]PSK_FP_SO_MPSVR_SR_v_3_6!U25+[6]PSK_FP_SO_MSVVM_SR_v_3_5!U25+[7]PSK_FP_SO_MV_SR_v_3_5!U25+[8]PSK_FP_SO_MZ_SR_v_3_5!U25+[9]PSK_FP_SO_MZP_SR_v_3_5!U25+[10]PSK_FP_SO_SIEA_v_3_5!U25+[11]PSK_FP_SO_UV_SR_v_3_5!U25</f>
        <v>3108465</v>
      </c>
      <c r="V27" s="167">
        <f>[2]PSK_FP_RO_MIRRI_SR_v_3_5!V25+[3]PSK_FP_SO_MD_SR_v_3_5!V25+[4]PSK_FP_SO_MH_SR_v_3_5!V25+[5]PSK_FP_SO_MPSVR_SR_v_3_6!V25+[6]PSK_FP_SO_MSVVM_SR_v_3_5!V25+[7]PSK_FP_SO_MV_SR_v_3_5!V25+[8]PSK_FP_SO_MZ_SR_v_3_5!V25+[9]PSK_FP_SO_MZP_SR_v_3_5!V25+[10]PSK_FP_SO_SIEA_v_3_5!V25+[11]PSK_FP_SO_UV_SR_v_3_5!V25</f>
        <v>2216000</v>
      </c>
      <c r="W27" s="108">
        <f>[2]PSK_FP_RO_MIRRI_SR_v_3_5!W25+[3]PSK_FP_SO_MD_SR_v_3_5!W25+[4]PSK_FP_SO_MH_SR_v_3_5!W25+[5]PSK_FP_SO_MPSVR_SR_v_3_6!W25+[6]PSK_FP_SO_MSVVM_SR_v_3_5!W25+[7]PSK_FP_SO_MV_SR_v_3_5!W25+[8]PSK_FP_SO_MZ_SR_v_3_5!W25+[9]PSK_FP_SO_MZP_SR_v_3_5!W25+[10]PSK_FP_SO_SIEA_v_3_5!W25+[11]PSK_FP_SO_UV_SR_v_3_5!W25</f>
        <v>2016000</v>
      </c>
      <c r="X27" s="108">
        <f>[2]PSK_FP_RO_MIRRI_SR_v_3_5!X25+[3]PSK_FP_SO_MD_SR_v_3_5!X25+[4]PSK_FP_SO_MH_SR_v_3_5!X25+[5]PSK_FP_SO_MPSVR_SR_v_3_6!X25+[6]PSK_FP_SO_MSVVM_SR_v_3_5!X25+[7]PSK_FP_SO_MV_SR_v_3_5!X25+[8]PSK_FP_SO_MZ_SR_v_3_5!X25+[9]PSK_FP_SO_MZP_SR_v_3_5!X25+[10]PSK_FP_SO_SIEA_v_3_5!X25+[11]PSK_FP_SO_UV_SR_v_3_5!X25</f>
        <v>200000</v>
      </c>
      <c r="Y27" s="167">
        <f>[2]PSK_FP_RO_MIRRI_SR_v_3_5!Y25+[3]PSK_FP_SO_MD_SR_v_3_5!Y25+[4]PSK_FP_SO_MH_SR_v_3_5!Y25+[5]PSK_FP_SO_MPSVR_SR_v_3_6!Y25+[6]PSK_FP_SO_MSVVM_SR_v_3_5!Y25+[7]PSK_FP_SO_MV_SR_v_3_5!Y25+[8]PSK_FP_SO_MZ_SR_v_3_5!Y25+[9]PSK_FP_SO_MZP_SR_v_3_5!Y25+[10]PSK_FP_SO_SIEA_v_3_5!Y25+[11]PSK_FP_SO_UV_SR_v_3_5!Y25</f>
        <v>28235699</v>
      </c>
      <c r="Z27" s="108">
        <f>[2]PSK_FP_RO_MIRRI_SR_v_3_5!Z25+[3]PSK_FP_SO_MD_SR_v_3_5!Z25+[4]PSK_FP_SO_MH_SR_v_3_5!Z25+[5]PSK_FP_SO_MPSVR_SR_v_3_6!Z25+[6]PSK_FP_SO_MSVVM_SR_v_3_5!Z25+[7]PSK_FP_SO_MV_SR_v_3_5!Z25+[8]PSK_FP_SO_MZ_SR_v_3_5!Z25+[9]PSK_FP_SO_MZP_SR_v_3_5!Z25+[10]PSK_FP_SO_SIEA_v_3_5!Z25+[11]PSK_FP_SO_UV_SR_v_3_5!Z25</f>
        <v>24044163</v>
      </c>
      <c r="AA27" s="108">
        <f>[2]PSK_FP_RO_MIRRI_SR_v_3_5!AA25+[3]PSK_FP_SO_MD_SR_v_3_5!AA25+[4]PSK_FP_SO_MH_SR_v_3_5!AA25+[5]PSK_FP_SO_MPSVR_SR_v_3_6!AA25+[6]PSK_FP_SO_MSVVM_SR_v_3_5!AA25+[7]PSK_FP_SO_MV_SR_v_3_5!AA25+[8]PSK_FP_SO_MZ_SR_v_3_5!AA25+[9]PSK_FP_SO_MZP_SR_v_3_5!AA25+[10]PSK_FP_SO_SIEA_v_3_5!AA25+[11]PSK_FP_SO_UV_SR_v_3_5!AA25</f>
        <v>4191536</v>
      </c>
      <c r="AB27" s="165">
        <f>[2]PSK_FP_RO_MIRRI_SR_v_3_5!AB25+[3]PSK_FP_SO_MD_SR_v_3_5!AB25+[4]PSK_FP_SO_MH_SR_v_3_5!AB25+[5]PSK_FP_SO_MPSVR_SR_v_3_6!AB25+[6]PSK_FP_SO_MSVVM_SR_v_3_5!AB25+[7]PSK_FP_SO_MV_SR_v_3_5!AB25+[8]PSK_FP_SO_MZ_SR_v_3_5!AB25+[9]PSK_FP_SO_MZP_SR_v_3_5!AB25+[10]PSK_FP_SO_SIEA_v_3_5!AB25+[11]PSK_FP_SO_UV_SR_v_3_5!AB25</f>
        <v>0</v>
      </c>
      <c r="AC27" s="166">
        <f>[2]PSK_FP_RO_MIRRI_SR_v_3_5!AC25+[3]PSK_FP_SO_MD_SR_v_3_5!AC25+[4]PSK_FP_SO_MH_SR_v_3_5!AC25+[5]PSK_FP_SO_MPSVR_SR_v_3_6!AC25+[6]PSK_FP_SO_MSVVM_SR_v_3_5!AC25+[7]PSK_FP_SO_MV_SR_v_3_5!AC25+[8]PSK_FP_SO_MZ_SR_v_3_5!AC25+[9]PSK_FP_SO_MZP_SR_v_3_5!AC25+[10]PSK_FP_SO_SIEA_v_3_5!AC25+[11]PSK_FP_SO_UV_SR_v_3_5!AC25</f>
        <v>0</v>
      </c>
      <c r="AD27" s="108">
        <f>[2]PSK_FP_RO_MIRRI_SR_v_3_5!AD25+[3]PSK_FP_SO_MD_SR_v_3_5!AD25+[4]PSK_FP_SO_MH_SR_v_3_5!AD25+[5]PSK_FP_SO_MPSVR_SR_v_3_6!AD25+[6]PSK_FP_SO_MSVVM_SR_v_3_5!AD25+[7]PSK_FP_SO_MV_SR_v_3_5!AD25+[8]PSK_FP_SO_MZ_SR_v_3_5!AD25+[9]PSK_FP_SO_MZP_SR_v_3_5!AD25+[10]PSK_FP_SO_SIEA_v_3_5!AD25+[11]PSK_FP_SO_UV_SR_v_3_5!AD25</f>
        <v>0</v>
      </c>
      <c r="AE27" s="108">
        <f>[2]PSK_FP_RO_MIRRI_SR_v_3_5!AE25+[3]PSK_FP_SO_MD_SR_v_3_5!AE25+[4]PSK_FP_SO_MH_SR_v_3_5!AE25+[5]PSK_FP_SO_MPSVR_SR_v_3_6!AE25+[6]PSK_FP_SO_MSVVM_SR_v_3_5!AE25+[7]PSK_FP_SO_MV_SR_v_3_5!AE25+[8]PSK_FP_SO_MZ_SR_v_3_5!AE25+[9]PSK_FP_SO_MZP_SR_v_3_5!AE25+[10]PSK_FP_SO_SIEA_v_3_5!AE25+[11]PSK_FP_SO_UV_SR_v_3_5!AE25</f>
        <v>0</v>
      </c>
      <c r="AF27" s="167">
        <f>[2]PSK_FP_RO_MIRRI_SR_v_3_5!AF25+[3]PSK_FP_SO_MD_SR_v_3_5!AF25+[4]PSK_FP_SO_MH_SR_v_3_5!AF25+[5]PSK_FP_SO_MPSVR_SR_v_3_6!AF25+[6]PSK_FP_SO_MSVVM_SR_v_3_5!AF25+[7]PSK_FP_SO_MV_SR_v_3_5!AF25+[8]PSK_FP_SO_MZ_SR_v_3_5!AF25+[9]PSK_FP_SO_MZP_SR_v_3_5!AF25+[10]PSK_FP_SO_SIEA_v_3_5!AF25+[11]PSK_FP_SO_UV_SR_v_3_5!AF25</f>
        <v>0</v>
      </c>
      <c r="AG27" s="108">
        <f>[2]PSK_FP_RO_MIRRI_SR_v_3_5!AG25+[3]PSK_FP_SO_MD_SR_v_3_5!AG25+[4]PSK_FP_SO_MH_SR_v_3_5!AG25+[5]PSK_FP_SO_MPSVR_SR_v_3_6!AG25+[6]PSK_FP_SO_MSVVM_SR_v_3_5!AG25+[7]PSK_FP_SO_MV_SR_v_3_5!AG25+[8]PSK_FP_SO_MZ_SR_v_3_5!AG25+[9]PSK_FP_SO_MZP_SR_v_3_5!AG25+[10]PSK_FP_SO_SIEA_v_3_5!AG25+[11]PSK_FP_SO_UV_SR_v_3_5!AG25</f>
        <v>0</v>
      </c>
      <c r="AH27" s="108">
        <f>[2]PSK_FP_RO_MIRRI_SR_v_3_5!AH25+[3]PSK_FP_SO_MD_SR_v_3_5!AH25+[4]PSK_FP_SO_MH_SR_v_3_5!AH25+[5]PSK_FP_SO_MPSVR_SR_v_3_6!AH25+[6]PSK_FP_SO_MSVVM_SR_v_3_5!AH25+[7]PSK_FP_SO_MV_SR_v_3_5!AH25+[8]PSK_FP_SO_MZ_SR_v_3_5!AH25+[9]PSK_FP_SO_MZP_SR_v_3_5!AH25+[10]PSK_FP_SO_SIEA_v_3_5!AH25+[11]PSK_FP_SO_UV_SR_v_3_5!AH25</f>
        <v>0</v>
      </c>
      <c r="AI27" s="167">
        <f>[2]PSK_FP_RO_MIRRI_SR_v_3_5!AI25+[3]PSK_FP_SO_MD_SR_v_3_5!AI25+[4]PSK_FP_SO_MH_SR_v_3_5!AI25+[5]PSK_FP_SO_MPSVR_SR_v_3_6!AI25+[6]PSK_FP_SO_MSVVM_SR_v_3_5!AI25+[7]PSK_FP_SO_MV_SR_v_3_5!AI25+[8]PSK_FP_SO_MZ_SR_v_3_5!AI25+[9]PSK_FP_SO_MZP_SR_v_3_5!AI25+[10]PSK_FP_SO_SIEA_v_3_5!AI25+[11]PSK_FP_SO_UV_SR_v_3_5!AI25</f>
        <v>0</v>
      </c>
      <c r="AJ27" s="108">
        <f>[2]PSK_FP_RO_MIRRI_SR_v_3_5!AJ25+[3]PSK_FP_SO_MD_SR_v_3_5!AJ25+[4]PSK_FP_SO_MH_SR_v_3_5!AJ25+[5]PSK_FP_SO_MPSVR_SR_v_3_6!AJ25+[6]PSK_FP_SO_MSVVM_SR_v_3_5!AJ25+[7]PSK_FP_SO_MV_SR_v_3_5!AJ25+[8]PSK_FP_SO_MZ_SR_v_3_5!AJ25+[9]PSK_FP_SO_MZP_SR_v_3_5!AJ25+[10]PSK_FP_SO_SIEA_v_3_5!AJ25+[11]PSK_FP_SO_UV_SR_v_3_5!AJ25</f>
        <v>0</v>
      </c>
      <c r="AK27" s="108">
        <f>[2]PSK_FP_RO_MIRRI_SR_v_3_5!AK25+[3]PSK_FP_SO_MD_SR_v_3_5!AK25+[4]PSK_FP_SO_MH_SR_v_3_5!AK25+[5]PSK_FP_SO_MPSVR_SR_v_3_6!AK25+[6]PSK_FP_SO_MSVVM_SR_v_3_5!AK25+[7]PSK_FP_SO_MV_SR_v_3_5!AK25+[8]PSK_FP_SO_MZ_SR_v_3_5!AK25+[9]PSK_FP_SO_MZP_SR_v_3_5!AK25+[10]PSK_FP_SO_SIEA_v_3_5!AK25+[11]PSK_FP_SO_UV_SR_v_3_5!AK25</f>
        <v>0</v>
      </c>
      <c r="AL27" s="167">
        <f>[2]PSK_FP_RO_MIRRI_SR_v_3_5!AL25+[3]PSK_FP_SO_MD_SR_v_3_5!AL25+[4]PSK_FP_SO_MH_SR_v_3_5!AL25+[5]PSK_FP_SO_MPSVR_SR_v_3_6!AL25+[6]PSK_FP_SO_MSVVM_SR_v_3_5!AL25+[7]PSK_FP_SO_MV_SR_v_3_5!AL25+[8]PSK_FP_SO_MZ_SR_v_3_5!AL25+[9]PSK_FP_SO_MZP_SR_v_3_5!AL25+[10]PSK_FP_SO_SIEA_v_3_5!AL25+[11]PSK_FP_SO_UV_SR_v_3_5!AL25</f>
        <v>0</v>
      </c>
      <c r="AM27" s="108">
        <f>[2]PSK_FP_RO_MIRRI_SR_v_3_5!AM25+[3]PSK_FP_SO_MD_SR_v_3_5!AM25+[4]PSK_FP_SO_MH_SR_v_3_5!AM25+[5]PSK_FP_SO_MPSVR_SR_v_3_6!AM25+[6]PSK_FP_SO_MSVVM_SR_v_3_5!AM25+[7]PSK_FP_SO_MV_SR_v_3_5!AM25+[8]PSK_FP_SO_MZ_SR_v_3_5!AM25+[9]PSK_FP_SO_MZP_SR_v_3_5!AM25+[10]PSK_FP_SO_SIEA_v_3_5!AM25+[11]PSK_FP_SO_UV_SR_v_3_5!AM25</f>
        <v>0</v>
      </c>
      <c r="AN27" s="108">
        <f>[2]PSK_FP_RO_MIRRI_SR_v_3_5!AN25+[3]PSK_FP_SO_MD_SR_v_3_5!AN25+[4]PSK_FP_SO_MH_SR_v_3_5!AN25+[5]PSK_FP_SO_MPSVR_SR_v_3_6!AN25+[6]PSK_FP_SO_MSVVM_SR_v_3_5!AN25+[7]PSK_FP_SO_MV_SR_v_3_5!AN25+[8]PSK_FP_SO_MZ_SR_v_3_5!AN25+[9]PSK_FP_SO_MZP_SR_v_3_5!AN25+[10]PSK_FP_SO_SIEA_v_3_5!AN25+[11]PSK_FP_SO_UV_SR_v_3_5!AN25</f>
        <v>0</v>
      </c>
      <c r="AO27" s="167">
        <f>[2]PSK_FP_RO_MIRRI_SR_v_3_5!AO25+[3]PSK_FP_SO_MD_SR_v_3_5!AO25+[4]PSK_FP_SO_MH_SR_v_3_5!AO25+[5]PSK_FP_SO_MPSVR_SR_v_3_6!AO25+[6]PSK_FP_SO_MSVVM_SR_v_3_5!AO25+[7]PSK_FP_SO_MV_SR_v_3_5!AO25+[8]PSK_FP_SO_MZ_SR_v_3_5!AO25+[9]PSK_FP_SO_MZP_SR_v_3_5!AO25+[10]PSK_FP_SO_SIEA_v_3_5!AO25+[11]PSK_FP_SO_UV_SR_v_3_5!AO25</f>
        <v>0</v>
      </c>
      <c r="AP27" s="108">
        <f>[2]PSK_FP_RO_MIRRI_SR_v_3_5!AP25+[3]PSK_FP_SO_MD_SR_v_3_5!AP25+[4]PSK_FP_SO_MH_SR_v_3_5!AP25+[5]PSK_FP_SO_MPSVR_SR_v_3_6!AP25+[6]PSK_FP_SO_MSVVM_SR_v_3_5!AP25+[7]PSK_FP_SO_MV_SR_v_3_5!AP25+[8]PSK_FP_SO_MZ_SR_v_3_5!AP25+[9]PSK_FP_SO_MZP_SR_v_3_5!AP25+[10]PSK_FP_SO_SIEA_v_3_5!AP25+[11]PSK_FP_SO_UV_SR_v_3_5!AP25</f>
        <v>0</v>
      </c>
      <c r="AQ27" s="108">
        <f>[2]PSK_FP_RO_MIRRI_SR_v_3_5!AQ25+[3]PSK_FP_SO_MD_SR_v_3_5!AQ25+[4]PSK_FP_SO_MH_SR_v_3_5!AQ25+[5]PSK_FP_SO_MPSVR_SR_v_3_6!AQ25+[6]PSK_FP_SO_MSVVM_SR_v_3_5!AQ25+[7]PSK_FP_SO_MV_SR_v_3_5!AQ25+[8]PSK_FP_SO_MZ_SR_v_3_5!AQ25+[9]PSK_FP_SO_MZP_SR_v_3_5!AQ25+[10]PSK_FP_SO_SIEA_v_3_5!AQ25+[11]PSK_FP_SO_UV_SR_v_3_5!AQ25</f>
        <v>0</v>
      </c>
      <c r="AR27" s="167">
        <f>[2]PSK_FP_RO_MIRRI_SR_v_3_5!AR25+[3]PSK_FP_SO_MD_SR_v_3_5!AR25+[4]PSK_FP_SO_MH_SR_v_3_5!AR25+[5]PSK_FP_SO_MPSVR_SR_v_3_6!AR25+[6]PSK_FP_SO_MSVVM_SR_v_3_5!AR25+[7]PSK_FP_SO_MV_SR_v_3_5!AR25+[8]PSK_FP_SO_MZ_SR_v_3_5!AR25+[9]PSK_FP_SO_MZP_SR_v_3_5!AR25+[10]PSK_FP_SO_SIEA_v_3_5!AR25+[11]PSK_FP_SO_UV_SR_v_3_5!AR25</f>
        <v>0</v>
      </c>
      <c r="AS27" s="108">
        <f>[2]PSK_FP_RO_MIRRI_SR_v_3_5!AS25+[3]PSK_FP_SO_MD_SR_v_3_5!AS25+[4]PSK_FP_SO_MH_SR_v_3_5!AS25+[5]PSK_FP_SO_MPSVR_SR_v_3_6!AS25+[6]PSK_FP_SO_MSVVM_SR_v_3_5!AS25+[7]PSK_FP_SO_MV_SR_v_3_5!AS25+[8]PSK_FP_SO_MZ_SR_v_3_5!AS25+[9]PSK_FP_SO_MZP_SR_v_3_5!AS25+[10]PSK_FP_SO_SIEA_v_3_5!AS25+[11]PSK_FP_SO_UV_SR_v_3_5!AS25</f>
        <v>0</v>
      </c>
      <c r="AT27" s="108">
        <f>[2]PSK_FP_RO_MIRRI_SR_v_3_5!AT25+[3]PSK_FP_SO_MD_SR_v_3_5!AT25+[4]PSK_FP_SO_MH_SR_v_3_5!AT25+[5]PSK_FP_SO_MPSVR_SR_v_3_6!AT25+[6]PSK_FP_SO_MSVVM_SR_v_3_5!AT25+[7]PSK_FP_SO_MV_SR_v_3_5!AT25+[8]PSK_FP_SO_MZ_SR_v_3_5!AT25+[9]PSK_FP_SO_MZP_SR_v_3_5!AT25+[10]PSK_FP_SO_SIEA_v_3_5!AT25+[11]PSK_FP_SO_UV_SR_v_3_5!AT25</f>
        <v>0</v>
      </c>
      <c r="AU27" s="165">
        <f>[2]PSK_FP_RO_MIRRI_SR_v_3_5!AU25+[3]PSK_FP_SO_MD_SR_v_3_5!AU25+[4]PSK_FP_SO_MH_SR_v_3_5!AU25+[5]PSK_FP_SO_MPSVR_SR_v_3_6!AU25+[6]PSK_FP_SO_MSVVM_SR_v_3_5!AU25+[7]PSK_FP_SO_MV_SR_v_3_5!AU25+[8]PSK_FP_SO_MZ_SR_v_3_5!AU25+[9]PSK_FP_SO_MZP_SR_v_3_5!AU25+[10]PSK_FP_SO_SIEA_v_3_5!AU25+[11]PSK_FP_SO_UV_SR_v_3_5!AU25</f>
        <v>0</v>
      </c>
      <c r="AV27" s="166">
        <f>[2]PSK_FP_RO_MIRRI_SR_v_3_5!AV25+[3]PSK_FP_SO_MD_SR_v_3_5!AV25+[4]PSK_FP_SO_MH_SR_v_3_5!AV25+[5]PSK_FP_SO_MPSVR_SR_v_3_6!AV25+[6]PSK_FP_SO_MSVVM_SR_v_3_5!AV25+[7]PSK_FP_SO_MV_SR_v_3_5!AV25+[8]PSK_FP_SO_MZ_SR_v_3_5!AV25+[9]PSK_FP_SO_MZP_SR_v_3_5!AV25+[10]PSK_FP_SO_SIEA_v_3_5!AV25+[11]PSK_FP_SO_UV_SR_v_3_5!AV25</f>
        <v>0</v>
      </c>
      <c r="AW27" s="108">
        <f>[2]PSK_FP_RO_MIRRI_SR_v_3_5!AW25+[3]PSK_FP_SO_MD_SR_v_3_5!AW25+[4]PSK_FP_SO_MH_SR_v_3_5!AW25+[5]PSK_FP_SO_MPSVR_SR_v_3_6!AW25+[6]PSK_FP_SO_MSVVM_SR_v_3_5!AW25+[7]PSK_FP_SO_MV_SR_v_3_5!AW25+[8]PSK_FP_SO_MZ_SR_v_3_5!AW25+[9]PSK_FP_SO_MZP_SR_v_3_5!AW25+[10]PSK_FP_SO_SIEA_v_3_5!AW25+[11]PSK_FP_SO_UV_SR_v_3_5!AW25</f>
        <v>0</v>
      </c>
      <c r="AX27" s="167">
        <f>[2]PSK_FP_RO_MIRRI_SR_v_3_5!AX25+[3]PSK_FP_SO_MD_SR_v_3_5!AX25+[4]PSK_FP_SO_MH_SR_v_3_5!AX25+[5]PSK_FP_SO_MPSVR_SR_v_3_6!AX25+[6]PSK_FP_SO_MSVVM_SR_v_3_5!AX25+[7]PSK_FP_SO_MV_SR_v_3_5!AX25+[8]PSK_FP_SO_MZ_SR_v_3_5!AX25+[9]PSK_FP_SO_MZP_SR_v_3_5!AX25+[10]PSK_FP_SO_SIEA_v_3_5!AX25+[11]PSK_FP_SO_UV_SR_v_3_5!AX25</f>
        <v>0</v>
      </c>
      <c r="AY27" s="108">
        <f>[2]PSK_FP_RO_MIRRI_SR_v_3_5!AY25+[3]PSK_FP_SO_MD_SR_v_3_5!AY25+[4]PSK_FP_SO_MH_SR_v_3_5!AY25+[5]PSK_FP_SO_MPSVR_SR_v_3_6!AY25+[6]PSK_FP_SO_MSVVM_SR_v_3_5!AY25+[7]PSK_FP_SO_MV_SR_v_3_5!AY25+[8]PSK_FP_SO_MZ_SR_v_3_5!AY25+[9]PSK_FP_SO_MZP_SR_v_3_5!AY25+[10]PSK_FP_SO_SIEA_v_3_5!AY25+[11]PSK_FP_SO_UV_SR_v_3_5!AY25</f>
        <v>0</v>
      </c>
      <c r="AZ27" s="167">
        <f>[2]PSK_FP_RO_MIRRI_SR_v_3_5!AZ25+[3]PSK_FP_SO_MD_SR_v_3_5!AZ25+[4]PSK_FP_SO_MH_SR_v_3_5!AZ25+[5]PSK_FP_SO_MPSVR_SR_v_3_6!AZ25+[6]PSK_FP_SO_MSVVM_SR_v_3_5!AZ25+[7]PSK_FP_SO_MV_SR_v_3_5!AZ25+[8]PSK_FP_SO_MZ_SR_v_3_5!AZ25+[9]PSK_FP_SO_MZP_SR_v_3_5!AZ25+[10]PSK_FP_SO_SIEA_v_3_5!AZ25+[11]PSK_FP_SO_UV_SR_v_3_5!AZ25</f>
        <v>0</v>
      </c>
      <c r="BA27" s="108">
        <f>[2]PSK_FP_RO_MIRRI_SR_v_3_5!BA25+[3]PSK_FP_SO_MD_SR_v_3_5!BA25+[4]PSK_FP_SO_MH_SR_v_3_5!BA25+[5]PSK_FP_SO_MPSVR_SR_v_3_6!BA25+[6]PSK_FP_SO_MSVVM_SR_v_3_5!BA25+[7]PSK_FP_SO_MV_SR_v_3_5!BA25+[8]PSK_FP_SO_MZ_SR_v_3_5!BA25+[9]PSK_FP_SO_MZP_SR_v_3_5!BA25+[10]PSK_FP_SO_SIEA_v_3_5!BA25+[11]PSK_FP_SO_UV_SR_v_3_5!BA25</f>
        <v>0</v>
      </c>
      <c r="BB27" s="167">
        <f>[2]PSK_FP_RO_MIRRI_SR_v_3_5!BB25+[3]PSK_FP_SO_MD_SR_v_3_5!BB25+[4]PSK_FP_SO_MH_SR_v_3_5!BB25+[5]PSK_FP_SO_MPSVR_SR_v_3_6!BB25+[6]PSK_FP_SO_MSVVM_SR_v_3_5!BB25+[7]PSK_FP_SO_MV_SR_v_3_5!BB25+[8]PSK_FP_SO_MZ_SR_v_3_5!BB25+[9]PSK_FP_SO_MZP_SR_v_3_5!BB25+[10]PSK_FP_SO_SIEA_v_3_5!BB25+[11]PSK_FP_SO_UV_SR_v_3_5!BB25</f>
        <v>0</v>
      </c>
      <c r="BC27" s="108">
        <f>[2]PSK_FP_RO_MIRRI_SR_v_3_5!BC25+[3]PSK_FP_SO_MD_SR_v_3_5!BC25+[4]PSK_FP_SO_MH_SR_v_3_5!BC25+[5]PSK_FP_SO_MPSVR_SR_v_3_6!BC25+[6]PSK_FP_SO_MSVVM_SR_v_3_5!BC25+[7]PSK_FP_SO_MV_SR_v_3_5!BC25+[8]PSK_FP_SO_MZ_SR_v_3_5!BC25+[9]PSK_FP_SO_MZP_SR_v_3_5!BC25+[10]PSK_FP_SO_SIEA_v_3_5!BC25+[11]PSK_FP_SO_UV_SR_v_3_5!BC25</f>
        <v>0</v>
      </c>
      <c r="BD27" s="167">
        <f>[2]PSK_FP_RO_MIRRI_SR_v_3_5!BD25+[3]PSK_FP_SO_MD_SR_v_3_5!BD25+[4]PSK_FP_SO_MH_SR_v_3_5!BD25+[5]PSK_FP_SO_MPSVR_SR_v_3_6!BD25+[6]PSK_FP_SO_MSVVM_SR_v_3_5!BD25+[7]PSK_FP_SO_MV_SR_v_3_5!BD25+[8]PSK_FP_SO_MZ_SR_v_3_5!BD25+[9]PSK_FP_SO_MZP_SR_v_3_5!BD25+[10]PSK_FP_SO_SIEA_v_3_5!BD25+[11]PSK_FP_SO_UV_SR_v_3_5!BD25</f>
        <v>0</v>
      </c>
      <c r="BE27" s="108">
        <f>[2]PSK_FP_RO_MIRRI_SR_v_3_5!BE25+[3]PSK_FP_SO_MD_SR_v_3_5!BE25+[4]PSK_FP_SO_MH_SR_v_3_5!BE25+[5]PSK_FP_SO_MPSVR_SR_v_3_6!BE25+[6]PSK_FP_SO_MSVVM_SR_v_3_5!BE25+[7]PSK_FP_SO_MV_SR_v_3_5!BE25+[8]PSK_FP_SO_MZ_SR_v_3_5!BE25+[9]PSK_FP_SO_MZP_SR_v_3_5!BE25+[10]PSK_FP_SO_SIEA_v_3_5!BE25+[11]PSK_FP_SO_UV_SR_v_3_5!BE25</f>
        <v>0</v>
      </c>
      <c r="BF27" s="167">
        <f>[2]PSK_FP_RO_MIRRI_SR_v_3_5!BF25+[3]PSK_FP_SO_MD_SR_v_3_5!BF25+[4]PSK_FP_SO_MH_SR_v_3_5!BF25+[5]PSK_FP_SO_MPSVR_SR_v_3_6!BF25+[6]PSK_FP_SO_MSVVM_SR_v_3_5!BF25+[7]PSK_FP_SO_MV_SR_v_3_5!BF25+[8]PSK_FP_SO_MZ_SR_v_3_5!BF25+[9]PSK_FP_SO_MZP_SR_v_3_5!BF25+[10]PSK_FP_SO_SIEA_v_3_5!BF25+[11]PSK_FP_SO_UV_SR_v_3_5!BF25</f>
        <v>0</v>
      </c>
      <c r="BG27" s="165">
        <f>[2]PSK_FP_RO_MIRRI_SR_v_3_5!BG25+[3]PSK_FP_SO_MD_SR_v_3_5!BG25+[4]PSK_FP_SO_MH_SR_v_3_5!BG25+[5]PSK_FP_SO_MPSVR_SR_v_3_6!BG25+[6]PSK_FP_SO_MSVVM_SR_v_3_5!BG25+[7]PSK_FP_SO_MV_SR_v_3_5!BG25+[8]PSK_FP_SO_MZ_SR_v_3_5!BG25+[9]PSK_FP_SO_MZP_SR_v_3_5!BG25+[10]PSK_FP_SO_SIEA_v_3_5!BG25+[11]PSK_FP_SO_UV_SR_v_3_5!BG25</f>
        <v>0</v>
      </c>
      <c r="BH27" s="166">
        <f>[2]PSK_FP_RO_MIRRI_SR_v_3_5!BH25+[3]PSK_FP_SO_MD_SR_v_3_5!BH25+[4]PSK_FP_SO_MH_SR_v_3_5!BH25+[5]PSK_FP_SO_MPSVR_SR_v_3_6!BH25+[6]PSK_FP_SO_MSVVM_SR_v_3_5!BH25+[7]PSK_FP_SO_MV_SR_v_3_5!BH25+[8]PSK_FP_SO_MZ_SR_v_3_5!BH25+[9]PSK_FP_SO_MZP_SR_v_3_5!BH25+[10]PSK_FP_SO_SIEA_v_3_5!BH25+[11]PSK_FP_SO_UV_SR_v_3_5!BH25</f>
        <v>0</v>
      </c>
      <c r="BI27" s="108">
        <f>[2]PSK_FP_RO_MIRRI_SR_v_3_5!BI25+[3]PSK_FP_SO_MD_SR_v_3_5!BI25+[4]PSK_FP_SO_MH_SR_v_3_5!BI25+[5]PSK_FP_SO_MPSVR_SR_v_3_6!BI25+[6]PSK_FP_SO_MSVVM_SR_v_3_5!BI25+[7]PSK_FP_SO_MV_SR_v_3_5!BI25+[8]PSK_FP_SO_MZ_SR_v_3_5!BI25+[9]PSK_FP_SO_MZP_SR_v_3_5!BI25+[10]PSK_FP_SO_SIEA_v_3_5!BI25+[11]PSK_FP_SO_UV_SR_v_3_5!BI25</f>
        <v>0</v>
      </c>
      <c r="BJ27" s="167">
        <f>[2]PSK_FP_RO_MIRRI_SR_v_3_5!BJ25+[3]PSK_FP_SO_MD_SR_v_3_5!BJ25+[4]PSK_FP_SO_MH_SR_v_3_5!BJ25+[5]PSK_FP_SO_MPSVR_SR_v_3_6!BJ25+[6]PSK_FP_SO_MSVVM_SR_v_3_5!BJ25+[7]PSK_FP_SO_MV_SR_v_3_5!BJ25+[8]PSK_FP_SO_MZ_SR_v_3_5!BJ25+[9]PSK_FP_SO_MZP_SR_v_3_5!BJ25+[10]PSK_FP_SO_SIEA_v_3_5!BJ25+[11]PSK_FP_SO_UV_SR_v_3_5!BJ25</f>
        <v>0</v>
      </c>
      <c r="BK27" s="108">
        <f>[2]PSK_FP_RO_MIRRI_SR_v_3_5!BK25+[3]PSK_FP_SO_MD_SR_v_3_5!BK25+[4]PSK_FP_SO_MH_SR_v_3_5!BK25+[5]PSK_FP_SO_MPSVR_SR_v_3_6!BK25+[6]PSK_FP_SO_MSVVM_SR_v_3_5!BK25+[7]PSK_FP_SO_MV_SR_v_3_5!BK25+[8]PSK_FP_SO_MZ_SR_v_3_5!BK25+[9]PSK_FP_SO_MZP_SR_v_3_5!BK25+[10]PSK_FP_SO_SIEA_v_3_5!BK25+[11]PSK_FP_SO_UV_SR_v_3_5!BK25</f>
        <v>0</v>
      </c>
      <c r="BL27" s="167">
        <f>[2]PSK_FP_RO_MIRRI_SR_v_3_5!BL25+[3]PSK_FP_SO_MD_SR_v_3_5!BL25+[4]PSK_FP_SO_MH_SR_v_3_5!BL25+[5]PSK_FP_SO_MPSVR_SR_v_3_6!BL25+[6]PSK_FP_SO_MSVVM_SR_v_3_5!BL25+[7]PSK_FP_SO_MV_SR_v_3_5!BL25+[8]PSK_FP_SO_MZ_SR_v_3_5!BL25+[9]PSK_FP_SO_MZP_SR_v_3_5!BL25+[10]PSK_FP_SO_SIEA_v_3_5!BL25+[11]PSK_FP_SO_UV_SR_v_3_5!BL25</f>
        <v>0</v>
      </c>
      <c r="BM27" s="108">
        <f>[2]PSK_FP_RO_MIRRI_SR_v_3_5!BM25+[3]PSK_FP_SO_MD_SR_v_3_5!BM25+[4]PSK_FP_SO_MH_SR_v_3_5!BM25+[5]PSK_FP_SO_MPSVR_SR_v_3_6!BM25+[6]PSK_FP_SO_MSVVM_SR_v_3_5!BM25+[7]PSK_FP_SO_MV_SR_v_3_5!BM25+[8]PSK_FP_SO_MZ_SR_v_3_5!BM25+[9]PSK_FP_SO_MZP_SR_v_3_5!BM25+[10]PSK_FP_SO_SIEA_v_3_5!BM25+[11]PSK_FP_SO_UV_SR_v_3_5!BM25</f>
        <v>0</v>
      </c>
      <c r="BN27" s="167">
        <f>[2]PSK_FP_RO_MIRRI_SR_v_3_5!BN25+[3]PSK_FP_SO_MD_SR_v_3_5!BN25+[4]PSK_FP_SO_MH_SR_v_3_5!BN25+[5]PSK_FP_SO_MPSVR_SR_v_3_6!BN25+[6]PSK_FP_SO_MSVVM_SR_v_3_5!BN25+[7]PSK_FP_SO_MV_SR_v_3_5!BN25+[8]PSK_FP_SO_MZ_SR_v_3_5!BN25+[9]PSK_FP_SO_MZP_SR_v_3_5!BN25+[10]PSK_FP_SO_SIEA_v_3_5!BN25+[11]PSK_FP_SO_UV_SR_v_3_5!BN25</f>
        <v>0</v>
      </c>
      <c r="BO27" s="108">
        <f>[2]PSK_FP_RO_MIRRI_SR_v_3_5!BO25+[3]PSK_FP_SO_MD_SR_v_3_5!BO25+[4]PSK_FP_SO_MH_SR_v_3_5!BO25+[5]PSK_FP_SO_MPSVR_SR_v_3_6!BO25+[6]PSK_FP_SO_MSVVM_SR_v_3_5!BO25+[7]PSK_FP_SO_MV_SR_v_3_5!BO25+[8]PSK_FP_SO_MZ_SR_v_3_5!BO25+[9]PSK_FP_SO_MZP_SR_v_3_5!BO25+[10]PSK_FP_SO_SIEA_v_3_5!BO25+[11]PSK_FP_SO_UV_SR_v_3_5!BO25</f>
        <v>0</v>
      </c>
      <c r="BP27" s="167">
        <f>[2]PSK_FP_RO_MIRRI_SR_v_3_5!BP25+[3]PSK_FP_SO_MD_SR_v_3_5!BP25+[4]PSK_FP_SO_MH_SR_v_3_5!BP25+[5]PSK_FP_SO_MPSVR_SR_v_3_6!BP25+[6]PSK_FP_SO_MSVVM_SR_v_3_5!BP25+[7]PSK_FP_SO_MV_SR_v_3_5!BP25+[8]PSK_FP_SO_MZ_SR_v_3_5!BP25+[9]PSK_FP_SO_MZP_SR_v_3_5!BP25+[10]PSK_FP_SO_SIEA_v_3_5!BP25+[11]PSK_FP_SO_UV_SR_v_3_5!BP25</f>
        <v>0</v>
      </c>
      <c r="BQ27" s="108">
        <f>[2]PSK_FP_RO_MIRRI_SR_v_3_5!BQ25+[3]PSK_FP_SO_MD_SR_v_3_5!BQ25+[4]PSK_FP_SO_MH_SR_v_3_5!BQ25+[5]PSK_FP_SO_MPSVR_SR_v_3_6!BQ25+[6]PSK_FP_SO_MSVVM_SR_v_3_5!BQ25+[7]PSK_FP_SO_MV_SR_v_3_5!BQ25+[8]PSK_FP_SO_MZ_SR_v_3_5!BQ25+[9]PSK_FP_SO_MZP_SR_v_3_5!BQ25+[10]PSK_FP_SO_SIEA_v_3_5!BQ25+[11]PSK_FP_SO_UV_SR_v_3_5!BQ25</f>
        <v>0</v>
      </c>
      <c r="BR27" s="167">
        <f>[2]PSK_FP_RO_MIRRI_SR_v_3_5!BR25+[3]PSK_FP_SO_MD_SR_v_3_5!BR25+[4]PSK_FP_SO_MH_SR_v_3_5!BR25+[5]PSK_FP_SO_MPSVR_SR_v_3_6!BR25+[6]PSK_FP_SO_MSVVM_SR_v_3_5!BR25+[7]PSK_FP_SO_MV_SR_v_3_5!BR25+[8]PSK_FP_SO_MZ_SR_v_3_5!BR25+[9]PSK_FP_SO_MZP_SR_v_3_5!BR25+[10]PSK_FP_SO_SIEA_v_3_5!BR25+[11]PSK_FP_SO_UV_SR_v_3_5!BR25</f>
        <v>0</v>
      </c>
      <c r="BS27" s="165">
        <f>[2]PSK_FP_RO_MIRRI_SR_v_3_5!BS25+[3]PSK_FP_SO_MD_SR_v_3_5!BS25+[4]PSK_FP_SO_MH_SR_v_3_5!BS25+[5]PSK_FP_SO_MPSVR_SR_v_3_6!BS25+[6]PSK_FP_SO_MSVVM_SR_v_3_5!BS25+[7]PSK_FP_SO_MV_SR_v_3_5!BS25+[8]PSK_FP_SO_MZ_SR_v_3_5!BS25+[9]PSK_FP_SO_MZP_SR_v_3_5!BS25+[10]PSK_FP_SO_SIEA_v_3_5!BS25+[11]PSK_FP_SO_UV_SR_v_3_5!BS25</f>
        <v>0</v>
      </c>
      <c r="BT27" s="138"/>
      <c r="BU27" s="109">
        <f t="shared" si="0"/>
        <v>0.76421599081502289</v>
      </c>
      <c r="BV27" s="110">
        <f t="shared" si="1"/>
        <v>0.23578400918497713</v>
      </c>
      <c r="BW27" s="110">
        <f t="shared" si="2"/>
        <v>1.5812349539179184E-2</v>
      </c>
      <c r="BX27" s="110">
        <f t="shared" si="3"/>
        <v>4.9830757197619535E-2</v>
      </c>
      <c r="BY27" s="110">
        <f t="shared" si="4"/>
        <v>0.1715680098073101</v>
      </c>
      <c r="BZ27" s="110">
        <f t="shared" si="5"/>
        <v>0.39999996800000254</v>
      </c>
      <c r="CA27" s="110">
        <f t="shared" si="6"/>
        <v>0.60000003199999741</v>
      </c>
      <c r="CB27" s="110">
        <f t="shared" si="7"/>
        <v>1.5999998720000103E-2</v>
      </c>
      <c r="CC27" s="110">
        <f t="shared" si="8"/>
        <v>0.2486771801058256</v>
      </c>
      <c r="CD27" s="111">
        <f t="shared" si="9"/>
        <v>0.33532285317417176</v>
      </c>
      <c r="CE27" s="112" t="s">
        <v>243</v>
      </c>
      <c r="CF27" s="110" t="s">
        <v>243</v>
      </c>
      <c r="CG27" s="110" t="s">
        <v>243</v>
      </c>
      <c r="CH27" s="110" t="s">
        <v>243</v>
      </c>
      <c r="CI27" s="110" t="s">
        <v>243</v>
      </c>
      <c r="CJ27" s="110" t="s">
        <v>243</v>
      </c>
      <c r="CK27" s="110" t="s">
        <v>243</v>
      </c>
      <c r="CL27" s="110" t="s">
        <v>243</v>
      </c>
      <c r="CM27" s="110" t="s">
        <v>243</v>
      </c>
      <c r="CN27" s="111" t="s">
        <v>243</v>
      </c>
      <c r="CO27" s="112" t="s">
        <v>243</v>
      </c>
      <c r="CP27" s="110" t="s">
        <v>243</v>
      </c>
      <c r="CQ27" s="110" t="s">
        <v>243</v>
      </c>
      <c r="CR27" s="110" t="s">
        <v>243</v>
      </c>
      <c r="CS27" s="111" t="s">
        <v>243</v>
      </c>
      <c r="CT27" s="112" t="s">
        <v>243</v>
      </c>
      <c r="CU27" s="110" t="s">
        <v>243</v>
      </c>
      <c r="CV27" s="110" t="s">
        <v>243</v>
      </c>
      <c r="CW27" s="110" t="s">
        <v>243</v>
      </c>
      <c r="CX27" s="111" t="s">
        <v>243</v>
      </c>
    </row>
    <row r="28" spans="1:152" s="42" customFormat="1" x14ac:dyDescent="0.25">
      <c r="A28" s="133" t="s">
        <v>78</v>
      </c>
      <c r="B28" s="160">
        <f>[2]PSK_FP_RO_MIRRI_SR_v_3_5!B26+[3]PSK_FP_SO_MD_SR_v_3_5!B26+[4]PSK_FP_SO_MH_SR_v_3_5!B26+[5]PSK_FP_SO_MPSVR_SR_v_3_6!B26+[6]PSK_FP_SO_MSVVM_SR_v_3_5!B26+[7]PSK_FP_SO_MV_SR_v_3_5!B26+[8]PSK_FP_SO_MZ_SR_v_3_5!B26+[9]PSK_FP_SO_MZP_SR_v_3_5!B26+[10]PSK_FP_SO_SIEA_v_3_5!B26+[11]PSK_FP_SO_UV_SR_v_3_5!B26</f>
        <v>303448777</v>
      </c>
      <c r="C28" s="20">
        <f>[2]PSK_FP_RO_MIRRI_SR_v_3_5!C26+[3]PSK_FP_SO_MD_SR_v_3_5!C26+[4]PSK_FP_SO_MH_SR_v_3_5!C26+[5]PSK_FP_SO_MPSVR_SR_v_3_6!C26+[6]PSK_FP_SO_MSVVM_SR_v_3_5!C26+[7]PSK_FP_SO_MV_SR_v_3_5!C26+[8]PSK_FP_SO_MZ_SR_v_3_5!C26+[9]PSK_FP_SO_MZP_SR_v_3_5!C26+[10]PSK_FP_SO_SIEA_v_3_5!C26+[11]PSK_FP_SO_UV_SR_v_3_5!C26</f>
        <v>231782399</v>
      </c>
      <c r="D28" s="20">
        <f>[2]PSK_FP_RO_MIRRI_SR_v_3_5!D26+[3]PSK_FP_SO_MD_SR_v_3_5!D26+[4]PSK_FP_SO_MH_SR_v_3_5!D26+[5]PSK_FP_SO_MPSVR_SR_v_3_6!D26+[6]PSK_FP_SO_MSVVM_SR_v_3_5!D26+[7]PSK_FP_SO_MV_SR_v_3_5!D26+[8]PSK_FP_SO_MZ_SR_v_3_5!D26+[9]PSK_FP_SO_MZP_SR_v_3_5!D26+[10]PSK_FP_SO_SIEA_v_3_5!D26+[11]PSK_FP_SO_UV_SR_v_3_5!D26</f>
        <v>71666378</v>
      </c>
      <c r="E28" s="20">
        <f>[2]PSK_FP_RO_MIRRI_SR_v_3_5!E26+[3]PSK_FP_SO_MD_SR_v_3_5!E26+[4]PSK_FP_SO_MH_SR_v_3_5!E26+[5]PSK_FP_SO_MPSVR_SR_v_3_6!E26+[6]PSK_FP_SO_MSVVM_SR_v_3_5!E26+[7]PSK_FP_SO_MV_SR_v_3_5!E26+[8]PSK_FP_SO_MZ_SR_v_3_5!E26+[9]PSK_FP_SO_MZP_SR_v_3_5!E26+[10]PSK_FP_SO_SIEA_v_3_5!E26+[11]PSK_FP_SO_UV_SR_v_3_5!E26</f>
        <v>0</v>
      </c>
      <c r="F28" s="20">
        <f>[2]PSK_FP_RO_MIRRI_SR_v_3_5!F26+[3]PSK_FP_SO_MD_SR_v_3_5!F26+[4]PSK_FP_SO_MH_SR_v_3_5!F26+[5]PSK_FP_SO_MPSVR_SR_v_3_6!F26+[6]PSK_FP_SO_MSVVM_SR_v_3_5!F26+[7]PSK_FP_SO_MV_SR_v_3_5!F26+[8]PSK_FP_SO_MZ_SR_v_3_5!F26+[9]PSK_FP_SO_MZP_SR_v_3_5!F26+[10]PSK_FP_SO_SIEA_v_3_5!F26+[11]PSK_FP_SO_UV_SR_v_3_5!F26</f>
        <v>0</v>
      </c>
      <c r="G28" s="20">
        <f>[2]PSK_FP_RO_MIRRI_SR_v_3_5!G26+[3]PSK_FP_SO_MD_SR_v_3_5!G26+[4]PSK_FP_SO_MH_SR_v_3_5!G26+[5]PSK_FP_SO_MPSVR_SR_v_3_6!G26+[6]PSK_FP_SO_MSVVM_SR_v_3_5!G26+[7]PSK_FP_SO_MV_SR_v_3_5!G26+[8]PSK_FP_SO_MZ_SR_v_3_5!G26+[9]PSK_FP_SO_MZP_SR_v_3_5!G26+[10]PSK_FP_SO_SIEA_v_3_5!G26+[11]PSK_FP_SO_UV_SR_v_3_5!G26</f>
        <v>0</v>
      </c>
      <c r="H28" s="20">
        <f>[2]PSK_FP_RO_MIRRI_SR_v_3_5!H26+[3]PSK_FP_SO_MD_SR_v_3_5!H26+[4]PSK_FP_SO_MH_SR_v_3_5!H26+[5]PSK_FP_SO_MPSVR_SR_v_3_6!H26+[6]PSK_FP_SO_MSVVM_SR_v_3_5!H26+[7]PSK_FP_SO_MV_SR_v_3_5!H26+[8]PSK_FP_SO_MZ_SR_v_3_5!H26+[9]PSK_FP_SO_MZP_SR_v_3_5!H26+[10]PSK_FP_SO_SIEA_v_3_5!H26+[11]PSK_FP_SO_UV_SR_v_3_5!H26</f>
        <v>71666378</v>
      </c>
      <c r="I28" s="161">
        <f>[2]PSK_FP_RO_MIRRI_SR_v_3_5!I26+[3]PSK_FP_SO_MD_SR_v_3_5!I26+[4]PSK_FP_SO_MH_SR_v_3_5!I26+[5]PSK_FP_SO_MPSVR_SR_v_3_6!I26+[6]PSK_FP_SO_MSVVM_SR_v_3_5!I26+[7]PSK_FP_SO_MV_SR_v_3_5!I26+[8]PSK_FP_SO_MZ_SR_v_3_5!I26+[9]PSK_FP_SO_MZP_SR_v_3_5!I26+[10]PSK_FP_SO_SIEA_v_3_5!I26+[11]PSK_FP_SO_UV_SR_v_3_5!I26</f>
        <v>0</v>
      </c>
      <c r="J28" s="160">
        <f>[2]PSK_FP_RO_MIRRI_SR_v_3_5!J26+[3]PSK_FP_SO_MD_SR_v_3_5!J26+[4]PSK_FP_SO_MH_SR_v_3_5!J26+[5]PSK_FP_SO_MPSVR_SR_v_3_6!J26+[6]PSK_FP_SO_MSVVM_SR_v_3_5!J26+[7]PSK_FP_SO_MV_SR_v_3_5!J26+[8]PSK_FP_SO_MZ_SR_v_3_5!J26+[9]PSK_FP_SO_MZP_SR_v_3_5!J26+[10]PSK_FP_SO_SIEA_v_3_5!J26+[11]PSK_FP_SO_UV_SR_v_3_5!J26</f>
        <v>231782399</v>
      </c>
      <c r="K28" s="20">
        <f>[2]PSK_FP_RO_MIRRI_SR_v_3_5!K26+[3]PSK_FP_SO_MD_SR_v_3_5!K26+[4]PSK_FP_SO_MH_SR_v_3_5!K26+[5]PSK_FP_SO_MPSVR_SR_v_3_6!K26+[6]PSK_FP_SO_MSVVM_SR_v_3_5!K26+[7]PSK_FP_SO_MV_SR_v_3_5!K26+[8]PSK_FP_SO_MZ_SR_v_3_5!K26+[9]PSK_FP_SO_MZP_SR_v_3_5!K26+[10]PSK_FP_SO_SIEA_v_3_5!K26+[11]PSK_FP_SO_UV_SR_v_3_5!K26</f>
        <v>217275399</v>
      </c>
      <c r="L28" s="20">
        <f>[2]PSK_FP_RO_MIRRI_SR_v_3_5!L26+[3]PSK_FP_SO_MD_SR_v_3_5!L26+[4]PSK_FP_SO_MH_SR_v_3_5!L26+[5]PSK_FP_SO_MPSVR_SR_v_3_6!L26+[6]PSK_FP_SO_MSVVM_SR_v_3_5!L26+[7]PSK_FP_SO_MV_SR_v_3_5!L26+[8]PSK_FP_SO_MZ_SR_v_3_5!L26+[9]PSK_FP_SO_MZP_SR_v_3_5!L26+[10]PSK_FP_SO_SIEA_v_3_5!L26+[11]PSK_FP_SO_UV_SR_v_3_5!L26</f>
        <v>14507000</v>
      </c>
      <c r="M28" s="20">
        <f>[2]PSK_FP_RO_MIRRI_SR_v_3_5!M26+[3]PSK_FP_SO_MD_SR_v_3_5!M26+[4]PSK_FP_SO_MH_SR_v_3_5!M26+[5]PSK_FP_SO_MPSVR_SR_v_3_6!M26+[6]PSK_FP_SO_MSVVM_SR_v_3_5!M26+[7]PSK_FP_SO_MV_SR_v_3_5!M26+[8]PSK_FP_SO_MZ_SR_v_3_5!M26+[9]PSK_FP_SO_MZP_SR_v_3_5!M26+[10]PSK_FP_SO_SIEA_v_3_5!M26+[11]PSK_FP_SO_UV_SR_v_3_5!M26</f>
        <v>71666378</v>
      </c>
      <c r="N28" s="20">
        <f>[2]PSK_FP_RO_MIRRI_SR_v_3_5!N26+[3]PSK_FP_SO_MD_SR_v_3_5!N26+[4]PSK_FP_SO_MH_SR_v_3_5!N26+[5]PSK_FP_SO_MPSVR_SR_v_3_6!N26+[6]PSK_FP_SO_MSVVM_SR_v_3_5!N26+[7]PSK_FP_SO_MV_SR_v_3_5!N26+[8]PSK_FP_SO_MZ_SR_v_3_5!N26+[9]PSK_FP_SO_MZP_SR_v_3_5!N26+[10]PSK_FP_SO_SIEA_v_3_5!N26+[11]PSK_FP_SO_UV_SR_v_3_5!N26</f>
        <v>67527878</v>
      </c>
      <c r="O28" s="20">
        <f>[2]PSK_FP_RO_MIRRI_SR_v_3_5!O26+[3]PSK_FP_SO_MD_SR_v_3_5!O26+[4]PSK_FP_SO_MH_SR_v_3_5!O26+[5]PSK_FP_SO_MPSVR_SR_v_3_6!O26+[6]PSK_FP_SO_MSVVM_SR_v_3_5!O26+[7]PSK_FP_SO_MV_SR_v_3_5!O26+[8]PSK_FP_SO_MZ_SR_v_3_5!O26+[9]PSK_FP_SO_MZP_SR_v_3_5!O26+[10]PSK_FP_SO_SIEA_v_3_5!O26+[11]PSK_FP_SO_UV_SR_v_3_5!O26</f>
        <v>4138500</v>
      </c>
      <c r="P28" s="20">
        <f>[2]PSK_FP_RO_MIRRI_SR_v_3_5!P26+[3]PSK_FP_SO_MD_SR_v_3_5!P26+[4]PSK_FP_SO_MH_SR_v_3_5!P26+[5]PSK_FP_SO_MPSVR_SR_v_3_6!P26+[6]PSK_FP_SO_MSVVM_SR_v_3_5!P26+[7]PSK_FP_SO_MV_SR_v_3_5!P26+[8]PSK_FP_SO_MZ_SR_v_3_5!P26+[9]PSK_FP_SO_MZP_SR_v_3_5!P26+[10]PSK_FP_SO_SIEA_v_3_5!P26+[11]PSK_FP_SO_UV_SR_v_3_5!P26</f>
        <v>0</v>
      </c>
      <c r="Q28" s="20">
        <f>[2]PSK_FP_RO_MIRRI_SR_v_3_5!Q26+[3]PSK_FP_SO_MD_SR_v_3_5!Q26+[4]PSK_FP_SO_MH_SR_v_3_5!Q26+[5]PSK_FP_SO_MPSVR_SR_v_3_6!Q26+[6]PSK_FP_SO_MSVVM_SR_v_3_5!Q26+[7]PSK_FP_SO_MV_SR_v_3_5!Q26+[8]PSK_FP_SO_MZ_SR_v_3_5!Q26+[9]PSK_FP_SO_MZP_SR_v_3_5!Q26+[10]PSK_FP_SO_SIEA_v_3_5!Q26+[11]PSK_FP_SO_UV_SR_v_3_5!Q26</f>
        <v>0</v>
      </c>
      <c r="R28" s="20">
        <f>[2]PSK_FP_RO_MIRRI_SR_v_3_5!R26+[3]PSK_FP_SO_MD_SR_v_3_5!R26+[4]PSK_FP_SO_MH_SR_v_3_5!R26+[5]PSK_FP_SO_MPSVR_SR_v_3_6!R26+[6]PSK_FP_SO_MSVVM_SR_v_3_5!R26+[7]PSK_FP_SO_MV_SR_v_3_5!R26+[8]PSK_FP_SO_MZ_SR_v_3_5!R26+[9]PSK_FP_SO_MZP_SR_v_3_5!R26+[10]PSK_FP_SO_SIEA_v_3_5!R26+[11]PSK_FP_SO_UV_SR_v_3_5!R26</f>
        <v>0</v>
      </c>
      <c r="S28" s="20">
        <f>[2]PSK_FP_RO_MIRRI_SR_v_3_5!S26+[3]PSK_FP_SO_MD_SR_v_3_5!S26+[4]PSK_FP_SO_MH_SR_v_3_5!S26+[5]PSK_FP_SO_MPSVR_SR_v_3_6!S26+[6]PSK_FP_SO_MSVVM_SR_v_3_5!S26+[7]PSK_FP_SO_MV_SR_v_3_5!S26+[8]PSK_FP_SO_MZ_SR_v_3_5!S26+[9]PSK_FP_SO_MZP_SR_v_3_5!S26+[10]PSK_FP_SO_SIEA_v_3_5!S26+[11]PSK_FP_SO_UV_SR_v_3_5!S26</f>
        <v>0</v>
      </c>
      <c r="T28" s="20">
        <f>[2]PSK_FP_RO_MIRRI_SR_v_3_5!T26+[3]PSK_FP_SO_MD_SR_v_3_5!T26+[4]PSK_FP_SO_MH_SR_v_3_5!T26+[5]PSK_FP_SO_MPSVR_SR_v_3_6!T26+[6]PSK_FP_SO_MSVVM_SR_v_3_5!T26+[7]PSK_FP_SO_MV_SR_v_3_5!T26+[8]PSK_FP_SO_MZ_SR_v_3_5!T26+[9]PSK_FP_SO_MZP_SR_v_3_5!T26+[10]PSK_FP_SO_SIEA_v_3_5!T26+[11]PSK_FP_SO_UV_SR_v_3_5!T26</f>
        <v>0</v>
      </c>
      <c r="U28" s="20">
        <f>[2]PSK_FP_RO_MIRRI_SR_v_3_5!U26+[3]PSK_FP_SO_MD_SR_v_3_5!U26+[4]PSK_FP_SO_MH_SR_v_3_5!U26+[5]PSK_FP_SO_MPSVR_SR_v_3_6!U26+[6]PSK_FP_SO_MSVVM_SR_v_3_5!U26+[7]PSK_FP_SO_MV_SR_v_3_5!U26+[8]PSK_FP_SO_MZ_SR_v_3_5!U26+[9]PSK_FP_SO_MZP_SR_v_3_5!U26+[10]PSK_FP_SO_SIEA_v_3_5!U26+[11]PSK_FP_SO_UV_SR_v_3_5!U26</f>
        <v>0</v>
      </c>
      <c r="V28" s="20">
        <f>[2]PSK_FP_RO_MIRRI_SR_v_3_5!V26+[3]PSK_FP_SO_MD_SR_v_3_5!V26+[4]PSK_FP_SO_MH_SR_v_3_5!V26+[5]PSK_FP_SO_MPSVR_SR_v_3_6!V26+[6]PSK_FP_SO_MSVVM_SR_v_3_5!V26+[7]PSK_FP_SO_MV_SR_v_3_5!V26+[8]PSK_FP_SO_MZ_SR_v_3_5!V26+[9]PSK_FP_SO_MZP_SR_v_3_5!V26+[10]PSK_FP_SO_SIEA_v_3_5!V26+[11]PSK_FP_SO_UV_SR_v_3_5!V26</f>
        <v>0</v>
      </c>
      <c r="W28" s="20">
        <f>[2]PSK_FP_RO_MIRRI_SR_v_3_5!W26+[3]PSK_FP_SO_MD_SR_v_3_5!W26+[4]PSK_FP_SO_MH_SR_v_3_5!W26+[5]PSK_FP_SO_MPSVR_SR_v_3_6!W26+[6]PSK_FP_SO_MSVVM_SR_v_3_5!W26+[7]PSK_FP_SO_MV_SR_v_3_5!W26+[8]PSK_FP_SO_MZ_SR_v_3_5!W26+[9]PSK_FP_SO_MZP_SR_v_3_5!W26+[10]PSK_FP_SO_SIEA_v_3_5!W26+[11]PSK_FP_SO_UV_SR_v_3_5!W26</f>
        <v>0</v>
      </c>
      <c r="X28" s="20">
        <f>[2]PSK_FP_RO_MIRRI_SR_v_3_5!X26+[3]PSK_FP_SO_MD_SR_v_3_5!X26+[4]PSK_FP_SO_MH_SR_v_3_5!X26+[5]PSK_FP_SO_MPSVR_SR_v_3_6!X26+[6]PSK_FP_SO_MSVVM_SR_v_3_5!X26+[7]PSK_FP_SO_MV_SR_v_3_5!X26+[8]PSK_FP_SO_MZ_SR_v_3_5!X26+[9]PSK_FP_SO_MZP_SR_v_3_5!X26+[10]PSK_FP_SO_SIEA_v_3_5!X26+[11]PSK_FP_SO_UV_SR_v_3_5!X26</f>
        <v>0</v>
      </c>
      <c r="Y28" s="20">
        <f>[2]PSK_FP_RO_MIRRI_SR_v_3_5!Y26+[3]PSK_FP_SO_MD_SR_v_3_5!Y26+[4]PSK_FP_SO_MH_SR_v_3_5!Y26+[5]PSK_FP_SO_MPSVR_SR_v_3_6!Y26+[6]PSK_FP_SO_MSVVM_SR_v_3_5!Y26+[7]PSK_FP_SO_MV_SR_v_3_5!Y26+[8]PSK_FP_SO_MZ_SR_v_3_5!Y26+[9]PSK_FP_SO_MZP_SR_v_3_5!Y26+[10]PSK_FP_SO_SIEA_v_3_5!Y26+[11]PSK_FP_SO_UV_SR_v_3_5!Y26</f>
        <v>71666378</v>
      </c>
      <c r="Z28" s="20">
        <f>[2]PSK_FP_RO_MIRRI_SR_v_3_5!Z26+[3]PSK_FP_SO_MD_SR_v_3_5!Z26+[4]PSK_FP_SO_MH_SR_v_3_5!Z26+[5]PSK_FP_SO_MPSVR_SR_v_3_6!Z26+[6]PSK_FP_SO_MSVVM_SR_v_3_5!Z26+[7]PSK_FP_SO_MV_SR_v_3_5!Z26+[8]PSK_FP_SO_MZ_SR_v_3_5!Z26+[9]PSK_FP_SO_MZP_SR_v_3_5!Z26+[10]PSK_FP_SO_SIEA_v_3_5!Z26+[11]PSK_FP_SO_UV_SR_v_3_5!Z26</f>
        <v>67527878</v>
      </c>
      <c r="AA28" s="20">
        <f>[2]PSK_FP_RO_MIRRI_SR_v_3_5!AA26+[3]PSK_FP_SO_MD_SR_v_3_5!AA26+[4]PSK_FP_SO_MH_SR_v_3_5!AA26+[5]PSK_FP_SO_MPSVR_SR_v_3_6!AA26+[6]PSK_FP_SO_MSVVM_SR_v_3_5!AA26+[7]PSK_FP_SO_MV_SR_v_3_5!AA26+[8]PSK_FP_SO_MZ_SR_v_3_5!AA26+[9]PSK_FP_SO_MZP_SR_v_3_5!AA26+[10]PSK_FP_SO_SIEA_v_3_5!AA26+[11]PSK_FP_SO_UV_SR_v_3_5!AA26</f>
        <v>4138500</v>
      </c>
      <c r="AB28" s="161">
        <f>[2]PSK_FP_RO_MIRRI_SR_v_3_5!AB26+[3]PSK_FP_SO_MD_SR_v_3_5!AB26+[4]PSK_FP_SO_MH_SR_v_3_5!AB26+[5]PSK_FP_SO_MPSVR_SR_v_3_6!AB26+[6]PSK_FP_SO_MSVVM_SR_v_3_5!AB26+[7]PSK_FP_SO_MV_SR_v_3_5!AB26+[8]PSK_FP_SO_MZ_SR_v_3_5!AB26+[9]PSK_FP_SO_MZP_SR_v_3_5!AB26+[10]PSK_FP_SO_SIEA_v_3_5!AB26+[11]PSK_FP_SO_UV_SR_v_3_5!AB26</f>
        <v>0</v>
      </c>
      <c r="AC28" s="160">
        <f>[2]PSK_FP_RO_MIRRI_SR_v_3_5!AC26+[3]PSK_FP_SO_MD_SR_v_3_5!AC26+[4]PSK_FP_SO_MH_SR_v_3_5!AC26+[5]PSK_FP_SO_MPSVR_SR_v_3_6!AC26+[6]PSK_FP_SO_MSVVM_SR_v_3_5!AC26+[7]PSK_FP_SO_MV_SR_v_3_5!AC26+[8]PSK_FP_SO_MZ_SR_v_3_5!AC26+[9]PSK_FP_SO_MZP_SR_v_3_5!AC26+[10]PSK_FP_SO_SIEA_v_3_5!AC26+[11]PSK_FP_SO_UV_SR_v_3_5!AC26</f>
        <v>0</v>
      </c>
      <c r="AD28" s="20">
        <f>[2]PSK_FP_RO_MIRRI_SR_v_3_5!AD26+[3]PSK_FP_SO_MD_SR_v_3_5!AD26+[4]PSK_FP_SO_MH_SR_v_3_5!AD26+[5]PSK_FP_SO_MPSVR_SR_v_3_6!AD26+[6]PSK_FP_SO_MSVVM_SR_v_3_5!AD26+[7]PSK_FP_SO_MV_SR_v_3_5!AD26+[8]PSK_FP_SO_MZ_SR_v_3_5!AD26+[9]PSK_FP_SO_MZP_SR_v_3_5!AD26+[10]PSK_FP_SO_SIEA_v_3_5!AD26+[11]PSK_FP_SO_UV_SR_v_3_5!AD26</f>
        <v>0</v>
      </c>
      <c r="AE28" s="20">
        <f>[2]PSK_FP_RO_MIRRI_SR_v_3_5!AE26+[3]PSK_FP_SO_MD_SR_v_3_5!AE26+[4]PSK_FP_SO_MH_SR_v_3_5!AE26+[5]PSK_FP_SO_MPSVR_SR_v_3_6!AE26+[6]PSK_FP_SO_MSVVM_SR_v_3_5!AE26+[7]PSK_FP_SO_MV_SR_v_3_5!AE26+[8]PSK_FP_SO_MZ_SR_v_3_5!AE26+[9]PSK_FP_SO_MZP_SR_v_3_5!AE26+[10]PSK_FP_SO_SIEA_v_3_5!AE26+[11]PSK_FP_SO_UV_SR_v_3_5!AE26</f>
        <v>0</v>
      </c>
      <c r="AF28" s="20">
        <f>[2]PSK_FP_RO_MIRRI_SR_v_3_5!AF26+[3]PSK_FP_SO_MD_SR_v_3_5!AF26+[4]PSK_FP_SO_MH_SR_v_3_5!AF26+[5]PSK_FP_SO_MPSVR_SR_v_3_6!AF26+[6]PSK_FP_SO_MSVVM_SR_v_3_5!AF26+[7]PSK_FP_SO_MV_SR_v_3_5!AF26+[8]PSK_FP_SO_MZ_SR_v_3_5!AF26+[9]PSK_FP_SO_MZP_SR_v_3_5!AF26+[10]PSK_FP_SO_SIEA_v_3_5!AF26+[11]PSK_FP_SO_UV_SR_v_3_5!AF26</f>
        <v>0</v>
      </c>
      <c r="AG28" s="20">
        <f>[2]PSK_FP_RO_MIRRI_SR_v_3_5!AG26+[3]PSK_FP_SO_MD_SR_v_3_5!AG26+[4]PSK_FP_SO_MH_SR_v_3_5!AG26+[5]PSK_FP_SO_MPSVR_SR_v_3_6!AG26+[6]PSK_FP_SO_MSVVM_SR_v_3_5!AG26+[7]PSK_FP_SO_MV_SR_v_3_5!AG26+[8]PSK_FP_SO_MZ_SR_v_3_5!AG26+[9]PSK_FP_SO_MZP_SR_v_3_5!AG26+[10]PSK_FP_SO_SIEA_v_3_5!AG26+[11]PSK_FP_SO_UV_SR_v_3_5!AG26</f>
        <v>0</v>
      </c>
      <c r="AH28" s="20">
        <f>[2]PSK_FP_RO_MIRRI_SR_v_3_5!AH26+[3]PSK_FP_SO_MD_SR_v_3_5!AH26+[4]PSK_FP_SO_MH_SR_v_3_5!AH26+[5]PSK_FP_SO_MPSVR_SR_v_3_6!AH26+[6]PSK_FP_SO_MSVVM_SR_v_3_5!AH26+[7]PSK_FP_SO_MV_SR_v_3_5!AH26+[8]PSK_FP_SO_MZ_SR_v_3_5!AH26+[9]PSK_FP_SO_MZP_SR_v_3_5!AH26+[10]PSK_FP_SO_SIEA_v_3_5!AH26+[11]PSK_FP_SO_UV_SR_v_3_5!AH26</f>
        <v>0</v>
      </c>
      <c r="AI28" s="20">
        <f>[2]PSK_FP_RO_MIRRI_SR_v_3_5!AI26+[3]PSK_FP_SO_MD_SR_v_3_5!AI26+[4]PSK_FP_SO_MH_SR_v_3_5!AI26+[5]PSK_FP_SO_MPSVR_SR_v_3_6!AI26+[6]PSK_FP_SO_MSVVM_SR_v_3_5!AI26+[7]PSK_FP_SO_MV_SR_v_3_5!AI26+[8]PSK_FP_SO_MZ_SR_v_3_5!AI26+[9]PSK_FP_SO_MZP_SR_v_3_5!AI26+[10]PSK_FP_SO_SIEA_v_3_5!AI26+[11]PSK_FP_SO_UV_SR_v_3_5!AI26</f>
        <v>0</v>
      </c>
      <c r="AJ28" s="20">
        <f>[2]PSK_FP_RO_MIRRI_SR_v_3_5!AJ26+[3]PSK_FP_SO_MD_SR_v_3_5!AJ26+[4]PSK_FP_SO_MH_SR_v_3_5!AJ26+[5]PSK_FP_SO_MPSVR_SR_v_3_6!AJ26+[6]PSK_FP_SO_MSVVM_SR_v_3_5!AJ26+[7]PSK_FP_SO_MV_SR_v_3_5!AJ26+[8]PSK_FP_SO_MZ_SR_v_3_5!AJ26+[9]PSK_FP_SO_MZP_SR_v_3_5!AJ26+[10]PSK_FP_SO_SIEA_v_3_5!AJ26+[11]PSK_FP_SO_UV_SR_v_3_5!AJ26</f>
        <v>0</v>
      </c>
      <c r="AK28" s="20">
        <f>[2]PSK_FP_RO_MIRRI_SR_v_3_5!AK26+[3]PSK_FP_SO_MD_SR_v_3_5!AK26+[4]PSK_FP_SO_MH_SR_v_3_5!AK26+[5]PSK_FP_SO_MPSVR_SR_v_3_6!AK26+[6]PSK_FP_SO_MSVVM_SR_v_3_5!AK26+[7]PSK_FP_SO_MV_SR_v_3_5!AK26+[8]PSK_FP_SO_MZ_SR_v_3_5!AK26+[9]PSK_FP_SO_MZP_SR_v_3_5!AK26+[10]PSK_FP_SO_SIEA_v_3_5!AK26+[11]PSK_FP_SO_UV_SR_v_3_5!AK26</f>
        <v>0</v>
      </c>
      <c r="AL28" s="20">
        <f>[2]PSK_FP_RO_MIRRI_SR_v_3_5!AL26+[3]PSK_FP_SO_MD_SR_v_3_5!AL26+[4]PSK_FP_SO_MH_SR_v_3_5!AL26+[5]PSK_FP_SO_MPSVR_SR_v_3_6!AL26+[6]PSK_FP_SO_MSVVM_SR_v_3_5!AL26+[7]PSK_FP_SO_MV_SR_v_3_5!AL26+[8]PSK_FP_SO_MZ_SR_v_3_5!AL26+[9]PSK_FP_SO_MZP_SR_v_3_5!AL26+[10]PSK_FP_SO_SIEA_v_3_5!AL26+[11]PSK_FP_SO_UV_SR_v_3_5!AL26</f>
        <v>0</v>
      </c>
      <c r="AM28" s="20">
        <f>[2]PSK_FP_RO_MIRRI_SR_v_3_5!AM26+[3]PSK_FP_SO_MD_SR_v_3_5!AM26+[4]PSK_FP_SO_MH_SR_v_3_5!AM26+[5]PSK_FP_SO_MPSVR_SR_v_3_6!AM26+[6]PSK_FP_SO_MSVVM_SR_v_3_5!AM26+[7]PSK_FP_SO_MV_SR_v_3_5!AM26+[8]PSK_FP_SO_MZ_SR_v_3_5!AM26+[9]PSK_FP_SO_MZP_SR_v_3_5!AM26+[10]PSK_FP_SO_SIEA_v_3_5!AM26+[11]PSK_FP_SO_UV_SR_v_3_5!AM26</f>
        <v>0</v>
      </c>
      <c r="AN28" s="20">
        <f>[2]PSK_FP_RO_MIRRI_SR_v_3_5!AN26+[3]PSK_FP_SO_MD_SR_v_3_5!AN26+[4]PSK_FP_SO_MH_SR_v_3_5!AN26+[5]PSK_FP_SO_MPSVR_SR_v_3_6!AN26+[6]PSK_FP_SO_MSVVM_SR_v_3_5!AN26+[7]PSK_FP_SO_MV_SR_v_3_5!AN26+[8]PSK_FP_SO_MZ_SR_v_3_5!AN26+[9]PSK_FP_SO_MZP_SR_v_3_5!AN26+[10]PSK_FP_SO_SIEA_v_3_5!AN26+[11]PSK_FP_SO_UV_SR_v_3_5!AN26</f>
        <v>0</v>
      </c>
      <c r="AO28" s="20">
        <f>[2]PSK_FP_RO_MIRRI_SR_v_3_5!AO26+[3]PSK_FP_SO_MD_SR_v_3_5!AO26+[4]PSK_FP_SO_MH_SR_v_3_5!AO26+[5]PSK_FP_SO_MPSVR_SR_v_3_6!AO26+[6]PSK_FP_SO_MSVVM_SR_v_3_5!AO26+[7]PSK_FP_SO_MV_SR_v_3_5!AO26+[8]PSK_FP_SO_MZ_SR_v_3_5!AO26+[9]PSK_FP_SO_MZP_SR_v_3_5!AO26+[10]PSK_FP_SO_SIEA_v_3_5!AO26+[11]PSK_FP_SO_UV_SR_v_3_5!AO26</f>
        <v>0</v>
      </c>
      <c r="AP28" s="20">
        <f>[2]PSK_FP_RO_MIRRI_SR_v_3_5!AP26+[3]PSK_FP_SO_MD_SR_v_3_5!AP26+[4]PSK_FP_SO_MH_SR_v_3_5!AP26+[5]PSK_FP_SO_MPSVR_SR_v_3_6!AP26+[6]PSK_FP_SO_MSVVM_SR_v_3_5!AP26+[7]PSK_FP_SO_MV_SR_v_3_5!AP26+[8]PSK_FP_SO_MZ_SR_v_3_5!AP26+[9]PSK_FP_SO_MZP_SR_v_3_5!AP26+[10]PSK_FP_SO_SIEA_v_3_5!AP26+[11]PSK_FP_SO_UV_SR_v_3_5!AP26</f>
        <v>0</v>
      </c>
      <c r="AQ28" s="20">
        <f>[2]PSK_FP_RO_MIRRI_SR_v_3_5!AQ26+[3]PSK_FP_SO_MD_SR_v_3_5!AQ26+[4]PSK_FP_SO_MH_SR_v_3_5!AQ26+[5]PSK_FP_SO_MPSVR_SR_v_3_6!AQ26+[6]PSK_FP_SO_MSVVM_SR_v_3_5!AQ26+[7]PSK_FP_SO_MV_SR_v_3_5!AQ26+[8]PSK_FP_SO_MZ_SR_v_3_5!AQ26+[9]PSK_FP_SO_MZP_SR_v_3_5!AQ26+[10]PSK_FP_SO_SIEA_v_3_5!AQ26+[11]PSK_FP_SO_UV_SR_v_3_5!AQ26</f>
        <v>0</v>
      </c>
      <c r="AR28" s="20">
        <f>[2]PSK_FP_RO_MIRRI_SR_v_3_5!AR26+[3]PSK_FP_SO_MD_SR_v_3_5!AR26+[4]PSK_FP_SO_MH_SR_v_3_5!AR26+[5]PSK_FP_SO_MPSVR_SR_v_3_6!AR26+[6]PSK_FP_SO_MSVVM_SR_v_3_5!AR26+[7]PSK_FP_SO_MV_SR_v_3_5!AR26+[8]PSK_FP_SO_MZ_SR_v_3_5!AR26+[9]PSK_FP_SO_MZP_SR_v_3_5!AR26+[10]PSK_FP_SO_SIEA_v_3_5!AR26+[11]PSK_FP_SO_UV_SR_v_3_5!AR26</f>
        <v>0</v>
      </c>
      <c r="AS28" s="20">
        <f>[2]PSK_FP_RO_MIRRI_SR_v_3_5!AS26+[3]PSK_FP_SO_MD_SR_v_3_5!AS26+[4]PSK_FP_SO_MH_SR_v_3_5!AS26+[5]PSK_FP_SO_MPSVR_SR_v_3_6!AS26+[6]PSK_FP_SO_MSVVM_SR_v_3_5!AS26+[7]PSK_FP_SO_MV_SR_v_3_5!AS26+[8]PSK_FP_SO_MZ_SR_v_3_5!AS26+[9]PSK_FP_SO_MZP_SR_v_3_5!AS26+[10]PSK_FP_SO_SIEA_v_3_5!AS26+[11]PSK_FP_SO_UV_SR_v_3_5!AS26</f>
        <v>0</v>
      </c>
      <c r="AT28" s="20">
        <f>[2]PSK_FP_RO_MIRRI_SR_v_3_5!AT26+[3]PSK_FP_SO_MD_SR_v_3_5!AT26+[4]PSK_FP_SO_MH_SR_v_3_5!AT26+[5]PSK_FP_SO_MPSVR_SR_v_3_6!AT26+[6]PSK_FP_SO_MSVVM_SR_v_3_5!AT26+[7]PSK_FP_SO_MV_SR_v_3_5!AT26+[8]PSK_FP_SO_MZ_SR_v_3_5!AT26+[9]PSK_FP_SO_MZP_SR_v_3_5!AT26+[10]PSK_FP_SO_SIEA_v_3_5!AT26+[11]PSK_FP_SO_UV_SR_v_3_5!AT26</f>
        <v>0</v>
      </c>
      <c r="AU28" s="161">
        <f>[2]PSK_FP_RO_MIRRI_SR_v_3_5!AU26+[3]PSK_FP_SO_MD_SR_v_3_5!AU26+[4]PSK_FP_SO_MH_SR_v_3_5!AU26+[5]PSK_FP_SO_MPSVR_SR_v_3_6!AU26+[6]PSK_FP_SO_MSVVM_SR_v_3_5!AU26+[7]PSK_FP_SO_MV_SR_v_3_5!AU26+[8]PSK_FP_SO_MZ_SR_v_3_5!AU26+[9]PSK_FP_SO_MZP_SR_v_3_5!AU26+[10]PSK_FP_SO_SIEA_v_3_5!AU26+[11]PSK_FP_SO_UV_SR_v_3_5!AU26</f>
        <v>0</v>
      </c>
      <c r="AV28" s="160">
        <f>[2]PSK_FP_RO_MIRRI_SR_v_3_5!AV26+[3]PSK_FP_SO_MD_SR_v_3_5!AV26+[4]PSK_FP_SO_MH_SR_v_3_5!AV26+[5]PSK_FP_SO_MPSVR_SR_v_3_6!AV26+[6]PSK_FP_SO_MSVVM_SR_v_3_5!AV26+[7]PSK_FP_SO_MV_SR_v_3_5!AV26+[8]PSK_FP_SO_MZ_SR_v_3_5!AV26+[9]PSK_FP_SO_MZP_SR_v_3_5!AV26+[10]PSK_FP_SO_SIEA_v_3_5!AV26+[11]PSK_FP_SO_UV_SR_v_3_5!AV26</f>
        <v>0</v>
      </c>
      <c r="AW28" s="20">
        <f>[2]PSK_FP_RO_MIRRI_SR_v_3_5!AW26+[3]PSK_FP_SO_MD_SR_v_3_5!AW26+[4]PSK_FP_SO_MH_SR_v_3_5!AW26+[5]PSK_FP_SO_MPSVR_SR_v_3_6!AW26+[6]PSK_FP_SO_MSVVM_SR_v_3_5!AW26+[7]PSK_FP_SO_MV_SR_v_3_5!AW26+[8]PSK_FP_SO_MZ_SR_v_3_5!AW26+[9]PSK_FP_SO_MZP_SR_v_3_5!AW26+[10]PSK_FP_SO_SIEA_v_3_5!AW26+[11]PSK_FP_SO_UV_SR_v_3_5!AW26</f>
        <v>0</v>
      </c>
      <c r="AX28" s="20">
        <f>[2]PSK_FP_RO_MIRRI_SR_v_3_5!AX26+[3]PSK_FP_SO_MD_SR_v_3_5!AX26+[4]PSK_FP_SO_MH_SR_v_3_5!AX26+[5]PSK_FP_SO_MPSVR_SR_v_3_6!AX26+[6]PSK_FP_SO_MSVVM_SR_v_3_5!AX26+[7]PSK_FP_SO_MV_SR_v_3_5!AX26+[8]PSK_FP_SO_MZ_SR_v_3_5!AX26+[9]PSK_FP_SO_MZP_SR_v_3_5!AX26+[10]PSK_FP_SO_SIEA_v_3_5!AX26+[11]PSK_FP_SO_UV_SR_v_3_5!AX26</f>
        <v>0</v>
      </c>
      <c r="AY28" s="20">
        <f>[2]PSK_FP_RO_MIRRI_SR_v_3_5!AY26+[3]PSK_FP_SO_MD_SR_v_3_5!AY26+[4]PSK_FP_SO_MH_SR_v_3_5!AY26+[5]PSK_FP_SO_MPSVR_SR_v_3_6!AY26+[6]PSK_FP_SO_MSVVM_SR_v_3_5!AY26+[7]PSK_FP_SO_MV_SR_v_3_5!AY26+[8]PSK_FP_SO_MZ_SR_v_3_5!AY26+[9]PSK_FP_SO_MZP_SR_v_3_5!AY26+[10]PSK_FP_SO_SIEA_v_3_5!AY26+[11]PSK_FP_SO_UV_SR_v_3_5!AY26</f>
        <v>0</v>
      </c>
      <c r="AZ28" s="20">
        <f>[2]PSK_FP_RO_MIRRI_SR_v_3_5!AZ26+[3]PSK_FP_SO_MD_SR_v_3_5!AZ26+[4]PSK_FP_SO_MH_SR_v_3_5!AZ26+[5]PSK_FP_SO_MPSVR_SR_v_3_6!AZ26+[6]PSK_FP_SO_MSVVM_SR_v_3_5!AZ26+[7]PSK_FP_SO_MV_SR_v_3_5!AZ26+[8]PSK_FP_SO_MZ_SR_v_3_5!AZ26+[9]PSK_FP_SO_MZP_SR_v_3_5!AZ26+[10]PSK_FP_SO_SIEA_v_3_5!AZ26+[11]PSK_FP_SO_UV_SR_v_3_5!AZ26</f>
        <v>0</v>
      </c>
      <c r="BA28" s="20">
        <f>[2]PSK_FP_RO_MIRRI_SR_v_3_5!BA26+[3]PSK_FP_SO_MD_SR_v_3_5!BA26+[4]PSK_FP_SO_MH_SR_v_3_5!BA26+[5]PSK_FP_SO_MPSVR_SR_v_3_6!BA26+[6]PSK_FP_SO_MSVVM_SR_v_3_5!BA26+[7]PSK_FP_SO_MV_SR_v_3_5!BA26+[8]PSK_FP_SO_MZ_SR_v_3_5!BA26+[9]PSK_FP_SO_MZP_SR_v_3_5!BA26+[10]PSK_FP_SO_SIEA_v_3_5!BA26+[11]PSK_FP_SO_UV_SR_v_3_5!BA26</f>
        <v>0</v>
      </c>
      <c r="BB28" s="20">
        <f>[2]PSK_FP_RO_MIRRI_SR_v_3_5!BB26+[3]PSK_FP_SO_MD_SR_v_3_5!BB26+[4]PSK_FP_SO_MH_SR_v_3_5!BB26+[5]PSK_FP_SO_MPSVR_SR_v_3_6!BB26+[6]PSK_FP_SO_MSVVM_SR_v_3_5!BB26+[7]PSK_FP_SO_MV_SR_v_3_5!BB26+[8]PSK_FP_SO_MZ_SR_v_3_5!BB26+[9]PSK_FP_SO_MZP_SR_v_3_5!BB26+[10]PSK_FP_SO_SIEA_v_3_5!BB26+[11]PSK_FP_SO_UV_SR_v_3_5!BB26</f>
        <v>0</v>
      </c>
      <c r="BC28" s="20">
        <f>[2]PSK_FP_RO_MIRRI_SR_v_3_5!BC26+[3]PSK_FP_SO_MD_SR_v_3_5!BC26+[4]PSK_FP_SO_MH_SR_v_3_5!BC26+[5]PSK_FP_SO_MPSVR_SR_v_3_6!BC26+[6]PSK_FP_SO_MSVVM_SR_v_3_5!BC26+[7]PSK_FP_SO_MV_SR_v_3_5!BC26+[8]PSK_FP_SO_MZ_SR_v_3_5!BC26+[9]PSK_FP_SO_MZP_SR_v_3_5!BC26+[10]PSK_FP_SO_SIEA_v_3_5!BC26+[11]PSK_FP_SO_UV_SR_v_3_5!BC26</f>
        <v>0</v>
      </c>
      <c r="BD28" s="20">
        <f>[2]PSK_FP_RO_MIRRI_SR_v_3_5!BD26+[3]PSK_FP_SO_MD_SR_v_3_5!BD26+[4]PSK_FP_SO_MH_SR_v_3_5!BD26+[5]PSK_FP_SO_MPSVR_SR_v_3_6!BD26+[6]PSK_FP_SO_MSVVM_SR_v_3_5!BD26+[7]PSK_FP_SO_MV_SR_v_3_5!BD26+[8]PSK_FP_SO_MZ_SR_v_3_5!BD26+[9]PSK_FP_SO_MZP_SR_v_3_5!BD26+[10]PSK_FP_SO_SIEA_v_3_5!BD26+[11]PSK_FP_SO_UV_SR_v_3_5!BD26</f>
        <v>0</v>
      </c>
      <c r="BE28" s="20">
        <f>[2]PSK_FP_RO_MIRRI_SR_v_3_5!BE26+[3]PSK_FP_SO_MD_SR_v_3_5!BE26+[4]PSK_FP_SO_MH_SR_v_3_5!BE26+[5]PSK_FP_SO_MPSVR_SR_v_3_6!BE26+[6]PSK_FP_SO_MSVVM_SR_v_3_5!BE26+[7]PSK_FP_SO_MV_SR_v_3_5!BE26+[8]PSK_FP_SO_MZ_SR_v_3_5!BE26+[9]PSK_FP_SO_MZP_SR_v_3_5!BE26+[10]PSK_FP_SO_SIEA_v_3_5!BE26+[11]PSK_FP_SO_UV_SR_v_3_5!BE26</f>
        <v>0</v>
      </c>
      <c r="BF28" s="20">
        <f>[2]PSK_FP_RO_MIRRI_SR_v_3_5!BF26+[3]PSK_FP_SO_MD_SR_v_3_5!BF26+[4]PSK_FP_SO_MH_SR_v_3_5!BF26+[5]PSK_FP_SO_MPSVR_SR_v_3_6!BF26+[6]PSK_FP_SO_MSVVM_SR_v_3_5!BF26+[7]PSK_FP_SO_MV_SR_v_3_5!BF26+[8]PSK_FP_SO_MZ_SR_v_3_5!BF26+[9]PSK_FP_SO_MZP_SR_v_3_5!BF26+[10]PSK_FP_SO_SIEA_v_3_5!BF26+[11]PSK_FP_SO_UV_SR_v_3_5!BF26</f>
        <v>0</v>
      </c>
      <c r="BG28" s="161">
        <f>[2]PSK_FP_RO_MIRRI_SR_v_3_5!BG26+[3]PSK_FP_SO_MD_SR_v_3_5!BG26+[4]PSK_FP_SO_MH_SR_v_3_5!BG26+[5]PSK_FP_SO_MPSVR_SR_v_3_6!BG26+[6]PSK_FP_SO_MSVVM_SR_v_3_5!BG26+[7]PSK_FP_SO_MV_SR_v_3_5!BG26+[8]PSK_FP_SO_MZ_SR_v_3_5!BG26+[9]PSK_FP_SO_MZP_SR_v_3_5!BG26+[10]PSK_FP_SO_SIEA_v_3_5!BG26+[11]PSK_FP_SO_UV_SR_v_3_5!BG26</f>
        <v>0</v>
      </c>
      <c r="BH28" s="160">
        <f>[2]PSK_FP_RO_MIRRI_SR_v_3_5!BH26+[3]PSK_FP_SO_MD_SR_v_3_5!BH26+[4]PSK_FP_SO_MH_SR_v_3_5!BH26+[5]PSK_FP_SO_MPSVR_SR_v_3_6!BH26+[6]PSK_FP_SO_MSVVM_SR_v_3_5!BH26+[7]PSK_FP_SO_MV_SR_v_3_5!BH26+[8]PSK_FP_SO_MZ_SR_v_3_5!BH26+[9]PSK_FP_SO_MZP_SR_v_3_5!BH26+[10]PSK_FP_SO_SIEA_v_3_5!BH26+[11]PSK_FP_SO_UV_SR_v_3_5!BH26</f>
        <v>0</v>
      </c>
      <c r="BI28" s="20">
        <f>[2]PSK_FP_RO_MIRRI_SR_v_3_5!BI26+[3]PSK_FP_SO_MD_SR_v_3_5!BI26+[4]PSK_FP_SO_MH_SR_v_3_5!BI26+[5]PSK_FP_SO_MPSVR_SR_v_3_6!BI26+[6]PSK_FP_SO_MSVVM_SR_v_3_5!BI26+[7]PSK_FP_SO_MV_SR_v_3_5!BI26+[8]PSK_FP_SO_MZ_SR_v_3_5!BI26+[9]PSK_FP_SO_MZP_SR_v_3_5!BI26+[10]PSK_FP_SO_SIEA_v_3_5!BI26+[11]PSK_FP_SO_UV_SR_v_3_5!BI26</f>
        <v>0</v>
      </c>
      <c r="BJ28" s="20">
        <f>[2]PSK_FP_RO_MIRRI_SR_v_3_5!BJ26+[3]PSK_FP_SO_MD_SR_v_3_5!BJ26+[4]PSK_FP_SO_MH_SR_v_3_5!BJ26+[5]PSK_FP_SO_MPSVR_SR_v_3_6!BJ26+[6]PSK_FP_SO_MSVVM_SR_v_3_5!BJ26+[7]PSK_FP_SO_MV_SR_v_3_5!BJ26+[8]PSK_FP_SO_MZ_SR_v_3_5!BJ26+[9]PSK_FP_SO_MZP_SR_v_3_5!BJ26+[10]PSK_FP_SO_SIEA_v_3_5!BJ26+[11]PSK_FP_SO_UV_SR_v_3_5!BJ26</f>
        <v>0</v>
      </c>
      <c r="BK28" s="20">
        <f>[2]PSK_FP_RO_MIRRI_SR_v_3_5!BK26+[3]PSK_FP_SO_MD_SR_v_3_5!BK26+[4]PSK_FP_SO_MH_SR_v_3_5!BK26+[5]PSK_FP_SO_MPSVR_SR_v_3_6!BK26+[6]PSK_FP_SO_MSVVM_SR_v_3_5!BK26+[7]PSK_FP_SO_MV_SR_v_3_5!BK26+[8]PSK_FP_SO_MZ_SR_v_3_5!BK26+[9]PSK_FP_SO_MZP_SR_v_3_5!BK26+[10]PSK_FP_SO_SIEA_v_3_5!BK26+[11]PSK_FP_SO_UV_SR_v_3_5!BK26</f>
        <v>0</v>
      </c>
      <c r="BL28" s="20">
        <f>[2]PSK_FP_RO_MIRRI_SR_v_3_5!BL26+[3]PSK_FP_SO_MD_SR_v_3_5!BL26+[4]PSK_FP_SO_MH_SR_v_3_5!BL26+[5]PSK_FP_SO_MPSVR_SR_v_3_6!BL26+[6]PSK_FP_SO_MSVVM_SR_v_3_5!BL26+[7]PSK_FP_SO_MV_SR_v_3_5!BL26+[8]PSK_FP_SO_MZ_SR_v_3_5!BL26+[9]PSK_FP_SO_MZP_SR_v_3_5!BL26+[10]PSK_FP_SO_SIEA_v_3_5!BL26+[11]PSK_FP_SO_UV_SR_v_3_5!BL26</f>
        <v>0</v>
      </c>
      <c r="BM28" s="20">
        <f>[2]PSK_FP_RO_MIRRI_SR_v_3_5!BM26+[3]PSK_FP_SO_MD_SR_v_3_5!BM26+[4]PSK_FP_SO_MH_SR_v_3_5!BM26+[5]PSK_FP_SO_MPSVR_SR_v_3_6!BM26+[6]PSK_FP_SO_MSVVM_SR_v_3_5!BM26+[7]PSK_FP_SO_MV_SR_v_3_5!BM26+[8]PSK_FP_SO_MZ_SR_v_3_5!BM26+[9]PSK_FP_SO_MZP_SR_v_3_5!BM26+[10]PSK_FP_SO_SIEA_v_3_5!BM26+[11]PSK_FP_SO_UV_SR_v_3_5!BM26</f>
        <v>0</v>
      </c>
      <c r="BN28" s="20">
        <f>[2]PSK_FP_RO_MIRRI_SR_v_3_5!BN26+[3]PSK_FP_SO_MD_SR_v_3_5!BN26+[4]PSK_FP_SO_MH_SR_v_3_5!BN26+[5]PSK_FP_SO_MPSVR_SR_v_3_6!BN26+[6]PSK_FP_SO_MSVVM_SR_v_3_5!BN26+[7]PSK_FP_SO_MV_SR_v_3_5!BN26+[8]PSK_FP_SO_MZ_SR_v_3_5!BN26+[9]PSK_FP_SO_MZP_SR_v_3_5!BN26+[10]PSK_FP_SO_SIEA_v_3_5!BN26+[11]PSK_FP_SO_UV_SR_v_3_5!BN26</f>
        <v>0</v>
      </c>
      <c r="BO28" s="20">
        <f>[2]PSK_FP_RO_MIRRI_SR_v_3_5!BO26+[3]PSK_FP_SO_MD_SR_v_3_5!BO26+[4]PSK_FP_SO_MH_SR_v_3_5!BO26+[5]PSK_FP_SO_MPSVR_SR_v_3_6!BO26+[6]PSK_FP_SO_MSVVM_SR_v_3_5!BO26+[7]PSK_FP_SO_MV_SR_v_3_5!BO26+[8]PSK_FP_SO_MZ_SR_v_3_5!BO26+[9]PSK_FP_SO_MZP_SR_v_3_5!BO26+[10]PSK_FP_SO_SIEA_v_3_5!BO26+[11]PSK_FP_SO_UV_SR_v_3_5!BO26</f>
        <v>0</v>
      </c>
      <c r="BP28" s="20">
        <f>[2]PSK_FP_RO_MIRRI_SR_v_3_5!BP26+[3]PSK_FP_SO_MD_SR_v_3_5!BP26+[4]PSK_FP_SO_MH_SR_v_3_5!BP26+[5]PSK_FP_SO_MPSVR_SR_v_3_6!BP26+[6]PSK_FP_SO_MSVVM_SR_v_3_5!BP26+[7]PSK_FP_SO_MV_SR_v_3_5!BP26+[8]PSK_FP_SO_MZ_SR_v_3_5!BP26+[9]PSK_FP_SO_MZP_SR_v_3_5!BP26+[10]PSK_FP_SO_SIEA_v_3_5!BP26+[11]PSK_FP_SO_UV_SR_v_3_5!BP26</f>
        <v>0</v>
      </c>
      <c r="BQ28" s="20">
        <f>[2]PSK_FP_RO_MIRRI_SR_v_3_5!BQ26+[3]PSK_FP_SO_MD_SR_v_3_5!BQ26+[4]PSK_FP_SO_MH_SR_v_3_5!BQ26+[5]PSK_FP_SO_MPSVR_SR_v_3_6!BQ26+[6]PSK_FP_SO_MSVVM_SR_v_3_5!BQ26+[7]PSK_FP_SO_MV_SR_v_3_5!BQ26+[8]PSK_FP_SO_MZ_SR_v_3_5!BQ26+[9]PSK_FP_SO_MZP_SR_v_3_5!BQ26+[10]PSK_FP_SO_SIEA_v_3_5!BQ26+[11]PSK_FP_SO_UV_SR_v_3_5!BQ26</f>
        <v>0</v>
      </c>
      <c r="BR28" s="20">
        <f>[2]PSK_FP_RO_MIRRI_SR_v_3_5!BR26+[3]PSK_FP_SO_MD_SR_v_3_5!BR26+[4]PSK_FP_SO_MH_SR_v_3_5!BR26+[5]PSK_FP_SO_MPSVR_SR_v_3_6!BR26+[6]PSK_FP_SO_MSVVM_SR_v_3_5!BR26+[7]PSK_FP_SO_MV_SR_v_3_5!BR26+[8]PSK_FP_SO_MZ_SR_v_3_5!BR26+[9]PSK_FP_SO_MZP_SR_v_3_5!BR26+[10]PSK_FP_SO_SIEA_v_3_5!BR26+[11]PSK_FP_SO_UV_SR_v_3_5!BR26</f>
        <v>0</v>
      </c>
      <c r="BS28" s="161">
        <f>[2]PSK_FP_RO_MIRRI_SR_v_3_5!BS26+[3]PSK_FP_SO_MD_SR_v_3_5!BS26+[4]PSK_FP_SO_MH_SR_v_3_5!BS26+[5]PSK_FP_SO_MPSVR_SR_v_3_6!BS26+[6]PSK_FP_SO_MSVVM_SR_v_3_5!BS26+[7]PSK_FP_SO_MV_SR_v_3_5!BS26+[8]PSK_FP_SO_MZ_SR_v_3_5!BS26+[9]PSK_FP_SO_MZP_SR_v_3_5!BS26+[10]PSK_FP_SO_SIEA_v_3_5!BS26+[11]PSK_FP_SO_UV_SR_v_3_5!BS26</f>
        <v>0</v>
      </c>
      <c r="BT28" s="134"/>
      <c r="BU28" s="97">
        <f t="shared" si="0"/>
        <v>0.76289641498752836</v>
      </c>
      <c r="BV28" s="98">
        <f t="shared" si="1"/>
        <v>0.23710358501247161</v>
      </c>
      <c r="BW28" s="98">
        <f t="shared" si="2"/>
        <v>0</v>
      </c>
      <c r="BX28" s="98">
        <f t="shared" si="3"/>
        <v>0</v>
      </c>
      <c r="BY28" s="98">
        <f t="shared" si="4"/>
        <v>0.23710358501247161</v>
      </c>
      <c r="BZ28" s="98">
        <f t="shared" si="5"/>
        <v>0.77804295942720769</v>
      </c>
      <c r="CA28" s="98">
        <f t="shared" si="6"/>
        <v>0.22195704057279236</v>
      </c>
      <c r="CB28" s="98">
        <f t="shared" si="7"/>
        <v>0</v>
      </c>
      <c r="CC28" s="98">
        <f t="shared" si="8"/>
        <v>0</v>
      </c>
      <c r="CD28" s="99">
        <f t="shared" si="9"/>
        <v>0.22195704057279236</v>
      </c>
      <c r="CE28" s="100" t="s">
        <v>243</v>
      </c>
      <c r="CF28" s="98" t="s">
        <v>243</v>
      </c>
      <c r="CG28" s="98" t="s">
        <v>243</v>
      </c>
      <c r="CH28" s="98" t="s">
        <v>243</v>
      </c>
      <c r="CI28" s="98" t="s">
        <v>243</v>
      </c>
      <c r="CJ28" s="98" t="s">
        <v>243</v>
      </c>
      <c r="CK28" s="98" t="s">
        <v>243</v>
      </c>
      <c r="CL28" s="98" t="s">
        <v>243</v>
      </c>
      <c r="CM28" s="98" t="s">
        <v>243</v>
      </c>
      <c r="CN28" s="99" t="s">
        <v>243</v>
      </c>
      <c r="CO28" s="100" t="s">
        <v>243</v>
      </c>
      <c r="CP28" s="98" t="s">
        <v>243</v>
      </c>
      <c r="CQ28" s="98" t="s">
        <v>243</v>
      </c>
      <c r="CR28" s="98" t="s">
        <v>243</v>
      </c>
      <c r="CS28" s="99" t="s">
        <v>243</v>
      </c>
      <c r="CT28" s="100" t="s">
        <v>243</v>
      </c>
      <c r="CU28" s="98" t="s">
        <v>243</v>
      </c>
      <c r="CV28" s="98" t="s">
        <v>243</v>
      </c>
      <c r="CW28" s="98" t="s">
        <v>243</v>
      </c>
      <c r="CX28" s="99" t="s">
        <v>243</v>
      </c>
      <c r="CY28" s="159"/>
      <c r="CZ28" s="159"/>
      <c r="DA28" s="159"/>
      <c r="DB28" s="159"/>
      <c r="DC28" s="159"/>
      <c r="DD28" s="159"/>
      <c r="DE28" s="159"/>
      <c r="DF28" s="159"/>
      <c r="DG28" s="159"/>
      <c r="DH28" s="159"/>
      <c r="DI28" s="159"/>
      <c r="DJ28" s="159"/>
      <c r="DK28" s="159"/>
      <c r="DL28" s="159"/>
      <c r="DM28" s="159"/>
      <c r="DN28" s="159"/>
      <c r="DO28" s="159"/>
      <c r="DP28" s="159"/>
      <c r="DQ28" s="159"/>
      <c r="DR28" s="159"/>
      <c r="DS28" s="159"/>
      <c r="DT28" s="159"/>
      <c r="DU28" s="159"/>
      <c r="DV28" s="159"/>
      <c r="DW28" s="159"/>
      <c r="DX28" s="159"/>
      <c r="DY28" s="159"/>
      <c r="DZ28" s="159"/>
      <c r="EA28" s="159"/>
      <c r="EB28" s="159"/>
      <c r="EC28" s="159"/>
      <c r="ED28" s="159"/>
      <c r="EE28" s="159"/>
      <c r="EF28" s="159"/>
      <c r="EG28" s="159"/>
      <c r="EH28" s="159"/>
      <c r="EI28" s="159"/>
      <c r="EJ28" s="159"/>
      <c r="EK28" s="159"/>
      <c r="EL28" s="159"/>
      <c r="EM28" s="159"/>
      <c r="EN28" s="159"/>
      <c r="EO28" s="159"/>
      <c r="EP28" s="159"/>
      <c r="EQ28" s="159"/>
      <c r="ER28" s="159"/>
      <c r="ES28" s="159"/>
      <c r="ET28" s="159"/>
      <c r="EU28" s="159"/>
      <c r="EV28" s="159"/>
    </row>
    <row r="29" spans="1:152" s="42" customFormat="1" ht="27" x14ac:dyDescent="0.25">
      <c r="A29" s="135" t="s">
        <v>261</v>
      </c>
      <c r="B29" s="162">
        <f>[2]PSK_FP_RO_MIRRI_SR_v_3_5!B27+[3]PSK_FP_SO_MD_SR_v_3_5!B27+[4]PSK_FP_SO_MH_SR_v_3_5!B27+[5]PSK_FP_SO_MPSVR_SR_v_3_6!B27+[6]PSK_FP_SO_MSVVM_SR_v_3_5!B27+[7]PSK_FP_SO_MV_SR_v_3_5!B27+[8]PSK_FP_SO_MZ_SR_v_3_5!B27+[9]PSK_FP_SO_MZP_SR_v_3_5!B27+[10]PSK_FP_SO_SIEA_v_3_5!B27+[11]PSK_FP_SO_UV_SR_v_3_5!B27</f>
        <v>303448777</v>
      </c>
      <c r="C29" s="136">
        <f>[2]PSK_FP_RO_MIRRI_SR_v_3_5!C27+[3]PSK_FP_SO_MD_SR_v_3_5!C27+[4]PSK_FP_SO_MH_SR_v_3_5!C27+[5]PSK_FP_SO_MPSVR_SR_v_3_6!C27+[6]PSK_FP_SO_MSVVM_SR_v_3_5!C27+[7]PSK_FP_SO_MV_SR_v_3_5!C27+[8]PSK_FP_SO_MZ_SR_v_3_5!C27+[9]PSK_FP_SO_MZP_SR_v_3_5!C27+[10]PSK_FP_SO_SIEA_v_3_5!C27+[11]PSK_FP_SO_UV_SR_v_3_5!C27</f>
        <v>231782399</v>
      </c>
      <c r="D29" s="136">
        <f>[2]PSK_FP_RO_MIRRI_SR_v_3_5!D27+[3]PSK_FP_SO_MD_SR_v_3_5!D27+[4]PSK_FP_SO_MH_SR_v_3_5!D27+[5]PSK_FP_SO_MPSVR_SR_v_3_6!D27+[6]PSK_FP_SO_MSVVM_SR_v_3_5!D27+[7]PSK_FP_SO_MV_SR_v_3_5!D27+[8]PSK_FP_SO_MZ_SR_v_3_5!D27+[9]PSK_FP_SO_MZP_SR_v_3_5!D27+[10]PSK_FP_SO_SIEA_v_3_5!D27+[11]PSK_FP_SO_UV_SR_v_3_5!D27</f>
        <v>71666378</v>
      </c>
      <c r="E29" s="136">
        <f>[2]PSK_FP_RO_MIRRI_SR_v_3_5!E27+[3]PSK_FP_SO_MD_SR_v_3_5!E27+[4]PSK_FP_SO_MH_SR_v_3_5!E27+[5]PSK_FP_SO_MPSVR_SR_v_3_6!E27+[6]PSK_FP_SO_MSVVM_SR_v_3_5!E27+[7]PSK_FP_SO_MV_SR_v_3_5!E27+[8]PSK_FP_SO_MZ_SR_v_3_5!E27+[9]PSK_FP_SO_MZP_SR_v_3_5!E27+[10]PSK_FP_SO_SIEA_v_3_5!E27+[11]PSK_FP_SO_UV_SR_v_3_5!E27</f>
        <v>0</v>
      </c>
      <c r="F29" s="136">
        <f>[2]PSK_FP_RO_MIRRI_SR_v_3_5!F27+[3]PSK_FP_SO_MD_SR_v_3_5!F27+[4]PSK_FP_SO_MH_SR_v_3_5!F27+[5]PSK_FP_SO_MPSVR_SR_v_3_6!F27+[6]PSK_FP_SO_MSVVM_SR_v_3_5!F27+[7]PSK_FP_SO_MV_SR_v_3_5!F27+[8]PSK_FP_SO_MZ_SR_v_3_5!F27+[9]PSK_FP_SO_MZP_SR_v_3_5!F27+[10]PSK_FP_SO_SIEA_v_3_5!F27+[11]PSK_FP_SO_UV_SR_v_3_5!F27</f>
        <v>0</v>
      </c>
      <c r="G29" s="136">
        <f>[2]PSK_FP_RO_MIRRI_SR_v_3_5!G27+[3]PSK_FP_SO_MD_SR_v_3_5!G27+[4]PSK_FP_SO_MH_SR_v_3_5!G27+[5]PSK_FP_SO_MPSVR_SR_v_3_6!G27+[6]PSK_FP_SO_MSVVM_SR_v_3_5!G27+[7]PSK_FP_SO_MV_SR_v_3_5!G27+[8]PSK_FP_SO_MZ_SR_v_3_5!G27+[9]PSK_FP_SO_MZP_SR_v_3_5!G27+[10]PSK_FP_SO_SIEA_v_3_5!G27+[11]PSK_FP_SO_UV_SR_v_3_5!G27</f>
        <v>0</v>
      </c>
      <c r="H29" s="136">
        <f>[2]PSK_FP_RO_MIRRI_SR_v_3_5!H27+[3]PSK_FP_SO_MD_SR_v_3_5!H27+[4]PSK_FP_SO_MH_SR_v_3_5!H27+[5]PSK_FP_SO_MPSVR_SR_v_3_6!H27+[6]PSK_FP_SO_MSVVM_SR_v_3_5!H27+[7]PSK_FP_SO_MV_SR_v_3_5!H27+[8]PSK_FP_SO_MZ_SR_v_3_5!H27+[9]PSK_FP_SO_MZP_SR_v_3_5!H27+[10]PSK_FP_SO_SIEA_v_3_5!H27+[11]PSK_FP_SO_UV_SR_v_3_5!H27</f>
        <v>71666378</v>
      </c>
      <c r="I29" s="163">
        <f>[2]PSK_FP_RO_MIRRI_SR_v_3_5!I27+[3]PSK_FP_SO_MD_SR_v_3_5!I27+[4]PSK_FP_SO_MH_SR_v_3_5!I27+[5]PSK_FP_SO_MPSVR_SR_v_3_6!I27+[6]PSK_FP_SO_MSVVM_SR_v_3_5!I27+[7]PSK_FP_SO_MV_SR_v_3_5!I27+[8]PSK_FP_SO_MZ_SR_v_3_5!I27+[9]PSK_FP_SO_MZP_SR_v_3_5!I27+[10]PSK_FP_SO_SIEA_v_3_5!I27+[11]PSK_FP_SO_UV_SR_v_3_5!I27</f>
        <v>0</v>
      </c>
      <c r="J29" s="162">
        <f>[2]PSK_FP_RO_MIRRI_SR_v_3_5!J27+[3]PSK_FP_SO_MD_SR_v_3_5!J27+[4]PSK_FP_SO_MH_SR_v_3_5!J27+[5]PSK_FP_SO_MPSVR_SR_v_3_6!J27+[6]PSK_FP_SO_MSVVM_SR_v_3_5!J27+[7]PSK_FP_SO_MV_SR_v_3_5!J27+[8]PSK_FP_SO_MZ_SR_v_3_5!J27+[9]PSK_FP_SO_MZP_SR_v_3_5!J27+[10]PSK_FP_SO_SIEA_v_3_5!J27+[11]PSK_FP_SO_UV_SR_v_3_5!J27</f>
        <v>231782399</v>
      </c>
      <c r="K29" s="136">
        <f>[2]PSK_FP_RO_MIRRI_SR_v_3_5!K27+[3]PSK_FP_SO_MD_SR_v_3_5!K27+[4]PSK_FP_SO_MH_SR_v_3_5!K27+[5]PSK_FP_SO_MPSVR_SR_v_3_6!K27+[6]PSK_FP_SO_MSVVM_SR_v_3_5!K27+[7]PSK_FP_SO_MV_SR_v_3_5!K27+[8]PSK_FP_SO_MZ_SR_v_3_5!K27+[9]PSK_FP_SO_MZP_SR_v_3_5!K27+[10]PSK_FP_SO_SIEA_v_3_5!K27+[11]PSK_FP_SO_UV_SR_v_3_5!K27</f>
        <v>217275399</v>
      </c>
      <c r="L29" s="136">
        <f>[2]PSK_FP_RO_MIRRI_SR_v_3_5!L27+[3]PSK_FP_SO_MD_SR_v_3_5!L27+[4]PSK_FP_SO_MH_SR_v_3_5!L27+[5]PSK_FP_SO_MPSVR_SR_v_3_6!L27+[6]PSK_FP_SO_MSVVM_SR_v_3_5!L27+[7]PSK_FP_SO_MV_SR_v_3_5!L27+[8]PSK_FP_SO_MZ_SR_v_3_5!L27+[9]PSK_FP_SO_MZP_SR_v_3_5!L27+[10]PSK_FP_SO_SIEA_v_3_5!L27+[11]PSK_FP_SO_UV_SR_v_3_5!L27</f>
        <v>14507000</v>
      </c>
      <c r="M29" s="136">
        <f>[2]PSK_FP_RO_MIRRI_SR_v_3_5!M27+[3]PSK_FP_SO_MD_SR_v_3_5!M27+[4]PSK_FP_SO_MH_SR_v_3_5!M27+[5]PSK_FP_SO_MPSVR_SR_v_3_6!M27+[6]PSK_FP_SO_MSVVM_SR_v_3_5!M27+[7]PSK_FP_SO_MV_SR_v_3_5!M27+[8]PSK_FP_SO_MZ_SR_v_3_5!M27+[9]PSK_FP_SO_MZP_SR_v_3_5!M27+[10]PSK_FP_SO_SIEA_v_3_5!M27+[11]PSK_FP_SO_UV_SR_v_3_5!M27</f>
        <v>71666378</v>
      </c>
      <c r="N29" s="136">
        <f>[2]PSK_FP_RO_MIRRI_SR_v_3_5!N27+[3]PSK_FP_SO_MD_SR_v_3_5!N27+[4]PSK_FP_SO_MH_SR_v_3_5!N27+[5]PSK_FP_SO_MPSVR_SR_v_3_6!N27+[6]PSK_FP_SO_MSVVM_SR_v_3_5!N27+[7]PSK_FP_SO_MV_SR_v_3_5!N27+[8]PSK_FP_SO_MZ_SR_v_3_5!N27+[9]PSK_FP_SO_MZP_SR_v_3_5!N27+[10]PSK_FP_SO_SIEA_v_3_5!N27+[11]PSK_FP_SO_UV_SR_v_3_5!N27</f>
        <v>67527878</v>
      </c>
      <c r="O29" s="136">
        <f>[2]PSK_FP_RO_MIRRI_SR_v_3_5!O27+[3]PSK_FP_SO_MD_SR_v_3_5!O27+[4]PSK_FP_SO_MH_SR_v_3_5!O27+[5]PSK_FP_SO_MPSVR_SR_v_3_6!O27+[6]PSK_FP_SO_MSVVM_SR_v_3_5!O27+[7]PSK_FP_SO_MV_SR_v_3_5!O27+[8]PSK_FP_SO_MZ_SR_v_3_5!O27+[9]PSK_FP_SO_MZP_SR_v_3_5!O27+[10]PSK_FP_SO_SIEA_v_3_5!O27+[11]PSK_FP_SO_UV_SR_v_3_5!O27</f>
        <v>4138500</v>
      </c>
      <c r="P29" s="136">
        <f>[2]PSK_FP_RO_MIRRI_SR_v_3_5!P27+[3]PSK_FP_SO_MD_SR_v_3_5!P27+[4]PSK_FP_SO_MH_SR_v_3_5!P27+[5]PSK_FP_SO_MPSVR_SR_v_3_6!P27+[6]PSK_FP_SO_MSVVM_SR_v_3_5!P27+[7]PSK_FP_SO_MV_SR_v_3_5!P27+[8]PSK_FP_SO_MZ_SR_v_3_5!P27+[9]PSK_FP_SO_MZP_SR_v_3_5!P27+[10]PSK_FP_SO_SIEA_v_3_5!P27+[11]PSK_FP_SO_UV_SR_v_3_5!P27</f>
        <v>0</v>
      </c>
      <c r="Q29" s="136">
        <f>[2]PSK_FP_RO_MIRRI_SR_v_3_5!Q27+[3]PSK_FP_SO_MD_SR_v_3_5!Q27+[4]PSK_FP_SO_MH_SR_v_3_5!Q27+[5]PSK_FP_SO_MPSVR_SR_v_3_6!Q27+[6]PSK_FP_SO_MSVVM_SR_v_3_5!Q27+[7]PSK_FP_SO_MV_SR_v_3_5!Q27+[8]PSK_FP_SO_MZ_SR_v_3_5!Q27+[9]PSK_FP_SO_MZP_SR_v_3_5!Q27+[10]PSK_FP_SO_SIEA_v_3_5!Q27+[11]PSK_FP_SO_UV_SR_v_3_5!Q27</f>
        <v>0</v>
      </c>
      <c r="R29" s="136">
        <f>[2]PSK_FP_RO_MIRRI_SR_v_3_5!R27+[3]PSK_FP_SO_MD_SR_v_3_5!R27+[4]PSK_FP_SO_MH_SR_v_3_5!R27+[5]PSK_FP_SO_MPSVR_SR_v_3_6!R27+[6]PSK_FP_SO_MSVVM_SR_v_3_5!R27+[7]PSK_FP_SO_MV_SR_v_3_5!R27+[8]PSK_FP_SO_MZ_SR_v_3_5!R27+[9]PSK_FP_SO_MZP_SR_v_3_5!R27+[10]PSK_FP_SO_SIEA_v_3_5!R27+[11]PSK_FP_SO_UV_SR_v_3_5!R27</f>
        <v>0</v>
      </c>
      <c r="S29" s="136">
        <f>[2]PSK_FP_RO_MIRRI_SR_v_3_5!S27+[3]PSK_FP_SO_MD_SR_v_3_5!S27+[4]PSK_FP_SO_MH_SR_v_3_5!S27+[5]PSK_FP_SO_MPSVR_SR_v_3_6!S27+[6]PSK_FP_SO_MSVVM_SR_v_3_5!S27+[7]PSK_FP_SO_MV_SR_v_3_5!S27+[8]PSK_FP_SO_MZ_SR_v_3_5!S27+[9]PSK_FP_SO_MZP_SR_v_3_5!S27+[10]PSK_FP_SO_SIEA_v_3_5!S27+[11]PSK_FP_SO_UV_SR_v_3_5!S27</f>
        <v>0</v>
      </c>
      <c r="T29" s="136">
        <f>[2]PSK_FP_RO_MIRRI_SR_v_3_5!T27+[3]PSK_FP_SO_MD_SR_v_3_5!T27+[4]PSK_FP_SO_MH_SR_v_3_5!T27+[5]PSK_FP_SO_MPSVR_SR_v_3_6!T27+[6]PSK_FP_SO_MSVVM_SR_v_3_5!T27+[7]PSK_FP_SO_MV_SR_v_3_5!T27+[8]PSK_FP_SO_MZ_SR_v_3_5!T27+[9]PSK_FP_SO_MZP_SR_v_3_5!T27+[10]PSK_FP_SO_SIEA_v_3_5!T27+[11]PSK_FP_SO_UV_SR_v_3_5!T27</f>
        <v>0</v>
      </c>
      <c r="U29" s="136">
        <f>[2]PSK_FP_RO_MIRRI_SR_v_3_5!U27+[3]PSK_FP_SO_MD_SR_v_3_5!U27+[4]PSK_FP_SO_MH_SR_v_3_5!U27+[5]PSK_FP_SO_MPSVR_SR_v_3_6!U27+[6]PSK_FP_SO_MSVVM_SR_v_3_5!U27+[7]PSK_FP_SO_MV_SR_v_3_5!U27+[8]PSK_FP_SO_MZ_SR_v_3_5!U27+[9]PSK_FP_SO_MZP_SR_v_3_5!U27+[10]PSK_FP_SO_SIEA_v_3_5!U27+[11]PSK_FP_SO_UV_SR_v_3_5!U27</f>
        <v>0</v>
      </c>
      <c r="V29" s="136">
        <f>[2]PSK_FP_RO_MIRRI_SR_v_3_5!V27+[3]PSK_FP_SO_MD_SR_v_3_5!V27+[4]PSK_FP_SO_MH_SR_v_3_5!V27+[5]PSK_FP_SO_MPSVR_SR_v_3_6!V27+[6]PSK_FP_SO_MSVVM_SR_v_3_5!V27+[7]PSK_FP_SO_MV_SR_v_3_5!V27+[8]PSK_FP_SO_MZ_SR_v_3_5!V27+[9]PSK_FP_SO_MZP_SR_v_3_5!V27+[10]PSK_FP_SO_SIEA_v_3_5!V27+[11]PSK_FP_SO_UV_SR_v_3_5!V27</f>
        <v>0</v>
      </c>
      <c r="W29" s="136">
        <f>[2]PSK_FP_RO_MIRRI_SR_v_3_5!W27+[3]PSK_FP_SO_MD_SR_v_3_5!W27+[4]PSK_FP_SO_MH_SR_v_3_5!W27+[5]PSK_FP_SO_MPSVR_SR_v_3_6!W27+[6]PSK_FP_SO_MSVVM_SR_v_3_5!W27+[7]PSK_FP_SO_MV_SR_v_3_5!W27+[8]PSK_FP_SO_MZ_SR_v_3_5!W27+[9]PSK_FP_SO_MZP_SR_v_3_5!W27+[10]PSK_FP_SO_SIEA_v_3_5!W27+[11]PSK_FP_SO_UV_SR_v_3_5!W27</f>
        <v>0</v>
      </c>
      <c r="X29" s="136">
        <f>[2]PSK_FP_RO_MIRRI_SR_v_3_5!X27+[3]PSK_FP_SO_MD_SR_v_3_5!X27+[4]PSK_FP_SO_MH_SR_v_3_5!X27+[5]PSK_FP_SO_MPSVR_SR_v_3_6!X27+[6]PSK_FP_SO_MSVVM_SR_v_3_5!X27+[7]PSK_FP_SO_MV_SR_v_3_5!X27+[8]PSK_FP_SO_MZ_SR_v_3_5!X27+[9]PSK_FP_SO_MZP_SR_v_3_5!X27+[10]PSK_FP_SO_SIEA_v_3_5!X27+[11]PSK_FP_SO_UV_SR_v_3_5!X27</f>
        <v>0</v>
      </c>
      <c r="Y29" s="136">
        <f>[2]PSK_FP_RO_MIRRI_SR_v_3_5!Y27+[3]PSK_FP_SO_MD_SR_v_3_5!Y27+[4]PSK_FP_SO_MH_SR_v_3_5!Y27+[5]PSK_FP_SO_MPSVR_SR_v_3_6!Y27+[6]PSK_FP_SO_MSVVM_SR_v_3_5!Y27+[7]PSK_FP_SO_MV_SR_v_3_5!Y27+[8]PSK_FP_SO_MZ_SR_v_3_5!Y27+[9]PSK_FP_SO_MZP_SR_v_3_5!Y27+[10]PSK_FP_SO_SIEA_v_3_5!Y27+[11]PSK_FP_SO_UV_SR_v_3_5!Y27</f>
        <v>71666378</v>
      </c>
      <c r="Z29" s="136">
        <f>[2]PSK_FP_RO_MIRRI_SR_v_3_5!Z27+[3]PSK_FP_SO_MD_SR_v_3_5!Z27+[4]PSK_FP_SO_MH_SR_v_3_5!Z27+[5]PSK_FP_SO_MPSVR_SR_v_3_6!Z27+[6]PSK_FP_SO_MSVVM_SR_v_3_5!Z27+[7]PSK_FP_SO_MV_SR_v_3_5!Z27+[8]PSK_FP_SO_MZ_SR_v_3_5!Z27+[9]PSK_FP_SO_MZP_SR_v_3_5!Z27+[10]PSK_FP_SO_SIEA_v_3_5!Z27+[11]PSK_FP_SO_UV_SR_v_3_5!Z27</f>
        <v>67527878</v>
      </c>
      <c r="AA29" s="136">
        <f>[2]PSK_FP_RO_MIRRI_SR_v_3_5!AA27+[3]PSK_FP_SO_MD_SR_v_3_5!AA27+[4]PSK_FP_SO_MH_SR_v_3_5!AA27+[5]PSK_FP_SO_MPSVR_SR_v_3_6!AA27+[6]PSK_FP_SO_MSVVM_SR_v_3_5!AA27+[7]PSK_FP_SO_MV_SR_v_3_5!AA27+[8]PSK_FP_SO_MZ_SR_v_3_5!AA27+[9]PSK_FP_SO_MZP_SR_v_3_5!AA27+[10]PSK_FP_SO_SIEA_v_3_5!AA27+[11]PSK_FP_SO_UV_SR_v_3_5!AA27</f>
        <v>4138500</v>
      </c>
      <c r="AB29" s="163">
        <f>[2]PSK_FP_RO_MIRRI_SR_v_3_5!AB27+[3]PSK_FP_SO_MD_SR_v_3_5!AB27+[4]PSK_FP_SO_MH_SR_v_3_5!AB27+[5]PSK_FP_SO_MPSVR_SR_v_3_6!AB27+[6]PSK_FP_SO_MSVVM_SR_v_3_5!AB27+[7]PSK_FP_SO_MV_SR_v_3_5!AB27+[8]PSK_FP_SO_MZ_SR_v_3_5!AB27+[9]PSK_FP_SO_MZP_SR_v_3_5!AB27+[10]PSK_FP_SO_SIEA_v_3_5!AB27+[11]PSK_FP_SO_UV_SR_v_3_5!AB27</f>
        <v>0</v>
      </c>
      <c r="AC29" s="162">
        <f>[2]PSK_FP_RO_MIRRI_SR_v_3_5!AC27+[3]PSK_FP_SO_MD_SR_v_3_5!AC27+[4]PSK_FP_SO_MH_SR_v_3_5!AC27+[5]PSK_FP_SO_MPSVR_SR_v_3_6!AC27+[6]PSK_FP_SO_MSVVM_SR_v_3_5!AC27+[7]PSK_FP_SO_MV_SR_v_3_5!AC27+[8]PSK_FP_SO_MZ_SR_v_3_5!AC27+[9]PSK_FP_SO_MZP_SR_v_3_5!AC27+[10]PSK_FP_SO_SIEA_v_3_5!AC27+[11]PSK_FP_SO_UV_SR_v_3_5!AC27</f>
        <v>0</v>
      </c>
      <c r="AD29" s="136">
        <f>[2]PSK_FP_RO_MIRRI_SR_v_3_5!AD27+[3]PSK_FP_SO_MD_SR_v_3_5!AD27+[4]PSK_FP_SO_MH_SR_v_3_5!AD27+[5]PSK_FP_SO_MPSVR_SR_v_3_6!AD27+[6]PSK_FP_SO_MSVVM_SR_v_3_5!AD27+[7]PSK_FP_SO_MV_SR_v_3_5!AD27+[8]PSK_FP_SO_MZ_SR_v_3_5!AD27+[9]PSK_FP_SO_MZP_SR_v_3_5!AD27+[10]PSK_FP_SO_SIEA_v_3_5!AD27+[11]PSK_FP_SO_UV_SR_v_3_5!AD27</f>
        <v>0</v>
      </c>
      <c r="AE29" s="136">
        <f>[2]PSK_FP_RO_MIRRI_SR_v_3_5!AE27+[3]PSK_FP_SO_MD_SR_v_3_5!AE27+[4]PSK_FP_SO_MH_SR_v_3_5!AE27+[5]PSK_FP_SO_MPSVR_SR_v_3_6!AE27+[6]PSK_FP_SO_MSVVM_SR_v_3_5!AE27+[7]PSK_FP_SO_MV_SR_v_3_5!AE27+[8]PSK_FP_SO_MZ_SR_v_3_5!AE27+[9]PSK_FP_SO_MZP_SR_v_3_5!AE27+[10]PSK_FP_SO_SIEA_v_3_5!AE27+[11]PSK_FP_SO_UV_SR_v_3_5!AE27</f>
        <v>0</v>
      </c>
      <c r="AF29" s="136">
        <f>[2]PSK_FP_RO_MIRRI_SR_v_3_5!AF27+[3]PSK_FP_SO_MD_SR_v_3_5!AF27+[4]PSK_FP_SO_MH_SR_v_3_5!AF27+[5]PSK_FP_SO_MPSVR_SR_v_3_6!AF27+[6]PSK_FP_SO_MSVVM_SR_v_3_5!AF27+[7]PSK_FP_SO_MV_SR_v_3_5!AF27+[8]PSK_FP_SO_MZ_SR_v_3_5!AF27+[9]PSK_FP_SO_MZP_SR_v_3_5!AF27+[10]PSK_FP_SO_SIEA_v_3_5!AF27+[11]PSK_FP_SO_UV_SR_v_3_5!AF27</f>
        <v>0</v>
      </c>
      <c r="AG29" s="136">
        <f>[2]PSK_FP_RO_MIRRI_SR_v_3_5!AG27+[3]PSK_FP_SO_MD_SR_v_3_5!AG27+[4]PSK_FP_SO_MH_SR_v_3_5!AG27+[5]PSK_FP_SO_MPSVR_SR_v_3_6!AG27+[6]PSK_FP_SO_MSVVM_SR_v_3_5!AG27+[7]PSK_FP_SO_MV_SR_v_3_5!AG27+[8]PSK_FP_SO_MZ_SR_v_3_5!AG27+[9]PSK_FP_SO_MZP_SR_v_3_5!AG27+[10]PSK_FP_SO_SIEA_v_3_5!AG27+[11]PSK_FP_SO_UV_SR_v_3_5!AG27</f>
        <v>0</v>
      </c>
      <c r="AH29" s="136">
        <f>[2]PSK_FP_RO_MIRRI_SR_v_3_5!AH27+[3]PSK_FP_SO_MD_SR_v_3_5!AH27+[4]PSK_FP_SO_MH_SR_v_3_5!AH27+[5]PSK_FP_SO_MPSVR_SR_v_3_6!AH27+[6]PSK_FP_SO_MSVVM_SR_v_3_5!AH27+[7]PSK_FP_SO_MV_SR_v_3_5!AH27+[8]PSK_FP_SO_MZ_SR_v_3_5!AH27+[9]PSK_FP_SO_MZP_SR_v_3_5!AH27+[10]PSK_FP_SO_SIEA_v_3_5!AH27+[11]PSK_FP_SO_UV_SR_v_3_5!AH27</f>
        <v>0</v>
      </c>
      <c r="AI29" s="136">
        <f>[2]PSK_FP_RO_MIRRI_SR_v_3_5!AI27+[3]PSK_FP_SO_MD_SR_v_3_5!AI27+[4]PSK_FP_SO_MH_SR_v_3_5!AI27+[5]PSK_FP_SO_MPSVR_SR_v_3_6!AI27+[6]PSK_FP_SO_MSVVM_SR_v_3_5!AI27+[7]PSK_FP_SO_MV_SR_v_3_5!AI27+[8]PSK_FP_SO_MZ_SR_v_3_5!AI27+[9]PSK_FP_SO_MZP_SR_v_3_5!AI27+[10]PSK_FP_SO_SIEA_v_3_5!AI27+[11]PSK_FP_SO_UV_SR_v_3_5!AI27</f>
        <v>0</v>
      </c>
      <c r="AJ29" s="136">
        <f>[2]PSK_FP_RO_MIRRI_SR_v_3_5!AJ27+[3]PSK_FP_SO_MD_SR_v_3_5!AJ27+[4]PSK_FP_SO_MH_SR_v_3_5!AJ27+[5]PSK_FP_SO_MPSVR_SR_v_3_6!AJ27+[6]PSK_FP_SO_MSVVM_SR_v_3_5!AJ27+[7]PSK_FP_SO_MV_SR_v_3_5!AJ27+[8]PSK_FP_SO_MZ_SR_v_3_5!AJ27+[9]PSK_FP_SO_MZP_SR_v_3_5!AJ27+[10]PSK_FP_SO_SIEA_v_3_5!AJ27+[11]PSK_FP_SO_UV_SR_v_3_5!AJ27</f>
        <v>0</v>
      </c>
      <c r="AK29" s="136">
        <f>[2]PSK_FP_RO_MIRRI_SR_v_3_5!AK27+[3]PSK_FP_SO_MD_SR_v_3_5!AK27+[4]PSK_FP_SO_MH_SR_v_3_5!AK27+[5]PSK_FP_SO_MPSVR_SR_v_3_6!AK27+[6]PSK_FP_SO_MSVVM_SR_v_3_5!AK27+[7]PSK_FP_SO_MV_SR_v_3_5!AK27+[8]PSK_FP_SO_MZ_SR_v_3_5!AK27+[9]PSK_FP_SO_MZP_SR_v_3_5!AK27+[10]PSK_FP_SO_SIEA_v_3_5!AK27+[11]PSK_FP_SO_UV_SR_v_3_5!AK27</f>
        <v>0</v>
      </c>
      <c r="AL29" s="136">
        <f>[2]PSK_FP_RO_MIRRI_SR_v_3_5!AL27+[3]PSK_FP_SO_MD_SR_v_3_5!AL27+[4]PSK_FP_SO_MH_SR_v_3_5!AL27+[5]PSK_FP_SO_MPSVR_SR_v_3_6!AL27+[6]PSK_FP_SO_MSVVM_SR_v_3_5!AL27+[7]PSK_FP_SO_MV_SR_v_3_5!AL27+[8]PSK_FP_SO_MZ_SR_v_3_5!AL27+[9]PSK_FP_SO_MZP_SR_v_3_5!AL27+[10]PSK_FP_SO_SIEA_v_3_5!AL27+[11]PSK_FP_SO_UV_SR_v_3_5!AL27</f>
        <v>0</v>
      </c>
      <c r="AM29" s="136">
        <f>[2]PSK_FP_RO_MIRRI_SR_v_3_5!AM27+[3]PSK_FP_SO_MD_SR_v_3_5!AM27+[4]PSK_FP_SO_MH_SR_v_3_5!AM27+[5]PSK_FP_SO_MPSVR_SR_v_3_6!AM27+[6]PSK_FP_SO_MSVVM_SR_v_3_5!AM27+[7]PSK_FP_SO_MV_SR_v_3_5!AM27+[8]PSK_FP_SO_MZ_SR_v_3_5!AM27+[9]PSK_FP_SO_MZP_SR_v_3_5!AM27+[10]PSK_FP_SO_SIEA_v_3_5!AM27+[11]PSK_FP_SO_UV_SR_v_3_5!AM27</f>
        <v>0</v>
      </c>
      <c r="AN29" s="136">
        <f>[2]PSK_FP_RO_MIRRI_SR_v_3_5!AN27+[3]PSK_FP_SO_MD_SR_v_3_5!AN27+[4]PSK_FP_SO_MH_SR_v_3_5!AN27+[5]PSK_FP_SO_MPSVR_SR_v_3_6!AN27+[6]PSK_FP_SO_MSVVM_SR_v_3_5!AN27+[7]PSK_FP_SO_MV_SR_v_3_5!AN27+[8]PSK_FP_SO_MZ_SR_v_3_5!AN27+[9]PSK_FP_SO_MZP_SR_v_3_5!AN27+[10]PSK_FP_SO_SIEA_v_3_5!AN27+[11]PSK_FP_SO_UV_SR_v_3_5!AN27</f>
        <v>0</v>
      </c>
      <c r="AO29" s="136">
        <f>[2]PSK_FP_RO_MIRRI_SR_v_3_5!AO27+[3]PSK_FP_SO_MD_SR_v_3_5!AO27+[4]PSK_FP_SO_MH_SR_v_3_5!AO27+[5]PSK_FP_SO_MPSVR_SR_v_3_6!AO27+[6]PSK_FP_SO_MSVVM_SR_v_3_5!AO27+[7]PSK_FP_SO_MV_SR_v_3_5!AO27+[8]PSK_FP_SO_MZ_SR_v_3_5!AO27+[9]PSK_FP_SO_MZP_SR_v_3_5!AO27+[10]PSK_FP_SO_SIEA_v_3_5!AO27+[11]PSK_FP_SO_UV_SR_v_3_5!AO27</f>
        <v>0</v>
      </c>
      <c r="AP29" s="136">
        <f>[2]PSK_FP_RO_MIRRI_SR_v_3_5!AP27+[3]PSK_FP_SO_MD_SR_v_3_5!AP27+[4]PSK_FP_SO_MH_SR_v_3_5!AP27+[5]PSK_FP_SO_MPSVR_SR_v_3_6!AP27+[6]PSK_FP_SO_MSVVM_SR_v_3_5!AP27+[7]PSK_FP_SO_MV_SR_v_3_5!AP27+[8]PSK_FP_SO_MZ_SR_v_3_5!AP27+[9]PSK_FP_SO_MZP_SR_v_3_5!AP27+[10]PSK_FP_SO_SIEA_v_3_5!AP27+[11]PSK_FP_SO_UV_SR_v_3_5!AP27</f>
        <v>0</v>
      </c>
      <c r="AQ29" s="136">
        <f>[2]PSK_FP_RO_MIRRI_SR_v_3_5!AQ27+[3]PSK_FP_SO_MD_SR_v_3_5!AQ27+[4]PSK_FP_SO_MH_SR_v_3_5!AQ27+[5]PSK_FP_SO_MPSVR_SR_v_3_6!AQ27+[6]PSK_FP_SO_MSVVM_SR_v_3_5!AQ27+[7]PSK_FP_SO_MV_SR_v_3_5!AQ27+[8]PSK_FP_SO_MZ_SR_v_3_5!AQ27+[9]PSK_FP_SO_MZP_SR_v_3_5!AQ27+[10]PSK_FP_SO_SIEA_v_3_5!AQ27+[11]PSK_FP_SO_UV_SR_v_3_5!AQ27</f>
        <v>0</v>
      </c>
      <c r="AR29" s="136">
        <f>[2]PSK_FP_RO_MIRRI_SR_v_3_5!AR27+[3]PSK_FP_SO_MD_SR_v_3_5!AR27+[4]PSK_FP_SO_MH_SR_v_3_5!AR27+[5]PSK_FP_SO_MPSVR_SR_v_3_6!AR27+[6]PSK_FP_SO_MSVVM_SR_v_3_5!AR27+[7]PSK_FP_SO_MV_SR_v_3_5!AR27+[8]PSK_FP_SO_MZ_SR_v_3_5!AR27+[9]PSK_FP_SO_MZP_SR_v_3_5!AR27+[10]PSK_FP_SO_SIEA_v_3_5!AR27+[11]PSK_FP_SO_UV_SR_v_3_5!AR27</f>
        <v>0</v>
      </c>
      <c r="AS29" s="136">
        <f>[2]PSK_FP_RO_MIRRI_SR_v_3_5!AS27+[3]PSK_FP_SO_MD_SR_v_3_5!AS27+[4]PSK_FP_SO_MH_SR_v_3_5!AS27+[5]PSK_FP_SO_MPSVR_SR_v_3_6!AS27+[6]PSK_FP_SO_MSVVM_SR_v_3_5!AS27+[7]PSK_FP_SO_MV_SR_v_3_5!AS27+[8]PSK_FP_SO_MZ_SR_v_3_5!AS27+[9]PSK_FP_SO_MZP_SR_v_3_5!AS27+[10]PSK_FP_SO_SIEA_v_3_5!AS27+[11]PSK_FP_SO_UV_SR_v_3_5!AS27</f>
        <v>0</v>
      </c>
      <c r="AT29" s="136">
        <f>[2]PSK_FP_RO_MIRRI_SR_v_3_5!AT27+[3]PSK_FP_SO_MD_SR_v_3_5!AT27+[4]PSK_FP_SO_MH_SR_v_3_5!AT27+[5]PSK_FP_SO_MPSVR_SR_v_3_6!AT27+[6]PSK_FP_SO_MSVVM_SR_v_3_5!AT27+[7]PSK_FP_SO_MV_SR_v_3_5!AT27+[8]PSK_FP_SO_MZ_SR_v_3_5!AT27+[9]PSK_FP_SO_MZP_SR_v_3_5!AT27+[10]PSK_FP_SO_SIEA_v_3_5!AT27+[11]PSK_FP_SO_UV_SR_v_3_5!AT27</f>
        <v>0</v>
      </c>
      <c r="AU29" s="163">
        <f>[2]PSK_FP_RO_MIRRI_SR_v_3_5!AU27+[3]PSK_FP_SO_MD_SR_v_3_5!AU27+[4]PSK_FP_SO_MH_SR_v_3_5!AU27+[5]PSK_FP_SO_MPSVR_SR_v_3_6!AU27+[6]PSK_FP_SO_MSVVM_SR_v_3_5!AU27+[7]PSK_FP_SO_MV_SR_v_3_5!AU27+[8]PSK_FP_SO_MZ_SR_v_3_5!AU27+[9]PSK_FP_SO_MZP_SR_v_3_5!AU27+[10]PSK_FP_SO_SIEA_v_3_5!AU27+[11]PSK_FP_SO_UV_SR_v_3_5!AU27</f>
        <v>0</v>
      </c>
      <c r="AV29" s="162">
        <f>[2]PSK_FP_RO_MIRRI_SR_v_3_5!AV27+[3]PSK_FP_SO_MD_SR_v_3_5!AV27+[4]PSK_FP_SO_MH_SR_v_3_5!AV27+[5]PSK_FP_SO_MPSVR_SR_v_3_6!AV27+[6]PSK_FP_SO_MSVVM_SR_v_3_5!AV27+[7]PSK_FP_SO_MV_SR_v_3_5!AV27+[8]PSK_FP_SO_MZ_SR_v_3_5!AV27+[9]PSK_FP_SO_MZP_SR_v_3_5!AV27+[10]PSK_FP_SO_SIEA_v_3_5!AV27+[11]PSK_FP_SO_UV_SR_v_3_5!AV27</f>
        <v>0</v>
      </c>
      <c r="AW29" s="136">
        <f>[2]PSK_FP_RO_MIRRI_SR_v_3_5!AW27+[3]PSK_FP_SO_MD_SR_v_3_5!AW27+[4]PSK_FP_SO_MH_SR_v_3_5!AW27+[5]PSK_FP_SO_MPSVR_SR_v_3_6!AW27+[6]PSK_FP_SO_MSVVM_SR_v_3_5!AW27+[7]PSK_FP_SO_MV_SR_v_3_5!AW27+[8]PSK_FP_SO_MZ_SR_v_3_5!AW27+[9]PSK_FP_SO_MZP_SR_v_3_5!AW27+[10]PSK_FP_SO_SIEA_v_3_5!AW27+[11]PSK_FP_SO_UV_SR_v_3_5!AW27</f>
        <v>0</v>
      </c>
      <c r="AX29" s="136">
        <f>[2]PSK_FP_RO_MIRRI_SR_v_3_5!AX27+[3]PSK_FP_SO_MD_SR_v_3_5!AX27+[4]PSK_FP_SO_MH_SR_v_3_5!AX27+[5]PSK_FP_SO_MPSVR_SR_v_3_6!AX27+[6]PSK_FP_SO_MSVVM_SR_v_3_5!AX27+[7]PSK_FP_SO_MV_SR_v_3_5!AX27+[8]PSK_FP_SO_MZ_SR_v_3_5!AX27+[9]PSK_FP_SO_MZP_SR_v_3_5!AX27+[10]PSK_FP_SO_SIEA_v_3_5!AX27+[11]PSK_FP_SO_UV_SR_v_3_5!AX27</f>
        <v>0</v>
      </c>
      <c r="AY29" s="136">
        <f>[2]PSK_FP_RO_MIRRI_SR_v_3_5!AY27+[3]PSK_FP_SO_MD_SR_v_3_5!AY27+[4]PSK_FP_SO_MH_SR_v_3_5!AY27+[5]PSK_FP_SO_MPSVR_SR_v_3_6!AY27+[6]PSK_FP_SO_MSVVM_SR_v_3_5!AY27+[7]PSK_FP_SO_MV_SR_v_3_5!AY27+[8]PSK_FP_SO_MZ_SR_v_3_5!AY27+[9]PSK_FP_SO_MZP_SR_v_3_5!AY27+[10]PSK_FP_SO_SIEA_v_3_5!AY27+[11]PSK_FP_SO_UV_SR_v_3_5!AY27</f>
        <v>0</v>
      </c>
      <c r="AZ29" s="136">
        <f>[2]PSK_FP_RO_MIRRI_SR_v_3_5!AZ27+[3]PSK_FP_SO_MD_SR_v_3_5!AZ27+[4]PSK_FP_SO_MH_SR_v_3_5!AZ27+[5]PSK_FP_SO_MPSVR_SR_v_3_6!AZ27+[6]PSK_FP_SO_MSVVM_SR_v_3_5!AZ27+[7]PSK_FP_SO_MV_SR_v_3_5!AZ27+[8]PSK_FP_SO_MZ_SR_v_3_5!AZ27+[9]PSK_FP_SO_MZP_SR_v_3_5!AZ27+[10]PSK_FP_SO_SIEA_v_3_5!AZ27+[11]PSK_FP_SO_UV_SR_v_3_5!AZ27</f>
        <v>0</v>
      </c>
      <c r="BA29" s="136">
        <f>[2]PSK_FP_RO_MIRRI_SR_v_3_5!BA27+[3]PSK_FP_SO_MD_SR_v_3_5!BA27+[4]PSK_FP_SO_MH_SR_v_3_5!BA27+[5]PSK_FP_SO_MPSVR_SR_v_3_6!BA27+[6]PSK_FP_SO_MSVVM_SR_v_3_5!BA27+[7]PSK_FP_SO_MV_SR_v_3_5!BA27+[8]PSK_FP_SO_MZ_SR_v_3_5!BA27+[9]PSK_FP_SO_MZP_SR_v_3_5!BA27+[10]PSK_FP_SO_SIEA_v_3_5!BA27+[11]PSK_FP_SO_UV_SR_v_3_5!BA27</f>
        <v>0</v>
      </c>
      <c r="BB29" s="136">
        <f>[2]PSK_FP_RO_MIRRI_SR_v_3_5!BB27+[3]PSK_FP_SO_MD_SR_v_3_5!BB27+[4]PSK_FP_SO_MH_SR_v_3_5!BB27+[5]PSK_FP_SO_MPSVR_SR_v_3_6!BB27+[6]PSK_FP_SO_MSVVM_SR_v_3_5!BB27+[7]PSK_FP_SO_MV_SR_v_3_5!BB27+[8]PSK_FP_SO_MZ_SR_v_3_5!BB27+[9]PSK_FP_SO_MZP_SR_v_3_5!BB27+[10]PSK_FP_SO_SIEA_v_3_5!BB27+[11]PSK_FP_SO_UV_SR_v_3_5!BB27</f>
        <v>0</v>
      </c>
      <c r="BC29" s="136">
        <f>[2]PSK_FP_RO_MIRRI_SR_v_3_5!BC27+[3]PSK_FP_SO_MD_SR_v_3_5!BC27+[4]PSK_FP_SO_MH_SR_v_3_5!BC27+[5]PSK_FP_SO_MPSVR_SR_v_3_6!BC27+[6]PSK_FP_SO_MSVVM_SR_v_3_5!BC27+[7]PSK_FP_SO_MV_SR_v_3_5!BC27+[8]PSK_FP_SO_MZ_SR_v_3_5!BC27+[9]PSK_FP_SO_MZP_SR_v_3_5!BC27+[10]PSK_FP_SO_SIEA_v_3_5!BC27+[11]PSK_FP_SO_UV_SR_v_3_5!BC27</f>
        <v>0</v>
      </c>
      <c r="BD29" s="136">
        <f>[2]PSK_FP_RO_MIRRI_SR_v_3_5!BD27+[3]PSK_FP_SO_MD_SR_v_3_5!BD27+[4]PSK_FP_SO_MH_SR_v_3_5!BD27+[5]PSK_FP_SO_MPSVR_SR_v_3_6!BD27+[6]PSK_FP_SO_MSVVM_SR_v_3_5!BD27+[7]PSK_FP_SO_MV_SR_v_3_5!BD27+[8]PSK_FP_SO_MZ_SR_v_3_5!BD27+[9]PSK_FP_SO_MZP_SR_v_3_5!BD27+[10]PSK_FP_SO_SIEA_v_3_5!BD27+[11]PSK_FP_SO_UV_SR_v_3_5!BD27</f>
        <v>0</v>
      </c>
      <c r="BE29" s="136">
        <f>[2]PSK_FP_RO_MIRRI_SR_v_3_5!BE27+[3]PSK_FP_SO_MD_SR_v_3_5!BE27+[4]PSK_FP_SO_MH_SR_v_3_5!BE27+[5]PSK_FP_SO_MPSVR_SR_v_3_6!BE27+[6]PSK_FP_SO_MSVVM_SR_v_3_5!BE27+[7]PSK_FP_SO_MV_SR_v_3_5!BE27+[8]PSK_FP_SO_MZ_SR_v_3_5!BE27+[9]PSK_FP_SO_MZP_SR_v_3_5!BE27+[10]PSK_FP_SO_SIEA_v_3_5!BE27+[11]PSK_FP_SO_UV_SR_v_3_5!BE27</f>
        <v>0</v>
      </c>
      <c r="BF29" s="136">
        <f>[2]PSK_FP_RO_MIRRI_SR_v_3_5!BF27+[3]PSK_FP_SO_MD_SR_v_3_5!BF27+[4]PSK_FP_SO_MH_SR_v_3_5!BF27+[5]PSK_FP_SO_MPSVR_SR_v_3_6!BF27+[6]PSK_FP_SO_MSVVM_SR_v_3_5!BF27+[7]PSK_FP_SO_MV_SR_v_3_5!BF27+[8]PSK_FP_SO_MZ_SR_v_3_5!BF27+[9]PSK_FP_SO_MZP_SR_v_3_5!BF27+[10]PSK_FP_SO_SIEA_v_3_5!BF27+[11]PSK_FP_SO_UV_SR_v_3_5!BF27</f>
        <v>0</v>
      </c>
      <c r="BG29" s="163">
        <f>[2]PSK_FP_RO_MIRRI_SR_v_3_5!BG27+[3]PSK_FP_SO_MD_SR_v_3_5!BG27+[4]PSK_FP_SO_MH_SR_v_3_5!BG27+[5]PSK_FP_SO_MPSVR_SR_v_3_6!BG27+[6]PSK_FP_SO_MSVVM_SR_v_3_5!BG27+[7]PSK_FP_SO_MV_SR_v_3_5!BG27+[8]PSK_FP_SO_MZ_SR_v_3_5!BG27+[9]PSK_FP_SO_MZP_SR_v_3_5!BG27+[10]PSK_FP_SO_SIEA_v_3_5!BG27+[11]PSK_FP_SO_UV_SR_v_3_5!BG27</f>
        <v>0</v>
      </c>
      <c r="BH29" s="162">
        <f>[2]PSK_FP_RO_MIRRI_SR_v_3_5!BH27+[3]PSK_FP_SO_MD_SR_v_3_5!BH27+[4]PSK_FP_SO_MH_SR_v_3_5!BH27+[5]PSK_FP_SO_MPSVR_SR_v_3_6!BH27+[6]PSK_FP_SO_MSVVM_SR_v_3_5!BH27+[7]PSK_FP_SO_MV_SR_v_3_5!BH27+[8]PSK_FP_SO_MZ_SR_v_3_5!BH27+[9]PSK_FP_SO_MZP_SR_v_3_5!BH27+[10]PSK_FP_SO_SIEA_v_3_5!BH27+[11]PSK_FP_SO_UV_SR_v_3_5!BH27</f>
        <v>0</v>
      </c>
      <c r="BI29" s="136">
        <f>[2]PSK_FP_RO_MIRRI_SR_v_3_5!BI27+[3]PSK_FP_SO_MD_SR_v_3_5!BI27+[4]PSK_FP_SO_MH_SR_v_3_5!BI27+[5]PSK_FP_SO_MPSVR_SR_v_3_6!BI27+[6]PSK_FP_SO_MSVVM_SR_v_3_5!BI27+[7]PSK_FP_SO_MV_SR_v_3_5!BI27+[8]PSK_FP_SO_MZ_SR_v_3_5!BI27+[9]PSK_FP_SO_MZP_SR_v_3_5!BI27+[10]PSK_FP_SO_SIEA_v_3_5!BI27+[11]PSK_FP_SO_UV_SR_v_3_5!BI27</f>
        <v>0</v>
      </c>
      <c r="BJ29" s="136">
        <f>[2]PSK_FP_RO_MIRRI_SR_v_3_5!BJ27+[3]PSK_FP_SO_MD_SR_v_3_5!BJ27+[4]PSK_FP_SO_MH_SR_v_3_5!BJ27+[5]PSK_FP_SO_MPSVR_SR_v_3_6!BJ27+[6]PSK_FP_SO_MSVVM_SR_v_3_5!BJ27+[7]PSK_FP_SO_MV_SR_v_3_5!BJ27+[8]PSK_FP_SO_MZ_SR_v_3_5!BJ27+[9]PSK_FP_SO_MZP_SR_v_3_5!BJ27+[10]PSK_FP_SO_SIEA_v_3_5!BJ27+[11]PSK_FP_SO_UV_SR_v_3_5!BJ27</f>
        <v>0</v>
      </c>
      <c r="BK29" s="136">
        <f>[2]PSK_FP_RO_MIRRI_SR_v_3_5!BK27+[3]PSK_FP_SO_MD_SR_v_3_5!BK27+[4]PSK_FP_SO_MH_SR_v_3_5!BK27+[5]PSK_FP_SO_MPSVR_SR_v_3_6!BK27+[6]PSK_FP_SO_MSVVM_SR_v_3_5!BK27+[7]PSK_FP_SO_MV_SR_v_3_5!BK27+[8]PSK_FP_SO_MZ_SR_v_3_5!BK27+[9]PSK_FP_SO_MZP_SR_v_3_5!BK27+[10]PSK_FP_SO_SIEA_v_3_5!BK27+[11]PSK_FP_SO_UV_SR_v_3_5!BK27</f>
        <v>0</v>
      </c>
      <c r="BL29" s="136">
        <f>[2]PSK_FP_RO_MIRRI_SR_v_3_5!BL27+[3]PSK_FP_SO_MD_SR_v_3_5!BL27+[4]PSK_FP_SO_MH_SR_v_3_5!BL27+[5]PSK_FP_SO_MPSVR_SR_v_3_6!BL27+[6]PSK_FP_SO_MSVVM_SR_v_3_5!BL27+[7]PSK_FP_SO_MV_SR_v_3_5!BL27+[8]PSK_FP_SO_MZ_SR_v_3_5!BL27+[9]PSK_FP_SO_MZP_SR_v_3_5!BL27+[10]PSK_FP_SO_SIEA_v_3_5!BL27+[11]PSK_FP_SO_UV_SR_v_3_5!BL27</f>
        <v>0</v>
      </c>
      <c r="BM29" s="136">
        <f>[2]PSK_FP_RO_MIRRI_SR_v_3_5!BM27+[3]PSK_FP_SO_MD_SR_v_3_5!BM27+[4]PSK_FP_SO_MH_SR_v_3_5!BM27+[5]PSK_FP_SO_MPSVR_SR_v_3_6!BM27+[6]PSK_FP_SO_MSVVM_SR_v_3_5!BM27+[7]PSK_FP_SO_MV_SR_v_3_5!BM27+[8]PSK_FP_SO_MZ_SR_v_3_5!BM27+[9]PSK_FP_SO_MZP_SR_v_3_5!BM27+[10]PSK_FP_SO_SIEA_v_3_5!BM27+[11]PSK_FP_SO_UV_SR_v_3_5!BM27</f>
        <v>0</v>
      </c>
      <c r="BN29" s="136">
        <f>[2]PSK_FP_RO_MIRRI_SR_v_3_5!BN27+[3]PSK_FP_SO_MD_SR_v_3_5!BN27+[4]PSK_FP_SO_MH_SR_v_3_5!BN27+[5]PSK_FP_SO_MPSVR_SR_v_3_6!BN27+[6]PSK_FP_SO_MSVVM_SR_v_3_5!BN27+[7]PSK_FP_SO_MV_SR_v_3_5!BN27+[8]PSK_FP_SO_MZ_SR_v_3_5!BN27+[9]PSK_FP_SO_MZP_SR_v_3_5!BN27+[10]PSK_FP_SO_SIEA_v_3_5!BN27+[11]PSK_FP_SO_UV_SR_v_3_5!BN27</f>
        <v>0</v>
      </c>
      <c r="BO29" s="136">
        <f>[2]PSK_FP_RO_MIRRI_SR_v_3_5!BO27+[3]PSK_FP_SO_MD_SR_v_3_5!BO27+[4]PSK_FP_SO_MH_SR_v_3_5!BO27+[5]PSK_FP_SO_MPSVR_SR_v_3_6!BO27+[6]PSK_FP_SO_MSVVM_SR_v_3_5!BO27+[7]PSK_FP_SO_MV_SR_v_3_5!BO27+[8]PSK_FP_SO_MZ_SR_v_3_5!BO27+[9]PSK_FP_SO_MZP_SR_v_3_5!BO27+[10]PSK_FP_SO_SIEA_v_3_5!BO27+[11]PSK_FP_SO_UV_SR_v_3_5!BO27</f>
        <v>0</v>
      </c>
      <c r="BP29" s="136">
        <f>[2]PSK_FP_RO_MIRRI_SR_v_3_5!BP27+[3]PSK_FP_SO_MD_SR_v_3_5!BP27+[4]PSK_FP_SO_MH_SR_v_3_5!BP27+[5]PSK_FP_SO_MPSVR_SR_v_3_6!BP27+[6]PSK_FP_SO_MSVVM_SR_v_3_5!BP27+[7]PSK_FP_SO_MV_SR_v_3_5!BP27+[8]PSK_FP_SO_MZ_SR_v_3_5!BP27+[9]PSK_FP_SO_MZP_SR_v_3_5!BP27+[10]PSK_FP_SO_SIEA_v_3_5!BP27+[11]PSK_FP_SO_UV_SR_v_3_5!BP27</f>
        <v>0</v>
      </c>
      <c r="BQ29" s="136">
        <f>[2]PSK_FP_RO_MIRRI_SR_v_3_5!BQ27+[3]PSK_FP_SO_MD_SR_v_3_5!BQ27+[4]PSK_FP_SO_MH_SR_v_3_5!BQ27+[5]PSK_FP_SO_MPSVR_SR_v_3_6!BQ27+[6]PSK_FP_SO_MSVVM_SR_v_3_5!BQ27+[7]PSK_FP_SO_MV_SR_v_3_5!BQ27+[8]PSK_FP_SO_MZ_SR_v_3_5!BQ27+[9]PSK_FP_SO_MZP_SR_v_3_5!BQ27+[10]PSK_FP_SO_SIEA_v_3_5!BQ27+[11]PSK_FP_SO_UV_SR_v_3_5!BQ27</f>
        <v>0</v>
      </c>
      <c r="BR29" s="136">
        <f>[2]PSK_FP_RO_MIRRI_SR_v_3_5!BR27+[3]PSK_FP_SO_MD_SR_v_3_5!BR27+[4]PSK_FP_SO_MH_SR_v_3_5!BR27+[5]PSK_FP_SO_MPSVR_SR_v_3_6!BR27+[6]PSK_FP_SO_MSVVM_SR_v_3_5!BR27+[7]PSK_FP_SO_MV_SR_v_3_5!BR27+[8]PSK_FP_SO_MZ_SR_v_3_5!BR27+[9]PSK_FP_SO_MZP_SR_v_3_5!BR27+[10]PSK_FP_SO_SIEA_v_3_5!BR27+[11]PSK_FP_SO_UV_SR_v_3_5!BR27</f>
        <v>0</v>
      </c>
      <c r="BS29" s="163">
        <f>[2]PSK_FP_RO_MIRRI_SR_v_3_5!BS27+[3]PSK_FP_SO_MD_SR_v_3_5!BS27+[4]PSK_FP_SO_MH_SR_v_3_5!BS27+[5]PSK_FP_SO_MPSVR_SR_v_3_6!BS27+[6]PSK_FP_SO_MSVVM_SR_v_3_5!BS27+[7]PSK_FP_SO_MV_SR_v_3_5!BS27+[8]PSK_FP_SO_MZ_SR_v_3_5!BS27+[9]PSK_FP_SO_MZP_SR_v_3_5!BS27+[10]PSK_FP_SO_SIEA_v_3_5!BS27+[11]PSK_FP_SO_UV_SR_v_3_5!BS27</f>
        <v>0</v>
      </c>
      <c r="BT29" s="134"/>
      <c r="BU29" s="101">
        <f t="shared" si="0"/>
        <v>0.76289641498752836</v>
      </c>
      <c r="BV29" s="102">
        <f t="shared" si="1"/>
        <v>0.23710358501247161</v>
      </c>
      <c r="BW29" s="102">
        <f t="shared" si="2"/>
        <v>0</v>
      </c>
      <c r="BX29" s="102">
        <f t="shared" si="3"/>
        <v>0</v>
      </c>
      <c r="BY29" s="102">
        <f t="shared" si="4"/>
        <v>0.23710358501247161</v>
      </c>
      <c r="BZ29" s="102">
        <f t="shared" si="5"/>
        <v>0.77804295942720769</v>
      </c>
      <c r="CA29" s="102">
        <f t="shared" si="6"/>
        <v>0.22195704057279236</v>
      </c>
      <c r="CB29" s="102">
        <f t="shared" si="7"/>
        <v>0</v>
      </c>
      <c r="CC29" s="102">
        <f t="shared" si="8"/>
        <v>0</v>
      </c>
      <c r="CD29" s="103">
        <f t="shared" si="9"/>
        <v>0.22195704057279236</v>
      </c>
      <c r="CE29" s="104" t="s">
        <v>243</v>
      </c>
      <c r="CF29" s="102" t="s">
        <v>243</v>
      </c>
      <c r="CG29" s="102" t="s">
        <v>243</v>
      </c>
      <c r="CH29" s="102" t="s">
        <v>243</v>
      </c>
      <c r="CI29" s="102" t="s">
        <v>243</v>
      </c>
      <c r="CJ29" s="102" t="s">
        <v>243</v>
      </c>
      <c r="CK29" s="102" t="s">
        <v>243</v>
      </c>
      <c r="CL29" s="102" t="s">
        <v>243</v>
      </c>
      <c r="CM29" s="102" t="s">
        <v>243</v>
      </c>
      <c r="CN29" s="103" t="s">
        <v>243</v>
      </c>
      <c r="CO29" s="105" t="s">
        <v>243</v>
      </c>
      <c r="CP29" s="106" t="s">
        <v>243</v>
      </c>
      <c r="CQ29" s="106" t="s">
        <v>243</v>
      </c>
      <c r="CR29" s="106" t="s">
        <v>243</v>
      </c>
      <c r="CS29" s="107" t="s">
        <v>243</v>
      </c>
      <c r="CT29" s="104" t="s">
        <v>243</v>
      </c>
      <c r="CU29" s="102" t="s">
        <v>243</v>
      </c>
      <c r="CV29" s="102" t="s">
        <v>243</v>
      </c>
      <c r="CW29" s="102" t="s">
        <v>243</v>
      </c>
      <c r="CX29" s="103" t="s">
        <v>243</v>
      </c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  <c r="ER29" s="159"/>
      <c r="ES29" s="159"/>
      <c r="ET29" s="159"/>
      <c r="EU29" s="159"/>
      <c r="EV29" s="159"/>
    </row>
    <row r="30" spans="1:152" x14ac:dyDescent="0.25">
      <c r="A30" s="137"/>
      <c r="B30" s="164">
        <f>[2]PSK_FP_RO_MIRRI_SR_v_3_5!B28+[3]PSK_FP_SO_MD_SR_v_3_5!B28+[4]PSK_FP_SO_MH_SR_v_3_5!B28+[5]PSK_FP_SO_MPSVR_SR_v_3_6!B28+[6]PSK_FP_SO_MSVVM_SR_v_3_5!B28+[7]PSK_FP_SO_MV_SR_v_3_5!B28+[8]PSK_FP_SO_MZ_SR_v_3_5!B28+[9]PSK_FP_SO_MZP_SR_v_3_5!B28+[10]PSK_FP_SO_SIEA_v_3_5!B28+[11]PSK_FP_SO_UV_SR_v_3_5!B28</f>
        <v>303448777</v>
      </c>
      <c r="C30" s="108">
        <f>[2]PSK_FP_RO_MIRRI_SR_v_3_5!C28+[3]PSK_FP_SO_MD_SR_v_3_5!C28+[4]PSK_FP_SO_MH_SR_v_3_5!C28+[5]PSK_FP_SO_MPSVR_SR_v_3_6!C28+[6]PSK_FP_SO_MSVVM_SR_v_3_5!C28+[7]PSK_FP_SO_MV_SR_v_3_5!C28+[8]PSK_FP_SO_MZ_SR_v_3_5!C28+[9]PSK_FP_SO_MZP_SR_v_3_5!C28+[10]PSK_FP_SO_SIEA_v_3_5!C28+[11]PSK_FP_SO_UV_SR_v_3_5!C28</f>
        <v>231782399</v>
      </c>
      <c r="D30" s="108">
        <f>[2]PSK_FP_RO_MIRRI_SR_v_3_5!D28+[3]PSK_FP_SO_MD_SR_v_3_5!D28+[4]PSK_FP_SO_MH_SR_v_3_5!D28+[5]PSK_FP_SO_MPSVR_SR_v_3_6!D28+[6]PSK_FP_SO_MSVVM_SR_v_3_5!D28+[7]PSK_FP_SO_MV_SR_v_3_5!D28+[8]PSK_FP_SO_MZ_SR_v_3_5!D28+[9]PSK_FP_SO_MZP_SR_v_3_5!D28+[10]PSK_FP_SO_SIEA_v_3_5!D28+[11]PSK_FP_SO_UV_SR_v_3_5!D28</f>
        <v>71666378</v>
      </c>
      <c r="E30" s="108">
        <f>[2]PSK_FP_RO_MIRRI_SR_v_3_5!E28+[3]PSK_FP_SO_MD_SR_v_3_5!E28+[4]PSK_FP_SO_MH_SR_v_3_5!E28+[5]PSK_FP_SO_MPSVR_SR_v_3_6!E28+[6]PSK_FP_SO_MSVVM_SR_v_3_5!E28+[7]PSK_FP_SO_MV_SR_v_3_5!E28+[8]PSK_FP_SO_MZ_SR_v_3_5!E28+[9]PSK_FP_SO_MZP_SR_v_3_5!E28+[10]PSK_FP_SO_SIEA_v_3_5!E28+[11]PSK_FP_SO_UV_SR_v_3_5!E28</f>
        <v>0</v>
      </c>
      <c r="F30" s="108">
        <f>[2]PSK_FP_RO_MIRRI_SR_v_3_5!F28+[3]PSK_FP_SO_MD_SR_v_3_5!F28+[4]PSK_FP_SO_MH_SR_v_3_5!F28+[5]PSK_FP_SO_MPSVR_SR_v_3_6!F28+[6]PSK_FP_SO_MSVVM_SR_v_3_5!F28+[7]PSK_FP_SO_MV_SR_v_3_5!F28+[8]PSK_FP_SO_MZ_SR_v_3_5!F28+[9]PSK_FP_SO_MZP_SR_v_3_5!F28+[10]PSK_FP_SO_SIEA_v_3_5!F28+[11]PSK_FP_SO_UV_SR_v_3_5!F28</f>
        <v>0</v>
      </c>
      <c r="G30" s="108">
        <f>[2]PSK_FP_RO_MIRRI_SR_v_3_5!G28+[3]PSK_FP_SO_MD_SR_v_3_5!G28+[4]PSK_FP_SO_MH_SR_v_3_5!G28+[5]PSK_FP_SO_MPSVR_SR_v_3_6!G28+[6]PSK_FP_SO_MSVVM_SR_v_3_5!G28+[7]PSK_FP_SO_MV_SR_v_3_5!G28+[8]PSK_FP_SO_MZ_SR_v_3_5!G28+[9]PSK_FP_SO_MZP_SR_v_3_5!G28+[10]PSK_FP_SO_SIEA_v_3_5!G28+[11]PSK_FP_SO_UV_SR_v_3_5!G28</f>
        <v>0</v>
      </c>
      <c r="H30" s="108">
        <f>[2]PSK_FP_RO_MIRRI_SR_v_3_5!H28+[3]PSK_FP_SO_MD_SR_v_3_5!H28+[4]PSK_FP_SO_MH_SR_v_3_5!H28+[5]PSK_FP_SO_MPSVR_SR_v_3_6!H28+[6]PSK_FP_SO_MSVVM_SR_v_3_5!H28+[7]PSK_FP_SO_MV_SR_v_3_5!H28+[8]PSK_FP_SO_MZ_SR_v_3_5!H28+[9]PSK_FP_SO_MZP_SR_v_3_5!H28+[10]PSK_FP_SO_SIEA_v_3_5!H28+[11]PSK_FP_SO_UV_SR_v_3_5!H28</f>
        <v>71666378</v>
      </c>
      <c r="I30" s="165">
        <f>[2]PSK_FP_RO_MIRRI_SR_v_3_5!I28+[3]PSK_FP_SO_MD_SR_v_3_5!I28+[4]PSK_FP_SO_MH_SR_v_3_5!I28+[5]PSK_FP_SO_MPSVR_SR_v_3_6!I28+[6]PSK_FP_SO_MSVVM_SR_v_3_5!I28+[7]PSK_FP_SO_MV_SR_v_3_5!I28+[8]PSK_FP_SO_MZ_SR_v_3_5!I28+[9]PSK_FP_SO_MZP_SR_v_3_5!I28+[10]PSK_FP_SO_SIEA_v_3_5!I28+[11]PSK_FP_SO_UV_SR_v_3_5!I28</f>
        <v>0</v>
      </c>
      <c r="J30" s="166">
        <f>[2]PSK_FP_RO_MIRRI_SR_v_3_5!J28+[3]PSK_FP_SO_MD_SR_v_3_5!J28+[4]PSK_FP_SO_MH_SR_v_3_5!J28+[5]PSK_FP_SO_MPSVR_SR_v_3_6!J28+[6]PSK_FP_SO_MSVVM_SR_v_3_5!J28+[7]PSK_FP_SO_MV_SR_v_3_5!J28+[8]PSK_FP_SO_MZ_SR_v_3_5!J28+[9]PSK_FP_SO_MZP_SR_v_3_5!J28+[10]PSK_FP_SO_SIEA_v_3_5!J28+[11]PSK_FP_SO_UV_SR_v_3_5!J28</f>
        <v>231782399</v>
      </c>
      <c r="K30" s="108">
        <f>[2]PSK_FP_RO_MIRRI_SR_v_3_5!K28+[3]PSK_FP_SO_MD_SR_v_3_5!K28+[4]PSK_FP_SO_MH_SR_v_3_5!K28+[5]PSK_FP_SO_MPSVR_SR_v_3_6!K28+[6]PSK_FP_SO_MSVVM_SR_v_3_5!K28+[7]PSK_FP_SO_MV_SR_v_3_5!K28+[8]PSK_FP_SO_MZ_SR_v_3_5!K28+[9]PSK_FP_SO_MZP_SR_v_3_5!K28+[10]PSK_FP_SO_SIEA_v_3_5!K28+[11]PSK_FP_SO_UV_SR_v_3_5!K28</f>
        <v>217275399</v>
      </c>
      <c r="L30" s="108">
        <f>[2]PSK_FP_RO_MIRRI_SR_v_3_5!L28+[3]PSK_FP_SO_MD_SR_v_3_5!L28+[4]PSK_FP_SO_MH_SR_v_3_5!L28+[5]PSK_FP_SO_MPSVR_SR_v_3_6!L28+[6]PSK_FP_SO_MSVVM_SR_v_3_5!L28+[7]PSK_FP_SO_MV_SR_v_3_5!L28+[8]PSK_FP_SO_MZ_SR_v_3_5!L28+[9]PSK_FP_SO_MZP_SR_v_3_5!L28+[10]PSK_FP_SO_SIEA_v_3_5!L28+[11]PSK_FP_SO_UV_SR_v_3_5!L28</f>
        <v>14507000</v>
      </c>
      <c r="M30" s="167">
        <f>[2]PSK_FP_RO_MIRRI_SR_v_3_5!M28+[3]PSK_FP_SO_MD_SR_v_3_5!M28+[4]PSK_FP_SO_MH_SR_v_3_5!M28+[5]PSK_FP_SO_MPSVR_SR_v_3_6!M28+[6]PSK_FP_SO_MSVVM_SR_v_3_5!M28+[7]PSK_FP_SO_MV_SR_v_3_5!M28+[8]PSK_FP_SO_MZ_SR_v_3_5!M28+[9]PSK_FP_SO_MZP_SR_v_3_5!M28+[10]PSK_FP_SO_SIEA_v_3_5!M28+[11]PSK_FP_SO_UV_SR_v_3_5!M28</f>
        <v>71666378</v>
      </c>
      <c r="N30" s="108">
        <f>[2]PSK_FP_RO_MIRRI_SR_v_3_5!N28+[3]PSK_FP_SO_MD_SR_v_3_5!N28+[4]PSK_FP_SO_MH_SR_v_3_5!N28+[5]PSK_FP_SO_MPSVR_SR_v_3_6!N28+[6]PSK_FP_SO_MSVVM_SR_v_3_5!N28+[7]PSK_FP_SO_MV_SR_v_3_5!N28+[8]PSK_FP_SO_MZ_SR_v_3_5!N28+[9]PSK_FP_SO_MZP_SR_v_3_5!N28+[10]PSK_FP_SO_SIEA_v_3_5!N28+[11]PSK_FP_SO_UV_SR_v_3_5!N28</f>
        <v>67527878</v>
      </c>
      <c r="O30" s="108">
        <f>[2]PSK_FP_RO_MIRRI_SR_v_3_5!O28+[3]PSK_FP_SO_MD_SR_v_3_5!O28+[4]PSK_FP_SO_MH_SR_v_3_5!O28+[5]PSK_FP_SO_MPSVR_SR_v_3_6!O28+[6]PSK_FP_SO_MSVVM_SR_v_3_5!O28+[7]PSK_FP_SO_MV_SR_v_3_5!O28+[8]PSK_FP_SO_MZ_SR_v_3_5!O28+[9]PSK_FP_SO_MZP_SR_v_3_5!O28+[10]PSK_FP_SO_SIEA_v_3_5!O28+[11]PSK_FP_SO_UV_SR_v_3_5!O28</f>
        <v>4138500</v>
      </c>
      <c r="P30" s="167">
        <f>[2]PSK_FP_RO_MIRRI_SR_v_3_5!P28+[3]PSK_FP_SO_MD_SR_v_3_5!P28+[4]PSK_FP_SO_MH_SR_v_3_5!P28+[5]PSK_FP_SO_MPSVR_SR_v_3_6!P28+[6]PSK_FP_SO_MSVVM_SR_v_3_5!P28+[7]PSK_FP_SO_MV_SR_v_3_5!P28+[8]PSK_FP_SO_MZ_SR_v_3_5!P28+[9]PSK_FP_SO_MZP_SR_v_3_5!P28+[10]PSK_FP_SO_SIEA_v_3_5!P28+[11]PSK_FP_SO_UV_SR_v_3_5!P28</f>
        <v>0</v>
      </c>
      <c r="Q30" s="108">
        <f>[2]PSK_FP_RO_MIRRI_SR_v_3_5!Q28+[3]PSK_FP_SO_MD_SR_v_3_5!Q28+[4]PSK_FP_SO_MH_SR_v_3_5!Q28+[5]PSK_FP_SO_MPSVR_SR_v_3_6!Q28+[6]PSK_FP_SO_MSVVM_SR_v_3_5!Q28+[7]PSK_FP_SO_MV_SR_v_3_5!Q28+[8]PSK_FP_SO_MZ_SR_v_3_5!Q28+[9]PSK_FP_SO_MZP_SR_v_3_5!Q28+[10]PSK_FP_SO_SIEA_v_3_5!Q28+[11]PSK_FP_SO_UV_SR_v_3_5!Q28</f>
        <v>0</v>
      </c>
      <c r="R30" s="108">
        <f>[2]PSK_FP_RO_MIRRI_SR_v_3_5!R28+[3]PSK_FP_SO_MD_SR_v_3_5!R28+[4]PSK_FP_SO_MH_SR_v_3_5!R28+[5]PSK_FP_SO_MPSVR_SR_v_3_6!R28+[6]PSK_FP_SO_MSVVM_SR_v_3_5!R28+[7]PSK_FP_SO_MV_SR_v_3_5!R28+[8]PSK_FP_SO_MZ_SR_v_3_5!R28+[9]PSK_FP_SO_MZP_SR_v_3_5!R28+[10]PSK_FP_SO_SIEA_v_3_5!R28+[11]PSK_FP_SO_UV_SR_v_3_5!R28</f>
        <v>0</v>
      </c>
      <c r="S30" s="167">
        <f>[2]PSK_FP_RO_MIRRI_SR_v_3_5!S28+[3]PSK_FP_SO_MD_SR_v_3_5!S28+[4]PSK_FP_SO_MH_SR_v_3_5!S28+[5]PSK_FP_SO_MPSVR_SR_v_3_6!S28+[6]PSK_FP_SO_MSVVM_SR_v_3_5!S28+[7]PSK_FP_SO_MV_SR_v_3_5!S28+[8]PSK_FP_SO_MZ_SR_v_3_5!S28+[9]PSK_FP_SO_MZP_SR_v_3_5!S28+[10]PSK_FP_SO_SIEA_v_3_5!S28+[11]PSK_FP_SO_UV_SR_v_3_5!S28</f>
        <v>0</v>
      </c>
      <c r="T30" s="108">
        <f>[2]PSK_FP_RO_MIRRI_SR_v_3_5!T28+[3]PSK_FP_SO_MD_SR_v_3_5!T28+[4]PSK_FP_SO_MH_SR_v_3_5!T28+[5]PSK_FP_SO_MPSVR_SR_v_3_6!T28+[6]PSK_FP_SO_MSVVM_SR_v_3_5!T28+[7]PSK_FP_SO_MV_SR_v_3_5!T28+[8]PSK_FP_SO_MZ_SR_v_3_5!T28+[9]PSK_FP_SO_MZP_SR_v_3_5!T28+[10]PSK_FP_SO_SIEA_v_3_5!T28+[11]PSK_FP_SO_UV_SR_v_3_5!T28</f>
        <v>0</v>
      </c>
      <c r="U30" s="108">
        <f>[2]PSK_FP_RO_MIRRI_SR_v_3_5!U28+[3]PSK_FP_SO_MD_SR_v_3_5!U28+[4]PSK_FP_SO_MH_SR_v_3_5!U28+[5]PSK_FP_SO_MPSVR_SR_v_3_6!U28+[6]PSK_FP_SO_MSVVM_SR_v_3_5!U28+[7]PSK_FP_SO_MV_SR_v_3_5!U28+[8]PSK_FP_SO_MZ_SR_v_3_5!U28+[9]PSK_FP_SO_MZP_SR_v_3_5!U28+[10]PSK_FP_SO_SIEA_v_3_5!U28+[11]PSK_FP_SO_UV_SR_v_3_5!U28</f>
        <v>0</v>
      </c>
      <c r="V30" s="167">
        <f>[2]PSK_FP_RO_MIRRI_SR_v_3_5!V28+[3]PSK_FP_SO_MD_SR_v_3_5!V28+[4]PSK_FP_SO_MH_SR_v_3_5!V28+[5]PSK_FP_SO_MPSVR_SR_v_3_6!V28+[6]PSK_FP_SO_MSVVM_SR_v_3_5!V28+[7]PSK_FP_SO_MV_SR_v_3_5!V28+[8]PSK_FP_SO_MZ_SR_v_3_5!V28+[9]PSK_FP_SO_MZP_SR_v_3_5!V28+[10]PSK_FP_SO_SIEA_v_3_5!V28+[11]PSK_FP_SO_UV_SR_v_3_5!V28</f>
        <v>0</v>
      </c>
      <c r="W30" s="108">
        <f>[2]PSK_FP_RO_MIRRI_SR_v_3_5!W28+[3]PSK_FP_SO_MD_SR_v_3_5!W28+[4]PSK_FP_SO_MH_SR_v_3_5!W28+[5]PSK_FP_SO_MPSVR_SR_v_3_6!W28+[6]PSK_FP_SO_MSVVM_SR_v_3_5!W28+[7]PSK_FP_SO_MV_SR_v_3_5!W28+[8]PSK_FP_SO_MZ_SR_v_3_5!W28+[9]PSK_FP_SO_MZP_SR_v_3_5!W28+[10]PSK_FP_SO_SIEA_v_3_5!W28+[11]PSK_FP_SO_UV_SR_v_3_5!W28</f>
        <v>0</v>
      </c>
      <c r="X30" s="108">
        <f>[2]PSK_FP_RO_MIRRI_SR_v_3_5!X28+[3]PSK_FP_SO_MD_SR_v_3_5!X28+[4]PSK_FP_SO_MH_SR_v_3_5!X28+[5]PSK_FP_SO_MPSVR_SR_v_3_6!X28+[6]PSK_FP_SO_MSVVM_SR_v_3_5!X28+[7]PSK_FP_SO_MV_SR_v_3_5!X28+[8]PSK_FP_SO_MZ_SR_v_3_5!X28+[9]PSK_FP_SO_MZP_SR_v_3_5!X28+[10]PSK_FP_SO_SIEA_v_3_5!X28+[11]PSK_FP_SO_UV_SR_v_3_5!X28</f>
        <v>0</v>
      </c>
      <c r="Y30" s="167">
        <f>[2]PSK_FP_RO_MIRRI_SR_v_3_5!Y28+[3]PSK_FP_SO_MD_SR_v_3_5!Y28+[4]PSK_FP_SO_MH_SR_v_3_5!Y28+[5]PSK_FP_SO_MPSVR_SR_v_3_6!Y28+[6]PSK_FP_SO_MSVVM_SR_v_3_5!Y28+[7]PSK_FP_SO_MV_SR_v_3_5!Y28+[8]PSK_FP_SO_MZ_SR_v_3_5!Y28+[9]PSK_FP_SO_MZP_SR_v_3_5!Y28+[10]PSK_FP_SO_SIEA_v_3_5!Y28+[11]PSK_FP_SO_UV_SR_v_3_5!Y28</f>
        <v>71666378</v>
      </c>
      <c r="Z30" s="108">
        <f>[2]PSK_FP_RO_MIRRI_SR_v_3_5!Z28+[3]PSK_FP_SO_MD_SR_v_3_5!Z28+[4]PSK_FP_SO_MH_SR_v_3_5!Z28+[5]PSK_FP_SO_MPSVR_SR_v_3_6!Z28+[6]PSK_FP_SO_MSVVM_SR_v_3_5!Z28+[7]PSK_FP_SO_MV_SR_v_3_5!Z28+[8]PSK_FP_SO_MZ_SR_v_3_5!Z28+[9]PSK_FP_SO_MZP_SR_v_3_5!Z28+[10]PSK_FP_SO_SIEA_v_3_5!Z28+[11]PSK_FP_SO_UV_SR_v_3_5!Z28</f>
        <v>67527878</v>
      </c>
      <c r="AA30" s="108">
        <f>[2]PSK_FP_RO_MIRRI_SR_v_3_5!AA28+[3]PSK_FP_SO_MD_SR_v_3_5!AA28+[4]PSK_FP_SO_MH_SR_v_3_5!AA28+[5]PSK_FP_SO_MPSVR_SR_v_3_6!AA28+[6]PSK_FP_SO_MSVVM_SR_v_3_5!AA28+[7]PSK_FP_SO_MV_SR_v_3_5!AA28+[8]PSK_FP_SO_MZ_SR_v_3_5!AA28+[9]PSK_FP_SO_MZP_SR_v_3_5!AA28+[10]PSK_FP_SO_SIEA_v_3_5!AA28+[11]PSK_FP_SO_UV_SR_v_3_5!AA28</f>
        <v>4138500</v>
      </c>
      <c r="AB30" s="165">
        <f>[2]PSK_FP_RO_MIRRI_SR_v_3_5!AB28+[3]PSK_FP_SO_MD_SR_v_3_5!AB28+[4]PSK_FP_SO_MH_SR_v_3_5!AB28+[5]PSK_FP_SO_MPSVR_SR_v_3_6!AB28+[6]PSK_FP_SO_MSVVM_SR_v_3_5!AB28+[7]PSK_FP_SO_MV_SR_v_3_5!AB28+[8]PSK_FP_SO_MZ_SR_v_3_5!AB28+[9]PSK_FP_SO_MZP_SR_v_3_5!AB28+[10]PSK_FP_SO_SIEA_v_3_5!AB28+[11]PSK_FP_SO_UV_SR_v_3_5!AB28</f>
        <v>0</v>
      </c>
      <c r="AC30" s="166">
        <f>[2]PSK_FP_RO_MIRRI_SR_v_3_5!AC28+[3]PSK_FP_SO_MD_SR_v_3_5!AC28+[4]PSK_FP_SO_MH_SR_v_3_5!AC28+[5]PSK_FP_SO_MPSVR_SR_v_3_6!AC28+[6]PSK_FP_SO_MSVVM_SR_v_3_5!AC28+[7]PSK_FP_SO_MV_SR_v_3_5!AC28+[8]PSK_FP_SO_MZ_SR_v_3_5!AC28+[9]PSK_FP_SO_MZP_SR_v_3_5!AC28+[10]PSK_FP_SO_SIEA_v_3_5!AC28+[11]PSK_FP_SO_UV_SR_v_3_5!AC28</f>
        <v>0</v>
      </c>
      <c r="AD30" s="108">
        <f>[2]PSK_FP_RO_MIRRI_SR_v_3_5!AD28+[3]PSK_FP_SO_MD_SR_v_3_5!AD28+[4]PSK_FP_SO_MH_SR_v_3_5!AD28+[5]PSK_FP_SO_MPSVR_SR_v_3_6!AD28+[6]PSK_FP_SO_MSVVM_SR_v_3_5!AD28+[7]PSK_FP_SO_MV_SR_v_3_5!AD28+[8]PSK_FP_SO_MZ_SR_v_3_5!AD28+[9]PSK_FP_SO_MZP_SR_v_3_5!AD28+[10]PSK_FP_SO_SIEA_v_3_5!AD28+[11]PSK_FP_SO_UV_SR_v_3_5!AD28</f>
        <v>0</v>
      </c>
      <c r="AE30" s="108">
        <f>[2]PSK_FP_RO_MIRRI_SR_v_3_5!AE28+[3]PSK_FP_SO_MD_SR_v_3_5!AE28+[4]PSK_FP_SO_MH_SR_v_3_5!AE28+[5]PSK_FP_SO_MPSVR_SR_v_3_6!AE28+[6]PSK_FP_SO_MSVVM_SR_v_3_5!AE28+[7]PSK_FP_SO_MV_SR_v_3_5!AE28+[8]PSK_FP_SO_MZ_SR_v_3_5!AE28+[9]PSK_FP_SO_MZP_SR_v_3_5!AE28+[10]PSK_FP_SO_SIEA_v_3_5!AE28+[11]PSK_FP_SO_UV_SR_v_3_5!AE28</f>
        <v>0</v>
      </c>
      <c r="AF30" s="167">
        <f>[2]PSK_FP_RO_MIRRI_SR_v_3_5!AF28+[3]PSK_FP_SO_MD_SR_v_3_5!AF28+[4]PSK_FP_SO_MH_SR_v_3_5!AF28+[5]PSK_FP_SO_MPSVR_SR_v_3_6!AF28+[6]PSK_FP_SO_MSVVM_SR_v_3_5!AF28+[7]PSK_FP_SO_MV_SR_v_3_5!AF28+[8]PSK_FP_SO_MZ_SR_v_3_5!AF28+[9]PSK_FP_SO_MZP_SR_v_3_5!AF28+[10]PSK_FP_SO_SIEA_v_3_5!AF28+[11]PSK_FP_SO_UV_SR_v_3_5!AF28</f>
        <v>0</v>
      </c>
      <c r="AG30" s="108">
        <f>[2]PSK_FP_RO_MIRRI_SR_v_3_5!AG28+[3]PSK_FP_SO_MD_SR_v_3_5!AG28+[4]PSK_FP_SO_MH_SR_v_3_5!AG28+[5]PSK_FP_SO_MPSVR_SR_v_3_6!AG28+[6]PSK_FP_SO_MSVVM_SR_v_3_5!AG28+[7]PSK_FP_SO_MV_SR_v_3_5!AG28+[8]PSK_FP_SO_MZ_SR_v_3_5!AG28+[9]PSK_FP_SO_MZP_SR_v_3_5!AG28+[10]PSK_FP_SO_SIEA_v_3_5!AG28+[11]PSK_FP_SO_UV_SR_v_3_5!AG28</f>
        <v>0</v>
      </c>
      <c r="AH30" s="108">
        <f>[2]PSK_FP_RO_MIRRI_SR_v_3_5!AH28+[3]PSK_FP_SO_MD_SR_v_3_5!AH28+[4]PSK_FP_SO_MH_SR_v_3_5!AH28+[5]PSK_FP_SO_MPSVR_SR_v_3_6!AH28+[6]PSK_FP_SO_MSVVM_SR_v_3_5!AH28+[7]PSK_FP_SO_MV_SR_v_3_5!AH28+[8]PSK_FP_SO_MZ_SR_v_3_5!AH28+[9]PSK_FP_SO_MZP_SR_v_3_5!AH28+[10]PSK_FP_SO_SIEA_v_3_5!AH28+[11]PSK_FP_SO_UV_SR_v_3_5!AH28</f>
        <v>0</v>
      </c>
      <c r="AI30" s="167">
        <f>[2]PSK_FP_RO_MIRRI_SR_v_3_5!AI28+[3]PSK_FP_SO_MD_SR_v_3_5!AI28+[4]PSK_FP_SO_MH_SR_v_3_5!AI28+[5]PSK_FP_SO_MPSVR_SR_v_3_6!AI28+[6]PSK_FP_SO_MSVVM_SR_v_3_5!AI28+[7]PSK_FP_SO_MV_SR_v_3_5!AI28+[8]PSK_FP_SO_MZ_SR_v_3_5!AI28+[9]PSK_FP_SO_MZP_SR_v_3_5!AI28+[10]PSK_FP_SO_SIEA_v_3_5!AI28+[11]PSK_FP_SO_UV_SR_v_3_5!AI28</f>
        <v>0</v>
      </c>
      <c r="AJ30" s="108">
        <f>[2]PSK_FP_RO_MIRRI_SR_v_3_5!AJ28+[3]PSK_FP_SO_MD_SR_v_3_5!AJ28+[4]PSK_FP_SO_MH_SR_v_3_5!AJ28+[5]PSK_FP_SO_MPSVR_SR_v_3_6!AJ28+[6]PSK_FP_SO_MSVVM_SR_v_3_5!AJ28+[7]PSK_FP_SO_MV_SR_v_3_5!AJ28+[8]PSK_FP_SO_MZ_SR_v_3_5!AJ28+[9]PSK_FP_SO_MZP_SR_v_3_5!AJ28+[10]PSK_FP_SO_SIEA_v_3_5!AJ28+[11]PSK_FP_SO_UV_SR_v_3_5!AJ28</f>
        <v>0</v>
      </c>
      <c r="AK30" s="108">
        <f>[2]PSK_FP_RO_MIRRI_SR_v_3_5!AK28+[3]PSK_FP_SO_MD_SR_v_3_5!AK28+[4]PSK_FP_SO_MH_SR_v_3_5!AK28+[5]PSK_FP_SO_MPSVR_SR_v_3_6!AK28+[6]PSK_FP_SO_MSVVM_SR_v_3_5!AK28+[7]PSK_FP_SO_MV_SR_v_3_5!AK28+[8]PSK_FP_SO_MZ_SR_v_3_5!AK28+[9]PSK_FP_SO_MZP_SR_v_3_5!AK28+[10]PSK_FP_SO_SIEA_v_3_5!AK28+[11]PSK_FP_SO_UV_SR_v_3_5!AK28</f>
        <v>0</v>
      </c>
      <c r="AL30" s="167">
        <f>[2]PSK_FP_RO_MIRRI_SR_v_3_5!AL28+[3]PSK_FP_SO_MD_SR_v_3_5!AL28+[4]PSK_FP_SO_MH_SR_v_3_5!AL28+[5]PSK_FP_SO_MPSVR_SR_v_3_6!AL28+[6]PSK_FP_SO_MSVVM_SR_v_3_5!AL28+[7]PSK_FP_SO_MV_SR_v_3_5!AL28+[8]PSK_FP_SO_MZ_SR_v_3_5!AL28+[9]PSK_FP_SO_MZP_SR_v_3_5!AL28+[10]PSK_FP_SO_SIEA_v_3_5!AL28+[11]PSK_FP_SO_UV_SR_v_3_5!AL28</f>
        <v>0</v>
      </c>
      <c r="AM30" s="108">
        <f>[2]PSK_FP_RO_MIRRI_SR_v_3_5!AM28+[3]PSK_FP_SO_MD_SR_v_3_5!AM28+[4]PSK_FP_SO_MH_SR_v_3_5!AM28+[5]PSK_FP_SO_MPSVR_SR_v_3_6!AM28+[6]PSK_FP_SO_MSVVM_SR_v_3_5!AM28+[7]PSK_FP_SO_MV_SR_v_3_5!AM28+[8]PSK_FP_SO_MZ_SR_v_3_5!AM28+[9]PSK_FP_SO_MZP_SR_v_3_5!AM28+[10]PSK_FP_SO_SIEA_v_3_5!AM28+[11]PSK_FP_SO_UV_SR_v_3_5!AM28</f>
        <v>0</v>
      </c>
      <c r="AN30" s="108">
        <f>[2]PSK_FP_RO_MIRRI_SR_v_3_5!AN28+[3]PSK_FP_SO_MD_SR_v_3_5!AN28+[4]PSK_FP_SO_MH_SR_v_3_5!AN28+[5]PSK_FP_SO_MPSVR_SR_v_3_6!AN28+[6]PSK_FP_SO_MSVVM_SR_v_3_5!AN28+[7]PSK_FP_SO_MV_SR_v_3_5!AN28+[8]PSK_FP_SO_MZ_SR_v_3_5!AN28+[9]PSK_FP_SO_MZP_SR_v_3_5!AN28+[10]PSK_FP_SO_SIEA_v_3_5!AN28+[11]PSK_FP_SO_UV_SR_v_3_5!AN28</f>
        <v>0</v>
      </c>
      <c r="AO30" s="167">
        <f>[2]PSK_FP_RO_MIRRI_SR_v_3_5!AO28+[3]PSK_FP_SO_MD_SR_v_3_5!AO28+[4]PSK_FP_SO_MH_SR_v_3_5!AO28+[5]PSK_FP_SO_MPSVR_SR_v_3_6!AO28+[6]PSK_FP_SO_MSVVM_SR_v_3_5!AO28+[7]PSK_FP_SO_MV_SR_v_3_5!AO28+[8]PSK_FP_SO_MZ_SR_v_3_5!AO28+[9]PSK_FP_SO_MZP_SR_v_3_5!AO28+[10]PSK_FP_SO_SIEA_v_3_5!AO28+[11]PSK_FP_SO_UV_SR_v_3_5!AO28</f>
        <v>0</v>
      </c>
      <c r="AP30" s="108">
        <f>[2]PSK_FP_RO_MIRRI_SR_v_3_5!AP28+[3]PSK_FP_SO_MD_SR_v_3_5!AP28+[4]PSK_FP_SO_MH_SR_v_3_5!AP28+[5]PSK_FP_SO_MPSVR_SR_v_3_6!AP28+[6]PSK_FP_SO_MSVVM_SR_v_3_5!AP28+[7]PSK_FP_SO_MV_SR_v_3_5!AP28+[8]PSK_FP_SO_MZ_SR_v_3_5!AP28+[9]PSK_FP_SO_MZP_SR_v_3_5!AP28+[10]PSK_FP_SO_SIEA_v_3_5!AP28+[11]PSK_FP_SO_UV_SR_v_3_5!AP28</f>
        <v>0</v>
      </c>
      <c r="AQ30" s="108">
        <f>[2]PSK_FP_RO_MIRRI_SR_v_3_5!AQ28+[3]PSK_FP_SO_MD_SR_v_3_5!AQ28+[4]PSK_FP_SO_MH_SR_v_3_5!AQ28+[5]PSK_FP_SO_MPSVR_SR_v_3_6!AQ28+[6]PSK_FP_SO_MSVVM_SR_v_3_5!AQ28+[7]PSK_FP_SO_MV_SR_v_3_5!AQ28+[8]PSK_FP_SO_MZ_SR_v_3_5!AQ28+[9]PSK_FP_SO_MZP_SR_v_3_5!AQ28+[10]PSK_FP_SO_SIEA_v_3_5!AQ28+[11]PSK_FP_SO_UV_SR_v_3_5!AQ28</f>
        <v>0</v>
      </c>
      <c r="AR30" s="167">
        <f>[2]PSK_FP_RO_MIRRI_SR_v_3_5!AR28+[3]PSK_FP_SO_MD_SR_v_3_5!AR28+[4]PSK_FP_SO_MH_SR_v_3_5!AR28+[5]PSK_FP_SO_MPSVR_SR_v_3_6!AR28+[6]PSK_FP_SO_MSVVM_SR_v_3_5!AR28+[7]PSK_FP_SO_MV_SR_v_3_5!AR28+[8]PSK_FP_SO_MZ_SR_v_3_5!AR28+[9]PSK_FP_SO_MZP_SR_v_3_5!AR28+[10]PSK_FP_SO_SIEA_v_3_5!AR28+[11]PSK_FP_SO_UV_SR_v_3_5!AR28</f>
        <v>0</v>
      </c>
      <c r="AS30" s="108">
        <f>[2]PSK_FP_RO_MIRRI_SR_v_3_5!AS28+[3]PSK_FP_SO_MD_SR_v_3_5!AS28+[4]PSK_FP_SO_MH_SR_v_3_5!AS28+[5]PSK_FP_SO_MPSVR_SR_v_3_6!AS28+[6]PSK_FP_SO_MSVVM_SR_v_3_5!AS28+[7]PSK_FP_SO_MV_SR_v_3_5!AS28+[8]PSK_FP_SO_MZ_SR_v_3_5!AS28+[9]PSK_FP_SO_MZP_SR_v_3_5!AS28+[10]PSK_FP_SO_SIEA_v_3_5!AS28+[11]PSK_FP_SO_UV_SR_v_3_5!AS28</f>
        <v>0</v>
      </c>
      <c r="AT30" s="108">
        <f>[2]PSK_FP_RO_MIRRI_SR_v_3_5!AT28+[3]PSK_FP_SO_MD_SR_v_3_5!AT28+[4]PSK_FP_SO_MH_SR_v_3_5!AT28+[5]PSK_FP_SO_MPSVR_SR_v_3_6!AT28+[6]PSK_FP_SO_MSVVM_SR_v_3_5!AT28+[7]PSK_FP_SO_MV_SR_v_3_5!AT28+[8]PSK_FP_SO_MZ_SR_v_3_5!AT28+[9]PSK_FP_SO_MZP_SR_v_3_5!AT28+[10]PSK_FP_SO_SIEA_v_3_5!AT28+[11]PSK_FP_SO_UV_SR_v_3_5!AT28</f>
        <v>0</v>
      </c>
      <c r="AU30" s="165">
        <f>[2]PSK_FP_RO_MIRRI_SR_v_3_5!AU28+[3]PSK_FP_SO_MD_SR_v_3_5!AU28+[4]PSK_FP_SO_MH_SR_v_3_5!AU28+[5]PSK_FP_SO_MPSVR_SR_v_3_6!AU28+[6]PSK_FP_SO_MSVVM_SR_v_3_5!AU28+[7]PSK_FP_SO_MV_SR_v_3_5!AU28+[8]PSK_FP_SO_MZ_SR_v_3_5!AU28+[9]PSK_FP_SO_MZP_SR_v_3_5!AU28+[10]PSK_FP_SO_SIEA_v_3_5!AU28+[11]PSK_FP_SO_UV_SR_v_3_5!AU28</f>
        <v>0</v>
      </c>
      <c r="AV30" s="166">
        <f>[2]PSK_FP_RO_MIRRI_SR_v_3_5!AV28+[3]PSK_FP_SO_MD_SR_v_3_5!AV28+[4]PSK_FP_SO_MH_SR_v_3_5!AV28+[5]PSK_FP_SO_MPSVR_SR_v_3_6!AV28+[6]PSK_FP_SO_MSVVM_SR_v_3_5!AV28+[7]PSK_FP_SO_MV_SR_v_3_5!AV28+[8]PSK_FP_SO_MZ_SR_v_3_5!AV28+[9]PSK_FP_SO_MZP_SR_v_3_5!AV28+[10]PSK_FP_SO_SIEA_v_3_5!AV28+[11]PSK_FP_SO_UV_SR_v_3_5!AV28</f>
        <v>0</v>
      </c>
      <c r="AW30" s="108">
        <f>[2]PSK_FP_RO_MIRRI_SR_v_3_5!AW28+[3]PSK_FP_SO_MD_SR_v_3_5!AW28+[4]PSK_FP_SO_MH_SR_v_3_5!AW28+[5]PSK_FP_SO_MPSVR_SR_v_3_6!AW28+[6]PSK_FP_SO_MSVVM_SR_v_3_5!AW28+[7]PSK_FP_SO_MV_SR_v_3_5!AW28+[8]PSK_FP_SO_MZ_SR_v_3_5!AW28+[9]PSK_FP_SO_MZP_SR_v_3_5!AW28+[10]PSK_FP_SO_SIEA_v_3_5!AW28+[11]PSK_FP_SO_UV_SR_v_3_5!AW28</f>
        <v>0</v>
      </c>
      <c r="AX30" s="167">
        <f>[2]PSK_FP_RO_MIRRI_SR_v_3_5!AX28+[3]PSK_FP_SO_MD_SR_v_3_5!AX28+[4]PSK_FP_SO_MH_SR_v_3_5!AX28+[5]PSK_FP_SO_MPSVR_SR_v_3_6!AX28+[6]PSK_FP_SO_MSVVM_SR_v_3_5!AX28+[7]PSK_FP_SO_MV_SR_v_3_5!AX28+[8]PSK_FP_SO_MZ_SR_v_3_5!AX28+[9]PSK_FP_SO_MZP_SR_v_3_5!AX28+[10]PSK_FP_SO_SIEA_v_3_5!AX28+[11]PSK_FP_SO_UV_SR_v_3_5!AX28</f>
        <v>0</v>
      </c>
      <c r="AY30" s="108">
        <f>[2]PSK_FP_RO_MIRRI_SR_v_3_5!AY28+[3]PSK_FP_SO_MD_SR_v_3_5!AY28+[4]PSK_FP_SO_MH_SR_v_3_5!AY28+[5]PSK_FP_SO_MPSVR_SR_v_3_6!AY28+[6]PSK_FP_SO_MSVVM_SR_v_3_5!AY28+[7]PSK_FP_SO_MV_SR_v_3_5!AY28+[8]PSK_FP_SO_MZ_SR_v_3_5!AY28+[9]PSK_FP_SO_MZP_SR_v_3_5!AY28+[10]PSK_FP_SO_SIEA_v_3_5!AY28+[11]PSK_FP_SO_UV_SR_v_3_5!AY28</f>
        <v>0</v>
      </c>
      <c r="AZ30" s="167">
        <f>[2]PSK_FP_RO_MIRRI_SR_v_3_5!AZ28+[3]PSK_FP_SO_MD_SR_v_3_5!AZ28+[4]PSK_FP_SO_MH_SR_v_3_5!AZ28+[5]PSK_FP_SO_MPSVR_SR_v_3_6!AZ28+[6]PSK_FP_SO_MSVVM_SR_v_3_5!AZ28+[7]PSK_FP_SO_MV_SR_v_3_5!AZ28+[8]PSK_FP_SO_MZ_SR_v_3_5!AZ28+[9]PSK_FP_SO_MZP_SR_v_3_5!AZ28+[10]PSK_FP_SO_SIEA_v_3_5!AZ28+[11]PSK_FP_SO_UV_SR_v_3_5!AZ28</f>
        <v>0</v>
      </c>
      <c r="BA30" s="108">
        <f>[2]PSK_FP_RO_MIRRI_SR_v_3_5!BA28+[3]PSK_FP_SO_MD_SR_v_3_5!BA28+[4]PSK_FP_SO_MH_SR_v_3_5!BA28+[5]PSK_FP_SO_MPSVR_SR_v_3_6!BA28+[6]PSK_FP_SO_MSVVM_SR_v_3_5!BA28+[7]PSK_FP_SO_MV_SR_v_3_5!BA28+[8]PSK_FP_SO_MZ_SR_v_3_5!BA28+[9]PSK_FP_SO_MZP_SR_v_3_5!BA28+[10]PSK_FP_SO_SIEA_v_3_5!BA28+[11]PSK_FP_SO_UV_SR_v_3_5!BA28</f>
        <v>0</v>
      </c>
      <c r="BB30" s="167">
        <f>[2]PSK_FP_RO_MIRRI_SR_v_3_5!BB28+[3]PSK_FP_SO_MD_SR_v_3_5!BB28+[4]PSK_FP_SO_MH_SR_v_3_5!BB28+[5]PSK_FP_SO_MPSVR_SR_v_3_6!BB28+[6]PSK_FP_SO_MSVVM_SR_v_3_5!BB28+[7]PSK_FP_SO_MV_SR_v_3_5!BB28+[8]PSK_FP_SO_MZ_SR_v_3_5!BB28+[9]PSK_FP_SO_MZP_SR_v_3_5!BB28+[10]PSK_FP_SO_SIEA_v_3_5!BB28+[11]PSK_FP_SO_UV_SR_v_3_5!BB28</f>
        <v>0</v>
      </c>
      <c r="BC30" s="108">
        <f>[2]PSK_FP_RO_MIRRI_SR_v_3_5!BC28+[3]PSK_FP_SO_MD_SR_v_3_5!BC28+[4]PSK_FP_SO_MH_SR_v_3_5!BC28+[5]PSK_FP_SO_MPSVR_SR_v_3_6!BC28+[6]PSK_FP_SO_MSVVM_SR_v_3_5!BC28+[7]PSK_FP_SO_MV_SR_v_3_5!BC28+[8]PSK_FP_SO_MZ_SR_v_3_5!BC28+[9]PSK_FP_SO_MZP_SR_v_3_5!BC28+[10]PSK_FP_SO_SIEA_v_3_5!BC28+[11]PSK_FP_SO_UV_SR_v_3_5!BC28</f>
        <v>0</v>
      </c>
      <c r="BD30" s="167">
        <f>[2]PSK_FP_RO_MIRRI_SR_v_3_5!BD28+[3]PSK_FP_SO_MD_SR_v_3_5!BD28+[4]PSK_FP_SO_MH_SR_v_3_5!BD28+[5]PSK_FP_SO_MPSVR_SR_v_3_6!BD28+[6]PSK_FP_SO_MSVVM_SR_v_3_5!BD28+[7]PSK_FP_SO_MV_SR_v_3_5!BD28+[8]PSK_FP_SO_MZ_SR_v_3_5!BD28+[9]PSK_FP_SO_MZP_SR_v_3_5!BD28+[10]PSK_FP_SO_SIEA_v_3_5!BD28+[11]PSK_FP_SO_UV_SR_v_3_5!BD28</f>
        <v>0</v>
      </c>
      <c r="BE30" s="108">
        <f>[2]PSK_FP_RO_MIRRI_SR_v_3_5!BE28+[3]PSK_FP_SO_MD_SR_v_3_5!BE28+[4]PSK_FP_SO_MH_SR_v_3_5!BE28+[5]PSK_FP_SO_MPSVR_SR_v_3_6!BE28+[6]PSK_FP_SO_MSVVM_SR_v_3_5!BE28+[7]PSK_FP_SO_MV_SR_v_3_5!BE28+[8]PSK_FP_SO_MZ_SR_v_3_5!BE28+[9]PSK_FP_SO_MZP_SR_v_3_5!BE28+[10]PSK_FP_SO_SIEA_v_3_5!BE28+[11]PSK_FP_SO_UV_SR_v_3_5!BE28</f>
        <v>0</v>
      </c>
      <c r="BF30" s="167">
        <f>[2]PSK_FP_RO_MIRRI_SR_v_3_5!BF28+[3]PSK_FP_SO_MD_SR_v_3_5!BF28+[4]PSK_FP_SO_MH_SR_v_3_5!BF28+[5]PSK_FP_SO_MPSVR_SR_v_3_6!BF28+[6]PSK_FP_SO_MSVVM_SR_v_3_5!BF28+[7]PSK_FP_SO_MV_SR_v_3_5!BF28+[8]PSK_FP_SO_MZ_SR_v_3_5!BF28+[9]PSK_FP_SO_MZP_SR_v_3_5!BF28+[10]PSK_FP_SO_SIEA_v_3_5!BF28+[11]PSK_FP_SO_UV_SR_v_3_5!BF28</f>
        <v>0</v>
      </c>
      <c r="BG30" s="165">
        <f>[2]PSK_FP_RO_MIRRI_SR_v_3_5!BG28+[3]PSK_FP_SO_MD_SR_v_3_5!BG28+[4]PSK_FP_SO_MH_SR_v_3_5!BG28+[5]PSK_FP_SO_MPSVR_SR_v_3_6!BG28+[6]PSK_FP_SO_MSVVM_SR_v_3_5!BG28+[7]PSK_FP_SO_MV_SR_v_3_5!BG28+[8]PSK_FP_SO_MZ_SR_v_3_5!BG28+[9]PSK_FP_SO_MZP_SR_v_3_5!BG28+[10]PSK_FP_SO_SIEA_v_3_5!BG28+[11]PSK_FP_SO_UV_SR_v_3_5!BG28</f>
        <v>0</v>
      </c>
      <c r="BH30" s="166">
        <f>[2]PSK_FP_RO_MIRRI_SR_v_3_5!BH28+[3]PSK_FP_SO_MD_SR_v_3_5!BH28+[4]PSK_FP_SO_MH_SR_v_3_5!BH28+[5]PSK_FP_SO_MPSVR_SR_v_3_6!BH28+[6]PSK_FP_SO_MSVVM_SR_v_3_5!BH28+[7]PSK_FP_SO_MV_SR_v_3_5!BH28+[8]PSK_FP_SO_MZ_SR_v_3_5!BH28+[9]PSK_FP_SO_MZP_SR_v_3_5!BH28+[10]PSK_FP_SO_SIEA_v_3_5!BH28+[11]PSK_FP_SO_UV_SR_v_3_5!BH28</f>
        <v>0</v>
      </c>
      <c r="BI30" s="108">
        <f>[2]PSK_FP_RO_MIRRI_SR_v_3_5!BI28+[3]PSK_FP_SO_MD_SR_v_3_5!BI28+[4]PSK_FP_SO_MH_SR_v_3_5!BI28+[5]PSK_FP_SO_MPSVR_SR_v_3_6!BI28+[6]PSK_FP_SO_MSVVM_SR_v_3_5!BI28+[7]PSK_FP_SO_MV_SR_v_3_5!BI28+[8]PSK_FP_SO_MZ_SR_v_3_5!BI28+[9]PSK_FP_SO_MZP_SR_v_3_5!BI28+[10]PSK_FP_SO_SIEA_v_3_5!BI28+[11]PSK_FP_SO_UV_SR_v_3_5!BI28</f>
        <v>0</v>
      </c>
      <c r="BJ30" s="167">
        <f>[2]PSK_FP_RO_MIRRI_SR_v_3_5!BJ28+[3]PSK_FP_SO_MD_SR_v_3_5!BJ28+[4]PSK_FP_SO_MH_SR_v_3_5!BJ28+[5]PSK_FP_SO_MPSVR_SR_v_3_6!BJ28+[6]PSK_FP_SO_MSVVM_SR_v_3_5!BJ28+[7]PSK_FP_SO_MV_SR_v_3_5!BJ28+[8]PSK_FP_SO_MZ_SR_v_3_5!BJ28+[9]PSK_FP_SO_MZP_SR_v_3_5!BJ28+[10]PSK_FP_SO_SIEA_v_3_5!BJ28+[11]PSK_FP_SO_UV_SR_v_3_5!BJ28</f>
        <v>0</v>
      </c>
      <c r="BK30" s="108">
        <f>[2]PSK_FP_RO_MIRRI_SR_v_3_5!BK28+[3]PSK_FP_SO_MD_SR_v_3_5!BK28+[4]PSK_FP_SO_MH_SR_v_3_5!BK28+[5]PSK_FP_SO_MPSVR_SR_v_3_6!BK28+[6]PSK_FP_SO_MSVVM_SR_v_3_5!BK28+[7]PSK_FP_SO_MV_SR_v_3_5!BK28+[8]PSK_FP_SO_MZ_SR_v_3_5!BK28+[9]PSK_FP_SO_MZP_SR_v_3_5!BK28+[10]PSK_FP_SO_SIEA_v_3_5!BK28+[11]PSK_FP_SO_UV_SR_v_3_5!BK28</f>
        <v>0</v>
      </c>
      <c r="BL30" s="167">
        <f>[2]PSK_FP_RO_MIRRI_SR_v_3_5!BL28+[3]PSK_FP_SO_MD_SR_v_3_5!BL28+[4]PSK_FP_SO_MH_SR_v_3_5!BL28+[5]PSK_FP_SO_MPSVR_SR_v_3_6!BL28+[6]PSK_FP_SO_MSVVM_SR_v_3_5!BL28+[7]PSK_FP_SO_MV_SR_v_3_5!BL28+[8]PSK_FP_SO_MZ_SR_v_3_5!BL28+[9]PSK_FP_SO_MZP_SR_v_3_5!BL28+[10]PSK_FP_SO_SIEA_v_3_5!BL28+[11]PSK_FP_SO_UV_SR_v_3_5!BL28</f>
        <v>0</v>
      </c>
      <c r="BM30" s="108">
        <f>[2]PSK_FP_RO_MIRRI_SR_v_3_5!BM28+[3]PSK_FP_SO_MD_SR_v_3_5!BM28+[4]PSK_FP_SO_MH_SR_v_3_5!BM28+[5]PSK_FP_SO_MPSVR_SR_v_3_6!BM28+[6]PSK_FP_SO_MSVVM_SR_v_3_5!BM28+[7]PSK_FP_SO_MV_SR_v_3_5!BM28+[8]PSK_FP_SO_MZ_SR_v_3_5!BM28+[9]PSK_FP_SO_MZP_SR_v_3_5!BM28+[10]PSK_FP_SO_SIEA_v_3_5!BM28+[11]PSK_FP_SO_UV_SR_v_3_5!BM28</f>
        <v>0</v>
      </c>
      <c r="BN30" s="167">
        <f>[2]PSK_FP_RO_MIRRI_SR_v_3_5!BN28+[3]PSK_FP_SO_MD_SR_v_3_5!BN28+[4]PSK_FP_SO_MH_SR_v_3_5!BN28+[5]PSK_FP_SO_MPSVR_SR_v_3_6!BN28+[6]PSK_FP_SO_MSVVM_SR_v_3_5!BN28+[7]PSK_FP_SO_MV_SR_v_3_5!BN28+[8]PSK_FP_SO_MZ_SR_v_3_5!BN28+[9]PSK_FP_SO_MZP_SR_v_3_5!BN28+[10]PSK_FP_SO_SIEA_v_3_5!BN28+[11]PSK_FP_SO_UV_SR_v_3_5!BN28</f>
        <v>0</v>
      </c>
      <c r="BO30" s="108">
        <f>[2]PSK_FP_RO_MIRRI_SR_v_3_5!BO28+[3]PSK_FP_SO_MD_SR_v_3_5!BO28+[4]PSK_FP_SO_MH_SR_v_3_5!BO28+[5]PSK_FP_SO_MPSVR_SR_v_3_6!BO28+[6]PSK_FP_SO_MSVVM_SR_v_3_5!BO28+[7]PSK_FP_SO_MV_SR_v_3_5!BO28+[8]PSK_FP_SO_MZ_SR_v_3_5!BO28+[9]PSK_FP_SO_MZP_SR_v_3_5!BO28+[10]PSK_FP_SO_SIEA_v_3_5!BO28+[11]PSK_FP_SO_UV_SR_v_3_5!BO28</f>
        <v>0</v>
      </c>
      <c r="BP30" s="167">
        <f>[2]PSK_FP_RO_MIRRI_SR_v_3_5!BP28+[3]PSK_FP_SO_MD_SR_v_3_5!BP28+[4]PSK_FP_SO_MH_SR_v_3_5!BP28+[5]PSK_FP_SO_MPSVR_SR_v_3_6!BP28+[6]PSK_FP_SO_MSVVM_SR_v_3_5!BP28+[7]PSK_FP_SO_MV_SR_v_3_5!BP28+[8]PSK_FP_SO_MZ_SR_v_3_5!BP28+[9]PSK_FP_SO_MZP_SR_v_3_5!BP28+[10]PSK_FP_SO_SIEA_v_3_5!BP28+[11]PSK_FP_SO_UV_SR_v_3_5!BP28</f>
        <v>0</v>
      </c>
      <c r="BQ30" s="108">
        <f>[2]PSK_FP_RO_MIRRI_SR_v_3_5!BQ28+[3]PSK_FP_SO_MD_SR_v_3_5!BQ28+[4]PSK_FP_SO_MH_SR_v_3_5!BQ28+[5]PSK_FP_SO_MPSVR_SR_v_3_6!BQ28+[6]PSK_FP_SO_MSVVM_SR_v_3_5!BQ28+[7]PSK_FP_SO_MV_SR_v_3_5!BQ28+[8]PSK_FP_SO_MZ_SR_v_3_5!BQ28+[9]PSK_FP_SO_MZP_SR_v_3_5!BQ28+[10]PSK_FP_SO_SIEA_v_3_5!BQ28+[11]PSK_FP_SO_UV_SR_v_3_5!BQ28</f>
        <v>0</v>
      </c>
      <c r="BR30" s="167">
        <f>[2]PSK_FP_RO_MIRRI_SR_v_3_5!BR28+[3]PSK_FP_SO_MD_SR_v_3_5!BR28+[4]PSK_FP_SO_MH_SR_v_3_5!BR28+[5]PSK_FP_SO_MPSVR_SR_v_3_6!BR28+[6]PSK_FP_SO_MSVVM_SR_v_3_5!BR28+[7]PSK_FP_SO_MV_SR_v_3_5!BR28+[8]PSK_FP_SO_MZ_SR_v_3_5!BR28+[9]PSK_FP_SO_MZP_SR_v_3_5!BR28+[10]PSK_FP_SO_SIEA_v_3_5!BR28+[11]PSK_FP_SO_UV_SR_v_3_5!BR28</f>
        <v>0</v>
      </c>
      <c r="BS30" s="165">
        <f>[2]PSK_FP_RO_MIRRI_SR_v_3_5!BS28+[3]PSK_FP_SO_MD_SR_v_3_5!BS28+[4]PSK_FP_SO_MH_SR_v_3_5!BS28+[5]PSK_FP_SO_MPSVR_SR_v_3_6!BS28+[6]PSK_FP_SO_MSVVM_SR_v_3_5!BS28+[7]PSK_FP_SO_MV_SR_v_3_5!BS28+[8]PSK_FP_SO_MZ_SR_v_3_5!BS28+[9]PSK_FP_SO_MZP_SR_v_3_5!BS28+[10]PSK_FP_SO_SIEA_v_3_5!BS28+[11]PSK_FP_SO_UV_SR_v_3_5!BS28</f>
        <v>0</v>
      </c>
      <c r="BT30" s="138"/>
      <c r="BU30" s="109">
        <f t="shared" si="0"/>
        <v>0.76289641498752836</v>
      </c>
      <c r="BV30" s="110">
        <f t="shared" si="1"/>
        <v>0.23710358501247161</v>
      </c>
      <c r="BW30" s="110">
        <f t="shared" si="2"/>
        <v>0</v>
      </c>
      <c r="BX30" s="110">
        <f t="shared" si="3"/>
        <v>0</v>
      </c>
      <c r="BY30" s="110">
        <f t="shared" si="4"/>
        <v>0.23710358501247161</v>
      </c>
      <c r="BZ30" s="110">
        <f t="shared" si="5"/>
        <v>0.77804295942720769</v>
      </c>
      <c r="CA30" s="110">
        <f t="shared" si="6"/>
        <v>0.22195704057279236</v>
      </c>
      <c r="CB30" s="110">
        <f t="shared" si="7"/>
        <v>0</v>
      </c>
      <c r="CC30" s="110">
        <f t="shared" si="8"/>
        <v>0</v>
      </c>
      <c r="CD30" s="111">
        <f t="shared" si="9"/>
        <v>0.22195704057279236</v>
      </c>
      <c r="CE30" s="112" t="s">
        <v>243</v>
      </c>
      <c r="CF30" s="110" t="s">
        <v>243</v>
      </c>
      <c r="CG30" s="110" t="s">
        <v>243</v>
      </c>
      <c r="CH30" s="110" t="s">
        <v>243</v>
      </c>
      <c r="CI30" s="110" t="s">
        <v>243</v>
      </c>
      <c r="CJ30" s="110" t="s">
        <v>243</v>
      </c>
      <c r="CK30" s="110" t="s">
        <v>243</v>
      </c>
      <c r="CL30" s="110" t="s">
        <v>243</v>
      </c>
      <c r="CM30" s="110" t="s">
        <v>243</v>
      </c>
      <c r="CN30" s="111" t="s">
        <v>243</v>
      </c>
      <c r="CO30" s="112" t="s">
        <v>243</v>
      </c>
      <c r="CP30" s="110" t="s">
        <v>243</v>
      </c>
      <c r="CQ30" s="110" t="s">
        <v>243</v>
      </c>
      <c r="CR30" s="110" t="s">
        <v>243</v>
      </c>
      <c r="CS30" s="111" t="s">
        <v>243</v>
      </c>
      <c r="CT30" s="112" t="s">
        <v>243</v>
      </c>
      <c r="CU30" s="110" t="s">
        <v>243</v>
      </c>
      <c r="CV30" s="110" t="s">
        <v>243</v>
      </c>
      <c r="CW30" s="110" t="s">
        <v>243</v>
      </c>
      <c r="CX30" s="111" t="s">
        <v>243</v>
      </c>
    </row>
    <row r="31" spans="1:152" s="42" customFormat="1" x14ac:dyDescent="0.25">
      <c r="A31" s="131" t="s">
        <v>122</v>
      </c>
      <c r="B31" s="157">
        <f>[2]PSK_FP_RO_MIRRI_SR_v_3_5!B29+[3]PSK_FP_SO_MD_SR_v_3_5!B29+[4]PSK_FP_SO_MH_SR_v_3_5!B29+[5]PSK_FP_SO_MPSVR_SR_v_3_6!B29+[6]PSK_FP_SO_MSVVM_SR_v_3_5!B29+[7]PSK_FP_SO_MV_SR_v_3_5!B29+[8]PSK_FP_SO_MZ_SR_v_3_5!B29+[9]PSK_FP_SO_MZP_SR_v_3_5!B29+[10]PSK_FP_SO_SIEA_v_3_5!B29+[11]PSK_FP_SO_UV_SR_v_3_5!B29</f>
        <v>5609887386</v>
      </c>
      <c r="C31" s="16">
        <f>[2]PSK_FP_RO_MIRRI_SR_v_3_5!C29+[3]PSK_FP_SO_MD_SR_v_3_5!C29+[4]PSK_FP_SO_MH_SR_v_3_5!C29+[5]PSK_FP_SO_MPSVR_SR_v_3_6!C29+[6]PSK_FP_SO_MSVVM_SR_v_3_5!C29+[7]PSK_FP_SO_MV_SR_v_3_5!C29+[8]PSK_FP_SO_MZ_SR_v_3_5!C29+[9]PSK_FP_SO_MZP_SR_v_3_5!C29+[10]PSK_FP_SO_SIEA_v_3_5!C29+[11]PSK_FP_SO_UV_SR_v_3_5!C29</f>
        <v>4202426440</v>
      </c>
      <c r="D31" s="16">
        <f>[2]PSK_FP_RO_MIRRI_SR_v_3_5!D29+[3]PSK_FP_SO_MD_SR_v_3_5!D29+[4]PSK_FP_SO_MH_SR_v_3_5!D29+[5]PSK_FP_SO_MPSVR_SR_v_3_6!D29+[6]PSK_FP_SO_MSVVM_SR_v_3_5!D29+[7]PSK_FP_SO_MV_SR_v_3_5!D29+[8]PSK_FP_SO_MZ_SR_v_3_5!D29+[9]PSK_FP_SO_MZP_SR_v_3_5!D29+[10]PSK_FP_SO_SIEA_v_3_5!D29+[11]PSK_FP_SO_UV_SR_v_3_5!D29</f>
        <v>1407460946</v>
      </c>
      <c r="E31" s="16">
        <f>[2]PSK_FP_RO_MIRRI_SR_v_3_5!E29+[3]PSK_FP_SO_MD_SR_v_3_5!E29+[4]PSK_FP_SO_MH_SR_v_3_5!E29+[5]PSK_FP_SO_MPSVR_SR_v_3_6!E29+[6]PSK_FP_SO_MSVVM_SR_v_3_5!E29+[7]PSK_FP_SO_MV_SR_v_3_5!E29+[8]PSK_FP_SO_MZ_SR_v_3_5!E29+[9]PSK_FP_SO_MZP_SR_v_3_5!E29+[10]PSK_FP_SO_SIEA_v_3_5!E29+[11]PSK_FP_SO_UV_SR_v_3_5!E29</f>
        <v>869388293</v>
      </c>
      <c r="F31" s="16">
        <f>[2]PSK_FP_RO_MIRRI_SR_v_3_5!F29+[3]PSK_FP_SO_MD_SR_v_3_5!F29+[4]PSK_FP_SO_MH_SR_v_3_5!F29+[5]PSK_FP_SO_MPSVR_SR_v_3_6!F29+[6]PSK_FP_SO_MSVVM_SR_v_3_5!F29+[7]PSK_FP_SO_MV_SR_v_3_5!F29+[8]PSK_FP_SO_MZ_SR_v_3_5!F29+[9]PSK_FP_SO_MZP_SR_v_3_5!F29+[10]PSK_FP_SO_SIEA_v_3_5!F29+[11]PSK_FP_SO_UV_SR_v_3_5!F29</f>
        <v>758804909</v>
      </c>
      <c r="G31" s="16">
        <f>[2]PSK_FP_RO_MIRRI_SR_v_3_5!G29+[3]PSK_FP_SO_MD_SR_v_3_5!G29+[4]PSK_FP_SO_MH_SR_v_3_5!G29+[5]PSK_FP_SO_MPSVR_SR_v_3_6!G29+[6]PSK_FP_SO_MSVVM_SR_v_3_5!G29+[7]PSK_FP_SO_MV_SR_v_3_5!G29+[8]PSK_FP_SO_MZ_SR_v_3_5!G29+[9]PSK_FP_SO_MZP_SR_v_3_5!G29+[10]PSK_FP_SO_SIEA_v_3_5!G29+[11]PSK_FP_SO_UV_SR_v_3_5!G29</f>
        <v>110583384</v>
      </c>
      <c r="H31" s="16">
        <f>[2]PSK_FP_RO_MIRRI_SR_v_3_5!H29+[3]PSK_FP_SO_MD_SR_v_3_5!H29+[4]PSK_FP_SO_MH_SR_v_3_5!H29+[5]PSK_FP_SO_MPSVR_SR_v_3_6!H29+[6]PSK_FP_SO_MSVVM_SR_v_3_5!H29+[7]PSK_FP_SO_MV_SR_v_3_5!H29+[8]PSK_FP_SO_MZ_SR_v_3_5!H29+[9]PSK_FP_SO_MZP_SR_v_3_5!H29+[10]PSK_FP_SO_SIEA_v_3_5!H29+[11]PSK_FP_SO_UV_SR_v_3_5!H29</f>
        <v>538072653</v>
      </c>
      <c r="I31" s="158">
        <f>[2]PSK_FP_RO_MIRRI_SR_v_3_5!I29+[3]PSK_FP_SO_MD_SR_v_3_5!I29+[4]PSK_FP_SO_MH_SR_v_3_5!I29+[5]PSK_FP_SO_MPSVR_SR_v_3_6!I29+[6]PSK_FP_SO_MSVVM_SR_v_3_5!I29+[7]PSK_FP_SO_MV_SR_v_3_5!I29+[8]PSK_FP_SO_MZ_SR_v_3_5!I29+[9]PSK_FP_SO_MZP_SR_v_3_5!I29+[10]PSK_FP_SO_SIEA_v_3_5!I29+[11]PSK_FP_SO_UV_SR_v_3_5!I29</f>
        <v>0</v>
      </c>
      <c r="J31" s="157">
        <f>[2]PSK_FP_RO_MIRRI_SR_v_3_5!J29+[3]PSK_FP_SO_MD_SR_v_3_5!J29+[4]PSK_FP_SO_MH_SR_v_3_5!J29+[5]PSK_FP_SO_MPSVR_SR_v_3_6!J29+[6]PSK_FP_SO_MSVVM_SR_v_3_5!J29+[7]PSK_FP_SO_MV_SR_v_3_5!J29+[8]PSK_FP_SO_MZ_SR_v_3_5!J29+[9]PSK_FP_SO_MZP_SR_v_3_5!J29+[10]PSK_FP_SO_SIEA_v_3_5!J29+[11]PSK_FP_SO_UV_SR_v_3_5!J29</f>
        <v>2991838270</v>
      </c>
      <c r="K31" s="16">
        <f>[2]PSK_FP_RO_MIRRI_SR_v_3_5!K29+[3]PSK_FP_SO_MD_SR_v_3_5!K29+[4]PSK_FP_SO_MH_SR_v_3_5!K29+[5]PSK_FP_SO_MPSVR_SR_v_3_6!K29+[6]PSK_FP_SO_MSVVM_SR_v_3_5!K29+[7]PSK_FP_SO_MV_SR_v_3_5!K29+[8]PSK_FP_SO_MZ_SR_v_3_5!K29+[9]PSK_FP_SO_MZP_SR_v_3_5!K29+[10]PSK_FP_SO_SIEA_v_3_5!K29+[11]PSK_FP_SO_UV_SR_v_3_5!K29</f>
        <v>2740745807</v>
      </c>
      <c r="L31" s="16">
        <f>[2]PSK_FP_RO_MIRRI_SR_v_3_5!L29+[3]PSK_FP_SO_MD_SR_v_3_5!L29+[4]PSK_FP_SO_MH_SR_v_3_5!L29+[5]PSK_FP_SO_MPSVR_SR_v_3_6!L29+[6]PSK_FP_SO_MSVVM_SR_v_3_5!L29+[7]PSK_FP_SO_MV_SR_v_3_5!L29+[8]PSK_FP_SO_MZ_SR_v_3_5!L29+[9]PSK_FP_SO_MZP_SR_v_3_5!L29+[10]PSK_FP_SO_SIEA_v_3_5!L29+[11]PSK_FP_SO_UV_SR_v_3_5!L29</f>
        <v>251092463</v>
      </c>
      <c r="M31" s="16">
        <f>[2]PSK_FP_RO_MIRRI_SR_v_3_5!M29+[3]PSK_FP_SO_MD_SR_v_3_5!M29+[4]PSK_FP_SO_MH_SR_v_3_5!M29+[5]PSK_FP_SO_MPSVR_SR_v_3_6!M29+[6]PSK_FP_SO_MSVVM_SR_v_3_5!M29+[7]PSK_FP_SO_MV_SR_v_3_5!M29+[8]PSK_FP_SO_MZ_SR_v_3_5!M29+[9]PSK_FP_SO_MZP_SR_v_3_5!M29+[10]PSK_FP_SO_SIEA_v_3_5!M29+[11]PSK_FP_SO_UV_SR_v_3_5!M29</f>
        <v>1191327708</v>
      </c>
      <c r="N31" s="16">
        <f>[2]PSK_FP_RO_MIRRI_SR_v_3_5!N29+[3]PSK_FP_SO_MD_SR_v_3_5!N29+[4]PSK_FP_SO_MH_SR_v_3_5!N29+[5]PSK_FP_SO_MPSVR_SR_v_3_6!N29+[6]PSK_FP_SO_MSVVM_SR_v_3_5!N29+[7]PSK_FP_SO_MV_SR_v_3_5!N29+[8]PSK_FP_SO_MZ_SR_v_3_5!N29+[9]PSK_FP_SO_MZP_SR_v_3_5!N29+[10]PSK_FP_SO_SIEA_v_3_5!N29+[11]PSK_FP_SO_UV_SR_v_3_5!N29</f>
        <v>814688974</v>
      </c>
      <c r="O31" s="16">
        <f>[2]PSK_FP_RO_MIRRI_SR_v_3_5!O29+[3]PSK_FP_SO_MD_SR_v_3_5!O29+[4]PSK_FP_SO_MH_SR_v_3_5!O29+[5]PSK_FP_SO_MPSVR_SR_v_3_6!O29+[6]PSK_FP_SO_MSVVM_SR_v_3_5!O29+[7]PSK_FP_SO_MV_SR_v_3_5!O29+[8]PSK_FP_SO_MZ_SR_v_3_5!O29+[9]PSK_FP_SO_MZP_SR_v_3_5!O29+[10]PSK_FP_SO_SIEA_v_3_5!O29+[11]PSK_FP_SO_UV_SR_v_3_5!O29</f>
        <v>376638734</v>
      </c>
      <c r="P31" s="16">
        <f>[2]PSK_FP_RO_MIRRI_SR_v_3_5!P29+[3]PSK_FP_SO_MD_SR_v_3_5!P29+[4]PSK_FP_SO_MH_SR_v_3_5!P29+[5]PSK_FP_SO_MPSVR_SR_v_3_6!P29+[6]PSK_FP_SO_MSVVM_SR_v_3_5!P29+[7]PSK_FP_SO_MV_SR_v_3_5!P29+[8]PSK_FP_SO_MZ_SR_v_3_5!P29+[9]PSK_FP_SO_MZP_SR_v_3_5!P29+[10]PSK_FP_SO_SIEA_v_3_5!P29+[11]PSK_FP_SO_UV_SR_v_3_5!P29</f>
        <v>656655055</v>
      </c>
      <c r="Q31" s="16">
        <f>[2]PSK_FP_RO_MIRRI_SR_v_3_5!Q29+[3]PSK_FP_SO_MD_SR_v_3_5!Q29+[4]PSK_FP_SO_MH_SR_v_3_5!Q29+[5]PSK_FP_SO_MPSVR_SR_v_3_6!Q29+[6]PSK_FP_SO_MSVVM_SR_v_3_5!Q29+[7]PSK_FP_SO_MV_SR_v_3_5!Q29+[8]PSK_FP_SO_MZ_SR_v_3_5!Q29+[9]PSK_FP_SO_MZP_SR_v_3_5!Q29+[10]PSK_FP_SO_SIEA_v_3_5!Q29+[11]PSK_FP_SO_UV_SR_v_3_5!Q29</f>
        <v>412151265</v>
      </c>
      <c r="R31" s="16">
        <f>[2]PSK_FP_RO_MIRRI_SR_v_3_5!R29+[3]PSK_FP_SO_MD_SR_v_3_5!R29+[4]PSK_FP_SO_MH_SR_v_3_5!R29+[5]PSK_FP_SO_MPSVR_SR_v_3_6!R29+[6]PSK_FP_SO_MSVVM_SR_v_3_5!R29+[7]PSK_FP_SO_MV_SR_v_3_5!R29+[8]PSK_FP_SO_MZ_SR_v_3_5!R29+[9]PSK_FP_SO_MZP_SR_v_3_5!R29+[10]PSK_FP_SO_SIEA_v_3_5!R29+[11]PSK_FP_SO_UV_SR_v_3_5!R29</f>
        <v>244503790</v>
      </c>
      <c r="S31" s="16">
        <f>[2]PSK_FP_RO_MIRRI_SR_v_3_5!S29+[3]PSK_FP_SO_MD_SR_v_3_5!S29+[4]PSK_FP_SO_MH_SR_v_3_5!S29+[5]PSK_FP_SO_MPSVR_SR_v_3_6!S29+[6]PSK_FP_SO_MSVVM_SR_v_3_5!S29+[7]PSK_FP_SO_MV_SR_v_3_5!S29+[8]PSK_FP_SO_MZ_SR_v_3_5!S29+[9]PSK_FP_SO_MZP_SR_v_3_5!S29+[10]PSK_FP_SO_SIEA_v_3_5!S29+[11]PSK_FP_SO_UV_SR_v_3_5!S29</f>
        <v>574819266</v>
      </c>
      <c r="T31" s="16">
        <f>[2]PSK_FP_RO_MIRRI_SR_v_3_5!T29+[3]PSK_FP_SO_MD_SR_v_3_5!T29+[4]PSK_FP_SO_MH_SR_v_3_5!T29+[5]PSK_FP_SO_MPSVR_SR_v_3_6!T29+[6]PSK_FP_SO_MSVVM_SR_v_3_5!T29+[7]PSK_FP_SO_MV_SR_v_3_5!T29+[8]PSK_FP_SO_MZ_SR_v_3_5!T29+[9]PSK_FP_SO_MZP_SR_v_3_5!T29+[10]PSK_FP_SO_SIEA_v_3_5!T29+[11]PSK_FP_SO_UV_SR_v_3_5!T29</f>
        <v>341696155</v>
      </c>
      <c r="U31" s="16">
        <f>[2]PSK_FP_RO_MIRRI_SR_v_3_5!U29+[3]PSK_FP_SO_MD_SR_v_3_5!U29+[4]PSK_FP_SO_MH_SR_v_3_5!U29+[5]PSK_FP_SO_MPSVR_SR_v_3_6!U29+[6]PSK_FP_SO_MSVVM_SR_v_3_5!U29+[7]PSK_FP_SO_MV_SR_v_3_5!U29+[8]PSK_FP_SO_MZ_SR_v_3_5!U29+[9]PSK_FP_SO_MZP_SR_v_3_5!U29+[10]PSK_FP_SO_SIEA_v_3_5!U29+[11]PSK_FP_SO_UV_SR_v_3_5!U29</f>
        <v>233123111</v>
      </c>
      <c r="V31" s="16">
        <f>[2]PSK_FP_RO_MIRRI_SR_v_3_5!V29+[3]PSK_FP_SO_MD_SR_v_3_5!V29+[4]PSK_FP_SO_MH_SR_v_3_5!V29+[5]PSK_FP_SO_MPSVR_SR_v_3_6!V29+[6]PSK_FP_SO_MSVVM_SR_v_3_5!V29+[7]PSK_FP_SO_MV_SR_v_3_5!V29+[8]PSK_FP_SO_MZ_SR_v_3_5!V29+[9]PSK_FP_SO_MZP_SR_v_3_5!V29+[10]PSK_FP_SO_SIEA_v_3_5!V29+[11]PSK_FP_SO_UV_SR_v_3_5!V29</f>
        <v>81835789</v>
      </c>
      <c r="W31" s="16">
        <f>[2]PSK_FP_RO_MIRRI_SR_v_3_5!W29+[3]PSK_FP_SO_MD_SR_v_3_5!W29+[4]PSK_FP_SO_MH_SR_v_3_5!W29+[5]PSK_FP_SO_MPSVR_SR_v_3_6!W29+[6]PSK_FP_SO_MSVVM_SR_v_3_5!W29+[7]PSK_FP_SO_MV_SR_v_3_5!W29+[8]PSK_FP_SO_MZ_SR_v_3_5!W29+[9]PSK_FP_SO_MZP_SR_v_3_5!W29+[10]PSK_FP_SO_SIEA_v_3_5!W29+[11]PSK_FP_SO_UV_SR_v_3_5!W29</f>
        <v>70455110</v>
      </c>
      <c r="X31" s="16">
        <f>[2]PSK_FP_RO_MIRRI_SR_v_3_5!X29+[3]PSK_FP_SO_MD_SR_v_3_5!X29+[4]PSK_FP_SO_MH_SR_v_3_5!X29+[5]PSK_FP_SO_MPSVR_SR_v_3_6!X29+[6]PSK_FP_SO_MSVVM_SR_v_3_5!X29+[7]PSK_FP_SO_MV_SR_v_3_5!X29+[8]PSK_FP_SO_MZ_SR_v_3_5!X29+[9]PSK_FP_SO_MZP_SR_v_3_5!X29+[10]PSK_FP_SO_SIEA_v_3_5!X29+[11]PSK_FP_SO_UV_SR_v_3_5!X29</f>
        <v>11380679</v>
      </c>
      <c r="Y31" s="16">
        <f>[2]PSK_FP_RO_MIRRI_SR_v_3_5!Y29+[3]PSK_FP_SO_MD_SR_v_3_5!Y29+[4]PSK_FP_SO_MH_SR_v_3_5!Y29+[5]PSK_FP_SO_MPSVR_SR_v_3_6!Y29+[6]PSK_FP_SO_MSVVM_SR_v_3_5!Y29+[7]PSK_FP_SO_MV_SR_v_3_5!Y29+[8]PSK_FP_SO_MZ_SR_v_3_5!Y29+[9]PSK_FP_SO_MZP_SR_v_3_5!Y29+[10]PSK_FP_SO_SIEA_v_3_5!Y29+[11]PSK_FP_SO_UV_SR_v_3_5!Y29</f>
        <v>534672653</v>
      </c>
      <c r="Z31" s="16">
        <f>[2]PSK_FP_RO_MIRRI_SR_v_3_5!Z29+[3]PSK_FP_SO_MD_SR_v_3_5!Z29+[4]PSK_FP_SO_MH_SR_v_3_5!Z29+[5]PSK_FP_SO_MPSVR_SR_v_3_6!Z29+[6]PSK_FP_SO_MSVVM_SR_v_3_5!Z29+[7]PSK_FP_SO_MV_SR_v_3_5!Z29+[8]PSK_FP_SO_MZ_SR_v_3_5!Z29+[9]PSK_FP_SO_MZP_SR_v_3_5!Z29+[10]PSK_FP_SO_SIEA_v_3_5!Z29+[11]PSK_FP_SO_UV_SR_v_3_5!Z29</f>
        <v>402537709</v>
      </c>
      <c r="AA31" s="16">
        <f>[2]PSK_FP_RO_MIRRI_SR_v_3_5!AA29+[3]PSK_FP_SO_MD_SR_v_3_5!AA29+[4]PSK_FP_SO_MH_SR_v_3_5!AA29+[5]PSK_FP_SO_MPSVR_SR_v_3_6!AA29+[6]PSK_FP_SO_MSVVM_SR_v_3_5!AA29+[7]PSK_FP_SO_MV_SR_v_3_5!AA29+[8]PSK_FP_SO_MZ_SR_v_3_5!AA29+[9]PSK_FP_SO_MZP_SR_v_3_5!AA29+[10]PSK_FP_SO_SIEA_v_3_5!AA29+[11]PSK_FP_SO_UV_SR_v_3_5!AA29</f>
        <v>132134944</v>
      </c>
      <c r="AB31" s="158">
        <f>[2]PSK_FP_RO_MIRRI_SR_v_3_5!AB29+[3]PSK_FP_SO_MD_SR_v_3_5!AB29+[4]PSK_FP_SO_MH_SR_v_3_5!AB29+[5]PSK_FP_SO_MPSVR_SR_v_3_6!AB29+[6]PSK_FP_SO_MSVVM_SR_v_3_5!AB29+[7]PSK_FP_SO_MV_SR_v_3_5!AB29+[8]PSK_FP_SO_MZ_SR_v_3_5!AB29+[9]PSK_FP_SO_MZP_SR_v_3_5!AB29+[10]PSK_FP_SO_SIEA_v_3_5!AB29+[11]PSK_FP_SO_UV_SR_v_3_5!AB29</f>
        <v>0</v>
      </c>
      <c r="AC31" s="157">
        <f>[2]PSK_FP_RO_MIRRI_SR_v_3_5!AC29+[3]PSK_FP_SO_MD_SR_v_3_5!AC29+[4]PSK_FP_SO_MH_SR_v_3_5!AC29+[5]PSK_FP_SO_MPSVR_SR_v_3_6!AC29+[6]PSK_FP_SO_MSVVM_SR_v_3_5!AC29+[7]PSK_FP_SO_MV_SR_v_3_5!AC29+[8]PSK_FP_SO_MZ_SR_v_3_5!AC29+[9]PSK_FP_SO_MZP_SR_v_3_5!AC29+[10]PSK_FP_SO_SIEA_v_3_5!AC29+[11]PSK_FP_SO_UV_SR_v_3_5!AC29</f>
        <v>0</v>
      </c>
      <c r="AD31" s="16">
        <f>[2]PSK_FP_RO_MIRRI_SR_v_3_5!AD29+[3]PSK_FP_SO_MD_SR_v_3_5!AD29+[4]PSK_FP_SO_MH_SR_v_3_5!AD29+[5]PSK_FP_SO_MPSVR_SR_v_3_6!AD29+[6]PSK_FP_SO_MSVVM_SR_v_3_5!AD29+[7]PSK_FP_SO_MV_SR_v_3_5!AD29+[8]PSK_FP_SO_MZ_SR_v_3_5!AD29+[9]PSK_FP_SO_MZP_SR_v_3_5!AD29+[10]PSK_FP_SO_SIEA_v_3_5!AD29+[11]PSK_FP_SO_UV_SR_v_3_5!AD29</f>
        <v>0</v>
      </c>
      <c r="AE31" s="16">
        <f>[2]PSK_FP_RO_MIRRI_SR_v_3_5!AE29+[3]PSK_FP_SO_MD_SR_v_3_5!AE29+[4]PSK_FP_SO_MH_SR_v_3_5!AE29+[5]PSK_FP_SO_MPSVR_SR_v_3_6!AE29+[6]PSK_FP_SO_MSVVM_SR_v_3_5!AE29+[7]PSK_FP_SO_MV_SR_v_3_5!AE29+[8]PSK_FP_SO_MZ_SR_v_3_5!AE29+[9]PSK_FP_SO_MZP_SR_v_3_5!AE29+[10]PSK_FP_SO_SIEA_v_3_5!AE29+[11]PSK_FP_SO_UV_SR_v_3_5!AE29</f>
        <v>0</v>
      </c>
      <c r="AF31" s="16">
        <f>[2]PSK_FP_RO_MIRRI_SR_v_3_5!AF29+[3]PSK_FP_SO_MD_SR_v_3_5!AF29+[4]PSK_FP_SO_MH_SR_v_3_5!AF29+[5]PSK_FP_SO_MPSVR_SR_v_3_6!AF29+[6]PSK_FP_SO_MSVVM_SR_v_3_5!AF29+[7]PSK_FP_SO_MV_SR_v_3_5!AF29+[8]PSK_FP_SO_MZ_SR_v_3_5!AF29+[9]PSK_FP_SO_MZP_SR_v_3_5!AF29+[10]PSK_FP_SO_SIEA_v_3_5!AF29+[11]PSK_FP_SO_UV_SR_v_3_5!AF29</f>
        <v>0</v>
      </c>
      <c r="AG31" s="16">
        <f>[2]PSK_FP_RO_MIRRI_SR_v_3_5!AG29+[3]PSK_FP_SO_MD_SR_v_3_5!AG29+[4]PSK_FP_SO_MH_SR_v_3_5!AG29+[5]PSK_FP_SO_MPSVR_SR_v_3_6!AG29+[6]PSK_FP_SO_MSVVM_SR_v_3_5!AG29+[7]PSK_FP_SO_MV_SR_v_3_5!AG29+[8]PSK_FP_SO_MZ_SR_v_3_5!AG29+[9]PSK_FP_SO_MZP_SR_v_3_5!AG29+[10]PSK_FP_SO_SIEA_v_3_5!AG29+[11]PSK_FP_SO_UV_SR_v_3_5!AG29</f>
        <v>0</v>
      </c>
      <c r="AH31" s="16">
        <f>[2]PSK_FP_RO_MIRRI_SR_v_3_5!AH29+[3]PSK_FP_SO_MD_SR_v_3_5!AH29+[4]PSK_FP_SO_MH_SR_v_3_5!AH29+[5]PSK_FP_SO_MPSVR_SR_v_3_6!AH29+[6]PSK_FP_SO_MSVVM_SR_v_3_5!AH29+[7]PSK_FP_SO_MV_SR_v_3_5!AH29+[8]PSK_FP_SO_MZ_SR_v_3_5!AH29+[9]PSK_FP_SO_MZP_SR_v_3_5!AH29+[10]PSK_FP_SO_SIEA_v_3_5!AH29+[11]PSK_FP_SO_UV_SR_v_3_5!AH29</f>
        <v>0</v>
      </c>
      <c r="AI31" s="16">
        <f>[2]PSK_FP_RO_MIRRI_SR_v_3_5!AI29+[3]PSK_FP_SO_MD_SR_v_3_5!AI29+[4]PSK_FP_SO_MH_SR_v_3_5!AI29+[5]PSK_FP_SO_MPSVR_SR_v_3_6!AI29+[6]PSK_FP_SO_MSVVM_SR_v_3_5!AI29+[7]PSK_FP_SO_MV_SR_v_3_5!AI29+[8]PSK_FP_SO_MZ_SR_v_3_5!AI29+[9]PSK_FP_SO_MZP_SR_v_3_5!AI29+[10]PSK_FP_SO_SIEA_v_3_5!AI29+[11]PSK_FP_SO_UV_SR_v_3_5!AI29</f>
        <v>0</v>
      </c>
      <c r="AJ31" s="16">
        <f>[2]PSK_FP_RO_MIRRI_SR_v_3_5!AJ29+[3]PSK_FP_SO_MD_SR_v_3_5!AJ29+[4]PSK_FP_SO_MH_SR_v_3_5!AJ29+[5]PSK_FP_SO_MPSVR_SR_v_3_6!AJ29+[6]PSK_FP_SO_MSVVM_SR_v_3_5!AJ29+[7]PSK_FP_SO_MV_SR_v_3_5!AJ29+[8]PSK_FP_SO_MZ_SR_v_3_5!AJ29+[9]PSK_FP_SO_MZP_SR_v_3_5!AJ29+[10]PSK_FP_SO_SIEA_v_3_5!AJ29+[11]PSK_FP_SO_UV_SR_v_3_5!AJ29</f>
        <v>0</v>
      </c>
      <c r="AK31" s="16">
        <f>[2]PSK_FP_RO_MIRRI_SR_v_3_5!AK29+[3]PSK_FP_SO_MD_SR_v_3_5!AK29+[4]PSK_FP_SO_MH_SR_v_3_5!AK29+[5]PSK_FP_SO_MPSVR_SR_v_3_6!AK29+[6]PSK_FP_SO_MSVVM_SR_v_3_5!AK29+[7]PSK_FP_SO_MV_SR_v_3_5!AK29+[8]PSK_FP_SO_MZ_SR_v_3_5!AK29+[9]PSK_FP_SO_MZP_SR_v_3_5!AK29+[10]PSK_FP_SO_SIEA_v_3_5!AK29+[11]PSK_FP_SO_UV_SR_v_3_5!AK29</f>
        <v>0</v>
      </c>
      <c r="AL31" s="16">
        <f>[2]PSK_FP_RO_MIRRI_SR_v_3_5!AL29+[3]PSK_FP_SO_MD_SR_v_3_5!AL29+[4]PSK_FP_SO_MH_SR_v_3_5!AL29+[5]PSK_FP_SO_MPSVR_SR_v_3_6!AL29+[6]PSK_FP_SO_MSVVM_SR_v_3_5!AL29+[7]PSK_FP_SO_MV_SR_v_3_5!AL29+[8]PSK_FP_SO_MZ_SR_v_3_5!AL29+[9]PSK_FP_SO_MZP_SR_v_3_5!AL29+[10]PSK_FP_SO_SIEA_v_3_5!AL29+[11]PSK_FP_SO_UV_SR_v_3_5!AL29</f>
        <v>0</v>
      </c>
      <c r="AM31" s="16">
        <f>[2]PSK_FP_RO_MIRRI_SR_v_3_5!AM29+[3]PSK_FP_SO_MD_SR_v_3_5!AM29+[4]PSK_FP_SO_MH_SR_v_3_5!AM29+[5]PSK_FP_SO_MPSVR_SR_v_3_6!AM29+[6]PSK_FP_SO_MSVVM_SR_v_3_5!AM29+[7]PSK_FP_SO_MV_SR_v_3_5!AM29+[8]PSK_FP_SO_MZ_SR_v_3_5!AM29+[9]PSK_FP_SO_MZP_SR_v_3_5!AM29+[10]PSK_FP_SO_SIEA_v_3_5!AM29+[11]PSK_FP_SO_UV_SR_v_3_5!AM29</f>
        <v>0</v>
      </c>
      <c r="AN31" s="16">
        <f>[2]PSK_FP_RO_MIRRI_SR_v_3_5!AN29+[3]PSK_FP_SO_MD_SR_v_3_5!AN29+[4]PSK_FP_SO_MH_SR_v_3_5!AN29+[5]PSK_FP_SO_MPSVR_SR_v_3_6!AN29+[6]PSK_FP_SO_MSVVM_SR_v_3_5!AN29+[7]PSK_FP_SO_MV_SR_v_3_5!AN29+[8]PSK_FP_SO_MZ_SR_v_3_5!AN29+[9]PSK_FP_SO_MZP_SR_v_3_5!AN29+[10]PSK_FP_SO_SIEA_v_3_5!AN29+[11]PSK_FP_SO_UV_SR_v_3_5!AN29</f>
        <v>0</v>
      </c>
      <c r="AO31" s="16">
        <f>[2]PSK_FP_RO_MIRRI_SR_v_3_5!AO29+[3]PSK_FP_SO_MD_SR_v_3_5!AO29+[4]PSK_FP_SO_MH_SR_v_3_5!AO29+[5]PSK_FP_SO_MPSVR_SR_v_3_6!AO29+[6]PSK_FP_SO_MSVVM_SR_v_3_5!AO29+[7]PSK_FP_SO_MV_SR_v_3_5!AO29+[8]PSK_FP_SO_MZ_SR_v_3_5!AO29+[9]PSK_FP_SO_MZP_SR_v_3_5!AO29+[10]PSK_FP_SO_SIEA_v_3_5!AO29+[11]PSK_FP_SO_UV_SR_v_3_5!AO29</f>
        <v>0</v>
      </c>
      <c r="AP31" s="16">
        <f>[2]PSK_FP_RO_MIRRI_SR_v_3_5!AP29+[3]PSK_FP_SO_MD_SR_v_3_5!AP29+[4]PSK_FP_SO_MH_SR_v_3_5!AP29+[5]PSK_FP_SO_MPSVR_SR_v_3_6!AP29+[6]PSK_FP_SO_MSVVM_SR_v_3_5!AP29+[7]PSK_FP_SO_MV_SR_v_3_5!AP29+[8]PSK_FP_SO_MZ_SR_v_3_5!AP29+[9]PSK_FP_SO_MZP_SR_v_3_5!AP29+[10]PSK_FP_SO_SIEA_v_3_5!AP29+[11]PSK_FP_SO_UV_SR_v_3_5!AP29</f>
        <v>0</v>
      </c>
      <c r="AQ31" s="16">
        <f>[2]PSK_FP_RO_MIRRI_SR_v_3_5!AQ29+[3]PSK_FP_SO_MD_SR_v_3_5!AQ29+[4]PSK_FP_SO_MH_SR_v_3_5!AQ29+[5]PSK_FP_SO_MPSVR_SR_v_3_6!AQ29+[6]PSK_FP_SO_MSVVM_SR_v_3_5!AQ29+[7]PSK_FP_SO_MV_SR_v_3_5!AQ29+[8]PSK_FP_SO_MZ_SR_v_3_5!AQ29+[9]PSK_FP_SO_MZP_SR_v_3_5!AQ29+[10]PSK_FP_SO_SIEA_v_3_5!AQ29+[11]PSK_FP_SO_UV_SR_v_3_5!AQ29</f>
        <v>0</v>
      </c>
      <c r="AR31" s="16">
        <f>[2]PSK_FP_RO_MIRRI_SR_v_3_5!AR29+[3]PSK_FP_SO_MD_SR_v_3_5!AR29+[4]PSK_FP_SO_MH_SR_v_3_5!AR29+[5]PSK_FP_SO_MPSVR_SR_v_3_6!AR29+[6]PSK_FP_SO_MSVVM_SR_v_3_5!AR29+[7]PSK_FP_SO_MV_SR_v_3_5!AR29+[8]PSK_FP_SO_MZ_SR_v_3_5!AR29+[9]PSK_FP_SO_MZP_SR_v_3_5!AR29+[10]PSK_FP_SO_SIEA_v_3_5!AR29+[11]PSK_FP_SO_UV_SR_v_3_5!AR29</f>
        <v>0</v>
      </c>
      <c r="AS31" s="16">
        <f>[2]PSK_FP_RO_MIRRI_SR_v_3_5!AS29+[3]PSK_FP_SO_MD_SR_v_3_5!AS29+[4]PSK_FP_SO_MH_SR_v_3_5!AS29+[5]PSK_FP_SO_MPSVR_SR_v_3_6!AS29+[6]PSK_FP_SO_MSVVM_SR_v_3_5!AS29+[7]PSK_FP_SO_MV_SR_v_3_5!AS29+[8]PSK_FP_SO_MZ_SR_v_3_5!AS29+[9]PSK_FP_SO_MZP_SR_v_3_5!AS29+[10]PSK_FP_SO_SIEA_v_3_5!AS29+[11]PSK_FP_SO_UV_SR_v_3_5!AS29</f>
        <v>0</v>
      </c>
      <c r="AT31" s="16">
        <f>[2]PSK_FP_RO_MIRRI_SR_v_3_5!AT29+[3]PSK_FP_SO_MD_SR_v_3_5!AT29+[4]PSK_FP_SO_MH_SR_v_3_5!AT29+[5]PSK_FP_SO_MPSVR_SR_v_3_6!AT29+[6]PSK_FP_SO_MSVVM_SR_v_3_5!AT29+[7]PSK_FP_SO_MV_SR_v_3_5!AT29+[8]PSK_FP_SO_MZ_SR_v_3_5!AT29+[9]PSK_FP_SO_MZP_SR_v_3_5!AT29+[10]PSK_FP_SO_SIEA_v_3_5!AT29+[11]PSK_FP_SO_UV_SR_v_3_5!AT29</f>
        <v>0</v>
      </c>
      <c r="AU31" s="158">
        <f>[2]PSK_FP_RO_MIRRI_SR_v_3_5!AU29+[3]PSK_FP_SO_MD_SR_v_3_5!AU29+[4]PSK_FP_SO_MH_SR_v_3_5!AU29+[5]PSK_FP_SO_MPSVR_SR_v_3_6!AU29+[6]PSK_FP_SO_MSVVM_SR_v_3_5!AU29+[7]PSK_FP_SO_MV_SR_v_3_5!AU29+[8]PSK_FP_SO_MZ_SR_v_3_5!AU29+[9]PSK_FP_SO_MZP_SR_v_3_5!AU29+[10]PSK_FP_SO_SIEA_v_3_5!AU29+[11]PSK_FP_SO_UV_SR_v_3_5!AU29</f>
        <v>0</v>
      </c>
      <c r="AV31" s="157">
        <f>[2]PSK_FP_RO_MIRRI_SR_v_3_5!AV29+[3]PSK_FP_SO_MD_SR_v_3_5!AV29+[4]PSK_FP_SO_MH_SR_v_3_5!AV29+[5]PSK_FP_SO_MPSVR_SR_v_3_6!AV29+[6]PSK_FP_SO_MSVVM_SR_v_3_5!AV29+[7]PSK_FP_SO_MV_SR_v_3_5!AV29+[8]PSK_FP_SO_MZ_SR_v_3_5!AV29+[9]PSK_FP_SO_MZP_SR_v_3_5!AV29+[10]PSK_FP_SO_SIEA_v_3_5!AV29+[11]PSK_FP_SO_UV_SR_v_3_5!AV29</f>
        <v>0</v>
      </c>
      <c r="AW31" s="16">
        <f>[2]PSK_FP_RO_MIRRI_SR_v_3_5!AW29+[3]PSK_FP_SO_MD_SR_v_3_5!AW29+[4]PSK_FP_SO_MH_SR_v_3_5!AW29+[5]PSK_FP_SO_MPSVR_SR_v_3_6!AW29+[6]PSK_FP_SO_MSVVM_SR_v_3_5!AW29+[7]PSK_FP_SO_MV_SR_v_3_5!AW29+[8]PSK_FP_SO_MZ_SR_v_3_5!AW29+[9]PSK_FP_SO_MZP_SR_v_3_5!AW29+[10]PSK_FP_SO_SIEA_v_3_5!AW29+[11]PSK_FP_SO_UV_SR_v_3_5!AW29</f>
        <v>0</v>
      </c>
      <c r="AX31" s="16">
        <f>[2]PSK_FP_RO_MIRRI_SR_v_3_5!AX29+[3]PSK_FP_SO_MD_SR_v_3_5!AX29+[4]PSK_FP_SO_MH_SR_v_3_5!AX29+[5]PSK_FP_SO_MPSVR_SR_v_3_6!AX29+[6]PSK_FP_SO_MSVVM_SR_v_3_5!AX29+[7]PSK_FP_SO_MV_SR_v_3_5!AX29+[8]PSK_FP_SO_MZ_SR_v_3_5!AX29+[9]PSK_FP_SO_MZP_SR_v_3_5!AX29+[10]PSK_FP_SO_SIEA_v_3_5!AX29+[11]PSK_FP_SO_UV_SR_v_3_5!AX29</f>
        <v>0</v>
      </c>
      <c r="AY31" s="16">
        <f>[2]PSK_FP_RO_MIRRI_SR_v_3_5!AY29+[3]PSK_FP_SO_MD_SR_v_3_5!AY29+[4]PSK_FP_SO_MH_SR_v_3_5!AY29+[5]PSK_FP_SO_MPSVR_SR_v_3_6!AY29+[6]PSK_FP_SO_MSVVM_SR_v_3_5!AY29+[7]PSK_FP_SO_MV_SR_v_3_5!AY29+[8]PSK_FP_SO_MZ_SR_v_3_5!AY29+[9]PSK_FP_SO_MZP_SR_v_3_5!AY29+[10]PSK_FP_SO_SIEA_v_3_5!AY29+[11]PSK_FP_SO_UV_SR_v_3_5!AY29</f>
        <v>0</v>
      </c>
      <c r="AZ31" s="16">
        <f>[2]PSK_FP_RO_MIRRI_SR_v_3_5!AZ29+[3]PSK_FP_SO_MD_SR_v_3_5!AZ29+[4]PSK_FP_SO_MH_SR_v_3_5!AZ29+[5]PSK_FP_SO_MPSVR_SR_v_3_6!AZ29+[6]PSK_FP_SO_MSVVM_SR_v_3_5!AZ29+[7]PSK_FP_SO_MV_SR_v_3_5!AZ29+[8]PSK_FP_SO_MZ_SR_v_3_5!AZ29+[9]PSK_FP_SO_MZP_SR_v_3_5!AZ29+[10]PSK_FP_SO_SIEA_v_3_5!AZ29+[11]PSK_FP_SO_UV_SR_v_3_5!AZ29</f>
        <v>0</v>
      </c>
      <c r="BA31" s="16">
        <f>[2]PSK_FP_RO_MIRRI_SR_v_3_5!BA29+[3]PSK_FP_SO_MD_SR_v_3_5!BA29+[4]PSK_FP_SO_MH_SR_v_3_5!BA29+[5]PSK_FP_SO_MPSVR_SR_v_3_6!BA29+[6]PSK_FP_SO_MSVVM_SR_v_3_5!BA29+[7]PSK_FP_SO_MV_SR_v_3_5!BA29+[8]PSK_FP_SO_MZ_SR_v_3_5!BA29+[9]PSK_FP_SO_MZP_SR_v_3_5!BA29+[10]PSK_FP_SO_SIEA_v_3_5!BA29+[11]PSK_FP_SO_UV_SR_v_3_5!BA29</f>
        <v>0</v>
      </c>
      <c r="BB31" s="16">
        <f>[2]PSK_FP_RO_MIRRI_SR_v_3_5!BB29+[3]PSK_FP_SO_MD_SR_v_3_5!BB29+[4]PSK_FP_SO_MH_SR_v_3_5!BB29+[5]PSK_FP_SO_MPSVR_SR_v_3_6!BB29+[6]PSK_FP_SO_MSVVM_SR_v_3_5!BB29+[7]PSK_FP_SO_MV_SR_v_3_5!BB29+[8]PSK_FP_SO_MZ_SR_v_3_5!BB29+[9]PSK_FP_SO_MZP_SR_v_3_5!BB29+[10]PSK_FP_SO_SIEA_v_3_5!BB29+[11]PSK_FP_SO_UV_SR_v_3_5!BB29</f>
        <v>0</v>
      </c>
      <c r="BC31" s="16">
        <f>[2]PSK_FP_RO_MIRRI_SR_v_3_5!BC29+[3]PSK_FP_SO_MD_SR_v_3_5!BC29+[4]PSK_FP_SO_MH_SR_v_3_5!BC29+[5]PSK_FP_SO_MPSVR_SR_v_3_6!BC29+[6]PSK_FP_SO_MSVVM_SR_v_3_5!BC29+[7]PSK_FP_SO_MV_SR_v_3_5!BC29+[8]PSK_FP_SO_MZ_SR_v_3_5!BC29+[9]PSK_FP_SO_MZP_SR_v_3_5!BC29+[10]PSK_FP_SO_SIEA_v_3_5!BC29+[11]PSK_FP_SO_UV_SR_v_3_5!BC29</f>
        <v>0</v>
      </c>
      <c r="BD31" s="16">
        <f>[2]PSK_FP_RO_MIRRI_SR_v_3_5!BD29+[3]PSK_FP_SO_MD_SR_v_3_5!BD29+[4]PSK_FP_SO_MH_SR_v_3_5!BD29+[5]PSK_FP_SO_MPSVR_SR_v_3_6!BD29+[6]PSK_FP_SO_MSVVM_SR_v_3_5!BD29+[7]PSK_FP_SO_MV_SR_v_3_5!BD29+[8]PSK_FP_SO_MZ_SR_v_3_5!BD29+[9]PSK_FP_SO_MZP_SR_v_3_5!BD29+[10]PSK_FP_SO_SIEA_v_3_5!BD29+[11]PSK_FP_SO_UV_SR_v_3_5!BD29</f>
        <v>0</v>
      </c>
      <c r="BE31" s="16">
        <f>[2]PSK_FP_RO_MIRRI_SR_v_3_5!BE29+[3]PSK_FP_SO_MD_SR_v_3_5!BE29+[4]PSK_FP_SO_MH_SR_v_3_5!BE29+[5]PSK_FP_SO_MPSVR_SR_v_3_6!BE29+[6]PSK_FP_SO_MSVVM_SR_v_3_5!BE29+[7]PSK_FP_SO_MV_SR_v_3_5!BE29+[8]PSK_FP_SO_MZ_SR_v_3_5!BE29+[9]PSK_FP_SO_MZP_SR_v_3_5!BE29+[10]PSK_FP_SO_SIEA_v_3_5!BE29+[11]PSK_FP_SO_UV_SR_v_3_5!BE29</f>
        <v>0</v>
      </c>
      <c r="BF31" s="16">
        <f>[2]PSK_FP_RO_MIRRI_SR_v_3_5!BF29+[3]PSK_FP_SO_MD_SR_v_3_5!BF29+[4]PSK_FP_SO_MH_SR_v_3_5!BF29+[5]PSK_FP_SO_MPSVR_SR_v_3_6!BF29+[6]PSK_FP_SO_MSVVM_SR_v_3_5!BF29+[7]PSK_FP_SO_MV_SR_v_3_5!BF29+[8]PSK_FP_SO_MZ_SR_v_3_5!BF29+[9]PSK_FP_SO_MZP_SR_v_3_5!BF29+[10]PSK_FP_SO_SIEA_v_3_5!BF29+[11]PSK_FP_SO_UV_SR_v_3_5!BF29</f>
        <v>0</v>
      </c>
      <c r="BG31" s="158">
        <f>[2]PSK_FP_RO_MIRRI_SR_v_3_5!BG29+[3]PSK_FP_SO_MD_SR_v_3_5!BG29+[4]PSK_FP_SO_MH_SR_v_3_5!BG29+[5]PSK_FP_SO_MPSVR_SR_v_3_6!BG29+[6]PSK_FP_SO_MSVVM_SR_v_3_5!BG29+[7]PSK_FP_SO_MV_SR_v_3_5!BG29+[8]PSK_FP_SO_MZ_SR_v_3_5!BG29+[9]PSK_FP_SO_MZP_SR_v_3_5!BG29+[10]PSK_FP_SO_SIEA_v_3_5!BG29+[11]PSK_FP_SO_UV_SR_v_3_5!BG29</f>
        <v>0</v>
      </c>
      <c r="BH31" s="157">
        <f>[2]PSK_FP_RO_MIRRI_SR_v_3_5!BH29+[3]PSK_FP_SO_MD_SR_v_3_5!BH29+[4]PSK_FP_SO_MH_SR_v_3_5!BH29+[5]PSK_FP_SO_MPSVR_SR_v_3_6!BH29+[6]PSK_FP_SO_MSVVM_SR_v_3_5!BH29+[7]PSK_FP_SO_MV_SR_v_3_5!BH29+[8]PSK_FP_SO_MZ_SR_v_3_5!BH29+[9]PSK_FP_SO_MZP_SR_v_3_5!BH29+[10]PSK_FP_SO_SIEA_v_3_5!BH29+[11]PSK_FP_SO_UV_SR_v_3_5!BH29</f>
        <v>1210588170</v>
      </c>
      <c r="BI31" s="16">
        <f>[2]PSK_FP_RO_MIRRI_SR_v_3_5!BI29+[3]PSK_FP_SO_MD_SR_v_3_5!BI29+[4]PSK_FP_SO_MH_SR_v_3_5!BI29+[5]PSK_FP_SO_MPSVR_SR_v_3_6!BI29+[6]PSK_FP_SO_MSVVM_SR_v_3_5!BI29+[7]PSK_FP_SO_MV_SR_v_3_5!BI29+[8]PSK_FP_SO_MZ_SR_v_3_5!BI29+[9]PSK_FP_SO_MZP_SR_v_3_5!BI29+[10]PSK_FP_SO_SIEA_v_3_5!BI29+[11]PSK_FP_SO_UV_SR_v_3_5!BI29</f>
        <v>1210588170</v>
      </c>
      <c r="BJ31" s="16">
        <f>[2]PSK_FP_RO_MIRRI_SR_v_3_5!BJ29+[3]PSK_FP_SO_MD_SR_v_3_5!BJ29+[4]PSK_FP_SO_MH_SR_v_3_5!BJ29+[5]PSK_FP_SO_MPSVR_SR_v_3_6!BJ29+[6]PSK_FP_SO_MSVVM_SR_v_3_5!BJ29+[7]PSK_FP_SO_MV_SR_v_3_5!BJ29+[8]PSK_FP_SO_MZ_SR_v_3_5!BJ29+[9]PSK_FP_SO_MZP_SR_v_3_5!BJ29+[10]PSK_FP_SO_SIEA_v_3_5!BJ29+[11]PSK_FP_SO_UV_SR_v_3_5!BJ29</f>
        <v>216133238</v>
      </c>
      <c r="BK31" s="16">
        <f>[2]PSK_FP_RO_MIRRI_SR_v_3_5!BK29+[3]PSK_FP_SO_MD_SR_v_3_5!BK29+[4]PSK_FP_SO_MH_SR_v_3_5!BK29+[5]PSK_FP_SO_MPSVR_SR_v_3_6!BK29+[6]PSK_FP_SO_MSVVM_SR_v_3_5!BK29+[7]PSK_FP_SO_MV_SR_v_3_5!BK29+[8]PSK_FP_SO_MZ_SR_v_3_5!BK29+[9]PSK_FP_SO_MZP_SR_v_3_5!BK29+[10]PSK_FP_SO_SIEA_v_3_5!BK29+[11]PSK_FP_SO_UV_SR_v_3_5!BK29</f>
        <v>216133238</v>
      </c>
      <c r="BL31" s="16">
        <f>[2]PSK_FP_RO_MIRRI_SR_v_3_5!BL29+[3]PSK_FP_SO_MD_SR_v_3_5!BL29+[4]PSK_FP_SO_MH_SR_v_3_5!BL29+[5]PSK_FP_SO_MPSVR_SR_v_3_6!BL29+[6]PSK_FP_SO_MSVVM_SR_v_3_5!BL29+[7]PSK_FP_SO_MV_SR_v_3_5!BL29+[8]PSK_FP_SO_MZ_SR_v_3_5!BL29+[9]PSK_FP_SO_MZP_SR_v_3_5!BL29+[10]PSK_FP_SO_SIEA_v_3_5!BL29+[11]PSK_FP_SO_UV_SR_v_3_5!BL29</f>
        <v>212733238</v>
      </c>
      <c r="BM31" s="16">
        <f>[2]PSK_FP_RO_MIRRI_SR_v_3_5!BM29+[3]PSK_FP_SO_MD_SR_v_3_5!BM29+[4]PSK_FP_SO_MH_SR_v_3_5!BM29+[5]PSK_FP_SO_MPSVR_SR_v_3_6!BM29+[6]PSK_FP_SO_MSVVM_SR_v_3_5!BM29+[7]PSK_FP_SO_MV_SR_v_3_5!BM29+[8]PSK_FP_SO_MZ_SR_v_3_5!BM29+[9]PSK_FP_SO_MZP_SR_v_3_5!BM29+[10]PSK_FP_SO_SIEA_v_3_5!BM29+[11]PSK_FP_SO_UV_SR_v_3_5!BM29</f>
        <v>212733238</v>
      </c>
      <c r="BN31" s="16">
        <f>[2]PSK_FP_RO_MIRRI_SR_v_3_5!BN29+[3]PSK_FP_SO_MD_SR_v_3_5!BN29+[4]PSK_FP_SO_MH_SR_v_3_5!BN29+[5]PSK_FP_SO_MPSVR_SR_v_3_6!BN29+[6]PSK_FP_SO_MSVVM_SR_v_3_5!BN29+[7]PSK_FP_SO_MV_SR_v_3_5!BN29+[8]PSK_FP_SO_MZ_SR_v_3_5!BN29+[9]PSK_FP_SO_MZP_SR_v_3_5!BN29+[10]PSK_FP_SO_SIEA_v_3_5!BN29+[11]PSK_FP_SO_UV_SR_v_3_5!BN29</f>
        <v>183985643</v>
      </c>
      <c r="BO31" s="16">
        <f>[2]PSK_FP_RO_MIRRI_SR_v_3_5!BO29+[3]PSK_FP_SO_MD_SR_v_3_5!BO29+[4]PSK_FP_SO_MH_SR_v_3_5!BO29+[5]PSK_FP_SO_MPSVR_SR_v_3_6!BO29+[6]PSK_FP_SO_MSVVM_SR_v_3_5!BO29+[7]PSK_FP_SO_MV_SR_v_3_5!BO29+[8]PSK_FP_SO_MZ_SR_v_3_5!BO29+[9]PSK_FP_SO_MZP_SR_v_3_5!BO29+[10]PSK_FP_SO_SIEA_v_3_5!BO29+[11]PSK_FP_SO_UV_SR_v_3_5!BO29</f>
        <v>183985643</v>
      </c>
      <c r="BP31" s="16">
        <f>[2]PSK_FP_RO_MIRRI_SR_v_3_5!BP29+[3]PSK_FP_SO_MD_SR_v_3_5!BP29+[4]PSK_FP_SO_MH_SR_v_3_5!BP29+[5]PSK_FP_SO_MPSVR_SR_v_3_6!BP29+[6]PSK_FP_SO_MSVVM_SR_v_3_5!BP29+[7]PSK_FP_SO_MV_SR_v_3_5!BP29+[8]PSK_FP_SO_MZ_SR_v_3_5!BP29+[9]PSK_FP_SO_MZP_SR_v_3_5!BP29+[10]PSK_FP_SO_SIEA_v_3_5!BP29+[11]PSK_FP_SO_UV_SR_v_3_5!BP29</f>
        <v>28747595</v>
      </c>
      <c r="BQ31" s="16">
        <f>[2]PSK_FP_RO_MIRRI_SR_v_3_5!BQ29+[3]PSK_FP_SO_MD_SR_v_3_5!BQ29+[4]PSK_FP_SO_MH_SR_v_3_5!BQ29+[5]PSK_FP_SO_MPSVR_SR_v_3_6!BQ29+[6]PSK_FP_SO_MSVVM_SR_v_3_5!BQ29+[7]PSK_FP_SO_MV_SR_v_3_5!BQ29+[8]PSK_FP_SO_MZ_SR_v_3_5!BQ29+[9]PSK_FP_SO_MZP_SR_v_3_5!BQ29+[10]PSK_FP_SO_SIEA_v_3_5!BQ29+[11]PSK_FP_SO_UV_SR_v_3_5!BQ29</f>
        <v>28747595</v>
      </c>
      <c r="BR31" s="16">
        <f>[2]PSK_FP_RO_MIRRI_SR_v_3_5!BR29+[3]PSK_FP_SO_MD_SR_v_3_5!BR29+[4]PSK_FP_SO_MH_SR_v_3_5!BR29+[5]PSK_FP_SO_MPSVR_SR_v_3_6!BR29+[6]PSK_FP_SO_MSVVM_SR_v_3_5!BR29+[7]PSK_FP_SO_MV_SR_v_3_5!BR29+[8]PSK_FP_SO_MZ_SR_v_3_5!BR29+[9]PSK_FP_SO_MZP_SR_v_3_5!BR29+[10]PSK_FP_SO_SIEA_v_3_5!BR29+[11]PSK_FP_SO_UV_SR_v_3_5!BR29</f>
        <v>3400000</v>
      </c>
      <c r="BS31" s="158">
        <f>[2]PSK_FP_RO_MIRRI_SR_v_3_5!BS29+[3]PSK_FP_SO_MD_SR_v_3_5!BS29+[4]PSK_FP_SO_MH_SR_v_3_5!BS29+[5]PSK_FP_SO_MPSVR_SR_v_3_6!BS29+[6]PSK_FP_SO_MSVVM_SR_v_3_5!BS29+[7]PSK_FP_SO_MV_SR_v_3_5!BS29+[8]PSK_FP_SO_MZ_SR_v_3_5!BS29+[9]PSK_FP_SO_MZP_SR_v_3_5!BS29+[10]PSK_FP_SO_SIEA_v_3_5!BS29+[11]PSK_FP_SO_UV_SR_v_3_5!BS29</f>
        <v>3400000</v>
      </c>
      <c r="BT31" s="132"/>
      <c r="BU31" s="93">
        <f t="shared" si="0"/>
        <v>0.7708609427028047</v>
      </c>
      <c r="BV31" s="94">
        <f t="shared" si="1"/>
        <v>0.2291390572971953</v>
      </c>
      <c r="BW31" s="94">
        <f t="shared" si="2"/>
        <v>2.3017097497421372E-2</v>
      </c>
      <c r="BX31" s="94">
        <f t="shared" si="3"/>
        <v>9.6105308083838534E-2</v>
      </c>
      <c r="BY31" s="94">
        <f t="shared" si="4"/>
        <v>0.11321757641319535</v>
      </c>
      <c r="BZ31" s="94">
        <f t="shared" si="5"/>
        <v>0.39999997482999078</v>
      </c>
      <c r="CA31" s="94">
        <f t="shared" si="6"/>
        <v>0.60000002517000917</v>
      </c>
      <c r="CB31" s="94">
        <f t="shared" si="7"/>
        <v>1.8129860447257649E-2</v>
      </c>
      <c r="CC31" s="94">
        <f t="shared" si="8"/>
        <v>0.3713741042569213</v>
      </c>
      <c r="CD31" s="95">
        <f t="shared" si="9"/>
        <v>0.21049606046583025</v>
      </c>
      <c r="CE31" s="96" t="s">
        <v>243</v>
      </c>
      <c r="CF31" s="94" t="s">
        <v>243</v>
      </c>
      <c r="CG31" s="94" t="s">
        <v>243</v>
      </c>
      <c r="CH31" s="94" t="s">
        <v>243</v>
      </c>
      <c r="CI31" s="94" t="s">
        <v>243</v>
      </c>
      <c r="CJ31" s="94" t="s">
        <v>243</v>
      </c>
      <c r="CK31" s="94" t="s">
        <v>243</v>
      </c>
      <c r="CL31" s="94" t="s">
        <v>243</v>
      </c>
      <c r="CM31" s="94" t="s">
        <v>243</v>
      </c>
      <c r="CN31" s="95" t="s">
        <v>243</v>
      </c>
      <c r="CO31" s="96" t="s">
        <v>243</v>
      </c>
      <c r="CP31" s="94" t="s">
        <v>243</v>
      </c>
      <c r="CQ31" s="94" t="s">
        <v>243</v>
      </c>
      <c r="CR31" s="94" t="s">
        <v>243</v>
      </c>
      <c r="CS31" s="95" t="s">
        <v>243</v>
      </c>
      <c r="CT31" s="96">
        <f>BH31/(BH31+BJ31)</f>
        <v>0.84851055238388906</v>
      </c>
      <c r="CU31" s="94">
        <f>BJ31/(BH31+BJ31)</f>
        <v>0.15148944761611091</v>
      </c>
      <c r="CV31" s="94">
        <f>BP31/(BH31+BJ31)</f>
        <v>2.0149410276459521E-2</v>
      </c>
      <c r="CW31" s="94">
        <f>BN31/(BH31+BJ31)</f>
        <v>0.1289569512087955</v>
      </c>
      <c r="CX31" s="95">
        <f>BR31/(BH31+BJ31)</f>
        <v>2.3830861308558986E-3</v>
      </c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  <c r="ER31" s="159"/>
      <c r="ES31" s="159"/>
      <c r="ET31" s="159"/>
      <c r="EU31" s="159"/>
      <c r="EV31" s="159"/>
    </row>
    <row r="32" spans="1:152" s="42" customFormat="1" x14ac:dyDescent="0.25">
      <c r="A32" s="133" t="s">
        <v>81</v>
      </c>
      <c r="B32" s="160">
        <f>[2]PSK_FP_RO_MIRRI_SR_v_3_5!B30+[3]PSK_FP_SO_MD_SR_v_3_5!B30+[4]PSK_FP_SO_MH_SR_v_3_5!B30+[5]PSK_FP_SO_MPSVR_SR_v_3_6!B30+[6]PSK_FP_SO_MSVVM_SR_v_3_5!B30+[7]PSK_FP_SO_MV_SR_v_3_5!B30+[8]PSK_FP_SO_MZ_SR_v_3_5!B30+[9]PSK_FP_SO_MZP_SR_v_3_5!B30+[10]PSK_FP_SO_SIEA_v_3_5!B30+[11]PSK_FP_SO_UV_SR_v_3_5!B30</f>
        <v>2079922889</v>
      </c>
      <c r="C32" s="20">
        <f>[2]PSK_FP_RO_MIRRI_SR_v_3_5!C30+[3]PSK_FP_SO_MD_SR_v_3_5!C30+[4]PSK_FP_SO_MH_SR_v_3_5!C30+[5]PSK_FP_SO_MPSVR_SR_v_3_6!C30+[6]PSK_FP_SO_MSVVM_SR_v_3_5!C30+[7]PSK_FP_SO_MV_SR_v_3_5!C30+[8]PSK_FP_SO_MZ_SR_v_3_5!C30+[9]PSK_FP_SO_MZP_SR_v_3_5!C30+[10]PSK_FP_SO_SIEA_v_3_5!C30+[11]PSK_FP_SO_UV_SR_v_3_5!C30</f>
        <v>1315854743</v>
      </c>
      <c r="D32" s="20">
        <f>[2]PSK_FP_RO_MIRRI_SR_v_3_5!D30+[3]PSK_FP_SO_MD_SR_v_3_5!D30+[4]PSK_FP_SO_MH_SR_v_3_5!D30+[5]PSK_FP_SO_MPSVR_SR_v_3_6!D30+[6]PSK_FP_SO_MSVVM_SR_v_3_5!D30+[7]PSK_FP_SO_MV_SR_v_3_5!D30+[8]PSK_FP_SO_MZ_SR_v_3_5!D30+[9]PSK_FP_SO_MZP_SR_v_3_5!D30+[10]PSK_FP_SO_SIEA_v_3_5!D30+[11]PSK_FP_SO_UV_SR_v_3_5!D30</f>
        <v>764068146</v>
      </c>
      <c r="E32" s="20">
        <f>[2]PSK_FP_RO_MIRRI_SR_v_3_5!E30+[3]PSK_FP_SO_MD_SR_v_3_5!E30+[4]PSK_FP_SO_MH_SR_v_3_5!E30+[5]PSK_FP_SO_MPSVR_SR_v_3_6!E30+[6]PSK_FP_SO_MSVVM_SR_v_3_5!E30+[7]PSK_FP_SO_MV_SR_v_3_5!E30+[8]PSK_FP_SO_MZ_SR_v_3_5!E30+[9]PSK_FP_SO_MZP_SR_v_3_5!E30+[10]PSK_FP_SO_SIEA_v_3_5!E30+[11]PSK_FP_SO_UV_SR_v_3_5!E30</f>
        <v>296126446</v>
      </c>
      <c r="F32" s="20">
        <f>[2]PSK_FP_RO_MIRRI_SR_v_3_5!F30+[3]PSK_FP_SO_MD_SR_v_3_5!F30+[4]PSK_FP_SO_MH_SR_v_3_5!F30+[5]PSK_FP_SO_MPSVR_SR_v_3_6!F30+[6]PSK_FP_SO_MSVVM_SR_v_3_5!F30+[7]PSK_FP_SO_MV_SR_v_3_5!F30+[8]PSK_FP_SO_MZ_SR_v_3_5!F30+[9]PSK_FP_SO_MZP_SR_v_3_5!F30+[10]PSK_FP_SO_SIEA_v_3_5!F30+[11]PSK_FP_SO_UV_SR_v_3_5!F30</f>
        <v>296126446</v>
      </c>
      <c r="G32" s="20">
        <f>[2]PSK_FP_RO_MIRRI_SR_v_3_5!G30+[3]PSK_FP_SO_MD_SR_v_3_5!G30+[4]PSK_FP_SO_MH_SR_v_3_5!G30+[5]PSK_FP_SO_MPSVR_SR_v_3_6!G30+[6]PSK_FP_SO_MSVVM_SR_v_3_5!G30+[7]PSK_FP_SO_MV_SR_v_3_5!G30+[8]PSK_FP_SO_MZ_SR_v_3_5!G30+[9]PSK_FP_SO_MZP_SR_v_3_5!G30+[10]PSK_FP_SO_SIEA_v_3_5!G30+[11]PSK_FP_SO_UV_SR_v_3_5!G30</f>
        <v>0</v>
      </c>
      <c r="H32" s="20">
        <f>[2]PSK_FP_RO_MIRRI_SR_v_3_5!H30+[3]PSK_FP_SO_MD_SR_v_3_5!H30+[4]PSK_FP_SO_MH_SR_v_3_5!H30+[5]PSK_FP_SO_MPSVR_SR_v_3_6!H30+[6]PSK_FP_SO_MSVVM_SR_v_3_5!H30+[7]PSK_FP_SO_MV_SR_v_3_5!H30+[8]PSK_FP_SO_MZ_SR_v_3_5!H30+[9]PSK_FP_SO_MZP_SR_v_3_5!H30+[10]PSK_FP_SO_SIEA_v_3_5!H30+[11]PSK_FP_SO_UV_SR_v_3_5!H30</f>
        <v>467941700</v>
      </c>
      <c r="I32" s="161">
        <f>[2]PSK_FP_RO_MIRRI_SR_v_3_5!I30+[3]PSK_FP_SO_MD_SR_v_3_5!I30+[4]PSK_FP_SO_MH_SR_v_3_5!I30+[5]PSK_FP_SO_MPSVR_SR_v_3_6!I30+[6]PSK_FP_SO_MSVVM_SR_v_3_5!I30+[7]PSK_FP_SO_MV_SR_v_3_5!I30+[8]PSK_FP_SO_MZ_SR_v_3_5!I30+[9]PSK_FP_SO_MZP_SR_v_3_5!I30+[10]PSK_FP_SO_SIEA_v_3_5!I30+[11]PSK_FP_SO_UV_SR_v_3_5!I30</f>
        <v>0</v>
      </c>
      <c r="J32" s="160">
        <f>[2]PSK_FP_RO_MIRRI_SR_v_3_5!J30+[3]PSK_FP_SO_MD_SR_v_3_5!J30+[4]PSK_FP_SO_MH_SR_v_3_5!J30+[5]PSK_FP_SO_MPSVR_SR_v_3_6!J30+[6]PSK_FP_SO_MSVVM_SR_v_3_5!J30+[7]PSK_FP_SO_MV_SR_v_3_5!J30+[8]PSK_FP_SO_MZ_SR_v_3_5!J30+[9]PSK_FP_SO_MZP_SR_v_3_5!J30+[10]PSK_FP_SO_SIEA_v_3_5!J30+[11]PSK_FP_SO_UV_SR_v_3_5!J30</f>
        <v>1212865493</v>
      </c>
      <c r="K32" s="20">
        <f>[2]PSK_FP_RO_MIRRI_SR_v_3_5!K30+[3]PSK_FP_SO_MD_SR_v_3_5!K30+[4]PSK_FP_SO_MH_SR_v_3_5!K30+[5]PSK_FP_SO_MPSVR_SR_v_3_6!K30+[6]PSK_FP_SO_MSVVM_SR_v_3_5!K30+[7]PSK_FP_SO_MV_SR_v_3_5!K30+[8]PSK_FP_SO_MZ_SR_v_3_5!K30+[9]PSK_FP_SO_MZP_SR_v_3_5!K30+[10]PSK_FP_SO_SIEA_v_3_5!K30+[11]PSK_FP_SO_UV_SR_v_3_5!K30</f>
        <v>1027415201</v>
      </c>
      <c r="L32" s="20">
        <f>[2]PSK_FP_RO_MIRRI_SR_v_3_5!L30+[3]PSK_FP_SO_MD_SR_v_3_5!L30+[4]PSK_FP_SO_MH_SR_v_3_5!L30+[5]PSK_FP_SO_MPSVR_SR_v_3_6!L30+[6]PSK_FP_SO_MSVVM_SR_v_3_5!L30+[7]PSK_FP_SO_MV_SR_v_3_5!L30+[8]PSK_FP_SO_MZ_SR_v_3_5!L30+[9]PSK_FP_SO_MZP_SR_v_3_5!L30+[10]PSK_FP_SO_SIEA_v_3_5!L30+[11]PSK_FP_SO_UV_SR_v_3_5!L30</f>
        <v>185450292</v>
      </c>
      <c r="M32" s="20">
        <f>[2]PSK_FP_RO_MIRRI_SR_v_3_5!M30+[3]PSK_FP_SO_MD_SR_v_3_5!M30+[4]PSK_FP_SO_MH_SR_v_3_5!M30+[5]PSK_FP_SO_MPSVR_SR_v_3_6!M30+[6]PSK_FP_SO_MSVVM_SR_v_3_5!M30+[7]PSK_FP_SO_MV_SR_v_3_5!M30+[8]PSK_FP_SO_MZ_SR_v_3_5!M30+[9]PSK_FP_SO_MZP_SR_v_3_5!M30+[10]PSK_FP_SO_SIEA_v_3_5!M30+[11]PSK_FP_SO_UV_SR_v_3_5!M30</f>
        <v>745893572</v>
      </c>
      <c r="N32" s="20">
        <f>[2]PSK_FP_RO_MIRRI_SR_v_3_5!N30+[3]PSK_FP_SO_MD_SR_v_3_5!N30+[4]PSK_FP_SO_MH_SR_v_3_5!N30+[5]PSK_FP_SO_MPSVR_SR_v_3_6!N30+[6]PSK_FP_SO_MSVVM_SR_v_3_5!N30+[7]PSK_FP_SO_MV_SR_v_3_5!N30+[8]PSK_FP_SO_MZ_SR_v_3_5!N30+[9]PSK_FP_SO_MZP_SR_v_3_5!N30+[10]PSK_FP_SO_SIEA_v_3_5!N30+[11]PSK_FP_SO_UV_SR_v_3_5!N30</f>
        <v>467718122</v>
      </c>
      <c r="O32" s="20">
        <f>[2]PSK_FP_RO_MIRRI_SR_v_3_5!O30+[3]PSK_FP_SO_MD_SR_v_3_5!O30+[4]PSK_FP_SO_MH_SR_v_3_5!O30+[5]PSK_FP_SO_MPSVR_SR_v_3_6!O30+[6]PSK_FP_SO_MSVVM_SR_v_3_5!O30+[7]PSK_FP_SO_MV_SR_v_3_5!O30+[8]PSK_FP_SO_MZ_SR_v_3_5!O30+[9]PSK_FP_SO_MZP_SR_v_3_5!O30+[10]PSK_FP_SO_SIEA_v_3_5!O30+[11]PSK_FP_SO_UV_SR_v_3_5!O30</f>
        <v>278175450</v>
      </c>
      <c r="P32" s="20">
        <f>[2]PSK_FP_RO_MIRRI_SR_v_3_5!P30+[3]PSK_FP_SO_MD_SR_v_3_5!P30+[4]PSK_FP_SO_MH_SR_v_3_5!P30+[5]PSK_FP_SO_MPSVR_SR_v_3_6!P30+[6]PSK_FP_SO_MSVVM_SR_v_3_5!P30+[7]PSK_FP_SO_MV_SR_v_3_5!P30+[8]PSK_FP_SO_MZ_SR_v_3_5!P30+[9]PSK_FP_SO_MZP_SR_v_3_5!P30+[10]PSK_FP_SO_SIEA_v_3_5!P30+[11]PSK_FP_SO_UV_SR_v_3_5!P30</f>
        <v>277951872</v>
      </c>
      <c r="Q32" s="20">
        <f>[2]PSK_FP_RO_MIRRI_SR_v_3_5!Q30+[3]PSK_FP_SO_MD_SR_v_3_5!Q30+[4]PSK_FP_SO_MH_SR_v_3_5!Q30+[5]PSK_FP_SO_MPSVR_SR_v_3_6!Q30+[6]PSK_FP_SO_MSVVM_SR_v_3_5!Q30+[7]PSK_FP_SO_MV_SR_v_3_5!Q30+[8]PSK_FP_SO_MZ_SR_v_3_5!Q30+[9]PSK_FP_SO_MZP_SR_v_3_5!Q30+[10]PSK_FP_SO_SIEA_v_3_5!Q30+[11]PSK_FP_SO_UV_SR_v_3_5!Q30</f>
        <v>123088393</v>
      </c>
      <c r="R32" s="20">
        <f>[2]PSK_FP_RO_MIRRI_SR_v_3_5!R30+[3]PSK_FP_SO_MD_SR_v_3_5!R30+[4]PSK_FP_SO_MH_SR_v_3_5!R30+[5]PSK_FP_SO_MPSVR_SR_v_3_6!R30+[6]PSK_FP_SO_MSVVM_SR_v_3_5!R30+[7]PSK_FP_SO_MV_SR_v_3_5!R30+[8]PSK_FP_SO_MZ_SR_v_3_5!R30+[9]PSK_FP_SO_MZP_SR_v_3_5!R30+[10]PSK_FP_SO_SIEA_v_3_5!R30+[11]PSK_FP_SO_UV_SR_v_3_5!R30</f>
        <v>154863479</v>
      </c>
      <c r="S32" s="20">
        <f>[2]PSK_FP_RO_MIRRI_SR_v_3_5!S30+[3]PSK_FP_SO_MD_SR_v_3_5!S30+[4]PSK_FP_SO_MH_SR_v_3_5!S30+[5]PSK_FP_SO_MPSVR_SR_v_3_6!S30+[6]PSK_FP_SO_MSVVM_SR_v_3_5!S30+[7]PSK_FP_SO_MV_SR_v_3_5!S30+[8]PSK_FP_SO_MZ_SR_v_3_5!S30+[9]PSK_FP_SO_MZP_SR_v_3_5!S30+[10]PSK_FP_SO_SIEA_v_3_5!S30+[11]PSK_FP_SO_UV_SR_v_3_5!S30</f>
        <v>277951872</v>
      </c>
      <c r="T32" s="20">
        <f>[2]PSK_FP_RO_MIRRI_SR_v_3_5!T30+[3]PSK_FP_SO_MD_SR_v_3_5!T30+[4]PSK_FP_SO_MH_SR_v_3_5!T30+[5]PSK_FP_SO_MPSVR_SR_v_3_6!T30+[6]PSK_FP_SO_MSVVM_SR_v_3_5!T30+[7]PSK_FP_SO_MV_SR_v_3_5!T30+[8]PSK_FP_SO_MZ_SR_v_3_5!T30+[9]PSK_FP_SO_MZP_SR_v_3_5!T30+[10]PSK_FP_SO_SIEA_v_3_5!T30+[11]PSK_FP_SO_UV_SR_v_3_5!T30</f>
        <v>123088393</v>
      </c>
      <c r="U32" s="20">
        <f>[2]PSK_FP_RO_MIRRI_SR_v_3_5!U30+[3]PSK_FP_SO_MD_SR_v_3_5!U30+[4]PSK_FP_SO_MH_SR_v_3_5!U30+[5]PSK_FP_SO_MPSVR_SR_v_3_6!U30+[6]PSK_FP_SO_MSVVM_SR_v_3_5!U30+[7]PSK_FP_SO_MV_SR_v_3_5!U30+[8]PSK_FP_SO_MZ_SR_v_3_5!U30+[9]PSK_FP_SO_MZP_SR_v_3_5!U30+[10]PSK_FP_SO_SIEA_v_3_5!U30+[11]PSK_FP_SO_UV_SR_v_3_5!U30</f>
        <v>154863479</v>
      </c>
      <c r="V32" s="20">
        <f>[2]PSK_FP_RO_MIRRI_SR_v_3_5!V30+[3]PSK_FP_SO_MD_SR_v_3_5!V30+[4]PSK_FP_SO_MH_SR_v_3_5!V30+[5]PSK_FP_SO_MPSVR_SR_v_3_6!V30+[6]PSK_FP_SO_MSVVM_SR_v_3_5!V30+[7]PSK_FP_SO_MV_SR_v_3_5!V30+[8]PSK_FP_SO_MZ_SR_v_3_5!V30+[9]PSK_FP_SO_MZP_SR_v_3_5!V30+[10]PSK_FP_SO_SIEA_v_3_5!V30+[11]PSK_FP_SO_UV_SR_v_3_5!V30</f>
        <v>0</v>
      </c>
      <c r="W32" s="20">
        <f>[2]PSK_FP_RO_MIRRI_SR_v_3_5!W30+[3]PSK_FP_SO_MD_SR_v_3_5!W30+[4]PSK_FP_SO_MH_SR_v_3_5!W30+[5]PSK_FP_SO_MPSVR_SR_v_3_6!W30+[6]PSK_FP_SO_MSVVM_SR_v_3_5!W30+[7]PSK_FP_SO_MV_SR_v_3_5!W30+[8]PSK_FP_SO_MZ_SR_v_3_5!W30+[9]PSK_FP_SO_MZP_SR_v_3_5!W30+[10]PSK_FP_SO_SIEA_v_3_5!W30+[11]PSK_FP_SO_UV_SR_v_3_5!W30</f>
        <v>0</v>
      </c>
      <c r="X32" s="20">
        <f>[2]PSK_FP_RO_MIRRI_SR_v_3_5!X30+[3]PSK_FP_SO_MD_SR_v_3_5!X30+[4]PSK_FP_SO_MH_SR_v_3_5!X30+[5]PSK_FP_SO_MPSVR_SR_v_3_6!X30+[6]PSK_FP_SO_MSVVM_SR_v_3_5!X30+[7]PSK_FP_SO_MV_SR_v_3_5!X30+[8]PSK_FP_SO_MZ_SR_v_3_5!X30+[9]PSK_FP_SO_MZP_SR_v_3_5!X30+[10]PSK_FP_SO_SIEA_v_3_5!X30+[11]PSK_FP_SO_UV_SR_v_3_5!X30</f>
        <v>0</v>
      </c>
      <c r="Y32" s="20">
        <f>[2]PSK_FP_RO_MIRRI_SR_v_3_5!Y30+[3]PSK_FP_SO_MD_SR_v_3_5!Y30+[4]PSK_FP_SO_MH_SR_v_3_5!Y30+[5]PSK_FP_SO_MPSVR_SR_v_3_6!Y30+[6]PSK_FP_SO_MSVVM_SR_v_3_5!Y30+[7]PSK_FP_SO_MV_SR_v_3_5!Y30+[8]PSK_FP_SO_MZ_SR_v_3_5!Y30+[9]PSK_FP_SO_MZP_SR_v_3_5!Y30+[10]PSK_FP_SO_SIEA_v_3_5!Y30+[11]PSK_FP_SO_UV_SR_v_3_5!Y30</f>
        <v>467941700</v>
      </c>
      <c r="Z32" s="20">
        <f>[2]PSK_FP_RO_MIRRI_SR_v_3_5!Z30+[3]PSK_FP_SO_MD_SR_v_3_5!Z30+[4]PSK_FP_SO_MH_SR_v_3_5!Z30+[5]PSK_FP_SO_MPSVR_SR_v_3_6!Z30+[6]PSK_FP_SO_MSVVM_SR_v_3_5!Z30+[7]PSK_FP_SO_MV_SR_v_3_5!Z30+[8]PSK_FP_SO_MZ_SR_v_3_5!Z30+[9]PSK_FP_SO_MZP_SR_v_3_5!Z30+[10]PSK_FP_SO_SIEA_v_3_5!Z30+[11]PSK_FP_SO_UV_SR_v_3_5!Z30</f>
        <v>344629729</v>
      </c>
      <c r="AA32" s="20">
        <f>[2]PSK_FP_RO_MIRRI_SR_v_3_5!AA30+[3]PSK_FP_SO_MD_SR_v_3_5!AA30+[4]PSK_FP_SO_MH_SR_v_3_5!AA30+[5]PSK_FP_SO_MPSVR_SR_v_3_6!AA30+[6]PSK_FP_SO_MSVVM_SR_v_3_5!AA30+[7]PSK_FP_SO_MV_SR_v_3_5!AA30+[8]PSK_FP_SO_MZ_SR_v_3_5!AA30+[9]PSK_FP_SO_MZP_SR_v_3_5!AA30+[10]PSK_FP_SO_SIEA_v_3_5!AA30+[11]PSK_FP_SO_UV_SR_v_3_5!AA30</f>
        <v>123311971</v>
      </c>
      <c r="AB32" s="161">
        <f>[2]PSK_FP_RO_MIRRI_SR_v_3_5!AB30+[3]PSK_FP_SO_MD_SR_v_3_5!AB30+[4]PSK_FP_SO_MH_SR_v_3_5!AB30+[5]PSK_FP_SO_MPSVR_SR_v_3_6!AB30+[6]PSK_FP_SO_MSVVM_SR_v_3_5!AB30+[7]PSK_FP_SO_MV_SR_v_3_5!AB30+[8]PSK_FP_SO_MZ_SR_v_3_5!AB30+[9]PSK_FP_SO_MZP_SR_v_3_5!AB30+[10]PSK_FP_SO_SIEA_v_3_5!AB30+[11]PSK_FP_SO_UV_SR_v_3_5!AB30</f>
        <v>0</v>
      </c>
      <c r="AC32" s="160">
        <f>[2]PSK_FP_RO_MIRRI_SR_v_3_5!AC30+[3]PSK_FP_SO_MD_SR_v_3_5!AC30+[4]PSK_FP_SO_MH_SR_v_3_5!AC30+[5]PSK_FP_SO_MPSVR_SR_v_3_6!AC30+[6]PSK_FP_SO_MSVVM_SR_v_3_5!AC30+[7]PSK_FP_SO_MV_SR_v_3_5!AC30+[8]PSK_FP_SO_MZ_SR_v_3_5!AC30+[9]PSK_FP_SO_MZP_SR_v_3_5!AC30+[10]PSK_FP_SO_SIEA_v_3_5!AC30+[11]PSK_FP_SO_UV_SR_v_3_5!AC30</f>
        <v>0</v>
      </c>
      <c r="AD32" s="20">
        <f>[2]PSK_FP_RO_MIRRI_SR_v_3_5!AD30+[3]PSK_FP_SO_MD_SR_v_3_5!AD30+[4]PSK_FP_SO_MH_SR_v_3_5!AD30+[5]PSK_FP_SO_MPSVR_SR_v_3_6!AD30+[6]PSK_FP_SO_MSVVM_SR_v_3_5!AD30+[7]PSK_FP_SO_MV_SR_v_3_5!AD30+[8]PSK_FP_SO_MZ_SR_v_3_5!AD30+[9]PSK_FP_SO_MZP_SR_v_3_5!AD30+[10]PSK_FP_SO_SIEA_v_3_5!AD30+[11]PSK_FP_SO_UV_SR_v_3_5!AD30</f>
        <v>0</v>
      </c>
      <c r="AE32" s="20">
        <f>[2]PSK_FP_RO_MIRRI_SR_v_3_5!AE30+[3]PSK_FP_SO_MD_SR_v_3_5!AE30+[4]PSK_FP_SO_MH_SR_v_3_5!AE30+[5]PSK_FP_SO_MPSVR_SR_v_3_6!AE30+[6]PSK_FP_SO_MSVVM_SR_v_3_5!AE30+[7]PSK_FP_SO_MV_SR_v_3_5!AE30+[8]PSK_FP_SO_MZ_SR_v_3_5!AE30+[9]PSK_FP_SO_MZP_SR_v_3_5!AE30+[10]PSK_FP_SO_SIEA_v_3_5!AE30+[11]PSK_FP_SO_UV_SR_v_3_5!AE30</f>
        <v>0</v>
      </c>
      <c r="AF32" s="20">
        <f>[2]PSK_FP_RO_MIRRI_SR_v_3_5!AF30+[3]PSK_FP_SO_MD_SR_v_3_5!AF30+[4]PSK_FP_SO_MH_SR_v_3_5!AF30+[5]PSK_FP_SO_MPSVR_SR_v_3_6!AF30+[6]PSK_FP_SO_MSVVM_SR_v_3_5!AF30+[7]PSK_FP_SO_MV_SR_v_3_5!AF30+[8]PSK_FP_SO_MZ_SR_v_3_5!AF30+[9]PSK_FP_SO_MZP_SR_v_3_5!AF30+[10]PSK_FP_SO_SIEA_v_3_5!AF30+[11]PSK_FP_SO_UV_SR_v_3_5!AF30</f>
        <v>0</v>
      </c>
      <c r="AG32" s="20">
        <f>[2]PSK_FP_RO_MIRRI_SR_v_3_5!AG30+[3]PSK_FP_SO_MD_SR_v_3_5!AG30+[4]PSK_FP_SO_MH_SR_v_3_5!AG30+[5]PSK_FP_SO_MPSVR_SR_v_3_6!AG30+[6]PSK_FP_SO_MSVVM_SR_v_3_5!AG30+[7]PSK_FP_SO_MV_SR_v_3_5!AG30+[8]PSK_FP_SO_MZ_SR_v_3_5!AG30+[9]PSK_FP_SO_MZP_SR_v_3_5!AG30+[10]PSK_FP_SO_SIEA_v_3_5!AG30+[11]PSK_FP_SO_UV_SR_v_3_5!AG30</f>
        <v>0</v>
      </c>
      <c r="AH32" s="20">
        <f>[2]PSK_FP_RO_MIRRI_SR_v_3_5!AH30+[3]PSK_FP_SO_MD_SR_v_3_5!AH30+[4]PSK_FP_SO_MH_SR_v_3_5!AH30+[5]PSK_FP_SO_MPSVR_SR_v_3_6!AH30+[6]PSK_FP_SO_MSVVM_SR_v_3_5!AH30+[7]PSK_FP_SO_MV_SR_v_3_5!AH30+[8]PSK_FP_SO_MZ_SR_v_3_5!AH30+[9]PSK_FP_SO_MZP_SR_v_3_5!AH30+[10]PSK_FP_SO_SIEA_v_3_5!AH30+[11]PSK_FP_SO_UV_SR_v_3_5!AH30</f>
        <v>0</v>
      </c>
      <c r="AI32" s="20">
        <f>[2]PSK_FP_RO_MIRRI_SR_v_3_5!AI30+[3]PSK_FP_SO_MD_SR_v_3_5!AI30+[4]PSK_FP_SO_MH_SR_v_3_5!AI30+[5]PSK_FP_SO_MPSVR_SR_v_3_6!AI30+[6]PSK_FP_SO_MSVVM_SR_v_3_5!AI30+[7]PSK_FP_SO_MV_SR_v_3_5!AI30+[8]PSK_FP_SO_MZ_SR_v_3_5!AI30+[9]PSK_FP_SO_MZP_SR_v_3_5!AI30+[10]PSK_FP_SO_SIEA_v_3_5!AI30+[11]PSK_FP_SO_UV_SR_v_3_5!AI30</f>
        <v>0</v>
      </c>
      <c r="AJ32" s="20">
        <f>[2]PSK_FP_RO_MIRRI_SR_v_3_5!AJ30+[3]PSK_FP_SO_MD_SR_v_3_5!AJ30+[4]PSK_FP_SO_MH_SR_v_3_5!AJ30+[5]PSK_FP_SO_MPSVR_SR_v_3_6!AJ30+[6]PSK_FP_SO_MSVVM_SR_v_3_5!AJ30+[7]PSK_FP_SO_MV_SR_v_3_5!AJ30+[8]PSK_FP_SO_MZ_SR_v_3_5!AJ30+[9]PSK_FP_SO_MZP_SR_v_3_5!AJ30+[10]PSK_FP_SO_SIEA_v_3_5!AJ30+[11]PSK_FP_SO_UV_SR_v_3_5!AJ30</f>
        <v>0</v>
      </c>
      <c r="AK32" s="20">
        <f>[2]PSK_FP_RO_MIRRI_SR_v_3_5!AK30+[3]PSK_FP_SO_MD_SR_v_3_5!AK30+[4]PSK_FP_SO_MH_SR_v_3_5!AK30+[5]PSK_FP_SO_MPSVR_SR_v_3_6!AK30+[6]PSK_FP_SO_MSVVM_SR_v_3_5!AK30+[7]PSK_FP_SO_MV_SR_v_3_5!AK30+[8]PSK_FP_SO_MZ_SR_v_3_5!AK30+[9]PSK_FP_SO_MZP_SR_v_3_5!AK30+[10]PSK_FP_SO_SIEA_v_3_5!AK30+[11]PSK_FP_SO_UV_SR_v_3_5!AK30</f>
        <v>0</v>
      </c>
      <c r="AL32" s="20">
        <f>[2]PSK_FP_RO_MIRRI_SR_v_3_5!AL30+[3]PSK_FP_SO_MD_SR_v_3_5!AL30+[4]PSK_FP_SO_MH_SR_v_3_5!AL30+[5]PSK_FP_SO_MPSVR_SR_v_3_6!AL30+[6]PSK_FP_SO_MSVVM_SR_v_3_5!AL30+[7]PSK_FP_SO_MV_SR_v_3_5!AL30+[8]PSK_FP_SO_MZ_SR_v_3_5!AL30+[9]PSK_FP_SO_MZP_SR_v_3_5!AL30+[10]PSK_FP_SO_SIEA_v_3_5!AL30+[11]PSK_FP_SO_UV_SR_v_3_5!AL30</f>
        <v>0</v>
      </c>
      <c r="AM32" s="20">
        <f>[2]PSK_FP_RO_MIRRI_SR_v_3_5!AM30+[3]PSK_FP_SO_MD_SR_v_3_5!AM30+[4]PSK_FP_SO_MH_SR_v_3_5!AM30+[5]PSK_FP_SO_MPSVR_SR_v_3_6!AM30+[6]PSK_FP_SO_MSVVM_SR_v_3_5!AM30+[7]PSK_FP_SO_MV_SR_v_3_5!AM30+[8]PSK_FP_SO_MZ_SR_v_3_5!AM30+[9]PSK_FP_SO_MZP_SR_v_3_5!AM30+[10]PSK_FP_SO_SIEA_v_3_5!AM30+[11]PSK_FP_SO_UV_SR_v_3_5!AM30</f>
        <v>0</v>
      </c>
      <c r="AN32" s="20">
        <f>[2]PSK_FP_RO_MIRRI_SR_v_3_5!AN30+[3]PSK_FP_SO_MD_SR_v_3_5!AN30+[4]PSK_FP_SO_MH_SR_v_3_5!AN30+[5]PSK_FP_SO_MPSVR_SR_v_3_6!AN30+[6]PSK_FP_SO_MSVVM_SR_v_3_5!AN30+[7]PSK_FP_SO_MV_SR_v_3_5!AN30+[8]PSK_FP_SO_MZ_SR_v_3_5!AN30+[9]PSK_FP_SO_MZP_SR_v_3_5!AN30+[10]PSK_FP_SO_SIEA_v_3_5!AN30+[11]PSK_FP_SO_UV_SR_v_3_5!AN30</f>
        <v>0</v>
      </c>
      <c r="AO32" s="20">
        <f>[2]PSK_FP_RO_MIRRI_SR_v_3_5!AO30+[3]PSK_FP_SO_MD_SR_v_3_5!AO30+[4]PSK_FP_SO_MH_SR_v_3_5!AO30+[5]PSK_FP_SO_MPSVR_SR_v_3_6!AO30+[6]PSK_FP_SO_MSVVM_SR_v_3_5!AO30+[7]PSK_FP_SO_MV_SR_v_3_5!AO30+[8]PSK_FP_SO_MZ_SR_v_3_5!AO30+[9]PSK_FP_SO_MZP_SR_v_3_5!AO30+[10]PSK_FP_SO_SIEA_v_3_5!AO30+[11]PSK_FP_SO_UV_SR_v_3_5!AO30</f>
        <v>0</v>
      </c>
      <c r="AP32" s="20">
        <f>[2]PSK_FP_RO_MIRRI_SR_v_3_5!AP30+[3]PSK_FP_SO_MD_SR_v_3_5!AP30+[4]PSK_FP_SO_MH_SR_v_3_5!AP30+[5]PSK_FP_SO_MPSVR_SR_v_3_6!AP30+[6]PSK_FP_SO_MSVVM_SR_v_3_5!AP30+[7]PSK_FP_SO_MV_SR_v_3_5!AP30+[8]PSK_FP_SO_MZ_SR_v_3_5!AP30+[9]PSK_FP_SO_MZP_SR_v_3_5!AP30+[10]PSK_FP_SO_SIEA_v_3_5!AP30+[11]PSK_FP_SO_UV_SR_v_3_5!AP30</f>
        <v>0</v>
      </c>
      <c r="AQ32" s="20">
        <f>[2]PSK_FP_RO_MIRRI_SR_v_3_5!AQ30+[3]PSK_FP_SO_MD_SR_v_3_5!AQ30+[4]PSK_FP_SO_MH_SR_v_3_5!AQ30+[5]PSK_FP_SO_MPSVR_SR_v_3_6!AQ30+[6]PSK_FP_SO_MSVVM_SR_v_3_5!AQ30+[7]PSK_FP_SO_MV_SR_v_3_5!AQ30+[8]PSK_FP_SO_MZ_SR_v_3_5!AQ30+[9]PSK_FP_SO_MZP_SR_v_3_5!AQ30+[10]PSK_FP_SO_SIEA_v_3_5!AQ30+[11]PSK_FP_SO_UV_SR_v_3_5!AQ30</f>
        <v>0</v>
      </c>
      <c r="AR32" s="20">
        <f>[2]PSK_FP_RO_MIRRI_SR_v_3_5!AR30+[3]PSK_FP_SO_MD_SR_v_3_5!AR30+[4]PSK_FP_SO_MH_SR_v_3_5!AR30+[5]PSK_FP_SO_MPSVR_SR_v_3_6!AR30+[6]PSK_FP_SO_MSVVM_SR_v_3_5!AR30+[7]PSK_FP_SO_MV_SR_v_3_5!AR30+[8]PSK_FP_SO_MZ_SR_v_3_5!AR30+[9]PSK_FP_SO_MZP_SR_v_3_5!AR30+[10]PSK_FP_SO_SIEA_v_3_5!AR30+[11]PSK_FP_SO_UV_SR_v_3_5!AR30</f>
        <v>0</v>
      </c>
      <c r="AS32" s="20">
        <f>[2]PSK_FP_RO_MIRRI_SR_v_3_5!AS30+[3]PSK_FP_SO_MD_SR_v_3_5!AS30+[4]PSK_FP_SO_MH_SR_v_3_5!AS30+[5]PSK_FP_SO_MPSVR_SR_v_3_6!AS30+[6]PSK_FP_SO_MSVVM_SR_v_3_5!AS30+[7]PSK_FP_SO_MV_SR_v_3_5!AS30+[8]PSK_FP_SO_MZ_SR_v_3_5!AS30+[9]PSK_FP_SO_MZP_SR_v_3_5!AS30+[10]PSK_FP_SO_SIEA_v_3_5!AS30+[11]PSK_FP_SO_UV_SR_v_3_5!AS30</f>
        <v>0</v>
      </c>
      <c r="AT32" s="20">
        <f>[2]PSK_FP_RO_MIRRI_SR_v_3_5!AT30+[3]PSK_FP_SO_MD_SR_v_3_5!AT30+[4]PSK_FP_SO_MH_SR_v_3_5!AT30+[5]PSK_FP_SO_MPSVR_SR_v_3_6!AT30+[6]PSK_FP_SO_MSVVM_SR_v_3_5!AT30+[7]PSK_FP_SO_MV_SR_v_3_5!AT30+[8]PSK_FP_SO_MZ_SR_v_3_5!AT30+[9]PSK_FP_SO_MZP_SR_v_3_5!AT30+[10]PSK_FP_SO_SIEA_v_3_5!AT30+[11]PSK_FP_SO_UV_SR_v_3_5!AT30</f>
        <v>0</v>
      </c>
      <c r="AU32" s="161">
        <f>[2]PSK_FP_RO_MIRRI_SR_v_3_5!AU30+[3]PSK_FP_SO_MD_SR_v_3_5!AU30+[4]PSK_FP_SO_MH_SR_v_3_5!AU30+[5]PSK_FP_SO_MPSVR_SR_v_3_6!AU30+[6]PSK_FP_SO_MSVVM_SR_v_3_5!AU30+[7]PSK_FP_SO_MV_SR_v_3_5!AU30+[8]PSK_FP_SO_MZ_SR_v_3_5!AU30+[9]PSK_FP_SO_MZP_SR_v_3_5!AU30+[10]PSK_FP_SO_SIEA_v_3_5!AU30+[11]PSK_FP_SO_UV_SR_v_3_5!AU30</f>
        <v>0</v>
      </c>
      <c r="AV32" s="160">
        <f>[2]PSK_FP_RO_MIRRI_SR_v_3_5!AV30+[3]PSK_FP_SO_MD_SR_v_3_5!AV30+[4]PSK_FP_SO_MH_SR_v_3_5!AV30+[5]PSK_FP_SO_MPSVR_SR_v_3_6!AV30+[6]PSK_FP_SO_MSVVM_SR_v_3_5!AV30+[7]PSK_FP_SO_MV_SR_v_3_5!AV30+[8]PSK_FP_SO_MZ_SR_v_3_5!AV30+[9]PSK_FP_SO_MZP_SR_v_3_5!AV30+[10]PSK_FP_SO_SIEA_v_3_5!AV30+[11]PSK_FP_SO_UV_SR_v_3_5!AV30</f>
        <v>0</v>
      </c>
      <c r="AW32" s="20">
        <f>[2]PSK_FP_RO_MIRRI_SR_v_3_5!AW30+[3]PSK_FP_SO_MD_SR_v_3_5!AW30+[4]PSK_FP_SO_MH_SR_v_3_5!AW30+[5]PSK_FP_SO_MPSVR_SR_v_3_6!AW30+[6]PSK_FP_SO_MSVVM_SR_v_3_5!AW30+[7]PSK_FP_SO_MV_SR_v_3_5!AW30+[8]PSK_FP_SO_MZ_SR_v_3_5!AW30+[9]PSK_FP_SO_MZP_SR_v_3_5!AW30+[10]PSK_FP_SO_SIEA_v_3_5!AW30+[11]PSK_FP_SO_UV_SR_v_3_5!AW30</f>
        <v>0</v>
      </c>
      <c r="AX32" s="20">
        <f>[2]PSK_FP_RO_MIRRI_SR_v_3_5!AX30+[3]PSK_FP_SO_MD_SR_v_3_5!AX30+[4]PSK_FP_SO_MH_SR_v_3_5!AX30+[5]PSK_FP_SO_MPSVR_SR_v_3_6!AX30+[6]PSK_FP_SO_MSVVM_SR_v_3_5!AX30+[7]PSK_FP_SO_MV_SR_v_3_5!AX30+[8]PSK_FP_SO_MZ_SR_v_3_5!AX30+[9]PSK_FP_SO_MZP_SR_v_3_5!AX30+[10]PSK_FP_SO_SIEA_v_3_5!AX30+[11]PSK_FP_SO_UV_SR_v_3_5!AX30</f>
        <v>0</v>
      </c>
      <c r="AY32" s="20">
        <f>[2]PSK_FP_RO_MIRRI_SR_v_3_5!AY30+[3]PSK_FP_SO_MD_SR_v_3_5!AY30+[4]PSK_FP_SO_MH_SR_v_3_5!AY30+[5]PSK_FP_SO_MPSVR_SR_v_3_6!AY30+[6]PSK_FP_SO_MSVVM_SR_v_3_5!AY30+[7]PSK_FP_SO_MV_SR_v_3_5!AY30+[8]PSK_FP_SO_MZ_SR_v_3_5!AY30+[9]PSK_FP_SO_MZP_SR_v_3_5!AY30+[10]PSK_FP_SO_SIEA_v_3_5!AY30+[11]PSK_FP_SO_UV_SR_v_3_5!AY30</f>
        <v>0</v>
      </c>
      <c r="AZ32" s="20">
        <f>[2]PSK_FP_RO_MIRRI_SR_v_3_5!AZ30+[3]PSK_FP_SO_MD_SR_v_3_5!AZ30+[4]PSK_FP_SO_MH_SR_v_3_5!AZ30+[5]PSK_FP_SO_MPSVR_SR_v_3_6!AZ30+[6]PSK_FP_SO_MSVVM_SR_v_3_5!AZ30+[7]PSK_FP_SO_MV_SR_v_3_5!AZ30+[8]PSK_FP_SO_MZ_SR_v_3_5!AZ30+[9]PSK_FP_SO_MZP_SR_v_3_5!AZ30+[10]PSK_FP_SO_SIEA_v_3_5!AZ30+[11]PSK_FP_SO_UV_SR_v_3_5!AZ30</f>
        <v>0</v>
      </c>
      <c r="BA32" s="20">
        <f>[2]PSK_FP_RO_MIRRI_SR_v_3_5!BA30+[3]PSK_FP_SO_MD_SR_v_3_5!BA30+[4]PSK_FP_SO_MH_SR_v_3_5!BA30+[5]PSK_FP_SO_MPSVR_SR_v_3_6!BA30+[6]PSK_FP_SO_MSVVM_SR_v_3_5!BA30+[7]PSK_FP_SO_MV_SR_v_3_5!BA30+[8]PSK_FP_SO_MZ_SR_v_3_5!BA30+[9]PSK_FP_SO_MZP_SR_v_3_5!BA30+[10]PSK_FP_SO_SIEA_v_3_5!BA30+[11]PSK_FP_SO_UV_SR_v_3_5!BA30</f>
        <v>0</v>
      </c>
      <c r="BB32" s="20">
        <f>[2]PSK_FP_RO_MIRRI_SR_v_3_5!BB30+[3]PSK_FP_SO_MD_SR_v_3_5!BB30+[4]PSK_FP_SO_MH_SR_v_3_5!BB30+[5]PSK_FP_SO_MPSVR_SR_v_3_6!BB30+[6]PSK_FP_SO_MSVVM_SR_v_3_5!BB30+[7]PSK_FP_SO_MV_SR_v_3_5!BB30+[8]PSK_FP_SO_MZ_SR_v_3_5!BB30+[9]PSK_FP_SO_MZP_SR_v_3_5!BB30+[10]PSK_FP_SO_SIEA_v_3_5!BB30+[11]PSK_FP_SO_UV_SR_v_3_5!BB30</f>
        <v>0</v>
      </c>
      <c r="BC32" s="20">
        <f>[2]PSK_FP_RO_MIRRI_SR_v_3_5!BC30+[3]PSK_FP_SO_MD_SR_v_3_5!BC30+[4]PSK_FP_SO_MH_SR_v_3_5!BC30+[5]PSK_FP_SO_MPSVR_SR_v_3_6!BC30+[6]PSK_FP_SO_MSVVM_SR_v_3_5!BC30+[7]PSK_FP_SO_MV_SR_v_3_5!BC30+[8]PSK_FP_SO_MZ_SR_v_3_5!BC30+[9]PSK_FP_SO_MZP_SR_v_3_5!BC30+[10]PSK_FP_SO_SIEA_v_3_5!BC30+[11]PSK_FP_SO_UV_SR_v_3_5!BC30</f>
        <v>0</v>
      </c>
      <c r="BD32" s="20">
        <f>[2]PSK_FP_RO_MIRRI_SR_v_3_5!BD30+[3]PSK_FP_SO_MD_SR_v_3_5!BD30+[4]PSK_FP_SO_MH_SR_v_3_5!BD30+[5]PSK_FP_SO_MPSVR_SR_v_3_6!BD30+[6]PSK_FP_SO_MSVVM_SR_v_3_5!BD30+[7]PSK_FP_SO_MV_SR_v_3_5!BD30+[8]PSK_FP_SO_MZ_SR_v_3_5!BD30+[9]PSK_FP_SO_MZP_SR_v_3_5!BD30+[10]PSK_FP_SO_SIEA_v_3_5!BD30+[11]PSK_FP_SO_UV_SR_v_3_5!BD30</f>
        <v>0</v>
      </c>
      <c r="BE32" s="20">
        <f>[2]PSK_FP_RO_MIRRI_SR_v_3_5!BE30+[3]PSK_FP_SO_MD_SR_v_3_5!BE30+[4]PSK_FP_SO_MH_SR_v_3_5!BE30+[5]PSK_FP_SO_MPSVR_SR_v_3_6!BE30+[6]PSK_FP_SO_MSVVM_SR_v_3_5!BE30+[7]PSK_FP_SO_MV_SR_v_3_5!BE30+[8]PSK_FP_SO_MZ_SR_v_3_5!BE30+[9]PSK_FP_SO_MZP_SR_v_3_5!BE30+[10]PSK_FP_SO_SIEA_v_3_5!BE30+[11]PSK_FP_SO_UV_SR_v_3_5!BE30</f>
        <v>0</v>
      </c>
      <c r="BF32" s="20">
        <f>[2]PSK_FP_RO_MIRRI_SR_v_3_5!BF30+[3]PSK_FP_SO_MD_SR_v_3_5!BF30+[4]PSK_FP_SO_MH_SR_v_3_5!BF30+[5]PSK_FP_SO_MPSVR_SR_v_3_6!BF30+[6]PSK_FP_SO_MSVVM_SR_v_3_5!BF30+[7]PSK_FP_SO_MV_SR_v_3_5!BF30+[8]PSK_FP_SO_MZ_SR_v_3_5!BF30+[9]PSK_FP_SO_MZP_SR_v_3_5!BF30+[10]PSK_FP_SO_SIEA_v_3_5!BF30+[11]PSK_FP_SO_UV_SR_v_3_5!BF30</f>
        <v>0</v>
      </c>
      <c r="BG32" s="161">
        <f>[2]PSK_FP_RO_MIRRI_SR_v_3_5!BG30+[3]PSK_FP_SO_MD_SR_v_3_5!BG30+[4]PSK_FP_SO_MH_SR_v_3_5!BG30+[5]PSK_FP_SO_MPSVR_SR_v_3_6!BG30+[6]PSK_FP_SO_MSVVM_SR_v_3_5!BG30+[7]PSK_FP_SO_MV_SR_v_3_5!BG30+[8]PSK_FP_SO_MZ_SR_v_3_5!BG30+[9]PSK_FP_SO_MZP_SR_v_3_5!BG30+[10]PSK_FP_SO_SIEA_v_3_5!BG30+[11]PSK_FP_SO_UV_SR_v_3_5!BG30</f>
        <v>0</v>
      </c>
      <c r="BH32" s="160">
        <f>[2]PSK_FP_RO_MIRRI_SR_v_3_5!BH30+[3]PSK_FP_SO_MD_SR_v_3_5!BH30+[4]PSK_FP_SO_MH_SR_v_3_5!BH30+[5]PSK_FP_SO_MPSVR_SR_v_3_6!BH30+[6]PSK_FP_SO_MSVVM_SR_v_3_5!BH30+[7]PSK_FP_SO_MV_SR_v_3_5!BH30+[8]PSK_FP_SO_MZ_SR_v_3_5!BH30+[9]PSK_FP_SO_MZP_SR_v_3_5!BH30+[10]PSK_FP_SO_SIEA_v_3_5!BH30+[11]PSK_FP_SO_UV_SR_v_3_5!BH30</f>
        <v>102989250</v>
      </c>
      <c r="BI32" s="20">
        <f>[2]PSK_FP_RO_MIRRI_SR_v_3_5!BI30+[3]PSK_FP_SO_MD_SR_v_3_5!BI30+[4]PSK_FP_SO_MH_SR_v_3_5!BI30+[5]PSK_FP_SO_MPSVR_SR_v_3_6!BI30+[6]PSK_FP_SO_MSVVM_SR_v_3_5!BI30+[7]PSK_FP_SO_MV_SR_v_3_5!BI30+[8]PSK_FP_SO_MZ_SR_v_3_5!BI30+[9]PSK_FP_SO_MZP_SR_v_3_5!BI30+[10]PSK_FP_SO_SIEA_v_3_5!BI30+[11]PSK_FP_SO_UV_SR_v_3_5!BI30</f>
        <v>102989250</v>
      </c>
      <c r="BJ32" s="20">
        <f>[2]PSK_FP_RO_MIRRI_SR_v_3_5!BJ30+[3]PSK_FP_SO_MD_SR_v_3_5!BJ30+[4]PSK_FP_SO_MH_SR_v_3_5!BJ30+[5]PSK_FP_SO_MPSVR_SR_v_3_6!BJ30+[6]PSK_FP_SO_MSVVM_SR_v_3_5!BJ30+[7]PSK_FP_SO_MV_SR_v_3_5!BJ30+[8]PSK_FP_SO_MZ_SR_v_3_5!BJ30+[9]PSK_FP_SO_MZP_SR_v_3_5!BJ30+[10]PSK_FP_SO_SIEA_v_3_5!BJ30+[11]PSK_FP_SO_UV_SR_v_3_5!BJ30</f>
        <v>18174574</v>
      </c>
      <c r="BK32" s="20">
        <f>[2]PSK_FP_RO_MIRRI_SR_v_3_5!BK30+[3]PSK_FP_SO_MD_SR_v_3_5!BK30+[4]PSK_FP_SO_MH_SR_v_3_5!BK30+[5]PSK_FP_SO_MPSVR_SR_v_3_6!BK30+[6]PSK_FP_SO_MSVVM_SR_v_3_5!BK30+[7]PSK_FP_SO_MV_SR_v_3_5!BK30+[8]PSK_FP_SO_MZ_SR_v_3_5!BK30+[9]PSK_FP_SO_MZP_SR_v_3_5!BK30+[10]PSK_FP_SO_SIEA_v_3_5!BK30+[11]PSK_FP_SO_UV_SR_v_3_5!BK30</f>
        <v>18174574</v>
      </c>
      <c r="BL32" s="20">
        <f>[2]PSK_FP_RO_MIRRI_SR_v_3_5!BL30+[3]PSK_FP_SO_MD_SR_v_3_5!BL30+[4]PSK_FP_SO_MH_SR_v_3_5!BL30+[5]PSK_FP_SO_MPSVR_SR_v_3_6!BL30+[6]PSK_FP_SO_MSVVM_SR_v_3_5!BL30+[7]PSK_FP_SO_MV_SR_v_3_5!BL30+[8]PSK_FP_SO_MZ_SR_v_3_5!BL30+[9]PSK_FP_SO_MZP_SR_v_3_5!BL30+[10]PSK_FP_SO_SIEA_v_3_5!BL30+[11]PSK_FP_SO_UV_SR_v_3_5!BL30</f>
        <v>18174574</v>
      </c>
      <c r="BM32" s="20">
        <f>[2]PSK_FP_RO_MIRRI_SR_v_3_5!BM30+[3]PSK_FP_SO_MD_SR_v_3_5!BM30+[4]PSK_FP_SO_MH_SR_v_3_5!BM30+[5]PSK_FP_SO_MPSVR_SR_v_3_6!BM30+[6]PSK_FP_SO_MSVVM_SR_v_3_5!BM30+[7]PSK_FP_SO_MV_SR_v_3_5!BM30+[8]PSK_FP_SO_MZ_SR_v_3_5!BM30+[9]PSK_FP_SO_MZP_SR_v_3_5!BM30+[10]PSK_FP_SO_SIEA_v_3_5!BM30+[11]PSK_FP_SO_UV_SR_v_3_5!BM30</f>
        <v>18174574</v>
      </c>
      <c r="BN32" s="20">
        <f>[2]PSK_FP_RO_MIRRI_SR_v_3_5!BN30+[3]PSK_FP_SO_MD_SR_v_3_5!BN30+[4]PSK_FP_SO_MH_SR_v_3_5!BN30+[5]PSK_FP_SO_MPSVR_SR_v_3_6!BN30+[6]PSK_FP_SO_MSVVM_SR_v_3_5!BN30+[7]PSK_FP_SO_MV_SR_v_3_5!BN30+[8]PSK_FP_SO_MZ_SR_v_3_5!BN30+[9]PSK_FP_SO_MZP_SR_v_3_5!BN30+[10]PSK_FP_SO_SIEA_v_3_5!BN30+[11]PSK_FP_SO_UV_SR_v_3_5!BN30</f>
        <v>18174574</v>
      </c>
      <c r="BO32" s="20">
        <f>[2]PSK_FP_RO_MIRRI_SR_v_3_5!BO30+[3]PSK_FP_SO_MD_SR_v_3_5!BO30+[4]PSK_FP_SO_MH_SR_v_3_5!BO30+[5]PSK_FP_SO_MPSVR_SR_v_3_6!BO30+[6]PSK_FP_SO_MSVVM_SR_v_3_5!BO30+[7]PSK_FP_SO_MV_SR_v_3_5!BO30+[8]PSK_FP_SO_MZ_SR_v_3_5!BO30+[9]PSK_FP_SO_MZP_SR_v_3_5!BO30+[10]PSK_FP_SO_SIEA_v_3_5!BO30+[11]PSK_FP_SO_UV_SR_v_3_5!BO30</f>
        <v>18174574</v>
      </c>
      <c r="BP32" s="20">
        <f>[2]PSK_FP_RO_MIRRI_SR_v_3_5!BP30+[3]PSK_FP_SO_MD_SR_v_3_5!BP30+[4]PSK_FP_SO_MH_SR_v_3_5!BP30+[5]PSK_FP_SO_MPSVR_SR_v_3_6!BP30+[6]PSK_FP_SO_MSVVM_SR_v_3_5!BP30+[7]PSK_FP_SO_MV_SR_v_3_5!BP30+[8]PSK_FP_SO_MZ_SR_v_3_5!BP30+[9]PSK_FP_SO_MZP_SR_v_3_5!BP30+[10]PSK_FP_SO_SIEA_v_3_5!BP30+[11]PSK_FP_SO_UV_SR_v_3_5!BP30</f>
        <v>0</v>
      </c>
      <c r="BQ32" s="20">
        <f>[2]PSK_FP_RO_MIRRI_SR_v_3_5!BQ30+[3]PSK_FP_SO_MD_SR_v_3_5!BQ30+[4]PSK_FP_SO_MH_SR_v_3_5!BQ30+[5]PSK_FP_SO_MPSVR_SR_v_3_6!BQ30+[6]PSK_FP_SO_MSVVM_SR_v_3_5!BQ30+[7]PSK_FP_SO_MV_SR_v_3_5!BQ30+[8]PSK_FP_SO_MZ_SR_v_3_5!BQ30+[9]PSK_FP_SO_MZP_SR_v_3_5!BQ30+[10]PSK_FP_SO_SIEA_v_3_5!BQ30+[11]PSK_FP_SO_UV_SR_v_3_5!BQ30</f>
        <v>0</v>
      </c>
      <c r="BR32" s="20">
        <f>[2]PSK_FP_RO_MIRRI_SR_v_3_5!BR30+[3]PSK_FP_SO_MD_SR_v_3_5!BR30+[4]PSK_FP_SO_MH_SR_v_3_5!BR30+[5]PSK_FP_SO_MPSVR_SR_v_3_6!BR30+[6]PSK_FP_SO_MSVVM_SR_v_3_5!BR30+[7]PSK_FP_SO_MV_SR_v_3_5!BR30+[8]PSK_FP_SO_MZ_SR_v_3_5!BR30+[9]PSK_FP_SO_MZP_SR_v_3_5!BR30+[10]PSK_FP_SO_SIEA_v_3_5!BR30+[11]PSK_FP_SO_UV_SR_v_3_5!BR30</f>
        <v>0</v>
      </c>
      <c r="BS32" s="161">
        <f>[2]PSK_FP_RO_MIRRI_SR_v_3_5!BS30+[3]PSK_FP_SO_MD_SR_v_3_5!BS30+[4]PSK_FP_SO_MH_SR_v_3_5!BS30+[5]PSK_FP_SO_MPSVR_SR_v_3_6!BS30+[6]PSK_FP_SO_MSVVM_SR_v_3_5!BS30+[7]PSK_FP_SO_MV_SR_v_3_5!BS30+[8]PSK_FP_SO_MZ_SR_v_3_5!BS30+[9]PSK_FP_SO_MZP_SR_v_3_5!BS30+[10]PSK_FP_SO_SIEA_v_3_5!BS30+[11]PSK_FP_SO_UV_SR_v_3_5!BS30</f>
        <v>0</v>
      </c>
      <c r="BT32" s="134"/>
      <c r="BU32" s="97">
        <f t="shared" si="0"/>
        <v>0.68717296658098759</v>
      </c>
      <c r="BV32" s="98">
        <f t="shared" si="1"/>
        <v>0.31282703341901236</v>
      </c>
      <c r="BW32" s="98">
        <f t="shared" si="2"/>
        <v>0</v>
      </c>
      <c r="BX32" s="98">
        <f t="shared" si="3"/>
        <v>8.2326031469235061E-2</v>
      </c>
      <c r="BY32" s="98">
        <f t="shared" si="4"/>
        <v>0.2305010019497773</v>
      </c>
      <c r="BZ32" s="98">
        <f t="shared" si="5"/>
        <v>0.39999998964682165</v>
      </c>
      <c r="CA32" s="98">
        <f t="shared" si="6"/>
        <v>0.6000000103531784</v>
      </c>
      <c r="CB32" s="98">
        <f t="shared" si="7"/>
        <v>0</v>
      </c>
      <c r="CC32" s="98">
        <f t="shared" si="8"/>
        <v>0.33402692079164148</v>
      </c>
      <c r="CD32" s="99">
        <f t="shared" si="9"/>
        <v>0.26597308956153692</v>
      </c>
      <c r="CE32" s="100" t="s">
        <v>243</v>
      </c>
      <c r="CF32" s="98" t="s">
        <v>243</v>
      </c>
      <c r="CG32" s="98" t="s">
        <v>243</v>
      </c>
      <c r="CH32" s="98" t="s">
        <v>243</v>
      </c>
      <c r="CI32" s="98" t="s">
        <v>243</v>
      </c>
      <c r="CJ32" s="98" t="s">
        <v>243</v>
      </c>
      <c r="CK32" s="98" t="s">
        <v>243</v>
      </c>
      <c r="CL32" s="98" t="s">
        <v>243</v>
      </c>
      <c r="CM32" s="98" t="s">
        <v>243</v>
      </c>
      <c r="CN32" s="99" t="s">
        <v>243</v>
      </c>
      <c r="CO32" s="100" t="s">
        <v>243</v>
      </c>
      <c r="CP32" s="98" t="s">
        <v>243</v>
      </c>
      <c r="CQ32" s="98" t="s">
        <v>243</v>
      </c>
      <c r="CR32" s="98" t="s">
        <v>243</v>
      </c>
      <c r="CS32" s="99" t="s">
        <v>243</v>
      </c>
      <c r="CT32" s="100">
        <f t="shared" ref="CT32:CT35" si="10">BH32/(BH32+BJ32)</f>
        <v>0.84999999669868453</v>
      </c>
      <c r="CU32" s="98">
        <f t="shared" ref="CU32:CU93" si="11">BJ32/(BH32+BJ32)</f>
        <v>0.15000000330131541</v>
      </c>
      <c r="CV32" s="98">
        <f t="shared" ref="CV32:CV93" si="12">BP32/(BH32+BJ32)</f>
        <v>0</v>
      </c>
      <c r="CW32" s="98">
        <f t="shared" ref="CW32:CW93" si="13">BN32/(BH32+BJ32)</f>
        <v>0.15000000330131541</v>
      </c>
      <c r="CX32" s="99">
        <f t="shared" ref="CX32:CX93" si="14">BR32/(BH32+BJ32)</f>
        <v>0</v>
      </c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  <c r="EU32" s="159"/>
      <c r="EV32" s="159"/>
    </row>
    <row r="33" spans="1:152" s="42" customFormat="1" x14ac:dyDescent="0.25">
      <c r="A33" s="135" t="s">
        <v>263</v>
      </c>
      <c r="B33" s="162">
        <f>[2]PSK_FP_RO_MIRRI_SR_v_3_5!B31+[3]PSK_FP_SO_MD_SR_v_3_5!B31+[4]PSK_FP_SO_MH_SR_v_3_5!B31+[5]PSK_FP_SO_MPSVR_SR_v_3_6!B31+[6]PSK_FP_SO_MSVVM_SR_v_3_5!B31+[7]PSK_FP_SO_MV_SR_v_3_5!B31+[8]PSK_FP_SO_MZ_SR_v_3_5!B31+[9]PSK_FP_SO_MZP_SR_v_3_5!B31+[10]PSK_FP_SO_SIEA_v_3_5!B31+[11]PSK_FP_SO_UV_SR_v_3_5!B31</f>
        <v>1218800816</v>
      </c>
      <c r="C33" s="136">
        <f>[2]PSK_FP_RO_MIRRI_SR_v_3_5!C31+[3]PSK_FP_SO_MD_SR_v_3_5!C31+[4]PSK_FP_SO_MH_SR_v_3_5!C31+[5]PSK_FP_SO_MPSVR_SR_v_3_6!C31+[6]PSK_FP_SO_MSVVM_SR_v_3_5!C31+[7]PSK_FP_SO_MV_SR_v_3_5!C31+[8]PSK_FP_SO_MZ_SR_v_3_5!C31+[9]PSK_FP_SO_MZP_SR_v_3_5!C31+[10]PSK_FP_SO_SIEA_v_3_5!C31+[11]PSK_FP_SO_UV_SR_v_3_5!C31</f>
        <v>890705629</v>
      </c>
      <c r="D33" s="136">
        <f>[2]PSK_FP_RO_MIRRI_SR_v_3_5!D31+[3]PSK_FP_SO_MD_SR_v_3_5!D31+[4]PSK_FP_SO_MH_SR_v_3_5!D31+[5]PSK_FP_SO_MPSVR_SR_v_3_6!D31+[6]PSK_FP_SO_MSVVM_SR_v_3_5!D31+[7]PSK_FP_SO_MV_SR_v_3_5!D31+[8]PSK_FP_SO_MZ_SR_v_3_5!D31+[9]PSK_FP_SO_MZP_SR_v_3_5!D31+[10]PSK_FP_SO_SIEA_v_3_5!D31+[11]PSK_FP_SO_UV_SR_v_3_5!D31</f>
        <v>328095187</v>
      </c>
      <c r="E33" s="136">
        <f>[2]PSK_FP_RO_MIRRI_SR_v_3_5!E31+[3]PSK_FP_SO_MD_SR_v_3_5!E31+[4]PSK_FP_SO_MH_SR_v_3_5!E31+[5]PSK_FP_SO_MPSVR_SR_v_3_6!E31+[6]PSK_FP_SO_MSVVM_SR_v_3_5!E31+[7]PSK_FP_SO_MV_SR_v_3_5!E31+[8]PSK_FP_SO_MZ_SR_v_3_5!E31+[9]PSK_FP_SO_MZP_SR_v_3_5!E31+[10]PSK_FP_SO_SIEA_v_3_5!E31+[11]PSK_FP_SO_UV_SR_v_3_5!E31</f>
        <v>259614410</v>
      </c>
      <c r="F33" s="136">
        <f>[2]PSK_FP_RO_MIRRI_SR_v_3_5!F31+[3]PSK_FP_SO_MD_SR_v_3_5!F31+[4]PSK_FP_SO_MH_SR_v_3_5!F31+[5]PSK_FP_SO_MPSVR_SR_v_3_6!F31+[6]PSK_FP_SO_MSVVM_SR_v_3_5!F31+[7]PSK_FP_SO_MV_SR_v_3_5!F31+[8]PSK_FP_SO_MZ_SR_v_3_5!F31+[9]PSK_FP_SO_MZP_SR_v_3_5!F31+[10]PSK_FP_SO_SIEA_v_3_5!F31+[11]PSK_FP_SO_UV_SR_v_3_5!F31</f>
        <v>259614410</v>
      </c>
      <c r="G33" s="136">
        <f>[2]PSK_FP_RO_MIRRI_SR_v_3_5!G31+[3]PSK_FP_SO_MD_SR_v_3_5!G31+[4]PSK_FP_SO_MH_SR_v_3_5!G31+[5]PSK_FP_SO_MPSVR_SR_v_3_6!G31+[6]PSK_FP_SO_MSVVM_SR_v_3_5!G31+[7]PSK_FP_SO_MV_SR_v_3_5!G31+[8]PSK_FP_SO_MZ_SR_v_3_5!G31+[9]PSK_FP_SO_MZP_SR_v_3_5!G31+[10]PSK_FP_SO_SIEA_v_3_5!G31+[11]PSK_FP_SO_UV_SR_v_3_5!G31</f>
        <v>0</v>
      </c>
      <c r="H33" s="136">
        <f>[2]PSK_FP_RO_MIRRI_SR_v_3_5!H31+[3]PSK_FP_SO_MD_SR_v_3_5!H31+[4]PSK_FP_SO_MH_SR_v_3_5!H31+[5]PSK_FP_SO_MPSVR_SR_v_3_6!H31+[6]PSK_FP_SO_MSVVM_SR_v_3_5!H31+[7]PSK_FP_SO_MV_SR_v_3_5!H31+[8]PSK_FP_SO_MZ_SR_v_3_5!H31+[9]PSK_FP_SO_MZP_SR_v_3_5!H31+[10]PSK_FP_SO_SIEA_v_3_5!H31+[11]PSK_FP_SO_UV_SR_v_3_5!H31</f>
        <v>68480777</v>
      </c>
      <c r="I33" s="163">
        <f>[2]PSK_FP_RO_MIRRI_SR_v_3_5!I31+[3]PSK_FP_SO_MD_SR_v_3_5!I31+[4]PSK_FP_SO_MH_SR_v_3_5!I31+[5]PSK_FP_SO_MPSVR_SR_v_3_6!I31+[6]PSK_FP_SO_MSVVM_SR_v_3_5!I31+[7]PSK_FP_SO_MV_SR_v_3_5!I31+[8]PSK_FP_SO_MZ_SR_v_3_5!I31+[9]PSK_FP_SO_MZP_SR_v_3_5!I31+[10]PSK_FP_SO_SIEA_v_3_5!I31+[11]PSK_FP_SO_UV_SR_v_3_5!I31</f>
        <v>0</v>
      </c>
      <c r="J33" s="162">
        <f>[2]PSK_FP_RO_MIRRI_SR_v_3_5!J31+[3]PSK_FP_SO_MD_SR_v_3_5!J31+[4]PSK_FP_SO_MH_SR_v_3_5!J31+[5]PSK_FP_SO_MPSVR_SR_v_3_6!J31+[6]PSK_FP_SO_MSVVM_SR_v_3_5!J31+[7]PSK_FP_SO_MV_SR_v_3_5!J31+[8]PSK_FP_SO_MZ_SR_v_3_5!J31+[9]PSK_FP_SO_MZP_SR_v_3_5!J31+[10]PSK_FP_SO_SIEA_v_3_5!J31+[11]PSK_FP_SO_UV_SR_v_3_5!J31</f>
        <v>787716379</v>
      </c>
      <c r="K33" s="136">
        <f>[2]PSK_FP_RO_MIRRI_SR_v_3_5!K31+[3]PSK_FP_SO_MD_SR_v_3_5!K31+[4]PSK_FP_SO_MH_SR_v_3_5!K31+[5]PSK_FP_SO_MPSVR_SR_v_3_6!K31+[6]PSK_FP_SO_MSVVM_SR_v_3_5!K31+[7]PSK_FP_SO_MV_SR_v_3_5!K31+[8]PSK_FP_SO_MZ_SR_v_3_5!K31+[9]PSK_FP_SO_MZP_SR_v_3_5!K31+[10]PSK_FP_SO_SIEA_v_3_5!K31+[11]PSK_FP_SO_UV_SR_v_3_5!K31</f>
        <v>674979991</v>
      </c>
      <c r="L33" s="136">
        <f>[2]PSK_FP_RO_MIRRI_SR_v_3_5!L31+[3]PSK_FP_SO_MD_SR_v_3_5!L31+[4]PSK_FP_SO_MH_SR_v_3_5!L31+[5]PSK_FP_SO_MPSVR_SR_v_3_6!L31+[6]PSK_FP_SO_MSVVM_SR_v_3_5!L31+[7]PSK_FP_SO_MV_SR_v_3_5!L31+[8]PSK_FP_SO_MZ_SR_v_3_5!L31+[9]PSK_FP_SO_MZP_SR_v_3_5!L31+[10]PSK_FP_SO_SIEA_v_3_5!L31+[11]PSK_FP_SO_UV_SR_v_3_5!L31</f>
        <v>112736388</v>
      </c>
      <c r="M33" s="136">
        <f>[2]PSK_FP_RO_MIRRI_SR_v_3_5!M31+[3]PSK_FP_SO_MD_SR_v_3_5!M31+[4]PSK_FP_SO_MH_SR_v_3_5!M31+[5]PSK_FP_SO_MPSVR_SR_v_3_6!M31+[6]PSK_FP_SO_MSVVM_SR_v_3_5!M31+[7]PSK_FP_SO_MV_SR_v_3_5!M31+[8]PSK_FP_SO_MZ_SR_v_3_5!M31+[9]PSK_FP_SO_MZP_SR_v_3_5!M31+[10]PSK_FP_SO_SIEA_v_3_5!M31+[11]PSK_FP_SO_UV_SR_v_3_5!M31</f>
        <v>309920613</v>
      </c>
      <c r="N33" s="136">
        <f>[2]PSK_FP_RO_MIRRI_SR_v_3_5!N31+[3]PSK_FP_SO_MD_SR_v_3_5!N31+[4]PSK_FP_SO_MH_SR_v_3_5!N31+[5]PSK_FP_SO_MPSVR_SR_v_3_6!N31+[6]PSK_FP_SO_MSVVM_SR_v_3_5!N31+[7]PSK_FP_SO_MV_SR_v_3_5!N31+[8]PSK_FP_SO_MZ_SR_v_3_5!N31+[9]PSK_FP_SO_MZP_SR_v_3_5!N31+[10]PSK_FP_SO_SIEA_v_3_5!N31+[11]PSK_FP_SO_UV_SR_v_3_5!N31</f>
        <v>140816028</v>
      </c>
      <c r="O33" s="136">
        <f>[2]PSK_FP_RO_MIRRI_SR_v_3_5!O31+[3]PSK_FP_SO_MD_SR_v_3_5!O31+[4]PSK_FP_SO_MH_SR_v_3_5!O31+[5]PSK_FP_SO_MPSVR_SR_v_3_6!O31+[6]PSK_FP_SO_MSVVM_SR_v_3_5!O31+[7]PSK_FP_SO_MV_SR_v_3_5!O31+[8]PSK_FP_SO_MZ_SR_v_3_5!O31+[9]PSK_FP_SO_MZP_SR_v_3_5!O31+[10]PSK_FP_SO_SIEA_v_3_5!O31+[11]PSK_FP_SO_UV_SR_v_3_5!O31</f>
        <v>169104585</v>
      </c>
      <c r="P33" s="136">
        <f>[2]PSK_FP_RO_MIRRI_SR_v_3_5!P31+[3]PSK_FP_SO_MD_SR_v_3_5!P31+[4]PSK_FP_SO_MH_SR_v_3_5!P31+[5]PSK_FP_SO_MPSVR_SR_v_3_6!P31+[6]PSK_FP_SO_MSVVM_SR_v_3_5!P31+[7]PSK_FP_SO_MV_SR_v_3_5!P31+[8]PSK_FP_SO_MZ_SR_v_3_5!P31+[9]PSK_FP_SO_MZP_SR_v_3_5!P31+[10]PSK_FP_SO_SIEA_v_3_5!P31+[11]PSK_FP_SO_UV_SR_v_3_5!P31</f>
        <v>241439836</v>
      </c>
      <c r="Q33" s="136">
        <f>[2]PSK_FP_RO_MIRRI_SR_v_3_5!Q31+[3]PSK_FP_SO_MD_SR_v_3_5!Q31+[4]PSK_FP_SO_MH_SR_v_3_5!Q31+[5]PSK_FP_SO_MPSVR_SR_v_3_6!Q31+[6]PSK_FP_SO_MSVVM_SR_v_3_5!Q31+[7]PSK_FP_SO_MV_SR_v_3_5!Q31+[8]PSK_FP_SO_MZ_SR_v_3_5!Q31+[9]PSK_FP_SO_MZP_SR_v_3_5!Q31+[10]PSK_FP_SO_SIEA_v_3_5!Q31+[11]PSK_FP_SO_UV_SR_v_3_5!Q31</f>
        <v>109813301</v>
      </c>
      <c r="R33" s="136">
        <f>[2]PSK_FP_RO_MIRRI_SR_v_3_5!R31+[3]PSK_FP_SO_MD_SR_v_3_5!R31+[4]PSK_FP_SO_MH_SR_v_3_5!R31+[5]PSK_FP_SO_MPSVR_SR_v_3_6!R31+[6]PSK_FP_SO_MSVVM_SR_v_3_5!R31+[7]PSK_FP_SO_MV_SR_v_3_5!R31+[8]PSK_FP_SO_MZ_SR_v_3_5!R31+[9]PSK_FP_SO_MZP_SR_v_3_5!R31+[10]PSK_FP_SO_SIEA_v_3_5!R31+[11]PSK_FP_SO_UV_SR_v_3_5!R31</f>
        <v>131626535</v>
      </c>
      <c r="S33" s="136">
        <f>[2]PSK_FP_RO_MIRRI_SR_v_3_5!S31+[3]PSK_FP_SO_MD_SR_v_3_5!S31+[4]PSK_FP_SO_MH_SR_v_3_5!S31+[5]PSK_FP_SO_MPSVR_SR_v_3_6!S31+[6]PSK_FP_SO_MSVVM_SR_v_3_5!S31+[7]PSK_FP_SO_MV_SR_v_3_5!S31+[8]PSK_FP_SO_MZ_SR_v_3_5!S31+[9]PSK_FP_SO_MZP_SR_v_3_5!S31+[10]PSK_FP_SO_SIEA_v_3_5!S31+[11]PSK_FP_SO_UV_SR_v_3_5!S31</f>
        <v>241439836</v>
      </c>
      <c r="T33" s="136">
        <f>[2]PSK_FP_RO_MIRRI_SR_v_3_5!T31+[3]PSK_FP_SO_MD_SR_v_3_5!T31+[4]PSK_FP_SO_MH_SR_v_3_5!T31+[5]PSK_FP_SO_MPSVR_SR_v_3_6!T31+[6]PSK_FP_SO_MSVVM_SR_v_3_5!T31+[7]PSK_FP_SO_MV_SR_v_3_5!T31+[8]PSK_FP_SO_MZ_SR_v_3_5!T31+[9]PSK_FP_SO_MZP_SR_v_3_5!T31+[10]PSK_FP_SO_SIEA_v_3_5!T31+[11]PSK_FP_SO_UV_SR_v_3_5!T31</f>
        <v>109813301</v>
      </c>
      <c r="U33" s="136">
        <f>[2]PSK_FP_RO_MIRRI_SR_v_3_5!U31+[3]PSK_FP_SO_MD_SR_v_3_5!U31+[4]PSK_FP_SO_MH_SR_v_3_5!U31+[5]PSK_FP_SO_MPSVR_SR_v_3_6!U31+[6]PSK_FP_SO_MSVVM_SR_v_3_5!U31+[7]PSK_FP_SO_MV_SR_v_3_5!U31+[8]PSK_FP_SO_MZ_SR_v_3_5!U31+[9]PSK_FP_SO_MZP_SR_v_3_5!U31+[10]PSK_FP_SO_SIEA_v_3_5!U31+[11]PSK_FP_SO_UV_SR_v_3_5!U31</f>
        <v>131626535</v>
      </c>
      <c r="V33" s="136">
        <f>[2]PSK_FP_RO_MIRRI_SR_v_3_5!V31+[3]PSK_FP_SO_MD_SR_v_3_5!V31+[4]PSK_FP_SO_MH_SR_v_3_5!V31+[5]PSK_FP_SO_MPSVR_SR_v_3_6!V31+[6]PSK_FP_SO_MSVVM_SR_v_3_5!V31+[7]PSK_FP_SO_MV_SR_v_3_5!V31+[8]PSK_FP_SO_MZ_SR_v_3_5!V31+[9]PSK_FP_SO_MZP_SR_v_3_5!V31+[10]PSK_FP_SO_SIEA_v_3_5!V31+[11]PSK_FP_SO_UV_SR_v_3_5!V31</f>
        <v>0</v>
      </c>
      <c r="W33" s="136">
        <f>[2]PSK_FP_RO_MIRRI_SR_v_3_5!W31+[3]PSK_FP_SO_MD_SR_v_3_5!W31+[4]PSK_FP_SO_MH_SR_v_3_5!W31+[5]PSK_FP_SO_MPSVR_SR_v_3_6!W31+[6]PSK_FP_SO_MSVVM_SR_v_3_5!W31+[7]PSK_FP_SO_MV_SR_v_3_5!W31+[8]PSK_FP_SO_MZ_SR_v_3_5!W31+[9]PSK_FP_SO_MZP_SR_v_3_5!W31+[10]PSK_FP_SO_SIEA_v_3_5!W31+[11]PSK_FP_SO_UV_SR_v_3_5!W31</f>
        <v>0</v>
      </c>
      <c r="X33" s="136">
        <f>[2]PSK_FP_RO_MIRRI_SR_v_3_5!X31+[3]PSK_FP_SO_MD_SR_v_3_5!X31+[4]PSK_FP_SO_MH_SR_v_3_5!X31+[5]PSK_FP_SO_MPSVR_SR_v_3_6!X31+[6]PSK_FP_SO_MSVVM_SR_v_3_5!X31+[7]PSK_FP_SO_MV_SR_v_3_5!X31+[8]PSK_FP_SO_MZ_SR_v_3_5!X31+[9]PSK_FP_SO_MZP_SR_v_3_5!X31+[10]PSK_FP_SO_SIEA_v_3_5!X31+[11]PSK_FP_SO_UV_SR_v_3_5!X31</f>
        <v>0</v>
      </c>
      <c r="Y33" s="136">
        <f>[2]PSK_FP_RO_MIRRI_SR_v_3_5!Y31+[3]PSK_FP_SO_MD_SR_v_3_5!Y31+[4]PSK_FP_SO_MH_SR_v_3_5!Y31+[5]PSK_FP_SO_MPSVR_SR_v_3_6!Y31+[6]PSK_FP_SO_MSVVM_SR_v_3_5!Y31+[7]PSK_FP_SO_MV_SR_v_3_5!Y31+[8]PSK_FP_SO_MZ_SR_v_3_5!Y31+[9]PSK_FP_SO_MZP_SR_v_3_5!Y31+[10]PSK_FP_SO_SIEA_v_3_5!Y31+[11]PSK_FP_SO_UV_SR_v_3_5!Y31</f>
        <v>68480777</v>
      </c>
      <c r="Z33" s="136">
        <f>[2]PSK_FP_RO_MIRRI_SR_v_3_5!Z31+[3]PSK_FP_SO_MD_SR_v_3_5!Z31+[4]PSK_FP_SO_MH_SR_v_3_5!Z31+[5]PSK_FP_SO_MPSVR_SR_v_3_6!Z31+[6]PSK_FP_SO_MSVVM_SR_v_3_5!Z31+[7]PSK_FP_SO_MV_SR_v_3_5!Z31+[8]PSK_FP_SO_MZ_SR_v_3_5!Z31+[9]PSK_FP_SO_MZP_SR_v_3_5!Z31+[10]PSK_FP_SO_SIEA_v_3_5!Z31+[11]PSK_FP_SO_UV_SR_v_3_5!Z31</f>
        <v>31002727</v>
      </c>
      <c r="AA33" s="136">
        <f>[2]PSK_FP_RO_MIRRI_SR_v_3_5!AA31+[3]PSK_FP_SO_MD_SR_v_3_5!AA31+[4]PSK_FP_SO_MH_SR_v_3_5!AA31+[5]PSK_FP_SO_MPSVR_SR_v_3_6!AA31+[6]PSK_FP_SO_MSVVM_SR_v_3_5!AA31+[7]PSK_FP_SO_MV_SR_v_3_5!AA31+[8]PSK_FP_SO_MZ_SR_v_3_5!AA31+[9]PSK_FP_SO_MZP_SR_v_3_5!AA31+[10]PSK_FP_SO_SIEA_v_3_5!AA31+[11]PSK_FP_SO_UV_SR_v_3_5!AA31</f>
        <v>37478050</v>
      </c>
      <c r="AB33" s="163">
        <f>[2]PSK_FP_RO_MIRRI_SR_v_3_5!AB31+[3]PSK_FP_SO_MD_SR_v_3_5!AB31+[4]PSK_FP_SO_MH_SR_v_3_5!AB31+[5]PSK_FP_SO_MPSVR_SR_v_3_6!AB31+[6]PSK_FP_SO_MSVVM_SR_v_3_5!AB31+[7]PSK_FP_SO_MV_SR_v_3_5!AB31+[8]PSK_FP_SO_MZ_SR_v_3_5!AB31+[9]PSK_FP_SO_MZP_SR_v_3_5!AB31+[10]PSK_FP_SO_SIEA_v_3_5!AB31+[11]PSK_FP_SO_UV_SR_v_3_5!AB31</f>
        <v>0</v>
      </c>
      <c r="AC33" s="162">
        <f>[2]PSK_FP_RO_MIRRI_SR_v_3_5!AC31+[3]PSK_FP_SO_MD_SR_v_3_5!AC31+[4]PSK_FP_SO_MH_SR_v_3_5!AC31+[5]PSK_FP_SO_MPSVR_SR_v_3_6!AC31+[6]PSK_FP_SO_MSVVM_SR_v_3_5!AC31+[7]PSK_FP_SO_MV_SR_v_3_5!AC31+[8]PSK_FP_SO_MZ_SR_v_3_5!AC31+[9]PSK_FP_SO_MZP_SR_v_3_5!AC31+[10]PSK_FP_SO_SIEA_v_3_5!AC31+[11]PSK_FP_SO_UV_SR_v_3_5!AC31</f>
        <v>0</v>
      </c>
      <c r="AD33" s="136">
        <f>[2]PSK_FP_RO_MIRRI_SR_v_3_5!AD31+[3]PSK_FP_SO_MD_SR_v_3_5!AD31+[4]PSK_FP_SO_MH_SR_v_3_5!AD31+[5]PSK_FP_SO_MPSVR_SR_v_3_6!AD31+[6]PSK_FP_SO_MSVVM_SR_v_3_5!AD31+[7]PSK_FP_SO_MV_SR_v_3_5!AD31+[8]PSK_FP_SO_MZ_SR_v_3_5!AD31+[9]PSK_FP_SO_MZP_SR_v_3_5!AD31+[10]PSK_FP_SO_SIEA_v_3_5!AD31+[11]PSK_FP_SO_UV_SR_v_3_5!AD31</f>
        <v>0</v>
      </c>
      <c r="AE33" s="136">
        <f>[2]PSK_FP_RO_MIRRI_SR_v_3_5!AE31+[3]PSK_FP_SO_MD_SR_v_3_5!AE31+[4]PSK_FP_SO_MH_SR_v_3_5!AE31+[5]PSK_FP_SO_MPSVR_SR_v_3_6!AE31+[6]PSK_FP_SO_MSVVM_SR_v_3_5!AE31+[7]PSK_FP_SO_MV_SR_v_3_5!AE31+[8]PSK_FP_SO_MZ_SR_v_3_5!AE31+[9]PSK_FP_SO_MZP_SR_v_3_5!AE31+[10]PSK_FP_SO_SIEA_v_3_5!AE31+[11]PSK_FP_SO_UV_SR_v_3_5!AE31</f>
        <v>0</v>
      </c>
      <c r="AF33" s="136">
        <f>[2]PSK_FP_RO_MIRRI_SR_v_3_5!AF31+[3]PSK_FP_SO_MD_SR_v_3_5!AF31+[4]PSK_FP_SO_MH_SR_v_3_5!AF31+[5]PSK_FP_SO_MPSVR_SR_v_3_6!AF31+[6]PSK_FP_SO_MSVVM_SR_v_3_5!AF31+[7]PSK_FP_SO_MV_SR_v_3_5!AF31+[8]PSK_FP_SO_MZ_SR_v_3_5!AF31+[9]PSK_FP_SO_MZP_SR_v_3_5!AF31+[10]PSK_FP_SO_SIEA_v_3_5!AF31+[11]PSK_FP_SO_UV_SR_v_3_5!AF31</f>
        <v>0</v>
      </c>
      <c r="AG33" s="136">
        <f>[2]PSK_FP_RO_MIRRI_SR_v_3_5!AG31+[3]PSK_FP_SO_MD_SR_v_3_5!AG31+[4]PSK_FP_SO_MH_SR_v_3_5!AG31+[5]PSK_FP_SO_MPSVR_SR_v_3_6!AG31+[6]PSK_FP_SO_MSVVM_SR_v_3_5!AG31+[7]PSK_FP_SO_MV_SR_v_3_5!AG31+[8]PSK_FP_SO_MZ_SR_v_3_5!AG31+[9]PSK_FP_SO_MZP_SR_v_3_5!AG31+[10]PSK_FP_SO_SIEA_v_3_5!AG31+[11]PSK_FP_SO_UV_SR_v_3_5!AG31</f>
        <v>0</v>
      </c>
      <c r="AH33" s="136">
        <f>[2]PSK_FP_RO_MIRRI_SR_v_3_5!AH31+[3]PSK_FP_SO_MD_SR_v_3_5!AH31+[4]PSK_FP_SO_MH_SR_v_3_5!AH31+[5]PSK_FP_SO_MPSVR_SR_v_3_6!AH31+[6]PSK_FP_SO_MSVVM_SR_v_3_5!AH31+[7]PSK_FP_SO_MV_SR_v_3_5!AH31+[8]PSK_FP_SO_MZ_SR_v_3_5!AH31+[9]PSK_FP_SO_MZP_SR_v_3_5!AH31+[10]PSK_FP_SO_SIEA_v_3_5!AH31+[11]PSK_FP_SO_UV_SR_v_3_5!AH31</f>
        <v>0</v>
      </c>
      <c r="AI33" s="136">
        <f>[2]PSK_FP_RO_MIRRI_SR_v_3_5!AI31+[3]PSK_FP_SO_MD_SR_v_3_5!AI31+[4]PSK_FP_SO_MH_SR_v_3_5!AI31+[5]PSK_FP_SO_MPSVR_SR_v_3_6!AI31+[6]PSK_FP_SO_MSVVM_SR_v_3_5!AI31+[7]PSK_FP_SO_MV_SR_v_3_5!AI31+[8]PSK_FP_SO_MZ_SR_v_3_5!AI31+[9]PSK_FP_SO_MZP_SR_v_3_5!AI31+[10]PSK_FP_SO_SIEA_v_3_5!AI31+[11]PSK_FP_SO_UV_SR_v_3_5!AI31</f>
        <v>0</v>
      </c>
      <c r="AJ33" s="136">
        <f>[2]PSK_FP_RO_MIRRI_SR_v_3_5!AJ31+[3]PSK_FP_SO_MD_SR_v_3_5!AJ31+[4]PSK_FP_SO_MH_SR_v_3_5!AJ31+[5]PSK_FP_SO_MPSVR_SR_v_3_6!AJ31+[6]PSK_FP_SO_MSVVM_SR_v_3_5!AJ31+[7]PSK_FP_SO_MV_SR_v_3_5!AJ31+[8]PSK_FP_SO_MZ_SR_v_3_5!AJ31+[9]PSK_FP_SO_MZP_SR_v_3_5!AJ31+[10]PSK_FP_SO_SIEA_v_3_5!AJ31+[11]PSK_FP_SO_UV_SR_v_3_5!AJ31</f>
        <v>0</v>
      </c>
      <c r="AK33" s="136">
        <f>[2]PSK_FP_RO_MIRRI_SR_v_3_5!AK31+[3]PSK_FP_SO_MD_SR_v_3_5!AK31+[4]PSK_FP_SO_MH_SR_v_3_5!AK31+[5]PSK_FP_SO_MPSVR_SR_v_3_6!AK31+[6]PSK_FP_SO_MSVVM_SR_v_3_5!AK31+[7]PSK_FP_SO_MV_SR_v_3_5!AK31+[8]PSK_FP_SO_MZ_SR_v_3_5!AK31+[9]PSK_FP_SO_MZP_SR_v_3_5!AK31+[10]PSK_FP_SO_SIEA_v_3_5!AK31+[11]PSK_FP_SO_UV_SR_v_3_5!AK31</f>
        <v>0</v>
      </c>
      <c r="AL33" s="136">
        <f>[2]PSK_FP_RO_MIRRI_SR_v_3_5!AL31+[3]PSK_FP_SO_MD_SR_v_3_5!AL31+[4]PSK_FP_SO_MH_SR_v_3_5!AL31+[5]PSK_FP_SO_MPSVR_SR_v_3_6!AL31+[6]PSK_FP_SO_MSVVM_SR_v_3_5!AL31+[7]PSK_FP_SO_MV_SR_v_3_5!AL31+[8]PSK_FP_SO_MZ_SR_v_3_5!AL31+[9]PSK_FP_SO_MZP_SR_v_3_5!AL31+[10]PSK_FP_SO_SIEA_v_3_5!AL31+[11]PSK_FP_SO_UV_SR_v_3_5!AL31</f>
        <v>0</v>
      </c>
      <c r="AM33" s="136">
        <f>[2]PSK_FP_RO_MIRRI_SR_v_3_5!AM31+[3]PSK_FP_SO_MD_SR_v_3_5!AM31+[4]PSK_FP_SO_MH_SR_v_3_5!AM31+[5]PSK_FP_SO_MPSVR_SR_v_3_6!AM31+[6]PSK_FP_SO_MSVVM_SR_v_3_5!AM31+[7]PSK_FP_SO_MV_SR_v_3_5!AM31+[8]PSK_FP_SO_MZ_SR_v_3_5!AM31+[9]PSK_FP_SO_MZP_SR_v_3_5!AM31+[10]PSK_FP_SO_SIEA_v_3_5!AM31+[11]PSK_FP_SO_UV_SR_v_3_5!AM31</f>
        <v>0</v>
      </c>
      <c r="AN33" s="136">
        <f>[2]PSK_FP_RO_MIRRI_SR_v_3_5!AN31+[3]PSK_FP_SO_MD_SR_v_3_5!AN31+[4]PSK_FP_SO_MH_SR_v_3_5!AN31+[5]PSK_FP_SO_MPSVR_SR_v_3_6!AN31+[6]PSK_FP_SO_MSVVM_SR_v_3_5!AN31+[7]PSK_FP_SO_MV_SR_v_3_5!AN31+[8]PSK_FP_SO_MZ_SR_v_3_5!AN31+[9]PSK_FP_SO_MZP_SR_v_3_5!AN31+[10]PSK_FP_SO_SIEA_v_3_5!AN31+[11]PSK_FP_SO_UV_SR_v_3_5!AN31</f>
        <v>0</v>
      </c>
      <c r="AO33" s="136">
        <f>[2]PSK_FP_RO_MIRRI_SR_v_3_5!AO31+[3]PSK_FP_SO_MD_SR_v_3_5!AO31+[4]PSK_FP_SO_MH_SR_v_3_5!AO31+[5]PSK_FP_SO_MPSVR_SR_v_3_6!AO31+[6]PSK_FP_SO_MSVVM_SR_v_3_5!AO31+[7]PSK_FP_SO_MV_SR_v_3_5!AO31+[8]PSK_FP_SO_MZ_SR_v_3_5!AO31+[9]PSK_FP_SO_MZP_SR_v_3_5!AO31+[10]PSK_FP_SO_SIEA_v_3_5!AO31+[11]PSK_FP_SO_UV_SR_v_3_5!AO31</f>
        <v>0</v>
      </c>
      <c r="AP33" s="136">
        <f>[2]PSK_FP_RO_MIRRI_SR_v_3_5!AP31+[3]PSK_FP_SO_MD_SR_v_3_5!AP31+[4]PSK_FP_SO_MH_SR_v_3_5!AP31+[5]PSK_FP_SO_MPSVR_SR_v_3_6!AP31+[6]PSK_FP_SO_MSVVM_SR_v_3_5!AP31+[7]PSK_FP_SO_MV_SR_v_3_5!AP31+[8]PSK_FP_SO_MZ_SR_v_3_5!AP31+[9]PSK_FP_SO_MZP_SR_v_3_5!AP31+[10]PSK_FP_SO_SIEA_v_3_5!AP31+[11]PSK_FP_SO_UV_SR_v_3_5!AP31</f>
        <v>0</v>
      </c>
      <c r="AQ33" s="136">
        <f>[2]PSK_FP_RO_MIRRI_SR_v_3_5!AQ31+[3]PSK_FP_SO_MD_SR_v_3_5!AQ31+[4]PSK_FP_SO_MH_SR_v_3_5!AQ31+[5]PSK_FP_SO_MPSVR_SR_v_3_6!AQ31+[6]PSK_FP_SO_MSVVM_SR_v_3_5!AQ31+[7]PSK_FP_SO_MV_SR_v_3_5!AQ31+[8]PSK_FP_SO_MZ_SR_v_3_5!AQ31+[9]PSK_FP_SO_MZP_SR_v_3_5!AQ31+[10]PSK_FP_SO_SIEA_v_3_5!AQ31+[11]PSK_FP_SO_UV_SR_v_3_5!AQ31</f>
        <v>0</v>
      </c>
      <c r="AR33" s="136">
        <f>[2]PSK_FP_RO_MIRRI_SR_v_3_5!AR31+[3]PSK_FP_SO_MD_SR_v_3_5!AR31+[4]PSK_FP_SO_MH_SR_v_3_5!AR31+[5]PSK_FP_SO_MPSVR_SR_v_3_6!AR31+[6]PSK_FP_SO_MSVVM_SR_v_3_5!AR31+[7]PSK_FP_SO_MV_SR_v_3_5!AR31+[8]PSK_FP_SO_MZ_SR_v_3_5!AR31+[9]PSK_FP_SO_MZP_SR_v_3_5!AR31+[10]PSK_FP_SO_SIEA_v_3_5!AR31+[11]PSK_FP_SO_UV_SR_v_3_5!AR31</f>
        <v>0</v>
      </c>
      <c r="AS33" s="136">
        <f>[2]PSK_FP_RO_MIRRI_SR_v_3_5!AS31+[3]PSK_FP_SO_MD_SR_v_3_5!AS31+[4]PSK_FP_SO_MH_SR_v_3_5!AS31+[5]PSK_FP_SO_MPSVR_SR_v_3_6!AS31+[6]PSK_FP_SO_MSVVM_SR_v_3_5!AS31+[7]PSK_FP_SO_MV_SR_v_3_5!AS31+[8]PSK_FP_SO_MZ_SR_v_3_5!AS31+[9]PSK_FP_SO_MZP_SR_v_3_5!AS31+[10]PSK_FP_SO_SIEA_v_3_5!AS31+[11]PSK_FP_SO_UV_SR_v_3_5!AS31</f>
        <v>0</v>
      </c>
      <c r="AT33" s="136">
        <f>[2]PSK_FP_RO_MIRRI_SR_v_3_5!AT31+[3]PSK_FP_SO_MD_SR_v_3_5!AT31+[4]PSK_FP_SO_MH_SR_v_3_5!AT31+[5]PSK_FP_SO_MPSVR_SR_v_3_6!AT31+[6]PSK_FP_SO_MSVVM_SR_v_3_5!AT31+[7]PSK_FP_SO_MV_SR_v_3_5!AT31+[8]PSK_FP_SO_MZ_SR_v_3_5!AT31+[9]PSK_FP_SO_MZP_SR_v_3_5!AT31+[10]PSK_FP_SO_SIEA_v_3_5!AT31+[11]PSK_FP_SO_UV_SR_v_3_5!AT31</f>
        <v>0</v>
      </c>
      <c r="AU33" s="163">
        <f>[2]PSK_FP_RO_MIRRI_SR_v_3_5!AU31+[3]PSK_FP_SO_MD_SR_v_3_5!AU31+[4]PSK_FP_SO_MH_SR_v_3_5!AU31+[5]PSK_FP_SO_MPSVR_SR_v_3_6!AU31+[6]PSK_FP_SO_MSVVM_SR_v_3_5!AU31+[7]PSK_FP_SO_MV_SR_v_3_5!AU31+[8]PSK_FP_SO_MZ_SR_v_3_5!AU31+[9]PSK_FP_SO_MZP_SR_v_3_5!AU31+[10]PSK_FP_SO_SIEA_v_3_5!AU31+[11]PSK_FP_SO_UV_SR_v_3_5!AU31</f>
        <v>0</v>
      </c>
      <c r="AV33" s="162">
        <f>[2]PSK_FP_RO_MIRRI_SR_v_3_5!AV31+[3]PSK_FP_SO_MD_SR_v_3_5!AV31+[4]PSK_FP_SO_MH_SR_v_3_5!AV31+[5]PSK_FP_SO_MPSVR_SR_v_3_6!AV31+[6]PSK_FP_SO_MSVVM_SR_v_3_5!AV31+[7]PSK_FP_SO_MV_SR_v_3_5!AV31+[8]PSK_FP_SO_MZ_SR_v_3_5!AV31+[9]PSK_FP_SO_MZP_SR_v_3_5!AV31+[10]PSK_FP_SO_SIEA_v_3_5!AV31+[11]PSK_FP_SO_UV_SR_v_3_5!AV31</f>
        <v>0</v>
      </c>
      <c r="AW33" s="136">
        <f>[2]PSK_FP_RO_MIRRI_SR_v_3_5!AW31+[3]PSK_FP_SO_MD_SR_v_3_5!AW31+[4]PSK_FP_SO_MH_SR_v_3_5!AW31+[5]PSK_FP_SO_MPSVR_SR_v_3_6!AW31+[6]PSK_FP_SO_MSVVM_SR_v_3_5!AW31+[7]PSK_FP_SO_MV_SR_v_3_5!AW31+[8]PSK_FP_SO_MZ_SR_v_3_5!AW31+[9]PSK_FP_SO_MZP_SR_v_3_5!AW31+[10]PSK_FP_SO_SIEA_v_3_5!AW31+[11]PSK_FP_SO_UV_SR_v_3_5!AW31</f>
        <v>0</v>
      </c>
      <c r="AX33" s="136">
        <f>[2]PSK_FP_RO_MIRRI_SR_v_3_5!AX31+[3]PSK_FP_SO_MD_SR_v_3_5!AX31+[4]PSK_FP_SO_MH_SR_v_3_5!AX31+[5]PSK_FP_SO_MPSVR_SR_v_3_6!AX31+[6]PSK_FP_SO_MSVVM_SR_v_3_5!AX31+[7]PSK_FP_SO_MV_SR_v_3_5!AX31+[8]PSK_FP_SO_MZ_SR_v_3_5!AX31+[9]PSK_FP_SO_MZP_SR_v_3_5!AX31+[10]PSK_FP_SO_SIEA_v_3_5!AX31+[11]PSK_FP_SO_UV_SR_v_3_5!AX31</f>
        <v>0</v>
      </c>
      <c r="AY33" s="136">
        <f>[2]PSK_FP_RO_MIRRI_SR_v_3_5!AY31+[3]PSK_FP_SO_MD_SR_v_3_5!AY31+[4]PSK_FP_SO_MH_SR_v_3_5!AY31+[5]PSK_FP_SO_MPSVR_SR_v_3_6!AY31+[6]PSK_FP_SO_MSVVM_SR_v_3_5!AY31+[7]PSK_FP_SO_MV_SR_v_3_5!AY31+[8]PSK_FP_SO_MZ_SR_v_3_5!AY31+[9]PSK_FP_SO_MZP_SR_v_3_5!AY31+[10]PSK_FP_SO_SIEA_v_3_5!AY31+[11]PSK_FP_SO_UV_SR_v_3_5!AY31</f>
        <v>0</v>
      </c>
      <c r="AZ33" s="136">
        <f>[2]PSK_FP_RO_MIRRI_SR_v_3_5!AZ31+[3]PSK_FP_SO_MD_SR_v_3_5!AZ31+[4]PSK_FP_SO_MH_SR_v_3_5!AZ31+[5]PSK_FP_SO_MPSVR_SR_v_3_6!AZ31+[6]PSK_FP_SO_MSVVM_SR_v_3_5!AZ31+[7]PSK_FP_SO_MV_SR_v_3_5!AZ31+[8]PSK_FP_SO_MZ_SR_v_3_5!AZ31+[9]PSK_FP_SO_MZP_SR_v_3_5!AZ31+[10]PSK_FP_SO_SIEA_v_3_5!AZ31+[11]PSK_FP_SO_UV_SR_v_3_5!AZ31</f>
        <v>0</v>
      </c>
      <c r="BA33" s="136">
        <f>[2]PSK_FP_RO_MIRRI_SR_v_3_5!BA31+[3]PSK_FP_SO_MD_SR_v_3_5!BA31+[4]PSK_FP_SO_MH_SR_v_3_5!BA31+[5]PSK_FP_SO_MPSVR_SR_v_3_6!BA31+[6]PSK_FP_SO_MSVVM_SR_v_3_5!BA31+[7]PSK_FP_SO_MV_SR_v_3_5!BA31+[8]PSK_FP_SO_MZ_SR_v_3_5!BA31+[9]PSK_FP_SO_MZP_SR_v_3_5!BA31+[10]PSK_FP_SO_SIEA_v_3_5!BA31+[11]PSK_FP_SO_UV_SR_v_3_5!BA31</f>
        <v>0</v>
      </c>
      <c r="BB33" s="136">
        <f>[2]PSK_FP_RO_MIRRI_SR_v_3_5!BB31+[3]PSK_FP_SO_MD_SR_v_3_5!BB31+[4]PSK_FP_SO_MH_SR_v_3_5!BB31+[5]PSK_FP_SO_MPSVR_SR_v_3_6!BB31+[6]PSK_FP_SO_MSVVM_SR_v_3_5!BB31+[7]PSK_FP_SO_MV_SR_v_3_5!BB31+[8]PSK_FP_SO_MZ_SR_v_3_5!BB31+[9]PSK_FP_SO_MZP_SR_v_3_5!BB31+[10]PSK_FP_SO_SIEA_v_3_5!BB31+[11]PSK_FP_SO_UV_SR_v_3_5!BB31</f>
        <v>0</v>
      </c>
      <c r="BC33" s="136">
        <f>[2]PSK_FP_RO_MIRRI_SR_v_3_5!BC31+[3]PSK_FP_SO_MD_SR_v_3_5!BC31+[4]PSK_FP_SO_MH_SR_v_3_5!BC31+[5]PSK_FP_SO_MPSVR_SR_v_3_6!BC31+[6]PSK_FP_SO_MSVVM_SR_v_3_5!BC31+[7]PSK_FP_SO_MV_SR_v_3_5!BC31+[8]PSK_FP_SO_MZ_SR_v_3_5!BC31+[9]PSK_FP_SO_MZP_SR_v_3_5!BC31+[10]PSK_FP_SO_SIEA_v_3_5!BC31+[11]PSK_FP_SO_UV_SR_v_3_5!BC31</f>
        <v>0</v>
      </c>
      <c r="BD33" s="136">
        <f>[2]PSK_FP_RO_MIRRI_SR_v_3_5!BD31+[3]PSK_FP_SO_MD_SR_v_3_5!BD31+[4]PSK_FP_SO_MH_SR_v_3_5!BD31+[5]PSK_FP_SO_MPSVR_SR_v_3_6!BD31+[6]PSK_FP_SO_MSVVM_SR_v_3_5!BD31+[7]PSK_FP_SO_MV_SR_v_3_5!BD31+[8]PSK_FP_SO_MZ_SR_v_3_5!BD31+[9]PSK_FP_SO_MZP_SR_v_3_5!BD31+[10]PSK_FP_SO_SIEA_v_3_5!BD31+[11]PSK_FP_SO_UV_SR_v_3_5!BD31</f>
        <v>0</v>
      </c>
      <c r="BE33" s="136">
        <f>[2]PSK_FP_RO_MIRRI_SR_v_3_5!BE31+[3]PSK_FP_SO_MD_SR_v_3_5!BE31+[4]PSK_FP_SO_MH_SR_v_3_5!BE31+[5]PSK_FP_SO_MPSVR_SR_v_3_6!BE31+[6]PSK_FP_SO_MSVVM_SR_v_3_5!BE31+[7]PSK_FP_SO_MV_SR_v_3_5!BE31+[8]PSK_FP_SO_MZ_SR_v_3_5!BE31+[9]PSK_FP_SO_MZP_SR_v_3_5!BE31+[10]PSK_FP_SO_SIEA_v_3_5!BE31+[11]PSK_FP_SO_UV_SR_v_3_5!BE31</f>
        <v>0</v>
      </c>
      <c r="BF33" s="136">
        <f>[2]PSK_FP_RO_MIRRI_SR_v_3_5!BF31+[3]PSK_FP_SO_MD_SR_v_3_5!BF31+[4]PSK_FP_SO_MH_SR_v_3_5!BF31+[5]PSK_FP_SO_MPSVR_SR_v_3_6!BF31+[6]PSK_FP_SO_MSVVM_SR_v_3_5!BF31+[7]PSK_FP_SO_MV_SR_v_3_5!BF31+[8]PSK_FP_SO_MZ_SR_v_3_5!BF31+[9]PSK_FP_SO_MZP_SR_v_3_5!BF31+[10]PSK_FP_SO_SIEA_v_3_5!BF31+[11]PSK_FP_SO_UV_SR_v_3_5!BF31</f>
        <v>0</v>
      </c>
      <c r="BG33" s="163">
        <f>[2]PSK_FP_RO_MIRRI_SR_v_3_5!BG31+[3]PSK_FP_SO_MD_SR_v_3_5!BG31+[4]PSK_FP_SO_MH_SR_v_3_5!BG31+[5]PSK_FP_SO_MPSVR_SR_v_3_6!BG31+[6]PSK_FP_SO_MSVVM_SR_v_3_5!BG31+[7]PSK_FP_SO_MV_SR_v_3_5!BG31+[8]PSK_FP_SO_MZ_SR_v_3_5!BG31+[9]PSK_FP_SO_MZP_SR_v_3_5!BG31+[10]PSK_FP_SO_SIEA_v_3_5!BG31+[11]PSK_FP_SO_UV_SR_v_3_5!BG31</f>
        <v>0</v>
      </c>
      <c r="BH33" s="162">
        <f>[2]PSK_FP_RO_MIRRI_SR_v_3_5!BH31+[3]PSK_FP_SO_MD_SR_v_3_5!BH31+[4]PSK_FP_SO_MH_SR_v_3_5!BH31+[5]PSK_FP_SO_MPSVR_SR_v_3_6!BH31+[6]PSK_FP_SO_MSVVM_SR_v_3_5!BH31+[7]PSK_FP_SO_MV_SR_v_3_5!BH31+[8]PSK_FP_SO_MZ_SR_v_3_5!BH31+[9]PSK_FP_SO_MZP_SR_v_3_5!BH31+[10]PSK_FP_SO_SIEA_v_3_5!BH31+[11]PSK_FP_SO_UV_SR_v_3_5!BH31</f>
        <v>102989250</v>
      </c>
      <c r="BI33" s="136">
        <f>[2]PSK_FP_RO_MIRRI_SR_v_3_5!BI31+[3]PSK_FP_SO_MD_SR_v_3_5!BI31+[4]PSK_FP_SO_MH_SR_v_3_5!BI31+[5]PSK_FP_SO_MPSVR_SR_v_3_6!BI31+[6]PSK_FP_SO_MSVVM_SR_v_3_5!BI31+[7]PSK_FP_SO_MV_SR_v_3_5!BI31+[8]PSK_FP_SO_MZ_SR_v_3_5!BI31+[9]PSK_FP_SO_MZP_SR_v_3_5!BI31+[10]PSK_FP_SO_SIEA_v_3_5!BI31+[11]PSK_FP_SO_UV_SR_v_3_5!BI31</f>
        <v>102989250</v>
      </c>
      <c r="BJ33" s="136">
        <f>[2]PSK_FP_RO_MIRRI_SR_v_3_5!BJ31+[3]PSK_FP_SO_MD_SR_v_3_5!BJ31+[4]PSK_FP_SO_MH_SR_v_3_5!BJ31+[5]PSK_FP_SO_MPSVR_SR_v_3_6!BJ31+[6]PSK_FP_SO_MSVVM_SR_v_3_5!BJ31+[7]PSK_FP_SO_MV_SR_v_3_5!BJ31+[8]PSK_FP_SO_MZ_SR_v_3_5!BJ31+[9]PSK_FP_SO_MZP_SR_v_3_5!BJ31+[10]PSK_FP_SO_SIEA_v_3_5!BJ31+[11]PSK_FP_SO_UV_SR_v_3_5!BJ31</f>
        <v>18174574</v>
      </c>
      <c r="BK33" s="136">
        <f>[2]PSK_FP_RO_MIRRI_SR_v_3_5!BK31+[3]PSK_FP_SO_MD_SR_v_3_5!BK31+[4]PSK_FP_SO_MH_SR_v_3_5!BK31+[5]PSK_FP_SO_MPSVR_SR_v_3_6!BK31+[6]PSK_FP_SO_MSVVM_SR_v_3_5!BK31+[7]PSK_FP_SO_MV_SR_v_3_5!BK31+[8]PSK_FP_SO_MZ_SR_v_3_5!BK31+[9]PSK_FP_SO_MZP_SR_v_3_5!BK31+[10]PSK_FP_SO_SIEA_v_3_5!BK31+[11]PSK_FP_SO_UV_SR_v_3_5!BK31</f>
        <v>18174574</v>
      </c>
      <c r="BL33" s="136">
        <f>[2]PSK_FP_RO_MIRRI_SR_v_3_5!BL31+[3]PSK_FP_SO_MD_SR_v_3_5!BL31+[4]PSK_FP_SO_MH_SR_v_3_5!BL31+[5]PSK_FP_SO_MPSVR_SR_v_3_6!BL31+[6]PSK_FP_SO_MSVVM_SR_v_3_5!BL31+[7]PSK_FP_SO_MV_SR_v_3_5!BL31+[8]PSK_FP_SO_MZ_SR_v_3_5!BL31+[9]PSK_FP_SO_MZP_SR_v_3_5!BL31+[10]PSK_FP_SO_SIEA_v_3_5!BL31+[11]PSK_FP_SO_UV_SR_v_3_5!BL31</f>
        <v>18174574</v>
      </c>
      <c r="BM33" s="136">
        <f>[2]PSK_FP_RO_MIRRI_SR_v_3_5!BM31+[3]PSK_FP_SO_MD_SR_v_3_5!BM31+[4]PSK_FP_SO_MH_SR_v_3_5!BM31+[5]PSK_FP_SO_MPSVR_SR_v_3_6!BM31+[6]PSK_FP_SO_MSVVM_SR_v_3_5!BM31+[7]PSK_FP_SO_MV_SR_v_3_5!BM31+[8]PSK_FP_SO_MZ_SR_v_3_5!BM31+[9]PSK_FP_SO_MZP_SR_v_3_5!BM31+[10]PSK_FP_SO_SIEA_v_3_5!BM31+[11]PSK_FP_SO_UV_SR_v_3_5!BM31</f>
        <v>18174574</v>
      </c>
      <c r="BN33" s="136">
        <f>[2]PSK_FP_RO_MIRRI_SR_v_3_5!BN31+[3]PSK_FP_SO_MD_SR_v_3_5!BN31+[4]PSK_FP_SO_MH_SR_v_3_5!BN31+[5]PSK_FP_SO_MPSVR_SR_v_3_6!BN31+[6]PSK_FP_SO_MSVVM_SR_v_3_5!BN31+[7]PSK_FP_SO_MV_SR_v_3_5!BN31+[8]PSK_FP_SO_MZ_SR_v_3_5!BN31+[9]PSK_FP_SO_MZP_SR_v_3_5!BN31+[10]PSK_FP_SO_SIEA_v_3_5!BN31+[11]PSK_FP_SO_UV_SR_v_3_5!BN31</f>
        <v>18174574</v>
      </c>
      <c r="BO33" s="136">
        <f>[2]PSK_FP_RO_MIRRI_SR_v_3_5!BO31+[3]PSK_FP_SO_MD_SR_v_3_5!BO31+[4]PSK_FP_SO_MH_SR_v_3_5!BO31+[5]PSK_FP_SO_MPSVR_SR_v_3_6!BO31+[6]PSK_FP_SO_MSVVM_SR_v_3_5!BO31+[7]PSK_FP_SO_MV_SR_v_3_5!BO31+[8]PSK_FP_SO_MZ_SR_v_3_5!BO31+[9]PSK_FP_SO_MZP_SR_v_3_5!BO31+[10]PSK_FP_SO_SIEA_v_3_5!BO31+[11]PSK_FP_SO_UV_SR_v_3_5!BO31</f>
        <v>18174574</v>
      </c>
      <c r="BP33" s="136">
        <f>[2]PSK_FP_RO_MIRRI_SR_v_3_5!BP31+[3]PSK_FP_SO_MD_SR_v_3_5!BP31+[4]PSK_FP_SO_MH_SR_v_3_5!BP31+[5]PSK_FP_SO_MPSVR_SR_v_3_6!BP31+[6]PSK_FP_SO_MSVVM_SR_v_3_5!BP31+[7]PSK_FP_SO_MV_SR_v_3_5!BP31+[8]PSK_FP_SO_MZ_SR_v_3_5!BP31+[9]PSK_FP_SO_MZP_SR_v_3_5!BP31+[10]PSK_FP_SO_SIEA_v_3_5!BP31+[11]PSK_FP_SO_UV_SR_v_3_5!BP31</f>
        <v>0</v>
      </c>
      <c r="BQ33" s="136">
        <f>[2]PSK_FP_RO_MIRRI_SR_v_3_5!BQ31+[3]PSK_FP_SO_MD_SR_v_3_5!BQ31+[4]PSK_FP_SO_MH_SR_v_3_5!BQ31+[5]PSK_FP_SO_MPSVR_SR_v_3_6!BQ31+[6]PSK_FP_SO_MSVVM_SR_v_3_5!BQ31+[7]PSK_FP_SO_MV_SR_v_3_5!BQ31+[8]PSK_FP_SO_MZ_SR_v_3_5!BQ31+[9]PSK_FP_SO_MZP_SR_v_3_5!BQ31+[10]PSK_FP_SO_SIEA_v_3_5!BQ31+[11]PSK_FP_SO_UV_SR_v_3_5!BQ31</f>
        <v>0</v>
      </c>
      <c r="BR33" s="136">
        <f>[2]PSK_FP_RO_MIRRI_SR_v_3_5!BR31+[3]PSK_FP_SO_MD_SR_v_3_5!BR31+[4]PSK_FP_SO_MH_SR_v_3_5!BR31+[5]PSK_FP_SO_MPSVR_SR_v_3_6!BR31+[6]PSK_FP_SO_MSVVM_SR_v_3_5!BR31+[7]PSK_FP_SO_MV_SR_v_3_5!BR31+[8]PSK_FP_SO_MZ_SR_v_3_5!BR31+[9]PSK_FP_SO_MZP_SR_v_3_5!BR31+[10]PSK_FP_SO_SIEA_v_3_5!BR31+[11]PSK_FP_SO_UV_SR_v_3_5!BR31</f>
        <v>0</v>
      </c>
      <c r="BS33" s="163">
        <f>[2]PSK_FP_RO_MIRRI_SR_v_3_5!BS31+[3]PSK_FP_SO_MD_SR_v_3_5!BS31+[4]PSK_FP_SO_MH_SR_v_3_5!BS31+[5]PSK_FP_SO_MPSVR_SR_v_3_6!BS31+[6]PSK_FP_SO_MSVVM_SR_v_3_5!BS31+[7]PSK_FP_SO_MV_SR_v_3_5!BS31+[8]PSK_FP_SO_MZ_SR_v_3_5!BS31+[9]PSK_FP_SO_MZP_SR_v_3_5!BS31+[10]PSK_FP_SO_SIEA_v_3_5!BS31+[11]PSK_FP_SO_UV_SR_v_3_5!BS31</f>
        <v>0</v>
      </c>
      <c r="BT33" s="134"/>
      <c r="BU33" s="101">
        <f t="shared" si="0"/>
        <v>0.82738818930176716</v>
      </c>
      <c r="BV33" s="102">
        <f t="shared" si="1"/>
        <v>0.17261181069823289</v>
      </c>
      <c r="BW33" s="102">
        <f t="shared" si="2"/>
        <v>0</v>
      </c>
      <c r="BX33" s="102">
        <f t="shared" si="3"/>
        <v>0.13460877283344527</v>
      </c>
      <c r="BY33" s="102">
        <f t="shared" si="4"/>
        <v>3.800303786478762E-2</v>
      </c>
      <c r="BZ33" s="102">
        <f t="shared" si="5"/>
        <v>0.39999999574227979</v>
      </c>
      <c r="CA33" s="102">
        <f t="shared" si="6"/>
        <v>0.60000000425772015</v>
      </c>
      <c r="CB33" s="102">
        <f t="shared" si="7"/>
        <v>0</v>
      </c>
      <c r="CC33" s="102">
        <f t="shared" si="8"/>
        <v>0.46702412924184733</v>
      </c>
      <c r="CD33" s="103">
        <f t="shared" si="9"/>
        <v>0.13297587501587288</v>
      </c>
      <c r="CE33" s="104" t="s">
        <v>243</v>
      </c>
      <c r="CF33" s="102" t="s">
        <v>243</v>
      </c>
      <c r="CG33" s="102" t="s">
        <v>243</v>
      </c>
      <c r="CH33" s="102" t="s">
        <v>243</v>
      </c>
      <c r="CI33" s="102" t="s">
        <v>243</v>
      </c>
      <c r="CJ33" s="102" t="s">
        <v>243</v>
      </c>
      <c r="CK33" s="102" t="s">
        <v>243</v>
      </c>
      <c r="CL33" s="102" t="s">
        <v>243</v>
      </c>
      <c r="CM33" s="102" t="s">
        <v>243</v>
      </c>
      <c r="CN33" s="103" t="s">
        <v>243</v>
      </c>
      <c r="CO33" s="105" t="s">
        <v>243</v>
      </c>
      <c r="CP33" s="106" t="s">
        <v>243</v>
      </c>
      <c r="CQ33" s="106" t="s">
        <v>243</v>
      </c>
      <c r="CR33" s="106" t="s">
        <v>243</v>
      </c>
      <c r="CS33" s="107" t="s">
        <v>243</v>
      </c>
      <c r="CT33" s="104">
        <f t="shared" si="10"/>
        <v>0.84999999669868453</v>
      </c>
      <c r="CU33" s="102">
        <f t="shared" si="11"/>
        <v>0.15000000330131541</v>
      </c>
      <c r="CV33" s="102">
        <f t="shared" si="12"/>
        <v>0</v>
      </c>
      <c r="CW33" s="102">
        <f t="shared" si="13"/>
        <v>0.15000000330131541</v>
      </c>
      <c r="CX33" s="103">
        <f t="shared" si="14"/>
        <v>0</v>
      </c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</row>
    <row r="34" spans="1:152" x14ac:dyDescent="0.25">
      <c r="A34" s="137" t="s">
        <v>264</v>
      </c>
      <c r="B34" s="164">
        <f>[2]PSK_FP_RO_MIRRI_SR_v_3_5!B32+[3]PSK_FP_SO_MD_SR_v_3_5!B32+[4]PSK_FP_SO_MH_SR_v_3_5!B32+[5]PSK_FP_SO_MPSVR_SR_v_3_6!B32+[6]PSK_FP_SO_MSVVM_SR_v_3_5!B32+[7]PSK_FP_SO_MV_SR_v_3_5!B32+[8]PSK_FP_SO_MZ_SR_v_3_5!B32+[9]PSK_FP_SO_MZP_SR_v_3_5!B32+[10]PSK_FP_SO_SIEA_v_3_5!B32+[11]PSK_FP_SO_UV_SR_v_3_5!B32</f>
        <v>146170777</v>
      </c>
      <c r="C34" s="108">
        <f>[2]PSK_FP_RO_MIRRI_SR_v_3_5!C32+[3]PSK_FP_SO_MD_SR_v_3_5!C32+[4]PSK_FP_SO_MH_SR_v_3_5!C32+[5]PSK_FP_SO_MPSVR_SR_v_3_6!C32+[6]PSK_FP_SO_MSVVM_SR_v_3_5!C32+[7]PSK_FP_SO_MV_SR_v_3_5!C32+[8]PSK_FP_SO_MZ_SR_v_3_5!C32+[9]PSK_FP_SO_MZP_SR_v_3_5!C32+[10]PSK_FP_SO_SIEA_v_3_5!C32+[11]PSK_FP_SO_UV_SR_v_3_5!C32</f>
        <v>77690000</v>
      </c>
      <c r="D34" s="108">
        <f>[2]PSK_FP_RO_MIRRI_SR_v_3_5!D32+[3]PSK_FP_SO_MD_SR_v_3_5!D32+[4]PSK_FP_SO_MH_SR_v_3_5!D32+[5]PSK_FP_SO_MPSVR_SR_v_3_6!D32+[6]PSK_FP_SO_MSVVM_SR_v_3_5!D32+[7]PSK_FP_SO_MV_SR_v_3_5!D32+[8]PSK_FP_SO_MZ_SR_v_3_5!D32+[9]PSK_FP_SO_MZP_SR_v_3_5!D32+[10]PSK_FP_SO_SIEA_v_3_5!D32+[11]PSK_FP_SO_UV_SR_v_3_5!D32</f>
        <v>68480777</v>
      </c>
      <c r="E34" s="108">
        <f>[2]PSK_FP_RO_MIRRI_SR_v_3_5!E32+[3]PSK_FP_SO_MD_SR_v_3_5!E32+[4]PSK_FP_SO_MH_SR_v_3_5!E32+[5]PSK_FP_SO_MPSVR_SR_v_3_6!E32+[6]PSK_FP_SO_MSVVM_SR_v_3_5!E32+[7]PSK_FP_SO_MV_SR_v_3_5!E32+[8]PSK_FP_SO_MZ_SR_v_3_5!E32+[9]PSK_FP_SO_MZP_SR_v_3_5!E32+[10]PSK_FP_SO_SIEA_v_3_5!E32+[11]PSK_FP_SO_UV_SR_v_3_5!E32</f>
        <v>0</v>
      </c>
      <c r="F34" s="108">
        <f>[2]PSK_FP_RO_MIRRI_SR_v_3_5!F32+[3]PSK_FP_SO_MD_SR_v_3_5!F32+[4]PSK_FP_SO_MH_SR_v_3_5!F32+[5]PSK_FP_SO_MPSVR_SR_v_3_6!F32+[6]PSK_FP_SO_MSVVM_SR_v_3_5!F32+[7]PSK_FP_SO_MV_SR_v_3_5!F32+[8]PSK_FP_SO_MZ_SR_v_3_5!F32+[9]PSK_FP_SO_MZP_SR_v_3_5!F32+[10]PSK_FP_SO_SIEA_v_3_5!F32+[11]PSK_FP_SO_UV_SR_v_3_5!F32</f>
        <v>0</v>
      </c>
      <c r="G34" s="108">
        <f>[2]PSK_FP_RO_MIRRI_SR_v_3_5!G32+[3]PSK_FP_SO_MD_SR_v_3_5!G32+[4]PSK_FP_SO_MH_SR_v_3_5!G32+[5]PSK_FP_SO_MPSVR_SR_v_3_6!G32+[6]PSK_FP_SO_MSVVM_SR_v_3_5!G32+[7]PSK_FP_SO_MV_SR_v_3_5!G32+[8]PSK_FP_SO_MZ_SR_v_3_5!G32+[9]PSK_FP_SO_MZP_SR_v_3_5!G32+[10]PSK_FP_SO_SIEA_v_3_5!G32+[11]PSK_FP_SO_UV_SR_v_3_5!G32</f>
        <v>0</v>
      </c>
      <c r="H34" s="108">
        <f>[2]PSK_FP_RO_MIRRI_SR_v_3_5!H32+[3]PSK_FP_SO_MD_SR_v_3_5!H32+[4]PSK_FP_SO_MH_SR_v_3_5!H32+[5]PSK_FP_SO_MPSVR_SR_v_3_6!H32+[6]PSK_FP_SO_MSVVM_SR_v_3_5!H32+[7]PSK_FP_SO_MV_SR_v_3_5!H32+[8]PSK_FP_SO_MZ_SR_v_3_5!H32+[9]PSK_FP_SO_MZP_SR_v_3_5!H32+[10]PSK_FP_SO_SIEA_v_3_5!H32+[11]PSK_FP_SO_UV_SR_v_3_5!H32</f>
        <v>68480777</v>
      </c>
      <c r="I34" s="165">
        <f>[2]PSK_FP_RO_MIRRI_SR_v_3_5!I32+[3]PSK_FP_SO_MD_SR_v_3_5!I32+[4]PSK_FP_SO_MH_SR_v_3_5!I32+[5]PSK_FP_SO_MPSVR_SR_v_3_6!I32+[6]PSK_FP_SO_MSVVM_SR_v_3_5!I32+[7]PSK_FP_SO_MV_SR_v_3_5!I32+[8]PSK_FP_SO_MZ_SR_v_3_5!I32+[9]PSK_FP_SO_MZP_SR_v_3_5!I32+[10]PSK_FP_SO_SIEA_v_3_5!I32+[11]PSK_FP_SO_UV_SR_v_3_5!I32</f>
        <v>0</v>
      </c>
      <c r="J34" s="166">
        <f>[2]PSK_FP_RO_MIRRI_SR_v_3_5!J32+[3]PSK_FP_SO_MD_SR_v_3_5!J32+[4]PSK_FP_SO_MH_SR_v_3_5!J32+[5]PSK_FP_SO_MPSVR_SR_v_3_6!J32+[6]PSK_FP_SO_MSVVM_SR_v_3_5!J32+[7]PSK_FP_SO_MV_SR_v_3_5!J32+[8]PSK_FP_SO_MZ_SR_v_3_5!J32+[9]PSK_FP_SO_MZP_SR_v_3_5!J32+[10]PSK_FP_SO_SIEA_v_3_5!J32+[11]PSK_FP_SO_UV_SR_v_3_5!J32</f>
        <v>77690000</v>
      </c>
      <c r="K34" s="108">
        <f>[2]PSK_FP_RO_MIRRI_SR_v_3_5!K32+[3]PSK_FP_SO_MD_SR_v_3_5!K32+[4]PSK_FP_SO_MH_SR_v_3_5!K32+[5]PSK_FP_SO_MPSVR_SR_v_3_6!K32+[6]PSK_FP_SO_MSVVM_SR_v_3_5!K32+[7]PSK_FP_SO_MV_SR_v_3_5!K32+[8]PSK_FP_SO_MZ_SR_v_3_5!K32+[9]PSK_FP_SO_MZP_SR_v_3_5!K32+[10]PSK_FP_SO_SIEA_v_3_5!K32+[11]PSK_FP_SO_UV_SR_v_3_5!K32</f>
        <v>52704634</v>
      </c>
      <c r="L34" s="108">
        <f>[2]PSK_FP_RO_MIRRI_SR_v_3_5!L32+[3]PSK_FP_SO_MD_SR_v_3_5!L32+[4]PSK_FP_SO_MH_SR_v_3_5!L32+[5]PSK_FP_SO_MPSVR_SR_v_3_6!L32+[6]PSK_FP_SO_MSVVM_SR_v_3_5!L32+[7]PSK_FP_SO_MV_SR_v_3_5!L32+[8]PSK_FP_SO_MZ_SR_v_3_5!L32+[9]PSK_FP_SO_MZP_SR_v_3_5!L32+[10]PSK_FP_SO_SIEA_v_3_5!L32+[11]PSK_FP_SO_UV_SR_v_3_5!L32</f>
        <v>24985366</v>
      </c>
      <c r="M34" s="167">
        <f>[2]PSK_FP_RO_MIRRI_SR_v_3_5!M32+[3]PSK_FP_SO_MD_SR_v_3_5!M32+[4]PSK_FP_SO_MH_SR_v_3_5!M32+[5]PSK_FP_SO_MPSVR_SR_v_3_6!M32+[6]PSK_FP_SO_MSVVM_SR_v_3_5!M32+[7]PSK_FP_SO_MV_SR_v_3_5!M32+[8]PSK_FP_SO_MZ_SR_v_3_5!M32+[9]PSK_FP_SO_MZP_SR_v_3_5!M32+[10]PSK_FP_SO_SIEA_v_3_5!M32+[11]PSK_FP_SO_UV_SR_v_3_5!M32</f>
        <v>68480777</v>
      </c>
      <c r="N34" s="108">
        <f>[2]PSK_FP_RO_MIRRI_SR_v_3_5!N32+[3]PSK_FP_SO_MD_SR_v_3_5!N32+[4]PSK_FP_SO_MH_SR_v_3_5!N32+[5]PSK_FP_SO_MPSVR_SR_v_3_6!N32+[6]PSK_FP_SO_MSVVM_SR_v_3_5!N32+[7]PSK_FP_SO_MV_SR_v_3_5!N32+[8]PSK_FP_SO_MZ_SR_v_3_5!N32+[9]PSK_FP_SO_MZP_SR_v_3_5!N32+[10]PSK_FP_SO_SIEA_v_3_5!N32+[11]PSK_FP_SO_UV_SR_v_3_5!N32</f>
        <v>31002727</v>
      </c>
      <c r="O34" s="108">
        <f>[2]PSK_FP_RO_MIRRI_SR_v_3_5!O32+[3]PSK_FP_SO_MD_SR_v_3_5!O32+[4]PSK_FP_SO_MH_SR_v_3_5!O32+[5]PSK_FP_SO_MPSVR_SR_v_3_6!O32+[6]PSK_FP_SO_MSVVM_SR_v_3_5!O32+[7]PSK_FP_SO_MV_SR_v_3_5!O32+[8]PSK_FP_SO_MZ_SR_v_3_5!O32+[9]PSK_FP_SO_MZP_SR_v_3_5!O32+[10]PSK_FP_SO_SIEA_v_3_5!O32+[11]PSK_FP_SO_UV_SR_v_3_5!O32</f>
        <v>37478050</v>
      </c>
      <c r="P34" s="167">
        <f>[2]PSK_FP_RO_MIRRI_SR_v_3_5!P32+[3]PSK_FP_SO_MD_SR_v_3_5!P32+[4]PSK_FP_SO_MH_SR_v_3_5!P32+[5]PSK_FP_SO_MPSVR_SR_v_3_6!P32+[6]PSK_FP_SO_MSVVM_SR_v_3_5!P32+[7]PSK_FP_SO_MV_SR_v_3_5!P32+[8]PSK_FP_SO_MZ_SR_v_3_5!P32+[9]PSK_FP_SO_MZP_SR_v_3_5!P32+[10]PSK_FP_SO_SIEA_v_3_5!P32+[11]PSK_FP_SO_UV_SR_v_3_5!P32</f>
        <v>0</v>
      </c>
      <c r="Q34" s="108">
        <f>[2]PSK_FP_RO_MIRRI_SR_v_3_5!Q32+[3]PSK_FP_SO_MD_SR_v_3_5!Q32+[4]PSK_FP_SO_MH_SR_v_3_5!Q32+[5]PSK_FP_SO_MPSVR_SR_v_3_6!Q32+[6]PSK_FP_SO_MSVVM_SR_v_3_5!Q32+[7]PSK_FP_SO_MV_SR_v_3_5!Q32+[8]PSK_FP_SO_MZ_SR_v_3_5!Q32+[9]PSK_FP_SO_MZP_SR_v_3_5!Q32+[10]PSK_FP_SO_SIEA_v_3_5!Q32+[11]PSK_FP_SO_UV_SR_v_3_5!Q32</f>
        <v>0</v>
      </c>
      <c r="R34" s="108">
        <f>[2]PSK_FP_RO_MIRRI_SR_v_3_5!R32+[3]PSK_FP_SO_MD_SR_v_3_5!R32+[4]PSK_FP_SO_MH_SR_v_3_5!R32+[5]PSK_FP_SO_MPSVR_SR_v_3_6!R32+[6]PSK_FP_SO_MSVVM_SR_v_3_5!R32+[7]PSK_FP_SO_MV_SR_v_3_5!R32+[8]PSK_FP_SO_MZ_SR_v_3_5!R32+[9]PSK_FP_SO_MZP_SR_v_3_5!R32+[10]PSK_FP_SO_SIEA_v_3_5!R32+[11]PSK_FP_SO_UV_SR_v_3_5!R32</f>
        <v>0</v>
      </c>
      <c r="S34" s="167">
        <f>[2]PSK_FP_RO_MIRRI_SR_v_3_5!S32+[3]PSK_FP_SO_MD_SR_v_3_5!S32+[4]PSK_FP_SO_MH_SR_v_3_5!S32+[5]PSK_FP_SO_MPSVR_SR_v_3_6!S32+[6]PSK_FP_SO_MSVVM_SR_v_3_5!S32+[7]PSK_FP_SO_MV_SR_v_3_5!S32+[8]PSK_FP_SO_MZ_SR_v_3_5!S32+[9]PSK_FP_SO_MZP_SR_v_3_5!S32+[10]PSK_FP_SO_SIEA_v_3_5!S32+[11]PSK_FP_SO_UV_SR_v_3_5!S32</f>
        <v>0</v>
      </c>
      <c r="T34" s="108">
        <f>[2]PSK_FP_RO_MIRRI_SR_v_3_5!T32+[3]PSK_FP_SO_MD_SR_v_3_5!T32+[4]PSK_FP_SO_MH_SR_v_3_5!T32+[5]PSK_FP_SO_MPSVR_SR_v_3_6!T32+[6]PSK_FP_SO_MSVVM_SR_v_3_5!T32+[7]PSK_FP_SO_MV_SR_v_3_5!T32+[8]PSK_FP_SO_MZ_SR_v_3_5!T32+[9]PSK_FP_SO_MZP_SR_v_3_5!T32+[10]PSK_FP_SO_SIEA_v_3_5!T32+[11]PSK_FP_SO_UV_SR_v_3_5!T32</f>
        <v>0</v>
      </c>
      <c r="U34" s="108">
        <f>[2]PSK_FP_RO_MIRRI_SR_v_3_5!U32+[3]PSK_FP_SO_MD_SR_v_3_5!U32+[4]PSK_FP_SO_MH_SR_v_3_5!U32+[5]PSK_FP_SO_MPSVR_SR_v_3_6!U32+[6]PSK_FP_SO_MSVVM_SR_v_3_5!U32+[7]PSK_FP_SO_MV_SR_v_3_5!U32+[8]PSK_FP_SO_MZ_SR_v_3_5!U32+[9]PSK_FP_SO_MZP_SR_v_3_5!U32+[10]PSK_FP_SO_SIEA_v_3_5!U32+[11]PSK_FP_SO_UV_SR_v_3_5!U32</f>
        <v>0</v>
      </c>
      <c r="V34" s="167">
        <f>[2]PSK_FP_RO_MIRRI_SR_v_3_5!V32+[3]PSK_FP_SO_MD_SR_v_3_5!V32+[4]PSK_FP_SO_MH_SR_v_3_5!V32+[5]PSK_FP_SO_MPSVR_SR_v_3_6!V32+[6]PSK_FP_SO_MSVVM_SR_v_3_5!V32+[7]PSK_FP_SO_MV_SR_v_3_5!V32+[8]PSK_FP_SO_MZ_SR_v_3_5!V32+[9]PSK_FP_SO_MZP_SR_v_3_5!V32+[10]PSK_FP_SO_SIEA_v_3_5!V32+[11]PSK_FP_SO_UV_SR_v_3_5!V32</f>
        <v>0</v>
      </c>
      <c r="W34" s="108">
        <f>[2]PSK_FP_RO_MIRRI_SR_v_3_5!W32+[3]PSK_FP_SO_MD_SR_v_3_5!W32+[4]PSK_FP_SO_MH_SR_v_3_5!W32+[5]PSK_FP_SO_MPSVR_SR_v_3_6!W32+[6]PSK_FP_SO_MSVVM_SR_v_3_5!W32+[7]PSK_FP_SO_MV_SR_v_3_5!W32+[8]PSK_FP_SO_MZ_SR_v_3_5!W32+[9]PSK_FP_SO_MZP_SR_v_3_5!W32+[10]PSK_FP_SO_SIEA_v_3_5!W32+[11]PSK_FP_SO_UV_SR_v_3_5!W32</f>
        <v>0</v>
      </c>
      <c r="X34" s="108">
        <f>[2]PSK_FP_RO_MIRRI_SR_v_3_5!X32+[3]PSK_FP_SO_MD_SR_v_3_5!X32+[4]PSK_FP_SO_MH_SR_v_3_5!X32+[5]PSK_FP_SO_MPSVR_SR_v_3_6!X32+[6]PSK_FP_SO_MSVVM_SR_v_3_5!X32+[7]PSK_FP_SO_MV_SR_v_3_5!X32+[8]PSK_FP_SO_MZ_SR_v_3_5!X32+[9]PSK_FP_SO_MZP_SR_v_3_5!X32+[10]PSK_FP_SO_SIEA_v_3_5!X32+[11]PSK_FP_SO_UV_SR_v_3_5!X32</f>
        <v>0</v>
      </c>
      <c r="Y34" s="167">
        <f>[2]PSK_FP_RO_MIRRI_SR_v_3_5!Y32+[3]PSK_FP_SO_MD_SR_v_3_5!Y32+[4]PSK_FP_SO_MH_SR_v_3_5!Y32+[5]PSK_FP_SO_MPSVR_SR_v_3_6!Y32+[6]PSK_FP_SO_MSVVM_SR_v_3_5!Y32+[7]PSK_FP_SO_MV_SR_v_3_5!Y32+[8]PSK_FP_SO_MZ_SR_v_3_5!Y32+[9]PSK_FP_SO_MZP_SR_v_3_5!Y32+[10]PSK_FP_SO_SIEA_v_3_5!Y32+[11]PSK_FP_SO_UV_SR_v_3_5!Y32</f>
        <v>68480777</v>
      </c>
      <c r="Z34" s="108">
        <f>[2]PSK_FP_RO_MIRRI_SR_v_3_5!Z32+[3]PSK_FP_SO_MD_SR_v_3_5!Z32+[4]PSK_FP_SO_MH_SR_v_3_5!Z32+[5]PSK_FP_SO_MPSVR_SR_v_3_6!Z32+[6]PSK_FP_SO_MSVVM_SR_v_3_5!Z32+[7]PSK_FP_SO_MV_SR_v_3_5!Z32+[8]PSK_FP_SO_MZ_SR_v_3_5!Z32+[9]PSK_FP_SO_MZP_SR_v_3_5!Z32+[10]PSK_FP_SO_SIEA_v_3_5!Z32+[11]PSK_FP_SO_UV_SR_v_3_5!Z32</f>
        <v>31002727</v>
      </c>
      <c r="AA34" s="108">
        <f>[2]PSK_FP_RO_MIRRI_SR_v_3_5!AA32+[3]PSK_FP_SO_MD_SR_v_3_5!AA32+[4]PSK_FP_SO_MH_SR_v_3_5!AA32+[5]PSK_FP_SO_MPSVR_SR_v_3_6!AA32+[6]PSK_FP_SO_MSVVM_SR_v_3_5!AA32+[7]PSK_FP_SO_MV_SR_v_3_5!AA32+[8]PSK_FP_SO_MZ_SR_v_3_5!AA32+[9]PSK_FP_SO_MZP_SR_v_3_5!AA32+[10]PSK_FP_SO_SIEA_v_3_5!AA32+[11]PSK_FP_SO_UV_SR_v_3_5!AA32</f>
        <v>37478050</v>
      </c>
      <c r="AB34" s="165">
        <f>[2]PSK_FP_RO_MIRRI_SR_v_3_5!AB32+[3]PSK_FP_SO_MD_SR_v_3_5!AB32+[4]PSK_FP_SO_MH_SR_v_3_5!AB32+[5]PSK_FP_SO_MPSVR_SR_v_3_6!AB32+[6]PSK_FP_SO_MSVVM_SR_v_3_5!AB32+[7]PSK_FP_SO_MV_SR_v_3_5!AB32+[8]PSK_FP_SO_MZ_SR_v_3_5!AB32+[9]PSK_FP_SO_MZP_SR_v_3_5!AB32+[10]PSK_FP_SO_SIEA_v_3_5!AB32+[11]PSK_FP_SO_UV_SR_v_3_5!AB32</f>
        <v>0</v>
      </c>
      <c r="AC34" s="166">
        <f>[2]PSK_FP_RO_MIRRI_SR_v_3_5!AC32+[3]PSK_FP_SO_MD_SR_v_3_5!AC32+[4]PSK_FP_SO_MH_SR_v_3_5!AC32+[5]PSK_FP_SO_MPSVR_SR_v_3_6!AC32+[6]PSK_FP_SO_MSVVM_SR_v_3_5!AC32+[7]PSK_FP_SO_MV_SR_v_3_5!AC32+[8]PSK_FP_SO_MZ_SR_v_3_5!AC32+[9]PSK_FP_SO_MZP_SR_v_3_5!AC32+[10]PSK_FP_SO_SIEA_v_3_5!AC32+[11]PSK_FP_SO_UV_SR_v_3_5!AC32</f>
        <v>0</v>
      </c>
      <c r="AD34" s="108">
        <f>[2]PSK_FP_RO_MIRRI_SR_v_3_5!AD32+[3]PSK_FP_SO_MD_SR_v_3_5!AD32+[4]PSK_FP_SO_MH_SR_v_3_5!AD32+[5]PSK_FP_SO_MPSVR_SR_v_3_6!AD32+[6]PSK_FP_SO_MSVVM_SR_v_3_5!AD32+[7]PSK_FP_SO_MV_SR_v_3_5!AD32+[8]PSK_FP_SO_MZ_SR_v_3_5!AD32+[9]PSK_FP_SO_MZP_SR_v_3_5!AD32+[10]PSK_FP_SO_SIEA_v_3_5!AD32+[11]PSK_FP_SO_UV_SR_v_3_5!AD32</f>
        <v>0</v>
      </c>
      <c r="AE34" s="108">
        <f>[2]PSK_FP_RO_MIRRI_SR_v_3_5!AE32+[3]PSK_FP_SO_MD_SR_v_3_5!AE32+[4]PSK_FP_SO_MH_SR_v_3_5!AE32+[5]PSK_FP_SO_MPSVR_SR_v_3_6!AE32+[6]PSK_FP_SO_MSVVM_SR_v_3_5!AE32+[7]PSK_FP_SO_MV_SR_v_3_5!AE32+[8]PSK_FP_SO_MZ_SR_v_3_5!AE32+[9]PSK_FP_SO_MZP_SR_v_3_5!AE32+[10]PSK_FP_SO_SIEA_v_3_5!AE32+[11]PSK_FP_SO_UV_SR_v_3_5!AE32</f>
        <v>0</v>
      </c>
      <c r="AF34" s="167">
        <f>[2]PSK_FP_RO_MIRRI_SR_v_3_5!AF32+[3]PSK_FP_SO_MD_SR_v_3_5!AF32+[4]PSK_FP_SO_MH_SR_v_3_5!AF32+[5]PSK_FP_SO_MPSVR_SR_v_3_6!AF32+[6]PSK_FP_SO_MSVVM_SR_v_3_5!AF32+[7]PSK_FP_SO_MV_SR_v_3_5!AF32+[8]PSK_FP_SO_MZ_SR_v_3_5!AF32+[9]PSK_FP_SO_MZP_SR_v_3_5!AF32+[10]PSK_FP_SO_SIEA_v_3_5!AF32+[11]PSK_FP_SO_UV_SR_v_3_5!AF32</f>
        <v>0</v>
      </c>
      <c r="AG34" s="108">
        <f>[2]PSK_FP_RO_MIRRI_SR_v_3_5!AG32+[3]PSK_FP_SO_MD_SR_v_3_5!AG32+[4]PSK_FP_SO_MH_SR_v_3_5!AG32+[5]PSK_FP_SO_MPSVR_SR_v_3_6!AG32+[6]PSK_FP_SO_MSVVM_SR_v_3_5!AG32+[7]PSK_FP_SO_MV_SR_v_3_5!AG32+[8]PSK_FP_SO_MZ_SR_v_3_5!AG32+[9]PSK_FP_SO_MZP_SR_v_3_5!AG32+[10]PSK_FP_SO_SIEA_v_3_5!AG32+[11]PSK_FP_SO_UV_SR_v_3_5!AG32</f>
        <v>0</v>
      </c>
      <c r="AH34" s="108">
        <f>[2]PSK_FP_RO_MIRRI_SR_v_3_5!AH32+[3]PSK_FP_SO_MD_SR_v_3_5!AH32+[4]PSK_FP_SO_MH_SR_v_3_5!AH32+[5]PSK_FP_SO_MPSVR_SR_v_3_6!AH32+[6]PSK_FP_SO_MSVVM_SR_v_3_5!AH32+[7]PSK_FP_SO_MV_SR_v_3_5!AH32+[8]PSK_FP_SO_MZ_SR_v_3_5!AH32+[9]PSK_FP_SO_MZP_SR_v_3_5!AH32+[10]PSK_FP_SO_SIEA_v_3_5!AH32+[11]PSK_FP_SO_UV_SR_v_3_5!AH32</f>
        <v>0</v>
      </c>
      <c r="AI34" s="167">
        <f>[2]PSK_FP_RO_MIRRI_SR_v_3_5!AI32+[3]PSK_FP_SO_MD_SR_v_3_5!AI32+[4]PSK_FP_SO_MH_SR_v_3_5!AI32+[5]PSK_FP_SO_MPSVR_SR_v_3_6!AI32+[6]PSK_FP_SO_MSVVM_SR_v_3_5!AI32+[7]PSK_FP_SO_MV_SR_v_3_5!AI32+[8]PSK_FP_SO_MZ_SR_v_3_5!AI32+[9]PSK_FP_SO_MZP_SR_v_3_5!AI32+[10]PSK_FP_SO_SIEA_v_3_5!AI32+[11]PSK_FP_SO_UV_SR_v_3_5!AI32</f>
        <v>0</v>
      </c>
      <c r="AJ34" s="108">
        <f>[2]PSK_FP_RO_MIRRI_SR_v_3_5!AJ32+[3]PSK_FP_SO_MD_SR_v_3_5!AJ32+[4]PSK_FP_SO_MH_SR_v_3_5!AJ32+[5]PSK_FP_SO_MPSVR_SR_v_3_6!AJ32+[6]PSK_FP_SO_MSVVM_SR_v_3_5!AJ32+[7]PSK_FP_SO_MV_SR_v_3_5!AJ32+[8]PSK_FP_SO_MZ_SR_v_3_5!AJ32+[9]PSK_FP_SO_MZP_SR_v_3_5!AJ32+[10]PSK_FP_SO_SIEA_v_3_5!AJ32+[11]PSK_FP_SO_UV_SR_v_3_5!AJ32</f>
        <v>0</v>
      </c>
      <c r="AK34" s="108">
        <f>[2]PSK_FP_RO_MIRRI_SR_v_3_5!AK32+[3]PSK_FP_SO_MD_SR_v_3_5!AK32+[4]PSK_FP_SO_MH_SR_v_3_5!AK32+[5]PSK_FP_SO_MPSVR_SR_v_3_6!AK32+[6]PSK_FP_SO_MSVVM_SR_v_3_5!AK32+[7]PSK_FP_SO_MV_SR_v_3_5!AK32+[8]PSK_FP_SO_MZ_SR_v_3_5!AK32+[9]PSK_FP_SO_MZP_SR_v_3_5!AK32+[10]PSK_FP_SO_SIEA_v_3_5!AK32+[11]PSK_FP_SO_UV_SR_v_3_5!AK32</f>
        <v>0</v>
      </c>
      <c r="AL34" s="167">
        <f>[2]PSK_FP_RO_MIRRI_SR_v_3_5!AL32+[3]PSK_FP_SO_MD_SR_v_3_5!AL32+[4]PSK_FP_SO_MH_SR_v_3_5!AL32+[5]PSK_FP_SO_MPSVR_SR_v_3_6!AL32+[6]PSK_FP_SO_MSVVM_SR_v_3_5!AL32+[7]PSK_FP_SO_MV_SR_v_3_5!AL32+[8]PSK_FP_SO_MZ_SR_v_3_5!AL32+[9]PSK_FP_SO_MZP_SR_v_3_5!AL32+[10]PSK_FP_SO_SIEA_v_3_5!AL32+[11]PSK_FP_SO_UV_SR_v_3_5!AL32</f>
        <v>0</v>
      </c>
      <c r="AM34" s="108">
        <f>[2]PSK_FP_RO_MIRRI_SR_v_3_5!AM32+[3]PSK_FP_SO_MD_SR_v_3_5!AM32+[4]PSK_FP_SO_MH_SR_v_3_5!AM32+[5]PSK_FP_SO_MPSVR_SR_v_3_6!AM32+[6]PSK_FP_SO_MSVVM_SR_v_3_5!AM32+[7]PSK_FP_SO_MV_SR_v_3_5!AM32+[8]PSK_FP_SO_MZ_SR_v_3_5!AM32+[9]PSK_FP_SO_MZP_SR_v_3_5!AM32+[10]PSK_FP_SO_SIEA_v_3_5!AM32+[11]PSK_FP_SO_UV_SR_v_3_5!AM32</f>
        <v>0</v>
      </c>
      <c r="AN34" s="108">
        <f>[2]PSK_FP_RO_MIRRI_SR_v_3_5!AN32+[3]PSK_FP_SO_MD_SR_v_3_5!AN32+[4]PSK_FP_SO_MH_SR_v_3_5!AN32+[5]PSK_FP_SO_MPSVR_SR_v_3_6!AN32+[6]PSK_FP_SO_MSVVM_SR_v_3_5!AN32+[7]PSK_FP_SO_MV_SR_v_3_5!AN32+[8]PSK_FP_SO_MZ_SR_v_3_5!AN32+[9]PSK_FP_SO_MZP_SR_v_3_5!AN32+[10]PSK_FP_SO_SIEA_v_3_5!AN32+[11]PSK_FP_SO_UV_SR_v_3_5!AN32</f>
        <v>0</v>
      </c>
      <c r="AO34" s="167">
        <f>[2]PSK_FP_RO_MIRRI_SR_v_3_5!AO32+[3]PSK_FP_SO_MD_SR_v_3_5!AO32+[4]PSK_FP_SO_MH_SR_v_3_5!AO32+[5]PSK_FP_SO_MPSVR_SR_v_3_6!AO32+[6]PSK_FP_SO_MSVVM_SR_v_3_5!AO32+[7]PSK_FP_SO_MV_SR_v_3_5!AO32+[8]PSK_FP_SO_MZ_SR_v_3_5!AO32+[9]PSK_FP_SO_MZP_SR_v_3_5!AO32+[10]PSK_FP_SO_SIEA_v_3_5!AO32+[11]PSK_FP_SO_UV_SR_v_3_5!AO32</f>
        <v>0</v>
      </c>
      <c r="AP34" s="108">
        <f>[2]PSK_FP_RO_MIRRI_SR_v_3_5!AP32+[3]PSK_FP_SO_MD_SR_v_3_5!AP32+[4]PSK_FP_SO_MH_SR_v_3_5!AP32+[5]PSK_FP_SO_MPSVR_SR_v_3_6!AP32+[6]PSK_FP_SO_MSVVM_SR_v_3_5!AP32+[7]PSK_FP_SO_MV_SR_v_3_5!AP32+[8]PSK_FP_SO_MZ_SR_v_3_5!AP32+[9]PSK_FP_SO_MZP_SR_v_3_5!AP32+[10]PSK_FP_SO_SIEA_v_3_5!AP32+[11]PSK_FP_SO_UV_SR_v_3_5!AP32</f>
        <v>0</v>
      </c>
      <c r="AQ34" s="108">
        <f>[2]PSK_FP_RO_MIRRI_SR_v_3_5!AQ32+[3]PSK_FP_SO_MD_SR_v_3_5!AQ32+[4]PSK_FP_SO_MH_SR_v_3_5!AQ32+[5]PSK_FP_SO_MPSVR_SR_v_3_6!AQ32+[6]PSK_FP_SO_MSVVM_SR_v_3_5!AQ32+[7]PSK_FP_SO_MV_SR_v_3_5!AQ32+[8]PSK_FP_SO_MZ_SR_v_3_5!AQ32+[9]PSK_FP_SO_MZP_SR_v_3_5!AQ32+[10]PSK_FP_SO_SIEA_v_3_5!AQ32+[11]PSK_FP_SO_UV_SR_v_3_5!AQ32</f>
        <v>0</v>
      </c>
      <c r="AR34" s="167">
        <f>[2]PSK_FP_RO_MIRRI_SR_v_3_5!AR32+[3]PSK_FP_SO_MD_SR_v_3_5!AR32+[4]PSK_FP_SO_MH_SR_v_3_5!AR32+[5]PSK_FP_SO_MPSVR_SR_v_3_6!AR32+[6]PSK_FP_SO_MSVVM_SR_v_3_5!AR32+[7]PSK_FP_SO_MV_SR_v_3_5!AR32+[8]PSK_FP_SO_MZ_SR_v_3_5!AR32+[9]PSK_FP_SO_MZP_SR_v_3_5!AR32+[10]PSK_FP_SO_SIEA_v_3_5!AR32+[11]PSK_FP_SO_UV_SR_v_3_5!AR32</f>
        <v>0</v>
      </c>
      <c r="AS34" s="108">
        <f>[2]PSK_FP_RO_MIRRI_SR_v_3_5!AS32+[3]PSK_FP_SO_MD_SR_v_3_5!AS32+[4]PSK_FP_SO_MH_SR_v_3_5!AS32+[5]PSK_FP_SO_MPSVR_SR_v_3_6!AS32+[6]PSK_FP_SO_MSVVM_SR_v_3_5!AS32+[7]PSK_FP_SO_MV_SR_v_3_5!AS32+[8]PSK_FP_SO_MZ_SR_v_3_5!AS32+[9]PSK_FP_SO_MZP_SR_v_3_5!AS32+[10]PSK_FP_SO_SIEA_v_3_5!AS32+[11]PSK_FP_SO_UV_SR_v_3_5!AS32</f>
        <v>0</v>
      </c>
      <c r="AT34" s="108">
        <f>[2]PSK_FP_RO_MIRRI_SR_v_3_5!AT32+[3]PSK_FP_SO_MD_SR_v_3_5!AT32+[4]PSK_FP_SO_MH_SR_v_3_5!AT32+[5]PSK_FP_SO_MPSVR_SR_v_3_6!AT32+[6]PSK_FP_SO_MSVVM_SR_v_3_5!AT32+[7]PSK_FP_SO_MV_SR_v_3_5!AT32+[8]PSK_FP_SO_MZ_SR_v_3_5!AT32+[9]PSK_FP_SO_MZP_SR_v_3_5!AT32+[10]PSK_FP_SO_SIEA_v_3_5!AT32+[11]PSK_FP_SO_UV_SR_v_3_5!AT32</f>
        <v>0</v>
      </c>
      <c r="AU34" s="165">
        <f>[2]PSK_FP_RO_MIRRI_SR_v_3_5!AU32+[3]PSK_FP_SO_MD_SR_v_3_5!AU32+[4]PSK_FP_SO_MH_SR_v_3_5!AU32+[5]PSK_FP_SO_MPSVR_SR_v_3_6!AU32+[6]PSK_FP_SO_MSVVM_SR_v_3_5!AU32+[7]PSK_FP_SO_MV_SR_v_3_5!AU32+[8]PSK_FP_SO_MZ_SR_v_3_5!AU32+[9]PSK_FP_SO_MZP_SR_v_3_5!AU32+[10]PSK_FP_SO_SIEA_v_3_5!AU32+[11]PSK_FP_SO_UV_SR_v_3_5!AU32</f>
        <v>0</v>
      </c>
      <c r="AV34" s="166">
        <f>[2]PSK_FP_RO_MIRRI_SR_v_3_5!AV32+[3]PSK_FP_SO_MD_SR_v_3_5!AV32+[4]PSK_FP_SO_MH_SR_v_3_5!AV32+[5]PSK_FP_SO_MPSVR_SR_v_3_6!AV32+[6]PSK_FP_SO_MSVVM_SR_v_3_5!AV32+[7]PSK_FP_SO_MV_SR_v_3_5!AV32+[8]PSK_FP_SO_MZ_SR_v_3_5!AV32+[9]PSK_FP_SO_MZP_SR_v_3_5!AV32+[10]PSK_FP_SO_SIEA_v_3_5!AV32+[11]PSK_FP_SO_UV_SR_v_3_5!AV32</f>
        <v>0</v>
      </c>
      <c r="AW34" s="108">
        <f>[2]PSK_FP_RO_MIRRI_SR_v_3_5!AW32+[3]PSK_FP_SO_MD_SR_v_3_5!AW32+[4]PSK_FP_SO_MH_SR_v_3_5!AW32+[5]PSK_FP_SO_MPSVR_SR_v_3_6!AW32+[6]PSK_FP_SO_MSVVM_SR_v_3_5!AW32+[7]PSK_FP_SO_MV_SR_v_3_5!AW32+[8]PSK_FP_SO_MZ_SR_v_3_5!AW32+[9]PSK_FP_SO_MZP_SR_v_3_5!AW32+[10]PSK_FP_SO_SIEA_v_3_5!AW32+[11]PSK_FP_SO_UV_SR_v_3_5!AW32</f>
        <v>0</v>
      </c>
      <c r="AX34" s="167">
        <f>[2]PSK_FP_RO_MIRRI_SR_v_3_5!AX32+[3]PSK_FP_SO_MD_SR_v_3_5!AX32+[4]PSK_FP_SO_MH_SR_v_3_5!AX32+[5]PSK_FP_SO_MPSVR_SR_v_3_6!AX32+[6]PSK_FP_SO_MSVVM_SR_v_3_5!AX32+[7]PSK_FP_SO_MV_SR_v_3_5!AX32+[8]PSK_FP_SO_MZ_SR_v_3_5!AX32+[9]PSK_FP_SO_MZP_SR_v_3_5!AX32+[10]PSK_FP_SO_SIEA_v_3_5!AX32+[11]PSK_FP_SO_UV_SR_v_3_5!AX32</f>
        <v>0</v>
      </c>
      <c r="AY34" s="108">
        <f>[2]PSK_FP_RO_MIRRI_SR_v_3_5!AY32+[3]PSK_FP_SO_MD_SR_v_3_5!AY32+[4]PSK_FP_SO_MH_SR_v_3_5!AY32+[5]PSK_FP_SO_MPSVR_SR_v_3_6!AY32+[6]PSK_FP_SO_MSVVM_SR_v_3_5!AY32+[7]PSK_FP_SO_MV_SR_v_3_5!AY32+[8]PSK_FP_SO_MZ_SR_v_3_5!AY32+[9]PSK_FP_SO_MZP_SR_v_3_5!AY32+[10]PSK_FP_SO_SIEA_v_3_5!AY32+[11]PSK_FP_SO_UV_SR_v_3_5!AY32</f>
        <v>0</v>
      </c>
      <c r="AZ34" s="167">
        <f>[2]PSK_FP_RO_MIRRI_SR_v_3_5!AZ32+[3]PSK_FP_SO_MD_SR_v_3_5!AZ32+[4]PSK_FP_SO_MH_SR_v_3_5!AZ32+[5]PSK_FP_SO_MPSVR_SR_v_3_6!AZ32+[6]PSK_FP_SO_MSVVM_SR_v_3_5!AZ32+[7]PSK_FP_SO_MV_SR_v_3_5!AZ32+[8]PSK_FP_SO_MZ_SR_v_3_5!AZ32+[9]PSK_FP_SO_MZP_SR_v_3_5!AZ32+[10]PSK_FP_SO_SIEA_v_3_5!AZ32+[11]PSK_FP_SO_UV_SR_v_3_5!AZ32</f>
        <v>0</v>
      </c>
      <c r="BA34" s="108">
        <f>[2]PSK_FP_RO_MIRRI_SR_v_3_5!BA32+[3]PSK_FP_SO_MD_SR_v_3_5!BA32+[4]PSK_FP_SO_MH_SR_v_3_5!BA32+[5]PSK_FP_SO_MPSVR_SR_v_3_6!BA32+[6]PSK_FP_SO_MSVVM_SR_v_3_5!BA32+[7]PSK_FP_SO_MV_SR_v_3_5!BA32+[8]PSK_FP_SO_MZ_SR_v_3_5!BA32+[9]PSK_FP_SO_MZP_SR_v_3_5!BA32+[10]PSK_FP_SO_SIEA_v_3_5!BA32+[11]PSK_FP_SO_UV_SR_v_3_5!BA32</f>
        <v>0</v>
      </c>
      <c r="BB34" s="167">
        <f>[2]PSK_FP_RO_MIRRI_SR_v_3_5!BB32+[3]PSK_FP_SO_MD_SR_v_3_5!BB32+[4]PSK_FP_SO_MH_SR_v_3_5!BB32+[5]PSK_FP_SO_MPSVR_SR_v_3_6!BB32+[6]PSK_FP_SO_MSVVM_SR_v_3_5!BB32+[7]PSK_FP_SO_MV_SR_v_3_5!BB32+[8]PSK_FP_SO_MZ_SR_v_3_5!BB32+[9]PSK_FP_SO_MZP_SR_v_3_5!BB32+[10]PSK_FP_SO_SIEA_v_3_5!BB32+[11]PSK_FP_SO_UV_SR_v_3_5!BB32</f>
        <v>0</v>
      </c>
      <c r="BC34" s="108">
        <f>[2]PSK_FP_RO_MIRRI_SR_v_3_5!BC32+[3]PSK_FP_SO_MD_SR_v_3_5!BC32+[4]PSK_FP_SO_MH_SR_v_3_5!BC32+[5]PSK_FP_SO_MPSVR_SR_v_3_6!BC32+[6]PSK_FP_SO_MSVVM_SR_v_3_5!BC32+[7]PSK_FP_SO_MV_SR_v_3_5!BC32+[8]PSK_FP_SO_MZ_SR_v_3_5!BC32+[9]PSK_FP_SO_MZP_SR_v_3_5!BC32+[10]PSK_FP_SO_SIEA_v_3_5!BC32+[11]PSK_FP_SO_UV_SR_v_3_5!BC32</f>
        <v>0</v>
      </c>
      <c r="BD34" s="167">
        <f>[2]PSK_FP_RO_MIRRI_SR_v_3_5!BD32+[3]PSK_FP_SO_MD_SR_v_3_5!BD32+[4]PSK_FP_SO_MH_SR_v_3_5!BD32+[5]PSK_FP_SO_MPSVR_SR_v_3_6!BD32+[6]PSK_FP_SO_MSVVM_SR_v_3_5!BD32+[7]PSK_FP_SO_MV_SR_v_3_5!BD32+[8]PSK_FP_SO_MZ_SR_v_3_5!BD32+[9]PSK_FP_SO_MZP_SR_v_3_5!BD32+[10]PSK_FP_SO_SIEA_v_3_5!BD32+[11]PSK_FP_SO_UV_SR_v_3_5!BD32</f>
        <v>0</v>
      </c>
      <c r="BE34" s="108">
        <f>[2]PSK_FP_RO_MIRRI_SR_v_3_5!BE32+[3]PSK_FP_SO_MD_SR_v_3_5!BE32+[4]PSK_FP_SO_MH_SR_v_3_5!BE32+[5]PSK_FP_SO_MPSVR_SR_v_3_6!BE32+[6]PSK_FP_SO_MSVVM_SR_v_3_5!BE32+[7]PSK_FP_SO_MV_SR_v_3_5!BE32+[8]PSK_FP_SO_MZ_SR_v_3_5!BE32+[9]PSK_FP_SO_MZP_SR_v_3_5!BE32+[10]PSK_FP_SO_SIEA_v_3_5!BE32+[11]PSK_FP_SO_UV_SR_v_3_5!BE32</f>
        <v>0</v>
      </c>
      <c r="BF34" s="167">
        <f>[2]PSK_FP_RO_MIRRI_SR_v_3_5!BF32+[3]PSK_FP_SO_MD_SR_v_3_5!BF32+[4]PSK_FP_SO_MH_SR_v_3_5!BF32+[5]PSK_FP_SO_MPSVR_SR_v_3_6!BF32+[6]PSK_FP_SO_MSVVM_SR_v_3_5!BF32+[7]PSK_FP_SO_MV_SR_v_3_5!BF32+[8]PSK_FP_SO_MZ_SR_v_3_5!BF32+[9]PSK_FP_SO_MZP_SR_v_3_5!BF32+[10]PSK_FP_SO_SIEA_v_3_5!BF32+[11]PSK_FP_SO_UV_SR_v_3_5!BF32</f>
        <v>0</v>
      </c>
      <c r="BG34" s="165">
        <f>[2]PSK_FP_RO_MIRRI_SR_v_3_5!BG32+[3]PSK_FP_SO_MD_SR_v_3_5!BG32+[4]PSK_FP_SO_MH_SR_v_3_5!BG32+[5]PSK_FP_SO_MPSVR_SR_v_3_6!BG32+[6]PSK_FP_SO_MSVVM_SR_v_3_5!BG32+[7]PSK_FP_SO_MV_SR_v_3_5!BG32+[8]PSK_FP_SO_MZ_SR_v_3_5!BG32+[9]PSK_FP_SO_MZP_SR_v_3_5!BG32+[10]PSK_FP_SO_SIEA_v_3_5!BG32+[11]PSK_FP_SO_UV_SR_v_3_5!BG32</f>
        <v>0</v>
      </c>
      <c r="BH34" s="166">
        <f>[2]PSK_FP_RO_MIRRI_SR_v_3_5!BH32+[3]PSK_FP_SO_MD_SR_v_3_5!BH32+[4]PSK_FP_SO_MH_SR_v_3_5!BH32+[5]PSK_FP_SO_MPSVR_SR_v_3_6!BH32+[6]PSK_FP_SO_MSVVM_SR_v_3_5!BH32+[7]PSK_FP_SO_MV_SR_v_3_5!BH32+[8]PSK_FP_SO_MZ_SR_v_3_5!BH32+[9]PSK_FP_SO_MZP_SR_v_3_5!BH32+[10]PSK_FP_SO_SIEA_v_3_5!BH32+[11]PSK_FP_SO_UV_SR_v_3_5!BH32</f>
        <v>0</v>
      </c>
      <c r="BI34" s="108">
        <f>[2]PSK_FP_RO_MIRRI_SR_v_3_5!BI32+[3]PSK_FP_SO_MD_SR_v_3_5!BI32+[4]PSK_FP_SO_MH_SR_v_3_5!BI32+[5]PSK_FP_SO_MPSVR_SR_v_3_6!BI32+[6]PSK_FP_SO_MSVVM_SR_v_3_5!BI32+[7]PSK_FP_SO_MV_SR_v_3_5!BI32+[8]PSK_FP_SO_MZ_SR_v_3_5!BI32+[9]PSK_FP_SO_MZP_SR_v_3_5!BI32+[10]PSK_FP_SO_SIEA_v_3_5!BI32+[11]PSK_FP_SO_UV_SR_v_3_5!BI32</f>
        <v>0</v>
      </c>
      <c r="BJ34" s="167">
        <f>[2]PSK_FP_RO_MIRRI_SR_v_3_5!BJ32+[3]PSK_FP_SO_MD_SR_v_3_5!BJ32+[4]PSK_FP_SO_MH_SR_v_3_5!BJ32+[5]PSK_FP_SO_MPSVR_SR_v_3_6!BJ32+[6]PSK_FP_SO_MSVVM_SR_v_3_5!BJ32+[7]PSK_FP_SO_MV_SR_v_3_5!BJ32+[8]PSK_FP_SO_MZ_SR_v_3_5!BJ32+[9]PSK_FP_SO_MZP_SR_v_3_5!BJ32+[10]PSK_FP_SO_SIEA_v_3_5!BJ32+[11]PSK_FP_SO_UV_SR_v_3_5!BJ32</f>
        <v>0</v>
      </c>
      <c r="BK34" s="108">
        <f>[2]PSK_FP_RO_MIRRI_SR_v_3_5!BK32+[3]PSK_FP_SO_MD_SR_v_3_5!BK32+[4]PSK_FP_SO_MH_SR_v_3_5!BK32+[5]PSK_FP_SO_MPSVR_SR_v_3_6!BK32+[6]PSK_FP_SO_MSVVM_SR_v_3_5!BK32+[7]PSK_FP_SO_MV_SR_v_3_5!BK32+[8]PSK_FP_SO_MZ_SR_v_3_5!BK32+[9]PSK_FP_SO_MZP_SR_v_3_5!BK32+[10]PSK_FP_SO_SIEA_v_3_5!BK32+[11]PSK_FP_SO_UV_SR_v_3_5!BK32</f>
        <v>0</v>
      </c>
      <c r="BL34" s="167">
        <f>[2]PSK_FP_RO_MIRRI_SR_v_3_5!BL32+[3]PSK_FP_SO_MD_SR_v_3_5!BL32+[4]PSK_FP_SO_MH_SR_v_3_5!BL32+[5]PSK_FP_SO_MPSVR_SR_v_3_6!BL32+[6]PSK_FP_SO_MSVVM_SR_v_3_5!BL32+[7]PSK_FP_SO_MV_SR_v_3_5!BL32+[8]PSK_FP_SO_MZ_SR_v_3_5!BL32+[9]PSK_FP_SO_MZP_SR_v_3_5!BL32+[10]PSK_FP_SO_SIEA_v_3_5!BL32+[11]PSK_FP_SO_UV_SR_v_3_5!BL32</f>
        <v>0</v>
      </c>
      <c r="BM34" s="108">
        <f>[2]PSK_FP_RO_MIRRI_SR_v_3_5!BM32+[3]PSK_FP_SO_MD_SR_v_3_5!BM32+[4]PSK_FP_SO_MH_SR_v_3_5!BM32+[5]PSK_FP_SO_MPSVR_SR_v_3_6!BM32+[6]PSK_FP_SO_MSVVM_SR_v_3_5!BM32+[7]PSK_FP_SO_MV_SR_v_3_5!BM32+[8]PSK_FP_SO_MZ_SR_v_3_5!BM32+[9]PSK_FP_SO_MZP_SR_v_3_5!BM32+[10]PSK_FP_SO_SIEA_v_3_5!BM32+[11]PSK_FP_SO_UV_SR_v_3_5!BM32</f>
        <v>0</v>
      </c>
      <c r="BN34" s="167">
        <f>[2]PSK_FP_RO_MIRRI_SR_v_3_5!BN32+[3]PSK_FP_SO_MD_SR_v_3_5!BN32+[4]PSK_FP_SO_MH_SR_v_3_5!BN32+[5]PSK_FP_SO_MPSVR_SR_v_3_6!BN32+[6]PSK_FP_SO_MSVVM_SR_v_3_5!BN32+[7]PSK_FP_SO_MV_SR_v_3_5!BN32+[8]PSK_FP_SO_MZ_SR_v_3_5!BN32+[9]PSK_FP_SO_MZP_SR_v_3_5!BN32+[10]PSK_FP_SO_SIEA_v_3_5!BN32+[11]PSK_FP_SO_UV_SR_v_3_5!BN32</f>
        <v>0</v>
      </c>
      <c r="BO34" s="108">
        <f>[2]PSK_FP_RO_MIRRI_SR_v_3_5!BO32+[3]PSK_FP_SO_MD_SR_v_3_5!BO32+[4]PSK_FP_SO_MH_SR_v_3_5!BO32+[5]PSK_FP_SO_MPSVR_SR_v_3_6!BO32+[6]PSK_FP_SO_MSVVM_SR_v_3_5!BO32+[7]PSK_FP_SO_MV_SR_v_3_5!BO32+[8]PSK_FP_SO_MZ_SR_v_3_5!BO32+[9]PSK_FP_SO_MZP_SR_v_3_5!BO32+[10]PSK_FP_SO_SIEA_v_3_5!BO32+[11]PSK_FP_SO_UV_SR_v_3_5!BO32</f>
        <v>0</v>
      </c>
      <c r="BP34" s="167">
        <f>[2]PSK_FP_RO_MIRRI_SR_v_3_5!BP32+[3]PSK_FP_SO_MD_SR_v_3_5!BP32+[4]PSK_FP_SO_MH_SR_v_3_5!BP32+[5]PSK_FP_SO_MPSVR_SR_v_3_6!BP32+[6]PSK_FP_SO_MSVVM_SR_v_3_5!BP32+[7]PSK_FP_SO_MV_SR_v_3_5!BP32+[8]PSK_FP_SO_MZ_SR_v_3_5!BP32+[9]PSK_FP_SO_MZP_SR_v_3_5!BP32+[10]PSK_FP_SO_SIEA_v_3_5!BP32+[11]PSK_FP_SO_UV_SR_v_3_5!BP32</f>
        <v>0</v>
      </c>
      <c r="BQ34" s="108">
        <f>[2]PSK_FP_RO_MIRRI_SR_v_3_5!BQ32+[3]PSK_FP_SO_MD_SR_v_3_5!BQ32+[4]PSK_FP_SO_MH_SR_v_3_5!BQ32+[5]PSK_FP_SO_MPSVR_SR_v_3_6!BQ32+[6]PSK_FP_SO_MSVVM_SR_v_3_5!BQ32+[7]PSK_FP_SO_MV_SR_v_3_5!BQ32+[8]PSK_FP_SO_MZ_SR_v_3_5!BQ32+[9]PSK_FP_SO_MZP_SR_v_3_5!BQ32+[10]PSK_FP_SO_SIEA_v_3_5!BQ32+[11]PSK_FP_SO_UV_SR_v_3_5!BQ32</f>
        <v>0</v>
      </c>
      <c r="BR34" s="167">
        <f>[2]PSK_FP_RO_MIRRI_SR_v_3_5!BR32+[3]PSK_FP_SO_MD_SR_v_3_5!BR32+[4]PSK_FP_SO_MH_SR_v_3_5!BR32+[5]PSK_FP_SO_MPSVR_SR_v_3_6!BR32+[6]PSK_FP_SO_MSVVM_SR_v_3_5!BR32+[7]PSK_FP_SO_MV_SR_v_3_5!BR32+[8]PSK_FP_SO_MZ_SR_v_3_5!BR32+[9]PSK_FP_SO_MZP_SR_v_3_5!BR32+[10]PSK_FP_SO_SIEA_v_3_5!BR32+[11]PSK_FP_SO_UV_SR_v_3_5!BR32</f>
        <v>0</v>
      </c>
      <c r="BS34" s="165">
        <f>[2]PSK_FP_RO_MIRRI_SR_v_3_5!BS32+[3]PSK_FP_SO_MD_SR_v_3_5!BS32+[4]PSK_FP_SO_MH_SR_v_3_5!BS32+[5]PSK_FP_SO_MPSVR_SR_v_3_6!BS32+[6]PSK_FP_SO_MSVVM_SR_v_3_5!BS32+[7]PSK_FP_SO_MV_SR_v_3_5!BS32+[8]PSK_FP_SO_MZ_SR_v_3_5!BS32+[9]PSK_FP_SO_MZP_SR_v_3_5!BS32+[10]PSK_FP_SO_SIEA_v_3_5!BS32+[11]PSK_FP_SO_UV_SR_v_3_5!BS32</f>
        <v>0</v>
      </c>
      <c r="BT34" s="138"/>
      <c r="BU34" s="109">
        <f t="shared" si="0"/>
        <v>0.62962962122291732</v>
      </c>
      <c r="BV34" s="110">
        <f t="shared" si="1"/>
        <v>0.37037037877708268</v>
      </c>
      <c r="BW34" s="110">
        <f t="shared" si="2"/>
        <v>0</v>
      </c>
      <c r="BX34" s="110">
        <f t="shared" si="3"/>
        <v>0</v>
      </c>
      <c r="BY34" s="110">
        <f t="shared" si="4"/>
        <v>0.37037037877708268</v>
      </c>
      <c r="BZ34" s="110">
        <f t="shared" si="5"/>
        <v>0.3999999935962516</v>
      </c>
      <c r="CA34" s="110">
        <f t="shared" si="6"/>
        <v>0.6000000064037484</v>
      </c>
      <c r="CB34" s="110">
        <f t="shared" si="7"/>
        <v>0</v>
      </c>
      <c r="CC34" s="110">
        <f t="shared" si="8"/>
        <v>0</v>
      </c>
      <c r="CD34" s="111">
        <f t="shared" si="9"/>
        <v>0.6000000064037484</v>
      </c>
      <c r="CE34" s="112" t="s">
        <v>243</v>
      </c>
      <c r="CF34" s="110" t="s">
        <v>243</v>
      </c>
      <c r="CG34" s="110" t="s">
        <v>243</v>
      </c>
      <c r="CH34" s="110" t="s">
        <v>243</v>
      </c>
      <c r="CI34" s="110" t="s">
        <v>243</v>
      </c>
      <c r="CJ34" s="110" t="s">
        <v>243</v>
      </c>
      <c r="CK34" s="110" t="s">
        <v>243</v>
      </c>
      <c r="CL34" s="110" t="s">
        <v>243</v>
      </c>
      <c r="CM34" s="110" t="s">
        <v>243</v>
      </c>
      <c r="CN34" s="111" t="s">
        <v>243</v>
      </c>
      <c r="CO34" s="112" t="s">
        <v>243</v>
      </c>
      <c r="CP34" s="110" t="s">
        <v>243</v>
      </c>
      <c r="CQ34" s="110" t="s">
        <v>243</v>
      </c>
      <c r="CR34" s="110" t="s">
        <v>243</v>
      </c>
      <c r="CS34" s="111" t="s">
        <v>243</v>
      </c>
      <c r="CT34" s="112"/>
      <c r="CU34" s="110"/>
      <c r="CV34" s="110"/>
      <c r="CW34" s="110"/>
      <c r="CX34" s="111"/>
    </row>
    <row r="35" spans="1:152" x14ac:dyDescent="0.25">
      <c r="A35" s="137" t="s">
        <v>265</v>
      </c>
      <c r="B35" s="164">
        <f>[2]PSK_FP_RO_MIRRI_SR_v_3_5!B33+[3]PSK_FP_SO_MD_SR_v_3_5!B33+[4]PSK_FP_SO_MH_SR_v_3_5!B33+[5]PSK_FP_SO_MPSVR_SR_v_3_6!B33+[6]PSK_FP_SO_MSVVM_SR_v_3_5!B33+[7]PSK_FP_SO_MV_SR_v_3_5!B33+[8]PSK_FP_SO_MZ_SR_v_3_5!B33+[9]PSK_FP_SO_MZP_SR_v_3_5!B33+[10]PSK_FP_SO_SIEA_v_3_5!B33+[11]PSK_FP_SO_UV_SR_v_3_5!B33</f>
        <v>1003516068</v>
      </c>
      <c r="C35" s="108">
        <f>[2]PSK_FP_RO_MIRRI_SR_v_3_5!C33+[3]PSK_FP_SO_MD_SR_v_3_5!C33+[4]PSK_FP_SO_MH_SR_v_3_5!C33+[5]PSK_FP_SO_MPSVR_SR_v_3_6!C33+[6]PSK_FP_SO_MSVVM_SR_v_3_5!C33+[7]PSK_FP_SO_MV_SR_v_3_5!C33+[8]PSK_FP_SO_MZ_SR_v_3_5!C33+[9]PSK_FP_SO_MZP_SR_v_3_5!C33+[10]PSK_FP_SO_SIEA_v_3_5!C33+[11]PSK_FP_SO_UV_SR_v_3_5!C33</f>
        <v>768415629</v>
      </c>
      <c r="D35" s="108">
        <f>[2]PSK_FP_RO_MIRRI_SR_v_3_5!D33+[3]PSK_FP_SO_MD_SR_v_3_5!D33+[4]PSK_FP_SO_MH_SR_v_3_5!D33+[5]PSK_FP_SO_MPSVR_SR_v_3_6!D33+[6]PSK_FP_SO_MSVVM_SR_v_3_5!D33+[7]PSK_FP_SO_MV_SR_v_3_5!D33+[8]PSK_FP_SO_MZ_SR_v_3_5!D33+[9]PSK_FP_SO_MZP_SR_v_3_5!D33+[10]PSK_FP_SO_SIEA_v_3_5!D33+[11]PSK_FP_SO_UV_SR_v_3_5!D33</f>
        <v>235100439</v>
      </c>
      <c r="E35" s="108">
        <f>[2]PSK_FP_RO_MIRRI_SR_v_3_5!E33+[3]PSK_FP_SO_MD_SR_v_3_5!E33+[4]PSK_FP_SO_MH_SR_v_3_5!E33+[5]PSK_FP_SO_MPSVR_SR_v_3_6!E33+[6]PSK_FP_SO_MSVVM_SR_v_3_5!E33+[7]PSK_FP_SO_MV_SR_v_3_5!E33+[8]PSK_FP_SO_MZ_SR_v_3_5!E33+[9]PSK_FP_SO_MZP_SR_v_3_5!E33+[10]PSK_FP_SO_SIEA_v_3_5!E33+[11]PSK_FP_SO_UV_SR_v_3_5!E33</f>
        <v>235100439</v>
      </c>
      <c r="F35" s="108">
        <f>[2]PSK_FP_RO_MIRRI_SR_v_3_5!F33+[3]PSK_FP_SO_MD_SR_v_3_5!F33+[4]PSK_FP_SO_MH_SR_v_3_5!F33+[5]PSK_FP_SO_MPSVR_SR_v_3_6!F33+[6]PSK_FP_SO_MSVVM_SR_v_3_5!F33+[7]PSK_FP_SO_MV_SR_v_3_5!F33+[8]PSK_FP_SO_MZ_SR_v_3_5!F33+[9]PSK_FP_SO_MZP_SR_v_3_5!F33+[10]PSK_FP_SO_SIEA_v_3_5!F33+[11]PSK_FP_SO_UV_SR_v_3_5!F33</f>
        <v>235100439</v>
      </c>
      <c r="G35" s="108">
        <f>[2]PSK_FP_RO_MIRRI_SR_v_3_5!G33+[3]PSK_FP_SO_MD_SR_v_3_5!G33+[4]PSK_FP_SO_MH_SR_v_3_5!G33+[5]PSK_FP_SO_MPSVR_SR_v_3_6!G33+[6]PSK_FP_SO_MSVVM_SR_v_3_5!G33+[7]PSK_FP_SO_MV_SR_v_3_5!G33+[8]PSK_FP_SO_MZ_SR_v_3_5!G33+[9]PSK_FP_SO_MZP_SR_v_3_5!G33+[10]PSK_FP_SO_SIEA_v_3_5!G33+[11]PSK_FP_SO_UV_SR_v_3_5!G33</f>
        <v>0</v>
      </c>
      <c r="H35" s="108">
        <f>[2]PSK_FP_RO_MIRRI_SR_v_3_5!H33+[3]PSK_FP_SO_MD_SR_v_3_5!H33+[4]PSK_FP_SO_MH_SR_v_3_5!H33+[5]PSK_FP_SO_MPSVR_SR_v_3_6!H33+[6]PSK_FP_SO_MSVVM_SR_v_3_5!H33+[7]PSK_FP_SO_MV_SR_v_3_5!H33+[8]PSK_FP_SO_MZ_SR_v_3_5!H33+[9]PSK_FP_SO_MZP_SR_v_3_5!H33+[10]PSK_FP_SO_SIEA_v_3_5!H33+[11]PSK_FP_SO_UV_SR_v_3_5!H33</f>
        <v>0</v>
      </c>
      <c r="I35" s="165">
        <f>[2]PSK_FP_RO_MIRRI_SR_v_3_5!I33+[3]PSK_FP_SO_MD_SR_v_3_5!I33+[4]PSK_FP_SO_MH_SR_v_3_5!I33+[5]PSK_FP_SO_MPSVR_SR_v_3_6!I33+[6]PSK_FP_SO_MSVVM_SR_v_3_5!I33+[7]PSK_FP_SO_MV_SR_v_3_5!I33+[8]PSK_FP_SO_MZ_SR_v_3_5!I33+[9]PSK_FP_SO_MZP_SR_v_3_5!I33+[10]PSK_FP_SO_SIEA_v_3_5!I33+[11]PSK_FP_SO_UV_SR_v_3_5!I33</f>
        <v>0</v>
      </c>
      <c r="J35" s="166">
        <f>[2]PSK_FP_RO_MIRRI_SR_v_3_5!J33+[3]PSK_FP_SO_MD_SR_v_3_5!J33+[4]PSK_FP_SO_MH_SR_v_3_5!J33+[5]PSK_FP_SO_MPSVR_SR_v_3_6!J33+[6]PSK_FP_SO_MSVVM_SR_v_3_5!J33+[7]PSK_FP_SO_MV_SR_v_3_5!J33+[8]PSK_FP_SO_MZ_SR_v_3_5!J33+[9]PSK_FP_SO_MZP_SR_v_3_5!J33+[10]PSK_FP_SO_SIEA_v_3_5!J33+[11]PSK_FP_SO_UV_SR_v_3_5!J33</f>
        <v>665426379</v>
      </c>
      <c r="K35" s="108">
        <f>[2]PSK_FP_RO_MIRRI_SR_v_3_5!K33+[3]PSK_FP_SO_MD_SR_v_3_5!K33+[4]PSK_FP_SO_MH_SR_v_3_5!K33+[5]PSK_FP_SO_MPSVR_SR_v_3_6!K33+[6]PSK_FP_SO_MSVVM_SR_v_3_5!K33+[7]PSK_FP_SO_MV_SR_v_3_5!K33+[8]PSK_FP_SO_MZ_SR_v_3_5!K33+[9]PSK_FP_SO_MZP_SR_v_3_5!K33+[10]PSK_FP_SO_SIEA_v_3_5!K33+[11]PSK_FP_SO_UV_SR_v_3_5!K33</f>
        <v>590250357</v>
      </c>
      <c r="L35" s="108">
        <f>[2]PSK_FP_RO_MIRRI_SR_v_3_5!L33+[3]PSK_FP_SO_MD_SR_v_3_5!L33+[4]PSK_FP_SO_MH_SR_v_3_5!L33+[5]PSK_FP_SO_MPSVR_SR_v_3_6!L33+[6]PSK_FP_SO_MSVVM_SR_v_3_5!L33+[7]PSK_FP_SO_MV_SR_v_3_5!L33+[8]PSK_FP_SO_MZ_SR_v_3_5!L33+[9]PSK_FP_SO_MZP_SR_v_3_5!L33+[10]PSK_FP_SO_SIEA_v_3_5!L33+[11]PSK_FP_SO_UV_SR_v_3_5!L33</f>
        <v>75176022</v>
      </c>
      <c r="M35" s="167">
        <f>[2]PSK_FP_RO_MIRRI_SR_v_3_5!M33+[3]PSK_FP_SO_MD_SR_v_3_5!M33+[4]PSK_FP_SO_MH_SR_v_3_5!M33+[5]PSK_FP_SO_MPSVR_SR_v_3_6!M33+[6]PSK_FP_SO_MSVVM_SR_v_3_5!M33+[7]PSK_FP_SO_MV_SR_v_3_5!M33+[8]PSK_FP_SO_MZ_SR_v_3_5!M33+[9]PSK_FP_SO_MZP_SR_v_3_5!M33+[10]PSK_FP_SO_SIEA_v_3_5!M33+[11]PSK_FP_SO_UV_SR_v_3_5!M33</f>
        <v>216925865</v>
      </c>
      <c r="N35" s="108">
        <f>[2]PSK_FP_RO_MIRRI_SR_v_3_5!N33+[3]PSK_FP_SO_MD_SR_v_3_5!N33+[4]PSK_FP_SO_MH_SR_v_3_5!N33+[5]PSK_FP_SO_MPSVR_SR_v_3_6!N33+[6]PSK_FP_SO_MSVVM_SR_v_3_5!N33+[7]PSK_FP_SO_MV_SR_v_3_5!N33+[8]PSK_FP_SO_MZ_SR_v_3_5!N33+[9]PSK_FP_SO_MZP_SR_v_3_5!N33+[10]PSK_FP_SO_SIEA_v_3_5!N33+[11]PSK_FP_SO_UV_SR_v_3_5!N33</f>
        <v>104161830</v>
      </c>
      <c r="O35" s="108">
        <f>[2]PSK_FP_RO_MIRRI_SR_v_3_5!O33+[3]PSK_FP_SO_MD_SR_v_3_5!O33+[4]PSK_FP_SO_MH_SR_v_3_5!O33+[5]PSK_FP_SO_MPSVR_SR_v_3_6!O33+[6]PSK_FP_SO_MSVVM_SR_v_3_5!O33+[7]PSK_FP_SO_MV_SR_v_3_5!O33+[8]PSK_FP_SO_MZ_SR_v_3_5!O33+[9]PSK_FP_SO_MZP_SR_v_3_5!O33+[10]PSK_FP_SO_SIEA_v_3_5!O33+[11]PSK_FP_SO_UV_SR_v_3_5!O33</f>
        <v>112764035</v>
      </c>
      <c r="P35" s="167">
        <f>[2]PSK_FP_RO_MIRRI_SR_v_3_5!P33+[3]PSK_FP_SO_MD_SR_v_3_5!P33+[4]PSK_FP_SO_MH_SR_v_3_5!P33+[5]PSK_FP_SO_MPSVR_SR_v_3_6!P33+[6]PSK_FP_SO_MSVVM_SR_v_3_5!P33+[7]PSK_FP_SO_MV_SR_v_3_5!P33+[8]PSK_FP_SO_MZ_SR_v_3_5!P33+[9]PSK_FP_SO_MZP_SR_v_3_5!P33+[10]PSK_FP_SO_SIEA_v_3_5!P33+[11]PSK_FP_SO_UV_SR_v_3_5!P33</f>
        <v>216925865</v>
      </c>
      <c r="Q35" s="108">
        <f>[2]PSK_FP_RO_MIRRI_SR_v_3_5!Q33+[3]PSK_FP_SO_MD_SR_v_3_5!Q33+[4]PSK_FP_SO_MH_SR_v_3_5!Q33+[5]PSK_FP_SO_MPSVR_SR_v_3_6!Q33+[6]PSK_FP_SO_MSVVM_SR_v_3_5!Q33+[7]PSK_FP_SO_MV_SR_v_3_5!Q33+[8]PSK_FP_SO_MZ_SR_v_3_5!Q33+[9]PSK_FP_SO_MZP_SR_v_3_5!Q33+[10]PSK_FP_SO_SIEA_v_3_5!Q33+[11]PSK_FP_SO_UV_SR_v_3_5!Q33</f>
        <v>104161830</v>
      </c>
      <c r="R35" s="108">
        <f>[2]PSK_FP_RO_MIRRI_SR_v_3_5!R33+[3]PSK_FP_SO_MD_SR_v_3_5!R33+[4]PSK_FP_SO_MH_SR_v_3_5!R33+[5]PSK_FP_SO_MPSVR_SR_v_3_6!R33+[6]PSK_FP_SO_MSVVM_SR_v_3_5!R33+[7]PSK_FP_SO_MV_SR_v_3_5!R33+[8]PSK_FP_SO_MZ_SR_v_3_5!R33+[9]PSK_FP_SO_MZP_SR_v_3_5!R33+[10]PSK_FP_SO_SIEA_v_3_5!R33+[11]PSK_FP_SO_UV_SR_v_3_5!R33</f>
        <v>112764035</v>
      </c>
      <c r="S35" s="167">
        <f>[2]PSK_FP_RO_MIRRI_SR_v_3_5!S33+[3]PSK_FP_SO_MD_SR_v_3_5!S33+[4]PSK_FP_SO_MH_SR_v_3_5!S33+[5]PSK_FP_SO_MPSVR_SR_v_3_6!S33+[6]PSK_FP_SO_MSVVM_SR_v_3_5!S33+[7]PSK_FP_SO_MV_SR_v_3_5!S33+[8]PSK_FP_SO_MZ_SR_v_3_5!S33+[9]PSK_FP_SO_MZP_SR_v_3_5!S33+[10]PSK_FP_SO_SIEA_v_3_5!S33+[11]PSK_FP_SO_UV_SR_v_3_5!S33</f>
        <v>216925865</v>
      </c>
      <c r="T35" s="108">
        <f>[2]PSK_FP_RO_MIRRI_SR_v_3_5!T33+[3]PSK_FP_SO_MD_SR_v_3_5!T33+[4]PSK_FP_SO_MH_SR_v_3_5!T33+[5]PSK_FP_SO_MPSVR_SR_v_3_6!T33+[6]PSK_FP_SO_MSVVM_SR_v_3_5!T33+[7]PSK_FP_SO_MV_SR_v_3_5!T33+[8]PSK_FP_SO_MZ_SR_v_3_5!T33+[9]PSK_FP_SO_MZP_SR_v_3_5!T33+[10]PSK_FP_SO_SIEA_v_3_5!T33+[11]PSK_FP_SO_UV_SR_v_3_5!T33</f>
        <v>104161830</v>
      </c>
      <c r="U35" s="108">
        <f>[2]PSK_FP_RO_MIRRI_SR_v_3_5!U33+[3]PSK_FP_SO_MD_SR_v_3_5!U33+[4]PSK_FP_SO_MH_SR_v_3_5!U33+[5]PSK_FP_SO_MPSVR_SR_v_3_6!U33+[6]PSK_FP_SO_MSVVM_SR_v_3_5!U33+[7]PSK_FP_SO_MV_SR_v_3_5!U33+[8]PSK_FP_SO_MZ_SR_v_3_5!U33+[9]PSK_FP_SO_MZP_SR_v_3_5!U33+[10]PSK_FP_SO_SIEA_v_3_5!U33+[11]PSK_FP_SO_UV_SR_v_3_5!U33</f>
        <v>112764035</v>
      </c>
      <c r="V35" s="167">
        <f>[2]PSK_FP_RO_MIRRI_SR_v_3_5!V33+[3]PSK_FP_SO_MD_SR_v_3_5!V33+[4]PSK_FP_SO_MH_SR_v_3_5!V33+[5]PSK_FP_SO_MPSVR_SR_v_3_6!V33+[6]PSK_FP_SO_MSVVM_SR_v_3_5!V33+[7]PSK_FP_SO_MV_SR_v_3_5!V33+[8]PSK_FP_SO_MZ_SR_v_3_5!V33+[9]PSK_FP_SO_MZP_SR_v_3_5!V33+[10]PSK_FP_SO_SIEA_v_3_5!V33+[11]PSK_FP_SO_UV_SR_v_3_5!V33</f>
        <v>0</v>
      </c>
      <c r="W35" s="108">
        <f>[2]PSK_FP_RO_MIRRI_SR_v_3_5!W33+[3]PSK_FP_SO_MD_SR_v_3_5!W33+[4]PSK_FP_SO_MH_SR_v_3_5!W33+[5]PSK_FP_SO_MPSVR_SR_v_3_6!W33+[6]PSK_FP_SO_MSVVM_SR_v_3_5!W33+[7]PSK_FP_SO_MV_SR_v_3_5!W33+[8]PSK_FP_SO_MZ_SR_v_3_5!W33+[9]PSK_FP_SO_MZP_SR_v_3_5!W33+[10]PSK_FP_SO_SIEA_v_3_5!W33+[11]PSK_FP_SO_UV_SR_v_3_5!W33</f>
        <v>0</v>
      </c>
      <c r="X35" s="108">
        <f>[2]PSK_FP_RO_MIRRI_SR_v_3_5!X33+[3]PSK_FP_SO_MD_SR_v_3_5!X33+[4]PSK_FP_SO_MH_SR_v_3_5!X33+[5]PSK_FP_SO_MPSVR_SR_v_3_6!X33+[6]PSK_FP_SO_MSVVM_SR_v_3_5!X33+[7]PSK_FP_SO_MV_SR_v_3_5!X33+[8]PSK_FP_SO_MZ_SR_v_3_5!X33+[9]PSK_FP_SO_MZP_SR_v_3_5!X33+[10]PSK_FP_SO_SIEA_v_3_5!X33+[11]PSK_FP_SO_UV_SR_v_3_5!X33</f>
        <v>0</v>
      </c>
      <c r="Y35" s="167">
        <f>[2]PSK_FP_RO_MIRRI_SR_v_3_5!Y33+[3]PSK_FP_SO_MD_SR_v_3_5!Y33+[4]PSK_FP_SO_MH_SR_v_3_5!Y33+[5]PSK_FP_SO_MPSVR_SR_v_3_6!Y33+[6]PSK_FP_SO_MSVVM_SR_v_3_5!Y33+[7]PSK_FP_SO_MV_SR_v_3_5!Y33+[8]PSK_FP_SO_MZ_SR_v_3_5!Y33+[9]PSK_FP_SO_MZP_SR_v_3_5!Y33+[10]PSK_FP_SO_SIEA_v_3_5!Y33+[11]PSK_FP_SO_UV_SR_v_3_5!Y33</f>
        <v>0</v>
      </c>
      <c r="Z35" s="108">
        <f>[2]PSK_FP_RO_MIRRI_SR_v_3_5!Z33+[3]PSK_FP_SO_MD_SR_v_3_5!Z33+[4]PSK_FP_SO_MH_SR_v_3_5!Z33+[5]PSK_FP_SO_MPSVR_SR_v_3_6!Z33+[6]PSK_FP_SO_MSVVM_SR_v_3_5!Z33+[7]PSK_FP_SO_MV_SR_v_3_5!Z33+[8]PSK_FP_SO_MZ_SR_v_3_5!Z33+[9]PSK_FP_SO_MZP_SR_v_3_5!Z33+[10]PSK_FP_SO_SIEA_v_3_5!Z33+[11]PSK_FP_SO_UV_SR_v_3_5!Z33</f>
        <v>0</v>
      </c>
      <c r="AA35" s="108">
        <f>[2]PSK_FP_RO_MIRRI_SR_v_3_5!AA33+[3]PSK_FP_SO_MD_SR_v_3_5!AA33+[4]PSK_FP_SO_MH_SR_v_3_5!AA33+[5]PSK_FP_SO_MPSVR_SR_v_3_6!AA33+[6]PSK_FP_SO_MSVVM_SR_v_3_5!AA33+[7]PSK_FP_SO_MV_SR_v_3_5!AA33+[8]PSK_FP_SO_MZ_SR_v_3_5!AA33+[9]PSK_FP_SO_MZP_SR_v_3_5!AA33+[10]PSK_FP_SO_SIEA_v_3_5!AA33+[11]PSK_FP_SO_UV_SR_v_3_5!AA33</f>
        <v>0</v>
      </c>
      <c r="AB35" s="165">
        <f>[2]PSK_FP_RO_MIRRI_SR_v_3_5!AB33+[3]PSK_FP_SO_MD_SR_v_3_5!AB33+[4]PSK_FP_SO_MH_SR_v_3_5!AB33+[5]PSK_FP_SO_MPSVR_SR_v_3_6!AB33+[6]PSK_FP_SO_MSVVM_SR_v_3_5!AB33+[7]PSK_FP_SO_MV_SR_v_3_5!AB33+[8]PSK_FP_SO_MZ_SR_v_3_5!AB33+[9]PSK_FP_SO_MZP_SR_v_3_5!AB33+[10]PSK_FP_SO_SIEA_v_3_5!AB33+[11]PSK_FP_SO_UV_SR_v_3_5!AB33</f>
        <v>0</v>
      </c>
      <c r="AC35" s="166">
        <f>[2]PSK_FP_RO_MIRRI_SR_v_3_5!AC33+[3]PSK_FP_SO_MD_SR_v_3_5!AC33+[4]PSK_FP_SO_MH_SR_v_3_5!AC33+[5]PSK_FP_SO_MPSVR_SR_v_3_6!AC33+[6]PSK_FP_SO_MSVVM_SR_v_3_5!AC33+[7]PSK_FP_SO_MV_SR_v_3_5!AC33+[8]PSK_FP_SO_MZ_SR_v_3_5!AC33+[9]PSK_FP_SO_MZP_SR_v_3_5!AC33+[10]PSK_FP_SO_SIEA_v_3_5!AC33+[11]PSK_FP_SO_UV_SR_v_3_5!AC33</f>
        <v>0</v>
      </c>
      <c r="AD35" s="108">
        <f>[2]PSK_FP_RO_MIRRI_SR_v_3_5!AD33+[3]PSK_FP_SO_MD_SR_v_3_5!AD33+[4]PSK_FP_SO_MH_SR_v_3_5!AD33+[5]PSK_FP_SO_MPSVR_SR_v_3_6!AD33+[6]PSK_FP_SO_MSVVM_SR_v_3_5!AD33+[7]PSK_FP_SO_MV_SR_v_3_5!AD33+[8]PSK_FP_SO_MZ_SR_v_3_5!AD33+[9]PSK_FP_SO_MZP_SR_v_3_5!AD33+[10]PSK_FP_SO_SIEA_v_3_5!AD33+[11]PSK_FP_SO_UV_SR_v_3_5!AD33</f>
        <v>0</v>
      </c>
      <c r="AE35" s="108">
        <f>[2]PSK_FP_RO_MIRRI_SR_v_3_5!AE33+[3]PSK_FP_SO_MD_SR_v_3_5!AE33+[4]PSK_FP_SO_MH_SR_v_3_5!AE33+[5]PSK_FP_SO_MPSVR_SR_v_3_6!AE33+[6]PSK_FP_SO_MSVVM_SR_v_3_5!AE33+[7]PSK_FP_SO_MV_SR_v_3_5!AE33+[8]PSK_FP_SO_MZ_SR_v_3_5!AE33+[9]PSK_FP_SO_MZP_SR_v_3_5!AE33+[10]PSK_FP_SO_SIEA_v_3_5!AE33+[11]PSK_FP_SO_UV_SR_v_3_5!AE33</f>
        <v>0</v>
      </c>
      <c r="AF35" s="167">
        <f>[2]PSK_FP_RO_MIRRI_SR_v_3_5!AF33+[3]PSK_FP_SO_MD_SR_v_3_5!AF33+[4]PSK_FP_SO_MH_SR_v_3_5!AF33+[5]PSK_FP_SO_MPSVR_SR_v_3_6!AF33+[6]PSK_FP_SO_MSVVM_SR_v_3_5!AF33+[7]PSK_FP_SO_MV_SR_v_3_5!AF33+[8]PSK_FP_SO_MZ_SR_v_3_5!AF33+[9]PSK_FP_SO_MZP_SR_v_3_5!AF33+[10]PSK_FP_SO_SIEA_v_3_5!AF33+[11]PSK_FP_SO_UV_SR_v_3_5!AF33</f>
        <v>0</v>
      </c>
      <c r="AG35" s="108">
        <f>[2]PSK_FP_RO_MIRRI_SR_v_3_5!AG33+[3]PSK_FP_SO_MD_SR_v_3_5!AG33+[4]PSK_FP_SO_MH_SR_v_3_5!AG33+[5]PSK_FP_SO_MPSVR_SR_v_3_6!AG33+[6]PSK_FP_SO_MSVVM_SR_v_3_5!AG33+[7]PSK_FP_SO_MV_SR_v_3_5!AG33+[8]PSK_FP_SO_MZ_SR_v_3_5!AG33+[9]PSK_FP_SO_MZP_SR_v_3_5!AG33+[10]PSK_FP_SO_SIEA_v_3_5!AG33+[11]PSK_FP_SO_UV_SR_v_3_5!AG33</f>
        <v>0</v>
      </c>
      <c r="AH35" s="108">
        <f>[2]PSK_FP_RO_MIRRI_SR_v_3_5!AH33+[3]PSK_FP_SO_MD_SR_v_3_5!AH33+[4]PSK_FP_SO_MH_SR_v_3_5!AH33+[5]PSK_FP_SO_MPSVR_SR_v_3_6!AH33+[6]PSK_FP_SO_MSVVM_SR_v_3_5!AH33+[7]PSK_FP_SO_MV_SR_v_3_5!AH33+[8]PSK_FP_SO_MZ_SR_v_3_5!AH33+[9]PSK_FP_SO_MZP_SR_v_3_5!AH33+[10]PSK_FP_SO_SIEA_v_3_5!AH33+[11]PSK_FP_SO_UV_SR_v_3_5!AH33</f>
        <v>0</v>
      </c>
      <c r="AI35" s="167">
        <f>[2]PSK_FP_RO_MIRRI_SR_v_3_5!AI33+[3]PSK_FP_SO_MD_SR_v_3_5!AI33+[4]PSK_FP_SO_MH_SR_v_3_5!AI33+[5]PSK_FP_SO_MPSVR_SR_v_3_6!AI33+[6]PSK_FP_SO_MSVVM_SR_v_3_5!AI33+[7]PSK_FP_SO_MV_SR_v_3_5!AI33+[8]PSK_FP_SO_MZ_SR_v_3_5!AI33+[9]PSK_FP_SO_MZP_SR_v_3_5!AI33+[10]PSK_FP_SO_SIEA_v_3_5!AI33+[11]PSK_FP_SO_UV_SR_v_3_5!AI33</f>
        <v>0</v>
      </c>
      <c r="AJ35" s="108">
        <f>[2]PSK_FP_RO_MIRRI_SR_v_3_5!AJ33+[3]PSK_FP_SO_MD_SR_v_3_5!AJ33+[4]PSK_FP_SO_MH_SR_v_3_5!AJ33+[5]PSK_FP_SO_MPSVR_SR_v_3_6!AJ33+[6]PSK_FP_SO_MSVVM_SR_v_3_5!AJ33+[7]PSK_FP_SO_MV_SR_v_3_5!AJ33+[8]PSK_FP_SO_MZ_SR_v_3_5!AJ33+[9]PSK_FP_SO_MZP_SR_v_3_5!AJ33+[10]PSK_FP_SO_SIEA_v_3_5!AJ33+[11]PSK_FP_SO_UV_SR_v_3_5!AJ33</f>
        <v>0</v>
      </c>
      <c r="AK35" s="108">
        <f>[2]PSK_FP_RO_MIRRI_SR_v_3_5!AK33+[3]PSK_FP_SO_MD_SR_v_3_5!AK33+[4]PSK_FP_SO_MH_SR_v_3_5!AK33+[5]PSK_FP_SO_MPSVR_SR_v_3_6!AK33+[6]PSK_FP_SO_MSVVM_SR_v_3_5!AK33+[7]PSK_FP_SO_MV_SR_v_3_5!AK33+[8]PSK_FP_SO_MZ_SR_v_3_5!AK33+[9]PSK_FP_SO_MZP_SR_v_3_5!AK33+[10]PSK_FP_SO_SIEA_v_3_5!AK33+[11]PSK_FP_SO_UV_SR_v_3_5!AK33</f>
        <v>0</v>
      </c>
      <c r="AL35" s="167">
        <f>[2]PSK_FP_RO_MIRRI_SR_v_3_5!AL33+[3]PSK_FP_SO_MD_SR_v_3_5!AL33+[4]PSK_FP_SO_MH_SR_v_3_5!AL33+[5]PSK_FP_SO_MPSVR_SR_v_3_6!AL33+[6]PSK_FP_SO_MSVVM_SR_v_3_5!AL33+[7]PSK_FP_SO_MV_SR_v_3_5!AL33+[8]PSK_FP_SO_MZ_SR_v_3_5!AL33+[9]PSK_FP_SO_MZP_SR_v_3_5!AL33+[10]PSK_FP_SO_SIEA_v_3_5!AL33+[11]PSK_FP_SO_UV_SR_v_3_5!AL33</f>
        <v>0</v>
      </c>
      <c r="AM35" s="108">
        <f>[2]PSK_FP_RO_MIRRI_SR_v_3_5!AM33+[3]PSK_FP_SO_MD_SR_v_3_5!AM33+[4]PSK_FP_SO_MH_SR_v_3_5!AM33+[5]PSK_FP_SO_MPSVR_SR_v_3_6!AM33+[6]PSK_FP_SO_MSVVM_SR_v_3_5!AM33+[7]PSK_FP_SO_MV_SR_v_3_5!AM33+[8]PSK_FP_SO_MZ_SR_v_3_5!AM33+[9]PSK_FP_SO_MZP_SR_v_3_5!AM33+[10]PSK_FP_SO_SIEA_v_3_5!AM33+[11]PSK_FP_SO_UV_SR_v_3_5!AM33</f>
        <v>0</v>
      </c>
      <c r="AN35" s="108">
        <f>[2]PSK_FP_RO_MIRRI_SR_v_3_5!AN33+[3]PSK_FP_SO_MD_SR_v_3_5!AN33+[4]PSK_FP_SO_MH_SR_v_3_5!AN33+[5]PSK_FP_SO_MPSVR_SR_v_3_6!AN33+[6]PSK_FP_SO_MSVVM_SR_v_3_5!AN33+[7]PSK_FP_SO_MV_SR_v_3_5!AN33+[8]PSK_FP_SO_MZ_SR_v_3_5!AN33+[9]PSK_FP_SO_MZP_SR_v_3_5!AN33+[10]PSK_FP_SO_SIEA_v_3_5!AN33+[11]PSK_FP_SO_UV_SR_v_3_5!AN33</f>
        <v>0</v>
      </c>
      <c r="AO35" s="167">
        <f>[2]PSK_FP_RO_MIRRI_SR_v_3_5!AO33+[3]PSK_FP_SO_MD_SR_v_3_5!AO33+[4]PSK_FP_SO_MH_SR_v_3_5!AO33+[5]PSK_FP_SO_MPSVR_SR_v_3_6!AO33+[6]PSK_FP_SO_MSVVM_SR_v_3_5!AO33+[7]PSK_FP_SO_MV_SR_v_3_5!AO33+[8]PSK_FP_SO_MZ_SR_v_3_5!AO33+[9]PSK_FP_SO_MZP_SR_v_3_5!AO33+[10]PSK_FP_SO_SIEA_v_3_5!AO33+[11]PSK_FP_SO_UV_SR_v_3_5!AO33</f>
        <v>0</v>
      </c>
      <c r="AP35" s="108">
        <f>[2]PSK_FP_RO_MIRRI_SR_v_3_5!AP33+[3]PSK_FP_SO_MD_SR_v_3_5!AP33+[4]PSK_FP_SO_MH_SR_v_3_5!AP33+[5]PSK_FP_SO_MPSVR_SR_v_3_6!AP33+[6]PSK_FP_SO_MSVVM_SR_v_3_5!AP33+[7]PSK_FP_SO_MV_SR_v_3_5!AP33+[8]PSK_FP_SO_MZ_SR_v_3_5!AP33+[9]PSK_FP_SO_MZP_SR_v_3_5!AP33+[10]PSK_FP_SO_SIEA_v_3_5!AP33+[11]PSK_FP_SO_UV_SR_v_3_5!AP33</f>
        <v>0</v>
      </c>
      <c r="AQ35" s="108">
        <f>[2]PSK_FP_RO_MIRRI_SR_v_3_5!AQ33+[3]PSK_FP_SO_MD_SR_v_3_5!AQ33+[4]PSK_FP_SO_MH_SR_v_3_5!AQ33+[5]PSK_FP_SO_MPSVR_SR_v_3_6!AQ33+[6]PSK_FP_SO_MSVVM_SR_v_3_5!AQ33+[7]PSK_FP_SO_MV_SR_v_3_5!AQ33+[8]PSK_FP_SO_MZ_SR_v_3_5!AQ33+[9]PSK_FP_SO_MZP_SR_v_3_5!AQ33+[10]PSK_FP_SO_SIEA_v_3_5!AQ33+[11]PSK_FP_SO_UV_SR_v_3_5!AQ33</f>
        <v>0</v>
      </c>
      <c r="AR35" s="167">
        <f>[2]PSK_FP_RO_MIRRI_SR_v_3_5!AR33+[3]PSK_FP_SO_MD_SR_v_3_5!AR33+[4]PSK_FP_SO_MH_SR_v_3_5!AR33+[5]PSK_FP_SO_MPSVR_SR_v_3_6!AR33+[6]PSK_FP_SO_MSVVM_SR_v_3_5!AR33+[7]PSK_FP_SO_MV_SR_v_3_5!AR33+[8]PSK_FP_SO_MZ_SR_v_3_5!AR33+[9]PSK_FP_SO_MZP_SR_v_3_5!AR33+[10]PSK_FP_SO_SIEA_v_3_5!AR33+[11]PSK_FP_SO_UV_SR_v_3_5!AR33</f>
        <v>0</v>
      </c>
      <c r="AS35" s="108">
        <f>[2]PSK_FP_RO_MIRRI_SR_v_3_5!AS33+[3]PSK_FP_SO_MD_SR_v_3_5!AS33+[4]PSK_FP_SO_MH_SR_v_3_5!AS33+[5]PSK_FP_SO_MPSVR_SR_v_3_6!AS33+[6]PSK_FP_SO_MSVVM_SR_v_3_5!AS33+[7]PSK_FP_SO_MV_SR_v_3_5!AS33+[8]PSK_FP_SO_MZ_SR_v_3_5!AS33+[9]PSK_FP_SO_MZP_SR_v_3_5!AS33+[10]PSK_FP_SO_SIEA_v_3_5!AS33+[11]PSK_FP_SO_UV_SR_v_3_5!AS33</f>
        <v>0</v>
      </c>
      <c r="AT35" s="108">
        <f>[2]PSK_FP_RO_MIRRI_SR_v_3_5!AT33+[3]PSK_FP_SO_MD_SR_v_3_5!AT33+[4]PSK_FP_SO_MH_SR_v_3_5!AT33+[5]PSK_FP_SO_MPSVR_SR_v_3_6!AT33+[6]PSK_FP_SO_MSVVM_SR_v_3_5!AT33+[7]PSK_FP_SO_MV_SR_v_3_5!AT33+[8]PSK_FP_SO_MZ_SR_v_3_5!AT33+[9]PSK_FP_SO_MZP_SR_v_3_5!AT33+[10]PSK_FP_SO_SIEA_v_3_5!AT33+[11]PSK_FP_SO_UV_SR_v_3_5!AT33</f>
        <v>0</v>
      </c>
      <c r="AU35" s="165">
        <f>[2]PSK_FP_RO_MIRRI_SR_v_3_5!AU33+[3]PSK_FP_SO_MD_SR_v_3_5!AU33+[4]PSK_FP_SO_MH_SR_v_3_5!AU33+[5]PSK_FP_SO_MPSVR_SR_v_3_6!AU33+[6]PSK_FP_SO_MSVVM_SR_v_3_5!AU33+[7]PSK_FP_SO_MV_SR_v_3_5!AU33+[8]PSK_FP_SO_MZ_SR_v_3_5!AU33+[9]PSK_FP_SO_MZP_SR_v_3_5!AU33+[10]PSK_FP_SO_SIEA_v_3_5!AU33+[11]PSK_FP_SO_UV_SR_v_3_5!AU33</f>
        <v>0</v>
      </c>
      <c r="AV35" s="166">
        <f>[2]PSK_FP_RO_MIRRI_SR_v_3_5!AV33+[3]PSK_FP_SO_MD_SR_v_3_5!AV33+[4]PSK_FP_SO_MH_SR_v_3_5!AV33+[5]PSK_FP_SO_MPSVR_SR_v_3_6!AV33+[6]PSK_FP_SO_MSVVM_SR_v_3_5!AV33+[7]PSK_FP_SO_MV_SR_v_3_5!AV33+[8]PSK_FP_SO_MZ_SR_v_3_5!AV33+[9]PSK_FP_SO_MZP_SR_v_3_5!AV33+[10]PSK_FP_SO_SIEA_v_3_5!AV33+[11]PSK_FP_SO_UV_SR_v_3_5!AV33</f>
        <v>0</v>
      </c>
      <c r="AW35" s="108">
        <f>[2]PSK_FP_RO_MIRRI_SR_v_3_5!AW33+[3]PSK_FP_SO_MD_SR_v_3_5!AW33+[4]PSK_FP_SO_MH_SR_v_3_5!AW33+[5]PSK_FP_SO_MPSVR_SR_v_3_6!AW33+[6]PSK_FP_SO_MSVVM_SR_v_3_5!AW33+[7]PSK_FP_SO_MV_SR_v_3_5!AW33+[8]PSK_FP_SO_MZ_SR_v_3_5!AW33+[9]PSK_FP_SO_MZP_SR_v_3_5!AW33+[10]PSK_FP_SO_SIEA_v_3_5!AW33+[11]PSK_FP_SO_UV_SR_v_3_5!AW33</f>
        <v>0</v>
      </c>
      <c r="AX35" s="167">
        <f>[2]PSK_FP_RO_MIRRI_SR_v_3_5!AX33+[3]PSK_FP_SO_MD_SR_v_3_5!AX33+[4]PSK_FP_SO_MH_SR_v_3_5!AX33+[5]PSK_FP_SO_MPSVR_SR_v_3_6!AX33+[6]PSK_FP_SO_MSVVM_SR_v_3_5!AX33+[7]PSK_FP_SO_MV_SR_v_3_5!AX33+[8]PSK_FP_SO_MZ_SR_v_3_5!AX33+[9]PSK_FP_SO_MZP_SR_v_3_5!AX33+[10]PSK_FP_SO_SIEA_v_3_5!AX33+[11]PSK_FP_SO_UV_SR_v_3_5!AX33</f>
        <v>0</v>
      </c>
      <c r="AY35" s="108">
        <f>[2]PSK_FP_RO_MIRRI_SR_v_3_5!AY33+[3]PSK_FP_SO_MD_SR_v_3_5!AY33+[4]PSK_FP_SO_MH_SR_v_3_5!AY33+[5]PSK_FP_SO_MPSVR_SR_v_3_6!AY33+[6]PSK_FP_SO_MSVVM_SR_v_3_5!AY33+[7]PSK_FP_SO_MV_SR_v_3_5!AY33+[8]PSK_FP_SO_MZ_SR_v_3_5!AY33+[9]PSK_FP_SO_MZP_SR_v_3_5!AY33+[10]PSK_FP_SO_SIEA_v_3_5!AY33+[11]PSK_FP_SO_UV_SR_v_3_5!AY33</f>
        <v>0</v>
      </c>
      <c r="AZ35" s="167">
        <f>[2]PSK_FP_RO_MIRRI_SR_v_3_5!AZ33+[3]PSK_FP_SO_MD_SR_v_3_5!AZ33+[4]PSK_FP_SO_MH_SR_v_3_5!AZ33+[5]PSK_FP_SO_MPSVR_SR_v_3_6!AZ33+[6]PSK_FP_SO_MSVVM_SR_v_3_5!AZ33+[7]PSK_FP_SO_MV_SR_v_3_5!AZ33+[8]PSK_FP_SO_MZ_SR_v_3_5!AZ33+[9]PSK_FP_SO_MZP_SR_v_3_5!AZ33+[10]PSK_FP_SO_SIEA_v_3_5!AZ33+[11]PSK_FP_SO_UV_SR_v_3_5!AZ33</f>
        <v>0</v>
      </c>
      <c r="BA35" s="108">
        <f>[2]PSK_FP_RO_MIRRI_SR_v_3_5!BA33+[3]PSK_FP_SO_MD_SR_v_3_5!BA33+[4]PSK_FP_SO_MH_SR_v_3_5!BA33+[5]PSK_FP_SO_MPSVR_SR_v_3_6!BA33+[6]PSK_FP_SO_MSVVM_SR_v_3_5!BA33+[7]PSK_FP_SO_MV_SR_v_3_5!BA33+[8]PSK_FP_SO_MZ_SR_v_3_5!BA33+[9]PSK_FP_SO_MZP_SR_v_3_5!BA33+[10]PSK_FP_SO_SIEA_v_3_5!BA33+[11]PSK_FP_SO_UV_SR_v_3_5!BA33</f>
        <v>0</v>
      </c>
      <c r="BB35" s="167">
        <f>[2]PSK_FP_RO_MIRRI_SR_v_3_5!BB33+[3]PSK_FP_SO_MD_SR_v_3_5!BB33+[4]PSK_FP_SO_MH_SR_v_3_5!BB33+[5]PSK_FP_SO_MPSVR_SR_v_3_6!BB33+[6]PSK_FP_SO_MSVVM_SR_v_3_5!BB33+[7]PSK_FP_SO_MV_SR_v_3_5!BB33+[8]PSK_FP_SO_MZ_SR_v_3_5!BB33+[9]PSK_FP_SO_MZP_SR_v_3_5!BB33+[10]PSK_FP_SO_SIEA_v_3_5!BB33+[11]PSK_FP_SO_UV_SR_v_3_5!BB33</f>
        <v>0</v>
      </c>
      <c r="BC35" s="108">
        <f>[2]PSK_FP_RO_MIRRI_SR_v_3_5!BC33+[3]PSK_FP_SO_MD_SR_v_3_5!BC33+[4]PSK_FP_SO_MH_SR_v_3_5!BC33+[5]PSK_FP_SO_MPSVR_SR_v_3_6!BC33+[6]PSK_FP_SO_MSVVM_SR_v_3_5!BC33+[7]PSK_FP_SO_MV_SR_v_3_5!BC33+[8]PSK_FP_SO_MZ_SR_v_3_5!BC33+[9]PSK_FP_SO_MZP_SR_v_3_5!BC33+[10]PSK_FP_SO_SIEA_v_3_5!BC33+[11]PSK_FP_SO_UV_SR_v_3_5!BC33</f>
        <v>0</v>
      </c>
      <c r="BD35" s="167">
        <f>[2]PSK_FP_RO_MIRRI_SR_v_3_5!BD33+[3]PSK_FP_SO_MD_SR_v_3_5!BD33+[4]PSK_FP_SO_MH_SR_v_3_5!BD33+[5]PSK_FP_SO_MPSVR_SR_v_3_6!BD33+[6]PSK_FP_SO_MSVVM_SR_v_3_5!BD33+[7]PSK_FP_SO_MV_SR_v_3_5!BD33+[8]PSK_FP_SO_MZ_SR_v_3_5!BD33+[9]PSK_FP_SO_MZP_SR_v_3_5!BD33+[10]PSK_FP_SO_SIEA_v_3_5!BD33+[11]PSK_FP_SO_UV_SR_v_3_5!BD33</f>
        <v>0</v>
      </c>
      <c r="BE35" s="108">
        <f>[2]PSK_FP_RO_MIRRI_SR_v_3_5!BE33+[3]PSK_FP_SO_MD_SR_v_3_5!BE33+[4]PSK_FP_SO_MH_SR_v_3_5!BE33+[5]PSK_FP_SO_MPSVR_SR_v_3_6!BE33+[6]PSK_FP_SO_MSVVM_SR_v_3_5!BE33+[7]PSK_FP_SO_MV_SR_v_3_5!BE33+[8]PSK_FP_SO_MZ_SR_v_3_5!BE33+[9]PSK_FP_SO_MZP_SR_v_3_5!BE33+[10]PSK_FP_SO_SIEA_v_3_5!BE33+[11]PSK_FP_SO_UV_SR_v_3_5!BE33</f>
        <v>0</v>
      </c>
      <c r="BF35" s="167">
        <f>[2]PSK_FP_RO_MIRRI_SR_v_3_5!BF33+[3]PSK_FP_SO_MD_SR_v_3_5!BF33+[4]PSK_FP_SO_MH_SR_v_3_5!BF33+[5]PSK_FP_SO_MPSVR_SR_v_3_6!BF33+[6]PSK_FP_SO_MSVVM_SR_v_3_5!BF33+[7]PSK_FP_SO_MV_SR_v_3_5!BF33+[8]PSK_FP_SO_MZ_SR_v_3_5!BF33+[9]PSK_FP_SO_MZP_SR_v_3_5!BF33+[10]PSK_FP_SO_SIEA_v_3_5!BF33+[11]PSK_FP_SO_UV_SR_v_3_5!BF33</f>
        <v>0</v>
      </c>
      <c r="BG35" s="165">
        <f>[2]PSK_FP_RO_MIRRI_SR_v_3_5!BG33+[3]PSK_FP_SO_MD_SR_v_3_5!BG33+[4]PSK_FP_SO_MH_SR_v_3_5!BG33+[5]PSK_FP_SO_MPSVR_SR_v_3_6!BG33+[6]PSK_FP_SO_MSVVM_SR_v_3_5!BG33+[7]PSK_FP_SO_MV_SR_v_3_5!BG33+[8]PSK_FP_SO_MZ_SR_v_3_5!BG33+[9]PSK_FP_SO_MZP_SR_v_3_5!BG33+[10]PSK_FP_SO_SIEA_v_3_5!BG33+[11]PSK_FP_SO_UV_SR_v_3_5!BG33</f>
        <v>0</v>
      </c>
      <c r="BH35" s="166">
        <f>[2]PSK_FP_RO_MIRRI_SR_v_3_5!BH33+[3]PSK_FP_SO_MD_SR_v_3_5!BH33+[4]PSK_FP_SO_MH_SR_v_3_5!BH33+[5]PSK_FP_SO_MPSVR_SR_v_3_6!BH33+[6]PSK_FP_SO_MSVVM_SR_v_3_5!BH33+[7]PSK_FP_SO_MV_SR_v_3_5!BH33+[8]PSK_FP_SO_MZ_SR_v_3_5!BH33+[9]PSK_FP_SO_MZP_SR_v_3_5!BH33+[10]PSK_FP_SO_SIEA_v_3_5!BH33+[11]PSK_FP_SO_UV_SR_v_3_5!BH33</f>
        <v>102989250</v>
      </c>
      <c r="BI35" s="108">
        <f>[2]PSK_FP_RO_MIRRI_SR_v_3_5!BI33+[3]PSK_FP_SO_MD_SR_v_3_5!BI33+[4]PSK_FP_SO_MH_SR_v_3_5!BI33+[5]PSK_FP_SO_MPSVR_SR_v_3_6!BI33+[6]PSK_FP_SO_MSVVM_SR_v_3_5!BI33+[7]PSK_FP_SO_MV_SR_v_3_5!BI33+[8]PSK_FP_SO_MZ_SR_v_3_5!BI33+[9]PSK_FP_SO_MZP_SR_v_3_5!BI33+[10]PSK_FP_SO_SIEA_v_3_5!BI33+[11]PSK_FP_SO_UV_SR_v_3_5!BI33</f>
        <v>102989250</v>
      </c>
      <c r="BJ35" s="167">
        <f>[2]PSK_FP_RO_MIRRI_SR_v_3_5!BJ33+[3]PSK_FP_SO_MD_SR_v_3_5!BJ33+[4]PSK_FP_SO_MH_SR_v_3_5!BJ33+[5]PSK_FP_SO_MPSVR_SR_v_3_6!BJ33+[6]PSK_FP_SO_MSVVM_SR_v_3_5!BJ33+[7]PSK_FP_SO_MV_SR_v_3_5!BJ33+[8]PSK_FP_SO_MZ_SR_v_3_5!BJ33+[9]PSK_FP_SO_MZP_SR_v_3_5!BJ33+[10]PSK_FP_SO_SIEA_v_3_5!BJ33+[11]PSK_FP_SO_UV_SR_v_3_5!BJ33</f>
        <v>18174574</v>
      </c>
      <c r="BK35" s="108">
        <f>[2]PSK_FP_RO_MIRRI_SR_v_3_5!BK33+[3]PSK_FP_SO_MD_SR_v_3_5!BK33+[4]PSK_FP_SO_MH_SR_v_3_5!BK33+[5]PSK_FP_SO_MPSVR_SR_v_3_6!BK33+[6]PSK_FP_SO_MSVVM_SR_v_3_5!BK33+[7]PSK_FP_SO_MV_SR_v_3_5!BK33+[8]PSK_FP_SO_MZ_SR_v_3_5!BK33+[9]PSK_FP_SO_MZP_SR_v_3_5!BK33+[10]PSK_FP_SO_SIEA_v_3_5!BK33+[11]PSK_FP_SO_UV_SR_v_3_5!BK33</f>
        <v>18174574</v>
      </c>
      <c r="BL35" s="167">
        <f>[2]PSK_FP_RO_MIRRI_SR_v_3_5!BL33+[3]PSK_FP_SO_MD_SR_v_3_5!BL33+[4]PSK_FP_SO_MH_SR_v_3_5!BL33+[5]PSK_FP_SO_MPSVR_SR_v_3_6!BL33+[6]PSK_FP_SO_MSVVM_SR_v_3_5!BL33+[7]PSK_FP_SO_MV_SR_v_3_5!BL33+[8]PSK_FP_SO_MZ_SR_v_3_5!BL33+[9]PSK_FP_SO_MZP_SR_v_3_5!BL33+[10]PSK_FP_SO_SIEA_v_3_5!BL33+[11]PSK_FP_SO_UV_SR_v_3_5!BL33</f>
        <v>18174574</v>
      </c>
      <c r="BM35" s="108">
        <f>[2]PSK_FP_RO_MIRRI_SR_v_3_5!BM33+[3]PSK_FP_SO_MD_SR_v_3_5!BM33+[4]PSK_FP_SO_MH_SR_v_3_5!BM33+[5]PSK_FP_SO_MPSVR_SR_v_3_6!BM33+[6]PSK_FP_SO_MSVVM_SR_v_3_5!BM33+[7]PSK_FP_SO_MV_SR_v_3_5!BM33+[8]PSK_FP_SO_MZ_SR_v_3_5!BM33+[9]PSK_FP_SO_MZP_SR_v_3_5!BM33+[10]PSK_FP_SO_SIEA_v_3_5!BM33+[11]PSK_FP_SO_UV_SR_v_3_5!BM33</f>
        <v>18174574</v>
      </c>
      <c r="BN35" s="167">
        <f>[2]PSK_FP_RO_MIRRI_SR_v_3_5!BN33+[3]PSK_FP_SO_MD_SR_v_3_5!BN33+[4]PSK_FP_SO_MH_SR_v_3_5!BN33+[5]PSK_FP_SO_MPSVR_SR_v_3_6!BN33+[6]PSK_FP_SO_MSVVM_SR_v_3_5!BN33+[7]PSK_FP_SO_MV_SR_v_3_5!BN33+[8]PSK_FP_SO_MZ_SR_v_3_5!BN33+[9]PSK_FP_SO_MZP_SR_v_3_5!BN33+[10]PSK_FP_SO_SIEA_v_3_5!BN33+[11]PSK_FP_SO_UV_SR_v_3_5!BN33</f>
        <v>18174574</v>
      </c>
      <c r="BO35" s="108">
        <f>[2]PSK_FP_RO_MIRRI_SR_v_3_5!BO33+[3]PSK_FP_SO_MD_SR_v_3_5!BO33+[4]PSK_FP_SO_MH_SR_v_3_5!BO33+[5]PSK_FP_SO_MPSVR_SR_v_3_6!BO33+[6]PSK_FP_SO_MSVVM_SR_v_3_5!BO33+[7]PSK_FP_SO_MV_SR_v_3_5!BO33+[8]PSK_FP_SO_MZ_SR_v_3_5!BO33+[9]PSK_FP_SO_MZP_SR_v_3_5!BO33+[10]PSK_FP_SO_SIEA_v_3_5!BO33+[11]PSK_FP_SO_UV_SR_v_3_5!BO33</f>
        <v>18174574</v>
      </c>
      <c r="BP35" s="167">
        <f>[2]PSK_FP_RO_MIRRI_SR_v_3_5!BP33+[3]PSK_FP_SO_MD_SR_v_3_5!BP33+[4]PSK_FP_SO_MH_SR_v_3_5!BP33+[5]PSK_FP_SO_MPSVR_SR_v_3_6!BP33+[6]PSK_FP_SO_MSVVM_SR_v_3_5!BP33+[7]PSK_FP_SO_MV_SR_v_3_5!BP33+[8]PSK_FP_SO_MZ_SR_v_3_5!BP33+[9]PSK_FP_SO_MZP_SR_v_3_5!BP33+[10]PSK_FP_SO_SIEA_v_3_5!BP33+[11]PSK_FP_SO_UV_SR_v_3_5!BP33</f>
        <v>0</v>
      </c>
      <c r="BQ35" s="108">
        <f>[2]PSK_FP_RO_MIRRI_SR_v_3_5!BQ33+[3]PSK_FP_SO_MD_SR_v_3_5!BQ33+[4]PSK_FP_SO_MH_SR_v_3_5!BQ33+[5]PSK_FP_SO_MPSVR_SR_v_3_6!BQ33+[6]PSK_FP_SO_MSVVM_SR_v_3_5!BQ33+[7]PSK_FP_SO_MV_SR_v_3_5!BQ33+[8]PSK_FP_SO_MZ_SR_v_3_5!BQ33+[9]PSK_FP_SO_MZP_SR_v_3_5!BQ33+[10]PSK_FP_SO_SIEA_v_3_5!BQ33+[11]PSK_FP_SO_UV_SR_v_3_5!BQ33</f>
        <v>0</v>
      </c>
      <c r="BR35" s="167">
        <f>[2]PSK_FP_RO_MIRRI_SR_v_3_5!BR33+[3]PSK_FP_SO_MD_SR_v_3_5!BR33+[4]PSK_FP_SO_MH_SR_v_3_5!BR33+[5]PSK_FP_SO_MPSVR_SR_v_3_6!BR33+[6]PSK_FP_SO_MSVVM_SR_v_3_5!BR33+[7]PSK_FP_SO_MV_SR_v_3_5!BR33+[8]PSK_FP_SO_MZ_SR_v_3_5!BR33+[9]PSK_FP_SO_MZP_SR_v_3_5!BR33+[10]PSK_FP_SO_SIEA_v_3_5!BR33+[11]PSK_FP_SO_UV_SR_v_3_5!BR33</f>
        <v>0</v>
      </c>
      <c r="BS35" s="165">
        <f>[2]PSK_FP_RO_MIRRI_SR_v_3_5!BS33+[3]PSK_FP_SO_MD_SR_v_3_5!BS33+[4]PSK_FP_SO_MH_SR_v_3_5!BS33+[5]PSK_FP_SO_MPSVR_SR_v_3_6!BS33+[6]PSK_FP_SO_MSVVM_SR_v_3_5!BS33+[7]PSK_FP_SO_MV_SR_v_3_5!BS33+[8]PSK_FP_SO_MZ_SR_v_3_5!BS33+[9]PSK_FP_SO_MZP_SR_v_3_5!BS33+[10]PSK_FP_SO_SIEA_v_3_5!BS33+[11]PSK_FP_SO_UV_SR_v_3_5!BS33</f>
        <v>0</v>
      </c>
      <c r="BT35" s="138"/>
      <c r="BU35" s="109">
        <f t="shared" si="0"/>
        <v>0.84999999719186958</v>
      </c>
      <c r="BV35" s="110">
        <f t="shared" si="1"/>
        <v>0.15000000280813044</v>
      </c>
      <c r="BW35" s="110">
        <f t="shared" si="2"/>
        <v>0</v>
      </c>
      <c r="BX35" s="110">
        <f t="shared" si="3"/>
        <v>0.15000000280813044</v>
      </c>
      <c r="BY35" s="110">
        <f t="shared" si="4"/>
        <v>0</v>
      </c>
      <c r="BZ35" s="110">
        <f t="shared" si="5"/>
        <v>0.39999999574332362</v>
      </c>
      <c r="CA35" s="110">
        <f t="shared" si="6"/>
        <v>0.60000000425667632</v>
      </c>
      <c r="CB35" s="110">
        <f t="shared" si="7"/>
        <v>0</v>
      </c>
      <c r="CC35" s="110">
        <f t="shared" si="8"/>
        <v>0.60000000425667632</v>
      </c>
      <c r="CD35" s="111">
        <f t="shared" si="9"/>
        <v>0</v>
      </c>
      <c r="CE35" s="112" t="s">
        <v>243</v>
      </c>
      <c r="CF35" s="110" t="s">
        <v>243</v>
      </c>
      <c r="CG35" s="110" t="s">
        <v>243</v>
      </c>
      <c r="CH35" s="110" t="s">
        <v>243</v>
      </c>
      <c r="CI35" s="110" t="s">
        <v>243</v>
      </c>
      <c r="CJ35" s="110" t="s">
        <v>243</v>
      </c>
      <c r="CK35" s="110" t="s">
        <v>243</v>
      </c>
      <c r="CL35" s="110" t="s">
        <v>243</v>
      </c>
      <c r="CM35" s="110" t="s">
        <v>243</v>
      </c>
      <c r="CN35" s="111" t="s">
        <v>243</v>
      </c>
      <c r="CO35" s="112" t="s">
        <v>243</v>
      </c>
      <c r="CP35" s="110" t="s">
        <v>243</v>
      </c>
      <c r="CQ35" s="110" t="s">
        <v>243</v>
      </c>
      <c r="CR35" s="110" t="s">
        <v>243</v>
      </c>
      <c r="CS35" s="111" t="s">
        <v>243</v>
      </c>
      <c r="CT35" s="112">
        <f t="shared" si="10"/>
        <v>0.84999999669868453</v>
      </c>
      <c r="CU35" s="110">
        <f t="shared" si="11"/>
        <v>0.15000000330131541</v>
      </c>
      <c r="CV35" s="110">
        <f t="shared" si="12"/>
        <v>0</v>
      </c>
      <c r="CW35" s="110">
        <f t="shared" si="13"/>
        <v>0.15000000330131541</v>
      </c>
      <c r="CX35" s="111">
        <f t="shared" si="14"/>
        <v>0</v>
      </c>
    </row>
    <row r="36" spans="1:152" s="168" customFormat="1" x14ac:dyDescent="0.25">
      <c r="A36" s="137" t="s">
        <v>266</v>
      </c>
      <c r="B36" s="164">
        <f>[2]PSK_FP_RO_MIRRI_SR_v_3_5!B34+[3]PSK_FP_SO_MD_SR_v_3_5!B34+[4]PSK_FP_SO_MH_SR_v_3_5!B34+[5]PSK_FP_SO_MPSVR_SR_v_3_6!B34+[6]PSK_FP_SO_MSVVM_SR_v_3_5!B34+[7]PSK_FP_SO_MV_SR_v_3_5!B34+[8]PSK_FP_SO_MZ_SR_v_3_5!B34+[9]PSK_FP_SO_MZP_SR_v_3_5!B34+[10]PSK_FP_SO_SIEA_v_3_5!B34+[11]PSK_FP_SO_UV_SR_v_3_5!B34</f>
        <v>69113971</v>
      </c>
      <c r="C36" s="108">
        <f>[2]PSK_FP_RO_MIRRI_SR_v_3_5!C34+[3]PSK_FP_SO_MD_SR_v_3_5!C34+[4]PSK_FP_SO_MH_SR_v_3_5!C34+[5]PSK_FP_SO_MPSVR_SR_v_3_6!C34+[6]PSK_FP_SO_MSVVM_SR_v_3_5!C34+[7]PSK_FP_SO_MV_SR_v_3_5!C34+[8]PSK_FP_SO_MZ_SR_v_3_5!C34+[9]PSK_FP_SO_MZP_SR_v_3_5!C34+[10]PSK_FP_SO_SIEA_v_3_5!C34+[11]PSK_FP_SO_UV_SR_v_3_5!C34</f>
        <v>44600000</v>
      </c>
      <c r="D36" s="108">
        <f>[2]PSK_FP_RO_MIRRI_SR_v_3_5!D34+[3]PSK_FP_SO_MD_SR_v_3_5!D34+[4]PSK_FP_SO_MH_SR_v_3_5!D34+[5]PSK_FP_SO_MPSVR_SR_v_3_6!D34+[6]PSK_FP_SO_MSVVM_SR_v_3_5!D34+[7]PSK_FP_SO_MV_SR_v_3_5!D34+[8]PSK_FP_SO_MZ_SR_v_3_5!D34+[9]PSK_FP_SO_MZP_SR_v_3_5!D34+[10]PSK_FP_SO_SIEA_v_3_5!D34+[11]PSK_FP_SO_UV_SR_v_3_5!D34</f>
        <v>24513971</v>
      </c>
      <c r="E36" s="108">
        <f>[2]PSK_FP_RO_MIRRI_SR_v_3_5!E34+[3]PSK_FP_SO_MD_SR_v_3_5!E34+[4]PSK_FP_SO_MH_SR_v_3_5!E34+[5]PSK_FP_SO_MPSVR_SR_v_3_6!E34+[6]PSK_FP_SO_MSVVM_SR_v_3_5!E34+[7]PSK_FP_SO_MV_SR_v_3_5!E34+[8]PSK_FP_SO_MZ_SR_v_3_5!E34+[9]PSK_FP_SO_MZP_SR_v_3_5!E34+[10]PSK_FP_SO_SIEA_v_3_5!E34+[11]PSK_FP_SO_UV_SR_v_3_5!E34</f>
        <v>24513971</v>
      </c>
      <c r="F36" s="108">
        <f>[2]PSK_FP_RO_MIRRI_SR_v_3_5!F34+[3]PSK_FP_SO_MD_SR_v_3_5!F34+[4]PSK_FP_SO_MH_SR_v_3_5!F34+[5]PSK_FP_SO_MPSVR_SR_v_3_6!F34+[6]PSK_FP_SO_MSVVM_SR_v_3_5!F34+[7]PSK_FP_SO_MV_SR_v_3_5!F34+[8]PSK_FP_SO_MZ_SR_v_3_5!F34+[9]PSK_FP_SO_MZP_SR_v_3_5!F34+[10]PSK_FP_SO_SIEA_v_3_5!F34+[11]PSK_FP_SO_UV_SR_v_3_5!F34</f>
        <v>24513971</v>
      </c>
      <c r="G36" s="108">
        <f>[2]PSK_FP_RO_MIRRI_SR_v_3_5!G34+[3]PSK_FP_SO_MD_SR_v_3_5!G34+[4]PSK_FP_SO_MH_SR_v_3_5!G34+[5]PSK_FP_SO_MPSVR_SR_v_3_6!G34+[6]PSK_FP_SO_MSVVM_SR_v_3_5!G34+[7]PSK_FP_SO_MV_SR_v_3_5!G34+[8]PSK_FP_SO_MZ_SR_v_3_5!G34+[9]PSK_FP_SO_MZP_SR_v_3_5!G34+[10]PSK_FP_SO_SIEA_v_3_5!G34+[11]PSK_FP_SO_UV_SR_v_3_5!G34</f>
        <v>0</v>
      </c>
      <c r="H36" s="108">
        <f>[2]PSK_FP_RO_MIRRI_SR_v_3_5!H34+[3]PSK_FP_SO_MD_SR_v_3_5!H34+[4]PSK_FP_SO_MH_SR_v_3_5!H34+[5]PSK_FP_SO_MPSVR_SR_v_3_6!H34+[6]PSK_FP_SO_MSVVM_SR_v_3_5!H34+[7]PSK_FP_SO_MV_SR_v_3_5!H34+[8]PSK_FP_SO_MZ_SR_v_3_5!H34+[9]PSK_FP_SO_MZP_SR_v_3_5!H34+[10]PSK_FP_SO_SIEA_v_3_5!H34+[11]PSK_FP_SO_UV_SR_v_3_5!H34</f>
        <v>0</v>
      </c>
      <c r="I36" s="165">
        <f>[2]PSK_FP_RO_MIRRI_SR_v_3_5!I34+[3]PSK_FP_SO_MD_SR_v_3_5!I34+[4]PSK_FP_SO_MH_SR_v_3_5!I34+[5]PSK_FP_SO_MPSVR_SR_v_3_6!I34+[6]PSK_FP_SO_MSVVM_SR_v_3_5!I34+[7]PSK_FP_SO_MV_SR_v_3_5!I34+[8]PSK_FP_SO_MZ_SR_v_3_5!I34+[9]PSK_FP_SO_MZP_SR_v_3_5!I34+[10]PSK_FP_SO_SIEA_v_3_5!I34+[11]PSK_FP_SO_UV_SR_v_3_5!I34</f>
        <v>0</v>
      </c>
      <c r="J36" s="166">
        <f>[2]PSK_FP_RO_MIRRI_SR_v_3_5!J34+[3]PSK_FP_SO_MD_SR_v_3_5!J34+[4]PSK_FP_SO_MH_SR_v_3_5!J34+[5]PSK_FP_SO_MPSVR_SR_v_3_6!J34+[6]PSK_FP_SO_MSVVM_SR_v_3_5!J34+[7]PSK_FP_SO_MV_SR_v_3_5!J34+[8]PSK_FP_SO_MZ_SR_v_3_5!J34+[9]PSK_FP_SO_MZP_SR_v_3_5!J34+[10]PSK_FP_SO_SIEA_v_3_5!J34+[11]PSK_FP_SO_UV_SR_v_3_5!J34</f>
        <v>44600000</v>
      </c>
      <c r="K36" s="108">
        <f>[2]PSK_FP_RO_MIRRI_SR_v_3_5!K34+[3]PSK_FP_SO_MD_SR_v_3_5!K34+[4]PSK_FP_SO_MH_SR_v_3_5!K34+[5]PSK_FP_SO_MPSVR_SR_v_3_6!K34+[6]PSK_FP_SO_MSVVM_SR_v_3_5!K34+[7]PSK_FP_SO_MV_SR_v_3_5!K34+[8]PSK_FP_SO_MZ_SR_v_3_5!K34+[9]PSK_FP_SO_MZP_SR_v_3_5!K34+[10]PSK_FP_SO_SIEA_v_3_5!K34+[11]PSK_FP_SO_UV_SR_v_3_5!K34</f>
        <v>32025000</v>
      </c>
      <c r="L36" s="108">
        <f>[2]PSK_FP_RO_MIRRI_SR_v_3_5!L34+[3]PSK_FP_SO_MD_SR_v_3_5!L34+[4]PSK_FP_SO_MH_SR_v_3_5!L34+[5]PSK_FP_SO_MPSVR_SR_v_3_6!L34+[6]PSK_FP_SO_MSVVM_SR_v_3_5!L34+[7]PSK_FP_SO_MV_SR_v_3_5!L34+[8]PSK_FP_SO_MZ_SR_v_3_5!L34+[9]PSK_FP_SO_MZP_SR_v_3_5!L34+[10]PSK_FP_SO_SIEA_v_3_5!L34+[11]PSK_FP_SO_UV_SR_v_3_5!L34</f>
        <v>12575000</v>
      </c>
      <c r="M36" s="167">
        <f>[2]PSK_FP_RO_MIRRI_SR_v_3_5!M34+[3]PSK_FP_SO_MD_SR_v_3_5!M34+[4]PSK_FP_SO_MH_SR_v_3_5!M34+[5]PSK_FP_SO_MPSVR_SR_v_3_6!M34+[6]PSK_FP_SO_MSVVM_SR_v_3_5!M34+[7]PSK_FP_SO_MV_SR_v_3_5!M34+[8]PSK_FP_SO_MZ_SR_v_3_5!M34+[9]PSK_FP_SO_MZP_SR_v_3_5!M34+[10]PSK_FP_SO_SIEA_v_3_5!M34+[11]PSK_FP_SO_UV_SR_v_3_5!M34</f>
        <v>24513971</v>
      </c>
      <c r="N36" s="108">
        <f>[2]PSK_FP_RO_MIRRI_SR_v_3_5!N34+[3]PSK_FP_SO_MD_SR_v_3_5!N34+[4]PSK_FP_SO_MH_SR_v_3_5!N34+[5]PSK_FP_SO_MPSVR_SR_v_3_6!N34+[6]PSK_FP_SO_MSVVM_SR_v_3_5!N34+[7]PSK_FP_SO_MV_SR_v_3_5!N34+[8]PSK_FP_SO_MZ_SR_v_3_5!N34+[9]PSK_FP_SO_MZP_SR_v_3_5!N34+[10]PSK_FP_SO_SIEA_v_3_5!N34+[11]PSK_FP_SO_UV_SR_v_3_5!N34</f>
        <v>5651471</v>
      </c>
      <c r="O36" s="108">
        <f>[2]PSK_FP_RO_MIRRI_SR_v_3_5!O34+[3]PSK_FP_SO_MD_SR_v_3_5!O34+[4]PSK_FP_SO_MH_SR_v_3_5!O34+[5]PSK_FP_SO_MPSVR_SR_v_3_6!O34+[6]PSK_FP_SO_MSVVM_SR_v_3_5!O34+[7]PSK_FP_SO_MV_SR_v_3_5!O34+[8]PSK_FP_SO_MZ_SR_v_3_5!O34+[9]PSK_FP_SO_MZP_SR_v_3_5!O34+[10]PSK_FP_SO_SIEA_v_3_5!O34+[11]PSK_FP_SO_UV_SR_v_3_5!O34</f>
        <v>18862500</v>
      </c>
      <c r="P36" s="167">
        <f>[2]PSK_FP_RO_MIRRI_SR_v_3_5!P34+[3]PSK_FP_SO_MD_SR_v_3_5!P34+[4]PSK_FP_SO_MH_SR_v_3_5!P34+[5]PSK_FP_SO_MPSVR_SR_v_3_6!P34+[6]PSK_FP_SO_MSVVM_SR_v_3_5!P34+[7]PSK_FP_SO_MV_SR_v_3_5!P34+[8]PSK_FP_SO_MZ_SR_v_3_5!P34+[9]PSK_FP_SO_MZP_SR_v_3_5!P34+[10]PSK_FP_SO_SIEA_v_3_5!P34+[11]PSK_FP_SO_UV_SR_v_3_5!P34</f>
        <v>24513971</v>
      </c>
      <c r="Q36" s="108">
        <f>[2]PSK_FP_RO_MIRRI_SR_v_3_5!Q34+[3]PSK_FP_SO_MD_SR_v_3_5!Q34+[4]PSK_FP_SO_MH_SR_v_3_5!Q34+[5]PSK_FP_SO_MPSVR_SR_v_3_6!Q34+[6]PSK_FP_SO_MSVVM_SR_v_3_5!Q34+[7]PSK_FP_SO_MV_SR_v_3_5!Q34+[8]PSK_FP_SO_MZ_SR_v_3_5!Q34+[9]PSK_FP_SO_MZP_SR_v_3_5!Q34+[10]PSK_FP_SO_SIEA_v_3_5!Q34+[11]PSK_FP_SO_UV_SR_v_3_5!Q34</f>
        <v>5651471</v>
      </c>
      <c r="R36" s="108">
        <f>[2]PSK_FP_RO_MIRRI_SR_v_3_5!R34+[3]PSK_FP_SO_MD_SR_v_3_5!R34+[4]PSK_FP_SO_MH_SR_v_3_5!R34+[5]PSK_FP_SO_MPSVR_SR_v_3_6!R34+[6]PSK_FP_SO_MSVVM_SR_v_3_5!R34+[7]PSK_FP_SO_MV_SR_v_3_5!R34+[8]PSK_FP_SO_MZ_SR_v_3_5!R34+[9]PSK_FP_SO_MZP_SR_v_3_5!R34+[10]PSK_FP_SO_SIEA_v_3_5!R34+[11]PSK_FP_SO_UV_SR_v_3_5!R34</f>
        <v>18862500</v>
      </c>
      <c r="S36" s="167">
        <f>[2]PSK_FP_RO_MIRRI_SR_v_3_5!S34+[3]PSK_FP_SO_MD_SR_v_3_5!S34+[4]PSK_FP_SO_MH_SR_v_3_5!S34+[5]PSK_FP_SO_MPSVR_SR_v_3_6!S34+[6]PSK_FP_SO_MSVVM_SR_v_3_5!S34+[7]PSK_FP_SO_MV_SR_v_3_5!S34+[8]PSK_FP_SO_MZ_SR_v_3_5!S34+[9]PSK_FP_SO_MZP_SR_v_3_5!S34+[10]PSK_FP_SO_SIEA_v_3_5!S34+[11]PSK_FP_SO_UV_SR_v_3_5!S34</f>
        <v>24513971</v>
      </c>
      <c r="T36" s="108">
        <f>[2]PSK_FP_RO_MIRRI_SR_v_3_5!T34+[3]PSK_FP_SO_MD_SR_v_3_5!T34+[4]PSK_FP_SO_MH_SR_v_3_5!T34+[5]PSK_FP_SO_MPSVR_SR_v_3_6!T34+[6]PSK_FP_SO_MSVVM_SR_v_3_5!T34+[7]PSK_FP_SO_MV_SR_v_3_5!T34+[8]PSK_FP_SO_MZ_SR_v_3_5!T34+[9]PSK_FP_SO_MZP_SR_v_3_5!T34+[10]PSK_FP_SO_SIEA_v_3_5!T34+[11]PSK_FP_SO_UV_SR_v_3_5!T34</f>
        <v>5651471</v>
      </c>
      <c r="U36" s="108">
        <f>[2]PSK_FP_RO_MIRRI_SR_v_3_5!U34+[3]PSK_FP_SO_MD_SR_v_3_5!U34+[4]PSK_FP_SO_MH_SR_v_3_5!U34+[5]PSK_FP_SO_MPSVR_SR_v_3_6!U34+[6]PSK_FP_SO_MSVVM_SR_v_3_5!U34+[7]PSK_FP_SO_MV_SR_v_3_5!U34+[8]PSK_FP_SO_MZ_SR_v_3_5!U34+[9]PSK_FP_SO_MZP_SR_v_3_5!U34+[10]PSK_FP_SO_SIEA_v_3_5!U34+[11]PSK_FP_SO_UV_SR_v_3_5!U34</f>
        <v>18862500</v>
      </c>
      <c r="V36" s="167">
        <f>[2]PSK_FP_RO_MIRRI_SR_v_3_5!V34+[3]PSK_FP_SO_MD_SR_v_3_5!V34+[4]PSK_FP_SO_MH_SR_v_3_5!V34+[5]PSK_FP_SO_MPSVR_SR_v_3_6!V34+[6]PSK_FP_SO_MSVVM_SR_v_3_5!V34+[7]PSK_FP_SO_MV_SR_v_3_5!V34+[8]PSK_FP_SO_MZ_SR_v_3_5!V34+[9]PSK_FP_SO_MZP_SR_v_3_5!V34+[10]PSK_FP_SO_SIEA_v_3_5!V34+[11]PSK_FP_SO_UV_SR_v_3_5!V34</f>
        <v>0</v>
      </c>
      <c r="W36" s="108">
        <f>[2]PSK_FP_RO_MIRRI_SR_v_3_5!W34+[3]PSK_FP_SO_MD_SR_v_3_5!W34+[4]PSK_FP_SO_MH_SR_v_3_5!W34+[5]PSK_FP_SO_MPSVR_SR_v_3_6!W34+[6]PSK_FP_SO_MSVVM_SR_v_3_5!W34+[7]PSK_FP_SO_MV_SR_v_3_5!W34+[8]PSK_FP_SO_MZ_SR_v_3_5!W34+[9]PSK_FP_SO_MZP_SR_v_3_5!W34+[10]PSK_FP_SO_SIEA_v_3_5!W34+[11]PSK_FP_SO_UV_SR_v_3_5!W34</f>
        <v>0</v>
      </c>
      <c r="X36" s="108">
        <f>[2]PSK_FP_RO_MIRRI_SR_v_3_5!X34+[3]PSK_FP_SO_MD_SR_v_3_5!X34+[4]PSK_FP_SO_MH_SR_v_3_5!X34+[5]PSK_FP_SO_MPSVR_SR_v_3_6!X34+[6]PSK_FP_SO_MSVVM_SR_v_3_5!X34+[7]PSK_FP_SO_MV_SR_v_3_5!X34+[8]PSK_FP_SO_MZ_SR_v_3_5!X34+[9]PSK_FP_SO_MZP_SR_v_3_5!X34+[10]PSK_FP_SO_SIEA_v_3_5!X34+[11]PSK_FP_SO_UV_SR_v_3_5!X34</f>
        <v>0</v>
      </c>
      <c r="Y36" s="167">
        <f>[2]PSK_FP_RO_MIRRI_SR_v_3_5!Y34+[3]PSK_FP_SO_MD_SR_v_3_5!Y34+[4]PSK_FP_SO_MH_SR_v_3_5!Y34+[5]PSK_FP_SO_MPSVR_SR_v_3_6!Y34+[6]PSK_FP_SO_MSVVM_SR_v_3_5!Y34+[7]PSK_FP_SO_MV_SR_v_3_5!Y34+[8]PSK_FP_SO_MZ_SR_v_3_5!Y34+[9]PSK_FP_SO_MZP_SR_v_3_5!Y34+[10]PSK_FP_SO_SIEA_v_3_5!Y34+[11]PSK_FP_SO_UV_SR_v_3_5!Y34</f>
        <v>0</v>
      </c>
      <c r="Z36" s="108">
        <f>[2]PSK_FP_RO_MIRRI_SR_v_3_5!Z34+[3]PSK_FP_SO_MD_SR_v_3_5!Z34+[4]PSK_FP_SO_MH_SR_v_3_5!Z34+[5]PSK_FP_SO_MPSVR_SR_v_3_6!Z34+[6]PSK_FP_SO_MSVVM_SR_v_3_5!Z34+[7]PSK_FP_SO_MV_SR_v_3_5!Z34+[8]PSK_FP_SO_MZ_SR_v_3_5!Z34+[9]PSK_FP_SO_MZP_SR_v_3_5!Z34+[10]PSK_FP_SO_SIEA_v_3_5!Z34+[11]PSK_FP_SO_UV_SR_v_3_5!Z34</f>
        <v>0</v>
      </c>
      <c r="AA36" s="108">
        <f>[2]PSK_FP_RO_MIRRI_SR_v_3_5!AA34+[3]PSK_FP_SO_MD_SR_v_3_5!AA34+[4]PSK_FP_SO_MH_SR_v_3_5!AA34+[5]PSK_FP_SO_MPSVR_SR_v_3_6!AA34+[6]PSK_FP_SO_MSVVM_SR_v_3_5!AA34+[7]PSK_FP_SO_MV_SR_v_3_5!AA34+[8]PSK_FP_SO_MZ_SR_v_3_5!AA34+[9]PSK_FP_SO_MZP_SR_v_3_5!AA34+[10]PSK_FP_SO_SIEA_v_3_5!AA34+[11]PSK_FP_SO_UV_SR_v_3_5!AA34</f>
        <v>0</v>
      </c>
      <c r="AB36" s="165">
        <f>[2]PSK_FP_RO_MIRRI_SR_v_3_5!AB34+[3]PSK_FP_SO_MD_SR_v_3_5!AB34+[4]PSK_FP_SO_MH_SR_v_3_5!AB34+[5]PSK_FP_SO_MPSVR_SR_v_3_6!AB34+[6]PSK_FP_SO_MSVVM_SR_v_3_5!AB34+[7]PSK_FP_SO_MV_SR_v_3_5!AB34+[8]PSK_FP_SO_MZ_SR_v_3_5!AB34+[9]PSK_FP_SO_MZP_SR_v_3_5!AB34+[10]PSK_FP_SO_SIEA_v_3_5!AB34+[11]PSK_FP_SO_UV_SR_v_3_5!AB34</f>
        <v>0</v>
      </c>
      <c r="AC36" s="166">
        <f>[2]PSK_FP_RO_MIRRI_SR_v_3_5!AC34+[3]PSK_FP_SO_MD_SR_v_3_5!AC34+[4]PSK_FP_SO_MH_SR_v_3_5!AC34+[5]PSK_FP_SO_MPSVR_SR_v_3_6!AC34+[6]PSK_FP_SO_MSVVM_SR_v_3_5!AC34+[7]PSK_FP_SO_MV_SR_v_3_5!AC34+[8]PSK_FP_SO_MZ_SR_v_3_5!AC34+[9]PSK_FP_SO_MZP_SR_v_3_5!AC34+[10]PSK_FP_SO_SIEA_v_3_5!AC34+[11]PSK_FP_SO_UV_SR_v_3_5!AC34</f>
        <v>0</v>
      </c>
      <c r="AD36" s="108">
        <f>[2]PSK_FP_RO_MIRRI_SR_v_3_5!AD34+[3]PSK_FP_SO_MD_SR_v_3_5!AD34+[4]PSK_FP_SO_MH_SR_v_3_5!AD34+[5]PSK_FP_SO_MPSVR_SR_v_3_6!AD34+[6]PSK_FP_SO_MSVVM_SR_v_3_5!AD34+[7]PSK_FP_SO_MV_SR_v_3_5!AD34+[8]PSK_FP_SO_MZ_SR_v_3_5!AD34+[9]PSK_FP_SO_MZP_SR_v_3_5!AD34+[10]PSK_FP_SO_SIEA_v_3_5!AD34+[11]PSK_FP_SO_UV_SR_v_3_5!AD34</f>
        <v>0</v>
      </c>
      <c r="AE36" s="108">
        <f>[2]PSK_FP_RO_MIRRI_SR_v_3_5!AE34+[3]PSK_FP_SO_MD_SR_v_3_5!AE34+[4]PSK_FP_SO_MH_SR_v_3_5!AE34+[5]PSK_FP_SO_MPSVR_SR_v_3_6!AE34+[6]PSK_FP_SO_MSVVM_SR_v_3_5!AE34+[7]PSK_FP_SO_MV_SR_v_3_5!AE34+[8]PSK_FP_SO_MZ_SR_v_3_5!AE34+[9]PSK_FP_SO_MZP_SR_v_3_5!AE34+[10]PSK_FP_SO_SIEA_v_3_5!AE34+[11]PSK_FP_SO_UV_SR_v_3_5!AE34</f>
        <v>0</v>
      </c>
      <c r="AF36" s="167">
        <f>[2]PSK_FP_RO_MIRRI_SR_v_3_5!AF34+[3]PSK_FP_SO_MD_SR_v_3_5!AF34+[4]PSK_FP_SO_MH_SR_v_3_5!AF34+[5]PSK_FP_SO_MPSVR_SR_v_3_6!AF34+[6]PSK_FP_SO_MSVVM_SR_v_3_5!AF34+[7]PSK_FP_SO_MV_SR_v_3_5!AF34+[8]PSK_FP_SO_MZ_SR_v_3_5!AF34+[9]PSK_FP_SO_MZP_SR_v_3_5!AF34+[10]PSK_FP_SO_SIEA_v_3_5!AF34+[11]PSK_FP_SO_UV_SR_v_3_5!AF34</f>
        <v>0</v>
      </c>
      <c r="AG36" s="108">
        <f>[2]PSK_FP_RO_MIRRI_SR_v_3_5!AG34+[3]PSK_FP_SO_MD_SR_v_3_5!AG34+[4]PSK_FP_SO_MH_SR_v_3_5!AG34+[5]PSK_FP_SO_MPSVR_SR_v_3_6!AG34+[6]PSK_FP_SO_MSVVM_SR_v_3_5!AG34+[7]PSK_FP_SO_MV_SR_v_3_5!AG34+[8]PSK_FP_SO_MZ_SR_v_3_5!AG34+[9]PSK_FP_SO_MZP_SR_v_3_5!AG34+[10]PSK_FP_SO_SIEA_v_3_5!AG34+[11]PSK_FP_SO_UV_SR_v_3_5!AG34</f>
        <v>0</v>
      </c>
      <c r="AH36" s="108">
        <f>[2]PSK_FP_RO_MIRRI_SR_v_3_5!AH34+[3]PSK_FP_SO_MD_SR_v_3_5!AH34+[4]PSK_FP_SO_MH_SR_v_3_5!AH34+[5]PSK_FP_SO_MPSVR_SR_v_3_6!AH34+[6]PSK_FP_SO_MSVVM_SR_v_3_5!AH34+[7]PSK_FP_SO_MV_SR_v_3_5!AH34+[8]PSK_FP_SO_MZ_SR_v_3_5!AH34+[9]PSK_FP_SO_MZP_SR_v_3_5!AH34+[10]PSK_FP_SO_SIEA_v_3_5!AH34+[11]PSK_FP_SO_UV_SR_v_3_5!AH34</f>
        <v>0</v>
      </c>
      <c r="AI36" s="167">
        <f>[2]PSK_FP_RO_MIRRI_SR_v_3_5!AI34+[3]PSK_FP_SO_MD_SR_v_3_5!AI34+[4]PSK_FP_SO_MH_SR_v_3_5!AI34+[5]PSK_FP_SO_MPSVR_SR_v_3_6!AI34+[6]PSK_FP_SO_MSVVM_SR_v_3_5!AI34+[7]PSK_FP_SO_MV_SR_v_3_5!AI34+[8]PSK_FP_SO_MZ_SR_v_3_5!AI34+[9]PSK_FP_SO_MZP_SR_v_3_5!AI34+[10]PSK_FP_SO_SIEA_v_3_5!AI34+[11]PSK_FP_SO_UV_SR_v_3_5!AI34</f>
        <v>0</v>
      </c>
      <c r="AJ36" s="108">
        <f>[2]PSK_FP_RO_MIRRI_SR_v_3_5!AJ34+[3]PSK_FP_SO_MD_SR_v_3_5!AJ34+[4]PSK_FP_SO_MH_SR_v_3_5!AJ34+[5]PSK_FP_SO_MPSVR_SR_v_3_6!AJ34+[6]PSK_FP_SO_MSVVM_SR_v_3_5!AJ34+[7]PSK_FP_SO_MV_SR_v_3_5!AJ34+[8]PSK_FP_SO_MZ_SR_v_3_5!AJ34+[9]PSK_FP_SO_MZP_SR_v_3_5!AJ34+[10]PSK_FP_SO_SIEA_v_3_5!AJ34+[11]PSK_FP_SO_UV_SR_v_3_5!AJ34</f>
        <v>0</v>
      </c>
      <c r="AK36" s="108">
        <f>[2]PSK_FP_RO_MIRRI_SR_v_3_5!AK34+[3]PSK_FP_SO_MD_SR_v_3_5!AK34+[4]PSK_FP_SO_MH_SR_v_3_5!AK34+[5]PSK_FP_SO_MPSVR_SR_v_3_6!AK34+[6]PSK_FP_SO_MSVVM_SR_v_3_5!AK34+[7]PSK_FP_SO_MV_SR_v_3_5!AK34+[8]PSK_FP_SO_MZ_SR_v_3_5!AK34+[9]PSK_FP_SO_MZP_SR_v_3_5!AK34+[10]PSK_FP_SO_SIEA_v_3_5!AK34+[11]PSK_FP_SO_UV_SR_v_3_5!AK34</f>
        <v>0</v>
      </c>
      <c r="AL36" s="167">
        <f>[2]PSK_FP_RO_MIRRI_SR_v_3_5!AL34+[3]PSK_FP_SO_MD_SR_v_3_5!AL34+[4]PSK_FP_SO_MH_SR_v_3_5!AL34+[5]PSK_FP_SO_MPSVR_SR_v_3_6!AL34+[6]PSK_FP_SO_MSVVM_SR_v_3_5!AL34+[7]PSK_FP_SO_MV_SR_v_3_5!AL34+[8]PSK_FP_SO_MZ_SR_v_3_5!AL34+[9]PSK_FP_SO_MZP_SR_v_3_5!AL34+[10]PSK_FP_SO_SIEA_v_3_5!AL34+[11]PSK_FP_SO_UV_SR_v_3_5!AL34</f>
        <v>0</v>
      </c>
      <c r="AM36" s="108">
        <f>[2]PSK_FP_RO_MIRRI_SR_v_3_5!AM34+[3]PSK_FP_SO_MD_SR_v_3_5!AM34+[4]PSK_FP_SO_MH_SR_v_3_5!AM34+[5]PSK_FP_SO_MPSVR_SR_v_3_6!AM34+[6]PSK_FP_SO_MSVVM_SR_v_3_5!AM34+[7]PSK_FP_SO_MV_SR_v_3_5!AM34+[8]PSK_FP_SO_MZ_SR_v_3_5!AM34+[9]PSK_FP_SO_MZP_SR_v_3_5!AM34+[10]PSK_FP_SO_SIEA_v_3_5!AM34+[11]PSK_FP_SO_UV_SR_v_3_5!AM34</f>
        <v>0</v>
      </c>
      <c r="AN36" s="108">
        <f>[2]PSK_FP_RO_MIRRI_SR_v_3_5!AN34+[3]PSK_FP_SO_MD_SR_v_3_5!AN34+[4]PSK_FP_SO_MH_SR_v_3_5!AN34+[5]PSK_FP_SO_MPSVR_SR_v_3_6!AN34+[6]PSK_FP_SO_MSVVM_SR_v_3_5!AN34+[7]PSK_FP_SO_MV_SR_v_3_5!AN34+[8]PSK_FP_SO_MZ_SR_v_3_5!AN34+[9]PSK_FP_SO_MZP_SR_v_3_5!AN34+[10]PSK_FP_SO_SIEA_v_3_5!AN34+[11]PSK_FP_SO_UV_SR_v_3_5!AN34</f>
        <v>0</v>
      </c>
      <c r="AO36" s="167">
        <f>[2]PSK_FP_RO_MIRRI_SR_v_3_5!AO34+[3]PSK_FP_SO_MD_SR_v_3_5!AO34+[4]PSK_FP_SO_MH_SR_v_3_5!AO34+[5]PSK_FP_SO_MPSVR_SR_v_3_6!AO34+[6]PSK_FP_SO_MSVVM_SR_v_3_5!AO34+[7]PSK_FP_SO_MV_SR_v_3_5!AO34+[8]PSK_FP_SO_MZ_SR_v_3_5!AO34+[9]PSK_FP_SO_MZP_SR_v_3_5!AO34+[10]PSK_FP_SO_SIEA_v_3_5!AO34+[11]PSK_FP_SO_UV_SR_v_3_5!AO34</f>
        <v>0</v>
      </c>
      <c r="AP36" s="108">
        <f>[2]PSK_FP_RO_MIRRI_SR_v_3_5!AP34+[3]PSK_FP_SO_MD_SR_v_3_5!AP34+[4]PSK_FP_SO_MH_SR_v_3_5!AP34+[5]PSK_FP_SO_MPSVR_SR_v_3_6!AP34+[6]PSK_FP_SO_MSVVM_SR_v_3_5!AP34+[7]PSK_FP_SO_MV_SR_v_3_5!AP34+[8]PSK_FP_SO_MZ_SR_v_3_5!AP34+[9]PSK_FP_SO_MZP_SR_v_3_5!AP34+[10]PSK_FP_SO_SIEA_v_3_5!AP34+[11]PSK_FP_SO_UV_SR_v_3_5!AP34</f>
        <v>0</v>
      </c>
      <c r="AQ36" s="108">
        <f>[2]PSK_FP_RO_MIRRI_SR_v_3_5!AQ34+[3]PSK_FP_SO_MD_SR_v_3_5!AQ34+[4]PSK_FP_SO_MH_SR_v_3_5!AQ34+[5]PSK_FP_SO_MPSVR_SR_v_3_6!AQ34+[6]PSK_FP_SO_MSVVM_SR_v_3_5!AQ34+[7]PSK_FP_SO_MV_SR_v_3_5!AQ34+[8]PSK_FP_SO_MZ_SR_v_3_5!AQ34+[9]PSK_FP_SO_MZP_SR_v_3_5!AQ34+[10]PSK_FP_SO_SIEA_v_3_5!AQ34+[11]PSK_FP_SO_UV_SR_v_3_5!AQ34</f>
        <v>0</v>
      </c>
      <c r="AR36" s="167">
        <f>[2]PSK_FP_RO_MIRRI_SR_v_3_5!AR34+[3]PSK_FP_SO_MD_SR_v_3_5!AR34+[4]PSK_FP_SO_MH_SR_v_3_5!AR34+[5]PSK_FP_SO_MPSVR_SR_v_3_6!AR34+[6]PSK_FP_SO_MSVVM_SR_v_3_5!AR34+[7]PSK_FP_SO_MV_SR_v_3_5!AR34+[8]PSK_FP_SO_MZ_SR_v_3_5!AR34+[9]PSK_FP_SO_MZP_SR_v_3_5!AR34+[10]PSK_FP_SO_SIEA_v_3_5!AR34+[11]PSK_FP_SO_UV_SR_v_3_5!AR34</f>
        <v>0</v>
      </c>
      <c r="AS36" s="108">
        <f>[2]PSK_FP_RO_MIRRI_SR_v_3_5!AS34+[3]PSK_FP_SO_MD_SR_v_3_5!AS34+[4]PSK_FP_SO_MH_SR_v_3_5!AS34+[5]PSK_FP_SO_MPSVR_SR_v_3_6!AS34+[6]PSK_FP_SO_MSVVM_SR_v_3_5!AS34+[7]PSK_FP_SO_MV_SR_v_3_5!AS34+[8]PSK_FP_SO_MZ_SR_v_3_5!AS34+[9]PSK_FP_SO_MZP_SR_v_3_5!AS34+[10]PSK_FP_SO_SIEA_v_3_5!AS34+[11]PSK_FP_SO_UV_SR_v_3_5!AS34</f>
        <v>0</v>
      </c>
      <c r="AT36" s="108">
        <f>[2]PSK_FP_RO_MIRRI_SR_v_3_5!AT34+[3]PSK_FP_SO_MD_SR_v_3_5!AT34+[4]PSK_FP_SO_MH_SR_v_3_5!AT34+[5]PSK_FP_SO_MPSVR_SR_v_3_6!AT34+[6]PSK_FP_SO_MSVVM_SR_v_3_5!AT34+[7]PSK_FP_SO_MV_SR_v_3_5!AT34+[8]PSK_FP_SO_MZ_SR_v_3_5!AT34+[9]PSK_FP_SO_MZP_SR_v_3_5!AT34+[10]PSK_FP_SO_SIEA_v_3_5!AT34+[11]PSK_FP_SO_UV_SR_v_3_5!AT34</f>
        <v>0</v>
      </c>
      <c r="AU36" s="165">
        <f>[2]PSK_FP_RO_MIRRI_SR_v_3_5!AU34+[3]PSK_FP_SO_MD_SR_v_3_5!AU34+[4]PSK_FP_SO_MH_SR_v_3_5!AU34+[5]PSK_FP_SO_MPSVR_SR_v_3_6!AU34+[6]PSK_FP_SO_MSVVM_SR_v_3_5!AU34+[7]PSK_FP_SO_MV_SR_v_3_5!AU34+[8]PSK_FP_SO_MZ_SR_v_3_5!AU34+[9]PSK_FP_SO_MZP_SR_v_3_5!AU34+[10]PSK_FP_SO_SIEA_v_3_5!AU34+[11]PSK_FP_SO_UV_SR_v_3_5!AU34</f>
        <v>0</v>
      </c>
      <c r="AV36" s="166">
        <f>[2]PSK_FP_RO_MIRRI_SR_v_3_5!AV34+[3]PSK_FP_SO_MD_SR_v_3_5!AV34+[4]PSK_FP_SO_MH_SR_v_3_5!AV34+[5]PSK_FP_SO_MPSVR_SR_v_3_6!AV34+[6]PSK_FP_SO_MSVVM_SR_v_3_5!AV34+[7]PSK_FP_SO_MV_SR_v_3_5!AV34+[8]PSK_FP_SO_MZ_SR_v_3_5!AV34+[9]PSK_FP_SO_MZP_SR_v_3_5!AV34+[10]PSK_FP_SO_SIEA_v_3_5!AV34+[11]PSK_FP_SO_UV_SR_v_3_5!AV34</f>
        <v>0</v>
      </c>
      <c r="AW36" s="108">
        <f>[2]PSK_FP_RO_MIRRI_SR_v_3_5!AW34+[3]PSK_FP_SO_MD_SR_v_3_5!AW34+[4]PSK_FP_SO_MH_SR_v_3_5!AW34+[5]PSK_FP_SO_MPSVR_SR_v_3_6!AW34+[6]PSK_FP_SO_MSVVM_SR_v_3_5!AW34+[7]PSK_FP_SO_MV_SR_v_3_5!AW34+[8]PSK_FP_SO_MZ_SR_v_3_5!AW34+[9]PSK_FP_SO_MZP_SR_v_3_5!AW34+[10]PSK_FP_SO_SIEA_v_3_5!AW34+[11]PSK_FP_SO_UV_SR_v_3_5!AW34</f>
        <v>0</v>
      </c>
      <c r="AX36" s="167">
        <f>[2]PSK_FP_RO_MIRRI_SR_v_3_5!AX34+[3]PSK_FP_SO_MD_SR_v_3_5!AX34+[4]PSK_FP_SO_MH_SR_v_3_5!AX34+[5]PSK_FP_SO_MPSVR_SR_v_3_6!AX34+[6]PSK_FP_SO_MSVVM_SR_v_3_5!AX34+[7]PSK_FP_SO_MV_SR_v_3_5!AX34+[8]PSK_FP_SO_MZ_SR_v_3_5!AX34+[9]PSK_FP_SO_MZP_SR_v_3_5!AX34+[10]PSK_FP_SO_SIEA_v_3_5!AX34+[11]PSK_FP_SO_UV_SR_v_3_5!AX34</f>
        <v>0</v>
      </c>
      <c r="AY36" s="108">
        <f>[2]PSK_FP_RO_MIRRI_SR_v_3_5!AY34+[3]PSK_FP_SO_MD_SR_v_3_5!AY34+[4]PSK_FP_SO_MH_SR_v_3_5!AY34+[5]PSK_FP_SO_MPSVR_SR_v_3_6!AY34+[6]PSK_FP_SO_MSVVM_SR_v_3_5!AY34+[7]PSK_FP_SO_MV_SR_v_3_5!AY34+[8]PSK_FP_SO_MZ_SR_v_3_5!AY34+[9]PSK_FP_SO_MZP_SR_v_3_5!AY34+[10]PSK_FP_SO_SIEA_v_3_5!AY34+[11]PSK_FP_SO_UV_SR_v_3_5!AY34</f>
        <v>0</v>
      </c>
      <c r="AZ36" s="167">
        <f>[2]PSK_FP_RO_MIRRI_SR_v_3_5!AZ34+[3]PSK_FP_SO_MD_SR_v_3_5!AZ34+[4]PSK_FP_SO_MH_SR_v_3_5!AZ34+[5]PSK_FP_SO_MPSVR_SR_v_3_6!AZ34+[6]PSK_FP_SO_MSVVM_SR_v_3_5!AZ34+[7]PSK_FP_SO_MV_SR_v_3_5!AZ34+[8]PSK_FP_SO_MZ_SR_v_3_5!AZ34+[9]PSK_FP_SO_MZP_SR_v_3_5!AZ34+[10]PSK_FP_SO_SIEA_v_3_5!AZ34+[11]PSK_FP_SO_UV_SR_v_3_5!AZ34</f>
        <v>0</v>
      </c>
      <c r="BA36" s="108">
        <f>[2]PSK_FP_RO_MIRRI_SR_v_3_5!BA34+[3]PSK_FP_SO_MD_SR_v_3_5!BA34+[4]PSK_FP_SO_MH_SR_v_3_5!BA34+[5]PSK_FP_SO_MPSVR_SR_v_3_6!BA34+[6]PSK_FP_SO_MSVVM_SR_v_3_5!BA34+[7]PSK_FP_SO_MV_SR_v_3_5!BA34+[8]PSK_FP_SO_MZ_SR_v_3_5!BA34+[9]PSK_FP_SO_MZP_SR_v_3_5!BA34+[10]PSK_FP_SO_SIEA_v_3_5!BA34+[11]PSK_FP_SO_UV_SR_v_3_5!BA34</f>
        <v>0</v>
      </c>
      <c r="BB36" s="167">
        <f>[2]PSK_FP_RO_MIRRI_SR_v_3_5!BB34+[3]PSK_FP_SO_MD_SR_v_3_5!BB34+[4]PSK_FP_SO_MH_SR_v_3_5!BB34+[5]PSK_FP_SO_MPSVR_SR_v_3_6!BB34+[6]PSK_FP_SO_MSVVM_SR_v_3_5!BB34+[7]PSK_FP_SO_MV_SR_v_3_5!BB34+[8]PSK_FP_SO_MZ_SR_v_3_5!BB34+[9]PSK_FP_SO_MZP_SR_v_3_5!BB34+[10]PSK_FP_SO_SIEA_v_3_5!BB34+[11]PSK_FP_SO_UV_SR_v_3_5!BB34</f>
        <v>0</v>
      </c>
      <c r="BC36" s="108">
        <f>[2]PSK_FP_RO_MIRRI_SR_v_3_5!BC34+[3]PSK_FP_SO_MD_SR_v_3_5!BC34+[4]PSK_FP_SO_MH_SR_v_3_5!BC34+[5]PSK_FP_SO_MPSVR_SR_v_3_6!BC34+[6]PSK_FP_SO_MSVVM_SR_v_3_5!BC34+[7]PSK_FP_SO_MV_SR_v_3_5!BC34+[8]PSK_FP_SO_MZ_SR_v_3_5!BC34+[9]PSK_FP_SO_MZP_SR_v_3_5!BC34+[10]PSK_FP_SO_SIEA_v_3_5!BC34+[11]PSK_FP_SO_UV_SR_v_3_5!BC34</f>
        <v>0</v>
      </c>
      <c r="BD36" s="167">
        <f>[2]PSK_FP_RO_MIRRI_SR_v_3_5!BD34+[3]PSK_FP_SO_MD_SR_v_3_5!BD34+[4]PSK_FP_SO_MH_SR_v_3_5!BD34+[5]PSK_FP_SO_MPSVR_SR_v_3_6!BD34+[6]PSK_FP_SO_MSVVM_SR_v_3_5!BD34+[7]PSK_FP_SO_MV_SR_v_3_5!BD34+[8]PSK_FP_SO_MZ_SR_v_3_5!BD34+[9]PSK_FP_SO_MZP_SR_v_3_5!BD34+[10]PSK_FP_SO_SIEA_v_3_5!BD34+[11]PSK_FP_SO_UV_SR_v_3_5!BD34</f>
        <v>0</v>
      </c>
      <c r="BE36" s="108">
        <f>[2]PSK_FP_RO_MIRRI_SR_v_3_5!BE34+[3]PSK_FP_SO_MD_SR_v_3_5!BE34+[4]PSK_FP_SO_MH_SR_v_3_5!BE34+[5]PSK_FP_SO_MPSVR_SR_v_3_6!BE34+[6]PSK_FP_SO_MSVVM_SR_v_3_5!BE34+[7]PSK_FP_SO_MV_SR_v_3_5!BE34+[8]PSK_FP_SO_MZ_SR_v_3_5!BE34+[9]PSK_FP_SO_MZP_SR_v_3_5!BE34+[10]PSK_FP_SO_SIEA_v_3_5!BE34+[11]PSK_FP_SO_UV_SR_v_3_5!BE34</f>
        <v>0</v>
      </c>
      <c r="BF36" s="167">
        <f>[2]PSK_FP_RO_MIRRI_SR_v_3_5!BF34+[3]PSK_FP_SO_MD_SR_v_3_5!BF34+[4]PSK_FP_SO_MH_SR_v_3_5!BF34+[5]PSK_FP_SO_MPSVR_SR_v_3_6!BF34+[6]PSK_FP_SO_MSVVM_SR_v_3_5!BF34+[7]PSK_FP_SO_MV_SR_v_3_5!BF34+[8]PSK_FP_SO_MZ_SR_v_3_5!BF34+[9]PSK_FP_SO_MZP_SR_v_3_5!BF34+[10]PSK_FP_SO_SIEA_v_3_5!BF34+[11]PSK_FP_SO_UV_SR_v_3_5!BF34</f>
        <v>0</v>
      </c>
      <c r="BG36" s="165">
        <f>[2]PSK_FP_RO_MIRRI_SR_v_3_5!BG34+[3]PSK_FP_SO_MD_SR_v_3_5!BG34+[4]PSK_FP_SO_MH_SR_v_3_5!BG34+[5]PSK_FP_SO_MPSVR_SR_v_3_6!BG34+[6]PSK_FP_SO_MSVVM_SR_v_3_5!BG34+[7]PSK_FP_SO_MV_SR_v_3_5!BG34+[8]PSK_FP_SO_MZ_SR_v_3_5!BG34+[9]PSK_FP_SO_MZP_SR_v_3_5!BG34+[10]PSK_FP_SO_SIEA_v_3_5!BG34+[11]PSK_FP_SO_UV_SR_v_3_5!BG34</f>
        <v>0</v>
      </c>
      <c r="BH36" s="166">
        <f>[2]PSK_FP_RO_MIRRI_SR_v_3_5!BH34+[3]PSK_FP_SO_MD_SR_v_3_5!BH34+[4]PSK_FP_SO_MH_SR_v_3_5!BH34+[5]PSK_FP_SO_MPSVR_SR_v_3_6!BH34+[6]PSK_FP_SO_MSVVM_SR_v_3_5!BH34+[7]PSK_FP_SO_MV_SR_v_3_5!BH34+[8]PSK_FP_SO_MZ_SR_v_3_5!BH34+[9]PSK_FP_SO_MZP_SR_v_3_5!BH34+[10]PSK_FP_SO_SIEA_v_3_5!BH34+[11]PSK_FP_SO_UV_SR_v_3_5!BH34</f>
        <v>0</v>
      </c>
      <c r="BI36" s="108">
        <f>[2]PSK_FP_RO_MIRRI_SR_v_3_5!BI34+[3]PSK_FP_SO_MD_SR_v_3_5!BI34+[4]PSK_FP_SO_MH_SR_v_3_5!BI34+[5]PSK_FP_SO_MPSVR_SR_v_3_6!BI34+[6]PSK_FP_SO_MSVVM_SR_v_3_5!BI34+[7]PSK_FP_SO_MV_SR_v_3_5!BI34+[8]PSK_FP_SO_MZ_SR_v_3_5!BI34+[9]PSK_FP_SO_MZP_SR_v_3_5!BI34+[10]PSK_FP_SO_SIEA_v_3_5!BI34+[11]PSK_FP_SO_UV_SR_v_3_5!BI34</f>
        <v>0</v>
      </c>
      <c r="BJ36" s="167">
        <f>[2]PSK_FP_RO_MIRRI_SR_v_3_5!BJ34+[3]PSK_FP_SO_MD_SR_v_3_5!BJ34+[4]PSK_FP_SO_MH_SR_v_3_5!BJ34+[5]PSK_FP_SO_MPSVR_SR_v_3_6!BJ34+[6]PSK_FP_SO_MSVVM_SR_v_3_5!BJ34+[7]PSK_FP_SO_MV_SR_v_3_5!BJ34+[8]PSK_FP_SO_MZ_SR_v_3_5!BJ34+[9]PSK_FP_SO_MZP_SR_v_3_5!BJ34+[10]PSK_FP_SO_SIEA_v_3_5!BJ34+[11]PSK_FP_SO_UV_SR_v_3_5!BJ34</f>
        <v>0</v>
      </c>
      <c r="BK36" s="108">
        <f>[2]PSK_FP_RO_MIRRI_SR_v_3_5!BK34+[3]PSK_FP_SO_MD_SR_v_3_5!BK34+[4]PSK_FP_SO_MH_SR_v_3_5!BK34+[5]PSK_FP_SO_MPSVR_SR_v_3_6!BK34+[6]PSK_FP_SO_MSVVM_SR_v_3_5!BK34+[7]PSK_FP_SO_MV_SR_v_3_5!BK34+[8]PSK_FP_SO_MZ_SR_v_3_5!BK34+[9]PSK_FP_SO_MZP_SR_v_3_5!BK34+[10]PSK_FP_SO_SIEA_v_3_5!BK34+[11]PSK_FP_SO_UV_SR_v_3_5!BK34</f>
        <v>0</v>
      </c>
      <c r="BL36" s="167">
        <f>[2]PSK_FP_RO_MIRRI_SR_v_3_5!BL34+[3]PSK_FP_SO_MD_SR_v_3_5!BL34+[4]PSK_FP_SO_MH_SR_v_3_5!BL34+[5]PSK_FP_SO_MPSVR_SR_v_3_6!BL34+[6]PSK_FP_SO_MSVVM_SR_v_3_5!BL34+[7]PSK_FP_SO_MV_SR_v_3_5!BL34+[8]PSK_FP_SO_MZ_SR_v_3_5!BL34+[9]PSK_FP_SO_MZP_SR_v_3_5!BL34+[10]PSK_FP_SO_SIEA_v_3_5!BL34+[11]PSK_FP_SO_UV_SR_v_3_5!BL34</f>
        <v>0</v>
      </c>
      <c r="BM36" s="108">
        <f>[2]PSK_FP_RO_MIRRI_SR_v_3_5!BM34+[3]PSK_FP_SO_MD_SR_v_3_5!BM34+[4]PSK_FP_SO_MH_SR_v_3_5!BM34+[5]PSK_FP_SO_MPSVR_SR_v_3_6!BM34+[6]PSK_FP_SO_MSVVM_SR_v_3_5!BM34+[7]PSK_FP_SO_MV_SR_v_3_5!BM34+[8]PSK_FP_SO_MZ_SR_v_3_5!BM34+[9]PSK_FP_SO_MZP_SR_v_3_5!BM34+[10]PSK_FP_SO_SIEA_v_3_5!BM34+[11]PSK_FP_SO_UV_SR_v_3_5!BM34</f>
        <v>0</v>
      </c>
      <c r="BN36" s="167">
        <f>[2]PSK_FP_RO_MIRRI_SR_v_3_5!BN34+[3]PSK_FP_SO_MD_SR_v_3_5!BN34+[4]PSK_FP_SO_MH_SR_v_3_5!BN34+[5]PSK_FP_SO_MPSVR_SR_v_3_6!BN34+[6]PSK_FP_SO_MSVVM_SR_v_3_5!BN34+[7]PSK_FP_SO_MV_SR_v_3_5!BN34+[8]PSK_FP_SO_MZ_SR_v_3_5!BN34+[9]PSK_FP_SO_MZP_SR_v_3_5!BN34+[10]PSK_FP_SO_SIEA_v_3_5!BN34+[11]PSK_FP_SO_UV_SR_v_3_5!BN34</f>
        <v>0</v>
      </c>
      <c r="BO36" s="108">
        <f>[2]PSK_FP_RO_MIRRI_SR_v_3_5!BO34+[3]PSK_FP_SO_MD_SR_v_3_5!BO34+[4]PSK_FP_SO_MH_SR_v_3_5!BO34+[5]PSK_FP_SO_MPSVR_SR_v_3_6!BO34+[6]PSK_FP_SO_MSVVM_SR_v_3_5!BO34+[7]PSK_FP_SO_MV_SR_v_3_5!BO34+[8]PSK_FP_SO_MZ_SR_v_3_5!BO34+[9]PSK_FP_SO_MZP_SR_v_3_5!BO34+[10]PSK_FP_SO_SIEA_v_3_5!BO34+[11]PSK_FP_SO_UV_SR_v_3_5!BO34</f>
        <v>0</v>
      </c>
      <c r="BP36" s="167">
        <f>[2]PSK_FP_RO_MIRRI_SR_v_3_5!BP34+[3]PSK_FP_SO_MD_SR_v_3_5!BP34+[4]PSK_FP_SO_MH_SR_v_3_5!BP34+[5]PSK_FP_SO_MPSVR_SR_v_3_6!BP34+[6]PSK_FP_SO_MSVVM_SR_v_3_5!BP34+[7]PSK_FP_SO_MV_SR_v_3_5!BP34+[8]PSK_FP_SO_MZ_SR_v_3_5!BP34+[9]PSK_FP_SO_MZP_SR_v_3_5!BP34+[10]PSK_FP_SO_SIEA_v_3_5!BP34+[11]PSK_FP_SO_UV_SR_v_3_5!BP34</f>
        <v>0</v>
      </c>
      <c r="BQ36" s="108">
        <f>[2]PSK_FP_RO_MIRRI_SR_v_3_5!BQ34+[3]PSK_FP_SO_MD_SR_v_3_5!BQ34+[4]PSK_FP_SO_MH_SR_v_3_5!BQ34+[5]PSK_FP_SO_MPSVR_SR_v_3_6!BQ34+[6]PSK_FP_SO_MSVVM_SR_v_3_5!BQ34+[7]PSK_FP_SO_MV_SR_v_3_5!BQ34+[8]PSK_FP_SO_MZ_SR_v_3_5!BQ34+[9]PSK_FP_SO_MZP_SR_v_3_5!BQ34+[10]PSK_FP_SO_SIEA_v_3_5!BQ34+[11]PSK_FP_SO_UV_SR_v_3_5!BQ34</f>
        <v>0</v>
      </c>
      <c r="BR36" s="167">
        <f>[2]PSK_FP_RO_MIRRI_SR_v_3_5!BR34+[3]PSK_FP_SO_MD_SR_v_3_5!BR34+[4]PSK_FP_SO_MH_SR_v_3_5!BR34+[5]PSK_FP_SO_MPSVR_SR_v_3_6!BR34+[6]PSK_FP_SO_MSVVM_SR_v_3_5!BR34+[7]PSK_FP_SO_MV_SR_v_3_5!BR34+[8]PSK_FP_SO_MZ_SR_v_3_5!BR34+[9]PSK_FP_SO_MZP_SR_v_3_5!BR34+[10]PSK_FP_SO_SIEA_v_3_5!BR34+[11]PSK_FP_SO_UV_SR_v_3_5!BR34</f>
        <v>0</v>
      </c>
      <c r="BS36" s="165">
        <f>[2]PSK_FP_RO_MIRRI_SR_v_3_5!BS34+[3]PSK_FP_SO_MD_SR_v_3_5!BS34+[4]PSK_FP_SO_MH_SR_v_3_5!BS34+[5]PSK_FP_SO_MPSVR_SR_v_3_6!BS34+[6]PSK_FP_SO_MSVVM_SR_v_3_5!BS34+[7]PSK_FP_SO_MV_SR_v_3_5!BS34+[8]PSK_FP_SO_MZ_SR_v_3_5!BS34+[9]PSK_FP_SO_MZP_SR_v_3_5!BS34+[10]PSK_FP_SO_SIEA_v_3_5!BS34+[11]PSK_FP_SO_UV_SR_v_3_5!BS34</f>
        <v>0</v>
      </c>
      <c r="BT36" s="138"/>
      <c r="BU36" s="109">
        <f t="shared" si="0"/>
        <v>0.84999999071038257</v>
      </c>
      <c r="BV36" s="110">
        <f t="shared" si="1"/>
        <v>0.15000000928961738</v>
      </c>
      <c r="BW36" s="110">
        <f t="shared" si="2"/>
        <v>0</v>
      </c>
      <c r="BX36" s="110">
        <f t="shared" si="3"/>
        <v>0.15000000928961738</v>
      </c>
      <c r="BY36" s="110">
        <f t="shared" si="4"/>
        <v>0</v>
      </c>
      <c r="BZ36" s="110">
        <f t="shared" si="5"/>
        <v>0.4</v>
      </c>
      <c r="CA36" s="110">
        <f t="shared" si="6"/>
        <v>0.6</v>
      </c>
      <c r="CB36" s="110">
        <f t="shared" si="7"/>
        <v>0</v>
      </c>
      <c r="CC36" s="110">
        <f t="shared" si="8"/>
        <v>0.6</v>
      </c>
      <c r="CD36" s="111">
        <f t="shared" si="9"/>
        <v>0</v>
      </c>
      <c r="CE36" s="112" t="s">
        <v>243</v>
      </c>
      <c r="CF36" s="110" t="s">
        <v>243</v>
      </c>
      <c r="CG36" s="110" t="s">
        <v>243</v>
      </c>
      <c r="CH36" s="110" t="s">
        <v>243</v>
      </c>
      <c r="CI36" s="110" t="s">
        <v>243</v>
      </c>
      <c r="CJ36" s="110" t="s">
        <v>243</v>
      </c>
      <c r="CK36" s="110" t="s">
        <v>243</v>
      </c>
      <c r="CL36" s="110" t="s">
        <v>243</v>
      </c>
      <c r="CM36" s="110" t="s">
        <v>243</v>
      </c>
      <c r="CN36" s="111" t="s">
        <v>243</v>
      </c>
      <c r="CO36" s="112" t="s">
        <v>243</v>
      </c>
      <c r="CP36" s="110" t="s">
        <v>243</v>
      </c>
      <c r="CQ36" s="110" t="s">
        <v>243</v>
      </c>
      <c r="CR36" s="110" t="s">
        <v>243</v>
      </c>
      <c r="CS36" s="111" t="s">
        <v>243</v>
      </c>
      <c r="CT36" s="112" t="s">
        <v>243</v>
      </c>
      <c r="CU36" s="110"/>
      <c r="CV36" s="110"/>
      <c r="CW36" s="110"/>
      <c r="CX36" s="111"/>
    </row>
    <row r="37" spans="1:152" s="168" customFormat="1" ht="27" x14ac:dyDescent="0.25">
      <c r="A37" s="135" t="s">
        <v>268</v>
      </c>
      <c r="B37" s="162">
        <f>[2]PSK_FP_RO_MIRRI_SR_v_3_5!B35+[3]PSK_FP_SO_MD_SR_v_3_5!B35+[4]PSK_FP_SO_MH_SR_v_3_5!B35+[5]PSK_FP_SO_MPSVR_SR_v_3_6!B35+[6]PSK_FP_SO_MSVVM_SR_v_3_5!B35+[7]PSK_FP_SO_MV_SR_v_3_5!B35+[8]PSK_FP_SO_MZ_SR_v_3_5!B35+[9]PSK_FP_SO_MZP_SR_v_3_5!B35+[10]PSK_FP_SO_SIEA_v_3_5!B35+[11]PSK_FP_SO_UV_SR_v_3_5!B35</f>
        <v>805509087</v>
      </c>
      <c r="C37" s="136">
        <f>[2]PSK_FP_RO_MIRRI_SR_v_3_5!C35+[3]PSK_FP_SO_MD_SR_v_3_5!C35+[4]PSK_FP_SO_MH_SR_v_3_5!C35+[5]PSK_FP_SO_MPSVR_SR_v_3_6!C35+[6]PSK_FP_SO_MSVVM_SR_v_3_5!C35+[7]PSK_FP_SO_MV_SR_v_3_5!C35+[8]PSK_FP_SO_MZ_SR_v_3_5!C35+[9]PSK_FP_SO_MZP_SR_v_3_5!C35+[10]PSK_FP_SO_SIEA_v_3_5!C35+[11]PSK_FP_SO_UV_SR_v_3_5!C35</f>
        <v>391249114</v>
      </c>
      <c r="D37" s="136">
        <f>[2]PSK_FP_RO_MIRRI_SR_v_3_5!D35+[3]PSK_FP_SO_MD_SR_v_3_5!D35+[4]PSK_FP_SO_MH_SR_v_3_5!D35+[5]PSK_FP_SO_MPSVR_SR_v_3_6!D35+[6]PSK_FP_SO_MSVVM_SR_v_3_5!D35+[7]PSK_FP_SO_MV_SR_v_3_5!D35+[8]PSK_FP_SO_MZ_SR_v_3_5!D35+[9]PSK_FP_SO_MZP_SR_v_3_5!D35+[10]PSK_FP_SO_SIEA_v_3_5!D35+[11]PSK_FP_SO_UV_SR_v_3_5!D35</f>
        <v>414259973</v>
      </c>
      <c r="E37" s="136">
        <f>[2]PSK_FP_RO_MIRRI_SR_v_3_5!E35+[3]PSK_FP_SO_MD_SR_v_3_5!E35+[4]PSK_FP_SO_MH_SR_v_3_5!E35+[5]PSK_FP_SO_MPSVR_SR_v_3_6!E35+[6]PSK_FP_SO_MSVVM_SR_v_3_5!E35+[7]PSK_FP_SO_MV_SR_v_3_5!E35+[8]PSK_FP_SO_MZ_SR_v_3_5!E35+[9]PSK_FP_SO_MZP_SR_v_3_5!E35+[10]PSK_FP_SO_SIEA_v_3_5!E35+[11]PSK_FP_SO_UV_SR_v_3_5!E35</f>
        <v>36512036</v>
      </c>
      <c r="F37" s="136">
        <f>[2]PSK_FP_RO_MIRRI_SR_v_3_5!F35+[3]PSK_FP_SO_MD_SR_v_3_5!F35+[4]PSK_FP_SO_MH_SR_v_3_5!F35+[5]PSK_FP_SO_MPSVR_SR_v_3_6!F35+[6]PSK_FP_SO_MSVVM_SR_v_3_5!F35+[7]PSK_FP_SO_MV_SR_v_3_5!F35+[8]PSK_FP_SO_MZ_SR_v_3_5!F35+[9]PSK_FP_SO_MZP_SR_v_3_5!F35+[10]PSK_FP_SO_SIEA_v_3_5!F35+[11]PSK_FP_SO_UV_SR_v_3_5!F35</f>
        <v>36512036</v>
      </c>
      <c r="G37" s="136">
        <f>[2]PSK_FP_RO_MIRRI_SR_v_3_5!G35+[3]PSK_FP_SO_MD_SR_v_3_5!G35+[4]PSK_FP_SO_MH_SR_v_3_5!G35+[5]PSK_FP_SO_MPSVR_SR_v_3_6!G35+[6]PSK_FP_SO_MSVVM_SR_v_3_5!G35+[7]PSK_FP_SO_MV_SR_v_3_5!G35+[8]PSK_FP_SO_MZ_SR_v_3_5!G35+[9]PSK_FP_SO_MZP_SR_v_3_5!G35+[10]PSK_FP_SO_SIEA_v_3_5!G35+[11]PSK_FP_SO_UV_SR_v_3_5!G35</f>
        <v>0</v>
      </c>
      <c r="H37" s="136">
        <f>[2]PSK_FP_RO_MIRRI_SR_v_3_5!H35+[3]PSK_FP_SO_MD_SR_v_3_5!H35+[4]PSK_FP_SO_MH_SR_v_3_5!H35+[5]PSK_FP_SO_MPSVR_SR_v_3_6!H35+[6]PSK_FP_SO_MSVVM_SR_v_3_5!H35+[7]PSK_FP_SO_MV_SR_v_3_5!H35+[8]PSK_FP_SO_MZ_SR_v_3_5!H35+[9]PSK_FP_SO_MZP_SR_v_3_5!H35+[10]PSK_FP_SO_SIEA_v_3_5!H35+[11]PSK_FP_SO_UV_SR_v_3_5!H35</f>
        <v>377747937</v>
      </c>
      <c r="I37" s="163">
        <f>[2]PSK_FP_RO_MIRRI_SR_v_3_5!I35+[3]PSK_FP_SO_MD_SR_v_3_5!I35+[4]PSK_FP_SO_MH_SR_v_3_5!I35+[5]PSK_FP_SO_MPSVR_SR_v_3_6!I35+[6]PSK_FP_SO_MSVVM_SR_v_3_5!I35+[7]PSK_FP_SO_MV_SR_v_3_5!I35+[8]PSK_FP_SO_MZ_SR_v_3_5!I35+[9]PSK_FP_SO_MZP_SR_v_3_5!I35+[10]PSK_FP_SO_SIEA_v_3_5!I35+[11]PSK_FP_SO_UV_SR_v_3_5!I35</f>
        <v>0</v>
      </c>
      <c r="J37" s="162">
        <f>[2]PSK_FP_RO_MIRRI_SR_v_3_5!J35+[3]PSK_FP_SO_MD_SR_v_3_5!J35+[4]PSK_FP_SO_MH_SR_v_3_5!J35+[5]PSK_FP_SO_MPSVR_SR_v_3_6!J35+[6]PSK_FP_SO_MSVVM_SR_v_3_5!J35+[7]PSK_FP_SO_MV_SR_v_3_5!J35+[8]PSK_FP_SO_MZ_SR_v_3_5!J35+[9]PSK_FP_SO_MZP_SR_v_3_5!J35+[10]PSK_FP_SO_SIEA_v_3_5!J35+[11]PSK_FP_SO_UV_SR_v_3_5!J35</f>
        <v>391249114</v>
      </c>
      <c r="K37" s="136">
        <f>[2]PSK_FP_RO_MIRRI_SR_v_3_5!K35+[3]PSK_FP_SO_MD_SR_v_3_5!K35+[4]PSK_FP_SO_MH_SR_v_3_5!K35+[5]PSK_FP_SO_MPSVR_SR_v_3_6!K35+[6]PSK_FP_SO_MSVVM_SR_v_3_5!K35+[7]PSK_FP_SO_MV_SR_v_3_5!K35+[8]PSK_FP_SO_MZ_SR_v_3_5!K35+[9]PSK_FP_SO_MZP_SR_v_3_5!K35+[10]PSK_FP_SO_SIEA_v_3_5!K35+[11]PSK_FP_SO_UV_SR_v_3_5!K35</f>
        <v>327730510</v>
      </c>
      <c r="L37" s="136">
        <f>[2]PSK_FP_RO_MIRRI_SR_v_3_5!L35+[3]PSK_FP_SO_MD_SR_v_3_5!L35+[4]PSK_FP_SO_MH_SR_v_3_5!L35+[5]PSK_FP_SO_MPSVR_SR_v_3_6!L35+[6]PSK_FP_SO_MSVVM_SR_v_3_5!L35+[7]PSK_FP_SO_MV_SR_v_3_5!L35+[8]PSK_FP_SO_MZ_SR_v_3_5!L35+[9]PSK_FP_SO_MZP_SR_v_3_5!L35+[10]PSK_FP_SO_SIEA_v_3_5!L35+[11]PSK_FP_SO_UV_SR_v_3_5!L35</f>
        <v>63518604</v>
      </c>
      <c r="M37" s="136">
        <f>[2]PSK_FP_RO_MIRRI_SR_v_3_5!M35+[3]PSK_FP_SO_MD_SR_v_3_5!M35+[4]PSK_FP_SO_MH_SR_v_3_5!M35+[5]PSK_FP_SO_MPSVR_SR_v_3_6!M35+[6]PSK_FP_SO_MSVVM_SR_v_3_5!M35+[7]PSK_FP_SO_MV_SR_v_3_5!M35+[8]PSK_FP_SO_MZ_SR_v_3_5!M35+[9]PSK_FP_SO_MZP_SR_v_3_5!M35+[10]PSK_FP_SO_SIEA_v_3_5!M35+[11]PSK_FP_SO_UV_SR_v_3_5!M35</f>
        <v>414259973</v>
      </c>
      <c r="N37" s="136">
        <f>[2]PSK_FP_RO_MIRRI_SR_v_3_5!N35+[3]PSK_FP_SO_MD_SR_v_3_5!N35+[4]PSK_FP_SO_MH_SR_v_3_5!N35+[5]PSK_FP_SO_MPSVR_SR_v_3_6!N35+[6]PSK_FP_SO_MSVVM_SR_v_3_5!N35+[7]PSK_FP_SO_MV_SR_v_3_5!N35+[8]PSK_FP_SO_MZ_SR_v_3_5!N35+[9]PSK_FP_SO_MZP_SR_v_3_5!N35+[10]PSK_FP_SO_SIEA_v_3_5!N35+[11]PSK_FP_SO_UV_SR_v_3_5!N35</f>
        <v>318982058</v>
      </c>
      <c r="O37" s="136">
        <f>[2]PSK_FP_RO_MIRRI_SR_v_3_5!O35+[3]PSK_FP_SO_MD_SR_v_3_5!O35+[4]PSK_FP_SO_MH_SR_v_3_5!O35+[5]PSK_FP_SO_MPSVR_SR_v_3_6!O35+[6]PSK_FP_SO_MSVVM_SR_v_3_5!O35+[7]PSK_FP_SO_MV_SR_v_3_5!O35+[8]PSK_FP_SO_MZ_SR_v_3_5!O35+[9]PSK_FP_SO_MZP_SR_v_3_5!O35+[10]PSK_FP_SO_SIEA_v_3_5!O35+[11]PSK_FP_SO_UV_SR_v_3_5!O35</f>
        <v>95277915</v>
      </c>
      <c r="P37" s="136">
        <f>[2]PSK_FP_RO_MIRRI_SR_v_3_5!P35+[3]PSK_FP_SO_MD_SR_v_3_5!P35+[4]PSK_FP_SO_MH_SR_v_3_5!P35+[5]PSK_FP_SO_MPSVR_SR_v_3_6!P35+[6]PSK_FP_SO_MSVVM_SR_v_3_5!P35+[7]PSK_FP_SO_MV_SR_v_3_5!P35+[8]PSK_FP_SO_MZ_SR_v_3_5!P35+[9]PSK_FP_SO_MZP_SR_v_3_5!P35+[10]PSK_FP_SO_SIEA_v_3_5!P35+[11]PSK_FP_SO_UV_SR_v_3_5!P35</f>
        <v>36512036</v>
      </c>
      <c r="Q37" s="136">
        <f>[2]PSK_FP_RO_MIRRI_SR_v_3_5!Q35+[3]PSK_FP_SO_MD_SR_v_3_5!Q35+[4]PSK_FP_SO_MH_SR_v_3_5!Q35+[5]PSK_FP_SO_MPSVR_SR_v_3_6!Q35+[6]PSK_FP_SO_MSVVM_SR_v_3_5!Q35+[7]PSK_FP_SO_MV_SR_v_3_5!Q35+[8]PSK_FP_SO_MZ_SR_v_3_5!Q35+[9]PSK_FP_SO_MZP_SR_v_3_5!Q35+[10]PSK_FP_SO_SIEA_v_3_5!Q35+[11]PSK_FP_SO_UV_SR_v_3_5!Q35</f>
        <v>13275092</v>
      </c>
      <c r="R37" s="136">
        <f>[2]PSK_FP_RO_MIRRI_SR_v_3_5!R35+[3]PSK_FP_SO_MD_SR_v_3_5!R35+[4]PSK_FP_SO_MH_SR_v_3_5!R35+[5]PSK_FP_SO_MPSVR_SR_v_3_6!R35+[6]PSK_FP_SO_MSVVM_SR_v_3_5!R35+[7]PSK_FP_SO_MV_SR_v_3_5!R35+[8]PSK_FP_SO_MZ_SR_v_3_5!R35+[9]PSK_FP_SO_MZP_SR_v_3_5!R35+[10]PSK_FP_SO_SIEA_v_3_5!R35+[11]PSK_FP_SO_UV_SR_v_3_5!R35</f>
        <v>23236944</v>
      </c>
      <c r="S37" s="136">
        <f>[2]PSK_FP_RO_MIRRI_SR_v_3_5!S35+[3]PSK_FP_SO_MD_SR_v_3_5!S35+[4]PSK_FP_SO_MH_SR_v_3_5!S35+[5]PSK_FP_SO_MPSVR_SR_v_3_6!S35+[6]PSK_FP_SO_MSVVM_SR_v_3_5!S35+[7]PSK_FP_SO_MV_SR_v_3_5!S35+[8]PSK_FP_SO_MZ_SR_v_3_5!S35+[9]PSK_FP_SO_MZP_SR_v_3_5!S35+[10]PSK_FP_SO_SIEA_v_3_5!S35+[11]PSK_FP_SO_UV_SR_v_3_5!S35</f>
        <v>36512036</v>
      </c>
      <c r="T37" s="136">
        <f>[2]PSK_FP_RO_MIRRI_SR_v_3_5!T35+[3]PSK_FP_SO_MD_SR_v_3_5!T35+[4]PSK_FP_SO_MH_SR_v_3_5!T35+[5]PSK_FP_SO_MPSVR_SR_v_3_6!T35+[6]PSK_FP_SO_MSVVM_SR_v_3_5!T35+[7]PSK_FP_SO_MV_SR_v_3_5!T35+[8]PSK_FP_SO_MZ_SR_v_3_5!T35+[9]PSK_FP_SO_MZP_SR_v_3_5!T35+[10]PSK_FP_SO_SIEA_v_3_5!T35+[11]PSK_FP_SO_UV_SR_v_3_5!T35</f>
        <v>13275092</v>
      </c>
      <c r="U37" s="136">
        <f>[2]PSK_FP_RO_MIRRI_SR_v_3_5!U35+[3]PSK_FP_SO_MD_SR_v_3_5!U35+[4]PSK_FP_SO_MH_SR_v_3_5!U35+[5]PSK_FP_SO_MPSVR_SR_v_3_6!U35+[6]PSK_FP_SO_MSVVM_SR_v_3_5!U35+[7]PSK_FP_SO_MV_SR_v_3_5!U35+[8]PSK_FP_SO_MZ_SR_v_3_5!U35+[9]PSK_FP_SO_MZP_SR_v_3_5!U35+[10]PSK_FP_SO_SIEA_v_3_5!U35+[11]PSK_FP_SO_UV_SR_v_3_5!U35</f>
        <v>23236944</v>
      </c>
      <c r="V37" s="136">
        <f>[2]PSK_FP_RO_MIRRI_SR_v_3_5!V35+[3]PSK_FP_SO_MD_SR_v_3_5!V35+[4]PSK_FP_SO_MH_SR_v_3_5!V35+[5]PSK_FP_SO_MPSVR_SR_v_3_6!V35+[6]PSK_FP_SO_MSVVM_SR_v_3_5!V35+[7]PSK_FP_SO_MV_SR_v_3_5!V35+[8]PSK_FP_SO_MZ_SR_v_3_5!V35+[9]PSK_FP_SO_MZP_SR_v_3_5!V35+[10]PSK_FP_SO_SIEA_v_3_5!V35+[11]PSK_FP_SO_UV_SR_v_3_5!V35</f>
        <v>0</v>
      </c>
      <c r="W37" s="136">
        <f>[2]PSK_FP_RO_MIRRI_SR_v_3_5!W35+[3]PSK_FP_SO_MD_SR_v_3_5!W35+[4]PSK_FP_SO_MH_SR_v_3_5!W35+[5]PSK_FP_SO_MPSVR_SR_v_3_6!W35+[6]PSK_FP_SO_MSVVM_SR_v_3_5!W35+[7]PSK_FP_SO_MV_SR_v_3_5!W35+[8]PSK_FP_SO_MZ_SR_v_3_5!W35+[9]PSK_FP_SO_MZP_SR_v_3_5!W35+[10]PSK_FP_SO_SIEA_v_3_5!W35+[11]PSK_FP_SO_UV_SR_v_3_5!W35</f>
        <v>0</v>
      </c>
      <c r="X37" s="136">
        <f>[2]PSK_FP_RO_MIRRI_SR_v_3_5!X35+[3]PSK_FP_SO_MD_SR_v_3_5!X35+[4]PSK_FP_SO_MH_SR_v_3_5!X35+[5]PSK_FP_SO_MPSVR_SR_v_3_6!X35+[6]PSK_FP_SO_MSVVM_SR_v_3_5!X35+[7]PSK_FP_SO_MV_SR_v_3_5!X35+[8]PSK_FP_SO_MZ_SR_v_3_5!X35+[9]PSK_FP_SO_MZP_SR_v_3_5!X35+[10]PSK_FP_SO_SIEA_v_3_5!X35+[11]PSK_FP_SO_UV_SR_v_3_5!X35</f>
        <v>0</v>
      </c>
      <c r="Y37" s="136">
        <f>[2]PSK_FP_RO_MIRRI_SR_v_3_5!Y35+[3]PSK_FP_SO_MD_SR_v_3_5!Y35+[4]PSK_FP_SO_MH_SR_v_3_5!Y35+[5]PSK_FP_SO_MPSVR_SR_v_3_6!Y35+[6]PSK_FP_SO_MSVVM_SR_v_3_5!Y35+[7]PSK_FP_SO_MV_SR_v_3_5!Y35+[8]PSK_FP_SO_MZ_SR_v_3_5!Y35+[9]PSK_FP_SO_MZP_SR_v_3_5!Y35+[10]PSK_FP_SO_SIEA_v_3_5!Y35+[11]PSK_FP_SO_UV_SR_v_3_5!Y35</f>
        <v>377747937</v>
      </c>
      <c r="Z37" s="136">
        <f>[2]PSK_FP_RO_MIRRI_SR_v_3_5!Z35+[3]PSK_FP_SO_MD_SR_v_3_5!Z35+[4]PSK_FP_SO_MH_SR_v_3_5!Z35+[5]PSK_FP_SO_MPSVR_SR_v_3_6!Z35+[6]PSK_FP_SO_MSVVM_SR_v_3_5!Z35+[7]PSK_FP_SO_MV_SR_v_3_5!Z35+[8]PSK_FP_SO_MZ_SR_v_3_5!Z35+[9]PSK_FP_SO_MZP_SR_v_3_5!Z35+[10]PSK_FP_SO_SIEA_v_3_5!Z35+[11]PSK_FP_SO_UV_SR_v_3_5!Z35</f>
        <v>305706966</v>
      </c>
      <c r="AA37" s="136">
        <f>[2]PSK_FP_RO_MIRRI_SR_v_3_5!AA35+[3]PSK_FP_SO_MD_SR_v_3_5!AA35+[4]PSK_FP_SO_MH_SR_v_3_5!AA35+[5]PSK_FP_SO_MPSVR_SR_v_3_6!AA35+[6]PSK_FP_SO_MSVVM_SR_v_3_5!AA35+[7]PSK_FP_SO_MV_SR_v_3_5!AA35+[8]PSK_FP_SO_MZ_SR_v_3_5!AA35+[9]PSK_FP_SO_MZP_SR_v_3_5!AA35+[10]PSK_FP_SO_SIEA_v_3_5!AA35+[11]PSK_FP_SO_UV_SR_v_3_5!AA35</f>
        <v>72040971</v>
      </c>
      <c r="AB37" s="163">
        <f>[2]PSK_FP_RO_MIRRI_SR_v_3_5!AB35+[3]PSK_FP_SO_MD_SR_v_3_5!AB35+[4]PSK_FP_SO_MH_SR_v_3_5!AB35+[5]PSK_FP_SO_MPSVR_SR_v_3_6!AB35+[6]PSK_FP_SO_MSVVM_SR_v_3_5!AB35+[7]PSK_FP_SO_MV_SR_v_3_5!AB35+[8]PSK_FP_SO_MZ_SR_v_3_5!AB35+[9]PSK_FP_SO_MZP_SR_v_3_5!AB35+[10]PSK_FP_SO_SIEA_v_3_5!AB35+[11]PSK_FP_SO_UV_SR_v_3_5!AB35</f>
        <v>0</v>
      </c>
      <c r="AC37" s="162">
        <f>[2]PSK_FP_RO_MIRRI_SR_v_3_5!AC35+[3]PSK_FP_SO_MD_SR_v_3_5!AC35+[4]PSK_FP_SO_MH_SR_v_3_5!AC35+[5]PSK_FP_SO_MPSVR_SR_v_3_6!AC35+[6]PSK_FP_SO_MSVVM_SR_v_3_5!AC35+[7]PSK_FP_SO_MV_SR_v_3_5!AC35+[8]PSK_FP_SO_MZ_SR_v_3_5!AC35+[9]PSK_FP_SO_MZP_SR_v_3_5!AC35+[10]PSK_FP_SO_SIEA_v_3_5!AC35+[11]PSK_FP_SO_UV_SR_v_3_5!AC35</f>
        <v>0</v>
      </c>
      <c r="AD37" s="136">
        <f>[2]PSK_FP_RO_MIRRI_SR_v_3_5!AD35+[3]PSK_FP_SO_MD_SR_v_3_5!AD35+[4]PSK_FP_SO_MH_SR_v_3_5!AD35+[5]PSK_FP_SO_MPSVR_SR_v_3_6!AD35+[6]PSK_FP_SO_MSVVM_SR_v_3_5!AD35+[7]PSK_FP_SO_MV_SR_v_3_5!AD35+[8]PSK_FP_SO_MZ_SR_v_3_5!AD35+[9]PSK_FP_SO_MZP_SR_v_3_5!AD35+[10]PSK_FP_SO_SIEA_v_3_5!AD35+[11]PSK_FP_SO_UV_SR_v_3_5!AD35</f>
        <v>0</v>
      </c>
      <c r="AE37" s="136">
        <f>[2]PSK_FP_RO_MIRRI_SR_v_3_5!AE35+[3]PSK_FP_SO_MD_SR_v_3_5!AE35+[4]PSK_FP_SO_MH_SR_v_3_5!AE35+[5]PSK_FP_SO_MPSVR_SR_v_3_6!AE35+[6]PSK_FP_SO_MSVVM_SR_v_3_5!AE35+[7]PSK_FP_SO_MV_SR_v_3_5!AE35+[8]PSK_FP_SO_MZ_SR_v_3_5!AE35+[9]PSK_FP_SO_MZP_SR_v_3_5!AE35+[10]PSK_FP_SO_SIEA_v_3_5!AE35+[11]PSK_FP_SO_UV_SR_v_3_5!AE35</f>
        <v>0</v>
      </c>
      <c r="AF37" s="136">
        <f>[2]PSK_FP_RO_MIRRI_SR_v_3_5!AF35+[3]PSK_FP_SO_MD_SR_v_3_5!AF35+[4]PSK_FP_SO_MH_SR_v_3_5!AF35+[5]PSK_FP_SO_MPSVR_SR_v_3_6!AF35+[6]PSK_FP_SO_MSVVM_SR_v_3_5!AF35+[7]PSK_FP_SO_MV_SR_v_3_5!AF35+[8]PSK_FP_SO_MZ_SR_v_3_5!AF35+[9]PSK_FP_SO_MZP_SR_v_3_5!AF35+[10]PSK_FP_SO_SIEA_v_3_5!AF35+[11]PSK_FP_SO_UV_SR_v_3_5!AF35</f>
        <v>0</v>
      </c>
      <c r="AG37" s="136">
        <f>[2]PSK_FP_RO_MIRRI_SR_v_3_5!AG35+[3]PSK_FP_SO_MD_SR_v_3_5!AG35+[4]PSK_FP_SO_MH_SR_v_3_5!AG35+[5]PSK_FP_SO_MPSVR_SR_v_3_6!AG35+[6]PSK_FP_SO_MSVVM_SR_v_3_5!AG35+[7]PSK_FP_SO_MV_SR_v_3_5!AG35+[8]PSK_FP_SO_MZ_SR_v_3_5!AG35+[9]PSK_FP_SO_MZP_SR_v_3_5!AG35+[10]PSK_FP_SO_SIEA_v_3_5!AG35+[11]PSK_FP_SO_UV_SR_v_3_5!AG35</f>
        <v>0</v>
      </c>
      <c r="AH37" s="136">
        <f>[2]PSK_FP_RO_MIRRI_SR_v_3_5!AH35+[3]PSK_FP_SO_MD_SR_v_3_5!AH35+[4]PSK_FP_SO_MH_SR_v_3_5!AH35+[5]PSK_FP_SO_MPSVR_SR_v_3_6!AH35+[6]PSK_FP_SO_MSVVM_SR_v_3_5!AH35+[7]PSK_FP_SO_MV_SR_v_3_5!AH35+[8]PSK_FP_SO_MZ_SR_v_3_5!AH35+[9]PSK_FP_SO_MZP_SR_v_3_5!AH35+[10]PSK_FP_SO_SIEA_v_3_5!AH35+[11]PSK_FP_SO_UV_SR_v_3_5!AH35</f>
        <v>0</v>
      </c>
      <c r="AI37" s="136">
        <f>[2]PSK_FP_RO_MIRRI_SR_v_3_5!AI35+[3]PSK_FP_SO_MD_SR_v_3_5!AI35+[4]PSK_FP_SO_MH_SR_v_3_5!AI35+[5]PSK_FP_SO_MPSVR_SR_v_3_6!AI35+[6]PSK_FP_SO_MSVVM_SR_v_3_5!AI35+[7]PSK_FP_SO_MV_SR_v_3_5!AI35+[8]PSK_FP_SO_MZ_SR_v_3_5!AI35+[9]PSK_FP_SO_MZP_SR_v_3_5!AI35+[10]PSK_FP_SO_SIEA_v_3_5!AI35+[11]PSK_FP_SO_UV_SR_v_3_5!AI35</f>
        <v>0</v>
      </c>
      <c r="AJ37" s="136">
        <f>[2]PSK_FP_RO_MIRRI_SR_v_3_5!AJ35+[3]PSK_FP_SO_MD_SR_v_3_5!AJ35+[4]PSK_FP_SO_MH_SR_v_3_5!AJ35+[5]PSK_FP_SO_MPSVR_SR_v_3_6!AJ35+[6]PSK_FP_SO_MSVVM_SR_v_3_5!AJ35+[7]PSK_FP_SO_MV_SR_v_3_5!AJ35+[8]PSK_FP_SO_MZ_SR_v_3_5!AJ35+[9]PSK_FP_SO_MZP_SR_v_3_5!AJ35+[10]PSK_FP_SO_SIEA_v_3_5!AJ35+[11]PSK_FP_SO_UV_SR_v_3_5!AJ35</f>
        <v>0</v>
      </c>
      <c r="AK37" s="136">
        <f>[2]PSK_FP_RO_MIRRI_SR_v_3_5!AK35+[3]PSK_FP_SO_MD_SR_v_3_5!AK35+[4]PSK_FP_SO_MH_SR_v_3_5!AK35+[5]PSK_FP_SO_MPSVR_SR_v_3_6!AK35+[6]PSK_FP_SO_MSVVM_SR_v_3_5!AK35+[7]PSK_FP_SO_MV_SR_v_3_5!AK35+[8]PSK_FP_SO_MZ_SR_v_3_5!AK35+[9]PSK_FP_SO_MZP_SR_v_3_5!AK35+[10]PSK_FP_SO_SIEA_v_3_5!AK35+[11]PSK_FP_SO_UV_SR_v_3_5!AK35</f>
        <v>0</v>
      </c>
      <c r="AL37" s="136">
        <f>[2]PSK_FP_RO_MIRRI_SR_v_3_5!AL35+[3]PSK_FP_SO_MD_SR_v_3_5!AL35+[4]PSK_FP_SO_MH_SR_v_3_5!AL35+[5]PSK_FP_SO_MPSVR_SR_v_3_6!AL35+[6]PSK_FP_SO_MSVVM_SR_v_3_5!AL35+[7]PSK_FP_SO_MV_SR_v_3_5!AL35+[8]PSK_FP_SO_MZ_SR_v_3_5!AL35+[9]PSK_FP_SO_MZP_SR_v_3_5!AL35+[10]PSK_FP_SO_SIEA_v_3_5!AL35+[11]PSK_FP_SO_UV_SR_v_3_5!AL35</f>
        <v>0</v>
      </c>
      <c r="AM37" s="136">
        <f>[2]PSK_FP_RO_MIRRI_SR_v_3_5!AM35+[3]PSK_FP_SO_MD_SR_v_3_5!AM35+[4]PSK_FP_SO_MH_SR_v_3_5!AM35+[5]PSK_FP_SO_MPSVR_SR_v_3_6!AM35+[6]PSK_FP_SO_MSVVM_SR_v_3_5!AM35+[7]PSK_FP_SO_MV_SR_v_3_5!AM35+[8]PSK_FP_SO_MZ_SR_v_3_5!AM35+[9]PSK_FP_SO_MZP_SR_v_3_5!AM35+[10]PSK_FP_SO_SIEA_v_3_5!AM35+[11]PSK_FP_SO_UV_SR_v_3_5!AM35</f>
        <v>0</v>
      </c>
      <c r="AN37" s="136">
        <f>[2]PSK_FP_RO_MIRRI_SR_v_3_5!AN35+[3]PSK_FP_SO_MD_SR_v_3_5!AN35+[4]PSK_FP_SO_MH_SR_v_3_5!AN35+[5]PSK_FP_SO_MPSVR_SR_v_3_6!AN35+[6]PSK_FP_SO_MSVVM_SR_v_3_5!AN35+[7]PSK_FP_SO_MV_SR_v_3_5!AN35+[8]PSK_FP_SO_MZ_SR_v_3_5!AN35+[9]PSK_FP_SO_MZP_SR_v_3_5!AN35+[10]PSK_FP_SO_SIEA_v_3_5!AN35+[11]PSK_FP_SO_UV_SR_v_3_5!AN35</f>
        <v>0</v>
      </c>
      <c r="AO37" s="136">
        <f>[2]PSK_FP_RO_MIRRI_SR_v_3_5!AO35+[3]PSK_FP_SO_MD_SR_v_3_5!AO35+[4]PSK_FP_SO_MH_SR_v_3_5!AO35+[5]PSK_FP_SO_MPSVR_SR_v_3_6!AO35+[6]PSK_FP_SO_MSVVM_SR_v_3_5!AO35+[7]PSK_FP_SO_MV_SR_v_3_5!AO35+[8]PSK_FP_SO_MZ_SR_v_3_5!AO35+[9]PSK_FP_SO_MZP_SR_v_3_5!AO35+[10]PSK_FP_SO_SIEA_v_3_5!AO35+[11]PSK_FP_SO_UV_SR_v_3_5!AO35</f>
        <v>0</v>
      </c>
      <c r="AP37" s="136">
        <f>[2]PSK_FP_RO_MIRRI_SR_v_3_5!AP35+[3]PSK_FP_SO_MD_SR_v_3_5!AP35+[4]PSK_FP_SO_MH_SR_v_3_5!AP35+[5]PSK_FP_SO_MPSVR_SR_v_3_6!AP35+[6]PSK_FP_SO_MSVVM_SR_v_3_5!AP35+[7]PSK_FP_SO_MV_SR_v_3_5!AP35+[8]PSK_FP_SO_MZ_SR_v_3_5!AP35+[9]PSK_FP_SO_MZP_SR_v_3_5!AP35+[10]PSK_FP_SO_SIEA_v_3_5!AP35+[11]PSK_FP_SO_UV_SR_v_3_5!AP35</f>
        <v>0</v>
      </c>
      <c r="AQ37" s="136">
        <f>[2]PSK_FP_RO_MIRRI_SR_v_3_5!AQ35+[3]PSK_FP_SO_MD_SR_v_3_5!AQ35+[4]PSK_FP_SO_MH_SR_v_3_5!AQ35+[5]PSK_FP_SO_MPSVR_SR_v_3_6!AQ35+[6]PSK_FP_SO_MSVVM_SR_v_3_5!AQ35+[7]PSK_FP_SO_MV_SR_v_3_5!AQ35+[8]PSK_FP_SO_MZ_SR_v_3_5!AQ35+[9]PSK_FP_SO_MZP_SR_v_3_5!AQ35+[10]PSK_FP_SO_SIEA_v_3_5!AQ35+[11]PSK_FP_SO_UV_SR_v_3_5!AQ35</f>
        <v>0</v>
      </c>
      <c r="AR37" s="136">
        <f>[2]PSK_FP_RO_MIRRI_SR_v_3_5!AR35+[3]PSK_FP_SO_MD_SR_v_3_5!AR35+[4]PSK_FP_SO_MH_SR_v_3_5!AR35+[5]PSK_FP_SO_MPSVR_SR_v_3_6!AR35+[6]PSK_FP_SO_MSVVM_SR_v_3_5!AR35+[7]PSK_FP_SO_MV_SR_v_3_5!AR35+[8]PSK_FP_SO_MZ_SR_v_3_5!AR35+[9]PSK_FP_SO_MZP_SR_v_3_5!AR35+[10]PSK_FP_SO_SIEA_v_3_5!AR35+[11]PSK_FP_SO_UV_SR_v_3_5!AR35</f>
        <v>0</v>
      </c>
      <c r="AS37" s="136">
        <f>[2]PSK_FP_RO_MIRRI_SR_v_3_5!AS35+[3]PSK_FP_SO_MD_SR_v_3_5!AS35+[4]PSK_FP_SO_MH_SR_v_3_5!AS35+[5]PSK_FP_SO_MPSVR_SR_v_3_6!AS35+[6]PSK_FP_SO_MSVVM_SR_v_3_5!AS35+[7]PSK_FP_SO_MV_SR_v_3_5!AS35+[8]PSK_FP_SO_MZ_SR_v_3_5!AS35+[9]PSK_FP_SO_MZP_SR_v_3_5!AS35+[10]PSK_FP_SO_SIEA_v_3_5!AS35+[11]PSK_FP_SO_UV_SR_v_3_5!AS35</f>
        <v>0</v>
      </c>
      <c r="AT37" s="136">
        <f>[2]PSK_FP_RO_MIRRI_SR_v_3_5!AT35+[3]PSK_FP_SO_MD_SR_v_3_5!AT35+[4]PSK_FP_SO_MH_SR_v_3_5!AT35+[5]PSK_FP_SO_MPSVR_SR_v_3_6!AT35+[6]PSK_FP_SO_MSVVM_SR_v_3_5!AT35+[7]PSK_FP_SO_MV_SR_v_3_5!AT35+[8]PSK_FP_SO_MZ_SR_v_3_5!AT35+[9]PSK_FP_SO_MZP_SR_v_3_5!AT35+[10]PSK_FP_SO_SIEA_v_3_5!AT35+[11]PSK_FP_SO_UV_SR_v_3_5!AT35</f>
        <v>0</v>
      </c>
      <c r="AU37" s="163">
        <f>[2]PSK_FP_RO_MIRRI_SR_v_3_5!AU35+[3]PSK_FP_SO_MD_SR_v_3_5!AU35+[4]PSK_FP_SO_MH_SR_v_3_5!AU35+[5]PSK_FP_SO_MPSVR_SR_v_3_6!AU35+[6]PSK_FP_SO_MSVVM_SR_v_3_5!AU35+[7]PSK_FP_SO_MV_SR_v_3_5!AU35+[8]PSK_FP_SO_MZ_SR_v_3_5!AU35+[9]PSK_FP_SO_MZP_SR_v_3_5!AU35+[10]PSK_FP_SO_SIEA_v_3_5!AU35+[11]PSK_FP_SO_UV_SR_v_3_5!AU35</f>
        <v>0</v>
      </c>
      <c r="AV37" s="162">
        <f>[2]PSK_FP_RO_MIRRI_SR_v_3_5!AV35+[3]PSK_FP_SO_MD_SR_v_3_5!AV35+[4]PSK_FP_SO_MH_SR_v_3_5!AV35+[5]PSK_FP_SO_MPSVR_SR_v_3_6!AV35+[6]PSK_FP_SO_MSVVM_SR_v_3_5!AV35+[7]PSK_FP_SO_MV_SR_v_3_5!AV35+[8]PSK_FP_SO_MZ_SR_v_3_5!AV35+[9]PSK_FP_SO_MZP_SR_v_3_5!AV35+[10]PSK_FP_SO_SIEA_v_3_5!AV35+[11]PSK_FP_SO_UV_SR_v_3_5!AV35</f>
        <v>0</v>
      </c>
      <c r="AW37" s="136">
        <f>[2]PSK_FP_RO_MIRRI_SR_v_3_5!AW35+[3]PSK_FP_SO_MD_SR_v_3_5!AW35+[4]PSK_FP_SO_MH_SR_v_3_5!AW35+[5]PSK_FP_SO_MPSVR_SR_v_3_6!AW35+[6]PSK_FP_SO_MSVVM_SR_v_3_5!AW35+[7]PSK_FP_SO_MV_SR_v_3_5!AW35+[8]PSK_FP_SO_MZ_SR_v_3_5!AW35+[9]PSK_FP_SO_MZP_SR_v_3_5!AW35+[10]PSK_FP_SO_SIEA_v_3_5!AW35+[11]PSK_FP_SO_UV_SR_v_3_5!AW35</f>
        <v>0</v>
      </c>
      <c r="AX37" s="136">
        <f>[2]PSK_FP_RO_MIRRI_SR_v_3_5!AX35+[3]PSK_FP_SO_MD_SR_v_3_5!AX35+[4]PSK_FP_SO_MH_SR_v_3_5!AX35+[5]PSK_FP_SO_MPSVR_SR_v_3_6!AX35+[6]PSK_FP_SO_MSVVM_SR_v_3_5!AX35+[7]PSK_FP_SO_MV_SR_v_3_5!AX35+[8]PSK_FP_SO_MZ_SR_v_3_5!AX35+[9]PSK_FP_SO_MZP_SR_v_3_5!AX35+[10]PSK_FP_SO_SIEA_v_3_5!AX35+[11]PSK_FP_SO_UV_SR_v_3_5!AX35</f>
        <v>0</v>
      </c>
      <c r="AY37" s="136">
        <f>[2]PSK_FP_RO_MIRRI_SR_v_3_5!AY35+[3]PSK_FP_SO_MD_SR_v_3_5!AY35+[4]PSK_FP_SO_MH_SR_v_3_5!AY35+[5]PSK_FP_SO_MPSVR_SR_v_3_6!AY35+[6]PSK_FP_SO_MSVVM_SR_v_3_5!AY35+[7]PSK_FP_SO_MV_SR_v_3_5!AY35+[8]PSK_FP_SO_MZ_SR_v_3_5!AY35+[9]PSK_FP_SO_MZP_SR_v_3_5!AY35+[10]PSK_FP_SO_SIEA_v_3_5!AY35+[11]PSK_FP_SO_UV_SR_v_3_5!AY35</f>
        <v>0</v>
      </c>
      <c r="AZ37" s="136">
        <f>[2]PSK_FP_RO_MIRRI_SR_v_3_5!AZ35+[3]PSK_FP_SO_MD_SR_v_3_5!AZ35+[4]PSK_FP_SO_MH_SR_v_3_5!AZ35+[5]PSK_FP_SO_MPSVR_SR_v_3_6!AZ35+[6]PSK_FP_SO_MSVVM_SR_v_3_5!AZ35+[7]PSK_FP_SO_MV_SR_v_3_5!AZ35+[8]PSK_FP_SO_MZ_SR_v_3_5!AZ35+[9]PSK_FP_SO_MZP_SR_v_3_5!AZ35+[10]PSK_FP_SO_SIEA_v_3_5!AZ35+[11]PSK_FP_SO_UV_SR_v_3_5!AZ35</f>
        <v>0</v>
      </c>
      <c r="BA37" s="136">
        <f>[2]PSK_FP_RO_MIRRI_SR_v_3_5!BA35+[3]PSK_FP_SO_MD_SR_v_3_5!BA35+[4]PSK_FP_SO_MH_SR_v_3_5!BA35+[5]PSK_FP_SO_MPSVR_SR_v_3_6!BA35+[6]PSK_FP_SO_MSVVM_SR_v_3_5!BA35+[7]PSK_FP_SO_MV_SR_v_3_5!BA35+[8]PSK_FP_SO_MZ_SR_v_3_5!BA35+[9]PSK_FP_SO_MZP_SR_v_3_5!BA35+[10]PSK_FP_SO_SIEA_v_3_5!BA35+[11]PSK_FP_SO_UV_SR_v_3_5!BA35</f>
        <v>0</v>
      </c>
      <c r="BB37" s="136">
        <f>[2]PSK_FP_RO_MIRRI_SR_v_3_5!BB35+[3]PSK_FP_SO_MD_SR_v_3_5!BB35+[4]PSK_FP_SO_MH_SR_v_3_5!BB35+[5]PSK_FP_SO_MPSVR_SR_v_3_6!BB35+[6]PSK_FP_SO_MSVVM_SR_v_3_5!BB35+[7]PSK_FP_SO_MV_SR_v_3_5!BB35+[8]PSK_FP_SO_MZ_SR_v_3_5!BB35+[9]PSK_FP_SO_MZP_SR_v_3_5!BB35+[10]PSK_FP_SO_SIEA_v_3_5!BB35+[11]PSK_FP_SO_UV_SR_v_3_5!BB35</f>
        <v>0</v>
      </c>
      <c r="BC37" s="136">
        <f>[2]PSK_FP_RO_MIRRI_SR_v_3_5!BC35+[3]PSK_FP_SO_MD_SR_v_3_5!BC35+[4]PSK_FP_SO_MH_SR_v_3_5!BC35+[5]PSK_FP_SO_MPSVR_SR_v_3_6!BC35+[6]PSK_FP_SO_MSVVM_SR_v_3_5!BC35+[7]PSK_FP_SO_MV_SR_v_3_5!BC35+[8]PSK_FP_SO_MZ_SR_v_3_5!BC35+[9]PSK_FP_SO_MZP_SR_v_3_5!BC35+[10]PSK_FP_SO_SIEA_v_3_5!BC35+[11]PSK_FP_SO_UV_SR_v_3_5!BC35</f>
        <v>0</v>
      </c>
      <c r="BD37" s="136">
        <f>[2]PSK_FP_RO_MIRRI_SR_v_3_5!BD35+[3]PSK_FP_SO_MD_SR_v_3_5!BD35+[4]PSK_FP_SO_MH_SR_v_3_5!BD35+[5]PSK_FP_SO_MPSVR_SR_v_3_6!BD35+[6]PSK_FP_SO_MSVVM_SR_v_3_5!BD35+[7]PSK_FP_SO_MV_SR_v_3_5!BD35+[8]PSK_FP_SO_MZ_SR_v_3_5!BD35+[9]PSK_FP_SO_MZP_SR_v_3_5!BD35+[10]PSK_FP_SO_SIEA_v_3_5!BD35+[11]PSK_FP_SO_UV_SR_v_3_5!BD35</f>
        <v>0</v>
      </c>
      <c r="BE37" s="136">
        <f>[2]PSK_FP_RO_MIRRI_SR_v_3_5!BE35+[3]PSK_FP_SO_MD_SR_v_3_5!BE35+[4]PSK_FP_SO_MH_SR_v_3_5!BE35+[5]PSK_FP_SO_MPSVR_SR_v_3_6!BE35+[6]PSK_FP_SO_MSVVM_SR_v_3_5!BE35+[7]PSK_FP_SO_MV_SR_v_3_5!BE35+[8]PSK_FP_SO_MZ_SR_v_3_5!BE35+[9]PSK_FP_SO_MZP_SR_v_3_5!BE35+[10]PSK_FP_SO_SIEA_v_3_5!BE35+[11]PSK_FP_SO_UV_SR_v_3_5!BE35</f>
        <v>0</v>
      </c>
      <c r="BF37" s="136">
        <f>[2]PSK_FP_RO_MIRRI_SR_v_3_5!BF35+[3]PSK_FP_SO_MD_SR_v_3_5!BF35+[4]PSK_FP_SO_MH_SR_v_3_5!BF35+[5]PSK_FP_SO_MPSVR_SR_v_3_6!BF35+[6]PSK_FP_SO_MSVVM_SR_v_3_5!BF35+[7]PSK_FP_SO_MV_SR_v_3_5!BF35+[8]PSK_FP_SO_MZ_SR_v_3_5!BF35+[9]PSK_FP_SO_MZP_SR_v_3_5!BF35+[10]PSK_FP_SO_SIEA_v_3_5!BF35+[11]PSK_FP_SO_UV_SR_v_3_5!BF35</f>
        <v>0</v>
      </c>
      <c r="BG37" s="163">
        <f>[2]PSK_FP_RO_MIRRI_SR_v_3_5!BG35+[3]PSK_FP_SO_MD_SR_v_3_5!BG35+[4]PSK_FP_SO_MH_SR_v_3_5!BG35+[5]PSK_FP_SO_MPSVR_SR_v_3_6!BG35+[6]PSK_FP_SO_MSVVM_SR_v_3_5!BG35+[7]PSK_FP_SO_MV_SR_v_3_5!BG35+[8]PSK_FP_SO_MZ_SR_v_3_5!BG35+[9]PSK_FP_SO_MZP_SR_v_3_5!BG35+[10]PSK_FP_SO_SIEA_v_3_5!BG35+[11]PSK_FP_SO_UV_SR_v_3_5!BG35</f>
        <v>0</v>
      </c>
      <c r="BH37" s="162">
        <f>[2]PSK_FP_RO_MIRRI_SR_v_3_5!BH35+[3]PSK_FP_SO_MD_SR_v_3_5!BH35+[4]PSK_FP_SO_MH_SR_v_3_5!BH35+[5]PSK_FP_SO_MPSVR_SR_v_3_6!BH35+[6]PSK_FP_SO_MSVVM_SR_v_3_5!BH35+[7]PSK_FP_SO_MV_SR_v_3_5!BH35+[8]PSK_FP_SO_MZ_SR_v_3_5!BH35+[9]PSK_FP_SO_MZP_SR_v_3_5!BH35+[10]PSK_FP_SO_SIEA_v_3_5!BH35+[11]PSK_FP_SO_UV_SR_v_3_5!BH35</f>
        <v>0</v>
      </c>
      <c r="BI37" s="136">
        <f>[2]PSK_FP_RO_MIRRI_SR_v_3_5!BI35+[3]PSK_FP_SO_MD_SR_v_3_5!BI35+[4]PSK_FP_SO_MH_SR_v_3_5!BI35+[5]PSK_FP_SO_MPSVR_SR_v_3_6!BI35+[6]PSK_FP_SO_MSVVM_SR_v_3_5!BI35+[7]PSK_FP_SO_MV_SR_v_3_5!BI35+[8]PSK_FP_SO_MZ_SR_v_3_5!BI35+[9]PSK_FP_SO_MZP_SR_v_3_5!BI35+[10]PSK_FP_SO_SIEA_v_3_5!BI35+[11]PSK_FP_SO_UV_SR_v_3_5!BI35</f>
        <v>0</v>
      </c>
      <c r="BJ37" s="136">
        <f>[2]PSK_FP_RO_MIRRI_SR_v_3_5!BJ35+[3]PSK_FP_SO_MD_SR_v_3_5!BJ35+[4]PSK_FP_SO_MH_SR_v_3_5!BJ35+[5]PSK_FP_SO_MPSVR_SR_v_3_6!BJ35+[6]PSK_FP_SO_MSVVM_SR_v_3_5!BJ35+[7]PSK_FP_SO_MV_SR_v_3_5!BJ35+[8]PSK_FP_SO_MZ_SR_v_3_5!BJ35+[9]PSK_FP_SO_MZP_SR_v_3_5!BJ35+[10]PSK_FP_SO_SIEA_v_3_5!BJ35+[11]PSK_FP_SO_UV_SR_v_3_5!BJ35</f>
        <v>0</v>
      </c>
      <c r="BK37" s="136">
        <f>[2]PSK_FP_RO_MIRRI_SR_v_3_5!BK35+[3]PSK_FP_SO_MD_SR_v_3_5!BK35+[4]PSK_FP_SO_MH_SR_v_3_5!BK35+[5]PSK_FP_SO_MPSVR_SR_v_3_6!BK35+[6]PSK_FP_SO_MSVVM_SR_v_3_5!BK35+[7]PSK_FP_SO_MV_SR_v_3_5!BK35+[8]PSK_FP_SO_MZ_SR_v_3_5!BK35+[9]PSK_FP_SO_MZP_SR_v_3_5!BK35+[10]PSK_FP_SO_SIEA_v_3_5!BK35+[11]PSK_FP_SO_UV_SR_v_3_5!BK35</f>
        <v>0</v>
      </c>
      <c r="BL37" s="136">
        <f>[2]PSK_FP_RO_MIRRI_SR_v_3_5!BL35+[3]PSK_FP_SO_MD_SR_v_3_5!BL35+[4]PSK_FP_SO_MH_SR_v_3_5!BL35+[5]PSK_FP_SO_MPSVR_SR_v_3_6!BL35+[6]PSK_FP_SO_MSVVM_SR_v_3_5!BL35+[7]PSK_FP_SO_MV_SR_v_3_5!BL35+[8]PSK_FP_SO_MZ_SR_v_3_5!BL35+[9]PSK_FP_SO_MZP_SR_v_3_5!BL35+[10]PSK_FP_SO_SIEA_v_3_5!BL35+[11]PSK_FP_SO_UV_SR_v_3_5!BL35</f>
        <v>0</v>
      </c>
      <c r="BM37" s="136">
        <f>[2]PSK_FP_RO_MIRRI_SR_v_3_5!BM35+[3]PSK_FP_SO_MD_SR_v_3_5!BM35+[4]PSK_FP_SO_MH_SR_v_3_5!BM35+[5]PSK_FP_SO_MPSVR_SR_v_3_6!BM35+[6]PSK_FP_SO_MSVVM_SR_v_3_5!BM35+[7]PSK_FP_SO_MV_SR_v_3_5!BM35+[8]PSK_FP_SO_MZ_SR_v_3_5!BM35+[9]PSK_FP_SO_MZP_SR_v_3_5!BM35+[10]PSK_FP_SO_SIEA_v_3_5!BM35+[11]PSK_FP_SO_UV_SR_v_3_5!BM35</f>
        <v>0</v>
      </c>
      <c r="BN37" s="136">
        <f>[2]PSK_FP_RO_MIRRI_SR_v_3_5!BN35+[3]PSK_FP_SO_MD_SR_v_3_5!BN35+[4]PSK_FP_SO_MH_SR_v_3_5!BN35+[5]PSK_FP_SO_MPSVR_SR_v_3_6!BN35+[6]PSK_FP_SO_MSVVM_SR_v_3_5!BN35+[7]PSK_FP_SO_MV_SR_v_3_5!BN35+[8]PSK_FP_SO_MZ_SR_v_3_5!BN35+[9]PSK_FP_SO_MZP_SR_v_3_5!BN35+[10]PSK_FP_SO_SIEA_v_3_5!BN35+[11]PSK_FP_SO_UV_SR_v_3_5!BN35</f>
        <v>0</v>
      </c>
      <c r="BO37" s="136">
        <f>[2]PSK_FP_RO_MIRRI_SR_v_3_5!BO35+[3]PSK_FP_SO_MD_SR_v_3_5!BO35+[4]PSK_FP_SO_MH_SR_v_3_5!BO35+[5]PSK_FP_SO_MPSVR_SR_v_3_6!BO35+[6]PSK_FP_SO_MSVVM_SR_v_3_5!BO35+[7]PSK_FP_SO_MV_SR_v_3_5!BO35+[8]PSK_FP_SO_MZ_SR_v_3_5!BO35+[9]PSK_FP_SO_MZP_SR_v_3_5!BO35+[10]PSK_FP_SO_SIEA_v_3_5!BO35+[11]PSK_FP_SO_UV_SR_v_3_5!BO35</f>
        <v>0</v>
      </c>
      <c r="BP37" s="136">
        <f>[2]PSK_FP_RO_MIRRI_SR_v_3_5!BP35+[3]PSK_FP_SO_MD_SR_v_3_5!BP35+[4]PSK_FP_SO_MH_SR_v_3_5!BP35+[5]PSK_FP_SO_MPSVR_SR_v_3_6!BP35+[6]PSK_FP_SO_MSVVM_SR_v_3_5!BP35+[7]PSK_FP_SO_MV_SR_v_3_5!BP35+[8]PSK_FP_SO_MZ_SR_v_3_5!BP35+[9]PSK_FP_SO_MZP_SR_v_3_5!BP35+[10]PSK_FP_SO_SIEA_v_3_5!BP35+[11]PSK_FP_SO_UV_SR_v_3_5!BP35</f>
        <v>0</v>
      </c>
      <c r="BQ37" s="136">
        <f>[2]PSK_FP_RO_MIRRI_SR_v_3_5!BQ35+[3]PSK_FP_SO_MD_SR_v_3_5!BQ35+[4]PSK_FP_SO_MH_SR_v_3_5!BQ35+[5]PSK_FP_SO_MPSVR_SR_v_3_6!BQ35+[6]PSK_FP_SO_MSVVM_SR_v_3_5!BQ35+[7]PSK_FP_SO_MV_SR_v_3_5!BQ35+[8]PSK_FP_SO_MZ_SR_v_3_5!BQ35+[9]PSK_FP_SO_MZP_SR_v_3_5!BQ35+[10]PSK_FP_SO_SIEA_v_3_5!BQ35+[11]PSK_FP_SO_UV_SR_v_3_5!BQ35</f>
        <v>0</v>
      </c>
      <c r="BR37" s="136">
        <f>[2]PSK_FP_RO_MIRRI_SR_v_3_5!BR35+[3]PSK_FP_SO_MD_SR_v_3_5!BR35+[4]PSK_FP_SO_MH_SR_v_3_5!BR35+[5]PSK_FP_SO_MPSVR_SR_v_3_6!BR35+[6]PSK_FP_SO_MSVVM_SR_v_3_5!BR35+[7]PSK_FP_SO_MV_SR_v_3_5!BR35+[8]PSK_FP_SO_MZ_SR_v_3_5!BR35+[9]PSK_FP_SO_MZP_SR_v_3_5!BR35+[10]PSK_FP_SO_SIEA_v_3_5!BR35+[11]PSK_FP_SO_UV_SR_v_3_5!BR35</f>
        <v>0</v>
      </c>
      <c r="BS37" s="163">
        <f>[2]PSK_FP_RO_MIRRI_SR_v_3_5!BS35+[3]PSK_FP_SO_MD_SR_v_3_5!BS35+[4]PSK_FP_SO_MH_SR_v_3_5!BS35+[5]PSK_FP_SO_MPSVR_SR_v_3_6!BS35+[6]PSK_FP_SO_MSVVM_SR_v_3_5!BS35+[7]PSK_FP_SO_MV_SR_v_3_5!BS35+[8]PSK_FP_SO_MZ_SR_v_3_5!BS35+[9]PSK_FP_SO_MZP_SR_v_3_5!BS35+[10]PSK_FP_SO_SIEA_v_3_5!BS35+[11]PSK_FP_SO_UV_SR_v_3_5!BS35</f>
        <v>0</v>
      </c>
      <c r="BT37" s="134"/>
      <c r="BU37" s="101">
        <f t="shared" si="0"/>
        <v>0.50676378690695245</v>
      </c>
      <c r="BV37" s="102">
        <f t="shared" si="1"/>
        <v>0.49323621309304755</v>
      </c>
      <c r="BW37" s="102">
        <f t="shared" si="2"/>
        <v>0</v>
      </c>
      <c r="BX37" s="102">
        <f t="shared" si="3"/>
        <v>2.0527035744881333E-2</v>
      </c>
      <c r="BY37" s="102">
        <f t="shared" si="4"/>
        <v>0.4727091773481662</v>
      </c>
      <c r="BZ37" s="102">
        <f t="shared" si="5"/>
        <v>0.39999997732947784</v>
      </c>
      <c r="CA37" s="102">
        <f t="shared" si="6"/>
        <v>0.6000000226705221</v>
      </c>
      <c r="CB37" s="102">
        <f t="shared" si="7"/>
        <v>0</v>
      </c>
      <c r="CC37" s="102">
        <f t="shared" si="8"/>
        <v>0.14633157040426056</v>
      </c>
      <c r="CD37" s="103">
        <f t="shared" si="9"/>
        <v>0.45366845226626157</v>
      </c>
      <c r="CE37" s="104" t="s">
        <v>243</v>
      </c>
      <c r="CF37" s="102" t="s">
        <v>243</v>
      </c>
      <c r="CG37" s="102" t="s">
        <v>243</v>
      </c>
      <c r="CH37" s="102" t="s">
        <v>243</v>
      </c>
      <c r="CI37" s="102" t="s">
        <v>243</v>
      </c>
      <c r="CJ37" s="102" t="s">
        <v>243</v>
      </c>
      <c r="CK37" s="102" t="s">
        <v>243</v>
      </c>
      <c r="CL37" s="102" t="s">
        <v>243</v>
      </c>
      <c r="CM37" s="102" t="s">
        <v>243</v>
      </c>
      <c r="CN37" s="103" t="s">
        <v>243</v>
      </c>
      <c r="CO37" s="105" t="s">
        <v>243</v>
      </c>
      <c r="CP37" s="106" t="s">
        <v>243</v>
      </c>
      <c r="CQ37" s="106" t="s">
        <v>243</v>
      </c>
      <c r="CR37" s="106" t="s">
        <v>243</v>
      </c>
      <c r="CS37" s="107" t="s">
        <v>243</v>
      </c>
      <c r="CT37" s="104" t="s">
        <v>243</v>
      </c>
      <c r="CU37" s="102"/>
      <c r="CV37" s="102"/>
      <c r="CW37" s="102"/>
      <c r="CX37" s="103"/>
    </row>
    <row r="38" spans="1:152" s="168" customFormat="1" ht="27" x14ac:dyDescent="0.25">
      <c r="A38" s="137" t="s">
        <v>269</v>
      </c>
      <c r="B38" s="164">
        <f>[2]PSK_FP_RO_MIRRI_SR_v_3_5!B36+[3]PSK_FP_SO_MD_SR_v_3_5!B36+[4]PSK_FP_SO_MH_SR_v_3_5!B36+[5]PSK_FP_SO_MPSVR_SR_v_3_6!B36+[6]PSK_FP_SO_MSVVM_SR_v_3_5!B36+[7]PSK_FP_SO_MV_SR_v_3_5!B36+[8]PSK_FP_SO_MZ_SR_v_3_5!B36+[9]PSK_FP_SO_MZP_SR_v_3_5!B36+[10]PSK_FP_SO_SIEA_v_3_5!B36+[11]PSK_FP_SO_UV_SR_v_3_5!B36</f>
        <v>200035398</v>
      </c>
      <c r="C38" s="108">
        <f>[2]PSK_FP_RO_MIRRI_SR_v_3_5!C36+[3]PSK_FP_SO_MD_SR_v_3_5!C36+[4]PSK_FP_SO_MH_SR_v_3_5!C36+[5]PSK_FP_SO_MPSVR_SR_v_3_6!C36+[6]PSK_FP_SO_MSVVM_SR_v_3_5!C36+[7]PSK_FP_SO_MV_SR_v_3_5!C36+[8]PSK_FP_SO_MZ_SR_v_3_5!C36+[9]PSK_FP_SO_MZP_SR_v_3_5!C36+[10]PSK_FP_SO_SIEA_v_3_5!C36+[11]PSK_FP_SO_UV_SR_v_3_5!C36</f>
        <v>95062529</v>
      </c>
      <c r="D38" s="108">
        <f>[2]PSK_FP_RO_MIRRI_SR_v_3_5!D36+[3]PSK_FP_SO_MD_SR_v_3_5!D36+[4]PSK_FP_SO_MH_SR_v_3_5!D36+[5]PSK_FP_SO_MPSVR_SR_v_3_6!D36+[6]PSK_FP_SO_MSVVM_SR_v_3_5!D36+[7]PSK_FP_SO_MV_SR_v_3_5!D36+[8]PSK_FP_SO_MZ_SR_v_3_5!D36+[9]PSK_FP_SO_MZP_SR_v_3_5!D36+[10]PSK_FP_SO_SIEA_v_3_5!D36+[11]PSK_FP_SO_UV_SR_v_3_5!D36</f>
        <v>104972869</v>
      </c>
      <c r="E38" s="108">
        <f>[2]PSK_FP_RO_MIRRI_SR_v_3_5!E36+[3]PSK_FP_SO_MD_SR_v_3_5!E36+[4]PSK_FP_SO_MH_SR_v_3_5!E36+[5]PSK_FP_SO_MPSVR_SR_v_3_6!E36+[6]PSK_FP_SO_MSVVM_SR_v_3_5!E36+[7]PSK_FP_SO_MV_SR_v_3_5!E36+[8]PSK_FP_SO_MZ_SR_v_3_5!E36+[9]PSK_FP_SO_MZP_SR_v_3_5!E36+[10]PSK_FP_SO_SIEA_v_3_5!E36+[11]PSK_FP_SO_UV_SR_v_3_5!E36</f>
        <v>10052769</v>
      </c>
      <c r="F38" s="108">
        <f>[2]PSK_FP_RO_MIRRI_SR_v_3_5!F36+[3]PSK_FP_SO_MD_SR_v_3_5!F36+[4]PSK_FP_SO_MH_SR_v_3_5!F36+[5]PSK_FP_SO_MPSVR_SR_v_3_6!F36+[6]PSK_FP_SO_MSVVM_SR_v_3_5!F36+[7]PSK_FP_SO_MV_SR_v_3_5!F36+[8]PSK_FP_SO_MZ_SR_v_3_5!F36+[9]PSK_FP_SO_MZP_SR_v_3_5!F36+[10]PSK_FP_SO_SIEA_v_3_5!F36+[11]PSK_FP_SO_UV_SR_v_3_5!F36</f>
        <v>10052769</v>
      </c>
      <c r="G38" s="108">
        <f>[2]PSK_FP_RO_MIRRI_SR_v_3_5!G36+[3]PSK_FP_SO_MD_SR_v_3_5!G36+[4]PSK_FP_SO_MH_SR_v_3_5!G36+[5]PSK_FP_SO_MPSVR_SR_v_3_6!G36+[6]PSK_FP_SO_MSVVM_SR_v_3_5!G36+[7]PSK_FP_SO_MV_SR_v_3_5!G36+[8]PSK_FP_SO_MZ_SR_v_3_5!G36+[9]PSK_FP_SO_MZP_SR_v_3_5!G36+[10]PSK_FP_SO_SIEA_v_3_5!G36+[11]PSK_FP_SO_UV_SR_v_3_5!G36</f>
        <v>0</v>
      </c>
      <c r="H38" s="108">
        <f>[2]PSK_FP_RO_MIRRI_SR_v_3_5!H36+[3]PSK_FP_SO_MD_SR_v_3_5!H36+[4]PSK_FP_SO_MH_SR_v_3_5!H36+[5]PSK_FP_SO_MPSVR_SR_v_3_6!H36+[6]PSK_FP_SO_MSVVM_SR_v_3_5!H36+[7]PSK_FP_SO_MV_SR_v_3_5!H36+[8]PSK_FP_SO_MZ_SR_v_3_5!H36+[9]PSK_FP_SO_MZP_SR_v_3_5!H36+[10]PSK_FP_SO_SIEA_v_3_5!H36+[11]PSK_FP_SO_UV_SR_v_3_5!H36</f>
        <v>94920100</v>
      </c>
      <c r="I38" s="165">
        <f>[2]PSK_FP_RO_MIRRI_SR_v_3_5!I36+[3]PSK_FP_SO_MD_SR_v_3_5!I36+[4]PSK_FP_SO_MH_SR_v_3_5!I36+[5]PSK_FP_SO_MPSVR_SR_v_3_6!I36+[6]PSK_FP_SO_MSVVM_SR_v_3_5!I36+[7]PSK_FP_SO_MV_SR_v_3_5!I36+[8]PSK_FP_SO_MZ_SR_v_3_5!I36+[9]PSK_FP_SO_MZP_SR_v_3_5!I36+[10]PSK_FP_SO_SIEA_v_3_5!I36+[11]PSK_FP_SO_UV_SR_v_3_5!I36</f>
        <v>0</v>
      </c>
      <c r="J38" s="166">
        <f>[2]PSK_FP_RO_MIRRI_SR_v_3_5!J36+[3]PSK_FP_SO_MD_SR_v_3_5!J36+[4]PSK_FP_SO_MH_SR_v_3_5!J36+[5]PSK_FP_SO_MPSVR_SR_v_3_6!J36+[6]PSK_FP_SO_MSVVM_SR_v_3_5!J36+[7]PSK_FP_SO_MV_SR_v_3_5!J36+[8]PSK_FP_SO_MZ_SR_v_3_5!J36+[9]PSK_FP_SO_MZP_SR_v_3_5!J36+[10]PSK_FP_SO_SIEA_v_3_5!J36+[11]PSK_FP_SO_UV_SR_v_3_5!J36</f>
        <v>95062529</v>
      </c>
      <c r="K38" s="108">
        <f>[2]PSK_FP_RO_MIRRI_SR_v_3_5!K36+[3]PSK_FP_SO_MD_SR_v_3_5!K36+[4]PSK_FP_SO_MH_SR_v_3_5!K36+[5]PSK_FP_SO_MPSVR_SR_v_3_6!K36+[6]PSK_FP_SO_MSVVM_SR_v_3_5!K36+[7]PSK_FP_SO_MV_SR_v_3_5!K36+[8]PSK_FP_SO_MZ_SR_v_3_5!K36+[9]PSK_FP_SO_MZP_SR_v_3_5!K36+[10]PSK_FP_SO_SIEA_v_3_5!K36+[11]PSK_FP_SO_UV_SR_v_3_5!K36</f>
        <v>74091980</v>
      </c>
      <c r="L38" s="108">
        <f>[2]PSK_FP_RO_MIRRI_SR_v_3_5!L36+[3]PSK_FP_SO_MD_SR_v_3_5!L36+[4]PSK_FP_SO_MH_SR_v_3_5!L36+[5]PSK_FP_SO_MPSVR_SR_v_3_6!L36+[6]PSK_FP_SO_MSVVM_SR_v_3_5!L36+[7]PSK_FP_SO_MV_SR_v_3_5!L36+[8]PSK_FP_SO_MZ_SR_v_3_5!L36+[9]PSK_FP_SO_MZP_SR_v_3_5!L36+[10]PSK_FP_SO_SIEA_v_3_5!L36+[11]PSK_FP_SO_UV_SR_v_3_5!L36</f>
        <v>20970549</v>
      </c>
      <c r="M38" s="167">
        <f>[2]PSK_FP_RO_MIRRI_SR_v_3_5!M36+[3]PSK_FP_SO_MD_SR_v_3_5!M36+[4]PSK_FP_SO_MH_SR_v_3_5!M36+[5]PSK_FP_SO_MPSVR_SR_v_3_6!M36+[6]PSK_FP_SO_MSVVM_SR_v_3_5!M36+[7]PSK_FP_SO_MV_SR_v_3_5!M36+[8]PSK_FP_SO_MZ_SR_v_3_5!M36+[9]PSK_FP_SO_MZP_SR_v_3_5!M36+[10]PSK_FP_SO_SIEA_v_3_5!M36+[11]PSK_FP_SO_UV_SR_v_3_5!M36</f>
        <v>104972869</v>
      </c>
      <c r="N38" s="108">
        <f>[2]PSK_FP_RO_MIRRI_SR_v_3_5!N36+[3]PSK_FP_SO_MD_SR_v_3_5!N36+[4]PSK_FP_SO_MH_SR_v_3_5!N36+[5]PSK_FP_SO_MPSVR_SR_v_3_6!N36+[6]PSK_FP_SO_MSVVM_SR_v_3_5!N36+[7]PSK_FP_SO_MV_SR_v_3_5!N36+[8]PSK_FP_SO_MZ_SR_v_3_5!N36+[9]PSK_FP_SO_MZP_SR_v_3_5!N36+[10]PSK_FP_SO_SIEA_v_3_5!N36+[11]PSK_FP_SO_UV_SR_v_3_5!N36</f>
        <v>73517041</v>
      </c>
      <c r="O38" s="108">
        <f>[2]PSK_FP_RO_MIRRI_SR_v_3_5!O36+[3]PSK_FP_SO_MD_SR_v_3_5!O36+[4]PSK_FP_SO_MH_SR_v_3_5!O36+[5]PSK_FP_SO_MPSVR_SR_v_3_6!O36+[6]PSK_FP_SO_MSVVM_SR_v_3_5!O36+[7]PSK_FP_SO_MV_SR_v_3_5!O36+[8]PSK_FP_SO_MZ_SR_v_3_5!O36+[9]PSK_FP_SO_MZP_SR_v_3_5!O36+[10]PSK_FP_SO_SIEA_v_3_5!O36+[11]PSK_FP_SO_UV_SR_v_3_5!O36</f>
        <v>31455828</v>
      </c>
      <c r="P38" s="167">
        <f>[2]PSK_FP_RO_MIRRI_SR_v_3_5!P36+[3]PSK_FP_SO_MD_SR_v_3_5!P36+[4]PSK_FP_SO_MH_SR_v_3_5!P36+[5]PSK_FP_SO_MPSVR_SR_v_3_6!P36+[6]PSK_FP_SO_MSVVM_SR_v_3_5!P36+[7]PSK_FP_SO_MV_SR_v_3_5!P36+[8]PSK_FP_SO_MZ_SR_v_3_5!P36+[9]PSK_FP_SO_MZP_SR_v_3_5!P36+[10]PSK_FP_SO_SIEA_v_3_5!P36+[11]PSK_FP_SO_UV_SR_v_3_5!P36</f>
        <v>10052769</v>
      </c>
      <c r="Q38" s="108">
        <f>[2]PSK_FP_RO_MIRRI_SR_v_3_5!Q36+[3]PSK_FP_SO_MD_SR_v_3_5!Q36+[4]PSK_FP_SO_MH_SR_v_3_5!Q36+[5]PSK_FP_SO_MPSVR_SR_v_3_6!Q36+[6]PSK_FP_SO_MSVVM_SR_v_3_5!Q36+[7]PSK_FP_SO_MV_SR_v_3_5!Q36+[8]PSK_FP_SO_MZ_SR_v_3_5!Q36+[9]PSK_FP_SO_MZP_SR_v_3_5!Q36+[10]PSK_FP_SO_SIEA_v_3_5!Q36+[11]PSK_FP_SO_UV_SR_v_3_5!Q36</f>
        <v>2875476</v>
      </c>
      <c r="R38" s="108">
        <f>[2]PSK_FP_RO_MIRRI_SR_v_3_5!R36+[3]PSK_FP_SO_MD_SR_v_3_5!R36+[4]PSK_FP_SO_MH_SR_v_3_5!R36+[5]PSK_FP_SO_MPSVR_SR_v_3_6!R36+[6]PSK_FP_SO_MSVVM_SR_v_3_5!R36+[7]PSK_FP_SO_MV_SR_v_3_5!R36+[8]PSK_FP_SO_MZ_SR_v_3_5!R36+[9]PSK_FP_SO_MZP_SR_v_3_5!R36+[10]PSK_FP_SO_SIEA_v_3_5!R36+[11]PSK_FP_SO_UV_SR_v_3_5!R36</f>
        <v>7177293</v>
      </c>
      <c r="S38" s="167">
        <f>[2]PSK_FP_RO_MIRRI_SR_v_3_5!S36+[3]PSK_FP_SO_MD_SR_v_3_5!S36+[4]PSK_FP_SO_MH_SR_v_3_5!S36+[5]PSK_FP_SO_MPSVR_SR_v_3_6!S36+[6]PSK_FP_SO_MSVVM_SR_v_3_5!S36+[7]PSK_FP_SO_MV_SR_v_3_5!S36+[8]PSK_FP_SO_MZ_SR_v_3_5!S36+[9]PSK_FP_SO_MZP_SR_v_3_5!S36+[10]PSK_FP_SO_SIEA_v_3_5!S36+[11]PSK_FP_SO_UV_SR_v_3_5!S36</f>
        <v>10052769</v>
      </c>
      <c r="T38" s="108">
        <f>[2]PSK_FP_RO_MIRRI_SR_v_3_5!T36+[3]PSK_FP_SO_MD_SR_v_3_5!T36+[4]PSK_FP_SO_MH_SR_v_3_5!T36+[5]PSK_FP_SO_MPSVR_SR_v_3_6!T36+[6]PSK_FP_SO_MSVVM_SR_v_3_5!T36+[7]PSK_FP_SO_MV_SR_v_3_5!T36+[8]PSK_FP_SO_MZ_SR_v_3_5!T36+[9]PSK_FP_SO_MZP_SR_v_3_5!T36+[10]PSK_FP_SO_SIEA_v_3_5!T36+[11]PSK_FP_SO_UV_SR_v_3_5!T36</f>
        <v>2875476</v>
      </c>
      <c r="U38" s="108">
        <f>[2]PSK_FP_RO_MIRRI_SR_v_3_5!U36+[3]PSK_FP_SO_MD_SR_v_3_5!U36+[4]PSK_FP_SO_MH_SR_v_3_5!U36+[5]PSK_FP_SO_MPSVR_SR_v_3_6!U36+[6]PSK_FP_SO_MSVVM_SR_v_3_5!U36+[7]PSK_FP_SO_MV_SR_v_3_5!U36+[8]PSK_FP_SO_MZ_SR_v_3_5!U36+[9]PSK_FP_SO_MZP_SR_v_3_5!U36+[10]PSK_FP_SO_SIEA_v_3_5!U36+[11]PSK_FP_SO_UV_SR_v_3_5!U36</f>
        <v>7177293</v>
      </c>
      <c r="V38" s="167">
        <f>[2]PSK_FP_RO_MIRRI_SR_v_3_5!V36+[3]PSK_FP_SO_MD_SR_v_3_5!V36+[4]PSK_FP_SO_MH_SR_v_3_5!V36+[5]PSK_FP_SO_MPSVR_SR_v_3_6!V36+[6]PSK_FP_SO_MSVVM_SR_v_3_5!V36+[7]PSK_FP_SO_MV_SR_v_3_5!V36+[8]PSK_FP_SO_MZ_SR_v_3_5!V36+[9]PSK_FP_SO_MZP_SR_v_3_5!V36+[10]PSK_FP_SO_SIEA_v_3_5!V36+[11]PSK_FP_SO_UV_SR_v_3_5!V36</f>
        <v>0</v>
      </c>
      <c r="W38" s="108">
        <f>[2]PSK_FP_RO_MIRRI_SR_v_3_5!W36+[3]PSK_FP_SO_MD_SR_v_3_5!W36+[4]PSK_FP_SO_MH_SR_v_3_5!W36+[5]PSK_FP_SO_MPSVR_SR_v_3_6!W36+[6]PSK_FP_SO_MSVVM_SR_v_3_5!W36+[7]PSK_FP_SO_MV_SR_v_3_5!W36+[8]PSK_FP_SO_MZ_SR_v_3_5!W36+[9]PSK_FP_SO_MZP_SR_v_3_5!W36+[10]PSK_FP_SO_SIEA_v_3_5!W36+[11]PSK_FP_SO_UV_SR_v_3_5!W36</f>
        <v>0</v>
      </c>
      <c r="X38" s="108">
        <f>[2]PSK_FP_RO_MIRRI_SR_v_3_5!X36+[3]PSK_FP_SO_MD_SR_v_3_5!X36+[4]PSK_FP_SO_MH_SR_v_3_5!X36+[5]PSK_FP_SO_MPSVR_SR_v_3_6!X36+[6]PSK_FP_SO_MSVVM_SR_v_3_5!X36+[7]PSK_FP_SO_MV_SR_v_3_5!X36+[8]PSK_FP_SO_MZ_SR_v_3_5!X36+[9]PSK_FP_SO_MZP_SR_v_3_5!X36+[10]PSK_FP_SO_SIEA_v_3_5!X36+[11]PSK_FP_SO_UV_SR_v_3_5!X36</f>
        <v>0</v>
      </c>
      <c r="Y38" s="167">
        <f>[2]PSK_FP_RO_MIRRI_SR_v_3_5!Y36+[3]PSK_FP_SO_MD_SR_v_3_5!Y36+[4]PSK_FP_SO_MH_SR_v_3_5!Y36+[5]PSK_FP_SO_MPSVR_SR_v_3_6!Y36+[6]PSK_FP_SO_MSVVM_SR_v_3_5!Y36+[7]PSK_FP_SO_MV_SR_v_3_5!Y36+[8]PSK_FP_SO_MZ_SR_v_3_5!Y36+[9]PSK_FP_SO_MZP_SR_v_3_5!Y36+[10]PSK_FP_SO_SIEA_v_3_5!Y36+[11]PSK_FP_SO_UV_SR_v_3_5!Y36</f>
        <v>94920100</v>
      </c>
      <c r="Z38" s="108">
        <f>[2]PSK_FP_RO_MIRRI_SR_v_3_5!Z36+[3]PSK_FP_SO_MD_SR_v_3_5!Z36+[4]PSK_FP_SO_MH_SR_v_3_5!Z36+[5]PSK_FP_SO_MPSVR_SR_v_3_6!Z36+[6]PSK_FP_SO_MSVVM_SR_v_3_5!Z36+[7]PSK_FP_SO_MV_SR_v_3_5!Z36+[8]PSK_FP_SO_MZ_SR_v_3_5!Z36+[9]PSK_FP_SO_MZP_SR_v_3_5!Z36+[10]PSK_FP_SO_SIEA_v_3_5!Z36+[11]PSK_FP_SO_UV_SR_v_3_5!Z36</f>
        <v>70641565</v>
      </c>
      <c r="AA38" s="108">
        <f>[2]PSK_FP_RO_MIRRI_SR_v_3_5!AA36+[3]PSK_FP_SO_MD_SR_v_3_5!AA36+[4]PSK_FP_SO_MH_SR_v_3_5!AA36+[5]PSK_FP_SO_MPSVR_SR_v_3_6!AA36+[6]PSK_FP_SO_MSVVM_SR_v_3_5!AA36+[7]PSK_FP_SO_MV_SR_v_3_5!AA36+[8]PSK_FP_SO_MZ_SR_v_3_5!AA36+[9]PSK_FP_SO_MZP_SR_v_3_5!AA36+[10]PSK_FP_SO_SIEA_v_3_5!AA36+[11]PSK_FP_SO_UV_SR_v_3_5!AA36</f>
        <v>24278535</v>
      </c>
      <c r="AB38" s="165">
        <f>[2]PSK_FP_RO_MIRRI_SR_v_3_5!AB36+[3]PSK_FP_SO_MD_SR_v_3_5!AB36+[4]PSK_FP_SO_MH_SR_v_3_5!AB36+[5]PSK_FP_SO_MPSVR_SR_v_3_6!AB36+[6]PSK_FP_SO_MSVVM_SR_v_3_5!AB36+[7]PSK_FP_SO_MV_SR_v_3_5!AB36+[8]PSK_FP_SO_MZ_SR_v_3_5!AB36+[9]PSK_FP_SO_MZP_SR_v_3_5!AB36+[10]PSK_FP_SO_SIEA_v_3_5!AB36+[11]PSK_FP_SO_UV_SR_v_3_5!AB36</f>
        <v>0</v>
      </c>
      <c r="AC38" s="166">
        <f>[2]PSK_FP_RO_MIRRI_SR_v_3_5!AC36+[3]PSK_FP_SO_MD_SR_v_3_5!AC36+[4]PSK_FP_SO_MH_SR_v_3_5!AC36+[5]PSK_FP_SO_MPSVR_SR_v_3_6!AC36+[6]PSK_FP_SO_MSVVM_SR_v_3_5!AC36+[7]PSK_FP_SO_MV_SR_v_3_5!AC36+[8]PSK_FP_SO_MZ_SR_v_3_5!AC36+[9]PSK_FP_SO_MZP_SR_v_3_5!AC36+[10]PSK_FP_SO_SIEA_v_3_5!AC36+[11]PSK_FP_SO_UV_SR_v_3_5!AC36</f>
        <v>0</v>
      </c>
      <c r="AD38" s="108">
        <f>[2]PSK_FP_RO_MIRRI_SR_v_3_5!AD36+[3]PSK_FP_SO_MD_SR_v_3_5!AD36+[4]PSK_FP_SO_MH_SR_v_3_5!AD36+[5]PSK_FP_SO_MPSVR_SR_v_3_6!AD36+[6]PSK_FP_SO_MSVVM_SR_v_3_5!AD36+[7]PSK_FP_SO_MV_SR_v_3_5!AD36+[8]PSK_FP_SO_MZ_SR_v_3_5!AD36+[9]PSK_FP_SO_MZP_SR_v_3_5!AD36+[10]PSK_FP_SO_SIEA_v_3_5!AD36+[11]PSK_FP_SO_UV_SR_v_3_5!AD36</f>
        <v>0</v>
      </c>
      <c r="AE38" s="108">
        <f>[2]PSK_FP_RO_MIRRI_SR_v_3_5!AE36+[3]PSK_FP_SO_MD_SR_v_3_5!AE36+[4]PSK_FP_SO_MH_SR_v_3_5!AE36+[5]PSK_FP_SO_MPSVR_SR_v_3_6!AE36+[6]PSK_FP_SO_MSVVM_SR_v_3_5!AE36+[7]PSK_FP_SO_MV_SR_v_3_5!AE36+[8]PSK_FP_SO_MZ_SR_v_3_5!AE36+[9]PSK_FP_SO_MZP_SR_v_3_5!AE36+[10]PSK_FP_SO_SIEA_v_3_5!AE36+[11]PSK_FP_SO_UV_SR_v_3_5!AE36</f>
        <v>0</v>
      </c>
      <c r="AF38" s="167">
        <f>[2]PSK_FP_RO_MIRRI_SR_v_3_5!AF36+[3]PSK_FP_SO_MD_SR_v_3_5!AF36+[4]PSK_FP_SO_MH_SR_v_3_5!AF36+[5]PSK_FP_SO_MPSVR_SR_v_3_6!AF36+[6]PSK_FP_SO_MSVVM_SR_v_3_5!AF36+[7]PSK_FP_SO_MV_SR_v_3_5!AF36+[8]PSK_FP_SO_MZ_SR_v_3_5!AF36+[9]PSK_FP_SO_MZP_SR_v_3_5!AF36+[10]PSK_FP_SO_SIEA_v_3_5!AF36+[11]PSK_FP_SO_UV_SR_v_3_5!AF36</f>
        <v>0</v>
      </c>
      <c r="AG38" s="108">
        <f>[2]PSK_FP_RO_MIRRI_SR_v_3_5!AG36+[3]PSK_FP_SO_MD_SR_v_3_5!AG36+[4]PSK_FP_SO_MH_SR_v_3_5!AG36+[5]PSK_FP_SO_MPSVR_SR_v_3_6!AG36+[6]PSK_FP_SO_MSVVM_SR_v_3_5!AG36+[7]PSK_FP_SO_MV_SR_v_3_5!AG36+[8]PSK_FP_SO_MZ_SR_v_3_5!AG36+[9]PSK_FP_SO_MZP_SR_v_3_5!AG36+[10]PSK_FP_SO_SIEA_v_3_5!AG36+[11]PSK_FP_SO_UV_SR_v_3_5!AG36</f>
        <v>0</v>
      </c>
      <c r="AH38" s="108">
        <f>[2]PSK_FP_RO_MIRRI_SR_v_3_5!AH36+[3]PSK_FP_SO_MD_SR_v_3_5!AH36+[4]PSK_FP_SO_MH_SR_v_3_5!AH36+[5]PSK_FP_SO_MPSVR_SR_v_3_6!AH36+[6]PSK_FP_SO_MSVVM_SR_v_3_5!AH36+[7]PSK_FP_SO_MV_SR_v_3_5!AH36+[8]PSK_FP_SO_MZ_SR_v_3_5!AH36+[9]PSK_FP_SO_MZP_SR_v_3_5!AH36+[10]PSK_FP_SO_SIEA_v_3_5!AH36+[11]PSK_FP_SO_UV_SR_v_3_5!AH36</f>
        <v>0</v>
      </c>
      <c r="AI38" s="167">
        <f>[2]PSK_FP_RO_MIRRI_SR_v_3_5!AI36+[3]PSK_FP_SO_MD_SR_v_3_5!AI36+[4]PSK_FP_SO_MH_SR_v_3_5!AI36+[5]PSK_FP_SO_MPSVR_SR_v_3_6!AI36+[6]PSK_FP_SO_MSVVM_SR_v_3_5!AI36+[7]PSK_FP_SO_MV_SR_v_3_5!AI36+[8]PSK_FP_SO_MZ_SR_v_3_5!AI36+[9]PSK_FP_SO_MZP_SR_v_3_5!AI36+[10]PSK_FP_SO_SIEA_v_3_5!AI36+[11]PSK_FP_SO_UV_SR_v_3_5!AI36</f>
        <v>0</v>
      </c>
      <c r="AJ38" s="108">
        <f>[2]PSK_FP_RO_MIRRI_SR_v_3_5!AJ36+[3]PSK_FP_SO_MD_SR_v_3_5!AJ36+[4]PSK_FP_SO_MH_SR_v_3_5!AJ36+[5]PSK_FP_SO_MPSVR_SR_v_3_6!AJ36+[6]PSK_FP_SO_MSVVM_SR_v_3_5!AJ36+[7]PSK_FP_SO_MV_SR_v_3_5!AJ36+[8]PSK_FP_SO_MZ_SR_v_3_5!AJ36+[9]PSK_FP_SO_MZP_SR_v_3_5!AJ36+[10]PSK_FP_SO_SIEA_v_3_5!AJ36+[11]PSK_FP_SO_UV_SR_v_3_5!AJ36</f>
        <v>0</v>
      </c>
      <c r="AK38" s="108">
        <f>[2]PSK_FP_RO_MIRRI_SR_v_3_5!AK36+[3]PSK_FP_SO_MD_SR_v_3_5!AK36+[4]PSK_FP_SO_MH_SR_v_3_5!AK36+[5]PSK_FP_SO_MPSVR_SR_v_3_6!AK36+[6]PSK_FP_SO_MSVVM_SR_v_3_5!AK36+[7]PSK_FP_SO_MV_SR_v_3_5!AK36+[8]PSK_FP_SO_MZ_SR_v_3_5!AK36+[9]PSK_FP_SO_MZP_SR_v_3_5!AK36+[10]PSK_FP_SO_SIEA_v_3_5!AK36+[11]PSK_FP_SO_UV_SR_v_3_5!AK36</f>
        <v>0</v>
      </c>
      <c r="AL38" s="167">
        <f>[2]PSK_FP_RO_MIRRI_SR_v_3_5!AL36+[3]PSK_FP_SO_MD_SR_v_3_5!AL36+[4]PSK_FP_SO_MH_SR_v_3_5!AL36+[5]PSK_FP_SO_MPSVR_SR_v_3_6!AL36+[6]PSK_FP_SO_MSVVM_SR_v_3_5!AL36+[7]PSK_FP_SO_MV_SR_v_3_5!AL36+[8]PSK_FP_SO_MZ_SR_v_3_5!AL36+[9]PSK_FP_SO_MZP_SR_v_3_5!AL36+[10]PSK_FP_SO_SIEA_v_3_5!AL36+[11]PSK_FP_SO_UV_SR_v_3_5!AL36</f>
        <v>0</v>
      </c>
      <c r="AM38" s="108">
        <f>[2]PSK_FP_RO_MIRRI_SR_v_3_5!AM36+[3]PSK_FP_SO_MD_SR_v_3_5!AM36+[4]PSK_FP_SO_MH_SR_v_3_5!AM36+[5]PSK_FP_SO_MPSVR_SR_v_3_6!AM36+[6]PSK_FP_SO_MSVVM_SR_v_3_5!AM36+[7]PSK_FP_SO_MV_SR_v_3_5!AM36+[8]PSK_FP_SO_MZ_SR_v_3_5!AM36+[9]PSK_FP_SO_MZP_SR_v_3_5!AM36+[10]PSK_FP_SO_SIEA_v_3_5!AM36+[11]PSK_FP_SO_UV_SR_v_3_5!AM36</f>
        <v>0</v>
      </c>
      <c r="AN38" s="108">
        <f>[2]PSK_FP_RO_MIRRI_SR_v_3_5!AN36+[3]PSK_FP_SO_MD_SR_v_3_5!AN36+[4]PSK_FP_SO_MH_SR_v_3_5!AN36+[5]PSK_FP_SO_MPSVR_SR_v_3_6!AN36+[6]PSK_FP_SO_MSVVM_SR_v_3_5!AN36+[7]PSK_FP_SO_MV_SR_v_3_5!AN36+[8]PSK_FP_SO_MZ_SR_v_3_5!AN36+[9]PSK_FP_SO_MZP_SR_v_3_5!AN36+[10]PSK_FP_SO_SIEA_v_3_5!AN36+[11]PSK_FP_SO_UV_SR_v_3_5!AN36</f>
        <v>0</v>
      </c>
      <c r="AO38" s="167">
        <f>[2]PSK_FP_RO_MIRRI_SR_v_3_5!AO36+[3]PSK_FP_SO_MD_SR_v_3_5!AO36+[4]PSK_FP_SO_MH_SR_v_3_5!AO36+[5]PSK_FP_SO_MPSVR_SR_v_3_6!AO36+[6]PSK_FP_SO_MSVVM_SR_v_3_5!AO36+[7]PSK_FP_SO_MV_SR_v_3_5!AO36+[8]PSK_FP_SO_MZ_SR_v_3_5!AO36+[9]PSK_FP_SO_MZP_SR_v_3_5!AO36+[10]PSK_FP_SO_SIEA_v_3_5!AO36+[11]PSK_FP_SO_UV_SR_v_3_5!AO36</f>
        <v>0</v>
      </c>
      <c r="AP38" s="108">
        <f>[2]PSK_FP_RO_MIRRI_SR_v_3_5!AP36+[3]PSK_FP_SO_MD_SR_v_3_5!AP36+[4]PSK_FP_SO_MH_SR_v_3_5!AP36+[5]PSK_FP_SO_MPSVR_SR_v_3_6!AP36+[6]PSK_FP_SO_MSVVM_SR_v_3_5!AP36+[7]PSK_FP_SO_MV_SR_v_3_5!AP36+[8]PSK_FP_SO_MZ_SR_v_3_5!AP36+[9]PSK_FP_SO_MZP_SR_v_3_5!AP36+[10]PSK_FP_SO_SIEA_v_3_5!AP36+[11]PSK_FP_SO_UV_SR_v_3_5!AP36</f>
        <v>0</v>
      </c>
      <c r="AQ38" s="108">
        <f>[2]PSK_FP_RO_MIRRI_SR_v_3_5!AQ36+[3]PSK_FP_SO_MD_SR_v_3_5!AQ36+[4]PSK_FP_SO_MH_SR_v_3_5!AQ36+[5]PSK_FP_SO_MPSVR_SR_v_3_6!AQ36+[6]PSK_FP_SO_MSVVM_SR_v_3_5!AQ36+[7]PSK_FP_SO_MV_SR_v_3_5!AQ36+[8]PSK_FP_SO_MZ_SR_v_3_5!AQ36+[9]PSK_FP_SO_MZP_SR_v_3_5!AQ36+[10]PSK_FP_SO_SIEA_v_3_5!AQ36+[11]PSK_FP_SO_UV_SR_v_3_5!AQ36</f>
        <v>0</v>
      </c>
      <c r="AR38" s="167">
        <f>[2]PSK_FP_RO_MIRRI_SR_v_3_5!AR36+[3]PSK_FP_SO_MD_SR_v_3_5!AR36+[4]PSK_FP_SO_MH_SR_v_3_5!AR36+[5]PSK_FP_SO_MPSVR_SR_v_3_6!AR36+[6]PSK_FP_SO_MSVVM_SR_v_3_5!AR36+[7]PSK_FP_SO_MV_SR_v_3_5!AR36+[8]PSK_FP_SO_MZ_SR_v_3_5!AR36+[9]PSK_FP_SO_MZP_SR_v_3_5!AR36+[10]PSK_FP_SO_SIEA_v_3_5!AR36+[11]PSK_FP_SO_UV_SR_v_3_5!AR36</f>
        <v>0</v>
      </c>
      <c r="AS38" s="108">
        <f>[2]PSK_FP_RO_MIRRI_SR_v_3_5!AS36+[3]PSK_FP_SO_MD_SR_v_3_5!AS36+[4]PSK_FP_SO_MH_SR_v_3_5!AS36+[5]PSK_FP_SO_MPSVR_SR_v_3_6!AS36+[6]PSK_FP_SO_MSVVM_SR_v_3_5!AS36+[7]PSK_FP_SO_MV_SR_v_3_5!AS36+[8]PSK_FP_SO_MZ_SR_v_3_5!AS36+[9]PSK_FP_SO_MZP_SR_v_3_5!AS36+[10]PSK_FP_SO_SIEA_v_3_5!AS36+[11]PSK_FP_SO_UV_SR_v_3_5!AS36</f>
        <v>0</v>
      </c>
      <c r="AT38" s="108">
        <f>[2]PSK_FP_RO_MIRRI_SR_v_3_5!AT36+[3]PSK_FP_SO_MD_SR_v_3_5!AT36+[4]PSK_FP_SO_MH_SR_v_3_5!AT36+[5]PSK_FP_SO_MPSVR_SR_v_3_6!AT36+[6]PSK_FP_SO_MSVVM_SR_v_3_5!AT36+[7]PSK_FP_SO_MV_SR_v_3_5!AT36+[8]PSK_FP_SO_MZ_SR_v_3_5!AT36+[9]PSK_FP_SO_MZP_SR_v_3_5!AT36+[10]PSK_FP_SO_SIEA_v_3_5!AT36+[11]PSK_FP_SO_UV_SR_v_3_5!AT36</f>
        <v>0</v>
      </c>
      <c r="AU38" s="165">
        <f>[2]PSK_FP_RO_MIRRI_SR_v_3_5!AU36+[3]PSK_FP_SO_MD_SR_v_3_5!AU36+[4]PSK_FP_SO_MH_SR_v_3_5!AU36+[5]PSK_FP_SO_MPSVR_SR_v_3_6!AU36+[6]PSK_FP_SO_MSVVM_SR_v_3_5!AU36+[7]PSK_FP_SO_MV_SR_v_3_5!AU36+[8]PSK_FP_SO_MZ_SR_v_3_5!AU36+[9]PSK_FP_SO_MZP_SR_v_3_5!AU36+[10]PSK_FP_SO_SIEA_v_3_5!AU36+[11]PSK_FP_SO_UV_SR_v_3_5!AU36</f>
        <v>0</v>
      </c>
      <c r="AV38" s="166">
        <f>[2]PSK_FP_RO_MIRRI_SR_v_3_5!AV36+[3]PSK_FP_SO_MD_SR_v_3_5!AV36+[4]PSK_FP_SO_MH_SR_v_3_5!AV36+[5]PSK_FP_SO_MPSVR_SR_v_3_6!AV36+[6]PSK_FP_SO_MSVVM_SR_v_3_5!AV36+[7]PSK_FP_SO_MV_SR_v_3_5!AV36+[8]PSK_FP_SO_MZ_SR_v_3_5!AV36+[9]PSK_FP_SO_MZP_SR_v_3_5!AV36+[10]PSK_FP_SO_SIEA_v_3_5!AV36+[11]PSK_FP_SO_UV_SR_v_3_5!AV36</f>
        <v>0</v>
      </c>
      <c r="AW38" s="108">
        <f>[2]PSK_FP_RO_MIRRI_SR_v_3_5!AW36+[3]PSK_FP_SO_MD_SR_v_3_5!AW36+[4]PSK_FP_SO_MH_SR_v_3_5!AW36+[5]PSK_FP_SO_MPSVR_SR_v_3_6!AW36+[6]PSK_FP_SO_MSVVM_SR_v_3_5!AW36+[7]PSK_FP_SO_MV_SR_v_3_5!AW36+[8]PSK_FP_SO_MZ_SR_v_3_5!AW36+[9]PSK_FP_SO_MZP_SR_v_3_5!AW36+[10]PSK_FP_SO_SIEA_v_3_5!AW36+[11]PSK_FP_SO_UV_SR_v_3_5!AW36</f>
        <v>0</v>
      </c>
      <c r="AX38" s="167">
        <f>[2]PSK_FP_RO_MIRRI_SR_v_3_5!AX36+[3]PSK_FP_SO_MD_SR_v_3_5!AX36+[4]PSK_FP_SO_MH_SR_v_3_5!AX36+[5]PSK_FP_SO_MPSVR_SR_v_3_6!AX36+[6]PSK_FP_SO_MSVVM_SR_v_3_5!AX36+[7]PSK_FP_SO_MV_SR_v_3_5!AX36+[8]PSK_FP_SO_MZ_SR_v_3_5!AX36+[9]PSK_FP_SO_MZP_SR_v_3_5!AX36+[10]PSK_FP_SO_SIEA_v_3_5!AX36+[11]PSK_FP_SO_UV_SR_v_3_5!AX36</f>
        <v>0</v>
      </c>
      <c r="AY38" s="108">
        <f>[2]PSK_FP_RO_MIRRI_SR_v_3_5!AY36+[3]PSK_FP_SO_MD_SR_v_3_5!AY36+[4]PSK_FP_SO_MH_SR_v_3_5!AY36+[5]PSK_FP_SO_MPSVR_SR_v_3_6!AY36+[6]PSK_FP_SO_MSVVM_SR_v_3_5!AY36+[7]PSK_FP_SO_MV_SR_v_3_5!AY36+[8]PSK_FP_SO_MZ_SR_v_3_5!AY36+[9]PSK_FP_SO_MZP_SR_v_3_5!AY36+[10]PSK_FP_SO_SIEA_v_3_5!AY36+[11]PSK_FP_SO_UV_SR_v_3_5!AY36</f>
        <v>0</v>
      </c>
      <c r="AZ38" s="167">
        <f>[2]PSK_FP_RO_MIRRI_SR_v_3_5!AZ36+[3]PSK_FP_SO_MD_SR_v_3_5!AZ36+[4]PSK_FP_SO_MH_SR_v_3_5!AZ36+[5]PSK_FP_SO_MPSVR_SR_v_3_6!AZ36+[6]PSK_FP_SO_MSVVM_SR_v_3_5!AZ36+[7]PSK_FP_SO_MV_SR_v_3_5!AZ36+[8]PSK_FP_SO_MZ_SR_v_3_5!AZ36+[9]PSK_FP_SO_MZP_SR_v_3_5!AZ36+[10]PSK_FP_SO_SIEA_v_3_5!AZ36+[11]PSK_FP_SO_UV_SR_v_3_5!AZ36</f>
        <v>0</v>
      </c>
      <c r="BA38" s="108">
        <f>[2]PSK_FP_RO_MIRRI_SR_v_3_5!BA36+[3]PSK_FP_SO_MD_SR_v_3_5!BA36+[4]PSK_FP_SO_MH_SR_v_3_5!BA36+[5]PSK_FP_SO_MPSVR_SR_v_3_6!BA36+[6]PSK_FP_SO_MSVVM_SR_v_3_5!BA36+[7]PSK_FP_SO_MV_SR_v_3_5!BA36+[8]PSK_FP_SO_MZ_SR_v_3_5!BA36+[9]PSK_FP_SO_MZP_SR_v_3_5!BA36+[10]PSK_FP_SO_SIEA_v_3_5!BA36+[11]PSK_FP_SO_UV_SR_v_3_5!BA36</f>
        <v>0</v>
      </c>
      <c r="BB38" s="167">
        <f>[2]PSK_FP_RO_MIRRI_SR_v_3_5!BB36+[3]PSK_FP_SO_MD_SR_v_3_5!BB36+[4]PSK_FP_SO_MH_SR_v_3_5!BB36+[5]PSK_FP_SO_MPSVR_SR_v_3_6!BB36+[6]PSK_FP_SO_MSVVM_SR_v_3_5!BB36+[7]PSK_FP_SO_MV_SR_v_3_5!BB36+[8]PSK_FP_SO_MZ_SR_v_3_5!BB36+[9]PSK_FP_SO_MZP_SR_v_3_5!BB36+[10]PSK_FP_SO_SIEA_v_3_5!BB36+[11]PSK_FP_SO_UV_SR_v_3_5!BB36</f>
        <v>0</v>
      </c>
      <c r="BC38" s="108">
        <f>[2]PSK_FP_RO_MIRRI_SR_v_3_5!BC36+[3]PSK_FP_SO_MD_SR_v_3_5!BC36+[4]PSK_FP_SO_MH_SR_v_3_5!BC36+[5]PSK_FP_SO_MPSVR_SR_v_3_6!BC36+[6]PSK_FP_SO_MSVVM_SR_v_3_5!BC36+[7]PSK_FP_SO_MV_SR_v_3_5!BC36+[8]PSK_FP_SO_MZ_SR_v_3_5!BC36+[9]PSK_FP_SO_MZP_SR_v_3_5!BC36+[10]PSK_FP_SO_SIEA_v_3_5!BC36+[11]PSK_FP_SO_UV_SR_v_3_5!BC36</f>
        <v>0</v>
      </c>
      <c r="BD38" s="167">
        <f>[2]PSK_FP_RO_MIRRI_SR_v_3_5!BD36+[3]PSK_FP_SO_MD_SR_v_3_5!BD36+[4]PSK_FP_SO_MH_SR_v_3_5!BD36+[5]PSK_FP_SO_MPSVR_SR_v_3_6!BD36+[6]PSK_FP_SO_MSVVM_SR_v_3_5!BD36+[7]PSK_FP_SO_MV_SR_v_3_5!BD36+[8]PSK_FP_SO_MZ_SR_v_3_5!BD36+[9]PSK_FP_SO_MZP_SR_v_3_5!BD36+[10]PSK_FP_SO_SIEA_v_3_5!BD36+[11]PSK_FP_SO_UV_SR_v_3_5!BD36</f>
        <v>0</v>
      </c>
      <c r="BE38" s="108">
        <f>[2]PSK_FP_RO_MIRRI_SR_v_3_5!BE36+[3]PSK_FP_SO_MD_SR_v_3_5!BE36+[4]PSK_FP_SO_MH_SR_v_3_5!BE36+[5]PSK_FP_SO_MPSVR_SR_v_3_6!BE36+[6]PSK_FP_SO_MSVVM_SR_v_3_5!BE36+[7]PSK_FP_SO_MV_SR_v_3_5!BE36+[8]PSK_FP_SO_MZ_SR_v_3_5!BE36+[9]PSK_FP_SO_MZP_SR_v_3_5!BE36+[10]PSK_FP_SO_SIEA_v_3_5!BE36+[11]PSK_FP_SO_UV_SR_v_3_5!BE36</f>
        <v>0</v>
      </c>
      <c r="BF38" s="167">
        <f>[2]PSK_FP_RO_MIRRI_SR_v_3_5!BF36+[3]PSK_FP_SO_MD_SR_v_3_5!BF36+[4]PSK_FP_SO_MH_SR_v_3_5!BF36+[5]PSK_FP_SO_MPSVR_SR_v_3_6!BF36+[6]PSK_FP_SO_MSVVM_SR_v_3_5!BF36+[7]PSK_FP_SO_MV_SR_v_3_5!BF36+[8]PSK_FP_SO_MZ_SR_v_3_5!BF36+[9]PSK_FP_SO_MZP_SR_v_3_5!BF36+[10]PSK_FP_SO_SIEA_v_3_5!BF36+[11]PSK_FP_SO_UV_SR_v_3_5!BF36</f>
        <v>0</v>
      </c>
      <c r="BG38" s="165">
        <f>[2]PSK_FP_RO_MIRRI_SR_v_3_5!BG36+[3]PSK_FP_SO_MD_SR_v_3_5!BG36+[4]PSK_FP_SO_MH_SR_v_3_5!BG36+[5]PSK_FP_SO_MPSVR_SR_v_3_6!BG36+[6]PSK_FP_SO_MSVVM_SR_v_3_5!BG36+[7]PSK_FP_SO_MV_SR_v_3_5!BG36+[8]PSK_FP_SO_MZ_SR_v_3_5!BG36+[9]PSK_FP_SO_MZP_SR_v_3_5!BG36+[10]PSK_FP_SO_SIEA_v_3_5!BG36+[11]PSK_FP_SO_UV_SR_v_3_5!BG36</f>
        <v>0</v>
      </c>
      <c r="BH38" s="166">
        <f>[2]PSK_FP_RO_MIRRI_SR_v_3_5!BH36+[3]PSK_FP_SO_MD_SR_v_3_5!BH36+[4]PSK_FP_SO_MH_SR_v_3_5!BH36+[5]PSK_FP_SO_MPSVR_SR_v_3_6!BH36+[6]PSK_FP_SO_MSVVM_SR_v_3_5!BH36+[7]PSK_FP_SO_MV_SR_v_3_5!BH36+[8]PSK_FP_SO_MZ_SR_v_3_5!BH36+[9]PSK_FP_SO_MZP_SR_v_3_5!BH36+[10]PSK_FP_SO_SIEA_v_3_5!BH36+[11]PSK_FP_SO_UV_SR_v_3_5!BH36</f>
        <v>0</v>
      </c>
      <c r="BI38" s="108">
        <f>[2]PSK_FP_RO_MIRRI_SR_v_3_5!BI36+[3]PSK_FP_SO_MD_SR_v_3_5!BI36+[4]PSK_FP_SO_MH_SR_v_3_5!BI36+[5]PSK_FP_SO_MPSVR_SR_v_3_6!BI36+[6]PSK_FP_SO_MSVVM_SR_v_3_5!BI36+[7]PSK_FP_SO_MV_SR_v_3_5!BI36+[8]PSK_FP_SO_MZ_SR_v_3_5!BI36+[9]PSK_FP_SO_MZP_SR_v_3_5!BI36+[10]PSK_FP_SO_SIEA_v_3_5!BI36+[11]PSK_FP_SO_UV_SR_v_3_5!BI36</f>
        <v>0</v>
      </c>
      <c r="BJ38" s="167">
        <f>[2]PSK_FP_RO_MIRRI_SR_v_3_5!BJ36+[3]PSK_FP_SO_MD_SR_v_3_5!BJ36+[4]PSK_FP_SO_MH_SR_v_3_5!BJ36+[5]PSK_FP_SO_MPSVR_SR_v_3_6!BJ36+[6]PSK_FP_SO_MSVVM_SR_v_3_5!BJ36+[7]PSK_FP_SO_MV_SR_v_3_5!BJ36+[8]PSK_FP_SO_MZ_SR_v_3_5!BJ36+[9]PSK_FP_SO_MZP_SR_v_3_5!BJ36+[10]PSK_FP_SO_SIEA_v_3_5!BJ36+[11]PSK_FP_SO_UV_SR_v_3_5!BJ36</f>
        <v>0</v>
      </c>
      <c r="BK38" s="108">
        <f>[2]PSK_FP_RO_MIRRI_SR_v_3_5!BK36+[3]PSK_FP_SO_MD_SR_v_3_5!BK36+[4]PSK_FP_SO_MH_SR_v_3_5!BK36+[5]PSK_FP_SO_MPSVR_SR_v_3_6!BK36+[6]PSK_FP_SO_MSVVM_SR_v_3_5!BK36+[7]PSK_FP_SO_MV_SR_v_3_5!BK36+[8]PSK_FP_SO_MZ_SR_v_3_5!BK36+[9]PSK_FP_SO_MZP_SR_v_3_5!BK36+[10]PSK_FP_SO_SIEA_v_3_5!BK36+[11]PSK_FP_SO_UV_SR_v_3_5!BK36</f>
        <v>0</v>
      </c>
      <c r="BL38" s="167">
        <f>[2]PSK_FP_RO_MIRRI_SR_v_3_5!BL36+[3]PSK_FP_SO_MD_SR_v_3_5!BL36+[4]PSK_FP_SO_MH_SR_v_3_5!BL36+[5]PSK_FP_SO_MPSVR_SR_v_3_6!BL36+[6]PSK_FP_SO_MSVVM_SR_v_3_5!BL36+[7]PSK_FP_SO_MV_SR_v_3_5!BL36+[8]PSK_FP_SO_MZ_SR_v_3_5!BL36+[9]PSK_FP_SO_MZP_SR_v_3_5!BL36+[10]PSK_FP_SO_SIEA_v_3_5!BL36+[11]PSK_FP_SO_UV_SR_v_3_5!BL36</f>
        <v>0</v>
      </c>
      <c r="BM38" s="108">
        <f>[2]PSK_FP_RO_MIRRI_SR_v_3_5!BM36+[3]PSK_FP_SO_MD_SR_v_3_5!BM36+[4]PSK_FP_SO_MH_SR_v_3_5!BM36+[5]PSK_FP_SO_MPSVR_SR_v_3_6!BM36+[6]PSK_FP_SO_MSVVM_SR_v_3_5!BM36+[7]PSK_FP_SO_MV_SR_v_3_5!BM36+[8]PSK_FP_SO_MZ_SR_v_3_5!BM36+[9]PSK_FP_SO_MZP_SR_v_3_5!BM36+[10]PSK_FP_SO_SIEA_v_3_5!BM36+[11]PSK_FP_SO_UV_SR_v_3_5!BM36</f>
        <v>0</v>
      </c>
      <c r="BN38" s="167">
        <f>[2]PSK_FP_RO_MIRRI_SR_v_3_5!BN36+[3]PSK_FP_SO_MD_SR_v_3_5!BN36+[4]PSK_FP_SO_MH_SR_v_3_5!BN36+[5]PSK_FP_SO_MPSVR_SR_v_3_6!BN36+[6]PSK_FP_SO_MSVVM_SR_v_3_5!BN36+[7]PSK_FP_SO_MV_SR_v_3_5!BN36+[8]PSK_FP_SO_MZ_SR_v_3_5!BN36+[9]PSK_FP_SO_MZP_SR_v_3_5!BN36+[10]PSK_FP_SO_SIEA_v_3_5!BN36+[11]PSK_FP_SO_UV_SR_v_3_5!BN36</f>
        <v>0</v>
      </c>
      <c r="BO38" s="108">
        <f>[2]PSK_FP_RO_MIRRI_SR_v_3_5!BO36+[3]PSK_FP_SO_MD_SR_v_3_5!BO36+[4]PSK_FP_SO_MH_SR_v_3_5!BO36+[5]PSK_FP_SO_MPSVR_SR_v_3_6!BO36+[6]PSK_FP_SO_MSVVM_SR_v_3_5!BO36+[7]PSK_FP_SO_MV_SR_v_3_5!BO36+[8]PSK_FP_SO_MZ_SR_v_3_5!BO36+[9]PSK_FP_SO_MZP_SR_v_3_5!BO36+[10]PSK_FP_SO_SIEA_v_3_5!BO36+[11]PSK_FP_SO_UV_SR_v_3_5!BO36</f>
        <v>0</v>
      </c>
      <c r="BP38" s="167">
        <f>[2]PSK_FP_RO_MIRRI_SR_v_3_5!BP36+[3]PSK_FP_SO_MD_SR_v_3_5!BP36+[4]PSK_FP_SO_MH_SR_v_3_5!BP36+[5]PSK_FP_SO_MPSVR_SR_v_3_6!BP36+[6]PSK_FP_SO_MSVVM_SR_v_3_5!BP36+[7]PSK_FP_SO_MV_SR_v_3_5!BP36+[8]PSK_FP_SO_MZ_SR_v_3_5!BP36+[9]PSK_FP_SO_MZP_SR_v_3_5!BP36+[10]PSK_FP_SO_SIEA_v_3_5!BP36+[11]PSK_FP_SO_UV_SR_v_3_5!BP36</f>
        <v>0</v>
      </c>
      <c r="BQ38" s="108">
        <f>[2]PSK_FP_RO_MIRRI_SR_v_3_5!BQ36+[3]PSK_FP_SO_MD_SR_v_3_5!BQ36+[4]PSK_FP_SO_MH_SR_v_3_5!BQ36+[5]PSK_FP_SO_MPSVR_SR_v_3_6!BQ36+[6]PSK_FP_SO_MSVVM_SR_v_3_5!BQ36+[7]PSK_FP_SO_MV_SR_v_3_5!BQ36+[8]PSK_FP_SO_MZ_SR_v_3_5!BQ36+[9]PSK_FP_SO_MZP_SR_v_3_5!BQ36+[10]PSK_FP_SO_SIEA_v_3_5!BQ36+[11]PSK_FP_SO_UV_SR_v_3_5!BQ36</f>
        <v>0</v>
      </c>
      <c r="BR38" s="167">
        <f>[2]PSK_FP_RO_MIRRI_SR_v_3_5!BR36+[3]PSK_FP_SO_MD_SR_v_3_5!BR36+[4]PSK_FP_SO_MH_SR_v_3_5!BR36+[5]PSK_FP_SO_MPSVR_SR_v_3_6!BR36+[6]PSK_FP_SO_MSVVM_SR_v_3_5!BR36+[7]PSK_FP_SO_MV_SR_v_3_5!BR36+[8]PSK_FP_SO_MZ_SR_v_3_5!BR36+[9]PSK_FP_SO_MZP_SR_v_3_5!BR36+[10]PSK_FP_SO_SIEA_v_3_5!BR36+[11]PSK_FP_SO_UV_SR_v_3_5!BR36</f>
        <v>0</v>
      </c>
      <c r="BS38" s="165">
        <f>[2]PSK_FP_RO_MIRRI_SR_v_3_5!BS36+[3]PSK_FP_SO_MD_SR_v_3_5!BS36+[4]PSK_FP_SO_MH_SR_v_3_5!BS36+[5]PSK_FP_SO_MPSVR_SR_v_3_6!BS36+[6]PSK_FP_SO_MSVVM_SR_v_3_5!BS36+[7]PSK_FP_SO_MV_SR_v_3_5!BS36+[8]PSK_FP_SO_MZ_SR_v_3_5!BS36+[9]PSK_FP_SO_MZP_SR_v_3_5!BS36+[10]PSK_FP_SO_SIEA_v_3_5!BS36+[11]PSK_FP_SO_UV_SR_v_3_5!BS36</f>
        <v>0</v>
      </c>
      <c r="BT38" s="138"/>
      <c r="BU38" s="109">
        <f t="shared" si="0"/>
        <v>0.50194750631128437</v>
      </c>
      <c r="BV38" s="110">
        <f t="shared" si="1"/>
        <v>0.49805249368871568</v>
      </c>
      <c r="BW38" s="110">
        <f t="shared" si="2"/>
        <v>0</v>
      </c>
      <c r="BX38" s="110">
        <f t="shared" si="3"/>
        <v>1.9480354117381485E-2</v>
      </c>
      <c r="BY38" s="110">
        <f t="shared" si="4"/>
        <v>0.47857213957133421</v>
      </c>
      <c r="BZ38" s="110">
        <f t="shared" si="5"/>
        <v>0.39999996566613788</v>
      </c>
      <c r="CA38" s="110">
        <f t="shared" si="6"/>
        <v>0.60000003433386218</v>
      </c>
      <c r="CB38" s="110">
        <f t="shared" si="7"/>
        <v>0</v>
      </c>
      <c r="CC38" s="110">
        <f t="shared" si="8"/>
        <v>0.13690232685733747</v>
      </c>
      <c r="CD38" s="111">
        <f t="shared" si="9"/>
        <v>0.46309770747652468</v>
      </c>
      <c r="CE38" s="112" t="s">
        <v>243</v>
      </c>
      <c r="CF38" s="110" t="s">
        <v>243</v>
      </c>
      <c r="CG38" s="110" t="s">
        <v>243</v>
      </c>
      <c r="CH38" s="110" t="s">
        <v>243</v>
      </c>
      <c r="CI38" s="110" t="s">
        <v>243</v>
      </c>
      <c r="CJ38" s="110" t="s">
        <v>243</v>
      </c>
      <c r="CK38" s="110" t="s">
        <v>243</v>
      </c>
      <c r="CL38" s="110" t="s">
        <v>243</v>
      </c>
      <c r="CM38" s="110" t="s">
        <v>243</v>
      </c>
      <c r="CN38" s="111" t="s">
        <v>243</v>
      </c>
      <c r="CO38" s="112" t="s">
        <v>243</v>
      </c>
      <c r="CP38" s="110" t="s">
        <v>243</v>
      </c>
      <c r="CQ38" s="110" t="s">
        <v>243</v>
      </c>
      <c r="CR38" s="110" t="s">
        <v>243</v>
      </c>
      <c r="CS38" s="111" t="s">
        <v>243</v>
      </c>
      <c r="CT38" s="112" t="s">
        <v>243</v>
      </c>
      <c r="CU38" s="110"/>
      <c r="CV38" s="110"/>
      <c r="CW38" s="110"/>
      <c r="CX38" s="111"/>
    </row>
    <row r="39" spans="1:152" s="168" customFormat="1" x14ac:dyDescent="0.25">
      <c r="A39" s="137" t="s">
        <v>270</v>
      </c>
      <c r="B39" s="164">
        <f>[2]PSK_FP_RO_MIRRI_SR_v_3_5!B37+[3]PSK_FP_SO_MD_SR_v_3_5!B37+[4]PSK_FP_SO_MH_SR_v_3_5!B37+[5]PSK_FP_SO_MPSVR_SR_v_3_6!B37+[6]PSK_FP_SO_MSVVM_SR_v_3_5!B37+[7]PSK_FP_SO_MV_SR_v_3_5!B37+[8]PSK_FP_SO_MZ_SR_v_3_5!B37+[9]PSK_FP_SO_MZP_SR_v_3_5!B37+[10]PSK_FP_SO_SIEA_v_3_5!B37+[11]PSK_FP_SO_UV_SR_v_3_5!B37</f>
        <v>278545111</v>
      </c>
      <c r="C39" s="108">
        <f>[2]PSK_FP_RO_MIRRI_SR_v_3_5!C37+[3]PSK_FP_SO_MD_SR_v_3_5!C37+[4]PSK_FP_SO_MH_SR_v_3_5!C37+[5]PSK_FP_SO_MPSVR_SR_v_3_6!C37+[6]PSK_FP_SO_MSVVM_SR_v_3_5!C37+[7]PSK_FP_SO_MV_SR_v_3_5!C37+[8]PSK_FP_SO_MZ_SR_v_3_5!C37+[9]PSK_FP_SO_MZP_SR_v_3_5!C37+[10]PSK_FP_SO_SIEA_v_3_5!C37+[11]PSK_FP_SO_UV_SR_v_3_5!C37</f>
        <v>140484500</v>
      </c>
      <c r="D39" s="108">
        <f>[2]PSK_FP_RO_MIRRI_SR_v_3_5!D37+[3]PSK_FP_SO_MD_SR_v_3_5!D37+[4]PSK_FP_SO_MH_SR_v_3_5!D37+[5]PSK_FP_SO_MPSVR_SR_v_3_6!D37+[6]PSK_FP_SO_MSVVM_SR_v_3_5!D37+[7]PSK_FP_SO_MV_SR_v_3_5!D37+[8]PSK_FP_SO_MZ_SR_v_3_5!D37+[9]PSK_FP_SO_MZP_SR_v_3_5!D37+[10]PSK_FP_SO_SIEA_v_3_5!D37+[11]PSK_FP_SO_UV_SR_v_3_5!D37</f>
        <v>138060611</v>
      </c>
      <c r="E39" s="108">
        <f>[2]PSK_FP_RO_MIRRI_SR_v_3_5!E37+[3]PSK_FP_SO_MD_SR_v_3_5!E37+[4]PSK_FP_SO_MH_SR_v_3_5!E37+[5]PSK_FP_SO_MPSVR_SR_v_3_6!E37+[6]PSK_FP_SO_MSVVM_SR_v_3_5!E37+[7]PSK_FP_SO_MV_SR_v_3_5!E37+[8]PSK_FP_SO_MZ_SR_v_3_5!E37+[9]PSK_FP_SO_MZP_SR_v_3_5!E37+[10]PSK_FP_SO_SIEA_v_3_5!E37+[11]PSK_FP_SO_UV_SR_v_3_5!E37</f>
        <v>14000067</v>
      </c>
      <c r="F39" s="108">
        <f>[2]PSK_FP_RO_MIRRI_SR_v_3_5!F37+[3]PSK_FP_SO_MD_SR_v_3_5!F37+[4]PSK_FP_SO_MH_SR_v_3_5!F37+[5]PSK_FP_SO_MPSVR_SR_v_3_6!F37+[6]PSK_FP_SO_MSVVM_SR_v_3_5!F37+[7]PSK_FP_SO_MV_SR_v_3_5!F37+[8]PSK_FP_SO_MZ_SR_v_3_5!F37+[9]PSK_FP_SO_MZP_SR_v_3_5!F37+[10]PSK_FP_SO_SIEA_v_3_5!F37+[11]PSK_FP_SO_UV_SR_v_3_5!F37</f>
        <v>14000067</v>
      </c>
      <c r="G39" s="108">
        <f>[2]PSK_FP_RO_MIRRI_SR_v_3_5!G37+[3]PSK_FP_SO_MD_SR_v_3_5!G37+[4]PSK_FP_SO_MH_SR_v_3_5!G37+[5]PSK_FP_SO_MPSVR_SR_v_3_6!G37+[6]PSK_FP_SO_MSVVM_SR_v_3_5!G37+[7]PSK_FP_SO_MV_SR_v_3_5!G37+[8]PSK_FP_SO_MZ_SR_v_3_5!G37+[9]PSK_FP_SO_MZP_SR_v_3_5!G37+[10]PSK_FP_SO_SIEA_v_3_5!G37+[11]PSK_FP_SO_UV_SR_v_3_5!G37</f>
        <v>0</v>
      </c>
      <c r="H39" s="108">
        <f>[2]PSK_FP_RO_MIRRI_SR_v_3_5!H37+[3]PSK_FP_SO_MD_SR_v_3_5!H37+[4]PSK_FP_SO_MH_SR_v_3_5!H37+[5]PSK_FP_SO_MPSVR_SR_v_3_6!H37+[6]PSK_FP_SO_MSVVM_SR_v_3_5!H37+[7]PSK_FP_SO_MV_SR_v_3_5!H37+[8]PSK_FP_SO_MZ_SR_v_3_5!H37+[9]PSK_FP_SO_MZP_SR_v_3_5!H37+[10]PSK_FP_SO_SIEA_v_3_5!H37+[11]PSK_FP_SO_UV_SR_v_3_5!H37</f>
        <v>124060544</v>
      </c>
      <c r="I39" s="165">
        <f>[2]PSK_FP_RO_MIRRI_SR_v_3_5!I37+[3]PSK_FP_SO_MD_SR_v_3_5!I37+[4]PSK_FP_SO_MH_SR_v_3_5!I37+[5]PSK_FP_SO_MPSVR_SR_v_3_6!I37+[6]PSK_FP_SO_MSVVM_SR_v_3_5!I37+[7]PSK_FP_SO_MV_SR_v_3_5!I37+[8]PSK_FP_SO_MZ_SR_v_3_5!I37+[9]PSK_FP_SO_MZP_SR_v_3_5!I37+[10]PSK_FP_SO_SIEA_v_3_5!I37+[11]PSK_FP_SO_UV_SR_v_3_5!I37</f>
        <v>0</v>
      </c>
      <c r="J39" s="166">
        <f>[2]PSK_FP_RO_MIRRI_SR_v_3_5!J37+[3]PSK_FP_SO_MD_SR_v_3_5!J37+[4]PSK_FP_SO_MH_SR_v_3_5!J37+[5]PSK_FP_SO_MPSVR_SR_v_3_6!J37+[6]PSK_FP_SO_MSVVM_SR_v_3_5!J37+[7]PSK_FP_SO_MV_SR_v_3_5!J37+[8]PSK_FP_SO_MZ_SR_v_3_5!J37+[9]PSK_FP_SO_MZP_SR_v_3_5!J37+[10]PSK_FP_SO_SIEA_v_3_5!J37+[11]PSK_FP_SO_UV_SR_v_3_5!J37</f>
        <v>140484500</v>
      </c>
      <c r="K39" s="108">
        <f>[2]PSK_FP_RO_MIRRI_SR_v_3_5!K37+[3]PSK_FP_SO_MD_SR_v_3_5!K37+[4]PSK_FP_SO_MH_SR_v_3_5!K37+[5]PSK_FP_SO_MPSVR_SR_v_3_6!K37+[6]PSK_FP_SO_MSVVM_SR_v_3_5!K37+[7]PSK_FP_SO_MV_SR_v_3_5!K37+[8]PSK_FP_SO_MZ_SR_v_3_5!K37+[9]PSK_FP_SO_MZP_SR_v_3_5!K37+[10]PSK_FP_SO_SIEA_v_3_5!K37+[11]PSK_FP_SO_UV_SR_v_3_5!K37</f>
        <v>125990445</v>
      </c>
      <c r="L39" s="108">
        <f>[2]PSK_FP_RO_MIRRI_SR_v_3_5!L37+[3]PSK_FP_SO_MD_SR_v_3_5!L37+[4]PSK_FP_SO_MH_SR_v_3_5!L37+[5]PSK_FP_SO_MPSVR_SR_v_3_6!L37+[6]PSK_FP_SO_MSVVM_SR_v_3_5!L37+[7]PSK_FP_SO_MV_SR_v_3_5!L37+[8]PSK_FP_SO_MZ_SR_v_3_5!L37+[9]PSK_FP_SO_MZP_SR_v_3_5!L37+[10]PSK_FP_SO_SIEA_v_3_5!L37+[11]PSK_FP_SO_UV_SR_v_3_5!L37</f>
        <v>14494055</v>
      </c>
      <c r="M39" s="167">
        <f>[2]PSK_FP_RO_MIRRI_SR_v_3_5!M37+[3]PSK_FP_SO_MD_SR_v_3_5!M37+[4]PSK_FP_SO_MH_SR_v_3_5!M37+[5]PSK_FP_SO_MPSVR_SR_v_3_6!M37+[6]PSK_FP_SO_MSVVM_SR_v_3_5!M37+[7]PSK_FP_SO_MV_SR_v_3_5!M37+[8]PSK_FP_SO_MZ_SR_v_3_5!M37+[9]PSK_FP_SO_MZP_SR_v_3_5!M37+[10]PSK_FP_SO_SIEA_v_3_5!M37+[11]PSK_FP_SO_UV_SR_v_3_5!M37</f>
        <v>138060611</v>
      </c>
      <c r="N39" s="108">
        <f>[2]PSK_FP_RO_MIRRI_SR_v_3_5!N37+[3]PSK_FP_SO_MD_SR_v_3_5!N37+[4]PSK_FP_SO_MH_SR_v_3_5!N37+[5]PSK_FP_SO_MPSVR_SR_v_3_6!N37+[6]PSK_FP_SO_MSVVM_SR_v_3_5!N37+[7]PSK_FP_SO_MV_SR_v_3_5!N37+[8]PSK_FP_SO_MZ_SR_v_3_5!N37+[9]PSK_FP_SO_MZP_SR_v_3_5!N37+[10]PSK_FP_SO_SIEA_v_3_5!N37+[11]PSK_FP_SO_UV_SR_v_3_5!N37</f>
        <v>116319524</v>
      </c>
      <c r="O39" s="108">
        <f>[2]PSK_FP_RO_MIRRI_SR_v_3_5!O37+[3]PSK_FP_SO_MD_SR_v_3_5!O37+[4]PSK_FP_SO_MH_SR_v_3_5!O37+[5]PSK_FP_SO_MPSVR_SR_v_3_6!O37+[6]PSK_FP_SO_MSVVM_SR_v_3_5!O37+[7]PSK_FP_SO_MV_SR_v_3_5!O37+[8]PSK_FP_SO_MZ_SR_v_3_5!O37+[9]PSK_FP_SO_MZP_SR_v_3_5!O37+[10]PSK_FP_SO_SIEA_v_3_5!O37+[11]PSK_FP_SO_UV_SR_v_3_5!O37</f>
        <v>21741087</v>
      </c>
      <c r="P39" s="167">
        <f>[2]PSK_FP_RO_MIRRI_SR_v_3_5!P37+[3]PSK_FP_SO_MD_SR_v_3_5!P37+[4]PSK_FP_SO_MH_SR_v_3_5!P37+[5]PSK_FP_SO_MPSVR_SR_v_3_6!P37+[6]PSK_FP_SO_MSVVM_SR_v_3_5!P37+[7]PSK_FP_SO_MV_SR_v_3_5!P37+[8]PSK_FP_SO_MZ_SR_v_3_5!P37+[9]PSK_FP_SO_MZP_SR_v_3_5!P37+[10]PSK_FP_SO_SIEA_v_3_5!P37+[11]PSK_FP_SO_UV_SR_v_3_5!P37</f>
        <v>14000067</v>
      </c>
      <c r="Q39" s="108">
        <f>[2]PSK_FP_RO_MIRRI_SR_v_3_5!Q37+[3]PSK_FP_SO_MD_SR_v_3_5!Q37+[4]PSK_FP_SO_MH_SR_v_3_5!Q37+[5]PSK_FP_SO_MPSVR_SR_v_3_6!Q37+[6]PSK_FP_SO_MSVVM_SR_v_3_5!Q37+[7]PSK_FP_SO_MV_SR_v_3_5!Q37+[8]PSK_FP_SO_MZ_SR_v_3_5!Q37+[9]PSK_FP_SO_MZP_SR_v_3_5!Q37+[10]PSK_FP_SO_SIEA_v_3_5!Q37+[11]PSK_FP_SO_UV_SR_v_3_5!Q37</f>
        <v>6356616</v>
      </c>
      <c r="R39" s="108">
        <f>[2]PSK_FP_RO_MIRRI_SR_v_3_5!R37+[3]PSK_FP_SO_MD_SR_v_3_5!R37+[4]PSK_FP_SO_MH_SR_v_3_5!R37+[5]PSK_FP_SO_MPSVR_SR_v_3_6!R37+[6]PSK_FP_SO_MSVVM_SR_v_3_5!R37+[7]PSK_FP_SO_MV_SR_v_3_5!R37+[8]PSK_FP_SO_MZ_SR_v_3_5!R37+[9]PSK_FP_SO_MZP_SR_v_3_5!R37+[10]PSK_FP_SO_SIEA_v_3_5!R37+[11]PSK_FP_SO_UV_SR_v_3_5!R37</f>
        <v>7643451</v>
      </c>
      <c r="S39" s="167">
        <f>[2]PSK_FP_RO_MIRRI_SR_v_3_5!S37+[3]PSK_FP_SO_MD_SR_v_3_5!S37+[4]PSK_FP_SO_MH_SR_v_3_5!S37+[5]PSK_FP_SO_MPSVR_SR_v_3_6!S37+[6]PSK_FP_SO_MSVVM_SR_v_3_5!S37+[7]PSK_FP_SO_MV_SR_v_3_5!S37+[8]PSK_FP_SO_MZ_SR_v_3_5!S37+[9]PSK_FP_SO_MZP_SR_v_3_5!S37+[10]PSK_FP_SO_SIEA_v_3_5!S37+[11]PSK_FP_SO_UV_SR_v_3_5!S37</f>
        <v>14000067</v>
      </c>
      <c r="T39" s="108">
        <f>[2]PSK_FP_RO_MIRRI_SR_v_3_5!T37+[3]PSK_FP_SO_MD_SR_v_3_5!T37+[4]PSK_FP_SO_MH_SR_v_3_5!T37+[5]PSK_FP_SO_MPSVR_SR_v_3_6!T37+[6]PSK_FP_SO_MSVVM_SR_v_3_5!T37+[7]PSK_FP_SO_MV_SR_v_3_5!T37+[8]PSK_FP_SO_MZ_SR_v_3_5!T37+[9]PSK_FP_SO_MZP_SR_v_3_5!T37+[10]PSK_FP_SO_SIEA_v_3_5!T37+[11]PSK_FP_SO_UV_SR_v_3_5!T37</f>
        <v>6356616</v>
      </c>
      <c r="U39" s="108">
        <f>[2]PSK_FP_RO_MIRRI_SR_v_3_5!U37+[3]PSK_FP_SO_MD_SR_v_3_5!U37+[4]PSK_FP_SO_MH_SR_v_3_5!U37+[5]PSK_FP_SO_MPSVR_SR_v_3_6!U37+[6]PSK_FP_SO_MSVVM_SR_v_3_5!U37+[7]PSK_FP_SO_MV_SR_v_3_5!U37+[8]PSK_FP_SO_MZ_SR_v_3_5!U37+[9]PSK_FP_SO_MZP_SR_v_3_5!U37+[10]PSK_FP_SO_SIEA_v_3_5!U37+[11]PSK_FP_SO_UV_SR_v_3_5!U37</f>
        <v>7643451</v>
      </c>
      <c r="V39" s="167">
        <f>[2]PSK_FP_RO_MIRRI_SR_v_3_5!V37+[3]PSK_FP_SO_MD_SR_v_3_5!V37+[4]PSK_FP_SO_MH_SR_v_3_5!V37+[5]PSK_FP_SO_MPSVR_SR_v_3_6!V37+[6]PSK_FP_SO_MSVVM_SR_v_3_5!V37+[7]PSK_FP_SO_MV_SR_v_3_5!V37+[8]PSK_FP_SO_MZ_SR_v_3_5!V37+[9]PSK_FP_SO_MZP_SR_v_3_5!V37+[10]PSK_FP_SO_SIEA_v_3_5!V37+[11]PSK_FP_SO_UV_SR_v_3_5!V37</f>
        <v>0</v>
      </c>
      <c r="W39" s="108">
        <f>[2]PSK_FP_RO_MIRRI_SR_v_3_5!W37+[3]PSK_FP_SO_MD_SR_v_3_5!W37+[4]PSK_FP_SO_MH_SR_v_3_5!W37+[5]PSK_FP_SO_MPSVR_SR_v_3_6!W37+[6]PSK_FP_SO_MSVVM_SR_v_3_5!W37+[7]PSK_FP_SO_MV_SR_v_3_5!W37+[8]PSK_FP_SO_MZ_SR_v_3_5!W37+[9]PSK_FP_SO_MZP_SR_v_3_5!W37+[10]PSK_FP_SO_SIEA_v_3_5!W37+[11]PSK_FP_SO_UV_SR_v_3_5!W37</f>
        <v>0</v>
      </c>
      <c r="X39" s="108">
        <f>[2]PSK_FP_RO_MIRRI_SR_v_3_5!X37+[3]PSK_FP_SO_MD_SR_v_3_5!X37+[4]PSK_FP_SO_MH_SR_v_3_5!X37+[5]PSK_FP_SO_MPSVR_SR_v_3_6!X37+[6]PSK_FP_SO_MSVVM_SR_v_3_5!X37+[7]PSK_FP_SO_MV_SR_v_3_5!X37+[8]PSK_FP_SO_MZ_SR_v_3_5!X37+[9]PSK_FP_SO_MZP_SR_v_3_5!X37+[10]PSK_FP_SO_SIEA_v_3_5!X37+[11]PSK_FP_SO_UV_SR_v_3_5!X37</f>
        <v>0</v>
      </c>
      <c r="Y39" s="167">
        <f>[2]PSK_FP_RO_MIRRI_SR_v_3_5!Y37+[3]PSK_FP_SO_MD_SR_v_3_5!Y37+[4]PSK_FP_SO_MH_SR_v_3_5!Y37+[5]PSK_FP_SO_MPSVR_SR_v_3_6!Y37+[6]PSK_FP_SO_MSVVM_SR_v_3_5!Y37+[7]PSK_FP_SO_MV_SR_v_3_5!Y37+[8]PSK_FP_SO_MZ_SR_v_3_5!Y37+[9]PSK_FP_SO_MZP_SR_v_3_5!Y37+[10]PSK_FP_SO_SIEA_v_3_5!Y37+[11]PSK_FP_SO_UV_SR_v_3_5!Y37</f>
        <v>124060544</v>
      </c>
      <c r="Z39" s="108">
        <f>[2]PSK_FP_RO_MIRRI_SR_v_3_5!Z37+[3]PSK_FP_SO_MD_SR_v_3_5!Z37+[4]PSK_FP_SO_MH_SR_v_3_5!Z37+[5]PSK_FP_SO_MPSVR_SR_v_3_6!Z37+[6]PSK_FP_SO_MSVVM_SR_v_3_5!Z37+[7]PSK_FP_SO_MV_SR_v_3_5!Z37+[8]PSK_FP_SO_MZ_SR_v_3_5!Z37+[9]PSK_FP_SO_MZP_SR_v_3_5!Z37+[10]PSK_FP_SO_SIEA_v_3_5!Z37+[11]PSK_FP_SO_UV_SR_v_3_5!Z37</f>
        <v>109962908</v>
      </c>
      <c r="AA39" s="108">
        <f>[2]PSK_FP_RO_MIRRI_SR_v_3_5!AA37+[3]PSK_FP_SO_MD_SR_v_3_5!AA37+[4]PSK_FP_SO_MH_SR_v_3_5!AA37+[5]PSK_FP_SO_MPSVR_SR_v_3_6!AA37+[6]PSK_FP_SO_MSVVM_SR_v_3_5!AA37+[7]PSK_FP_SO_MV_SR_v_3_5!AA37+[8]PSK_FP_SO_MZ_SR_v_3_5!AA37+[9]PSK_FP_SO_MZP_SR_v_3_5!AA37+[10]PSK_FP_SO_SIEA_v_3_5!AA37+[11]PSK_FP_SO_UV_SR_v_3_5!AA37</f>
        <v>14097636</v>
      </c>
      <c r="AB39" s="165">
        <f>[2]PSK_FP_RO_MIRRI_SR_v_3_5!AB37+[3]PSK_FP_SO_MD_SR_v_3_5!AB37+[4]PSK_FP_SO_MH_SR_v_3_5!AB37+[5]PSK_FP_SO_MPSVR_SR_v_3_6!AB37+[6]PSK_FP_SO_MSVVM_SR_v_3_5!AB37+[7]PSK_FP_SO_MV_SR_v_3_5!AB37+[8]PSK_FP_SO_MZ_SR_v_3_5!AB37+[9]PSK_FP_SO_MZP_SR_v_3_5!AB37+[10]PSK_FP_SO_SIEA_v_3_5!AB37+[11]PSK_FP_SO_UV_SR_v_3_5!AB37</f>
        <v>0</v>
      </c>
      <c r="AC39" s="166">
        <f>[2]PSK_FP_RO_MIRRI_SR_v_3_5!AC37+[3]PSK_FP_SO_MD_SR_v_3_5!AC37+[4]PSK_FP_SO_MH_SR_v_3_5!AC37+[5]PSK_FP_SO_MPSVR_SR_v_3_6!AC37+[6]PSK_FP_SO_MSVVM_SR_v_3_5!AC37+[7]PSK_FP_SO_MV_SR_v_3_5!AC37+[8]PSK_FP_SO_MZ_SR_v_3_5!AC37+[9]PSK_FP_SO_MZP_SR_v_3_5!AC37+[10]PSK_FP_SO_SIEA_v_3_5!AC37+[11]PSK_FP_SO_UV_SR_v_3_5!AC37</f>
        <v>0</v>
      </c>
      <c r="AD39" s="108">
        <f>[2]PSK_FP_RO_MIRRI_SR_v_3_5!AD37+[3]PSK_FP_SO_MD_SR_v_3_5!AD37+[4]PSK_FP_SO_MH_SR_v_3_5!AD37+[5]PSK_FP_SO_MPSVR_SR_v_3_6!AD37+[6]PSK_FP_SO_MSVVM_SR_v_3_5!AD37+[7]PSK_FP_SO_MV_SR_v_3_5!AD37+[8]PSK_FP_SO_MZ_SR_v_3_5!AD37+[9]PSK_FP_SO_MZP_SR_v_3_5!AD37+[10]PSK_FP_SO_SIEA_v_3_5!AD37+[11]PSK_FP_SO_UV_SR_v_3_5!AD37</f>
        <v>0</v>
      </c>
      <c r="AE39" s="108">
        <f>[2]PSK_FP_RO_MIRRI_SR_v_3_5!AE37+[3]PSK_FP_SO_MD_SR_v_3_5!AE37+[4]PSK_FP_SO_MH_SR_v_3_5!AE37+[5]PSK_FP_SO_MPSVR_SR_v_3_6!AE37+[6]PSK_FP_SO_MSVVM_SR_v_3_5!AE37+[7]PSK_FP_SO_MV_SR_v_3_5!AE37+[8]PSK_FP_SO_MZ_SR_v_3_5!AE37+[9]PSK_FP_SO_MZP_SR_v_3_5!AE37+[10]PSK_FP_SO_SIEA_v_3_5!AE37+[11]PSK_FP_SO_UV_SR_v_3_5!AE37</f>
        <v>0</v>
      </c>
      <c r="AF39" s="167">
        <f>[2]PSK_FP_RO_MIRRI_SR_v_3_5!AF37+[3]PSK_FP_SO_MD_SR_v_3_5!AF37+[4]PSK_FP_SO_MH_SR_v_3_5!AF37+[5]PSK_FP_SO_MPSVR_SR_v_3_6!AF37+[6]PSK_FP_SO_MSVVM_SR_v_3_5!AF37+[7]PSK_FP_SO_MV_SR_v_3_5!AF37+[8]PSK_FP_SO_MZ_SR_v_3_5!AF37+[9]PSK_FP_SO_MZP_SR_v_3_5!AF37+[10]PSK_FP_SO_SIEA_v_3_5!AF37+[11]PSK_FP_SO_UV_SR_v_3_5!AF37</f>
        <v>0</v>
      </c>
      <c r="AG39" s="108">
        <f>[2]PSK_FP_RO_MIRRI_SR_v_3_5!AG37+[3]PSK_FP_SO_MD_SR_v_3_5!AG37+[4]PSK_FP_SO_MH_SR_v_3_5!AG37+[5]PSK_FP_SO_MPSVR_SR_v_3_6!AG37+[6]PSK_FP_SO_MSVVM_SR_v_3_5!AG37+[7]PSK_FP_SO_MV_SR_v_3_5!AG37+[8]PSK_FP_SO_MZ_SR_v_3_5!AG37+[9]PSK_FP_SO_MZP_SR_v_3_5!AG37+[10]PSK_FP_SO_SIEA_v_3_5!AG37+[11]PSK_FP_SO_UV_SR_v_3_5!AG37</f>
        <v>0</v>
      </c>
      <c r="AH39" s="108">
        <f>[2]PSK_FP_RO_MIRRI_SR_v_3_5!AH37+[3]PSK_FP_SO_MD_SR_v_3_5!AH37+[4]PSK_FP_SO_MH_SR_v_3_5!AH37+[5]PSK_FP_SO_MPSVR_SR_v_3_6!AH37+[6]PSK_FP_SO_MSVVM_SR_v_3_5!AH37+[7]PSK_FP_SO_MV_SR_v_3_5!AH37+[8]PSK_FP_SO_MZ_SR_v_3_5!AH37+[9]PSK_FP_SO_MZP_SR_v_3_5!AH37+[10]PSK_FP_SO_SIEA_v_3_5!AH37+[11]PSK_FP_SO_UV_SR_v_3_5!AH37</f>
        <v>0</v>
      </c>
      <c r="AI39" s="167">
        <f>[2]PSK_FP_RO_MIRRI_SR_v_3_5!AI37+[3]PSK_FP_SO_MD_SR_v_3_5!AI37+[4]PSK_FP_SO_MH_SR_v_3_5!AI37+[5]PSK_FP_SO_MPSVR_SR_v_3_6!AI37+[6]PSK_FP_SO_MSVVM_SR_v_3_5!AI37+[7]PSK_FP_SO_MV_SR_v_3_5!AI37+[8]PSK_FP_SO_MZ_SR_v_3_5!AI37+[9]PSK_FP_SO_MZP_SR_v_3_5!AI37+[10]PSK_FP_SO_SIEA_v_3_5!AI37+[11]PSK_FP_SO_UV_SR_v_3_5!AI37</f>
        <v>0</v>
      </c>
      <c r="AJ39" s="108">
        <f>[2]PSK_FP_RO_MIRRI_SR_v_3_5!AJ37+[3]PSK_FP_SO_MD_SR_v_3_5!AJ37+[4]PSK_FP_SO_MH_SR_v_3_5!AJ37+[5]PSK_FP_SO_MPSVR_SR_v_3_6!AJ37+[6]PSK_FP_SO_MSVVM_SR_v_3_5!AJ37+[7]PSK_FP_SO_MV_SR_v_3_5!AJ37+[8]PSK_FP_SO_MZ_SR_v_3_5!AJ37+[9]PSK_FP_SO_MZP_SR_v_3_5!AJ37+[10]PSK_FP_SO_SIEA_v_3_5!AJ37+[11]PSK_FP_SO_UV_SR_v_3_5!AJ37</f>
        <v>0</v>
      </c>
      <c r="AK39" s="108">
        <f>[2]PSK_FP_RO_MIRRI_SR_v_3_5!AK37+[3]PSK_FP_SO_MD_SR_v_3_5!AK37+[4]PSK_FP_SO_MH_SR_v_3_5!AK37+[5]PSK_FP_SO_MPSVR_SR_v_3_6!AK37+[6]PSK_FP_SO_MSVVM_SR_v_3_5!AK37+[7]PSK_FP_SO_MV_SR_v_3_5!AK37+[8]PSK_FP_SO_MZ_SR_v_3_5!AK37+[9]PSK_FP_SO_MZP_SR_v_3_5!AK37+[10]PSK_FP_SO_SIEA_v_3_5!AK37+[11]PSK_FP_SO_UV_SR_v_3_5!AK37</f>
        <v>0</v>
      </c>
      <c r="AL39" s="167">
        <f>[2]PSK_FP_RO_MIRRI_SR_v_3_5!AL37+[3]PSK_FP_SO_MD_SR_v_3_5!AL37+[4]PSK_FP_SO_MH_SR_v_3_5!AL37+[5]PSK_FP_SO_MPSVR_SR_v_3_6!AL37+[6]PSK_FP_SO_MSVVM_SR_v_3_5!AL37+[7]PSK_FP_SO_MV_SR_v_3_5!AL37+[8]PSK_FP_SO_MZ_SR_v_3_5!AL37+[9]PSK_FP_SO_MZP_SR_v_3_5!AL37+[10]PSK_FP_SO_SIEA_v_3_5!AL37+[11]PSK_FP_SO_UV_SR_v_3_5!AL37</f>
        <v>0</v>
      </c>
      <c r="AM39" s="108">
        <f>[2]PSK_FP_RO_MIRRI_SR_v_3_5!AM37+[3]PSK_FP_SO_MD_SR_v_3_5!AM37+[4]PSK_FP_SO_MH_SR_v_3_5!AM37+[5]PSK_FP_SO_MPSVR_SR_v_3_6!AM37+[6]PSK_FP_SO_MSVVM_SR_v_3_5!AM37+[7]PSK_FP_SO_MV_SR_v_3_5!AM37+[8]PSK_FP_SO_MZ_SR_v_3_5!AM37+[9]PSK_FP_SO_MZP_SR_v_3_5!AM37+[10]PSK_FP_SO_SIEA_v_3_5!AM37+[11]PSK_FP_SO_UV_SR_v_3_5!AM37</f>
        <v>0</v>
      </c>
      <c r="AN39" s="108">
        <f>[2]PSK_FP_RO_MIRRI_SR_v_3_5!AN37+[3]PSK_FP_SO_MD_SR_v_3_5!AN37+[4]PSK_FP_SO_MH_SR_v_3_5!AN37+[5]PSK_FP_SO_MPSVR_SR_v_3_6!AN37+[6]PSK_FP_SO_MSVVM_SR_v_3_5!AN37+[7]PSK_FP_SO_MV_SR_v_3_5!AN37+[8]PSK_FP_SO_MZ_SR_v_3_5!AN37+[9]PSK_FP_SO_MZP_SR_v_3_5!AN37+[10]PSK_FP_SO_SIEA_v_3_5!AN37+[11]PSK_FP_SO_UV_SR_v_3_5!AN37</f>
        <v>0</v>
      </c>
      <c r="AO39" s="167">
        <f>[2]PSK_FP_RO_MIRRI_SR_v_3_5!AO37+[3]PSK_FP_SO_MD_SR_v_3_5!AO37+[4]PSK_FP_SO_MH_SR_v_3_5!AO37+[5]PSK_FP_SO_MPSVR_SR_v_3_6!AO37+[6]PSK_FP_SO_MSVVM_SR_v_3_5!AO37+[7]PSK_FP_SO_MV_SR_v_3_5!AO37+[8]PSK_FP_SO_MZ_SR_v_3_5!AO37+[9]PSK_FP_SO_MZP_SR_v_3_5!AO37+[10]PSK_FP_SO_SIEA_v_3_5!AO37+[11]PSK_FP_SO_UV_SR_v_3_5!AO37</f>
        <v>0</v>
      </c>
      <c r="AP39" s="108">
        <f>[2]PSK_FP_RO_MIRRI_SR_v_3_5!AP37+[3]PSK_FP_SO_MD_SR_v_3_5!AP37+[4]PSK_FP_SO_MH_SR_v_3_5!AP37+[5]PSK_FP_SO_MPSVR_SR_v_3_6!AP37+[6]PSK_FP_SO_MSVVM_SR_v_3_5!AP37+[7]PSK_FP_SO_MV_SR_v_3_5!AP37+[8]PSK_FP_SO_MZ_SR_v_3_5!AP37+[9]PSK_FP_SO_MZP_SR_v_3_5!AP37+[10]PSK_FP_SO_SIEA_v_3_5!AP37+[11]PSK_FP_SO_UV_SR_v_3_5!AP37</f>
        <v>0</v>
      </c>
      <c r="AQ39" s="108">
        <f>[2]PSK_FP_RO_MIRRI_SR_v_3_5!AQ37+[3]PSK_FP_SO_MD_SR_v_3_5!AQ37+[4]PSK_FP_SO_MH_SR_v_3_5!AQ37+[5]PSK_FP_SO_MPSVR_SR_v_3_6!AQ37+[6]PSK_FP_SO_MSVVM_SR_v_3_5!AQ37+[7]PSK_FP_SO_MV_SR_v_3_5!AQ37+[8]PSK_FP_SO_MZ_SR_v_3_5!AQ37+[9]PSK_FP_SO_MZP_SR_v_3_5!AQ37+[10]PSK_FP_SO_SIEA_v_3_5!AQ37+[11]PSK_FP_SO_UV_SR_v_3_5!AQ37</f>
        <v>0</v>
      </c>
      <c r="AR39" s="167">
        <f>[2]PSK_FP_RO_MIRRI_SR_v_3_5!AR37+[3]PSK_FP_SO_MD_SR_v_3_5!AR37+[4]PSK_FP_SO_MH_SR_v_3_5!AR37+[5]PSK_FP_SO_MPSVR_SR_v_3_6!AR37+[6]PSK_FP_SO_MSVVM_SR_v_3_5!AR37+[7]PSK_FP_SO_MV_SR_v_3_5!AR37+[8]PSK_FP_SO_MZ_SR_v_3_5!AR37+[9]PSK_FP_SO_MZP_SR_v_3_5!AR37+[10]PSK_FP_SO_SIEA_v_3_5!AR37+[11]PSK_FP_SO_UV_SR_v_3_5!AR37</f>
        <v>0</v>
      </c>
      <c r="AS39" s="108">
        <f>[2]PSK_FP_RO_MIRRI_SR_v_3_5!AS37+[3]PSK_FP_SO_MD_SR_v_3_5!AS37+[4]PSK_FP_SO_MH_SR_v_3_5!AS37+[5]PSK_FP_SO_MPSVR_SR_v_3_6!AS37+[6]PSK_FP_SO_MSVVM_SR_v_3_5!AS37+[7]PSK_FP_SO_MV_SR_v_3_5!AS37+[8]PSK_FP_SO_MZ_SR_v_3_5!AS37+[9]PSK_FP_SO_MZP_SR_v_3_5!AS37+[10]PSK_FP_SO_SIEA_v_3_5!AS37+[11]PSK_FP_SO_UV_SR_v_3_5!AS37</f>
        <v>0</v>
      </c>
      <c r="AT39" s="108">
        <f>[2]PSK_FP_RO_MIRRI_SR_v_3_5!AT37+[3]PSK_FP_SO_MD_SR_v_3_5!AT37+[4]PSK_FP_SO_MH_SR_v_3_5!AT37+[5]PSK_FP_SO_MPSVR_SR_v_3_6!AT37+[6]PSK_FP_SO_MSVVM_SR_v_3_5!AT37+[7]PSK_FP_SO_MV_SR_v_3_5!AT37+[8]PSK_FP_SO_MZ_SR_v_3_5!AT37+[9]PSK_FP_SO_MZP_SR_v_3_5!AT37+[10]PSK_FP_SO_SIEA_v_3_5!AT37+[11]PSK_FP_SO_UV_SR_v_3_5!AT37</f>
        <v>0</v>
      </c>
      <c r="AU39" s="165">
        <f>[2]PSK_FP_RO_MIRRI_SR_v_3_5!AU37+[3]PSK_FP_SO_MD_SR_v_3_5!AU37+[4]PSK_FP_SO_MH_SR_v_3_5!AU37+[5]PSK_FP_SO_MPSVR_SR_v_3_6!AU37+[6]PSK_FP_SO_MSVVM_SR_v_3_5!AU37+[7]PSK_FP_SO_MV_SR_v_3_5!AU37+[8]PSK_FP_SO_MZ_SR_v_3_5!AU37+[9]PSK_FP_SO_MZP_SR_v_3_5!AU37+[10]PSK_FP_SO_SIEA_v_3_5!AU37+[11]PSK_FP_SO_UV_SR_v_3_5!AU37</f>
        <v>0</v>
      </c>
      <c r="AV39" s="166">
        <f>[2]PSK_FP_RO_MIRRI_SR_v_3_5!AV37+[3]PSK_FP_SO_MD_SR_v_3_5!AV37+[4]PSK_FP_SO_MH_SR_v_3_5!AV37+[5]PSK_FP_SO_MPSVR_SR_v_3_6!AV37+[6]PSK_FP_SO_MSVVM_SR_v_3_5!AV37+[7]PSK_FP_SO_MV_SR_v_3_5!AV37+[8]PSK_FP_SO_MZ_SR_v_3_5!AV37+[9]PSK_FP_SO_MZP_SR_v_3_5!AV37+[10]PSK_FP_SO_SIEA_v_3_5!AV37+[11]PSK_FP_SO_UV_SR_v_3_5!AV37</f>
        <v>0</v>
      </c>
      <c r="AW39" s="108">
        <f>[2]PSK_FP_RO_MIRRI_SR_v_3_5!AW37+[3]PSK_FP_SO_MD_SR_v_3_5!AW37+[4]PSK_FP_SO_MH_SR_v_3_5!AW37+[5]PSK_FP_SO_MPSVR_SR_v_3_6!AW37+[6]PSK_FP_SO_MSVVM_SR_v_3_5!AW37+[7]PSK_FP_SO_MV_SR_v_3_5!AW37+[8]PSK_FP_SO_MZ_SR_v_3_5!AW37+[9]PSK_FP_SO_MZP_SR_v_3_5!AW37+[10]PSK_FP_SO_SIEA_v_3_5!AW37+[11]PSK_FP_SO_UV_SR_v_3_5!AW37</f>
        <v>0</v>
      </c>
      <c r="AX39" s="167">
        <f>[2]PSK_FP_RO_MIRRI_SR_v_3_5!AX37+[3]PSK_FP_SO_MD_SR_v_3_5!AX37+[4]PSK_FP_SO_MH_SR_v_3_5!AX37+[5]PSK_FP_SO_MPSVR_SR_v_3_6!AX37+[6]PSK_FP_SO_MSVVM_SR_v_3_5!AX37+[7]PSK_FP_SO_MV_SR_v_3_5!AX37+[8]PSK_FP_SO_MZ_SR_v_3_5!AX37+[9]PSK_FP_SO_MZP_SR_v_3_5!AX37+[10]PSK_FP_SO_SIEA_v_3_5!AX37+[11]PSK_FP_SO_UV_SR_v_3_5!AX37</f>
        <v>0</v>
      </c>
      <c r="AY39" s="108">
        <f>[2]PSK_FP_RO_MIRRI_SR_v_3_5!AY37+[3]PSK_FP_SO_MD_SR_v_3_5!AY37+[4]PSK_FP_SO_MH_SR_v_3_5!AY37+[5]PSK_FP_SO_MPSVR_SR_v_3_6!AY37+[6]PSK_FP_SO_MSVVM_SR_v_3_5!AY37+[7]PSK_FP_SO_MV_SR_v_3_5!AY37+[8]PSK_FP_SO_MZ_SR_v_3_5!AY37+[9]PSK_FP_SO_MZP_SR_v_3_5!AY37+[10]PSK_FP_SO_SIEA_v_3_5!AY37+[11]PSK_FP_SO_UV_SR_v_3_5!AY37</f>
        <v>0</v>
      </c>
      <c r="AZ39" s="167">
        <f>[2]PSK_FP_RO_MIRRI_SR_v_3_5!AZ37+[3]PSK_FP_SO_MD_SR_v_3_5!AZ37+[4]PSK_FP_SO_MH_SR_v_3_5!AZ37+[5]PSK_FP_SO_MPSVR_SR_v_3_6!AZ37+[6]PSK_FP_SO_MSVVM_SR_v_3_5!AZ37+[7]PSK_FP_SO_MV_SR_v_3_5!AZ37+[8]PSK_FP_SO_MZ_SR_v_3_5!AZ37+[9]PSK_FP_SO_MZP_SR_v_3_5!AZ37+[10]PSK_FP_SO_SIEA_v_3_5!AZ37+[11]PSK_FP_SO_UV_SR_v_3_5!AZ37</f>
        <v>0</v>
      </c>
      <c r="BA39" s="108">
        <f>[2]PSK_FP_RO_MIRRI_SR_v_3_5!BA37+[3]PSK_FP_SO_MD_SR_v_3_5!BA37+[4]PSK_FP_SO_MH_SR_v_3_5!BA37+[5]PSK_FP_SO_MPSVR_SR_v_3_6!BA37+[6]PSK_FP_SO_MSVVM_SR_v_3_5!BA37+[7]PSK_FP_SO_MV_SR_v_3_5!BA37+[8]PSK_FP_SO_MZ_SR_v_3_5!BA37+[9]PSK_FP_SO_MZP_SR_v_3_5!BA37+[10]PSK_FP_SO_SIEA_v_3_5!BA37+[11]PSK_FP_SO_UV_SR_v_3_5!BA37</f>
        <v>0</v>
      </c>
      <c r="BB39" s="167">
        <f>[2]PSK_FP_RO_MIRRI_SR_v_3_5!BB37+[3]PSK_FP_SO_MD_SR_v_3_5!BB37+[4]PSK_FP_SO_MH_SR_v_3_5!BB37+[5]PSK_FP_SO_MPSVR_SR_v_3_6!BB37+[6]PSK_FP_SO_MSVVM_SR_v_3_5!BB37+[7]PSK_FP_SO_MV_SR_v_3_5!BB37+[8]PSK_FP_SO_MZ_SR_v_3_5!BB37+[9]PSK_FP_SO_MZP_SR_v_3_5!BB37+[10]PSK_FP_SO_SIEA_v_3_5!BB37+[11]PSK_FP_SO_UV_SR_v_3_5!BB37</f>
        <v>0</v>
      </c>
      <c r="BC39" s="108">
        <f>[2]PSK_FP_RO_MIRRI_SR_v_3_5!BC37+[3]PSK_FP_SO_MD_SR_v_3_5!BC37+[4]PSK_FP_SO_MH_SR_v_3_5!BC37+[5]PSK_FP_SO_MPSVR_SR_v_3_6!BC37+[6]PSK_FP_SO_MSVVM_SR_v_3_5!BC37+[7]PSK_FP_SO_MV_SR_v_3_5!BC37+[8]PSK_FP_SO_MZ_SR_v_3_5!BC37+[9]PSK_FP_SO_MZP_SR_v_3_5!BC37+[10]PSK_FP_SO_SIEA_v_3_5!BC37+[11]PSK_FP_SO_UV_SR_v_3_5!BC37</f>
        <v>0</v>
      </c>
      <c r="BD39" s="167">
        <f>[2]PSK_FP_RO_MIRRI_SR_v_3_5!BD37+[3]PSK_FP_SO_MD_SR_v_3_5!BD37+[4]PSK_FP_SO_MH_SR_v_3_5!BD37+[5]PSK_FP_SO_MPSVR_SR_v_3_6!BD37+[6]PSK_FP_SO_MSVVM_SR_v_3_5!BD37+[7]PSK_FP_SO_MV_SR_v_3_5!BD37+[8]PSK_FP_SO_MZ_SR_v_3_5!BD37+[9]PSK_FP_SO_MZP_SR_v_3_5!BD37+[10]PSK_FP_SO_SIEA_v_3_5!BD37+[11]PSK_FP_SO_UV_SR_v_3_5!BD37</f>
        <v>0</v>
      </c>
      <c r="BE39" s="108">
        <f>[2]PSK_FP_RO_MIRRI_SR_v_3_5!BE37+[3]PSK_FP_SO_MD_SR_v_3_5!BE37+[4]PSK_FP_SO_MH_SR_v_3_5!BE37+[5]PSK_FP_SO_MPSVR_SR_v_3_6!BE37+[6]PSK_FP_SO_MSVVM_SR_v_3_5!BE37+[7]PSK_FP_SO_MV_SR_v_3_5!BE37+[8]PSK_FP_SO_MZ_SR_v_3_5!BE37+[9]PSK_FP_SO_MZP_SR_v_3_5!BE37+[10]PSK_FP_SO_SIEA_v_3_5!BE37+[11]PSK_FP_SO_UV_SR_v_3_5!BE37</f>
        <v>0</v>
      </c>
      <c r="BF39" s="167">
        <f>[2]PSK_FP_RO_MIRRI_SR_v_3_5!BF37+[3]PSK_FP_SO_MD_SR_v_3_5!BF37+[4]PSK_FP_SO_MH_SR_v_3_5!BF37+[5]PSK_FP_SO_MPSVR_SR_v_3_6!BF37+[6]PSK_FP_SO_MSVVM_SR_v_3_5!BF37+[7]PSK_FP_SO_MV_SR_v_3_5!BF37+[8]PSK_FP_SO_MZ_SR_v_3_5!BF37+[9]PSK_FP_SO_MZP_SR_v_3_5!BF37+[10]PSK_FP_SO_SIEA_v_3_5!BF37+[11]PSK_FP_SO_UV_SR_v_3_5!BF37</f>
        <v>0</v>
      </c>
      <c r="BG39" s="165">
        <f>[2]PSK_FP_RO_MIRRI_SR_v_3_5!BG37+[3]PSK_FP_SO_MD_SR_v_3_5!BG37+[4]PSK_FP_SO_MH_SR_v_3_5!BG37+[5]PSK_FP_SO_MPSVR_SR_v_3_6!BG37+[6]PSK_FP_SO_MSVVM_SR_v_3_5!BG37+[7]PSK_FP_SO_MV_SR_v_3_5!BG37+[8]PSK_FP_SO_MZ_SR_v_3_5!BG37+[9]PSK_FP_SO_MZP_SR_v_3_5!BG37+[10]PSK_FP_SO_SIEA_v_3_5!BG37+[11]PSK_FP_SO_UV_SR_v_3_5!BG37</f>
        <v>0</v>
      </c>
      <c r="BH39" s="166">
        <f>[2]PSK_FP_RO_MIRRI_SR_v_3_5!BH37+[3]PSK_FP_SO_MD_SR_v_3_5!BH37+[4]PSK_FP_SO_MH_SR_v_3_5!BH37+[5]PSK_FP_SO_MPSVR_SR_v_3_6!BH37+[6]PSK_FP_SO_MSVVM_SR_v_3_5!BH37+[7]PSK_FP_SO_MV_SR_v_3_5!BH37+[8]PSK_FP_SO_MZ_SR_v_3_5!BH37+[9]PSK_FP_SO_MZP_SR_v_3_5!BH37+[10]PSK_FP_SO_SIEA_v_3_5!BH37+[11]PSK_FP_SO_UV_SR_v_3_5!BH37</f>
        <v>0</v>
      </c>
      <c r="BI39" s="108">
        <f>[2]PSK_FP_RO_MIRRI_SR_v_3_5!BI37+[3]PSK_FP_SO_MD_SR_v_3_5!BI37+[4]PSK_FP_SO_MH_SR_v_3_5!BI37+[5]PSK_FP_SO_MPSVR_SR_v_3_6!BI37+[6]PSK_FP_SO_MSVVM_SR_v_3_5!BI37+[7]PSK_FP_SO_MV_SR_v_3_5!BI37+[8]PSK_FP_SO_MZ_SR_v_3_5!BI37+[9]PSK_FP_SO_MZP_SR_v_3_5!BI37+[10]PSK_FP_SO_SIEA_v_3_5!BI37+[11]PSK_FP_SO_UV_SR_v_3_5!BI37</f>
        <v>0</v>
      </c>
      <c r="BJ39" s="167">
        <f>[2]PSK_FP_RO_MIRRI_SR_v_3_5!BJ37+[3]PSK_FP_SO_MD_SR_v_3_5!BJ37+[4]PSK_FP_SO_MH_SR_v_3_5!BJ37+[5]PSK_FP_SO_MPSVR_SR_v_3_6!BJ37+[6]PSK_FP_SO_MSVVM_SR_v_3_5!BJ37+[7]PSK_FP_SO_MV_SR_v_3_5!BJ37+[8]PSK_FP_SO_MZ_SR_v_3_5!BJ37+[9]PSK_FP_SO_MZP_SR_v_3_5!BJ37+[10]PSK_FP_SO_SIEA_v_3_5!BJ37+[11]PSK_FP_SO_UV_SR_v_3_5!BJ37</f>
        <v>0</v>
      </c>
      <c r="BK39" s="108">
        <f>[2]PSK_FP_RO_MIRRI_SR_v_3_5!BK37+[3]PSK_FP_SO_MD_SR_v_3_5!BK37+[4]PSK_FP_SO_MH_SR_v_3_5!BK37+[5]PSK_FP_SO_MPSVR_SR_v_3_6!BK37+[6]PSK_FP_SO_MSVVM_SR_v_3_5!BK37+[7]PSK_FP_SO_MV_SR_v_3_5!BK37+[8]PSK_FP_SO_MZ_SR_v_3_5!BK37+[9]PSK_FP_SO_MZP_SR_v_3_5!BK37+[10]PSK_FP_SO_SIEA_v_3_5!BK37+[11]PSK_FP_SO_UV_SR_v_3_5!BK37</f>
        <v>0</v>
      </c>
      <c r="BL39" s="167">
        <f>[2]PSK_FP_RO_MIRRI_SR_v_3_5!BL37+[3]PSK_FP_SO_MD_SR_v_3_5!BL37+[4]PSK_FP_SO_MH_SR_v_3_5!BL37+[5]PSK_FP_SO_MPSVR_SR_v_3_6!BL37+[6]PSK_FP_SO_MSVVM_SR_v_3_5!BL37+[7]PSK_FP_SO_MV_SR_v_3_5!BL37+[8]PSK_FP_SO_MZ_SR_v_3_5!BL37+[9]PSK_FP_SO_MZP_SR_v_3_5!BL37+[10]PSK_FP_SO_SIEA_v_3_5!BL37+[11]PSK_FP_SO_UV_SR_v_3_5!BL37</f>
        <v>0</v>
      </c>
      <c r="BM39" s="108">
        <f>[2]PSK_FP_RO_MIRRI_SR_v_3_5!BM37+[3]PSK_FP_SO_MD_SR_v_3_5!BM37+[4]PSK_FP_SO_MH_SR_v_3_5!BM37+[5]PSK_FP_SO_MPSVR_SR_v_3_6!BM37+[6]PSK_FP_SO_MSVVM_SR_v_3_5!BM37+[7]PSK_FP_SO_MV_SR_v_3_5!BM37+[8]PSK_FP_SO_MZ_SR_v_3_5!BM37+[9]PSK_FP_SO_MZP_SR_v_3_5!BM37+[10]PSK_FP_SO_SIEA_v_3_5!BM37+[11]PSK_FP_SO_UV_SR_v_3_5!BM37</f>
        <v>0</v>
      </c>
      <c r="BN39" s="167">
        <f>[2]PSK_FP_RO_MIRRI_SR_v_3_5!BN37+[3]PSK_FP_SO_MD_SR_v_3_5!BN37+[4]PSK_FP_SO_MH_SR_v_3_5!BN37+[5]PSK_FP_SO_MPSVR_SR_v_3_6!BN37+[6]PSK_FP_SO_MSVVM_SR_v_3_5!BN37+[7]PSK_FP_SO_MV_SR_v_3_5!BN37+[8]PSK_FP_SO_MZ_SR_v_3_5!BN37+[9]PSK_FP_SO_MZP_SR_v_3_5!BN37+[10]PSK_FP_SO_SIEA_v_3_5!BN37+[11]PSK_FP_SO_UV_SR_v_3_5!BN37</f>
        <v>0</v>
      </c>
      <c r="BO39" s="108">
        <f>[2]PSK_FP_RO_MIRRI_SR_v_3_5!BO37+[3]PSK_FP_SO_MD_SR_v_3_5!BO37+[4]PSK_FP_SO_MH_SR_v_3_5!BO37+[5]PSK_FP_SO_MPSVR_SR_v_3_6!BO37+[6]PSK_FP_SO_MSVVM_SR_v_3_5!BO37+[7]PSK_FP_SO_MV_SR_v_3_5!BO37+[8]PSK_FP_SO_MZ_SR_v_3_5!BO37+[9]PSK_FP_SO_MZP_SR_v_3_5!BO37+[10]PSK_FP_SO_SIEA_v_3_5!BO37+[11]PSK_FP_SO_UV_SR_v_3_5!BO37</f>
        <v>0</v>
      </c>
      <c r="BP39" s="167">
        <f>[2]PSK_FP_RO_MIRRI_SR_v_3_5!BP37+[3]PSK_FP_SO_MD_SR_v_3_5!BP37+[4]PSK_FP_SO_MH_SR_v_3_5!BP37+[5]PSK_FP_SO_MPSVR_SR_v_3_6!BP37+[6]PSK_FP_SO_MSVVM_SR_v_3_5!BP37+[7]PSK_FP_SO_MV_SR_v_3_5!BP37+[8]PSK_FP_SO_MZ_SR_v_3_5!BP37+[9]PSK_FP_SO_MZP_SR_v_3_5!BP37+[10]PSK_FP_SO_SIEA_v_3_5!BP37+[11]PSK_FP_SO_UV_SR_v_3_5!BP37</f>
        <v>0</v>
      </c>
      <c r="BQ39" s="108">
        <f>[2]PSK_FP_RO_MIRRI_SR_v_3_5!BQ37+[3]PSK_FP_SO_MD_SR_v_3_5!BQ37+[4]PSK_FP_SO_MH_SR_v_3_5!BQ37+[5]PSK_FP_SO_MPSVR_SR_v_3_6!BQ37+[6]PSK_FP_SO_MSVVM_SR_v_3_5!BQ37+[7]PSK_FP_SO_MV_SR_v_3_5!BQ37+[8]PSK_FP_SO_MZ_SR_v_3_5!BQ37+[9]PSK_FP_SO_MZP_SR_v_3_5!BQ37+[10]PSK_FP_SO_SIEA_v_3_5!BQ37+[11]PSK_FP_SO_UV_SR_v_3_5!BQ37</f>
        <v>0</v>
      </c>
      <c r="BR39" s="167">
        <f>[2]PSK_FP_RO_MIRRI_SR_v_3_5!BR37+[3]PSK_FP_SO_MD_SR_v_3_5!BR37+[4]PSK_FP_SO_MH_SR_v_3_5!BR37+[5]PSK_FP_SO_MPSVR_SR_v_3_6!BR37+[6]PSK_FP_SO_MSVVM_SR_v_3_5!BR37+[7]PSK_FP_SO_MV_SR_v_3_5!BR37+[8]PSK_FP_SO_MZ_SR_v_3_5!BR37+[9]PSK_FP_SO_MZP_SR_v_3_5!BR37+[10]PSK_FP_SO_SIEA_v_3_5!BR37+[11]PSK_FP_SO_UV_SR_v_3_5!BR37</f>
        <v>0</v>
      </c>
      <c r="BS39" s="165">
        <f>[2]PSK_FP_RO_MIRRI_SR_v_3_5!BS37+[3]PSK_FP_SO_MD_SR_v_3_5!BS37+[4]PSK_FP_SO_MH_SR_v_3_5!BS37+[5]PSK_FP_SO_MPSVR_SR_v_3_6!BS37+[6]PSK_FP_SO_MSVVM_SR_v_3_5!BS37+[7]PSK_FP_SO_MV_SR_v_3_5!BS37+[8]PSK_FP_SO_MZ_SR_v_3_5!BS37+[9]PSK_FP_SO_MZP_SR_v_3_5!BS37+[10]PSK_FP_SO_SIEA_v_3_5!BS37+[11]PSK_FP_SO_UV_SR_v_3_5!BS37</f>
        <v>0</v>
      </c>
      <c r="BT39" s="138"/>
      <c r="BU39" s="109">
        <f t="shared" si="0"/>
        <v>0.51995568122911195</v>
      </c>
      <c r="BV39" s="110">
        <f t="shared" si="1"/>
        <v>0.48004431877088805</v>
      </c>
      <c r="BW39" s="110">
        <f t="shared" si="2"/>
        <v>0</v>
      </c>
      <c r="BX39" s="110">
        <f t="shared" si="3"/>
        <v>2.6233406847573821E-2</v>
      </c>
      <c r="BY39" s="110">
        <f t="shared" si="4"/>
        <v>0.45381091192331424</v>
      </c>
      <c r="BZ39" s="110">
        <f t="shared" si="5"/>
        <v>0.39999995032446678</v>
      </c>
      <c r="CA39" s="110">
        <f t="shared" si="6"/>
        <v>0.60000004967553322</v>
      </c>
      <c r="CB39" s="110">
        <f t="shared" si="7"/>
        <v>0</v>
      </c>
      <c r="CC39" s="110">
        <f t="shared" si="8"/>
        <v>0.21094028001877294</v>
      </c>
      <c r="CD39" s="111">
        <f t="shared" si="9"/>
        <v>0.38905976965676026</v>
      </c>
      <c r="CE39" s="112" t="s">
        <v>243</v>
      </c>
      <c r="CF39" s="110" t="s">
        <v>243</v>
      </c>
      <c r="CG39" s="110" t="s">
        <v>243</v>
      </c>
      <c r="CH39" s="110" t="s">
        <v>243</v>
      </c>
      <c r="CI39" s="110" t="s">
        <v>243</v>
      </c>
      <c r="CJ39" s="110" t="s">
        <v>243</v>
      </c>
      <c r="CK39" s="110" t="s">
        <v>243</v>
      </c>
      <c r="CL39" s="110" t="s">
        <v>243</v>
      </c>
      <c r="CM39" s="110" t="s">
        <v>243</v>
      </c>
      <c r="CN39" s="111" t="s">
        <v>243</v>
      </c>
      <c r="CO39" s="112" t="s">
        <v>243</v>
      </c>
      <c r="CP39" s="110" t="s">
        <v>243</v>
      </c>
      <c r="CQ39" s="110" t="s">
        <v>243</v>
      </c>
      <c r="CR39" s="110" t="s">
        <v>243</v>
      </c>
      <c r="CS39" s="111" t="s">
        <v>243</v>
      </c>
      <c r="CT39" s="112" t="s">
        <v>243</v>
      </c>
      <c r="CU39" s="110"/>
      <c r="CV39" s="110"/>
      <c r="CW39" s="110"/>
      <c r="CX39" s="111"/>
    </row>
    <row r="40" spans="1:152" s="168" customFormat="1" x14ac:dyDescent="0.25">
      <c r="A40" s="137" t="s">
        <v>271</v>
      </c>
      <c r="B40" s="164">
        <f>[2]PSK_FP_RO_MIRRI_SR_v_3_5!B38+[3]PSK_FP_SO_MD_SR_v_3_5!B38+[4]PSK_FP_SO_MH_SR_v_3_5!B38+[5]PSK_FP_SO_MPSVR_SR_v_3_6!B38+[6]PSK_FP_SO_MSVVM_SR_v_3_5!B38+[7]PSK_FP_SO_MV_SR_v_3_5!B38+[8]PSK_FP_SO_MZ_SR_v_3_5!B38+[9]PSK_FP_SO_MZP_SR_v_3_5!B38+[10]PSK_FP_SO_SIEA_v_3_5!B38+[11]PSK_FP_SO_UV_SR_v_3_5!B38</f>
        <v>300735706</v>
      </c>
      <c r="C40" s="108">
        <f>[2]PSK_FP_RO_MIRRI_SR_v_3_5!C38+[3]PSK_FP_SO_MD_SR_v_3_5!C38+[4]PSK_FP_SO_MH_SR_v_3_5!C38+[5]PSK_FP_SO_MPSVR_SR_v_3_6!C38+[6]PSK_FP_SO_MSVVM_SR_v_3_5!C38+[7]PSK_FP_SO_MV_SR_v_3_5!C38+[8]PSK_FP_SO_MZ_SR_v_3_5!C38+[9]PSK_FP_SO_MZP_SR_v_3_5!C38+[10]PSK_FP_SO_SIEA_v_3_5!C38+[11]PSK_FP_SO_UV_SR_v_3_5!C38</f>
        <v>142605649</v>
      </c>
      <c r="D40" s="108">
        <f>[2]PSK_FP_RO_MIRRI_SR_v_3_5!D38+[3]PSK_FP_SO_MD_SR_v_3_5!D38+[4]PSK_FP_SO_MH_SR_v_3_5!D38+[5]PSK_FP_SO_MPSVR_SR_v_3_6!D38+[6]PSK_FP_SO_MSVVM_SR_v_3_5!D38+[7]PSK_FP_SO_MV_SR_v_3_5!D38+[8]PSK_FP_SO_MZ_SR_v_3_5!D38+[9]PSK_FP_SO_MZP_SR_v_3_5!D38+[10]PSK_FP_SO_SIEA_v_3_5!D38+[11]PSK_FP_SO_UV_SR_v_3_5!D38</f>
        <v>158130057</v>
      </c>
      <c r="E40" s="108">
        <f>[2]PSK_FP_RO_MIRRI_SR_v_3_5!E38+[3]PSK_FP_SO_MD_SR_v_3_5!E38+[4]PSK_FP_SO_MH_SR_v_3_5!E38+[5]PSK_FP_SO_MPSVR_SR_v_3_6!E38+[6]PSK_FP_SO_MSVVM_SR_v_3_5!E38+[7]PSK_FP_SO_MV_SR_v_3_5!E38+[8]PSK_FP_SO_MZ_SR_v_3_5!E38+[9]PSK_FP_SO_MZP_SR_v_3_5!E38+[10]PSK_FP_SO_SIEA_v_3_5!E38+[11]PSK_FP_SO_UV_SR_v_3_5!E38</f>
        <v>12459200</v>
      </c>
      <c r="F40" s="108">
        <f>[2]PSK_FP_RO_MIRRI_SR_v_3_5!F38+[3]PSK_FP_SO_MD_SR_v_3_5!F38+[4]PSK_FP_SO_MH_SR_v_3_5!F38+[5]PSK_FP_SO_MPSVR_SR_v_3_6!F38+[6]PSK_FP_SO_MSVVM_SR_v_3_5!F38+[7]PSK_FP_SO_MV_SR_v_3_5!F38+[8]PSK_FP_SO_MZ_SR_v_3_5!F38+[9]PSK_FP_SO_MZP_SR_v_3_5!F38+[10]PSK_FP_SO_SIEA_v_3_5!F38+[11]PSK_FP_SO_UV_SR_v_3_5!F38</f>
        <v>12459200</v>
      </c>
      <c r="G40" s="108">
        <f>[2]PSK_FP_RO_MIRRI_SR_v_3_5!G38+[3]PSK_FP_SO_MD_SR_v_3_5!G38+[4]PSK_FP_SO_MH_SR_v_3_5!G38+[5]PSK_FP_SO_MPSVR_SR_v_3_6!G38+[6]PSK_FP_SO_MSVVM_SR_v_3_5!G38+[7]PSK_FP_SO_MV_SR_v_3_5!G38+[8]PSK_FP_SO_MZ_SR_v_3_5!G38+[9]PSK_FP_SO_MZP_SR_v_3_5!G38+[10]PSK_FP_SO_SIEA_v_3_5!G38+[11]PSK_FP_SO_UV_SR_v_3_5!G38</f>
        <v>0</v>
      </c>
      <c r="H40" s="108">
        <f>[2]PSK_FP_RO_MIRRI_SR_v_3_5!H38+[3]PSK_FP_SO_MD_SR_v_3_5!H38+[4]PSK_FP_SO_MH_SR_v_3_5!H38+[5]PSK_FP_SO_MPSVR_SR_v_3_6!H38+[6]PSK_FP_SO_MSVVM_SR_v_3_5!H38+[7]PSK_FP_SO_MV_SR_v_3_5!H38+[8]PSK_FP_SO_MZ_SR_v_3_5!H38+[9]PSK_FP_SO_MZP_SR_v_3_5!H38+[10]PSK_FP_SO_SIEA_v_3_5!H38+[11]PSK_FP_SO_UV_SR_v_3_5!H38</f>
        <v>145670857</v>
      </c>
      <c r="I40" s="165">
        <f>[2]PSK_FP_RO_MIRRI_SR_v_3_5!I38+[3]PSK_FP_SO_MD_SR_v_3_5!I38+[4]PSK_FP_SO_MH_SR_v_3_5!I38+[5]PSK_FP_SO_MPSVR_SR_v_3_6!I38+[6]PSK_FP_SO_MSVVM_SR_v_3_5!I38+[7]PSK_FP_SO_MV_SR_v_3_5!I38+[8]PSK_FP_SO_MZ_SR_v_3_5!I38+[9]PSK_FP_SO_MZP_SR_v_3_5!I38+[10]PSK_FP_SO_SIEA_v_3_5!I38+[11]PSK_FP_SO_UV_SR_v_3_5!I38</f>
        <v>0</v>
      </c>
      <c r="J40" s="166">
        <f>[2]PSK_FP_RO_MIRRI_SR_v_3_5!J38+[3]PSK_FP_SO_MD_SR_v_3_5!J38+[4]PSK_FP_SO_MH_SR_v_3_5!J38+[5]PSK_FP_SO_MPSVR_SR_v_3_6!J38+[6]PSK_FP_SO_MSVVM_SR_v_3_5!J38+[7]PSK_FP_SO_MV_SR_v_3_5!J38+[8]PSK_FP_SO_MZ_SR_v_3_5!J38+[9]PSK_FP_SO_MZP_SR_v_3_5!J38+[10]PSK_FP_SO_SIEA_v_3_5!J38+[11]PSK_FP_SO_UV_SR_v_3_5!J38</f>
        <v>142605649</v>
      </c>
      <c r="K40" s="108">
        <f>[2]PSK_FP_RO_MIRRI_SR_v_3_5!K38+[3]PSK_FP_SO_MD_SR_v_3_5!K38+[4]PSK_FP_SO_MH_SR_v_3_5!K38+[5]PSK_FP_SO_MPSVR_SR_v_3_6!K38+[6]PSK_FP_SO_MSVVM_SR_v_3_5!K38+[7]PSK_FP_SO_MV_SR_v_3_5!K38+[8]PSK_FP_SO_MZ_SR_v_3_5!K38+[9]PSK_FP_SO_MZP_SR_v_3_5!K38+[10]PSK_FP_SO_SIEA_v_3_5!K38+[11]PSK_FP_SO_UV_SR_v_3_5!K38</f>
        <v>114551649</v>
      </c>
      <c r="L40" s="108">
        <f>[2]PSK_FP_RO_MIRRI_SR_v_3_5!L38+[3]PSK_FP_SO_MD_SR_v_3_5!L38+[4]PSK_FP_SO_MH_SR_v_3_5!L38+[5]PSK_FP_SO_MPSVR_SR_v_3_6!L38+[6]PSK_FP_SO_MSVVM_SR_v_3_5!L38+[7]PSK_FP_SO_MV_SR_v_3_5!L38+[8]PSK_FP_SO_MZ_SR_v_3_5!L38+[9]PSK_FP_SO_MZP_SR_v_3_5!L38+[10]PSK_FP_SO_SIEA_v_3_5!L38+[11]PSK_FP_SO_UV_SR_v_3_5!L38</f>
        <v>28054000</v>
      </c>
      <c r="M40" s="167">
        <f>[2]PSK_FP_RO_MIRRI_SR_v_3_5!M38+[3]PSK_FP_SO_MD_SR_v_3_5!M38+[4]PSK_FP_SO_MH_SR_v_3_5!M38+[5]PSK_FP_SO_MPSVR_SR_v_3_6!M38+[6]PSK_FP_SO_MSVVM_SR_v_3_5!M38+[7]PSK_FP_SO_MV_SR_v_3_5!M38+[8]PSK_FP_SO_MZ_SR_v_3_5!M38+[9]PSK_FP_SO_MZP_SR_v_3_5!M38+[10]PSK_FP_SO_SIEA_v_3_5!M38+[11]PSK_FP_SO_UV_SR_v_3_5!M38</f>
        <v>158130057</v>
      </c>
      <c r="N40" s="108">
        <f>[2]PSK_FP_RO_MIRRI_SR_v_3_5!N38+[3]PSK_FP_SO_MD_SR_v_3_5!N38+[4]PSK_FP_SO_MH_SR_v_3_5!N38+[5]PSK_FP_SO_MPSVR_SR_v_3_6!N38+[6]PSK_FP_SO_MSVVM_SR_v_3_5!N38+[7]PSK_FP_SO_MV_SR_v_3_5!N38+[8]PSK_FP_SO_MZ_SR_v_3_5!N38+[9]PSK_FP_SO_MZP_SR_v_3_5!N38+[10]PSK_FP_SO_SIEA_v_3_5!N38+[11]PSK_FP_SO_UV_SR_v_3_5!N38</f>
        <v>116049057</v>
      </c>
      <c r="O40" s="108">
        <f>[2]PSK_FP_RO_MIRRI_SR_v_3_5!O38+[3]PSK_FP_SO_MD_SR_v_3_5!O38+[4]PSK_FP_SO_MH_SR_v_3_5!O38+[5]PSK_FP_SO_MPSVR_SR_v_3_6!O38+[6]PSK_FP_SO_MSVVM_SR_v_3_5!O38+[7]PSK_FP_SO_MV_SR_v_3_5!O38+[8]PSK_FP_SO_MZ_SR_v_3_5!O38+[9]PSK_FP_SO_MZP_SR_v_3_5!O38+[10]PSK_FP_SO_SIEA_v_3_5!O38+[11]PSK_FP_SO_UV_SR_v_3_5!O38</f>
        <v>42081000</v>
      </c>
      <c r="P40" s="167">
        <f>[2]PSK_FP_RO_MIRRI_SR_v_3_5!P38+[3]PSK_FP_SO_MD_SR_v_3_5!P38+[4]PSK_FP_SO_MH_SR_v_3_5!P38+[5]PSK_FP_SO_MPSVR_SR_v_3_6!P38+[6]PSK_FP_SO_MSVVM_SR_v_3_5!P38+[7]PSK_FP_SO_MV_SR_v_3_5!P38+[8]PSK_FP_SO_MZ_SR_v_3_5!P38+[9]PSK_FP_SO_MZP_SR_v_3_5!P38+[10]PSK_FP_SO_SIEA_v_3_5!P38+[11]PSK_FP_SO_UV_SR_v_3_5!P38</f>
        <v>12459200</v>
      </c>
      <c r="Q40" s="108">
        <f>[2]PSK_FP_RO_MIRRI_SR_v_3_5!Q38+[3]PSK_FP_SO_MD_SR_v_3_5!Q38+[4]PSK_FP_SO_MH_SR_v_3_5!Q38+[5]PSK_FP_SO_MPSVR_SR_v_3_6!Q38+[6]PSK_FP_SO_MSVVM_SR_v_3_5!Q38+[7]PSK_FP_SO_MV_SR_v_3_5!Q38+[8]PSK_FP_SO_MZ_SR_v_3_5!Q38+[9]PSK_FP_SO_MZP_SR_v_3_5!Q38+[10]PSK_FP_SO_SIEA_v_3_5!Q38+[11]PSK_FP_SO_UV_SR_v_3_5!Q38</f>
        <v>4043000</v>
      </c>
      <c r="R40" s="108">
        <f>[2]PSK_FP_RO_MIRRI_SR_v_3_5!R38+[3]PSK_FP_SO_MD_SR_v_3_5!R38+[4]PSK_FP_SO_MH_SR_v_3_5!R38+[5]PSK_FP_SO_MPSVR_SR_v_3_6!R38+[6]PSK_FP_SO_MSVVM_SR_v_3_5!R38+[7]PSK_FP_SO_MV_SR_v_3_5!R38+[8]PSK_FP_SO_MZ_SR_v_3_5!R38+[9]PSK_FP_SO_MZP_SR_v_3_5!R38+[10]PSK_FP_SO_SIEA_v_3_5!R38+[11]PSK_FP_SO_UV_SR_v_3_5!R38</f>
        <v>8416200</v>
      </c>
      <c r="S40" s="167">
        <f>[2]PSK_FP_RO_MIRRI_SR_v_3_5!S38+[3]PSK_FP_SO_MD_SR_v_3_5!S38+[4]PSK_FP_SO_MH_SR_v_3_5!S38+[5]PSK_FP_SO_MPSVR_SR_v_3_6!S38+[6]PSK_FP_SO_MSVVM_SR_v_3_5!S38+[7]PSK_FP_SO_MV_SR_v_3_5!S38+[8]PSK_FP_SO_MZ_SR_v_3_5!S38+[9]PSK_FP_SO_MZP_SR_v_3_5!S38+[10]PSK_FP_SO_SIEA_v_3_5!S38+[11]PSK_FP_SO_UV_SR_v_3_5!S38</f>
        <v>12459200</v>
      </c>
      <c r="T40" s="108">
        <f>[2]PSK_FP_RO_MIRRI_SR_v_3_5!T38+[3]PSK_FP_SO_MD_SR_v_3_5!T38+[4]PSK_FP_SO_MH_SR_v_3_5!T38+[5]PSK_FP_SO_MPSVR_SR_v_3_6!T38+[6]PSK_FP_SO_MSVVM_SR_v_3_5!T38+[7]PSK_FP_SO_MV_SR_v_3_5!T38+[8]PSK_FP_SO_MZ_SR_v_3_5!T38+[9]PSK_FP_SO_MZP_SR_v_3_5!T38+[10]PSK_FP_SO_SIEA_v_3_5!T38+[11]PSK_FP_SO_UV_SR_v_3_5!T38</f>
        <v>4043000</v>
      </c>
      <c r="U40" s="108">
        <f>[2]PSK_FP_RO_MIRRI_SR_v_3_5!U38+[3]PSK_FP_SO_MD_SR_v_3_5!U38+[4]PSK_FP_SO_MH_SR_v_3_5!U38+[5]PSK_FP_SO_MPSVR_SR_v_3_6!U38+[6]PSK_FP_SO_MSVVM_SR_v_3_5!U38+[7]PSK_FP_SO_MV_SR_v_3_5!U38+[8]PSK_FP_SO_MZ_SR_v_3_5!U38+[9]PSK_FP_SO_MZP_SR_v_3_5!U38+[10]PSK_FP_SO_SIEA_v_3_5!U38+[11]PSK_FP_SO_UV_SR_v_3_5!U38</f>
        <v>8416200</v>
      </c>
      <c r="V40" s="167">
        <f>[2]PSK_FP_RO_MIRRI_SR_v_3_5!V38+[3]PSK_FP_SO_MD_SR_v_3_5!V38+[4]PSK_FP_SO_MH_SR_v_3_5!V38+[5]PSK_FP_SO_MPSVR_SR_v_3_6!V38+[6]PSK_FP_SO_MSVVM_SR_v_3_5!V38+[7]PSK_FP_SO_MV_SR_v_3_5!V38+[8]PSK_FP_SO_MZ_SR_v_3_5!V38+[9]PSK_FP_SO_MZP_SR_v_3_5!V38+[10]PSK_FP_SO_SIEA_v_3_5!V38+[11]PSK_FP_SO_UV_SR_v_3_5!V38</f>
        <v>0</v>
      </c>
      <c r="W40" s="108">
        <f>[2]PSK_FP_RO_MIRRI_SR_v_3_5!W38+[3]PSK_FP_SO_MD_SR_v_3_5!W38+[4]PSK_FP_SO_MH_SR_v_3_5!W38+[5]PSK_FP_SO_MPSVR_SR_v_3_6!W38+[6]PSK_FP_SO_MSVVM_SR_v_3_5!W38+[7]PSK_FP_SO_MV_SR_v_3_5!W38+[8]PSK_FP_SO_MZ_SR_v_3_5!W38+[9]PSK_FP_SO_MZP_SR_v_3_5!W38+[10]PSK_FP_SO_SIEA_v_3_5!W38+[11]PSK_FP_SO_UV_SR_v_3_5!W38</f>
        <v>0</v>
      </c>
      <c r="X40" s="108">
        <f>[2]PSK_FP_RO_MIRRI_SR_v_3_5!X38+[3]PSK_FP_SO_MD_SR_v_3_5!X38+[4]PSK_FP_SO_MH_SR_v_3_5!X38+[5]PSK_FP_SO_MPSVR_SR_v_3_6!X38+[6]PSK_FP_SO_MSVVM_SR_v_3_5!X38+[7]PSK_FP_SO_MV_SR_v_3_5!X38+[8]PSK_FP_SO_MZ_SR_v_3_5!X38+[9]PSK_FP_SO_MZP_SR_v_3_5!X38+[10]PSK_FP_SO_SIEA_v_3_5!X38+[11]PSK_FP_SO_UV_SR_v_3_5!X38</f>
        <v>0</v>
      </c>
      <c r="Y40" s="167">
        <f>[2]PSK_FP_RO_MIRRI_SR_v_3_5!Y38+[3]PSK_FP_SO_MD_SR_v_3_5!Y38+[4]PSK_FP_SO_MH_SR_v_3_5!Y38+[5]PSK_FP_SO_MPSVR_SR_v_3_6!Y38+[6]PSK_FP_SO_MSVVM_SR_v_3_5!Y38+[7]PSK_FP_SO_MV_SR_v_3_5!Y38+[8]PSK_FP_SO_MZ_SR_v_3_5!Y38+[9]PSK_FP_SO_MZP_SR_v_3_5!Y38+[10]PSK_FP_SO_SIEA_v_3_5!Y38+[11]PSK_FP_SO_UV_SR_v_3_5!Y38</f>
        <v>145670857</v>
      </c>
      <c r="Z40" s="108">
        <f>[2]PSK_FP_RO_MIRRI_SR_v_3_5!Z38+[3]PSK_FP_SO_MD_SR_v_3_5!Z38+[4]PSK_FP_SO_MH_SR_v_3_5!Z38+[5]PSK_FP_SO_MPSVR_SR_v_3_6!Z38+[6]PSK_FP_SO_MSVVM_SR_v_3_5!Z38+[7]PSK_FP_SO_MV_SR_v_3_5!Z38+[8]PSK_FP_SO_MZ_SR_v_3_5!Z38+[9]PSK_FP_SO_MZP_SR_v_3_5!Z38+[10]PSK_FP_SO_SIEA_v_3_5!Z38+[11]PSK_FP_SO_UV_SR_v_3_5!Z38</f>
        <v>112006057</v>
      </c>
      <c r="AA40" s="108">
        <f>[2]PSK_FP_RO_MIRRI_SR_v_3_5!AA38+[3]PSK_FP_SO_MD_SR_v_3_5!AA38+[4]PSK_FP_SO_MH_SR_v_3_5!AA38+[5]PSK_FP_SO_MPSVR_SR_v_3_6!AA38+[6]PSK_FP_SO_MSVVM_SR_v_3_5!AA38+[7]PSK_FP_SO_MV_SR_v_3_5!AA38+[8]PSK_FP_SO_MZ_SR_v_3_5!AA38+[9]PSK_FP_SO_MZP_SR_v_3_5!AA38+[10]PSK_FP_SO_SIEA_v_3_5!AA38+[11]PSK_FP_SO_UV_SR_v_3_5!AA38</f>
        <v>33664800</v>
      </c>
      <c r="AB40" s="165">
        <f>[2]PSK_FP_RO_MIRRI_SR_v_3_5!AB38+[3]PSK_FP_SO_MD_SR_v_3_5!AB38+[4]PSK_FP_SO_MH_SR_v_3_5!AB38+[5]PSK_FP_SO_MPSVR_SR_v_3_6!AB38+[6]PSK_FP_SO_MSVVM_SR_v_3_5!AB38+[7]PSK_FP_SO_MV_SR_v_3_5!AB38+[8]PSK_FP_SO_MZ_SR_v_3_5!AB38+[9]PSK_FP_SO_MZP_SR_v_3_5!AB38+[10]PSK_FP_SO_SIEA_v_3_5!AB38+[11]PSK_FP_SO_UV_SR_v_3_5!AB38</f>
        <v>0</v>
      </c>
      <c r="AC40" s="166">
        <f>[2]PSK_FP_RO_MIRRI_SR_v_3_5!AC38+[3]PSK_FP_SO_MD_SR_v_3_5!AC38+[4]PSK_FP_SO_MH_SR_v_3_5!AC38+[5]PSK_FP_SO_MPSVR_SR_v_3_6!AC38+[6]PSK_FP_SO_MSVVM_SR_v_3_5!AC38+[7]PSK_FP_SO_MV_SR_v_3_5!AC38+[8]PSK_FP_SO_MZ_SR_v_3_5!AC38+[9]PSK_FP_SO_MZP_SR_v_3_5!AC38+[10]PSK_FP_SO_SIEA_v_3_5!AC38+[11]PSK_FP_SO_UV_SR_v_3_5!AC38</f>
        <v>0</v>
      </c>
      <c r="AD40" s="108">
        <f>[2]PSK_FP_RO_MIRRI_SR_v_3_5!AD38+[3]PSK_FP_SO_MD_SR_v_3_5!AD38+[4]PSK_FP_SO_MH_SR_v_3_5!AD38+[5]PSK_FP_SO_MPSVR_SR_v_3_6!AD38+[6]PSK_FP_SO_MSVVM_SR_v_3_5!AD38+[7]PSK_FP_SO_MV_SR_v_3_5!AD38+[8]PSK_FP_SO_MZ_SR_v_3_5!AD38+[9]PSK_FP_SO_MZP_SR_v_3_5!AD38+[10]PSK_FP_SO_SIEA_v_3_5!AD38+[11]PSK_FP_SO_UV_SR_v_3_5!AD38</f>
        <v>0</v>
      </c>
      <c r="AE40" s="108">
        <f>[2]PSK_FP_RO_MIRRI_SR_v_3_5!AE38+[3]PSK_FP_SO_MD_SR_v_3_5!AE38+[4]PSK_FP_SO_MH_SR_v_3_5!AE38+[5]PSK_FP_SO_MPSVR_SR_v_3_6!AE38+[6]PSK_FP_SO_MSVVM_SR_v_3_5!AE38+[7]PSK_FP_SO_MV_SR_v_3_5!AE38+[8]PSK_FP_SO_MZ_SR_v_3_5!AE38+[9]PSK_FP_SO_MZP_SR_v_3_5!AE38+[10]PSK_FP_SO_SIEA_v_3_5!AE38+[11]PSK_FP_SO_UV_SR_v_3_5!AE38</f>
        <v>0</v>
      </c>
      <c r="AF40" s="167">
        <f>[2]PSK_FP_RO_MIRRI_SR_v_3_5!AF38+[3]PSK_FP_SO_MD_SR_v_3_5!AF38+[4]PSK_FP_SO_MH_SR_v_3_5!AF38+[5]PSK_FP_SO_MPSVR_SR_v_3_6!AF38+[6]PSK_FP_SO_MSVVM_SR_v_3_5!AF38+[7]PSK_FP_SO_MV_SR_v_3_5!AF38+[8]PSK_FP_SO_MZ_SR_v_3_5!AF38+[9]PSK_FP_SO_MZP_SR_v_3_5!AF38+[10]PSK_FP_SO_SIEA_v_3_5!AF38+[11]PSK_FP_SO_UV_SR_v_3_5!AF38</f>
        <v>0</v>
      </c>
      <c r="AG40" s="108">
        <f>[2]PSK_FP_RO_MIRRI_SR_v_3_5!AG38+[3]PSK_FP_SO_MD_SR_v_3_5!AG38+[4]PSK_FP_SO_MH_SR_v_3_5!AG38+[5]PSK_FP_SO_MPSVR_SR_v_3_6!AG38+[6]PSK_FP_SO_MSVVM_SR_v_3_5!AG38+[7]PSK_FP_SO_MV_SR_v_3_5!AG38+[8]PSK_FP_SO_MZ_SR_v_3_5!AG38+[9]PSK_FP_SO_MZP_SR_v_3_5!AG38+[10]PSK_FP_SO_SIEA_v_3_5!AG38+[11]PSK_FP_SO_UV_SR_v_3_5!AG38</f>
        <v>0</v>
      </c>
      <c r="AH40" s="108">
        <f>[2]PSK_FP_RO_MIRRI_SR_v_3_5!AH38+[3]PSK_FP_SO_MD_SR_v_3_5!AH38+[4]PSK_FP_SO_MH_SR_v_3_5!AH38+[5]PSK_FP_SO_MPSVR_SR_v_3_6!AH38+[6]PSK_FP_SO_MSVVM_SR_v_3_5!AH38+[7]PSK_FP_SO_MV_SR_v_3_5!AH38+[8]PSK_FP_SO_MZ_SR_v_3_5!AH38+[9]PSK_FP_SO_MZP_SR_v_3_5!AH38+[10]PSK_FP_SO_SIEA_v_3_5!AH38+[11]PSK_FP_SO_UV_SR_v_3_5!AH38</f>
        <v>0</v>
      </c>
      <c r="AI40" s="167">
        <f>[2]PSK_FP_RO_MIRRI_SR_v_3_5!AI38+[3]PSK_FP_SO_MD_SR_v_3_5!AI38+[4]PSK_FP_SO_MH_SR_v_3_5!AI38+[5]PSK_FP_SO_MPSVR_SR_v_3_6!AI38+[6]PSK_FP_SO_MSVVM_SR_v_3_5!AI38+[7]PSK_FP_SO_MV_SR_v_3_5!AI38+[8]PSK_FP_SO_MZ_SR_v_3_5!AI38+[9]PSK_FP_SO_MZP_SR_v_3_5!AI38+[10]PSK_FP_SO_SIEA_v_3_5!AI38+[11]PSK_FP_SO_UV_SR_v_3_5!AI38</f>
        <v>0</v>
      </c>
      <c r="AJ40" s="108">
        <f>[2]PSK_FP_RO_MIRRI_SR_v_3_5!AJ38+[3]PSK_FP_SO_MD_SR_v_3_5!AJ38+[4]PSK_FP_SO_MH_SR_v_3_5!AJ38+[5]PSK_FP_SO_MPSVR_SR_v_3_6!AJ38+[6]PSK_FP_SO_MSVVM_SR_v_3_5!AJ38+[7]PSK_FP_SO_MV_SR_v_3_5!AJ38+[8]PSK_FP_SO_MZ_SR_v_3_5!AJ38+[9]PSK_FP_SO_MZP_SR_v_3_5!AJ38+[10]PSK_FP_SO_SIEA_v_3_5!AJ38+[11]PSK_FP_SO_UV_SR_v_3_5!AJ38</f>
        <v>0</v>
      </c>
      <c r="AK40" s="108">
        <f>[2]PSK_FP_RO_MIRRI_SR_v_3_5!AK38+[3]PSK_FP_SO_MD_SR_v_3_5!AK38+[4]PSK_FP_SO_MH_SR_v_3_5!AK38+[5]PSK_FP_SO_MPSVR_SR_v_3_6!AK38+[6]PSK_FP_SO_MSVVM_SR_v_3_5!AK38+[7]PSK_FP_SO_MV_SR_v_3_5!AK38+[8]PSK_FP_SO_MZ_SR_v_3_5!AK38+[9]PSK_FP_SO_MZP_SR_v_3_5!AK38+[10]PSK_FP_SO_SIEA_v_3_5!AK38+[11]PSK_FP_SO_UV_SR_v_3_5!AK38</f>
        <v>0</v>
      </c>
      <c r="AL40" s="167">
        <f>[2]PSK_FP_RO_MIRRI_SR_v_3_5!AL38+[3]PSK_FP_SO_MD_SR_v_3_5!AL38+[4]PSK_FP_SO_MH_SR_v_3_5!AL38+[5]PSK_FP_SO_MPSVR_SR_v_3_6!AL38+[6]PSK_FP_SO_MSVVM_SR_v_3_5!AL38+[7]PSK_FP_SO_MV_SR_v_3_5!AL38+[8]PSK_FP_SO_MZ_SR_v_3_5!AL38+[9]PSK_FP_SO_MZP_SR_v_3_5!AL38+[10]PSK_FP_SO_SIEA_v_3_5!AL38+[11]PSK_FP_SO_UV_SR_v_3_5!AL38</f>
        <v>0</v>
      </c>
      <c r="AM40" s="108">
        <f>[2]PSK_FP_RO_MIRRI_SR_v_3_5!AM38+[3]PSK_FP_SO_MD_SR_v_3_5!AM38+[4]PSK_FP_SO_MH_SR_v_3_5!AM38+[5]PSK_FP_SO_MPSVR_SR_v_3_6!AM38+[6]PSK_FP_SO_MSVVM_SR_v_3_5!AM38+[7]PSK_FP_SO_MV_SR_v_3_5!AM38+[8]PSK_FP_SO_MZ_SR_v_3_5!AM38+[9]PSK_FP_SO_MZP_SR_v_3_5!AM38+[10]PSK_FP_SO_SIEA_v_3_5!AM38+[11]PSK_FP_SO_UV_SR_v_3_5!AM38</f>
        <v>0</v>
      </c>
      <c r="AN40" s="108">
        <f>[2]PSK_FP_RO_MIRRI_SR_v_3_5!AN38+[3]PSK_FP_SO_MD_SR_v_3_5!AN38+[4]PSK_FP_SO_MH_SR_v_3_5!AN38+[5]PSK_FP_SO_MPSVR_SR_v_3_6!AN38+[6]PSK_FP_SO_MSVVM_SR_v_3_5!AN38+[7]PSK_FP_SO_MV_SR_v_3_5!AN38+[8]PSK_FP_SO_MZ_SR_v_3_5!AN38+[9]PSK_FP_SO_MZP_SR_v_3_5!AN38+[10]PSK_FP_SO_SIEA_v_3_5!AN38+[11]PSK_FP_SO_UV_SR_v_3_5!AN38</f>
        <v>0</v>
      </c>
      <c r="AO40" s="167">
        <f>[2]PSK_FP_RO_MIRRI_SR_v_3_5!AO38+[3]PSK_FP_SO_MD_SR_v_3_5!AO38+[4]PSK_FP_SO_MH_SR_v_3_5!AO38+[5]PSK_FP_SO_MPSVR_SR_v_3_6!AO38+[6]PSK_FP_SO_MSVVM_SR_v_3_5!AO38+[7]PSK_FP_SO_MV_SR_v_3_5!AO38+[8]PSK_FP_SO_MZ_SR_v_3_5!AO38+[9]PSK_FP_SO_MZP_SR_v_3_5!AO38+[10]PSK_FP_SO_SIEA_v_3_5!AO38+[11]PSK_FP_SO_UV_SR_v_3_5!AO38</f>
        <v>0</v>
      </c>
      <c r="AP40" s="108">
        <f>[2]PSK_FP_RO_MIRRI_SR_v_3_5!AP38+[3]PSK_FP_SO_MD_SR_v_3_5!AP38+[4]PSK_FP_SO_MH_SR_v_3_5!AP38+[5]PSK_FP_SO_MPSVR_SR_v_3_6!AP38+[6]PSK_FP_SO_MSVVM_SR_v_3_5!AP38+[7]PSK_FP_SO_MV_SR_v_3_5!AP38+[8]PSK_FP_SO_MZ_SR_v_3_5!AP38+[9]PSK_FP_SO_MZP_SR_v_3_5!AP38+[10]PSK_FP_SO_SIEA_v_3_5!AP38+[11]PSK_FP_SO_UV_SR_v_3_5!AP38</f>
        <v>0</v>
      </c>
      <c r="AQ40" s="108">
        <f>[2]PSK_FP_RO_MIRRI_SR_v_3_5!AQ38+[3]PSK_FP_SO_MD_SR_v_3_5!AQ38+[4]PSK_FP_SO_MH_SR_v_3_5!AQ38+[5]PSK_FP_SO_MPSVR_SR_v_3_6!AQ38+[6]PSK_FP_SO_MSVVM_SR_v_3_5!AQ38+[7]PSK_FP_SO_MV_SR_v_3_5!AQ38+[8]PSK_FP_SO_MZ_SR_v_3_5!AQ38+[9]PSK_FP_SO_MZP_SR_v_3_5!AQ38+[10]PSK_FP_SO_SIEA_v_3_5!AQ38+[11]PSK_FP_SO_UV_SR_v_3_5!AQ38</f>
        <v>0</v>
      </c>
      <c r="AR40" s="167">
        <f>[2]PSK_FP_RO_MIRRI_SR_v_3_5!AR38+[3]PSK_FP_SO_MD_SR_v_3_5!AR38+[4]PSK_FP_SO_MH_SR_v_3_5!AR38+[5]PSK_FP_SO_MPSVR_SR_v_3_6!AR38+[6]PSK_FP_SO_MSVVM_SR_v_3_5!AR38+[7]PSK_FP_SO_MV_SR_v_3_5!AR38+[8]PSK_FP_SO_MZ_SR_v_3_5!AR38+[9]PSK_FP_SO_MZP_SR_v_3_5!AR38+[10]PSK_FP_SO_SIEA_v_3_5!AR38+[11]PSK_FP_SO_UV_SR_v_3_5!AR38</f>
        <v>0</v>
      </c>
      <c r="AS40" s="108">
        <f>[2]PSK_FP_RO_MIRRI_SR_v_3_5!AS38+[3]PSK_FP_SO_MD_SR_v_3_5!AS38+[4]PSK_FP_SO_MH_SR_v_3_5!AS38+[5]PSK_FP_SO_MPSVR_SR_v_3_6!AS38+[6]PSK_FP_SO_MSVVM_SR_v_3_5!AS38+[7]PSK_FP_SO_MV_SR_v_3_5!AS38+[8]PSK_FP_SO_MZ_SR_v_3_5!AS38+[9]PSK_FP_SO_MZP_SR_v_3_5!AS38+[10]PSK_FP_SO_SIEA_v_3_5!AS38+[11]PSK_FP_SO_UV_SR_v_3_5!AS38</f>
        <v>0</v>
      </c>
      <c r="AT40" s="108">
        <f>[2]PSK_FP_RO_MIRRI_SR_v_3_5!AT38+[3]PSK_FP_SO_MD_SR_v_3_5!AT38+[4]PSK_FP_SO_MH_SR_v_3_5!AT38+[5]PSK_FP_SO_MPSVR_SR_v_3_6!AT38+[6]PSK_FP_SO_MSVVM_SR_v_3_5!AT38+[7]PSK_FP_SO_MV_SR_v_3_5!AT38+[8]PSK_FP_SO_MZ_SR_v_3_5!AT38+[9]PSK_FP_SO_MZP_SR_v_3_5!AT38+[10]PSK_FP_SO_SIEA_v_3_5!AT38+[11]PSK_FP_SO_UV_SR_v_3_5!AT38</f>
        <v>0</v>
      </c>
      <c r="AU40" s="165">
        <f>[2]PSK_FP_RO_MIRRI_SR_v_3_5!AU38+[3]PSK_FP_SO_MD_SR_v_3_5!AU38+[4]PSK_FP_SO_MH_SR_v_3_5!AU38+[5]PSK_FP_SO_MPSVR_SR_v_3_6!AU38+[6]PSK_FP_SO_MSVVM_SR_v_3_5!AU38+[7]PSK_FP_SO_MV_SR_v_3_5!AU38+[8]PSK_FP_SO_MZ_SR_v_3_5!AU38+[9]PSK_FP_SO_MZP_SR_v_3_5!AU38+[10]PSK_FP_SO_SIEA_v_3_5!AU38+[11]PSK_FP_SO_UV_SR_v_3_5!AU38</f>
        <v>0</v>
      </c>
      <c r="AV40" s="166">
        <f>[2]PSK_FP_RO_MIRRI_SR_v_3_5!AV38+[3]PSK_FP_SO_MD_SR_v_3_5!AV38+[4]PSK_FP_SO_MH_SR_v_3_5!AV38+[5]PSK_FP_SO_MPSVR_SR_v_3_6!AV38+[6]PSK_FP_SO_MSVVM_SR_v_3_5!AV38+[7]PSK_FP_SO_MV_SR_v_3_5!AV38+[8]PSK_FP_SO_MZ_SR_v_3_5!AV38+[9]PSK_FP_SO_MZP_SR_v_3_5!AV38+[10]PSK_FP_SO_SIEA_v_3_5!AV38+[11]PSK_FP_SO_UV_SR_v_3_5!AV38</f>
        <v>0</v>
      </c>
      <c r="AW40" s="108">
        <f>[2]PSK_FP_RO_MIRRI_SR_v_3_5!AW38+[3]PSK_FP_SO_MD_SR_v_3_5!AW38+[4]PSK_FP_SO_MH_SR_v_3_5!AW38+[5]PSK_FP_SO_MPSVR_SR_v_3_6!AW38+[6]PSK_FP_SO_MSVVM_SR_v_3_5!AW38+[7]PSK_FP_SO_MV_SR_v_3_5!AW38+[8]PSK_FP_SO_MZ_SR_v_3_5!AW38+[9]PSK_FP_SO_MZP_SR_v_3_5!AW38+[10]PSK_FP_SO_SIEA_v_3_5!AW38+[11]PSK_FP_SO_UV_SR_v_3_5!AW38</f>
        <v>0</v>
      </c>
      <c r="AX40" s="167">
        <f>[2]PSK_FP_RO_MIRRI_SR_v_3_5!AX38+[3]PSK_FP_SO_MD_SR_v_3_5!AX38+[4]PSK_FP_SO_MH_SR_v_3_5!AX38+[5]PSK_FP_SO_MPSVR_SR_v_3_6!AX38+[6]PSK_FP_SO_MSVVM_SR_v_3_5!AX38+[7]PSK_FP_SO_MV_SR_v_3_5!AX38+[8]PSK_FP_SO_MZ_SR_v_3_5!AX38+[9]PSK_FP_SO_MZP_SR_v_3_5!AX38+[10]PSK_FP_SO_SIEA_v_3_5!AX38+[11]PSK_FP_SO_UV_SR_v_3_5!AX38</f>
        <v>0</v>
      </c>
      <c r="AY40" s="108">
        <f>[2]PSK_FP_RO_MIRRI_SR_v_3_5!AY38+[3]PSK_FP_SO_MD_SR_v_3_5!AY38+[4]PSK_FP_SO_MH_SR_v_3_5!AY38+[5]PSK_FP_SO_MPSVR_SR_v_3_6!AY38+[6]PSK_FP_SO_MSVVM_SR_v_3_5!AY38+[7]PSK_FP_SO_MV_SR_v_3_5!AY38+[8]PSK_FP_SO_MZ_SR_v_3_5!AY38+[9]PSK_FP_SO_MZP_SR_v_3_5!AY38+[10]PSK_FP_SO_SIEA_v_3_5!AY38+[11]PSK_FP_SO_UV_SR_v_3_5!AY38</f>
        <v>0</v>
      </c>
      <c r="AZ40" s="167">
        <f>[2]PSK_FP_RO_MIRRI_SR_v_3_5!AZ38+[3]PSK_FP_SO_MD_SR_v_3_5!AZ38+[4]PSK_FP_SO_MH_SR_v_3_5!AZ38+[5]PSK_FP_SO_MPSVR_SR_v_3_6!AZ38+[6]PSK_FP_SO_MSVVM_SR_v_3_5!AZ38+[7]PSK_FP_SO_MV_SR_v_3_5!AZ38+[8]PSK_FP_SO_MZ_SR_v_3_5!AZ38+[9]PSK_FP_SO_MZP_SR_v_3_5!AZ38+[10]PSK_FP_SO_SIEA_v_3_5!AZ38+[11]PSK_FP_SO_UV_SR_v_3_5!AZ38</f>
        <v>0</v>
      </c>
      <c r="BA40" s="108">
        <f>[2]PSK_FP_RO_MIRRI_SR_v_3_5!BA38+[3]PSK_FP_SO_MD_SR_v_3_5!BA38+[4]PSK_FP_SO_MH_SR_v_3_5!BA38+[5]PSK_FP_SO_MPSVR_SR_v_3_6!BA38+[6]PSK_FP_SO_MSVVM_SR_v_3_5!BA38+[7]PSK_FP_SO_MV_SR_v_3_5!BA38+[8]PSK_FP_SO_MZ_SR_v_3_5!BA38+[9]PSK_FP_SO_MZP_SR_v_3_5!BA38+[10]PSK_FP_SO_SIEA_v_3_5!BA38+[11]PSK_FP_SO_UV_SR_v_3_5!BA38</f>
        <v>0</v>
      </c>
      <c r="BB40" s="167">
        <f>[2]PSK_FP_RO_MIRRI_SR_v_3_5!BB38+[3]PSK_FP_SO_MD_SR_v_3_5!BB38+[4]PSK_FP_SO_MH_SR_v_3_5!BB38+[5]PSK_FP_SO_MPSVR_SR_v_3_6!BB38+[6]PSK_FP_SO_MSVVM_SR_v_3_5!BB38+[7]PSK_FP_SO_MV_SR_v_3_5!BB38+[8]PSK_FP_SO_MZ_SR_v_3_5!BB38+[9]PSK_FP_SO_MZP_SR_v_3_5!BB38+[10]PSK_FP_SO_SIEA_v_3_5!BB38+[11]PSK_FP_SO_UV_SR_v_3_5!BB38</f>
        <v>0</v>
      </c>
      <c r="BC40" s="108">
        <f>[2]PSK_FP_RO_MIRRI_SR_v_3_5!BC38+[3]PSK_FP_SO_MD_SR_v_3_5!BC38+[4]PSK_FP_SO_MH_SR_v_3_5!BC38+[5]PSK_FP_SO_MPSVR_SR_v_3_6!BC38+[6]PSK_FP_SO_MSVVM_SR_v_3_5!BC38+[7]PSK_FP_SO_MV_SR_v_3_5!BC38+[8]PSK_FP_SO_MZ_SR_v_3_5!BC38+[9]PSK_FP_SO_MZP_SR_v_3_5!BC38+[10]PSK_FP_SO_SIEA_v_3_5!BC38+[11]PSK_FP_SO_UV_SR_v_3_5!BC38</f>
        <v>0</v>
      </c>
      <c r="BD40" s="167">
        <f>[2]PSK_FP_RO_MIRRI_SR_v_3_5!BD38+[3]PSK_FP_SO_MD_SR_v_3_5!BD38+[4]PSK_FP_SO_MH_SR_v_3_5!BD38+[5]PSK_FP_SO_MPSVR_SR_v_3_6!BD38+[6]PSK_FP_SO_MSVVM_SR_v_3_5!BD38+[7]PSK_FP_SO_MV_SR_v_3_5!BD38+[8]PSK_FP_SO_MZ_SR_v_3_5!BD38+[9]PSK_FP_SO_MZP_SR_v_3_5!BD38+[10]PSK_FP_SO_SIEA_v_3_5!BD38+[11]PSK_FP_SO_UV_SR_v_3_5!BD38</f>
        <v>0</v>
      </c>
      <c r="BE40" s="108">
        <f>[2]PSK_FP_RO_MIRRI_SR_v_3_5!BE38+[3]PSK_FP_SO_MD_SR_v_3_5!BE38+[4]PSK_FP_SO_MH_SR_v_3_5!BE38+[5]PSK_FP_SO_MPSVR_SR_v_3_6!BE38+[6]PSK_FP_SO_MSVVM_SR_v_3_5!BE38+[7]PSK_FP_SO_MV_SR_v_3_5!BE38+[8]PSK_FP_SO_MZ_SR_v_3_5!BE38+[9]PSK_FP_SO_MZP_SR_v_3_5!BE38+[10]PSK_FP_SO_SIEA_v_3_5!BE38+[11]PSK_FP_SO_UV_SR_v_3_5!BE38</f>
        <v>0</v>
      </c>
      <c r="BF40" s="167">
        <f>[2]PSK_FP_RO_MIRRI_SR_v_3_5!BF38+[3]PSK_FP_SO_MD_SR_v_3_5!BF38+[4]PSK_FP_SO_MH_SR_v_3_5!BF38+[5]PSK_FP_SO_MPSVR_SR_v_3_6!BF38+[6]PSK_FP_SO_MSVVM_SR_v_3_5!BF38+[7]PSK_FP_SO_MV_SR_v_3_5!BF38+[8]PSK_FP_SO_MZ_SR_v_3_5!BF38+[9]PSK_FP_SO_MZP_SR_v_3_5!BF38+[10]PSK_FP_SO_SIEA_v_3_5!BF38+[11]PSK_FP_SO_UV_SR_v_3_5!BF38</f>
        <v>0</v>
      </c>
      <c r="BG40" s="165">
        <f>[2]PSK_FP_RO_MIRRI_SR_v_3_5!BG38+[3]PSK_FP_SO_MD_SR_v_3_5!BG38+[4]PSK_FP_SO_MH_SR_v_3_5!BG38+[5]PSK_FP_SO_MPSVR_SR_v_3_6!BG38+[6]PSK_FP_SO_MSVVM_SR_v_3_5!BG38+[7]PSK_FP_SO_MV_SR_v_3_5!BG38+[8]PSK_FP_SO_MZ_SR_v_3_5!BG38+[9]PSK_FP_SO_MZP_SR_v_3_5!BG38+[10]PSK_FP_SO_SIEA_v_3_5!BG38+[11]PSK_FP_SO_UV_SR_v_3_5!BG38</f>
        <v>0</v>
      </c>
      <c r="BH40" s="166">
        <f>[2]PSK_FP_RO_MIRRI_SR_v_3_5!BH38+[3]PSK_FP_SO_MD_SR_v_3_5!BH38+[4]PSK_FP_SO_MH_SR_v_3_5!BH38+[5]PSK_FP_SO_MPSVR_SR_v_3_6!BH38+[6]PSK_FP_SO_MSVVM_SR_v_3_5!BH38+[7]PSK_FP_SO_MV_SR_v_3_5!BH38+[8]PSK_FP_SO_MZ_SR_v_3_5!BH38+[9]PSK_FP_SO_MZP_SR_v_3_5!BH38+[10]PSK_FP_SO_SIEA_v_3_5!BH38+[11]PSK_FP_SO_UV_SR_v_3_5!BH38</f>
        <v>0</v>
      </c>
      <c r="BI40" s="108">
        <f>[2]PSK_FP_RO_MIRRI_SR_v_3_5!BI38+[3]PSK_FP_SO_MD_SR_v_3_5!BI38+[4]PSK_FP_SO_MH_SR_v_3_5!BI38+[5]PSK_FP_SO_MPSVR_SR_v_3_6!BI38+[6]PSK_FP_SO_MSVVM_SR_v_3_5!BI38+[7]PSK_FP_SO_MV_SR_v_3_5!BI38+[8]PSK_FP_SO_MZ_SR_v_3_5!BI38+[9]PSK_FP_SO_MZP_SR_v_3_5!BI38+[10]PSK_FP_SO_SIEA_v_3_5!BI38+[11]PSK_FP_SO_UV_SR_v_3_5!BI38</f>
        <v>0</v>
      </c>
      <c r="BJ40" s="167">
        <f>[2]PSK_FP_RO_MIRRI_SR_v_3_5!BJ38+[3]PSK_FP_SO_MD_SR_v_3_5!BJ38+[4]PSK_FP_SO_MH_SR_v_3_5!BJ38+[5]PSK_FP_SO_MPSVR_SR_v_3_6!BJ38+[6]PSK_FP_SO_MSVVM_SR_v_3_5!BJ38+[7]PSK_FP_SO_MV_SR_v_3_5!BJ38+[8]PSK_FP_SO_MZ_SR_v_3_5!BJ38+[9]PSK_FP_SO_MZP_SR_v_3_5!BJ38+[10]PSK_FP_SO_SIEA_v_3_5!BJ38+[11]PSK_FP_SO_UV_SR_v_3_5!BJ38</f>
        <v>0</v>
      </c>
      <c r="BK40" s="108">
        <f>[2]PSK_FP_RO_MIRRI_SR_v_3_5!BK38+[3]PSK_FP_SO_MD_SR_v_3_5!BK38+[4]PSK_FP_SO_MH_SR_v_3_5!BK38+[5]PSK_FP_SO_MPSVR_SR_v_3_6!BK38+[6]PSK_FP_SO_MSVVM_SR_v_3_5!BK38+[7]PSK_FP_SO_MV_SR_v_3_5!BK38+[8]PSK_FP_SO_MZ_SR_v_3_5!BK38+[9]PSK_FP_SO_MZP_SR_v_3_5!BK38+[10]PSK_FP_SO_SIEA_v_3_5!BK38+[11]PSK_FP_SO_UV_SR_v_3_5!BK38</f>
        <v>0</v>
      </c>
      <c r="BL40" s="167">
        <f>[2]PSK_FP_RO_MIRRI_SR_v_3_5!BL38+[3]PSK_FP_SO_MD_SR_v_3_5!BL38+[4]PSK_FP_SO_MH_SR_v_3_5!BL38+[5]PSK_FP_SO_MPSVR_SR_v_3_6!BL38+[6]PSK_FP_SO_MSVVM_SR_v_3_5!BL38+[7]PSK_FP_SO_MV_SR_v_3_5!BL38+[8]PSK_FP_SO_MZ_SR_v_3_5!BL38+[9]PSK_FP_SO_MZP_SR_v_3_5!BL38+[10]PSK_FP_SO_SIEA_v_3_5!BL38+[11]PSK_FP_SO_UV_SR_v_3_5!BL38</f>
        <v>0</v>
      </c>
      <c r="BM40" s="108">
        <f>[2]PSK_FP_RO_MIRRI_SR_v_3_5!BM38+[3]PSK_FP_SO_MD_SR_v_3_5!BM38+[4]PSK_FP_SO_MH_SR_v_3_5!BM38+[5]PSK_FP_SO_MPSVR_SR_v_3_6!BM38+[6]PSK_FP_SO_MSVVM_SR_v_3_5!BM38+[7]PSK_FP_SO_MV_SR_v_3_5!BM38+[8]PSK_FP_SO_MZ_SR_v_3_5!BM38+[9]PSK_FP_SO_MZP_SR_v_3_5!BM38+[10]PSK_FP_SO_SIEA_v_3_5!BM38+[11]PSK_FP_SO_UV_SR_v_3_5!BM38</f>
        <v>0</v>
      </c>
      <c r="BN40" s="167">
        <f>[2]PSK_FP_RO_MIRRI_SR_v_3_5!BN38+[3]PSK_FP_SO_MD_SR_v_3_5!BN38+[4]PSK_FP_SO_MH_SR_v_3_5!BN38+[5]PSK_FP_SO_MPSVR_SR_v_3_6!BN38+[6]PSK_FP_SO_MSVVM_SR_v_3_5!BN38+[7]PSK_FP_SO_MV_SR_v_3_5!BN38+[8]PSK_FP_SO_MZ_SR_v_3_5!BN38+[9]PSK_FP_SO_MZP_SR_v_3_5!BN38+[10]PSK_FP_SO_SIEA_v_3_5!BN38+[11]PSK_FP_SO_UV_SR_v_3_5!BN38</f>
        <v>0</v>
      </c>
      <c r="BO40" s="108">
        <f>[2]PSK_FP_RO_MIRRI_SR_v_3_5!BO38+[3]PSK_FP_SO_MD_SR_v_3_5!BO38+[4]PSK_FP_SO_MH_SR_v_3_5!BO38+[5]PSK_FP_SO_MPSVR_SR_v_3_6!BO38+[6]PSK_FP_SO_MSVVM_SR_v_3_5!BO38+[7]PSK_FP_SO_MV_SR_v_3_5!BO38+[8]PSK_FP_SO_MZ_SR_v_3_5!BO38+[9]PSK_FP_SO_MZP_SR_v_3_5!BO38+[10]PSK_FP_SO_SIEA_v_3_5!BO38+[11]PSK_FP_SO_UV_SR_v_3_5!BO38</f>
        <v>0</v>
      </c>
      <c r="BP40" s="167">
        <f>[2]PSK_FP_RO_MIRRI_SR_v_3_5!BP38+[3]PSK_FP_SO_MD_SR_v_3_5!BP38+[4]PSK_FP_SO_MH_SR_v_3_5!BP38+[5]PSK_FP_SO_MPSVR_SR_v_3_6!BP38+[6]PSK_FP_SO_MSVVM_SR_v_3_5!BP38+[7]PSK_FP_SO_MV_SR_v_3_5!BP38+[8]PSK_FP_SO_MZ_SR_v_3_5!BP38+[9]PSK_FP_SO_MZP_SR_v_3_5!BP38+[10]PSK_FP_SO_SIEA_v_3_5!BP38+[11]PSK_FP_SO_UV_SR_v_3_5!BP38</f>
        <v>0</v>
      </c>
      <c r="BQ40" s="108">
        <f>[2]PSK_FP_RO_MIRRI_SR_v_3_5!BQ38+[3]PSK_FP_SO_MD_SR_v_3_5!BQ38+[4]PSK_FP_SO_MH_SR_v_3_5!BQ38+[5]PSK_FP_SO_MPSVR_SR_v_3_6!BQ38+[6]PSK_FP_SO_MSVVM_SR_v_3_5!BQ38+[7]PSK_FP_SO_MV_SR_v_3_5!BQ38+[8]PSK_FP_SO_MZ_SR_v_3_5!BQ38+[9]PSK_FP_SO_MZP_SR_v_3_5!BQ38+[10]PSK_FP_SO_SIEA_v_3_5!BQ38+[11]PSK_FP_SO_UV_SR_v_3_5!BQ38</f>
        <v>0</v>
      </c>
      <c r="BR40" s="167">
        <f>[2]PSK_FP_RO_MIRRI_SR_v_3_5!BR38+[3]PSK_FP_SO_MD_SR_v_3_5!BR38+[4]PSK_FP_SO_MH_SR_v_3_5!BR38+[5]PSK_FP_SO_MPSVR_SR_v_3_6!BR38+[6]PSK_FP_SO_MSVVM_SR_v_3_5!BR38+[7]PSK_FP_SO_MV_SR_v_3_5!BR38+[8]PSK_FP_SO_MZ_SR_v_3_5!BR38+[9]PSK_FP_SO_MZP_SR_v_3_5!BR38+[10]PSK_FP_SO_SIEA_v_3_5!BR38+[11]PSK_FP_SO_UV_SR_v_3_5!BR38</f>
        <v>0</v>
      </c>
      <c r="BS40" s="165">
        <f>[2]PSK_FP_RO_MIRRI_SR_v_3_5!BS38+[3]PSK_FP_SO_MD_SR_v_3_5!BS38+[4]PSK_FP_SO_MH_SR_v_3_5!BS38+[5]PSK_FP_SO_MPSVR_SR_v_3_6!BS38+[6]PSK_FP_SO_MSVVM_SR_v_3_5!BS38+[7]PSK_FP_SO_MV_SR_v_3_5!BS38+[8]PSK_FP_SO_MZ_SR_v_3_5!BS38+[9]PSK_FP_SO_MZP_SR_v_3_5!BS38+[10]PSK_FP_SO_SIEA_v_3_5!BS38+[11]PSK_FP_SO_UV_SR_v_3_5!BS38</f>
        <v>0</v>
      </c>
      <c r="BT40" s="138"/>
      <c r="BU40" s="109">
        <f t="shared" si="0"/>
        <v>0.49675324497922396</v>
      </c>
      <c r="BV40" s="110">
        <f t="shared" si="1"/>
        <v>0.50324675502077609</v>
      </c>
      <c r="BW40" s="110">
        <f t="shared" si="2"/>
        <v>0</v>
      </c>
      <c r="BX40" s="110">
        <f t="shared" si="3"/>
        <v>1.7532470173790362E-2</v>
      </c>
      <c r="BY40" s="110">
        <f t="shared" si="4"/>
        <v>0.4857142848469857</v>
      </c>
      <c r="BZ40" s="110">
        <f t="shared" si="5"/>
        <v>0.4</v>
      </c>
      <c r="CA40" s="110">
        <f t="shared" si="6"/>
        <v>0.6</v>
      </c>
      <c r="CB40" s="110">
        <f t="shared" si="7"/>
        <v>0</v>
      </c>
      <c r="CC40" s="110">
        <f t="shared" si="8"/>
        <v>0.12</v>
      </c>
      <c r="CD40" s="111">
        <f t="shared" si="9"/>
        <v>0.48</v>
      </c>
      <c r="CE40" s="112" t="s">
        <v>243</v>
      </c>
      <c r="CF40" s="110" t="s">
        <v>243</v>
      </c>
      <c r="CG40" s="110" t="s">
        <v>243</v>
      </c>
      <c r="CH40" s="110" t="s">
        <v>243</v>
      </c>
      <c r="CI40" s="110" t="s">
        <v>243</v>
      </c>
      <c r="CJ40" s="110" t="s">
        <v>243</v>
      </c>
      <c r="CK40" s="110" t="s">
        <v>243</v>
      </c>
      <c r="CL40" s="110" t="s">
        <v>243</v>
      </c>
      <c r="CM40" s="110" t="s">
        <v>243</v>
      </c>
      <c r="CN40" s="111" t="s">
        <v>243</v>
      </c>
      <c r="CO40" s="112" t="s">
        <v>243</v>
      </c>
      <c r="CP40" s="110" t="s">
        <v>243</v>
      </c>
      <c r="CQ40" s="110" t="s">
        <v>243</v>
      </c>
      <c r="CR40" s="110" t="s">
        <v>243</v>
      </c>
      <c r="CS40" s="111" t="s">
        <v>243</v>
      </c>
      <c r="CT40" s="112" t="s">
        <v>243</v>
      </c>
      <c r="CU40" s="110"/>
      <c r="CV40" s="110"/>
      <c r="CW40" s="110"/>
      <c r="CX40" s="111"/>
    </row>
    <row r="41" spans="1:152" s="168" customFormat="1" ht="27" x14ac:dyDescent="0.25">
      <c r="A41" s="137" t="s">
        <v>272</v>
      </c>
      <c r="B41" s="164">
        <f>[2]PSK_FP_RO_MIRRI_SR_v_3_5!B39+[3]PSK_FP_SO_MD_SR_v_3_5!B39+[4]PSK_FP_SO_MH_SR_v_3_5!B39+[5]PSK_FP_SO_MPSVR_SR_v_3_6!B39+[6]PSK_FP_SO_MSVVM_SR_v_3_5!B39+[7]PSK_FP_SO_MV_SR_v_3_5!B39+[8]PSK_FP_SO_MZ_SR_v_3_5!B39+[9]PSK_FP_SO_MZP_SR_v_3_5!B39+[10]PSK_FP_SO_SIEA_v_3_5!B39+[11]PSK_FP_SO_UV_SR_v_3_5!B39</f>
        <v>26192872</v>
      </c>
      <c r="C41" s="108">
        <f>[2]PSK_FP_RO_MIRRI_SR_v_3_5!C39+[3]PSK_FP_SO_MD_SR_v_3_5!C39+[4]PSK_FP_SO_MH_SR_v_3_5!C39+[5]PSK_FP_SO_MPSVR_SR_v_3_6!C39+[6]PSK_FP_SO_MSVVM_SR_v_3_5!C39+[7]PSK_FP_SO_MV_SR_v_3_5!C39+[8]PSK_FP_SO_MZ_SR_v_3_5!C39+[9]PSK_FP_SO_MZP_SR_v_3_5!C39+[10]PSK_FP_SO_SIEA_v_3_5!C39+[11]PSK_FP_SO_UV_SR_v_3_5!C39</f>
        <v>13096436</v>
      </c>
      <c r="D41" s="108">
        <f>[2]PSK_FP_RO_MIRRI_SR_v_3_5!D39+[3]PSK_FP_SO_MD_SR_v_3_5!D39+[4]PSK_FP_SO_MH_SR_v_3_5!D39+[5]PSK_FP_SO_MPSVR_SR_v_3_6!D39+[6]PSK_FP_SO_MSVVM_SR_v_3_5!D39+[7]PSK_FP_SO_MV_SR_v_3_5!D39+[8]PSK_FP_SO_MZ_SR_v_3_5!D39+[9]PSK_FP_SO_MZP_SR_v_3_5!D39+[10]PSK_FP_SO_SIEA_v_3_5!D39+[11]PSK_FP_SO_UV_SR_v_3_5!D39</f>
        <v>13096436</v>
      </c>
      <c r="E41" s="108">
        <f>[2]PSK_FP_RO_MIRRI_SR_v_3_5!E39+[3]PSK_FP_SO_MD_SR_v_3_5!E39+[4]PSK_FP_SO_MH_SR_v_3_5!E39+[5]PSK_FP_SO_MPSVR_SR_v_3_6!E39+[6]PSK_FP_SO_MSVVM_SR_v_3_5!E39+[7]PSK_FP_SO_MV_SR_v_3_5!E39+[8]PSK_FP_SO_MZ_SR_v_3_5!E39+[9]PSK_FP_SO_MZP_SR_v_3_5!E39+[10]PSK_FP_SO_SIEA_v_3_5!E39+[11]PSK_FP_SO_UV_SR_v_3_5!E39</f>
        <v>0</v>
      </c>
      <c r="F41" s="108">
        <f>[2]PSK_FP_RO_MIRRI_SR_v_3_5!F39+[3]PSK_FP_SO_MD_SR_v_3_5!F39+[4]PSK_FP_SO_MH_SR_v_3_5!F39+[5]PSK_FP_SO_MPSVR_SR_v_3_6!F39+[6]PSK_FP_SO_MSVVM_SR_v_3_5!F39+[7]PSK_FP_SO_MV_SR_v_3_5!F39+[8]PSK_FP_SO_MZ_SR_v_3_5!F39+[9]PSK_FP_SO_MZP_SR_v_3_5!F39+[10]PSK_FP_SO_SIEA_v_3_5!F39+[11]PSK_FP_SO_UV_SR_v_3_5!F39</f>
        <v>0</v>
      </c>
      <c r="G41" s="108">
        <f>[2]PSK_FP_RO_MIRRI_SR_v_3_5!G39+[3]PSK_FP_SO_MD_SR_v_3_5!G39+[4]PSK_FP_SO_MH_SR_v_3_5!G39+[5]PSK_FP_SO_MPSVR_SR_v_3_6!G39+[6]PSK_FP_SO_MSVVM_SR_v_3_5!G39+[7]PSK_FP_SO_MV_SR_v_3_5!G39+[8]PSK_FP_SO_MZ_SR_v_3_5!G39+[9]PSK_FP_SO_MZP_SR_v_3_5!G39+[10]PSK_FP_SO_SIEA_v_3_5!G39+[11]PSK_FP_SO_UV_SR_v_3_5!G39</f>
        <v>0</v>
      </c>
      <c r="H41" s="108">
        <f>[2]PSK_FP_RO_MIRRI_SR_v_3_5!H39+[3]PSK_FP_SO_MD_SR_v_3_5!H39+[4]PSK_FP_SO_MH_SR_v_3_5!H39+[5]PSK_FP_SO_MPSVR_SR_v_3_6!H39+[6]PSK_FP_SO_MSVVM_SR_v_3_5!H39+[7]PSK_FP_SO_MV_SR_v_3_5!H39+[8]PSK_FP_SO_MZ_SR_v_3_5!H39+[9]PSK_FP_SO_MZP_SR_v_3_5!H39+[10]PSK_FP_SO_SIEA_v_3_5!H39+[11]PSK_FP_SO_UV_SR_v_3_5!H39</f>
        <v>13096436</v>
      </c>
      <c r="I41" s="165">
        <f>[2]PSK_FP_RO_MIRRI_SR_v_3_5!I39+[3]PSK_FP_SO_MD_SR_v_3_5!I39+[4]PSK_FP_SO_MH_SR_v_3_5!I39+[5]PSK_FP_SO_MPSVR_SR_v_3_6!I39+[6]PSK_FP_SO_MSVVM_SR_v_3_5!I39+[7]PSK_FP_SO_MV_SR_v_3_5!I39+[8]PSK_FP_SO_MZ_SR_v_3_5!I39+[9]PSK_FP_SO_MZP_SR_v_3_5!I39+[10]PSK_FP_SO_SIEA_v_3_5!I39+[11]PSK_FP_SO_UV_SR_v_3_5!I39</f>
        <v>0</v>
      </c>
      <c r="J41" s="166">
        <f>[2]PSK_FP_RO_MIRRI_SR_v_3_5!J39+[3]PSK_FP_SO_MD_SR_v_3_5!J39+[4]PSK_FP_SO_MH_SR_v_3_5!J39+[5]PSK_FP_SO_MPSVR_SR_v_3_6!J39+[6]PSK_FP_SO_MSVVM_SR_v_3_5!J39+[7]PSK_FP_SO_MV_SR_v_3_5!J39+[8]PSK_FP_SO_MZ_SR_v_3_5!J39+[9]PSK_FP_SO_MZP_SR_v_3_5!J39+[10]PSK_FP_SO_SIEA_v_3_5!J39+[11]PSK_FP_SO_UV_SR_v_3_5!J39</f>
        <v>13096436</v>
      </c>
      <c r="K41" s="108">
        <f>[2]PSK_FP_RO_MIRRI_SR_v_3_5!K39+[3]PSK_FP_SO_MD_SR_v_3_5!K39+[4]PSK_FP_SO_MH_SR_v_3_5!K39+[5]PSK_FP_SO_MPSVR_SR_v_3_6!K39+[6]PSK_FP_SO_MSVVM_SR_v_3_5!K39+[7]PSK_FP_SO_MV_SR_v_3_5!K39+[8]PSK_FP_SO_MZ_SR_v_3_5!K39+[9]PSK_FP_SO_MZP_SR_v_3_5!K39+[10]PSK_FP_SO_SIEA_v_3_5!K39+[11]PSK_FP_SO_UV_SR_v_3_5!K39</f>
        <v>13096436</v>
      </c>
      <c r="L41" s="108">
        <f>[2]PSK_FP_RO_MIRRI_SR_v_3_5!L39+[3]PSK_FP_SO_MD_SR_v_3_5!L39+[4]PSK_FP_SO_MH_SR_v_3_5!L39+[5]PSK_FP_SO_MPSVR_SR_v_3_6!L39+[6]PSK_FP_SO_MSVVM_SR_v_3_5!L39+[7]PSK_FP_SO_MV_SR_v_3_5!L39+[8]PSK_FP_SO_MZ_SR_v_3_5!L39+[9]PSK_FP_SO_MZP_SR_v_3_5!L39+[10]PSK_FP_SO_SIEA_v_3_5!L39+[11]PSK_FP_SO_UV_SR_v_3_5!L39</f>
        <v>0</v>
      </c>
      <c r="M41" s="167">
        <f>[2]PSK_FP_RO_MIRRI_SR_v_3_5!M39+[3]PSK_FP_SO_MD_SR_v_3_5!M39+[4]PSK_FP_SO_MH_SR_v_3_5!M39+[5]PSK_FP_SO_MPSVR_SR_v_3_6!M39+[6]PSK_FP_SO_MSVVM_SR_v_3_5!M39+[7]PSK_FP_SO_MV_SR_v_3_5!M39+[8]PSK_FP_SO_MZ_SR_v_3_5!M39+[9]PSK_FP_SO_MZP_SR_v_3_5!M39+[10]PSK_FP_SO_SIEA_v_3_5!M39+[11]PSK_FP_SO_UV_SR_v_3_5!M39</f>
        <v>13096436</v>
      </c>
      <c r="N41" s="108">
        <f>[2]PSK_FP_RO_MIRRI_SR_v_3_5!N39+[3]PSK_FP_SO_MD_SR_v_3_5!N39+[4]PSK_FP_SO_MH_SR_v_3_5!N39+[5]PSK_FP_SO_MPSVR_SR_v_3_6!N39+[6]PSK_FP_SO_MSVVM_SR_v_3_5!N39+[7]PSK_FP_SO_MV_SR_v_3_5!N39+[8]PSK_FP_SO_MZ_SR_v_3_5!N39+[9]PSK_FP_SO_MZP_SR_v_3_5!N39+[10]PSK_FP_SO_SIEA_v_3_5!N39+[11]PSK_FP_SO_UV_SR_v_3_5!N39</f>
        <v>13096436</v>
      </c>
      <c r="O41" s="108">
        <f>[2]PSK_FP_RO_MIRRI_SR_v_3_5!O39+[3]PSK_FP_SO_MD_SR_v_3_5!O39+[4]PSK_FP_SO_MH_SR_v_3_5!O39+[5]PSK_FP_SO_MPSVR_SR_v_3_6!O39+[6]PSK_FP_SO_MSVVM_SR_v_3_5!O39+[7]PSK_FP_SO_MV_SR_v_3_5!O39+[8]PSK_FP_SO_MZ_SR_v_3_5!O39+[9]PSK_FP_SO_MZP_SR_v_3_5!O39+[10]PSK_FP_SO_SIEA_v_3_5!O39+[11]PSK_FP_SO_UV_SR_v_3_5!O39</f>
        <v>0</v>
      </c>
      <c r="P41" s="167">
        <f>[2]PSK_FP_RO_MIRRI_SR_v_3_5!P39+[3]PSK_FP_SO_MD_SR_v_3_5!P39+[4]PSK_FP_SO_MH_SR_v_3_5!P39+[5]PSK_FP_SO_MPSVR_SR_v_3_6!P39+[6]PSK_FP_SO_MSVVM_SR_v_3_5!P39+[7]PSK_FP_SO_MV_SR_v_3_5!P39+[8]PSK_FP_SO_MZ_SR_v_3_5!P39+[9]PSK_FP_SO_MZP_SR_v_3_5!P39+[10]PSK_FP_SO_SIEA_v_3_5!P39+[11]PSK_FP_SO_UV_SR_v_3_5!P39</f>
        <v>0</v>
      </c>
      <c r="Q41" s="108">
        <f>[2]PSK_FP_RO_MIRRI_SR_v_3_5!Q39+[3]PSK_FP_SO_MD_SR_v_3_5!Q39+[4]PSK_FP_SO_MH_SR_v_3_5!Q39+[5]PSK_FP_SO_MPSVR_SR_v_3_6!Q39+[6]PSK_FP_SO_MSVVM_SR_v_3_5!Q39+[7]PSK_FP_SO_MV_SR_v_3_5!Q39+[8]PSK_FP_SO_MZ_SR_v_3_5!Q39+[9]PSK_FP_SO_MZP_SR_v_3_5!Q39+[10]PSK_FP_SO_SIEA_v_3_5!Q39+[11]PSK_FP_SO_UV_SR_v_3_5!Q39</f>
        <v>0</v>
      </c>
      <c r="R41" s="108">
        <f>[2]PSK_FP_RO_MIRRI_SR_v_3_5!R39+[3]PSK_FP_SO_MD_SR_v_3_5!R39+[4]PSK_FP_SO_MH_SR_v_3_5!R39+[5]PSK_FP_SO_MPSVR_SR_v_3_6!R39+[6]PSK_FP_SO_MSVVM_SR_v_3_5!R39+[7]PSK_FP_SO_MV_SR_v_3_5!R39+[8]PSK_FP_SO_MZ_SR_v_3_5!R39+[9]PSK_FP_SO_MZP_SR_v_3_5!R39+[10]PSK_FP_SO_SIEA_v_3_5!R39+[11]PSK_FP_SO_UV_SR_v_3_5!R39</f>
        <v>0</v>
      </c>
      <c r="S41" s="167">
        <f>[2]PSK_FP_RO_MIRRI_SR_v_3_5!S39+[3]PSK_FP_SO_MD_SR_v_3_5!S39+[4]PSK_FP_SO_MH_SR_v_3_5!S39+[5]PSK_FP_SO_MPSVR_SR_v_3_6!S39+[6]PSK_FP_SO_MSVVM_SR_v_3_5!S39+[7]PSK_FP_SO_MV_SR_v_3_5!S39+[8]PSK_FP_SO_MZ_SR_v_3_5!S39+[9]PSK_FP_SO_MZP_SR_v_3_5!S39+[10]PSK_FP_SO_SIEA_v_3_5!S39+[11]PSK_FP_SO_UV_SR_v_3_5!S39</f>
        <v>0</v>
      </c>
      <c r="T41" s="108">
        <f>[2]PSK_FP_RO_MIRRI_SR_v_3_5!T39+[3]PSK_FP_SO_MD_SR_v_3_5!T39+[4]PSK_FP_SO_MH_SR_v_3_5!T39+[5]PSK_FP_SO_MPSVR_SR_v_3_6!T39+[6]PSK_FP_SO_MSVVM_SR_v_3_5!T39+[7]PSK_FP_SO_MV_SR_v_3_5!T39+[8]PSK_FP_SO_MZ_SR_v_3_5!T39+[9]PSK_FP_SO_MZP_SR_v_3_5!T39+[10]PSK_FP_SO_SIEA_v_3_5!T39+[11]PSK_FP_SO_UV_SR_v_3_5!T39</f>
        <v>0</v>
      </c>
      <c r="U41" s="108">
        <f>[2]PSK_FP_RO_MIRRI_SR_v_3_5!U39+[3]PSK_FP_SO_MD_SR_v_3_5!U39+[4]PSK_FP_SO_MH_SR_v_3_5!U39+[5]PSK_FP_SO_MPSVR_SR_v_3_6!U39+[6]PSK_FP_SO_MSVVM_SR_v_3_5!U39+[7]PSK_FP_SO_MV_SR_v_3_5!U39+[8]PSK_FP_SO_MZ_SR_v_3_5!U39+[9]PSK_FP_SO_MZP_SR_v_3_5!U39+[10]PSK_FP_SO_SIEA_v_3_5!U39+[11]PSK_FP_SO_UV_SR_v_3_5!U39</f>
        <v>0</v>
      </c>
      <c r="V41" s="167">
        <f>[2]PSK_FP_RO_MIRRI_SR_v_3_5!V39+[3]PSK_FP_SO_MD_SR_v_3_5!V39+[4]PSK_FP_SO_MH_SR_v_3_5!V39+[5]PSK_FP_SO_MPSVR_SR_v_3_6!V39+[6]PSK_FP_SO_MSVVM_SR_v_3_5!V39+[7]PSK_FP_SO_MV_SR_v_3_5!V39+[8]PSK_FP_SO_MZ_SR_v_3_5!V39+[9]PSK_FP_SO_MZP_SR_v_3_5!V39+[10]PSK_FP_SO_SIEA_v_3_5!V39+[11]PSK_FP_SO_UV_SR_v_3_5!V39</f>
        <v>0</v>
      </c>
      <c r="W41" s="108">
        <f>[2]PSK_FP_RO_MIRRI_SR_v_3_5!W39+[3]PSK_FP_SO_MD_SR_v_3_5!W39+[4]PSK_FP_SO_MH_SR_v_3_5!W39+[5]PSK_FP_SO_MPSVR_SR_v_3_6!W39+[6]PSK_FP_SO_MSVVM_SR_v_3_5!W39+[7]PSK_FP_SO_MV_SR_v_3_5!W39+[8]PSK_FP_SO_MZ_SR_v_3_5!W39+[9]PSK_FP_SO_MZP_SR_v_3_5!W39+[10]PSK_FP_SO_SIEA_v_3_5!W39+[11]PSK_FP_SO_UV_SR_v_3_5!W39</f>
        <v>0</v>
      </c>
      <c r="X41" s="108">
        <f>[2]PSK_FP_RO_MIRRI_SR_v_3_5!X39+[3]PSK_FP_SO_MD_SR_v_3_5!X39+[4]PSK_FP_SO_MH_SR_v_3_5!X39+[5]PSK_FP_SO_MPSVR_SR_v_3_6!X39+[6]PSK_FP_SO_MSVVM_SR_v_3_5!X39+[7]PSK_FP_SO_MV_SR_v_3_5!X39+[8]PSK_FP_SO_MZ_SR_v_3_5!X39+[9]PSK_FP_SO_MZP_SR_v_3_5!X39+[10]PSK_FP_SO_SIEA_v_3_5!X39+[11]PSK_FP_SO_UV_SR_v_3_5!X39</f>
        <v>0</v>
      </c>
      <c r="Y41" s="167">
        <f>[2]PSK_FP_RO_MIRRI_SR_v_3_5!Y39+[3]PSK_FP_SO_MD_SR_v_3_5!Y39+[4]PSK_FP_SO_MH_SR_v_3_5!Y39+[5]PSK_FP_SO_MPSVR_SR_v_3_6!Y39+[6]PSK_FP_SO_MSVVM_SR_v_3_5!Y39+[7]PSK_FP_SO_MV_SR_v_3_5!Y39+[8]PSK_FP_SO_MZ_SR_v_3_5!Y39+[9]PSK_FP_SO_MZP_SR_v_3_5!Y39+[10]PSK_FP_SO_SIEA_v_3_5!Y39+[11]PSK_FP_SO_UV_SR_v_3_5!Y39</f>
        <v>13096436</v>
      </c>
      <c r="Z41" s="108">
        <f>[2]PSK_FP_RO_MIRRI_SR_v_3_5!Z39+[3]PSK_FP_SO_MD_SR_v_3_5!Z39+[4]PSK_FP_SO_MH_SR_v_3_5!Z39+[5]PSK_FP_SO_MPSVR_SR_v_3_6!Z39+[6]PSK_FP_SO_MSVVM_SR_v_3_5!Z39+[7]PSK_FP_SO_MV_SR_v_3_5!Z39+[8]PSK_FP_SO_MZ_SR_v_3_5!Z39+[9]PSK_FP_SO_MZP_SR_v_3_5!Z39+[10]PSK_FP_SO_SIEA_v_3_5!Z39+[11]PSK_FP_SO_UV_SR_v_3_5!Z39</f>
        <v>13096436</v>
      </c>
      <c r="AA41" s="108">
        <f>[2]PSK_FP_RO_MIRRI_SR_v_3_5!AA39+[3]PSK_FP_SO_MD_SR_v_3_5!AA39+[4]PSK_FP_SO_MH_SR_v_3_5!AA39+[5]PSK_FP_SO_MPSVR_SR_v_3_6!AA39+[6]PSK_FP_SO_MSVVM_SR_v_3_5!AA39+[7]PSK_FP_SO_MV_SR_v_3_5!AA39+[8]PSK_FP_SO_MZ_SR_v_3_5!AA39+[9]PSK_FP_SO_MZP_SR_v_3_5!AA39+[10]PSK_FP_SO_SIEA_v_3_5!AA39+[11]PSK_FP_SO_UV_SR_v_3_5!AA39</f>
        <v>0</v>
      </c>
      <c r="AB41" s="165">
        <f>[2]PSK_FP_RO_MIRRI_SR_v_3_5!AB39+[3]PSK_FP_SO_MD_SR_v_3_5!AB39+[4]PSK_FP_SO_MH_SR_v_3_5!AB39+[5]PSK_FP_SO_MPSVR_SR_v_3_6!AB39+[6]PSK_FP_SO_MSVVM_SR_v_3_5!AB39+[7]PSK_FP_SO_MV_SR_v_3_5!AB39+[8]PSK_FP_SO_MZ_SR_v_3_5!AB39+[9]PSK_FP_SO_MZP_SR_v_3_5!AB39+[10]PSK_FP_SO_SIEA_v_3_5!AB39+[11]PSK_FP_SO_UV_SR_v_3_5!AB39</f>
        <v>0</v>
      </c>
      <c r="AC41" s="166">
        <f>[2]PSK_FP_RO_MIRRI_SR_v_3_5!AC39+[3]PSK_FP_SO_MD_SR_v_3_5!AC39+[4]PSK_FP_SO_MH_SR_v_3_5!AC39+[5]PSK_FP_SO_MPSVR_SR_v_3_6!AC39+[6]PSK_FP_SO_MSVVM_SR_v_3_5!AC39+[7]PSK_FP_SO_MV_SR_v_3_5!AC39+[8]PSK_FP_SO_MZ_SR_v_3_5!AC39+[9]PSK_FP_SO_MZP_SR_v_3_5!AC39+[10]PSK_FP_SO_SIEA_v_3_5!AC39+[11]PSK_FP_SO_UV_SR_v_3_5!AC39</f>
        <v>0</v>
      </c>
      <c r="AD41" s="108">
        <f>[2]PSK_FP_RO_MIRRI_SR_v_3_5!AD39+[3]PSK_FP_SO_MD_SR_v_3_5!AD39+[4]PSK_FP_SO_MH_SR_v_3_5!AD39+[5]PSK_FP_SO_MPSVR_SR_v_3_6!AD39+[6]PSK_FP_SO_MSVVM_SR_v_3_5!AD39+[7]PSK_FP_SO_MV_SR_v_3_5!AD39+[8]PSK_FP_SO_MZ_SR_v_3_5!AD39+[9]PSK_FP_SO_MZP_SR_v_3_5!AD39+[10]PSK_FP_SO_SIEA_v_3_5!AD39+[11]PSK_FP_SO_UV_SR_v_3_5!AD39</f>
        <v>0</v>
      </c>
      <c r="AE41" s="108">
        <f>[2]PSK_FP_RO_MIRRI_SR_v_3_5!AE39+[3]PSK_FP_SO_MD_SR_v_3_5!AE39+[4]PSK_FP_SO_MH_SR_v_3_5!AE39+[5]PSK_FP_SO_MPSVR_SR_v_3_6!AE39+[6]PSK_FP_SO_MSVVM_SR_v_3_5!AE39+[7]PSK_FP_SO_MV_SR_v_3_5!AE39+[8]PSK_FP_SO_MZ_SR_v_3_5!AE39+[9]PSK_FP_SO_MZP_SR_v_3_5!AE39+[10]PSK_FP_SO_SIEA_v_3_5!AE39+[11]PSK_FP_SO_UV_SR_v_3_5!AE39</f>
        <v>0</v>
      </c>
      <c r="AF41" s="167">
        <f>[2]PSK_FP_RO_MIRRI_SR_v_3_5!AF39+[3]PSK_FP_SO_MD_SR_v_3_5!AF39+[4]PSK_FP_SO_MH_SR_v_3_5!AF39+[5]PSK_FP_SO_MPSVR_SR_v_3_6!AF39+[6]PSK_FP_SO_MSVVM_SR_v_3_5!AF39+[7]PSK_FP_SO_MV_SR_v_3_5!AF39+[8]PSK_FP_SO_MZ_SR_v_3_5!AF39+[9]PSK_FP_SO_MZP_SR_v_3_5!AF39+[10]PSK_FP_SO_SIEA_v_3_5!AF39+[11]PSK_FP_SO_UV_SR_v_3_5!AF39</f>
        <v>0</v>
      </c>
      <c r="AG41" s="108">
        <f>[2]PSK_FP_RO_MIRRI_SR_v_3_5!AG39+[3]PSK_FP_SO_MD_SR_v_3_5!AG39+[4]PSK_FP_SO_MH_SR_v_3_5!AG39+[5]PSK_FP_SO_MPSVR_SR_v_3_6!AG39+[6]PSK_FP_SO_MSVVM_SR_v_3_5!AG39+[7]PSK_FP_SO_MV_SR_v_3_5!AG39+[8]PSK_FP_SO_MZ_SR_v_3_5!AG39+[9]PSK_FP_SO_MZP_SR_v_3_5!AG39+[10]PSK_FP_SO_SIEA_v_3_5!AG39+[11]PSK_FP_SO_UV_SR_v_3_5!AG39</f>
        <v>0</v>
      </c>
      <c r="AH41" s="108">
        <f>[2]PSK_FP_RO_MIRRI_SR_v_3_5!AH39+[3]PSK_FP_SO_MD_SR_v_3_5!AH39+[4]PSK_FP_SO_MH_SR_v_3_5!AH39+[5]PSK_FP_SO_MPSVR_SR_v_3_6!AH39+[6]PSK_FP_SO_MSVVM_SR_v_3_5!AH39+[7]PSK_FP_SO_MV_SR_v_3_5!AH39+[8]PSK_FP_SO_MZ_SR_v_3_5!AH39+[9]PSK_FP_SO_MZP_SR_v_3_5!AH39+[10]PSK_FP_SO_SIEA_v_3_5!AH39+[11]PSK_FP_SO_UV_SR_v_3_5!AH39</f>
        <v>0</v>
      </c>
      <c r="AI41" s="167">
        <f>[2]PSK_FP_RO_MIRRI_SR_v_3_5!AI39+[3]PSK_FP_SO_MD_SR_v_3_5!AI39+[4]PSK_FP_SO_MH_SR_v_3_5!AI39+[5]PSK_FP_SO_MPSVR_SR_v_3_6!AI39+[6]PSK_FP_SO_MSVVM_SR_v_3_5!AI39+[7]PSK_FP_SO_MV_SR_v_3_5!AI39+[8]PSK_FP_SO_MZ_SR_v_3_5!AI39+[9]PSK_FP_SO_MZP_SR_v_3_5!AI39+[10]PSK_FP_SO_SIEA_v_3_5!AI39+[11]PSK_FP_SO_UV_SR_v_3_5!AI39</f>
        <v>0</v>
      </c>
      <c r="AJ41" s="108">
        <f>[2]PSK_FP_RO_MIRRI_SR_v_3_5!AJ39+[3]PSK_FP_SO_MD_SR_v_3_5!AJ39+[4]PSK_FP_SO_MH_SR_v_3_5!AJ39+[5]PSK_FP_SO_MPSVR_SR_v_3_6!AJ39+[6]PSK_FP_SO_MSVVM_SR_v_3_5!AJ39+[7]PSK_FP_SO_MV_SR_v_3_5!AJ39+[8]PSK_FP_SO_MZ_SR_v_3_5!AJ39+[9]PSK_FP_SO_MZP_SR_v_3_5!AJ39+[10]PSK_FP_SO_SIEA_v_3_5!AJ39+[11]PSK_FP_SO_UV_SR_v_3_5!AJ39</f>
        <v>0</v>
      </c>
      <c r="AK41" s="108">
        <f>[2]PSK_FP_RO_MIRRI_SR_v_3_5!AK39+[3]PSK_FP_SO_MD_SR_v_3_5!AK39+[4]PSK_FP_SO_MH_SR_v_3_5!AK39+[5]PSK_FP_SO_MPSVR_SR_v_3_6!AK39+[6]PSK_FP_SO_MSVVM_SR_v_3_5!AK39+[7]PSK_FP_SO_MV_SR_v_3_5!AK39+[8]PSK_FP_SO_MZ_SR_v_3_5!AK39+[9]PSK_FP_SO_MZP_SR_v_3_5!AK39+[10]PSK_FP_SO_SIEA_v_3_5!AK39+[11]PSK_FP_SO_UV_SR_v_3_5!AK39</f>
        <v>0</v>
      </c>
      <c r="AL41" s="167">
        <f>[2]PSK_FP_RO_MIRRI_SR_v_3_5!AL39+[3]PSK_FP_SO_MD_SR_v_3_5!AL39+[4]PSK_FP_SO_MH_SR_v_3_5!AL39+[5]PSK_FP_SO_MPSVR_SR_v_3_6!AL39+[6]PSK_FP_SO_MSVVM_SR_v_3_5!AL39+[7]PSK_FP_SO_MV_SR_v_3_5!AL39+[8]PSK_FP_SO_MZ_SR_v_3_5!AL39+[9]PSK_FP_SO_MZP_SR_v_3_5!AL39+[10]PSK_FP_SO_SIEA_v_3_5!AL39+[11]PSK_FP_SO_UV_SR_v_3_5!AL39</f>
        <v>0</v>
      </c>
      <c r="AM41" s="108">
        <f>[2]PSK_FP_RO_MIRRI_SR_v_3_5!AM39+[3]PSK_FP_SO_MD_SR_v_3_5!AM39+[4]PSK_FP_SO_MH_SR_v_3_5!AM39+[5]PSK_FP_SO_MPSVR_SR_v_3_6!AM39+[6]PSK_FP_SO_MSVVM_SR_v_3_5!AM39+[7]PSK_FP_SO_MV_SR_v_3_5!AM39+[8]PSK_FP_SO_MZ_SR_v_3_5!AM39+[9]PSK_FP_SO_MZP_SR_v_3_5!AM39+[10]PSK_FP_SO_SIEA_v_3_5!AM39+[11]PSK_FP_SO_UV_SR_v_3_5!AM39</f>
        <v>0</v>
      </c>
      <c r="AN41" s="108">
        <f>[2]PSK_FP_RO_MIRRI_SR_v_3_5!AN39+[3]PSK_FP_SO_MD_SR_v_3_5!AN39+[4]PSK_FP_SO_MH_SR_v_3_5!AN39+[5]PSK_FP_SO_MPSVR_SR_v_3_6!AN39+[6]PSK_FP_SO_MSVVM_SR_v_3_5!AN39+[7]PSK_FP_SO_MV_SR_v_3_5!AN39+[8]PSK_FP_SO_MZ_SR_v_3_5!AN39+[9]PSK_FP_SO_MZP_SR_v_3_5!AN39+[10]PSK_FP_SO_SIEA_v_3_5!AN39+[11]PSK_FP_SO_UV_SR_v_3_5!AN39</f>
        <v>0</v>
      </c>
      <c r="AO41" s="167">
        <f>[2]PSK_FP_RO_MIRRI_SR_v_3_5!AO39+[3]PSK_FP_SO_MD_SR_v_3_5!AO39+[4]PSK_FP_SO_MH_SR_v_3_5!AO39+[5]PSK_FP_SO_MPSVR_SR_v_3_6!AO39+[6]PSK_FP_SO_MSVVM_SR_v_3_5!AO39+[7]PSK_FP_SO_MV_SR_v_3_5!AO39+[8]PSK_FP_SO_MZ_SR_v_3_5!AO39+[9]PSK_FP_SO_MZP_SR_v_3_5!AO39+[10]PSK_FP_SO_SIEA_v_3_5!AO39+[11]PSK_FP_SO_UV_SR_v_3_5!AO39</f>
        <v>0</v>
      </c>
      <c r="AP41" s="108">
        <f>[2]PSK_FP_RO_MIRRI_SR_v_3_5!AP39+[3]PSK_FP_SO_MD_SR_v_3_5!AP39+[4]PSK_FP_SO_MH_SR_v_3_5!AP39+[5]PSK_FP_SO_MPSVR_SR_v_3_6!AP39+[6]PSK_FP_SO_MSVVM_SR_v_3_5!AP39+[7]PSK_FP_SO_MV_SR_v_3_5!AP39+[8]PSK_FP_SO_MZ_SR_v_3_5!AP39+[9]PSK_FP_SO_MZP_SR_v_3_5!AP39+[10]PSK_FP_SO_SIEA_v_3_5!AP39+[11]PSK_FP_SO_UV_SR_v_3_5!AP39</f>
        <v>0</v>
      </c>
      <c r="AQ41" s="108">
        <f>[2]PSK_FP_RO_MIRRI_SR_v_3_5!AQ39+[3]PSK_FP_SO_MD_SR_v_3_5!AQ39+[4]PSK_FP_SO_MH_SR_v_3_5!AQ39+[5]PSK_FP_SO_MPSVR_SR_v_3_6!AQ39+[6]PSK_FP_SO_MSVVM_SR_v_3_5!AQ39+[7]PSK_FP_SO_MV_SR_v_3_5!AQ39+[8]PSK_FP_SO_MZ_SR_v_3_5!AQ39+[9]PSK_FP_SO_MZP_SR_v_3_5!AQ39+[10]PSK_FP_SO_SIEA_v_3_5!AQ39+[11]PSK_FP_SO_UV_SR_v_3_5!AQ39</f>
        <v>0</v>
      </c>
      <c r="AR41" s="167">
        <f>[2]PSK_FP_RO_MIRRI_SR_v_3_5!AR39+[3]PSK_FP_SO_MD_SR_v_3_5!AR39+[4]PSK_FP_SO_MH_SR_v_3_5!AR39+[5]PSK_FP_SO_MPSVR_SR_v_3_6!AR39+[6]PSK_FP_SO_MSVVM_SR_v_3_5!AR39+[7]PSK_FP_SO_MV_SR_v_3_5!AR39+[8]PSK_FP_SO_MZ_SR_v_3_5!AR39+[9]PSK_FP_SO_MZP_SR_v_3_5!AR39+[10]PSK_FP_SO_SIEA_v_3_5!AR39+[11]PSK_FP_SO_UV_SR_v_3_5!AR39</f>
        <v>0</v>
      </c>
      <c r="AS41" s="108">
        <f>[2]PSK_FP_RO_MIRRI_SR_v_3_5!AS39+[3]PSK_FP_SO_MD_SR_v_3_5!AS39+[4]PSK_FP_SO_MH_SR_v_3_5!AS39+[5]PSK_FP_SO_MPSVR_SR_v_3_6!AS39+[6]PSK_FP_SO_MSVVM_SR_v_3_5!AS39+[7]PSK_FP_SO_MV_SR_v_3_5!AS39+[8]PSK_FP_SO_MZ_SR_v_3_5!AS39+[9]PSK_FP_SO_MZP_SR_v_3_5!AS39+[10]PSK_FP_SO_SIEA_v_3_5!AS39+[11]PSK_FP_SO_UV_SR_v_3_5!AS39</f>
        <v>0</v>
      </c>
      <c r="AT41" s="108">
        <f>[2]PSK_FP_RO_MIRRI_SR_v_3_5!AT39+[3]PSK_FP_SO_MD_SR_v_3_5!AT39+[4]PSK_FP_SO_MH_SR_v_3_5!AT39+[5]PSK_FP_SO_MPSVR_SR_v_3_6!AT39+[6]PSK_FP_SO_MSVVM_SR_v_3_5!AT39+[7]PSK_FP_SO_MV_SR_v_3_5!AT39+[8]PSK_FP_SO_MZ_SR_v_3_5!AT39+[9]PSK_FP_SO_MZP_SR_v_3_5!AT39+[10]PSK_FP_SO_SIEA_v_3_5!AT39+[11]PSK_FP_SO_UV_SR_v_3_5!AT39</f>
        <v>0</v>
      </c>
      <c r="AU41" s="165">
        <f>[2]PSK_FP_RO_MIRRI_SR_v_3_5!AU39+[3]PSK_FP_SO_MD_SR_v_3_5!AU39+[4]PSK_FP_SO_MH_SR_v_3_5!AU39+[5]PSK_FP_SO_MPSVR_SR_v_3_6!AU39+[6]PSK_FP_SO_MSVVM_SR_v_3_5!AU39+[7]PSK_FP_SO_MV_SR_v_3_5!AU39+[8]PSK_FP_SO_MZ_SR_v_3_5!AU39+[9]PSK_FP_SO_MZP_SR_v_3_5!AU39+[10]PSK_FP_SO_SIEA_v_3_5!AU39+[11]PSK_FP_SO_UV_SR_v_3_5!AU39</f>
        <v>0</v>
      </c>
      <c r="AV41" s="166">
        <f>[2]PSK_FP_RO_MIRRI_SR_v_3_5!AV39+[3]PSK_FP_SO_MD_SR_v_3_5!AV39+[4]PSK_FP_SO_MH_SR_v_3_5!AV39+[5]PSK_FP_SO_MPSVR_SR_v_3_6!AV39+[6]PSK_FP_SO_MSVVM_SR_v_3_5!AV39+[7]PSK_FP_SO_MV_SR_v_3_5!AV39+[8]PSK_FP_SO_MZ_SR_v_3_5!AV39+[9]PSK_FP_SO_MZP_SR_v_3_5!AV39+[10]PSK_FP_SO_SIEA_v_3_5!AV39+[11]PSK_FP_SO_UV_SR_v_3_5!AV39</f>
        <v>0</v>
      </c>
      <c r="AW41" s="108">
        <f>[2]PSK_FP_RO_MIRRI_SR_v_3_5!AW39+[3]PSK_FP_SO_MD_SR_v_3_5!AW39+[4]PSK_FP_SO_MH_SR_v_3_5!AW39+[5]PSK_FP_SO_MPSVR_SR_v_3_6!AW39+[6]PSK_FP_SO_MSVVM_SR_v_3_5!AW39+[7]PSK_FP_SO_MV_SR_v_3_5!AW39+[8]PSK_FP_SO_MZ_SR_v_3_5!AW39+[9]PSK_FP_SO_MZP_SR_v_3_5!AW39+[10]PSK_FP_SO_SIEA_v_3_5!AW39+[11]PSK_FP_SO_UV_SR_v_3_5!AW39</f>
        <v>0</v>
      </c>
      <c r="AX41" s="167">
        <f>[2]PSK_FP_RO_MIRRI_SR_v_3_5!AX39+[3]PSK_FP_SO_MD_SR_v_3_5!AX39+[4]PSK_FP_SO_MH_SR_v_3_5!AX39+[5]PSK_FP_SO_MPSVR_SR_v_3_6!AX39+[6]PSK_FP_SO_MSVVM_SR_v_3_5!AX39+[7]PSK_FP_SO_MV_SR_v_3_5!AX39+[8]PSK_FP_SO_MZ_SR_v_3_5!AX39+[9]PSK_FP_SO_MZP_SR_v_3_5!AX39+[10]PSK_FP_SO_SIEA_v_3_5!AX39+[11]PSK_FP_SO_UV_SR_v_3_5!AX39</f>
        <v>0</v>
      </c>
      <c r="AY41" s="108">
        <f>[2]PSK_FP_RO_MIRRI_SR_v_3_5!AY39+[3]PSK_FP_SO_MD_SR_v_3_5!AY39+[4]PSK_FP_SO_MH_SR_v_3_5!AY39+[5]PSK_FP_SO_MPSVR_SR_v_3_6!AY39+[6]PSK_FP_SO_MSVVM_SR_v_3_5!AY39+[7]PSK_FP_SO_MV_SR_v_3_5!AY39+[8]PSK_FP_SO_MZ_SR_v_3_5!AY39+[9]PSK_FP_SO_MZP_SR_v_3_5!AY39+[10]PSK_FP_SO_SIEA_v_3_5!AY39+[11]PSK_FP_SO_UV_SR_v_3_5!AY39</f>
        <v>0</v>
      </c>
      <c r="AZ41" s="167">
        <f>[2]PSK_FP_RO_MIRRI_SR_v_3_5!AZ39+[3]PSK_FP_SO_MD_SR_v_3_5!AZ39+[4]PSK_FP_SO_MH_SR_v_3_5!AZ39+[5]PSK_FP_SO_MPSVR_SR_v_3_6!AZ39+[6]PSK_FP_SO_MSVVM_SR_v_3_5!AZ39+[7]PSK_FP_SO_MV_SR_v_3_5!AZ39+[8]PSK_FP_SO_MZ_SR_v_3_5!AZ39+[9]PSK_FP_SO_MZP_SR_v_3_5!AZ39+[10]PSK_FP_SO_SIEA_v_3_5!AZ39+[11]PSK_FP_SO_UV_SR_v_3_5!AZ39</f>
        <v>0</v>
      </c>
      <c r="BA41" s="108">
        <f>[2]PSK_FP_RO_MIRRI_SR_v_3_5!BA39+[3]PSK_FP_SO_MD_SR_v_3_5!BA39+[4]PSK_FP_SO_MH_SR_v_3_5!BA39+[5]PSK_FP_SO_MPSVR_SR_v_3_6!BA39+[6]PSK_FP_SO_MSVVM_SR_v_3_5!BA39+[7]PSK_FP_SO_MV_SR_v_3_5!BA39+[8]PSK_FP_SO_MZ_SR_v_3_5!BA39+[9]PSK_FP_SO_MZP_SR_v_3_5!BA39+[10]PSK_FP_SO_SIEA_v_3_5!BA39+[11]PSK_FP_SO_UV_SR_v_3_5!BA39</f>
        <v>0</v>
      </c>
      <c r="BB41" s="167">
        <f>[2]PSK_FP_RO_MIRRI_SR_v_3_5!BB39+[3]PSK_FP_SO_MD_SR_v_3_5!BB39+[4]PSK_FP_SO_MH_SR_v_3_5!BB39+[5]PSK_FP_SO_MPSVR_SR_v_3_6!BB39+[6]PSK_FP_SO_MSVVM_SR_v_3_5!BB39+[7]PSK_FP_SO_MV_SR_v_3_5!BB39+[8]PSK_FP_SO_MZ_SR_v_3_5!BB39+[9]PSK_FP_SO_MZP_SR_v_3_5!BB39+[10]PSK_FP_SO_SIEA_v_3_5!BB39+[11]PSK_FP_SO_UV_SR_v_3_5!BB39</f>
        <v>0</v>
      </c>
      <c r="BC41" s="108">
        <f>[2]PSK_FP_RO_MIRRI_SR_v_3_5!BC39+[3]PSK_FP_SO_MD_SR_v_3_5!BC39+[4]PSK_FP_SO_MH_SR_v_3_5!BC39+[5]PSK_FP_SO_MPSVR_SR_v_3_6!BC39+[6]PSK_FP_SO_MSVVM_SR_v_3_5!BC39+[7]PSK_FP_SO_MV_SR_v_3_5!BC39+[8]PSK_FP_SO_MZ_SR_v_3_5!BC39+[9]PSK_FP_SO_MZP_SR_v_3_5!BC39+[10]PSK_FP_SO_SIEA_v_3_5!BC39+[11]PSK_FP_SO_UV_SR_v_3_5!BC39</f>
        <v>0</v>
      </c>
      <c r="BD41" s="167">
        <f>[2]PSK_FP_RO_MIRRI_SR_v_3_5!BD39+[3]PSK_FP_SO_MD_SR_v_3_5!BD39+[4]PSK_FP_SO_MH_SR_v_3_5!BD39+[5]PSK_FP_SO_MPSVR_SR_v_3_6!BD39+[6]PSK_FP_SO_MSVVM_SR_v_3_5!BD39+[7]PSK_FP_SO_MV_SR_v_3_5!BD39+[8]PSK_FP_SO_MZ_SR_v_3_5!BD39+[9]PSK_FP_SO_MZP_SR_v_3_5!BD39+[10]PSK_FP_SO_SIEA_v_3_5!BD39+[11]PSK_FP_SO_UV_SR_v_3_5!BD39</f>
        <v>0</v>
      </c>
      <c r="BE41" s="108">
        <f>[2]PSK_FP_RO_MIRRI_SR_v_3_5!BE39+[3]PSK_FP_SO_MD_SR_v_3_5!BE39+[4]PSK_FP_SO_MH_SR_v_3_5!BE39+[5]PSK_FP_SO_MPSVR_SR_v_3_6!BE39+[6]PSK_FP_SO_MSVVM_SR_v_3_5!BE39+[7]PSK_FP_SO_MV_SR_v_3_5!BE39+[8]PSK_FP_SO_MZ_SR_v_3_5!BE39+[9]PSK_FP_SO_MZP_SR_v_3_5!BE39+[10]PSK_FP_SO_SIEA_v_3_5!BE39+[11]PSK_FP_SO_UV_SR_v_3_5!BE39</f>
        <v>0</v>
      </c>
      <c r="BF41" s="167">
        <f>[2]PSK_FP_RO_MIRRI_SR_v_3_5!BF39+[3]PSK_FP_SO_MD_SR_v_3_5!BF39+[4]PSK_FP_SO_MH_SR_v_3_5!BF39+[5]PSK_FP_SO_MPSVR_SR_v_3_6!BF39+[6]PSK_FP_SO_MSVVM_SR_v_3_5!BF39+[7]PSK_FP_SO_MV_SR_v_3_5!BF39+[8]PSK_FP_SO_MZ_SR_v_3_5!BF39+[9]PSK_FP_SO_MZP_SR_v_3_5!BF39+[10]PSK_FP_SO_SIEA_v_3_5!BF39+[11]PSK_FP_SO_UV_SR_v_3_5!BF39</f>
        <v>0</v>
      </c>
      <c r="BG41" s="165">
        <f>[2]PSK_FP_RO_MIRRI_SR_v_3_5!BG39+[3]PSK_FP_SO_MD_SR_v_3_5!BG39+[4]PSK_FP_SO_MH_SR_v_3_5!BG39+[5]PSK_FP_SO_MPSVR_SR_v_3_6!BG39+[6]PSK_FP_SO_MSVVM_SR_v_3_5!BG39+[7]PSK_FP_SO_MV_SR_v_3_5!BG39+[8]PSK_FP_SO_MZ_SR_v_3_5!BG39+[9]PSK_FP_SO_MZP_SR_v_3_5!BG39+[10]PSK_FP_SO_SIEA_v_3_5!BG39+[11]PSK_FP_SO_UV_SR_v_3_5!BG39</f>
        <v>0</v>
      </c>
      <c r="BH41" s="166">
        <f>[2]PSK_FP_RO_MIRRI_SR_v_3_5!BH39+[3]PSK_FP_SO_MD_SR_v_3_5!BH39+[4]PSK_FP_SO_MH_SR_v_3_5!BH39+[5]PSK_FP_SO_MPSVR_SR_v_3_6!BH39+[6]PSK_FP_SO_MSVVM_SR_v_3_5!BH39+[7]PSK_FP_SO_MV_SR_v_3_5!BH39+[8]PSK_FP_SO_MZ_SR_v_3_5!BH39+[9]PSK_FP_SO_MZP_SR_v_3_5!BH39+[10]PSK_FP_SO_SIEA_v_3_5!BH39+[11]PSK_FP_SO_UV_SR_v_3_5!BH39</f>
        <v>0</v>
      </c>
      <c r="BI41" s="108">
        <f>[2]PSK_FP_RO_MIRRI_SR_v_3_5!BI39+[3]PSK_FP_SO_MD_SR_v_3_5!BI39+[4]PSK_FP_SO_MH_SR_v_3_5!BI39+[5]PSK_FP_SO_MPSVR_SR_v_3_6!BI39+[6]PSK_FP_SO_MSVVM_SR_v_3_5!BI39+[7]PSK_FP_SO_MV_SR_v_3_5!BI39+[8]PSK_FP_SO_MZ_SR_v_3_5!BI39+[9]PSK_FP_SO_MZP_SR_v_3_5!BI39+[10]PSK_FP_SO_SIEA_v_3_5!BI39+[11]PSK_FP_SO_UV_SR_v_3_5!BI39</f>
        <v>0</v>
      </c>
      <c r="BJ41" s="167">
        <f>[2]PSK_FP_RO_MIRRI_SR_v_3_5!BJ39+[3]PSK_FP_SO_MD_SR_v_3_5!BJ39+[4]PSK_FP_SO_MH_SR_v_3_5!BJ39+[5]PSK_FP_SO_MPSVR_SR_v_3_6!BJ39+[6]PSK_FP_SO_MSVVM_SR_v_3_5!BJ39+[7]PSK_FP_SO_MV_SR_v_3_5!BJ39+[8]PSK_FP_SO_MZ_SR_v_3_5!BJ39+[9]PSK_FP_SO_MZP_SR_v_3_5!BJ39+[10]PSK_FP_SO_SIEA_v_3_5!BJ39+[11]PSK_FP_SO_UV_SR_v_3_5!BJ39</f>
        <v>0</v>
      </c>
      <c r="BK41" s="108">
        <f>[2]PSK_FP_RO_MIRRI_SR_v_3_5!BK39+[3]PSK_FP_SO_MD_SR_v_3_5!BK39+[4]PSK_FP_SO_MH_SR_v_3_5!BK39+[5]PSK_FP_SO_MPSVR_SR_v_3_6!BK39+[6]PSK_FP_SO_MSVVM_SR_v_3_5!BK39+[7]PSK_FP_SO_MV_SR_v_3_5!BK39+[8]PSK_FP_SO_MZ_SR_v_3_5!BK39+[9]PSK_FP_SO_MZP_SR_v_3_5!BK39+[10]PSK_FP_SO_SIEA_v_3_5!BK39+[11]PSK_FP_SO_UV_SR_v_3_5!BK39</f>
        <v>0</v>
      </c>
      <c r="BL41" s="167">
        <f>[2]PSK_FP_RO_MIRRI_SR_v_3_5!BL39+[3]PSK_FP_SO_MD_SR_v_3_5!BL39+[4]PSK_FP_SO_MH_SR_v_3_5!BL39+[5]PSK_FP_SO_MPSVR_SR_v_3_6!BL39+[6]PSK_FP_SO_MSVVM_SR_v_3_5!BL39+[7]PSK_FP_SO_MV_SR_v_3_5!BL39+[8]PSK_FP_SO_MZ_SR_v_3_5!BL39+[9]PSK_FP_SO_MZP_SR_v_3_5!BL39+[10]PSK_FP_SO_SIEA_v_3_5!BL39+[11]PSK_FP_SO_UV_SR_v_3_5!BL39</f>
        <v>0</v>
      </c>
      <c r="BM41" s="108">
        <f>[2]PSK_FP_RO_MIRRI_SR_v_3_5!BM39+[3]PSK_FP_SO_MD_SR_v_3_5!BM39+[4]PSK_FP_SO_MH_SR_v_3_5!BM39+[5]PSK_FP_SO_MPSVR_SR_v_3_6!BM39+[6]PSK_FP_SO_MSVVM_SR_v_3_5!BM39+[7]PSK_FP_SO_MV_SR_v_3_5!BM39+[8]PSK_FP_SO_MZ_SR_v_3_5!BM39+[9]PSK_FP_SO_MZP_SR_v_3_5!BM39+[10]PSK_FP_SO_SIEA_v_3_5!BM39+[11]PSK_FP_SO_UV_SR_v_3_5!BM39</f>
        <v>0</v>
      </c>
      <c r="BN41" s="167">
        <f>[2]PSK_FP_RO_MIRRI_SR_v_3_5!BN39+[3]PSK_FP_SO_MD_SR_v_3_5!BN39+[4]PSK_FP_SO_MH_SR_v_3_5!BN39+[5]PSK_FP_SO_MPSVR_SR_v_3_6!BN39+[6]PSK_FP_SO_MSVVM_SR_v_3_5!BN39+[7]PSK_FP_SO_MV_SR_v_3_5!BN39+[8]PSK_FP_SO_MZ_SR_v_3_5!BN39+[9]PSK_FP_SO_MZP_SR_v_3_5!BN39+[10]PSK_FP_SO_SIEA_v_3_5!BN39+[11]PSK_FP_SO_UV_SR_v_3_5!BN39</f>
        <v>0</v>
      </c>
      <c r="BO41" s="108">
        <f>[2]PSK_FP_RO_MIRRI_SR_v_3_5!BO39+[3]PSK_FP_SO_MD_SR_v_3_5!BO39+[4]PSK_FP_SO_MH_SR_v_3_5!BO39+[5]PSK_FP_SO_MPSVR_SR_v_3_6!BO39+[6]PSK_FP_SO_MSVVM_SR_v_3_5!BO39+[7]PSK_FP_SO_MV_SR_v_3_5!BO39+[8]PSK_FP_SO_MZ_SR_v_3_5!BO39+[9]PSK_FP_SO_MZP_SR_v_3_5!BO39+[10]PSK_FP_SO_SIEA_v_3_5!BO39+[11]PSK_FP_SO_UV_SR_v_3_5!BO39</f>
        <v>0</v>
      </c>
      <c r="BP41" s="167">
        <f>[2]PSK_FP_RO_MIRRI_SR_v_3_5!BP39+[3]PSK_FP_SO_MD_SR_v_3_5!BP39+[4]PSK_FP_SO_MH_SR_v_3_5!BP39+[5]PSK_FP_SO_MPSVR_SR_v_3_6!BP39+[6]PSK_FP_SO_MSVVM_SR_v_3_5!BP39+[7]PSK_FP_SO_MV_SR_v_3_5!BP39+[8]PSK_FP_SO_MZ_SR_v_3_5!BP39+[9]PSK_FP_SO_MZP_SR_v_3_5!BP39+[10]PSK_FP_SO_SIEA_v_3_5!BP39+[11]PSK_FP_SO_UV_SR_v_3_5!BP39</f>
        <v>0</v>
      </c>
      <c r="BQ41" s="108">
        <f>[2]PSK_FP_RO_MIRRI_SR_v_3_5!BQ39+[3]PSK_FP_SO_MD_SR_v_3_5!BQ39+[4]PSK_FP_SO_MH_SR_v_3_5!BQ39+[5]PSK_FP_SO_MPSVR_SR_v_3_6!BQ39+[6]PSK_FP_SO_MSVVM_SR_v_3_5!BQ39+[7]PSK_FP_SO_MV_SR_v_3_5!BQ39+[8]PSK_FP_SO_MZ_SR_v_3_5!BQ39+[9]PSK_FP_SO_MZP_SR_v_3_5!BQ39+[10]PSK_FP_SO_SIEA_v_3_5!BQ39+[11]PSK_FP_SO_UV_SR_v_3_5!BQ39</f>
        <v>0</v>
      </c>
      <c r="BR41" s="167">
        <f>[2]PSK_FP_RO_MIRRI_SR_v_3_5!BR39+[3]PSK_FP_SO_MD_SR_v_3_5!BR39+[4]PSK_FP_SO_MH_SR_v_3_5!BR39+[5]PSK_FP_SO_MPSVR_SR_v_3_6!BR39+[6]PSK_FP_SO_MSVVM_SR_v_3_5!BR39+[7]PSK_FP_SO_MV_SR_v_3_5!BR39+[8]PSK_FP_SO_MZ_SR_v_3_5!BR39+[9]PSK_FP_SO_MZP_SR_v_3_5!BR39+[10]PSK_FP_SO_SIEA_v_3_5!BR39+[11]PSK_FP_SO_UV_SR_v_3_5!BR39</f>
        <v>0</v>
      </c>
      <c r="BS41" s="165">
        <f>[2]PSK_FP_RO_MIRRI_SR_v_3_5!BS39+[3]PSK_FP_SO_MD_SR_v_3_5!BS39+[4]PSK_FP_SO_MH_SR_v_3_5!BS39+[5]PSK_FP_SO_MPSVR_SR_v_3_6!BS39+[6]PSK_FP_SO_MSVVM_SR_v_3_5!BS39+[7]PSK_FP_SO_MV_SR_v_3_5!BS39+[8]PSK_FP_SO_MZ_SR_v_3_5!BS39+[9]PSK_FP_SO_MZP_SR_v_3_5!BS39+[10]PSK_FP_SO_SIEA_v_3_5!BS39+[11]PSK_FP_SO_UV_SR_v_3_5!BS39</f>
        <v>0</v>
      </c>
      <c r="BT41" s="138"/>
      <c r="BU41" s="109">
        <f t="shared" si="0"/>
        <v>0.5</v>
      </c>
      <c r="BV41" s="110">
        <f t="shared" si="1"/>
        <v>0.5</v>
      </c>
      <c r="BW41" s="110">
        <f t="shared" si="2"/>
        <v>0</v>
      </c>
      <c r="BX41" s="110">
        <f t="shared" si="3"/>
        <v>0</v>
      </c>
      <c r="BY41" s="110">
        <f t="shared" si="4"/>
        <v>0.5</v>
      </c>
      <c r="BZ41" s="110" t="e">
        <f>L41/(L41+O41)</f>
        <v>#DIV/0!</v>
      </c>
      <c r="CA41" s="110" t="e">
        <f>O41/(L41+O41)</f>
        <v>#DIV/0!</v>
      </c>
      <c r="CB41" s="110" t="e">
        <f t="shared" si="7"/>
        <v>#DIV/0!</v>
      </c>
      <c r="CC41" s="110" t="e">
        <f t="shared" si="8"/>
        <v>#DIV/0!</v>
      </c>
      <c r="CD41" s="111" t="e">
        <f t="shared" si="9"/>
        <v>#DIV/0!</v>
      </c>
      <c r="CE41" s="112" t="s">
        <v>243</v>
      </c>
      <c r="CF41" s="110" t="s">
        <v>243</v>
      </c>
      <c r="CG41" s="110" t="s">
        <v>243</v>
      </c>
      <c r="CH41" s="110" t="s">
        <v>243</v>
      </c>
      <c r="CI41" s="110" t="s">
        <v>243</v>
      </c>
      <c r="CJ41" s="110" t="s">
        <v>243</v>
      </c>
      <c r="CK41" s="110" t="s">
        <v>243</v>
      </c>
      <c r="CL41" s="110" t="s">
        <v>243</v>
      </c>
      <c r="CM41" s="110" t="s">
        <v>243</v>
      </c>
      <c r="CN41" s="111" t="s">
        <v>243</v>
      </c>
      <c r="CO41" s="112" t="s">
        <v>243</v>
      </c>
      <c r="CP41" s="110" t="s">
        <v>243</v>
      </c>
      <c r="CQ41" s="110" t="s">
        <v>243</v>
      </c>
      <c r="CR41" s="110" t="s">
        <v>243</v>
      </c>
      <c r="CS41" s="111" t="s">
        <v>243</v>
      </c>
      <c r="CT41" s="112" t="s">
        <v>243</v>
      </c>
      <c r="CU41" s="110"/>
      <c r="CV41" s="110"/>
      <c r="CW41" s="110"/>
      <c r="CX41" s="111"/>
    </row>
    <row r="42" spans="1:152" s="168" customFormat="1" ht="27" x14ac:dyDescent="0.25">
      <c r="A42" s="135" t="s">
        <v>273</v>
      </c>
      <c r="B42" s="162">
        <f>[2]PSK_FP_RO_MIRRI_SR_v_3_5!B40+[3]PSK_FP_SO_MD_SR_v_3_5!B40+[4]PSK_FP_SO_MH_SR_v_3_5!B40+[5]PSK_FP_SO_MPSVR_SR_v_3_6!B40+[6]PSK_FP_SO_MSVVM_SR_v_3_5!B40+[7]PSK_FP_SO_MV_SR_v_3_5!B40+[8]PSK_FP_SO_MZ_SR_v_3_5!B40+[9]PSK_FP_SO_MZP_SR_v_3_5!B40+[10]PSK_FP_SO_SIEA_v_3_5!B40+[11]PSK_FP_SO_UV_SR_v_3_5!B40</f>
        <v>55612986</v>
      </c>
      <c r="C42" s="136">
        <f>[2]PSK_FP_RO_MIRRI_SR_v_3_5!C40+[3]PSK_FP_SO_MD_SR_v_3_5!C40+[4]PSK_FP_SO_MH_SR_v_3_5!C40+[5]PSK_FP_SO_MPSVR_SR_v_3_6!C40+[6]PSK_FP_SO_MSVVM_SR_v_3_5!C40+[7]PSK_FP_SO_MV_SR_v_3_5!C40+[8]PSK_FP_SO_MZ_SR_v_3_5!C40+[9]PSK_FP_SO_MZP_SR_v_3_5!C40+[10]PSK_FP_SO_SIEA_v_3_5!C40+[11]PSK_FP_SO_UV_SR_v_3_5!C40</f>
        <v>33900000</v>
      </c>
      <c r="D42" s="136">
        <f>[2]PSK_FP_RO_MIRRI_SR_v_3_5!D40+[3]PSK_FP_SO_MD_SR_v_3_5!D40+[4]PSK_FP_SO_MH_SR_v_3_5!D40+[5]PSK_FP_SO_MPSVR_SR_v_3_6!D40+[6]PSK_FP_SO_MSVVM_SR_v_3_5!D40+[7]PSK_FP_SO_MV_SR_v_3_5!D40+[8]PSK_FP_SO_MZ_SR_v_3_5!D40+[9]PSK_FP_SO_MZP_SR_v_3_5!D40+[10]PSK_FP_SO_SIEA_v_3_5!D40+[11]PSK_FP_SO_UV_SR_v_3_5!D40</f>
        <v>21712986</v>
      </c>
      <c r="E42" s="136">
        <f>[2]PSK_FP_RO_MIRRI_SR_v_3_5!E40+[3]PSK_FP_SO_MD_SR_v_3_5!E40+[4]PSK_FP_SO_MH_SR_v_3_5!E40+[5]PSK_FP_SO_MPSVR_SR_v_3_6!E40+[6]PSK_FP_SO_MSVVM_SR_v_3_5!E40+[7]PSK_FP_SO_MV_SR_v_3_5!E40+[8]PSK_FP_SO_MZ_SR_v_3_5!E40+[9]PSK_FP_SO_MZP_SR_v_3_5!E40+[10]PSK_FP_SO_SIEA_v_3_5!E40+[11]PSK_FP_SO_UV_SR_v_3_5!E40</f>
        <v>0</v>
      </c>
      <c r="F42" s="136">
        <f>[2]PSK_FP_RO_MIRRI_SR_v_3_5!F40+[3]PSK_FP_SO_MD_SR_v_3_5!F40+[4]PSK_FP_SO_MH_SR_v_3_5!F40+[5]PSK_FP_SO_MPSVR_SR_v_3_6!F40+[6]PSK_FP_SO_MSVVM_SR_v_3_5!F40+[7]PSK_FP_SO_MV_SR_v_3_5!F40+[8]PSK_FP_SO_MZ_SR_v_3_5!F40+[9]PSK_FP_SO_MZP_SR_v_3_5!F40+[10]PSK_FP_SO_SIEA_v_3_5!F40+[11]PSK_FP_SO_UV_SR_v_3_5!F40</f>
        <v>0</v>
      </c>
      <c r="G42" s="136">
        <f>[2]PSK_FP_RO_MIRRI_SR_v_3_5!G40+[3]PSK_FP_SO_MD_SR_v_3_5!G40+[4]PSK_FP_SO_MH_SR_v_3_5!G40+[5]PSK_FP_SO_MPSVR_SR_v_3_6!G40+[6]PSK_FP_SO_MSVVM_SR_v_3_5!G40+[7]PSK_FP_SO_MV_SR_v_3_5!G40+[8]PSK_FP_SO_MZ_SR_v_3_5!G40+[9]PSK_FP_SO_MZP_SR_v_3_5!G40+[10]PSK_FP_SO_SIEA_v_3_5!G40+[11]PSK_FP_SO_UV_SR_v_3_5!G40</f>
        <v>0</v>
      </c>
      <c r="H42" s="136">
        <f>[2]PSK_FP_RO_MIRRI_SR_v_3_5!H40+[3]PSK_FP_SO_MD_SR_v_3_5!H40+[4]PSK_FP_SO_MH_SR_v_3_5!H40+[5]PSK_FP_SO_MPSVR_SR_v_3_6!H40+[6]PSK_FP_SO_MSVVM_SR_v_3_5!H40+[7]PSK_FP_SO_MV_SR_v_3_5!H40+[8]PSK_FP_SO_MZ_SR_v_3_5!H40+[9]PSK_FP_SO_MZP_SR_v_3_5!H40+[10]PSK_FP_SO_SIEA_v_3_5!H40+[11]PSK_FP_SO_UV_SR_v_3_5!H40</f>
        <v>21712986</v>
      </c>
      <c r="I42" s="163">
        <f>[2]PSK_FP_RO_MIRRI_SR_v_3_5!I40+[3]PSK_FP_SO_MD_SR_v_3_5!I40+[4]PSK_FP_SO_MH_SR_v_3_5!I40+[5]PSK_FP_SO_MPSVR_SR_v_3_6!I40+[6]PSK_FP_SO_MSVVM_SR_v_3_5!I40+[7]PSK_FP_SO_MV_SR_v_3_5!I40+[8]PSK_FP_SO_MZ_SR_v_3_5!I40+[9]PSK_FP_SO_MZP_SR_v_3_5!I40+[10]PSK_FP_SO_SIEA_v_3_5!I40+[11]PSK_FP_SO_UV_SR_v_3_5!I40</f>
        <v>0</v>
      </c>
      <c r="J42" s="162">
        <f>[2]PSK_FP_RO_MIRRI_SR_v_3_5!J40+[3]PSK_FP_SO_MD_SR_v_3_5!J40+[4]PSK_FP_SO_MH_SR_v_3_5!J40+[5]PSK_FP_SO_MPSVR_SR_v_3_6!J40+[6]PSK_FP_SO_MSVVM_SR_v_3_5!J40+[7]PSK_FP_SO_MV_SR_v_3_5!J40+[8]PSK_FP_SO_MZ_SR_v_3_5!J40+[9]PSK_FP_SO_MZP_SR_v_3_5!J40+[10]PSK_FP_SO_SIEA_v_3_5!J40+[11]PSK_FP_SO_UV_SR_v_3_5!J40</f>
        <v>33900000</v>
      </c>
      <c r="K42" s="136">
        <f>[2]PSK_FP_RO_MIRRI_SR_v_3_5!K40+[3]PSK_FP_SO_MD_SR_v_3_5!K40+[4]PSK_FP_SO_MH_SR_v_3_5!K40+[5]PSK_FP_SO_MPSVR_SR_v_3_6!K40+[6]PSK_FP_SO_MSVVM_SR_v_3_5!K40+[7]PSK_FP_SO_MV_SR_v_3_5!K40+[8]PSK_FP_SO_MZ_SR_v_3_5!K40+[9]PSK_FP_SO_MZP_SR_v_3_5!K40+[10]PSK_FP_SO_SIEA_v_3_5!K40+[11]PSK_FP_SO_UV_SR_v_3_5!K40</f>
        <v>24704700</v>
      </c>
      <c r="L42" s="136">
        <f>[2]PSK_FP_RO_MIRRI_SR_v_3_5!L40+[3]PSK_FP_SO_MD_SR_v_3_5!L40+[4]PSK_FP_SO_MH_SR_v_3_5!L40+[5]PSK_FP_SO_MPSVR_SR_v_3_6!L40+[6]PSK_FP_SO_MSVVM_SR_v_3_5!L40+[7]PSK_FP_SO_MV_SR_v_3_5!L40+[8]PSK_FP_SO_MZ_SR_v_3_5!L40+[9]PSK_FP_SO_MZP_SR_v_3_5!L40+[10]PSK_FP_SO_SIEA_v_3_5!L40+[11]PSK_FP_SO_UV_SR_v_3_5!L40</f>
        <v>9195300</v>
      </c>
      <c r="M42" s="136">
        <f>[2]PSK_FP_RO_MIRRI_SR_v_3_5!M40+[3]PSK_FP_SO_MD_SR_v_3_5!M40+[4]PSK_FP_SO_MH_SR_v_3_5!M40+[5]PSK_FP_SO_MPSVR_SR_v_3_6!M40+[6]PSK_FP_SO_MSVVM_SR_v_3_5!M40+[7]PSK_FP_SO_MV_SR_v_3_5!M40+[8]PSK_FP_SO_MZ_SR_v_3_5!M40+[9]PSK_FP_SO_MZP_SR_v_3_5!M40+[10]PSK_FP_SO_SIEA_v_3_5!M40+[11]PSK_FP_SO_UV_SR_v_3_5!M40</f>
        <v>21712986</v>
      </c>
      <c r="N42" s="136">
        <f>[2]PSK_FP_RO_MIRRI_SR_v_3_5!N40+[3]PSK_FP_SO_MD_SR_v_3_5!N40+[4]PSK_FP_SO_MH_SR_v_3_5!N40+[5]PSK_FP_SO_MPSVR_SR_v_3_6!N40+[6]PSK_FP_SO_MSVVM_SR_v_3_5!N40+[7]PSK_FP_SO_MV_SR_v_3_5!N40+[8]PSK_FP_SO_MZ_SR_v_3_5!N40+[9]PSK_FP_SO_MZP_SR_v_3_5!N40+[10]PSK_FP_SO_SIEA_v_3_5!N40+[11]PSK_FP_SO_UV_SR_v_3_5!N40</f>
        <v>7920036</v>
      </c>
      <c r="O42" s="136">
        <f>[2]PSK_FP_RO_MIRRI_SR_v_3_5!O40+[3]PSK_FP_SO_MD_SR_v_3_5!O40+[4]PSK_FP_SO_MH_SR_v_3_5!O40+[5]PSK_FP_SO_MPSVR_SR_v_3_6!O40+[6]PSK_FP_SO_MSVVM_SR_v_3_5!O40+[7]PSK_FP_SO_MV_SR_v_3_5!O40+[8]PSK_FP_SO_MZ_SR_v_3_5!O40+[9]PSK_FP_SO_MZP_SR_v_3_5!O40+[10]PSK_FP_SO_SIEA_v_3_5!O40+[11]PSK_FP_SO_UV_SR_v_3_5!O40</f>
        <v>13792950</v>
      </c>
      <c r="P42" s="136">
        <f>[2]PSK_FP_RO_MIRRI_SR_v_3_5!P40+[3]PSK_FP_SO_MD_SR_v_3_5!P40+[4]PSK_FP_SO_MH_SR_v_3_5!P40+[5]PSK_FP_SO_MPSVR_SR_v_3_6!P40+[6]PSK_FP_SO_MSVVM_SR_v_3_5!P40+[7]PSK_FP_SO_MV_SR_v_3_5!P40+[8]PSK_FP_SO_MZ_SR_v_3_5!P40+[9]PSK_FP_SO_MZP_SR_v_3_5!P40+[10]PSK_FP_SO_SIEA_v_3_5!P40+[11]PSK_FP_SO_UV_SR_v_3_5!P40</f>
        <v>0</v>
      </c>
      <c r="Q42" s="136">
        <f>[2]PSK_FP_RO_MIRRI_SR_v_3_5!Q40+[3]PSK_FP_SO_MD_SR_v_3_5!Q40+[4]PSK_FP_SO_MH_SR_v_3_5!Q40+[5]PSK_FP_SO_MPSVR_SR_v_3_6!Q40+[6]PSK_FP_SO_MSVVM_SR_v_3_5!Q40+[7]PSK_FP_SO_MV_SR_v_3_5!Q40+[8]PSK_FP_SO_MZ_SR_v_3_5!Q40+[9]PSK_FP_SO_MZP_SR_v_3_5!Q40+[10]PSK_FP_SO_SIEA_v_3_5!Q40+[11]PSK_FP_SO_UV_SR_v_3_5!Q40</f>
        <v>0</v>
      </c>
      <c r="R42" s="136">
        <f>[2]PSK_FP_RO_MIRRI_SR_v_3_5!R40+[3]PSK_FP_SO_MD_SR_v_3_5!R40+[4]PSK_FP_SO_MH_SR_v_3_5!R40+[5]PSK_FP_SO_MPSVR_SR_v_3_6!R40+[6]PSK_FP_SO_MSVVM_SR_v_3_5!R40+[7]PSK_FP_SO_MV_SR_v_3_5!R40+[8]PSK_FP_SO_MZ_SR_v_3_5!R40+[9]PSK_FP_SO_MZP_SR_v_3_5!R40+[10]PSK_FP_SO_SIEA_v_3_5!R40+[11]PSK_FP_SO_UV_SR_v_3_5!R40</f>
        <v>0</v>
      </c>
      <c r="S42" s="136">
        <f>[2]PSK_FP_RO_MIRRI_SR_v_3_5!S40+[3]PSK_FP_SO_MD_SR_v_3_5!S40+[4]PSK_FP_SO_MH_SR_v_3_5!S40+[5]PSK_FP_SO_MPSVR_SR_v_3_6!S40+[6]PSK_FP_SO_MSVVM_SR_v_3_5!S40+[7]PSK_FP_SO_MV_SR_v_3_5!S40+[8]PSK_FP_SO_MZ_SR_v_3_5!S40+[9]PSK_FP_SO_MZP_SR_v_3_5!S40+[10]PSK_FP_SO_SIEA_v_3_5!S40+[11]PSK_FP_SO_UV_SR_v_3_5!S40</f>
        <v>0</v>
      </c>
      <c r="T42" s="136">
        <f>[2]PSK_FP_RO_MIRRI_SR_v_3_5!T40+[3]PSK_FP_SO_MD_SR_v_3_5!T40+[4]PSK_FP_SO_MH_SR_v_3_5!T40+[5]PSK_FP_SO_MPSVR_SR_v_3_6!T40+[6]PSK_FP_SO_MSVVM_SR_v_3_5!T40+[7]PSK_FP_SO_MV_SR_v_3_5!T40+[8]PSK_FP_SO_MZ_SR_v_3_5!T40+[9]PSK_FP_SO_MZP_SR_v_3_5!T40+[10]PSK_FP_SO_SIEA_v_3_5!T40+[11]PSK_FP_SO_UV_SR_v_3_5!T40</f>
        <v>0</v>
      </c>
      <c r="U42" s="136">
        <f>[2]PSK_FP_RO_MIRRI_SR_v_3_5!U40+[3]PSK_FP_SO_MD_SR_v_3_5!U40+[4]PSK_FP_SO_MH_SR_v_3_5!U40+[5]PSK_FP_SO_MPSVR_SR_v_3_6!U40+[6]PSK_FP_SO_MSVVM_SR_v_3_5!U40+[7]PSK_FP_SO_MV_SR_v_3_5!U40+[8]PSK_FP_SO_MZ_SR_v_3_5!U40+[9]PSK_FP_SO_MZP_SR_v_3_5!U40+[10]PSK_FP_SO_SIEA_v_3_5!U40+[11]PSK_FP_SO_UV_SR_v_3_5!U40</f>
        <v>0</v>
      </c>
      <c r="V42" s="136">
        <f>[2]PSK_FP_RO_MIRRI_SR_v_3_5!V40+[3]PSK_FP_SO_MD_SR_v_3_5!V40+[4]PSK_FP_SO_MH_SR_v_3_5!V40+[5]PSK_FP_SO_MPSVR_SR_v_3_6!V40+[6]PSK_FP_SO_MSVVM_SR_v_3_5!V40+[7]PSK_FP_SO_MV_SR_v_3_5!V40+[8]PSK_FP_SO_MZ_SR_v_3_5!V40+[9]PSK_FP_SO_MZP_SR_v_3_5!V40+[10]PSK_FP_SO_SIEA_v_3_5!V40+[11]PSK_FP_SO_UV_SR_v_3_5!V40</f>
        <v>0</v>
      </c>
      <c r="W42" s="136">
        <f>[2]PSK_FP_RO_MIRRI_SR_v_3_5!W40+[3]PSK_FP_SO_MD_SR_v_3_5!W40+[4]PSK_FP_SO_MH_SR_v_3_5!W40+[5]PSK_FP_SO_MPSVR_SR_v_3_6!W40+[6]PSK_FP_SO_MSVVM_SR_v_3_5!W40+[7]PSK_FP_SO_MV_SR_v_3_5!W40+[8]PSK_FP_SO_MZ_SR_v_3_5!W40+[9]PSK_FP_SO_MZP_SR_v_3_5!W40+[10]PSK_FP_SO_SIEA_v_3_5!W40+[11]PSK_FP_SO_UV_SR_v_3_5!W40</f>
        <v>0</v>
      </c>
      <c r="X42" s="136">
        <f>[2]PSK_FP_RO_MIRRI_SR_v_3_5!X40+[3]PSK_FP_SO_MD_SR_v_3_5!X40+[4]PSK_FP_SO_MH_SR_v_3_5!X40+[5]PSK_FP_SO_MPSVR_SR_v_3_6!X40+[6]PSK_FP_SO_MSVVM_SR_v_3_5!X40+[7]PSK_FP_SO_MV_SR_v_3_5!X40+[8]PSK_FP_SO_MZ_SR_v_3_5!X40+[9]PSK_FP_SO_MZP_SR_v_3_5!X40+[10]PSK_FP_SO_SIEA_v_3_5!X40+[11]PSK_FP_SO_UV_SR_v_3_5!X40</f>
        <v>0</v>
      </c>
      <c r="Y42" s="136">
        <f>[2]PSK_FP_RO_MIRRI_SR_v_3_5!Y40+[3]PSK_FP_SO_MD_SR_v_3_5!Y40+[4]PSK_FP_SO_MH_SR_v_3_5!Y40+[5]PSK_FP_SO_MPSVR_SR_v_3_6!Y40+[6]PSK_FP_SO_MSVVM_SR_v_3_5!Y40+[7]PSK_FP_SO_MV_SR_v_3_5!Y40+[8]PSK_FP_SO_MZ_SR_v_3_5!Y40+[9]PSK_FP_SO_MZP_SR_v_3_5!Y40+[10]PSK_FP_SO_SIEA_v_3_5!Y40+[11]PSK_FP_SO_UV_SR_v_3_5!Y40</f>
        <v>21712986</v>
      </c>
      <c r="Z42" s="136">
        <f>[2]PSK_FP_RO_MIRRI_SR_v_3_5!Z40+[3]PSK_FP_SO_MD_SR_v_3_5!Z40+[4]PSK_FP_SO_MH_SR_v_3_5!Z40+[5]PSK_FP_SO_MPSVR_SR_v_3_6!Z40+[6]PSK_FP_SO_MSVVM_SR_v_3_5!Z40+[7]PSK_FP_SO_MV_SR_v_3_5!Z40+[8]PSK_FP_SO_MZ_SR_v_3_5!Z40+[9]PSK_FP_SO_MZP_SR_v_3_5!Z40+[10]PSK_FP_SO_SIEA_v_3_5!Z40+[11]PSK_FP_SO_UV_SR_v_3_5!Z40</f>
        <v>7920036</v>
      </c>
      <c r="AA42" s="136">
        <f>[2]PSK_FP_RO_MIRRI_SR_v_3_5!AA40+[3]PSK_FP_SO_MD_SR_v_3_5!AA40+[4]PSK_FP_SO_MH_SR_v_3_5!AA40+[5]PSK_FP_SO_MPSVR_SR_v_3_6!AA40+[6]PSK_FP_SO_MSVVM_SR_v_3_5!AA40+[7]PSK_FP_SO_MV_SR_v_3_5!AA40+[8]PSK_FP_SO_MZ_SR_v_3_5!AA40+[9]PSK_FP_SO_MZP_SR_v_3_5!AA40+[10]PSK_FP_SO_SIEA_v_3_5!AA40+[11]PSK_FP_SO_UV_SR_v_3_5!AA40</f>
        <v>13792950</v>
      </c>
      <c r="AB42" s="163">
        <f>[2]PSK_FP_RO_MIRRI_SR_v_3_5!AB40+[3]PSK_FP_SO_MD_SR_v_3_5!AB40+[4]PSK_FP_SO_MH_SR_v_3_5!AB40+[5]PSK_FP_SO_MPSVR_SR_v_3_6!AB40+[6]PSK_FP_SO_MSVVM_SR_v_3_5!AB40+[7]PSK_FP_SO_MV_SR_v_3_5!AB40+[8]PSK_FP_SO_MZ_SR_v_3_5!AB40+[9]PSK_FP_SO_MZP_SR_v_3_5!AB40+[10]PSK_FP_SO_SIEA_v_3_5!AB40+[11]PSK_FP_SO_UV_SR_v_3_5!AB40</f>
        <v>0</v>
      </c>
      <c r="AC42" s="162">
        <f>[2]PSK_FP_RO_MIRRI_SR_v_3_5!AC40+[3]PSK_FP_SO_MD_SR_v_3_5!AC40+[4]PSK_FP_SO_MH_SR_v_3_5!AC40+[5]PSK_FP_SO_MPSVR_SR_v_3_6!AC40+[6]PSK_FP_SO_MSVVM_SR_v_3_5!AC40+[7]PSK_FP_SO_MV_SR_v_3_5!AC40+[8]PSK_FP_SO_MZ_SR_v_3_5!AC40+[9]PSK_FP_SO_MZP_SR_v_3_5!AC40+[10]PSK_FP_SO_SIEA_v_3_5!AC40+[11]PSK_FP_SO_UV_SR_v_3_5!AC40</f>
        <v>0</v>
      </c>
      <c r="AD42" s="136">
        <f>[2]PSK_FP_RO_MIRRI_SR_v_3_5!AD40+[3]PSK_FP_SO_MD_SR_v_3_5!AD40+[4]PSK_FP_SO_MH_SR_v_3_5!AD40+[5]PSK_FP_SO_MPSVR_SR_v_3_6!AD40+[6]PSK_FP_SO_MSVVM_SR_v_3_5!AD40+[7]PSK_FP_SO_MV_SR_v_3_5!AD40+[8]PSK_FP_SO_MZ_SR_v_3_5!AD40+[9]PSK_FP_SO_MZP_SR_v_3_5!AD40+[10]PSK_FP_SO_SIEA_v_3_5!AD40+[11]PSK_FP_SO_UV_SR_v_3_5!AD40</f>
        <v>0</v>
      </c>
      <c r="AE42" s="136">
        <f>[2]PSK_FP_RO_MIRRI_SR_v_3_5!AE40+[3]PSK_FP_SO_MD_SR_v_3_5!AE40+[4]PSK_FP_SO_MH_SR_v_3_5!AE40+[5]PSK_FP_SO_MPSVR_SR_v_3_6!AE40+[6]PSK_FP_SO_MSVVM_SR_v_3_5!AE40+[7]PSK_FP_SO_MV_SR_v_3_5!AE40+[8]PSK_FP_SO_MZ_SR_v_3_5!AE40+[9]PSK_FP_SO_MZP_SR_v_3_5!AE40+[10]PSK_FP_SO_SIEA_v_3_5!AE40+[11]PSK_FP_SO_UV_SR_v_3_5!AE40</f>
        <v>0</v>
      </c>
      <c r="AF42" s="136">
        <f>[2]PSK_FP_RO_MIRRI_SR_v_3_5!AF40+[3]PSK_FP_SO_MD_SR_v_3_5!AF40+[4]PSK_FP_SO_MH_SR_v_3_5!AF40+[5]PSK_FP_SO_MPSVR_SR_v_3_6!AF40+[6]PSK_FP_SO_MSVVM_SR_v_3_5!AF40+[7]PSK_FP_SO_MV_SR_v_3_5!AF40+[8]PSK_FP_SO_MZ_SR_v_3_5!AF40+[9]PSK_FP_SO_MZP_SR_v_3_5!AF40+[10]PSK_FP_SO_SIEA_v_3_5!AF40+[11]PSK_FP_SO_UV_SR_v_3_5!AF40</f>
        <v>0</v>
      </c>
      <c r="AG42" s="136">
        <f>[2]PSK_FP_RO_MIRRI_SR_v_3_5!AG40+[3]PSK_FP_SO_MD_SR_v_3_5!AG40+[4]PSK_FP_SO_MH_SR_v_3_5!AG40+[5]PSK_FP_SO_MPSVR_SR_v_3_6!AG40+[6]PSK_FP_SO_MSVVM_SR_v_3_5!AG40+[7]PSK_FP_SO_MV_SR_v_3_5!AG40+[8]PSK_FP_SO_MZ_SR_v_3_5!AG40+[9]PSK_FP_SO_MZP_SR_v_3_5!AG40+[10]PSK_FP_SO_SIEA_v_3_5!AG40+[11]PSK_FP_SO_UV_SR_v_3_5!AG40</f>
        <v>0</v>
      </c>
      <c r="AH42" s="136">
        <f>[2]PSK_FP_RO_MIRRI_SR_v_3_5!AH40+[3]PSK_FP_SO_MD_SR_v_3_5!AH40+[4]PSK_FP_SO_MH_SR_v_3_5!AH40+[5]PSK_FP_SO_MPSVR_SR_v_3_6!AH40+[6]PSK_FP_SO_MSVVM_SR_v_3_5!AH40+[7]PSK_FP_SO_MV_SR_v_3_5!AH40+[8]PSK_FP_SO_MZ_SR_v_3_5!AH40+[9]PSK_FP_SO_MZP_SR_v_3_5!AH40+[10]PSK_FP_SO_SIEA_v_3_5!AH40+[11]PSK_FP_SO_UV_SR_v_3_5!AH40</f>
        <v>0</v>
      </c>
      <c r="AI42" s="136">
        <f>[2]PSK_FP_RO_MIRRI_SR_v_3_5!AI40+[3]PSK_FP_SO_MD_SR_v_3_5!AI40+[4]PSK_FP_SO_MH_SR_v_3_5!AI40+[5]PSK_FP_SO_MPSVR_SR_v_3_6!AI40+[6]PSK_FP_SO_MSVVM_SR_v_3_5!AI40+[7]PSK_FP_SO_MV_SR_v_3_5!AI40+[8]PSK_FP_SO_MZ_SR_v_3_5!AI40+[9]PSK_FP_SO_MZP_SR_v_3_5!AI40+[10]PSK_FP_SO_SIEA_v_3_5!AI40+[11]PSK_FP_SO_UV_SR_v_3_5!AI40</f>
        <v>0</v>
      </c>
      <c r="AJ42" s="136">
        <f>[2]PSK_FP_RO_MIRRI_SR_v_3_5!AJ40+[3]PSK_FP_SO_MD_SR_v_3_5!AJ40+[4]PSK_FP_SO_MH_SR_v_3_5!AJ40+[5]PSK_FP_SO_MPSVR_SR_v_3_6!AJ40+[6]PSK_FP_SO_MSVVM_SR_v_3_5!AJ40+[7]PSK_FP_SO_MV_SR_v_3_5!AJ40+[8]PSK_FP_SO_MZ_SR_v_3_5!AJ40+[9]PSK_FP_SO_MZP_SR_v_3_5!AJ40+[10]PSK_FP_SO_SIEA_v_3_5!AJ40+[11]PSK_FP_SO_UV_SR_v_3_5!AJ40</f>
        <v>0</v>
      </c>
      <c r="AK42" s="136">
        <f>[2]PSK_FP_RO_MIRRI_SR_v_3_5!AK40+[3]PSK_FP_SO_MD_SR_v_3_5!AK40+[4]PSK_FP_SO_MH_SR_v_3_5!AK40+[5]PSK_FP_SO_MPSVR_SR_v_3_6!AK40+[6]PSK_FP_SO_MSVVM_SR_v_3_5!AK40+[7]PSK_FP_SO_MV_SR_v_3_5!AK40+[8]PSK_FP_SO_MZ_SR_v_3_5!AK40+[9]PSK_FP_SO_MZP_SR_v_3_5!AK40+[10]PSK_FP_SO_SIEA_v_3_5!AK40+[11]PSK_FP_SO_UV_SR_v_3_5!AK40</f>
        <v>0</v>
      </c>
      <c r="AL42" s="136">
        <f>[2]PSK_FP_RO_MIRRI_SR_v_3_5!AL40+[3]PSK_FP_SO_MD_SR_v_3_5!AL40+[4]PSK_FP_SO_MH_SR_v_3_5!AL40+[5]PSK_FP_SO_MPSVR_SR_v_3_6!AL40+[6]PSK_FP_SO_MSVVM_SR_v_3_5!AL40+[7]PSK_FP_SO_MV_SR_v_3_5!AL40+[8]PSK_FP_SO_MZ_SR_v_3_5!AL40+[9]PSK_FP_SO_MZP_SR_v_3_5!AL40+[10]PSK_FP_SO_SIEA_v_3_5!AL40+[11]PSK_FP_SO_UV_SR_v_3_5!AL40</f>
        <v>0</v>
      </c>
      <c r="AM42" s="136">
        <f>[2]PSK_FP_RO_MIRRI_SR_v_3_5!AM40+[3]PSK_FP_SO_MD_SR_v_3_5!AM40+[4]PSK_FP_SO_MH_SR_v_3_5!AM40+[5]PSK_FP_SO_MPSVR_SR_v_3_6!AM40+[6]PSK_FP_SO_MSVVM_SR_v_3_5!AM40+[7]PSK_FP_SO_MV_SR_v_3_5!AM40+[8]PSK_FP_SO_MZ_SR_v_3_5!AM40+[9]PSK_FP_SO_MZP_SR_v_3_5!AM40+[10]PSK_FP_SO_SIEA_v_3_5!AM40+[11]PSK_FP_SO_UV_SR_v_3_5!AM40</f>
        <v>0</v>
      </c>
      <c r="AN42" s="136">
        <f>[2]PSK_FP_RO_MIRRI_SR_v_3_5!AN40+[3]PSK_FP_SO_MD_SR_v_3_5!AN40+[4]PSK_FP_SO_MH_SR_v_3_5!AN40+[5]PSK_FP_SO_MPSVR_SR_v_3_6!AN40+[6]PSK_FP_SO_MSVVM_SR_v_3_5!AN40+[7]PSK_FP_SO_MV_SR_v_3_5!AN40+[8]PSK_FP_SO_MZ_SR_v_3_5!AN40+[9]PSK_FP_SO_MZP_SR_v_3_5!AN40+[10]PSK_FP_SO_SIEA_v_3_5!AN40+[11]PSK_FP_SO_UV_SR_v_3_5!AN40</f>
        <v>0</v>
      </c>
      <c r="AO42" s="136">
        <f>[2]PSK_FP_RO_MIRRI_SR_v_3_5!AO40+[3]PSK_FP_SO_MD_SR_v_3_5!AO40+[4]PSK_FP_SO_MH_SR_v_3_5!AO40+[5]PSK_FP_SO_MPSVR_SR_v_3_6!AO40+[6]PSK_FP_SO_MSVVM_SR_v_3_5!AO40+[7]PSK_FP_SO_MV_SR_v_3_5!AO40+[8]PSK_FP_SO_MZ_SR_v_3_5!AO40+[9]PSK_FP_SO_MZP_SR_v_3_5!AO40+[10]PSK_FP_SO_SIEA_v_3_5!AO40+[11]PSK_FP_SO_UV_SR_v_3_5!AO40</f>
        <v>0</v>
      </c>
      <c r="AP42" s="136">
        <f>[2]PSK_FP_RO_MIRRI_SR_v_3_5!AP40+[3]PSK_FP_SO_MD_SR_v_3_5!AP40+[4]PSK_FP_SO_MH_SR_v_3_5!AP40+[5]PSK_FP_SO_MPSVR_SR_v_3_6!AP40+[6]PSK_FP_SO_MSVVM_SR_v_3_5!AP40+[7]PSK_FP_SO_MV_SR_v_3_5!AP40+[8]PSK_FP_SO_MZ_SR_v_3_5!AP40+[9]PSK_FP_SO_MZP_SR_v_3_5!AP40+[10]PSK_FP_SO_SIEA_v_3_5!AP40+[11]PSK_FP_SO_UV_SR_v_3_5!AP40</f>
        <v>0</v>
      </c>
      <c r="AQ42" s="136">
        <f>[2]PSK_FP_RO_MIRRI_SR_v_3_5!AQ40+[3]PSK_FP_SO_MD_SR_v_3_5!AQ40+[4]PSK_FP_SO_MH_SR_v_3_5!AQ40+[5]PSK_FP_SO_MPSVR_SR_v_3_6!AQ40+[6]PSK_FP_SO_MSVVM_SR_v_3_5!AQ40+[7]PSK_FP_SO_MV_SR_v_3_5!AQ40+[8]PSK_FP_SO_MZ_SR_v_3_5!AQ40+[9]PSK_FP_SO_MZP_SR_v_3_5!AQ40+[10]PSK_FP_SO_SIEA_v_3_5!AQ40+[11]PSK_FP_SO_UV_SR_v_3_5!AQ40</f>
        <v>0</v>
      </c>
      <c r="AR42" s="136">
        <f>[2]PSK_FP_RO_MIRRI_SR_v_3_5!AR40+[3]PSK_FP_SO_MD_SR_v_3_5!AR40+[4]PSK_FP_SO_MH_SR_v_3_5!AR40+[5]PSK_FP_SO_MPSVR_SR_v_3_6!AR40+[6]PSK_FP_SO_MSVVM_SR_v_3_5!AR40+[7]PSK_FP_SO_MV_SR_v_3_5!AR40+[8]PSK_FP_SO_MZ_SR_v_3_5!AR40+[9]PSK_FP_SO_MZP_SR_v_3_5!AR40+[10]PSK_FP_SO_SIEA_v_3_5!AR40+[11]PSK_FP_SO_UV_SR_v_3_5!AR40</f>
        <v>0</v>
      </c>
      <c r="AS42" s="136">
        <f>[2]PSK_FP_RO_MIRRI_SR_v_3_5!AS40+[3]PSK_FP_SO_MD_SR_v_3_5!AS40+[4]PSK_FP_SO_MH_SR_v_3_5!AS40+[5]PSK_FP_SO_MPSVR_SR_v_3_6!AS40+[6]PSK_FP_SO_MSVVM_SR_v_3_5!AS40+[7]PSK_FP_SO_MV_SR_v_3_5!AS40+[8]PSK_FP_SO_MZ_SR_v_3_5!AS40+[9]PSK_FP_SO_MZP_SR_v_3_5!AS40+[10]PSK_FP_SO_SIEA_v_3_5!AS40+[11]PSK_FP_SO_UV_SR_v_3_5!AS40</f>
        <v>0</v>
      </c>
      <c r="AT42" s="136">
        <f>[2]PSK_FP_RO_MIRRI_SR_v_3_5!AT40+[3]PSK_FP_SO_MD_SR_v_3_5!AT40+[4]PSK_FP_SO_MH_SR_v_3_5!AT40+[5]PSK_FP_SO_MPSVR_SR_v_3_6!AT40+[6]PSK_FP_SO_MSVVM_SR_v_3_5!AT40+[7]PSK_FP_SO_MV_SR_v_3_5!AT40+[8]PSK_FP_SO_MZ_SR_v_3_5!AT40+[9]PSK_FP_SO_MZP_SR_v_3_5!AT40+[10]PSK_FP_SO_SIEA_v_3_5!AT40+[11]PSK_FP_SO_UV_SR_v_3_5!AT40</f>
        <v>0</v>
      </c>
      <c r="AU42" s="163">
        <f>[2]PSK_FP_RO_MIRRI_SR_v_3_5!AU40+[3]PSK_FP_SO_MD_SR_v_3_5!AU40+[4]PSK_FP_SO_MH_SR_v_3_5!AU40+[5]PSK_FP_SO_MPSVR_SR_v_3_6!AU40+[6]PSK_FP_SO_MSVVM_SR_v_3_5!AU40+[7]PSK_FP_SO_MV_SR_v_3_5!AU40+[8]PSK_FP_SO_MZ_SR_v_3_5!AU40+[9]PSK_FP_SO_MZP_SR_v_3_5!AU40+[10]PSK_FP_SO_SIEA_v_3_5!AU40+[11]PSK_FP_SO_UV_SR_v_3_5!AU40</f>
        <v>0</v>
      </c>
      <c r="AV42" s="162">
        <f>[2]PSK_FP_RO_MIRRI_SR_v_3_5!AV40+[3]PSK_FP_SO_MD_SR_v_3_5!AV40+[4]PSK_FP_SO_MH_SR_v_3_5!AV40+[5]PSK_FP_SO_MPSVR_SR_v_3_6!AV40+[6]PSK_FP_SO_MSVVM_SR_v_3_5!AV40+[7]PSK_FP_SO_MV_SR_v_3_5!AV40+[8]PSK_FP_SO_MZ_SR_v_3_5!AV40+[9]PSK_FP_SO_MZP_SR_v_3_5!AV40+[10]PSK_FP_SO_SIEA_v_3_5!AV40+[11]PSK_FP_SO_UV_SR_v_3_5!AV40</f>
        <v>0</v>
      </c>
      <c r="AW42" s="136">
        <f>[2]PSK_FP_RO_MIRRI_SR_v_3_5!AW40+[3]PSK_FP_SO_MD_SR_v_3_5!AW40+[4]PSK_FP_SO_MH_SR_v_3_5!AW40+[5]PSK_FP_SO_MPSVR_SR_v_3_6!AW40+[6]PSK_FP_SO_MSVVM_SR_v_3_5!AW40+[7]PSK_FP_SO_MV_SR_v_3_5!AW40+[8]PSK_FP_SO_MZ_SR_v_3_5!AW40+[9]PSK_FP_SO_MZP_SR_v_3_5!AW40+[10]PSK_FP_SO_SIEA_v_3_5!AW40+[11]PSK_FP_SO_UV_SR_v_3_5!AW40</f>
        <v>0</v>
      </c>
      <c r="AX42" s="136">
        <f>[2]PSK_FP_RO_MIRRI_SR_v_3_5!AX40+[3]PSK_FP_SO_MD_SR_v_3_5!AX40+[4]PSK_FP_SO_MH_SR_v_3_5!AX40+[5]PSK_FP_SO_MPSVR_SR_v_3_6!AX40+[6]PSK_FP_SO_MSVVM_SR_v_3_5!AX40+[7]PSK_FP_SO_MV_SR_v_3_5!AX40+[8]PSK_FP_SO_MZ_SR_v_3_5!AX40+[9]PSK_FP_SO_MZP_SR_v_3_5!AX40+[10]PSK_FP_SO_SIEA_v_3_5!AX40+[11]PSK_FP_SO_UV_SR_v_3_5!AX40</f>
        <v>0</v>
      </c>
      <c r="AY42" s="136">
        <f>[2]PSK_FP_RO_MIRRI_SR_v_3_5!AY40+[3]PSK_FP_SO_MD_SR_v_3_5!AY40+[4]PSK_FP_SO_MH_SR_v_3_5!AY40+[5]PSK_FP_SO_MPSVR_SR_v_3_6!AY40+[6]PSK_FP_SO_MSVVM_SR_v_3_5!AY40+[7]PSK_FP_SO_MV_SR_v_3_5!AY40+[8]PSK_FP_SO_MZ_SR_v_3_5!AY40+[9]PSK_FP_SO_MZP_SR_v_3_5!AY40+[10]PSK_FP_SO_SIEA_v_3_5!AY40+[11]PSK_FP_SO_UV_SR_v_3_5!AY40</f>
        <v>0</v>
      </c>
      <c r="AZ42" s="136">
        <f>[2]PSK_FP_RO_MIRRI_SR_v_3_5!AZ40+[3]PSK_FP_SO_MD_SR_v_3_5!AZ40+[4]PSK_FP_SO_MH_SR_v_3_5!AZ40+[5]PSK_FP_SO_MPSVR_SR_v_3_6!AZ40+[6]PSK_FP_SO_MSVVM_SR_v_3_5!AZ40+[7]PSK_FP_SO_MV_SR_v_3_5!AZ40+[8]PSK_FP_SO_MZ_SR_v_3_5!AZ40+[9]PSK_FP_SO_MZP_SR_v_3_5!AZ40+[10]PSK_FP_SO_SIEA_v_3_5!AZ40+[11]PSK_FP_SO_UV_SR_v_3_5!AZ40</f>
        <v>0</v>
      </c>
      <c r="BA42" s="136">
        <f>[2]PSK_FP_RO_MIRRI_SR_v_3_5!BA40+[3]PSK_FP_SO_MD_SR_v_3_5!BA40+[4]PSK_FP_SO_MH_SR_v_3_5!BA40+[5]PSK_FP_SO_MPSVR_SR_v_3_6!BA40+[6]PSK_FP_SO_MSVVM_SR_v_3_5!BA40+[7]PSK_FP_SO_MV_SR_v_3_5!BA40+[8]PSK_FP_SO_MZ_SR_v_3_5!BA40+[9]PSK_FP_SO_MZP_SR_v_3_5!BA40+[10]PSK_FP_SO_SIEA_v_3_5!BA40+[11]PSK_FP_SO_UV_SR_v_3_5!BA40</f>
        <v>0</v>
      </c>
      <c r="BB42" s="136">
        <f>[2]PSK_FP_RO_MIRRI_SR_v_3_5!BB40+[3]PSK_FP_SO_MD_SR_v_3_5!BB40+[4]PSK_FP_SO_MH_SR_v_3_5!BB40+[5]PSK_FP_SO_MPSVR_SR_v_3_6!BB40+[6]PSK_FP_SO_MSVVM_SR_v_3_5!BB40+[7]PSK_FP_SO_MV_SR_v_3_5!BB40+[8]PSK_FP_SO_MZ_SR_v_3_5!BB40+[9]PSK_FP_SO_MZP_SR_v_3_5!BB40+[10]PSK_FP_SO_SIEA_v_3_5!BB40+[11]PSK_FP_SO_UV_SR_v_3_5!BB40</f>
        <v>0</v>
      </c>
      <c r="BC42" s="136">
        <f>[2]PSK_FP_RO_MIRRI_SR_v_3_5!BC40+[3]PSK_FP_SO_MD_SR_v_3_5!BC40+[4]PSK_FP_SO_MH_SR_v_3_5!BC40+[5]PSK_FP_SO_MPSVR_SR_v_3_6!BC40+[6]PSK_FP_SO_MSVVM_SR_v_3_5!BC40+[7]PSK_FP_SO_MV_SR_v_3_5!BC40+[8]PSK_FP_SO_MZ_SR_v_3_5!BC40+[9]PSK_FP_SO_MZP_SR_v_3_5!BC40+[10]PSK_FP_SO_SIEA_v_3_5!BC40+[11]PSK_FP_SO_UV_SR_v_3_5!BC40</f>
        <v>0</v>
      </c>
      <c r="BD42" s="136">
        <f>[2]PSK_FP_RO_MIRRI_SR_v_3_5!BD40+[3]PSK_FP_SO_MD_SR_v_3_5!BD40+[4]PSK_FP_SO_MH_SR_v_3_5!BD40+[5]PSK_FP_SO_MPSVR_SR_v_3_6!BD40+[6]PSK_FP_SO_MSVVM_SR_v_3_5!BD40+[7]PSK_FP_SO_MV_SR_v_3_5!BD40+[8]PSK_FP_SO_MZ_SR_v_3_5!BD40+[9]PSK_FP_SO_MZP_SR_v_3_5!BD40+[10]PSK_FP_SO_SIEA_v_3_5!BD40+[11]PSK_FP_SO_UV_SR_v_3_5!BD40</f>
        <v>0</v>
      </c>
      <c r="BE42" s="136">
        <f>[2]PSK_FP_RO_MIRRI_SR_v_3_5!BE40+[3]PSK_FP_SO_MD_SR_v_3_5!BE40+[4]PSK_FP_SO_MH_SR_v_3_5!BE40+[5]PSK_FP_SO_MPSVR_SR_v_3_6!BE40+[6]PSK_FP_SO_MSVVM_SR_v_3_5!BE40+[7]PSK_FP_SO_MV_SR_v_3_5!BE40+[8]PSK_FP_SO_MZ_SR_v_3_5!BE40+[9]PSK_FP_SO_MZP_SR_v_3_5!BE40+[10]PSK_FP_SO_SIEA_v_3_5!BE40+[11]PSK_FP_SO_UV_SR_v_3_5!BE40</f>
        <v>0</v>
      </c>
      <c r="BF42" s="136">
        <f>[2]PSK_FP_RO_MIRRI_SR_v_3_5!BF40+[3]PSK_FP_SO_MD_SR_v_3_5!BF40+[4]PSK_FP_SO_MH_SR_v_3_5!BF40+[5]PSK_FP_SO_MPSVR_SR_v_3_6!BF40+[6]PSK_FP_SO_MSVVM_SR_v_3_5!BF40+[7]PSK_FP_SO_MV_SR_v_3_5!BF40+[8]PSK_FP_SO_MZ_SR_v_3_5!BF40+[9]PSK_FP_SO_MZP_SR_v_3_5!BF40+[10]PSK_FP_SO_SIEA_v_3_5!BF40+[11]PSK_FP_SO_UV_SR_v_3_5!BF40</f>
        <v>0</v>
      </c>
      <c r="BG42" s="163">
        <f>[2]PSK_FP_RO_MIRRI_SR_v_3_5!BG40+[3]PSK_FP_SO_MD_SR_v_3_5!BG40+[4]PSK_FP_SO_MH_SR_v_3_5!BG40+[5]PSK_FP_SO_MPSVR_SR_v_3_6!BG40+[6]PSK_FP_SO_MSVVM_SR_v_3_5!BG40+[7]PSK_FP_SO_MV_SR_v_3_5!BG40+[8]PSK_FP_SO_MZ_SR_v_3_5!BG40+[9]PSK_FP_SO_MZP_SR_v_3_5!BG40+[10]PSK_FP_SO_SIEA_v_3_5!BG40+[11]PSK_FP_SO_UV_SR_v_3_5!BG40</f>
        <v>0</v>
      </c>
      <c r="BH42" s="162">
        <f>[2]PSK_FP_RO_MIRRI_SR_v_3_5!BH40+[3]PSK_FP_SO_MD_SR_v_3_5!BH40+[4]PSK_FP_SO_MH_SR_v_3_5!BH40+[5]PSK_FP_SO_MPSVR_SR_v_3_6!BH40+[6]PSK_FP_SO_MSVVM_SR_v_3_5!BH40+[7]PSK_FP_SO_MV_SR_v_3_5!BH40+[8]PSK_FP_SO_MZ_SR_v_3_5!BH40+[9]PSK_FP_SO_MZP_SR_v_3_5!BH40+[10]PSK_FP_SO_SIEA_v_3_5!BH40+[11]PSK_FP_SO_UV_SR_v_3_5!BH40</f>
        <v>0</v>
      </c>
      <c r="BI42" s="136">
        <f>[2]PSK_FP_RO_MIRRI_SR_v_3_5!BI40+[3]PSK_FP_SO_MD_SR_v_3_5!BI40+[4]PSK_FP_SO_MH_SR_v_3_5!BI40+[5]PSK_FP_SO_MPSVR_SR_v_3_6!BI40+[6]PSK_FP_SO_MSVVM_SR_v_3_5!BI40+[7]PSK_FP_SO_MV_SR_v_3_5!BI40+[8]PSK_FP_SO_MZ_SR_v_3_5!BI40+[9]PSK_FP_SO_MZP_SR_v_3_5!BI40+[10]PSK_FP_SO_SIEA_v_3_5!BI40+[11]PSK_FP_SO_UV_SR_v_3_5!BI40</f>
        <v>0</v>
      </c>
      <c r="BJ42" s="136">
        <f>[2]PSK_FP_RO_MIRRI_SR_v_3_5!BJ40+[3]PSK_FP_SO_MD_SR_v_3_5!BJ40+[4]PSK_FP_SO_MH_SR_v_3_5!BJ40+[5]PSK_FP_SO_MPSVR_SR_v_3_6!BJ40+[6]PSK_FP_SO_MSVVM_SR_v_3_5!BJ40+[7]PSK_FP_SO_MV_SR_v_3_5!BJ40+[8]PSK_FP_SO_MZ_SR_v_3_5!BJ40+[9]PSK_FP_SO_MZP_SR_v_3_5!BJ40+[10]PSK_FP_SO_SIEA_v_3_5!BJ40+[11]PSK_FP_SO_UV_SR_v_3_5!BJ40</f>
        <v>0</v>
      </c>
      <c r="BK42" s="136">
        <f>[2]PSK_FP_RO_MIRRI_SR_v_3_5!BK40+[3]PSK_FP_SO_MD_SR_v_3_5!BK40+[4]PSK_FP_SO_MH_SR_v_3_5!BK40+[5]PSK_FP_SO_MPSVR_SR_v_3_6!BK40+[6]PSK_FP_SO_MSVVM_SR_v_3_5!BK40+[7]PSK_FP_SO_MV_SR_v_3_5!BK40+[8]PSK_FP_SO_MZ_SR_v_3_5!BK40+[9]PSK_FP_SO_MZP_SR_v_3_5!BK40+[10]PSK_FP_SO_SIEA_v_3_5!BK40+[11]PSK_FP_SO_UV_SR_v_3_5!BK40</f>
        <v>0</v>
      </c>
      <c r="BL42" s="136">
        <f>[2]PSK_FP_RO_MIRRI_SR_v_3_5!BL40+[3]PSK_FP_SO_MD_SR_v_3_5!BL40+[4]PSK_FP_SO_MH_SR_v_3_5!BL40+[5]PSK_FP_SO_MPSVR_SR_v_3_6!BL40+[6]PSK_FP_SO_MSVVM_SR_v_3_5!BL40+[7]PSK_FP_SO_MV_SR_v_3_5!BL40+[8]PSK_FP_SO_MZ_SR_v_3_5!BL40+[9]PSK_FP_SO_MZP_SR_v_3_5!BL40+[10]PSK_FP_SO_SIEA_v_3_5!BL40+[11]PSK_FP_SO_UV_SR_v_3_5!BL40</f>
        <v>0</v>
      </c>
      <c r="BM42" s="136">
        <f>[2]PSK_FP_RO_MIRRI_SR_v_3_5!BM40+[3]PSK_FP_SO_MD_SR_v_3_5!BM40+[4]PSK_FP_SO_MH_SR_v_3_5!BM40+[5]PSK_FP_SO_MPSVR_SR_v_3_6!BM40+[6]PSK_FP_SO_MSVVM_SR_v_3_5!BM40+[7]PSK_FP_SO_MV_SR_v_3_5!BM40+[8]PSK_FP_SO_MZ_SR_v_3_5!BM40+[9]PSK_FP_SO_MZP_SR_v_3_5!BM40+[10]PSK_FP_SO_SIEA_v_3_5!BM40+[11]PSK_FP_SO_UV_SR_v_3_5!BM40</f>
        <v>0</v>
      </c>
      <c r="BN42" s="136">
        <f>[2]PSK_FP_RO_MIRRI_SR_v_3_5!BN40+[3]PSK_FP_SO_MD_SR_v_3_5!BN40+[4]PSK_FP_SO_MH_SR_v_3_5!BN40+[5]PSK_FP_SO_MPSVR_SR_v_3_6!BN40+[6]PSK_FP_SO_MSVVM_SR_v_3_5!BN40+[7]PSK_FP_SO_MV_SR_v_3_5!BN40+[8]PSK_FP_SO_MZ_SR_v_3_5!BN40+[9]PSK_FP_SO_MZP_SR_v_3_5!BN40+[10]PSK_FP_SO_SIEA_v_3_5!BN40+[11]PSK_FP_SO_UV_SR_v_3_5!BN40</f>
        <v>0</v>
      </c>
      <c r="BO42" s="136">
        <f>[2]PSK_FP_RO_MIRRI_SR_v_3_5!BO40+[3]PSK_FP_SO_MD_SR_v_3_5!BO40+[4]PSK_FP_SO_MH_SR_v_3_5!BO40+[5]PSK_FP_SO_MPSVR_SR_v_3_6!BO40+[6]PSK_FP_SO_MSVVM_SR_v_3_5!BO40+[7]PSK_FP_SO_MV_SR_v_3_5!BO40+[8]PSK_FP_SO_MZ_SR_v_3_5!BO40+[9]PSK_FP_SO_MZP_SR_v_3_5!BO40+[10]PSK_FP_SO_SIEA_v_3_5!BO40+[11]PSK_FP_SO_UV_SR_v_3_5!BO40</f>
        <v>0</v>
      </c>
      <c r="BP42" s="136">
        <f>[2]PSK_FP_RO_MIRRI_SR_v_3_5!BP40+[3]PSK_FP_SO_MD_SR_v_3_5!BP40+[4]PSK_FP_SO_MH_SR_v_3_5!BP40+[5]PSK_FP_SO_MPSVR_SR_v_3_6!BP40+[6]PSK_FP_SO_MSVVM_SR_v_3_5!BP40+[7]PSK_FP_SO_MV_SR_v_3_5!BP40+[8]PSK_FP_SO_MZ_SR_v_3_5!BP40+[9]PSK_FP_SO_MZP_SR_v_3_5!BP40+[10]PSK_FP_SO_SIEA_v_3_5!BP40+[11]PSK_FP_SO_UV_SR_v_3_5!BP40</f>
        <v>0</v>
      </c>
      <c r="BQ42" s="136">
        <f>[2]PSK_FP_RO_MIRRI_SR_v_3_5!BQ40+[3]PSK_FP_SO_MD_SR_v_3_5!BQ40+[4]PSK_FP_SO_MH_SR_v_3_5!BQ40+[5]PSK_FP_SO_MPSVR_SR_v_3_6!BQ40+[6]PSK_FP_SO_MSVVM_SR_v_3_5!BQ40+[7]PSK_FP_SO_MV_SR_v_3_5!BQ40+[8]PSK_FP_SO_MZ_SR_v_3_5!BQ40+[9]PSK_FP_SO_MZP_SR_v_3_5!BQ40+[10]PSK_FP_SO_SIEA_v_3_5!BQ40+[11]PSK_FP_SO_UV_SR_v_3_5!BQ40</f>
        <v>0</v>
      </c>
      <c r="BR42" s="136">
        <f>[2]PSK_FP_RO_MIRRI_SR_v_3_5!BR40+[3]PSK_FP_SO_MD_SR_v_3_5!BR40+[4]PSK_FP_SO_MH_SR_v_3_5!BR40+[5]PSK_FP_SO_MPSVR_SR_v_3_6!BR40+[6]PSK_FP_SO_MSVVM_SR_v_3_5!BR40+[7]PSK_FP_SO_MV_SR_v_3_5!BR40+[8]PSK_FP_SO_MZ_SR_v_3_5!BR40+[9]PSK_FP_SO_MZP_SR_v_3_5!BR40+[10]PSK_FP_SO_SIEA_v_3_5!BR40+[11]PSK_FP_SO_UV_SR_v_3_5!BR40</f>
        <v>0</v>
      </c>
      <c r="BS42" s="163">
        <f>[2]PSK_FP_RO_MIRRI_SR_v_3_5!BS40+[3]PSK_FP_SO_MD_SR_v_3_5!BS40+[4]PSK_FP_SO_MH_SR_v_3_5!BS40+[5]PSK_FP_SO_MPSVR_SR_v_3_6!BS40+[6]PSK_FP_SO_MSVVM_SR_v_3_5!BS40+[7]PSK_FP_SO_MV_SR_v_3_5!BS40+[8]PSK_FP_SO_MZ_SR_v_3_5!BS40+[9]PSK_FP_SO_MZP_SR_v_3_5!BS40+[10]PSK_FP_SO_SIEA_v_3_5!BS40+[11]PSK_FP_SO_UV_SR_v_3_5!BS40</f>
        <v>0</v>
      </c>
      <c r="BT42" s="134"/>
      <c r="BU42" s="101">
        <f t="shared" si="0"/>
        <v>0.75723831144564668</v>
      </c>
      <c r="BV42" s="102">
        <f t="shared" si="1"/>
        <v>0.24276168855435337</v>
      </c>
      <c r="BW42" s="102">
        <f t="shared" si="2"/>
        <v>0</v>
      </c>
      <c r="BX42" s="102">
        <f t="shared" si="3"/>
        <v>0</v>
      </c>
      <c r="BY42" s="102">
        <f t="shared" si="4"/>
        <v>0.24276168855435337</v>
      </c>
      <c r="BZ42" s="102">
        <f t="shared" si="5"/>
        <v>0.4</v>
      </c>
      <c r="CA42" s="102">
        <f t="shared" si="6"/>
        <v>0.6</v>
      </c>
      <c r="CB42" s="102">
        <f t="shared" si="7"/>
        <v>0</v>
      </c>
      <c r="CC42" s="102">
        <f t="shared" si="8"/>
        <v>0</v>
      </c>
      <c r="CD42" s="103">
        <f t="shared" si="9"/>
        <v>0.6</v>
      </c>
      <c r="CE42" s="104" t="s">
        <v>243</v>
      </c>
      <c r="CF42" s="102" t="s">
        <v>243</v>
      </c>
      <c r="CG42" s="102" t="s">
        <v>243</v>
      </c>
      <c r="CH42" s="102" t="s">
        <v>243</v>
      </c>
      <c r="CI42" s="102" t="s">
        <v>243</v>
      </c>
      <c r="CJ42" s="102" t="s">
        <v>243</v>
      </c>
      <c r="CK42" s="102" t="s">
        <v>243</v>
      </c>
      <c r="CL42" s="102" t="s">
        <v>243</v>
      </c>
      <c r="CM42" s="102" t="s">
        <v>243</v>
      </c>
      <c r="CN42" s="103" t="s">
        <v>243</v>
      </c>
      <c r="CO42" s="105" t="s">
        <v>243</v>
      </c>
      <c r="CP42" s="106" t="s">
        <v>243</v>
      </c>
      <c r="CQ42" s="106" t="s">
        <v>243</v>
      </c>
      <c r="CR42" s="106" t="s">
        <v>243</v>
      </c>
      <c r="CS42" s="107" t="s">
        <v>243</v>
      </c>
      <c r="CT42" s="104" t="s">
        <v>243</v>
      </c>
      <c r="CU42" s="102"/>
      <c r="CV42" s="102"/>
      <c r="CW42" s="102"/>
      <c r="CX42" s="103"/>
    </row>
    <row r="43" spans="1:152" s="168" customFormat="1" x14ac:dyDescent="0.25">
      <c r="A43" s="137" t="s">
        <v>274</v>
      </c>
      <c r="B43" s="164">
        <f>[2]PSK_FP_RO_MIRRI_SR_v_3_5!B41+[3]PSK_FP_SO_MD_SR_v_3_5!B41+[4]PSK_FP_SO_MH_SR_v_3_5!B41+[5]PSK_FP_SO_MPSVR_SR_v_3_6!B41+[6]PSK_FP_SO_MSVVM_SR_v_3_5!B41+[7]PSK_FP_SO_MV_SR_v_3_5!B41+[8]PSK_FP_SO_MZ_SR_v_3_5!B41+[9]PSK_FP_SO_MZP_SR_v_3_5!B41+[10]PSK_FP_SO_SIEA_v_3_5!B41+[11]PSK_FP_SO_UV_SR_v_3_5!B41</f>
        <v>55612986</v>
      </c>
      <c r="C43" s="108">
        <f>[2]PSK_FP_RO_MIRRI_SR_v_3_5!C41+[3]PSK_FP_SO_MD_SR_v_3_5!C41+[4]PSK_FP_SO_MH_SR_v_3_5!C41+[5]PSK_FP_SO_MPSVR_SR_v_3_6!C41+[6]PSK_FP_SO_MSVVM_SR_v_3_5!C41+[7]PSK_FP_SO_MV_SR_v_3_5!C41+[8]PSK_FP_SO_MZ_SR_v_3_5!C41+[9]PSK_FP_SO_MZP_SR_v_3_5!C41+[10]PSK_FP_SO_SIEA_v_3_5!C41+[11]PSK_FP_SO_UV_SR_v_3_5!C41</f>
        <v>33900000</v>
      </c>
      <c r="D43" s="108">
        <f>[2]PSK_FP_RO_MIRRI_SR_v_3_5!D41+[3]PSK_FP_SO_MD_SR_v_3_5!D41+[4]PSK_FP_SO_MH_SR_v_3_5!D41+[5]PSK_FP_SO_MPSVR_SR_v_3_6!D41+[6]PSK_FP_SO_MSVVM_SR_v_3_5!D41+[7]PSK_FP_SO_MV_SR_v_3_5!D41+[8]PSK_FP_SO_MZ_SR_v_3_5!D41+[9]PSK_FP_SO_MZP_SR_v_3_5!D41+[10]PSK_FP_SO_SIEA_v_3_5!D41+[11]PSK_FP_SO_UV_SR_v_3_5!D41</f>
        <v>21712986</v>
      </c>
      <c r="E43" s="108">
        <f>[2]PSK_FP_RO_MIRRI_SR_v_3_5!E41+[3]PSK_FP_SO_MD_SR_v_3_5!E41+[4]PSK_FP_SO_MH_SR_v_3_5!E41+[5]PSK_FP_SO_MPSVR_SR_v_3_6!E41+[6]PSK_FP_SO_MSVVM_SR_v_3_5!E41+[7]PSK_FP_SO_MV_SR_v_3_5!E41+[8]PSK_FP_SO_MZ_SR_v_3_5!E41+[9]PSK_FP_SO_MZP_SR_v_3_5!E41+[10]PSK_FP_SO_SIEA_v_3_5!E41+[11]PSK_FP_SO_UV_SR_v_3_5!E41</f>
        <v>0</v>
      </c>
      <c r="F43" s="108">
        <f>[2]PSK_FP_RO_MIRRI_SR_v_3_5!F41+[3]PSK_FP_SO_MD_SR_v_3_5!F41+[4]PSK_FP_SO_MH_SR_v_3_5!F41+[5]PSK_FP_SO_MPSVR_SR_v_3_6!F41+[6]PSK_FP_SO_MSVVM_SR_v_3_5!F41+[7]PSK_FP_SO_MV_SR_v_3_5!F41+[8]PSK_FP_SO_MZ_SR_v_3_5!F41+[9]PSK_FP_SO_MZP_SR_v_3_5!F41+[10]PSK_FP_SO_SIEA_v_3_5!F41+[11]PSK_FP_SO_UV_SR_v_3_5!F41</f>
        <v>0</v>
      </c>
      <c r="G43" s="108">
        <f>[2]PSK_FP_RO_MIRRI_SR_v_3_5!G41+[3]PSK_FP_SO_MD_SR_v_3_5!G41+[4]PSK_FP_SO_MH_SR_v_3_5!G41+[5]PSK_FP_SO_MPSVR_SR_v_3_6!G41+[6]PSK_FP_SO_MSVVM_SR_v_3_5!G41+[7]PSK_FP_SO_MV_SR_v_3_5!G41+[8]PSK_FP_SO_MZ_SR_v_3_5!G41+[9]PSK_FP_SO_MZP_SR_v_3_5!G41+[10]PSK_FP_SO_SIEA_v_3_5!G41+[11]PSK_FP_SO_UV_SR_v_3_5!G41</f>
        <v>0</v>
      </c>
      <c r="H43" s="108">
        <f>[2]PSK_FP_RO_MIRRI_SR_v_3_5!H41+[3]PSK_FP_SO_MD_SR_v_3_5!H41+[4]PSK_FP_SO_MH_SR_v_3_5!H41+[5]PSK_FP_SO_MPSVR_SR_v_3_6!H41+[6]PSK_FP_SO_MSVVM_SR_v_3_5!H41+[7]PSK_FP_SO_MV_SR_v_3_5!H41+[8]PSK_FP_SO_MZ_SR_v_3_5!H41+[9]PSK_FP_SO_MZP_SR_v_3_5!H41+[10]PSK_FP_SO_SIEA_v_3_5!H41+[11]PSK_FP_SO_UV_SR_v_3_5!H41</f>
        <v>21712986</v>
      </c>
      <c r="I43" s="165">
        <f>[2]PSK_FP_RO_MIRRI_SR_v_3_5!I41+[3]PSK_FP_SO_MD_SR_v_3_5!I41+[4]PSK_FP_SO_MH_SR_v_3_5!I41+[5]PSK_FP_SO_MPSVR_SR_v_3_6!I41+[6]PSK_FP_SO_MSVVM_SR_v_3_5!I41+[7]PSK_FP_SO_MV_SR_v_3_5!I41+[8]PSK_FP_SO_MZ_SR_v_3_5!I41+[9]PSK_FP_SO_MZP_SR_v_3_5!I41+[10]PSK_FP_SO_SIEA_v_3_5!I41+[11]PSK_FP_SO_UV_SR_v_3_5!I41</f>
        <v>0</v>
      </c>
      <c r="J43" s="166">
        <f>[2]PSK_FP_RO_MIRRI_SR_v_3_5!J41+[3]PSK_FP_SO_MD_SR_v_3_5!J41+[4]PSK_FP_SO_MH_SR_v_3_5!J41+[5]PSK_FP_SO_MPSVR_SR_v_3_6!J41+[6]PSK_FP_SO_MSVVM_SR_v_3_5!J41+[7]PSK_FP_SO_MV_SR_v_3_5!J41+[8]PSK_FP_SO_MZ_SR_v_3_5!J41+[9]PSK_FP_SO_MZP_SR_v_3_5!J41+[10]PSK_FP_SO_SIEA_v_3_5!J41+[11]PSK_FP_SO_UV_SR_v_3_5!J41</f>
        <v>33900000</v>
      </c>
      <c r="K43" s="108">
        <f>[2]PSK_FP_RO_MIRRI_SR_v_3_5!K41+[3]PSK_FP_SO_MD_SR_v_3_5!K41+[4]PSK_FP_SO_MH_SR_v_3_5!K41+[5]PSK_FP_SO_MPSVR_SR_v_3_6!K41+[6]PSK_FP_SO_MSVVM_SR_v_3_5!K41+[7]PSK_FP_SO_MV_SR_v_3_5!K41+[8]PSK_FP_SO_MZ_SR_v_3_5!K41+[9]PSK_FP_SO_MZP_SR_v_3_5!K41+[10]PSK_FP_SO_SIEA_v_3_5!K41+[11]PSK_FP_SO_UV_SR_v_3_5!K41</f>
        <v>24704700</v>
      </c>
      <c r="L43" s="108">
        <f>[2]PSK_FP_RO_MIRRI_SR_v_3_5!L41+[3]PSK_FP_SO_MD_SR_v_3_5!L41+[4]PSK_FP_SO_MH_SR_v_3_5!L41+[5]PSK_FP_SO_MPSVR_SR_v_3_6!L41+[6]PSK_FP_SO_MSVVM_SR_v_3_5!L41+[7]PSK_FP_SO_MV_SR_v_3_5!L41+[8]PSK_FP_SO_MZ_SR_v_3_5!L41+[9]PSK_FP_SO_MZP_SR_v_3_5!L41+[10]PSK_FP_SO_SIEA_v_3_5!L41+[11]PSK_FP_SO_UV_SR_v_3_5!L41</f>
        <v>9195300</v>
      </c>
      <c r="M43" s="167">
        <f>[2]PSK_FP_RO_MIRRI_SR_v_3_5!M41+[3]PSK_FP_SO_MD_SR_v_3_5!M41+[4]PSK_FP_SO_MH_SR_v_3_5!M41+[5]PSK_FP_SO_MPSVR_SR_v_3_6!M41+[6]PSK_FP_SO_MSVVM_SR_v_3_5!M41+[7]PSK_FP_SO_MV_SR_v_3_5!M41+[8]PSK_FP_SO_MZ_SR_v_3_5!M41+[9]PSK_FP_SO_MZP_SR_v_3_5!M41+[10]PSK_FP_SO_SIEA_v_3_5!M41+[11]PSK_FP_SO_UV_SR_v_3_5!M41</f>
        <v>21712986</v>
      </c>
      <c r="N43" s="108">
        <f>[2]PSK_FP_RO_MIRRI_SR_v_3_5!N41+[3]PSK_FP_SO_MD_SR_v_3_5!N41+[4]PSK_FP_SO_MH_SR_v_3_5!N41+[5]PSK_FP_SO_MPSVR_SR_v_3_6!N41+[6]PSK_FP_SO_MSVVM_SR_v_3_5!N41+[7]PSK_FP_SO_MV_SR_v_3_5!N41+[8]PSK_FP_SO_MZ_SR_v_3_5!N41+[9]PSK_FP_SO_MZP_SR_v_3_5!N41+[10]PSK_FP_SO_SIEA_v_3_5!N41+[11]PSK_FP_SO_UV_SR_v_3_5!N41</f>
        <v>7920036</v>
      </c>
      <c r="O43" s="108">
        <f>[2]PSK_FP_RO_MIRRI_SR_v_3_5!O41+[3]PSK_FP_SO_MD_SR_v_3_5!O41+[4]PSK_FP_SO_MH_SR_v_3_5!O41+[5]PSK_FP_SO_MPSVR_SR_v_3_6!O41+[6]PSK_FP_SO_MSVVM_SR_v_3_5!O41+[7]PSK_FP_SO_MV_SR_v_3_5!O41+[8]PSK_FP_SO_MZ_SR_v_3_5!O41+[9]PSK_FP_SO_MZP_SR_v_3_5!O41+[10]PSK_FP_SO_SIEA_v_3_5!O41+[11]PSK_FP_SO_UV_SR_v_3_5!O41</f>
        <v>13792950</v>
      </c>
      <c r="P43" s="167">
        <f>[2]PSK_FP_RO_MIRRI_SR_v_3_5!P41+[3]PSK_FP_SO_MD_SR_v_3_5!P41+[4]PSK_FP_SO_MH_SR_v_3_5!P41+[5]PSK_FP_SO_MPSVR_SR_v_3_6!P41+[6]PSK_FP_SO_MSVVM_SR_v_3_5!P41+[7]PSK_FP_SO_MV_SR_v_3_5!P41+[8]PSK_FP_SO_MZ_SR_v_3_5!P41+[9]PSK_FP_SO_MZP_SR_v_3_5!P41+[10]PSK_FP_SO_SIEA_v_3_5!P41+[11]PSK_FP_SO_UV_SR_v_3_5!P41</f>
        <v>0</v>
      </c>
      <c r="Q43" s="108">
        <f>[2]PSK_FP_RO_MIRRI_SR_v_3_5!Q41+[3]PSK_FP_SO_MD_SR_v_3_5!Q41+[4]PSK_FP_SO_MH_SR_v_3_5!Q41+[5]PSK_FP_SO_MPSVR_SR_v_3_6!Q41+[6]PSK_FP_SO_MSVVM_SR_v_3_5!Q41+[7]PSK_FP_SO_MV_SR_v_3_5!Q41+[8]PSK_FP_SO_MZ_SR_v_3_5!Q41+[9]PSK_FP_SO_MZP_SR_v_3_5!Q41+[10]PSK_FP_SO_SIEA_v_3_5!Q41+[11]PSK_FP_SO_UV_SR_v_3_5!Q41</f>
        <v>0</v>
      </c>
      <c r="R43" s="108">
        <f>[2]PSK_FP_RO_MIRRI_SR_v_3_5!R41+[3]PSK_FP_SO_MD_SR_v_3_5!R41+[4]PSK_FP_SO_MH_SR_v_3_5!R41+[5]PSK_FP_SO_MPSVR_SR_v_3_6!R41+[6]PSK_FP_SO_MSVVM_SR_v_3_5!R41+[7]PSK_FP_SO_MV_SR_v_3_5!R41+[8]PSK_FP_SO_MZ_SR_v_3_5!R41+[9]PSK_FP_SO_MZP_SR_v_3_5!R41+[10]PSK_FP_SO_SIEA_v_3_5!R41+[11]PSK_FP_SO_UV_SR_v_3_5!R41</f>
        <v>0</v>
      </c>
      <c r="S43" s="167">
        <f>[2]PSK_FP_RO_MIRRI_SR_v_3_5!S41+[3]PSK_FP_SO_MD_SR_v_3_5!S41+[4]PSK_FP_SO_MH_SR_v_3_5!S41+[5]PSK_FP_SO_MPSVR_SR_v_3_6!S41+[6]PSK_FP_SO_MSVVM_SR_v_3_5!S41+[7]PSK_FP_SO_MV_SR_v_3_5!S41+[8]PSK_FP_SO_MZ_SR_v_3_5!S41+[9]PSK_FP_SO_MZP_SR_v_3_5!S41+[10]PSK_FP_SO_SIEA_v_3_5!S41+[11]PSK_FP_SO_UV_SR_v_3_5!S41</f>
        <v>0</v>
      </c>
      <c r="T43" s="108">
        <f>[2]PSK_FP_RO_MIRRI_SR_v_3_5!T41+[3]PSK_FP_SO_MD_SR_v_3_5!T41+[4]PSK_FP_SO_MH_SR_v_3_5!T41+[5]PSK_FP_SO_MPSVR_SR_v_3_6!T41+[6]PSK_FP_SO_MSVVM_SR_v_3_5!T41+[7]PSK_FP_SO_MV_SR_v_3_5!T41+[8]PSK_FP_SO_MZ_SR_v_3_5!T41+[9]PSK_FP_SO_MZP_SR_v_3_5!T41+[10]PSK_FP_SO_SIEA_v_3_5!T41+[11]PSK_FP_SO_UV_SR_v_3_5!T41</f>
        <v>0</v>
      </c>
      <c r="U43" s="108">
        <f>[2]PSK_FP_RO_MIRRI_SR_v_3_5!U41+[3]PSK_FP_SO_MD_SR_v_3_5!U41+[4]PSK_FP_SO_MH_SR_v_3_5!U41+[5]PSK_FP_SO_MPSVR_SR_v_3_6!U41+[6]PSK_FP_SO_MSVVM_SR_v_3_5!U41+[7]PSK_FP_SO_MV_SR_v_3_5!U41+[8]PSK_FP_SO_MZ_SR_v_3_5!U41+[9]PSK_FP_SO_MZP_SR_v_3_5!U41+[10]PSK_FP_SO_SIEA_v_3_5!U41+[11]PSK_FP_SO_UV_SR_v_3_5!U41</f>
        <v>0</v>
      </c>
      <c r="V43" s="167">
        <f>[2]PSK_FP_RO_MIRRI_SR_v_3_5!V41+[3]PSK_FP_SO_MD_SR_v_3_5!V41+[4]PSK_FP_SO_MH_SR_v_3_5!V41+[5]PSK_FP_SO_MPSVR_SR_v_3_6!V41+[6]PSK_FP_SO_MSVVM_SR_v_3_5!V41+[7]PSK_FP_SO_MV_SR_v_3_5!V41+[8]PSK_FP_SO_MZ_SR_v_3_5!V41+[9]PSK_FP_SO_MZP_SR_v_3_5!V41+[10]PSK_FP_SO_SIEA_v_3_5!V41+[11]PSK_FP_SO_UV_SR_v_3_5!V41</f>
        <v>0</v>
      </c>
      <c r="W43" s="108">
        <f>[2]PSK_FP_RO_MIRRI_SR_v_3_5!W41+[3]PSK_FP_SO_MD_SR_v_3_5!W41+[4]PSK_FP_SO_MH_SR_v_3_5!W41+[5]PSK_FP_SO_MPSVR_SR_v_3_6!W41+[6]PSK_FP_SO_MSVVM_SR_v_3_5!W41+[7]PSK_FP_SO_MV_SR_v_3_5!W41+[8]PSK_FP_SO_MZ_SR_v_3_5!W41+[9]PSK_FP_SO_MZP_SR_v_3_5!W41+[10]PSK_FP_SO_SIEA_v_3_5!W41+[11]PSK_FP_SO_UV_SR_v_3_5!W41</f>
        <v>0</v>
      </c>
      <c r="X43" s="108">
        <f>[2]PSK_FP_RO_MIRRI_SR_v_3_5!X41+[3]PSK_FP_SO_MD_SR_v_3_5!X41+[4]PSK_FP_SO_MH_SR_v_3_5!X41+[5]PSK_FP_SO_MPSVR_SR_v_3_6!X41+[6]PSK_FP_SO_MSVVM_SR_v_3_5!X41+[7]PSK_FP_SO_MV_SR_v_3_5!X41+[8]PSK_FP_SO_MZ_SR_v_3_5!X41+[9]PSK_FP_SO_MZP_SR_v_3_5!X41+[10]PSK_FP_SO_SIEA_v_3_5!X41+[11]PSK_FP_SO_UV_SR_v_3_5!X41</f>
        <v>0</v>
      </c>
      <c r="Y43" s="167">
        <f>[2]PSK_FP_RO_MIRRI_SR_v_3_5!Y41+[3]PSK_FP_SO_MD_SR_v_3_5!Y41+[4]PSK_FP_SO_MH_SR_v_3_5!Y41+[5]PSK_FP_SO_MPSVR_SR_v_3_6!Y41+[6]PSK_FP_SO_MSVVM_SR_v_3_5!Y41+[7]PSK_FP_SO_MV_SR_v_3_5!Y41+[8]PSK_FP_SO_MZ_SR_v_3_5!Y41+[9]PSK_FP_SO_MZP_SR_v_3_5!Y41+[10]PSK_FP_SO_SIEA_v_3_5!Y41+[11]PSK_FP_SO_UV_SR_v_3_5!Y41</f>
        <v>21712986</v>
      </c>
      <c r="Z43" s="108">
        <f>[2]PSK_FP_RO_MIRRI_SR_v_3_5!Z41+[3]PSK_FP_SO_MD_SR_v_3_5!Z41+[4]PSK_FP_SO_MH_SR_v_3_5!Z41+[5]PSK_FP_SO_MPSVR_SR_v_3_6!Z41+[6]PSK_FP_SO_MSVVM_SR_v_3_5!Z41+[7]PSK_FP_SO_MV_SR_v_3_5!Z41+[8]PSK_FP_SO_MZ_SR_v_3_5!Z41+[9]PSK_FP_SO_MZP_SR_v_3_5!Z41+[10]PSK_FP_SO_SIEA_v_3_5!Z41+[11]PSK_FP_SO_UV_SR_v_3_5!Z41</f>
        <v>7920036</v>
      </c>
      <c r="AA43" s="108">
        <f>[2]PSK_FP_RO_MIRRI_SR_v_3_5!AA41+[3]PSK_FP_SO_MD_SR_v_3_5!AA41+[4]PSK_FP_SO_MH_SR_v_3_5!AA41+[5]PSK_FP_SO_MPSVR_SR_v_3_6!AA41+[6]PSK_FP_SO_MSVVM_SR_v_3_5!AA41+[7]PSK_FP_SO_MV_SR_v_3_5!AA41+[8]PSK_FP_SO_MZ_SR_v_3_5!AA41+[9]PSK_FP_SO_MZP_SR_v_3_5!AA41+[10]PSK_FP_SO_SIEA_v_3_5!AA41+[11]PSK_FP_SO_UV_SR_v_3_5!AA41</f>
        <v>13792950</v>
      </c>
      <c r="AB43" s="165">
        <f>[2]PSK_FP_RO_MIRRI_SR_v_3_5!AB41+[3]PSK_FP_SO_MD_SR_v_3_5!AB41+[4]PSK_FP_SO_MH_SR_v_3_5!AB41+[5]PSK_FP_SO_MPSVR_SR_v_3_6!AB41+[6]PSK_FP_SO_MSVVM_SR_v_3_5!AB41+[7]PSK_FP_SO_MV_SR_v_3_5!AB41+[8]PSK_FP_SO_MZ_SR_v_3_5!AB41+[9]PSK_FP_SO_MZP_SR_v_3_5!AB41+[10]PSK_FP_SO_SIEA_v_3_5!AB41+[11]PSK_FP_SO_UV_SR_v_3_5!AB41</f>
        <v>0</v>
      </c>
      <c r="AC43" s="166">
        <f>[2]PSK_FP_RO_MIRRI_SR_v_3_5!AC41+[3]PSK_FP_SO_MD_SR_v_3_5!AC41+[4]PSK_FP_SO_MH_SR_v_3_5!AC41+[5]PSK_FP_SO_MPSVR_SR_v_3_6!AC41+[6]PSK_FP_SO_MSVVM_SR_v_3_5!AC41+[7]PSK_FP_SO_MV_SR_v_3_5!AC41+[8]PSK_FP_SO_MZ_SR_v_3_5!AC41+[9]PSK_FP_SO_MZP_SR_v_3_5!AC41+[10]PSK_FP_SO_SIEA_v_3_5!AC41+[11]PSK_FP_SO_UV_SR_v_3_5!AC41</f>
        <v>0</v>
      </c>
      <c r="AD43" s="108">
        <f>[2]PSK_FP_RO_MIRRI_SR_v_3_5!AD41+[3]PSK_FP_SO_MD_SR_v_3_5!AD41+[4]PSK_FP_SO_MH_SR_v_3_5!AD41+[5]PSK_FP_SO_MPSVR_SR_v_3_6!AD41+[6]PSK_FP_SO_MSVVM_SR_v_3_5!AD41+[7]PSK_FP_SO_MV_SR_v_3_5!AD41+[8]PSK_FP_SO_MZ_SR_v_3_5!AD41+[9]PSK_FP_SO_MZP_SR_v_3_5!AD41+[10]PSK_FP_SO_SIEA_v_3_5!AD41+[11]PSK_FP_SO_UV_SR_v_3_5!AD41</f>
        <v>0</v>
      </c>
      <c r="AE43" s="108">
        <f>[2]PSK_FP_RO_MIRRI_SR_v_3_5!AE41+[3]PSK_FP_SO_MD_SR_v_3_5!AE41+[4]PSK_FP_SO_MH_SR_v_3_5!AE41+[5]PSK_FP_SO_MPSVR_SR_v_3_6!AE41+[6]PSK_FP_SO_MSVVM_SR_v_3_5!AE41+[7]PSK_FP_SO_MV_SR_v_3_5!AE41+[8]PSK_FP_SO_MZ_SR_v_3_5!AE41+[9]PSK_FP_SO_MZP_SR_v_3_5!AE41+[10]PSK_FP_SO_SIEA_v_3_5!AE41+[11]PSK_FP_SO_UV_SR_v_3_5!AE41</f>
        <v>0</v>
      </c>
      <c r="AF43" s="167">
        <f>[2]PSK_FP_RO_MIRRI_SR_v_3_5!AF41+[3]PSK_FP_SO_MD_SR_v_3_5!AF41+[4]PSK_FP_SO_MH_SR_v_3_5!AF41+[5]PSK_FP_SO_MPSVR_SR_v_3_6!AF41+[6]PSK_FP_SO_MSVVM_SR_v_3_5!AF41+[7]PSK_FP_SO_MV_SR_v_3_5!AF41+[8]PSK_FP_SO_MZ_SR_v_3_5!AF41+[9]PSK_FP_SO_MZP_SR_v_3_5!AF41+[10]PSK_FP_SO_SIEA_v_3_5!AF41+[11]PSK_FP_SO_UV_SR_v_3_5!AF41</f>
        <v>0</v>
      </c>
      <c r="AG43" s="108">
        <f>[2]PSK_FP_RO_MIRRI_SR_v_3_5!AG41+[3]PSK_FP_SO_MD_SR_v_3_5!AG41+[4]PSK_FP_SO_MH_SR_v_3_5!AG41+[5]PSK_FP_SO_MPSVR_SR_v_3_6!AG41+[6]PSK_FP_SO_MSVVM_SR_v_3_5!AG41+[7]PSK_FP_SO_MV_SR_v_3_5!AG41+[8]PSK_FP_SO_MZ_SR_v_3_5!AG41+[9]PSK_FP_SO_MZP_SR_v_3_5!AG41+[10]PSK_FP_SO_SIEA_v_3_5!AG41+[11]PSK_FP_SO_UV_SR_v_3_5!AG41</f>
        <v>0</v>
      </c>
      <c r="AH43" s="108">
        <f>[2]PSK_FP_RO_MIRRI_SR_v_3_5!AH41+[3]PSK_FP_SO_MD_SR_v_3_5!AH41+[4]PSK_FP_SO_MH_SR_v_3_5!AH41+[5]PSK_FP_SO_MPSVR_SR_v_3_6!AH41+[6]PSK_FP_SO_MSVVM_SR_v_3_5!AH41+[7]PSK_FP_SO_MV_SR_v_3_5!AH41+[8]PSK_FP_SO_MZ_SR_v_3_5!AH41+[9]PSK_FP_SO_MZP_SR_v_3_5!AH41+[10]PSK_FP_SO_SIEA_v_3_5!AH41+[11]PSK_FP_SO_UV_SR_v_3_5!AH41</f>
        <v>0</v>
      </c>
      <c r="AI43" s="167">
        <f>[2]PSK_FP_RO_MIRRI_SR_v_3_5!AI41+[3]PSK_FP_SO_MD_SR_v_3_5!AI41+[4]PSK_FP_SO_MH_SR_v_3_5!AI41+[5]PSK_FP_SO_MPSVR_SR_v_3_6!AI41+[6]PSK_FP_SO_MSVVM_SR_v_3_5!AI41+[7]PSK_FP_SO_MV_SR_v_3_5!AI41+[8]PSK_FP_SO_MZ_SR_v_3_5!AI41+[9]PSK_FP_SO_MZP_SR_v_3_5!AI41+[10]PSK_FP_SO_SIEA_v_3_5!AI41+[11]PSK_FP_SO_UV_SR_v_3_5!AI41</f>
        <v>0</v>
      </c>
      <c r="AJ43" s="108">
        <f>[2]PSK_FP_RO_MIRRI_SR_v_3_5!AJ41+[3]PSK_FP_SO_MD_SR_v_3_5!AJ41+[4]PSK_FP_SO_MH_SR_v_3_5!AJ41+[5]PSK_FP_SO_MPSVR_SR_v_3_6!AJ41+[6]PSK_FP_SO_MSVVM_SR_v_3_5!AJ41+[7]PSK_FP_SO_MV_SR_v_3_5!AJ41+[8]PSK_FP_SO_MZ_SR_v_3_5!AJ41+[9]PSK_FP_SO_MZP_SR_v_3_5!AJ41+[10]PSK_FP_SO_SIEA_v_3_5!AJ41+[11]PSK_FP_SO_UV_SR_v_3_5!AJ41</f>
        <v>0</v>
      </c>
      <c r="AK43" s="108">
        <f>[2]PSK_FP_RO_MIRRI_SR_v_3_5!AK41+[3]PSK_FP_SO_MD_SR_v_3_5!AK41+[4]PSK_FP_SO_MH_SR_v_3_5!AK41+[5]PSK_FP_SO_MPSVR_SR_v_3_6!AK41+[6]PSK_FP_SO_MSVVM_SR_v_3_5!AK41+[7]PSK_FP_SO_MV_SR_v_3_5!AK41+[8]PSK_FP_SO_MZ_SR_v_3_5!AK41+[9]PSK_FP_SO_MZP_SR_v_3_5!AK41+[10]PSK_FP_SO_SIEA_v_3_5!AK41+[11]PSK_FP_SO_UV_SR_v_3_5!AK41</f>
        <v>0</v>
      </c>
      <c r="AL43" s="167">
        <f>[2]PSK_FP_RO_MIRRI_SR_v_3_5!AL41+[3]PSK_FP_SO_MD_SR_v_3_5!AL41+[4]PSK_FP_SO_MH_SR_v_3_5!AL41+[5]PSK_FP_SO_MPSVR_SR_v_3_6!AL41+[6]PSK_FP_SO_MSVVM_SR_v_3_5!AL41+[7]PSK_FP_SO_MV_SR_v_3_5!AL41+[8]PSK_FP_SO_MZ_SR_v_3_5!AL41+[9]PSK_FP_SO_MZP_SR_v_3_5!AL41+[10]PSK_FP_SO_SIEA_v_3_5!AL41+[11]PSK_FP_SO_UV_SR_v_3_5!AL41</f>
        <v>0</v>
      </c>
      <c r="AM43" s="108">
        <f>[2]PSK_FP_RO_MIRRI_SR_v_3_5!AM41+[3]PSK_FP_SO_MD_SR_v_3_5!AM41+[4]PSK_FP_SO_MH_SR_v_3_5!AM41+[5]PSK_FP_SO_MPSVR_SR_v_3_6!AM41+[6]PSK_FP_SO_MSVVM_SR_v_3_5!AM41+[7]PSK_FP_SO_MV_SR_v_3_5!AM41+[8]PSK_FP_SO_MZ_SR_v_3_5!AM41+[9]PSK_FP_SO_MZP_SR_v_3_5!AM41+[10]PSK_FP_SO_SIEA_v_3_5!AM41+[11]PSK_FP_SO_UV_SR_v_3_5!AM41</f>
        <v>0</v>
      </c>
      <c r="AN43" s="108">
        <f>[2]PSK_FP_RO_MIRRI_SR_v_3_5!AN41+[3]PSK_FP_SO_MD_SR_v_3_5!AN41+[4]PSK_FP_SO_MH_SR_v_3_5!AN41+[5]PSK_FP_SO_MPSVR_SR_v_3_6!AN41+[6]PSK_FP_SO_MSVVM_SR_v_3_5!AN41+[7]PSK_FP_SO_MV_SR_v_3_5!AN41+[8]PSK_FP_SO_MZ_SR_v_3_5!AN41+[9]PSK_FP_SO_MZP_SR_v_3_5!AN41+[10]PSK_FP_SO_SIEA_v_3_5!AN41+[11]PSK_FP_SO_UV_SR_v_3_5!AN41</f>
        <v>0</v>
      </c>
      <c r="AO43" s="167">
        <f>[2]PSK_FP_RO_MIRRI_SR_v_3_5!AO41+[3]PSK_FP_SO_MD_SR_v_3_5!AO41+[4]PSK_FP_SO_MH_SR_v_3_5!AO41+[5]PSK_FP_SO_MPSVR_SR_v_3_6!AO41+[6]PSK_FP_SO_MSVVM_SR_v_3_5!AO41+[7]PSK_FP_SO_MV_SR_v_3_5!AO41+[8]PSK_FP_SO_MZ_SR_v_3_5!AO41+[9]PSK_FP_SO_MZP_SR_v_3_5!AO41+[10]PSK_FP_SO_SIEA_v_3_5!AO41+[11]PSK_FP_SO_UV_SR_v_3_5!AO41</f>
        <v>0</v>
      </c>
      <c r="AP43" s="108">
        <f>[2]PSK_FP_RO_MIRRI_SR_v_3_5!AP41+[3]PSK_FP_SO_MD_SR_v_3_5!AP41+[4]PSK_FP_SO_MH_SR_v_3_5!AP41+[5]PSK_FP_SO_MPSVR_SR_v_3_6!AP41+[6]PSK_FP_SO_MSVVM_SR_v_3_5!AP41+[7]PSK_FP_SO_MV_SR_v_3_5!AP41+[8]PSK_FP_SO_MZ_SR_v_3_5!AP41+[9]PSK_FP_SO_MZP_SR_v_3_5!AP41+[10]PSK_FP_SO_SIEA_v_3_5!AP41+[11]PSK_FP_SO_UV_SR_v_3_5!AP41</f>
        <v>0</v>
      </c>
      <c r="AQ43" s="108">
        <f>[2]PSK_FP_RO_MIRRI_SR_v_3_5!AQ41+[3]PSK_FP_SO_MD_SR_v_3_5!AQ41+[4]PSK_FP_SO_MH_SR_v_3_5!AQ41+[5]PSK_FP_SO_MPSVR_SR_v_3_6!AQ41+[6]PSK_FP_SO_MSVVM_SR_v_3_5!AQ41+[7]PSK_FP_SO_MV_SR_v_3_5!AQ41+[8]PSK_FP_SO_MZ_SR_v_3_5!AQ41+[9]PSK_FP_SO_MZP_SR_v_3_5!AQ41+[10]PSK_FP_SO_SIEA_v_3_5!AQ41+[11]PSK_FP_SO_UV_SR_v_3_5!AQ41</f>
        <v>0</v>
      </c>
      <c r="AR43" s="167">
        <f>[2]PSK_FP_RO_MIRRI_SR_v_3_5!AR41+[3]PSK_FP_SO_MD_SR_v_3_5!AR41+[4]PSK_FP_SO_MH_SR_v_3_5!AR41+[5]PSK_FP_SO_MPSVR_SR_v_3_6!AR41+[6]PSK_FP_SO_MSVVM_SR_v_3_5!AR41+[7]PSK_FP_SO_MV_SR_v_3_5!AR41+[8]PSK_FP_SO_MZ_SR_v_3_5!AR41+[9]PSK_FP_SO_MZP_SR_v_3_5!AR41+[10]PSK_FP_SO_SIEA_v_3_5!AR41+[11]PSK_FP_SO_UV_SR_v_3_5!AR41</f>
        <v>0</v>
      </c>
      <c r="AS43" s="108">
        <f>[2]PSK_FP_RO_MIRRI_SR_v_3_5!AS41+[3]PSK_FP_SO_MD_SR_v_3_5!AS41+[4]PSK_FP_SO_MH_SR_v_3_5!AS41+[5]PSK_FP_SO_MPSVR_SR_v_3_6!AS41+[6]PSK_FP_SO_MSVVM_SR_v_3_5!AS41+[7]PSK_FP_SO_MV_SR_v_3_5!AS41+[8]PSK_FP_SO_MZ_SR_v_3_5!AS41+[9]PSK_FP_SO_MZP_SR_v_3_5!AS41+[10]PSK_FP_SO_SIEA_v_3_5!AS41+[11]PSK_FP_SO_UV_SR_v_3_5!AS41</f>
        <v>0</v>
      </c>
      <c r="AT43" s="108">
        <f>[2]PSK_FP_RO_MIRRI_SR_v_3_5!AT41+[3]PSK_FP_SO_MD_SR_v_3_5!AT41+[4]PSK_FP_SO_MH_SR_v_3_5!AT41+[5]PSK_FP_SO_MPSVR_SR_v_3_6!AT41+[6]PSK_FP_SO_MSVVM_SR_v_3_5!AT41+[7]PSK_FP_SO_MV_SR_v_3_5!AT41+[8]PSK_FP_SO_MZ_SR_v_3_5!AT41+[9]PSK_FP_SO_MZP_SR_v_3_5!AT41+[10]PSK_FP_SO_SIEA_v_3_5!AT41+[11]PSK_FP_SO_UV_SR_v_3_5!AT41</f>
        <v>0</v>
      </c>
      <c r="AU43" s="165">
        <f>[2]PSK_FP_RO_MIRRI_SR_v_3_5!AU41+[3]PSK_FP_SO_MD_SR_v_3_5!AU41+[4]PSK_FP_SO_MH_SR_v_3_5!AU41+[5]PSK_FP_SO_MPSVR_SR_v_3_6!AU41+[6]PSK_FP_SO_MSVVM_SR_v_3_5!AU41+[7]PSK_FP_SO_MV_SR_v_3_5!AU41+[8]PSK_FP_SO_MZ_SR_v_3_5!AU41+[9]PSK_FP_SO_MZP_SR_v_3_5!AU41+[10]PSK_FP_SO_SIEA_v_3_5!AU41+[11]PSK_FP_SO_UV_SR_v_3_5!AU41</f>
        <v>0</v>
      </c>
      <c r="AV43" s="166">
        <f>[2]PSK_FP_RO_MIRRI_SR_v_3_5!AV41+[3]PSK_FP_SO_MD_SR_v_3_5!AV41+[4]PSK_FP_SO_MH_SR_v_3_5!AV41+[5]PSK_FP_SO_MPSVR_SR_v_3_6!AV41+[6]PSK_FP_SO_MSVVM_SR_v_3_5!AV41+[7]PSK_FP_SO_MV_SR_v_3_5!AV41+[8]PSK_FP_SO_MZ_SR_v_3_5!AV41+[9]PSK_FP_SO_MZP_SR_v_3_5!AV41+[10]PSK_FP_SO_SIEA_v_3_5!AV41+[11]PSK_FP_SO_UV_SR_v_3_5!AV41</f>
        <v>0</v>
      </c>
      <c r="AW43" s="108">
        <f>[2]PSK_FP_RO_MIRRI_SR_v_3_5!AW41+[3]PSK_FP_SO_MD_SR_v_3_5!AW41+[4]PSK_FP_SO_MH_SR_v_3_5!AW41+[5]PSK_FP_SO_MPSVR_SR_v_3_6!AW41+[6]PSK_FP_SO_MSVVM_SR_v_3_5!AW41+[7]PSK_FP_SO_MV_SR_v_3_5!AW41+[8]PSK_FP_SO_MZ_SR_v_3_5!AW41+[9]PSK_FP_SO_MZP_SR_v_3_5!AW41+[10]PSK_FP_SO_SIEA_v_3_5!AW41+[11]PSK_FP_SO_UV_SR_v_3_5!AW41</f>
        <v>0</v>
      </c>
      <c r="AX43" s="167">
        <f>[2]PSK_FP_RO_MIRRI_SR_v_3_5!AX41+[3]PSK_FP_SO_MD_SR_v_3_5!AX41+[4]PSK_FP_SO_MH_SR_v_3_5!AX41+[5]PSK_FP_SO_MPSVR_SR_v_3_6!AX41+[6]PSK_FP_SO_MSVVM_SR_v_3_5!AX41+[7]PSK_FP_SO_MV_SR_v_3_5!AX41+[8]PSK_FP_SO_MZ_SR_v_3_5!AX41+[9]PSK_FP_SO_MZP_SR_v_3_5!AX41+[10]PSK_FP_SO_SIEA_v_3_5!AX41+[11]PSK_FP_SO_UV_SR_v_3_5!AX41</f>
        <v>0</v>
      </c>
      <c r="AY43" s="108">
        <f>[2]PSK_FP_RO_MIRRI_SR_v_3_5!AY41+[3]PSK_FP_SO_MD_SR_v_3_5!AY41+[4]PSK_FP_SO_MH_SR_v_3_5!AY41+[5]PSK_FP_SO_MPSVR_SR_v_3_6!AY41+[6]PSK_FP_SO_MSVVM_SR_v_3_5!AY41+[7]PSK_FP_SO_MV_SR_v_3_5!AY41+[8]PSK_FP_SO_MZ_SR_v_3_5!AY41+[9]PSK_FP_SO_MZP_SR_v_3_5!AY41+[10]PSK_FP_SO_SIEA_v_3_5!AY41+[11]PSK_FP_SO_UV_SR_v_3_5!AY41</f>
        <v>0</v>
      </c>
      <c r="AZ43" s="167">
        <f>[2]PSK_FP_RO_MIRRI_SR_v_3_5!AZ41+[3]PSK_FP_SO_MD_SR_v_3_5!AZ41+[4]PSK_FP_SO_MH_SR_v_3_5!AZ41+[5]PSK_FP_SO_MPSVR_SR_v_3_6!AZ41+[6]PSK_FP_SO_MSVVM_SR_v_3_5!AZ41+[7]PSK_FP_SO_MV_SR_v_3_5!AZ41+[8]PSK_FP_SO_MZ_SR_v_3_5!AZ41+[9]PSK_FP_SO_MZP_SR_v_3_5!AZ41+[10]PSK_FP_SO_SIEA_v_3_5!AZ41+[11]PSK_FP_SO_UV_SR_v_3_5!AZ41</f>
        <v>0</v>
      </c>
      <c r="BA43" s="108">
        <f>[2]PSK_FP_RO_MIRRI_SR_v_3_5!BA41+[3]PSK_FP_SO_MD_SR_v_3_5!BA41+[4]PSK_FP_SO_MH_SR_v_3_5!BA41+[5]PSK_FP_SO_MPSVR_SR_v_3_6!BA41+[6]PSK_FP_SO_MSVVM_SR_v_3_5!BA41+[7]PSK_FP_SO_MV_SR_v_3_5!BA41+[8]PSK_FP_SO_MZ_SR_v_3_5!BA41+[9]PSK_FP_SO_MZP_SR_v_3_5!BA41+[10]PSK_FP_SO_SIEA_v_3_5!BA41+[11]PSK_FP_SO_UV_SR_v_3_5!BA41</f>
        <v>0</v>
      </c>
      <c r="BB43" s="167">
        <f>[2]PSK_FP_RO_MIRRI_SR_v_3_5!BB41+[3]PSK_FP_SO_MD_SR_v_3_5!BB41+[4]PSK_FP_SO_MH_SR_v_3_5!BB41+[5]PSK_FP_SO_MPSVR_SR_v_3_6!BB41+[6]PSK_FP_SO_MSVVM_SR_v_3_5!BB41+[7]PSK_FP_SO_MV_SR_v_3_5!BB41+[8]PSK_FP_SO_MZ_SR_v_3_5!BB41+[9]PSK_FP_SO_MZP_SR_v_3_5!BB41+[10]PSK_FP_SO_SIEA_v_3_5!BB41+[11]PSK_FP_SO_UV_SR_v_3_5!BB41</f>
        <v>0</v>
      </c>
      <c r="BC43" s="108">
        <f>[2]PSK_FP_RO_MIRRI_SR_v_3_5!BC41+[3]PSK_FP_SO_MD_SR_v_3_5!BC41+[4]PSK_FP_SO_MH_SR_v_3_5!BC41+[5]PSK_FP_SO_MPSVR_SR_v_3_6!BC41+[6]PSK_FP_SO_MSVVM_SR_v_3_5!BC41+[7]PSK_FP_SO_MV_SR_v_3_5!BC41+[8]PSK_FP_SO_MZ_SR_v_3_5!BC41+[9]PSK_FP_SO_MZP_SR_v_3_5!BC41+[10]PSK_FP_SO_SIEA_v_3_5!BC41+[11]PSK_FP_SO_UV_SR_v_3_5!BC41</f>
        <v>0</v>
      </c>
      <c r="BD43" s="167">
        <f>[2]PSK_FP_RO_MIRRI_SR_v_3_5!BD41+[3]PSK_FP_SO_MD_SR_v_3_5!BD41+[4]PSK_FP_SO_MH_SR_v_3_5!BD41+[5]PSK_FP_SO_MPSVR_SR_v_3_6!BD41+[6]PSK_FP_SO_MSVVM_SR_v_3_5!BD41+[7]PSK_FP_SO_MV_SR_v_3_5!BD41+[8]PSK_FP_SO_MZ_SR_v_3_5!BD41+[9]PSK_FP_SO_MZP_SR_v_3_5!BD41+[10]PSK_FP_SO_SIEA_v_3_5!BD41+[11]PSK_FP_SO_UV_SR_v_3_5!BD41</f>
        <v>0</v>
      </c>
      <c r="BE43" s="108">
        <f>[2]PSK_FP_RO_MIRRI_SR_v_3_5!BE41+[3]PSK_FP_SO_MD_SR_v_3_5!BE41+[4]PSK_FP_SO_MH_SR_v_3_5!BE41+[5]PSK_FP_SO_MPSVR_SR_v_3_6!BE41+[6]PSK_FP_SO_MSVVM_SR_v_3_5!BE41+[7]PSK_FP_SO_MV_SR_v_3_5!BE41+[8]PSK_FP_SO_MZ_SR_v_3_5!BE41+[9]PSK_FP_SO_MZP_SR_v_3_5!BE41+[10]PSK_FP_SO_SIEA_v_3_5!BE41+[11]PSK_FP_SO_UV_SR_v_3_5!BE41</f>
        <v>0</v>
      </c>
      <c r="BF43" s="167">
        <f>[2]PSK_FP_RO_MIRRI_SR_v_3_5!BF41+[3]PSK_FP_SO_MD_SR_v_3_5!BF41+[4]PSK_FP_SO_MH_SR_v_3_5!BF41+[5]PSK_FP_SO_MPSVR_SR_v_3_6!BF41+[6]PSK_FP_SO_MSVVM_SR_v_3_5!BF41+[7]PSK_FP_SO_MV_SR_v_3_5!BF41+[8]PSK_FP_SO_MZ_SR_v_3_5!BF41+[9]PSK_FP_SO_MZP_SR_v_3_5!BF41+[10]PSK_FP_SO_SIEA_v_3_5!BF41+[11]PSK_FP_SO_UV_SR_v_3_5!BF41</f>
        <v>0</v>
      </c>
      <c r="BG43" s="165">
        <f>[2]PSK_FP_RO_MIRRI_SR_v_3_5!BG41+[3]PSK_FP_SO_MD_SR_v_3_5!BG41+[4]PSK_FP_SO_MH_SR_v_3_5!BG41+[5]PSK_FP_SO_MPSVR_SR_v_3_6!BG41+[6]PSK_FP_SO_MSVVM_SR_v_3_5!BG41+[7]PSK_FP_SO_MV_SR_v_3_5!BG41+[8]PSK_FP_SO_MZ_SR_v_3_5!BG41+[9]PSK_FP_SO_MZP_SR_v_3_5!BG41+[10]PSK_FP_SO_SIEA_v_3_5!BG41+[11]PSK_FP_SO_UV_SR_v_3_5!BG41</f>
        <v>0</v>
      </c>
      <c r="BH43" s="166">
        <f>[2]PSK_FP_RO_MIRRI_SR_v_3_5!BH41+[3]PSK_FP_SO_MD_SR_v_3_5!BH41+[4]PSK_FP_SO_MH_SR_v_3_5!BH41+[5]PSK_FP_SO_MPSVR_SR_v_3_6!BH41+[6]PSK_FP_SO_MSVVM_SR_v_3_5!BH41+[7]PSK_FP_SO_MV_SR_v_3_5!BH41+[8]PSK_FP_SO_MZ_SR_v_3_5!BH41+[9]PSK_FP_SO_MZP_SR_v_3_5!BH41+[10]PSK_FP_SO_SIEA_v_3_5!BH41+[11]PSK_FP_SO_UV_SR_v_3_5!BH41</f>
        <v>0</v>
      </c>
      <c r="BI43" s="108">
        <f>[2]PSK_FP_RO_MIRRI_SR_v_3_5!BI41+[3]PSK_FP_SO_MD_SR_v_3_5!BI41+[4]PSK_FP_SO_MH_SR_v_3_5!BI41+[5]PSK_FP_SO_MPSVR_SR_v_3_6!BI41+[6]PSK_FP_SO_MSVVM_SR_v_3_5!BI41+[7]PSK_FP_SO_MV_SR_v_3_5!BI41+[8]PSK_FP_SO_MZ_SR_v_3_5!BI41+[9]PSK_FP_SO_MZP_SR_v_3_5!BI41+[10]PSK_FP_SO_SIEA_v_3_5!BI41+[11]PSK_FP_SO_UV_SR_v_3_5!BI41</f>
        <v>0</v>
      </c>
      <c r="BJ43" s="167">
        <f>[2]PSK_FP_RO_MIRRI_SR_v_3_5!BJ41+[3]PSK_FP_SO_MD_SR_v_3_5!BJ41+[4]PSK_FP_SO_MH_SR_v_3_5!BJ41+[5]PSK_FP_SO_MPSVR_SR_v_3_6!BJ41+[6]PSK_FP_SO_MSVVM_SR_v_3_5!BJ41+[7]PSK_FP_SO_MV_SR_v_3_5!BJ41+[8]PSK_FP_SO_MZ_SR_v_3_5!BJ41+[9]PSK_FP_SO_MZP_SR_v_3_5!BJ41+[10]PSK_FP_SO_SIEA_v_3_5!BJ41+[11]PSK_FP_SO_UV_SR_v_3_5!BJ41</f>
        <v>0</v>
      </c>
      <c r="BK43" s="108">
        <f>[2]PSK_FP_RO_MIRRI_SR_v_3_5!BK41+[3]PSK_FP_SO_MD_SR_v_3_5!BK41+[4]PSK_FP_SO_MH_SR_v_3_5!BK41+[5]PSK_FP_SO_MPSVR_SR_v_3_6!BK41+[6]PSK_FP_SO_MSVVM_SR_v_3_5!BK41+[7]PSK_FP_SO_MV_SR_v_3_5!BK41+[8]PSK_FP_SO_MZ_SR_v_3_5!BK41+[9]PSK_FP_SO_MZP_SR_v_3_5!BK41+[10]PSK_FP_SO_SIEA_v_3_5!BK41+[11]PSK_FP_SO_UV_SR_v_3_5!BK41</f>
        <v>0</v>
      </c>
      <c r="BL43" s="167">
        <f>[2]PSK_FP_RO_MIRRI_SR_v_3_5!BL41+[3]PSK_FP_SO_MD_SR_v_3_5!BL41+[4]PSK_FP_SO_MH_SR_v_3_5!BL41+[5]PSK_FP_SO_MPSVR_SR_v_3_6!BL41+[6]PSK_FP_SO_MSVVM_SR_v_3_5!BL41+[7]PSK_FP_SO_MV_SR_v_3_5!BL41+[8]PSK_FP_SO_MZ_SR_v_3_5!BL41+[9]PSK_FP_SO_MZP_SR_v_3_5!BL41+[10]PSK_FP_SO_SIEA_v_3_5!BL41+[11]PSK_FP_SO_UV_SR_v_3_5!BL41</f>
        <v>0</v>
      </c>
      <c r="BM43" s="108">
        <f>[2]PSK_FP_RO_MIRRI_SR_v_3_5!BM41+[3]PSK_FP_SO_MD_SR_v_3_5!BM41+[4]PSK_FP_SO_MH_SR_v_3_5!BM41+[5]PSK_FP_SO_MPSVR_SR_v_3_6!BM41+[6]PSK_FP_SO_MSVVM_SR_v_3_5!BM41+[7]PSK_FP_SO_MV_SR_v_3_5!BM41+[8]PSK_FP_SO_MZ_SR_v_3_5!BM41+[9]PSK_FP_SO_MZP_SR_v_3_5!BM41+[10]PSK_FP_SO_SIEA_v_3_5!BM41+[11]PSK_FP_SO_UV_SR_v_3_5!BM41</f>
        <v>0</v>
      </c>
      <c r="BN43" s="167">
        <f>[2]PSK_FP_RO_MIRRI_SR_v_3_5!BN41+[3]PSK_FP_SO_MD_SR_v_3_5!BN41+[4]PSK_FP_SO_MH_SR_v_3_5!BN41+[5]PSK_FP_SO_MPSVR_SR_v_3_6!BN41+[6]PSK_FP_SO_MSVVM_SR_v_3_5!BN41+[7]PSK_FP_SO_MV_SR_v_3_5!BN41+[8]PSK_FP_SO_MZ_SR_v_3_5!BN41+[9]PSK_FP_SO_MZP_SR_v_3_5!BN41+[10]PSK_FP_SO_SIEA_v_3_5!BN41+[11]PSK_FP_SO_UV_SR_v_3_5!BN41</f>
        <v>0</v>
      </c>
      <c r="BO43" s="108">
        <f>[2]PSK_FP_RO_MIRRI_SR_v_3_5!BO41+[3]PSK_FP_SO_MD_SR_v_3_5!BO41+[4]PSK_FP_SO_MH_SR_v_3_5!BO41+[5]PSK_FP_SO_MPSVR_SR_v_3_6!BO41+[6]PSK_FP_SO_MSVVM_SR_v_3_5!BO41+[7]PSK_FP_SO_MV_SR_v_3_5!BO41+[8]PSK_FP_SO_MZ_SR_v_3_5!BO41+[9]PSK_FP_SO_MZP_SR_v_3_5!BO41+[10]PSK_FP_SO_SIEA_v_3_5!BO41+[11]PSK_FP_SO_UV_SR_v_3_5!BO41</f>
        <v>0</v>
      </c>
      <c r="BP43" s="167">
        <f>[2]PSK_FP_RO_MIRRI_SR_v_3_5!BP41+[3]PSK_FP_SO_MD_SR_v_3_5!BP41+[4]PSK_FP_SO_MH_SR_v_3_5!BP41+[5]PSK_FP_SO_MPSVR_SR_v_3_6!BP41+[6]PSK_FP_SO_MSVVM_SR_v_3_5!BP41+[7]PSK_FP_SO_MV_SR_v_3_5!BP41+[8]PSK_FP_SO_MZ_SR_v_3_5!BP41+[9]PSK_FP_SO_MZP_SR_v_3_5!BP41+[10]PSK_FP_SO_SIEA_v_3_5!BP41+[11]PSK_FP_SO_UV_SR_v_3_5!BP41</f>
        <v>0</v>
      </c>
      <c r="BQ43" s="108">
        <f>[2]PSK_FP_RO_MIRRI_SR_v_3_5!BQ41+[3]PSK_FP_SO_MD_SR_v_3_5!BQ41+[4]PSK_FP_SO_MH_SR_v_3_5!BQ41+[5]PSK_FP_SO_MPSVR_SR_v_3_6!BQ41+[6]PSK_FP_SO_MSVVM_SR_v_3_5!BQ41+[7]PSK_FP_SO_MV_SR_v_3_5!BQ41+[8]PSK_FP_SO_MZ_SR_v_3_5!BQ41+[9]PSK_FP_SO_MZP_SR_v_3_5!BQ41+[10]PSK_FP_SO_SIEA_v_3_5!BQ41+[11]PSK_FP_SO_UV_SR_v_3_5!BQ41</f>
        <v>0</v>
      </c>
      <c r="BR43" s="167">
        <f>[2]PSK_FP_RO_MIRRI_SR_v_3_5!BR41+[3]PSK_FP_SO_MD_SR_v_3_5!BR41+[4]PSK_FP_SO_MH_SR_v_3_5!BR41+[5]PSK_FP_SO_MPSVR_SR_v_3_6!BR41+[6]PSK_FP_SO_MSVVM_SR_v_3_5!BR41+[7]PSK_FP_SO_MV_SR_v_3_5!BR41+[8]PSK_FP_SO_MZ_SR_v_3_5!BR41+[9]PSK_FP_SO_MZP_SR_v_3_5!BR41+[10]PSK_FP_SO_SIEA_v_3_5!BR41+[11]PSK_FP_SO_UV_SR_v_3_5!BR41</f>
        <v>0</v>
      </c>
      <c r="BS43" s="165">
        <f>[2]PSK_FP_RO_MIRRI_SR_v_3_5!BS41+[3]PSK_FP_SO_MD_SR_v_3_5!BS41+[4]PSK_FP_SO_MH_SR_v_3_5!BS41+[5]PSK_FP_SO_MPSVR_SR_v_3_6!BS41+[6]PSK_FP_SO_MSVVM_SR_v_3_5!BS41+[7]PSK_FP_SO_MV_SR_v_3_5!BS41+[8]PSK_FP_SO_MZ_SR_v_3_5!BS41+[9]PSK_FP_SO_MZP_SR_v_3_5!BS41+[10]PSK_FP_SO_SIEA_v_3_5!BS41+[11]PSK_FP_SO_UV_SR_v_3_5!BS41</f>
        <v>0</v>
      </c>
      <c r="BT43" s="138"/>
      <c r="BU43" s="109">
        <f t="shared" si="0"/>
        <v>0.75723831144564668</v>
      </c>
      <c r="BV43" s="110">
        <f t="shared" si="1"/>
        <v>0.24276168855435337</v>
      </c>
      <c r="BW43" s="110">
        <f t="shared" si="2"/>
        <v>0</v>
      </c>
      <c r="BX43" s="110">
        <f t="shared" si="3"/>
        <v>0</v>
      </c>
      <c r="BY43" s="110">
        <f t="shared" si="4"/>
        <v>0.24276168855435337</v>
      </c>
      <c r="BZ43" s="110">
        <f t="shared" si="5"/>
        <v>0.4</v>
      </c>
      <c r="CA43" s="110">
        <f t="shared" si="6"/>
        <v>0.6</v>
      </c>
      <c r="CB43" s="110">
        <f t="shared" si="7"/>
        <v>0</v>
      </c>
      <c r="CC43" s="110">
        <f t="shared" si="8"/>
        <v>0</v>
      </c>
      <c r="CD43" s="111">
        <f t="shared" si="9"/>
        <v>0.6</v>
      </c>
      <c r="CE43" s="112" t="s">
        <v>243</v>
      </c>
      <c r="CF43" s="110" t="s">
        <v>243</v>
      </c>
      <c r="CG43" s="110" t="s">
        <v>243</v>
      </c>
      <c r="CH43" s="110" t="s">
        <v>243</v>
      </c>
      <c r="CI43" s="110" t="s">
        <v>243</v>
      </c>
      <c r="CJ43" s="110" t="s">
        <v>243</v>
      </c>
      <c r="CK43" s="110" t="s">
        <v>243</v>
      </c>
      <c r="CL43" s="110" t="s">
        <v>243</v>
      </c>
      <c r="CM43" s="110" t="s">
        <v>243</v>
      </c>
      <c r="CN43" s="111" t="s">
        <v>243</v>
      </c>
      <c r="CO43" s="112" t="s">
        <v>243</v>
      </c>
      <c r="CP43" s="110" t="s">
        <v>243</v>
      </c>
      <c r="CQ43" s="110" t="s">
        <v>243</v>
      </c>
      <c r="CR43" s="110" t="s">
        <v>243</v>
      </c>
      <c r="CS43" s="111" t="s">
        <v>243</v>
      </c>
      <c r="CT43" s="112" t="s">
        <v>243</v>
      </c>
      <c r="CU43" s="110"/>
      <c r="CV43" s="110"/>
      <c r="CW43" s="110"/>
      <c r="CX43" s="111"/>
    </row>
    <row r="44" spans="1:152" s="168" customFormat="1" x14ac:dyDescent="0.25">
      <c r="A44" s="133" t="s">
        <v>84</v>
      </c>
      <c r="B44" s="160">
        <f>[2]PSK_FP_RO_MIRRI_SR_v_3_5!B42+[3]PSK_FP_SO_MD_SR_v_3_5!B42+[4]PSK_FP_SO_MH_SR_v_3_5!B42+[5]PSK_FP_SO_MPSVR_SR_v_3_6!B42+[6]PSK_FP_SO_MSVVM_SR_v_3_5!B42+[7]PSK_FP_SO_MV_SR_v_3_5!B42+[8]PSK_FP_SO_MZ_SR_v_3_5!B42+[9]PSK_FP_SO_MZP_SR_v_3_5!B42+[10]PSK_FP_SO_SIEA_v_3_5!B42+[11]PSK_FP_SO_UV_SR_v_3_5!B42</f>
        <v>2495856418</v>
      </c>
      <c r="C44" s="20">
        <f>[2]PSK_FP_RO_MIRRI_SR_v_3_5!C42+[3]PSK_FP_SO_MD_SR_v_3_5!C42+[4]PSK_FP_SO_MH_SR_v_3_5!C42+[5]PSK_FP_SO_MPSVR_SR_v_3_6!C42+[6]PSK_FP_SO_MSVVM_SR_v_3_5!C42+[7]PSK_FP_SO_MV_SR_v_3_5!C42+[8]PSK_FP_SO_MZ_SR_v_3_5!C42+[9]PSK_FP_SO_MZP_SR_v_3_5!C42+[10]PSK_FP_SO_SIEA_v_3_5!C42+[11]PSK_FP_SO_UV_SR_v_3_5!C42</f>
        <v>2014329838</v>
      </c>
      <c r="D44" s="20">
        <f>[2]PSK_FP_RO_MIRRI_SR_v_3_5!D42+[3]PSK_FP_SO_MD_SR_v_3_5!D42+[4]PSK_FP_SO_MH_SR_v_3_5!D42+[5]PSK_FP_SO_MPSVR_SR_v_3_6!D42+[6]PSK_FP_SO_MSVVM_SR_v_3_5!D42+[7]PSK_FP_SO_MV_SR_v_3_5!D42+[8]PSK_FP_SO_MZ_SR_v_3_5!D42+[9]PSK_FP_SO_MZP_SR_v_3_5!D42+[10]PSK_FP_SO_SIEA_v_3_5!D42+[11]PSK_FP_SO_UV_SR_v_3_5!D42</f>
        <v>481526580</v>
      </c>
      <c r="E44" s="20">
        <f>[2]PSK_FP_RO_MIRRI_SR_v_3_5!E42+[3]PSK_FP_SO_MD_SR_v_3_5!E42+[4]PSK_FP_SO_MH_SR_v_3_5!E42+[5]PSK_FP_SO_MPSVR_SR_v_3_6!E42+[6]PSK_FP_SO_MSVVM_SR_v_3_5!E42+[7]PSK_FP_SO_MV_SR_v_3_5!E42+[8]PSK_FP_SO_MZ_SR_v_3_5!E42+[9]PSK_FP_SO_MZP_SR_v_3_5!E42+[10]PSK_FP_SO_SIEA_v_3_5!E42+[11]PSK_FP_SO_UV_SR_v_3_5!E42</f>
        <v>411395627</v>
      </c>
      <c r="F44" s="20">
        <f>[2]PSK_FP_RO_MIRRI_SR_v_3_5!F42+[3]PSK_FP_SO_MD_SR_v_3_5!F42+[4]PSK_FP_SO_MH_SR_v_3_5!F42+[5]PSK_FP_SO_MPSVR_SR_v_3_6!F42+[6]PSK_FP_SO_MSVVM_SR_v_3_5!F42+[7]PSK_FP_SO_MV_SR_v_3_5!F42+[8]PSK_FP_SO_MZ_SR_v_3_5!F42+[9]PSK_FP_SO_MZP_SR_v_3_5!F42+[10]PSK_FP_SO_SIEA_v_3_5!F42+[11]PSK_FP_SO_UV_SR_v_3_5!F42</f>
        <v>306519416</v>
      </c>
      <c r="G44" s="20">
        <f>[2]PSK_FP_RO_MIRRI_SR_v_3_5!G42+[3]PSK_FP_SO_MD_SR_v_3_5!G42+[4]PSK_FP_SO_MH_SR_v_3_5!G42+[5]PSK_FP_SO_MPSVR_SR_v_3_6!G42+[6]PSK_FP_SO_MSVVM_SR_v_3_5!G42+[7]PSK_FP_SO_MV_SR_v_3_5!G42+[8]PSK_FP_SO_MZ_SR_v_3_5!G42+[9]PSK_FP_SO_MZP_SR_v_3_5!G42+[10]PSK_FP_SO_SIEA_v_3_5!G42+[11]PSK_FP_SO_UV_SR_v_3_5!G42</f>
        <v>104876211</v>
      </c>
      <c r="H44" s="20">
        <f>[2]PSK_FP_RO_MIRRI_SR_v_3_5!H42+[3]PSK_FP_SO_MD_SR_v_3_5!H42+[4]PSK_FP_SO_MH_SR_v_3_5!H42+[5]PSK_FP_SO_MPSVR_SR_v_3_6!H42+[6]PSK_FP_SO_MSVVM_SR_v_3_5!H42+[7]PSK_FP_SO_MV_SR_v_3_5!H42+[8]PSK_FP_SO_MZ_SR_v_3_5!H42+[9]PSK_FP_SO_MZP_SR_v_3_5!H42+[10]PSK_FP_SO_SIEA_v_3_5!H42+[11]PSK_FP_SO_UV_SR_v_3_5!H42</f>
        <v>70130953</v>
      </c>
      <c r="I44" s="161">
        <f>[2]PSK_FP_RO_MIRRI_SR_v_3_5!I42+[3]PSK_FP_SO_MD_SR_v_3_5!I42+[4]PSK_FP_SO_MH_SR_v_3_5!I42+[5]PSK_FP_SO_MPSVR_SR_v_3_6!I42+[6]PSK_FP_SO_MSVVM_SR_v_3_5!I42+[7]PSK_FP_SO_MV_SR_v_3_5!I42+[8]PSK_FP_SO_MZ_SR_v_3_5!I42+[9]PSK_FP_SO_MZP_SR_v_3_5!I42+[10]PSK_FP_SO_SIEA_v_3_5!I42+[11]PSK_FP_SO_UV_SR_v_3_5!I42</f>
        <v>0</v>
      </c>
      <c r="J44" s="160">
        <f>[2]PSK_FP_RO_MIRRI_SR_v_3_5!J42+[3]PSK_FP_SO_MD_SR_v_3_5!J42+[4]PSK_FP_SO_MH_SR_v_3_5!J42+[5]PSK_FP_SO_MPSVR_SR_v_3_6!J42+[6]PSK_FP_SO_MSVVM_SR_v_3_5!J42+[7]PSK_FP_SO_MV_SR_v_3_5!J42+[8]PSK_FP_SO_MZ_SR_v_3_5!J42+[9]PSK_FP_SO_MZP_SR_v_3_5!J42+[10]PSK_FP_SO_SIEA_v_3_5!J42+[11]PSK_FP_SO_UV_SR_v_3_5!J42</f>
        <v>1206830918</v>
      </c>
      <c r="K44" s="20">
        <f>[2]PSK_FP_RO_MIRRI_SR_v_3_5!K42+[3]PSK_FP_SO_MD_SR_v_3_5!K42+[4]PSK_FP_SO_MH_SR_v_3_5!K42+[5]PSK_FP_SO_MPSVR_SR_v_3_6!K42+[6]PSK_FP_SO_MSVVM_SR_v_3_5!K42+[7]PSK_FP_SO_MV_SR_v_3_5!K42+[8]PSK_FP_SO_MZ_SR_v_3_5!K42+[9]PSK_FP_SO_MZP_SR_v_3_5!K42+[10]PSK_FP_SO_SIEA_v_3_5!K42+[11]PSK_FP_SO_UV_SR_v_3_5!K42</f>
        <v>1147188747</v>
      </c>
      <c r="L44" s="20">
        <f>[2]PSK_FP_RO_MIRRI_SR_v_3_5!L42+[3]PSK_FP_SO_MD_SR_v_3_5!L42+[4]PSK_FP_SO_MH_SR_v_3_5!L42+[5]PSK_FP_SO_MPSVR_SR_v_3_6!L42+[6]PSK_FP_SO_MSVVM_SR_v_3_5!L42+[7]PSK_FP_SO_MV_SR_v_3_5!L42+[8]PSK_FP_SO_MZ_SR_v_3_5!L42+[9]PSK_FP_SO_MZP_SR_v_3_5!L42+[10]PSK_FP_SO_SIEA_v_3_5!L42+[11]PSK_FP_SO_UV_SR_v_3_5!L42</f>
        <v>59642171</v>
      </c>
      <c r="M44" s="20">
        <f>[2]PSK_FP_RO_MIRRI_SR_v_3_5!M42+[3]PSK_FP_SO_MD_SR_v_3_5!M42+[4]PSK_FP_SO_MH_SR_v_3_5!M42+[5]PSK_FP_SO_MPSVR_SR_v_3_6!M42+[6]PSK_FP_SO_MSVVM_SR_v_3_5!M42+[7]PSK_FP_SO_MV_SR_v_3_5!M42+[8]PSK_FP_SO_MZ_SR_v_3_5!M42+[9]PSK_FP_SO_MZP_SR_v_3_5!M42+[10]PSK_FP_SO_SIEA_v_3_5!M42+[11]PSK_FP_SO_UV_SR_v_3_5!M42</f>
        <v>336526742</v>
      </c>
      <c r="N44" s="20">
        <f>[2]PSK_FP_RO_MIRRI_SR_v_3_5!N42+[3]PSK_FP_SO_MD_SR_v_3_5!N42+[4]PSK_FP_SO_MH_SR_v_3_5!N42+[5]PSK_FP_SO_MPSVR_SR_v_3_6!N42+[6]PSK_FP_SO_MSVVM_SR_v_3_5!N42+[7]PSK_FP_SO_MV_SR_v_3_5!N42+[8]PSK_FP_SO_MZ_SR_v_3_5!N42+[9]PSK_FP_SO_MZP_SR_v_3_5!N42+[10]PSK_FP_SO_SIEA_v_3_5!N42+[11]PSK_FP_SO_UV_SR_v_3_5!N42</f>
        <v>247063458</v>
      </c>
      <c r="O44" s="20">
        <f>[2]PSK_FP_RO_MIRRI_SR_v_3_5!O42+[3]PSK_FP_SO_MD_SR_v_3_5!O42+[4]PSK_FP_SO_MH_SR_v_3_5!O42+[5]PSK_FP_SO_MPSVR_SR_v_3_6!O42+[6]PSK_FP_SO_MSVVM_SR_v_3_5!O42+[7]PSK_FP_SO_MV_SR_v_3_5!O42+[8]PSK_FP_SO_MZ_SR_v_3_5!O42+[9]PSK_FP_SO_MZP_SR_v_3_5!O42+[10]PSK_FP_SO_SIEA_v_3_5!O42+[11]PSK_FP_SO_UV_SR_v_3_5!O42</f>
        <v>89463284</v>
      </c>
      <c r="P44" s="20">
        <f>[2]PSK_FP_RO_MIRRI_SR_v_3_5!P42+[3]PSK_FP_SO_MD_SR_v_3_5!P42+[4]PSK_FP_SO_MH_SR_v_3_5!P42+[5]PSK_FP_SO_MPSVR_SR_v_3_6!P42+[6]PSK_FP_SO_MSVVM_SR_v_3_5!P42+[7]PSK_FP_SO_MV_SR_v_3_5!P42+[8]PSK_FP_SO_MZ_SR_v_3_5!P42+[9]PSK_FP_SO_MZP_SR_v_3_5!P42+[10]PSK_FP_SO_SIEA_v_3_5!P42+[11]PSK_FP_SO_UV_SR_v_3_5!P42</f>
        <v>269795789</v>
      </c>
      <c r="Q44" s="20">
        <f>[2]PSK_FP_RO_MIRRI_SR_v_3_5!Q42+[3]PSK_FP_SO_MD_SR_v_3_5!Q42+[4]PSK_FP_SO_MH_SR_v_3_5!Q42+[5]PSK_FP_SO_MPSVR_SR_v_3_6!Q42+[6]PSK_FP_SO_MSVVM_SR_v_3_5!Q42+[7]PSK_FP_SO_MV_SR_v_3_5!Q42+[8]PSK_FP_SO_MZ_SR_v_3_5!Q42+[9]PSK_FP_SO_MZP_SR_v_3_5!Q42+[10]PSK_FP_SO_SIEA_v_3_5!Q42+[11]PSK_FP_SO_UV_SR_v_3_5!Q42</f>
        <v>189155478</v>
      </c>
      <c r="R44" s="20">
        <f>[2]PSK_FP_RO_MIRRI_SR_v_3_5!R42+[3]PSK_FP_SO_MD_SR_v_3_5!R42+[4]PSK_FP_SO_MH_SR_v_3_5!R42+[5]PSK_FP_SO_MPSVR_SR_v_3_6!R42+[6]PSK_FP_SO_MSVVM_SR_v_3_5!R42+[7]PSK_FP_SO_MV_SR_v_3_5!R42+[8]PSK_FP_SO_MZ_SR_v_3_5!R42+[9]PSK_FP_SO_MZP_SR_v_3_5!R42+[10]PSK_FP_SO_SIEA_v_3_5!R42+[11]PSK_FP_SO_UV_SR_v_3_5!R42</f>
        <v>80640311</v>
      </c>
      <c r="S44" s="20">
        <f>[2]PSK_FP_RO_MIRRI_SR_v_3_5!S42+[3]PSK_FP_SO_MD_SR_v_3_5!S42+[4]PSK_FP_SO_MH_SR_v_3_5!S42+[5]PSK_FP_SO_MPSVR_SR_v_3_6!S42+[6]PSK_FP_SO_MSVVM_SR_v_3_5!S42+[7]PSK_FP_SO_MV_SR_v_3_5!S42+[8]PSK_FP_SO_MZ_SR_v_3_5!S42+[9]PSK_FP_SO_MZP_SR_v_3_5!S42+[10]PSK_FP_SO_SIEA_v_3_5!S42+[11]PSK_FP_SO_UV_SR_v_3_5!S42</f>
        <v>193667173</v>
      </c>
      <c r="T44" s="20">
        <f>[2]PSK_FP_RO_MIRRI_SR_v_3_5!T42+[3]PSK_FP_SO_MD_SR_v_3_5!T42+[4]PSK_FP_SO_MH_SR_v_3_5!T42+[5]PSK_FP_SO_MPSVR_SR_v_3_6!T42+[6]PSK_FP_SO_MSVVM_SR_v_3_5!T42+[7]PSK_FP_SO_MV_SR_v_3_5!T42+[8]PSK_FP_SO_MZ_SR_v_3_5!T42+[9]PSK_FP_SO_MZP_SR_v_3_5!T42+[10]PSK_FP_SO_SIEA_v_3_5!T42+[11]PSK_FP_SO_UV_SR_v_3_5!T42</f>
        <v>124407541</v>
      </c>
      <c r="U44" s="20">
        <f>[2]PSK_FP_RO_MIRRI_SR_v_3_5!U42+[3]PSK_FP_SO_MD_SR_v_3_5!U42+[4]PSK_FP_SO_MH_SR_v_3_5!U42+[5]PSK_FP_SO_MPSVR_SR_v_3_6!U42+[6]PSK_FP_SO_MSVVM_SR_v_3_5!U42+[7]PSK_FP_SO_MV_SR_v_3_5!U42+[8]PSK_FP_SO_MZ_SR_v_3_5!U42+[9]PSK_FP_SO_MZP_SR_v_3_5!U42+[10]PSK_FP_SO_SIEA_v_3_5!U42+[11]PSK_FP_SO_UV_SR_v_3_5!U42</f>
        <v>69259632</v>
      </c>
      <c r="V44" s="20">
        <f>[2]PSK_FP_RO_MIRRI_SR_v_3_5!V42+[3]PSK_FP_SO_MD_SR_v_3_5!V42+[4]PSK_FP_SO_MH_SR_v_3_5!V42+[5]PSK_FP_SO_MPSVR_SR_v_3_6!V42+[6]PSK_FP_SO_MSVVM_SR_v_3_5!V42+[7]PSK_FP_SO_MV_SR_v_3_5!V42+[8]PSK_FP_SO_MZ_SR_v_3_5!V42+[9]PSK_FP_SO_MZP_SR_v_3_5!V42+[10]PSK_FP_SO_SIEA_v_3_5!V42+[11]PSK_FP_SO_UV_SR_v_3_5!V42</f>
        <v>76128616</v>
      </c>
      <c r="W44" s="20">
        <f>[2]PSK_FP_RO_MIRRI_SR_v_3_5!W42+[3]PSK_FP_SO_MD_SR_v_3_5!W42+[4]PSK_FP_SO_MH_SR_v_3_5!W42+[5]PSK_FP_SO_MPSVR_SR_v_3_6!W42+[6]PSK_FP_SO_MSVVM_SR_v_3_5!W42+[7]PSK_FP_SO_MV_SR_v_3_5!W42+[8]PSK_FP_SO_MZ_SR_v_3_5!W42+[9]PSK_FP_SO_MZP_SR_v_3_5!W42+[10]PSK_FP_SO_SIEA_v_3_5!W42+[11]PSK_FP_SO_UV_SR_v_3_5!W42</f>
        <v>64747937</v>
      </c>
      <c r="X44" s="20">
        <f>[2]PSK_FP_RO_MIRRI_SR_v_3_5!X42+[3]PSK_FP_SO_MD_SR_v_3_5!X42+[4]PSK_FP_SO_MH_SR_v_3_5!X42+[5]PSK_FP_SO_MPSVR_SR_v_3_6!X42+[6]PSK_FP_SO_MSVVM_SR_v_3_5!X42+[7]PSK_FP_SO_MV_SR_v_3_5!X42+[8]PSK_FP_SO_MZ_SR_v_3_5!X42+[9]PSK_FP_SO_MZP_SR_v_3_5!X42+[10]PSK_FP_SO_SIEA_v_3_5!X42+[11]PSK_FP_SO_UV_SR_v_3_5!X42</f>
        <v>11380679</v>
      </c>
      <c r="Y44" s="20">
        <f>[2]PSK_FP_RO_MIRRI_SR_v_3_5!Y42+[3]PSK_FP_SO_MD_SR_v_3_5!Y42+[4]PSK_FP_SO_MH_SR_v_3_5!Y42+[5]PSK_FP_SO_MPSVR_SR_v_3_6!Y42+[6]PSK_FP_SO_MSVVM_SR_v_3_5!Y42+[7]PSK_FP_SO_MV_SR_v_3_5!Y42+[8]PSK_FP_SO_MZ_SR_v_3_5!Y42+[9]PSK_FP_SO_MZP_SR_v_3_5!Y42+[10]PSK_FP_SO_SIEA_v_3_5!Y42+[11]PSK_FP_SO_UV_SR_v_3_5!Y42</f>
        <v>66730953</v>
      </c>
      <c r="Z44" s="20">
        <f>[2]PSK_FP_RO_MIRRI_SR_v_3_5!Z42+[3]PSK_FP_SO_MD_SR_v_3_5!Z42+[4]PSK_FP_SO_MH_SR_v_3_5!Z42+[5]PSK_FP_SO_MPSVR_SR_v_3_6!Z42+[6]PSK_FP_SO_MSVVM_SR_v_3_5!Z42+[7]PSK_FP_SO_MV_SR_v_3_5!Z42+[8]PSK_FP_SO_MZ_SR_v_3_5!Z42+[9]PSK_FP_SO_MZP_SR_v_3_5!Z42+[10]PSK_FP_SO_SIEA_v_3_5!Z42+[11]PSK_FP_SO_UV_SR_v_3_5!Z42</f>
        <v>57907980</v>
      </c>
      <c r="AA44" s="20">
        <f>[2]PSK_FP_RO_MIRRI_SR_v_3_5!AA42+[3]PSK_FP_SO_MD_SR_v_3_5!AA42+[4]PSK_FP_SO_MH_SR_v_3_5!AA42+[5]PSK_FP_SO_MPSVR_SR_v_3_6!AA42+[6]PSK_FP_SO_MSVVM_SR_v_3_5!AA42+[7]PSK_FP_SO_MV_SR_v_3_5!AA42+[8]PSK_FP_SO_MZ_SR_v_3_5!AA42+[9]PSK_FP_SO_MZP_SR_v_3_5!AA42+[10]PSK_FP_SO_SIEA_v_3_5!AA42+[11]PSK_FP_SO_UV_SR_v_3_5!AA42</f>
        <v>8822973</v>
      </c>
      <c r="AB44" s="161">
        <f>[2]PSK_FP_RO_MIRRI_SR_v_3_5!AB42+[3]PSK_FP_SO_MD_SR_v_3_5!AB42+[4]PSK_FP_SO_MH_SR_v_3_5!AB42+[5]PSK_FP_SO_MPSVR_SR_v_3_6!AB42+[6]PSK_FP_SO_MSVVM_SR_v_3_5!AB42+[7]PSK_FP_SO_MV_SR_v_3_5!AB42+[8]PSK_FP_SO_MZ_SR_v_3_5!AB42+[9]PSK_FP_SO_MZP_SR_v_3_5!AB42+[10]PSK_FP_SO_SIEA_v_3_5!AB42+[11]PSK_FP_SO_UV_SR_v_3_5!AB42</f>
        <v>0</v>
      </c>
      <c r="AC44" s="160">
        <f>[2]PSK_FP_RO_MIRRI_SR_v_3_5!AC42+[3]PSK_FP_SO_MD_SR_v_3_5!AC42+[4]PSK_FP_SO_MH_SR_v_3_5!AC42+[5]PSK_FP_SO_MPSVR_SR_v_3_6!AC42+[6]PSK_FP_SO_MSVVM_SR_v_3_5!AC42+[7]PSK_FP_SO_MV_SR_v_3_5!AC42+[8]PSK_FP_SO_MZ_SR_v_3_5!AC42+[9]PSK_FP_SO_MZP_SR_v_3_5!AC42+[10]PSK_FP_SO_SIEA_v_3_5!AC42+[11]PSK_FP_SO_UV_SR_v_3_5!AC42</f>
        <v>0</v>
      </c>
      <c r="AD44" s="20">
        <f>[2]PSK_FP_RO_MIRRI_SR_v_3_5!AD42+[3]PSK_FP_SO_MD_SR_v_3_5!AD42+[4]PSK_FP_SO_MH_SR_v_3_5!AD42+[5]PSK_FP_SO_MPSVR_SR_v_3_6!AD42+[6]PSK_FP_SO_MSVVM_SR_v_3_5!AD42+[7]PSK_FP_SO_MV_SR_v_3_5!AD42+[8]PSK_FP_SO_MZ_SR_v_3_5!AD42+[9]PSK_FP_SO_MZP_SR_v_3_5!AD42+[10]PSK_FP_SO_SIEA_v_3_5!AD42+[11]PSK_FP_SO_UV_SR_v_3_5!AD42</f>
        <v>0</v>
      </c>
      <c r="AE44" s="20">
        <f>[2]PSK_FP_RO_MIRRI_SR_v_3_5!AE42+[3]PSK_FP_SO_MD_SR_v_3_5!AE42+[4]PSK_FP_SO_MH_SR_v_3_5!AE42+[5]PSK_FP_SO_MPSVR_SR_v_3_6!AE42+[6]PSK_FP_SO_MSVVM_SR_v_3_5!AE42+[7]PSK_FP_SO_MV_SR_v_3_5!AE42+[8]PSK_FP_SO_MZ_SR_v_3_5!AE42+[9]PSK_FP_SO_MZP_SR_v_3_5!AE42+[10]PSK_FP_SO_SIEA_v_3_5!AE42+[11]PSK_FP_SO_UV_SR_v_3_5!AE42</f>
        <v>0</v>
      </c>
      <c r="AF44" s="20">
        <f>[2]PSK_FP_RO_MIRRI_SR_v_3_5!AF42+[3]PSK_FP_SO_MD_SR_v_3_5!AF42+[4]PSK_FP_SO_MH_SR_v_3_5!AF42+[5]PSK_FP_SO_MPSVR_SR_v_3_6!AF42+[6]PSK_FP_SO_MSVVM_SR_v_3_5!AF42+[7]PSK_FP_SO_MV_SR_v_3_5!AF42+[8]PSK_FP_SO_MZ_SR_v_3_5!AF42+[9]PSK_FP_SO_MZP_SR_v_3_5!AF42+[10]PSK_FP_SO_SIEA_v_3_5!AF42+[11]PSK_FP_SO_UV_SR_v_3_5!AF42</f>
        <v>0</v>
      </c>
      <c r="AG44" s="20">
        <f>[2]PSK_FP_RO_MIRRI_SR_v_3_5!AG42+[3]PSK_FP_SO_MD_SR_v_3_5!AG42+[4]PSK_FP_SO_MH_SR_v_3_5!AG42+[5]PSK_FP_SO_MPSVR_SR_v_3_6!AG42+[6]PSK_FP_SO_MSVVM_SR_v_3_5!AG42+[7]PSK_FP_SO_MV_SR_v_3_5!AG42+[8]PSK_FP_SO_MZ_SR_v_3_5!AG42+[9]PSK_FP_SO_MZP_SR_v_3_5!AG42+[10]PSK_FP_SO_SIEA_v_3_5!AG42+[11]PSK_FP_SO_UV_SR_v_3_5!AG42</f>
        <v>0</v>
      </c>
      <c r="AH44" s="20">
        <f>[2]PSK_FP_RO_MIRRI_SR_v_3_5!AH42+[3]PSK_FP_SO_MD_SR_v_3_5!AH42+[4]PSK_FP_SO_MH_SR_v_3_5!AH42+[5]PSK_FP_SO_MPSVR_SR_v_3_6!AH42+[6]PSK_FP_SO_MSVVM_SR_v_3_5!AH42+[7]PSK_FP_SO_MV_SR_v_3_5!AH42+[8]PSK_FP_SO_MZ_SR_v_3_5!AH42+[9]PSK_FP_SO_MZP_SR_v_3_5!AH42+[10]PSK_FP_SO_SIEA_v_3_5!AH42+[11]PSK_FP_SO_UV_SR_v_3_5!AH42</f>
        <v>0</v>
      </c>
      <c r="AI44" s="20">
        <f>[2]PSK_FP_RO_MIRRI_SR_v_3_5!AI42+[3]PSK_FP_SO_MD_SR_v_3_5!AI42+[4]PSK_FP_SO_MH_SR_v_3_5!AI42+[5]PSK_FP_SO_MPSVR_SR_v_3_6!AI42+[6]PSK_FP_SO_MSVVM_SR_v_3_5!AI42+[7]PSK_FP_SO_MV_SR_v_3_5!AI42+[8]PSK_FP_SO_MZ_SR_v_3_5!AI42+[9]PSK_FP_SO_MZP_SR_v_3_5!AI42+[10]PSK_FP_SO_SIEA_v_3_5!AI42+[11]PSK_FP_SO_UV_SR_v_3_5!AI42</f>
        <v>0</v>
      </c>
      <c r="AJ44" s="20">
        <f>[2]PSK_FP_RO_MIRRI_SR_v_3_5!AJ42+[3]PSK_FP_SO_MD_SR_v_3_5!AJ42+[4]PSK_FP_SO_MH_SR_v_3_5!AJ42+[5]PSK_FP_SO_MPSVR_SR_v_3_6!AJ42+[6]PSK_FP_SO_MSVVM_SR_v_3_5!AJ42+[7]PSK_FP_SO_MV_SR_v_3_5!AJ42+[8]PSK_FP_SO_MZ_SR_v_3_5!AJ42+[9]PSK_FP_SO_MZP_SR_v_3_5!AJ42+[10]PSK_FP_SO_SIEA_v_3_5!AJ42+[11]PSK_FP_SO_UV_SR_v_3_5!AJ42</f>
        <v>0</v>
      </c>
      <c r="AK44" s="20">
        <f>[2]PSK_FP_RO_MIRRI_SR_v_3_5!AK42+[3]PSK_FP_SO_MD_SR_v_3_5!AK42+[4]PSK_FP_SO_MH_SR_v_3_5!AK42+[5]PSK_FP_SO_MPSVR_SR_v_3_6!AK42+[6]PSK_FP_SO_MSVVM_SR_v_3_5!AK42+[7]PSK_FP_SO_MV_SR_v_3_5!AK42+[8]PSK_FP_SO_MZ_SR_v_3_5!AK42+[9]PSK_FP_SO_MZP_SR_v_3_5!AK42+[10]PSK_FP_SO_SIEA_v_3_5!AK42+[11]PSK_FP_SO_UV_SR_v_3_5!AK42</f>
        <v>0</v>
      </c>
      <c r="AL44" s="20">
        <f>[2]PSK_FP_RO_MIRRI_SR_v_3_5!AL42+[3]PSK_FP_SO_MD_SR_v_3_5!AL42+[4]PSK_FP_SO_MH_SR_v_3_5!AL42+[5]PSK_FP_SO_MPSVR_SR_v_3_6!AL42+[6]PSK_FP_SO_MSVVM_SR_v_3_5!AL42+[7]PSK_FP_SO_MV_SR_v_3_5!AL42+[8]PSK_FP_SO_MZ_SR_v_3_5!AL42+[9]PSK_FP_SO_MZP_SR_v_3_5!AL42+[10]PSK_FP_SO_SIEA_v_3_5!AL42+[11]PSK_FP_SO_UV_SR_v_3_5!AL42</f>
        <v>0</v>
      </c>
      <c r="AM44" s="20">
        <f>[2]PSK_FP_RO_MIRRI_SR_v_3_5!AM42+[3]PSK_FP_SO_MD_SR_v_3_5!AM42+[4]PSK_FP_SO_MH_SR_v_3_5!AM42+[5]PSK_FP_SO_MPSVR_SR_v_3_6!AM42+[6]PSK_FP_SO_MSVVM_SR_v_3_5!AM42+[7]PSK_FP_SO_MV_SR_v_3_5!AM42+[8]PSK_FP_SO_MZ_SR_v_3_5!AM42+[9]PSK_FP_SO_MZP_SR_v_3_5!AM42+[10]PSK_FP_SO_SIEA_v_3_5!AM42+[11]PSK_FP_SO_UV_SR_v_3_5!AM42</f>
        <v>0</v>
      </c>
      <c r="AN44" s="20">
        <f>[2]PSK_FP_RO_MIRRI_SR_v_3_5!AN42+[3]PSK_FP_SO_MD_SR_v_3_5!AN42+[4]PSK_FP_SO_MH_SR_v_3_5!AN42+[5]PSK_FP_SO_MPSVR_SR_v_3_6!AN42+[6]PSK_FP_SO_MSVVM_SR_v_3_5!AN42+[7]PSK_FP_SO_MV_SR_v_3_5!AN42+[8]PSK_FP_SO_MZ_SR_v_3_5!AN42+[9]PSK_FP_SO_MZP_SR_v_3_5!AN42+[10]PSK_FP_SO_SIEA_v_3_5!AN42+[11]PSK_FP_SO_UV_SR_v_3_5!AN42</f>
        <v>0</v>
      </c>
      <c r="AO44" s="20">
        <f>[2]PSK_FP_RO_MIRRI_SR_v_3_5!AO42+[3]PSK_FP_SO_MD_SR_v_3_5!AO42+[4]PSK_FP_SO_MH_SR_v_3_5!AO42+[5]PSK_FP_SO_MPSVR_SR_v_3_6!AO42+[6]PSK_FP_SO_MSVVM_SR_v_3_5!AO42+[7]PSK_FP_SO_MV_SR_v_3_5!AO42+[8]PSK_FP_SO_MZ_SR_v_3_5!AO42+[9]PSK_FP_SO_MZP_SR_v_3_5!AO42+[10]PSK_FP_SO_SIEA_v_3_5!AO42+[11]PSK_FP_SO_UV_SR_v_3_5!AO42</f>
        <v>0</v>
      </c>
      <c r="AP44" s="20">
        <f>[2]PSK_FP_RO_MIRRI_SR_v_3_5!AP42+[3]PSK_FP_SO_MD_SR_v_3_5!AP42+[4]PSK_FP_SO_MH_SR_v_3_5!AP42+[5]PSK_FP_SO_MPSVR_SR_v_3_6!AP42+[6]PSK_FP_SO_MSVVM_SR_v_3_5!AP42+[7]PSK_FP_SO_MV_SR_v_3_5!AP42+[8]PSK_FP_SO_MZ_SR_v_3_5!AP42+[9]PSK_FP_SO_MZP_SR_v_3_5!AP42+[10]PSK_FP_SO_SIEA_v_3_5!AP42+[11]PSK_FP_SO_UV_SR_v_3_5!AP42</f>
        <v>0</v>
      </c>
      <c r="AQ44" s="20">
        <f>[2]PSK_FP_RO_MIRRI_SR_v_3_5!AQ42+[3]PSK_FP_SO_MD_SR_v_3_5!AQ42+[4]PSK_FP_SO_MH_SR_v_3_5!AQ42+[5]PSK_FP_SO_MPSVR_SR_v_3_6!AQ42+[6]PSK_FP_SO_MSVVM_SR_v_3_5!AQ42+[7]PSK_FP_SO_MV_SR_v_3_5!AQ42+[8]PSK_FP_SO_MZ_SR_v_3_5!AQ42+[9]PSK_FP_SO_MZP_SR_v_3_5!AQ42+[10]PSK_FP_SO_SIEA_v_3_5!AQ42+[11]PSK_FP_SO_UV_SR_v_3_5!AQ42</f>
        <v>0</v>
      </c>
      <c r="AR44" s="20">
        <f>[2]PSK_FP_RO_MIRRI_SR_v_3_5!AR42+[3]PSK_FP_SO_MD_SR_v_3_5!AR42+[4]PSK_FP_SO_MH_SR_v_3_5!AR42+[5]PSK_FP_SO_MPSVR_SR_v_3_6!AR42+[6]PSK_FP_SO_MSVVM_SR_v_3_5!AR42+[7]PSK_FP_SO_MV_SR_v_3_5!AR42+[8]PSK_FP_SO_MZ_SR_v_3_5!AR42+[9]PSK_FP_SO_MZP_SR_v_3_5!AR42+[10]PSK_FP_SO_SIEA_v_3_5!AR42+[11]PSK_FP_SO_UV_SR_v_3_5!AR42</f>
        <v>0</v>
      </c>
      <c r="AS44" s="20">
        <f>[2]PSK_FP_RO_MIRRI_SR_v_3_5!AS42+[3]PSK_FP_SO_MD_SR_v_3_5!AS42+[4]PSK_FP_SO_MH_SR_v_3_5!AS42+[5]PSK_FP_SO_MPSVR_SR_v_3_6!AS42+[6]PSK_FP_SO_MSVVM_SR_v_3_5!AS42+[7]PSK_FP_SO_MV_SR_v_3_5!AS42+[8]PSK_FP_SO_MZ_SR_v_3_5!AS42+[9]PSK_FP_SO_MZP_SR_v_3_5!AS42+[10]PSK_FP_SO_SIEA_v_3_5!AS42+[11]PSK_FP_SO_UV_SR_v_3_5!AS42</f>
        <v>0</v>
      </c>
      <c r="AT44" s="20">
        <f>[2]PSK_FP_RO_MIRRI_SR_v_3_5!AT42+[3]PSK_FP_SO_MD_SR_v_3_5!AT42+[4]PSK_FP_SO_MH_SR_v_3_5!AT42+[5]PSK_FP_SO_MPSVR_SR_v_3_6!AT42+[6]PSK_FP_SO_MSVVM_SR_v_3_5!AT42+[7]PSK_FP_SO_MV_SR_v_3_5!AT42+[8]PSK_FP_SO_MZ_SR_v_3_5!AT42+[9]PSK_FP_SO_MZP_SR_v_3_5!AT42+[10]PSK_FP_SO_SIEA_v_3_5!AT42+[11]PSK_FP_SO_UV_SR_v_3_5!AT42</f>
        <v>0</v>
      </c>
      <c r="AU44" s="161">
        <f>[2]PSK_FP_RO_MIRRI_SR_v_3_5!AU42+[3]PSK_FP_SO_MD_SR_v_3_5!AU42+[4]PSK_FP_SO_MH_SR_v_3_5!AU42+[5]PSK_FP_SO_MPSVR_SR_v_3_6!AU42+[6]PSK_FP_SO_MSVVM_SR_v_3_5!AU42+[7]PSK_FP_SO_MV_SR_v_3_5!AU42+[8]PSK_FP_SO_MZ_SR_v_3_5!AU42+[9]PSK_FP_SO_MZP_SR_v_3_5!AU42+[10]PSK_FP_SO_SIEA_v_3_5!AU42+[11]PSK_FP_SO_UV_SR_v_3_5!AU42</f>
        <v>0</v>
      </c>
      <c r="AV44" s="160">
        <f>[2]PSK_FP_RO_MIRRI_SR_v_3_5!AV42+[3]PSK_FP_SO_MD_SR_v_3_5!AV42+[4]PSK_FP_SO_MH_SR_v_3_5!AV42+[5]PSK_FP_SO_MPSVR_SR_v_3_6!AV42+[6]PSK_FP_SO_MSVVM_SR_v_3_5!AV42+[7]PSK_FP_SO_MV_SR_v_3_5!AV42+[8]PSK_FP_SO_MZ_SR_v_3_5!AV42+[9]PSK_FP_SO_MZP_SR_v_3_5!AV42+[10]PSK_FP_SO_SIEA_v_3_5!AV42+[11]PSK_FP_SO_UV_SR_v_3_5!AV42</f>
        <v>0</v>
      </c>
      <c r="AW44" s="20">
        <f>[2]PSK_FP_RO_MIRRI_SR_v_3_5!AW42+[3]PSK_FP_SO_MD_SR_v_3_5!AW42+[4]PSK_FP_SO_MH_SR_v_3_5!AW42+[5]PSK_FP_SO_MPSVR_SR_v_3_6!AW42+[6]PSK_FP_SO_MSVVM_SR_v_3_5!AW42+[7]PSK_FP_SO_MV_SR_v_3_5!AW42+[8]PSK_FP_SO_MZ_SR_v_3_5!AW42+[9]PSK_FP_SO_MZP_SR_v_3_5!AW42+[10]PSK_FP_SO_SIEA_v_3_5!AW42+[11]PSK_FP_SO_UV_SR_v_3_5!AW42</f>
        <v>0</v>
      </c>
      <c r="AX44" s="20">
        <f>[2]PSK_FP_RO_MIRRI_SR_v_3_5!AX42+[3]PSK_FP_SO_MD_SR_v_3_5!AX42+[4]PSK_FP_SO_MH_SR_v_3_5!AX42+[5]PSK_FP_SO_MPSVR_SR_v_3_6!AX42+[6]PSK_FP_SO_MSVVM_SR_v_3_5!AX42+[7]PSK_FP_SO_MV_SR_v_3_5!AX42+[8]PSK_FP_SO_MZ_SR_v_3_5!AX42+[9]PSK_FP_SO_MZP_SR_v_3_5!AX42+[10]PSK_FP_SO_SIEA_v_3_5!AX42+[11]PSK_FP_SO_UV_SR_v_3_5!AX42</f>
        <v>0</v>
      </c>
      <c r="AY44" s="20">
        <f>[2]PSK_FP_RO_MIRRI_SR_v_3_5!AY42+[3]PSK_FP_SO_MD_SR_v_3_5!AY42+[4]PSK_FP_SO_MH_SR_v_3_5!AY42+[5]PSK_FP_SO_MPSVR_SR_v_3_6!AY42+[6]PSK_FP_SO_MSVVM_SR_v_3_5!AY42+[7]PSK_FP_SO_MV_SR_v_3_5!AY42+[8]PSK_FP_SO_MZ_SR_v_3_5!AY42+[9]PSK_FP_SO_MZP_SR_v_3_5!AY42+[10]PSK_FP_SO_SIEA_v_3_5!AY42+[11]PSK_FP_SO_UV_SR_v_3_5!AY42</f>
        <v>0</v>
      </c>
      <c r="AZ44" s="20">
        <f>[2]PSK_FP_RO_MIRRI_SR_v_3_5!AZ42+[3]PSK_FP_SO_MD_SR_v_3_5!AZ42+[4]PSK_FP_SO_MH_SR_v_3_5!AZ42+[5]PSK_FP_SO_MPSVR_SR_v_3_6!AZ42+[6]PSK_FP_SO_MSVVM_SR_v_3_5!AZ42+[7]PSK_FP_SO_MV_SR_v_3_5!AZ42+[8]PSK_FP_SO_MZ_SR_v_3_5!AZ42+[9]PSK_FP_SO_MZP_SR_v_3_5!AZ42+[10]PSK_FP_SO_SIEA_v_3_5!AZ42+[11]PSK_FP_SO_UV_SR_v_3_5!AZ42</f>
        <v>0</v>
      </c>
      <c r="BA44" s="20">
        <f>[2]PSK_FP_RO_MIRRI_SR_v_3_5!BA42+[3]PSK_FP_SO_MD_SR_v_3_5!BA42+[4]PSK_FP_SO_MH_SR_v_3_5!BA42+[5]PSK_FP_SO_MPSVR_SR_v_3_6!BA42+[6]PSK_FP_SO_MSVVM_SR_v_3_5!BA42+[7]PSK_FP_SO_MV_SR_v_3_5!BA42+[8]PSK_FP_SO_MZ_SR_v_3_5!BA42+[9]PSK_FP_SO_MZP_SR_v_3_5!BA42+[10]PSK_FP_SO_SIEA_v_3_5!BA42+[11]PSK_FP_SO_UV_SR_v_3_5!BA42</f>
        <v>0</v>
      </c>
      <c r="BB44" s="20">
        <f>[2]PSK_FP_RO_MIRRI_SR_v_3_5!BB42+[3]PSK_FP_SO_MD_SR_v_3_5!BB42+[4]PSK_FP_SO_MH_SR_v_3_5!BB42+[5]PSK_FP_SO_MPSVR_SR_v_3_6!BB42+[6]PSK_FP_SO_MSVVM_SR_v_3_5!BB42+[7]PSK_FP_SO_MV_SR_v_3_5!BB42+[8]PSK_FP_SO_MZ_SR_v_3_5!BB42+[9]PSK_FP_SO_MZP_SR_v_3_5!BB42+[10]PSK_FP_SO_SIEA_v_3_5!BB42+[11]PSK_FP_SO_UV_SR_v_3_5!BB42</f>
        <v>0</v>
      </c>
      <c r="BC44" s="20">
        <f>[2]PSK_FP_RO_MIRRI_SR_v_3_5!BC42+[3]PSK_FP_SO_MD_SR_v_3_5!BC42+[4]PSK_FP_SO_MH_SR_v_3_5!BC42+[5]PSK_FP_SO_MPSVR_SR_v_3_6!BC42+[6]PSK_FP_SO_MSVVM_SR_v_3_5!BC42+[7]PSK_FP_SO_MV_SR_v_3_5!BC42+[8]PSK_FP_SO_MZ_SR_v_3_5!BC42+[9]PSK_FP_SO_MZP_SR_v_3_5!BC42+[10]PSK_FP_SO_SIEA_v_3_5!BC42+[11]PSK_FP_SO_UV_SR_v_3_5!BC42</f>
        <v>0</v>
      </c>
      <c r="BD44" s="20">
        <f>[2]PSK_FP_RO_MIRRI_SR_v_3_5!BD42+[3]PSK_FP_SO_MD_SR_v_3_5!BD42+[4]PSK_FP_SO_MH_SR_v_3_5!BD42+[5]PSK_FP_SO_MPSVR_SR_v_3_6!BD42+[6]PSK_FP_SO_MSVVM_SR_v_3_5!BD42+[7]PSK_FP_SO_MV_SR_v_3_5!BD42+[8]PSK_FP_SO_MZ_SR_v_3_5!BD42+[9]PSK_FP_SO_MZP_SR_v_3_5!BD42+[10]PSK_FP_SO_SIEA_v_3_5!BD42+[11]PSK_FP_SO_UV_SR_v_3_5!BD42</f>
        <v>0</v>
      </c>
      <c r="BE44" s="20">
        <f>[2]PSK_FP_RO_MIRRI_SR_v_3_5!BE42+[3]PSK_FP_SO_MD_SR_v_3_5!BE42+[4]PSK_FP_SO_MH_SR_v_3_5!BE42+[5]PSK_FP_SO_MPSVR_SR_v_3_6!BE42+[6]PSK_FP_SO_MSVVM_SR_v_3_5!BE42+[7]PSK_FP_SO_MV_SR_v_3_5!BE42+[8]PSK_FP_SO_MZ_SR_v_3_5!BE42+[9]PSK_FP_SO_MZP_SR_v_3_5!BE42+[10]PSK_FP_SO_SIEA_v_3_5!BE42+[11]PSK_FP_SO_UV_SR_v_3_5!BE42</f>
        <v>0</v>
      </c>
      <c r="BF44" s="20">
        <f>[2]PSK_FP_RO_MIRRI_SR_v_3_5!BF42+[3]PSK_FP_SO_MD_SR_v_3_5!BF42+[4]PSK_FP_SO_MH_SR_v_3_5!BF42+[5]PSK_FP_SO_MPSVR_SR_v_3_6!BF42+[6]PSK_FP_SO_MSVVM_SR_v_3_5!BF42+[7]PSK_FP_SO_MV_SR_v_3_5!BF42+[8]PSK_FP_SO_MZ_SR_v_3_5!BF42+[9]PSK_FP_SO_MZP_SR_v_3_5!BF42+[10]PSK_FP_SO_SIEA_v_3_5!BF42+[11]PSK_FP_SO_UV_SR_v_3_5!BF42</f>
        <v>0</v>
      </c>
      <c r="BG44" s="161">
        <f>[2]PSK_FP_RO_MIRRI_SR_v_3_5!BG42+[3]PSK_FP_SO_MD_SR_v_3_5!BG42+[4]PSK_FP_SO_MH_SR_v_3_5!BG42+[5]PSK_FP_SO_MPSVR_SR_v_3_6!BG42+[6]PSK_FP_SO_MSVVM_SR_v_3_5!BG42+[7]PSK_FP_SO_MV_SR_v_3_5!BG42+[8]PSK_FP_SO_MZ_SR_v_3_5!BG42+[9]PSK_FP_SO_MZP_SR_v_3_5!BG42+[10]PSK_FP_SO_SIEA_v_3_5!BG42+[11]PSK_FP_SO_UV_SR_v_3_5!BG42</f>
        <v>0</v>
      </c>
      <c r="BH44" s="160">
        <f>[2]PSK_FP_RO_MIRRI_SR_v_3_5!BH42+[3]PSK_FP_SO_MD_SR_v_3_5!BH42+[4]PSK_FP_SO_MH_SR_v_3_5!BH42+[5]PSK_FP_SO_MPSVR_SR_v_3_6!BH42+[6]PSK_FP_SO_MSVVM_SR_v_3_5!BH42+[7]PSK_FP_SO_MV_SR_v_3_5!BH42+[8]PSK_FP_SO_MZ_SR_v_3_5!BH42+[9]PSK_FP_SO_MZP_SR_v_3_5!BH42+[10]PSK_FP_SO_SIEA_v_3_5!BH42+[11]PSK_FP_SO_UV_SR_v_3_5!BH42</f>
        <v>807498920</v>
      </c>
      <c r="BI44" s="20">
        <f>[2]PSK_FP_RO_MIRRI_SR_v_3_5!BI42+[3]PSK_FP_SO_MD_SR_v_3_5!BI42+[4]PSK_FP_SO_MH_SR_v_3_5!BI42+[5]PSK_FP_SO_MPSVR_SR_v_3_6!BI42+[6]PSK_FP_SO_MSVVM_SR_v_3_5!BI42+[7]PSK_FP_SO_MV_SR_v_3_5!BI42+[8]PSK_FP_SO_MZ_SR_v_3_5!BI42+[9]PSK_FP_SO_MZP_SR_v_3_5!BI42+[10]PSK_FP_SO_SIEA_v_3_5!BI42+[11]PSK_FP_SO_UV_SR_v_3_5!BI42</f>
        <v>807498920</v>
      </c>
      <c r="BJ44" s="20">
        <f>[2]PSK_FP_RO_MIRRI_SR_v_3_5!BJ42+[3]PSK_FP_SO_MD_SR_v_3_5!BJ42+[4]PSK_FP_SO_MH_SR_v_3_5!BJ42+[5]PSK_FP_SO_MPSVR_SR_v_3_6!BJ42+[6]PSK_FP_SO_MSVVM_SR_v_3_5!BJ42+[7]PSK_FP_SO_MV_SR_v_3_5!BJ42+[8]PSK_FP_SO_MZ_SR_v_3_5!BJ42+[9]PSK_FP_SO_MZP_SR_v_3_5!BJ42+[10]PSK_FP_SO_SIEA_v_3_5!BJ42+[11]PSK_FP_SO_UV_SR_v_3_5!BJ42</f>
        <v>144999838</v>
      </c>
      <c r="BK44" s="20">
        <f>[2]PSK_FP_RO_MIRRI_SR_v_3_5!BK42+[3]PSK_FP_SO_MD_SR_v_3_5!BK42+[4]PSK_FP_SO_MH_SR_v_3_5!BK42+[5]PSK_FP_SO_MPSVR_SR_v_3_6!BK42+[6]PSK_FP_SO_MSVVM_SR_v_3_5!BK42+[7]PSK_FP_SO_MV_SR_v_3_5!BK42+[8]PSK_FP_SO_MZ_SR_v_3_5!BK42+[9]PSK_FP_SO_MZP_SR_v_3_5!BK42+[10]PSK_FP_SO_SIEA_v_3_5!BK42+[11]PSK_FP_SO_UV_SR_v_3_5!BK42</f>
        <v>144999838</v>
      </c>
      <c r="BL44" s="20">
        <f>[2]PSK_FP_RO_MIRRI_SR_v_3_5!BL42+[3]PSK_FP_SO_MD_SR_v_3_5!BL42+[4]PSK_FP_SO_MH_SR_v_3_5!BL42+[5]PSK_FP_SO_MPSVR_SR_v_3_6!BL42+[6]PSK_FP_SO_MSVVM_SR_v_3_5!BL42+[7]PSK_FP_SO_MV_SR_v_3_5!BL42+[8]PSK_FP_SO_MZ_SR_v_3_5!BL42+[9]PSK_FP_SO_MZP_SR_v_3_5!BL42+[10]PSK_FP_SO_SIEA_v_3_5!BL42+[11]PSK_FP_SO_UV_SR_v_3_5!BL42</f>
        <v>141599838</v>
      </c>
      <c r="BM44" s="20">
        <f>[2]PSK_FP_RO_MIRRI_SR_v_3_5!BM42+[3]PSK_FP_SO_MD_SR_v_3_5!BM42+[4]PSK_FP_SO_MH_SR_v_3_5!BM42+[5]PSK_FP_SO_MPSVR_SR_v_3_6!BM42+[6]PSK_FP_SO_MSVVM_SR_v_3_5!BM42+[7]PSK_FP_SO_MV_SR_v_3_5!BM42+[8]PSK_FP_SO_MZ_SR_v_3_5!BM42+[9]PSK_FP_SO_MZP_SR_v_3_5!BM42+[10]PSK_FP_SO_SIEA_v_3_5!BM42+[11]PSK_FP_SO_UV_SR_v_3_5!BM42</f>
        <v>141599838</v>
      </c>
      <c r="BN44" s="20">
        <f>[2]PSK_FP_RO_MIRRI_SR_v_3_5!BN42+[3]PSK_FP_SO_MD_SR_v_3_5!BN42+[4]PSK_FP_SO_MH_SR_v_3_5!BN42+[5]PSK_FP_SO_MPSVR_SR_v_3_6!BN42+[6]PSK_FP_SO_MSVVM_SR_v_3_5!BN42+[7]PSK_FP_SO_MV_SR_v_3_5!BN42+[8]PSK_FP_SO_MZ_SR_v_3_5!BN42+[9]PSK_FP_SO_MZP_SR_v_3_5!BN42+[10]PSK_FP_SO_SIEA_v_3_5!BN42+[11]PSK_FP_SO_UV_SR_v_3_5!BN42</f>
        <v>112852243</v>
      </c>
      <c r="BO44" s="20">
        <f>[2]PSK_FP_RO_MIRRI_SR_v_3_5!BO42+[3]PSK_FP_SO_MD_SR_v_3_5!BO42+[4]PSK_FP_SO_MH_SR_v_3_5!BO42+[5]PSK_FP_SO_MPSVR_SR_v_3_6!BO42+[6]PSK_FP_SO_MSVVM_SR_v_3_5!BO42+[7]PSK_FP_SO_MV_SR_v_3_5!BO42+[8]PSK_FP_SO_MZ_SR_v_3_5!BO42+[9]PSK_FP_SO_MZP_SR_v_3_5!BO42+[10]PSK_FP_SO_SIEA_v_3_5!BO42+[11]PSK_FP_SO_UV_SR_v_3_5!BO42</f>
        <v>112852243</v>
      </c>
      <c r="BP44" s="20">
        <f>[2]PSK_FP_RO_MIRRI_SR_v_3_5!BP42+[3]PSK_FP_SO_MD_SR_v_3_5!BP42+[4]PSK_FP_SO_MH_SR_v_3_5!BP42+[5]PSK_FP_SO_MPSVR_SR_v_3_6!BP42+[6]PSK_FP_SO_MSVVM_SR_v_3_5!BP42+[7]PSK_FP_SO_MV_SR_v_3_5!BP42+[8]PSK_FP_SO_MZ_SR_v_3_5!BP42+[9]PSK_FP_SO_MZP_SR_v_3_5!BP42+[10]PSK_FP_SO_SIEA_v_3_5!BP42+[11]PSK_FP_SO_UV_SR_v_3_5!BP42</f>
        <v>28747595</v>
      </c>
      <c r="BQ44" s="20">
        <f>[2]PSK_FP_RO_MIRRI_SR_v_3_5!BQ42+[3]PSK_FP_SO_MD_SR_v_3_5!BQ42+[4]PSK_FP_SO_MH_SR_v_3_5!BQ42+[5]PSK_FP_SO_MPSVR_SR_v_3_6!BQ42+[6]PSK_FP_SO_MSVVM_SR_v_3_5!BQ42+[7]PSK_FP_SO_MV_SR_v_3_5!BQ42+[8]PSK_FP_SO_MZ_SR_v_3_5!BQ42+[9]PSK_FP_SO_MZP_SR_v_3_5!BQ42+[10]PSK_FP_SO_SIEA_v_3_5!BQ42+[11]PSK_FP_SO_UV_SR_v_3_5!BQ42</f>
        <v>28747595</v>
      </c>
      <c r="BR44" s="20">
        <f>[2]PSK_FP_RO_MIRRI_SR_v_3_5!BR42+[3]PSK_FP_SO_MD_SR_v_3_5!BR42+[4]PSK_FP_SO_MH_SR_v_3_5!BR42+[5]PSK_FP_SO_MPSVR_SR_v_3_6!BR42+[6]PSK_FP_SO_MSVVM_SR_v_3_5!BR42+[7]PSK_FP_SO_MV_SR_v_3_5!BR42+[8]PSK_FP_SO_MZ_SR_v_3_5!BR42+[9]PSK_FP_SO_MZP_SR_v_3_5!BR42+[10]PSK_FP_SO_SIEA_v_3_5!BR42+[11]PSK_FP_SO_UV_SR_v_3_5!BR42</f>
        <v>3400000</v>
      </c>
      <c r="BS44" s="161">
        <f>[2]PSK_FP_RO_MIRRI_SR_v_3_5!BS42+[3]PSK_FP_SO_MD_SR_v_3_5!BS42+[4]PSK_FP_SO_MH_SR_v_3_5!BS42+[5]PSK_FP_SO_MPSVR_SR_v_3_6!BS42+[6]PSK_FP_SO_MSVVM_SR_v_3_5!BS42+[7]PSK_FP_SO_MV_SR_v_3_5!BS42+[8]PSK_FP_SO_MZ_SR_v_3_5!BS42+[9]PSK_FP_SO_MZP_SR_v_3_5!BS42+[10]PSK_FP_SO_SIEA_v_3_5!BS42+[11]PSK_FP_SO_UV_SR_v_3_5!BS42</f>
        <v>3400000</v>
      </c>
      <c r="BT44" s="134"/>
      <c r="BU44" s="97">
        <f t="shared" si="0"/>
        <v>0.82279858901137615</v>
      </c>
      <c r="BV44" s="98">
        <f t="shared" si="1"/>
        <v>0.17720141098862383</v>
      </c>
      <c r="BW44" s="98">
        <f t="shared" si="2"/>
        <v>5.4601754063569867E-2</v>
      </c>
      <c r="BX44" s="98">
        <f t="shared" si="3"/>
        <v>8.9228864443502892E-2</v>
      </c>
      <c r="BY44" s="98">
        <f t="shared" si="4"/>
        <v>4.1533360888606236E-2</v>
      </c>
      <c r="BZ44" s="98">
        <f t="shared" si="5"/>
        <v>0.39999992622670982</v>
      </c>
      <c r="CA44" s="98">
        <f t="shared" si="6"/>
        <v>0.60000007377329023</v>
      </c>
      <c r="CB44" s="98">
        <f t="shared" si="7"/>
        <v>7.6326375852580314E-2</v>
      </c>
      <c r="CC44" s="98">
        <f t="shared" si="8"/>
        <v>0.46450099360885222</v>
      </c>
      <c r="CD44" s="99">
        <f t="shared" si="9"/>
        <v>5.9172704311857671E-2</v>
      </c>
      <c r="CE44" s="100" t="s">
        <v>243</v>
      </c>
      <c r="CF44" s="98" t="s">
        <v>243</v>
      </c>
      <c r="CG44" s="98" t="s">
        <v>243</v>
      </c>
      <c r="CH44" s="98" t="s">
        <v>243</v>
      </c>
      <c r="CI44" s="98" t="s">
        <v>243</v>
      </c>
      <c r="CJ44" s="98" t="s">
        <v>243</v>
      </c>
      <c r="CK44" s="98" t="s">
        <v>243</v>
      </c>
      <c r="CL44" s="98" t="s">
        <v>243</v>
      </c>
      <c r="CM44" s="98" t="s">
        <v>243</v>
      </c>
      <c r="CN44" s="99" t="s">
        <v>243</v>
      </c>
      <c r="CO44" s="100" t="s">
        <v>243</v>
      </c>
      <c r="CP44" s="98" t="s">
        <v>243</v>
      </c>
      <c r="CQ44" s="98" t="s">
        <v>243</v>
      </c>
      <c r="CR44" s="98" t="s">
        <v>243</v>
      </c>
      <c r="CS44" s="99" t="s">
        <v>243</v>
      </c>
      <c r="CT44" s="100">
        <f t="shared" ref="CT44:CT51" si="15">BH44/(BH44+BJ44)</f>
        <v>0.84776900045049719</v>
      </c>
      <c r="CU44" s="98">
        <f t="shared" si="11"/>
        <v>0.15223099954950284</v>
      </c>
      <c r="CV44" s="98">
        <f t="shared" si="12"/>
        <v>3.0181241454175209E-2</v>
      </c>
      <c r="CW44" s="98">
        <f t="shared" si="13"/>
        <v>0.11848019963507396</v>
      </c>
      <c r="CX44" s="99">
        <f t="shared" si="14"/>
        <v>3.5695584602536564E-3</v>
      </c>
    </row>
    <row r="45" spans="1:152" s="168" customFormat="1" ht="27" x14ac:dyDescent="0.25">
      <c r="A45" s="135" t="s">
        <v>275</v>
      </c>
      <c r="B45" s="162">
        <f>[2]PSK_FP_RO_MIRRI_SR_v_3_5!B43+[3]PSK_FP_SO_MD_SR_v_3_5!B43+[4]PSK_FP_SO_MH_SR_v_3_5!B43+[5]PSK_FP_SO_MPSVR_SR_v_3_6!B43+[6]PSK_FP_SO_MSVVM_SR_v_3_5!B43+[7]PSK_FP_SO_MV_SR_v_3_5!B43+[8]PSK_FP_SO_MZ_SR_v_3_5!B43+[9]PSK_FP_SO_MZP_SR_v_3_5!B43+[10]PSK_FP_SO_SIEA_v_3_5!B43+[11]PSK_FP_SO_UV_SR_v_3_5!B43</f>
        <v>378397933</v>
      </c>
      <c r="C45" s="136">
        <f>[2]PSK_FP_RO_MIRRI_SR_v_3_5!C43+[3]PSK_FP_SO_MD_SR_v_3_5!C43+[4]PSK_FP_SO_MH_SR_v_3_5!C43+[5]PSK_FP_SO_MPSVR_SR_v_3_6!C43+[6]PSK_FP_SO_MSVVM_SR_v_3_5!C43+[7]PSK_FP_SO_MV_SR_v_3_5!C43+[8]PSK_FP_SO_MZ_SR_v_3_5!C43+[9]PSK_FP_SO_MZP_SR_v_3_5!C43+[10]PSK_FP_SO_SIEA_v_3_5!C43+[11]PSK_FP_SO_UV_SR_v_3_5!C43</f>
        <v>321638232</v>
      </c>
      <c r="D45" s="136">
        <f>[2]PSK_FP_RO_MIRRI_SR_v_3_5!D43+[3]PSK_FP_SO_MD_SR_v_3_5!D43+[4]PSK_FP_SO_MH_SR_v_3_5!D43+[5]PSK_FP_SO_MPSVR_SR_v_3_6!D43+[6]PSK_FP_SO_MSVVM_SR_v_3_5!D43+[7]PSK_FP_SO_MV_SR_v_3_5!D43+[8]PSK_FP_SO_MZ_SR_v_3_5!D43+[9]PSK_FP_SO_MZP_SR_v_3_5!D43+[10]PSK_FP_SO_SIEA_v_3_5!D43+[11]PSK_FP_SO_UV_SR_v_3_5!D43</f>
        <v>56759701</v>
      </c>
      <c r="E45" s="136">
        <f>[2]PSK_FP_RO_MIRRI_SR_v_3_5!E43+[3]PSK_FP_SO_MD_SR_v_3_5!E43+[4]PSK_FP_SO_MH_SR_v_3_5!E43+[5]PSK_FP_SO_MPSVR_SR_v_3_6!E43+[6]PSK_FP_SO_MSVVM_SR_v_3_5!E43+[7]PSK_FP_SO_MV_SR_v_3_5!E43+[8]PSK_FP_SO_MZ_SR_v_3_5!E43+[9]PSK_FP_SO_MZP_SR_v_3_5!E43+[10]PSK_FP_SO_SIEA_v_3_5!E43+[11]PSK_FP_SO_UV_SR_v_3_5!E43</f>
        <v>56759701</v>
      </c>
      <c r="F45" s="136">
        <f>[2]PSK_FP_RO_MIRRI_SR_v_3_5!F43+[3]PSK_FP_SO_MD_SR_v_3_5!F43+[4]PSK_FP_SO_MH_SR_v_3_5!F43+[5]PSK_FP_SO_MPSVR_SR_v_3_6!F43+[6]PSK_FP_SO_MSVVM_SR_v_3_5!F43+[7]PSK_FP_SO_MV_SR_v_3_5!F43+[8]PSK_FP_SO_MZ_SR_v_3_5!F43+[9]PSK_FP_SO_MZP_SR_v_3_5!F43+[10]PSK_FP_SO_SIEA_v_3_5!F43+[11]PSK_FP_SO_UV_SR_v_3_5!F43</f>
        <v>56300972</v>
      </c>
      <c r="G45" s="136">
        <f>[2]PSK_FP_RO_MIRRI_SR_v_3_5!G43+[3]PSK_FP_SO_MD_SR_v_3_5!G43+[4]PSK_FP_SO_MH_SR_v_3_5!G43+[5]PSK_FP_SO_MPSVR_SR_v_3_6!G43+[6]PSK_FP_SO_MSVVM_SR_v_3_5!G43+[7]PSK_FP_SO_MV_SR_v_3_5!G43+[8]PSK_FP_SO_MZ_SR_v_3_5!G43+[9]PSK_FP_SO_MZP_SR_v_3_5!G43+[10]PSK_FP_SO_SIEA_v_3_5!G43+[11]PSK_FP_SO_UV_SR_v_3_5!G43</f>
        <v>458729</v>
      </c>
      <c r="H45" s="136">
        <f>[2]PSK_FP_RO_MIRRI_SR_v_3_5!H43+[3]PSK_FP_SO_MD_SR_v_3_5!H43+[4]PSK_FP_SO_MH_SR_v_3_5!H43+[5]PSK_FP_SO_MPSVR_SR_v_3_6!H43+[6]PSK_FP_SO_MSVVM_SR_v_3_5!H43+[7]PSK_FP_SO_MV_SR_v_3_5!H43+[8]PSK_FP_SO_MZ_SR_v_3_5!H43+[9]PSK_FP_SO_MZP_SR_v_3_5!H43+[10]PSK_FP_SO_SIEA_v_3_5!H43+[11]PSK_FP_SO_UV_SR_v_3_5!H43</f>
        <v>0</v>
      </c>
      <c r="I45" s="163">
        <f>[2]PSK_FP_RO_MIRRI_SR_v_3_5!I43+[3]PSK_FP_SO_MD_SR_v_3_5!I43+[4]PSK_FP_SO_MH_SR_v_3_5!I43+[5]PSK_FP_SO_MPSVR_SR_v_3_6!I43+[6]PSK_FP_SO_MSVVM_SR_v_3_5!I43+[7]PSK_FP_SO_MV_SR_v_3_5!I43+[8]PSK_FP_SO_MZ_SR_v_3_5!I43+[9]PSK_FP_SO_MZP_SR_v_3_5!I43+[10]PSK_FP_SO_SIEA_v_3_5!I43+[11]PSK_FP_SO_UV_SR_v_3_5!I43</f>
        <v>0</v>
      </c>
      <c r="J45" s="162">
        <f>[2]PSK_FP_RO_MIRRI_SR_v_3_5!J43+[3]PSK_FP_SO_MD_SR_v_3_5!J43+[4]PSK_FP_SO_MH_SR_v_3_5!J43+[5]PSK_FP_SO_MPSVR_SR_v_3_6!J43+[6]PSK_FP_SO_MSVVM_SR_v_3_5!J43+[7]PSK_FP_SO_MV_SR_v_3_5!J43+[8]PSK_FP_SO_MZ_SR_v_3_5!J43+[9]PSK_FP_SO_MZP_SR_v_3_5!J43+[10]PSK_FP_SO_SIEA_v_3_5!J43+[11]PSK_FP_SO_UV_SR_v_3_5!J43</f>
        <v>147779006</v>
      </c>
      <c r="K45" s="136">
        <f>[2]PSK_FP_RO_MIRRI_SR_v_3_5!K43+[3]PSK_FP_SO_MD_SR_v_3_5!K43+[4]PSK_FP_SO_MH_SR_v_3_5!K43+[5]PSK_FP_SO_MPSVR_SR_v_3_6!K43+[6]PSK_FP_SO_MSVVM_SR_v_3_5!K43+[7]PSK_FP_SO_MV_SR_v_3_5!K43+[8]PSK_FP_SO_MZ_SR_v_3_5!K43+[9]PSK_FP_SO_MZP_SR_v_3_5!K43+[10]PSK_FP_SO_SIEA_v_3_5!K43+[11]PSK_FP_SO_UV_SR_v_3_5!K43</f>
        <v>147779006</v>
      </c>
      <c r="L45" s="136">
        <f>[2]PSK_FP_RO_MIRRI_SR_v_3_5!L43+[3]PSK_FP_SO_MD_SR_v_3_5!L43+[4]PSK_FP_SO_MH_SR_v_3_5!L43+[5]PSK_FP_SO_MPSVR_SR_v_3_6!L43+[6]PSK_FP_SO_MSVVM_SR_v_3_5!L43+[7]PSK_FP_SO_MV_SR_v_3_5!L43+[8]PSK_FP_SO_MZ_SR_v_3_5!L43+[9]PSK_FP_SO_MZP_SR_v_3_5!L43+[10]PSK_FP_SO_SIEA_v_3_5!L43+[11]PSK_FP_SO_UV_SR_v_3_5!L43</f>
        <v>0</v>
      </c>
      <c r="M45" s="136">
        <f>[2]PSK_FP_RO_MIRRI_SR_v_3_5!M43+[3]PSK_FP_SO_MD_SR_v_3_5!M43+[4]PSK_FP_SO_MH_SR_v_3_5!M43+[5]PSK_FP_SO_MPSVR_SR_v_3_6!M43+[6]PSK_FP_SO_MSVVM_SR_v_3_5!M43+[7]PSK_FP_SO_MV_SR_v_3_5!M43+[8]PSK_FP_SO_MZ_SR_v_3_5!M43+[9]PSK_FP_SO_MZP_SR_v_3_5!M43+[10]PSK_FP_SO_SIEA_v_3_5!M43+[11]PSK_FP_SO_UV_SR_v_3_5!M43</f>
        <v>26078655</v>
      </c>
      <c r="N45" s="136">
        <f>[2]PSK_FP_RO_MIRRI_SR_v_3_5!N43+[3]PSK_FP_SO_MD_SR_v_3_5!N43+[4]PSK_FP_SO_MH_SR_v_3_5!N43+[5]PSK_FP_SO_MPSVR_SR_v_3_6!N43+[6]PSK_FP_SO_MSVVM_SR_v_3_5!N43+[7]PSK_FP_SO_MV_SR_v_3_5!N43+[8]PSK_FP_SO_MZ_SR_v_3_5!N43+[9]PSK_FP_SO_MZP_SR_v_3_5!N43+[10]PSK_FP_SO_SIEA_v_3_5!N43+[11]PSK_FP_SO_UV_SR_v_3_5!N43</f>
        <v>26078655</v>
      </c>
      <c r="O45" s="136">
        <f>[2]PSK_FP_RO_MIRRI_SR_v_3_5!O43+[3]PSK_FP_SO_MD_SR_v_3_5!O43+[4]PSK_FP_SO_MH_SR_v_3_5!O43+[5]PSK_FP_SO_MPSVR_SR_v_3_6!O43+[6]PSK_FP_SO_MSVVM_SR_v_3_5!O43+[7]PSK_FP_SO_MV_SR_v_3_5!O43+[8]PSK_FP_SO_MZ_SR_v_3_5!O43+[9]PSK_FP_SO_MZP_SR_v_3_5!O43+[10]PSK_FP_SO_SIEA_v_3_5!O43+[11]PSK_FP_SO_UV_SR_v_3_5!O43</f>
        <v>0</v>
      </c>
      <c r="P45" s="136">
        <f>[2]PSK_FP_RO_MIRRI_SR_v_3_5!P43+[3]PSK_FP_SO_MD_SR_v_3_5!P43+[4]PSK_FP_SO_MH_SR_v_3_5!P43+[5]PSK_FP_SO_MPSVR_SR_v_3_6!P43+[6]PSK_FP_SO_MSVVM_SR_v_3_5!P43+[7]PSK_FP_SO_MV_SR_v_3_5!P43+[8]PSK_FP_SO_MZ_SR_v_3_5!P43+[9]PSK_FP_SO_MZP_SR_v_3_5!P43+[10]PSK_FP_SO_SIEA_v_3_5!P43+[11]PSK_FP_SO_UV_SR_v_3_5!P43</f>
        <v>26078655</v>
      </c>
      <c r="Q45" s="136">
        <f>[2]PSK_FP_RO_MIRRI_SR_v_3_5!Q43+[3]PSK_FP_SO_MD_SR_v_3_5!Q43+[4]PSK_FP_SO_MH_SR_v_3_5!Q43+[5]PSK_FP_SO_MPSVR_SR_v_3_6!Q43+[6]PSK_FP_SO_MSVVM_SR_v_3_5!Q43+[7]PSK_FP_SO_MV_SR_v_3_5!Q43+[8]PSK_FP_SO_MZ_SR_v_3_5!Q43+[9]PSK_FP_SO_MZP_SR_v_3_5!Q43+[10]PSK_FP_SO_SIEA_v_3_5!Q43+[11]PSK_FP_SO_UV_SR_v_3_5!Q43</f>
        <v>26078655</v>
      </c>
      <c r="R45" s="136">
        <f>[2]PSK_FP_RO_MIRRI_SR_v_3_5!R43+[3]PSK_FP_SO_MD_SR_v_3_5!R43+[4]PSK_FP_SO_MH_SR_v_3_5!R43+[5]PSK_FP_SO_MPSVR_SR_v_3_6!R43+[6]PSK_FP_SO_MSVVM_SR_v_3_5!R43+[7]PSK_FP_SO_MV_SR_v_3_5!R43+[8]PSK_FP_SO_MZ_SR_v_3_5!R43+[9]PSK_FP_SO_MZP_SR_v_3_5!R43+[10]PSK_FP_SO_SIEA_v_3_5!R43+[11]PSK_FP_SO_UV_SR_v_3_5!R43</f>
        <v>0</v>
      </c>
      <c r="S45" s="136">
        <f>[2]PSK_FP_RO_MIRRI_SR_v_3_5!S43+[3]PSK_FP_SO_MD_SR_v_3_5!S43+[4]PSK_FP_SO_MH_SR_v_3_5!S43+[5]PSK_FP_SO_MPSVR_SR_v_3_6!S43+[6]PSK_FP_SO_MSVVM_SR_v_3_5!S43+[7]PSK_FP_SO_MV_SR_v_3_5!S43+[8]PSK_FP_SO_MZ_SR_v_3_5!S43+[9]PSK_FP_SO_MZP_SR_v_3_5!S43+[10]PSK_FP_SO_SIEA_v_3_5!S43+[11]PSK_FP_SO_UV_SR_v_3_5!S43</f>
        <v>25619926</v>
      </c>
      <c r="T45" s="136">
        <f>[2]PSK_FP_RO_MIRRI_SR_v_3_5!T43+[3]PSK_FP_SO_MD_SR_v_3_5!T43+[4]PSK_FP_SO_MH_SR_v_3_5!T43+[5]PSK_FP_SO_MPSVR_SR_v_3_6!T43+[6]PSK_FP_SO_MSVVM_SR_v_3_5!T43+[7]PSK_FP_SO_MV_SR_v_3_5!T43+[8]PSK_FP_SO_MZ_SR_v_3_5!T43+[9]PSK_FP_SO_MZP_SR_v_3_5!T43+[10]PSK_FP_SO_SIEA_v_3_5!T43+[11]PSK_FP_SO_UV_SR_v_3_5!T43</f>
        <v>25619926</v>
      </c>
      <c r="U45" s="136">
        <f>[2]PSK_FP_RO_MIRRI_SR_v_3_5!U43+[3]PSK_FP_SO_MD_SR_v_3_5!U43+[4]PSK_FP_SO_MH_SR_v_3_5!U43+[5]PSK_FP_SO_MPSVR_SR_v_3_6!U43+[6]PSK_FP_SO_MSVVM_SR_v_3_5!U43+[7]PSK_FP_SO_MV_SR_v_3_5!U43+[8]PSK_FP_SO_MZ_SR_v_3_5!U43+[9]PSK_FP_SO_MZP_SR_v_3_5!U43+[10]PSK_FP_SO_SIEA_v_3_5!U43+[11]PSK_FP_SO_UV_SR_v_3_5!U43</f>
        <v>0</v>
      </c>
      <c r="V45" s="136">
        <f>[2]PSK_FP_RO_MIRRI_SR_v_3_5!V43+[3]PSK_FP_SO_MD_SR_v_3_5!V43+[4]PSK_FP_SO_MH_SR_v_3_5!V43+[5]PSK_FP_SO_MPSVR_SR_v_3_6!V43+[6]PSK_FP_SO_MSVVM_SR_v_3_5!V43+[7]PSK_FP_SO_MV_SR_v_3_5!V43+[8]PSK_FP_SO_MZ_SR_v_3_5!V43+[9]PSK_FP_SO_MZP_SR_v_3_5!V43+[10]PSK_FP_SO_SIEA_v_3_5!V43+[11]PSK_FP_SO_UV_SR_v_3_5!V43</f>
        <v>458729</v>
      </c>
      <c r="W45" s="136">
        <f>[2]PSK_FP_RO_MIRRI_SR_v_3_5!W43+[3]PSK_FP_SO_MD_SR_v_3_5!W43+[4]PSK_FP_SO_MH_SR_v_3_5!W43+[5]PSK_FP_SO_MPSVR_SR_v_3_6!W43+[6]PSK_FP_SO_MSVVM_SR_v_3_5!W43+[7]PSK_FP_SO_MV_SR_v_3_5!W43+[8]PSK_FP_SO_MZ_SR_v_3_5!W43+[9]PSK_FP_SO_MZP_SR_v_3_5!W43+[10]PSK_FP_SO_SIEA_v_3_5!W43+[11]PSK_FP_SO_UV_SR_v_3_5!W43</f>
        <v>458729</v>
      </c>
      <c r="X45" s="136">
        <f>[2]PSK_FP_RO_MIRRI_SR_v_3_5!X43+[3]PSK_FP_SO_MD_SR_v_3_5!X43+[4]PSK_FP_SO_MH_SR_v_3_5!X43+[5]PSK_FP_SO_MPSVR_SR_v_3_6!X43+[6]PSK_FP_SO_MSVVM_SR_v_3_5!X43+[7]PSK_FP_SO_MV_SR_v_3_5!X43+[8]PSK_FP_SO_MZ_SR_v_3_5!X43+[9]PSK_FP_SO_MZP_SR_v_3_5!X43+[10]PSK_FP_SO_SIEA_v_3_5!X43+[11]PSK_FP_SO_UV_SR_v_3_5!X43</f>
        <v>0</v>
      </c>
      <c r="Y45" s="136">
        <f>[2]PSK_FP_RO_MIRRI_SR_v_3_5!Y43+[3]PSK_FP_SO_MD_SR_v_3_5!Y43+[4]PSK_FP_SO_MH_SR_v_3_5!Y43+[5]PSK_FP_SO_MPSVR_SR_v_3_6!Y43+[6]PSK_FP_SO_MSVVM_SR_v_3_5!Y43+[7]PSK_FP_SO_MV_SR_v_3_5!Y43+[8]PSK_FP_SO_MZ_SR_v_3_5!Y43+[9]PSK_FP_SO_MZP_SR_v_3_5!Y43+[10]PSK_FP_SO_SIEA_v_3_5!Y43+[11]PSK_FP_SO_UV_SR_v_3_5!Y43</f>
        <v>0</v>
      </c>
      <c r="Z45" s="136">
        <f>[2]PSK_FP_RO_MIRRI_SR_v_3_5!Z43+[3]PSK_FP_SO_MD_SR_v_3_5!Z43+[4]PSK_FP_SO_MH_SR_v_3_5!Z43+[5]PSK_FP_SO_MPSVR_SR_v_3_6!Z43+[6]PSK_FP_SO_MSVVM_SR_v_3_5!Z43+[7]PSK_FP_SO_MV_SR_v_3_5!Z43+[8]PSK_FP_SO_MZ_SR_v_3_5!Z43+[9]PSK_FP_SO_MZP_SR_v_3_5!Z43+[10]PSK_FP_SO_SIEA_v_3_5!Z43+[11]PSK_FP_SO_UV_SR_v_3_5!Z43</f>
        <v>0</v>
      </c>
      <c r="AA45" s="136">
        <f>[2]PSK_FP_RO_MIRRI_SR_v_3_5!AA43+[3]PSK_FP_SO_MD_SR_v_3_5!AA43+[4]PSK_FP_SO_MH_SR_v_3_5!AA43+[5]PSK_FP_SO_MPSVR_SR_v_3_6!AA43+[6]PSK_FP_SO_MSVVM_SR_v_3_5!AA43+[7]PSK_FP_SO_MV_SR_v_3_5!AA43+[8]PSK_FP_SO_MZ_SR_v_3_5!AA43+[9]PSK_FP_SO_MZP_SR_v_3_5!AA43+[10]PSK_FP_SO_SIEA_v_3_5!AA43+[11]PSK_FP_SO_UV_SR_v_3_5!AA43</f>
        <v>0</v>
      </c>
      <c r="AB45" s="163">
        <f>[2]PSK_FP_RO_MIRRI_SR_v_3_5!AB43+[3]PSK_FP_SO_MD_SR_v_3_5!AB43+[4]PSK_FP_SO_MH_SR_v_3_5!AB43+[5]PSK_FP_SO_MPSVR_SR_v_3_6!AB43+[6]PSK_FP_SO_MSVVM_SR_v_3_5!AB43+[7]PSK_FP_SO_MV_SR_v_3_5!AB43+[8]PSK_FP_SO_MZ_SR_v_3_5!AB43+[9]PSK_FP_SO_MZP_SR_v_3_5!AB43+[10]PSK_FP_SO_SIEA_v_3_5!AB43+[11]PSK_FP_SO_UV_SR_v_3_5!AB43</f>
        <v>0</v>
      </c>
      <c r="AC45" s="162">
        <f>[2]PSK_FP_RO_MIRRI_SR_v_3_5!AC43+[3]PSK_FP_SO_MD_SR_v_3_5!AC43+[4]PSK_FP_SO_MH_SR_v_3_5!AC43+[5]PSK_FP_SO_MPSVR_SR_v_3_6!AC43+[6]PSK_FP_SO_MSVVM_SR_v_3_5!AC43+[7]PSK_FP_SO_MV_SR_v_3_5!AC43+[8]PSK_FP_SO_MZ_SR_v_3_5!AC43+[9]PSK_FP_SO_MZP_SR_v_3_5!AC43+[10]PSK_FP_SO_SIEA_v_3_5!AC43+[11]PSK_FP_SO_UV_SR_v_3_5!AC43</f>
        <v>0</v>
      </c>
      <c r="AD45" s="136">
        <f>[2]PSK_FP_RO_MIRRI_SR_v_3_5!AD43+[3]PSK_FP_SO_MD_SR_v_3_5!AD43+[4]PSK_FP_SO_MH_SR_v_3_5!AD43+[5]PSK_FP_SO_MPSVR_SR_v_3_6!AD43+[6]PSK_FP_SO_MSVVM_SR_v_3_5!AD43+[7]PSK_FP_SO_MV_SR_v_3_5!AD43+[8]PSK_FP_SO_MZ_SR_v_3_5!AD43+[9]PSK_FP_SO_MZP_SR_v_3_5!AD43+[10]PSK_FP_SO_SIEA_v_3_5!AD43+[11]PSK_FP_SO_UV_SR_v_3_5!AD43</f>
        <v>0</v>
      </c>
      <c r="AE45" s="136">
        <f>[2]PSK_FP_RO_MIRRI_SR_v_3_5!AE43+[3]PSK_FP_SO_MD_SR_v_3_5!AE43+[4]PSK_FP_SO_MH_SR_v_3_5!AE43+[5]PSK_FP_SO_MPSVR_SR_v_3_6!AE43+[6]PSK_FP_SO_MSVVM_SR_v_3_5!AE43+[7]PSK_FP_SO_MV_SR_v_3_5!AE43+[8]PSK_FP_SO_MZ_SR_v_3_5!AE43+[9]PSK_FP_SO_MZP_SR_v_3_5!AE43+[10]PSK_FP_SO_SIEA_v_3_5!AE43+[11]PSK_FP_SO_UV_SR_v_3_5!AE43</f>
        <v>0</v>
      </c>
      <c r="AF45" s="136">
        <f>[2]PSK_FP_RO_MIRRI_SR_v_3_5!AF43+[3]PSK_FP_SO_MD_SR_v_3_5!AF43+[4]PSK_FP_SO_MH_SR_v_3_5!AF43+[5]PSK_FP_SO_MPSVR_SR_v_3_6!AF43+[6]PSK_FP_SO_MSVVM_SR_v_3_5!AF43+[7]PSK_FP_SO_MV_SR_v_3_5!AF43+[8]PSK_FP_SO_MZ_SR_v_3_5!AF43+[9]PSK_FP_SO_MZP_SR_v_3_5!AF43+[10]PSK_FP_SO_SIEA_v_3_5!AF43+[11]PSK_FP_SO_UV_SR_v_3_5!AF43</f>
        <v>0</v>
      </c>
      <c r="AG45" s="136">
        <f>[2]PSK_FP_RO_MIRRI_SR_v_3_5!AG43+[3]PSK_FP_SO_MD_SR_v_3_5!AG43+[4]PSK_FP_SO_MH_SR_v_3_5!AG43+[5]PSK_FP_SO_MPSVR_SR_v_3_6!AG43+[6]PSK_FP_SO_MSVVM_SR_v_3_5!AG43+[7]PSK_FP_SO_MV_SR_v_3_5!AG43+[8]PSK_FP_SO_MZ_SR_v_3_5!AG43+[9]PSK_FP_SO_MZP_SR_v_3_5!AG43+[10]PSK_FP_SO_SIEA_v_3_5!AG43+[11]PSK_FP_SO_UV_SR_v_3_5!AG43</f>
        <v>0</v>
      </c>
      <c r="AH45" s="136">
        <f>[2]PSK_FP_RO_MIRRI_SR_v_3_5!AH43+[3]PSK_FP_SO_MD_SR_v_3_5!AH43+[4]PSK_FP_SO_MH_SR_v_3_5!AH43+[5]PSK_FP_SO_MPSVR_SR_v_3_6!AH43+[6]PSK_FP_SO_MSVVM_SR_v_3_5!AH43+[7]PSK_FP_SO_MV_SR_v_3_5!AH43+[8]PSK_FP_SO_MZ_SR_v_3_5!AH43+[9]PSK_FP_SO_MZP_SR_v_3_5!AH43+[10]PSK_FP_SO_SIEA_v_3_5!AH43+[11]PSK_FP_SO_UV_SR_v_3_5!AH43</f>
        <v>0</v>
      </c>
      <c r="AI45" s="136">
        <f>[2]PSK_FP_RO_MIRRI_SR_v_3_5!AI43+[3]PSK_FP_SO_MD_SR_v_3_5!AI43+[4]PSK_FP_SO_MH_SR_v_3_5!AI43+[5]PSK_FP_SO_MPSVR_SR_v_3_6!AI43+[6]PSK_FP_SO_MSVVM_SR_v_3_5!AI43+[7]PSK_FP_SO_MV_SR_v_3_5!AI43+[8]PSK_FP_SO_MZ_SR_v_3_5!AI43+[9]PSK_FP_SO_MZP_SR_v_3_5!AI43+[10]PSK_FP_SO_SIEA_v_3_5!AI43+[11]PSK_FP_SO_UV_SR_v_3_5!AI43</f>
        <v>0</v>
      </c>
      <c r="AJ45" s="136">
        <f>[2]PSK_FP_RO_MIRRI_SR_v_3_5!AJ43+[3]PSK_FP_SO_MD_SR_v_3_5!AJ43+[4]PSK_FP_SO_MH_SR_v_3_5!AJ43+[5]PSK_FP_SO_MPSVR_SR_v_3_6!AJ43+[6]PSK_FP_SO_MSVVM_SR_v_3_5!AJ43+[7]PSK_FP_SO_MV_SR_v_3_5!AJ43+[8]PSK_FP_SO_MZ_SR_v_3_5!AJ43+[9]PSK_FP_SO_MZP_SR_v_3_5!AJ43+[10]PSK_FP_SO_SIEA_v_3_5!AJ43+[11]PSK_FP_SO_UV_SR_v_3_5!AJ43</f>
        <v>0</v>
      </c>
      <c r="AK45" s="136">
        <f>[2]PSK_FP_RO_MIRRI_SR_v_3_5!AK43+[3]PSK_FP_SO_MD_SR_v_3_5!AK43+[4]PSK_FP_SO_MH_SR_v_3_5!AK43+[5]PSK_FP_SO_MPSVR_SR_v_3_6!AK43+[6]PSK_FP_SO_MSVVM_SR_v_3_5!AK43+[7]PSK_FP_SO_MV_SR_v_3_5!AK43+[8]PSK_FP_SO_MZ_SR_v_3_5!AK43+[9]PSK_FP_SO_MZP_SR_v_3_5!AK43+[10]PSK_FP_SO_SIEA_v_3_5!AK43+[11]PSK_FP_SO_UV_SR_v_3_5!AK43</f>
        <v>0</v>
      </c>
      <c r="AL45" s="136">
        <f>[2]PSK_FP_RO_MIRRI_SR_v_3_5!AL43+[3]PSK_FP_SO_MD_SR_v_3_5!AL43+[4]PSK_FP_SO_MH_SR_v_3_5!AL43+[5]PSK_FP_SO_MPSVR_SR_v_3_6!AL43+[6]PSK_FP_SO_MSVVM_SR_v_3_5!AL43+[7]PSK_FP_SO_MV_SR_v_3_5!AL43+[8]PSK_FP_SO_MZ_SR_v_3_5!AL43+[9]PSK_FP_SO_MZP_SR_v_3_5!AL43+[10]PSK_FP_SO_SIEA_v_3_5!AL43+[11]PSK_FP_SO_UV_SR_v_3_5!AL43</f>
        <v>0</v>
      </c>
      <c r="AM45" s="136">
        <f>[2]PSK_FP_RO_MIRRI_SR_v_3_5!AM43+[3]PSK_FP_SO_MD_SR_v_3_5!AM43+[4]PSK_FP_SO_MH_SR_v_3_5!AM43+[5]PSK_FP_SO_MPSVR_SR_v_3_6!AM43+[6]PSK_FP_SO_MSVVM_SR_v_3_5!AM43+[7]PSK_FP_SO_MV_SR_v_3_5!AM43+[8]PSK_FP_SO_MZ_SR_v_3_5!AM43+[9]PSK_FP_SO_MZP_SR_v_3_5!AM43+[10]PSK_FP_SO_SIEA_v_3_5!AM43+[11]PSK_FP_SO_UV_SR_v_3_5!AM43</f>
        <v>0</v>
      </c>
      <c r="AN45" s="136">
        <f>[2]PSK_FP_RO_MIRRI_SR_v_3_5!AN43+[3]PSK_FP_SO_MD_SR_v_3_5!AN43+[4]PSK_FP_SO_MH_SR_v_3_5!AN43+[5]PSK_FP_SO_MPSVR_SR_v_3_6!AN43+[6]PSK_FP_SO_MSVVM_SR_v_3_5!AN43+[7]PSK_FP_SO_MV_SR_v_3_5!AN43+[8]PSK_FP_SO_MZ_SR_v_3_5!AN43+[9]PSK_FP_SO_MZP_SR_v_3_5!AN43+[10]PSK_FP_SO_SIEA_v_3_5!AN43+[11]PSK_FP_SO_UV_SR_v_3_5!AN43</f>
        <v>0</v>
      </c>
      <c r="AO45" s="136">
        <f>[2]PSK_FP_RO_MIRRI_SR_v_3_5!AO43+[3]PSK_FP_SO_MD_SR_v_3_5!AO43+[4]PSK_FP_SO_MH_SR_v_3_5!AO43+[5]PSK_FP_SO_MPSVR_SR_v_3_6!AO43+[6]PSK_FP_SO_MSVVM_SR_v_3_5!AO43+[7]PSK_FP_SO_MV_SR_v_3_5!AO43+[8]PSK_FP_SO_MZ_SR_v_3_5!AO43+[9]PSK_FP_SO_MZP_SR_v_3_5!AO43+[10]PSK_FP_SO_SIEA_v_3_5!AO43+[11]PSK_FP_SO_UV_SR_v_3_5!AO43</f>
        <v>0</v>
      </c>
      <c r="AP45" s="136">
        <f>[2]PSK_FP_RO_MIRRI_SR_v_3_5!AP43+[3]PSK_FP_SO_MD_SR_v_3_5!AP43+[4]PSK_FP_SO_MH_SR_v_3_5!AP43+[5]PSK_FP_SO_MPSVR_SR_v_3_6!AP43+[6]PSK_FP_SO_MSVVM_SR_v_3_5!AP43+[7]PSK_FP_SO_MV_SR_v_3_5!AP43+[8]PSK_FP_SO_MZ_SR_v_3_5!AP43+[9]PSK_FP_SO_MZP_SR_v_3_5!AP43+[10]PSK_FP_SO_SIEA_v_3_5!AP43+[11]PSK_FP_SO_UV_SR_v_3_5!AP43</f>
        <v>0</v>
      </c>
      <c r="AQ45" s="136">
        <f>[2]PSK_FP_RO_MIRRI_SR_v_3_5!AQ43+[3]PSK_FP_SO_MD_SR_v_3_5!AQ43+[4]PSK_FP_SO_MH_SR_v_3_5!AQ43+[5]PSK_FP_SO_MPSVR_SR_v_3_6!AQ43+[6]PSK_FP_SO_MSVVM_SR_v_3_5!AQ43+[7]PSK_FP_SO_MV_SR_v_3_5!AQ43+[8]PSK_FP_SO_MZ_SR_v_3_5!AQ43+[9]PSK_FP_SO_MZP_SR_v_3_5!AQ43+[10]PSK_FP_SO_SIEA_v_3_5!AQ43+[11]PSK_FP_SO_UV_SR_v_3_5!AQ43</f>
        <v>0</v>
      </c>
      <c r="AR45" s="136">
        <f>[2]PSK_FP_RO_MIRRI_SR_v_3_5!AR43+[3]PSK_FP_SO_MD_SR_v_3_5!AR43+[4]PSK_FP_SO_MH_SR_v_3_5!AR43+[5]PSK_FP_SO_MPSVR_SR_v_3_6!AR43+[6]PSK_FP_SO_MSVVM_SR_v_3_5!AR43+[7]PSK_FP_SO_MV_SR_v_3_5!AR43+[8]PSK_FP_SO_MZ_SR_v_3_5!AR43+[9]PSK_FP_SO_MZP_SR_v_3_5!AR43+[10]PSK_FP_SO_SIEA_v_3_5!AR43+[11]PSK_FP_SO_UV_SR_v_3_5!AR43</f>
        <v>0</v>
      </c>
      <c r="AS45" s="136">
        <f>[2]PSK_FP_RO_MIRRI_SR_v_3_5!AS43+[3]PSK_FP_SO_MD_SR_v_3_5!AS43+[4]PSK_FP_SO_MH_SR_v_3_5!AS43+[5]PSK_FP_SO_MPSVR_SR_v_3_6!AS43+[6]PSK_FP_SO_MSVVM_SR_v_3_5!AS43+[7]PSK_FP_SO_MV_SR_v_3_5!AS43+[8]PSK_FP_SO_MZ_SR_v_3_5!AS43+[9]PSK_FP_SO_MZP_SR_v_3_5!AS43+[10]PSK_FP_SO_SIEA_v_3_5!AS43+[11]PSK_FP_SO_UV_SR_v_3_5!AS43</f>
        <v>0</v>
      </c>
      <c r="AT45" s="136">
        <f>[2]PSK_FP_RO_MIRRI_SR_v_3_5!AT43+[3]PSK_FP_SO_MD_SR_v_3_5!AT43+[4]PSK_FP_SO_MH_SR_v_3_5!AT43+[5]PSK_FP_SO_MPSVR_SR_v_3_6!AT43+[6]PSK_FP_SO_MSVVM_SR_v_3_5!AT43+[7]PSK_FP_SO_MV_SR_v_3_5!AT43+[8]PSK_FP_SO_MZ_SR_v_3_5!AT43+[9]PSK_FP_SO_MZP_SR_v_3_5!AT43+[10]PSK_FP_SO_SIEA_v_3_5!AT43+[11]PSK_FP_SO_UV_SR_v_3_5!AT43</f>
        <v>0</v>
      </c>
      <c r="AU45" s="163">
        <f>[2]PSK_FP_RO_MIRRI_SR_v_3_5!AU43+[3]PSK_FP_SO_MD_SR_v_3_5!AU43+[4]PSK_FP_SO_MH_SR_v_3_5!AU43+[5]PSK_FP_SO_MPSVR_SR_v_3_6!AU43+[6]PSK_FP_SO_MSVVM_SR_v_3_5!AU43+[7]PSK_FP_SO_MV_SR_v_3_5!AU43+[8]PSK_FP_SO_MZ_SR_v_3_5!AU43+[9]PSK_FP_SO_MZP_SR_v_3_5!AU43+[10]PSK_FP_SO_SIEA_v_3_5!AU43+[11]PSK_FP_SO_UV_SR_v_3_5!AU43</f>
        <v>0</v>
      </c>
      <c r="AV45" s="162">
        <f>[2]PSK_FP_RO_MIRRI_SR_v_3_5!AV43+[3]PSK_FP_SO_MD_SR_v_3_5!AV43+[4]PSK_FP_SO_MH_SR_v_3_5!AV43+[5]PSK_FP_SO_MPSVR_SR_v_3_6!AV43+[6]PSK_FP_SO_MSVVM_SR_v_3_5!AV43+[7]PSK_FP_SO_MV_SR_v_3_5!AV43+[8]PSK_FP_SO_MZ_SR_v_3_5!AV43+[9]PSK_FP_SO_MZP_SR_v_3_5!AV43+[10]PSK_FP_SO_SIEA_v_3_5!AV43+[11]PSK_FP_SO_UV_SR_v_3_5!AV43</f>
        <v>0</v>
      </c>
      <c r="AW45" s="136">
        <f>[2]PSK_FP_RO_MIRRI_SR_v_3_5!AW43+[3]PSK_FP_SO_MD_SR_v_3_5!AW43+[4]PSK_FP_SO_MH_SR_v_3_5!AW43+[5]PSK_FP_SO_MPSVR_SR_v_3_6!AW43+[6]PSK_FP_SO_MSVVM_SR_v_3_5!AW43+[7]PSK_FP_SO_MV_SR_v_3_5!AW43+[8]PSK_FP_SO_MZ_SR_v_3_5!AW43+[9]PSK_FP_SO_MZP_SR_v_3_5!AW43+[10]PSK_FP_SO_SIEA_v_3_5!AW43+[11]PSK_FP_SO_UV_SR_v_3_5!AW43</f>
        <v>0</v>
      </c>
      <c r="AX45" s="136">
        <f>[2]PSK_FP_RO_MIRRI_SR_v_3_5!AX43+[3]PSK_FP_SO_MD_SR_v_3_5!AX43+[4]PSK_FP_SO_MH_SR_v_3_5!AX43+[5]PSK_FP_SO_MPSVR_SR_v_3_6!AX43+[6]PSK_FP_SO_MSVVM_SR_v_3_5!AX43+[7]PSK_FP_SO_MV_SR_v_3_5!AX43+[8]PSK_FP_SO_MZ_SR_v_3_5!AX43+[9]PSK_FP_SO_MZP_SR_v_3_5!AX43+[10]PSK_FP_SO_SIEA_v_3_5!AX43+[11]PSK_FP_SO_UV_SR_v_3_5!AX43</f>
        <v>0</v>
      </c>
      <c r="AY45" s="136">
        <f>[2]PSK_FP_RO_MIRRI_SR_v_3_5!AY43+[3]PSK_FP_SO_MD_SR_v_3_5!AY43+[4]PSK_FP_SO_MH_SR_v_3_5!AY43+[5]PSK_FP_SO_MPSVR_SR_v_3_6!AY43+[6]PSK_FP_SO_MSVVM_SR_v_3_5!AY43+[7]PSK_FP_SO_MV_SR_v_3_5!AY43+[8]PSK_FP_SO_MZ_SR_v_3_5!AY43+[9]PSK_FP_SO_MZP_SR_v_3_5!AY43+[10]PSK_FP_SO_SIEA_v_3_5!AY43+[11]PSK_FP_SO_UV_SR_v_3_5!AY43</f>
        <v>0</v>
      </c>
      <c r="AZ45" s="136">
        <f>[2]PSK_FP_RO_MIRRI_SR_v_3_5!AZ43+[3]PSK_FP_SO_MD_SR_v_3_5!AZ43+[4]PSK_FP_SO_MH_SR_v_3_5!AZ43+[5]PSK_FP_SO_MPSVR_SR_v_3_6!AZ43+[6]PSK_FP_SO_MSVVM_SR_v_3_5!AZ43+[7]PSK_FP_SO_MV_SR_v_3_5!AZ43+[8]PSK_FP_SO_MZ_SR_v_3_5!AZ43+[9]PSK_FP_SO_MZP_SR_v_3_5!AZ43+[10]PSK_FP_SO_SIEA_v_3_5!AZ43+[11]PSK_FP_SO_UV_SR_v_3_5!AZ43</f>
        <v>0</v>
      </c>
      <c r="BA45" s="136">
        <f>[2]PSK_FP_RO_MIRRI_SR_v_3_5!BA43+[3]PSK_FP_SO_MD_SR_v_3_5!BA43+[4]PSK_FP_SO_MH_SR_v_3_5!BA43+[5]PSK_FP_SO_MPSVR_SR_v_3_6!BA43+[6]PSK_FP_SO_MSVVM_SR_v_3_5!BA43+[7]PSK_FP_SO_MV_SR_v_3_5!BA43+[8]PSK_FP_SO_MZ_SR_v_3_5!BA43+[9]PSK_FP_SO_MZP_SR_v_3_5!BA43+[10]PSK_FP_SO_SIEA_v_3_5!BA43+[11]PSK_FP_SO_UV_SR_v_3_5!BA43</f>
        <v>0</v>
      </c>
      <c r="BB45" s="136">
        <f>[2]PSK_FP_RO_MIRRI_SR_v_3_5!BB43+[3]PSK_FP_SO_MD_SR_v_3_5!BB43+[4]PSK_FP_SO_MH_SR_v_3_5!BB43+[5]PSK_FP_SO_MPSVR_SR_v_3_6!BB43+[6]PSK_FP_SO_MSVVM_SR_v_3_5!BB43+[7]PSK_FP_SO_MV_SR_v_3_5!BB43+[8]PSK_FP_SO_MZ_SR_v_3_5!BB43+[9]PSK_FP_SO_MZP_SR_v_3_5!BB43+[10]PSK_FP_SO_SIEA_v_3_5!BB43+[11]PSK_FP_SO_UV_SR_v_3_5!BB43</f>
        <v>0</v>
      </c>
      <c r="BC45" s="136">
        <f>[2]PSK_FP_RO_MIRRI_SR_v_3_5!BC43+[3]PSK_FP_SO_MD_SR_v_3_5!BC43+[4]PSK_FP_SO_MH_SR_v_3_5!BC43+[5]PSK_FP_SO_MPSVR_SR_v_3_6!BC43+[6]PSK_FP_SO_MSVVM_SR_v_3_5!BC43+[7]PSK_FP_SO_MV_SR_v_3_5!BC43+[8]PSK_FP_SO_MZ_SR_v_3_5!BC43+[9]PSK_FP_SO_MZP_SR_v_3_5!BC43+[10]PSK_FP_SO_SIEA_v_3_5!BC43+[11]PSK_FP_SO_UV_SR_v_3_5!BC43</f>
        <v>0</v>
      </c>
      <c r="BD45" s="136">
        <f>[2]PSK_FP_RO_MIRRI_SR_v_3_5!BD43+[3]PSK_FP_SO_MD_SR_v_3_5!BD43+[4]PSK_FP_SO_MH_SR_v_3_5!BD43+[5]PSK_FP_SO_MPSVR_SR_v_3_6!BD43+[6]PSK_FP_SO_MSVVM_SR_v_3_5!BD43+[7]PSK_FP_SO_MV_SR_v_3_5!BD43+[8]PSK_FP_SO_MZ_SR_v_3_5!BD43+[9]PSK_FP_SO_MZP_SR_v_3_5!BD43+[10]PSK_FP_SO_SIEA_v_3_5!BD43+[11]PSK_FP_SO_UV_SR_v_3_5!BD43</f>
        <v>0</v>
      </c>
      <c r="BE45" s="136">
        <f>[2]PSK_FP_RO_MIRRI_SR_v_3_5!BE43+[3]PSK_FP_SO_MD_SR_v_3_5!BE43+[4]PSK_FP_SO_MH_SR_v_3_5!BE43+[5]PSK_FP_SO_MPSVR_SR_v_3_6!BE43+[6]PSK_FP_SO_MSVVM_SR_v_3_5!BE43+[7]PSK_FP_SO_MV_SR_v_3_5!BE43+[8]PSK_FP_SO_MZ_SR_v_3_5!BE43+[9]PSK_FP_SO_MZP_SR_v_3_5!BE43+[10]PSK_FP_SO_SIEA_v_3_5!BE43+[11]PSK_FP_SO_UV_SR_v_3_5!BE43</f>
        <v>0</v>
      </c>
      <c r="BF45" s="136">
        <f>[2]PSK_FP_RO_MIRRI_SR_v_3_5!BF43+[3]PSK_FP_SO_MD_SR_v_3_5!BF43+[4]PSK_FP_SO_MH_SR_v_3_5!BF43+[5]PSK_FP_SO_MPSVR_SR_v_3_6!BF43+[6]PSK_FP_SO_MSVVM_SR_v_3_5!BF43+[7]PSK_FP_SO_MV_SR_v_3_5!BF43+[8]PSK_FP_SO_MZ_SR_v_3_5!BF43+[9]PSK_FP_SO_MZP_SR_v_3_5!BF43+[10]PSK_FP_SO_SIEA_v_3_5!BF43+[11]PSK_FP_SO_UV_SR_v_3_5!BF43</f>
        <v>0</v>
      </c>
      <c r="BG45" s="163">
        <f>[2]PSK_FP_RO_MIRRI_SR_v_3_5!BG43+[3]PSK_FP_SO_MD_SR_v_3_5!BG43+[4]PSK_FP_SO_MH_SR_v_3_5!BG43+[5]PSK_FP_SO_MPSVR_SR_v_3_6!BG43+[6]PSK_FP_SO_MSVVM_SR_v_3_5!BG43+[7]PSK_FP_SO_MV_SR_v_3_5!BG43+[8]PSK_FP_SO_MZ_SR_v_3_5!BG43+[9]PSK_FP_SO_MZP_SR_v_3_5!BG43+[10]PSK_FP_SO_SIEA_v_3_5!BG43+[11]PSK_FP_SO_UV_SR_v_3_5!BG43</f>
        <v>0</v>
      </c>
      <c r="BH45" s="162">
        <f>[2]PSK_FP_RO_MIRRI_SR_v_3_5!BH43+[3]PSK_FP_SO_MD_SR_v_3_5!BH43+[4]PSK_FP_SO_MH_SR_v_3_5!BH43+[5]PSK_FP_SO_MPSVR_SR_v_3_6!BH43+[6]PSK_FP_SO_MSVVM_SR_v_3_5!BH43+[7]PSK_FP_SO_MV_SR_v_3_5!BH43+[8]PSK_FP_SO_MZ_SR_v_3_5!BH43+[9]PSK_FP_SO_MZP_SR_v_3_5!BH43+[10]PSK_FP_SO_SIEA_v_3_5!BH43+[11]PSK_FP_SO_UV_SR_v_3_5!BH43</f>
        <v>173859226</v>
      </c>
      <c r="BI45" s="136">
        <f>[2]PSK_FP_RO_MIRRI_SR_v_3_5!BI43+[3]PSK_FP_SO_MD_SR_v_3_5!BI43+[4]PSK_FP_SO_MH_SR_v_3_5!BI43+[5]PSK_FP_SO_MPSVR_SR_v_3_6!BI43+[6]PSK_FP_SO_MSVVM_SR_v_3_5!BI43+[7]PSK_FP_SO_MV_SR_v_3_5!BI43+[8]PSK_FP_SO_MZ_SR_v_3_5!BI43+[9]PSK_FP_SO_MZP_SR_v_3_5!BI43+[10]PSK_FP_SO_SIEA_v_3_5!BI43+[11]PSK_FP_SO_UV_SR_v_3_5!BI43</f>
        <v>173859226</v>
      </c>
      <c r="BJ45" s="136">
        <f>[2]PSK_FP_RO_MIRRI_SR_v_3_5!BJ43+[3]PSK_FP_SO_MD_SR_v_3_5!BJ43+[4]PSK_FP_SO_MH_SR_v_3_5!BJ43+[5]PSK_FP_SO_MPSVR_SR_v_3_6!BJ43+[6]PSK_FP_SO_MSVVM_SR_v_3_5!BJ43+[7]PSK_FP_SO_MV_SR_v_3_5!BJ43+[8]PSK_FP_SO_MZ_SR_v_3_5!BJ43+[9]PSK_FP_SO_MZP_SR_v_3_5!BJ43+[10]PSK_FP_SO_SIEA_v_3_5!BJ43+[11]PSK_FP_SO_UV_SR_v_3_5!BJ43</f>
        <v>30681046</v>
      </c>
      <c r="BK45" s="136">
        <f>[2]PSK_FP_RO_MIRRI_SR_v_3_5!BK43+[3]PSK_FP_SO_MD_SR_v_3_5!BK43+[4]PSK_FP_SO_MH_SR_v_3_5!BK43+[5]PSK_FP_SO_MPSVR_SR_v_3_6!BK43+[6]PSK_FP_SO_MSVVM_SR_v_3_5!BK43+[7]PSK_FP_SO_MV_SR_v_3_5!BK43+[8]PSK_FP_SO_MZ_SR_v_3_5!BK43+[9]PSK_FP_SO_MZP_SR_v_3_5!BK43+[10]PSK_FP_SO_SIEA_v_3_5!BK43+[11]PSK_FP_SO_UV_SR_v_3_5!BK43</f>
        <v>30681046</v>
      </c>
      <c r="BL45" s="136">
        <f>[2]PSK_FP_RO_MIRRI_SR_v_3_5!BL43+[3]PSK_FP_SO_MD_SR_v_3_5!BL43+[4]PSK_FP_SO_MH_SR_v_3_5!BL43+[5]PSK_FP_SO_MPSVR_SR_v_3_6!BL43+[6]PSK_FP_SO_MSVVM_SR_v_3_5!BL43+[7]PSK_FP_SO_MV_SR_v_3_5!BL43+[8]PSK_FP_SO_MZ_SR_v_3_5!BL43+[9]PSK_FP_SO_MZP_SR_v_3_5!BL43+[10]PSK_FP_SO_SIEA_v_3_5!BL43+[11]PSK_FP_SO_UV_SR_v_3_5!BL43</f>
        <v>30681046</v>
      </c>
      <c r="BM45" s="136">
        <f>[2]PSK_FP_RO_MIRRI_SR_v_3_5!BM43+[3]PSK_FP_SO_MD_SR_v_3_5!BM43+[4]PSK_FP_SO_MH_SR_v_3_5!BM43+[5]PSK_FP_SO_MPSVR_SR_v_3_6!BM43+[6]PSK_FP_SO_MSVVM_SR_v_3_5!BM43+[7]PSK_FP_SO_MV_SR_v_3_5!BM43+[8]PSK_FP_SO_MZ_SR_v_3_5!BM43+[9]PSK_FP_SO_MZP_SR_v_3_5!BM43+[10]PSK_FP_SO_SIEA_v_3_5!BM43+[11]PSK_FP_SO_UV_SR_v_3_5!BM43</f>
        <v>30681046</v>
      </c>
      <c r="BN45" s="136">
        <f>[2]PSK_FP_RO_MIRRI_SR_v_3_5!BN43+[3]PSK_FP_SO_MD_SR_v_3_5!BN43+[4]PSK_FP_SO_MH_SR_v_3_5!BN43+[5]PSK_FP_SO_MPSVR_SR_v_3_6!BN43+[6]PSK_FP_SO_MSVVM_SR_v_3_5!BN43+[7]PSK_FP_SO_MV_SR_v_3_5!BN43+[8]PSK_FP_SO_MZ_SR_v_3_5!BN43+[9]PSK_FP_SO_MZP_SR_v_3_5!BN43+[10]PSK_FP_SO_SIEA_v_3_5!BN43+[11]PSK_FP_SO_UV_SR_v_3_5!BN43</f>
        <v>30681046</v>
      </c>
      <c r="BO45" s="136">
        <f>[2]PSK_FP_RO_MIRRI_SR_v_3_5!BO43+[3]PSK_FP_SO_MD_SR_v_3_5!BO43+[4]PSK_FP_SO_MH_SR_v_3_5!BO43+[5]PSK_FP_SO_MPSVR_SR_v_3_6!BO43+[6]PSK_FP_SO_MSVVM_SR_v_3_5!BO43+[7]PSK_FP_SO_MV_SR_v_3_5!BO43+[8]PSK_FP_SO_MZ_SR_v_3_5!BO43+[9]PSK_FP_SO_MZP_SR_v_3_5!BO43+[10]PSK_FP_SO_SIEA_v_3_5!BO43+[11]PSK_FP_SO_UV_SR_v_3_5!BO43</f>
        <v>30681046</v>
      </c>
      <c r="BP45" s="136">
        <f>[2]PSK_FP_RO_MIRRI_SR_v_3_5!BP43+[3]PSK_FP_SO_MD_SR_v_3_5!BP43+[4]PSK_FP_SO_MH_SR_v_3_5!BP43+[5]PSK_FP_SO_MPSVR_SR_v_3_6!BP43+[6]PSK_FP_SO_MSVVM_SR_v_3_5!BP43+[7]PSK_FP_SO_MV_SR_v_3_5!BP43+[8]PSK_FP_SO_MZ_SR_v_3_5!BP43+[9]PSK_FP_SO_MZP_SR_v_3_5!BP43+[10]PSK_FP_SO_SIEA_v_3_5!BP43+[11]PSK_FP_SO_UV_SR_v_3_5!BP43</f>
        <v>0</v>
      </c>
      <c r="BQ45" s="136">
        <f>[2]PSK_FP_RO_MIRRI_SR_v_3_5!BQ43+[3]PSK_FP_SO_MD_SR_v_3_5!BQ43+[4]PSK_FP_SO_MH_SR_v_3_5!BQ43+[5]PSK_FP_SO_MPSVR_SR_v_3_6!BQ43+[6]PSK_FP_SO_MSVVM_SR_v_3_5!BQ43+[7]PSK_FP_SO_MV_SR_v_3_5!BQ43+[8]PSK_FP_SO_MZ_SR_v_3_5!BQ43+[9]PSK_FP_SO_MZP_SR_v_3_5!BQ43+[10]PSK_FP_SO_SIEA_v_3_5!BQ43+[11]PSK_FP_SO_UV_SR_v_3_5!BQ43</f>
        <v>0</v>
      </c>
      <c r="BR45" s="136">
        <f>[2]PSK_FP_RO_MIRRI_SR_v_3_5!BR43+[3]PSK_FP_SO_MD_SR_v_3_5!BR43+[4]PSK_FP_SO_MH_SR_v_3_5!BR43+[5]PSK_FP_SO_MPSVR_SR_v_3_6!BR43+[6]PSK_FP_SO_MSVVM_SR_v_3_5!BR43+[7]PSK_FP_SO_MV_SR_v_3_5!BR43+[8]PSK_FP_SO_MZ_SR_v_3_5!BR43+[9]PSK_FP_SO_MZP_SR_v_3_5!BR43+[10]PSK_FP_SO_SIEA_v_3_5!BR43+[11]PSK_FP_SO_UV_SR_v_3_5!BR43</f>
        <v>0</v>
      </c>
      <c r="BS45" s="163">
        <f>[2]PSK_FP_RO_MIRRI_SR_v_3_5!BS43+[3]PSK_FP_SO_MD_SR_v_3_5!BS43+[4]PSK_FP_SO_MH_SR_v_3_5!BS43+[5]PSK_FP_SO_MPSVR_SR_v_3_6!BS43+[6]PSK_FP_SO_MSVVM_SR_v_3_5!BS43+[7]PSK_FP_SO_MV_SR_v_3_5!BS43+[8]PSK_FP_SO_MZ_SR_v_3_5!BS43+[9]PSK_FP_SO_MZP_SR_v_3_5!BS43+[10]PSK_FP_SO_SIEA_v_3_5!BS43+[11]PSK_FP_SO_UV_SR_v_3_5!BS43</f>
        <v>0</v>
      </c>
      <c r="BT45" s="134"/>
      <c r="BU45" s="101">
        <f t="shared" si="0"/>
        <v>0.84999996635178476</v>
      </c>
      <c r="BV45" s="102">
        <f t="shared" si="1"/>
        <v>0.15000003364821524</v>
      </c>
      <c r="BW45" s="102">
        <f t="shared" si="2"/>
        <v>2.6385319885328493E-3</v>
      </c>
      <c r="BX45" s="102">
        <f t="shared" si="3"/>
        <v>0.1473615016596824</v>
      </c>
      <c r="BY45" s="102">
        <f t="shared" si="4"/>
        <v>0</v>
      </c>
      <c r="BZ45" s="102"/>
      <c r="CA45" s="102"/>
      <c r="CB45" s="102"/>
      <c r="CC45" s="102"/>
      <c r="CD45" s="103"/>
      <c r="CE45" s="104" t="s">
        <v>243</v>
      </c>
      <c r="CF45" s="102" t="s">
        <v>243</v>
      </c>
      <c r="CG45" s="102" t="s">
        <v>243</v>
      </c>
      <c r="CH45" s="102" t="s">
        <v>243</v>
      </c>
      <c r="CI45" s="102" t="s">
        <v>243</v>
      </c>
      <c r="CJ45" s="102" t="s">
        <v>243</v>
      </c>
      <c r="CK45" s="102" t="s">
        <v>243</v>
      </c>
      <c r="CL45" s="102" t="s">
        <v>243</v>
      </c>
      <c r="CM45" s="102" t="s">
        <v>243</v>
      </c>
      <c r="CN45" s="103" t="s">
        <v>243</v>
      </c>
      <c r="CO45" s="105" t="s">
        <v>243</v>
      </c>
      <c r="CP45" s="106" t="s">
        <v>243</v>
      </c>
      <c r="CQ45" s="106" t="s">
        <v>243</v>
      </c>
      <c r="CR45" s="106" t="s">
        <v>243</v>
      </c>
      <c r="CS45" s="107" t="s">
        <v>243</v>
      </c>
      <c r="CT45" s="104">
        <f t="shared" si="15"/>
        <v>0.84999997457713361</v>
      </c>
      <c r="CU45" s="102">
        <f t="shared" si="11"/>
        <v>0.15000002542286636</v>
      </c>
      <c r="CV45" s="102">
        <f t="shared" si="12"/>
        <v>0</v>
      </c>
      <c r="CW45" s="102">
        <f t="shared" si="13"/>
        <v>0.15000002542286636</v>
      </c>
      <c r="CX45" s="103">
        <f t="shared" si="14"/>
        <v>0</v>
      </c>
    </row>
    <row r="46" spans="1:152" s="168" customFormat="1" ht="27" x14ac:dyDescent="0.25">
      <c r="A46" s="137" t="s">
        <v>276</v>
      </c>
      <c r="B46" s="164">
        <f>[2]PSK_FP_RO_MIRRI_SR_v_3_5!B44+[3]PSK_FP_SO_MD_SR_v_3_5!B44+[4]PSK_FP_SO_MH_SR_v_3_5!B44+[5]PSK_FP_SO_MPSVR_SR_v_3_6!B44+[6]PSK_FP_SO_MSVVM_SR_v_3_5!B44+[7]PSK_FP_SO_MV_SR_v_3_5!B44+[8]PSK_FP_SO_MZ_SR_v_3_5!B44+[9]PSK_FP_SO_MZP_SR_v_3_5!B44+[10]PSK_FP_SO_SIEA_v_3_5!B44+[11]PSK_FP_SO_UV_SR_v_3_5!B44</f>
        <v>124085874</v>
      </c>
      <c r="C46" s="108">
        <f>[2]PSK_FP_RO_MIRRI_SR_v_3_5!C44+[3]PSK_FP_SO_MD_SR_v_3_5!C44+[4]PSK_FP_SO_MH_SR_v_3_5!C44+[5]PSK_FP_SO_MPSVR_SR_v_3_6!C44+[6]PSK_FP_SO_MSVVM_SR_v_3_5!C44+[7]PSK_FP_SO_MV_SR_v_3_5!C44+[8]PSK_FP_SO_MZ_SR_v_3_5!C44+[9]PSK_FP_SO_MZP_SR_v_3_5!C44+[10]PSK_FP_SO_SIEA_v_3_5!C44+[11]PSK_FP_SO_UV_SR_v_3_5!C44</f>
        <v>105472991</v>
      </c>
      <c r="D46" s="108">
        <f>[2]PSK_FP_RO_MIRRI_SR_v_3_5!D44+[3]PSK_FP_SO_MD_SR_v_3_5!D44+[4]PSK_FP_SO_MH_SR_v_3_5!D44+[5]PSK_FP_SO_MPSVR_SR_v_3_6!D44+[6]PSK_FP_SO_MSVVM_SR_v_3_5!D44+[7]PSK_FP_SO_MV_SR_v_3_5!D44+[8]PSK_FP_SO_MZ_SR_v_3_5!D44+[9]PSK_FP_SO_MZP_SR_v_3_5!D44+[10]PSK_FP_SO_SIEA_v_3_5!D44+[11]PSK_FP_SO_UV_SR_v_3_5!D44</f>
        <v>18612883</v>
      </c>
      <c r="E46" s="108">
        <f>[2]PSK_FP_RO_MIRRI_SR_v_3_5!E44+[3]PSK_FP_SO_MD_SR_v_3_5!E44+[4]PSK_FP_SO_MH_SR_v_3_5!E44+[5]PSK_FP_SO_MPSVR_SR_v_3_6!E44+[6]PSK_FP_SO_MSVVM_SR_v_3_5!E44+[7]PSK_FP_SO_MV_SR_v_3_5!E44+[8]PSK_FP_SO_MZ_SR_v_3_5!E44+[9]PSK_FP_SO_MZP_SR_v_3_5!E44+[10]PSK_FP_SO_SIEA_v_3_5!E44+[11]PSK_FP_SO_UV_SR_v_3_5!E44</f>
        <v>18612883</v>
      </c>
      <c r="F46" s="108">
        <f>[2]PSK_FP_RO_MIRRI_SR_v_3_5!F44+[3]PSK_FP_SO_MD_SR_v_3_5!F44+[4]PSK_FP_SO_MH_SR_v_3_5!F44+[5]PSK_FP_SO_MPSVR_SR_v_3_6!F44+[6]PSK_FP_SO_MSVVM_SR_v_3_5!F44+[7]PSK_FP_SO_MV_SR_v_3_5!F44+[8]PSK_FP_SO_MZ_SR_v_3_5!F44+[9]PSK_FP_SO_MZP_SR_v_3_5!F44+[10]PSK_FP_SO_SIEA_v_3_5!F44+[11]PSK_FP_SO_UV_SR_v_3_5!F44</f>
        <v>18612883</v>
      </c>
      <c r="G46" s="108">
        <f>[2]PSK_FP_RO_MIRRI_SR_v_3_5!G44+[3]PSK_FP_SO_MD_SR_v_3_5!G44+[4]PSK_FP_SO_MH_SR_v_3_5!G44+[5]PSK_FP_SO_MPSVR_SR_v_3_6!G44+[6]PSK_FP_SO_MSVVM_SR_v_3_5!G44+[7]PSK_FP_SO_MV_SR_v_3_5!G44+[8]PSK_FP_SO_MZ_SR_v_3_5!G44+[9]PSK_FP_SO_MZP_SR_v_3_5!G44+[10]PSK_FP_SO_SIEA_v_3_5!G44+[11]PSK_FP_SO_UV_SR_v_3_5!G44</f>
        <v>0</v>
      </c>
      <c r="H46" s="108">
        <f>[2]PSK_FP_RO_MIRRI_SR_v_3_5!H44+[3]PSK_FP_SO_MD_SR_v_3_5!H44+[4]PSK_FP_SO_MH_SR_v_3_5!H44+[5]PSK_FP_SO_MPSVR_SR_v_3_6!H44+[6]PSK_FP_SO_MSVVM_SR_v_3_5!H44+[7]PSK_FP_SO_MV_SR_v_3_5!H44+[8]PSK_FP_SO_MZ_SR_v_3_5!H44+[9]PSK_FP_SO_MZP_SR_v_3_5!H44+[10]PSK_FP_SO_SIEA_v_3_5!H44+[11]PSK_FP_SO_UV_SR_v_3_5!H44</f>
        <v>0</v>
      </c>
      <c r="I46" s="165">
        <f>[2]PSK_FP_RO_MIRRI_SR_v_3_5!I44+[3]PSK_FP_SO_MD_SR_v_3_5!I44+[4]PSK_FP_SO_MH_SR_v_3_5!I44+[5]PSK_FP_SO_MPSVR_SR_v_3_6!I44+[6]PSK_FP_SO_MSVVM_SR_v_3_5!I44+[7]PSK_FP_SO_MV_SR_v_3_5!I44+[8]PSK_FP_SO_MZ_SR_v_3_5!I44+[9]PSK_FP_SO_MZP_SR_v_3_5!I44+[10]PSK_FP_SO_SIEA_v_3_5!I44+[11]PSK_FP_SO_UV_SR_v_3_5!I44</f>
        <v>0</v>
      </c>
      <c r="J46" s="166">
        <f>[2]PSK_FP_RO_MIRRI_SR_v_3_5!J44+[3]PSK_FP_SO_MD_SR_v_3_5!J44+[4]PSK_FP_SO_MH_SR_v_3_5!J44+[5]PSK_FP_SO_MPSVR_SR_v_3_6!J44+[6]PSK_FP_SO_MSVVM_SR_v_3_5!J44+[7]PSK_FP_SO_MV_SR_v_3_5!J44+[8]PSK_FP_SO_MZ_SR_v_3_5!J44+[9]PSK_FP_SO_MZP_SR_v_3_5!J44+[10]PSK_FP_SO_SIEA_v_3_5!J44+[11]PSK_FP_SO_UV_SR_v_3_5!J44</f>
        <v>40379006</v>
      </c>
      <c r="K46" s="108">
        <f>[2]PSK_FP_RO_MIRRI_SR_v_3_5!K44+[3]PSK_FP_SO_MD_SR_v_3_5!K44+[4]PSK_FP_SO_MH_SR_v_3_5!K44+[5]PSK_FP_SO_MPSVR_SR_v_3_6!K44+[6]PSK_FP_SO_MSVVM_SR_v_3_5!K44+[7]PSK_FP_SO_MV_SR_v_3_5!K44+[8]PSK_FP_SO_MZ_SR_v_3_5!K44+[9]PSK_FP_SO_MZP_SR_v_3_5!K44+[10]PSK_FP_SO_SIEA_v_3_5!K44+[11]PSK_FP_SO_UV_SR_v_3_5!K44</f>
        <v>40379006</v>
      </c>
      <c r="L46" s="108">
        <f>[2]PSK_FP_RO_MIRRI_SR_v_3_5!L44+[3]PSK_FP_SO_MD_SR_v_3_5!L44+[4]PSK_FP_SO_MH_SR_v_3_5!L44+[5]PSK_FP_SO_MPSVR_SR_v_3_6!L44+[6]PSK_FP_SO_MSVVM_SR_v_3_5!L44+[7]PSK_FP_SO_MV_SR_v_3_5!L44+[8]PSK_FP_SO_MZ_SR_v_3_5!L44+[9]PSK_FP_SO_MZP_SR_v_3_5!L44+[10]PSK_FP_SO_SIEA_v_3_5!L44+[11]PSK_FP_SO_UV_SR_v_3_5!L44</f>
        <v>0</v>
      </c>
      <c r="M46" s="167">
        <f>[2]PSK_FP_RO_MIRRI_SR_v_3_5!M44+[3]PSK_FP_SO_MD_SR_v_3_5!M44+[4]PSK_FP_SO_MH_SR_v_3_5!M44+[5]PSK_FP_SO_MPSVR_SR_v_3_6!M44+[6]PSK_FP_SO_MSVVM_SR_v_3_5!M44+[7]PSK_FP_SO_MV_SR_v_3_5!M44+[8]PSK_FP_SO_MZ_SR_v_3_5!M44+[9]PSK_FP_SO_MZP_SR_v_3_5!M44+[10]PSK_FP_SO_SIEA_v_3_5!M44+[11]PSK_FP_SO_UV_SR_v_3_5!M44</f>
        <v>7125708</v>
      </c>
      <c r="N46" s="108">
        <f>[2]PSK_FP_RO_MIRRI_SR_v_3_5!N44+[3]PSK_FP_SO_MD_SR_v_3_5!N44+[4]PSK_FP_SO_MH_SR_v_3_5!N44+[5]PSK_FP_SO_MPSVR_SR_v_3_6!N44+[6]PSK_FP_SO_MSVVM_SR_v_3_5!N44+[7]PSK_FP_SO_MV_SR_v_3_5!N44+[8]PSK_FP_SO_MZ_SR_v_3_5!N44+[9]PSK_FP_SO_MZP_SR_v_3_5!N44+[10]PSK_FP_SO_SIEA_v_3_5!N44+[11]PSK_FP_SO_UV_SR_v_3_5!N44</f>
        <v>7125708</v>
      </c>
      <c r="O46" s="108">
        <f>[2]PSK_FP_RO_MIRRI_SR_v_3_5!O44+[3]PSK_FP_SO_MD_SR_v_3_5!O44+[4]PSK_FP_SO_MH_SR_v_3_5!O44+[5]PSK_FP_SO_MPSVR_SR_v_3_6!O44+[6]PSK_FP_SO_MSVVM_SR_v_3_5!O44+[7]PSK_FP_SO_MV_SR_v_3_5!O44+[8]PSK_FP_SO_MZ_SR_v_3_5!O44+[9]PSK_FP_SO_MZP_SR_v_3_5!O44+[10]PSK_FP_SO_SIEA_v_3_5!O44+[11]PSK_FP_SO_UV_SR_v_3_5!O44</f>
        <v>0</v>
      </c>
      <c r="P46" s="167">
        <f>[2]PSK_FP_RO_MIRRI_SR_v_3_5!P44+[3]PSK_FP_SO_MD_SR_v_3_5!P44+[4]PSK_FP_SO_MH_SR_v_3_5!P44+[5]PSK_FP_SO_MPSVR_SR_v_3_6!P44+[6]PSK_FP_SO_MSVVM_SR_v_3_5!P44+[7]PSK_FP_SO_MV_SR_v_3_5!P44+[8]PSK_FP_SO_MZ_SR_v_3_5!P44+[9]PSK_FP_SO_MZP_SR_v_3_5!P44+[10]PSK_FP_SO_SIEA_v_3_5!P44+[11]PSK_FP_SO_UV_SR_v_3_5!P44</f>
        <v>7125708</v>
      </c>
      <c r="Q46" s="108">
        <f>[2]PSK_FP_RO_MIRRI_SR_v_3_5!Q44+[3]PSK_FP_SO_MD_SR_v_3_5!Q44+[4]PSK_FP_SO_MH_SR_v_3_5!Q44+[5]PSK_FP_SO_MPSVR_SR_v_3_6!Q44+[6]PSK_FP_SO_MSVVM_SR_v_3_5!Q44+[7]PSK_FP_SO_MV_SR_v_3_5!Q44+[8]PSK_FP_SO_MZ_SR_v_3_5!Q44+[9]PSK_FP_SO_MZP_SR_v_3_5!Q44+[10]PSK_FP_SO_SIEA_v_3_5!Q44+[11]PSK_FP_SO_UV_SR_v_3_5!Q44</f>
        <v>7125708</v>
      </c>
      <c r="R46" s="108">
        <f>[2]PSK_FP_RO_MIRRI_SR_v_3_5!R44+[3]PSK_FP_SO_MD_SR_v_3_5!R44+[4]PSK_FP_SO_MH_SR_v_3_5!R44+[5]PSK_FP_SO_MPSVR_SR_v_3_6!R44+[6]PSK_FP_SO_MSVVM_SR_v_3_5!R44+[7]PSK_FP_SO_MV_SR_v_3_5!R44+[8]PSK_FP_SO_MZ_SR_v_3_5!R44+[9]PSK_FP_SO_MZP_SR_v_3_5!R44+[10]PSK_FP_SO_SIEA_v_3_5!R44+[11]PSK_FP_SO_UV_SR_v_3_5!R44</f>
        <v>0</v>
      </c>
      <c r="S46" s="167">
        <f>[2]PSK_FP_RO_MIRRI_SR_v_3_5!S44+[3]PSK_FP_SO_MD_SR_v_3_5!S44+[4]PSK_FP_SO_MH_SR_v_3_5!S44+[5]PSK_FP_SO_MPSVR_SR_v_3_6!S44+[6]PSK_FP_SO_MSVVM_SR_v_3_5!S44+[7]PSK_FP_SO_MV_SR_v_3_5!S44+[8]PSK_FP_SO_MZ_SR_v_3_5!S44+[9]PSK_FP_SO_MZP_SR_v_3_5!S44+[10]PSK_FP_SO_SIEA_v_3_5!S44+[11]PSK_FP_SO_UV_SR_v_3_5!S44</f>
        <v>7125708</v>
      </c>
      <c r="T46" s="108">
        <f>[2]PSK_FP_RO_MIRRI_SR_v_3_5!T44+[3]PSK_FP_SO_MD_SR_v_3_5!T44+[4]PSK_FP_SO_MH_SR_v_3_5!T44+[5]PSK_FP_SO_MPSVR_SR_v_3_6!T44+[6]PSK_FP_SO_MSVVM_SR_v_3_5!T44+[7]PSK_FP_SO_MV_SR_v_3_5!T44+[8]PSK_FP_SO_MZ_SR_v_3_5!T44+[9]PSK_FP_SO_MZP_SR_v_3_5!T44+[10]PSK_FP_SO_SIEA_v_3_5!T44+[11]PSK_FP_SO_UV_SR_v_3_5!T44</f>
        <v>7125708</v>
      </c>
      <c r="U46" s="108">
        <f>[2]PSK_FP_RO_MIRRI_SR_v_3_5!U44+[3]PSK_FP_SO_MD_SR_v_3_5!U44+[4]PSK_FP_SO_MH_SR_v_3_5!U44+[5]PSK_FP_SO_MPSVR_SR_v_3_6!U44+[6]PSK_FP_SO_MSVVM_SR_v_3_5!U44+[7]PSK_FP_SO_MV_SR_v_3_5!U44+[8]PSK_FP_SO_MZ_SR_v_3_5!U44+[9]PSK_FP_SO_MZP_SR_v_3_5!U44+[10]PSK_FP_SO_SIEA_v_3_5!U44+[11]PSK_FP_SO_UV_SR_v_3_5!U44</f>
        <v>0</v>
      </c>
      <c r="V46" s="167">
        <f>[2]PSK_FP_RO_MIRRI_SR_v_3_5!V44+[3]PSK_FP_SO_MD_SR_v_3_5!V44+[4]PSK_FP_SO_MH_SR_v_3_5!V44+[5]PSK_FP_SO_MPSVR_SR_v_3_6!V44+[6]PSK_FP_SO_MSVVM_SR_v_3_5!V44+[7]PSK_FP_SO_MV_SR_v_3_5!V44+[8]PSK_FP_SO_MZ_SR_v_3_5!V44+[9]PSK_FP_SO_MZP_SR_v_3_5!V44+[10]PSK_FP_SO_SIEA_v_3_5!V44+[11]PSK_FP_SO_UV_SR_v_3_5!V44</f>
        <v>0</v>
      </c>
      <c r="W46" s="108">
        <f>[2]PSK_FP_RO_MIRRI_SR_v_3_5!W44+[3]PSK_FP_SO_MD_SR_v_3_5!W44+[4]PSK_FP_SO_MH_SR_v_3_5!W44+[5]PSK_FP_SO_MPSVR_SR_v_3_6!W44+[6]PSK_FP_SO_MSVVM_SR_v_3_5!W44+[7]PSK_FP_SO_MV_SR_v_3_5!W44+[8]PSK_FP_SO_MZ_SR_v_3_5!W44+[9]PSK_FP_SO_MZP_SR_v_3_5!W44+[10]PSK_FP_SO_SIEA_v_3_5!W44+[11]PSK_FP_SO_UV_SR_v_3_5!W44</f>
        <v>0</v>
      </c>
      <c r="X46" s="108">
        <f>[2]PSK_FP_RO_MIRRI_SR_v_3_5!X44+[3]PSK_FP_SO_MD_SR_v_3_5!X44+[4]PSK_FP_SO_MH_SR_v_3_5!X44+[5]PSK_FP_SO_MPSVR_SR_v_3_6!X44+[6]PSK_FP_SO_MSVVM_SR_v_3_5!X44+[7]PSK_FP_SO_MV_SR_v_3_5!X44+[8]PSK_FP_SO_MZ_SR_v_3_5!X44+[9]PSK_FP_SO_MZP_SR_v_3_5!X44+[10]PSK_FP_SO_SIEA_v_3_5!X44+[11]PSK_FP_SO_UV_SR_v_3_5!X44</f>
        <v>0</v>
      </c>
      <c r="Y46" s="167">
        <f>[2]PSK_FP_RO_MIRRI_SR_v_3_5!Y44+[3]PSK_FP_SO_MD_SR_v_3_5!Y44+[4]PSK_FP_SO_MH_SR_v_3_5!Y44+[5]PSK_FP_SO_MPSVR_SR_v_3_6!Y44+[6]PSK_FP_SO_MSVVM_SR_v_3_5!Y44+[7]PSK_FP_SO_MV_SR_v_3_5!Y44+[8]PSK_FP_SO_MZ_SR_v_3_5!Y44+[9]PSK_FP_SO_MZP_SR_v_3_5!Y44+[10]PSK_FP_SO_SIEA_v_3_5!Y44+[11]PSK_FP_SO_UV_SR_v_3_5!Y44</f>
        <v>0</v>
      </c>
      <c r="Z46" s="108">
        <f>[2]PSK_FP_RO_MIRRI_SR_v_3_5!Z44+[3]PSK_FP_SO_MD_SR_v_3_5!Z44+[4]PSK_FP_SO_MH_SR_v_3_5!Z44+[5]PSK_FP_SO_MPSVR_SR_v_3_6!Z44+[6]PSK_FP_SO_MSVVM_SR_v_3_5!Z44+[7]PSK_FP_SO_MV_SR_v_3_5!Z44+[8]PSK_FP_SO_MZ_SR_v_3_5!Z44+[9]PSK_FP_SO_MZP_SR_v_3_5!Z44+[10]PSK_FP_SO_SIEA_v_3_5!Z44+[11]PSK_FP_SO_UV_SR_v_3_5!Z44</f>
        <v>0</v>
      </c>
      <c r="AA46" s="108">
        <f>[2]PSK_FP_RO_MIRRI_SR_v_3_5!AA44+[3]PSK_FP_SO_MD_SR_v_3_5!AA44+[4]PSK_FP_SO_MH_SR_v_3_5!AA44+[5]PSK_FP_SO_MPSVR_SR_v_3_6!AA44+[6]PSK_FP_SO_MSVVM_SR_v_3_5!AA44+[7]PSK_FP_SO_MV_SR_v_3_5!AA44+[8]PSK_FP_SO_MZ_SR_v_3_5!AA44+[9]PSK_FP_SO_MZP_SR_v_3_5!AA44+[10]PSK_FP_SO_SIEA_v_3_5!AA44+[11]PSK_FP_SO_UV_SR_v_3_5!AA44</f>
        <v>0</v>
      </c>
      <c r="AB46" s="165">
        <f>[2]PSK_FP_RO_MIRRI_SR_v_3_5!AB44+[3]PSK_FP_SO_MD_SR_v_3_5!AB44+[4]PSK_FP_SO_MH_SR_v_3_5!AB44+[5]PSK_FP_SO_MPSVR_SR_v_3_6!AB44+[6]PSK_FP_SO_MSVVM_SR_v_3_5!AB44+[7]PSK_FP_SO_MV_SR_v_3_5!AB44+[8]PSK_FP_SO_MZ_SR_v_3_5!AB44+[9]PSK_FP_SO_MZP_SR_v_3_5!AB44+[10]PSK_FP_SO_SIEA_v_3_5!AB44+[11]PSK_FP_SO_UV_SR_v_3_5!AB44</f>
        <v>0</v>
      </c>
      <c r="AC46" s="166">
        <f>[2]PSK_FP_RO_MIRRI_SR_v_3_5!AC44+[3]PSK_FP_SO_MD_SR_v_3_5!AC44+[4]PSK_FP_SO_MH_SR_v_3_5!AC44+[5]PSK_FP_SO_MPSVR_SR_v_3_6!AC44+[6]PSK_FP_SO_MSVVM_SR_v_3_5!AC44+[7]PSK_FP_SO_MV_SR_v_3_5!AC44+[8]PSK_FP_SO_MZ_SR_v_3_5!AC44+[9]PSK_FP_SO_MZP_SR_v_3_5!AC44+[10]PSK_FP_SO_SIEA_v_3_5!AC44+[11]PSK_FP_SO_UV_SR_v_3_5!AC44</f>
        <v>0</v>
      </c>
      <c r="AD46" s="108">
        <f>[2]PSK_FP_RO_MIRRI_SR_v_3_5!AD44+[3]PSK_FP_SO_MD_SR_v_3_5!AD44+[4]PSK_FP_SO_MH_SR_v_3_5!AD44+[5]PSK_FP_SO_MPSVR_SR_v_3_6!AD44+[6]PSK_FP_SO_MSVVM_SR_v_3_5!AD44+[7]PSK_FP_SO_MV_SR_v_3_5!AD44+[8]PSK_FP_SO_MZ_SR_v_3_5!AD44+[9]PSK_FP_SO_MZP_SR_v_3_5!AD44+[10]PSK_FP_SO_SIEA_v_3_5!AD44+[11]PSK_FP_SO_UV_SR_v_3_5!AD44</f>
        <v>0</v>
      </c>
      <c r="AE46" s="108">
        <f>[2]PSK_FP_RO_MIRRI_SR_v_3_5!AE44+[3]PSK_FP_SO_MD_SR_v_3_5!AE44+[4]PSK_FP_SO_MH_SR_v_3_5!AE44+[5]PSK_FP_SO_MPSVR_SR_v_3_6!AE44+[6]PSK_FP_SO_MSVVM_SR_v_3_5!AE44+[7]PSK_FP_SO_MV_SR_v_3_5!AE44+[8]PSK_FP_SO_MZ_SR_v_3_5!AE44+[9]PSK_FP_SO_MZP_SR_v_3_5!AE44+[10]PSK_FP_SO_SIEA_v_3_5!AE44+[11]PSK_FP_SO_UV_SR_v_3_5!AE44</f>
        <v>0</v>
      </c>
      <c r="AF46" s="167">
        <f>[2]PSK_FP_RO_MIRRI_SR_v_3_5!AF44+[3]PSK_FP_SO_MD_SR_v_3_5!AF44+[4]PSK_FP_SO_MH_SR_v_3_5!AF44+[5]PSK_FP_SO_MPSVR_SR_v_3_6!AF44+[6]PSK_FP_SO_MSVVM_SR_v_3_5!AF44+[7]PSK_FP_SO_MV_SR_v_3_5!AF44+[8]PSK_FP_SO_MZ_SR_v_3_5!AF44+[9]PSK_FP_SO_MZP_SR_v_3_5!AF44+[10]PSK_FP_SO_SIEA_v_3_5!AF44+[11]PSK_FP_SO_UV_SR_v_3_5!AF44</f>
        <v>0</v>
      </c>
      <c r="AG46" s="108">
        <f>[2]PSK_FP_RO_MIRRI_SR_v_3_5!AG44+[3]PSK_FP_SO_MD_SR_v_3_5!AG44+[4]PSK_FP_SO_MH_SR_v_3_5!AG44+[5]PSK_FP_SO_MPSVR_SR_v_3_6!AG44+[6]PSK_FP_SO_MSVVM_SR_v_3_5!AG44+[7]PSK_FP_SO_MV_SR_v_3_5!AG44+[8]PSK_FP_SO_MZ_SR_v_3_5!AG44+[9]PSK_FP_SO_MZP_SR_v_3_5!AG44+[10]PSK_FP_SO_SIEA_v_3_5!AG44+[11]PSK_FP_SO_UV_SR_v_3_5!AG44</f>
        <v>0</v>
      </c>
      <c r="AH46" s="108">
        <f>[2]PSK_FP_RO_MIRRI_SR_v_3_5!AH44+[3]PSK_FP_SO_MD_SR_v_3_5!AH44+[4]PSK_FP_SO_MH_SR_v_3_5!AH44+[5]PSK_FP_SO_MPSVR_SR_v_3_6!AH44+[6]PSK_FP_SO_MSVVM_SR_v_3_5!AH44+[7]PSK_FP_SO_MV_SR_v_3_5!AH44+[8]PSK_FP_SO_MZ_SR_v_3_5!AH44+[9]PSK_FP_SO_MZP_SR_v_3_5!AH44+[10]PSK_FP_SO_SIEA_v_3_5!AH44+[11]PSK_FP_SO_UV_SR_v_3_5!AH44</f>
        <v>0</v>
      </c>
      <c r="AI46" s="167">
        <f>[2]PSK_FP_RO_MIRRI_SR_v_3_5!AI44+[3]PSK_FP_SO_MD_SR_v_3_5!AI44+[4]PSK_FP_SO_MH_SR_v_3_5!AI44+[5]PSK_FP_SO_MPSVR_SR_v_3_6!AI44+[6]PSK_FP_SO_MSVVM_SR_v_3_5!AI44+[7]PSK_FP_SO_MV_SR_v_3_5!AI44+[8]PSK_FP_SO_MZ_SR_v_3_5!AI44+[9]PSK_FP_SO_MZP_SR_v_3_5!AI44+[10]PSK_FP_SO_SIEA_v_3_5!AI44+[11]PSK_FP_SO_UV_SR_v_3_5!AI44</f>
        <v>0</v>
      </c>
      <c r="AJ46" s="108">
        <f>[2]PSK_FP_RO_MIRRI_SR_v_3_5!AJ44+[3]PSK_FP_SO_MD_SR_v_3_5!AJ44+[4]PSK_FP_SO_MH_SR_v_3_5!AJ44+[5]PSK_FP_SO_MPSVR_SR_v_3_6!AJ44+[6]PSK_FP_SO_MSVVM_SR_v_3_5!AJ44+[7]PSK_FP_SO_MV_SR_v_3_5!AJ44+[8]PSK_FP_SO_MZ_SR_v_3_5!AJ44+[9]PSK_FP_SO_MZP_SR_v_3_5!AJ44+[10]PSK_FP_SO_SIEA_v_3_5!AJ44+[11]PSK_FP_SO_UV_SR_v_3_5!AJ44</f>
        <v>0</v>
      </c>
      <c r="AK46" s="108">
        <f>[2]PSK_FP_RO_MIRRI_SR_v_3_5!AK44+[3]PSK_FP_SO_MD_SR_v_3_5!AK44+[4]PSK_FP_SO_MH_SR_v_3_5!AK44+[5]PSK_FP_SO_MPSVR_SR_v_3_6!AK44+[6]PSK_FP_SO_MSVVM_SR_v_3_5!AK44+[7]PSK_FP_SO_MV_SR_v_3_5!AK44+[8]PSK_FP_SO_MZ_SR_v_3_5!AK44+[9]PSK_FP_SO_MZP_SR_v_3_5!AK44+[10]PSK_FP_SO_SIEA_v_3_5!AK44+[11]PSK_FP_SO_UV_SR_v_3_5!AK44</f>
        <v>0</v>
      </c>
      <c r="AL46" s="167">
        <f>[2]PSK_FP_RO_MIRRI_SR_v_3_5!AL44+[3]PSK_FP_SO_MD_SR_v_3_5!AL44+[4]PSK_FP_SO_MH_SR_v_3_5!AL44+[5]PSK_FP_SO_MPSVR_SR_v_3_6!AL44+[6]PSK_FP_SO_MSVVM_SR_v_3_5!AL44+[7]PSK_FP_SO_MV_SR_v_3_5!AL44+[8]PSK_FP_SO_MZ_SR_v_3_5!AL44+[9]PSK_FP_SO_MZP_SR_v_3_5!AL44+[10]PSK_FP_SO_SIEA_v_3_5!AL44+[11]PSK_FP_SO_UV_SR_v_3_5!AL44</f>
        <v>0</v>
      </c>
      <c r="AM46" s="108">
        <f>[2]PSK_FP_RO_MIRRI_SR_v_3_5!AM44+[3]PSK_FP_SO_MD_SR_v_3_5!AM44+[4]PSK_FP_SO_MH_SR_v_3_5!AM44+[5]PSK_FP_SO_MPSVR_SR_v_3_6!AM44+[6]PSK_FP_SO_MSVVM_SR_v_3_5!AM44+[7]PSK_FP_SO_MV_SR_v_3_5!AM44+[8]PSK_FP_SO_MZ_SR_v_3_5!AM44+[9]PSK_FP_SO_MZP_SR_v_3_5!AM44+[10]PSK_FP_SO_SIEA_v_3_5!AM44+[11]PSK_FP_SO_UV_SR_v_3_5!AM44</f>
        <v>0</v>
      </c>
      <c r="AN46" s="108">
        <f>[2]PSK_FP_RO_MIRRI_SR_v_3_5!AN44+[3]PSK_FP_SO_MD_SR_v_3_5!AN44+[4]PSK_FP_SO_MH_SR_v_3_5!AN44+[5]PSK_FP_SO_MPSVR_SR_v_3_6!AN44+[6]PSK_FP_SO_MSVVM_SR_v_3_5!AN44+[7]PSK_FP_SO_MV_SR_v_3_5!AN44+[8]PSK_FP_SO_MZ_SR_v_3_5!AN44+[9]PSK_FP_SO_MZP_SR_v_3_5!AN44+[10]PSK_FP_SO_SIEA_v_3_5!AN44+[11]PSK_FP_SO_UV_SR_v_3_5!AN44</f>
        <v>0</v>
      </c>
      <c r="AO46" s="167">
        <f>[2]PSK_FP_RO_MIRRI_SR_v_3_5!AO44+[3]PSK_FP_SO_MD_SR_v_3_5!AO44+[4]PSK_FP_SO_MH_SR_v_3_5!AO44+[5]PSK_FP_SO_MPSVR_SR_v_3_6!AO44+[6]PSK_FP_SO_MSVVM_SR_v_3_5!AO44+[7]PSK_FP_SO_MV_SR_v_3_5!AO44+[8]PSK_FP_SO_MZ_SR_v_3_5!AO44+[9]PSK_FP_SO_MZP_SR_v_3_5!AO44+[10]PSK_FP_SO_SIEA_v_3_5!AO44+[11]PSK_FP_SO_UV_SR_v_3_5!AO44</f>
        <v>0</v>
      </c>
      <c r="AP46" s="108">
        <f>[2]PSK_FP_RO_MIRRI_SR_v_3_5!AP44+[3]PSK_FP_SO_MD_SR_v_3_5!AP44+[4]PSK_FP_SO_MH_SR_v_3_5!AP44+[5]PSK_FP_SO_MPSVR_SR_v_3_6!AP44+[6]PSK_FP_SO_MSVVM_SR_v_3_5!AP44+[7]PSK_FP_SO_MV_SR_v_3_5!AP44+[8]PSK_FP_SO_MZ_SR_v_3_5!AP44+[9]PSK_FP_SO_MZP_SR_v_3_5!AP44+[10]PSK_FP_SO_SIEA_v_3_5!AP44+[11]PSK_FP_SO_UV_SR_v_3_5!AP44</f>
        <v>0</v>
      </c>
      <c r="AQ46" s="108">
        <f>[2]PSK_FP_RO_MIRRI_SR_v_3_5!AQ44+[3]PSK_FP_SO_MD_SR_v_3_5!AQ44+[4]PSK_FP_SO_MH_SR_v_3_5!AQ44+[5]PSK_FP_SO_MPSVR_SR_v_3_6!AQ44+[6]PSK_FP_SO_MSVVM_SR_v_3_5!AQ44+[7]PSK_FP_SO_MV_SR_v_3_5!AQ44+[8]PSK_FP_SO_MZ_SR_v_3_5!AQ44+[9]PSK_FP_SO_MZP_SR_v_3_5!AQ44+[10]PSK_FP_SO_SIEA_v_3_5!AQ44+[11]PSK_FP_SO_UV_SR_v_3_5!AQ44</f>
        <v>0</v>
      </c>
      <c r="AR46" s="167">
        <f>[2]PSK_FP_RO_MIRRI_SR_v_3_5!AR44+[3]PSK_FP_SO_MD_SR_v_3_5!AR44+[4]PSK_FP_SO_MH_SR_v_3_5!AR44+[5]PSK_FP_SO_MPSVR_SR_v_3_6!AR44+[6]PSK_FP_SO_MSVVM_SR_v_3_5!AR44+[7]PSK_FP_SO_MV_SR_v_3_5!AR44+[8]PSK_FP_SO_MZ_SR_v_3_5!AR44+[9]PSK_FP_SO_MZP_SR_v_3_5!AR44+[10]PSK_FP_SO_SIEA_v_3_5!AR44+[11]PSK_FP_SO_UV_SR_v_3_5!AR44</f>
        <v>0</v>
      </c>
      <c r="AS46" s="108">
        <f>[2]PSK_FP_RO_MIRRI_SR_v_3_5!AS44+[3]PSK_FP_SO_MD_SR_v_3_5!AS44+[4]PSK_FP_SO_MH_SR_v_3_5!AS44+[5]PSK_FP_SO_MPSVR_SR_v_3_6!AS44+[6]PSK_FP_SO_MSVVM_SR_v_3_5!AS44+[7]PSK_FP_SO_MV_SR_v_3_5!AS44+[8]PSK_FP_SO_MZ_SR_v_3_5!AS44+[9]PSK_FP_SO_MZP_SR_v_3_5!AS44+[10]PSK_FP_SO_SIEA_v_3_5!AS44+[11]PSK_FP_SO_UV_SR_v_3_5!AS44</f>
        <v>0</v>
      </c>
      <c r="AT46" s="108">
        <f>[2]PSK_FP_RO_MIRRI_SR_v_3_5!AT44+[3]PSK_FP_SO_MD_SR_v_3_5!AT44+[4]PSK_FP_SO_MH_SR_v_3_5!AT44+[5]PSK_FP_SO_MPSVR_SR_v_3_6!AT44+[6]PSK_FP_SO_MSVVM_SR_v_3_5!AT44+[7]PSK_FP_SO_MV_SR_v_3_5!AT44+[8]PSK_FP_SO_MZ_SR_v_3_5!AT44+[9]PSK_FP_SO_MZP_SR_v_3_5!AT44+[10]PSK_FP_SO_SIEA_v_3_5!AT44+[11]PSK_FP_SO_UV_SR_v_3_5!AT44</f>
        <v>0</v>
      </c>
      <c r="AU46" s="165">
        <f>[2]PSK_FP_RO_MIRRI_SR_v_3_5!AU44+[3]PSK_FP_SO_MD_SR_v_3_5!AU44+[4]PSK_FP_SO_MH_SR_v_3_5!AU44+[5]PSK_FP_SO_MPSVR_SR_v_3_6!AU44+[6]PSK_FP_SO_MSVVM_SR_v_3_5!AU44+[7]PSK_FP_SO_MV_SR_v_3_5!AU44+[8]PSK_FP_SO_MZ_SR_v_3_5!AU44+[9]PSK_FP_SO_MZP_SR_v_3_5!AU44+[10]PSK_FP_SO_SIEA_v_3_5!AU44+[11]PSK_FP_SO_UV_SR_v_3_5!AU44</f>
        <v>0</v>
      </c>
      <c r="AV46" s="166">
        <f>[2]PSK_FP_RO_MIRRI_SR_v_3_5!AV44+[3]PSK_FP_SO_MD_SR_v_3_5!AV44+[4]PSK_FP_SO_MH_SR_v_3_5!AV44+[5]PSK_FP_SO_MPSVR_SR_v_3_6!AV44+[6]PSK_FP_SO_MSVVM_SR_v_3_5!AV44+[7]PSK_FP_SO_MV_SR_v_3_5!AV44+[8]PSK_FP_SO_MZ_SR_v_3_5!AV44+[9]PSK_FP_SO_MZP_SR_v_3_5!AV44+[10]PSK_FP_SO_SIEA_v_3_5!AV44+[11]PSK_FP_SO_UV_SR_v_3_5!AV44</f>
        <v>0</v>
      </c>
      <c r="AW46" s="108">
        <f>[2]PSK_FP_RO_MIRRI_SR_v_3_5!AW44+[3]PSK_FP_SO_MD_SR_v_3_5!AW44+[4]PSK_FP_SO_MH_SR_v_3_5!AW44+[5]PSK_FP_SO_MPSVR_SR_v_3_6!AW44+[6]PSK_FP_SO_MSVVM_SR_v_3_5!AW44+[7]PSK_FP_SO_MV_SR_v_3_5!AW44+[8]PSK_FP_SO_MZ_SR_v_3_5!AW44+[9]PSK_FP_SO_MZP_SR_v_3_5!AW44+[10]PSK_FP_SO_SIEA_v_3_5!AW44+[11]PSK_FP_SO_UV_SR_v_3_5!AW44</f>
        <v>0</v>
      </c>
      <c r="AX46" s="167">
        <f>[2]PSK_FP_RO_MIRRI_SR_v_3_5!AX44+[3]PSK_FP_SO_MD_SR_v_3_5!AX44+[4]PSK_FP_SO_MH_SR_v_3_5!AX44+[5]PSK_FP_SO_MPSVR_SR_v_3_6!AX44+[6]PSK_FP_SO_MSVVM_SR_v_3_5!AX44+[7]PSK_FP_SO_MV_SR_v_3_5!AX44+[8]PSK_FP_SO_MZ_SR_v_3_5!AX44+[9]PSK_FP_SO_MZP_SR_v_3_5!AX44+[10]PSK_FP_SO_SIEA_v_3_5!AX44+[11]PSK_FP_SO_UV_SR_v_3_5!AX44</f>
        <v>0</v>
      </c>
      <c r="AY46" s="108">
        <f>[2]PSK_FP_RO_MIRRI_SR_v_3_5!AY44+[3]PSK_FP_SO_MD_SR_v_3_5!AY44+[4]PSK_FP_SO_MH_SR_v_3_5!AY44+[5]PSK_FP_SO_MPSVR_SR_v_3_6!AY44+[6]PSK_FP_SO_MSVVM_SR_v_3_5!AY44+[7]PSK_FP_SO_MV_SR_v_3_5!AY44+[8]PSK_FP_SO_MZ_SR_v_3_5!AY44+[9]PSK_FP_SO_MZP_SR_v_3_5!AY44+[10]PSK_FP_SO_SIEA_v_3_5!AY44+[11]PSK_FP_SO_UV_SR_v_3_5!AY44</f>
        <v>0</v>
      </c>
      <c r="AZ46" s="167">
        <f>[2]PSK_FP_RO_MIRRI_SR_v_3_5!AZ44+[3]PSK_FP_SO_MD_SR_v_3_5!AZ44+[4]PSK_FP_SO_MH_SR_v_3_5!AZ44+[5]PSK_FP_SO_MPSVR_SR_v_3_6!AZ44+[6]PSK_FP_SO_MSVVM_SR_v_3_5!AZ44+[7]PSK_FP_SO_MV_SR_v_3_5!AZ44+[8]PSK_FP_SO_MZ_SR_v_3_5!AZ44+[9]PSK_FP_SO_MZP_SR_v_3_5!AZ44+[10]PSK_FP_SO_SIEA_v_3_5!AZ44+[11]PSK_FP_SO_UV_SR_v_3_5!AZ44</f>
        <v>0</v>
      </c>
      <c r="BA46" s="108">
        <f>[2]PSK_FP_RO_MIRRI_SR_v_3_5!BA44+[3]PSK_FP_SO_MD_SR_v_3_5!BA44+[4]PSK_FP_SO_MH_SR_v_3_5!BA44+[5]PSK_FP_SO_MPSVR_SR_v_3_6!BA44+[6]PSK_FP_SO_MSVVM_SR_v_3_5!BA44+[7]PSK_FP_SO_MV_SR_v_3_5!BA44+[8]PSK_FP_SO_MZ_SR_v_3_5!BA44+[9]PSK_FP_SO_MZP_SR_v_3_5!BA44+[10]PSK_FP_SO_SIEA_v_3_5!BA44+[11]PSK_FP_SO_UV_SR_v_3_5!BA44</f>
        <v>0</v>
      </c>
      <c r="BB46" s="167">
        <f>[2]PSK_FP_RO_MIRRI_SR_v_3_5!BB44+[3]PSK_FP_SO_MD_SR_v_3_5!BB44+[4]PSK_FP_SO_MH_SR_v_3_5!BB44+[5]PSK_FP_SO_MPSVR_SR_v_3_6!BB44+[6]PSK_FP_SO_MSVVM_SR_v_3_5!BB44+[7]PSK_FP_SO_MV_SR_v_3_5!BB44+[8]PSK_FP_SO_MZ_SR_v_3_5!BB44+[9]PSK_FP_SO_MZP_SR_v_3_5!BB44+[10]PSK_FP_SO_SIEA_v_3_5!BB44+[11]PSK_FP_SO_UV_SR_v_3_5!BB44</f>
        <v>0</v>
      </c>
      <c r="BC46" s="108">
        <f>[2]PSK_FP_RO_MIRRI_SR_v_3_5!BC44+[3]PSK_FP_SO_MD_SR_v_3_5!BC44+[4]PSK_FP_SO_MH_SR_v_3_5!BC44+[5]PSK_FP_SO_MPSVR_SR_v_3_6!BC44+[6]PSK_FP_SO_MSVVM_SR_v_3_5!BC44+[7]PSK_FP_SO_MV_SR_v_3_5!BC44+[8]PSK_FP_SO_MZ_SR_v_3_5!BC44+[9]PSK_FP_SO_MZP_SR_v_3_5!BC44+[10]PSK_FP_SO_SIEA_v_3_5!BC44+[11]PSK_FP_SO_UV_SR_v_3_5!BC44</f>
        <v>0</v>
      </c>
      <c r="BD46" s="167">
        <f>[2]PSK_FP_RO_MIRRI_SR_v_3_5!BD44+[3]PSK_FP_SO_MD_SR_v_3_5!BD44+[4]PSK_FP_SO_MH_SR_v_3_5!BD44+[5]PSK_FP_SO_MPSVR_SR_v_3_6!BD44+[6]PSK_FP_SO_MSVVM_SR_v_3_5!BD44+[7]PSK_FP_SO_MV_SR_v_3_5!BD44+[8]PSK_FP_SO_MZ_SR_v_3_5!BD44+[9]PSK_FP_SO_MZP_SR_v_3_5!BD44+[10]PSK_FP_SO_SIEA_v_3_5!BD44+[11]PSK_FP_SO_UV_SR_v_3_5!BD44</f>
        <v>0</v>
      </c>
      <c r="BE46" s="108">
        <f>[2]PSK_FP_RO_MIRRI_SR_v_3_5!BE44+[3]PSK_FP_SO_MD_SR_v_3_5!BE44+[4]PSK_FP_SO_MH_SR_v_3_5!BE44+[5]PSK_FP_SO_MPSVR_SR_v_3_6!BE44+[6]PSK_FP_SO_MSVVM_SR_v_3_5!BE44+[7]PSK_FP_SO_MV_SR_v_3_5!BE44+[8]PSK_FP_SO_MZ_SR_v_3_5!BE44+[9]PSK_FP_SO_MZP_SR_v_3_5!BE44+[10]PSK_FP_SO_SIEA_v_3_5!BE44+[11]PSK_FP_SO_UV_SR_v_3_5!BE44</f>
        <v>0</v>
      </c>
      <c r="BF46" s="167">
        <f>[2]PSK_FP_RO_MIRRI_SR_v_3_5!BF44+[3]PSK_FP_SO_MD_SR_v_3_5!BF44+[4]PSK_FP_SO_MH_SR_v_3_5!BF44+[5]PSK_FP_SO_MPSVR_SR_v_3_6!BF44+[6]PSK_FP_SO_MSVVM_SR_v_3_5!BF44+[7]PSK_FP_SO_MV_SR_v_3_5!BF44+[8]PSK_FP_SO_MZ_SR_v_3_5!BF44+[9]PSK_FP_SO_MZP_SR_v_3_5!BF44+[10]PSK_FP_SO_SIEA_v_3_5!BF44+[11]PSK_FP_SO_UV_SR_v_3_5!BF44</f>
        <v>0</v>
      </c>
      <c r="BG46" s="165">
        <f>[2]PSK_FP_RO_MIRRI_SR_v_3_5!BG44+[3]PSK_FP_SO_MD_SR_v_3_5!BG44+[4]PSK_FP_SO_MH_SR_v_3_5!BG44+[5]PSK_FP_SO_MPSVR_SR_v_3_6!BG44+[6]PSK_FP_SO_MSVVM_SR_v_3_5!BG44+[7]PSK_FP_SO_MV_SR_v_3_5!BG44+[8]PSK_FP_SO_MZ_SR_v_3_5!BG44+[9]PSK_FP_SO_MZP_SR_v_3_5!BG44+[10]PSK_FP_SO_SIEA_v_3_5!BG44+[11]PSK_FP_SO_UV_SR_v_3_5!BG44</f>
        <v>0</v>
      </c>
      <c r="BH46" s="166">
        <f>[2]PSK_FP_RO_MIRRI_SR_v_3_5!BH44+[3]PSK_FP_SO_MD_SR_v_3_5!BH44+[4]PSK_FP_SO_MH_SR_v_3_5!BH44+[5]PSK_FP_SO_MPSVR_SR_v_3_6!BH44+[6]PSK_FP_SO_MSVVM_SR_v_3_5!BH44+[7]PSK_FP_SO_MV_SR_v_3_5!BH44+[8]PSK_FP_SO_MZ_SR_v_3_5!BH44+[9]PSK_FP_SO_MZP_SR_v_3_5!BH44+[10]PSK_FP_SO_SIEA_v_3_5!BH44+[11]PSK_FP_SO_UV_SR_v_3_5!BH44</f>
        <v>65093985</v>
      </c>
      <c r="BI46" s="108">
        <f>[2]PSK_FP_RO_MIRRI_SR_v_3_5!BI44+[3]PSK_FP_SO_MD_SR_v_3_5!BI44+[4]PSK_FP_SO_MH_SR_v_3_5!BI44+[5]PSK_FP_SO_MPSVR_SR_v_3_6!BI44+[6]PSK_FP_SO_MSVVM_SR_v_3_5!BI44+[7]PSK_FP_SO_MV_SR_v_3_5!BI44+[8]PSK_FP_SO_MZ_SR_v_3_5!BI44+[9]PSK_FP_SO_MZP_SR_v_3_5!BI44+[10]PSK_FP_SO_SIEA_v_3_5!BI44+[11]PSK_FP_SO_UV_SR_v_3_5!BI44</f>
        <v>65093985</v>
      </c>
      <c r="BJ46" s="167">
        <f>[2]PSK_FP_RO_MIRRI_SR_v_3_5!BJ44+[3]PSK_FP_SO_MD_SR_v_3_5!BJ44+[4]PSK_FP_SO_MH_SR_v_3_5!BJ44+[5]PSK_FP_SO_MPSVR_SR_v_3_6!BJ44+[6]PSK_FP_SO_MSVVM_SR_v_3_5!BJ44+[7]PSK_FP_SO_MV_SR_v_3_5!BJ44+[8]PSK_FP_SO_MZ_SR_v_3_5!BJ44+[9]PSK_FP_SO_MZP_SR_v_3_5!BJ44+[10]PSK_FP_SO_SIEA_v_3_5!BJ44+[11]PSK_FP_SO_UV_SR_v_3_5!BJ44</f>
        <v>11487175</v>
      </c>
      <c r="BK46" s="108">
        <f>[2]PSK_FP_RO_MIRRI_SR_v_3_5!BK44+[3]PSK_FP_SO_MD_SR_v_3_5!BK44+[4]PSK_FP_SO_MH_SR_v_3_5!BK44+[5]PSK_FP_SO_MPSVR_SR_v_3_6!BK44+[6]PSK_FP_SO_MSVVM_SR_v_3_5!BK44+[7]PSK_FP_SO_MV_SR_v_3_5!BK44+[8]PSK_FP_SO_MZ_SR_v_3_5!BK44+[9]PSK_FP_SO_MZP_SR_v_3_5!BK44+[10]PSK_FP_SO_SIEA_v_3_5!BK44+[11]PSK_FP_SO_UV_SR_v_3_5!BK44</f>
        <v>11487175</v>
      </c>
      <c r="BL46" s="167">
        <f>[2]PSK_FP_RO_MIRRI_SR_v_3_5!BL44+[3]PSK_FP_SO_MD_SR_v_3_5!BL44+[4]PSK_FP_SO_MH_SR_v_3_5!BL44+[5]PSK_FP_SO_MPSVR_SR_v_3_6!BL44+[6]PSK_FP_SO_MSVVM_SR_v_3_5!BL44+[7]PSK_FP_SO_MV_SR_v_3_5!BL44+[8]PSK_FP_SO_MZ_SR_v_3_5!BL44+[9]PSK_FP_SO_MZP_SR_v_3_5!BL44+[10]PSK_FP_SO_SIEA_v_3_5!BL44+[11]PSK_FP_SO_UV_SR_v_3_5!BL44</f>
        <v>11487175</v>
      </c>
      <c r="BM46" s="108">
        <f>[2]PSK_FP_RO_MIRRI_SR_v_3_5!BM44+[3]PSK_FP_SO_MD_SR_v_3_5!BM44+[4]PSK_FP_SO_MH_SR_v_3_5!BM44+[5]PSK_FP_SO_MPSVR_SR_v_3_6!BM44+[6]PSK_FP_SO_MSVVM_SR_v_3_5!BM44+[7]PSK_FP_SO_MV_SR_v_3_5!BM44+[8]PSK_FP_SO_MZ_SR_v_3_5!BM44+[9]PSK_FP_SO_MZP_SR_v_3_5!BM44+[10]PSK_FP_SO_SIEA_v_3_5!BM44+[11]PSK_FP_SO_UV_SR_v_3_5!BM44</f>
        <v>11487175</v>
      </c>
      <c r="BN46" s="167">
        <f>[2]PSK_FP_RO_MIRRI_SR_v_3_5!BN44+[3]PSK_FP_SO_MD_SR_v_3_5!BN44+[4]PSK_FP_SO_MH_SR_v_3_5!BN44+[5]PSK_FP_SO_MPSVR_SR_v_3_6!BN44+[6]PSK_FP_SO_MSVVM_SR_v_3_5!BN44+[7]PSK_FP_SO_MV_SR_v_3_5!BN44+[8]PSK_FP_SO_MZ_SR_v_3_5!BN44+[9]PSK_FP_SO_MZP_SR_v_3_5!BN44+[10]PSK_FP_SO_SIEA_v_3_5!BN44+[11]PSK_FP_SO_UV_SR_v_3_5!BN44</f>
        <v>11487175</v>
      </c>
      <c r="BO46" s="108">
        <f>[2]PSK_FP_RO_MIRRI_SR_v_3_5!BO44+[3]PSK_FP_SO_MD_SR_v_3_5!BO44+[4]PSK_FP_SO_MH_SR_v_3_5!BO44+[5]PSK_FP_SO_MPSVR_SR_v_3_6!BO44+[6]PSK_FP_SO_MSVVM_SR_v_3_5!BO44+[7]PSK_FP_SO_MV_SR_v_3_5!BO44+[8]PSK_FP_SO_MZ_SR_v_3_5!BO44+[9]PSK_FP_SO_MZP_SR_v_3_5!BO44+[10]PSK_FP_SO_SIEA_v_3_5!BO44+[11]PSK_FP_SO_UV_SR_v_3_5!BO44</f>
        <v>11487175</v>
      </c>
      <c r="BP46" s="167">
        <f>[2]PSK_FP_RO_MIRRI_SR_v_3_5!BP44+[3]PSK_FP_SO_MD_SR_v_3_5!BP44+[4]PSK_FP_SO_MH_SR_v_3_5!BP44+[5]PSK_FP_SO_MPSVR_SR_v_3_6!BP44+[6]PSK_FP_SO_MSVVM_SR_v_3_5!BP44+[7]PSK_FP_SO_MV_SR_v_3_5!BP44+[8]PSK_FP_SO_MZ_SR_v_3_5!BP44+[9]PSK_FP_SO_MZP_SR_v_3_5!BP44+[10]PSK_FP_SO_SIEA_v_3_5!BP44+[11]PSK_FP_SO_UV_SR_v_3_5!BP44</f>
        <v>0</v>
      </c>
      <c r="BQ46" s="108">
        <f>[2]PSK_FP_RO_MIRRI_SR_v_3_5!BQ44+[3]PSK_FP_SO_MD_SR_v_3_5!BQ44+[4]PSK_FP_SO_MH_SR_v_3_5!BQ44+[5]PSK_FP_SO_MPSVR_SR_v_3_6!BQ44+[6]PSK_FP_SO_MSVVM_SR_v_3_5!BQ44+[7]PSK_FP_SO_MV_SR_v_3_5!BQ44+[8]PSK_FP_SO_MZ_SR_v_3_5!BQ44+[9]PSK_FP_SO_MZP_SR_v_3_5!BQ44+[10]PSK_FP_SO_SIEA_v_3_5!BQ44+[11]PSK_FP_SO_UV_SR_v_3_5!BQ44</f>
        <v>0</v>
      </c>
      <c r="BR46" s="167">
        <f>[2]PSK_FP_RO_MIRRI_SR_v_3_5!BR44+[3]PSK_FP_SO_MD_SR_v_3_5!BR44+[4]PSK_FP_SO_MH_SR_v_3_5!BR44+[5]PSK_FP_SO_MPSVR_SR_v_3_6!BR44+[6]PSK_FP_SO_MSVVM_SR_v_3_5!BR44+[7]PSK_FP_SO_MV_SR_v_3_5!BR44+[8]PSK_FP_SO_MZ_SR_v_3_5!BR44+[9]PSK_FP_SO_MZP_SR_v_3_5!BR44+[10]PSK_FP_SO_SIEA_v_3_5!BR44+[11]PSK_FP_SO_UV_SR_v_3_5!BR44</f>
        <v>0</v>
      </c>
      <c r="BS46" s="165">
        <f>[2]PSK_FP_RO_MIRRI_SR_v_3_5!BS44+[3]PSK_FP_SO_MD_SR_v_3_5!BS44+[4]PSK_FP_SO_MH_SR_v_3_5!BS44+[5]PSK_FP_SO_MPSVR_SR_v_3_6!BS44+[6]PSK_FP_SO_MSVVM_SR_v_3_5!BS44+[7]PSK_FP_SO_MV_SR_v_3_5!BS44+[8]PSK_FP_SO_MZ_SR_v_3_5!BS44+[9]PSK_FP_SO_MZP_SR_v_3_5!BS44+[10]PSK_FP_SO_SIEA_v_3_5!BS44+[11]PSK_FP_SO_UV_SR_v_3_5!BS44</f>
        <v>0</v>
      </c>
      <c r="BT46" s="138"/>
      <c r="BU46" s="109">
        <f t="shared" si="0"/>
        <v>0.8499999810545118</v>
      </c>
      <c r="BV46" s="110">
        <f t="shared" si="1"/>
        <v>0.15000001894548823</v>
      </c>
      <c r="BW46" s="110">
        <f t="shared" si="2"/>
        <v>0</v>
      </c>
      <c r="BX46" s="110">
        <f t="shared" si="3"/>
        <v>0.15000001894548823</v>
      </c>
      <c r="BY46" s="110">
        <f t="shared" si="4"/>
        <v>0</v>
      </c>
      <c r="BZ46" s="110"/>
      <c r="CA46" s="110"/>
      <c r="CB46" s="110"/>
      <c r="CC46" s="110"/>
      <c r="CD46" s="111"/>
      <c r="CE46" s="112" t="s">
        <v>243</v>
      </c>
      <c r="CF46" s="110" t="s">
        <v>243</v>
      </c>
      <c r="CG46" s="110" t="s">
        <v>243</v>
      </c>
      <c r="CH46" s="110" t="s">
        <v>243</v>
      </c>
      <c r="CI46" s="110" t="s">
        <v>243</v>
      </c>
      <c r="CJ46" s="110" t="s">
        <v>243</v>
      </c>
      <c r="CK46" s="110" t="s">
        <v>243</v>
      </c>
      <c r="CL46" s="110" t="s">
        <v>243</v>
      </c>
      <c r="CM46" s="110" t="s">
        <v>243</v>
      </c>
      <c r="CN46" s="111" t="s">
        <v>243</v>
      </c>
      <c r="CO46" s="112" t="s">
        <v>243</v>
      </c>
      <c r="CP46" s="110" t="s">
        <v>243</v>
      </c>
      <c r="CQ46" s="110" t="s">
        <v>243</v>
      </c>
      <c r="CR46" s="110" t="s">
        <v>243</v>
      </c>
      <c r="CS46" s="111" t="s">
        <v>243</v>
      </c>
      <c r="CT46" s="112">
        <f t="shared" si="15"/>
        <v>0.849999986941958</v>
      </c>
      <c r="CU46" s="110">
        <f t="shared" si="11"/>
        <v>0.15000001305804195</v>
      </c>
      <c r="CV46" s="110">
        <f t="shared" si="12"/>
        <v>0</v>
      </c>
      <c r="CW46" s="110">
        <f t="shared" si="13"/>
        <v>0.15000001305804195</v>
      </c>
      <c r="CX46" s="111">
        <f t="shared" si="14"/>
        <v>0</v>
      </c>
    </row>
    <row r="47" spans="1:152" s="168" customFormat="1" ht="27" x14ac:dyDescent="0.25">
      <c r="A47" s="137" t="s">
        <v>277</v>
      </c>
      <c r="B47" s="164">
        <f>[2]PSK_FP_RO_MIRRI_SR_v_3_5!B45+[3]PSK_FP_SO_MD_SR_v_3_5!B45+[4]PSK_FP_SO_MH_SR_v_3_5!B45+[5]PSK_FP_SO_MPSVR_SR_v_3_6!B45+[6]PSK_FP_SO_MSVVM_SR_v_3_5!B45+[7]PSK_FP_SO_MV_SR_v_3_5!B45+[8]PSK_FP_SO_MZ_SR_v_3_5!B45+[9]PSK_FP_SO_MZP_SR_v_3_5!B45+[10]PSK_FP_SO_SIEA_v_3_5!B45+[11]PSK_FP_SO_UV_SR_v_3_5!B45</f>
        <v>6588236</v>
      </c>
      <c r="C47" s="108">
        <f>[2]PSK_FP_RO_MIRRI_SR_v_3_5!C45+[3]PSK_FP_SO_MD_SR_v_3_5!C45+[4]PSK_FP_SO_MH_SR_v_3_5!C45+[5]PSK_FP_SO_MPSVR_SR_v_3_6!C45+[6]PSK_FP_SO_MSVVM_SR_v_3_5!C45+[7]PSK_FP_SO_MV_SR_v_3_5!C45+[8]PSK_FP_SO_MZ_SR_v_3_5!C45+[9]PSK_FP_SO_MZP_SR_v_3_5!C45+[10]PSK_FP_SO_SIEA_v_3_5!C45+[11]PSK_FP_SO_UV_SR_v_3_5!C45</f>
        <v>5600000</v>
      </c>
      <c r="D47" s="108">
        <f>[2]PSK_FP_RO_MIRRI_SR_v_3_5!D45+[3]PSK_FP_SO_MD_SR_v_3_5!D45+[4]PSK_FP_SO_MH_SR_v_3_5!D45+[5]PSK_FP_SO_MPSVR_SR_v_3_6!D45+[6]PSK_FP_SO_MSVVM_SR_v_3_5!D45+[7]PSK_FP_SO_MV_SR_v_3_5!D45+[8]PSK_FP_SO_MZ_SR_v_3_5!D45+[9]PSK_FP_SO_MZP_SR_v_3_5!D45+[10]PSK_FP_SO_SIEA_v_3_5!D45+[11]PSK_FP_SO_UV_SR_v_3_5!D45</f>
        <v>988236</v>
      </c>
      <c r="E47" s="108">
        <f>[2]PSK_FP_RO_MIRRI_SR_v_3_5!E45+[3]PSK_FP_SO_MD_SR_v_3_5!E45+[4]PSK_FP_SO_MH_SR_v_3_5!E45+[5]PSK_FP_SO_MPSVR_SR_v_3_6!E45+[6]PSK_FP_SO_MSVVM_SR_v_3_5!E45+[7]PSK_FP_SO_MV_SR_v_3_5!E45+[8]PSK_FP_SO_MZ_SR_v_3_5!E45+[9]PSK_FP_SO_MZP_SR_v_3_5!E45+[10]PSK_FP_SO_SIEA_v_3_5!E45+[11]PSK_FP_SO_UV_SR_v_3_5!E45</f>
        <v>988236</v>
      </c>
      <c r="F47" s="108">
        <f>[2]PSK_FP_RO_MIRRI_SR_v_3_5!F45+[3]PSK_FP_SO_MD_SR_v_3_5!F45+[4]PSK_FP_SO_MH_SR_v_3_5!F45+[5]PSK_FP_SO_MPSVR_SR_v_3_6!F45+[6]PSK_FP_SO_MSVVM_SR_v_3_5!F45+[7]PSK_FP_SO_MV_SR_v_3_5!F45+[8]PSK_FP_SO_MZ_SR_v_3_5!F45+[9]PSK_FP_SO_MZP_SR_v_3_5!F45+[10]PSK_FP_SO_SIEA_v_3_5!F45+[11]PSK_FP_SO_UV_SR_v_3_5!F45</f>
        <v>988236</v>
      </c>
      <c r="G47" s="108">
        <f>[2]PSK_FP_RO_MIRRI_SR_v_3_5!G45+[3]PSK_FP_SO_MD_SR_v_3_5!G45+[4]PSK_FP_SO_MH_SR_v_3_5!G45+[5]PSK_FP_SO_MPSVR_SR_v_3_6!G45+[6]PSK_FP_SO_MSVVM_SR_v_3_5!G45+[7]PSK_FP_SO_MV_SR_v_3_5!G45+[8]PSK_FP_SO_MZ_SR_v_3_5!G45+[9]PSK_FP_SO_MZP_SR_v_3_5!G45+[10]PSK_FP_SO_SIEA_v_3_5!G45+[11]PSK_FP_SO_UV_SR_v_3_5!G45</f>
        <v>0</v>
      </c>
      <c r="H47" s="108">
        <f>[2]PSK_FP_RO_MIRRI_SR_v_3_5!H45+[3]PSK_FP_SO_MD_SR_v_3_5!H45+[4]PSK_FP_SO_MH_SR_v_3_5!H45+[5]PSK_FP_SO_MPSVR_SR_v_3_6!H45+[6]PSK_FP_SO_MSVVM_SR_v_3_5!H45+[7]PSK_FP_SO_MV_SR_v_3_5!H45+[8]PSK_FP_SO_MZ_SR_v_3_5!H45+[9]PSK_FP_SO_MZP_SR_v_3_5!H45+[10]PSK_FP_SO_SIEA_v_3_5!H45+[11]PSK_FP_SO_UV_SR_v_3_5!H45</f>
        <v>0</v>
      </c>
      <c r="I47" s="165">
        <f>[2]PSK_FP_RO_MIRRI_SR_v_3_5!I45+[3]PSK_FP_SO_MD_SR_v_3_5!I45+[4]PSK_FP_SO_MH_SR_v_3_5!I45+[5]PSK_FP_SO_MPSVR_SR_v_3_6!I45+[6]PSK_FP_SO_MSVVM_SR_v_3_5!I45+[7]PSK_FP_SO_MV_SR_v_3_5!I45+[8]PSK_FP_SO_MZ_SR_v_3_5!I45+[9]PSK_FP_SO_MZP_SR_v_3_5!I45+[10]PSK_FP_SO_SIEA_v_3_5!I45+[11]PSK_FP_SO_UV_SR_v_3_5!I45</f>
        <v>0</v>
      </c>
      <c r="J47" s="166">
        <f>[2]PSK_FP_RO_MIRRI_SR_v_3_5!J45+[3]PSK_FP_SO_MD_SR_v_3_5!J45+[4]PSK_FP_SO_MH_SR_v_3_5!J45+[5]PSK_FP_SO_MPSVR_SR_v_3_6!J45+[6]PSK_FP_SO_MSVVM_SR_v_3_5!J45+[7]PSK_FP_SO_MV_SR_v_3_5!J45+[8]PSK_FP_SO_MZ_SR_v_3_5!J45+[9]PSK_FP_SO_MZP_SR_v_3_5!J45+[10]PSK_FP_SO_SIEA_v_3_5!J45+[11]PSK_FP_SO_UV_SR_v_3_5!J45</f>
        <v>0</v>
      </c>
      <c r="K47" s="108">
        <f>[2]PSK_FP_RO_MIRRI_SR_v_3_5!K45+[3]PSK_FP_SO_MD_SR_v_3_5!K45+[4]PSK_FP_SO_MH_SR_v_3_5!K45+[5]PSK_FP_SO_MPSVR_SR_v_3_6!K45+[6]PSK_FP_SO_MSVVM_SR_v_3_5!K45+[7]PSK_FP_SO_MV_SR_v_3_5!K45+[8]PSK_FP_SO_MZ_SR_v_3_5!K45+[9]PSK_FP_SO_MZP_SR_v_3_5!K45+[10]PSK_FP_SO_SIEA_v_3_5!K45+[11]PSK_FP_SO_UV_SR_v_3_5!K45</f>
        <v>0</v>
      </c>
      <c r="L47" s="108">
        <f>[2]PSK_FP_RO_MIRRI_SR_v_3_5!L45+[3]PSK_FP_SO_MD_SR_v_3_5!L45+[4]PSK_FP_SO_MH_SR_v_3_5!L45+[5]PSK_FP_SO_MPSVR_SR_v_3_6!L45+[6]PSK_FP_SO_MSVVM_SR_v_3_5!L45+[7]PSK_FP_SO_MV_SR_v_3_5!L45+[8]PSK_FP_SO_MZ_SR_v_3_5!L45+[9]PSK_FP_SO_MZP_SR_v_3_5!L45+[10]PSK_FP_SO_SIEA_v_3_5!L45+[11]PSK_FP_SO_UV_SR_v_3_5!L45</f>
        <v>0</v>
      </c>
      <c r="M47" s="167">
        <f>[2]PSK_FP_RO_MIRRI_SR_v_3_5!M45+[3]PSK_FP_SO_MD_SR_v_3_5!M45+[4]PSK_FP_SO_MH_SR_v_3_5!M45+[5]PSK_FP_SO_MPSVR_SR_v_3_6!M45+[6]PSK_FP_SO_MSVVM_SR_v_3_5!M45+[7]PSK_FP_SO_MV_SR_v_3_5!M45+[8]PSK_FP_SO_MZ_SR_v_3_5!M45+[9]PSK_FP_SO_MZP_SR_v_3_5!M45+[10]PSK_FP_SO_SIEA_v_3_5!M45+[11]PSK_FP_SO_UV_SR_v_3_5!M45</f>
        <v>0</v>
      </c>
      <c r="N47" s="108">
        <f>[2]PSK_FP_RO_MIRRI_SR_v_3_5!N45+[3]PSK_FP_SO_MD_SR_v_3_5!N45+[4]PSK_FP_SO_MH_SR_v_3_5!N45+[5]PSK_FP_SO_MPSVR_SR_v_3_6!N45+[6]PSK_FP_SO_MSVVM_SR_v_3_5!N45+[7]PSK_FP_SO_MV_SR_v_3_5!N45+[8]PSK_FP_SO_MZ_SR_v_3_5!N45+[9]PSK_FP_SO_MZP_SR_v_3_5!N45+[10]PSK_FP_SO_SIEA_v_3_5!N45+[11]PSK_FP_SO_UV_SR_v_3_5!N45</f>
        <v>0</v>
      </c>
      <c r="O47" s="108">
        <f>[2]PSK_FP_RO_MIRRI_SR_v_3_5!O45+[3]PSK_FP_SO_MD_SR_v_3_5!O45+[4]PSK_FP_SO_MH_SR_v_3_5!O45+[5]PSK_FP_SO_MPSVR_SR_v_3_6!O45+[6]PSK_FP_SO_MSVVM_SR_v_3_5!O45+[7]PSK_FP_SO_MV_SR_v_3_5!O45+[8]PSK_FP_SO_MZ_SR_v_3_5!O45+[9]PSK_FP_SO_MZP_SR_v_3_5!O45+[10]PSK_FP_SO_SIEA_v_3_5!O45+[11]PSK_FP_SO_UV_SR_v_3_5!O45</f>
        <v>0</v>
      </c>
      <c r="P47" s="167">
        <f>[2]PSK_FP_RO_MIRRI_SR_v_3_5!P45+[3]PSK_FP_SO_MD_SR_v_3_5!P45+[4]PSK_FP_SO_MH_SR_v_3_5!P45+[5]PSK_FP_SO_MPSVR_SR_v_3_6!P45+[6]PSK_FP_SO_MSVVM_SR_v_3_5!P45+[7]PSK_FP_SO_MV_SR_v_3_5!P45+[8]PSK_FP_SO_MZ_SR_v_3_5!P45+[9]PSK_FP_SO_MZP_SR_v_3_5!P45+[10]PSK_FP_SO_SIEA_v_3_5!P45+[11]PSK_FP_SO_UV_SR_v_3_5!P45</f>
        <v>0</v>
      </c>
      <c r="Q47" s="108">
        <f>[2]PSK_FP_RO_MIRRI_SR_v_3_5!Q45+[3]PSK_FP_SO_MD_SR_v_3_5!Q45+[4]PSK_FP_SO_MH_SR_v_3_5!Q45+[5]PSK_FP_SO_MPSVR_SR_v_3_6!Q45+[6]PSK_FP_SO_MSVVM_SR_v_3_5!Q45+[7]PSK_FP_SO_MV_SR_v_3_5!Q45+[8]PSK_FP_SO_MZ_SR_v_3_5!Q45+[9]PSK_FP_SO_MZP_SR_v_3_5!Q45+[10]PSK_FP_SO_SIEA_v_3_5!Q45+[11]PSK_FP_SO_UV_SR_v_3_5!Q45</f>
        <v>0</v>
      </c>
      <c r="R47" s="108">
        <f>[2]PSK_FP_RO_MIRRI_SR_v_3_5!R45+[3]PSK_FP_SO_MD_SR_v_3_5!R45+[4]PSK_FP_SO_MH_SR_v_3_5!R45+[5]PSK_FP_SO_MPSVR_SR_v_3_6!R45+[6]PSK_FP_SO_MSVVM_SR_v_3_5!R45+[7]PSK_FP_SO_MV_SR_v_3_5!R45+[8]PSK_FP_SO_MZ_SR_v_3_5!R45+[9]PSK_FP_SO_MZP_SR_v_3_5!R45+[10]PSK_FP_SO_SIEA_v_3_5!R45+[11]PSK_FP_SO_UV_SR_v_3_5!R45</f>
        <v>0</v>
      </c>
      <c r="S47" s="167">
        <f>[2]PSK_FP_RO_MIRRI_SR_v_3_5!S45+[3]PSK_FP_SO_MD_SR_v_3_5!S45+[4]PSK_FP_SO_MH_SR_v_3_5!S45+[5]PSK_FP_SO_MPSVR_SR_v_3_6!S45+[6]PSK_FP_SO_MSVVM_SR_v_3_5!S45+[7]PSK_FP_SO_MV_SR_v_3_5!S45+[8]PSK_FP_SO_MZ_SR_v_3_5!S45+[9]PSK_FP_SO_MZP_SR_v_3_5!S45+[10]PSK_FP_SO_SIEA_v_3_5!S45+[11]PSK_FP_SO_UV_SR_v_3_5!S45</f>
        <v>0</v>
      </c>
      <c r="T47" s="108">
        <f>[2]PSK_FP_RO_MIRRI_SR_v_3_5!T45+[3]PSK_FP_SO_MD_SR_v_3_5!T45+[4]PSK_FP_SO_MH_SR_v_3_5!T45+[5]PSK_FP_SO_MPSVR_SR_v_3_6!T45+[6]PSK_FP_SO_MSVVM_SR_v_3_5!T45+[7]PSK_FP_SO_MV_SR_v_3_5!T45+[8]PSK_FP_SO_MZ_SR_v_3_5!T45+[9]PSK_FP_SO_MZP_SR_v_3_5!T45+[10]PSK_FP_SO_SIEA_v_3_5!T45+[11]PSK_FP_SO_UV_SR_v_3_5!T45</f>
        <v>0</v>
      </c>
      <c r="U47" s="108">
        <f>[2]PSK_FP_RO_MIRRI_SR_v_3_5!U45+[3]PSK_FP_SO_MD_SR_v_3_5!U45+[4]PSK_FP_SO_MH_SR_v_3_5!U45+[5]PSK_FP_SO_MPSVR_SR_v_3_6!U45+[6]PSK_FP_SO_MSVVM_SR_v_3_5!U45+[7]PSK_FP_SO_MV_SR_v_3_5!U45+[8]PSK_FP_SO_MZ_SR_v_3_5!U45+[9]PSK_FP_SO_MZP_SR_v_3_5!U45+[10]PSK_FP_SO_SIEA_v_3_5!U45+[11]PSK_FP_SO_UV_SR_v_3_5!U45</f>
        <v>0</v>
      </c>
      <c r="V47" s="167">
        <f>[2]PSK_FP_RO_MIRRI_SR_v_3_5!V45+[3]PSK_FP_SO_MD_SR_v_3_5!V45+[4]PSK_FP_SO_MH_SR_v_3_5!V45+[5]PSK_FP_SO_MPSVR_SR_v_3_6!V45+[6]PSK_FP_SO_MSVVM_SR_v_3_5!V45+[7]PSK_FP_SO_MV_SR_v_3_5!V45+[8]PSK_FP_SO_MZ_SR_v_3_5!V45+[9]PSK_FP_SO_MZP_SR_v_3_5!V45+[10]PSK_FP_SO_SIEA_v_3_5!V45+[11]PSK_FP_SO_UV_SR_v_3_5!V45</f>
        <v>0</v>
      </c>
      <c r="W47" s="108">
        <f>[2]PSK_FP_RO_MIRRI_SR_v_3_5!W45+[3]PSK_FP_SO_MD_SR_v_3_5!W45+[4]PSK_FP_SO_MH_SR_v_3_5!W45+[5]PSK_FP_SO_MPSVR_SR_v_3_6!W45+[6]PSK_FP_SO_MSVVM_SR_v_3_5!W45+[7]PSK_FP_SO_MV_SR_v_3_5!W45+[8]PSK_FP_SO_MZ_SR_v_3_5!W45+[9]PSK_FP_SO_MZP_SR_v_3_5!W45+[10]PSK_FP_SO_SIEA_v_3_5!W45+[11]PSK_FP_SO_UV_SR_v_3_5!W45</f>
        <v>0</v>
      </c>
      <c r="X47" s="108">
        <f>[2]PSK_FP_RO_MIRRI_SR_v_3_5!X45+[3]PSK_FP_SO_MD_SR_v_3_5!X45+[4]PSK_FP_SO_MH_SR_v_3_5!X45+[5]PSK_FP_SO_MPSVR_SR_v_3_6!X45+[6]PSK_FP_SO_MSVVM_SR_v_3_5!X45+[7]PSK_FP_SO_MV_SR_v_3_5!X45+[8]PSK_FP_SO_MZ_SR_v_3_5!X45+[9]PSK_FP_SO_MZP_SR_v_3_5!X45+[10]PSK_FP_SO_SIEA_v_3_5!X45+[11]PSK_FP_SO_UV_SR_v_3_5!X45</f>
        <v>0</v>
      </c>
      <c r="Y47" s="167">
        <f>[2]PSK_FP_RO_MIRRI_SR_v_3_5!Y45+[3]PSK_FP_SO_MD_SR_v_3_5!Y45+[4]PSK_FP_SO_MH_SR_v_3_5!Y45+[5]PSK_FP_SO_MPSVR_SR_v_3_6!Y45+[6]PSK_FP_SO_MSVVM_SR_v_3_5!Y45+[7]PSK_FP_SO_MV_SR_v_3_5!Y45+[8]PSK_FP_SO_MZ_SR_v_3_5!Y45+[9]PSK_FP_SO_MZP_SR_v_3_5!Y45+[10]PSK_FP_SO_SIEA_v_3_5!Y45+[11]PSK_FP_SO_UV_SR_v_3_5!Y45</f>
        <v>0</v>
      </c>
      <c r="Z47" s="108">
        <f>[2]PSK_FP_RO_MIRRI_SR_v_3_5!Z45+[3]PSK_FP_SO_MD_SR_v_3_5!Z45+[4]PSK_FP_SO_MH_SR_v_3_5!Z45+[5]PSK_FP_SO_MPSVR_SR_v_3_6!Z45+[6]PSK_FP_SO_MSVVM_SR_v_3_5!Z45+[7]PSK_FP_SO_MV_SR_v_3_5!Z45+[8]PSK_FP_SO_MZ_SR_v_3_5!Z45+[9]PSK_FP_SO_MZP_SR_v_3_5!Z45+[10]PSK_FP_SO_SIEA_v_3_5!Z45+[11]PSK_FP_SO_UV_SR_v_3_5!Z45</f>
        <v>0</v>
      </c>
      <c r="AA47" s="108">
        <f>[2]PSK_FP_RO_MIRRI_SR_v_3_5!AA45+[3]PSK_FP_SO_MD_SR_v_3_5!AA45+[4]PSK_FP_SO_MH_SR_v_3_5!AA45+[5]PSK_FP_SO_MPSVR_SR_v_3_6!AA45+[6]PSK_FP_SO_MSVVM_SR_v_3_5!AA45+[7]PSK_FP_SO_MV_SR_v_3_5!AA45+[8]PSK_FP_SO_MZ_SR_v_3_5!AA45+[9]PSK_FP_SO_MZP_SR_v_3_5!AA45+[10]PSK_FP_SO_SIEA_v_3_5!AA45+[11]PSK_FP_SO_UV_SR_v_3_5!AA45</f>
        <v>0</v>
      </c>
      <c r="AB47" s="165">
        <f>[2]PSK_FP_RO_MIRRI_SR_v_3_5!AB45+[3]PSK_FP_SO_MD_SR_v_3_5!AB45+[4]PSK_FP_SO_MH_SR_v_3_5!AB45+[5]PSK_FP_SO_MPSVR_SR_v_3_6!AB45+[6]PSK_FP_SO_MSVVM_SR_v_3_5!AB45+[7]PSK_FP_SO_MV_SR_v_3_5!AB45+[8]PSK_FP_SO_MZ_SR_v_3_5!AB45+[9]PSK_FP_SO_MZP_SR_v_3_5!AB45+[10]PSK_FP_SO_SIEA_v_3_5!AB45+[11]PSK_FP_SO_UV_SR_v_3_5!AB45</f>
        <v>0</v>
      </c>
      <c r="AC47" s="166">
        <f>[2]PSK_FP_RO_MIRRI_SR_v_3_5!AC45+[3]PSK_FP_SO_MD_SR_v_3_5!AC45+[4]PSK_FP_SO_MH_SR_v_3_5!AC45+[5]PSK_FP_SO_MPSVR_SR_v_3_6!AC45+[6]PSK_FP_SO_MSVVM_SR_v_3_5!AC45+[7]PSK_FP_SO_MV_SR_v_3_5!AC45+[8]PSK_FP_SO_MZ_SR_v_3_5!AC45+[9]PSK_FP_SO_MZP_SR_v_3_5!AC45+[10]PSK_FP_SO_SIEA_v_3_5!AC45+[11]PSK_FP_SO_UV_SR_v_3_5!AC45</f>
        <v>0</v>
      </c>
      <c r="AD47" s="108">
        <f>[2]PSK_FP_RO_MIRRI_SR_v_3_5!AD45+[3]PSK_FP_SO_MD_SR_v_3_5!AD45+[4]PSK_FP_SO_MH_SR_v_3_5!AD45+[5]PSK_FP_SO_MPSVR_SR_v_3_6!AD45+[6]PSK_FP_SO_MSVVM_SR_v_3_5!AD45+[7]PSK_FP_SO_MV_SR_v_3_5!AD45+[8]PSK_FP_SO_MZ_SR_v_3_5!AD45+[9]PSK_FP_SO_MZP_SR_v_3_5!AD45+[10]PSK_FP_SO_SIEA_v_3_5!AD45+[11]PSK_FP_SO_UV_SR_v_3_5!AD45</f>
        <v>0</v>
      </c>
      <c r="AE47" s="108">
        <f>[2]PSK_FP_RO_MIRRI_SR_v_3_5!AE45+[3]PSK_FP_SO_MD_SR_v_3_5!AE45+[4]PSK_FP_SO_MH_SR_v_3_5!AE45+[5]PSK_FP_SO_MPSVR_SR_v_3_6!AE45+[6]PSK_FP_SO_MSVVM_SR_v_3_5!AE45+[7]PSK_FP_SO_MV_SR_v_3_5!AE45+[8]PSK_FP_SO_MZ_SR_v_3_5!AE45+[9]PSK_FP_SO_MZP_SR_v_3_5!AE45+[10]PSK_FP_SO_SIEA_v_3_5!AE45+[11]PSK_FP_SO_UV_SR_v_3_5!AE45</f>
        <v>0</v>
      </c>
      <c r="AF47" s="167">
        <f>[2]PSK_FP_RO_MIRRI_SR_v_3_5!AF45+[3]PSK_FP_SO_MD_SR_v_3_5!AF45+[4]PSK_FP_SO_MH_SR_v_3_5!AF45+[5]PSK_FP_SO_MPSVR_SR_v_3_6!AF45+[6]PSK_FP_SO_MSVVM_SR_v_3_5!AF45+[7]PSK_FP_SO_MV_SR_v_3_5!AF45+[8]PSK_FP_SO_MZ_SR_v_3_5!AF45+[9]PSK_FP_SO_MZP_SR_v_3_5!AF45+[10]PSK_FP_SO_SIEA_v_3_5!AF45+[11]PSK_FP_SO_UV_SR_v_3_5!AF45</f>
        <v>0</v>
      </c>
      <c r="AG47" s="108">
        <f>[2]PSK_FP_RO_MIRRI_SR_v_3_5!AG45+[3]PSK_FP_SO_MD_SR_v_3_5!AG45+[4]PSK_FP_SO_MH_SR_v_3_5!AG45+[5]PSK_FP_SO_MPSVR_SR_v_3_6!AG45+[6]PSK_FP_SO_MSVVM_SR_v_3_5!AG45+[7]PSK_FP_SO_MV_SR_v_3_5!AG45+[8]PSK_FP_SO_MZ_SR_v_3_5!AG45+[9]PSK_FP_SO_MZP_SR_v_3_5!AG45+[10]PSK_FP_SO_SIEA_v_3_5!AG45+[11]PSK_FP_SO_UV_SR_v_3_5!AG45</f>
        <v>0</v>
      </c>
      <c r="AH47" s="108">
        <f>[2]PSK_FP_RO_MIRRI_SR_v_3_5!AH45+[3]PSK_FP_SO_MD_SR_v_3_5!AH45+[4]PSK_FP_SO_MH_SR_v_3_5!AH45+[5]PSK_FP_SO_MPSVR_SR_v_3_6!AH45+[6]PSK_FP_SO_MSVVM_SR_v_3_5!AH45+[7]PSK_FP_SO_MV_SR_v_3_5!AH45+[8]PSK_FP_SO_MZ_SR_v_3_5!AH45+[9]PSK_FP_SO_MZP_SR_v_3_5!AH45+[10]PSK_FP_SO_SIEA_v_3_5!AH45+[11]PSK_FP_SO_UV_SR_v_3_5!AH45</f>
        <v>0</v>
      </c>
      <c r="AI47" s="167">
        <f>[2]PSK_FP_RO_MIRRI_SR_v_3_5!AI45+[3]PSK_FP_SO_MD_SR_v_3_5!AI45+[4]PSK_FP_SO_MH_SR_v_3_5!AI45+[5]PSK_FP_SO_MPSVR_SR_v_3_6!AI45+[6]PSK_FP_SO_MSVVM_SR_v_3_5!AI45+[7]PSK_FP_SO_MV_SR_v_3_5!AI45+[8]PSK_FP_SO_MZ_SR_v_3_5!AI45+[9]PSK_FP_SO_MZP_SR_v_3_5!AI45+[10]PSK_FP_SO_SIEA_v_3_5!AI45+[11]PSK_FP_SO_UV_SR_v_3_5!AI45</f>
        <v>0</v>
      </c>
      <c r="AJ47" s="108">
        <f>[2]PSK_FP_RO_MIRRI_SR_v_3_5!AJ45+[3]PSK_FP_SO_MD_SR_v_3_5!AJ45+[4]PSK_FP_SO_MH_SR_v_3_5!AJ45+[5]PSK_FP_SO_MPSVR_SR_v_3_6!AJ45+[6]PSK_FP_SO_MSVVM_SR_v_3_5!AJ45+[7]PSK_FP_SO_MV_SR_v_3_5!AJ45+[8]PSK_FP_SO_MZ_SR_v_3_5!AJ45+[9]PSK_FP_SO_MZP_SR_v_3_5!AJ45+[10]PSK_FP_SO_SIEA_v_3_5!AJ45+[11]PSK_FP_SO_UV_SR_v_3_5!AJ45</f>
        <v>0</v>
      </c>
      <c r="AK47" s="108">
        <f>[2]PSK_FP_RO_MIRRI_SR_v_3_5!AK45+[3]PSK_FP_SO_MD_SR_v_3_5!AK45+[4]PSK_FP_SO_MH_SR_v_3_5!AK45+[5]PSK_FP_SO_MPSVR_SR_v_3_6!AK45+[6]PSK_FP_SO_MSVVM_SR_v_3_5!AK45+[7]PSK_FP_SO_MV_SR_v_3_5!AK45+[8]PSK_FP_SO_MZ_SR_v_3_5!AK45+[9]PSK_FP_SO_MZP_SR_v_3_5!AK45+[10]PSK_FP_SO_SIEA_v_3_5!AK45+[11]PSK_FP_SO_UV_SR_v_3_5!AK45</f>
        <v>0</v>
      </c>
      <c r="AL47" s="167">
        <f>[2]PSK_FP_RO_MIRRI_SR_v_3_5!AL45+[3]PSK_FP_SO_MD_SR_v_3_5!AL45+[4]PSK_FP_SO_MH_SR_v_3_5!AL45+[5]PSK_FP_SO_MPSVR_SR_v_3_6!AL45+[6]PSK_FP_SO_MSVVM_SR_v_3_5!AL45+[7]PSK_FP_SO_MV_SR_v_3_5!AL45+[8]PSK_FP_SO_MZ_SR_v_3_5!AL45+[9]PSK_FP_SO_MZP_SR_v_3_5!AL45+[10]PSK_FP_SO_SIEA_v_3_5!AL45+[11]PSK_FP_SO_UV_SR_v_3_5!AL45</f>
        <v>0</v>
      </c>
      <c r="AM47" s="108">
        <f>[2]PSK_FP_RO_MIRRI_SR_v_3_5!AM45+[3]PSK_FP_SO_MD_SR_v_3_5!AM45+[4]PSK_FP_SO_MH_SR_v_3_5!AM45+[5]PSK_FP_SO_MPSVR_SR_v_3_6!AM45+[6]PSK_FP_SO_MSVVM_SR_v_3_5!AM45+[7]PSK_FP_SO_MV_SR_v_3_5!AM45+[8]PSK_FP_SO_MZ_SR_v_3_5!AM45+[9]PSK_FP_SO_MZP_SR_v_3_5!AM45+[10]PSK_FP_SO_SIEA_v_3_5!AM45+[11]PSK_FP_SO_UV_SR_v_3_5!AM45</f>
        <v>0</v>
      </c>
      <c r="AN47" s="108">
        <f>[2]PSK_FP_RO_MIRRI_SR_v_3_5!AN45+[3]PSK_FP_SO_MD_SR_v_3_5!AN45+[4]PSK_FP_SO_MH_SR_v_3_5!AN45+[5]PSK_FP_SO_MPSVR_SR_v_3_6!AN45+[6]PSK_FP_SO_MSVVM_SR_v_3_5!AN45+[7]PSK_FP_SO_MV_SR_v_3_5!AN45+[8]PSK_FP_SO_MZ_SR_v_3_5!AN45+[9]PSK_FP_SO_MZP_SR_v_3_5!AN45+[10]PSK_FP_SO_SIEA_v_3_5!AN45+[11]PSK_FP_SO_UV_SR_v_3_5!AN45</f>
        <v>0</v>
      </c>
      <c r="AO47" s="167">
        <f>[2]PSK_FP_RO_MIRRI_SR_v_3_5!AO45+[3]PSK_FP_SO_MD_SR_v_3_5!AO45+[4]PSK_FP_SO_MH_SR_v_3_5!AO45+[5]PSK_FP_SO_MPSVR_SR_v_3_6!AO45+[6]PSK_FP_SO_MSVVM_SR_v_3_5!AO45+[7]PSK_FP_SO_MV_SR_v_3_5!AO45+[8]PSK_FP_SO_MZ_SR_v_3_5!AO45+[9]PSK_FP_SO_MZP_SR_v_3_5!AO45+[10]PSK_FP_SO_SIEA_v_3_5!AO45+[11]PSK_FP_SO_UV_SR_v_3_5!AO45</f>
        <v>0</v>
      </c>
      <c r="AP47" s="108">
        <f>[2]PSK_FP_RO_MIRRI_SR_v_3_5!AP45+[3]PSK_FP_SO_MD_SR_v_3_5!AP45+[4]PSK_FP_SO_MH_SR_v_3_5!AP45+[5]PSK_FP_SO_MPSVR_SR_v_3_6!AP45+[6]PSK_FP_SO_MSVVM_SR_v_3_5!AP45+[7]PSK_FP_SO_MV_SR_v_3_5!AP45+[8]PSK_FP_SO_MZ_SR_v_3_5!AP45+[9]PSK_FP_SO_MZP_SR_v_3_5!AP45+[10]PSK_FP_SO_SIEA_v_3_5!AP45+[11]PSK_FP_SO_UV_SR_v_3_5!AP45</f>
        <v>0</v>
      </c>
      <c r="AQ47" s="108">
        <f>[2]PSK_FP_RO_MIRRI_SR_v_3_5!AQ45+[3]PSK_FP_SO_MD_SR_v_3_5!AQ45+[4]PSK_FP_SO_MH_SR_v_3_5!AQ45+[5]PSK_FP_SO_MPSVR_SR_v_3_6!AQ45+[6]PSK_FP_SO_MSVVM_SR_v_3_5!AQ45+[7]PSK_FP_SO_MV_SR_v_3_5!AQ45+[8]PSK_FP_SO_MZ_SR_v_3_5!AQ45+[9]PSK_FP_SO_MZP_SR_v_3_5!AQ45+[10]PSK_FP_SO_SIEA_v_3_5!AQ45+[11]PSK_FP_SO_UV_SR_v_3_5!AQ45</f>
        <v>0</v>
      </c>
      <c r="AR47" s="167">
        <f>[2]PSK_FP_RO_MIRRI_SR_v_3_5!AR45+[3]PSK_FP_SO_MD_SR_v_3_5!AR45+[4]PSK_FP_SO_MH_SR_v_3_5!AR45+[5]PSK_FP_SO_MPSVR_SR_v_3_6!AR45+[6]PSK_FP_SO_MSVVM_SR_v_3_5!AR45+[7]PSK_FP_SO_MV_SR_v_3_5!AR45+[8]PSK_FP_SO_MZ_SR_v_3_5!AR45+[9]PSK_FP_SO_MZP_SR_v_3_5!AR45+[10]PSK_FP_SO_SIEA_v_3_5!AR45+[11]PSK_FP_SO_UV_SR_v_3_5!AR45</f>
        <v>0</v>
      </c>
      <c r="AS47" s="108">
        <f>[2]PSK_FP_RO_MIRRI_SR_v_3_5!AS45+[3]PSK_FP_SO_MD_SR_v_3_5!AS45+[4]PSK_FP_SO_MH_SR_v_3_5!AS45+[5]PSK_FP_SO_MPSVR_SR_v_3_6!AS45+[6]PSK_FP_SO_MSVVM_SR_v_3_5!AS45+[7]PSK_FP_SO_MV_SR_v_3_5!AS45+[8]PSK_FP_SO_MZ_SR_v_3_5!AS45+[9]PSK_FP_SO_MZP_SR_v_3_5!AS45+[10]PSK_FP_SO_SIEA_v_3_5!AS45+[11]PSK_FP_SO_UV_SR_v_3_5!AS45</f>
        <v>0</v>
      </c>
      <c r="AT47" s="108">
        <f>[2]PSK_FP_RO_MIRRI_SR_v_3_5!AT45+[3]PSK_FP_SO_MD_SR_v_3_5!AT45+[4]PSK_FP_SO_MH_SR_v_3_5!AT45+[5]PSK_FP_SO_MPSVR_SR_v_3_6!AT45+[6]PSK_FP_SO_MSVVM_SR_v_3_5!AT45+[7]PSK_FP_SO_MV_SR_v_3_5!AT45+[8]PSK_FP_SO_MZ_SR_v_3_5!AT45+[9]PSK_FP_SO_MZP_SR_v_3_5!AT45+[10]PSK_FP_SO_SIEA_v_3_5!AT45+[11]PSK_FP_SO_UV_SR_v_3_5!AT45</f>
        <v>0</v>
      </c>
      <c r="AU47" s="165">
        <f>[2]PSK_FP_RO_MIRRI_SR_v_3_5!AU45+[3]PSK_FP_SO_MD_SR_v_3_5!AU45+[4]PSK_FP_SO_MH_SR_v_3_5!AU45+[5]PSK_FP_SO_MPSVR_SR_v_3_6!AU45+[6]PSK_FP_SO_MSVVM_SR_v_3_5!AU45+[7]PSK_FP_SO_MV_SR_v_3_5!AU45+[8]PSK_FP_SO_MZ_SR_v_3_5!AU45+[9]PSK_FP_SO_MZP_SR_v_3_5!AU45+[10]PSK_FP_SO_SIEA_v_3_5!AU45+[11]PSK_FP_SO_UV_SR_v_3_5!AU45</f>
        <v>0</v>
      </c>
      <c r="AV47" s="166">
        <f>[2]PSK_FP_RO_MIRRI_SR_v_3_5!AV45+[3]PSK_FP_SO_MD_SR_v_3_5!AV45+[4]PSK_FP_SO_MH_SR_v_3_5!AV45+[5]PSK_FP_SO_MPSVR_SR_v_3_6!AV45+[6]PSK_FP_SO_MSVVM_SR_v_3_5!AV45+[7]PSK_FP_SO_MV_SR_v_3_5!AV45+[8]PSK_FP_SO_MZ_SR_v_3_5!AV45+[9]PSK_FP_SO_MZP_SR_v_3_5!AV45+[10]PSK_FP_SO_SIEA_v_3_5!AV45+[11]PSK_FP_SO_UV_SR_v_3_5!AV45</f>
        <v>0</v>
      </c>
      <c r="AW47" s="108">
        <f>[2]PSK_FP_RO_MIRRI_SR_v_3_5!AW45+[3]PSK_FP_SO_MD_SR_v_3_5!AW45+[4]PSK_FP_SO_MH_SR_v_3_5!AW45+[5]PSK_FP_SO_MPSVR_SR_v_3_6!AW45+[6]PSK_FP_SO_MSVVM_SR_v_3_5!AW45+[7]PSK_FP_SO_MV_SR_v_3_5!AW45+[8]PSK_FP_SO_MZ_SR_v_3_5!AW45+[9]PSK_FP_SO_MZP_SR_v_3_5!AW45+[10]PSK_FP_SO_SIEA_v_3_5!AW45+[11]PSK_FP_SO_UV_SR_v_3_5!AW45</f>
        <v>0</v>
      </c>
      <c r="AX47" s="167">
        <f>[2]PSK_FP_RO_MIRRI_SR_v_3_5!AX45+[3]PSK_FP_SO_MD_SR_v_3_5!AX45+[4]PSK_FP_SO_MH_SR_v_3_5!AX45+[5]PSK_FP_SO_MPSVR_SR_v_3_6!AX45+[6]PSK_FP_SO_MSVVM_SR_v_3_5!AX45+[7]PSK_FP_SO_MV_SR_v_3_5!AX45+[8]PSK_FP_SO_MZ_SR_v_3_5!AX45+[9]PSK_FP_SO_MZP_SR_v_3_5!AX45+[10]PSK_FP_SO_SIEA_v_3_5!AX45+[11]PSK_FP_SO_UV_SR_v_3_5!AX45</f>
        <v>0</v>
      </c>
      <c r="AY47" s="108">
        <f>[2]PSK_FP_RO_MIRRI_SR_v_3_5!AY45+[3]PSK_FP_SO_MD_SR_v_3_5!AY45+[4]PSK_FP_SO_MH_SR_v_3_5!AY45+[5]PSK_FP_SO_MPSVR_SR_v_3_6!AY45+[6]PSK_FP_SO_MSVVM_SR_v_3_5!AY45+[7]PSK_FP_SO_MV_SR_v_3_5!AY45+[8]PSK_FP_SO_MZ_SR_v_3_5!AY45+[9]PSK_FP_SO_MZP_SR_v_3_5!AY45+[10]PSK_FP_SO_SIEA_v_3_5!AY45+[11]PSK_FP_SO_UV_SR_v_3_5!AY45</f>
        <v>0</v>
      </c>
      <c r="AZ47" s="167">
        <f>[2]PSK_FP_RO_MIRRI_SR_v_3_5!AZ45+[3]PSK_FP_SO_MD_SR_v_3_5!AZ45+[4]PSK_FP_SO_MH_SR_v_3_5!AZ45+[5]PSK_FP_SO_MPSVR_SR_v_3_6!AZ45+[6]PSK_FP_SO_MSVVM_SR_v_3_5!AZ45+[7]PSK_FP_SO_MV_SR_v_3_5!AZ45+[8]PSK_FP_SO_MZ_SR_v_3_5!AZ45+[9]PSK_FP_SO_MZP_SR_v_3_5!AZ45+[10]PSK_FP_SO_SIEA_v_3_5!AZ45+[11]PSK_FP_SO_UV_SR_v_3_5!AZ45</f>
        <v>0</v>
      </c>
      <c r="BA47" s="108">
        <f>[2]PSK_FP_RO_MIRRI_SR_v_3_5!BA45+[3]PSK_FP_SO_MD_SR_v_3_5!BA45+[4]PSK_FP_SO_MH_SR_v_3_5!BA45+[5]PSK_FP_SO_MPSVR_SR_v_3_6!BA45+[6]PSK_FP_SO_MSVVM_SR_v_3_5!BA45+[7]PSK_FP_SO_MV_SR_v_3_5!BA45+[8]PSK_FP_SO_MZ_SR_v_3_5!BA45+[9]PSK_FP_SO_MZP_SR_v_3_5!BA45+[10]PSK_FP_SO_SIEA_v_3_5!BA45+[11]PSK_FP_SO_UV_SR_v_3_5!BA45</f>
        <v>0</v>
      </c>
      <c r="BB47" s="167">
        <f>[2]PSK_FP_RO_MIRRI_SR_v_3_5!BB45+[3]PSK_FP_SO_MD_SR_v_3_5!BB45+[4]PSK_FP_SO_MH_SR_v_3_5!BB45+[5]PSK_FP_SO_MPSVR_SR_v_3_6!BB45+[6]PSK_FP_SO_MSVVM_SR_v_3_5!BB45+[7]PSK_FP_SO_MV_SR_v_3_5!BB45+[8]PSK_FP_SO_MZ_SR_v_3_5!BB45+[9]PSK_FP_SO_MZP_SR_v_3_5!BB45+[10]PSK_FP_SO_SIEA_v_3_5!BB45+[11]PSK_FP_SO_UV_SR_v_3_5!BB45</f>
        <v>0</v>
      </c>
      <c r="BC47" s="108">
        <f>[2]PSK_FP_RO_MIRRI_SR_v_3_5!BC45+[3]PSK_FP_SO_MD_SR_v_3_5!BC45+[4]PSK_FP_SO_MH_SR_v_3_5!BC45+[5]PSK_FP_SO_MPSVR_SR_v_3_6!BC45+[6]PSK_FP_SO_MSVVM_SR_v_3_5!BC45+[7]PSK_FP_SO_MV_SR_v_3_5!BC45+[8]PSK_FP_SO_MZ_SR_v_3_5!BC45+[9]PSK_FP_SO_MZP_SR_v_3_5!BC45+[10]PSK_FP_SO_SIEA_v_3_5!BC45+[11]PSK_FP_SO_UV_SR_v_3_5!BC45</f>
        <v>0</v>
      </c>
      <c r="BD47" s="167">
        <f>[2]PSK_FP_RO_MIRRI_SR_v_3_5!BD45+[3]PSK_FP_SO_MD_SR_v_3_5!BD45+[4]PSK_FP_SO_MH_SR_v_3_5!BD45+[5]PSK_FP_SO_MPSVR_SR_v_3_6!BD45+[6]PSK_FP_SO_MSVVM_SR_v_3_5!BD45+[7]PSK_FP_SO_MV_SR_v_3_5!BD45+[8]PSK_FP_SO_MZ_SR_v_3_5!BD45+[9]PSK_FP_SO_MZP_SR_v_3_5!BD45+[10]PSK_FP_SO_SIEA_v_3_5!BD45+[11]PSK_FP_SO_UV_SR_v_3_5!BD45</f>
        <v>0</v>
      </c>
      <c r="BE47" s="108">
        <f>[2]PSK_FP_RO_MIRRI_SR_v_3_5!BE45+[3]PSK_FP_SO_MD_SR_v_3_5!BE45+[4]PSK_FP_SO_MH_SR_v_3_5!BE45+[5]PSK_FP_SO_MPSVR_SR_v_3_6!BE45+[6]PSK_FP_SO_MSVVM_SR_v_3_5!BE45+[7]PSK_FP_SO_MV_SR_v_3_5!BE45+[8]PSK_FP_SO_MZ_SR_v_3_5!BE45+[9]PSK_FP_SO_MZP_SR_v_3_5!BE45+[10]PSK_FP_SO_SIEA_v_3_5!BE45+[11]PSK_FP_SO_UV_SR_v_3_5!BE45</f>
        <v>0</v>
      </c>
      <c r="BF47" s="167">
        <f>[2]PSK_FP_RO_MIRRI_SR_v_3_5!BF45+[3]PSK_FP_SO_MD_SR_v_3_5!BF45+[4]PSK_FP_SO_MH_SR_v_3_5!BF45+[5]PSK_FP_SO_MPSVR_SR_v_3_6!BF45+[6]PSK_FP_SO_MSVVM_SR_v_3_5!BF45+[7]PSK_FP_SO_MV_SR_v_3_5!BF45+[8]PSK_FP_SO_MZ_SR_v_3_5!BF45+[9]PSK_FP_SO_MZP_SR_v_3_5!BF45+[10]PSK_FP_SO_SIEA_v_3_5!BF45+[11]PSK_FP_SO_UV_SR_v_3_5!BF45</f>
        <v>0</v>
      </c>
      <c r="BG47" s="165">
        <f>[2]PSK_FP_RO_MIRRI_SR_v_3_5!BG45+[3]PSK_FP_SO_MD_SR_v_3_5!BG45+[4]PSK_FP_SO_MH_SR_v_3_5!BG45+[5]PSK_FP_SO_MPSVR_SR_v_3_6!BG45+[6]PSK_FP_SO_MSVVM_SR_v_3_5!BG45+[7]PSK_FP_SO_MV_SR_v_3_5!BG45+[8]PSK_FP_SO_MZ_SR_v_3_5!BG45+[9]PSK_FP_SO_MZP_SR_v_3_5!BG45+[10]PSK_FP_SO_SIEA_v_3_5!BG45+[11]PSK_FP_SO_UV_SR_v_3_5!BG45</f>
        <v>0</v>
      </c>
      <c r="BH47" s="166">
        <f>[2]PSK_FP_RO_MIRRI_SR_v_3_5!BH45+[3]PSK_FP_SO_MD_SR_v_3_5!BH45+[4]PSK_FP_SO_MH_SR_v_3_5!BH45+[5]PSK_FP_SO_MPSVR_SR_v_3_6!BH45+[6]PSK_FP_SO_MSVVM_SR_v_3_5!BH45+[7]PSK_FP_SO_MV_SR_v_3_5!BH45+[8]PSK_FP_SO_MZ_SR_v_3_5!BH45+[9]PSK_FP_SO_MZP_SR_v_3_5!BH45+[10]PSK_FP_SO_SIEA_v_3_5!BH45+[11]PSK_FP_SO_UV_SR_v_3_5!BH45</f>
        <v>5600000</v>
      </c>
      <c r="BI47" s="108">
        <f>[2]PSK_FP_RO_MIRRI_SR_v_3_5!BI45+[3]PSK_FP_SO_MD_SR_v_3_5!BI45+[4]PSK_FP_SO_MH_SR_v_3_5!BI45+[5]PSK_FP_SO_MPSVR_SR_v_3_6!BI45+[6]PSK_FP_SO_MSVVM_SR_v_3_5!BI45+[7]PSK_FP_SO_MV_SR_v_3_5!BI45+[8]PSK_FP_SO_MZ_SR_v_3_5!BI45+[9]PSK_FP_SO_MZP_SR_v_3_5!BI45+[10]PSK_FP_SO_SIEA_v_3_5!BI45+[11]PSK_FP_SO_UV_SR_v_3_5!BI45</f>
        <v>5600000</v>
      </c>
      <c r="BJ47" s="167">
        <f>[2]PSK_FP_RO_MIRRI_SR_v_3_5!BJ45+[3]PSK_FP_SO_MD_SR_v_3_5!BJ45+[4]PSK_FP_SO_MH_SR_v_3_5!BJ45+[5]PSK_FP_SO_MPSVR_SR_v_3_6!BJ45+[6]PSK_FP_SO_MSVVM_SR_v_3_5!BJ45+[7]PSK_FP_SO_MV_SR_v_3_5!BJ45+[8]PSK_FP_SO_MZ_SR_v_3_5!BJ45+[9]PSK_FP_SO_MZP_SR_v_3_5!BJ45+[10]PSK_FP_SO_SIEA_v_3_5!BJ45+[11]PSK_FP_SO_UV_SR_v_3_5!BJ45</f>
        <v>988236</v>
      </c>
      <c r="BK47" s="108">
        <f>[2]PSK_FP_RO_MIRRI_SR_v_3_5!BK45+[3]PSK_FP_SO_MD_SR_v_3_5!BK45+[4]PSK_FP_SO_MH_SR_v_3_5!BK45+[5]PSK_FP_SO_MPSVR_SR_v_3_6!BK45+[6]PSK_FP_SO_MSVVM_SR_v_3_5!BK45+[7]PSK_FP_SO_MV_SR_v_3_5!BK45+[8]PSK_FP_SO_MZ_SR_v_3_5!BK45+[9]PSK_FP_SO_MZP_SR_v_3_5!BK45+[10]PSK_FP_SO_SIEA_v_3_5!BK45+[11]PSK_FP_SO_UV_SR_v_3_5!BK45</f>
        <v>988236</v>
      </c>
      <c r="BL47" s="167">
        <f>[2]PSK_FP_RO_MIRRI_SR_v_3_5!BL45+[3]PSK_FP_SO_MD_SR_v_3_5!BL45+[4]PSK_FP_SO_MH_SR_v_3_5!BL45+[5]PSK_FP_SO_MPSVR_SR_v_3_6!BL45+[6]PSK_FP_SO_MSVVM_SR_v_3_5!BL45+[7]PSK_FP_SO_MV_SR_v_3_5!BL45+[8]PSK_FP_SO_MZ_SR_v_3_5!BL45+[9]PSK_FP_SO_MZP_SR_v_3_5!BL45+[10]PSK_FP_SO_SIEA_v_3_5!BL45+[11]PSK_FP_SO_UV_SR_v_3_5!BL45</f>
        <v>988236</v>
      </c>
      <c r="BM47" s="108">
        <f>[2]PSK_FP_RO_MIRRI_SR_v_3_5!BM45+[3]PSK_FP_SO_MD_SR_v_3_5!BM45+[4]PSK_FP_SO_MH_SR_v_3_5!BM45+[5]PSK_FP_SO_MPSVR_SR_v_3_6!BM45+[6]PSK_FP_SO_MSVVM_SR_v_3_5!BM45+[7]PSK_FP_SO_MV_SR_v_3_5!BM45+[8]PSK_FP_SO_MZ_SR_v_3_5!BM45+[9]PSK_FP_SO_MZP_SR_v_3_5!BM45+[10]PSK_FP_SO_SIEA_v_3_5!BM45+[11]PSK_FP_SO_UV_SR_v_3_5!BM45</f>
        <v>988236</v>
      </c>
      <c r="BN47" s="167">
        <f>[2]PSK_FP_RO_MIRRI_SR_v_3_5!BN45+[3]PSK_FP_SO_MD_SR_v_3_5!BN45+[4]PSK_FP_SO_MH_SR_v_3_5!BN45+[5]PSK_FP_SO_MPSVR_SR_v_3_6!BN45+[6]PSK_FP_SO_MSVVM_SR_v_3_5!BN45+[7]PSK_FP_SO_MV_SR_v_3_5!BN45+[8]PSK_FP_SO_MZ_SR_v_3_5!BN45+[9]PSK_FP_SO_MZP_SR_v_3_5!BN45+[10]PSK_FP_SO_SIEA_v_3_5!BN45+[11]PSK_FP_SO_UV_SR_v_3_5!BN45</f>
        <v>988236</v>
      </c>
      <c r="BO47" s="108">
        <f>[2]PSK_FP_RO_MIRRI_SR_v_3_5!BO45+[3]PSK_FP_SO_MD_SR_v_3_5!BO45+[4]PSK_FP_SO_MH_SR_v_3_5!BO45+[5]PSK_FP_SO_MPSVR_SR_v_3_6!BO45+[6]PSK_FP_SO_MSVVM_SR_v_3_5!BO45+[7]PSK_FP_SO_MV_SR_v_3_5!BO45+[8]PSK_FP_SO_MZ_SR_v_3_5!BO45+[9]PSK_FP_SO_MZP_SR_v_3_5!BO45+[10]PSK_FP_SO_SIEA_v_3_5!BO45+[11]PSK_FP_SO_UV_SR_v_3_5!BO45</f>
        <v>988236</v>
      </c>
      <c r="BP47" s="167">
        <f>[2]PSK_FP_RO_MIRRI_SR_v_3_5!BP45+[3]PSK_FP_SO_MD_SR_v_3_5!BP45+[4]PSK_FP_SO_MH_SR_v_3_5!BP45+[5]PSK_FP_SO_MPSVR_SR_v_3_6!BP45+[6]PSK_FP_SO_MSVVM_SR_v_3_5!BP45+[7]PSK_FP_SO_MV_SR_v_3_5!BP45+[8]PSK_FP_SO_MZ_SR_v_3_5!BP45+[9]PSK_FP_SO_MZP_SR_v_3_5!BP45+[10]PSK_FP_SO_SIEA_v_3_5!BP45+[11]PSK_FP_SO_UV_SR_v_3_5!BP45</f>
        <v>0</v>
      </c>
      <c r="BQ47" s="108">
        <f>[2]PSK_FP_RO_MIRRI_SR_v_3_5!BQ45+[3]PSK_FP_SO_MD_SR_v_3_5!BQ45+[4]PSK_FP_SO_MH_SR_v_3_5!BQ45+[5]PSK_FP_SO_MPSVR_SR_v_3_6!BQ45+[6]PSK_FP_SO_MSVVM_SR_v_3_5!BQ45+[7]PSK_FP_SO_MV_SR_v_3_5!BQ45+[8]PSK_FP_SO_MZ_SR_v_3_5!BQ45+[9]PSK_FP_SO_MZP_SR_v_3_5!BQ45+[10]PSK_FP_SO_SIEA_v_3_5!BQ45+[11]PSK_FP_SO_UV_SR_v_3_5!BQ45</f>
        <v>0</v>
      </c>
      <c r="BR47" s="167">
        <f>[2]PSK_FP_RO_MIRRI_SR_v_3_5!BR45+[3]PSK_FP_SO_MD_SR_v_3_5!BR45+[4]PSK_FP_SO_MH_SR_v_3_5!BR45+[5]PSK_FP_SO_MPSVR_SR_v_3_6!BR45+[6]PSK_FP_SO_MSVVM_SR_v_3_5!BR45+[7]PSK_FP_SO_MV_SR_v_3_5!BR45+[8]PSK_FP_SO_MZ_SR_v_3_5!BR45+[9]PSK_FP_SO_MZP_SR_v_3_5!BR45+[10]PSK_FP_SO_SIEA_v_3_5!BR45+[11]PSK_FP_SO_UV_SR_v_3_5!BR45</f>
        <v>0</v>
      </c>
      <c r="BS47" s="165">
        <f>[2]PSK_FP_RO_MIRRI_SR_v_3_5!BS45+[3]PSK_FP_SO_MD_SR_v_3_5!BS45+[4]PSK_FP_SO_MH_SR_v_3_5!BS45+[5]PSK_FP_SO_MPSVR_SR_v_3_6!BS45+[6]PSK_FP_SO_MSVVM_SR_v_3_5!BS45+[7]PSK_FP_SO_MV_SR_v_3_5!BS45+[8]PSK_FP_SO_MZ_SR_v_3_5!BS45+[9]PSK_FP_SO_MZP_SR_v_3_5!BS45+[10]PSK_FP_SO_SIEA_v_3_5!BS45+[11]PSK_FP_SO_UV_SR_v_3_5!BS45</f>
        <v>0</v>
      </c>
      <c r="BT47" s="138"/>
      <c r="BU47" s="109"/>
      <c r="BV47" s="110"/>
      <c r="BW47" s="110"/>
      <c r="BX47" s="110"/>
      <c r="BY47" s="110"/>
      <c r="BZ47" s="110"/>
      <c r="CA47" s="110"/>
      <c r="CB47" s="110"/>
      <c r="CC47" s="110"/>
      <c r="CD47" s="111"/>
      <c r="CE47" s="112" t="s">
        <v>243</v>
      </c>
      <c r="CF47" s="110" t="s">
        <v>243</v>
      </c>
      <c r="CG47" s="110" t="s">
        <v>243</v>
      </c>
      <c r="CH47" s="110" t="s">
        <v>243</v>
      </c>
      <c r="CI47" s="110" t="s">
        <v>243</v>
      </c>
      <c r="CJ47" s="110" t="s">
        <v>243</v>
      </c>
      <c r="CK47" s="110" t="s">
        <v>243</v>
      </c>
      <c r="CL47" s="110" t="s">
        <v>243</v>
      </c>
      <c r="CM47" s="110" t="s">
        <v>243</v>
      </c>
      <c r="CN47" s="111" t="s">
        <v>243</v>
      </c>
      <c r="CO47" s="112" t="s">
        <v>243</v>
      </c>
      <c r="CP47" s="110" t="s">
        <v>243</v>
      </c>
      <c r="CQ47" s="110" t="s">
        <v>243</v>
      </c>
      <c r="CR47" s="110" t="s">
        <v>243</v>
      </c>
      <c r="CS47" s="111" t="s">
        <v>243</v>
      </c>
      <c r="CT47" s="112">
        <f t="shared" si="15"/>
        <v>0.84999990892858124</v>
      </c>
      <c r="CU47" s="110">
        <f t="shared" si="11"/>
        <v>0.15000009107141882</v>
      </c>
      <c r="CV47" s="110">
        <f t="shared" si="12"/>
        <v>0</v>
      </c>
      <c r="CW47" s="110">
        <f t="shared" si="13"/>
        <v>0.15000009107141882</v>
      </c>
      <c r="CX47" s="111">
        <f t="shared" si="14"/>
        <v>0</v>
      </c>
    </row>
    <row r="48" spans="1:152" s="168" customFormat="1" ht="27" x14ac:dyDescent="0.25">
      <c r="A48" s="137" t="s">
        <v>278</v>
      </c>
      <c r="B48" s="164">
        <f>[2]PSK_FP_RO_MIRRI_SR_v_3_5!B46+[3]PSK_FP_SO_MD_SR_v_3_5!B46+[4]PSK_FP_SO_MH_SR_v_3_5!B46+[5]PSK_FP_SO_MPSVR_SR_v_3_6!B46+[6]PSK_FP_SO_MSVVM_SR_v_3_5!B46+[7]PSK_FP_SO_MV_SR_v_3_5!B46+[8]PSK_FP_SO_MZ_SR_v_3_5!B46+[9]PSK_FP_SO_MZP_SR_v_3_5!B46+[10]PSK_FP_SO_SIEA_v_3_5!B46+[11]PSK_FP_SO_UV_SR_v_3_5!B46</f>
        <v>13764707</v>
      </c>
      <c r="C48" s="108">
        <f>[2]PSK_FP_RO_MIRRI_SR_v_3_5!C46+[3]PSK_FP_SO_MD_SR_v_3_5!C46+[4]PSK_FP_SO_MH_SR_v_3_5!C46+[5]PSK_FP_SO_MPSVR_SR_v_3_6!C46+[6]PSK_FP_SO_MSVVM_SR_v_3_5!C46+[7]PSK_FP_SO_MV_SR_v_3_5!C46+[8]PSK_FP_SO_MZ_SR_v_3_5!C46+[9]PSK_FP_SO_MZP_SR_v_3_5!C46+[10]PSK_FP_SO_SIEA_v_3_5!C46+[11]PSK_FP_SO_UV_SR_v_3_5!C46</f>
        <v>11700000</v>
      </c>
      <c r="D48" s="108">
        <f>[2]PSK_FP_RO_MIRRI_SR_v_3_5!D46+[3]PSK_FP_SO_MD_SR_v_3_5!D46+[4]PSK_FP_SO_MH_SR_v_3_5!D46+[5]PSK_FP_SO_MPSVR_SR_v_3_6!D46+[6]PSK_FP_SO_MSVVM_SR_v_3_5!D46+[7]PSK_FP_SO_MV_SR_v_3_5!D46+[8]PSK_FP_SO_MZ_SR_v_3_5!D46+[9]PSK_FP_SO_MZP_SR_v_3_5!D46+[10]PSK_FP_SO_SIEA_v_3_5!D46+[11]PSK_FP_SO_UV_SR_v_3_5!D46</f>
        <v>2064707</v>
      </c>
      <c r="E48" s="108">
        <f>[2]PSK_FP_RO_MIRRI_SR_v_3_5!E46+[3]PSK_FP_SO_MD_SR_v_3_5!E46+[4]PSK_FP_SO_MH_SR_v_3_5!E46+[5]PSK_FP_SO_MPSVR_SR_v_3_6!E46+[6]PSK_FP_SO_MSVVM_SR_v_3_5!E46+[7]PSK_FP_SO_MV_SR_v_3_5!E46+[8]PSK_FP_SO_MZ_SR_v_3_5!E46+[9]PSK_FP_SO_MZP_SR_v_3_5!E46+[10]PSK_FP_SO_SIEA_v_3_5!E46+[11]PSK_FP_SO_UV_SR_v_3_5!E46</f>
        <v>2064707</v>
      </c>
      <c r="F48" s="108">
        <f>[2]PSK_FP_RO_MIRRI_SR_v_3_5!F46+[3]PSK_FP_SO_MD_SR_v_3_5!F46+[4]PSK_FP_SO_MH_SR_v_3_5!F46+[5]PSK_FP_SO_MPSVR_SR_v_3_6!F46+[6]PSK_FP_SO_MSVVM_SR_v_3_5!F46+[7]PSK_FP_SO_MV_SR_v_3_5!F46+[8]PSK_FP_SO_MZ_SR_v_3_5!F46+[9]PSK_FP_SO_MZP_SR_v_3_5!F46+[10]PSK_FP_SO_SIEA_v_3_5!F46+[11]PSK_FP_SO_UV_SR_v_3_5!F46</f>
        <v>2064707</v>
      </c>
      <c r="G48" s="108">
        <f>[2]PSK_FP_RO_MIRRI_SR_v_3_5!G46+[3]PSK_FP_SO_MD_SR_v_3_5!G46+[4]PSK_FP_SO_MH_SR_v_3_5!G46+[5]PSK_FP_SO_MPSVR_SR_v_3_6!G46+[6]PSK_FP_SO_MSVVM_SR_v_3_5!G46+[7]PSK_FP_SO_MV_SR_v_3_5!G46+[8]PSK_FP_SO_MZ_SR_v_3_5!G46+[9]PSK_FP_SO_MZP_SR_v_3_5!G46+[10]PSK_FP_SO_SIEA_v_3_5!G46+[11]PSK_FP_SO_UV_SR_v_3_5!G46</f>
        <v>0</v>
      </c>
      <c r="H48" s="108">
        <f>[2]PSK_FP_RO_MIRRI_SR_v_3_5!H46+[3]PSK_FP_SO_MD_SR_v_3_5!H46+[4]PSK_FP_SO_MH_SR_v_3_5!H46+[5]PSK_FP_SO_MPSVR_SR_v_3_6!H46+[6]PSK_FP_SO_MSVVM_SR_v_3_5!H46+[7]PSK_FP_SO_MV_SR_v_3_5!H46+[8]PSK_FP_SO_MZ_SR_v_3_5!H46+[9]PSK_FP_SO_MZP_SR_v_3_5!H46+[10]PSK_FP_SO_SIEA_v_3_5!H46+[11]PSK_FP_SO_UV_SR_v_3_5!H46</f>
        <v>0</v>
      </c>
      <c r="I48" s="165">
        <f>[2]PSK_FP_RO_MIRRI_SR_v_3_5!I46+[3]PSK_FP_SO_MD_SR_v_3_5!I46+[4]PSK_FP_SO_MH_SR_v_3_5!I46+[5]PSK_FP_SO_MPSVR_SR_v_3_6!I46+[6]PSK_FP_SO_MSVVM_SR_v_3_5!I46+[7]PSK_FP_SO_MV_SR_v_3_5!I46+[8]PSK_FP_SO_MZ_SR_v_3_5!I46+[9]PSK_FP_SO_MZP_SR_v_3_5!I46+[10]PSK_FP_SO_SIEA_v_3_5!I46+[11]PSK_FP_SO_UV_SR_v_3_5!I46</f>
        <v>0</v>
      </c>
      <c r="J48" s="166">
        <f>[2]PSK_FP_RO_MIRRI_SR_v_3_5!J46+[3]PSK_FP_SO_MD_SR_v_3_5!J46+[4]PSK_FP_SO_MH_SR_v_3_5!J46+[5]PSK_FP_SO_MPSVR_SR_v_3_6!J46+[6]PSK_FP_SO_MSVVM_SR_v_3_5!J46+[7]PSK_FP_SO_MV_SR_v_3_5!J46+[8]PSK_FP_SO_MZ_SR_v_3_5!J46+[9]PSK_FP_SO_MZP_SR_v_3_5!J46+[10]PSK_FP_SO_SIEA_v_3_5!J46+[11]PSK_FP_SO_UV_SR_v_3_5!J46</f>
        <v>0</v>
      </c>
      <c r="K48" s="108">
        <f>[2]PSK_FP_RO_MIRRI_SR_v_3_5!K46+[3]PSK_FP_SO_MD_SR_v_3_5!K46+[4]PSK_FP_SO_MH_SR_v_3_5!K46+[5]PSK_FP_SO_MPSVR_SR_v_3_6!K46+[6]PSK_FP_SO_MSVVM_SR_v_3_5!K46+[7]PSK_FP_SO_MV_SR_v_3_5!K46+[8]PSK_FP_SO_MZ_SR_v_3_5!K46+[9]PSK_FP_SO_MZP_SR_v_3_5!K46+[10]PSK_FP_SO_SIEA_v_3_5!K46+[11]PSK_FP_SO_UV_SR_v_3_5!K46</f>
        <v>0</v>
      </c>
      <c r="L48" s="108">
        <f>[2]PSK_FP_RO_MIRRI_SR_v_3_5!L46+[3]PSK_FP_SO_MD_SR_v_3_5!L46+[4]PSK_FP_SO_MH_SR_v_3_5!L46+[5]PSK_FP_SO_MPSVR_SR_v_3_6!L46+[6]PSK_FP_SO_MSVVM_SR_v_3_5!L46+[7]PSK_FP_SO_MV_SR_v_3_5!L46+[8]PSK_FP_SO_MZ_SR_v_3_5!L46+[9]PSK_FP_SO_MZP_SR_v_3_5!L46+[10]PSK_FP_SO_SIEA_v_3_5!L46+[11]PSK_FP_SO_UV_SR_v_3_5!L46</f>
        <v>0</v>
      </c>
      <c r="M48" s="167">
        <f>[2]PSK_FP_RO_MIRRI_SR_v_3_5!M46+[3]PSK_FP_SO_MD_SR_v_3_5!M46+[4]PSK_FP_SO_MH_SR_v_3_5!M46+[5]PSK_FP_SO_MPSVR_SR_v_3_6!M46+[6]PSK_FP_SO_MSVVM_SR_v_3_5!M46+[7]PSK_FP_SO_MV_SR_v_3_5!M46+[8]PSK_FP_SO_MZ_SR_v_3_5!M46+[9]PSK_FP_SO_MZP_SR_v_3_5!M46+[10]PSK_FP_SO_SIEA_v_3_5!M46+[11]PSK_FP_SO_UV_SR_v_3_5!M46</f>
        <v>0</v>
      </c>
      <c r="N48" s="108">
        <f>[2]PSK_FP_RO_MIRRI_SR_v_3_5!N46+[3]PSK_FP_SO_MD_SR_v_3_5!N46+[4]PSK_FP_SO_MH_SR_v_3_5!N46+[5]PSK_FP_SO_MPSVR_SR_v_3_6!N46+[6]PSK_FP_SO_MSVVM_SR_v_3_5!N46+[7]PSK_FP_SO_MV_SR_v_3_5!N46+[8]PSK_FP_SO_MZ_SR_v_3_5!N46+[9]PSK_FP_SO_MZP_SR_v_3_5!N46+[10]PSK_FP_SO_SIEA_v_3_5!N46+[11]PSK_FP_SO_UV_SR_v_3_5!N46</f>
        <v>0</v>
      </c>
      <c r="O48" s="108">
        <f>[2]PSK_FP_RO_MIRRI_SR_v_3_5!O46+[3]PSK_FP_SO_MD_SR_v_3_5!O46+[4]PSK_FP_SO_MH_SR_v_3_5!O46+[5]PSK_FP_SO_MPSVR_SR_v_3_6!O46+[6]PSK_FP_SO_MSVVM_SR_v_3_5!O46+[7]PSK_FP_SO_MV_SR_v_3_5!O46+[8]PSK_FP_SO_MZ_SR_v_3_5!O46+[9]PSK_FP_SO_MZP_SR_v_3_5!O46+[10]PSK_FP_SO_SIEA_v_3_5!O46+[11]PSK_FP_SO_UV_SR_v_3_5!O46</f>
        <v>0</v>
      </c>
      <c r="P48" s="167">
        <f>[2]PSK_FP_RO_MIRRI_SR_v_3_5!P46+[3]PSK_FP_SO_MD_SR_v_3_5!P46+[4]PSK_FP_SO_MH_SR_v_3_5!P46+[5]PSK_FP_SO_MPSVR_SR_v_3_6!P46+[6]PSK_FP_SO_MSVVM_SR_v_3_5!P46+[7]PSK_FP_SO_MV_SR_v_3_5!P46+[8]PSK_FP_SO_MZ_SR_v_3_5!P46+[9]PSK_FP_SO_MZP_SR_v_3_5!P46+[10]PSK_FP_SO_SIEA_v_3_5!P46+[11]PSK_FP_SO_UV_SR_v_3_5!P46</f>
        <v>0</v>
      </c>
      <c r="Q48" s="108">
        <f>[2]PSK_FP_RO_MIRRI_SR_v_3_5!Q46+[3]PSK_FP_SO_MD_SR_v_3_5!Q46+[4]PSK_FP_SO_MH_SR_v_3_5!Q46+[5]PSK_FP_SO_MPSVR_SR_v_3_6!Q46+[6]PSK_FP_SO_MSVVM_SR_v_3_5!Q46+[7]PSK_FP_SO_MV_SR_v_3_5!Q46+[8]PSK_FP_SO_MZ_SR_v_3_5!Q46+[9]PSK_FP_SO_MZP_SR_v_3_5!Q46+[10]PSK_FP_SO_SIEA_v_3_5!Q46+[11]PSK_FP_SO_UV_SR_v_3_5!Q46</f>
        <v>0</v>
      </c>
      <c r="R48" s="108">
        <f>[2]PSK_FP_RO_MIRRI_SR_v_3_5!R46+[3]PSK_FP_SO_MD_SR_v_3_5!R46+[4]PSK_FP_SO_MH_SR_v_3_5!R46+[5]PSK_FP_SO_MPSVR_SR_v_3_6!R46+[6]PSK_FP_SO_MSVVM_SR_v_3_5!R46+[7]PSK_FP_SO_MV_SR_v_3_5!R46+[8]PSK_FP_SO_MZ_SR_v_3_5!R46+[9]PSK_FP_SO_MZP_SR_v_3_5!R46+[10]PSK_FP_SO_SIEA_v_3_5!R46+[11]PSK_FP_SO_UV_SR_v_3_5!R46</f>
        <v>0</v>
      </c>
      <c r="S48" s="167">
        <f>[2]PSK_FP_RO_MIRRI_SR_v_3_5!S46+[3]PSK_FP_SO_MD_SR_v_3_5!S46+[4]PSK_FP_SO_MH_SR_v_3_5!S46+[5]PSK_FP_SO_MPSVR_SR_v_3_6!S46+[6]PSK_FP_SO_MSVVM_SR_v_3_5!S46+[7]PSK_FP_SO_MV_SR_v_3_5!S46+[8]PSK_FP_SO_MZ_SR_v_3_5!S46+[9]PSK_FP_SO_MZP_SR_v_3_5!S46+[10]PSK_FP_SO_SIEA_v_3_5!S46+[11]PSK_FP_SO_UV_SR_v_3_5!S46</f>
        <v>0</v>
      </c>
      <c r="T48" s="108">
        <f>[2]PSK_FP_RO_MIRRI_SR_v_3_5!T46+[3]PSK_FP_SO_MD_SR_v_3_5!T46+[4]PSK_FP_SO_MH_SR_v_3_5!T46+[5]PSK_FP_SO_MPSVR_SR_v_3_6!T46+[6]PSK_FP_SO_MSVVM_SR_v_3_5!T46+[7]PSK_FP_SO_MV_SR_v_3_5!T46+[8]PSK_FP_SO_MZ_SR_v_3_5!T46+[9]PSK_FP_SO_MZP_SR_v_3_5!T46+[10]PSK_FP_SO_SIEA_v_3_5!T46+[11]PSK_FP_SO_UV_SR_v_3_5!T46</f>
        <v>0</v>
      </c>
      <c r="U48" s="108">
        <f>[2]PSK_FP_RO_MIRRI_SR_v_3_5!U46+[3]PSK_FP_SO_MD_SR_v_3_5!U46+[4]PSK_FP_SO_MH_SR_v_3_5!U46+[5]PSK_FP_SO_MPSVR_SR_v_3_6!U46+[6]PSK_FP_SO_MSVVM_SR_v_3_5!U46+[7]PSK_FP_SO_MV_SR_v_3_5!U46+[8]PSK_FP_SO_MZ_SR_v_3_5!U46+[9]PSK_FP_SO_MZP_SR_v_3_5!U46+[10]PSK_FP_SO_SIEA_v_3_5!U46+[11]PSK_FP_SO_UV_SR_v_3_5!U46</f>
        <v>0</v>
      </c>
      <c r="V48" s="167">
        <f>[2]PSK_FP_RO_MIRRI_SR_v_3_5!V46+[3]PSK_FP_SO_MD_SR_v_3_5!V46+[4]PSK_FP_SO_MH_SR_v_3_5!V46+[5]PSK_FP_SO_MPSVR_SR_v_3_6!V46+[6]PSK_FP_SO_MSVVM_SR_v_3_5!V46+[7]PSK_FP_SO_MV_SR_v_3_5!V46+[8]PSK_FP_SO_MZ_SR_v_3_5!V46+[9]PSK_FP_SO_MZP_SR_v_3_5!V46+[10]PSK_FP_SO_SIEA_v_3_5!V46+[11]PSK_FP_SO_UV_SR_v_3_5!V46</f>
        <v>0</v>
      </c>
      <c r="W48" s="108">
        <f>[2]PSK_FP_RO_MIRRI_SR_v_3_5!W46+[3]PSK_FP_SO_MD_SR_v_3_5!W46+[4]PSK_FP_SO_MH_SR_v_3_5!W46+[5]PSK_FP_SO_MPSVR_SR_v_3_6!W46+[6]PSK_FP_SO_MSVVM_SR_v_3_5!W46+[7]PSK_FP_SO_MV_SR_v_3_5!W46+[8]PSK_FP_SO_MZ_SR_v_3_5!W46+[9]PSK_FP_SO_MZP_SR_v_3_5!W46+[10]PSK_FP_SO_SIEA_v_3_5!W46+[11]PSK_FP_SO_UV_SR_v_3_5!W46</f>
        <v>0</v>
      </c>
      <c r="X48" s="108">
        <f>[2]PSK_FP_RO_MIRRI_SR_v_3_5!X46+[3]PSK_FP_SO_MD_SR_v_3_5!X46+[4]PSK_FP_SO_MH_SR_v_3_5!X46+[5]PSK_FP_SO_MPSVR_SR_v_3_6!X46+[6]PSK_FP_SO_MSVVM_SR_v_3_5!X46+[7]PSK_FP_SO_MV_SR_v_3_5!X46+[8]PSK_FP_SO_MZ_SR_v_3_5!X46+[9]PSK_FP_SO_MZP_SR_v_3_5!X46+[10]PSK_FP_SO_SIEA_v_3_5!X46+[11]PSK_FP_SO_UV_SR_v_3_5!X46</f>
        <v>0</v>
      </c>
      <c r="Y48" s="167">
        <f>[2]PSK_FP_RO_MIRRI_SR_v_3_5!Y46+[3]PSK_FP_SO_MD_SR_v_3_5!Y46+[4]PSK_FP_SO_MH_SR_v_3_5!Y46+[5]PSK_FP_SO_MPSVR_SR_v_3_6!Y46+[6]PSK_FP_SO_MSVVM_SR_v_3_5!Y46+[7]PSK_FP_SO_MV_SR_v_3_5!Y46+[8]PSK_FP_SO_MZ_SR_v_3_5!Y46+[9]PSK_FP_SO_MZP_SR_v_3_5!Y46+[10]PSK_FP_SO_SIEA_v_3_5!Y46+[11]PSK_FP_SO_UV_SR_v_3_5!Y46</f>
        <v>0</v>
      </c>
      <c r="Z48" s="108">
        <f>[2]PSK_FP_RO_MIRRI_SR_v_3_5!Z46+[3]PSK_FP_SO_MD_SR_v_3_5!Z46+[4]PSK_FP_SO_MH_SR_v_3_5!Z46+[5]PSK_FP_SO_MPSVR_SR_v_3_6!Z46+[6]PSK_FP_SO_MSVVM_SR_v_3_5!Z46+[7]PSK_FP_SO_MV_SR_v_3_5!Z46+[8]PSK_FP_SO_MZ_SR_v_3_5!Z46+[9]PSK_FP_SO_MZP_SR_v_3_5!Z46+[10]PSK_FP_SO_SIEA_v_3_5!Z46+[11]PSK_FP_SO_UV_SR_v_3_5!Z46</f>
        <v>0</v>
      </c>
      <c r="AA48" s="108">
        <f>[2]PSK_FP_RO_MIRRI_SR_v_3_5!AA46+[3]PSK_FP_SO_MD_SR_v_3_5!AA46+[4]PSK_FP_SO_MH_SR_v_3_5!AA46+[5]PSK_FP_SO_MPSVR_SR_v_3_6!AA46+[6]PSK_FP_SO_MSVVM_SR_v_3_5!AA46+[7]PSK_FP_SO_MV_SR_v_3_5!AA46+[8]PSK_FP_SO_MZ_SR_v_3_5!AA46+[9]PSK_FP_SO_MZP_SR_v_3_5!AA46+[10]PSK_FP_SO_SIEA_v_3_5!AA46+[11]PSK_FP_SO_UV_SR_v_3_5!AA46</f>
        <v>0</v>
      </c>
      <c r="AB48" s="165">
        <f>[2]PSK_FP_RO_MIRRI_SR_v_3_5!AB46+[3]PSK_FP_SO_MD_SR_v_3_5!AB46+[4]PSK_FP_SO_MH_SR_v_3_5!AB46+[5]PSK_FP_SO_MPSVR_SR_v_3_6!AB46+[6]PSK_FP_SO_MSVVM_SR_v_3_5!AB46+[7]PSK_FP_SO_MV_SR_v_3_5!AB46+[8]PSK_FP_SO_MZ_SR_v_3_5!AB46+[9]PSK_FP_SO_MZP_SR_v_3_5!AB46+[10]PSK_FP_SO_SIEA_v_3_5!AB46+[11]PSK_FP_SO_UV_SR_v_3_5!AB46</f>
        <v>0</v>
      </c>
      <c r="AC48" s="166">
        <f>[2]PSK_FP_RO_MIRRI_SR_v_3_5!AC46+[3]PSK_FP_SO_MD_SR_v_3_5!AC46+[4]PSK_FP_SO_MH_SR_v_3_5!AC46+[5]PSK_FP_SO_MPSVR_SR_v_3_6!AC46+[6]PSK_FP_SO_MSVVM_SR_v_3_5!AC46+[7]PSK_FP_SO_MV_SR_v_3_5!AC46+[8]PSK_FP_SO_MZ_SR_v_3_5!AC46+[9]PSK_FP_SO_MZP_SR_v_3_5!AC46+[10]PSK_FP_SO_SIEA_v_3_5!AC46+[11]PSK_FP_SO_UV_SR_v_3_5!AC46</f>
        <v>0</v>
      </c>
      <c r="AD48" s="108">
        <f>[2]PSK_FP_RO_MIRRI_SR_v_3_5!AD46+[3]PSK_FP_SO_MD_SR_v_3_5!AD46+[4]PSK_FP_SO_MH_SR_v_3_5!AD46+[5]PSK_FP_SO_MPSVR_SR_v_3_6!AD46+[6]PSK_FP_SO_MSVVM_SR_v_3_5!AD46+[7]PSK_FP_SO_MV_SR_v_3_5!AD46+[8]PSK_FP_SO_MZ_SR_v_3_5!AD46+[9]PSK_FP_SO_MZP_SR_v_3_5!AD46+[10]PSK_FP_SO_SIEA_v_3_5!AD46+[11]PSK_FP_SO_UV_SR_v_3_5!AD46</f>
        <v>0</v>
      </c>
      <c r="AE48" s="108">
        <f>[2]PSK_FP_RO_MIRRI_SR_v_3_5!AE46+[3]PSK_FP_SO_MD_SR_v_3_5!AE46+[4]PSK_FP_SO_MH_SR_v_3_5!AE46+[5]PSK_FP_SO_MPSVR_SR_v_3_6!AE46+[6]PSK_FP_SO_MSVVM_SR_v_3_5!AE46+[7]PSK_FP_SO_MV_SR_v_3_5!AE46+[8]PSK_FP_SO_MZ_SR_v_3_5!AE46+[9]PSK_FP_SO_MZP_SR_v_3_5!AE46+[10]PSK_FP_SO_SIEA_v_3_5!AE46+[11]PSK_FP_SO_UV_SR_v_3_5!AE46</f>
        <v>0</v>
      </c>
      <c r="AF48" s="167">
        <f>[2]PSK_FP_RO_MIRRI_SR_v_3_5!AF46+[3]PSK_FP_SO_MD_SR_v_3_5!AF46+[4]PSK_FP_SO_MH_SR_v_3_5!AF46+[5]PSK_FP_SO_MPSVR_SR_v_3_6!AF46+[6]PSK_FP_SO_MSVVM_SR_v_3_5!AF46+[7]PSK_FP_SO_MV_SR_v_3_5!AF46+[8]PSK_FP_SO_MZ_SR_v_3_5!AF46+[9]PSK_FP_SO_MZP_SR_v_3_5!AF46+[10]PSK_FP_SO_SIEA_v_3_5!AF46+[11]PSK_FP_SO_UV_SR_v_3_5!AF46</f>
        <v>0</v>
      </c>
      <c r="AG48" s="108">
        <f>[2]PSK_FP_RO_MIRRI_SR_v_3_5!AG46+[3]PSK_FP_SO_MD_SR_v_3_5!AG46+[4]PSK_FP_SO_MH_SR_v_3_5!AG46+[5]PSK_FP_SO_MPSVR_SR_v_3_6!AG46+[6]PSK_FP_SO_MSVVM_SR_v_3_5!AG46+[7]PSK_FP_SO_MV_SR_v_3_5!AG46+[8]PSK_FP_SO_MZ_SR_v_3_5!AG46+[9]PSK_FP_SO_MZP_SR_v_3_5!AG46+[10]PSK_FP_SO_SIEA_v_3_5!AG46+[11]PSK_FP_SO_UV_SR_v_3_5!AG46</f>
        <v>0</v>
      </c>
      <c r="AH48" s="108">
        <f>[2]PSK_FP_RO_MIRRI_SR_v_3_5!AH46+[3]PSK_FP_SO_MD_SR_v_3_5!AH46+[4]PSK_FP_SO_MH_SR_v_3_5!AH46+[5]PSK_FP_SO_MPSVR_SR_v_3_6!AH46+[6]PSK_FP_SO_MSVVM_SR_v_3_5!AH46+[7]PSK_FP_SO_MV_SR_v_3_5!AH46+[8]PSK_FP_SO_MZ_SR_v_3_5!AH46+[9]PSK_FP_SO_MZP_SR_v_3_5!AH46+[10]PSK_FP_SO_SIEA_v_3_5!AH46+[11]PSK_FP_SO_UV_SR_v_3_5!AH46</f>
        <v>0</v>
      </c>
      <c r="AI48" s="167">
        <f>[2]PSK_FP_RO_MIRRI_SR_v_3_5!AI46+[3]PSK_FP_SO_MD_SR_v_3_5!AI46+[4]PSK_FP_SO_MH_SR_v_3_5!AI46+[5]PSK_FP_SO_MPSVR_SR_v_3_6!AI46+[6]PSK_FP_SO_MSVVM_SR_v_3_5!AI46+[7]PSK_FP_SO_MV_SR_v_3_5!AI46+[8]PSK_FP_SO_MZ_SR_v_3_5!AI46+[9]PSK_FP_SO_MZP_SR_v_3_5!AI46+[10]PSK_FP_SO_SIEA_v_3_5!AI46+[11]PSK_FP_SO_UV_SR_v_3_5!AI46</f>
        <v>0</v>
      </c>
      <c r="AJ48" s="108">
        <f>[2]PSK_FP_RO_MIRRI_SR_v_3_5!AJ46+[3]PSK_FP_SO_MD_SR_v_3_5!AJ46+[4]PSK_FP_SO_MH_SR_v_3_5!AJ46+[5]PSK_FP_SO_MPSVR_SR_v_3_6!AJ46+[6]PSK_FP_SO_MSVVM_SR_v_3_5!AJ46+[7]PSK_FP_SO_MV_SR_v_3_5!AJ46+[8]PSK_FP_SO_MZ_SR_v_3_5!AJ46+[9]PSK_FP_SO_MZP_SR_v_3_5!AJ46+[10]PSK_FP_SO_SIEA_v_3_5!AJ46+[11]PSK_FP_SO_UV_SR_v_3_5!AJ46</f>
        <v>0</v>
      </c>
      <c r="AK48" s="108">
        <f>[2]PSK_FP_RO_MIRRI_SR_v_3_5!AK46+[3]PSK_FP_SO_MD_SR_v_3_5!AK46+[4]PSK_FP_SO_MH_SR_v_3_5!AK46+[5]PSK_FP_SO_MPSVR_SR_v_3_6!AK46+[6]PSK_FP_SO_MSVVM_SR_v_3_5!AK46+[7]PSK_FP_SO_MV_SR_v_3_5!AK46+[8]PSK_FP_SO_MZ_SR_v_3_5!AK46+[9]PSK_FP_SO_MZP_SR_v_3_5!AK46+[10]PSK_FP_SO_SIEA_v_3_5!AK46+[11]PSK_FP_SO_UV_SR_v_3_5!AK46</f>
        <v>0</v>
      </c>
      <c r="AL48" s="167">
        <f>[2]PSK_FP_RO_MIRRI_SR_v_3_5!AL46+[3]PSK_FP_SO_MD_SR_v_3_5!AL46+[4]PSK_FP_SO_MH_SR_v_3_5!AL46+[5]PSK_FP_SO_MPSVR_SR_v_3_6!AL46+[6]PSK_FP_SO_MSVVM_SR_v_3_5!AL46+[7]PSK_FP_SO_MV_SR_v_3_5!AL46+[8]PSK_FP_SO_MZ_SR_v_3_5!AL46+[9]PSK_FP_SO_MZP_SR_v_3_5!AL46+[10]PSK_FP_SO_SIEA_v_3_5!AL46+[11]PSK_FP_SO_UV_SR_v_3_5!AL46</f>
        <v>0</v>
      </c>
      <c r="AM48" s="108">
        <f>[2]PSK_FP_RO_MIRRI_SR_v_3_5!AM46+[3]PSK_FP_SO_MD_SR_v_3_5!AM46+[4]PSK_FP_SO_MH_SR_v_3_5!AM46+[5]PSK_FP_SO_MPSVR_SR_v_3_6!AM46+[6]PSK_FP_SO_MSVVM_SR_v_3_5!AM46+[7]PSK_FP_SO_MV_SR_v_3_5!AM46+[8]PSK_FP_SO_MZ_SR_v_3_5!AM46+[9]PSK_FP_SO_MZP_SR_v_3_5!AM46+[10]PSK_FP_SO_SIEA_v_3_5!AM46+[11]PSK_FP_SO_UV_SR_v_3_5!AM46</f>
        <v>0</v>
      </c>
      <c r="AN48" s="108">
        <f>[2]PSK_FP_RO_MIRRI_SR_v_3_5!AN46+[3]PSK_FP_SO_MD_SR_v_3_5!AN46+[4]PSK_FP_SO_MH_SR_v_3_5!AN46+[5]PSK_FP_SO_MPSVR_SR_v_3_6!AN46+[6]PSK_FP_SO_MSVVM_SR_v_3_5!AN46+[7]PSK_FP_SO_MV_SR_v_3_5!AN46+[8]PSK_FP_SO_MZ_SR_v_3_5!AN46+[9]PSK_FP_SO_MZP_SR_v_3_5!AN46+[10]PSK_FP_SO_SIEA_v_3_5!AN46+[11]PSK_FP_SO_UV_SR_v_3_5!AN46</f>
        <v>0</v>
      </c>
      <c r="AO48" s="167">
        <f>[2]PSK_FP_RO_MIRRI_SR_v_3_5!AO46+[3]PSK_FP_SO_MD_SR_v_3_5!AO46+[4]PSK_FP_SO_MH_SR_v_3_5!AO46+[5]PSK_FP_SO_MPSVR_SR_v_3_6!AO46+[6]PSK_FP_SO_MSVVM_SR_v_3_5!AO46+[7]PSK_FP_SO_MV_SR_v_3_5!AO46+[8]PSK_FP_SO_MZ_SR_v_3_5!AO46+[9]PSK_FP_SO_MZP_SR_v_3_5!AO46+[10]PSK_FP_SO_SIEA_v_3_5!AO46+[11]PSK_FP_SO_UV_SR_v_3_5!AO46</f>
        <v>0</v>
      </c>
      <c r="AP48" s="108">
        <f>[2]PSK_FP_RO_MIRRI_SR_v_3_5!AP46+[3]PSK_FP_SO_MD_SR_v_3_5!AP46+[4]PSK_FP_SO_MH_SR_v_3_5!AP46+[5]PSK_FP_SO_MPSVR_SR_v_3_6!AP46+[6]PSK_FP_SO_MSVVM_SR_v_3_5!AP46+[7]PSK_FP_SO_MV_SR_v_3_5!AP46+[8]PSK_FP_SO_MZ_SR_v_3_5!AP46+[9]PSK_FP_SO_MZP_SR_v_3_5!AP46+[10]PSK_FP_SO_SIEA_v_3_5!AP46+[11]PSK_FP_SO_UV_SR_v_3_5!AP46</f>
        <v>0</v>
      </c>
      <c r="AQ48" s="108">
        <f>[2]PSK_FP_RO_MIRRI_SR_v_3_5!AQ46+[3]PSK_FP_SO_MD_SR_v_3_5!AQ46+[4]PSK_FP_SO_MH_SR_v_3_5!AQ46+[5]PSK_FP_SO_MPSVR_SR_v_3_6!AQ46+[6]PSK_FP_SO_MSVVM_SR_v_3_5!AQ46+[7]PSK_FP_SO_MV_SR_v_3_5!AQ46+[8]PSK_FP_SO_MZ_SR_v_3_5!AQ46+[9]PSK_FP_SO_MZP_SR_v_3_5!AQ46+[10]PSK_FP_SO_SIEA_v_3_5!AQ46+[11]PSK_FP_SO_UV_SR_v_3_5!AQ46</f>
        <v>0</v>
      </c>
      <c r="AR48" s="167">
        <f>[2]PSK_FP_RO_MIRRI_SR_v_3_5!AR46+[3]PSK_FP_SO_MD_SR_v_3_5!AR46+[4]PSK_FP_SO_MH_SR_v_3_5!AR46+[5]PSK_FP_SO_MPSVR_SR_v_3_6!AR46+[6]PSK_FP_SO_MSVVM_SR_v_3_5!AR46+[7]PSK_FP_SO_MV_SR_v_3_5!AR46+[8]PSK_FP_SO_MZ_SR_v_3_5!AR46+[9]PSK_FP_SO_MZP_SR_v_3_5!AR46+[10]PSK_FP_SO_SIEA_v_3_5!AR46+[11]PSK_FP_SO_UV_SR_v_3_5!AR46</f>
        <v>0</v>
      </c>
      <c r="AS48" s="108">
        <f>[2]PSK_FP_RO_MIRRI_SR_v_3_5!AS46+[3]PSK_FP_SO_MD_SR_v_3_5!AS46+[4]PSK_FP_SO_MH_SR_v_3_5!AS46+[5]PSK_FP_SO_MPSVR_SR_v_3_6!AS46+[6]PSK_FP_SO_MSVVM_SR_v_3_5!AS46+[7]PSK_FP_SO_MV_SR_v_3_5!AS46+[8]PSK_FP_SO_MZ_SR_v_3_5!AS46+[9]PSK_FP_SO_MZP_SR_v_3_5!AS46+[10]PSK_FP_SO_SIEA_v_3_5!AS46+[11]PSK_FP_SO_UV_SR_v_3_5!AS46</f>
        <v>0</v>
      </c>
      <c r="AT48" s="108">
        <f>[2]PSK_FP_RO_MIRRI_SR_v_3_5!AT46+[3]PSK_FP_SO_MD_SR_v_3_5!AT46+[4]PSK_FP_SO_MH_SR_v_3_5!AT46+[5]PSK_FP_SO_MPSVR_SR_v_3_6!AT46+[6]PSK_FP_SO_MSVVM_SR_v_3_5!AT46+[7]PSK_FP_SO_MV_SR_v_3_5!AT46+[8]PSK_FP_SO_MZ_SR_v_3_5!AT46+[9]PSK_FP_SO_MZP_SR_v_3_5!AT46+[10]PSK_FP_SO_SIEA_v_3_5!AT46+[11]PSK_FP_SO_UV_SR_v_3_5!AT46</f>
        <v>0</v>
      </c>
      <c r="AU48" s="165">
        <f>[2]PSK_FP_RO_MIRRI_SR_v_3_5!AU46+[3]PSK_FP_SO_MD_SR_v_3_5!AU46+[4]PSK_FP_SO_MH_SR_v_3_5!AU46+[5]PSK_FP_SO_MPSVR_SR_v_3_6!AU46+[6]PSK_FP_SO_MSVVM_SR_v_3_5!AU46+[7]PSK_FP_SO_MV_SR_v_3_5!AU46+[8]PSK_FP_SO_MZ_SR_v_3_5!AU46+[9]PSK_FP_SO_MZP_SR_v_3_5!AU46+[10]PSK_FP_SO_SIEA_v_3_5!AU46+[11]PSK_FP_SO_UV_SR_v_3_5!AU46</f>
        <v>0</v>
      </c>
      <c r="AV48" s="166">
        <f>[2]PSK_FP_RO_MIRRI_SR_v_3_5!AV46+[3]PSK_FP_SO_MD_SR_v_3_5!AV46+[4]PSK_FP_SO_MH_SR_v_3_5!AV46+[5]PSK_FP_SO_MPSVR_SR_v_3_6!AV46+[6]PSK_FP_SO_MSVVM_SR_v_3_5!AV46+[7]PSK_FP_SO_MV_SR_v_3_5!AV46+[8]PSK_FP_SO_MZ_SR_v_3_5!AV46+[9]PSK_FP_SO_MZP_SR_v_3_5!AV46+[10]PSK_FP_SO_SIEA_v_3_5!AV46+[11]PSK_FP_SO_UV_SR_v_3_5!AV46</f>
        <v>0</v>
      </c>
      <c r="AW48" s="108">
        <f>[2]PSK_FP_RO_MIRRI_SR_v_3_5!AW46+[3]PSK_FP_SO_MD_SR_v_3_5!AW46+[4]PSK_FP_SO_MH_SR_v_3_5!AW46+[5]PSK_FP_SO_MPSVR_SR_v_3_6!AW46+[6]PSK_FP_SO_MSVVM_SR_v_3_5!AW46+[7]PSK_FP_SO_MV_SR_v_3_5!AW46+[8]PSK_FP_SO_MZ_SR_v_3_5!AW46+[9]PSK_FP_SO_MZP_SR_v_3_5!AW46+[10]PSK_FP_SO_SIEA_v_3_5!AW46+[11]PSK_FP_SO_UV_SR_v_3_5!AW46</f>
        <v>0</v>
      </c>
      <c r="AX48" s="167">
        <f>[2]PSK_FP_RO_MIRRI_SR_v_3_5!AX46+[3]PSK_FP_SO_MD_SR_v_3_5!AX46+[4]PSK_FP_SO_MH_SR_v_3_5!AX46+[5]PSK_FP_SO_MPSVR_SR_v_3_6!AX46+[6]PSK_FP_SO_MSVVM_SR_v_3_5!AX46+[7]PSK_FP_SO_MV_SR_v_3_5!AX46+[8]PSK_FP_SO_MZ_SR_v_3_5!AX46+[9]PSK_FP_SO_MZP_SR_v_3_5!AX46+[10]PSK_FP_SO_SIEA_v_3_5!AX46+[11]PSK_FP_SO_UV_SR_v_3_5!AX46</f>
        <v>0</v>
      </c>
      <c r="AY48" s="108">
        <f>[2]PSK_FP_RO_MIRRI_SR_v_3_5!AY46+[3]PSK_FP_SO_MD_SR_v_3_5!AY46+[4]PSK_FP_SO_MH_SR_v_3_5!AY46+[5]PSK_FP_SO_MPSVR_SR_v_3_6!AY46+[6]PSK_FP_SO_MSVVM_SR_v_3_5!AY46+[7]PSK_FP_SO_MV_SR_v_3_5!AY46+[8]PSK_FP_SO_MZ_SR_v_3_5!AY46+[9]PSK_FP_SO_MZP_SR_v_3_5!AY46+[10]PSK_FP_SO_SIEA_v_3_5!AY46+[11]PSK_FP_SO_UV_SR_v_3_5!AY46</f>
        <v>0</v>
      </c>
      <c r="AZ48" s="167">
        <f>[2]PSK_FP_RO_MIRRI_SR_v_3_5!AZ46+[3]PSK_FP_SO_MD_SR_v_3_5!AZ46+[4]PSK_FP_SO_MH_SR_v_3_5!AZ46+[5]PSK_FP_SO_MPSVR_SR_v_3_6!AZ46+[6]PSK_FP_SO_MSVVM_SR_v_3_5!AZ46+[7]PSK_FP_SO_MV_SR_v_3_5!AZ46+[8]PSK_FP_SO_MZ_SR_v_3_5!AZ46+[9]PSK_FP_SO_MZP_SR_v_3_5!AZ46+[10]PSK_FP_SO_SIEA_v_3_5!AZ46+[11]PSK_FP_SO_UV_SR_v_3_5!AZ46</f>
        <v>0</v>
      </c>
      <c r="BA48" s="108">
        <f>[2]PSK_FP_RO_MIRRI_SR_v_3_5!BA46+[3]PSK_FP_SO_MD_SR_v_3_5!BA46+[4]PSK_FP_SO_MH_SR_v_3_5!BA46+[5]PSK_FP_SO_MPSVR_SR_v_3_6!BA46+[6]PSK_FP_SO_MSVVM_SR_v_3_5!BA46+[7]PSK_FP_SO_MV_SR_v_3_5!BA46+[8]PSK_FP_SO_MZ_SR_v_3_5!BA46+[9]PSK_FP_SO_MZP_SR_v_3_5!BA46+[10]PSK_FP_SO_SIEA_v_3_5!BA46+[11]PSK_FP_SO_UV_SR_v_3_5!BA46</f>
        <v>0</v>
      </c>
      <c r="BB48" s="167">
        <f>[2]PSK_FP_RO_MIRRI_SR_v_3_5!BB46+[3]PSK_FP_SO_MD_SR_v_3_5!BB46+[4]PSK_FP_SO_MH_SR_v_3_5!BB46+[5]PSK_FP_SO_MPSVR_SR_v_3_6!BB46+[6]PSK_FP_SO_MSVVM_SR_v_3_5!BB46+[7]PSK_FP_SO_MV_SR_v_3_5!BB46+[8]PSK_FP_SO_MZ_SR_v_3_5!BB46+[9]PSK_FP_SO_MZP_SR_v_3_5!BB46+[10]PSK_FP_SO_SIEA_v_3_5!BB46+[11]PSK_FP_SO_UV_SR_v_3_5!BB46</f>
        <v>0</v>
      </c>
      <c r="BC48" s="108">
        <f>[2]PSK_FP_RO_MIRRI_SR_v_3_5!BC46+[3]PSK_FP_SO_MD_SR_v_3_5!BC46+[4]PSK_FP_SO_MH_SR_v_3_5!BC46+[5]PSK_FP_SO_MPSVR_SR_v_3_6!BC46+[6]PSK_FP_SO_MSVVM_SR_v_3_5!BC46+[7]PSK_FP_SO_MV_SR_v_3_5!BC46+[8]PSK_FP_SO_MZ_SR_v_3_5!BC46+[9]PSK_FP_SO_MZP_SR_v_3_5!BC46+[10]PSK_FP_SO_SIEA_v_3_5!BC46+[11]PSK_FP_SO_UV_SR_v_3_5!BC46</f>
        <v>0</v>
      </c>
      <c r="BD48" s="167">
        <f>[2]PSK_FP_RO_MIRRI_SR_v_3_5!BD46+[3]PSK_FP_SO_MD_SR_v_3_5!BD46+[4]PSK_FP_SO_MH_SR_v_3_5!BD46+[5]PSK_FP_SO_MPSVR_SR_v_3_6!BD46+[6]PSK_FP_SO_MSVVM_SR_v_3_5!BD46+[7]PSK_FP_SO_MV_SR_v_3_5!BD46+[8]PSK_FP_SO_MZ_SR_v_3_5!BD46+[9]PSK_FP_SO_MZP_SR_v_3_5!BD46+[10]PSK_FP_SO_SIEA_v_3_5!BD46+[11]PSK_FP_SO_UV_SR_v_3_5!BD46</f>
        <v>0</v>
      </c>
      <c r="BE48" s="108">
        <f>[2]PSK_FP_RO_MIRRI_SR_v_3_5!BE46+[3]PSK_FP_SO_MD_SR_v_3_5!BE46+[4]PSK_FP_SO_MH_SR_v_3_5!BE46+[5]PSK_FP_SO_MPSVR_SR_v_3_6!BE46+[6]PSK_FP_SO_MSVVM_SR_v_3_5!BE46+[7]PSK_FP_SO_MV_SR_v_3_5!BE46+[8]PSK_FP_SO_MZ_SR_v_3_5!BE46+[9]PSK_FP_SO_MZP_SR_v_3_5!BE46+[10]PSK_FP_SO_SIEA_v_3_5!BE46+[11]PSK_FP_SO_UV_SR_v_3_5!BE46</f>
        <v>0</v>
      </c>
      <c r="BF48" s="167">
        <f>[2]PSK_FP_RO_MIRRI_SR_v_3_5!BF46+[3]PSK_FP_SO_MD_SR_v_3_5!BF46+[4]PSK_FP_SO_MH_SR_v_3_5!BF46+[5]PSK_FP_SO_MPSVR_SR_v_3_6!BF46+[6]PSK_FP_SO_MSVVM_SR_v_3_5!BF46+[7]PSK_FP_SO_MV_SR_v_3_5!BF46+[8]PSK_FP_SO_MZ_SR_v_3_5!BF46+[9]PSK_FP_SO_MZP_SR_v_3_5!BF46+[10]PSK_FP_SO_SIEA_v_3_5!BF46+[11]PSK_FP_SO_UV_SR_v_3_5!BF46</f>
        <v>0</v>
      </c>
      <c r="BG48" s="165">
        <f>[2]PSK_FP_RO_MIRRI_SR_v_3_5!BG46+[3]PSK_FP_SO_MD_SR_v_3_5!BG46+[4]PSK_FP_SO_MH_SR_v_3_5!BG46+[5]PSK_FP_SO_MPSVR_SR_v_3_6!BG46+[6]PSK_FP_SO_MSVVM_SR_v_3_5!BG46+[7]PSK_FP_SO_MV_SR_v_3_5!BG46+[8]PSK_FP_SO_MZ_SR_v_3_5!BG46+[9]PSK_FP_SO_MZP_SR_v_3_5!BG46+[10]PSK_FP_SO_SIEA_v_3_5!BG46+[11]PSK_FP_SO_UV_SR_v_3_5!BG46</f>
        <v>0</v>
      </c>
      <c r="BH48" s="166">
        <f>[2]PSK_FP_RO_MIRRI_SR_v_3_5!BH46+[3]PSK_FP_SO_MD_SR_v_3_5!BH46+[4]PSK_FP_SO_MH_SR_v_3_5!BH46+[5]PSK_FP_SO_MPSVR_SR_v_3_6!BH46+[6]PSK_FP_SO_MSVVM_SR_v_3_5!BH46+[7]PSK_FP_SO_MV_SR_v_3_5!BH46+[8]PSK_FP_SO_MZ_SR_v_3_5!BH46+[9]PSK_FP_SO_MZP_SR_v_3_5!BH46+[10]PSK_FP_SO_SIEA_v_3_5!BH46+[11]PSK_FP_SO_UV_SR_v_3_5!BH46</f>
        <v>11700000</v>
      </c>
      <c r="BI48" s="108">
        <f>[2]PSK_FP_RO_MIRRI_SR_v_3_5!BI46+[3]PSK_FP_SO_MD_SR_v_3_5!BI46+[4]PSK_FP_SO_MH_SR_v_3_5!BI46+[5]PSK_FP_SO_MPSVR_SR_v_3_6!BI46+[6]PSK_FP_SO_MSVVM_SR_v_3_5!BI46+[7]PSK_FP_SO_MV_SR_v_3_5!BI46+[8]PSK_FP_SO_MZ_SR_v_3_5!BI46+[9]PSK_FP_SO_MZP_SR_v_3_5!BI46+[10]PSK_FP_SO_SIEA_v_3_5!BI46+[11]PSK_FP_SO_UV_SR_v_3_5!BI46</f>
        <v>11700000</v>
      </c>
      <c r="BJ48" s="167">
        <f>[2]PSK_FP_RO_MIRRI_SR_v_3_5!BJ46+[3]PSK_FP_SO_MD_SR_v_3_5!BJ46+[4]PSK_FP_SO_MH_SR_v_3_5!BJ46+[5]PSK_FP_SO_MPSVR_SR_v_3_6!BJ46+[6]PSK_FP_SO_MSVVM_SR_v_3_5!BJ46+[7]PSK_FP_SO_MV_SR_v_3_5!BJ46+[8]PSK_FP_SO_MZ_SR_v_3_5!BJ46+[9]PSK_FP_SO_MZP_SR_v_3_5!BJ46+[10]PSK_FP_SO_SIEA_v_3_5!BJ46+[11]PSK_FP_SO_UV_SR_v_3_5!BJ46</f>
        <v>2064707</v>
      </c>
      <c r="BK48" s="108">
        <f>[2]PSK_FP_RO_MIRRI_SR_v_3_5!BK46+[3]PSK_FP_SO_MD_SR_v_3_5!BK46+[4]PSK_FP_SO_MH_SR_v_3_5!BK46+[5]PSK_FP_SO_MPSVR_SR_v_3_6!BK46+[6]PSK_FP_SO_MSVVM_SR_v_3_5!BK46+[7]PSK_FP_SO_MV_SR_v_3_5!BK46+[8]PSK_FP_SO_MZ_SR_v_3_5!BK46+[9]PSK_FP_SO_MZP_SR_v_3_5!BK46+[10]PSK_FP_SO_SIEA_v_3_5!BK46+[11]PSK_FP_SO_UV_SR_v_3_5!BK46</f>
        <v>2064707</v>
      </c>
      <c r="BL48" s="167">
        <f>[2]PSK_FP_RO_MIRRI_SR_v_3_5!BL46+[3]PSK_FP_SO_MD_SR_v_3_5!BL46+[4]PSK_FP_SO_MH_SR_v_3_5!BL46+[5]PSK_FP_SO_MPSVR_SR_v_3_6!BL46+[6]PSK_FP_SO_MSVVM_SR_v_3_5!BL46+[7]PSK_FP_SO_MV_SR_v_3_5!BL46+[8]PSK_FP_SO_MZ_SR_v_3_5!BL46+[9]PSK_FP_SO_MZP_SR_v_3_5!BL46+[10]PSK_FP_SO_SIEA_v_3_5!BL46+[11]PSK_FP_SO_UV_SR_v_3_5!BL46</f>
        <v>2064707</v>
      </c>
      <c r="BM48" s="108">
        <f>[2]PSK_FP_RO_MIRRI_SR_v_3_5!BM46+[3]PSK_FP_SO_MD_SR_v_3_5!BM46+[4]PSK_FP_SO_MH_SR_v_3_5!BM46+[5]PSK_FP_SO_MPSVR_SR_v_3_6!BM46+[6]PSK_FP_SO_MSVVM_SR_v_3_5!BM46+[7]PSK_FP_SO_MV_SR_v_3_5!BM46+[8]PSK_FP_SO_MZ_SR_v_3_5!BM46+[9]PSK_FP_SO_MZP_SR_v_3_5!BM46+[10]PSK_FP_SO_SIEA_v_3_5!BM46+[11]PSK_FP_SO_UV_SR_v_3_5!BM46</f>
        <v>2064707</v>
      </c>
      <c r="BN48" s="167">
        <f>[2]PSK_FP_RO_MIRRI_SR_v_3_5!BN46+[3]PSK_FP_SO_MD_SR_v_3_5!BN46+[4]PSK_FP_SO_MH_SR_v_3_5!BN46+[5]PSK_FP_SO_MPSVR_SR_v_3_6!BN46+[6]PSK_FP_SO_MSVVM_SR_v_3_5!BN46+[7]PSK_FP_SO_MV_SR_v_3_5!BN46+[8]PSK_FP_SO_MZ_SR_v_3_5!BN46+[9]PSK_FP_SO_MZP_SR_v_3_5!BN46+[10]PSK_FP_SO_SIEA_v_3_5!BN46+[11]PSK_FP_SO_UV_SR_v_3_5!BN46</f>
        <v>2064707</v>
      </c>
      <c r="BO48" s="108">
        <f>[2]PSK_FP_RO_MIRRI_SR_v_3_5!BO46+[3]PSK_FP_SO_MD_SR_v_3_5!BO46+[4]PSK_FP_SO_MH_SR_v_3_5!BO46+[5]PSK_FP_SO_MPSVR_SR_v_3_6!BO46+[6]PSK_FP_SO_MSVVM_SR_v_3_5!BO46+[7]PSK_FP_SO_MV_SR_v_3_5!BO46+[8]PSK_FP_SO_MZ_SR_v_3_5!BO46+[9]PSK_FP_SO_MZP_SR_v_3_5!BO46+[10]PSK_FP_SO_SIEA_v_3_5!BO46+[11]PSK_FP_SO_UV_SR_v_3_5!BO46</f>
        <v>2064707</v>
      </c>
      <c r="BP48" s="167">
        <f>[2]PSK_FP_RO_MIRRI_SR_v_3_5!BP46+[3]PSK_FP_SO_MD_SR_v_3_5!BP46+[4]PSK_FP_SO_MH_SR_v_3_5!BP46+[5]PSK_FP_SO_MPSVR_SR_v_3_6!BP46+[6]PSK_FP_SO_MSVVM_SR_v_3_5!BP46+[7]PSK_FP_SO_MV_SR_v_3_5!BP46+[8]PSK_FP_SO_MZ_SR_v_3_5!BP46+[9]PSK_FP_SO_MZP_SR_v_3_5!BP46+[10]PSK_FP_SO_SIEA_v_3_5!BP46+[11]PSK_FP_SO_UV_SR_v_3_5!BP46</f>
        <v>0</v>
      </c>
      <c r="BQ48" s="108">
        <f>[2]PSK_FP_RO_MIRRI_SR_v_3_5!BQ46+[3]PSK_FP_SO_MD_SR_v_3_5!BQ46+[4]PSK_FP_SO_MH_SR_v_3_5!BQ46+[5]PSK_FP_SO_MPSVR_SR_v_3_6!BQ46+[6]PSK_FP_SO_MSVVM_SR_v_3_5!BQ46+[7]PSK_FP_SO_MV_SR_v_3_5!BQ46+[8]PSK_FP_SO_MZ_SR_v_3_5!BQ46+[9]PSK_FP_SO_MZP_SR_v_3_5!BQ46+[10]PSK_FP_SO_SIEA_v_3_5!BQ46+[11]PSK_FP_SO_UV_SR_v_3_5!BQ46</f>
        <v>0</v>
      </c>
      <c r="BR48" s="167">
        <f>[2]PSK_FP_RO_MIRRI_SR_v_3_5!BR46+[3]PSK_FP_SO_MD_SR_v_3_5!BR46+[4]PSK_FP_SO_MH_SR_v_3_5!BR46+[5]PSK_FP_SO_MPSVR_SR_v_3_6!BR46+[6]PSK_FP_SO_MSVVM_SR_v_3_5!BR46+[7]PSK_FP_SO_MV_SR_v_3_5!BR46+[8]PSK_FP_SO_MZ_SR_v_3_5!BR46+[9]PSK_FP_SO_MZP_SR_v_3_5!BR46+[10]PSK_FP_SO_SIEA_v_3_5!BR46+[11]PSK_FP_SO_UV_SR_v_3_5!BR46</f>
        <v>0</v>
      </c>
      <c r="BS48" s="165">
        <f>[2]PSK_FP_RO_MIRRI_SR_v_3_5!BS46+[3]PSK_FP_SO_MD_SR_v_3_5!BS46+[4]PSK_FP_SO_MH_SR_v_3_5!BS46+[5]PSK_FP_SO_MPSVR_SR_v_3_6!BS46+[6]PSK_FP_SO_MSVVM_SR_v_3_5!BS46+[7]PSK_FP_SO_MV_SR_v_3_5!BS46+[8]PSK_FP_SO_MZ_SR_v_3_5!BS46+[9]PSK_FP_SO_MZP_SR_v_3_5!BS46+[10]PSK_FP_SO_SIEA_v_3_5!BS46+[11]PSK_FP_SO_UV_SR_v_3_5!BS46</f>
        <v>0</v>
      </c>
      <c r="BT48" s="138"/>
      <c r="BU48" s="109"/>
      <c r="BV48" s="110"/>
      <c r="BW48" s="110"/>
      <c r="BX48" s="110"/>
      <c r="BY48" s="110"/>
      <c r="BZ48" s="110"/>
      <c r="CA48" s="110"/>
      <c r="CB48" s="110"/>
      <c r="CC48" s="110"/>
      <c r="CD48" s="111"/>
      <c r="CE48" s="112" t="s">
        <v>243</v>
      </c>
      <c r="CF48" s="110" t="s">
        <v>243</v>
      </c>
      <c r="CG48" s="110" t="s">
        <v>243</v>
      </c>
      <c r="CH48" s="110" t="s">
        <v>243</v>
      </c>
      <c r="CI48" s="110" t="s">
        <v>243</v>
      </c>
      <c r="CJ48" s="110" t="s">
        <v>243</v>
      </c>
      <c r="CK48" s="110" t="s">
        <v>243</v>
      </c>
      <c r="CL48" s="110" t="s">
        <v>243</v>
      </c>
      <c r="CM48" s="110" t="s">
        <v>243</v>
      </c>
      <c r="CN48" s="111" t="s">
        <v>243</v>
      </c>
      <c r="CO48" s="112" t="s">
        <v>243</v>
      </c>
      <c r="CP48" s="110" t="s">
        <v>243</v>
      </c>
      <c r="CQ48" s="110" t="s">
        <v>243</v>
      </c>
      <c r="CR48" s="110" t="s">
        <v>243</v>
      </c>
      <c r="CS48" s="111" t="s">
        <v>243</v>
      </c>
      <c r="CT48" s="112">
        <f t="shared" si="15"/>
        <v>0.8499999309829116</v>
      </c>
      <c r="CU48" s="110">
        <f t="shared" si="11"/>
        <v>0.1500000690170884</v>
      </c>
      <c r="CV48" s="110">
        <f t="shared" si="12"/>
        <v>0</v>
      </c>
      <c r="CW48" s="110">
        <f t="shared" si="13"/>
        <v>0.1500000690170884</v>
      </c>
      <c r="CX48" s="111">
        <f t="shared" si="14"/>
        <v>0</v>
      </c>
    </row>
    <row r="49" spans="1:102" s="168" customFormat="1" x14ac:dyDescent="0.25">
      <c r="A49" s="137" t="s">
        <v>279</v>
      </c>
      <c r="B49" s="164">
        <f>[2]PSK_FP_RO_MIRRI_SR_v_3_5!B47+[3]PSK_FP_SO_MD_SR_v_3_5!B47+[4]PSK_FP_SO_MH_SR_v_3_5!B47+[5]PSK_FP_SO_MPSVR_SR_v_3_6!B47+[6]PSK_FP_SO_MSVVM_SR_v_3_5!B47+[7]PSK_FP_SO_MV_SR_v_3_5!B47+[8]PSK_FP_SO_MZ_SR_v_3_5!B47+[9]PSK_FP_SO_MZP_SR_v_3_5!B47+[10]PSK_FP_SO_SIEA_v_3_5!B47+[11]PSK_FP_SO_UV_SR_v_3_5!B47</f>
        <v>106429697</v>
      </c>
      <c r="C49" s="108">
        <f>[2]PSK_FP_RO_MIRRI_SR_v_3_5!C47+[3]PSK_FP_SO_MD_SR_v_3_5!C47+[4]PSK_FP_SO_MH_SR_v_3_5!C47+[5]PSK_FP_SO_MPSVR_SR_v_3_6!C47+[6]PSK_FP_SO_MSVVM_SR_v_3_5!C47+[7]PSK_FP_SO_MV_SR_v_3_5!C47+[8]PSK_FP_SO_MZ_SR_v_3_5!C47+[9]PSK_FP_SO_MZP_SR_v_3_5!C47+[10]PSK_FP_SO_SIEA_v_3_5!C47+[11]PSK_FP_SO_UV_SR_v_3_5!C47</f>
        <v>90465241</v>
      </c>
      <c r="D49" s="108">
        <f>[2]PSK_FP_RO_MIRRI_SR_v_3_5!D47+[3]PSK_FP_SO_MD_SR_v_3_5!D47+[4]PSK_FP_SO_MH_SR_v_3_5!D47+[5]PSK_FP_SO_MPSVR_SR_v_3_6!D47+[6]PSK_FP_SO_MSVVM_SR_v_3_5!D47+[7]PSK_FP_SO_MV_SR_v_3_5!D47+[8]PSK_FP_SO_MZ_SR_v_3_5!D47+[9]PSK_FP_SO_MZP_SR_v_3_5!D47+[10]PSK_FP_SO_SIEA_v_3_5!D47+[11]PSK_FP_SO_UV_SR_v_3_5!D47</f>
        <v>15964456</v>
      </c>
      <c r="E49" s="108">
        <f>[2]PSK_FP_RO_MIRRI_SR_v_3_5!E47+[3]PSK_FP_SO_MD_SR_v_3_5!E47+[4]PSK_FP_SO_MH_SR_v_3_5!E47+[5]PSK_FP_SO_MPSVR_SR_v_3_6!E47+[6]PSK_FP_SO_MSVVM_SR_v_3_5!E47+[7]PSK_FP_SO_MV_SR_v_3_5!E47+[8]PSK_FP_SO_MZ_SR_v_3_5!E47+[9]PSK_FP_SO_MZP_SR_v_3_5!E47+[10]PSK_FP_SO_SIEA_v_3_5!E47+[11]PSK_FP_SO_UV_SR_v_3_5!E47</f>
        <v>15964456</v>
      </c>
      <c r="F49" s="108">
        <f>[2]PSK_FP_RO_MIRRI_SR_v_3_5!F47+[3]PSK_FP_SO_MD_SR_v_3_5!F47+[4]PSK_FP_SO_MH_SR_v_3_5!F47+[5]PSK_FP_SO_MPSVR_SR_v_3_6!F47+[6]PSK_FP_SO_MSVVM_SR_v_3_5!F47+[7]PSK_FP_SO_MV_SR_v_3_5!F47+[8]PSK_FP_SO_MZ_SR_v_3_5!F47+[9]PSK_FP_SO_MZP_SR_v_3_5!F47+[10]PSK_FP_SO_SIEA_v_3_5!F47+[11]PSK_FP_SO_UV_SR_v_3_5!F47</f>
        <v>15964456</v>
      </c>
      <c r="G49" s="108">
        <f>[2]PSK_FP_RO_MIRRI_SR_v_3_5!G47+[3]PSK_FP_SO_MD_SR_v_3_5!G47+[4]PSK_FP_SO_MH_SR_v_3_5!G47+[5]PSK_FP_SO_MPSVR_SR_v_3_6!G47+[6]PSK_FP_SO_MSVVM_SR_v_3_5!G47+[7]PSK_FP_SO_MV_SR_v_3_5!G47+[8]PSK_FP_SO_MZ_SR_v_3_5!G47+[9]PSK_FP_SO_MZP_SR_v_3_5!G47+[10]PSK_FP_SO_SIEA_v_3_5!G47+[11]PSK_FP_SO_UV_SR_v_3_5!G47</f>
        <v>0</v>
      </c>
      <c r="H49" s="108">
        <f>[2]PSK_FP_RO_MIRRI_SR_v_3_5!H47+[3]PSK_FP_SO_MD_SR_v_3_5!H47+[4]PSK_FP_SO_MH_SR_v_3_5!H47+[5]PSK_FP_SO_MPSVR_SR_v_3_6!H47+[6]PSK_FP_SO_MSVVM_SR_v_3_5!H47+[7]PSK_FP_SO_MV_SR_v_3_5!H47+[8]PSK_FP_SO_MZ_SR_v_3_5!H47+[9]PSK_FP_SO_MZP_SR_v_3_5!H47+[10]PSK_FP_SO_SIEA_v_3_5!H47+[11]PSK_FP_SO_UV_SR_v_3_5!H47</f>
        <v>0</v>
      </c>
      <c r="I49" s="165">
        <f>[2]PSK_FP_RO_MIRRI_SR_v_3_5!I47+[3]PSK_FP_SO_MD_SR_v_3_5!I47+[4]PSK_FP_SO_MH_SR_v_3_5!I47+[5]PSK_FP_SO_MPSVR_SR_v_3_6!I47+[6]PSK_FP_SO_MSVVM_SR_v_3_5!I47+[7]PSK_FP_SO_MV_SR_v_3_5!I47+[8]PSK_FP_SO_MZ_SR_v_3_5!I47+[9]PSK_FP_SO_MZP_SR_v_3_5!I47+[10]PSK_FP_SO_SIEA_v_3_5!I47+[11]PSK_FP_SO_UV_SR_v_3_5!I47</f>
        <v>0</v>
      </c>
      <c r="J49" s="166">
        <f>[2]PSK_FP_RO_MIRRI_SR_v_3_5!J47+[3]PSK_FP_SO_MD_SR_v_3_5!J47+[4]PSK_FP_SO_MH_SR_v_3_5!J47+[5]PSK_FP_SO_MPSVR_SR_v_3_6!J47+[6]PSK_FP_SO_MSVVM_SR_v_3_5!J47+[7]PSK_FP_SO_MV_SR_v_3_5!J47+[8]PSK_FP_SO_MZ_SR_v_3_5!J47+[9]PSK_FP_SO_MZP_SR_v_3_5!J47+[10]PSK_FP_SO_SIEA_v_3_5!J47+[11]PSK_FP_SO_UV_SR_v_3_5!J47</f>
        <v>0</v>
      </c>
      <c r="K49" s="108">
        <f>[2]PSK_FP_RO_MIRRI_SR_v_3_5!K47+[3]PSK_FP_SO_MD_SR_v_3_5!K47+[4]PSK_FP_SO_MH_SR_v_3_5!K47+[5]PSK_FP_SO_MPSVR_SR_v_3_6!K47+[6]PSK_FP_SO_MSVVM_SR_v_3_5!K47+[7]PSK_FP_SO_MV_SR_v_3_5!K47+[8]PSK_FP_SO_MZ_SR_v_3_5!K47+[9]PSK_FP_SO_MZP_SR_v_3_5!K47+[10]PSK_FP_SO_SIEA_v_3_5!K47+[11]PSK_FP_SO_UV_SR_v_3_5!K47</f>
        <v>0</v>
      </c>
      <c r="L49" s="108">
        <f>[2]PSK_FP_RO_MIRRI_SR_v_3_5!L47+[3]PSK_FP_SO_MD_SR_v_3_5!L47+[4]PSK_FP_SO_MH_SR_v_3_5!L47+[5]PSK_FP_SO_MPSVR_SR_v_3_6!L47+[6]PSK_FP_SO_MSVVM_SR_v_3_5!L47+[7]PSK_FP_SO_MV_SR_v_3_5!L47+[8]PSK_FP_SO_MZ_SR_v_3_5!L47+[9]PSK_FP_SO_MZP_SR_v_3_5!L47+[10]PSK_FP_SO_SIEA_v_3_5!L47+[11]PSK_FP_SO_UV_SR_v_3_5!L47</f>
        <v>0</v>
      </c>
      <c r="M49" s="167">
        <f>[2]PSK_FP_RO_MIRRI_SR_v_3_5!M47+[3]PSK_FP_SO_MD_SR_v_3_5!M47+[4]PSK_FP_SO_MH_SR_v_3_5!M47+[5]PSK_FP_SO_MPSVR_SR_v_3_6!M47+[6]PSK_FP_SO_MSVVM_SR_v_3_5!M47+[7]PSK_FP_SO_MV_SR_v_3_5!M47+[8]PSK_FP_SO_MZ_SR_v_3_5!M47+[9]PSK_FP_SO_MZP_SR_v_3_5!M47+[10]PSK_FP_SO_SIEA_v_3_5!M47+[11]PSK_FP_SO_UV_SR_v_3_5!M47</f>
        <v>0</v>
      </c>
      <c r="N49" s="108">
        <f>[2]PSK_FP_RO_MIRRI_SR_v_3_5!N47+[3]PSK_FP_SO_MD_SR_v_3_5!N47+[4]PSK_FP_SO_MH_SR_v_3_5!N47+[5]PSK_FP_SO_MPSVR_SR_v_3_6!N47+[6]PSK_FP_SO_MSVVM_SR_v_3_5!N47+[7]PSK_FP_SO_MV_SR_v_3_5!N47+[8]PSK_FP_SO_MZ_SR_v_3_5!N47+[9]PSK_FP_SO_MZP_SR_v_3_5!N47+[10]PSK_FP_SO_SIEA_v_3_5!N47+[11]PSK_FP_SO_UV_SR_v_3_5!N47</f>
        <v>0</v>
      </c>
      <c r="O49" s="108">
        <f>[2]PSK_FP_RO_MIRRI_SR_v_3_5!O47+[3]PSK_FP_SO_MD_SR_v_3_5!O47+[4]PSK_FP_SO_MH_SR_v_3_5!O47+[5]PSK_FP_SO_MPSVR_SR_v_3_6!O47+[6]PSK_FP_SO_MSVVM_SR_v_3_5!O47+[7]PSK_FP_SO_MV_SR_v_3_5!O47+[8]PSK_FP_SO_MZ_SR_v_3_5!O47+[9]PSK_FP_SO_MZP_SR_v_3_5!O47+[10]PSK_FP_SO_SIEA_v_3_5!O47+[11]PSK_FP_SO_UV_SR_v_3_5!O47</f>
        <v>0</v>
      </c>
      <c r="P49" s="167">
        <f>[2]PSK_FP_RO_MIRRI_SR_v_3_5!P47+[3]PSK_FP_SO_MD_SR_v_3_5!P47+[4]PSK_FP_SO_MH_SR_v_3_5!P47+[5]PSK_FP_SO_MPSVR_SR_v_3_6!P47+[6]PSK_FP_SO_MSVVM_SR_v_3_5!P47+[7]PSK_FP_SO_MV_SR_v_3_5!P47+[8]PSK_FP_SO_MZ_SR_v_3_5!P47+[9]PSK_FP_SO_MZP_SR_v_3_5!P47+[10]PSK_FP_SO_SIEA_v_3_5!P47+[11]PSK_FP_SO_UV_SR_v_3_5!P47</f>
        <v>0</v>
      </c>
      <c r="Q49" s="108">
        <f>[2]PSK_FP_RO_MIRRI_SR_v_3_5!Q47+[3]PSK_FP_SO_MD_SR_v_3_5!Q47+[4]PSK_FP_SO_MH_SR_v_3_5!Q47+[5]PSK_FP_SO_MPSVR_SR_v_3_6!Q47+[6]PSK_FP_SO_MSVVM_SR_v_3_5!Q47+[7]PSK_FP_SO_MV_SR_v_3_5!Q47+[8]PSK_FP_SO_MZ_SR_v_3_5!Q47+[9]PSK_FP_SO_MZP_SR_v_3_5!Q47+[10]PSK_FP_SO_SIEA_v_3_5!Q47+[11]PSK_FP_SO_UV_SR_v_3_5!Q47</f>
        <v>0</v>
      </c>
      <c r="R49" s="108">
        <f>[2]PSK_FP_RO_MIRRI_SR_v_3_5!R47+[3]PSK_FP_SO_MD_SR_v_3_5!R47+[4]PSK_FP_SO_MH_SR_v_3_5!R47+[5]PSK_FP_SO_MPSVR_SR_v_3_6!R47+[6]PSK_FP_SO_MSVVM_SR_v_3_5!R47+[7]PSK_FP_SO_MV_SR_v_3_5!R47+[8]PSK_FP_SO_MZ_SR_v_3_5!R47+[9]PSK_FP_SO_MZP_SR_v_3_5!R47+[10]PSK_FP_SO_SIEA_v_3_5!R47+[11]PSK_FP_SO_UV_SR_v_3_5!R47</f>
        <v>0</v>
      </c>
      <c r="S49" s="167">
        <f>[2]PSK_FP_RO_MIRRI_SR_v_3_5!S47+[3]PSK_FP_SO_MD_SR_v_3_5!S47+[4]PSK_FP_SO_MH_SR_v_3_5!S47+[5]PSK_FP_SO_MPSVR_SR_v_3_6!S47+[6]PSK_FP_SO_MSVVM_SR_v_3_5!S47+[7]PSK_FP_SO_MV_SR_v_3_5!S47+[8]PSK_FP_SO_MZ_SR_v_3_5!S47+[9]PSK_FP_SO_MZP_SR_v_3_5!S47+[10]PSK_FP_SO_SIEA_v_3_5!S47+[11]PSK_FP_SO_UV_SR_v_3_5!S47</f>
        <v>0</v>
      </c>
      <c r="T49" s="108">
        <f>[2]PSK_FP_RO_MIRRI_SR_v_3_5!T47+[3]PSK_FP_SO_MD_SR_v_3_5!T47+[4]PSK_FP_SO_MH_SR_v_3_5!T47+[5]PSK_FP_SO_MPSVR_SR_v_3_6!T47+[6]PSK_FP_SO_MSVVM_SR_v_3_5!T47+[7]PSK_FP_SO_MV_SR_v_3_5!T47+[8]PSK_FP_SO_MZ_SR_v_3_5!T47+[9]PSK_FP_SO_MZP_SR_v_3_5!T47+[10]PSK_FP_SO_SIEA_v_3_5!T47+[11]PSK_FP_SO_UV_SR_v_3_5!T47</f>
        <v>0</v>
      </c>
      <c r="U49" s="108">
        <f>[2]PSK_FP_RO_MIRRI_SR_v_3_5!U47+[3]PSK_FP_SO_MD_SR_v_3_5!U47+[4]PSK_FP_SO_MH_SR_v_3_5!U47+[5]PSK_FP_SO_MPSVR_SR_v_3_6!U47+[6]PSK_FP_SO_MSVVM_SR_v_3_5!U47+[7]PSK_FP_SO_MV_SR_v_3_5!U47+[8]PSK_FP_SO_MZ_SR_v_3_5!U47+[9]PSK_FP_SO_MZP_SR_v_3_5!U47+[10]PSK_FP_SO_SIEA_v_3_5!U47+[11]PSK_FP_SO_UV_SR_v_3_5!U47</f>
        <v>0</v>
      </c>
      <c r="V49" s="167">
        <f>[2]PSK_FP_RO_MIRRI_SR_v_3_5!V47+[3]PSK_FP_SO_MD_SR_v_3_5!V47+[4]PSK_FP_SO_MH_SR_v_3_5!V47+[5]PSK_FP_SO_MPSVR_SR_v_3_6!V47+[6]PSK_FP_SO_MSVVM_SR_v_3_5!V47+[7]PSK_FP_SO_MV_SR_v_3_5!V47+[8]PSK_FP_SO_MZ_SR_v_3_5!V47+[9]PSK_FP_SO_MZP_SR_v_3_5!V47+[10]PSK_FP_SO_SIEA_v_3_5!V47+[11]PSK_FP_SO_UV_SR_v_3_5!V47</f>
        <v>0</v>
      </c>
      <c r="W49" s="108">
        <f>[2]PSK_FP_RO_MIRRI_SR_v_3_5!W47+[3]PSK_FP_SO_MD_SR_v_3_5!W47+[4]PSK_FP_SO_MH_SR_v_3_5!W47+[5]PSK_FP_SO_MPSVR_SR_v_3_6!W47+[6]PSK_FP_SO_MSVVM_SR_v_3_5!W47+[7]PSK_FP_SO_MV_SR_v_3_5!W47+[8]PSK_FP_SO_MZ_SR_v_3_5!W47+[9]PSK_FP_SO_MZP_SR_v_3_5!W47+[10]PSK_FP_SO_SIEA_v_3_5!W47+[11]PSK_FP_SO_UV_SR_v_3_5!W47</f>
        <v>0</v>
      </c>
      <c r="X49" s="108">
        <f>[2]PSK_FP_RO_MIRRI_SR_v_3_5!X47+[3]PSK_FP_SO_MD_SR_v_3_5!X47+[4]PSK_FP_SO_MH_SR_v_3_5!X47+[5]PSK_FP_SO_MPSVR_SR_v_3_6!X47+[6]PSK_FP_SO_MSVVM_SR_v_3_5!X47+[7]PSK_FP_SO_MV_SR_v_3_5!X47+[8]PSK_FP_SO_MZ_SR_v_3_5!X47+[9]PSK_FP_SO_MZP_SR_v_3_5!X47+[10]PSK_FP_SO_SIEA_v_3_5!X47+[11]PSK_FP_SO_UV_SR_v_3_5!X47</f>
        <v>0</v>
      </c>
      <c r="Y49" s="167">
        <f>[2]PSK_FP_RO_MIRRI_SR_v_3_5!Y47+[3]PSK_FP_SO_MD_SR_v_3_5!Y47+[4]PSK_FP_SO_MH_SR_v_3_5!Y47+[5]PSK_FP_SO_MPSVR_SR_v_3_6!Y47+[6]PSK_FP_SO_MSVVM_SR_v_3_5!Y47+[7]PSK_FP_SO_MV_SR_v_3_5!Y47+[8]PSK_FP_SO_MZ_SR_v_3_5!Y47+[9]PSK_FP_SO_MZP_SR_v_3_5!Y47+[10]PSK_FP_SO_SIEA_v_3_5!Y47+[11]PSK_FP_SO_UV_SR_v_3_5!Y47</f>
        <v>0</v>
      </c>
      <c r="Z49" s="108">
        <f>[2]PSK_FP_RO_MIRRI_SR_v_3_5!Z47+[3]PSK_FP_SO_MD_SR_v_3_5!Z47+[4]PSK_FP_SO_MH_SR_v_3_5!Z47+[5]PSK_FP_SO_MPSVR_SR_v_3_6!Z47+[6]PSK_FP_SO_MSVVM_SR_v_3_5!Z47+[7]PSK_FP_SO_MV_SR_v_3_5!Z47+[8]PSK_FP_SO_MZ_SR_v_3_5!Z47+[9]PSK_FP_SO_MZP_SR_v_3_5!Z47+[10]PSK_FP_SO_SIEA_v_3_5!Z47+[11]PSK_FP_SO_UV_SR_v_3_5!Z47</f>
        <v>0</v>
      </c>
      <c r="AA49" s="108">
        <f>[2]PSK_FP_RO_MIRRI_SR_v_3_5!AA47+[3]PSK_FP_SO_MD_SR_v_3_5!AA47+[4]PSK_FP_SO_MH_SR_v_3_5!AA47+[5]PSK_FP_SO_MPSVR_SR_v_3_6!AA47+[6]PSK_FP_SO_MSVVM_SR_v_3_5!AA47+[7]PSK_FP_SO_MV_SR_v_3_5!AA47+[8]PSK_FP_SO_MZ_SR_v_3_5!AA47+[9]PSK_FP_SO_MZP_SR_v_3_5!AA47+[10]PSK_FP_SO_SIEA_v_3_5!AA47+[11]PSK_FP_SO_UV_SR_v_3_5!AA47</f>
        <v>0</v>
      </c>
      <c r="AB49" s="165">
        <f>[2]PSK_FP_RO_MIRRI_SR_v_3_5!AB47+[3]PSK_FP_SO_MD_SR_v_3_5!AB47+[4]PSK_FP_SO_MH_SR_v_3_5!AB47+[5]PSK_FP_SO_MPSVR_SR_v_3_6!AB47+[6]PSK_FP_SO_MSVVM_SR_v_3_5!AB47+[7]PSK_FP_SO_MV_SR_v_3_5!AB47+[8]PSK_FP_SO_MZ_SR_v_3_5!AB47+[9]PSK_FP_SO_MZP_SR_v_3_5!AB47+[10]PSK_FP_SO_SIEA_v_3_5!AB47+[11]PSK_FP_SO_UV_SR_v_3_5!AB47</f>
        <v>0</v>
      </c>
      <c r="AC49" s="166">
        <f>[2]PSK_FP_RO_MIRRI_SR_v_3_5!AC47+[3]PSK_FP_SO_MD_SR_v_3_5!AC47+[4]PSK_FP_SO_MH_SR_v_3_5!AC47+[5]PSK_FP_SO_MPSVR_SR_v_3_6!AC47+[6]PSK_FP_SO_MSVVM_SR_v_3_5!AC47+[7]PSK_FP_SO_MV_SR_v_3_5!AC47+[8]PSK_FP_SO_MZ_SR_v_3_5!AC47+[9]PSK_FP_SO_MZP_SR_v_3_5!AC47+[10]PSK_FP_SO_SIEA_v_3_5!AC47+[11]PSK_FP_SO_UV_SR_v_3_5!AC47</f>
        <v>0</v>
      </c>
      <c r="AD49" s="108">
        <f>[2]PSK_FP_RO_MIRRI_SR_v_3_5!AD47+[3]PSK_FP_SO_MD_SR_v_3_5!AD47+[4]PSK_FP_SO_MH_SR_v_3_5!AD47+[5]PSK_FP_SO_MPSVR_SR_v_3_6!AD47+[6]PSK_FP_SO_MSVVM_SR_v_3_5!AD47+[7]PSK_FP_SO_MV_SR_v_3_5!AD47+[8]PSK_FP_SO_MZ_SR_v_3_5!AD47+[9]PSK_FP_SO_MZP_SR_v_3_5!AD47+[10]PSK_FP_SO_SIEA_v_3_5!AD47+[11]PSK_FP_SO_UV_SR_v_3_5!AD47</f>
        <v>0</v>
      </c>
      <c r="AE49" s="108">
        <f>[2]PSK_FP_RO_MIRRI_SR_v_3_5!AE47+[3]PSK_FP_SO_MD_SR_v_3_5!AE47+[4]PSK_FP_SO_MH_SR_v_3_5!AE47+[5]PSK_FP_SO_MPSVR_SR_v_3_6!AE47+[6]PSK_FP_SO_MSVVM_SR_v_3_5!AE47+[7]PSK_FP_SO_MV_SR_v_3_5!AE47+[8]PSK_FP_SO_MZ_SR_v_3_5!AE47+[9]PSK_FP_SO_MZP_SR_v_3_5!AE47+[10]PSK_FP_SO_SIEA_v_3_5!AE47+[11]PSK_FP_SO_UV_SR_v_3_5!AE47</f>
        <v>0</v>
      </c>
      <c r="AF49" s="167">
        <f>[2]PSK_FP_RO_MIRRI_SR_v_3_5!AF47+[3]PSK_FP_SO_MD_SR_v_3_5!AF47+[4]PSK_FP_SO_MH_SR_v_3_5!AF47+[5]PSK_FP_SO_MPSVR_SR_v_3_6!AF47+[6]PSK_FP_SO_MSVVM_SR_v_3_5!AF47+[7]PSK_FP_SO_MV_SR_v_3_5!AF47+[8]PSK_FP_SO_MZ_SR_v_3_5!AF47+[9]PSK_FP_SO_MZP_SR_v_3_5!AF47+[10]PSK_FP_SO_SIEA_v_3_5!AF47+[11]PSK_FP_SO_UV_SR_v_3_5!AF47</f>
        <v>0</v>
      </c>
      <c r="AG49" s="108">
        <f>[2]PSK_FP_RO_MIRRI_SR_v_3_5!AG47+[3]PSK_FP_SO_MD_SR_v_3_5!AG47+[4]PSK_FP_SO_MH_SR_v_3_5!AG47+[5]PSK_FP_SO_MPSVR_SR_v_3_6!AG47+[6]PSK_FP_SO_MSVVM_SR_v_3_5!AG47+[7]PSK_FP_SO_MV_SR_v_3_5!AG47+[8]PSK_FP_SO_MZ_SR_v_3_5!AG47+[9]PSK_FP_SO_MZP_SR_v_3_5!AG47+[10]PSK_FP_SO_SIEA_v_3_5!AG47+[11]PSK_FP_SO_UV_SR_v_3_5!AG47</f>
        <v>0</v>
      </c>
      <c r="AH49" s="108">
        <f>[2]PSK_FP_RO_MIRRI_SR_v_3_5!AH47+[3]PSK_FP_SO_MD_SR_v_3_5!AH47+[4]PSK_FP_SO_MH_SR_v_3_5!AH47+[5]PSK_FP_SO_MPSVR_SR_v_3_6!AH47+[6]PSK_FP_SO_MSVVM_SR_v_3_5!AH47+[7]PSK_FP_SO_MV_SR_v_3_5!AH47+[8]PSK_FP_SO_MZ_SR_v_3_5!AH47+[9]PSK_FP_SO_MZP_SR_v_3_5!AH47+[10]PSK_FP_SO_SIEA_v_3_5!AH47+[11]PSK_FP_SO_UV_SR_v_3_5!AH47</f>
        <v>0</v>
      </c>
      <c r="AI49" s="167">
        <f>[2]PSK_FP_RO_MIRRI_SR_v_3_5!AI47+[3]PSK_FP_SO_MD_SR_v_3_5!AI47+[4]PSK_FP_SO_MH_SR_v_3_5!AI47+[5]PSK_FP_SO_MPSVR_SR_v_3_6!AI47+[6]PSK_FP_SO_MSVVM_SR_v_3_5!AI47+[7]PSK_FP_SO_MV_SR_v_3_5!AI47+[8]PSK_FP_SO_MZ_SR_v_3_5!AI47+[9]PSK_FP_SO_MZP_SR_v_3_5!AI47+[10]PSK_FP_SO_SIEA_v_3_5!AI47+[11]PSK_FP_SO_UV_SR_v_3_5!AI47</f>
        <v>0</v>
      </c>
      <c r="AJ49" s="108">
        <f>[2]PSK_FP_RO_MIRRI_SR_v_3_5!AJ47+[3]PSK_FP_SO_MD_SR_v_3_5!AJ47+[4]PSK_FP_SO_MH_SR_v_3_5!AJ47+[5]PSK_FP_SO_MPSVR_SR_v_3_6!AJ47+[6]PSK_FP_SO_MSVVM_SR_v_3_5!AJ47+[7]PSK_FP_SO_MV_SR_v_3_5!AJ47+[8]PSK_FP_SO_MZ_SR_v_3_5!AJ47+[9]PSK_FP_SO_MZP_SR_v_3_5!AJ47+[10]PSK_FP_SO_SIEA_v_3_5!AJ47+[11]PSK_FP_SO_UV_SR_v_3_5!AJ47</f>
        <v>0</v>
      </c>
      <c r="AK49" s="108">
        <f>[2]PSK_FP_RO_MIRRI_SR_v_3_5!AK47+[3]PSK_FP_SO_MD_SR_v_3_5!AK47+[4]PSK_FP_SO_MH_SR_v_3_5!AK47+[5]PSK_FP_SO_MPSVR_SR_v_3_6!AK47+[6]PSK_FP_SO_MSVVM_SR_v_3_5!AK47+[7]PSK_FP_SO_MV_SR_v_3_5!AK47+[8]PSK_FP_SO_MZ_SR_v_3_5!AK47+[9]PSK_FP_SO_MZP_SR_v_3_5!AK47+[10]PSK_FP_SO_SIEA_v_3_5!AK47+[11]PSK_FP_SO_UV_SR_v_3_5!AK47</f>
        <v>0</v>
      </c>
      <c r="AL49" s="167">
        <f>[2]PSK_FP_RO_MIRRI_SR_v_3_5!AL47+[3]PSK_FP_SO_MD_SR_v_3_5!AL47+[4]PSK_FP_SO_MH_SR_v_3_5!AL47+[5]PSK_FP_SO_MPSVR_SR_v_3_6!AL47+[6]PSK_FP_SO_MSVVM_SR_v_3_5!AL47+[7]PSK_FP_SO_MV_SR_v_3_5!AL47+[8]PSK_FP_SO_MZ_SR_v_3_5!AL47+[9]PSK_FP_SO_MZP_SR_v_3_5!AL47+[10]PSK_FP_SO_SIEA_v_3_5!AL47+[11]PSK_FP_SO_UV_SR_v_3_5!AL47</f>
        <v>0</v>
      </c>
      <c r="AM49" s="108">
        <f>[2]PSK_FP_RO_MIRRI_SR_v_3_5!AM47+[3]PSK_FP_SO_MD_SR_v_3_5!AM47+[4]PSK_FP_SO_MH_SR_v_3_5!AM47+[5]PSK_FP_SO_MPSVR_SR_v_3_6!AM47+[6]PSK_FP_SO_MSVVM_SR_v_3_5!AM47+[7]PSK_FP_SO_MV_SR_v_3_5!AM47+[8]PSK_FP_SO_MZ_SR_v_3_5!AM47+[9]PSK_FP_SO_MZP_SR_v_3_5!AM47+[10]PSK_FP_SO_SIEA_v_3_5!AM47+[11]PSK_FP_SO_UV_SR_v_3_5!AM47</f>
        <v>0</v>
      </c>
      <c r="AN49" s="108">
        <f>[2]PSK_FP_RO_MIRRI_SR_v_3_5!AN47+[3]PSK_FP_SO_MD_SR_v_3_5!AN47+[4]PSK_FP_SO_MH_SR_v_3_5!AN47+[5]PSK_FP_SO_MPSVR_SR_v_3_6!AN47+[6]PSK_FP_SO_MSVVM_SR_v_3_5!AN47+[7]PSK_FP_SO_MV_SR_v_3_5!AN47+[8]PSK_FP_SO_MZ_SR_v_3_5!AN47+[9]PSK_FP_SO_MZP_SR_v_3_5!AN47+[10]PSK_FP_SO_SIEA_v_3_5!AN47+[11]PSK_FP_SO_UV_SR_v_3_5!AN47</f>
        <v>0</v>
      </c>
      <c r="AO49" s="167">
        <f>[2]PSK_FP_RO_MIRRI_SR_v_3_5!AO47+[3]PSK_FP_SO_MD_SR_v_3_5!AO47+[4]PSK_FP_SO_MH_SR_v_3_5!AO47+[5]PSK_FP_SO_MPSVR_SR_v_3_6!AO47+[6]PSK_FP_SO_MSVVM_SR_v_3_5!AO47+[7]PSK_FP_SO_MV_SR_v_3_5!AO47+[8]PSK_FP_SO_MZ_SR_v_3_5!AO47+[9]PSK_FP_SO_MZP_SR_v_3_5!AO47+[10]PSK_FP_SO_SIEA_v_3_5!AO47+[11]PSK_FP_SO_UV_SR_v_3_5!AO47</f>
        <v>0</v>
      </c>
      <c r="AP49" s="108">
        <f>[2]PSK_FP_RO_MIRRI_SR_v_3_5!AP47+[3]PSK_FP_SO_MD_SR_v_3_5!AP47+[4]PSK_FP_SO_MH_SR_v_3_5!AP47+[5]PSK_FP_SO_MPSVR_SR_v_3_6!AP47+[6]PSK_FP_SO_MSVVM_SR_v_3_5!AP47+[7]PSK_FP_SO_MV_SR_v_3_5!AP47+[8]PSK_FP_SO_MZ_SR_v_3_5!AP47+[9]PSK_FP_SO_MZP_SR_v_3_5!AP47+[10]PSK_FP_SO_SIEA_v_3_5!AP47+[11]PSK_FP_SO_UV_SR_v_3_5!AP47</f>
        <v>0</v>
      </c>
      <c r="AQ49" s="108">
        <f>[2]PSK_FP_RO_MIRRI_SR_v_3_5!AQ47+[3]PSK_FP_SO_MD_SR_v_3_5!AQ47+[4]PSK_FP_SO_MH_SR_v_3_5!AQ47+[5]PSK_FP_SO_MPSVR_SR_v_3_6!AQ47+[6]PSK_FP_SO_MSVVM_SR_v_3_5!AQ47+[7]PSK_FP_SO_MV_SR_v_3_5!AQ47+[8]PSK_FP_SO_MZ_SR_v_3_5!AQ47+[9]PSK_FP_SO_MZP_SR_v_3_5!AQ47+[10]PSK_FP_SO_SIEA_v_3_5!AQ47+[11]PSK_FP_SO_UV_SR_v_3_5!AQ47</f>
        <v>0</v>
      </c>
      <c r="AR49" s="167">
        <f>[2]PSK_FP_RO_MIRRI_SR_v_3_5!AR47+[3]PSK_FP_SO_MD_SR_v_3_5!AR47+[4]PSK_FP_SO_MH_SR_v_3_5!AR47+[5]PSK_FP_SO_MPSVR_SR_v_3_6!AR47+[6]PSK_FP_SO_MSVVM_SR_v_3_5!AR47+[7]PSK_FP_SO_MV_SR_v_3_5!AR47+[8]PSK_FP_SO_MZ_SR_v_3_5!AR47+[9]PSK_FP_SO_MZP_SR_v_3_5!AR47+[10]PSK_FP_SO_SIEA_v_3_5!AR47+[11]PSK_FP_SO_UV_SR_v_3_5!AR47</f>
        <v>0</v>
      </c>
      <c r="AS49" s="108">
        <f>[2]PSK_FP_RO_MIRRI_SR_v_3_5!AS47+[3]PSK_FP_SO_MD_SR_v_3_5!AS47+[4]PSK_FP_SO_MH_SR_v_3_5!AS47+[5]PSK_FP_SO_MPSVR_SR_v_3_6!AS47+[6]PSK_FP_SO_MSVVM_SR_v_3_5!AS47+[7]PSK_FP_SO_MV_SR_v_3_5!AS47+[8]PSK_FP_SO_MZ_SR_v_3_5!AS47+[9]PSK_FP_SO_MZP_SR_v_3_5!AS47+[10]PSK_FP_SO_SIEA_v_3_5!AS47+[11]PSK_FP_SO_UV_SR_v_3_5!AS47</f>
        <v>0</v>
      </c>
      <c r="AT49" s="108">
        <f>[2]PSK_FP_RO_MIRRI_SR_v_3_5!AT47+[3]PSK_FP_SO_MD_SR_v_3_5!AT47+[4]PSK_FP_SO_MH_SR_v_3_5!AT47+[5]PSK_FP_SO_MPSVR_SR_v_3_6!AT47+[6]PSK_FP_SO_MSVVM_SR_v_3_5!AT47+[7]PSK_FP_SO_MV_SR_v_3_5!AT47+[8]PSK_FP_SO_MZ_SR_v_3_5!AT47+[9]PSK_FP_SO_MZP_SR_v_3_5!AT47+[10]PSK_FP_SO_SIEA_v_3_5!AT47+[11]PSK_FP_SO_UV_SR_v_3_5!AT47</f>
        <v>0</v>
      </c>
      <c r="AU49" s="165">
        <f>[2]PSK_FP_RO_MIRRI_SR_v_3_5!AU47+[3]PSK_FP_SO_MD_SR_v_3_5!AU47+[4]PSK_FP_SO_MH_SR_v_3_5!AU47+[5]PSK_FP_SO_MPSVR_SR_v_3_6!AU47+[6]PSK_FP_SO_MSVVM_SR_v_3_5!AU47+[7]PSK_FP_SO_MV_SR_v_3_5!AU47+[8]PSK_FP_SO_MZ_SR_v_3_5!AU47+[9]PSK_FP_SO_MZP_SR_v_3_5!AU47+[10]PSK_FP_SO_SIEA_v_3_5!AU47+[11]PSK_FP_SO_UV_SR_v_3_5!AU47</f>
        <v>0</v>
      </c>
      <c r="AV49" s="166">
        <f>[2]PSK_FP_RO_MIRRI_SR_v_3_5!AV47+[3]PSK_FP_SO_MD_SR_v_3_5!AV47+[4]PSK_FP_SO_MH_SR_v_3_5!AV47+[5]PSK_FP_SO_MPSVR_SR_v_3_6!AV47+[6]PSK_FP_SO_MSVVM_SR_v_3_5!AV47+[7]PSK_FP_SO_MV_SR_v_3_5!AV47+[8]PSK_FP_SO_MZ_SR_v_3_5!AV47+[9]PSK_FP_SO_MZP_SR_v_3_5!AV47+[10]PSK_FP_SO_SIEA_v_3_5!AV47+[11]PSK_FP_SO_UV_SR_v_3_5!AV47</f>
        <v>0</v>
      </c>
      <c r="AW49" s="108">
        <f>[2]PSK_FP_RO_MIRRI_SR_v_3_5!AW47+[3]PSK_FP_SO_MD_SR_v_3_5!AW47+[4]PSK_FP_SO_MH_SR_v_3_5!AW47+[5]PSK_FP_SO_MPSVR_SR_v_3_6!AW47+[6]PSK_FP_SO_MSVVM_SR_v_3_5!AW47+[7]PSK_FP_SO_MV_SR_v_3_5!AW47+[8]PSK_FP_SO_MZ_SR_v_3_5!AW47+[9]PSK_FP_SO_MZP_SR_v_3_5!AW47+[10]PSK_FP_SO_SIEA_v_3_5!AW47+[11]PSK_FP_SO_UV_SR_v_3_5!AW47</f>
        <v>0</v>
      </c>
      <c r="AX49" s="167">
        <f>[2]PSK_FP_RO_MIRRI_SR_v_3_5!AX47+[3]PSK_FP_SO_MD_SR_v_3_5!AX47+[4]PSK_FP_SO_MH_SR_v_3_5!AX47+[5]PSK_FP_SO_MPSVR_SR_v_3_6!AX47+[6]PSK_FP_SO_MSVVM_SR_v_3_5!AX47+[7]PSK_FP_SO_MV_SR_v_3_5!AX47+[8]PSK_FP_SO_MZ_SR_v_3_5!AX47+[9]PSK_FP_SO_MZP_SR_v_3_5!AX47+[10]PSK_FP_SO_SIEA_v_3_5!AX47+[11]PSK_FP_SO_UV_SR_v_3_5!AX47</f>
        <v>0</v>
      </c>
      <c r="AY49" s="108">
        <f>[2]PSK_FP_RO_MIRRI_SR_v_3_5!AY47+[3]PSK_FP_SO_MD_SR_v_3_5!AY47+[4]PSK_FP_SO_MH_SR_v_3_5!AY47+[5]PSK_FP_SO_MPSVR_SR_v_3_6!AY47+[6]PSK_FP_SO_MSVVM_SR_v_3_5!AY47+[7]PSK_FP_SO_MV_SR_v_3_5!AY47+[8]PSK_FP_SO_MZ_SR_v_3_5!AY47+[9]PSK_FP_SO_MZP_SR_v_3_5!AY47+[10]PSK_FP_SO_SIEA_v_3_5!AY47+[11]PSK_FP_SO_UV_SR_v_3_5!AY47</f>
        <v>0</v>
      </c>
      <c r="AZ49" s="167">
        <f>[2]PSK_FP_RO_MIRRI_SR_v_3_5!AZ47+[3]PSK_FP_SO_MD_SR_v_3_5!AZ47+[4]PSK_FP_SO_MH_SR_v_3_5!AZ47+[5]PSK_FP_SO_MPSVR_SR_v_3_6!AZ47+[6]PSK_FP_SO_MSVVM_SR_v_3_5!AZ47+[7]PSK_FP_SO_MV_SR_v_3_5!AZ47+[8]PSK_FP_SO_MZ_SR_v_3_5!AZ47+[9]PSK_FP_SO_MZP_SR_v_3_5!AZ47+[10]PSK_FP_SO_SIEA_v_3_5!AZ47+[11]PSK_FP_SO_UV_SR_v_3_5!AZ47</f>
        <v>0</v>
      </c>
      <c r="BA49" s="108">
        <f>[2]PSK_FP_RO_MIRRI_SR_v_3_5!BA47+[3]PSK_FP_SO_MD_SR_v_3_5!BA47+[4]PSK_FP_SO_MH_SR_v_3_5!BA47+[5]PSK_FP_SO_MPSVR_SR_v_3_6!BA47+[6]PSK_FP_SO_MSVVM_SR_v_3_5!BA47+[7]PSK_FP_SO_MV_SR_v_3_5!BA47+[8]PSK_FP_SO_MZ_SR_v_3_5!BA47+[9]PSK_FP_SO_MZP_SR_v_3_5!BA47+[10]PSK_FP_SO_SIEA_v_3_5!BA47+[11]PSK_FP_SO_UV_SR_v_3_5!BA47</f>
        <v>0</v>
      </c>
      <c r="BB49" s="167">
        <f>[2]PSK_FP_RO_MIRRI_SR_v_3_5!BB47+[3]PSK_FP_SO_MD_SR_v_3_5!BB47+[4]PSK_FP_SO_MH_SR_v_3_5!BB47+[5]PSK_FP_SO_MPSVR_SR_v_3_6!BB47+[6]PSK_FP_SO_MSVVM_SR_v_3_5!BB47+[7]PSK_FP_SO_MV_SR_v_3_5!BB47+[8]PSK_FP_SO_MZ_SR_v_3_5!BB47+[9]PSK_FP_SO_MZP_SR_v_3_5!BB47+[10]PSK_FP_SO_SIEA_v_3_5!BB47+[11]PSK_FP_SO_UV_SR_v_3_5!BB47</f>
        <v>0</v>
      </c>
      <c r="BC49" s="108">
        <f>[2]PSK_FP_RO_MIRRI_SR_v_3_5!BC47+[3]PSK_FP_SO_MD_SR_v_3_5!BC47+[4]PSK_FP_SO_MH_SR_v_3_5!BC47+[5]PSK_FP_SO_MPSVR_SR_v_3_6!BC47+[6]PSK_FP_SO_MSVVM_SR_v_3_5!BC47+[7]PSK_FP_SO_MV_SR_v_3_5!BC47+[8]PSK_FP_SO_MZ_SR_v_3_5!BC47+[9]PSK_FP_SO_MZP_SR_v_3_5!BC47+[10]PSK_FP_SO_SIEA_v_3_5!BC47+[11]PSK_FP_SO_UV_SR_v_3_5!BC47</f>
        <v>0</v>
      </c>
      <c r="BD49" s="167">
        <f>[2]PSK_FP_RO_MIRRI_SR_v_3_5!BD47+[3]PSK_FP_SO_MD_SR_v_3_5!BD47+[4]PSK_FP_SO_MH_SR_v_3_5!BD47+[5]PSK_FP_SO_MPSVR_SR_v_3_6!BD47+[6]PSK_FP_SO_MSVVM_SR_v_3_5!BD47+[7]PSK_FP_SO_MV_SR_v_3_5!BD47+[8]PSK_FP_SO_MZ_SR_v_3_5!BD47+[9]PSK_FP_SO_MZP_SR_v_3_5!BD47+[10]PSK_FP_SO_SIEA_v_3_5!BD47+[11]PSK_FP_SO_UV_SR_v_3_5!BD47</f>
        <v>0</v>
      </c>
      <c r="BE49" s="108">
        <f>[2]PSK_FP_RO_MIRRI_SR_v_3_5!BE47+[3]PSK_FP_SO_MD_SR_v_3_5!BE47+[4]PSK_FP_SO_MH_SR_v_3_5!BE47+[5]PSK_FP_SO_MPSVR_SR_v_3_6!BE47+[6]PSK_FP_SO_MSVVM_SR_v_3_5!BE47+[7]PSK_FP_SO_MV_SR_v_3_5!BE47+[8]PSK_FP_SO_MZ_SR_v_3_5!BE47+[9]PSK_FP_SO_MZP_SR_v_3_5!BE47+[10]PSK_FP_SO_SIEA_v_3_5!BE47+[11]PSK_FP_SO_UV_SR_v_3_5!BE47</f>
        <v>0</v>
      </c>
      <c r="BF49" s="167">
        <f>[2]PSK_FP_RO_MIRRI_SR_v_3_5!BF47+[3]PSK_FP_SO_MD_SR_v_3_5!BF47+[4]PSK_FP_SO_MH_SR_v_3_5!BF47+[5]PSK_FP_SO_MPSVR_SR_v_3_6!BF47+[6]PSK_FP_SO_MSVVM_SR_v_3_5!BF47+[7]PSK_FP_SO_MV_SR_v_3_5!BF47+[8]PSK_FP_SO_MZ_SR_v_3_5!BF47+[9]PSK_FP_SO_MZP_SR_v_3_5!BF47+[10]PSK_FP_SO_SIEA_v_3_5!BF47+[11]PSK_FP_SO_UV_SR_v_3_5!BF47</f>
        <v>0</v>
      </c>
      <c r="BG49" s="165">
        <f>[2]PSK_FP_RO_MIRRI_SR_v_3_5!BG47+[3]PSK_FP_SO_MD_SR_v_3_5!BG47+[4]PSK_FP_SO_MH_SR_v_3_5!BG47+[5]PSK_FP_SO_MPSVR_SR_v_3_6!BG47+[6]PSK_FP_SO_MSVVM_SR_v_3_5!BG47+[7]PSK_FP_SO_MV_SR_v_3_5!BG47+[8]PSK_FP_SO_MZ_SR_v_3_5!BG47+[9]PSK_FP_SO_MZP_SR_v_3_5!BG47+[10]PSK_FP_SO_SIEA_v_3_5!BG47+[11]PSK_FP_SO_UV_SR_v_3_5!BG47</f>
        <v>0</v>
      </c>
      <c r="BH49" s="166">
        <f>[2]PSK_FP_RO_MIRRI_SR_v_3_5!BH47+[3]PSK_FP_SO_MD_SR_v_3_5!BH47+[4]PSK_FP_SO_MH_SR_v_3_5!BH47+[5]PSK_FP_SO_MPSVR_SR_v_3_6!BH47+[6]PSK_FP_SO_MSVVM_SR_v_3_5!BH47+[7]PSK_FP_SO_MV_SR_v_3_5!BH47+[8]PSK_FP_SO_MZ_SR_v_3_5!BH47+[9]PSK_FP_SO_MZP_SR_v_3_5!BH47+[10]PSK_FP_SO_SIEA_v_3_5!BH47+[11]PSK_FP_SO_UV_SR_v_3_5!BH47</f>
        <v>90465241</v>
      </c>
      <c r="BI49" s="108">
        <f>[2]PSK_FP_RO_MIRRI_SR_v_3_5!BI47+[3]PSK_FP_SO_MD_SR_v_3_5!BI47+[4]PSK_FP_SO_MH_SR_v_3_5!BI47+[5]PSK_FP_SO_MPSVR_SR_v_3_6!BI47+[6]PSK_FP_SO_MSVVM_SR_v_3_5!BI47+[7]PSK_FP_SO_MV_SR_v_3_5!BI47+[8]PSK_FP_SO_MZ_SR_v_3_5!BI47+[9]PSK_FP_SO_MZP_SR_v_3_5!BI47+[10]PSK_FP_SO_SIEA_v_3_5!BI47+[11]PSK_FP_SO_UV_SR_v_3_5!BI47</f>
        <v>90465241</v>
      </c>
      <c r="BJ49" s="167">
        <f>[2]PSK_FP_RO_MIRRI_SR_v_3_5!BJ47+[3]PSK_FP_SO_MD_SR_v_3_5!BJ47+[4]PSK_FP_SO_MH_SR_v_3_5!BJ47+[5]PSK_FP_SO_MPSVR_SR_v_3_6!BJ47+[6]PSK_FP_SO_MSVVM_SR_v_3_5!BJ47+[7]PSK_FP_SO_MV_SR_v_3_5!BJ47+[8]PSK_FP_SO_MZ_SR_v_3_5!BJ47+[9]PSK_FP_SO_MZP_SR_v_3_5!BJ47+[10]PSK_FP_SO_SIEA_v_3_5!BJ47+[11]PSK_FP_SO_UV_SR_v_3_5!BJ47</f>
        <v>15964456</v>
      </c>
      <c r="BK49" s="108">
        <f>[2]PSK_FP_RO_MIRRI_SR_v_3_5!BK47+[3]PSK_FP_SO_MD_SR_v_3_5!BK47+[4]PSK_FP_SO_MH_SR_v_3_5!BK47+[5]PSK_FP_SO_MPSVR_SR_v_3_6!BK47+[6]PSK_FP_SO_MSVVM_SR_v_3_5!BK47+[7]PSK_FP_SO_MV_SR_v_3_5!BK47+[8]PSK_FP_SO_MZ_SR_v_3_5!BK47+[9]PSK_FP_SO_MZP_SR_v_3_5!BK47+[10]PSK_FP_SO_SIEA_v_3_5!BK47+[11]PSK_FP_SO_UV_SR_v_3_5!BK47</f>
        <v>15964456</v>
      </c>
      <c r="BL49" s="167">
        <f>[2]PSK_FP_RO_MIRRI_SR_v_3_5!BL47+[3]PSK_FP_SO_MD_SR_v_3_5!BL47+[4]PSK_FP_SO_MH_SR_v_3_5!BL47+[5]PSK_FP_SO_MPSVR_SR_v_3_6!BL47+[6]PSK_FP_SO_MSVVM_SR_v_3_5!BL47+[7]PSK_FP_SO_MV_SR_v_3_5!BL47+[8]PSK_FP_SO_MZ_SR_v_3_5!BL47+[9]PSK_FP_SO_MZP_SR_v_3_5!BL47+[10]PSK_FP_SO_SIEA_v_3_5!BL47+[11]PSK_FP_SO_UV_SR_v_3_5!BL47</f>
        <v>15964456</v>
      </c>
      <c r="BM49" s="108">
        <f>[2]PSK_FP_RO_MIRRI_SR_v_3_5!BM47+[3]PSK_FP_SO_MD_SR_v_3_5!BM47+[4]PSK_FP_SO_MH_SR_v_3_5!BM47+[5]PSK_FP_SO_MPSVR_SR_v_3_6!BM47+[6]PSK_FP_SO_MSVVM_SR_v_3_5!BM47+[7]PSK_FP_SO_MV_SR_v_3_5!BM47+[8]PSK_FP_SO_MZ_SR_v_3_5!BM47+[9]PSK_FP_SO_MZP_SR_v_3_5!BM47+[10]PSK_FP_SO_SIEA_v_3_5!BM47+[11]PSK_FP_SO_UV_SR_v_3_5!BM47</f>
        <v>15964456</v>
      </c>
      <c r="BN49" s="167">
        <f>[2]PSK_FP_RO_MIRRI_SR_v_3_5!BN47+[3]PSK_FP_SO_MD_SR_v_3_5!BN47+[4]PSK_FP_SO_MH_SR_v_3_5!BN47+[5]PSK_FP_SO_MPSVR_SR_v_3_6!BN47+[6]PSK_FP_SO_MSVVM_SR_v_3_5!BN47+[7]PSK_FP_SO_MV_SR_v_3_5!BN47+[8]PSK_FP_SO_MZ_SR_v_3_5!BN47+[9]PSK_FP_SO_MZP_SR_v_3_5!BN47+[10]PSK_FP_SO_SIEA_v_3_5!BN47+[11]PSK_FP_SO_UV_SR_v_3_5!BN47</f>
        <v>15964456</v>
      </c>
      <c r="BO49" s="108">
        <f>[2]PSK_FP_RO_MIRRI_SR_v_3_5!BO47+[3]PSK_FP_SO_MD_SR_v_3_5!BO47+[4]PSK_FP_SO_MH_SR_v_3_5!BO47+[5]PSK_FP_SO_MPSVR_SR_v_3_6!BO47+[6]PSK_FP_SO_MSVVM_SR_v_3_5!BO47+[7]PSK_FP_SO_MV_SR_v_3_5!BO47+[8]PSK_FP_SO_MZ_SR_v_3_5!BO47+[9]PSK_FP_SO_MZP_SR_v_3_5!BO47+[10]PSK_FP_SO_SIEA_v_3_5!BO47+[11]PSK_FP_SO_UV_SR_v_3_5!BO47</f>
        <v>15964456</v>
      </c>
      <c r="BP49" s="167">
        <f>[2]PSK_FP_RO_MIRRI_SR_v_3_5!BP47+[3]PSK_FP_SO_MD_SR_v_3_5!BP47+[4]PSK_FP_SO_MH_SR_v_3_5!BP47+[5]PSK_FP_SO_MPSVR_SR_v_3_6!BP47+[6]PSK_FP_SO_MSVVM_SR_v_3_5!BP47+[7]PSK_FP_SO_MV_SR_v_3_5!BP47+[8]PSK_FP_SO_MZ_SR_v_3_5!BP47+[9]PSK_FP_SO_MZP_SR_v_3_5!BP47+[10]PSK_FP_SO_SIEA_v_3_5!BP47+[11]PSK_FP_SO_UV_SR_v_3_5!BP47</f>
        <v>0</v>
      </c>
      <c r="BQ49" s="108">
        <f>[2]PSK_FP_RO_MIRRI_SR_v_3_5!BQ47+[3]PSK_FP_SO_MD_SR_v_3_5!BQ47+[4]PSK_FP_SO_MH_SR_v_3_5!BQ47+[5]PSK_FP_SO_MPSVR_SR_v_3_6!BQ47+[6]PSK_FP_SO_MSVVM_SR_v_3_5!BQ47+[7]PSK_FP_SO_MV_SR_v_3_5!BQ47+[8]PSK_FP_SO_MZ_SR_v_3_5!BQ47+[9]PSK_FP_SO_MZP_SR_v_3_5!BQ47+[10]PSK_FP_SO_SIEA_v_3_5!BQ47+[11]PSK_FP_SO_UV_SR_v_3_5!BQ47</f>
        <v>0</v>
      </c>
      <c r="BR49" s="167">
        <f>[2]PSK_FP_RO_MIRRI_SR_v_3_5!BR47+[3]PSK_FP_SO_MD_SR_v_3_5!BR47+[4]PSK_FP_SO_MH_SR_v_3_5!BR47+[5]PSK_FP_SO_MPSVR_SR_v_3_6!BR47+[6]PSK_FP_SO_MSVVM_SR_v_3_5!BR47+[7]PSK_FP_SO_MV_SR_v_3_5!BR47+[8]PSK_FP_SO_MZ_SR_v_3_5!BR47+[9]PSK_FP_SO_MZP_SR_v_3_5!BR47+[10]PSK_FP_SO_SIEA_v_3_5!BR47+[11]PSK_FP_SO_UV_SR_v_3_5!BR47</f>
        <v>0</v>
      </c>
      <c r="BS49" s="165">
        <f>[2]PSK_FP_RO_MIRRI_SR_v_3_5!BS47+[3]PSK_FP_SO_MD_SR_v_3_5!BS47+[4]PSK_FP_SO_MH_SR_v_3_5!BS47+[5]PSK_FP_SO_MPSVR_SR_v_3_6!BS47+[6]PSK_FP_SO_MSVVM_SR_v_3_5!BS47+[7]PSK_FP_SO_MV_SR_v_3_5!BS47+[8]PSK_FP_SO_MZ_SR_v_3_5!BS47+[9]PSK_FP_SO_MZP_SR_v_3_5!BS47+[10]PSK_FP_SO_SIEA_v_3_5!BS47+[11]PSK_FP_SO_UV_SR_v_3_5!BS47</f>
        <v>0</v>
      </c>
      <c r="BT49" s="138"/>
      <c r="BU49" s="109"/>
      <c r="BV49" s="110"/>
      <c r="BW49" s="110"/>
      <c r="BX49" s="110"/>
      <c r="BY49" s="110"/>
      <c r="BZ49" s="110"/>
      <c r="CA49" s="110"/>
      <c r="CB49" s="110"/>
      <c r="CC49" s="110"/>
      <c r="CD49" s="111"/>
      <c r="CE49" s="112" t="s">
        <v>243</v>
      </c>
      <c r="CF49" s="110" t="s">
        <v>243</v>
      </c>
      <c r="CG49" s="110" t="s">
        <v>243</v>
      </c>
      <c r="CH49" s="110" t="s">
        <v>243</v>
      </c>
      <c r="CI49" s="110" t="s">
        <v>243</v>
      </c>
      <c r="CJ49" s="110" t="s">
        <v>243</v>
      </c>
      <c r="CK49" s="110" t="s">
        <v>243</v>
      </c>
      <c r="CL49" s="110" t="s">
        <v>243</v>
      </c>
      <c r="CM49" s="110" t="s">
        <v>243</v>
      </c>
      <c r="CN49" s="111" t="s">
        <v>243</v>
      </c>
      <c r="CO49" s="112" t="s">
        <v>243</v>
      </c>
      <c r="CP49" s="110" t="s">
        <v>243</v>
      </c>
      <c r="CQ49" s="110" t="s">
        <v>243</v>
      </c>
      <c r="CR49" s="110" t="s">
        <v>243</v>
      </c>
      <c r="CS49" s="111" t="s">
        <v>243</v>
      </c>
      <c r="CT49" s="112">
        <f t="shared" si="15"/>
        <v>0.84999998637598306</v>
      </c>
      <c r="CU49" s="110">
        <f t="shared" si="11"/>
        <v>0.15000001362401699</v>
      </c>
      <c r="CV49" s="110">
        <f t="shared" si="12"/>
        <v>0</v>
      </c>
      <c r="CW49" s="110">
        <f t="shared" si="13"/>
        <v>0.15000001362401699</v>
      </c>
      <c r="CX49" s="111">
        <f t="shared" si="14"/>
        <v>0</v>
      </c>
    </row>
    <row r="50" spans="1:102" s="168" customFormat="1" ht="27" x14ac:dyDescent="0.25">
      <c r="A50" s="137" t="s">
        <v>280</v>
      </c>
      <c r="B50" s="164">
        <f>[2]PSK_FP_RO_MIRRI_SR_v_3_5!B48+[3]PSK_FP_SO_MD_SR_v_3_5!B48+[4]PSK_FP_SO_MH_SR_v_3_5!B48+[5]PSK_FP_SO_MPSVR_SR_v_3_6!B48+[6]PSK_FP_SO_MSVVM_SR_v_3_5!B48+[7]PSK_FP_SO_MV_SR_v_3_5!B48+[8]PSK_FP_SO_MZ_SR_v_3_5!B48+[9]PSK_FP_SO_MZP_SR_v_3_5!B48+[10]PSK_FP_SO_SIEA_v_3_5!B48+[11]PSK_FP_SO_UV_SR_v_3_5!B48</f>
        <v>1176472</v>
      </c>
      <c r="C50" s="108">
        <f>[2]PSK_FP_RO_MIRRI_SR_v_3_5!C48+[3]PSK_FP_SO_MD_SR_v_3_5!C48+[4]PSK_FP_SO_MH_SR_v_3_5!C48+[5]PSK_FP_SO_MPSVR_SR_v_3_6!C48+[6]PSK_FP_SO_MSVVM_SR_v_3_5!C48+[7]PSK_FP_SO_MV_SR_v_3_5!C48+[8]PSK_FP_SO_MZ_SR_v_3_5!C48+[9]PSK_FP_SO_MZP_SR_v_3_5!C48+[10]PSK_FP_SO_SIEA_v_3_5!C48+[11]PSK_FP_SO_UV_SR_v_3_5!C48</f>
        <v>1000000</v>
      </c>
      <c r="D50" s="108">
        <f>[2]PSK_FP_RO_MIRRI_SR_v_3_5!D48+[3]PSK_FP_SO_MD_SR_v_3_5!D48+[4]PSK_FP_SO_MH_SR_v_3_5!D48+[5]PSK_FP_SO_MPSVR_SR_v_3_6!D48+[6]PSK_FP_SO_MSVVM_SR_v_3_5!D48+[7]PSK_FP_SO_MV_SR_v_3_5!D48+[8]PSK_FP_SO_MZ_SR_v_3_5!D48+[9]PSK_FP_SO_MZP_SR_v_3_5!D48+[10]PSK_FP_SO_SIEA_v_3_5!D48+[11]PSK_FP_SO_UV_SR_v_3_5!D48</f>
        <v>176472</v>
      </c>
      <c r="E50" s="108">
        <f>[2]PSK_FP_RO_MIRRI_SR_v_3_5!E48+[3]PSK_FP_SO_MD_SR_v_3_5!E48+[4]PSK_FP_SO_MH_SR_v_3_5!E48+[5]PSK_FP_SO_MPSVR_SR_v_3_6!E48+[6]PSK_FP_SO_MSVVM_SR_v_3_5!E48+[7]PSK_FP_SO_MV_SR_v_3_5!E48+[8]PSK_FP_SO_MZ_SR_v_3_5!E48+[9]PSK_FP_SO_MZP_SR_v_3_5!E48+[10]PSK_FP_SO_SIEA_v_3_5!E48+[11]PSK_FP_SO_UV_SR_v_3_5!E48</f>
        <v>176472</v>
      </c>
      <c r="F50" s="108">
        <f>[2]PSK_FP_RO_MIRRI_SR_v_3_5!F48+[3]PSK_FP_SO_MD_SR_v_3_5!F48+[4]PSK_FP_SO_MH_SR_v_3_5!F48+[5]PSK_FP_SO_MPSVR_SR_v_3_6!F48+[6]PSK_FP_SO_MSVVM_SR_v_3_5!F48+[7]PSK_FP_SO_MV_SR_v_3_5!F48+[8]PSK_FP_SO_MZ_SR_v_3_5!F48+[9]PSK_FP_SO_MZP_SR_v_3_5!F48+[10]PSK_FP_SO_SIEA_v_3_5!F48+[11]PSK_FP_SO_UV_SR_v_3_5!F48</f>
        <v>176472</v>
      </c>
      <c r="G50" s="108">
        <f>[2]PSK_FP_RO_MIRRI_SR_v_3_5!G48+[3]PSK_FP_SO_MD_SR_v_3_5!G48+[4]PSK_FP_SO_MH_SR_v_3_5!G48+[5]PSK_FP_SO_MPSVR_SR_v_3_6!G48+[6]PSK_FP_SO_MSVVM_SR_v_3_5!G48+[7]PSK_FP_SO_MV_SR_v_3_5!G48+[8]PSK_FP_SO_MZ_SR_v_3_5!G48+[9]PSK_FP_SO_MZP_SR_v_3_5!G48+[10]PSK_FP_SO_SIEA_v_3_5!G48+[11]PSK_FP_SO_UV_SR_v_3_5!G48</f>
        <v>0</v>
      </c>
      <c r="H50" s="108">
        <f>[2]PSK_FP_RO_MIRRI_SR_v_3_5!H48+[3]PSK_FP_SO_MD_SR_v_3_5!H48+[4]PSK_FP_SO_MH_SR_v_3_5!H48+[5]PSK_FP_SO_MPSVR_SR_v_3_6!H48+[6]PSK_FP_SO_MSVVM_SR_v_3_5!H48+[7]PSK_FP_SO_MV_SR_v_3_5!H48+[8]PSK_FP_SO_MZ_SR_v_3_5!H48+[9]PSK_FP_SO_MZP_SR_v_3_5!H48+[10]PSK_FP_SO_SIEA_v_3_5!H48+[11]PSK_FP_SO_UV_SR_v_3_5!H48</f>
        <v>0</v>
      </c>
      <c r="I50" s="165">
        <f>[2]PSK_FP_RO_MIRRI_SR_v_3_5!I48+[3]PSK_FP_SO_MD_SR_v_3_5!I48+[4]PSK_FP_SO_MH_SR_v_3_5!I48+[5]PSK_FP_SO_MPSVR_SR_v_3_6!I48+[6]PSK_FP_SO_MSVVM_SR_v_3_5!I48+[7]PSK_FP_SO_MV_SR_v_3_5!I48+[8]PSK_FP_SO_MZ_SR_v_3_5!I48+[9]PSK_FP_SO_MZP_SR_v_3_5!I48+[10]PSK_FP_SO_SIEA_v_3_5!I48+[11]PSK_FP_SO_UV_SR_v_3_5!I48</f>
        <v>0</v>
      </c>
      <c r="J50" s="166">
        <f>[2]PSK_FP_RO_MIRRI_SR_v_3_5!J48+[3]PSK_FP_SO_MD_SR_v_3_5!J48+[4]PSK_FP_SO_MH_SR_v_3_5!J48+[5]PSK_FP_SO_MPSVR_SR_v_3_6!J48+[6]PSK_FP_SO_MSVVM_SR_v_3_5!J48+[7]PSK_FP_SO_MV_SR_v_3_5!J48+[8]PSK_FP_SO_MZ_SR_v_3_5!J48+[9]PSK_FP_SO_MZP_SR_v_3_5!J48+[10]PSK_FP_SO_SIEA_v_3_5!J48+[11]PSK_FP_SO_UV_SR_v_3_5!J48</f>
        <v>0</v>
      </c>
      <c r="K50" s="108">
        <f>[2]PSK_FP_RO_MIRRI_SR_v_3_5!K48+[3]PSK_FP_SO_MD_SR_v_3_5!K48+[4]PSK_FP_SO_MH_SR_v_3_5!K48+[5]PSK_FP_SO_MPSVR_SR_v_3_6!K48+[6]PSK_FP_SO_MSVVM_SR_v_3_5!K48+[7]PSK_FP_SO_MV_SR_v_3_5!K48+[8]PSK_FP_SO_MZ_SR_v_3_5!K48+[9]PSK_FP_SO_MZP_SR_v_3_5!K48+[10]PSK_FP_SO_SIEA_v_3_5!K48+[11]PSK_FP_SO_UV_SR_v_3_5!K48</f>
        <v>0</v>
      </c>
      <c r="L50" s="108">
        <f>[2]PSK_FP_RO_MIRRI_SR_v_3_5!L48+[3]PSK_FP_SO_MD_SR_v_3_5!L48+[4]PSK_FP_SO_MH_SR_v_3_5!L48+[5]PSK_FP_SO_MPSVR_SR_v_3_6!L48+[6]PSK_FP_SO_MSVVM_SR_v_3_5!L48+[7]PSK_FP_SO_MV_SR_v_3_5!L48+[8]PSK_FP_SO_MZ_SR_v_3_5!L48+[9]PSK_FP_SO_MZP_SR_v_3_5!L48+[10]PSK_FP_SO_SIEA_v_3_5!L48+[11]PSK_FP_SO_UV_SR_v_3_5!L48</f>
        <v>0</v>
      </c>
      <c r="M50" s="167">
        <f>[2]PSK_FP_RO_MIRRI_SR_v_3_5!M48+[3]PSK_FP_SO_MD_SR_v_3_5!M48+[4]PSK_FP_SO_MH_SR_v_3_5!M48+[5]PSK_FP_SO_MPSVR_SR_v_3_6!M48+[6]PSK_FP_SO_MSVVM_SR_v_3_5!M48+[7]PSK_FP_SO_MV_SR_v_3_5!M48+[8]PSK_FP_SO_MZ_SR_v_3_5!M48+[9]PSK_FP_SO_MZP_SR_v_3_5!M48+[10]PSK_FP_SO_SIEA_v_3_5!M48+[11]PSK_FP_SO_UV_SR_v_3_5!M48</f>
        <v>0</v>
      </c>
      <c r="N50" s="108">
        <f>[2]PSK_FP_RO_MIRRI_SR_v_3_5!N48+[3]PSK_FP_SO_MD_SR_v_3_5!N48+[4]PSK_FP_SO_MH_SR_v_3_5!N48+[5]PSK_FP_SO_MPSVR_SR_v_3_6!N48+[6]PSK_FP_SO_MSVVM_SR_v_3_5!N48+[7]PSK_FP_SO_MV_SR_v_3_5!N48+[8]PSK_FP_SO_MZ_SR_v_3_5!N48+[9]PSK_FP_SO_MZP_SR_v_3_5!N48+[10]PSK_FP_SO_SIEA_v_3_5!N48+[11]PSK_FP_SO_UV_SR_v_3_5!N48</f>
        <v>0</v>
      </c>
      <c r="O50" s="108">
        <f>[2]PSK_FP_RO_MIRRI_SR_v_3_5!O48+[3]PSK_FP_SO_MD_SR_v_3_5!O48+[4]PSK_FP_SO_MH_SR_v_3_5!O48+[5]PSK_FP_SO_MPSVR_SR_v_3_6!O48+[6]PSK_FP_SO_MSVVM_SR_v_3_5!O48+[7]PSK_FP_SO_MV_SR_v_3_5!O48+[8]PSK_FP_SO_MZ_SR_v_3_5!O48+[9]PSK_FP_SO_MZP_SR_v_3_5!O48+[10]PSK_FP_SO_SIEA_v_3_5!O48+[11]PSK_FP_SO_UV_SR_v_3_5!O48</f>
        <v>0</v>
      </c>
      <c r="P50" s="167">
        <f>[2]PSK_FP_RO_MIRRI_SR_v_3_5!P48+[3]PSK_FP_SO_MD_SR_v_3_5!P48+[4]PSK_FP_SO_MH_SR_v_3_5!P48+[5]PSK_FP_SO_MPSVR_SR_v_3_6!P48+[6]PSK_FP_SO_MSVVM_SR_v_3_5!P48+[7]PSK_FP_SO_MV_SR_v_3_5!P48+[8]PSK_FP_SO_MZ_SR_v_3_5!P48+[9]PSK_FP_SO_MZP_SR_v_3_5!P48+[10]PSK_FP_SO_SIEA_v_3_5!P48+[11]PSK_FP_SO_UV_SR_v_3_5!P48</f>
        <v>0</v>
      </c>
      <c r="Q50" s="108">
        <f>[2]PSK_FP_RO_MIRRI_SR_v_3_5!Q48+[3]PSK_FP_SO_MD_SR_v_3_5!Q48+[4]PSK_FP_SO_MH_SR_v_3_5!Q48+[5]PSK_FP_SO_MPSVR_SR_v_3_6!Q48+[6]PSK_FP_SO_MSVVM_SR_v_3_5!Q48+[7]PSK_FP_SO_MV_SR_v_3_5!Q48+[8]PSK_FP_SO_MZ_SR_v_3_5!Q48+[9]PSK_FP_SO_MZP_SR_v_3_5!Q48+[10]PSK_FP_SO_SIEA_v_3_5!Q48+[11]PSK_FP_SO_UV_SR_v_3_5!Q48</f>
        <v>0</v>
      </c>
      <c r="R50" s="108">
        <f>[2]PSK_FP_RO_MIRRI_SR_v_3_5!R48+[3]PSK_FP_SO_MD_SR_v_3_5!R48+[4]PSK_FP_SO_MH_SR_v_3_5!R48+[5]PSK_FP_SO_MPSVR_SR_v_3_6!R48+[6]PSK_FP_SO_MSVVM_SR_v_3_5!R48+[7]PSK_FP_SO_MV_SR_v_3_5!R48+[8]PSK_FP_SO_MZ_SR_v_3_5!R48+[9]PSK_FP_SO_MZP_SR_v_3_5!R48+[10]PSK_FP_SO_SIEA_v_3_5!R48+[11]PSK_FP_SO_UV_SR_v_3_5!R48</f>
        <v>0</v>
      </c>
      <c r="S50" s="167">
        <f>[2]PSK_FP_RO_MIRRI_SR_v_3_5!S48+[3]PSK_FP_SO_MD_SR_v_3_5!S48+[4]PSK_FP_SO_MH_SR_v_3_5!S48+[5]PSK_FP_SO_MPSVR_SR_v_3_6!S48+[6]PSK_FP_SO_MSVVM_SR_v_3_5!S48+[7]PSK_FP_SO_MV_SR_v_3_5!S48+[8]PSK_FP_SO_MZ_SR_v_3_5!S48+[9]PSK_FP_SO_MZP_SR_v_3_5!S48+[10]PSK_FP_SO_SIEA_v_3_5!S48+[11]PSK_FP_SO_UV_SR_v_3_5!S48</f>
        <v>0</v>
      </c>
      <c r="T50" s="108">
        <f>[2]PSK_FP_RO_MIRRI_SR_v_3_5!T48+[3]PSK_FP_SO_MD_SR_v_3_5!T48+[4]PSK_FP_SO_MH_SR_v_3_5!T48+[5]PSK_FP_SO_MPSVR_SR_v_3_6!T48+[6]PSK_FP_SO_MSVVM_SR_v_3_5!T48+[7]PSK_FP_SO_MV_SR_v_3_5!T48+[8]PSK_FP_SO_MZ_SR_v_3_5!T48+[9]PSK_FP_SO_MZP_SR_v_3_5!T48+[10]PSK_FP_SO_SIEA_v_3_5!T48+[11]PSK_FP_SO_UV_SR_v_3_5!T48</f>
        <v>0</v>
      </c>
      <c r="U50" s="108">
        <f>[2]PSK_FP_RO_MIRRI_SR_v_3_5!U48+[3]PSK_FP_SO_MD_SR_v_3_5!U48+[4]PSK_FP_SO_MH_SR_v_3_5!U48+[5]PSK_FP_SO_MPSVR_SR_v_3_6!U48+[6]PSK_FP_SO_MSVVM_SR_v_3_5!U48+[7]PSK_FP_SO_MV_SR_v_3_5!U48+[8]PSK_FP_SO_MZ_SR_v_3_5!U48+[9]PSK_FP_SO_MZP_SR_v_3_5!U48+[10]PSK_FP_SO_SIEA_v_3_5!U48+[11]PSK_FP_SO_UV_SR_v_3_5!U48</f>
        <v>0</v>
      </c>
      <c r="V50" s="167">
        <f>[2]PSK_FP_RO_MIRRI_SR_v_3_5!V48+[3]PSK_FP_SO_MD_SR_v_3_5!V48+[4]PSK_FP_SO_MH_SR_v_3_5!V48+[5]PSK_FP_SO_MPSVR_SR_v_3_6!V48+[6]PSK_FP_SO_MSVVM_SR_v_3_5!V48+[7]PSK_FP_SO_MV_SR_v_3_5!V48+[8]PSK_FP_SO_MZ_SR_v_3_5!V48+[9]PSK_FP_SO_MZP_SR_v_3_5!V48+[10]PSK_FP_SO_SIEA_v_3_5!V48+[11]PSK_FP_SO_UV_SR_v_3_5!V48</f>
        <v>0</v>
      </c>
      <c r="W50" s="108">
        <f>[2]PSK_FP_RO_MIRRI_SR_v_3_5!W48+[3]PSK_FP_SO_MD_SR_v_3_5!W48+[4]PSK_FP_SO_MH_SR_v_3_5!W48+[5]PSK_FP_SO_MPSVR_SR_v_3_6!W48+[6]PSK_FP_SO_MSVVM_SR_v_3_5!W48+[7]PSK_FP_SO_MV_SR_v_3_5!W48+[8]PSK_FP_SO_MZ_SR_v_3_5!W48+[9]PSK_FP_SO_MZP_SR_v_3_5!W48+[10]PSK_FP_SO_SIEA_v_3_5!W48+[11]PSK_FP_SO_UV_SR_v_3_5!W48</f>
        <v>0</v>
      </c>
      <c r="X50" s="108">
        <f>[2]PSK_FP_RO_MIRRI_SR_v_3_5!X48+[3]PSK_FP_SO_MD_SR_v_3_5!X48+[4]PSK_FP_SO_MH_SR_v_3_5!X48+[5]PSK_FP_SO_MPSVR_SR_v_3_6!X48+[6]PSK_FP_SO_MSVVM_SR_v_3_5!X48+[7]PSK_FP_SO_MV_SR_v_3_5!X48+[8]PSK_FP_SO_MZ_SR_v_3_5!X48+[9]PSK_FP_SO_MZP_SR_v_3_5!X48+[10]PSK_FP_SO_SIEA_v_3_5!X48+[11]PSK_FP_SO_UV_SR_v_3_5!X48</f>
        <v>0</v>
      </c>
      <c r="Y50" s="167">
        <f>[2]PSK_FP_RO_MIRRI_SR_v_3_5!Y48+[3]PSK_FP_SO_MD_SR_v_3_5!Y48+[4]PSK_FP_SO_MH_SR_v_3_5!Y48+[5]PSK_FP_SO_MPSVR_SR_v_3_6!Y48+[6]PSK_FP_SO_MSVVM_SR_v_3_5!Y48+[7]PSK_FP_SO_MV_SR_v_3_5!Y48+[8]PSK_FP_SO_MZ_SR_v_3_5!Y48+[9]PSK_FP_SO_MZP_SR_v_3_5!Y48+[10]PSK_FP_SO_SIEA_v_3_5!Y48+[11]PSK_FP_SO_UV_SR_v_3_5!Y48</f>
        <v>0</v>
      </c>
      <c r="Z50" s="108">
        <f>[2]PSK_FP_RO_MIRRI_SR_v_3_5!Z48+[3]PSK_FP_SO_MD_SR_v_3_5!Z48+[4]PSK_FP_SO_MH_SR_v_3_5!Z48+[5]PSK_FP_SO_MPSVR_SR_v_3_6!Z48+[6]PSK_FP_SO_MSVVM_SR_v_3_5!Z48+[7]PSK_FP_SO_MV_SR_v_3_5!Z48+[8]PSK_FP_SO_MZ_SR_v_3_5!Z48+[9]PSK_FP_SO_MZP_SR_v_3_5!Z48+[10]PSK_FP_SO_SIEA_v_3_5!Z48+[11]PSK_FP_SO_UV_SR_v_3_5!Z48</f>
        <v>0</v>
      </c>
      <c r="AA50" s="108">
        <f>[2]PSK_FP_RO_MIRRI_SR_v_3_5!AA48+[3]PSK_FP_SO_MD_SR_v_3_5!AA48+[4]PSK_FP_SO_MH_SR_v_3_5!AA48+[5]PSK_FP_SO_MPSVR_SR_v_3_6!AA48+[6]PSK_FP_SO_MSVVM_SR_v_3_5!AA48+[7]PSK_FP_SO_MV_SR_v_3_5!AA48+[8]PSK_FP_SO_MZ_SR_v_3_5!AA48+[9]PSK_FP_SO_MZP_SR_v_3_5!AA48+[10]PSK_FP_SO_SIEA_v_3_5!AA48+[11]PSK_FP_SO_UV_SR_v_3_5!AA48</f>
        <v>0</v>
      </c>
      <c r="AB50" s="165">
        <f>[2]PSK_FP_RO_MIRRI_SR_v_3_5!AB48+[3]PSK_FP_SO_MD_SR_v_3_5!AB48+[4]PSK_FP_SO_MH_SR_v_3_5!AB48+[5]PSK_FP_SO_MPSVR_SR_v_3_6!AB48+[6]PSK_FP_SO_MSVVM_SR_v_3_5!AB48+[7]PSK_FP_SO_MV_SR_v_3_5!AB48+[8]PSK_FP_SO_MZ_SR_v_3_5!AB48+[9]PSK_FP_SO_MZP_SR_v_3_5!AB48+[10]PSK_FP_SO_SIEA_v_3_5!AB48+[11]PSK_FP_SO_UV_SR_v_3_5!AB48</f>
        <v>0</v>
      </c>
      <c r="AC50" s="166">
        <f>[2]PSK_FP_RO_MIRRI_SR_v_3_5!AC48+[3]PSK_FP_SO_MD_SR_v_3_5!AC48+[4]PSK_FP_SO_MH_SR_v_3_5!AC48+[5]PSK_FP_SO_MPSVR_SR_v_3_6!AC48+[6]PSK_FP_SO_MSVVM_SR_v_3_5!AC48+[7]PSK_FP_SO_MV_SR_v_3_5!AC48+[8]PSK_FP_SO_MZ_SR_v_3_5!AC48+[9]PSK_FP_SO_MZP_SR_v_3_5!AC48+[10]PSK_FP_SO_SIEA_v_3_5!AC48+[11]PSK_FP_SO_UV_SR_v_3_5!AC48</f>
        <v>0</v>
      </c>
      <c r="AD50" s="108">
        <f>[2]PSK_FP_RO_MIRRI_SR_v_3_5!AD48+[3]PSK_FP_SO_MD_SR_v_3_5!AD48+[4]PSK_FP_SO_MH_SR_v_3_5!AD48+[5]PSK_FP_SO_MPSVR_SR_v_3_6!AD48+[6]PSK_FP_SO_MSVVM_SR_v_3_5!AD48+[7]PSK_FP_SO_MV_SR_v_3_5!AD48+[8]PSK_FP_SO_MZ_SR_v_3_5!AD48+[9]PSK_FP_SO_MZP_SR_v_3_5!AD48+[10]PSK_FP_SO_SIEA_v_3_5!AD48+[11]PSK_FP_SO_UV_SR_v_3_5!AD48</f>
        <v>0</v>
      </c>
      <c r="AE50" s="108">
        <f>[2]PSK_FP_RO_MIRRI_SR_v_3_5!AE48+[3]PSK_FP_SO_MD_SR_v_3_5!AE48+[4]PSK_FP_SO_MH_SR_v_3_5!AE48+[5]PSK_FP_SO_MPSVR_SR_v_3_6!AE48+[6]PSK_FP_SO_MSVVM_SR_v_3_5!AE48+[7]PSK_FP_SO_MV_SR_v_3_5!AE48+[8]PSK_FP_SO_MZ_SR_v_3_5!AE48+[9]PSK_FP_SO_MZP_SR_v_3_5!AE48+[10]PSK_FP_SO_SIEA_v_3_5!AE48+[11]PSK_FP_SO_UV_SR_v_3_5!AE48</f>
        <v>0</v>
      </c>
      <c r="AF50" s="167">
        <f>[2]PSK_FP_RO_MIRRI_SR_v_3_5!AF48+[3]PSK_FP_SO_MD_SR_v_3_5!AF48+[4]PSK_FP_SO_MH_SR_v_3_5!AF48+[5]PSK_FP_SO_MPSVR_SR_v_3_6!AF48+[6]PSK_FP_SO_MSVVM_SR_v_3_5!AF48+[7]PSK_FP_SO_MV_SR_v_3_5!AF48+[8]PSK_FP_SO_MZ_SR_v_3_5!AF48+[9]PSK_FP_SO_MZP_SR_v_3_5!AF48+[10]PSK_FP_SO_SIEA_v_3_5!AF48+[11]PSK_FP_SO_UV_SR_v_3_5!AF48</f>
        <v>0</v>
      </c>
      <c r="AG50" s="108">
        <f>[2]PSK_FP_RO_MIRRI_SR_v_3_5!AG48+[3]PSK_FP_SO_MD_SR_v_3_5!AG48+[4]PSK_FP_SO_MH_SR_v_3_5!AG48+[5]PSK_FP_SO_MPSVR_SR_v_3_6!AG48+[6]PSK_FP_SO_MSVVM_SR_v_3_5!AG48+[7]PSK_FP_SO_MV_SR_v_3_5!AG48+[8]PSK_FP_SO_MZ_SR_v_3_5!AG48+[9]PSK_FP_SO_MZP_SR_v_3_5!AG48+[10]PSK_FP_SO_SIEA_v_3_5!AG48+[11]PSK_FP_SO_UV_SR_v_3_5!AG48</f>
        <v>0</v>
      </c>
      <c r="AH50" s="108">
        <f>[2]PSK_FP_RO_MIRRI_SR_v_3_5!AH48+[3]PSK_FP_SO_MD_SR_v_3_5!AH48+[4]PSK_FP_SO_MH_SR_v_3_5!AH48+[5]PSK_FP_SO_MPSVR_SR_v_3_6!AH48+[6]PSK_FP_SO_MSVVM_SR_v_3_5!AH48+[7]PSK_FP_SO_MV_SR_v_3_5!AH48+[8]PSK_FP_SO_MZ_SR_v_3_5!AH48+[9]PSK_FP_SO_MZP_SR_v_3_5!AH48+[10]PSK_FP_SO_SIEA_v_3_5!AH48+[11]PSK_FP_SO_UV_SR_v_3_5!AH48</f>
        <v>0</v>
      </c>
      <c r="AI50" s="167">
        <f>[2]PSK_FP_RO_MIRRI_SR_v_3_5!AI48+[3]PSK_FP_SO_MD_SR_v_3_5!AI48+[4]PSK_FP_SO_MH_SR_v_3_5!AI48+[5]PSK_FP_SO_MPSVR_SR_v_3_6!AI48+[6]PSK_FP_SO_MSVVM_SR_v_3_5!AI48+[7]PSK_FP_SO_MV_SR_v_3_5!AI48+[8]PSK_FP_SO_MZ_SR_v_3_5!AI48+[9]PSK_FP_SO_MZP_SR_v_3_5!AI48+[10]PSK_FP_SO_SIEA_v_3_5!AI48+[11]PSK_FP_SO_UV_SR_v_3_5!AI48</f>
        <v>0</v>
      </c>
      <c r="AJ50" s="108">
        <f>[2]PSK_FP_RO_MIRRI_SR_v_3_5!AJ48+[3]PSK_FP_SO_MD_SR_v_3_5!AJ48+[4]PSK_FP_SO_MH_SR_v_3_5!AJ48+[5]PSK_FP_SO_MPSVR_SR_v_3_6!AJ48+[6]PSK_FP_SO_MSVVM_SR_v_3_5!AJ48+[7]PSK_FP_SO_MV_SR_v_3_5!AJ48+[8]PSK_FP_SO_MZ_SR_v_3_5!AJ48+[9]PSK_FP_SO_MZP_SR_v_3_5!AJ48+[10]PSK_FP_SO_SIEA_v_3_5!AJ48+[11]PSK_FP_SO_UV_SR_v_3_5!AJ48</f>
        <v>0</v>
      </c>
      <c r="AK50" s="108">
        <f>[2]PSK_FP_RO_MIRRI_SR_v_3_5!AK48+[3]PSK_FP_SO_MD_SR_v_3_5!AK48+[4]PSK_FP_SO_MH_SR_v_3_5!AK48+[5]PSK_FP_SO_MPSVR_SR_v_3_6!AK48+[6]PSK_FP_SO_MSVVM_SR_v_3_5!AK48+[7]PSK_FP_SO_MV_SR_v_3_5!AK48+[8]PSK_FP_SO_MZ_SR_v_3_5!AK48+[9]PSK_FP_SO_MZP_SR_v_3_5!AK48+[10]PSK_FP_SO_SIEA_v_3_5!AK48+[11]PSK_FP_SO_UV_SR_v_3_5!AK48</f>
        <v>0</v>
      </c>
      <c r="AL50" s="167">
        <f>[2]PSK_FP_RO_MIRRI_SR_v_3_5!AL48+[3]PSK_FP_SO_MD_SR_v_3_5!AL48+[4]PSK_FP_SO_MH_SR_v_3_5!AL48+[5]PSK_FP_SO_MPSVR_SR_v_3_6!AL48+[6]PSK_FP_SO_MSVVM_SR_v_3_5!AL48+[7]PSK_FP_SO_MV_SR_v_3_5!AL48+[8]PSK_FP_SO_MZ_SR_v_3_5!AL48+[9]PSK_FP_SO_MZP_SR_v_3_5!AL48+[10]PSK_FP_SO_SIEA_v_3_5!AL48+[11]PSK_FP_SO_UV_SR_v_3_5!AL48</f>
        <v>0</v>
      </c>
      <c r="AM50" s="108">
        <f>[2]PSK_FP_RO_MIRRI_SR_v_3_5!AM48+[3]PSK_FP_SO_MD_SR_v_3_5!AM48+[4]PSK_FP_SO_MH_SR_v_3_5!AM48+[5]PSK_FP_SO_MPSVR_SR_v_3_6!AM48+[6]PSK_FP_SO_MSVVM_SR_v_3_5!AM48+[7]PSK_FP_SO_MV_SR_v_3_5!AM48+[8]PSK_FP_SO_MZ_SR_v_3_5!AM48+[9]PSK_FP_SO_MZP_SR_v_3_5!AM48+[10]PSK_FP_SO_SIEA_v_3_5!AM48+[11]PSK_FP_SO_UV_SR_v_3_5!AM48</f>
        <v>0</v>
      </c>
      <c r="AN50" s="108">
        <f>[2]PSK_FP_RO_MIRRI_SR_v_3_5!AN48+[3]PSK_FP_SO_MD_SR_v_3_5!AN48+[4]PSK_FP_SO_MH_SR_v_3_5!AN48+[5]PSK_FP_SO_MPSVR_SR_v_3_6!AN48+[6]PSK_FP_SO_MSVVM_SR_v_3_5!AN48+[7]PSK_FP_SO_MV_SR_v_3_5!AN48+[8]PSK_FP_SO_MZ_SR_v_3_5!AN48+[9]PSK_FP_SO_MZP_SR_v_3_5!AN48+[10]PSK_FP_SO_SIEA_v_3_5!AN48+[11]PSK_FP_SO_UV_SR_v_3_5!AN48</f>
        <v>0</v>
      </c>
      <c r="AO50" s="167">
        <f>[2]PSK_FP_RO_MIRRI_SR_v_3_5!AO48+[3]PSK_FP_SO_MD_SR_v_3_5!AO48+[4]PSK_FP_SO_MH_SR_v_3_5!AO48+[5]PSK_FP_SO_MPSVR_SR_v_3_6!AO48+[6]PSK_FP_SO_MSVVM_SR_v_3_5!AO48+[7]PSK_FP_SO_MV_SR_v_3_5!AO48+[8]PSK_FP_SO_MZ_SR_v_3_5!AO48+[9]PSK_FP_SO_MZP_SR_v_3_5!AO48+[10]PSK_FP_SO_SIEA_v_3_5!AO48+[11]PSK_FP_SO_UV_SR_v_3_5!AO48</f>
        <v>0</v>
      </c>
      <c r="AP50" s="108">
        <f>[2]PSK_FP_RO_MIRRI_SR_v_3_5!AP48+[3]PSK_FP_SO_MD_SR_v_3_5!AP48+[4]PSK_FP_SO_MH_SR_v_3_5!AP48+[5]PSK_FP_SO_MPSVR_SR_v_3_6!AP48+[6]PSK_FP_SO_MSVVM_SR_v_3_5!AP48+[7]PSK_FP_SO_MV_SR_v_3_5!AP48+[8]PSK_FP_SO_MZ_SR_v_3_5!AP48+[9]PSK_FP_SO_MZP_SR_v_3_5!AP48+[10]PSK_FP_SO_SIEA_v_3_5!AP48+[11]PSK_FP_SO_UV_SR_v_3_5!AP48</f>
        <v>0</v>
      </c>
      <c r="AQ50" s="108">
        <f>[2]PSK_FP_RO_MIRRI_SR_v_3_5!AQ48+[3]PSK_FP_SO_MD_SR_v_3_5!AQ48+[4]PSK_FP_SO_MH_SR_v_3_5!AQ48+[5]PSK_FP_SO_MPSVR_SR_v_3_6!AQ48+[6]PSK_FP_SO_MSVVM_SR_v_3_5!AQ48+[7]PSK_FP_SO_MV_SR_v_3_5!AQ48+[8]PSK_FP_SO_MZ_SR_v_3_5!AQ48+[9]PSK_FP_SO_MZP_SR_v_3_5!AQ48+[10]PSK_FP_SO_SIEA_v_3_5!AQ48+[11]PSK_FP_SO_UV_SR_v_3_5!AQ48</f>
        <v>0</v>
      </c>
      <c r="AR50" s="167">
        <f>[2]PSK_FP_RO_MIRRI_SR_v_3_5!AR48+[3]PSK_FP_SO_MD_SR_v_3_5!AR48+[4]PSK_FP_SO_MH_SR_v_3_5!AR48+[5]PSK_FP_SO_MPSVR_SR_v_3_6!AR48+[6]PSK_FP_SO_MSVVM_SR_v_3_5!AR48+[7]PSK_FP_SO_MV_SR_v_3_5!AR48+[8]PSK_FP_SO_MZ_SR_v_3_5!AR48+[9]PSK_FP_SO_MZP_SR_v_3_5!AR48+[10]PSK_FP_SO_SIEA_v_3_5!AR48+[11]PSK_FP_SO_UV_SR_v_3_5!AR48</f>
        <v>0</v>
      </c>
      <c r="AS50" s="108">
        <f>[2]PSK_FP_RO_MIRRI_SR_v_3_5!AS48+[3]PSK_FP_SO_MD_SR_v_3_5!AS48+[4]PSK_FP_SO_MH_SR_v_3_5!AS48+[5]PSK_FP_SO_MPSVR_SR_v_3_6!AS48+[6]PSK_FP_SO_MSVVM_SR_v_3_5!AS48+[7]PSK_FP_SO_MV_SR_v_3_5!AS48+[8]PSK_FP_SO_MZ_SR_v_3_5!AS48+[9]PSK_FP_SO_MZP_SR_v_3_5!AS48+[10]PSK_FP_SO_SIEA_v_3_5!AS48+[11]PSK_FP_SO_UV_SR_v_3_5!AS48</f>
        <v>0</v>
      </c>
      <c r="AT50" s="108">
        <f>[2]PSK_FP_RO_MIRRI_SR_v_3_5!AT48+[3]PSK_FP_SO_MD_SR_v_3_5!AT48+[4]PSK_FP_SO_MH_SR_v_3_5!AT48+[5]PSK_FP_SO_MPSVR_SR_v_3_6!AT48+[6]PSK_FP_SO_MSVVM_SR_v_3_5!AT48+[7]PSK_FP_SO_MV_SR_v_3_5!AT48+[8]PSK_FP_SO_MZ_SR_v_3_5!AT48+[9]PSK_FP_SO_MZP_SR_v_3_5!AT48+[10]PSK_FP_SO_SIEA_v_3_5!AT48+[11]PSK_FP_SO_UV_SR_v_3_5!AT48</f>
        <v>0</v>
      </c>
      <c r="AU50" s="165">
        <f>[2]PSK_FP_RO_MIRRI_SR_v_3_5!AU48+[3]PSK_FP_SO_MD_SR_v_3_5!AU48+[4]PSK_FP_SO_MH_SR_v_3_5!AU48+[5]PSK_FP_SO_MPSVR_SR_v_3_6!AU48+[6]PSK_FP_SO_MSVVM_SR_v_3_5!AU48+[7]PSK_FP_SO_MV_SR_v_3_5!AU48+[8]PSK_FP_SO_MZ_SR_v_3_5!AU48+[9]PSK_FP_SO_MZP_SR_v_3_5!AU48+[10]PSK_FP_SO_SIEA_v_3_5!AU48+[11]PSK_FP_SO_UV_SR_v_3_5!AU48</f>
        <v>0</v>
      </c>
      <c r="AV50" s="166">
        <f>[2]PSK_FP_RO_MIRRI_SR_v_3_5!AV48+[3]PSK_FP_SO_MD_SR_v_3_5!AV48+[4]PSK_FP_SO_MH_SR_v_3_5!AV48+[5]PSK_FP_SO_MPSVR_SR_v_3_6!AV48+[6]PSK_FP_SO_MSVVM_SR_v_3_5!AV48+[7]PSK_FP_SO_MV_SR_v_3_5!AV48+[8]PSK_FP_SO_MZ_SR_v_3_5!AV48+[9]PSK_FP_SO_MZP_SR_v_3_5!AV48+[10]PSK_FP_SO_SIEA_v_3_5!AV48+[11]PSK_FP_SO_UV_SR_v_3_5!AV48</f>
        <v>0</v>
      </c>
      <c r="AW50" s="108">
        <f>[2]PSK_FP_RO_MIRRI_SR_v_3_5!AW48+[3]PSK_FP_SO_MD_SR_v_3_5!AW48+[4]PSK_FP_SO_MH_SR_v_3_5!AW48+[5]PSK_FP_SO_MPSVR_SR_v_3_6!AW48+[6]PSK_FP_SO_MSVVM_SR_v_3_5!AW48+[7]PSK_FP_SO_MV_SR_v_3_5!AW48+[8]PSK_FP_SO_MZ_SR_v_3_5!AW48+[9]PSK_FP_SO_MZP_SR_v_3_5!AW48+[10]PSK_FP_SO_SIEA_v_3_5!AW48+[11]PSK_FP_SO_UV_SR_v_3_5!AW48</f>
        <v>0</v>
      </c>
      <c r="AX50" s="167">
        <f>[2]PSK_FP_RO_MIRRI_SR_v_3_5!AX48+[3]PSK_FP_SO_MD_SR_v_3_5!AX48+[4]PSK_FP_SO_MH_SR_v_3_5!AX48+[5]PSK_FP_SO_MPSVR_SR_v_3_6!AX48+[6]PSK_FP_SO_MSVVM_SR_v_3_5!AX48+[7]PSK_FP_SO_MV_SR_v_3_5!AX48+[8]PSK_FP_SO_MZ_SR_v_3_5!AX48+[9]PSK_FP_SO_MZP_SR_v_3_5!AX48+[10]PSK_FP_SO_SIEA_v_3_5!AX48+[11]PSK_FP_SO_UV_SR_v_3_5!AX48</f>
        <v>0</v>
      </c>
      <c r="AY50" s="108">
        <f>[2]PSK_FP_RO_MIRRI_SR_v_3_5!AY48+[3]PSK_FP_SO_MD_SR_v_3_5!AY48+[4]PSK_FP_SO_MH_SR_v_3_5!AY48+[5]PSK_FP_SO_MPSVR_SR_v_3_6!AY48+[6]PSK_FP_SO_MSVVM_SR_v_3_5!AY48+[7]PSK_FP_SO_MV_SR_v_3_5!AY48+[8]PSK_FP_SO_MZ_SR_v_3_5!AY48+[9]PSK_FP_SO_MZP_SR_v_3_5!AY48+[10]PSK_FP_SO_SIEA_v_3_5!AY48+[11]PSK_FP_SO_UV_SR_v_3_5!AY48</f>
        <v>0</v>
      </c>
      <c r="AZ50" s="167">
        <f>[2]PSK_FP_RO_MIRRI_SR_v_3_5!AZ48+[3]PSK_FP_SO_MD_SR_v_3_5!AZ48+[4]PSK_FP_SO_MH_SR_v_3_5!AZ48+[5]PSK_FP_SO_MPSVR_SR_v_3_6!AZ48+[6]PSK_FP_SO_MSVVM_SR_v_3_5!AZ48+[7]PSK_FP_SO_MV_SR_v_3_5!AZ48+[8]PSK_FP_SO_MZ_SR_v_3_5!AZ48+[9]PSK_FP_SO_MZP_SR_v_3_5!AZ48+[10]PSK_FP_SO_SIEA_v_3_5!AZ48+[11]PSK_FP_SO_UV_SR_v_3_5!AZ48</f>
        <v>0</v>
      </c>
      <c r="BA50" s="108">
        <f>[2]PSK_FP_RO_MIRRI_SR_v_3_5!BA48+[3]PSK_FP_SO_MD_SR_v_3_5!BA48+[4]PSK_FP_SO_MH_SR_v_3_5!BA48+[5]PSK_FP_SO_MPSVR_SR_v_3_6!BA48+[6]PSK_FP_SO_MSVVM_SR_v_3_5!BA48+[7]PSK_FP_SO_MV_SR_v_3_5!BA48+[8]PSK_FP_SO_MZ_SR_v_3_5!BA48+[9]PSK_FP_SO_MZP_SR_v_3_5!BA48+[10]PSK_FP_SO_SIEA_v_3_5!BA48+[11]PSK_FP_SO_UV_SR_v_3_5!BA48</f>
        <v>0</v>
      </c>
      <c r="BB50" s="167">
        <f>[2]PSK_FP_RO_MIRRI_SR_v_3_5!BB48+[3]PSK_FP_SO_MD_SR_v_3_5!BB48+[4]PSK_FP_SO_MH_SR_v_3_5!BB48+[5]PSK_FP_SO_MPSVR_SR_v_3_6!BB48+[6]PSK_FP_SO_MSVVM_SR_v_3_5!BB48+[7]PSK_FP_SO_MV_SR_v_3_5!BB48+[8]PSK_FP_SO_MZ_SR_v_3_5!BB48+[9]PSK_FP_SO_MZP_SR_v_3_5!BB48+[10]PSK_FP_SO_SIEA_v_3_5!BB48+[11]PSK_FP_SO_UV_SR_v_3_5!BB48</f>
        <v>0</v>
      </c>
      <c r="BC50" s="108">
        <f>[2]PSK_FP_RO_MIRRI_SR_v_3_5!BC48+[3]PSK_FP_SO_MD_SR_v_3_5!BC48+[4]PSK_FP_SO_MH_SR_v_3_5!BC48+[5]PSK_FP_SO_MPSVR_SR_v_3_6!BC48+[6]PSK_FP_SO_MSVVM_SR_v_3_5!BC48+[7]PSK_FP_SO_MV_SR_v_3_5!BC48+[8]PSK_FP_SO_MZ_SR_v_3_5!BC48+[9]PSK_FP_SO_MZP_SR_v_3_5!BC48+[10]PSK_FP_SO_SIEA_v_3_5!BC48+[11]PSK_FP_SO_UV_SR_v_3_5!BC48</f>
        <v>0</v>
      </c>
      <c r="BD50" s="167">
        <f>[2]PSK_FP_RO_MIRRI_SR_v_3_5!BD48+[3]PSK_FP_SO_MD_SR_v_3_5!BD48+[4]PSK_FP_SO_MH_SR_v_3_5!BD48+[5]PSK_FP_SO_MPSVR_SR_v_3_6!BD48+[6]PSK_FP_SO_MSVVM_SR_v_3_5!BD48+[7]PSK_FP_SO_MV_SR_v_3_5!BD48+[8]PSK_FP_SO_MZ_SR_v_3_5!BD48+[9]PSK_FP_SO_MZP_SR_v_3_5!BD48+[10]PSK_FP_SO_SIEA_v_3_5!BD48+[11]PSK_FP_SO_UV_SR_v_3_5!BD48</f>
        <v>0</v>
      </c>
      <c r="BE50" s="108">
        <f>[2]PSK_FP_RO_MIRRI_SR_v_3_5!BE48+[3]PSK_FP_SO_MD_SR_v_3_5!BE48+[4]PSK_FP_SO_MH_SR_v_3_5!BE48+[5]PSK_FP_SO_MPSVR_SR_v_3_6!BE48+[6]PSK_FP_SO_MSVVM_SR_v_3_5!BE48+[7]PSK_FP_SO_MV_SR_v_3_5!BE48+[8]PSK_FP_SO_MZ_SR_v_3_5!BE48+[9]PSK_FP_SO_MZP_SR_v_3_5!BE48+[10]PSK_FP_SO_SIEA_v_3_5!BE48+[11]PSK_FP_SO_UV_SR_v_3_5!BE48</f>
        <v>0</v>
      </c>
      <c r="BF50" s="167">
        <f>[2]PSK_FP_RO_MIRRI_SR_v_3_5!BF48+[3]PSK_FP_SO_MD_SR_v_3_5!BF48+[4]PSK_FP_SO_MH_SR_v_3_5!BF48+[5]PSK_FP_SO_MPSVR_SR_v_3_6!BF48+[6]PSK_FP_SO_MSVVM_SR_v_3_5!BF48+[7]PSK_FP_SO_MV_SR_v_3_5!BF48+[8]PSK_FP_SO_MZ_SR_v_3_5!BF48+[9]PSK_FP_SO_MZP_SR_v_3_5!BF48+[10]PSK_FP_SO_SIEA_v_3_5!BF48+[11]PSK_FP_SO_UV_SR_v_3_5!BF48</f>
        <v>0</v>
      </c>
      <c r="BG50" s="165">
        <f>[2]PSK_FP_RO_MIRRI_SR_v_3_5!BG48+[3]PSK_FP_SO_MD_SR_v_3_5!BG48+[4]PSK_FP_SO_MH_SR_v_3_5!BG48+[5]PSK_FP_SO_MPSVR_SR_v_3_6!BG48+[6]PSK_FP_SO_MSVVM_SR_v_3_5!BG48+[7]PSK_FP_SO_MV_SR_v_3_5!BG48+[8]PSK_FP_SO_MZ_SR_v_3_5!BG48+[9]PSK_FP_SO_MZP_SR_v_3_5!BG48+[10]PSK_FP_SO_SIEA_v_3_5!BG48+[11]PSK_FP_SO_UV_SR_v_3_5!BG48</f>
        <v>0</v>
      </c>
      <c r="BH50" s="166">
        <f>[2]PSK_FP_RO_MIRRI_SR_v_3_5!BH48+[3]PSK_FP_SO_MD_SR_v_3_5!BH48+[4]PSK_FP_SO_MH_SR_v_3_5!BH48+[5]PSK_FP_SO_MPSVR_SR_v_3_6!BH48+[6]PSK_FP_SO_MSVVM_SR_v_3_5!BH48+[7]PSK_FP_SO_MV_SR_v_3_5!BH48+[8]PSK_FP_SO_MZ_SR_v_3_5!BH48+[9]PSK_FP_SO_MZP_SR_v_3_5!BH48+[10]PSK_FP_SO_SIEA_v_3_5!BH48+[11]PSK_FP_SO_UV_SR_v_3_5!BH48</f>
        <v>1000000</v>
      </c>
      <c r="BI50" s="108">
        <f>[2]PSK_FP_RO_MIRRI_SR_v_3_5!BI48+[3]PSK_FP_SO_MD_SR_v_3_5!BI48+[4]PSK_FP_SO_MH_SR_v_3_5!BI48+[5]PSK_FP_SO_MPSVR_SR_v_3_6!BI48+[6]PSK_FP_SO_MSVVM_SR_v_3_5!BI48+[7]PSK_FP_SO_MV_SR_v_3_5!BI48+[8]PSK_FP_SO_MZ_SR_v_3_5!BI48+[9]PSK_FP_SO_MZP_SR_v_3_5!BI48+[10]PSK_FP_SO_SIEA_v_3_5!BI48+[11]PSK_FP_SO_UV_SR_v_3_5!BI48</f>
        <v>1000000</v>
      </c>
      <c r="BJ50" s="167">
        <f>[2]PSK_FP_RO_MIRRI_SR_v_3_5!BJ48+[3]PSK_FP_SO_MD_SR_v_3_5!BJ48+[4]PSK_FP_SO_MH_SR_v_3_5!BJ48+[5]PSK_FP_SO_MPSVR_SR_v_3_6!BJ48+[6]PSK_FP_SO_MSVVM_SR_v_3_5!BJ48+[7]PSK_FP_SO_MV_SR_v_3_5!BJ48+[8]PSK_FP_SO_MZ_SR_v_3_5!BJ48+[9]PSK_FP_SO_MZP_SR_v_3_5!BJ48+[10]PSK_FP_SO_SIEA_v_3_5!BJ48+[11]PSK_FP_SO_UV_SR_v_3_5!BJ48</f>
        <v>176472</v>
      </c>
      <c r="BK50" s="108">
        <f>[2]PSK_FP_RO_MIRRI_SR_v_3_5!BK48+[3]PSK_FP_SO_MD_SR_v_3_5!BK48+[4]PSK_FP_SO_MH_SR_v_3_5!BK48+[5]PSK_FP_SO_MPSVR_SR_v_3_6!BK48+[6]PSK_FP_SO_MSVVM_SR_v_3_5!BK48+[7]PSK_FP_SO_MV_SR_v_3_5!BK48+[8]PSK_FP_SO_MZ_SR_v_3_5!BK48+[9]PSK_FP_SO_MZP_SR_v_3_5!BK48+[10]PSK_FP_SO_SIEA_v_3_5!BK48+[11]PSK_FP_SO_UV_SR_v_3_5!BK48</f>
        <v>176472</v>
      </c>
      <c r="BL50" s="167">
        <f>[2]PSK_FP_RO_MIRRI_SR_v_3_5!BL48+[3]PSK_FP_SO_MD_SR_v_3_5!BL48+[4]PSK_FP_SO_MH_SR_v_3_5!BL48+[5]PSK_FP_SO_MPSVR_SR_v_3_6!BL48+[6]PSK_FP_SO_MSVVM_SR_v_3_5!BL48+[7]PSK_FP_SO_MV_SR_v_3_5!BL48+[8]PSK_FP_SO_MZ_SR_v_3_5!BL48+[9]PSK_FP_SO_MZP_SR_v_3_5!BL48+[10]PSK_FP_SO_SIEA_v_3_5!BL48+[11]PSK_FP_SO_UV_SR_v_3_5!BL48</f>
        <v>176472</v>
      </c>
      <c r="BM50" s="108">
        <f>[2]PSK_FP_RO_MIRRI_SR_v_3_5!BM48+[3]PSK_FP_SO_MD_SR_v_3_5!BM48+[4]PSK_FP_SO_MH_SR_v_3_5!BM48+[5]PSK_FP_SO_MPSVR_SR_v_3_6!BM48+[6]PSK_FP_SO_MSVVM_SR_v_3_5!BM48+[7]PSK_FP_SO_MV_SR_v_3_5!BM48+[8]PSK_FP_SO_MZ_SR_v_3_5!BM48+[9]PSK_FP_SO_MZP_SR_v_3_5!BM48+[10]PSK_FP_SO_SIEA_v_3_5!BM48+[11]PSK_FP_SO_UV_SR_v_3_5!BM48</f>
        <v>176472</v>
      </c>
      <c r="BN50" s="167">
        <f>[2]PSK_FP_RO_MIRRI_SR_v_3_5!BN48+[3]PSK_FP_SO_MD_SR_v_3_5!BN48+[4]PSK_FP_SO_MH_SR_v_3_5!BN48+[5]PSK_FP_SO_MPSVR_SR_v_3_6!BN48+[6]PSK_FP_SO_MSVVM_SR_v_3_5!BN48+[7]PSK_FP_SO_MV_SR_v_3_5!BN48+[8]PSK_FP_SO_MZ_SR_v_3_5!BN48+[9]PSK_FP_SO_MZP_SR_v_3_5!BN48+[10]PSK_FP_SO_SIEA_v_3_5!BN48+[11]PSK_FP_SO_UV_SR_v_3_5!BN48</f>
        <v>176472</v>
      </c>
      <c r="BO50" s="108">
        <f>[2]PSK_FP_RO_MIRRI_SR_v_3_5!BO48+[3]PSK_FP_SO_MD_SR_v_3_5!BO48+[4]PSK_FP_SO_MH_SR_v_3_5!BO48+[5]PSK_FP_SO_MPSVR_SR_v_3_6!BO48+[6]PSK_FP_SO_MSVVM_SR_v_3_5!BO48+[7]PSK_FP_SO_MV_SR_v_3_5!BO48+[8]PSK_FP_SO_MZ_SR_v_3_5!BO48+[9]PSK_FP_SO_MZP_SR_v_3_5!BO48+[10]PSK_FP_SO_SIEA_v_3_5!BO48+[11]PSK_FP_SO_UV_SR_v_3_5!BO48</f>
        <v>176472</v>
      </c>
      <c r="BP50" s="167">
        <f>[2]PSK_FP_RO_MIRRI_SR_v_3_5!BP48+[3]PSK_FP_SO_MD_SR_v_3_5!BP48+[4]PSK_FP_SO_MH_SR_v_3_5!BP48+[5]PSK_FP_SO_MPSVR_SR_v_3_6!BP48+[6]PSK_FP_SO_MSVVM_SR_v_3_5!BP48+[7]PSK_FP_SO_MV_SR_v_3_5!BP48+[8]PSK_FP_SO_MZ_SR_v_3_5!BP48+[9]PSK_FP_SO_MZP_SR_v_3_5!BP48+[10]PSK_FP_SO_SIEA_v_3_5!BP48+[11]PSK_FP_SO_UV_SR_v_3_5!BP48</f>
        <v>0</v>
      </c>
      <c r="BQ50" s="108">
        <f>[2]PSK_FP_RO_MIRRI_SR_v_3_5!BQ48+[3]PSK_FP_SO_MD_SR_v_3_5!BQ48+[4]PSK_FP_SO_MH_SR_v_3_5!BQ48+[5]PSK_FP_SO_MPSVR_SR_v_3_6!BQ48+[6]PSK_FP_SO_MSVVM_SR_v_3_5!BQ48+[7]PSK_FP_SO_MV_SR_v_3_5!BQ48+[8]PSK_FP_SO_MZ_SR_v_3_5!BQ48+[9]PSK_FP_SO_MZP_SR_v_3_5!BQ48+[10]PSK_FP_SO_SIEA_v_3_5!BQ48+[11]PSK_FP_SO_UV_SR_v_3_5!BQ48</f>
        <v>0</v>
      </c>
      <c r="BR50" s="167">
        <f>[2]PSK_FP_RO_MIRRI_SR_v_3_5!BR48+[3]PSK_FP_SO_MD_SR_v_3_5!BR48+[4]PSK_FP_SO_MH_SR_v_3_5!BR48+[5]PSK_FP_SO_MPSVR_SR_v_3_6!BR48+[6]PSK_FP_SO_MSVVM_SR_v_3_5!BR48+[7]PSK_FP_SO_MV_SR_v_3_5!BR48+[8]PSK_FP_SO_MZ_SR_v_3_5!BR48+[9]PSK_FP_SO_MZP_SR_v_3_5!BR48+[10]PSK_FP_SO_SIEA_v_3_5!BR48+[11]PSK_FP_SO_UV_SR_v_3_5!BR48</f>
        <v>0</v>
      </c>
      <c r="BS50" s="165">
        <f>[2]PSK_FP_RO_MIRRI_SR_v_3_5!BS48+[3]PSK_FP_SO_MD_SR_v_3_5!BS48+[4]PSK_FP_SO_MH_SR_v_3_5!BS48+[5]PSK_FP_SO_MPSVR_SR_v_3_6!BS48+[6]PSK_FP_SO_MSVVM_SR_v_3_5!BS48+[7]PSK_FP_SO_MV_SR_v_3_5!BS48+[8]PSK_FP_SO_MZ_SR_v_3_5!BS48+[9]PSK_FP_SO_MZP_SR_v_3_5!BS48+[10]PSK_FP_SO_SIEA_v_3_5!BS48+[11]PSK_FP_SO_UV_SR_v_3_5!BS48</f>
        <v>0</v>
      </c>
      <c r="BT50" s="138"/>
      <c r="BU50" s="109"/>
      <c r="BV50" s="110"/>
      <c r="BW50" s="110"/>
      <c r="BX50" s="110"/>
      <c r="BY50" s="110"/>
      <c r="BZ50" s="110"/>
      <c r="CA50" s="110"/>
      <c r="CB50" s="110"/>
      <c r="CC50" s="110"/>
      <c r="CD50" s="111"/>
      <c r="CE50" s="112" t="s">
        <v>243</v>
      </c>
      <c r="CF50" s="110" t="s">
        <v>243</v>
      </c>
      <c r="CG50" s="110" t="s">
        <v>243</v>
      </c>
      <c r="CH50" s="110" t="s">
        <v>243</v>
      </c>
      <c r="CI50" s="110" t="s">
        <v>243</v>
      </c>
      <c r="CJ50" s="110" t="s">
        <v>243</v>
      </c>
      <c r="CK50" s="110" t="s">
        <v>243</v>
      </c>
      <c r="CL50" s="110" t="s">
        <v>243</v>
      </c>
      <c r="CM50" s="110" t="s">
        <v>243</v>
      </c>
      <c r="CN50" s="111" t="s">
        <v>243</v>
      </c>
      <c r="CO50" s="112" t="s">
        <v>243</v>
      </c>
      <c r="CP50" s="110" t="s">
        <v>243</v>
      </c>
      <c r="CQ50" s="110" t="s">
        <v>243</v>
      </c>
      <c r="CR50" s="110" t="s">
        <v>243</v>
      </c>
      <c r="CS50" s="111" t="s">
        <v>243</v>
      </c>
      <c r="CT50" s="112">
        <f t="shared" si="15"/>
        <v>0.84999898000122398</v>
      </c>
      <c r="CU50" s="110">
        <f t="shared" si="11"/>
        <v>0.15000101999877599</v>
      </c>
      <c r="CV50" s="110">
        <f t="shared" si="12"/>
        <v>0</v>
      </c>
      <c r="CW50" s="110">
        <f t="shared" si="13"/>
        <v>0.15000101999877599</v>
      </c>
      <c r="CX50" s="111">
        <f t="shared" si="14"/>
        <v>0</v>
      </c>
    </row>
    <row r="51" spans="1:102" s="168" customFormat="1" ht="27" x14ac:dyDescent="0.25">
      <c r="A51" s="137" t="s">
        <v>281</v>
      </c>
      <c r="B51" s="164">
        <f>[2]PSK_FP_RO_MIRRI_SR_v_3_5!B49+[3]PSK_FP_SO_MD_SR_v_3_5!B49+[4]PSK_FP_SO_MH_SR_v_3_5!B49+[5]PSK_FP_SO_MPSVR_SR_v_3_6!B49+[6]PSK_FP_SO_MSVVM_SR_v_3_5!B49+[7]PSK_FP_SO_MV_SR_v_3_5!B49+[8]PSK_FP_SO_MZ_SR_v_3_5!B49+[9]PSK_FP_SO_MZP_SR_v_3_5!B49+[10]PSK_FP_SO_SIEA_v_3_5!B49+[11]PSK_FP_SO_UV_SR_v_3_5!B49</f>
        <v>0</v>
      </c>
      <c r="C51" s="108">
        <f>[2]PSK_FP_RO_MIRRI_SR_v_3_5!C49+[3]PSK_FP_SO_MD_SR_v_3_5!C49+[4]PSK_FP_SO_MH_SR_v_3_5!C49+[5]PSK_FP_SO_MPSVR_SR_v_3_6!C49+[6]PSK_FP_SO_MSVVM_SR_v_3_5!C49+[7]PSK_FP_SO_MV_SR_v_3_5!C49+[8]PSK_FP_SO_MZ_SR_v_3_5!C49+[9]PSK_FP_SO_MZP_SR_v_3_5!C49+[10]PSK_FP_SO_SIEA_v_3_5!C49+[11]PSK_FP_SO_UV_SR_v_3_5!C49</f>
        <v>0</v>
      </c>
      <c r="D51" s="108">
        <f>[2]PSK_FP_RO_MIRRI_SR_v_3_5!D49+[3]PSK_FP_SO_MD_SR_v_3_5!D49+[4]PSK_FP_SO_MH_SR_v_3_5!D49+[5]PSK_FP_SO_MPSVR_SR_v_3_6!D49+[6]PSK_FP_SO_MSVVM_SR_v_3_5!D49+[7]PSK_FP_SO_MV_SR_v_3_5!D49+[8]PSK_FP_SO_MZ_SR_v_3_5!D49+[9]PSK_FP_SO_MZP_SR_v_3_5!D49+[10]PSK_FP_SO_SIEA_v_3_5!D49+[11]PSK_FP_SO_UV_SR_v_3_5!D49</f>
        <v>0</v>
      </c>
      <c r="E51" s="108">
        <f>[2]PSK_FP_RO_MIRRI_SR_v_3_5!E49+[3]PSK_FP_SO_MD_SR_v_3_5!E49+[4]PSK_FP_SO_MH_SR_v_3_5!E49+[5]PSK_FP_SO_MPSVR_SR_v_3_6!E49+[6]PSK_FP_SO_MSVVM_SR_v_3_5!E49+[7]PSK_FP_SO_MV_SR_v_3_5!E49+[8]PSK_FP_SO_MZ_SR_v_3_5!E49+[9]PSK_FP_SO_MZP_SR_v_3_5!E49+[10]PSK_FP_SO_SIEA_v_3_5!E49+[11]PSK_FP_SO_UV_SR_v_3_5!E49</f>
        <v>0</v>
      </c>
      <c r="F51" s="108">
        <f>[2]PSK_FP_RO_MIRRI_SR_v_3_5!F49+[3]PSK_FP_SO_MD_SR_v_3_5!F49+[4]PSK_FP_SO_MH_SR_v_3_5!F49+[5]PSK_FP_SO_MPSVR_SR_v_3_6!F49+[6]PSK_FP_SO_MSVVM_SR_v_3_5!F49+[7]PSK_FP_SO_MV_SR_v_3_5!F49+[8]PSK_FP_SO_MZ_SR_v_3_5!F49+[9]PSK_FP_SO_MZP_SR_v_3_5!F49+[10]PSK_FP_SO_SIEA_v_3_5!F49+[11]PSK_FP_SO_UV_SR_v_3_5!F49</f>
        <v>0</v>
      </c>
      <c r="G51" s="108">
        <f>[2]PSK_FP_RO_MIRRI_SR_v_3_5!G49+[3]PSK_FP_SO_MD_SR_v_3_5!G49+[4]PSK_FP_SO_MH_SR_v_3_5!G49+[5]PSK_FP_SO_MPSVR_SR_v_3_6!G49+[6]PSK_FP_SO_MSVVM_SR_v_3_5!G49+[7]PSK_FP_SO_MV_SR_v_3_5!G49+[8]PSK_FP_SO_MZ_SR_v_3_5!G49+[9]PSK_FP_SO_MZP_SR_v_3_5!G49+[10]PSK_FP_SO_SIEA_v_3_5!G49+[11]PSK_FP_SO_UV_SR_v_3_5!G49</f>
        <v>0</v>
      </c>
      <c r="H51" s="108">
        <f>[2]PSK_FP_RO_MIRRI_SR_v_3_5!H49+[3]PSK_FP_SO_MD_SR_v_3_5!H49+[4]PSK_FP_SO_MH_SR_v_3_5!H49+[5]PSK_FP_SO_MPSVR_SR_v_3_6!H49+[6]PSK_FP_SO_MSVVM_SR_v_3_5!H49+[7]PSK_FP_SO_MV_SR_v_3_5!H49+[8]PSK_FP_SO_MZ_SR_v_3_5!H49+[9]PSK_FP_SO_MZP_SR_v_3_5!H49+[10]PSK_FP_SO_SIEA_v_3_5!H49+[11]PSK_FP_SO_UV_SR_v_3_5!H49</f>
        <v>0</v>
      </c>
      <c r="I51" s="165">
        <f>[2]PSK_FP_RO_MIRRI_SR_v_3_5!I49+[3]PSK_FP_SO_MD_SR_v_3_5!I49+[4]PSK_FP_SO_MH_SR_v_3_5!I49+[5]PSK_FP_SO_MPSVR_SR_v_3_6!I49+[6]PSK_FP_SO_MSVVM_SR_v_3_5!I49+[7]PSK_FP_SO_MV_SR_v_3_5!I49+[8]PSK_FP_SO_MZ_SR_v_3_5!I49+[9]PSK_FP_SO_MZP_SR_v_3_5!I49+[10]PSK_FP_SO_SIEA_v_3_5!I49+[11]PSK_FP_SO_UV_SR_v_3_5!I49</f>
        <v>0</v>
      </c>
      <c r="J51" s="166">
        <f>[2]PSK_FP_RO_MIRRI_SR_v_3_5!J49+[3]PSK_FP_SO_MD_SR_v_3_5!J49+[4]PSK_FP_SO_MH_SR_v_3_5!J49+[5]PSK_FP_SO_MPSVR_SR_v_3_6!J49+[6]PSK_FP_SO_MSVVM_SR_v_3_5!J49+[7]PSK_FP_SO_MV_SR_v_3_5!J49+[8]PSK_FP_SO_MZ_SR_v_3_5!J49+[9]PSK_FP_SO_MZP_SR_v_3_5!J49+[10]PSK_FP_SO_SIEA_v_3_5!J49+[11]PSK_FP_SO_UV_SR_v_3_5!J49</f>
        <v>0</v>
      </c>
      <c r="K51" s="108">
        <f>[2]PSK_FP_RO_MIRRI_SR_v_3_5!K49+[3]PSK_FP_SO_MD_SR_v_3_5!K49+[4]PSK_FP_SO_MH_SR_v_3_5!K49+[5]PSK_FP_SO_MPSVR_SR_v_3_6!K49+[6]PSK_FP_SO_MSVVM_SR_v_3_5!K49+[7]PSK_FP_SO_MV_SR_v_3_5!K49+[8]PSK_FP_SO_MZ_SR_v_3_5!K49+[9]PSK_FP_SO_MZP_SR_v_3_5!K49+[10]PSK_FP_SO_SIEA_v_3_5!K49+[11]PSK_FP_SO_UV_SR_v_3_5!K49</f>
        <v>0</v>
      </c>
      <c r="L51" s="108">
        <f>[2]PSK_FP_RO_MIRRI_SR_v_3_5!L49+[3]PSK_FP_SO_MD_SR_v_3_5!L49+[4]PSK_FP_SO_MH_SR_v_3_5!L49+[5]PSK_FP_SO_MPSVR_SR_v_3_6!L49+[6]PSK_FP_SO_MSVVM_SR_v_3_5!L49+[7]PSK_FP_SO_MV_SR_v_3_5!L49+[8]PSK_FP_SO_MZ_SR_v_3_5!L49+[9]PSK_FP_SO_MZP_SR_v_3_5!L49+[10]PSK_FP_SO_SIEA_v_3_5!L49+[11]PSK_FP_SO_UV_SR_v_3_5!L49</f>
        <v>0</v>
      </c>
      <c r="M51" s="167">
        <f>[2]PSK_FP_RO_MIRRI_SR_v_3_5!M49+[3]PSK_FP_SO_MD_SR_v_3_5!M49+[4]PSK_FP_SO_MH_SR_v_3_5!M49+[5]PSK_FP_SO_MPSVR_SR_v_3_6!M49+[6]PSK_FP_SO_MSVVM_SR_v_3_5!M49+[7]PSK_FP_SO_MV_SR_v_3_5!M49+[8]PSK_FP_SO_MZ_SR_v_3_5!M49+[9]PSK_FP_SO_MZP_SR_v_3_5!M49+[10]PSK_FP_SO_SIEA_v_3_5!M49+[11]PSK_FP_SO_UV_SR_v_3_5!M49</f>
        <v>0</v>
      </c>
      <c r="N51" s="108">
        <f>[2]PSK_FP_RO_MIRRI_SR_v_3_5!N49+[3]PSK_FP_SO_MD_SR_v_3_5!N49+[4]PSK_FP_SO_MH_SR_v_3_5!N49+[5]PSK_FP_SO_MPSVR_SR_v_3_6!N49+[6]PSK_FP_SO_MSVVM_SR_v_3_5!N49+[7]PSK_FP_SO_MV_SR_v_3_5!N49+[8]PSK_FP_SO_MZ_SR_v_3_5!N49+[9]PSK_FP_SO_MZP_SR_v_3_5!N49+[10]PSK_FP_SO_SIEA_v_3_5!N49+[11]PSK_FP_SO_UV_SR_v_3_5!N49</f>
        <v>0</v>
      </c>
      <c r="O51" s="108">
        <f>[2]PSK_FP_RO_MIRRI_SR_v_3_5!O49+[3]PSK_FP_SO_MD_SR_v_3_5!O49+[4]PSK_FP_SO_MH_SR_v_3_5!O49+[5]PSK_FP_SO_MPSVR_SR_v_3_6!O49+[6]PSK_FP_SO_MSVVM_SR_v_3_5!O49+[7]PSK_FP_SO_MV_SR_v_3_5!O49+[8]PSK_FP_SO_MZ_SR_v_3_5!O49+[9]PSK_FP_SO_MZP_SR_v_3_5!O49+[10]PSK_FP_SO_SIEA_v_3_5!O49+[11]PSK_FP_SO_UV_SR_v_3_5!O49</f>
        <v>0</v>
      </c>
      <c r="P51" s="167">
        <f>[2]PSK_FP_RO_MIRRI_SR_v_3_5!P49+[3]PSK_FP_SO_MD_SR_v_3_5!P49+[4]PSK_FP_SO_MH_SR_v_3_5!P49+[5]PSK_FP_SO_MPSVR_SR_v_3_6!P49+[6]PSK_FP_SO_MSVVM_SR_v_3_5!P49+[7]PSK_FP_SO_MV_SR_v_3_5!P49+[8]PSK_FP_SO_MZ_SR_v_3_5!P49+[9]PSK_FP_SO_MZP_SR_v_3_5!P49+[10]PSK_FP_SO_SIEA_v_3_5!P49+[11]PSK_FP_SO_UV_SR_v_3_5!P49</f>
        <v>0</v>
      </c>
      <c r="Q51" s="108">
        <f>[2]PSK_FP_RO_MIRRI_SR_v_3_5!Q49+[3]PSK_FP_SO_MD_SR_v_3_5!Q49+[4]PSK_FP_SO_MH_SR_v_3_5!Q49+[5]PSK_FP_SO_MPSVR_SR_v_3_6!Q49+[6]PSK_FP_SO_MSVVM_SR_v_3_5!Q49+[7]PSK_FP_SO_MV_SR_v_3_5!Q49+[8]PSK_FP_SO_MZ_SR_v_3_5!Q49+[9]PSK_FP_SO_MZP_SR_v_3_5!Q49+[10]PSK_FP_SO_SIEA_v_3_5!Q49+[11]PSK_FP_SO_UV_SR_v_3_5!Q49</f>
        <v>0</v>
      </c>
      <c r="R51" s="108">
        <f>[2]PSK_FP_RO_MIRRI_SR_v_3_5!R49+[3]PSK_FP_SO_MD_SR_v_3_5!R49+[4]PSK_FP_SO_MH_SR_v_3_5!R49+[5]PSK_FP_SO_MPSVR_SR_v_3_6!R49+[6]PSK_FP_SO_MSVVM_SR_v_3_5!R49+[7]PSK_FP_SO_MV_SR_v_3_5!R49+[8]PSK_FP_SO_MZ_SR_v_3_5!R49+[9]PSK_FP_SO_MZP_SR_v_3_5!R49+[10]PSK_FP_SO_SIEA_v_3_5!R49+[11]PSK_FP_SO_UV_SR_v_3_5!R49</f>
        <v>0</v>
      </c>
      <c r="S51" s="167">
        <f>[2]PSK_FP_RO_MIRRI_SR_v_3_5!S49+[3]PSK_FP_SO_MD_SR_v_3_5!S49+[4]PSK_FP_SO_MH_SR_v_3_5!S49+[5]PSK_FP_SO_MPSVR_SR_v_3_6!S49+[6]PSK_FP_SO_MSVVM_SR_v_3_5!S49+[7]PSK_FP_SO_MV_SR_v_3_5!S49+[8]PSK_FP_SO_MZ_SR_v_3_5!S49+[9]PSK_FP_SO_MZP_SR_v_3_5!S49+[10]PSK_FP_SO_SIEA_v_3_5!S49+[11]PSK_FP_SO_UV_SR_v_3_5!S49</f>
        <v>0</v>
      </c>
      <c r="T51" s="108">
        <f>[2]PSK_FP_RO_MIRRI_SR_v_3_5!T49+[3]PSK_FP_SO_MD_SR_v_3_5!T49+[4]PSK_FP_SO_MH_SR_v_3_5!T49+[5]PSK_FP_SO_MPSVR_SR_v_3_6!T49+[6]PSK_FP_SO_MSVVM_SR_v_3_5!T49+[7]PSK_FP_SO_MV_SR_v_3_5!T49+[8]PSK_FP_SO_MZ_SR_v_3_5!T49+[9]PSK_FP_SO_MZP_SR_v_3_5!T49+[10]PSK_FP_SO_SIEA_v_3_5!T49+[11]PSK_FP_SO_UV_SR_v_3_5!T49</f>
        <v>0</v>
      </c>
      <c r="U51" s="108">
        <f>[2]PSK_FP_RO_MIRRI_SR_v_3_5!U49+[3]PSK_FP_SO_MD_SR_v_3_5!U49+[4]PSK_FP_SO_MH_SR_v_3_5!U49+[5]PSK_FP_SO_MPSVR_SR_v_3_6!U49+[6]PSK_FP_SO_MSVVM_SR_v_3_5!U49+[7]PSK_FP_SO_MV_SR_v_3_5!U49+[8]PSK_FP_SO_MZ_SR_v_3_5!U49+[9]PSK_FP_SO_MZP_SR_v_3_5!U49+[10]PSK_FP_SO_SIEA_v_3_5!U49+[11]PSK_FP_SO_UV_SR_v_3_5!U49</f>
        <v>0</v>
      </c>
      <c r="V51" s="167">
        <f>[2]PSK_FP_RO_MIRRI_SR_v_3_5!V49+[3]PSK_FP_SO_MD_SR_v_3_5!V49+[4]PSK_FP_SO_MH_SR_v_3_5!V49+[5]PSK_FP_SO_MPSVR_SR_v_3_6!V49+[6]PSK_FP_SO_MSVVM_SR_v_3_5!V49+[7]PSK_FP_SO_MV_SR_v_3_5!V49+[8]PSK_FP_SO_MZ_SR_v_3_5!V49+[9]PSK_FP_SO_MZP_SR_v_3_5!V49+[10]PSK_FP_SO_SIEA_v_3_5!V49+[11]PSK_FP_SO_UV_SR_v_3_5!V49</f>
        <v>0</v>
      </c>
      <c r="W51" s="108">
        <f>[2]PSK_FP_RO_MIRRI_SR_v_3_5!W49+[3]PSK_FP_SO_MD_SR_v_3_5!W49+[4]PSK_FP_SO_MH_SR_v_3_5!W49+[5]PSK_FP_SO_MPSVR_SR_v_3_6!W49+[6]PSK_FP_SO_MSVVM_SR_v_3_5!W49+[7]PSK_FP_SO_MV_SR_v_3_5!W49+[8]PSK_FP_SO_MZ_SR_v_3_5!W49+[9]PSK_FP_SO_MZP_SR_v_3_5!W49+[10]PSK_FP_SO_SIEA_v_3_5!W49+[11]PSK_FP_SO_UV_SR_v_3_5!W49</f>
        <v>0</v>
      </c>
      <c r="X51" s="108">
        <f>[2]PSK_FP_RO_MIRRI_SR_v_3_5!X49+[3]PSK_FP_SO_MD_SR_v_3_5!X49+[4]PSK_FP_SO_MH_SR_v_3_5!X49+[5]PSK_FP_SO_MPSVR_SR_v_3_6!X49+[6]PSK_FP_SO_MSVVM_SR_v_3_5!X49+[7]PSK_FP_SO_MV_SR_v_3_5!X49+[8]PSK_FP_SO_MZ_SR_v_3_5!X49+[9]PSK_FP_SO_MZP_SR_v_3_5!X49+[10]PSK_FP_SO_SIEA_v_3_5!X49+[11]PSK_FP_SO_UV_SR_v_3_5!X49</f>
        <v>0</v>
      </c>
      <c r="Y51" s="167">
        <f>[2]PSK_FP_RO_MIRRI_SR_v_3_5!Y49+[3]PSK_FP_SO_MD_SR_v_3_5!Y49+[4]PSK_FP_SO_MH_SR_v_3_5!Y49+[5]PSK_FP_SO_MPSVR_SR_v_3_6!Y49+[6]PSK_FP_SO_MSVVM_SR_v_3_5!Y49+[7]PSK_FP_SO_MV_SR_v_3_5!Y49+[8]PSK_FP_SO_MZ_SR_v_3_5!Y49+[9]PSK_FP_SO_MZP_SR_v_3_5!Y49+[10]PSK_FP_SO_SIEA_v_3_5!Y49+[11]PSK_FP_SO_UV_SR_v_3_5!Y49</f>
        <v>0</v>
      </c>
      <c r="Z51" s="108">
        <f>[2]PSK_FP_RO_MIRRI_SR_v_3_5!Z49+[3]PSK_FP_SO_MD_SR_v_3_5!Z49+[4]PSK_FP_SO_MH_SR_v_3_5!Z49+[5]PSK_FP_SO_MPSVR_SR_v_3_6!Z49+[6]PSK_FP_SO_MSVVM_SR_v_3_5!Z49+[7]PSK_FP_SO_MV_SR_v_3_5!Z49+[8]PSK_FP_SO_MZ_SR_v_3_5!Z49+[9]PSK_FP_SO_MZP_SR_v_3_5!Z49+[10]PSK_FP_SO_SIEA_v_3_5!Z49+[11]PSK_FP_SO_UV_SR_v_3_5!Z49</f>
        <v>0</v>
      </c>
      <c r="AA51" s="108">
        <f>[2]PSK_FP_RO_MIRRI_SR_v_3_5!AA49+[3]PSK_FP_SO_MD_SR_v_3_5!AA49+[4]PSK_FP_SO_MH_SR_v_3_5!AA49+[5]PSK_FP_SO_MPSVR_SR_v_3_6!AA49+[6]PSK_FP_SO_MSVVM_SR_v_3_5!AA49+[7]PSK_FP_SO_MV_SR_v_3_5!AA49+[8]PSK_FP_SO_MZ_SR_v_3_5!AA49+[9]PSK_FP_SO_MZP_SR_v_3_5!AA49+[10]PSK_FP_SO_SIEA_v_3_5!AA49+[11]PSK_FP_SO_UV_SR_v_3_5!AA49</f>
        <v>0</v>
      </c>
      <c r="AB51" s="165">
        <f>[2]PSK_FP_RO_MIRRI_SR_v_3_5!AB49+[3]PSK_FP_SO_MD_SR_v_3_5!AB49+[4]PSK_FP_SO_MH_SR_v_3_5!AB49+[5]PSK_FP_SO_MPSVR_SR_v_3_6!AB49+[6]PSK_FP_SO_MSVVM_SR_v_3_5!AB49+[7]PSK_FP_SO_MV_SR_v_3_5!AB49+[8]PSK_FP_SO_MZ_SR_v_3_5!AB49+[9]PSK_FP_SO_MZP_SR_v_3_5!AB49+[10]PSK_FP_SO_SIEA_v_3_5!AB49+[11]PSK_FP_SO_UV_SR_v_3_5!AB49</f>
        <v>0</v>
      </c>
      <c r="AC51" s="166">
        <f>[2]PSK_FP_RO_MIRRI_SR_v_3_5!AC49+[3]PSK_FP_SO_MD_SR_v_3_5!AC49+[4]PSK_FP_SO_MH_SR_v_3_5!AC49+[5]PSK_FP_SO_MPSVR_SR_v_3_6!AC49+[6]PSK_FP_SO_MSVVM_SR_v_3_5!AC49+[7]PSK_FP_SO_MV_SR_v_3_5!AC49+[8]PSK_FP_SO_MZ_SR_v_3_5!AC49+[9]PSK_FP_SO_MZP_SR_v_3_5!AC49+[10]PSK_FP_SO_SIEA_v_3_5!AC49+[11]PSK_FP_SO_UV_SR_v_3_5!AC49</f>
        <v>0</v>
      </c>
      <c r="AD51" s="108">
        <f>[2]PSK_FP_RO_MIRRI_SR_v_3_5!AD49+[3]PSK_FP_SO_MD_SR_v_3_5!AD49+[4]PSK_FP_SO_MH_SR_v_3_5!AD49+[5]PSK_FP_SO_MPSVR_SR_v_3_6!AD49+[6]PSK_FP_SO_MSVVM_SR_v_3_5!AD49+[7]PSK_FP_SO_MV_SR_v_3_5!AD49+[8]PSK_FP_SO_MZ_SR_v_3_5!AD49+[9]PSK_FP_SO_MZP_SR_v_3_5!AD49+[10]PSK_FP_SO_SIEA_v_3_5!AD49+[11]PSK_FP_SO_UV_SR_v_3_5!AD49</f>
        <v>0</v>
      </c>
      <c r="AE51" s="108">
        <f>[2]PSK_FP_RO_MIRRI_SR_v_3_5!AE49+[3]PSK_FP_SO_MD_SR_v_3_5!AE49+[4]PSK_FP_SO_MH_SR_v_3_5!AE49+[5]PSK_FP_SO_MPSVR_SR_v_3_6!AE49+[6]PSK_FP_SO_MSVVM_SR_v_3_5!AE49+[7]PSK_FP_SO_MV_SR_v_3_5!AE49+[8]PSK_FP_SO_MZ_SR_v_3_5!AE49+[9]PSK_FP_SO_MZP_SR_v_3_5!AE49+[10]PSK_FP_SO_SIEA_v_3_5!AE49+[11]PSK_FP_SO_UV_SR_v_3_5!AE49</f>
        <v>0</v>
      </c>
      <c r="AF51" s="167">
        <f>[2]PSK_FP_RO_MIRRI_SR_v_3_5!AF49+[3]PSK_FP_SO_MD_SR_v_3_5!AF49+[4]PSK_FP_SO_MH_SR_v_3_5!AF49+[5]PSK_FP_SO_MPSVR_SR_v_3_6!AF49+[6]PSK_FP_SO_MSVVM_SR_v_3_5!AF49+[7]PSK_FP_SO_MV_SR_v_3_5!AF49+[8]PSK_FP_SO_MZ_SR_v_3_5!AF49+[9]PSK_FP_SO_MZP_SR_v_3_5!AF49+[10]PSK_FP_SO_SIEA_v_3_5!AF49+[11]PSK_FP_SO_UV_SR_v_3_5!AF49</f>
        <v>0</v>
      </c>
      <c r="AG51" s="108">
        <f>[2]PSK_FP_RO_MIRRI_SR_v_3_5!AG49+[3]PSK_FP_SO_MD_SR_v_3_5!AG49+[4]PSK_FP_SO_MH_SR_v_3_5!AG49+[5]PSK_FP_SO_MPSVR_SR_v_3_6!AG49+[6]PSK_FP_SO_MSVVM_SR_v_3_5!AG49+[7]PSK_FP_SO_MV_SR_v_3_5!AG49+[8]PSK_FP_SO_MZ_SR_v_3_5!AG49+[9]PSK_FP_SO_MZP_SR_v_3_5!AG49+[10]PSK_FP_SO_SIEA_v_3_5!AG49+[11]PSK_FP_SO_UV_SR_v_3_5!AG49</f>
        <v>0</v>
      </c>
      <c r="AH51" s="108">
        <f>[2]PSK_FP_RO_MIRRI_SR_v_3_5!AH49+[3]PSK_FP_SO_MD_SR_v_3_5!AH49+[4]PSK_FP_SO_MH_SR_v_3_5!AH49+[5]PSK_FP_SO_MPSVR_SR_v_3_6!AH49+[6]PSK_FP_SO_MSVVM_SR_v_3_5!AH49+[7]PSK_FP_SO_MV_SR_v_3_5!AH49+[8]PSK_FP_SO_MZ_SR_v_3_5!AH49+[9]PSK_FP_SO_MZP_SR_v_3_5!AH49+[10]PSK_FP_SO_SIEA_v_3_5!AH49+[11]PSK_FP_SO_UV_SR_v_3_5!AH49</f>
        <v>0</v>
      </c>
      <c r="AI51" s="167">
        <f>[2]PSK_FP_RO_MIRRI_SR_v_3_5!AI49+[3]PSK_FP_SO_MD_SR_v_3_5!AI49+[4]PSK_FP_SO_MH_SR_v_3_5!AI49+[5]PSK_FP_SO_MPSVR_SR_v_3_6!AI49+[6]PSK_FP_SO_MSVVM_SR_v_3_5!AI49+[7]PSK_FP_SO_MV_SR_v_3_5!AI49+[8]PSK_FP_SO_MZ_SR_v_3_5!AI49+[9]PSK_FP_SO_MZP_SR_v_3_5!AI49+[10]PSK_FP_SO_SIEA_v_3_5!AI49+[11]PSK_FP_SO_UV_SR_v_3_5!AI49</f>
        <v>0</v>
      </c>
      <c r="AJ51" s="108">
        <f>[2]PSK_FP_RO_MIRRI_SR_v_3_5!AJ49+[3]PSK_FP_SO_MD_SR_v_3_5!AJ49+[4]PSK_FP_SO_MH_SR_v_3_5!AJ49+[5]PSK_FP_SO_MPSVR_SR_v_3_6!AJ49+[6]PSK_FP_SO_MSVVM_SR_v_3_5!AJ49+[7]PSK_FP_SO_MV_SR_v_3_5!AJ49+[8]PSK_FP_SO_MZ_SR_v_3_5!AJ49+[9]PSK_FP_SO_MZP_SR_v_3_5!AJ49+[10]PSK_FP_SO_SIEA_v_3_5!AJ49+[11]PSK_FP_SO_UV_SR_v_3_5!AJ49</f>
        <v>0</v>
      </c>
      <c r="AK51" s="108">
        <f>[2]PSK_FP_RO_MIRRI_SR_v_3_5!AK49+[3]PSK_FP_SO_MD_SR_v_3_5!AK49+[4]PSK_FP_SO_MH_SR_v_3_5!AK49+[5]PSK_FP_SO_MPSVR_SR_v_3_6!AK49+[6]PSK_FP_SO_MSVVM_SR_v_3_5!AK49+[7]PSK_FP_SO_MV_SR_v_3_5!AK49+[8]PSK_FP_SO_MZ_SR_v_3_5!AK49+[9]PSK_FP_SO_MZP_SR_v_3_5!AK49+[10]PSK_FP_SO_SIEA_v_3_5!AK49+[11]PSK_FP_SO_UV_SR_v_3_5!AK49</f>
        <v>0</v>
      </c>
      <c r="AL51" s="167">
        <f>[2]PSK_FP_RO_MIRRI_SR_v_3_5!AL49+[3]PSK_FP_SO_MD_SR_v_3_5!AL49+[4]PSK_FP_SO_MH_SR_v_3_5!AL49+[5]PSK_FP_SO_MPSVR_SR_v_3_6!AL49+[6]PSK_FP_SO_MSVVM_SR_v_3_5!AL49+[7]PSK_FP_SO_MV_SR_v_3_5!AL49+[8]PSK_FP_SO_MZ_SR_v_3_5!AL49+[9]PSK_FP_SO_MZP_SR_v_3_5!AL49+[10]PSK_FP_SO_SIEA_v_3_5!AL49+[11]PSK_FP_SO_UV_SR_v_3_5!AL49</f>
        <v>0</v>
      </c>
      <c r="AM51" s="108">
        <f>[2]PSK_FP_RO_MIRRI_SR_v_3_5!AM49+[3]PSK_FP_SO_MD_SR_v_3_5!AM49+[4]PSK_FP_SO_MH_SR_v_3_5!AM49+[5]PSK_FP_SO_MPSVR_SR_v_3_6!AM49+[6]PSK_FP_SO_MSVVM_SR_v_3_5!AM49+[7]PSK_FP_SO_MV_SR_v_3_5!AM49+[8]PSK_FP_SO_MZ_SR_v_3_5!AM49+[9]PSK_FP_SO_MZP_SR_v_3_5!AM49+[10]PSK_FP_SO_SIEA_v_3_5!AM49+[11]PSK_FP_SO_UV_SR_v_3_5!AM49</f>
        <v>0</v>
      </c>
      <c r="AN51" s="108">
        <f>[2]PSK_FP_RO_MIRRI_SR_v_3_5!AN49+[3]PSK_FP_SO_MD_SR_v_3_5!AN49+[4]PSK_FP_SO_MH_SR_v_3_5!AN49+[5]PSK_FP_SO_MPSVR_SR_v_3_6!AN49+[6]PSK_FP_SO_MSVVM_SR_v_3_5!AN49+[7]PSK_FP_SO_MV_SR_v_3_5!AN49+[8]PSK_FP_SO_MZ_SR_v_3_5!AN49+[9]PSK_FP_SO_MZP_SR_v_3_5!AN49+[10]PSK_FP_SO_SIEA_v_3_5!AN49+[11]PSK_FP_SO_UV_SR_v_3_5!AN49</f>
        <v>0</v>
      </c>
      <c r="AO51" s="167">
        <f>[2]PSK_FP_RO_MIRRI_SR_v_3_5!AO49+[3]PSK_FP_SO_MD_SR_v_3_5!AO49+[4]PSK_FP_SO_MH_SR_v_3_5!AO49+[5]PSK_FP_SO_MPSVR_SR_v_3_6!AO49+[6]PSK_FP_SO_MSVVM_SR_v_3_5!AO49+[7]PSK_FP_SO_MV_SR_v_3_5!AO49+[8]PSK_FP_SO_MZ_SR_v_3_5!AO49+[9]PSK_FP_SO_MZP_SR_v_3_5!AO49+[10]PSK_FP_SO_SIEA_v_3_5!AO49+[11]PSK_FP_SO_UV_SR_v_3_5!AO49</f>
        <v>0</v>
      </c>
      <c r="AP51" s="108">
        <f>[2]PSK_FP_RO_MIRRI_SR_v_3_5!AP49+[3]PSK_FP_SO_MD_SR_v_3_5!AP49+[4]PSK_FP_SO_MH_SR_v_3_5!AP49+[5]PSK_FP_SO_MPSVR_SR_v_3_6!AP49+[6]PSK_FP_SO_MSVVM_SR_v_3_5!AP49+[7]PSK_FP_SO_MV_SR_v_3_5!AP49+[8]PSK_FP_SO_MZ_SR_v_3_5!AP49+[9]PSK_FP_SO_MZP_SR_v_3_5!AP49+[10]PSK_FP_SO_SIEA_v_3_5!AP49+[11]PSK_FP_SO_UV_SR_v_3_5!AP49</f>
        <v>0</v>
      </c>
      <c r="AQ51" s="108">
        <f>[2]PSK_FP_RO_MIRRI_SR_v_3_5!AQ49+[3]PSK_FP_SO_MD_SR_v_3_5!AQ49+[4]PSK_FP_SO_MH_SR_v_3_5!AQ49+[5]PSK_FP_SO_MPSVR_SR_v_3_6!AQ49+[6]PSK_FP_SO_MSVVM_SR_v_3_5!AQ49+[7]PSK_FP_SO_MV_SR_v_3_5!AQ49+[8]PSK_FP_SO_MZ_SR_v_3_5!AQ49+[9]PSK_FP_SO_MZP_SR_v_3_5!AQ49+[10]PSK_FP_SO_SIEA_v_3_5!AQ49+[11]PSK_FP_SO_UV_SR_v_3_5!AQ49</f>
        <v>0</v>
      </c>
      <c r="AR51" s="167">
        <f>[2]PSK_FP_RO_MIRRI_SR_v_3_5!AR49+[3]PSK_FP_SO_MD_SR_v_3_5!AR49+[4]PSK_FP_SO_MH_SR_v_3_5!AR49+[5]PSK_FP_SO_MPSVR_SR_v_3_6!AR49+[6]PSK_FP_SO_MSVVM_SR_v_3_5!AR49+[7]PSK_FP_SO_MV_SR_v_3_5!AR49+[8]PSK_FP_SO_MZ_SR_v_3_5!AR49+[9]PSK_FP_SO_MZP_SR_v_3_5!AR49+[10]PSK_FP_SO_SIEA_v_3_5!AR49+[11]PSK_FP_SO_UV_SR_v_3_5!AR49</f>
        <v>0</v>
      </c>
      <c r="AS51" s="108">
        <f>[2]PSK_FP_RO_MIRRI_SR_v_3_5!AS49+[3]PSK_FP_SO_MD_SR_v_3_5!AS49+[4]PSK_FP_SO_MH_SR_v_3_5!AS49+[5]PSK_FP_SO_MPSVR_SR_v_3_6!AS49+[6]PSK_FP_SO_MSVVM_SR_v_3_5!AS49+[7]PSK_FP_SO_MV_SR_v_3_5!AS49+[8]PSK_FP_SO_MZ_SR_v_3_5!AS49+[9]PSK_FP_SO_MZP_SR_v_3_5!AS49+[10]PSK_FP_SO_SIEA_v_3_5!AS49+[11]PSK_FP_SO_UV_SR_v_3_5!AS49</f>
        <v>0</v>
      </c>
      <c r="AT51" s="108">
        <f>[2]PSK_FP_RO_MIRRI_SR_v_3_5!AT49+[3]PSK_FP_SO_MD_SR_v_3_5!AT49+[4]PSK_FP_SO_MH_SR_v_3_5!AT49+[5]PSK_FP_SO_MPSVR_SR_v_3_6!AT49+[6]PSK_FP_SO_MSVVM_SR_v_3_5!AT49+[7]PSK_FP_SO_MV_SR_v_3_5!AT49+[8]PSK_FP_SO_MZ_SR_v_3_5!AT49+[9]PSK_FP_SO_MZP_SR_v_3_5!AT49+[10]PSK_FP_SO_SIEA_v_3_5!AT49+[11]PSK_FP_SO_UV_SR_v_3_5!AT49</f>
        <v>0</v>
      </c>
      <c r="AU51" s="165">
        <f>[2]PSK_FP_RO_MIRRI_SR_v_3_5!AU49+[3]PSK_FP_SO_MD_SR_v_3_5!AU49+[4]PSK_FP_SO_MH_SR_v_3_5!AU49+[5]PSK_FP_SO_MPSVR_SR_v_3_6!AU49+[6]PSK_FP_SO_MSVVM_SR_v_3_5!AU49+[7]PSK_FP_SO_MV_SR_v_3_5!AU49+[8]PSK_FP_SO_MZ_SR_v_3_5!AU49+[9]PSK_FP_SO_MZP_SR_v_3_5!AU49+[10]PSK_FP_SO_SIEA_v_3_5!AU49+[11]PSK_FP_SO_UV_SR_v_3_5!AU49</f>
        <v>0</v>
      </c>
      <c r="AV51" s="166">
        <f>[2]PSK_FP_RO_MIRRI_SR_v_3_5!AV49+[3]PSK_FP_SO_MD_SR_v_3_5!AV49+[4]PSK_FP_SO_MH_SR_v_3_5!AV49+[5]PSK_FP_SO_MPSVR_SR_v_3_6!AV49+[6]PSK_FP_SO_MSVVM_SR_v_3_5!AV49+[7]PSK_FP_SO_MV_SR_v_3_5!AV49+[8]PSK_FP_SO_MZ_SR_v_3_5!AV49+[9]PSK_FP_SO_MZP_SR_v_3_5!AV49+[10]PSK_FP_SO_SIEA_v_3_5!AV49+[11]PSK_FP_SO_UV_SR_v_3_5!AV49</f>
        <v>0</v>
      </c>
      <c r="AW51" s="108">
        <f>[2]PSK_FP_RO_MIRRI_SR_v_3_5!AW49+[3]PSK_FP_SO_MD_SR_v_3_5!AW49+[4]PSK_FP_SO_MH_SR_v_3_5!AW49+[5]PSK_FP_SO_MPSVR_SR_v_3_6!AW49+[6]PSK_FP_SO_MSVVM_SR_v_3_5!AW49+[7]PSK_FP_SO_MV_SR_v_3_5!AW49+[8]PSK_FP_SO_MZ_SR_v_3_5!AW49+[9]PSK_FP_SO_MZP_SR_v_3_5!AW49+[10]PSK_FP_SO_SIEA_v_3_5!AW49+[11]PSK_FP_SO_UV_SR_v_3_5!AW49</f>
        <v>0</v>
      </c>
      <c r="AX51" s="167">
        <f>[2]PSK_FP_RO_MIRRI_SR_v_3_5!AX49+[3]PSK_FP_SO_MD_SR_v_3_5!AX49+[4]PSK_FP_SO_MH_SR_v_3_5!AX49+[5]PSK_FP_SO_MPSVR_SR_v_3_6!AX49+[6]PSK_FP_SO_MSVVM_SR_v_3_5!AX49+[7]PSK_FP_SO_MV_SR_v_3_5!AX49+[8]PSK_FP_SO_MZ_SR_v_3_5!AX49+[9]PSK_FP_SO_MZP_SR_v_3_5!AX49+[10]PSK_FP_SO_SIEA_v_3_5!AX49+[11]PSK_FP_SO_UV_SR_v_3_5!AX49</f>
        <v>0</v>
      </c>
      <c r="AY51" s="108">
        <f>[2]PSK_FP_RO_MIRRI_SR_v_3_5!AY49+[3]PSK_FP_SO_MD_SR_v_3_5!AY49+[4]PSK_FP_SO_MH_SR_v_3_5!AY49+[5]PSK_FP_SO_MPSVR_SR_v_3_6!AY49+[6]PSK_FP_SO_MSVVM_SR_v_3_5!AY49+[7]PSK_FP_SO_MV_SR_v_3_5!AY49+[8]PSK_FP_SO_MZ_SR_v_3_5!AY49+[9]PSK_FP_SO_MZP_SR_v_3_5!AY49+[10]PSK_FP_SO_SIEA_v_3_5!AY49+[11]PSK_FP_SO_UV_SR_v_3_5!AY49</f>
        <v>0</v>
      </c>
      <c r="AZ51" s="167">
        <f>[2]PSK_FP_RO_MIRRI_SR_v_3_5!AZ49+[3]PSK_FP_SO_MD_SR_v_3_5!AZ49+[4]PSK_FP_SO_MH_SR_v_3_5!AZ49+[5]PSK_FP_SO_MPSVR_SR_v_3_6!AZ49+[6]PSK_FP_SO_MSVVM_SR_v_3_5!AZ49+[7]PSK_FP_SO_MV_SR_v_3_5!AZ49+[8]PSK_FP_SO_MZ_SR_v_3_5!AZ49+[9]PSK_FP_SO_MZP_SR_v_3_5!AZ49+[10]PSK_FP_SO_SIEA_v_3_5!AZ49+[11]PSK_FP_SO_UV_SR_v_3_5!AZ49</f>
        <v>0</v>
      </c>
      <c r="BA51" s="108">
        <f>[2]PSK_FP_RO_MIRRI_SR_v_3_5!BA49+[3]PSK_FP_SO_MD_SR_v_3_5!BA49+[4]PSK_FP_SO_MH_SR_v_3_5!BA49+[5]PSK_FP_SO_MPSVR_SR_v_3_6!BA49+[6]PSK_FP_SO_MSVVM_SR_v_3_5!BA49+[7]PSK_FP_SO_MV_SR_v_3_5!BA49+[8]PSK_FP_SO_MZ_SR_v_3_5!BA49+[9]PSK_FP_SO_MZP_SR_v_3_5!BA49+[10]PSK_FP_SO_SIEA_v_3_5!BA49+[11]PSK_FP_SO_UV_SR_v_3_5!BA49</f>
        <v>0</v>
      </c>
      <c r="BB51" s="167">
        <f>[2]PSK_FP_RO_MIRRI_SR_v_3_5!BB49+[3]PSK_FP_SO_MD_SR_v_3_5!BB49+[4]PSK_FP_SO_MH_SR_v_3_5!BB49+[5]PSK_FP_SO_MPSVR_SR_v_3_6!BB49+[6]PSK_FP_SO_MSVVM_SR_v_3_5!BB49+[7]PSK_FP_SO_MV_SR_v_3_5!BB49+[8]PSK_FP_SO_MZ_SR_v_3_5!BB49+[9]PSK_FP_SO_MZP_SR_v_3_5!BB49+[10]PSK_FP_SO_SIEA_v_3_5!BB49+[11]PSK_FP_SO_UV_SR_v_3_5!BB49</f>
        <v>0</v>
      </c>
      <c r="BC51" s="108">
        <f>[2]PSK_FP_RO_MIRRI_SR_v_3_5!BC49+[3]PSK_FP_SO_MD_SR_v_3_5!BC49+[4]PSK_FP_SO_MH_SR_v_3_5!BC49+[5]PSK_FP_SO_MPSVR_SR_v_3_6!BC49+[6]PSK_FP_SO_MSVVM_SR_v_3_5!BC49+[7]PSK_FP_SO_MV_SR_v_3_5!BC49+[8]PSK_FP_SO_MZ_SR_v_3_5!BC49+[9]PSK_FP_SO_MZP_SR_v_3_5!BC49+[10]PSK_FP_SO_SIEA_v_3_5!BC49+[11]PSK_FP_SO_UV_SR_v_3_5!BC49</f>
        <v>0</v>
      </c>
      <c r="BD51" s="167">
        <f>[2]PSK_FP_RO_MIRRI_SR_v_3_5!BD49+[3]PSK_FP_SO_MD_SR_v_3_5!BD49+[4]PSK_FP_SO_MH_SR_v_3_5!BD49+[5]PSK_FP_SO_MPSVR_SR_v_3_6!BD49+[6]PSK_FP_SO_MSVVM_SR_v_3_5!BD49+[7]PSK_FP_SO_MV_SR_v_3_5!BD49+[8]PSK_FP_SO_MZ_SR_v_3_5!BD49+[9]PSK_FP_SO_MZP_SR_v_3_5!BD49+[10]PSK_FP_SO_SIEA_v_3_5!BD49+[11]PSK_FP_SO_UV_SR_v_3_5!BD49</f>
        <v>0</v>
      </c>
      <c r="BE51" s="108">
        <f>[2]PSK_FP_RO_MIRRI_SR_v_3_5!BE49+[3]PSK_FP_SO_MD_SR_v_3_5!BE49+[4]PSK_FP_SO_MH_SR_v_3_5!BE49+[5]PSK_FP_SO_MPSVR_SR_v_3_6!BE49+[6]PSK_FP_SO_MSVVM_SR_v_3_5!BE49+[7]PSK_FP_SO_MV_SR_v_3_5!BE49+[8]PSK_FP_SO_MZ_SR_v_3_5!BE49+[9]PSK_FP_SO_MZP_SR_v_3_5!BE49+[10]PSK_FP_SO_SIEA_v_3_5!BE49+[11]PSK_FP_SO_UV_SR_v_3_5!BE49</f>
        <v>0</v>
      </c>
      <c r="BF51" s="167">
        <f>[2]PSK_FP_RO_MIRRI_SR_v_3_5!BF49+[3]PSK_FP_SO_MD_SR_v_3_5!BF49+[4]PSK_FP_SO_MH_SR_v_3_5!BF49+[5]PSK_FP_SO_MPSVR_SR_v_3_6!BF49+[6]PSK_FP_SO_MSVVM_SR_v_3_5!BF49+[7]PSK_FP_SO_MV_SR_v_3_5!BF49+[8]PSK_FP_SO_MZ_SR_v_3_5!BF49+[9]PSK_FP_SO_MZP_SR_v_3_5!BF49+[10]PSK_FP_SO_SIEA_v_3_5!BF49+[11]PSK_FP_SO_UV_SR_v_3_5!BF49</f>
        <v>0</v>
      </c>
      <c r="BG51" s="165">
        <f>[2]PSK_FP_RO_MIRRI_SR_v_3_5!BG49+[3]PSK_FP_SO_MD_SR_v_3_5!BG49+[4]PSK_FP_SO_MH_SR_v_3_5!BG49+[5]PSK_FP_SO_MPSVR_SR_v_3_6!BG49+[6]PSK_FP_SO_MSVVM_SR_v_3_5!BG49+[7]PSK_FP_SO_MV_SR_v_3_5!BG49+[8]PSK_FP_SO_MZ_SR_v_3_5!BG49+[9]PSK_FP_SO_MZP_SR_v_3_5!BG49+[10]PSK_FP_SO_SIEA_v_3_5!BG49+[11]PSK_FP_SO_UV_SR_v_3_5!BG49</f>
        <v>0</v>
      </c>
      <c r="BH51" s="166">
        <f>[2]PSK_FP_RO_MIRRI_SR_v_3_5!BH49+[3]PSK_FP_SO_MD_SR_v_3_5!BH49+[4]PSK_FP_SO_MH_SR_v_3_5!BH49+[5]PSK_FP_SO_MPSVR_SR_v_3_6!BH49+[6]PSK_FP_SO_MSVVM_SR_v_3_5!BH49+[7]PSK_FP_SO_MV_SR_v_3_5!BH49+[8]PSK_FP_SO_MZ_SR_v_3_5!BH49+[9]PSK_FP_SO_MZP_SR_v_3_5!BH49+[10]PSK_FP_SO_SIEA_v_3_5!BH49+[11]PSK_FP_SO_UV_SR_v_3_5!BH49</f>
        <v>0</v>
      </c>
      <c r="BI51" s="108">
        <f>[2]PSK_FP_RO_MIRRI_SR_v_3_5!BI49+[3]PSK_FP_SO_MD_SR_v_3_5!BI49+[4]PSK_FP_SO_MH_SR_v_3_5!BI49+[5]PSK_FP_SO_MPSVR_SR_v_3_6!BI49+[6]PSK_FP_SO_MSVVM_SR_v_3_5!BI49+[7]PSK_FP_SO_MV_SR_v_3_5!BI49+[8]PSK_FP_SO_MZ_SR_v_3_5!BI49+[9]PSK_FP_SO_MZP_SR_v_3_5!BI49+[10]PSK_FP_SO_SIEA_v_3_5!BI49+[11]PSK_FP_SO_UV_SR_v_3_5!BI49</f>
        <v>0</v>
      </c>
      <c r="BJ51" s="167">
        <f>[2]PSK_FP_RO_MIRRI_SR_v_3_5!BJ49+[3]PSK_FP_SO_MD_SR_v_3_5!BJ49+[4]PSK_FP_SO_MH_SR_v_3_5!BJ49+[5]PSK_FP_SO_MPSVR_SR_v_3_6!BJ49+[6]PSK_FP_SO_MSVVM_SR_v_3_5!BJ49+[7]PSK_FP_SO_MV_SR_v_3_5!BJ49+[8]PSK_FP_SO_MZ_SR_v_3_5!BJ49+[9]PSK_FP_SO_MZP_SR_v_3_5!BJ49+[10]PSK_FP_SO_SIEA_v_3_5!BJ49+[11]PSK_FP_SO_UV_SR_v_3_5!BJ49</f>
        <v>0</v>
      </c>
      <c r="BK51" s="108">
        <f>[2]PSK_FP_RO_MIRRI_SR_v_3_5!BK49+[3]PSK_FP_SO_MD_SR_v_3_5!BK49+[4]PSK_FP_SO_MH_SR_v_3_5!BK49+[5]PSK_FP_SO_MPSVR_SR_v_3_6!BK49+[6]PSK_FP_SO_MSVVM_SR_v_3_5!BK49+[7]PSK_FP_SO_MV_SR_v_3_5!BK49+[8]PSK_FP_SO_MZ_SR_v_3_5!BK49+[9]PSK_FP_SO_MZP_SR_v_3_5!BK49+[10]PSK_FP_SO_SIEA_v_3_5!BK49+[11]PSK_FP_SO_UV_SR_v_3_5!BK49</f>
        <v>0</v>
      </c>
      <c r="BL51" s="167">
        <f>[2]PSK_FP_RO_MIRRI_SR_v_3_5!BL49+[3]PSK_FP_SO_MD_SR_v_3_5!BL49+[4]PSK_FP_SO_MH_SR_v_3_5!BL49+[5]PSK_FP_SO_MPSVR_SR_v_3_6!BL49+[6]PSK_FP_SO_MSVVM_SR_v_3_5!BL49+[7]PSK_FP_SO_MV_SR_v_3_5!BL49+[8]PSK_FP_SO_MZ_SR_v_3_5!BL49+[9]PSK_FP_SO_MZP_SR_v_3_5!BL49+[10]PSK_FP_SO_SIEA_v_3_5!BL49+[11]PSK_FP_SO_UV_SR_v_3_5!BL49</f>
        <v>0</v>
      </c>
      <c r="BM51" s="108">
        <f>[2]PSK_FP_RO_MIRRI_SR_v_3_5!BM49+[3]PSK_FP_SO_MD_SR_v_3_5!BM49+[4]PSK_FP_SO_MH_SR_v_3_5!BM49+[5]PSK_FP_SO_MPSVR_SR_v_3_6!BM49+[6]PSK_FP_SO_MSVVM_SR_v_3_5!BM49+[7]PSK_FP_SO_MV_SR_v_3_5!BM49+[8]PSK_FP_SO_MZ_SR_v_3_5!BM49+[9]PSK_FP_SO_MZP_SR_v_3_5!BM49+[10]PSK_FP_SO_SIEA_v_3_5!BM49+[11]PSK_FP_SO_UV_SR_v_3_5!BM49</f>
        <v>0</v>
      </c>
      <c r="BN51" s="167">
        <f>[2]PSK_FP_RO_MIRRI_SR_v_3_5!BN49+[3]PSK_FP_SO_MD_SR_v_3_5!BN49+[4]PSK_FP_SO_MH_SR_v_3_5!BN49+[5]PSK_FP_SO_MPSVR_SR_v_3_6!BN49+[6]PSK_FP_SO_MSVVM_SR_v_3_5!BN49+[7]PSK_FP_SO_MV_SR_v_3_5!BN49+[8]PSK_FP_SO_MZ_SR_v_3_5!BN49+[9]PSK_FP_SO_MZP_SR_v_3_5!BN49+[10]PSK_FP_SO_SIEA_v_3_5!BN49+[11]PSK_FP_SO_UV_SR_v_3_5!BN49</f>
        <v>0</v>
      </c>
      <c r="BO51" s="108">
        <f>[2]PSK_FP_RO_MIRRI_SR_v_3_5!BO49+[3]PSK_FP_SO_MD_SR_v_3_5!BO49+[4]PSK_FP_SO_MH_SR_v_3_5!BO49+[5]PSK_FP_SO_MPSVR_SR_v_3_6!BO49+[6]PSK_FP_SO_MSVVM_SR_v_3_5!BO49+[7]PSK_FP_SO_MV_SR_v_3_5!BO49+[8]PSK_FP_SO_MZ_SR_v_3_5!BO49+[9]PSK_FP_SO_MZP_SR_v_3_5!BO49+[10]PSK_FP_SO_SIEA_v_3_5!BO49+[11]PSK_FP_SO_UV_SR_v_3_5!BO49</f>
        <v>0</v>
      </c>
      <c r="BP51" s="167">
        <f>[2]PSK_FP_RO_MIRRI_SR_v_3_5!BP49+[3]PSK_FP_SO_MD_SR_v_3_5!BP49+[4]PSK_FP_SO_MH_SR_v_3_5!BP49+[5]PSK_FP_SO_MPSVR_SR_v_3_6!BP49+[6]PSK_FP_SO_MSVVM_SR_v_3_5!BP49+[7]PSK_FP_SO_MV_SR_v_3_5!BP49+[8]PSK_FP_SO_MZ_SR_v_3_5!BP49+[9]PSK_FP_SO_MZP_SR_v_3_5!BP49+[10]PSK_FP_SO_SIEA_v_3_5!BP49+[11]PSK_FP_SO_UV_SR_v_3_5!BP49</f>
        <v>0</v>
      </c>
      <c r="BQ51" s="108">
        <f>[2]PSK_FP_RO_MIRRI_SR_v_3_5!BQ49+[3]PSK_FP_SO_MD_SR_v_3_5!BQ49+[4]PSK_FP_SO_MH_SR_v_3_5!BQ49+[5]PSK_FP_SO_MPSVR_SR_v_3_6!BQ49+[6]PSK_FP_SO_MSVVM_SR_v_3_5!BQ49+[7]PSK_FP_SO_MV_SR_v_3_5!BQ49+[8]PSK_FP_SO_MZ_SR_v_3_5!BQ49+[9]PSK_FP_SO_MZP_SR_v_3_5!BQ49+[10]PSK_FP_SO_SIEA_v_3_5!BQ49+[11]PSK_FP_SO_UV_SR_v_3_5!BQ49</f>
        <v>0</v>
      </c>
      <c r="BR51" s="167">
        <f>[2]PSK_FP_RO_MIRRI_SR_v_3_5!BR49+[3]PSK_FP_SO_MD_SR_v_3_5!BR49+[4]PSK_FP_SO_MH_SR_v_3_5!BR49+[5]PSK_FP_SO_MPSVR_SR_v_3_6!BR49+[6]PSK_FP_SO_MSVVM_SR_v_3_5!BR49+[7]PSK_FP_SO_MV_SR_v_3_5!BR49+[8]PSK_FP_SO_MZ_SR_v_3_5!BR49+[9]PSK_FP_SO_MZP_SR_v_3_5!BR49+[10]PSK_FP_SO_SIEA_v_3_5!BR49+[11]PSK_FP_SO_UV_SR_v_3_5!BR49</f>
        <v>0</v>
      </c>
      <c r="BS51" s="165">
        <f>[2]PSK_FP_RO_MIRRI_SR_v_3_5!BS49+[3]PSK_FP_SO_MD_SR_v_3_5!BS49+[4]PSK_FP_SO_MH_SR_v_3_5!BS49+[5]PSK_FP_SO_MPSVR_SR_v_3_6!BS49+[6]PSK_FP_SO_MSVVM_SR_v_3_5!BS49+[7]PSK_FP_SO_MV_SR_v_3_5!BS49+[8]PSK_FP_SO_MZ_SR_v_3_5!BS49+[9]PSK_FP_SO_MZP_SR_v_3_5!BS49+[10]PSK_FP_SO_SIEA_v_3_5!BS49+[11]PSK_FP_SO_UV_SR_v_3_5!BS49</f>
        <v>0</v>
      </c>
      <c r="BT51" s="138"/>
      <c r="BU51" s="109"/>
      <c r="BV51" s="110"/>
      <c r="BW51" s="110"/>
      <c r="BX51" s="110"/>
      <c r="BY51" s="110"/>
      <c r="BZ51" s="110"/>
      <c r="CA51" s="110"/>
      <c r="CB51" s="110"/>
      <c r="CC51" s="110"/>
      <c r="CD51" s="111"/>
      <c r="CE51" s="112" t="s">
        <v>243</v>
      </c>
      <c r="CF51" s="110" t="s">
        <v>243</v>
      </c>
      <c r="CG51" s="110" t="s">
        <v>243</v>
      </c>
      <c r="CH51" s="110" t="s">
        <v>243</v>
      </c>
      <c r="CI51" s="110" t="s">
        <v>243</v>
      </c>
      <c r="CJ51" s="110" t="s">
        <v>243</v>
      </c>
      <c r="CK51" s="110" t="s">
        <v>243</v>
      </c>
      <c r="CL51" s="110" t="s">
        <v>243</v>
      </c>
      <c r="CM51" s="110" t="s">
        <v>243</v>
      </c>
      <c r="CN51" s="111" t="s">
        <v>243</v>
      </c>
      <c r="CO51" s="112" t="s">
        <v>243</v>
      </c>
      <c r="CP51" s="110" t="s">
        <v>243</v>
      </c>
      <c r="CQ51" s="110" t="s">
        <v>243</v>
      </c>
      <c r="CR51" s="110" t="s">
        <v>243</v>
      </c>
      <c r="CS51" s="111" t="s">
        <v>243</v>
      </c>
      <c r="CT51" s="112" t="e">
        <f t="shared" si="15"/>
        <v>#DIV/0!</v>
      </c>
      <c r="CU51" s="110" t="e">
        <f t="shared" si="11"/>
        <v>#DIV/0!</v>
      </c>
      <c r="CV51" s="110" t="e">
        <f t="shared" si="12"/>
        <v>#DIV/0!</v>
      </c>
      <c r="CW51" s="110" t="e">
        <f t="shared" si="13"/>
        <v>#DIV/0!</v>
      </c>
      <c r="CX51" s="111" t="e">
        <f t="shared" si="14"/>
        <v>#DIV/0!</v>
      </c>
    </row>
    <row r="52" spans="1:102" s="168" customFormat="1" ht="27" x14ac:dyDescent="0.25">
      <c r="A52" s="137" t="s">
        <v>282</v>
      </c>
      <c r="B52" s="164">
        <f>[2]PSK_FP_RO_MIRRI_SR_v_3_5!B50+[3]PSK_FP_SO_MD_SR_v_3_5!B50+[4]PSK_FP_SO_MH_SR_v_3_5!B50+[5]PSK_FP_SO_MPSVR_SR_v_3_6!B50+[6]PSK_FP_SO_MSVVM_SR_v_3_5!B50+[7]PSK_FP_SO_MV_SR_v_3_5!B50+[8]PSK_FP_SO_MZ_SR_v_3_5!B50+[9]PSK_FP_SO_MZP_SR_v_3_5!B50+[10]PSK_FP_SO_SIEA_v_3_5!B50+[11]PSK_FP_SO_UV_SR_v_3_5!B50</f>
        <v>2705883</v>
      </c>
      <c r="C52" s="108">
        <f>[2]PSK_FP_RO_MIRRI_SR_v_3_5!C50+[3]PSK_FP_SO_MD_SR_v_3_5!C50+[4]PSK_FP_SO_MH_SR_v_3_5!C50+[5]PSK_FP_SO_MPSVR_SR_v_3_6!C50+[6]PSK_FP_SO_MSVVM_SR_v_3_5!C50+[7]PSK_FP_SO_MV_SR_v_3_5!C50+[8]PSK_FP_SO_MZ_SR_v_3_5!C50+[9]PSK_FP_SO_MZP_SR_v_3_5!C50+[10]PSK_FP_SO_SIEA_v_3_5!C50+[11]PSK_FP_SO_UV_SR_v_3_5!C50</f>
        <v>2300000</v>
      </c>
      <c r="D52" s="108">
        <f>[2]PSK_FP_RO_MIRRI_SR_v_3_5!D50+[3]PSK_FP_SO_MD_SR_v_3_5!D50+[4]PSK_FP_SO_MH_SR_v_3_5!D50+[5]PSK_FP_SO_MPSVR_SR_v_3_6!D50+[6]PSK_FP_SO_MSVVM_SR_v_3_5!D50+[7]PSK_FP_SO_MV_SR_v_3_5!D50+[8]PSK_FP_SO_MZ_SR_v_3_5!D50+[9]PSK_FP_SO_MZP_SR_v_3_5!D50+[10]PSK_FP_SO_SIEA_v_3_5!D50+[11]PSK_FP_SO_UV_SR_v_3_5!D50</f>
        <v>405883</v>
      </c>
      <c r="E52" s="108">
        <f>[2]PSK_FP_RO_MIRRI_SR_v_3_5!E50+[3]PSK_FP_SO_MD_SR_v_3_5!E50+[4]PSK_FP_SO_MH_SR_v_3_5!E50+[5]PSK_FP_SO_MPSVR_SR_v_3_6!E50+[6]PSK_FP_SO_MSVVM_SR_v_3_5!E50+[7]PSK_FP_SO_MV_SR_v_3_5!E50+[8]PSK_FP_SO_MZ_SR_v_3_5!E50+[9]PSK_FP_SO_MZP_SR_v_3_5!E50+[10]PSK_FP_SO_SIEA_v_3_5!E50+[11]PSK_FP_SO_UV_SR_v_3_5!E50</f>
        <v>405883</v>
      </c>
      <c r="F52" s="108">
        <f>[2]PSK_FP_RO_MIRRI_SR_v_3_5!F50+[3]PSK_FP_SO_MD_SR_v_3_5!F50+[4]PSK_FP_SO_MH_SR_v_3_5!F50+[5]PSK_FP_SO_MPSVR_SR_v_3_6!F50+[6]PSK_FP_SO_MSVVM_SR_v_3_5!F50+[7]PSK_FP_SO_MV_SR_v_3_5!F50+[8]PSK_FP_SO_MZ_SR_v_3_5!F50+[9]PSK_FP_SO_MZP_SR_v_3_5!F50+[10]PSK_FP_SO_SIEA_v_3_5!F50+[11]PSK_FP_SO_UV_SR_v_3_5!F50</f>
        <v>405883</v>
      </c>
      <c r="G52" s="108">
        <f>[2]PSK_FP_RO_MIRRI_SR_v_3_5!G50+[3]PSK_FP_SO_MD_SR_v_3_5!G50+[4]PSK_FP_SO_MH_SR_v_3_5!G50+[5]PSK_FP_SO_MPSVR_SR_v_3_6!G50+[6]PSK_FP_SO_MSVVM_SR_v_3_5!G50+[7]PSK_FP_SO_MV_SR_v_3_5!G50+[8]PSK_FP_SO_MZ_SR_v_3_5!G50+[9]PSK_FP_SO_MZP_SR_v_3_5!G50+[10]PSK_FP_SO_SIEA_v_3_5!G50+[11]PSK_FP_SO_UV_SR_v_3_5!G50</f>
        <v>0</v>
      </c>
      <c r="H52" s="108">
        <f>[2]PSK_FP_RO_MIRRI_SR_v_3_5!H50+[3]PSK_FP_SO_MD_SR_v_3_5!H50+[4]PSK_FP_SO_MH_SR_v_3_5!H50+[5]PSK_FP_SO_MPSVR_SR_v_3_6!H50+[6]PSK_FP_SO_MSVVM_SR_v_3_5!H50+[7]PSK_FP_SO_MV_SR_v_3_5!H50+[8]PSK_FP_SO_MZ_SR_v_3_5!H50+[9]PSK_FP_SO_MZP_SR_v_3_5!H50+[10]PSK_FP_SO_SIEA_v_3_5!H50+[11]PSK_FP_SO_UV_SR_v_3_5!H50</f>
        <v>0</v>
      </c>
      <c r="I52" s="165">
        <f>[2]PSK_FP_RO_MIRRI_SR_v_3_5!I50+[3]PSK_FP_SO_MD_SR_v_3_5!I50+[4]PSK_FP_SO_MH_SR_v_3_5!I50+[5]PSK_FP_SO_MPSVR_SR_v_3_6!I50+[6]PSK_FP_SO_MSVVM_SR_v_3_5!I50+[7]PSK_FP_SO_MV_SR_v_3_5!I50+[8]PSK_FP_SO_MZ_SR_v_3_5!I50+[9]PSK_FP_SO_MZP_SR_v_3_5!I50+[10]PSK_FP_SO_SIEA_v_3_5!I50+[11]PSK_FP_SO_UV_SR_v_3_5!I50</f>
        <v>0</v>
      </c>
      <c r="J52" s="166">
        <f>[2]PSK_FP_RO_MIRRI_SR_v_3_5!J50+[3]PSK_FP_SO_MD_SR_v_3_5!J50+[4]PSK_FP_SO_MH_SR_v_3_5!J50+[5]PSK_FP_SO_MPSVR_SR_v_3_6!J50+[6]PSK_FP_SO_MSVVM_SR_v_3_5!J50+[7]PSK_FP_SO_MV_SR_v_3_5!J50+[8]PSK_FP_SO_MZ_SR_v_3_5!J50+[9]PSK_FP_SO_MZP_SR_v_3_5!J50+[10]PSK_FP_SO_SIEA_v_3_5!J50+[11]PSK_FP_SO_UV_SR_v_3_5!J50</f>
        <v>2300000</v>
      </c>
      <c r="K52" s="108">
        <f>[2]PSK_FP_RO_MIRRI_SR_v_3_5!K50+[3]PSK_FP_SO_MD_SR_v_3_5!K50+[4]PSK_FP_SO_MH_SR_v_3_5!K50+[5]PSK_FP_SO_MPSVR_SR_v_3_6!K50+[6]PSK_FP_SO_MSVVM_SR_v_3_5!K50+[7]PSK_FP_SO_MV_SR_v_3_5!K50+[8]PSK_FP_SO_MZ_SR_v_3_5!K50+[9]PSK_FP_SO_MZP_SR_v_3_5!K50+[10]PSK_FP_SO_SIEA_v_3_5!K50+[11]PSK_FP_SO_UV_SR_v_3_5!K50</f>
        <v>2300000</v>
      </c>
      <c r="L52" s="108">
        <f>[2]PSK_FP_RO_MIRRI_SR_v_3_5!L50+[3]PSK_FP_SO_MD_SR_v_3_5!L50+[4]PSK_FP_SO_MH_SR_v_3_5!L50+[5]PSK_FP_SO_MPSVR_SR_v_3_6!L50+[6]PSK_FP_SO_MSVVM_SR_v_3_5!L50+[7]PSK_FP_SO_MV_SR_v_3_5!L50+[8]PSK_FP_SO_MZ_SR_v_3_5!L50+[9]PSK_FP_SO_MZP_SR_v_3_5!L50+[10]PSK_FP_SO_SIEA_v_3_5!L50+[11]PSK_FP_SO_UV_SR_v_3_5!L50</f>
        <v>0</v>
      </c>
      <c r="M52" s="167">
        <f>[2]PSK_FP_RO_MIRRI_SR_v_3_5!M50+[3]PSK_FP_SO_MD_SR_v_3_5!M50+[4]PSK_FP_SO_MH_SR_v_3_5!M50+[5]PSK_FP_SO_MPSVR_SR_v_3_6!M50+[6]PSK_FP_SO_MSVVM_SR_v_3_5!M50+[7]PSK_FP_SO_MV_SR_v_3_5!M50+[8]PSK_FP_SO_MZ_SR_v_3_5!M50+[9]PSK_FP_SO_MZP_SR_v_3_5!M50+[10]PSK_FP_SO_SIEA_v_3_5!M50+[11]PSK_FP_SO_UV_SR_v_3_5!M50</f>
        <v>405883</v>
      </c>
      <c r="N52" s="108">
        <f>[2]PSK_FP_RO_MIRRI_SR_v_3_5!N50+[3]PSK_FP_SO_MD_SR_v_3_5!N50+[4]PSK_FP_SO_MH_SR_v_3_5!N50+[5]PSK_FP_SO_MPSVR_SR_v_3_6!N50+[6]PSK_FP_SO_MSVVM_SR_v_3_5!N50+[7]PSK_FP_SO_MV_SR_v_3_5!N50+[8]PSK_FP_SO_MZ_SR_v_3_5!N50+[9]PSK_FP_SO_MZP_SR_v_3_5!N50+[10]PSK_FP_SO_SIEA_v_3_5!N50+[11]PSK_FP_SO_UV_SR_v_3_5!N50</f>
        <v>405883</v>
      </c>
      <c r="O52" s="108">
        <f>[2]PSK_FP_RO_MIRRI_SR_v_3_5!O50+[3]PSK_FP_SO_MD_SR_v_3_5!O50+[4]PSK_FP_SO_MH_SR_v_3_5!O50+[5]PSK_FP_SO_MPSVR_SR_v_3_6!O50+[6]PSK_FP_SO_MSVVM_SR_v_3_5!O50+[7]PSK_FP_SO_MV_SR_v_3_5!O50+[8]PSK_FP_SO_MZ_SR_v_3_5!O50+[9]PSK_FP_SO_MZP_SR_v_3_5!O50+[10]PSK_FP_SO_SIEA_v_3_5!O50+[11]PSK_FP_SO_UV_SR_v_3_5!O50</f>
        <v>0</v>
      </c>
      <c r="P52" s="167">
        <f>[2]PSK_FP_RO_MIRRI_SR_v_3_5!P50+[3]PSK_FP_SO_MD_SR_v_3_5!P50+[4]PSK_FP_SO_MH_SR_v_3_5!P50+[5]PSK_FP_SO_MPSVR_SR_v_3_6!P50+[6]PSK_FP_SO_MSVVM_SR_v_3_5!P50+[7]PSK_FP_SO_MV_SR_v_3_5!P50+[8]PSK_FP_SO_MZ_SR_v_3_5!P50+[9]PSK_FP_SO_MZP_SR_v_3_5!P50+[10]PSK_FP_SO_SIEA_v_3_5!P50+[11]PSK_FP_SO_UV_SR_v_3_5!P50</f>
        <v>405883</v>
      </c>
      <c r="Q52" s="108">
        <f>[2]PSK_FP_RO_MIRRI_SR_v_3_5!Q50+[3]PSK_FP_SO_MD_SR_v_3_5!Q50+[4]PSK_FP_SO_MH_SR_v_3_5!Q50+[5]PSK_FP_SO_MPSVR_SR_v_3_6!Q50+[6]PSK_FP_SO_MSVVM_SR_v_3_5!Q50+[7]PSK_FP_SO_MV_SR_v_3_5!Q50+[8]PSK_FP_SO_MZ_SR_v_3_5!Q50+[9]PSK_FP_SO_MZP_SR_v_3_5!Q50+[10]PSK_FP_SO_SIEA_v_3_5!Q50+[11]PSK_FP_SO_UV_SR_v_3_5!Q50</f>
        <v>405883</v>
      </c>
      <c r="R52" s="108">
        <f>[2]PSK_FP_RO_MIRRI_SR_v_3_5!R50+[3]PSK_FP_SO_MD_SR_v_3_5!R50+[4]PSK_FP_SO_MH_SR_v_3_5!R50+[5]PSK_FP_SO_MPSVR_SR_v_3_6!R50+[6]PSK_FP_SO_MSVVM_SR_v_3_5!R50+[7]PSK_FP_SO_MV_SR_v_3_5!R50+[8]PSK_FP_SO_MZ_SR_v_3_5!R50+[9]PSK_FP_SO_MZP_SR_v_3_5!R50+[10]PSK_FP_SO_SIEA_v_3_5!R50+[11]PSK_FP_SO_UV_SR_v_3_5!R50</f>
        <v>0</v>
      </c>
      <c r="S52" s="167">
        <f>[2]PSK_FP_RO_MIRRI_SR_v_3_5!S50+[3]PSK_FP_SO_MD_SR_v_3_5!S50+[4]PSK_FP_SO_MH_SR_v_3_5!S50+[5]PSK_FP_SO_MPSVR_SR_v_3_6!S50+[6]PSK_FP_SO_MSVVM_SR_v_3_5!S50+[7]PSK_FP_SO_MV_SR_v_3_5!S50+[8]PSK_FP_SO_MZ_SR_v_3_5!S50+[9]PSK_FP_SO_MZP_SR_v_3_5!S50+[10]PSK_FP_SO_SIEA_v_3_5!S50+[11]PSK_FP_SO_UV_SR_v_3_5!S50</f>
        <v>405883</v>
      </c>
      <c r="T52" s="108">
        <f>[2]PSK_FP_RO_MIRRI_SR_v_3_5!T50+[3]PSK_FP_SO_MD_SR_v_3_5!T50+[4]PSK_FP_SO_MH_SR_v_3_5!T50+[5]PSK_FP_SO_MPSVR_SR_v_3_6!T50+[6]PSK_FP_SO_MSVVM_SR_v_3_5!T50+[7]PSK_FP_SO_MV_SR_v_3_5!T50+[8]PSK_FP_SO_MZ_SR_v_3_5!T50+[9]PSK_FP_SO_MZP_SR_v_3_5!T50+[10]PSK_FP_SO_SIEA_v_3_5!T50+[11]PSK_FP_SO_UV_SR_v_3_5!T50</f>
        <v>405883</v>
      </c>
      <c r="U52" s="108">
        <f>[2]PSK_FP_RO_MIRRI_SR_v_3_5!U50+[3]PSK_FP_SO_MD_SR_v_3_5!U50+[4]PSK_FP_SO_MH_SR_v_3_5!U50+[5]PSK_FP_SO_MPSVR_SR_v_3_6!U50+[6]PSK_FP_SO_MSVVM_SR_v_3_5!U50+[7]PSK_FP_SO_MV_SR_v_3_5!U50+[8]PSK_FP_SO_MZ_SR_v_3_5!U50+[9]PSK_FP_SO_MZP_SR_v_3_5!U50+[10]PSK_FP_SO_SIEA_v_3_5!U50+[11]PSK_FP_SO_UV_SR_v_3_5!U50</f>
        <v>0</v>
      </c>
      <c r="V52" s="167">
        <f>[2]PSK_FP_RO_MIRRI_SR_v_3_5!V50+[3]PSK_FP_SO_MD_SR_v_3_5!V50+[4]PSK_FP_SO_MH_SR_v_3_5!V50+[5]PSK_FP_SO_MPSVR_SR_v_3_6!V50+[6]PSK_FP_SO_MSVVM_SR_v_3_5!V50+[7]PSK_FP_SO_MV_SR_v_3_5!V50+[8]PSK_FP_SO_MZ_SR_v_3_5!V50+[9]PSK_FP_SO_MZP_SR_v_3_5!V50+[10]PSK_FP_SO_SIEA_v_3_5!V50+[11]PSK_FP_SO_UV_SR_v_3_5!V50</f>
        <v>0</v>
      </c>
      <c r="W52" s="108">
        <f>[2]PSK_FP_RO_MIRRI_SR_v_3_5!W50+[3]PSK_FP_SO_MD_SR_v_3_5!W50+[4]PSK_FP_SO_MH_SR_v_3_5!W50+[5]PSK_FP_SO_MPSVR_SR_v_3_6!W50+[6]PSK_FP_SO_MSVVM_SR_v_3_5!W50+[7]PSK_FP_SO_MV_SR_v_3_5!W50+[8]PSK_FP_SO_MZ_SR_v_3_5!W50+[9]PSK_FP_SO_MZP_SR_v_3_5!W50+[10]PSK_FP_SO_SIEA_v_3_5!W50+[11]PSK_FP_SO_UV_SR_v_3_5!W50</f>
        <v>0</v>
      </c>
      <c r="X52" s="108">
        <f>[2]PSK_FP_RO_MIRRI_SR_v_3_5!X50+[3]PSK_FP_SO_MD_SR_v_3_5!X50+[4]PSK_FP_SO_MH_SR_v_3_5!X50+[5]PSK_FP_SO_MPSVR_SR_v_3_6!X50+[6]PSK_FP_SO_MSVVM_SR_v_3_5!X50+[7]PSK_FP_SO_MV_SR_v_3_5!X50+[8]PSK_FP_SO_MZ_SR_v_3_5!X50+[9]PSK_FP_SO_MZP_SR_v_3_5!X50+[10]PSK_FP_SO_SIEA_v_3_5!X50+[11]PSK_FP_SO_UV_SR_v_3_5!X50</f>
        <v>0</v>
      </c>
      <c r="Y52" s="167">
        <f>[2]PSK_FP_RO_MIRRI_SR_v_3_5!Y50+[3]PSK_FP_SO_MD_SR_v_3_5!Y50+[4]PSK_FP_SO_MH_SR_v_3_5!Y50+[5]PSK_FP_SO_MPSVR_SR_v_3_6!Y50+[6]PSK_FP_SO_MSVVM_SR_v_3_5!Y50+[7]PSK_FP_SO_MV_SR_v_3_5!Y50+[8]PSK_FP_SO_MZ_SR_v_3_5!Y50+[9]PSK_FP_SO_MZP_SR_v_3_5!Y50+[10]PSK_FP_SO_SIEA_v_3_5!Y50+[11]PSK_FP_SO_UV_SR_v_3_5!Y50</f>
        <v>0</v>
      </c>
      <c r="Z52" s="108">
        <f>[2]PSK_FP_RO_MIRRI_SR_v_3_5!Z50+[3]PSK_FP_SO_MD_SR_v_3_5!Z50+[4]PSK_FP_SO_MH_SR_v_3_5!Z50+[5]PSK_FP_SO_MPSVR_SR_v_3_6!Z50+[6]PSK_FP_SO_MSVVM_SR_v_3_5!Z50+[7]PSK_FP_SO_MV_SR_v_3_5!Z50+[8]PSK_FP_SO_MZ_SR_v_3_5!Z50+[9]PSK_FP_SO_MZP_SR_v_3_5!Z50+[10]PSK_FP_SO_SIEA_v_3_5!Z50+[11]PSK_FP_SO_UV_SR_v_3_5!Z50</f>
        <v>0</v>
      </c>
      <c r="AA52" s="108">
        <f>[2]PSK_FP_RO_MIRRI_SR_v_3_5!AA50+[3]PSK_FP_SO_MD_SR_v_3_5!AA50+[4]PSK_FP_SO_MH_SR_v_3_5!AA50+[5]PSK_FP_SO_MPSVR_SR_v_3_6!AA50+[6]PSK_FP_SO_MSVVM_SR_v_3_5!AA50+[7]PSK_FP_SO_MV_SR_v_3_5!AA50+[8]PSK_FP_SO_MZ_SR_v_3_5!AA50+[9]PSK_FP_SO_MZP_SR_v_3_5!AA50+[10]PSK_FP_SO_SIEA_v_3_5!AA50+[11]PSK_FP_SO_UV_SR_v_3_5!AA50</f>
        <v>0</v>
      </c>
      <c r="AB52" s="165">
        <f>[2]PSK_FP_RO_MIRRI_SR_v_3_5!AB50+[3]PSK_FP_SO_MD_SR_v_3_5!AB50+[4]PSK_FP_SO_MH_SR_v_3_5!AB50+[5]PSK_FP_SO_MPSVR_SR_v_3_6!AB50+[6]PSK_FP_SO_MSVVM_SR_v_3_5!AB50+[7]PSK_FP_SO_MV_SR_v_3_5!AB50+[8]PSK_FP_SO_MZ_SR_v_3_5!AB50+[9]PSK_FP_SO_MZP_SR_v_3_5!AB50+[10]PSK_FP_SO_SIEA_v_3_5!AB50+[11]PSK_FP_SO_UV_SR_v_3_5!AB50</f>
        <v>0</v>
      </c>
      <c r="AC52" s="166">
        <f>[2]PSK_FP_RO_MIRRI_SR_v_3_5!AC50+[3]PSK_FP_SO_MD_SR_v_3_5!AC50+[4]PSK_FP_SO_MH_SR_v_3_5!AC50+[5]PSK_FP_SO_MPSVR_SR_v_3_6!AC50+[6]PSK_FP_SO_MSVVM_SR_v_3_5!AC50+[7]PSK_FP_SO_MV_SR_v_3_5!AC50+[8]PSK_FP_SO_MZ_SR_v_3_5!AC50+[9]PSK_FP_SO_MZP_SR_v_3_5!AC50+[10]PSK_FP_SO_SIEA_v_3_5!AC50+[11]PSK_FP_SO_UV_SR_v_3_5!AC50</f>
        <v>0</v>
      </c>
      <c r="AD52" s="108">
        <f>[2]PSK_FP_RO_MIRRI_SR_v_3_5!AD50+[3]PSK_FP_SO_MD_SR_v_3_5!AD50+[4]PSK_FP_SO_MH_SR_v_3_5!AD50+[5]PSK_FP_SO_MPSVR_SR_v_3_6!AD50+[6]PSK_FP_SO_MSVVM_SR_v_3_5!AD50+[7]PSK_FP_SO_MV_SR_v_3_5!AD50+[8]PSK_FP_SO_MZ_SR_v_3_5!AD50+[9]PSK_FP_SO_MZP_SR_v_3_5!AD50+[10]PSK_FP_SO_SIEA_v_3_5!AD50+[11]PSK_FP_SO_UV_SR_v_3_5!AD50</f>
        <v>0</v>
      </c>
      <c r="AE52" s="108">
        <f>[2]PSK_FP_RO_MIRRI_SR_v_3_5!AE50+[3]PSK_FP_SO_MD_SR_v_3_5!AE50+[4]PSK_FP_SO_MH_SR_v_3_5!AE50+[5]PSK_FP_SO_MPSVR_SR_v_3_6!AE50+[6]PSK_FP_SO_MSVVM_SR_v_3_5!AE50+[7]PSK_FP_SO_MV_SR_v_3_5!AE50+[8]PSK_FP_SO_MZ_SR_v_3_5!AE50+[9]PSK_FP_SO_MZP_SR_v_3_5!AE50+[10]PSK_FP_SO_SIEA_v_3_5!AE50+[11]PSK_FP_SO_UV_SR_v_3_5!AE50</f>
        <v>0</v>
      </c>
      <c r="AF52" s="167">
        <f>[2]PSK_FP_RO_MIRRI_SR_v_3_5!AF50+[3]PSK_FP_SO_MD_SR_v_3_5!AF50+[4]PSK_FP_SO_MH_SR_v_3_5!AF50+[5]PSK_FP_SO_MPSVR_SR_v_3_6!AF50+[6]PSK_FP_SO_MSVVM_SR_v_3_5!AF50+[7]PSK_FP_SO_MV_SR_v_3_5!AF50+[8]PSK_FP_SO_MZ_SR_v_3_5!AF50+[9]PSK_FP_SO_MZP_SR_v_3_5!AF50+[10]PSK_FP_SO_SIEA_v_3_5!AF50+[11]PSK_FP_SO_UV_SR_v_3_5!AF50</f>
        <v>0</v>
      </c>
      <c r="AG52" s="108">
        <f>[2]PSK_FP_RO_MIRRI_SR_v_3_5!AG50+[3]PSK_FP_SO_MD_SR_v_3_5!AG50+[4]PSK_FP_SO_MH_SR_v_3_5!AG50+[5]PSK_FP_SO_MPSVR_SR_v_3_6!AG50+[6]PSK_FP_SO_MSVVM_SR_v_3_5!AG50+[7]PSK_FP_SO_MV_SR_v_3_5!AG50+[8]PSK_FP_SO_MZ_SR_v_3_5!AG50+[9]PSK_FP_SO_MZP_SR_v_3_5!AG50+[10]PSK_FP_SO_SIEA_v_3_5!AG50+[11]PSK_FP_SO_UV_SR_v_3_5!AG50</f>
        <v>0</v>
      </c>
      <c r="AH52" s="108">
        <f>[2]PSK_FP_RO_MIRRI_SR_v_3_5!AH50+[3]PSK_FP_SO_MD_SR_v_3_5!AH50+[4]PSK_FP_SO_MH_SR_v_3_5!AH50+[5]PSK_FP_SO_MPSVR_SR_v_3_6!AH50+[6]PSK_FP_SO_MSVVM_SR_v_3_5!AH50+[7]PSK_FP_SO_MV_SR_v_3_5!AH50+[8]PSK_FP_SO_MZ_SR_v_3_5!AH50+[9]PSK_FP_SO_MZP_SR_v_3_5!AH50+[10]PSK_FP_SO_SIEA_v_3_5!AH50+[11]PSK_FP_SO_UV_SR_v_3_5!AH50</f>
        <v>0</v>
      </c>
      <c r="AI52" s="167">
        <f>[2]PSK_FP_RO_MIRRI_SR_v_3_5!AI50+[3]PSK_FP_SO_MD_SR_v_3_5!AI50+[4]PSK_FP_SO_MH_SR_v_3_5!AI50+[5]PSK_FP_SO_MPSVR_SR_v_3_6!AI50+[6]PSK_FP_SO_MSVVM_SR_v_3_5!AI50+[7]PSK_FP_SO_MV_SR_v_3_5!AI50+[8]PSK_FP_SO_MZ_SR_v_3_5!AI50+[9]PSK_FP_SO_MZP_SR_v_3_5!AI50+[10]PSK_FP_SO_SIEA_v_3_5!AI50+[11]PSK_FP_SO_UV_SR_v_3_5!AI50</f>
        <v>0</v>
      </c>
      <c r="AJ52" s="108">
        <f>[2]PSK_FP_RO_MIRRI_SR_v_3_5!AJ50+[3]PSK_FP_SO_MD_SR_v_3_5!AJ50+[4]PSK_FP_SO_MH_SR_v_3_5!AJ50+[5]PSK_FP_SO_MPSVR_SR_v_3_6!AJ50+[6]PSK_FP_SO_MSVVM_SR_v_3_5!AJ50+[7]PSK_FP_SO_MV_SR_v_3_5!AJ50+[8]PSK_FP_SO_MZ_SR_v_3_5!AJ50+[9]PSK_FP_SO_MZP_SR_v_3_5!AJ50+[10]PSK_FP_SO_SIEA_v_3_5!AJ50+[11]PSK_FP_SO_UV_SR_v_3_5!AJ50</f>
        <v>0</v>
      </c>
      <c r="AK52" s="108">
        <f>[2]PSK_FP_RO_MIRRI_SR_v_3_5!AK50+[3]PSK_FP_SO_MD_SR_v_3_5!AK50+[4]PSK_FP_SO_MH_SR_v_3_5!AK50+[5]PSK_FP_SO_MPSVR_SR_v_3_6!AK50+[6]PSK_FP_SO_MSVVM_SR_v_3_5!AK50+[7]PSK_FP_SO_MV_SR_v_3_5!AK50+[8]PSK_FP_SO_MZ_SR_v_3_5!AK50+[9]PSK_FP_SO_MZP_SR_v_3_5!AK50+[10]PSK_FP_SO_SIEA_v_3_5!AK50+[11]PSK_FP_SO_UV_SR_v_3_5!AK50</f>
        <v>0</v>
      </c>
      <c r="AL52" s="167">
        <f>[2]PSK_FP_RO_MIRRI_SR_v_3_5!AL50+[3]PSK_FP_SO_MD_SR_v_3_5!AL50+[4]PSK_FP_SO_MH_SR_v_3_5!AL50+[5]PSK_FP_SO_MPSVR_SR_v_3_6!AL50+[6]PSK_FP_SO_MSVVM_SR_v_3_5!AL50+[7]PSK_FP_SO_MV_SR_v_3_5!AL50+[8]PSK_FP_SO_MZ_SR_v_3_5!AL50+[9]PSK_FP_SO_MZP_SR_v_3_5!AL50+[10]PSK_FP_SO_SIEA_v_3_5!AL50+[11]PSK_FP_SO_UV_SR_v_3_5!AL50</f>
        <v>0</v>
      </c>
      <c r="AM52" s="108">
        <f>[2]PSK_FP_RO_MIRRI_SR_v_3_5!AM50+[3]PSK_FP_SO_MD_SR_v_3_5!AM50+[4]PSK_FP_SO_MH_SR_v_3_5!AM50+[5]PSK_FP_SO_MPSVR_SR_v_3_6!AM50+[6]PSK_FP_SO_MSVVM_SR_v_3_5!AM50+[7]PSK_FP_SO_MV_SR_v_3_5!AM50+[8]PSK_FP_SO_MZ_SR_v_3_5!AM50+[9]PSK_FP_SO_MZP_SR_v_3_5!AM50+[10]PSK_FP_SO_SIEA_v_3_5!AM50+[11]PSK_FP_SO_UV_SR_v_3_5!AM50</f>
        <v>0</v>
      </c>
      <c r="AN52" s="108">
        <f>[2]PSK_FP_RO_MIRRI_SR_v_3_5!AN50+[3]PSK_FP_SO_MD_SR_v_3_5!AN50+[4]PSK_FP_SO_MH_SR_v_3_5!AN50+[5]PSK_FP_SO_MPSVR_SR_v_3_6!AN50+[6]PSK_FP_SO_MSVVM_SR_v_3_5!AN50+[7]PSK_FP_SO_MV_SR_v_3_5!AN50+[8]PSK_FP_SO_MZ_SR_v_3_5!AN50+[9]PSK_FP_SO_MZP_SR_v_3_5!AN50+[10]PSK_FP_SO_SIEA_v_3_5!AN50+[11]PSK_FP_SO_UV_SR_v_3_5!AN50</f>
        <v>0</v>
      </c>
      <c r="AO52" s="167">
        <f>[2]PSK_FP_RO_MIRRI_SR_v_3_5!AO50+[3]PSK_FP_SO_MD_SR_v_3_5!AO50+[4]PSK_FP_SO_MH_SR_v_3_5!AO50+[5]PSK_FP_SO_MPSVR_SR_v_3_6!AO50+[6]PSK_FP_SO_MSVVM_SR_v_3_5!AO50+[7]PSK_FP_SO_MV_SR_v_3_5!AO50+[8]PSK_FP_SO_MZ_SR_v_3_5!AO50+[9]PSK_FP_SO_MZP_SR_v_3_5!AO50+[10]PSK_FP_SO_SIEA_v_3_5!AO50+[11]PSK_FP_SO_UV_SR_v_3_5!AO50</f>
        <v>0</v>
      </c>
      <c r="AP52" s="108">
        <f>[2]PSK_FP_RO_MIRRI_SR_v_3_5!AP50+[3]PSK_FP_SO_MD_SR_v_3_5!AP50+[4]PSK_FP_SO_MH_SR_v_3_5!AP50+[5]PSK_FP_SO_MPSVR_SR_v_3_6!AP50+[6]PSK_FP_SO_MSVVM_SR_v_3_5!AP50+[7]PSK_FP_SO_MV_SR_v_3_5!AP50+[8]PSK_FP_SO_MZ_SR_v_3_5!AP50+[9]PSK_FP_SO_MZP_SR_v_3_5!AP50+[10]PSK_FP_SO_SIEA_v_3_5!AP50+[11]PSK_FP_SO_UV_SR_v_3_5!AP50</f>
        <v>0</v>
      </c>
      <c r="AQ52" s="108">
        <f>[2]PSK_FP_RO_MIRRI_SR_v_3_5!AQ50+[3]PSK_FP_SO_MD_SR_v_3_5!AQ50+[4]PSK_FP_SO_MH_SR_v_3_5!AQ50+[5]PSK_FP_SO_MPSVR_SR_v_3_6!AQ50+[6]PSK_FP_SO_MSVVM_SR_v_3_5!AQ50+[7]PSK_FP_SO_MV_SR_v_3_5!AQ50+[8]PSK_FP_SO_MZ_SR_v_3_5!AQ50+[9]PSK_FP_SO_MZP_SR_v_3_5!AQ50+[10]PSK_FP_SO_SIEA_v_3_5!AQ50+[11]PSK_FP_SO_UV_SR_v_3_5!AQ50</f>
        <v>0</v>
      </c>
      <c r="AR52" s="167">
        <f>[2]PSK_FP_RO_MIRRI_SR_v_3_5!AR50+[3]PSK_FP_SO_MD_SR_v_3_5!AR50+[4]PSK_FP_SO_MH_SR_v_3_5!AR50+[5]PSK_FP_SO_MPSVR_SR_v_3_6!AR50+[6]PSK_FP_SO_MSVVM_SR_v_3_5!AR50+[7]PSK_FP_SO_MV_SR_v_3_5!AR50+[8]PSK_FP_SO_MZ_SR_v_3_5!AR50+[9]PSK_FP_SO_MZP_SR_v_3_5!AR50+[10]PSK_FP_SO_SIEA_v_3_5!AR50+[11]PSK_FP_SO_UV_SR_v_3_5!AR50</f>
        <v>0</v>
      </c>
      <c r="AS52" s="108">
        <f>[2]PSK_FP_RO_MIRRI_SR_v_3_5!AS50+[3]PSK_FP_SO_MD_SR_v_3_5!AS50+[4]PSK_FP_SO_MH_SR_v_3_5!AS50+[5]PSK_FP_SO_MPSVR_SR_v_3_6!AS50+[6]PSK_FP_SO_MSVVM_SR_v_3_5!AS50+[7]PSK_FP_SO_MV_SR_v_3_5!AS50+[8]PSK_FP_SO_MZ_SR_v_3_5!AS50+[9]PSK_FP_SO_MZP_SR_v_3_5!AS50+[10]PSK_FP_SO_SIEA_v_3_5!AS50+[11]PSK_FP_SO_UV_SR_v_3_5!AS50</f>
        <v>0</v>
      </c>
      <c r="AT52" s="108">
        <f>[2]PSK_FP_RO_MIRRI_SR_v_3_5!AT50+[3]PSK_FP_SO_MD_SR_v_3_5!AT50+[4]PSK_FP_SO_MH_SR_v_3_5!AT50+[5]PSK_FP_SO_MPSVR_SR_v_3_6!AT50+[6]PSK_FP_SO_MSVVM_SR_v_3_5!AT50+[7]PSK_FP_SO_MV_SR_v_3_5!AT50+[8]PSK_FP_SO_MZ_SR_v_3_5!AT50+[9]PSK_FP_SO_MZP_SR_v_3_5!AT50+[10]PSK_FP_SO_SIEA_v_3_5!AT50+[11]PSK_FP_SO_UV_SR_v_3_5!AT50</f>
        <v>0</v>
      </c>
      <c r="AU52" s="165">
        <f>[2]PSK_FP_RO_MIRRI_SR_v_3_5!AU50+[3]PSK_FP_SO_MD_SR_v_3_5!AU50+[4]PSK_FP_SO_MH_SR_v_3_5!AU50+[5]PSK_FP_SO_MPSVR_SR_v_3_6!AU50+[6]PSK_FP_SO_MSVVM_SR_v_3_5!AU50+[7]PSK_FP_SO_MV_SR_v_3_5!AU50+[8]PSK_FP_SO_MZ_SR_v_3_5!AU50+[9]PSK_FP_SO_MZP_SR_v_3_5!AU50+[10]PSK_FP_SO_SIEA_v_3_5!AU50+[11]PSK_FP_SO_UV_SR_v_3_5!AU50</f>
        <v>0</v>
      </c>
      <c r="AV52" s="166">
        <f>[2]PSK_FP_RO_MIRRI_SR_v_3_5!AV50+[3]PSK_FP_SO_MD_SR_v_3_5!AV50+[4]PSK_FP_SO_MH_SR_v_3_5!AV50+[5]PSK_FP_SO_MPSVR_SR_v_3_6!AV50+[6]PSK_FP_SO_MSVVM_SR_v_3_5!AV50+[7]PSK_FP_SO_MV_SR_v_3_5!AV50+[8]PSK_FP_SO_MZ_SR_v_3_5!AV50+[9]PSK_FP_SO_MZP_SR_v_3_5!AV50+[10]PSK_FP_SO_SIEA_v_3_5!AV50+[11]PSK_FP_SO_UV_SR_v_3_5!AV50</f>
        <v>0</v>
      </c>
      <c r="AW52" s="108">
        <f>[2]PSK_FP_RO_MIRRI_SR_v_3_5!AW50+[3]PSK_FP_SO_MD_SR_v_3_5!AW50+[4]PSK_FP_SO_MH_SR_v_3_5!AW50+[5]PSK_FP_SO_MPSVR_SR_v_3_6!AW50+[6]PSK_FP_SO_MSVVM_SR_v_3_5!AW50+[7]PSK_FP_SO_MV_SR_v_3_5!AW50+[8]PSK_FP_SO_MZ_SR_v_3_5!AW50+[9]PSK_FP_SO_MZP_SR_v_3_5!AW50+[10]PSK_FP_SO_SIEA_v_3_5!AW50+[11]PSK_FP_SO_UV_SR_v_3_5!AW50</f>
        <v>0</v>
      </c>
      <c r="AX52" s="167">
        <f>[2]PSK_FP_RO_MIRRI_SR_v_3_5!AX50+[3]PSK_FP_SO_MD_SR_v_3_5!AX50+[4]PSK_FP_SO_MH_SR_v_3_5!AX50+[5]PSK_FP_SO_MPSVR_SR_v_3_6!AX50+[6]PSK_FP_SO_MSVVM_SR_v_3_5!AX50+[7]PSK_FP_SO_MV_SR_v_3_5!AX50+[8]PSK_FP_SO_MZ_SR_v_3_5!AX50+[9]PSK_FP_SO_MZP_SR_v_3_5!AX50+[10]PSK_FP_SO_SIEA_v_3_5!AX50+[11]PSK_FP_SO_UV_SR_v_3_5!AX50</f>
        <v>0</v>
      </c>
      <c r="AY52" s="108">
        <f>[2]PSK_FP_RO_MIRRI_SR_v_3_5!AY50+[3]PSK_FP_SO_MD_SR_v_3_5!AY50+[4]PSK_FP_SO_MH_SR_v_3_5!AY50+[5]PSK_FP_SO_MPSVR_SR_v_3_6!AY50+[6]PSK_FP_SO_MSVVM_SR_v_3_5!AY50+[7]PSK_FP_SO_MV_SR_v_3_5!AY50+[8]PSK_FP_SO_MZ_SR_v_3_5!AY50+[9]PSK_FP_SO_MZP_SR_v_3_5!AY50+[10]PSK_FP_SO_SIEA_v_3_5!AY50+[11]PSK_FP_SO_UV_SR_v_3_5!AY50</f>
        <v>0</v>
      </c>
      <c r="AZ52" s="167">
        <f>[2]PSK_FP_RO_MIRRI_SR_v_3_5!AZ50+[3]PSK_FP_SO_MD_SR_v_3_5!AZ50+[4]PSK_FP_SO_MH_SR_v_3_5!AZ50+[5]PSK_FP_SO_MPSVR_SR_v_3_6!AZ50+[6]PSK_FP_SO_MSVVM_SR_v_3_5!AZ50+[7]PSK_FP_SO_MV_SR_v_3_5!AZ50+[8]PSK_FP_SO_MZ_SR_v_3_5!AZ50+[9]PSK_FP_SO_MZP_SR_v_3_5!AZ50+[10]PSK_FP_SO_SIEA_v_3_5!AZ50+[11]PSK_FP_SO_UV_SR_v_3_5!AZ50</f>
        <v>0</v>
      </c>
      <c r="BA52" s="108">
        <f>[2]PSK_FP_RO_MIRRI_SR_v_3_5!BA50+[3]PSK_FP_SO_MD_SR_v_3_5!BA50+[4]PSK_FP_SO_MH_SR_v_3_5!BA50+[5]PSK_FP_SO_MPSVR_SR_v_3_6!BA50+[6]PSK_FP_SO_MSVVM_SR_v_3_5!BA50+[7]PSK_FP_SO_MV_SR_v_3_5!BA50+[8]PSK_FP_SO_MZ_SR_v_3_5!BA50+[9]PSK_FP_SO_MZP_SR_v_3_5!BA50+[10]PSK_FP_SO_SIEA_v_3_5!BA50+[11]PSK_FP_SO_UV_SR_v_3_5!BA50</f>
        <v>0</v>
      </c>
      <c r="BB52" s="167">
        <f>[2]PSK_FP_RO_MIRRI_SR_v_3_5!BB50+[3]PSK_FP_SO_MD_SR_v_3_5!BB50+[4]PSK_FP_SO_MH_SR_v_3_5!BB50+[5]PSK_FP_SO_MPSVR_SR_v_3_6!BB50+[6]PSK_FP_SO_MSVVM_SR_v_3_5!BB50+[7]PSK_FP_SO_MV_SR_v_3_5!BB50+[8]PSK_FP_SO_MZ_SR_v_3_5!BB50+[9]PSK_FP_SO_MZP_SR_v_3_5!BB50+[10]PSK_FP_SO_SIEA_v_3_5!BB50+[11]PSK_FP_SO_UV_SR_v_3_5!BB50</f>
        <v>0</v>
      </c>
      <c r="BC52" s="108">
        <f>[2]PSK_FP_RO_MIRRI_SR_v_3_5!BC50+[3]PSK_FP_SO_MD_SR_v_3_5!BC50+[4]PSK_FP_SO_MH_SR_v_3_5!BC50+[5]PSK_FP_SO_MPSVR_SR_v_3_6!BC50+[6]PSK_FP_SO_MSVVM_SR_v_3_5!BC50+[7]PSK_FP_SO_MV_SR_v_3_5!BC50+[8]PSK_FP_SO_MZ_SR_v_3_5!BC50+[9]PSK_FP_SO_MZP_SR_v_3_5!BC50+[10]PSK_FP_SO_SIEA_v_3_5!BC50+[11]PSK_FP_SO_UV_SR_v_3_5!BC50</f>
        <v>0</v>
      </c>
      <c r="BD52" s="167">
        <f>[2]PSK_FP_RO_MIRRI_SR_v_3_5!BD50+[3]PSK_FP_SO_MD_SR_v_3_5!BD50+[4]PSK_FP_SO_MH_SR_v_3_5!BD50+[5]PSK_FP_SO_MPSVR_SR_v_3_6!BD50+[6]PSK_FP_SO_MSVVM_SR_v_3_5!BD50+[7]PSK_FP_SO_MV_SR_v_3_5!BD50+[8]PSK_FP_SO_MZ_SR_v_3_5!BD50+[9]PSK_FP_SO_MZP_SR_v_3_5!BD50+[10]PSK_FP_SO_SIEA_v_3_5!BD50+[11]PSK_FP_SO_UV_SR_v_3_5!BD50</f>
        <v>0</v>
      </c>
      <c r="BE52" s="108">
        <f>[2]PSK_FP_RO_MIRRI_SR_v_3_5!BE50+[3]PSK_FP_SO_MD_SR_v_3_5!BE50+[4]PSK_FP_SO_MH_SR_v_3_5!BE50+[5]PSK_FP_SO_MPSVR_SR_v_3_6!BE50+[6]PSK_FP_SO_MSVVM_SR_v_3_5!BE50+[7]PSK_FP_SO_MV_SR_v_3_5!BE50+[8]PSK_FP_SO_MZ_SR_v_3_5!BE50+[9]PSK_FP_SO_MZP_SR_v_3_5!BE50+[10]PSK_FP_SO_SIEA_v_3_5!BE50+[11]PSK_FP_SO_UV_SR_v_3_5!BE50</f>
        <v>0</v>
      </c>
      <c r="BF52" s="167">
        <f>[2]PSK_FP_RO_MIRRI_SR_v_3_5!BF50+[3]PSK_FP_SO_MD_SR_v_3_5!BF50+[4]PSK_FP_SO_MH_SR_v_3_5!BF50+[5]PSK_FP_SO_MPSVR_SR_v_3_6!BF50+[6]PSK_FP_SO_MSVVM_SR_v_3_5!BF50+[7]PSK_FP_SO_MV_SR_v_3_5!BF50+[8]PSK_FP_SO_MZ_SR_v_3_5!BF50+[9]PSK_FP_SO_MZP_SR_v_3_5!BF50+[10]PSK_FP_SO_SIEA_v_3_5!BF50+[11]PSK_FP_SO_UV_SR_v_3_5!BF50</f>
        <v>0</v>
      </c>
      <c r="BG52" s="165">
        <f>[2]PSK_FP_RO_MIRRI_SR_v_3_5!BG50+[3]PSK_FP_SO_MD_SR_v_3_5!BG50+[4]PSK_FP_SO_MH_SR_v_3_5!BG50+[5]PSK_FP_SO_MPSVR_SR_v_3_6!BG50+[6]PSK_FP_SO_MSVVM_SR_v_3_5!BG50+[7]PSK_FP_SO_MV_SR_v_3_5!BG50+[8]PSK_FP_SO_MZ_SR_v_3_5!BG50+[9]PSK_FP_SO_MZP_SR_v_3_5!BG50+[10]PSK_FP_SO_SIEA_v_3_5!BG50+[11]PSK_FP_SO_UV_SR_v_3_5!BG50</f>
        <v>0</v>
      </c>
      <c r="BH52" s="166">
        <f>[2]PSK_FP_RO_MIRRI_SR_v_3_5!BH50+[3]PSK_FP_SO_MD_SR_v_3_5!BH50+[4]PSK_FP_SO_MH_SR_v_3_5!BH50+[5]PSK_FP_SO_MPSVR_SR_v_3_6!BH50+[6]PSK_FP_SO_MSVVM_SR_v_3_5!BH50+[7]PSK_FP_SO_MV_SR_v_3_5!BH50+[8]PSK_FP_SO_MZ_SR_v_3_5!BH50+[9]PSK_FP_SO_MZP_SR_v_3_5!BH50+[10]PSK_FP_SO_SIEA_v_3_5!BH50+[11]PSK_FP_SO_UV_SR_v_3_5!BH50</f>
        <v>0</v>
      </c>
      <c r="BI52" s="108">
        <f>[2]PSK_FP_RO_MIRRI_SR_v_3_5!BI50+[3]PSK_FP_SO_MD_SR_v_3_5!BI50+[4]PSK_FP_SO_MH_SR_v_3_5!BI50+[5]PSK_FP_SO_MPSVR_SR_v_3_6!BI50+[6]PSK_FP_SO_MSVVM_SR_v_3_5!BI50+[7]PSK_FP_SO_MV_SR_v_3_5!BI50+[8]PSK_FP_SO_MZ_SR_v_3_5!BI50+[9]PSK_FP_SO_MZP_SR_v_3_5!BI50+[10]PSK_FP_SO_SIEA_v_3_5!BI50+[11]PSK_FP_SO_UV_SR_v_3_5!BI50</f>
        <v>0</v>
      </c>
      <c r="BJ52" s="167">
        <f>[2]PSK_FP_RO_MIRRI_SR_v_3_5!BJ50+[3]PSK_FP_SO_MD_SR_v_3_5!BJ50+[4]PSK_FP_SO_MH_SR_v_3_5!BJ50+[5]PSK_FP_SO_MPSVR_SR_v_3_6!BJ50+[6]PSK_FP_SO_MSVVM_SR_v_3_5!BJ50+[7]PSK_FP_SO_MV_SR_v_3_5!BJ50+[8]PSK_FP_SO_MZ_SR_v_3_5!BJ50+[9]PSK_FP_SO_MZP_SR_v_3_5!BJ50+[10]PSK_FP_SO_SIEA_v_3_5!BJ50+[11]PSK_FP_SO_UV_SR_v_3_5!BJ50</f>
        <v>0</v>
      </c>
      <c r="BK52" s="108">
        <f>[2]PSK_FP_RO_MIRRI_SR_v_3_5!BK50+[3]PSK_FP_SO_MD_SR_v_3_5!BK50+[4]PSK_FP_SO_MH_SR_v_3_5!BK50+[5]PSK_FP_SO_MPSVR_SR_v_3_6!BK50+[6]PSK_FP_SO_MSVVM_SR_v_3_5!BK50+[7]PSK_FP_SO_MV_SR_v_3_5!BK50+[8]PSK_FP_SO_MZ_SR_v_3_5!BK50+[9]PSK_FP_SO_MZP_SR_v_3_5!BK50+[10]PSK_FP_SO_SIEA_v_3_5!BK50+[11]PSK_FP_SO_UV_SR_v_3_5!BK50</f>
        <v>0</v>
      </c>
      <c r="BL52" s="167">
        <f>[2]PSK_FP_RO_MIRRI_SR_v_3_5!BL50+[3]PSK_FP_SO_MD_SR_v_3_5!BL50+[4]PSK_FP_SO_MH_SR_v_3_5!BL50+[5]PSK_FP_SO_MPSVR_SR_v_3_6!BL50+[6]PSK_FP_SO_MSVVM_SR_v_3_5!BL50+[7]PSK_FP_SO_MV_SR_v_3_5!BL50+[8]PSK_FP_SO_MZ_SR_v_3_5!BL50+[9]PSK_FP_SO_MZP_SR_v_3_5!BL50+[10]PSK_FP_SO_SIEA_v_3_5!BL50+[11]PSK_FP_SO_UV_SR_v_3_5!BL50</f>
        <v>0</v>
      </c>
      <c r="BM52" s="108">
        <f>[2]PSK_FP_RO_MIRRI_SR_v_3_5!BM50+[3]PSK_FP_SO_MD_SR_v_3_5!BM50+[4]PSK_FP_SO_MH_SR_v_3_5!BM50+[5]PSK_FP_SO_MPSVR_SR_v_3_6!BM50+[6]PSK_FP_SO_MSVVM_SR_v_3_5!BM50+[7]PSK_FP_SO_MV_SR_v_3_5!BM50+[8]PSK_FP_SO_MZ_SR_v_3_5!BM50+[9]PSK_FP_SO_MZP_SR_v_3_5!BM50+[10]PSK_FP_SO_SIEA_v_3_5!BM50+[11]PSK_FP_SO_UV_SR_v_3_5!BM50</f>
        <v>0</v>
      </c>
      <c r="BN52" s="167">
        <f>[2]PSK_FP_RO_MIRRI_SR_v_3_5!BN50+[3]PSK_FP_SO_MD_SR_v_3_5!BN50+[4]PSK_FP_SO_MH_SR_v_3_5!BN50+[5]PSK_FP_SO_MPSVR_SR_v_3_6!BN50+[6]PSK_FP_SO_MSVVM_SR_v_3_5!BN50+[7]PSK_FP_SO_MV_SR_v_3_5!BN50+[8]PSK_FP_SO_MZ_SR_v_3_5!BN50+[9]PSK_FP_SO_MZP_SR_v_3_5!BN50+[10]PSK_FP_SO_SIEA_v_3_5!BN50+[11]PSK_FP_SO_UV_SR_v_3_5!BN50</f>
        <v>0</v>
      </c>
      <c r="BO52" s="108">
        <f>[2]PSK_FP_RO_MIRRI_SR_v_3_5!BO50+[3]PSK_FP_SO_MD_SR_v_3_5!BO50+[4]PSK_FP_SO_MH_SR_v_3_5!BO50+[5]PSK_FP_SO_MPSVR_SR_v_3_6!BO50+[6]PSK_FP_SO_MSVVM_SR_v_3_5!BO50+[7]PSK_FP_SO_MV_SR_v_3_5!BO50+[8]PSK_FP_SO_MZ_SR_v_3_5!BO50+[9]PSK_FP_SO_MZP_SR_v_3_5!BO50+[10]PSK_FP_SO_SIEA_v_3_5!BO50+[11]PSK_FP_SO_UV_SR_v_3_5!BO50</f>
        <v>0</v>
      </c>
      <c r="BP52" s="167">
        <f>[2]PSK_FP_RO_MIRRI_SR_v_3_5!BP50+[3]PSK_FP_SO_MD_SR_v_3_5!BP50+[4]PSK_FP_SO_MH_SR_v_3_5!BP50+[5]PSK_FP_SO_MPSVR_SR_v_3_6!BP50+[6]PSK_FP_SO_MSVVM_SR_v_3_5!BP50+[7]PSK_FP_SO_MV_SR_v_3_5!BP50+[8]PSK_FP_SO_MZ_SR_v_3_5!BP50+[9]PSK_FP_SO_MZP_SR_v_3_5!BP50+[10]PSK_FP_SO_SIEA_v_3_5!BP50+[11]PSK_FP_SO_UV_SR_v_3_5!BP50</f>
        <v>0</v>
      </c>
      <c r="BQ52" s="108">
        <f>[2]PSK_FP_RO_MIRRI_SR_v_3_5!BQ50+[3]PSK_FP_SO_MD_SR_v_3_5!BQ50+[4]PSK_FP_SO_MH_SR_v_3_5!BQ50+[5]PSK_FP_SO_MPSVR_SR_v_3_6!BQ50+[6]PSK_FP_SO_MSVVM_SR_v_3_5!BQ50+[7]PSK_FP_SO_MV_SR_v_3_5!BQ50+[8]PSK_FP_SO_MZ_SR_v_3_5!BQ50+[9]PSK_FP_SO_MZP_SR_v_3_5!BQ50+[10]PSK_FP_SO_SIEA_v_3_5!BQ50+[11]PSK_FP_SO_UV_SR_v_3_5!BQ50</f>
        <v>0</v>
      </c>
      <c r="BR52" s="167">
        <f>[2]PSK_FP_RO_MIRRI_SR_v_3_5!BR50+[3]PSK_FP_SO_MD_SR_v_3_5!BR50+[4]PSK_FP_SO_MH_SR_v_3_5!BR50+[5]PSK_FP_SO_MPSVR_SR_v_3_6!BR50+[6]PSK_FP_SO_MSVVM_SR_v_3_5!BR50+[7]PSK_FP_SO_MV_SR_v_3_5!BR50+[8]PSK_FP_SO_MZ_SR_v_3_5!BR50+[9]PSK_FP_SO_MZP_SR_v_3_5!BR50+[10]PSK_FP_SO_SIEA_v_3_5!BR50+[11]PSK_FP_SO_UV_SR_v_3_5!BR50</f>
        <v>0</v>
      </c>
      <c r="BS52" s="165">
        <f>[2]PSK_FP_RO_MIRRI_SR_v_3_5!BS50+[3]PSK_FP_SO_MD_SR_v_3_5!BS50+[4]PSK_FP_SO_MH_SR_v_3_5!BS50+[5]PSK_FP_SO_MPSVR_SR_v_3_6!BS50+[6]PSK_FP_SO_MSVVM_SR_v_3_5!BS50+[7]PSK_FP_SO_MV_SR_v_3_5!BS50+[8]PSK_FP_SO_MZ_SR_v_3_5!BS50+[9]PSK_FP_SO_MZP_SR_v_3_5!BS50+[10]PSK_FP_SO_SIEA_v_3_5!BS50+[11]PSK_FP_SO_UV_SR_v_3_5!BS50</f>
        <v>0</v>
      </c>
      <c r="BT52" s="138"/>
      <c r="BU52" s="109">
        <f t="shared" si="0"/>
        <v>0.84999979673917903</v>
      </c>
      <c r="BV52" s="110">
        <f t="shared" si="1"/>
        <v>0.15000020326082095</v>
      </c>
      <c r="BW52" s="110">
        <f t="shared" si="2"/>
        <v>0</v>
      </c>
      <c r="BX52" s="110">
        <f t="shared" si="3"/>
        <v>0.15000020326082095</v>
      </c>
      <c r="BY52" s="110">
        <f t="shared" si="4"/>
        <v>0</v>
      </c>
      <c r="BZ52" s="110"/>
      <c r="CA52" s="110"/>
      <c r="CB52" s="110"/>
      <c r="CC52" s="110"/>
      <c r="CD52" s="111"/>
      <c r="CE52" s="112" t="s">
        <v>243</v>
      </c>
      <c r="CF52" s="110" t="s">
        <v>243</v>
      </c>
      <c r="CG52" s="110" t="s">
        <v>243</v>
      </c>
      <c r="CH52" s="110" t="s">
        <v>243</v>
      </c>
      <c r="CI52" s="110" t="s">
        <v>243</v>
      </c>
      <c r="CJ52" s="110" t="s">
        <v>243</v>
      </c>
      <c r="CK52" s="110" t="s">
        <v>243</v>
      </c>
      <c r="CL52" s="110" t="s">
        <v>243</v>
      </c>
      <c r="CM52" s="110" t="s">
        <v>243</v>
      </c>
      <c r="CN52" s="111" t="s">
        <v>243</v>
      </c>
      <c r="CO52" s="112" t="s">
        <v>243</v>
      </c>
      <c r="CP52" s="110" t="s">
        <v>243</v>
      </c>
      <c r="CQ52" s="110" t="s">
        <v>243</v>
      </c>
      <c r="CR52" s="110" t="s">
        <v>243</v>
      </c>
      <c r="CS52" s="111" t="s">
        <v>243</v>
      </c>
      <c r="CT52" s="112" t="s">
        <v>243</v>
      </c>
      <c r="CU52" s="110"/>
      <c r="CV52" s="110"/>
      <c r="CW52" s="110"/>
      <c r="CX52" s="111"/>
    </row>
    <row r="53" spans="1:102" s="168" customFormat="1" x14ac:dyDescent="0.25">
      <c r="A53" s="137" t="s">
        <v>283</v>
      </c>
      <c r="B53" s="164">
        <f>[2]PSK_FP_RO_MIRRI_SR_v_3_5!B51+[3]PSK_FP_SO_MD_SR_v_3_5!B51+[4]PSK_FP_SO_MH_SR_v_3_5!B51+[5]PSK_FP_SO_MPSVR_SR_v_3_6!B51+[6]PSK_FP_SO_MSVVM_SR_v_3_5!B51+[7]PSK_FP_SO_MV_SR_v_3_5!B51+[8]PSK_FP_SO_MZ_SR_v_3_5!B51+[9]PSK_FP_SO_MZP_SR_v_3_5!B51+[10]PSK_FP_SO_SIEA_v_3_5!B51+[11]PSK_FP_SO_UV_SR_v_3_5!B51</f>
        <v>90823532</v>
      </c>
      <c r="C53" s="108">
        <f>[2]PSK_FP_RO_MIRRI_SR_v_3_5!C51+[3]PSK_FP_SO_MD_SR_v_3_5!C51+[4]PSK_FP_SO_MH_SR_v_3_5!C51+[5]PSK_FP_SO_MPSVR_SR_v_3_6!C51+[6]PSK_FP_SO_MSVVM_SR_v_3_5!C51+[7]PSK_FP_SO_MV_SR_v_3_5!C51+[8]PSK_FP_SO_MZ_SR_v_3_5!C51+[9]PSK_FP_SO_MZP_SR_v_3_5!C51+[10]PSK_FP_SO_SIEA_v_3_5!C51+[11]PSK_FP_SO_UV_SR_v_3_5!C51</f>
        <v>77200000</v>
      </c>
      <c r="D53" s="108">
        <f>[2]PSK_FP_RO_MIRRI_SR_v_3_5!D51+[3]PSK_FP_SO_MD_SR_v_3_5!D51+[4]PSK_FP_SO_MH_SR_v_3_5!D51+[5]PSK_FP_SO_MPSVR_SR_v_3_6!D51+[6]PSK_FP_SO_MSVVM_SR_v_3_5!D51+[7]PSK_FP_SO_MV_SR_v_3_5!D51+[8]PSK_FP_SO_MZ_SR_v_3_5!D51+[9]PSK_FP_SO_MZP_SR_v_3_5!D51+[10]PSK_FP_SO_SIEA_v_3_5!D51+[11]PSK_FP_SO_UV_SR_v_3_5!D51</f>
        <v>13623532</v>
      </c>
      <c r="E53" s="108">
        <f>[2]PSK_FP_RO_MIRRI_SR_v_3_5!E51+[3]PSK_FP_SO_MD_SR_v_3_5!E51+[4]PSK_FP_SO_MH_SR_v_3_5!E51+[5]PSK_FP_SO_MPSVR_SR_v_3_6!E51+[6]PSK_FP_SO_MSVVM_SR_v_3_5!E51+[7]PSK_FP_SO_MV_SR_v_3_5!E51+[8]PSK_FP_SO_MZ_SR_v_3_5!E51+[9]PSK_FP_SO_MZP_SR_v_3_5!E51+[10]PSK_FP_SO_SIEA_v_3_5!E51+[11]PSK_FP_SO_UV_SR_v_3_5!E51</f>
        <v>13623532</v>
      </c>
      <c r="F53" s="108">
        <f>[2]PSK_FP_RO_MIRRI_SR_v_3_5!F51+[3]PSK_FP_SO_MD_SR_v_3_5!F51+[4]PSK_FP_SO_MH_SR_v_3_5!F51+[5]PSK_FP_SO_MPSVR_SR_v_3_6!F51+[6]PSK_FP_SO_MSVVM_SR_v_3_5!F51+[7]PSK_FP_SO_MV_SR_v_3_5!F51+[8]PSK_FP_SO_MZ_SR_v_3_5!F51+[9]PSK_FP_SO_MZP_SR_v_3_5!F51+[10]PSK_FP_SO_SIEA_v_3_5!F51+[11]PSK_FP_SO_UV_SR_v_3_5!F51</f>
        <v>13322356</v>
      </c>
      <c r="G53" s="108">
        <f>[2]PSK_FP_RO_MIRRI_SR_v_3_5!G51+[3]PSK_FP_SO_MD_SR_v_3_5!G51+[4]PSK_FP_SO_MH_SR_v_3_5!G51+[5]PSK_FP_SO_MPSVR_SR_v_3_6!G51+[6]PSK_FP_SO_MSVVM_SR_v_3_5!G51+[7]PSK_FP_SO_MV_SR_v_3_5!G51+[8]PSK_FP_SO_MZ_SR_v_3_5!G51+[9]PSK_FP_SO_MZP_SR_v_3_5!G51+[10]PSK_FP_SO_SIEA_v_3_5!G51+[11]PSK_FP_SO_UV_SR_v_3_5!G51</f>
        <v>301176</v>
      </c>
      <c r="H53" s="108">
        <f>[2]PSK_FP_RO_MIRRI_SR_v_3_5!H51+[3]PSK_FP_SO_MD_SR_v_3_5!H51+[4]PSK_FP_SO_MH_SR_v_3_5!H51+[5]PSK_FP_SO_MPSVR_SR_v_3_6!H51+[6]PSK_FP_SO_MSVVM_SR_v_3_5!H51+[7]PSK_FP_SO_MV_SR_v_3_5!H51+[8]PSK_FP_SO_MZ_SR_v_3_5!H51+[9]PSK_FP_SO_MZP_SR_v_3_5!H51+[10]PSK_FP_SO_SIEA_v_3_5!H51+[11]PSK_FP_SO_UV_SR_v_3_5!H51</f>
        <v>0</v>
      </c>
      <c r="I53" s="165">
        <f>[2]PSK_FP_RO_MIRRI_SR_v_3_5!I51+[3]PSK_FP_SO_MD_SR_v_3_5!I51+[4]PSK_FP_SO_MH_SR_v_3_5!I51+[5]PSK_FP_SO_MPSVR_SR_v_3_6!I51+[6]PSK_FP_SO_MSVVM_SR_v_3_5!I51+[7]PSK_FP_SO_MV_SR_v_3_5!I51+[8]PSK_FP_SO_MZ_SR_v_3_5!I51+[9]PSK_FP_SO_MZP_SR_v_3_5!I51+[10]PSK_FP_SO_SIEA_v_3_5!I51+[11]PSK_FP_SO_UV_SR_v_3_5!I51</f>
        <v>0</v>
      </c>
      <c r="J53" s="166">
        <f>[2]PSK_FP_RO_MIRRI_SR_v_3_5!J51+[3]PSK_FP_SO_MD_SR_v_3_5!J51+[4]PSK_FP_SO_MH_SR_v_3_5!J51+[5]PSK_FP_SO_MPSVR_SR_v_3_6!J51+[6]PSK_FP_SO_MSVVM_SR_v_3_5!J51+[7]PSK_FP_SO_MV_SR_v_3_5!J51+[8]PSK_FP_SO_MZ_SR_v_3_5!J51+[9]PSK_FP_SO_MZP_SR_v_3_5!J51+[10]PSK_FP_SO_SIEA_v_3_5!J51+[11]PSK_FP_SO_UV_SR_v_3_5!J51</f>
        <v>77200000</v>
      </c>
      <c r="K53" s="108">
        <f>[2]PSK_FP_RO_MIRRI_SR_v_3_5!K51+[3]PSK_FP_SO_MD_SR_v_3_5!K51+[4]PSK_FP_SO_MH_SR_v_3_5!K51+[5]PSK_FP_SO_MPSVR_SR_v_3_6!K51+[6]PSK_FP_SO_MSVVM_SR_v_3_5!K51+[7]PSK_FP_SO_MV_SR_v_3_5!K51+[8]PSK_FP_SO_MZ_SR_v_3_5!K51+[9]PSK_FP_SO_MZP_SR_v_3_5!K51+[10]PSK_FP_SO_SIEA_v_3_5!K51+[11]PSK_FP_SO_UV_SR_v_3_5!K51</f>
        <v>77200000</v>
      </c>
      <c r="L53" s="108">
        <f>[2]PSK_FP_RO_MIRRI_SR_v_3_5!L51+[3]PSK_FP_SO_MD_SR_v_3_5!L51+[4]PSK_FP_SO_MH_SR_v_3_5!L51+[5]PSK_FP_SO_MPSVR_SR_v_3_6!L51+[6]PSK_FP_SO_MSVVM_SR_v_3_5!L51+[7]PSK_FP_SO_MV_SR_v_3_5!L51+[8]PSK_FP_SO_MZ_SR_v_3_5!L51+[9]PSK_FP_SO_MZP_SR_v_3_5!L51+[10]PSK_FP_SO_SIEA_v_3_5!L51+[11]PSK_FP_SO_UV_SR_v_3_5!L51</f>
        <v>0</v>
      </c>
      <c r="M53" s="167">
        <f>[2]PSK_FP_RO_MIRRI_SR_v_3_5!M51+[3]PSK_FP_SO_MD_SR_v_3_5!M51+[4]PSK_FP_SO_MH_SR_v_3_5!M51+[5]PSK_FP_SO_MPSVR_SR_v_3_6!M51+[6]PSK_FP_SO_MSVVM_SR_v_3_5!M51+[7]PSK_FP_SO_MV_SR_v_3_5!M51+[8]PSK_FP_SO_MZ_SR_v_3_5!M51+[9]PSK_FP_SO_MZP_SR_v_3_5!M51+[10]PSK_FP_SO_SIEA_v_3_5!M51+[11]PSK_FP_SO_UV_SR_v_3_5!M51</f>
        <v>13623532</v>
      </c>
      <c r="N53" s="108">
        <f>[2]PSK_FP_RO_MIRRI_SR_v_3_5!N51+[3]PSK_FP_SO_MD_SR_v_3_5!N51+[4]PSK_FP_SO_MH_SR_v_3_5!N51+[5]PSK_FP_SO_MPSVR_SR_v_3_6!N51+[6]PSK_FP_SO_MSVVM_SR_v_3_5!N51+[7]PSK_FP_SO_MV_SR_v_3_5!N51+[8]PSK_FP_SO_MZ_SR_v_3_5!N51+[9]PSK_FP_SO_MZP_SR_v_3_5!N51+[10]PSK_FP_SO_SIEA_v_3_5!N51+[11]PSK_FP_SO_UV_SR_v_3_5!N51</f>
        <v>13623532</v>
      </c>
      <c r="O53" s="108">
        <f>[2]PSK_FP_RO_MIRRI_SR_v_3_5!O51+[3]PSK_FP_SO_MD_SR_v_3_5!O51+[4]PSK_FP_SO_MH_SR_v_3_5!O51+[5]PSK_FP_SO_MPSVR_SR_v_3_6!O51+[6]PSK_FP_SO_MSVVM_SR_v_3_5!O51+[7]PSK_FP_SO_MV_SR_v_3_5!O51+[8]PSK_FP_SO_MZ_SR_v_3_5!O51+[9]PSK_FP_SO_MZP_SR_v_3_5!O51+[10]PSK_FP_SO_SIEA_v_3_5!O51+[11]PSK_FP_SO_UV_SR_v_3_5!O51</f>
        <v>0</v>
      </c>
      <c r="P53" s="167">
        <f>[2]PSK_FP_RO_MIRRI_SR_v_3_5!P51+[3]PSK_FP_SO_MD_SR_v_3_5!P51+[4]PSK_FP_SO_MH_SR_v_3_5!P51+[5]PSK_FP_SO_MPSVR_SR_v_3_6!P51+[6]PSK_FP_SO_MSVVM_SR_v_3_5!P51+[7]PSK_FP_SO_MV_SR_v_3_5!P51+[8]PSK_FP_SO_MZ_SR_v_3_5!P51+[9]PSK_FP_SO_MZP_SR_v_3_5!P51+[10]PSK_FP_SO_SIEA_v_3_5!P51+[11]PSK_FP_SO_UV_SR_v_3_5!P51</f>
        <v>13623532</v>
      </c>
      <c r="Q53" s="108">
        <f>[2]PSK_FP_RO_MIRRI_SR_v_3_5!Q51+[3]PSK_FP_SO_MD_SR_v_3_5!Q51+[4]PSK_FP_SO_MH_SR_v_3_5!Q51+[5]PSK_FP_SO_MPSVR_SR_v_3_6!Q51+[6]PSK_FP_SO_MSVVM_SR_v_3_5!Q51+[7]PSK_FP_SO_MV_SR_v_3_5!Q51+[8]PSK_FP_SO_MZ_SR_v_3_5!Q51+[9]PSK_FP_SO_MZP_SR_v_3_5!Q51+[10]PSK_FP_SO_SIEA_v_3_5!Q51+[11]PSK_FP_SO_UV_SR_v_3_5!Q51</f>
        <v>13623532</v>
      </c>
      <c r="R53" s="108">
        <f>[2]PSK_FP_RO_MIRRI_SR_v_3_5!R51+[3]PSK_FP_SO_MD_SR_v_3_5!R51+[4]PSK_FP_SO_MH_SR_v_3_5!R51+[5]PSK_FP_SO_MPSVR_SR_v_3_6!R51+[6]PSK_FP_SO_MSVVM_SR_v_3_5!R51+[7]PSK_FP_SO_MV_SR_v_3_5!R51+[8]PSK_FP_SO_MZ_SR_v_3_5!R51+[9]PSK_FP_SO_MZP_SR_v_3_5!R51+[10]PSK_FP_SO_SIEA_v_3_5!R51+[11]PSK_FP_SO_UV_SR_v_3_5!R51</f>
        <v>0</v>
      </c>
      <c r="S53" s="167">
        <f>[2]PSK_FP_RO_MIRRI_SR_v_3_5!S51+[3]PSK_FP_SO_MD_SR_v_3_5!S51+[4]PSK_FP_SO_MH_SR_v_3_5!S51+[5]PSK_FP_SO_MPSVR_SR_v_3_6!S51+[6]PSK_FP_SO_MSVVM_SR_v_3_5!S51+[7]PSK_FP_SO_MV_SR_v_3_5!S51+[8]PSK_FP_SO_MZ_SR_v_3_5!S51+[9]PSK_FP_SO_MZP_SR_v_3_5!S51+[10]PSK_FP_SO_SIEA_v_3_5!S51+[11]PSK_FP_SO_UV_SR_v_3_5!S51</f>
        <v>13322356</v>
      </c>
      <c r="T53" s="108">
        <f>[2]PSK_FP_RO_MIRRI_SR_v_3_5!T51+[3]PSK_FP_SO_MD_SR_v_3_5!T51+[4]PSK_FP_SO_MH_SR_v_3_5!T51+[5]PSK_FP_SO_MPSVR_SR_v_3_6!T51+[6]PSK_FP_SO_MSVVM_SR_v_3_5!T51+[7]PSK_FP_SO_MV_SR_v_3_5!T51+[8]PSK_FP_SO_MZ_SR_v_3_5!T51+[9]PSK_FP_SO_MZP_SR_v_3_5!T51+[10]PSK_FP_SO_SIEA_v_3_5!T51+[11]PSK_FP_SO_UV_SR_v_3_5!T51</f>
        <v>13322356</v>
      </c>
      <c r="U53" s="108">
        <f>[2]PSK_FP_RO_MIRRI_SR_v_3_5!U51+[3]PSK_FP_SO_MD_SR_v_3_5!U51+[4]PSK_FP_SO_MH_SR_v_3_5!U51+[5]PSK_FP_SO_MPSVR_SR_v_3_6!U51+[6]PSK_FP_SO_MSVVM_SR_v_3_5!U51+[7]PSK_FP_SO_MV_SR_v_3_5!U51+[8]PSK_FP_SO_MZ_SR_v_3_5!U51+[9]PSK_FP_SO_MZP_SR_v_3_5!U51+[10]PSK_FP_SO_SIEA_v_3_5!U51+[11]PSK_FP_SO_UV_SR_v_3_5!U51</f>
        <v>0</v>
      </c>
      <c r="V53" s="167">
        <f>[2]PSK_FP_RO_MIRRI_SR_v_3_5!V51+[3]PSK_FP_SO_MD_SR_v_3_5!V51+[4]PSK_FP_SO_MH_SR_v_3_5!V51+[5]PSK_FP_SO_MPSVR_SR_v_3_6!V51+[6]PSK_FP_SO_MSVVM_SR_v_3_5!V51+[7]PSK_FP_SO_MV_SR_v_3_5!V51+[8]PSK_FP_SO_MZ_SR_v_3_5!V51+[9]PSK_FP_SO_MZP_SR_v_3_5!V51+[10]PSK_FP_SO_SIEA_v_3_5!V51+[11]PSK_FP_SO_UV_SR_v_3_5!V51</f>
        <v>301176</v>
      </c>
      <c r="W53" s="108">
        <f>[2]PSK_FP_RO_MIRRI_SR_v_3_5!W51+[3]PSK_FP_SO_MD_SR_v_3_5!W51+[4]PSK_FP_SO_MH_SR_v_3_5!W51+[5]PSK_FP_SO_MPSVR_SR_v_3_6!W51+[6]PSK_FP_SO_MSVVM_SR_v_3_5!W51+[7]PSK_FP_SO_MV_SR_v_3_5!W51+[8]PSK_FP_SO_MZ_SR_v_3_5!W51+[9]PSK_FP_SO_MZP_SR_v_3_5!W51+[10]PSK_FP_SO_SIEA_v_3_5!W51+[11]PSK_FP_SO_UV_SR_v_3_5!W51</f>
        <v>301176</v>
      </c>
      <c r="X53" s="108">
        <f>[2]PSK_FP_RO_MIRRI_SR_v_3_5!X51+[3]PSK_FP_SO_MD_SR_v_3_5!X51+[4]PSK_FP_SO_MH_SR_v_3_5!X51+[5]PSK_FP_SO_MPSVR_SR_v_3_6!X51+[6]PSK_FP_SO_MSVVM_SR_v_3_5!X51+[7]PSK_FP_SO_MV_SR_v_3_5!X51+[8]PSK_FP_SO_MZ_SR_v_3_5!X51+[9]PSK_FP_SO_MZP_SR_v_3_5!X51+[10]PSK_FP_SO_SIEA_v_3_5!X51+[11]PSK_FP_SO_UV_SR_v_3_5!X51</f>
        <v>0</v>
      </c>
      <c r="Y53" s="167">
        <f>[2]PSK_FP_RO_MIRRI_SR_v_3_5!Y51+[3]PSK_FP_SO_MD_SR_v_3_5!Y51+[4]PSK_FP_SO_MH_SR_v_3_5!Y51+[5]PSK_FP_SO_MPSVR_SR_v_3_6!Y51+[6]PSK_FP_SO_MSVVM_SR_v_3_5!Y51+[7]PSK_FP_SO_MV_SR_v_3_5!Y51+[8]PSK_FP_SO_MZ_SR_v_3_5!Y51+[9]PSK_FP_SO_MZP_SR_v_3_5!Y51+[10]PSK_FP_SO_SIEA_v_3_5!Y51+[11]PSK_FP_SO_UV_SR_v_3_5!Y51</f>
        <v>0</v>
      </c>
      <c r="Z53" s="108">
        <f>[2]PSK_FP_RO_MIRRI_SR_v_3_5!Z51+[3]PSK_FP_SO_MD_SR_v_3_5!Z51+[4]PSK_FP_SO_MH_SR_v_3_5!Z51+[5]PSK_FP_SO_MPSVR_SR_v_3_6!Z51+[6]PSK_FP_SO_MSVVM_SR_v_3_5!Z51+[7]PSK_FP_SO_MV_SR_v_3_5!Z51+[8]PSK_FP_SO_MZ_SR_v_3_5!Z51+[9]PSK_FP_SO_MZP_SR_v_3_5!Z51+[10]PSK_FP_SO_SIEA_v_3_5!Z51+[11]PSK_FP_SO_UV_SR_v_3_5!Z51</f>
        <v>0</v>
      </c>
      <c r="AA53" s="108">
        <f>[2]PSK_FP_RO_MIRRI_SR_v_3_5!AA51+[3]PSK_FP_SO_MD_SR_v_3_5!AA51+[4]PSK_FP_SO_MH_SR_v_3_5!AA51+[5]PSK_FP_SO_MPSVR_SR_v_3_6!AA51+[6]PSK_FP_SO_MSVVM_SR_v_3_5!AA51+[7]PSK_FP_SO_MV_SR_v_3_5!AA51+[8]PSK_FP_SO_MZ_SR_v_3_5!AA51+[9]PSK_FP_SO_MZP_SR_v_3_5!AA51+[10]PSK_FP_SO_SIEA_v_3_5!AA51+[11]PSK_FP_SO_UV_SR_v_3_5!AA51</f>
        <v>0</v>
      </c>
      <c r="AB53" s="165">
        <f>[2]PSK_FP_RO_MIRRI_SR_v_3_5!AB51+[3]PSK_FP_SO_MD_SR_v_3_5!AB51+[4]PSK_FP_SO_MH_SR_v_3_5!AB51+[5]PSK_FP_SO_MPSVR_SR_v_3_6!AB51+[6]PSK_FP_SO_MSVVM_SR_v_3_5!AB51+[7]PSK_FP_SO_MV_SR_v_3_5!AB51+[8]PSK_FP_SO_MZ_SR_v_3_5!AB51+[9]PSK_FP_SO_MZP_SR_v_3_5!AB51+[10]PSK_FP_SO_SIEA_v_3_5!AB51+[11]PSK_FP_SO_UV_SR_v_3_5!AB51</f>
        <v>0</v>
      </c>
      <c r="AC53" s="166">
        <f>[2]PSK_FP_RO_MIRRI_SR_v_3_5!AC51+[3]PSK_FP_SO_MD_SR_v_3_5!AC51+[4]PSK_FP_SO_MH_SR_v_3_5!AC51+[5]PSK_FP_SO_MPSVR_SR_v_3_6!AC51+[6]PSK_FP_SO_MSVVM_SR_v_3_5!AC51+[7]PSK_FP_SO_MV_SR_v_3_5!AC51+[8]PSK_FP_SO_MZ_SR_v_3_5!AC51+[9]PSK_FP_SO_MZP_SR_v_3_5!AC51+[10]PSK_FP_SO_SIEA_v_3_5!AC51+[11]PSK_FP_SO_UV_SR_v_3_5!AC51</f>
        <v>0</v>
      </c>
      <c r="AD53" s="108">
        <f>[2]PSK_FP_RO_MIRRI_SR_v_3_5!AD51+[3]PSK_FP_SO_MD_SR_v_3_5!AD51+[4]PSK_FP_SO_MH_SR_v_3_5!AD51+[5]PSK_FP_SO_MPSVR_SR_v_3_6!AD51+[6]PSK_FP_SO_MSVVM_SR_v_3_5!AD51+[7]PSK_FP_SO_MV_SR_v_3_5!AD51+[8]PSK_FP_SO_MZ_SR_v_3_5!AD51+[9]PSK_FP_SO_MZP_SR_v_3_5!AD51+[10]PSK_FP_SO_SIEA_v_3_5!AD51+[11]PSK_FP_SO_UV_SR_v_3_5!AD51</f>
        <v>0</v>
      </c>
      <c r="AE53" s="108">
        <f>[2]PSK_FP_RO_MIRRI_SR_v_3_5!AE51+[3]PSK_FP_SO_MD_SR_v_3_5!AE51+[4]PSK_FP_SO_MH_SR_v_3_5!AE51+[5]PSK_FP_SO_MPSVR_SR_v_3_6!AE51+[6]PSK_FP_SO_MSVVM_SR_v_3_5!AE51+[7]PSK_FP_SO_MV_SR_v_3_5!AE51+[8]PSK_FP_SO_MZ_SR_v_3_5!AE51+[9]PSK_FP_SO_MZP_SR_v_3_5!AE51+[10]PSK_FP_SO_SIEA_v_3_5!AE51+[11]PSK_FP_SO_UV_SR_v_3_5!AE51</f>
        <v>0</v>
      </c>
      <c r="AF53" s="167">
        <f>[2]PSK_FP_RO_MIRRI_SR_v_3_5!AF51+[3]PSK_FP_SO_MD_SR_v_3_5!AF51+[4]PSK_FP_SO_MH_SR_v_3_5!AF51+[5]PSK_FP_SO_MPSVR_SR_v_3_6!AF51+[6]PSK_FP_SO_MSVVM_SR_v_3_5!AF51+[7]PSK_FP_SO_MV_SR_v_3_5!AF51+[8]PSK_FP_SO_MZ_SR_v_3_5!AF51+[9]PSK_FP_SO_MZP_SR_v_3_5!AF51+[10]PSK_FP_SO_SIEA_v_3_5!AF51+[11]PSK_FP_SO_UV_SR_v_3_5!AF51</f>
        <v>0</v>
      </c>
      <c r="AG53" s="108">
        <f>[2]PSK_FP_RO_MIRRI_SR_v_3_5!AG51+[3]PSK_FP_SO_MD_SR_v_3_5!AG51+[4]PSK_FP_SO_MH_SR_v_3_5!AG51+[5]PSK_FP_SO_MPSVR_SR_v_3_6!AG51+[6]PSK_FP_SO_MSVVM_SR_v_3_5!AG51+[7]PSK_FP_SO_MV_SR_v_3_5!AG51+[8]PSK_FP_SO_MZ_SR_v_3_5!AG51+[9]PSK_FP_SO_MZP_SR_v_3_5!AG51+[10]PSK_FP_SO_SIEA_v_3_5!AG51+[11]PSK_FP_SO_UV_SR_v_3_5!AG51</f>
        <v>0</v>
      </c>
      <c r="AH53" s="108">
        <f>[2]PSK_FP_RO_MIRRI_SR_v_3_5!AH51+[3]PSK_FP_SO_MD_SR_v_3_5!AH51+[4]PSK_FP_SO_MH_SR_v_3_5!AH51+[5]PSK_FP_SO_MPSVR_SR_v_3_6!AH51+[6]PSK_FP_SO_MSVVM_SR_v_3_5!AH51+[7]PSK_FP_SO_MV_SR_v_3_5!AH51+[8]PSK_FP_SO_MZ_SR_v_3_5!AH51+[9]PSK_FP_SO_MZP_SR_v_3_5!AH51+[10]PSK_FP_SO_SIEA_v_3_5!AH51+[11]PSK_FP_SO_UV_SR_v_3_5!AH51</f>
        <v>0</v>
      </c>
      <c r="AI53" s="167">
        <f>[2]PSK_FP_RO_MIRRI_SR_v_3_5!AI51+[3]PSK_FP_SO_MD_SR_v_3_5!AI51+[4]PSK_FP_SO_MH_SR_v_3_5!AI51+[5]PSK_FP_SO_MPSVR_SR_v_3_6!AI51+[6]PSK_FP_SO_MSVVM_SR_v_3_5!AI51+[7]PSK_FP_SO_MV_SR_v_3_5!AI51+[8]PSK_FP_SO_MZ_SR_v_3_5!AI51+[9]PSK_FP_SO_MZP_SR_v_3_5!AI51+[10]PSK_FP_SO_SIEA_v_3_5!AI51+[11]PSK_FP_SO_UV_SR_v_3_5!AI51</f>
        <v>0</v>
      </c>
      <c r="AJ53" s="108">
        <f>[2]PSK_FP_RO_MIRRI_SR_v_3_5!AJ51+[3]PSK_FP_SO_MD_SR_v_3_5!AJ51+[4]PSK_FP_SO_MH_SR_v_3_5!AJ51+[5]PSK_FP_SO_MPSVR_SR_v_3_6!AJ51+[6]PSK_FP_SO_MSVVM_SR_v_3_5!AJ51+[7]PSK_FP_SO_MV_SR_v_3_5!AJ51+[8]PSK_FP_SO_MZ_SR_v_3_5!AJ51+[9]PSK_FP_SO_MZP_SR_v_3_5!AJ51+[10]PSK_FP_SO_SIEA_v_3_5!AJ51+[11]PSK_FP_SO_UV_SR_v_3_5!AJ51</f>
        <v>0</v>
      </c>
      <c r="AK53" s="108">
        <f>[2]PSK_FP_RO_MIRRI_SR_v_3_5!AK51+[3]PSK_FP_SO_MD_SR_v_3_5!AK51+[4]PSK_FP_SO_MH_SR_v_3_5!AK51+[5]PSK_FP_SO_MPSVR_SR_v_3_6!AK51+[6]PSK_FP_SO_MSVVM_SR_v_3_5!AK51+[7]PSK_FP_SO_MV_SR_v_3_5!AK51+[8]PSK_FP_SO_MZ_SR_v_3_5!AK51+[9]PSK_FP_SO_MZP_SR_v_3_5!AK51+[10]PSK_FP_SO_SIEA_v_3_5!AK51+[11]PSK_FP_SO_UV_SR_v_3_5!AK51</f>
        <v>0</v>
      </c>
      <c r="AL53" s="167">
        <f>[2]PSK_FP_RO_MIRRI_SR_v_3_5!AL51+[3]PSK_FP_SO_MD_SR_v_3_5!AL51+[4]PSK_FP_SO_MH_SR_v_3_5!AL51+[5]PSK_FP_SO_MPSVR_SR_v_3_6!AL51+[6]PSK_FP_SO_MSVVM_SR_v_3_5!AL51+[7]PSK_FP_SO_MV_SR_v_3_5!AL51+[8]PSK_FP_SO_MZ_SR_v_3_5!AL51+[9]PSK_FP_SO_MZP_SR_v_3_5!AL51+[10]PSK_FP_SO_SIEA_v_3_5!AL51+[11]PSK_FP_SO_UV_SR_v_3_5!AL51</f>
        <v>0</v>
      </c>
      <c r="AM53" s="108">
        <f>[2]PSK_FP_RO_MIRRI_SR_v_3_5!AM51+[3]PSK_FP_SO_MD_SR_v_3_5!AM51+[4]PSK_FP_SO_MH_SR_v_3_5!AM51+[5]PSK_FP_SO_MPSVR_SR_v_3_6!AM51+[6]PSK_FP_SO_MSVVM_SR_v_3_5!AM51+[7]PSK_FP_SO_MV_SR_v_3_5!AM51+[8]PSK_FP_SO_MZ_SR_v_3_5!AM51+[9]PSK_FP_SO_MZP_SR_v_3_5!AM51+[10]PSK_FP_SO_SIEA_v_3_5!AM51+[11]PSK_FP_SO_UV_SR_v_3_5!AM51</f>
        <v>0</v>
      </c>
      <c r="AN53" s="108">
        <f>[2]PSK_FP_RO_MIRRI_SR_v_3_5!AN51+[3]PSK_FP_SO_MD_SR_v_3_5!AN51+[4]PSK_FP_SO_MH_SR_v_3_5!AN51+[5]PSK_FP_SO_MPSVR_SR_v_3_6!AN51+[6]PSK_FP_SO_MSVVM_SR_v_3_5!AN51+[7]PSK_FP_SO_MV_SR_v_3_5!AN51+[8]PSK_FP_SO_MZ_SR_v_3_5!AN51+[9]PSK_FP_SO_MZP_SR_v_3_5!AN51+[10]PSK_FP_SO_SIEA_v_3_5!AN51+[11]PSK_FP_SO_UV_SR_v_3_5!AN51</f>
        <v>0</v>
      </c>
      <c r="AO53" s="167">
        <f>[2]PSK_FP_RO_MIRRI_SR_v_3_5!AO51+[3]PSK_FP_SO_MD_SR_v_3_5!AO51+[4]PSK_FP_SO_MH_SR_v_3_5!AO51+[5]PSK_FP_SO_MPSVR_SR_v_3_6!AO51+[6]PSK_FP_SO_MSVVM_SR_v_3_5!AO51+[7]PSK_FP_SO_MV_SR_v_3_5!AO51+[8]PSK_FP_SO_MZ_SR_v_3_5!AO51+[9]PSK_FP_SO_MZP_SR_v_3_5!AO51+[10]PSK_FP_SO_SIEA_v_3_5!AO51+[11]PSK_FP_SO_UV_SR_v_3_5!AO51</f>
        <v>0</v>
      </c>
      <c r="AP53" s="108">
        <f>[2]PSK_FP_RO_MIRRI_SR_v_3_5!AP51+[3]PSK_FP_SO_MD_SR_v_3_5!AP51+[4]PSK_FP_SO_MH_SR_v_3_5!AP51+[5]PSK_FP_SO_MPSVR_SR_v_3_6!AP51+[6]PSK_FP_SO_MSVVM_SR_v_3_5!AP51+[7]PSK_FP_SO_MV_SR_v_3_5!AP51+[8]PSK_FP_SO_MZ_SR_v_3_5!AP51+[9]PSK_FP_SO_MZP_SR_v_3_5!AP51+[10]PSK_FP_SO_SIEA_v_3_5!AP51+[11]PSK_FP_SO_UV_SR_v_3_5!AP51</f>
        <v>0</v>
      </c>
      <c r="AQ53" s="108">
        <f>[2]PSK_FP_RO_MIRRI_SR_v_3_5!AQ51+[3]PSK_FP_SO_MD_SR_v_3_5!AQ51+[4]PSK_FP_SO_MH_SR_v_3_5!AQ51+[5]PSK_FP_SO_MPSVR_SR_v_3_6!AQ51+[6]PSK_FP_SO_MSVVM_SR_v_3_5!AQ51+[7]PSK_FP_SO_MV_SR_v_3_5!AQ51+[8]PSK_FP_SO_MZ_SR_v_3_5!AQ51+[9]PSK_FP_SO_MZP_SR_v_3_5!AQ51+[10]PSK_FP_SO_SIEA_v_3_5!AQ51+[11]PSK_FP_SO_UV_SR_v_3_5!AQ51</f>
        <v>0</v>
      </c>
      <c r="AR53" s="167">
        <f>[2]PSK_FP_RO_MIRRI_SR_v_3_5!AR51+[3]PSK_FP_SO_MD_SR_v_3_5!AR51+[4]PSK_FP_SO_MH_SR_v_3_5!AR51+[5]PSK_FP_SO_MPSVR_SR_v_3_6!AR51+[6]PSK_FP_SO_MSVVM_SR_v_3_5!AR51+[7]PSK_FP_SO_MV_SR_v_3_5!AR51+[8]PSK_FP_SO_MZ_SR_v_3_5!AR51+[9]PSK_FP_SO_MZP_SR_v_3_5!AR51+[10]PSK_FP_SO_SIEA_v_3_5!AR51+[11]PSK_FP_SO_UV_SR_v_3_5!AR51</f>
        <v>0</v>
      </c>
      <c r="AS53" s="108">
        <f>[2]PSK_FP_RO_MIRRI_SR_v_3_5!AS51+[3]PSK_FP_SO_MD_SR_v_3_5!AS51+[4]PSK_FP_SO_MH_SR_v_3_5!AS51+[5]PSK_FP_SO_MPSVR_SR_v_3_6!AS51+[6]PSK_FP_SO_MSVVM_SR_v_3_5!AS51+[7]PSK_FP_SO_MV_SR_v_3_5!AS51+[8]PSK_FP_SO_MZ_SR_v_3_5!AS51+[9]PSK_FP_SO_MZP_SR_v_3_5!AS51+[10]PSK_FP_SO_SIEA_v_3_5!AS51+[11]PSK_FP_SO_UV_SR_v_3_5!AS51</f>
        <v>0</v>
      </c>
      <c r="AT53" s="108">
        <f>[2]PSK_FP_RO_MIRRI_SR_v_3_5!AT51+[3]PSK_FP_SO_MD_SR_v_3_5!AT51+[4]PSK_FP_SO_MH_SR_v_3_5!AT51+[5]PSK_FP_SO_MPSVR_SR_v_3_6!AT51+[6]PSK_FP_SO_MSVVM_SR_v_3_5!AT51+[7]PSK_FP_SO_MV_SR_v_3_5!AT51+[8]PSK_FP_SO_MZ_SR_v_3_5!AT51+[9]PSK_FP_SO_MZP_SR_v_3_5!AT51+[10]PSK_FP_SO_SIEA_v_3_5!AT51+[11]PSK_FP_SO_UV_SR_v_3_5!AT51</f>
        <v>0</v>
      </c>
      <c r="AU53" s="165">
        <f>[2]PSK_FP_RO_MIRRI_SR_v_3_5!AU51+[3]PSK_FP_SO_MD_SR_v_3_5!AU51+[4]PSK_FP_SO_MH_SR_v_3_5!AU51+[5]PSK_FP_SO_MPSVR_SR_v_3_6!AU51+[6]PSK_FP_SO_MSVVM_SR_v_3_5!AU51+[7]PSK_FP_SO_MV_SR_v_3_5!AU51+[8]PSK_FP_SO_MZ_SR_v_3_5!AU51+[9]PSK_FP_SO_MZP_SR_v_3_5!AU51+[10]PSK_FP_SO_SIEA_v_3_5!AU51+[11]PSK_FP_SO_UV_SR_v_3_5!AU51</f>
        <v>0</v>
      </c>
      <c r="AV53" s="166">
        <f>[2]PSK_FP_RO_MIRRI_SR_v_3_5!AV51+[3]PSK_FP_SO_MD_SR_v_3_5!AV51+[4]PSK_FP_SO_MH_SR_v_3_5!AV51+[5]PSK_FP_SO_MPSVR_SR_v_3_6!AV51+[6]PSK_FP_SO_MSVVM_SR_v_3_5!AV51+[7]PSK_FP_SO_MV_SR_v_3_5!AV51+[8]PSK_FP_SO_MZ_SR_v_3_5!AV51+[9]PSK_FP_SO_MZP_SR_v_3_5!AV51+[10]PSK_FP_SO_SIEA_v_3_5!AV51+[11]PSK_FP_SO_UV_SR_v_3_5!AV51</f>
        <v>0</v>
      </c>
      <c r="AW53" s="108">
        <f>[2]PSK_FP_RO_MIRRI_SR_v_3_5!AW51+[3]PSK_FP_SO_MD_SR_v_3_5!AW51+[4]PSK_FP_SO_MH_SR_v_3_5!AW51+[5]PSK_FP_SO_MPSVR_SR_v_3_6!AW51+[6]PSK_FP_SO_MSVVM_SR_v_3_5!AW51+[7]PSK_FP_SO_MV_SR_v_3_5!AW51+[8]PSK_FP_SO_MZ_SR_v_3_5!AW51+[9]PSK_FP_SO_MZP_SR_v_3_5!AW51+[10]PSK_FP_SO_SIEA_v_3_5!AW51+[11]PSK_FP_SO_UV_SR_v_3_5!AW51</f>
        <v>0</v>
      </c>
      <c r="AX53" s="167">
        <f>[2]PSK_FP_RO_MIRRI_SR_v_3_5!AX51+[3]PSK_FP_SO_MD_SR_v_3_5!AX51+[4]PSK_FP_SO_MH_SR_v_3_5!AX51+[5]PSK_FP_SO_MPSVR_SR_v_3_6!AX51+[6]PSK_FP_SO_MSVVM_SR_v_3_5!AX51+[7]PSK_FP_SO_MV_SR_v_3_5!AX51+[8]PSK_FP_SO_MZ_SR_v_3_5!AX51+[9]PSK_FP_SO_MZP_SR_v_3_5!AX51+[10]PSK_FP_SO_SIEA_v_3_5!AX51+[11]PSK_FP_SO_UV_SR_v_3_5!AX51</f>
        <v>0</v>
      </c>
      <c r="AY53" s="108">
        <f>[2]PSK_FP_RO_MIRRI_SR_v_3_5!AY51+[3]PSK_FP_SO_MD_SR_v_3_5!AY51+[4]PSK_FP_SO_MH_SR_v_3_5!AY51+[5]PSK_FP_SO_MPSVR_SR_v_3_6!AY51+[6]PSK_FP_SO_MSVVM_SR_v_3_5!AY51+[7]PSK_FP_SO_MV_SR_v_3_5!AY51+[8]PSK_FP_SO_MZ_SR_v_3_5!AY51+[9]PSK_FP_SO_MZP_SR_v_3_5!AY51+[10]PSK_FP_SO_SIEA_v_3_5!AY51+[11]PSK_FP_SO_UV_SR_v_3_5!AY51</f>
        <v>0</v>
      </c>
      <c r="AZ53" s="167">
        <f>[2]PSK_FP_RO_MIRRI_SR_v_3_5!AZ51+[3]PSK_FP_SO_MD_SR_v_3_5!AZ51+[4]PSK_FP_SO_MH_SR_v_3_5!AZ51+[5]PSK_FP_SO_MPSVR_SR_v_3_6!AZ51+[6]PSK_FP_SO_MSVVM_SR_v_3_5!AZ51+[7]PSK_FP_SO_MV_SR_v_3_5!AZ51+[8]PSK_FP_SO_MZ_SR_v_3_5!AZ51+[9]PSK_FP_SO_MZP_SR_v_3_5!AZ51+[10]PSK_FP_SO_SIEA_v_3_5!AZ51+[11]PSK_FP_SO_UV_SR_v_3_5!AZ51</f>
        <v>0</v>
      </c>
      <c r="BA53" s="108">
        <f>[2]PSK_FP_RO_MIRRI_SR_v_3_5!BA51+[3]PSK_FP_SO_MD_SR_v_3_5!BA51+[4]PSK_FP_SO_MH_SR_v_3_5!BA51+[5]PSK_FP_SO_MPSVR_SR_v_3_6!BA51+[6]PSK_FP_SO_MSVVM_SR_v_3_5!BA51+[7]PSK_FP_SO_MV_SR_v_3_5!BA51+[8]PSK_FP_SO_MZ_SR_v_3_5!BA51+[9]PSK_FP_SO_MZP_SR_v_3_5!BA51+[10]PSK_FP_SO_SIEA_v_3_5!BA51+[11]PSK_FP_SO_UV_SR_v_3_5!BA51</f>
        <v>0</v>
      </c>
      <c r="BB53" s="167">
        <f>[2]PSK_FP_RO_MIRRI_SR_v_3_5!BB51+[3]PSK_FP_SO_MD_SR_v_3_5!BB51+[4]PSK_FP_SO_MH_SR_v_3_5!BB51+[5]PSK_FP_SO_MPSVR_SR_v_3_6!BB51+[6]PSK_FP_SO_MSVVM_SR_v_3_5!BB51+[7]PSK_FP_SO_MV_SR_v_3_5!BB51+[8]PSK_FP_SO_MZ_SR_v_3_5!BB51+[9]PSK_FP_SO_MZP_SR_v_3_5!BB51+[10]PSK_FP_SO_SIEA_v_3_5!BB51+[11]PSK_FP_SO_UV_SR_v_3_5!BB51</f>
        <v>0</v>
      </c>
      <c r="BC53" s="108">
        <f>[2]PSK_FP_RO_MIRRI_SR_v_3_5!BC51+[3]PSK_FP_SO_MD_SR_v_3_5!BC51+[4]PSK_FP_SO_MH_SR_v_3_5!BC51+[5]PSK_FP_SO_MPSVR_SR_v_3_6!BC51+[6]PSK_FP_SO_MSVVM_SR_v_3_5!BC51+[7]PSK_FP_SO_MV_SR_v_3_5!BC51+[8]PSK_FP_SO_MZ_SR_v_3_5!BC51+[9]PSK_FP_SO_MZP_SR_v_3_5!BC51+[10]PSK_FP_SO_SIEA_v_3_5!BC51+[11]PSK_FP_SO_UV_SR_v_3_5!BC51</f>
        <v>0</v>
      </c>
      <c r="BD53" s="167">
        <f>[2]PSK_FP_RO_MIRRI_SR_v_3_5!BD51+[3]PSK_FP_SO_MD_SR_v_3_5!BD51+[4]PSK_FP_SO_MH_SR_v_3_5!BD51+[5]PSK_FP_SO_MPSVR_SR_v_3_6!BD51+[6]PSK_FP_SO_MSVVM_SR_v_3_5!BD51+[7]PSK_FP_SO_MV_SR_v_3_5!BD51+[8]PSK_FP_SO_MZ_SR_v_3_5!BD51+[9]PSK_FP_SO_MZP_SR_v_3_5!BD51+[10]PSK_FP_SO_SIEA_v_3_5!BD51+[11]PSK_FP_SO_UV_SR_v_3_5!BD51</f>
        <v>0</v>
      </c>
      <c r="BE53" s="108">
        <f>[2]PSK_FP_RO_MIRRI_SR_v_3_5!BE51+[3]PSK_FP_SO_MD_SR_v_3_5!BE51+[4]PSK_FP_SO_MH_SR_v_3_5!BE51+[5]PSK_FP_SO_MPSVR_SR_v_3_6!BE51+[6]PSK_FP_SO_MSVVM_SR_v_3_5!BE51+[7]PSK_FP_SO_MV_SR_v_3_5!BE51+[8]PSK_FP_SO_MZ_SR_v_3_5!BE51+[9]PSK_FP_SO_MZP_SR_v_3_5!BE51+[10]PSK_FP_SO_SIEA_v_3_5!BE51+[11]PSK_FP_SO_UV_SR_v_3_5!BE51</f>
        <v>0</v>
      </c>
      <c r="BF53" s="167">
        <f>[2]PSK_FP_RO_MIRRI_SR_v_3_5!BF51+[3]PSK_FP_SO_MD_SR_v_3_5!BF51+[4]PSK_FP_SO_MH_SR_v_3_5!BF51+[5]PSK_FP_SO_MPSVR_SR_v_3_6!BF51+[6]PSK_FP_SO_MSVVM_SR_v_3_5!BF51+[7]PSK_FP_SO_MV_SR_v_3_5!BF51+[8]PSK_FP_SO_MZ_SR_v_3_5!BF51+[9]PSK_FP_SO_MZP_SR_v_3_5!BF51+[10]PSK_FP_SO_SIEA_v_3_5!BF51+[11]PSK_FP_SO_UV_SR_v_3_5!BF51</f>
        <v>0</v>
      </c>
      <c r="BG53" s="165">
        <f>[2]PSK_FP_RO_MIRRI_SR_v_3_5!BG51+[3]PSK_FP_SO_MD_SR_v_3_5!BG51+[4]PSK_FP_SO_MH_SR_v_3_5!BG51+[5]PSK_FP_SO_MPSVR_SR_v_3_6!BG51+[6]PSK_FP_SO_MSVVM_SR_v_3_5!BG51+[7]PSK_FP_SO_MV_SR_v_3_5!BG51+[8]PSK_FP_SO_MZ_SR_v_3_5!BG51+[9]PSK_FP_SO_MZP_SR_v_3_5!BG51+[10]PSK_FP_SO_SIEA_v_3_5!BG51+[11]PSK_FP_SO_UV_SR_v_3_5!BG51</f>
        <v>0</v>
      </c>
      <c r="BH53" s="166">
        <f>[2]PSK_FP_RO_MIRRI_SR_v_3_5!BH51+[3]PSK_FP_SO_MD_SR_v_3_5!BH51+[4]PSK_FP_SO_MH_SR_v_3_5!BH51+[5]PSK_FP_SO_MPSVR_SR_v_3_6!BH51+[6]PSK_FP_SO_MSVVM_SR_v_3_5!BH51+[7]PSK_FP_SO_MV_SR_v_3_5!BH51+[8]PSK_FP_SO_MZ_SR_v_3_5!BH51+[9]PSK_FP_SO_MZP_SR_v_3_5!BH51+[10]PSK_FP_SO_SIEA_v_3_5!BH51+[11]PSK_FP_SO_UV_SR_v_3_5!BH51</f>
        <v>0</v>
      </c>
      <c r="BI53" s="108">
        <f>[2]PSK_FP_RO_MIRRI_SR_v_3_5!BI51+[3]PSK_FP_SO_MD_SR_v_3_5!BI51+[4]PSK_FP_SO_MH_SR_v_3_5!BI51+[5]PSK_FP_SO_MPSVR_SR_v_3_6!BI51+[6]PSK_FP_SO_MSVVM_SR_v_3_5!BI51+[7]PSK_FP_SO_MV_SR_v_3_5!BI51+[8]PSK_FP_SO_MZ_SR_v_3_5!BI51+[9]PSK_FP_SO_MZP_SR_v_3_5!BI51+[10]PSK_FP_SO_SIEA_v_3_5!BI51+[11]PSK_FP_SO_UV_SR_v_3_5!BI51</f>
        <v>0</v>
      </c>
      <c r="BJ53" s="167">
        <f>[2]PSK_FP_RO_MIRRI_SR_v_3_5!BJ51+[3]PSK_FP_SO_MD_SR_v_3_5!BJ51+[4]PSK_FP_SO_MH_SR_v_3_5!BJ51+[5]PSK_FP_SO_MPSVR_SR_v_3_6!BJ51+[6]PSK_FP_SO_MSVVM_SR_v_3_5!BJ51+[7]PSK_FP_SO_MV_SR_v_3_5!BJ51+[8]PSK_FP_SO_MZ_SR_v_3_5!BJ51+[9]PSK_FP_SO_MZP_SR_v_3_5!BJ51+[10]PSK_FP_SO_SIEA_v_3_5!BJ51+[11]PSK_FP_SO_UV_SR_v_3_5!BJ51</f>
        <v>0</v>
      </c>
      <c r="BK53" s="108">
        <f>[2]PSK_FP_RO_MIRRI_SR_v_3_5!BK51+[3]PSK_FP_SO_MD_SR_v_3_5!BK51+[4]PSK_FP_SO_MH_SR_v_3_5!BK51+[5]PSK_FP_SO_MPSVR_SR_v_3_6!BK51+[6]PSK_FP_SO_MSVVM_SR_v_3_5!BK51+[7]PSK_FP_SO_MV_SR_v_3_5!BK51+[8]PSK_FP_SO_MZ_SR_v_3_5!BK51+[9]PSK_FP_SO_MZP_SR_v_3_5!BK51+[10]PSK_FP_SO_SIEA_v_3_5!BK51+[11]PSK_FP_SO_UV_SR_v_3_5!BK51</f>
        <v>0</v>
      </c>
      <c r="BL53" s="167">
        <f>[2]PSK_FP_RO_MIRRI_SR_v_3_5!BL51+[3]PSK_FP_SO_MD_SR_v_3_5!BL51+[4]PSK_FP_SO_MH_SR_v_3_5!BL51+[5]PSK_FP_SO_MPSVR_SR_v_3_6!BL51+[6]PSK_FP_SO_MSVVM_SR_v_3_5!BL51+[7]PSK_FP_SO_MV_SR_v_3_5!BL51+[8]PSK_FP_SO_MZ_SR_v_3_5!BL51+[9]PSK_FP_SO_MZP_SR_v_3_5!BL51+[10]PSK_FP_SO_SIEA_v_3_5!BL51+[11]PSK_FP_SO_UV_SR_v_3_5!BL51</f>
        <v>0</v>
      </c>
      <c r="BM53" s="108">
        <f>[2]PSK_FP_RO_MIRRI_SR_v_3_5!BM51+[3]PSK_FP_SO_MD_SR_v_3_5!BM51+[4]PSK_FP_SO_MH_SR_v_3_5!BM51+[5]PSK_FP_SO_MPSVR_SR_v_3_6!BM51+[6]PSK_FP_SO_MSVVM_SR_v_3_5!BM51+[7]PSK_FP_SO_MV_SR_v_3_5!BM51+[8]PSK_FP_SO_MZ_SR_v_3_5!BM51+[9]PSK_FP_SO_MZP_SR_v_3_5!BM51+[10]PSK_FP_SO_SIEA_v_3_5!BM51+[11]PSK_FP_SO_UV_SR_v_3_5!BM51</f>
        <v>0</v>
      </c>
      <c r="BN53" s="167">
        <f>[2]PSK_FP_RO_MIRRI_SR_v_3_5!BN51+[3]PSK_FP_SO_MD_SR_v_3_5!BN51+[4]PSK_FP_SO_MH_SR_v_3_5!BN51+[5]PSK_FP_SO_MPSVR_SR_v_3_6!BN51+[6]PSK_FP_SO_MSVVM_SR_v_3_5!BN51+[7]PSK_FP_SO_MV_SR_v_3_5!BN51+[8]PSK_FP_SO_MZ_SR_v_3_5!BN51+[9]PSK_FP_SO_MZP_SR_v_3_5!BN51+[10]PSK_FP_SO_SIEA_v_3_5!BN51+[11]PSK_FP_SO_UV_SR_v_3_5!BN51</f>
        <v>0</v>
      </c>
      <c r="BO53" s="108">
        <f>[2]PSK_FP_RO_MIRRI_SR_v_3_5!BO51+[3]PSK_FP_SO_MD_SR_v_3_5!BO51+[4]PSK_FP_SO_MH_SR_v_3_5!BO51+[5]PSK_FP_SO_MPSVR_SR_v_3_6!BO51+[6]PSK_FP_SO_MSVVM_SR_v_3_5!BO51+[7]PSK_FP_SO_MV_SR_v_3_5!BO51+[8]PSK_FP_SO_MZ_SR_v_3_5!BO51+[9]PSK_FP_SO_MZP_SR_v_3_5!BO51+[10]PSK_FP_SO_SIEA_v_3_5!BO51+[11]PSK_FP_SO_UV_SR_v_3_5!BO51</f>
        <v>0</v>
      </c>
      <c r="BP53" s="167">
        <f>[2]PSK_FP_RO_MIRRI_SR_v_3_5!BP51+[3]PSK_FP_SO_MD_SR_v_3_5!BP51+[4]PSK_FP_SO_MH_SR_v_3_5!BP51+[5]PSK_FP_SO_MPSVR_SR_v_3_6!BP51+[6]PSK_FP_SO_MSVVM_SR_v_3_5!BP51+[7]PSK_FP_SO_MV_SR_v_3_5!BP51+[8]PSK_FP_SO_MZ_SR_v_3_5!BP51+[9]PSK_FP_SO_MZP_SR_v_3_5!BP51+[10]PSK_FP_SO_SIEA_v_3_5!BP51+[11]PSK_FP_SO_UV_SR_v_3_5!BP51</f>
        <v>0</v>
      </c>
      <c r="BQ53" s="108">
        <f>[2]PSK_FP_RO_MIRRI_SR_v_3_5!BQ51+[3]PSK_FP_SO_MD_SR_v_3_5!BQ51+[4]PSK_FP_SO_MH_SR_v_3_5!BQ51+[5]PSK_FP_SO_MPSVR_SR_v_3_6!BQ51+[6]PSK_FP_SO_MSVVM_SR_v_3_5!BQ51+[7]PSK_FP_SO_MV_SR_v_3_5!BQ51+[8]PSK_FP_SO_MZ_SR_v_3_5!BQ51+[9]PSK_FP_SO_MZP_SR_v_3_5!BQ51+[10]PSK_FP_SO_SIEA_v_3_5!BQ51+[11]PSK_FP_SO_UV_SR_v_3_5!BQ51</f>
        <v>0</v>
      </c>
      <c r="BR53" s="167">
        <f>[2]PSK_FP_RO_MIRRI_SR_v_3_5!BR51+[3]PSK_FP_SO_MD_SR_v_3_5!BR51+[4]PSK_FP_SO_MH_SR_v_3_5!BR51+[5]PSK_FP_SO_MPSVR_SR_v_3_6!BR51+[6]PSK_FP_SO_MSVVM_SR_v_3_5!BR51+[7]PSK_FP_SO_MV_SR_v_3_5!BR51+[8]PSK_FP_SO_MZ_SR_v_3_5!BR51+[9]PSK_FP_SO_MZP_SR_v_3_5!BR51+[10]PSK_FP_SO_SIEA_v_3_5!BR51+[11]PSK_FP_SO_UV_SR_v_3_5!BR51</f>
        <v>0</v>
      </c>
      <c r="BS53" s="165">
        <f>[2]PSK_FP_RO_MIRRI_SR_v_3_5!BS51+[3]PSK_FP_SO_MD_SR_v_3_5!BS51+[4]PSK_FP_SO_MH_SR_v_3_5!BS51+[5]PSK_FP_SO_MPSVR_SR_v_3_6!BS51+[6]PSK_FP_SO_MSVVM_SR_v_3_5!BS51+[7]PSK_FP_SO_MV_SR_v_3_5!BS51+[8]PSK_FP_SO_MZ_SR_v_3_5!BS51+[9]PSK_FP_SO_MZP_SR_v_3_5!BS51+[10]PSK_FP_SO_SIEA_v_3_5!BS51+[11]PSK_FP_SO_UV_SR_v_3_5!BS51</f>
        <v>0</v>
      </c>
      <c r="BT53" s="138"/>
      <c r="BU53" s="109">
        <f t="shared" si="0"/>
        <v>0.84999997577720277</v>
      </c>
      <c r="BV53" s="110">
        <f t="shared" si="1"/>
        <v>0.15000002422279723</v>
      </c>
      <c r="BW53" s="110">
        <f t="shared" si="2"/>
        <v>3.3160569003196222E-3</v>
      </c>
      <c r="BX53" s="110">
        <f t="shared" si="3"/>
        <v>0.14668396732247763</v>
      </c>
      <c r="BY53" s="110">
        <f t="shared" si="4"/>
        <v>0</v>
      </c>
      <c r="BZ53" s="110"/>
      <c r="CA53" s="110"/>
      <c r="CB53" s="110"/>
      <c r="CC53" s="110"/>
      <c r="CD53" s="111"/>
      <c r="CE53" s="112" t="s">
        <v>243</v>
      </c>
      <c r="CF53" s="110" t="s">
        <v>243</v>
      </c>
      <c r="CG53" s="110" t="s">
        <v>243</v>
      </c>
      <c r="CH53" s="110" t="s">
        <v>243</v>
      </c>
      <c r="CI53" s="110" t="s">
        <v>243</v>
      </c>
      <c r="CJ53" s="110" t="s">
        <v>243</v>
      </c>
      <c r="CK53" s="110" t="s">
        <v>243</v>
      </c>
      <c r="CL53" s="110" t="s">
        <v>243</v>
      </c>
      <c r="CM53" s="110" t="s">
        <v>243</v>
      </c>
      <c r="CN53" s="111" t="s">
        <v>243</v>
      </c>
      <c r="CO53" s="112" t="s">
        <v>243</v>
      </c>
      <c r="CP53" s="110" t="s">
        <v>243</v>
      </c>
      <c r="CQ53" s="110" t="s">
        <v>243</v>
      </c>
      <c r="CR53" s="110" t="s">
        <v>243</v>
      </c>
      <c r="CS53" s="111" t="s">
        <v>243</v>
      </c>
      <c r="CT53" s="112" t="s">
        <v>243</v>
      </c>
      <c r="CU53" s="110"/>
      <c r="CV53" s="110"/>
      <c r="CW53" s="110"/>
      <c r="CX53" s="111"/>
    </row>
    <row r="54" spans="1:102" s="168" customFormat="1" x14ac:dyDescent="0.25">
      <c r="A54" s="137" t="s">
        <v>284</v>
      </c>
      <c r="B54" s="164">
        <f>[2]PSK_FP_RO_MIRRI_SR_v_3_5!B52+[3]PSK_FP_SO_MD_SR_v_3_5!B52+[4]PSK_FP_SO_MH_SR_v_3_5!B52+[5]PSK_FP_SO_MPSVR_SR_v_3_6!B52+[6]PSK_FP_SO_MSVVM_SR_v_3_5!B52+[7]PSK_FP_SO_MV_SR_v_3_5!B52+[8]PSK_FP_SO_MZ_SR_v_3_5!B52+[9]PSK_FP_SO_MZP_SR_v_3_5!B52+[10]PSK_FP_SO_SIEA_v_3_5!B52+[11]PSK_FP_SO_UV_SR_v_3_5!B52</f>
        <v>32823532</v>
      </c>
      <c r="C54" s="108">
        <f>[2]PSK_FP_RO_MIRRI_SR_v_3_5!C52+[3]PSK_FP_SO_MD_SR_v_3_5!C52+[4]PSK_FP_SO_MH_SR_v_3_5!C52+[5]PSK_FP_SO_MPSVR_SR_v_3_6!C52+[6]PSK_FP_SO_MSVVM_SR_v_3_5!C52+[7]PSK_FP_SO_MV_SR_v_3_5!C52+[8]PSK_FP_SO_MZ_SR_v_3_5!C52+[9]PSK_FP_SO_MZP_SR_v_3_5!C52+[10]PSK_FP_SO_SIEA_v_3_5!C52+[11]PSK_FP_SO_UV_SR_v_3_5!C52</f>
        <v>27900000</v>
      </c>
      <c r="D54" s="108">
        <f>[2]PSK_FP_RO_MIRRI_SR_v_3_5!D52+[3]PSK_FP_SO_MD_SR_v_3_5!D52+[4]PSK_FP_SO_MH_SR_v_3_5!D52+[5]PSK_FP_SO_MPSVR_SR_v_3_6!D52+[6]PSK_FP_SO_MSVVM_SR_v_3_5!D52+[7]PSK_FP_SO_MV_SR_v_3_5!D52+[8]PSK_FP_SO_MZ_SR_v_3_5!D52+[9]PSK_FP_SO_MZP_SR_v_3_5!D52+[10]PSK_FP_SO_SIEA_v_3_5!D52+[11]PSK_FP_SO_UV_SR_v_3_5!D52</f>
        <v>4923532</v>
      </c>
      <c r="E54" s="108">
        <f>[2]PSK_FP_RO_MIRRI_SR_v_3_5!E52+[3]PSK_FP_SO_MD_SR_v_3_5!E52+[4]PSK_FP_SO_MH_SR_v_3_5!E52+[5]PSK_FP_SO_MPSVR_SR_v_3_6!E52+[6]PSK_FP_SO_MSVVM_SR_v_3_5!E52+[7]PSK_FP_SO_MV_SR_v_3_5!E52+[8]PSK_FP_SO_MZ_SR_v_3_5!E52+[9]PSK_FP_SO_MZP_SR_v_3_5!E52+[10]PSK_FP_SO_SIEA_v_3_5!E52+[11]PSK_FP_SO_UV_SR_v_3_5!E52</f>
        <v>4923532</v>
      </c>
      <c r="F54" s="108">
        <f>[2]PSK_FP_RO_MIRRI_SR_v_3_5!F52+[3]PSK_FP_SO_MD_SR_v_3_5!F52+[4]PSK_FP_SO_MH_SR_v_3_5!F52+[5]PSK_FP_SO_MPSVR_SR_v_3_6!F52+[6]PSK_FP_SO_MSVVM_SR_v_3_5!F52+[7]PSK_FP_SO_MV_SR_v_3_5!F52+[8]PSK_FP_SO_MZ_SR_v_3_5!F52+[9]PSK_FP_SO_MZP_SR_v_3_5!F52+[10]PSK_FP_SO_SIEA_v_3_5!F52+[11]PSK_FP_SO_UV_SR_v_3_5!F52</f>
        <v>4765979</v>
      </c>
      <c r="G54" s="108">
        <f>[2]PSK_FP_RO_MIRRI_SR_v_3_5!G52+[3]PSK_FP_SO_MD_SR_v_3_5!G52+[4]PSK_FP_SO_MH_SR_v_3_5!G52+[5]PSK_FP_SO_MPSVR_SR_v_3_6!G52+[6]PSK_FP_SO_MSVVM_SR_v_3_5!G52+[7]PSK_FP_SO_MV_SR_v_3_5!G52+[8]PSK_FP_SO_MZ_SR_v_3_5!G52+[9]PSK_FP_SO_MZP_SR_v_3_5!G52+[10]PSK_FP_SO_SIEA_v_3_5!G52+[11]PSK_FP_SO_UV_SR_v_3_5!G52</f>
        <v>157553</v>
      </c>
      <c r="H54" s="108">
        <f>[2]PSK_FP_RO_MIRRI_SR_v_3_5!H52+[3]PSK_FP_SO_MD_SR_v_3_5!H52+[4]PSK_FP_SO_MH_SR_v_3_5!H52+[5]PSK_FP_SO_MPSVR_SR_v_3_6!H52+[6]PSK_FP_SO_MSVVM_SR_v_3_5!H52+[7]PSK_FP_SO_MV_SR_v_3_5!H52+[8]PSK_FP_SO_MZ_SR_v_3_5!H52+[9]PSK_FP_SO_MZP_SR_v_3_5!H52+[10]PSK_FP_SO_SIEA_v_3_5!H52+[11]PSK_FP_SO_UV_SR_v_3_5!H52</f>
        <v>0</v>
      </c>
      <c r="I54" s="165">
        <f>[2]PSK_FP_RO_MIRRI_SR_v_3_5!I52+[3]PSK_FP_SO_MD_SR_v_3_5!I52+[4]PSK_FP_SO_MH_SR_v_3_5!I52+[5]PSK_FP_SO_MPSVR_SR_v_3_6!I52+[6]PSK_FP_SO_MSVVM_SR_v_3_5!I52+[7]PSK_FP_SO_MV_SR_v_3_5!I52+[8]PSK_FP_SO_MZ_SR_v_3_5!I52+[9]PSK_FP_SO_MZP_SR_v_3_5!I52+[10]PSK_FP_SO_SIEA_v_3_5!I52+[11]PSK_FP_SO_UV_SR_v_3_5!I52</f>
        <v>0</v>
      </c>
      <c r="J54" s="166">
        <f>[2]PSK_FP_RO_MIRRI_SR_v_3_5!J52+[3]PSK_FP_SO_MD_SR_v_3_5!J52+[4]PSK_FP_SO_MH_SR_v_3_5!J52+[5]PSK_FP_SO_MPSVR_SR_v_3_6!J52+[6]PSK_FP_SO_MSVVM_SR_v_3_5!J52+[7]PSK_FP_SO_MV_SR_v_3_5!J52+[8]PSK_FP_SO_MZ_SR_v_3_5!J52+[9]PSK_FP_SO_MZP_SR_v_3_5!J52+[10]PSK_FP_SO_SIEA_v_3_5!J52+[11]PSK_FP_SO_UV_SR_v_3_5!J52</f>
        <v>27900000</v>
      </c>
      <c r="K54" s="108">
        <f>[2]PSK_FP_RO_MIRRI_SR_v_3_5!K52+[3]PSK_FP_SO_MD_SR_v_3_5!K52+[4]PSK_FP_SO_MH_SR_v_3_5!K52+[5]PSK_FP_SO_MPSVR_SR_v_3_6!K52+[6]PSK_FP_SO_MSVVM_SR_v_3_5!K52+[7]PSK_FP_SO_MV_SR_v_3_5!K52+[8]PSK_FP_SO_MZ_SR_v_3_5!K52+[9]PSK_FP_SO_MZP_SR_v_3_5!K52+[10]PSK_FP_SO_SIEA_v_3_5!K52+[11]PSK_FP_SO_UV_SR_v_3_5!K52</f>
        <v>27900000</v>
      </c>
      <c r="L54" s="108">
        <f>[2]PSK_FP_RO_MIRRI_SR_v_3_5!L52+[3]PSK_FP_SO_MD_SR_v_3_5!L52+[4]PSK_FP_SO_MH_SR_v_3_5!L52+[5]PSK_FP_SO_MPSVR_SR_v_3_6!L52+[6]PSK_FP_SO_MSVVM_SR_v_3_5!L52+[7]PSK_FP_SO_MV_SR_v_3_5!L52+[8]PSK_FP_SO_MZ_SR_v_3_5!L52+[9]PSK_FP_SO_MZP_SR_v_3_5!L52+[10]PSK_FP_SO_SIEA_v_3_5!L52+[11]PSK_FP_SO_UV_SR_v_3_5!L52</f>
        <v>0</v>
      </c>
      <c r="M54" s="167">
        <f>[2]PSK_FP_RO_MIRRI_SR_v_3_5!M52+[3]PSK_FP_SO_MD_SR_v_3_5!M52+[4]PSK_FP_SO_MH_SR_v_3_5!M52+[5]PSK_FP_SO_MPSVR_SR_v_3_6!M52+[6]PSK_FP_SO_MSVVM_SR_v_3_5!M52+[7]PSK_FP_SO_MV_SR_v_3_5!M52+[8]PSK_FP_SO_MZ_SR_v_3_5!M52+[9]PSK_FP_SO_MZP_SR_v_3_5!M52+[10]PSK_FP_SO_SIEA_v_3_5!M52+[11]PSK_FP_SO_UV_SR_v_3_5!M52</f>
        <v>4923532</v>
      </c>
      <c r="N54" s="108">
        <f>[2]PSK_FP_RO_MIRRI_SR_v_3_5!N52+[3]PSK_FP_SO_MD_SR_v_3_5!N52+[4]PSK_FP_SO_MH_SR_v_3_5!N52+[5]PSK_FP_SO_MPSVR_SR_v_3_6!N52+[6]PSK_FP_SO_MSVVM_SR_v_3_5!N52+[7]PSK_FP_SO_MV_SR_v_3_5!N52+[8]PSK_FP_SO_MZ_SR_v_3_5!N52+[9]PSK_FP_SO_MZP_SR_v_3_5!N52+[10]PSK_FP_SO_SIEA_v_3_5!N52+[11]PSK_FP_SO_UV_SR_v_3_5!N52</f>
        <v>4923532</v>
      </c>
      <c r="O54" s="108">
        <f>[2]PSK_FP_RO_MIRRI_SR_v_3_5!O52+[3]PSK_FP_SO_MD_SR_v_3_5!O52+[4]PSK_FP_SO_MH_SR_v_3_5!O52+[5]PSK_FP_SO_MPSVR_SR_v_3_6!O52+[6]PSK_FP_SO_MSVVM_SR_v_3_5!O52+[7]PSK_FP_SO_MV_SR_v_3_5!O52+[8]PSK_FP_SO_MZ_SR_v_3_5!O52+[9]PSK_FP_SO_MZP_SR_v_3_5!O52+[10]PSK_FP_SO_SIEA_v_3_5!O52+[11]PSK_FP_SO_UV_SR_v_3_5!O52</f>
        <v>0</v>
      </c>
      <c r="P54" s="167">
        <f>[2]PSK_FP_RO_MIRRI_SR_v_3_5!P52+[3]PSK_FP_SO_MD_SR_v_3_5!P52+[4]PSK_FP_SO_MH_SR_v_3_5!P52+[5]PSK_FP_SO_MPSVR_SR_v_3_6!P52+[6]PSK_FP_SO_MSVVM_SR_v_3_5!P52+[7]PSK_FP_SO_MV_SR_v_3_5!P52+[8]PSK_FP_SO_MZ_SR_v_3_5!P52+[9]PSK_FP_SO_MZP_SR_v_3_5!P52+[10]PSK_FP_SO_SIEA_v_3_5!P52+[11]PSK_FP_SO_UV_SR_v_3_5!P52</f>
        <v>4923532</v>
      </c>
      <c r="Q54" s="108">
        <f>[2]PSK_FP_RO_MIRRI_SR_v_3_5!Q52+[3]PSK_FP_SO_MD_SR_v_3_5!Q52+[4]PSK_FP_SO_MH_SR_v_3_5!Q52+[5]PSK_FP_SO_MPSVR_SR_v_3_6!Q52+[6]PSK_FP_SO_MSVVM_SR_v_3_5!Q52+[7]PSK_FP_SO_MV_SR_v_3_5!Q52+[8]PSK_FP_SO_MZ_SR_v_3_5!Q52+[9]PSK_FP_SO_MZP_SR_v_3_5!Q52+[10]PSK_FP_SO_SIEA_v_3_5!Q52+[11]PSK_FP_SO_UV_SR_v_3_5!Q52</f>
        <v>4923532</v>
      </c>
      <c r="R54" s="108">
        <f>[2]PSK_FP_RO_MIRRI_SR_v_3_5!R52+[3]PSK_FP_SO_MD_SR_v_3_5!R52+[4]PSK_FP_SO_MH_SR_v_3_5!R52+[5]PSK_FP_SO_MPSVR_SR_v_3_6!R52+[6]PSK_FP_SO_MSVVM_SR_v_3_5!R52+[7]PSK_FP_SO_MV_SR_v_3_5!R52+[8]PSK_FP_SO_MZ_SR_v_3_5!R52+[9]PSK_FP_SO_MZP_SR_v_3_5!R52+[10]PSK_FP_SO_SIEA_v_3_5!R52+[11]PSK_FP_SO_UV_SR_v_3_5!R52</f>
        <v>0</v>
      </c>
      <c r="S54" s="167">
        <f>[2]PSK_FP_RO_MIRRI_SR_v_3_5!S52+[3]PSK_FP_SO_MD_SR_v_3_5!S52+[4]PSK_FP_SO_MH_SR_v_3_5!S52+[5]PSK_FP_SO_MPSVR_SR_v_3_6!S52+[6]PSK_FP_SO_MSVVM_SR_v_3_5!S52+[7]PSK_FP_SO_MV_SR_v_3_5!S52+[8]PSK_FP_SO_MZ_SR_v_3_5!S52+[9]PSK_FP_SO_MZP_SR_v_3_5!S52+[10]PSK_FP_SO_SIEA_v_3_5!S52+[11]PSK_FP_SO_UV_SR_v_3_5!S52</f>
        <v>4765979</v>
      </c>
      <c r="T54" s="108">
        <f>[2]PSK_FP_RO_MIRRI_SR_v_3_5!T52+[3]PSK_FP_SO_MD_SR_v_3_5!T52+[4]PSK_FP_SO_MH_SR_v_3_5!T52+[5]PSK_FP_SO_MPSVR_SR_v_3_6!T52+[6]PSK_FP_SO_MSVVM_SR_v_3_5!T52+[7]PSK_FP_SO_MV_SR_v_3_5!T52+[8]PSK_FP_SO_MZ_SR_v_3_5!T52+[9]PSK_FP_SO_MZP_SR_v_3_5!T52+[10]PSK_FP_SO_SIEA_v_3_5!T52+[11]PSK_FP_SO_UV_SR_v_3_5!T52</f>
        <v>4765979</v>
      </c>
      <c r="U54" s="108">
        <f>[2]PSK_FP_RO_MIRRI_SR_v_3_5!U52+[3]PSK_FP_SO_MD_SR_v_3_5!U52+[4]PSK_FP_SO_MH_SR_v_3_5!U52+[5]PSK_FP_SO_MPSVR_SR_v_3_6!U52+[6]PSK_FP_SO_MSVVM_SR_v_3_5!U52+[7]PSK_FP_SO_MV_SR_v_3_5!U52+[8]PSK_FP_SO_MZ_SR_v_3_5!U52+[9]PSK_FP_SO_MZP_SR_v_3_5!U52+[10]PSK_FP_SO_SIEA_v_3_5!U52+[11]PSK_FP_SO_UV_SR_v_3_5!U52</f>
        <v>0</v>
      </c>
      <c r="V54" s="167">
        <f>[2]PSK_FP_RO_MIRRI_SR_v_3_5!V52+[3]PSK_FP_SO_MD_SR_v_3_5!V52+[4]PSK_FP_SO_MH_SR_v_3_5!V52+[5]PSK_FP_SO_MPSVR_SR_v_3_6!V52+[6]PSK_FP_SO_MSVVM_SR_v_3_5!V52+[7]PSK_FP_SO_MV_SR_v_3_5!V52+[8]PSK_FP_SO_MZ_SR_v_3_5!V52+[9]PSK_FP_SO_MZP_SR_v_3_5!V52+[10]PSK_FP_SO_SIEA_v_3_5!V52+[11]PSK_FP_SO_UV_SR_v_3_5!V52</f>
        <v>157553</v>
      </c>
      <c r="W54" s="108">
        <f>[2]PSK_FP_RO_MIRRI_SR_v_3_5!W52+[3]PSK_FP_SO_MD_SR_v_3_5!W52+[4]PSK_FP_SO_MH_SR_v_3_5!W52+[5]PSK_FP_SO_MPSVR_SR_v_3_6!W52+[6]PSK_FP_SO_MSVVM_SR_v_3_5!W52+[7]PSK_FP_SO_MV_SR_v_3_5!W52+[8]PSK_FP_SO_MZ_SR_v_3_5!W52+[9]PSK_FP_SO_MZP_SR_v_3_5!W52+[10]PSK_FP_SO_SIEA_v_3_5!W52+[11]PSK_FP_SO_UV_SR_v_3_5!W52</f>
        <v>157553</v>
      </c>
      <c r="X54" s="108">
        <f>[2]PSK_FP_RO_MIRRI_SR_v_3_5!X52+[3]PSK_FP_SO_MD_SR_v_3_5!X52+[4]PSK_FP_SO_MH_SR_v_3_5!X52+[5]PSK_FP_SO_MPSVR_SR_v_3_6!X52+[6]PSK_FP_SO_MSVVM_SR_v_3_5!X52+[7]PSK_FP_SO_MV_SR_v_3_5!X52+[8]PSK_FP_SO_MZ_SR_v_3_5!X52+[9]PSK_FP_SO_MZP_SR_v_3_5!X52+[10]PSK_FP_SO_SIEA_v_3_5!X52+[11]PSK_FP_SO_UV_SR_v_3_5!X52</f>
        <v>0</v>
      </c>
      <c r="Y54" s="167">
        <f>[2]PSK_FP_RO_MIRRI_SR_v_3_5!Y52+[3]PSK_FP_SO_MD_SR_v_3_5!Y52+[4]PSK_FP_SO_MH_SR_v_3_5!Y52+[5]PSK_FP_SO_MPSVR_SR_v_3_6!Y52+[6]PSK_FP_SO_MSVVM_SR_v_3_5!Y52+[7]PSK_FP_SO_MV_SR_v_3_5!Y52+[8]PSK_FP_SO_MZ_SR_v_3_5!Y52+[9]PSK_FP_SO_MZP_SR_v_3_5!Y52+[10]PSK_FP_SO_SIEA_v_3_5!Y52+[11]PSK_FP_SO_UV_SR_v_3_5!Y52</f>
        <v>0</v>
      </c>
      <c r="Z54" s="108">
        <f>[2]PSK_FP_RO_MIRRI_SR_v_3_5!Z52+[3]PSK_FP_SO_MD_SR_v_3_5!Z52+[4]PSK_FP_SO_MH_SR_v_3_5!Z52+[5]PSK_FP_SO_MPSVR_SR_v_3_6!Z52+[6]PSK_FP_SO_MSVVM_SR_v_3_5!Z52+[7]PSK_FP_SO_MV_SR_v_3_5!Z52+[8]PSK_FP_SO_MZ_SR_v_3_5!Z52+[9]PSK_FP_SO_MZP_SR_v_3_5!Z52+[10]PSK_FP_SO_SIEA_v_3_5!Z52+[11]PSK_FP_SO_UV_SR_v_3_5!Z52</f>
        <v>0</v>
      </c>
      <c r="AA54" s="108">
        <f>[2]PSK_FP_RO_MIRRI_SR_v_3_5!AA52+[3]PSK_FP_SO_MD_SR_v_3_5!AA52+[4]PSK_FP_SO_MH_SR_v_3_5!AA52+[5]PSK_FP_SO_MPSVR_SR_v_3_6!AA52+[6]PSK_FP_SO_MSVVM_SR_v_3_5!AA52+[7]PSK_FP_SO_MV_SR_v_3_5!AA52+[8]PSK_FP_SO_MZ_SR_v_3_5!AA52+[9]PSK_FP_SO_MZP_SR_v_3_5!AA52+[10]PSK_FP_SO_SIEA_v_3_5!AA52+[11]PSK_FP_SO_UV_SR_v_3_5!AA52</f>
        <v>0</v>
      </c>
      <c r="AB54" s="165">
        <f>[2]PSK_FP_RO_MIRRI_SR_v_3_5!AB52+[3]PSK_FP_SO_MD_SR_v_3_5!AB52+[4]PSK_FP_SO_MH_SR_v_3_5!AB52+[5]PSK_FP_SO_MPSVR_SR_v_3_6!AB52+[6]PSK_FP_SO_MSVVM_SR_v_3_5!AB52+[7]PSK_FP_SO_MV_SR_v_3_5!AB52+[8]PSK_FP_SO_MZ_SR_v_3_5!AB52+[9]PSK_FP_SO_MZP_SR_v_3_5!AB52+[10]PSK_FP_SO_SIEA_v_3_5!AB52+[11]PSK_FP_SO_UV_SR_v_3_5!AB52</f>
        <v>0</v>
      </c>
      <c r="AC54" s="166">
        <f>[2]PSK_FP_RO_MIRRI_SR_v_3_5!AC52+[3]PSK_FP_SO_MD_SR_v_3_5!AC52+[4]PSK_FP_SO_MH_SR_v_3_5!AC52+[5]PSK_FP_SO_MPSVR_SR_v_3_6!AC52+[6]PSK_FP_SO_MSVVM_SR_v_3_5!AC52+[7]PSK_FP_SO_MV_SR_v_3_5!AC52+[8]PSK_FP_SO_MZ_SR_v_3_5!AC52+[9]PSK_FP_SO_MZP_SR_v_3_5!AC52+[10]PSK_FP_SO_SIEA_v_3_5!AC52+[11]PSK_FP_SO_UV_SR_v_3_5!AC52</f>
        <v>0</v>
      </c>
      <c r="AD54" s="108">
        <f>[2]PSK_FP_RO_MIRRI_SR_v_3_5!AD52+[3]PSK_FP_SO_MD_SR_v_3_5!AD52+[4]PSK_FP_SO_MH_SR_v_3_5!AD52+[5]PSK_FP_SO_MPSVR_SR_v_3_6!AD52+[6]PSK_FP_SO_MSVVM_SR_v_3_5!AD52+[7]PSK_FP_SO_MV_SR_v_3_5!AD52+[8]PSK_FP_SO_MZ_SR_v_3_5!AD52+[9]PSK_FP_SO_MZP_SR_v_3_5!AD52+[10]PSK_FP_SO_SIEA_v_3_5!AD52+[11]PSK_FP_SO_UV_SR_v_3_5!AD52</f>
        <v>0</v>
      </c>
      <c r="AE54" s="108">
        <f>[2]PSK_FP_RO_MIRRI_SR_v_3_5!AE52+[3]PSK_FP_SO_MD_SR_v_3_5!AE52+[4]PSK_FP_SO_MH_SR_v_3_5!AE52+[5]PSK_FP_SO_MPSVR_SR_v_3_6!AE52+[6]PSK_FP_SO_MSVVM_SR_v_3_5!AE52+[7]PSK_FP_SO_MV_SR_v_3_5!AE52+[8]PSK_FP_SO_MZ_SR_v_3_5!AE52+[9]PSK_FP_SO_MZP_SR_v_3_5!AE52+[10]PSK_FP_SO_SIEA_v_3_5!AE52+[11]PSK_FP_SO_UV_SR_v_3_5!AE52</f>
        <v>0</v>
      </c>
      <c r="AF54" s="167">
        <f>[2]PSK_FP_RO_MIRRI_SR_v_3_5!AF52+[3]PSK_FP_SO_MD_SR_v_3_5!AF52+[4]PSK_FP_SO_MH_SR_v_3_5!AF52+[5]PSK_FP_SO_MPSVR_SR_v_3_6!AF52+[6]PSK_FP_SO_MSVVM_SR_v_3_5!AF52+[7]PSK_FP_SO_MV_SR_v_3_5!AF52+[8]PSK_FP_SO_MZ_SR_v_3_5!AF52+[9]PSK_FP_SO_MZP_SR_v_3_5!AF52+[10]PSK_FP_SO_SIEA_v_3_5!AF52+[11]PSK_FP_SO_UV_SR_v_3_5!AF52</f>
        <v>0</v>
      </c>
      <c r="AG54" s="108">
        <f>[2]PSK_FP_RO_MIRRI_SR_v_3_5!AG52+[3]PSK_FP_SO_MD_SR_v_3_5!AG52+[4]PSK_FP_SO_MH_SR_v_3_5!AG52+[5]PSK_FP_SO_MPSVR_SR_v_3_6!AG52+[6]PSK_FP_SO_MSVVM_SR_v_3_5!AG52+[7]PSK_FP_SO_MV_SR_v_3_5!AG52+[8]PSK_FP_SO_MZ_SR_v_3_5!AG52+[9]PSK_FP_SO_MZP_SR_v_3_5!AG52+[10]PSK_FP_SO_SIEA_v_3_5!AG52+[11]PSK_FP_SO_UV_SR_v_3_5!AG52</f>
        <v>0</v>
      </c>
      <c r="AH54" s="108">
        <f>[2]PSK_FP_RO_MIRRI_SR_v_3_5!AH52+[3]PSK_FP_SO_MD_SR_v_3_5!AH52+[4]PSK_FP_SO_MH_SR_v_3_5!AH52+[5]PSK_FP_SO_MPSVR_SR_v_3_6!AH52+[6]PSK_FP_SO_MSVVM_SR_v_3_5!AH52+[7]PSK_FP_SO_MV_SR_v_3_5!AH52+[8]PSK_FP_SO_MZ_SR_v_3_5!AH52+[9]PSK_FP_SO_MZP_SR_v_3_5!AH52+[10]PSK_FP_SO_SIEA_v_3_5!AH52+[11]PSK_FP_SO_UV_SR_v_3_5!AH52</f>
        <v>0</v>
      </c>
      <c r="AI54" s="167">
        <f>[2]PSK_FP_RO_MIRRI_SR_v_3_5!AI52+[3]PSK_FP_SO_MD_SR_v_3_5!AI52+[4]PSK_FP_SO_MH_SR_v_3_5!AI52+[5]PSK_FP_SO_MPSVR_SR_v_3_6!AI52+[6]PSK_FP_SO_MSVVM_SR_v_3_5!AI52+[7]PSK_FP_SO_MV_SR_v_3_5!AI52+[8]PSK_FP_SO_MZ_SR_v_3_5!AI52+[9]PSK_FP_SO_MZP_SR_v_3_5!AI52+[10]PSK_FP_SO_SIEA_v_3_5!AI52+[11]PSK_FP_SO_UV_SR_v_3_5!AI52</f>
        <v>0</v>
      </c>
      <c r="AJ54" s="108">
        <f>[2]PSK_FP_RO_MIRRI_SR_v_3_5!AJ52+[3]PSK_FP_SO_MD_SR_v_3_5!AJ52+[4]PSK_FP_SO_MH_SR_v_3_5!AJ52+[5]PSK_FP_SO_MPSVR_SR_v_3_6!AJ52+[6]PSK_FP_SO_MSVVM_SR_v_3_5!AJ52+[7]PSK_FP_SO_MV_SR_v_3_5!AJ52+[8]PSK_FP_SO_MZ_SR_v_3_5!AJ52+[9]PSK_FP_SO_MZP_SR_v_3_5!AJ52+[10]PSK_FP_SO_SIEA_v_3_5!AJ52+[11]PSK_FP_SO_UV_SR_v_3_5!AJ52</f>
        <v>0</v>
      </c>
      <c r="AK54" s="108">
        <f>[2]PSK_FP_RO_MIRRI_SR_v_3_5!AK52+[3]PSK_FP_SO_MD_SR_v_3_5!AK52+[4]PSK_FP_SO_MH_SR_v_3_5!AK52+[5]PSK_FP_SO_MPSVR_SR_v_3_6!AK52+[6]PSK_FP_SO_MSVVM_SR_v_3_5!AK52+[7]PSK_FP_SO_MV_SR_v_3_5!AK52+[8]PSK_FP_SO_MZ_SR_v_3_5!AK52+[9]PSK_FP_SO_MZP_SR_v_3_5!AK52+[10]PSK_FP_SO_SIEA_v_3_5!AK52+[11]PSK_FP_SO_UV_SR_v_3_5!AK52</f>
        <v>0</v>
      </c>
      <c r="AL54" s="167">
        <f>[2]PSK_FP_RO_MIRRI_SR_v_3_5!AL52+[3]PSK_FP_SO_MD_SR_v_3_5!AL52+[4]PSK_FP_SO_MH_SR_v_3_5!AL52+[5]PSK_FP_SO_MPSVR_SR_v_3_6!AL52+[6]PSK_FP_SO_MSVVM_SR_v_3_5!AL52+[7]PSK_FP_SO_MV_SR_v_3_5!AL52+[8]PSK_FP_SO_MZ_SR_v_3_5!AL52+[9]PSK_FP_SO_MZP_SR_v_3_5!AL52+[10]PSK_FP_SO_SIEA_v_3_5!AL52+[11]PSK_FP_SO_UV_SR_v_3_5!AL52</f>
        <v>0</v>
      </c>
      <c r="AM54" s="108">
        <f>[2]PSK_FP_RO_MIRRI_SR_v_3_5!AM52+[3]PSK_FP_SO_MD_SR_v_3_5!AM52+[4]PSK_FP_SO_MH_SR_v_3_5!AM52+[5]PSK_FP_SO_MPSVR_SR_v_3_6!AM52+[6]PSK_FP_SO_MSVVM_SR_v_3_5!AM52+[7]PSK_FP_SO_MV_SR_v_3_5!AM52+[8]PSK_FP_SO_MZ_SR_v_3_5!AM52+[9]PSK_FP_SO_MZP_SR_v_3_5!AM52+[10]PSK_FP_SO_SIEA_v_3_5!AM52+[11]PSK_FP_SO_UV_SR_v_3_5!AM52</f>
        <v>0</v>
      </c>
      <c r="AN54" s="108">
        <f>[2]PSK_FP_RO_MIRRI_SR_v_3_5!AN52+[3]PSK_FP_SO_MD_SR_v_3_5!AN52+[4]PSK_FP_SO_MH_SR_v_3_5!AN52+[5]PSK_FP_SO_MPSVR_SR_v_3_6!AN52+[6]PSK_FP_SO_MSVVM_SR_v_3_5!AN52+[7]PSK_FP_SO_MV_SR_v_3_5!AN52+[8]PSK_FP_SO_MZ_SR_v_3_5!AN52+[9]PSK_FP_SO_MZP_SR_v_3_5!AN52+[10]PSK_FP_SO_SIEA_v_3_5!AN52+[11]PSK_FP_SO_UV_SR_v_3_5!AN52</f>
        <v>0</v>
      </c>
      <c r="AO54" s="167">
        <f>[2]PSK_FP_RO_MIRRI_SR_v_3_5!AO52+[3]PSK_FP_SO_MD_SR_v_3_5!AO52+[4]PSK_FP_SO_MH_SR_v_3_5!AO52+[5]PSK_FP_SO_MPSVR_SR_v_3_6!AO52+[6]PSK_FP_SO_MSVVM_SR_v_3_5!AO52+[7]PSK_FP_SO_MV_SR_v_3_5!AO52+[8]PSK_FP_SO_MZ_SR_v_3_5!AO52+[9]PSK_FP_SO_MZP_SR_v_3_5!AO52+[10]PSK_FP_SO_SIEA_v_3_5!AO52+[11]PSK_FP_SO_UV_SR_v_3_5!AO52</f>
        <v>0</v>
      </c>
      <c r="AP54" s="108">
        <f>[2]PSK_FP_RO_MIRRI_SR_v_3_5!AP52+[3]PSK_FP_SO_MD_SR_v_3_5!AP52+[4]PSK_FP_SO_MH_SR_v_3_5!AP52+[5]PSK_FP_SO_MPSVR_SR_v_3_6!AP52+[6]PSK_FP_SO_MSVVM_SR_v_3_5!AP52+[7]PSK_FP_SO_MV_SR_v_3_5!AP52+[8]PSK_FP_SO_MZ_SR_v_3_5!AP52+[9]PSK_FP_SO_MZP_SR_v_3_5!AP52+[10]PSK_FP_SO_SIEA_v_3_5!AP52+[11]PSK_FP_SO_UV_SR_v_3_5!AP52</f>
        <v>0</v>
      </c>
      <c r="AQ54" s="108">
        <f>[2]PSK_FP_RO_MIRRI_SR_v_3_5!AQ52+[3]PSK_FP_SO_MD_SR_v_3_5!AQ52+[4]PSK_FP_SO_MH_SR_v_3_5!AQ52+[5]PSK_FP_SO_MPSVR_SR_v_3_6!AQ52+[6]PSK_FP_SO_MSVVM_SR_v_3_5!AQ52+[7]PSK_FP_SO_MV_SR_v_3_5!AQ52+[8]PSK_FP_SO_MZ_SR_v_3_5!AQ52+[9]PSK_FP_SO_MZP_SR_v_3_5!AQ52+[10]PSK_FP_SO_SIEA_v_3_5!AQ52+[11]PSK_FP_SO_UV_SR_v_3_5!AQ52</f>
        <v>0</v>
      </c>
      <c r="AR54" s="167">
        <f>[2]PSK_FP_RO_MIRRI_SR_v_3_5!AR52+[3]PSK_FP_SO_MD_SR_v_3_5!AR52+[4]PSK_FP_SO_MH_SR_v_3_5!AR52+[5]PSK_FP_SO_MPSVR_SR_v_3_6!AR52+[6]PSK_FP_SO_MSVVM_SR_v_3_5!AR52+[7]PSK_FP_SO_MV_SR_v_3_5!AR52+[8]PSK_FP_SO_MZ_SR_v_3_5!AR52+[9]PSK_FP_SO_MZP_SR_v_3_5!AR52+[10]PSK_FP_SO_SIEA_v_3_5!AR52+[11]PSK_FP_SO_UV_SR_v_3_5!AR52</f>
        <v>0</v>
      </c>
      <c r="AS54" s="108">
        <f>[2]PSK_FP_RO_MIRRI_SR_v_3_5!AS52+[3]PSK_FP_SO_MD_SR_v_3_5!AS52+[4]PSK_FP_SO_MH_SR_v_3_5!AS52+[5]PSK_FP_SO_MPSVR_SR_v_3_6!AS52+[6]PSK_FP_SO_MSVVM_SR_v_3_5!AS52+[7]PSK_FP_SO_MV_SR_v_3_5!AS52+[8]PSK_FP_SO_MZ_SR_v_3_5!AS52+[9]PSK_FP_SO_MZP_SR_v_3_5!AS52+[10]PSK_FP_SO_SIEA_v_3_5!AS52+[11]PSK_FP_SO_UV_SR_v_3_5!AS52</f>
        <v>0</v>
      </c>
      <c r="AT54" s="108">
        <f>[2]PSK_FP_RO_MIRRI_SR_v_3_5!AT52+[3]PSK_FP_SO_MD_SR_v_3_5!AT52+[4]PSK_FP_SO_MH_SR_v_3_5!AT52+[5]PSK_FP_SO_MPSVR_SR_v_3_6!AT52+[6]PSK_FP_SO_MSVVM_SR_v_3_5!AT52+[7]PSK_FP_SO_MV_SR_v_3_5!AT52+[8]PSK_FP_SO_MZ_SR_v_3_5!AT52+[9]PSK_FP_SO_MZP_SR_v_3_5!AT52+[10]PSK_FP_SO_SIEA_v_3_5!AT52+[11]PSK_FP_SO_UV_SR_v_3_5!AT52</f>
        <v>0</v>
      </c>
      <c r="AU54" s="165">
        <f>[2]PSK_FP_RO_MIRRI_SR_v_3_5!AU52+[3]PSK_FP_SO_MD_SR_v_3_5!AU52+[4]PSK_FP_SO_MH_SR_v_3_5!AU52+[5]PSK_FP_SO_MPSVR_SR_v_3_6!AU52+[6]PSK_FP_SO_MSVVM_SR_v_3_5!AU52+[7]PSK_FP_SO_MV_SR_v_3_5!AU52+[8]PSK_FP_SO_MZ_SR_v_3_5!AU52+[9]PSK_FP_SO_MZP_SR_v_3_5!AU52+[10]PSK_FP_SO_SIEA_v_3_5!AU52+[11]PSK_FP_SO_UV_SR_v_3_5!AU52</f>
        <v>0</v>
      </c>
      <c r="AV54" s="166">
        <f>[2]PSK_FP_RO_MIRRI_SR_v_3_5!AV52+[3]PSK_FP_SO_MD_SR_v_3_5!AV52+[4]PSK_FP_SO_MH_SR_v_3_5!AV52+[5]PSK_FP_SO_MPSVR_SR_v_3_6!AV52+[6]PSK_FP_SO_MSVVM_SR_v_3_5!AV52+[7]PSK_FP_SO_MV_SR_v_3_5!AV52+[8]PSK_FP_SO_MZ_SR_v_3_5!AV52+[9]PSK_FP_SO_MZP_SR_v_3_5!AV52+[10]PSK_FP_SO_SIEA_v_3_5!AV52+[11]PSK_FP_SO_UV_SR_v_3_5!AV52</f>
        <v>0</v>
      </c>
      <c r="AW54" s="108">
        <f>[2]PSK_FP_RO_MIRRI_SR_v_3_5!AW52+[3]PSK_FP_SO_MD_SR_v_3_5!AW52+[4]PSK_FP_SO_MH_SR_v_3_5!AW52+[5]PSK_FP_SO_MPSVR_SR_v_3_6!AW52+[6]PSK_FP_SO_MSVVM_SR_v_3_5!AW52+[7]PSK_FP_SO_MV_SR_v_3_5!AW52+[8]PSK_FP_SO_MZ_SR_v_3_5!AW52+[9]PSK_FP_SO_MZP_SR_v_3_5!AW52+[10]PSK_FP_SO_SIEA_v_3_5!AW52+[11]PSK_FP_SO_UV_SR_v_3_5!AW52</f>
        <v>0</v>
      </c>
      <c r="AX54" s="167">
        <f>[2]PSK_FP_RO_MIRRI_SR_v_3_5!AX52+[3]PSK_FP_SO_MD_SR_v_3_5!AX52+[4]PSK_FP_SO_MH_SR_v_3_5!AX52+[5]PSK_FP_SO_MPSVR_SR_v_3_6!AX52+[6]PSK_FP_SO_MSVVM_SR_v_3_5!AX52+[7]PSK_FP_SO_MV_SR_v_3_5!AX52+[8]PSK_FP_SO_MZ_SR_v_3_5!AX52+[9]PSK_FP_SO_MZP_SR_v_3_5!AX52+[10]PSK_FP_SO_SIEA_v_3_5!AX52+[11]PSK_FP_SO_UV_SR_v_3_5!AX52</f>
        <v>0</v>
      </c>
      <c r="AY54" s="108">
        <f>[2]PSK_FP_RO_MIRRI_SR_v_3_5!AY52+[3]PSK_FP_SO_MD_SR_v_3_5!AY52+[4]PSK_FP_SO_MH_SR_v_3_5!AY52+[5]PSK_FP_SO_MPSVR_SR_v_3_6!AY52+[6]PSK_FP_SO_MSVVM_SR_v_3_5!AY52+[7]PSK_FP_SO_MV_SR_v_3_5!AY52+[8]PSK_FP_SO_MZ_SR_v_3_5!AY52+[9]PSK_FP_SO_MZP_SR_v_3_5!AY52+[10]PSK_FP_SO_SIEA_v_3_5!AY52+[11]PSK_FP_SO_UV_SR_v_3_5!AY52</f>
        <v>0</v>
      </c>
      <c r="AZ54" s="167">
        <f>[2]PSK_FP_RO_MIRRI_SR_v_3_5!AZ52+[3]PSK_FP_SO_MD_SR_v_3_5!AZ52+[4]PSK_FP_SO_MH_SR_v_3_5!AZ52+[5]PSK_FP_SO_MPSVR_SR_v_3_6!AZ52+[6]PSK_FP_SO_MSVVM_SR_v_3_5!AZ52+[7]PSK_FP_SO_MV_SR_v_3_5!AZ52+[8]PSK_FP_SO_MZ_SR_v_3_5!AZ52+[9]PSK_FP_SO_MZP_SR_v_3_5!AZ52+[10]PSK_FP_SO_SIEA_v_3_5!AZ52+[11]PSK_FP_SO_UV_SR_v_3_5!AZ52</f>
        <v>0</v>
      </c>
      <c r="BA54" s="108">
        <f>[2]PSK_FP_RO_MIRRI_SR_v_3_5!BA52+[3]PSK_FP_SO_MD_SR_v_3_5!BA52+[4]PSK_FP_SO_MH_SR_v_3_5!BA52+[5]PSK_FP_SO_MPSVR_SR_v_3_6!BA52+[6]PSK_FP_SO_MSVVM_SR_v_3_5!BA52+[7]PSK_FP_SO_MV_SR_v_3_5!BA52+[8]PSK_FP_SO_MZ_SR_v_3_5!BA52+[9]PSK_FP_SO_MZP_SR_v_3_5!BA52+[10]PSK_FP_SO_SIEA_v_3_5!BA52+[11]PSK_FP_SO_UV_SR_v_3_5!BA52</f>
        <v>0</v>
      </c>
      <c r="BB54" s="167">
        <f>[2]PSK_FP_RO_MIRRI_SR_v_3_5!BB52+[3]PSK_FP_SO_MD_SR_v_3_5!BB52+[4]PSK_FP_SO_MH_SR_v_3_5!BB52+[5]PSK_FP_SO_MPSVR_SR_v_3_6!BB52+[6]PSK_FP_SO_MSVVM_SR_v_3_5!BB52+[7]PSK_FP_SO_MV_SR_v_3_5!BB52+[8]PSK_FP_SO_MZ_SR_v_3_5!BB52+[9]PSK_FP_SO_MZP_SR_v_3_5!BB52+[10]PSK_FP_SO_SIEA_v_3_5!BB52+[11]PSK_FP_SO_UV_SR_v_3_5!BB52</f>
        <v>0</v>
      </c>
      <c r="BC54" s="108">
        <f>[2]PSK_FP_RO_MIRRI_SR_v_3_5!BC52+[3]PSK_FP_SO_MD_SR_v_3_5!BC52+[4]PSK_FP_SO_MH_SR_v_3_5!BC52+[5]PSK_FP_SO_MPSVR_SR_v_3_6!BC52+[6]PSK_FP_SO_MSVVM_SR_v_3_5!BC52+[7]PSK_FP_SO_MV_SR_v_3_5!BC52+[8]PSK_FP_SO_MZ_SR_v_3_5!BC52+[9]PSK_FP_SO_MZP_SR_v_3_5!BC52+[10]PSK_FP_SO_SIEA_v_3_5!BC52+[11]PSK_FP_SO_UV_SR_v_3_5!BC52</f>
        <v>0</v>
      </c>
      <c r="BD54" s="167">
        <f>[2]PSK_FP_RO_MIRRI_SR_v_3_5!BD52+[3]PSK_FP_SO_MD_SR_v_3_5!BD52+[4]PSK_FP_SO_MH_SR_v_3_5!BD52+[5]PSK_FP_SO_MPSVR_SR_v_3_6!BD52+[6]PSK_FP_SO_MSVVM_SR_v_3_5!BD52+[7]PSK_FP_SO_MV_SR_v_3_5!BD52+[8]PSK_FP_SO_MZ_SR_v_3_5!BD52+[9]PSK_FP_SO_MZP_SR_v_3_5!BD52+[10]PSK_FP_SO_SIEA_v_3_5!BD52+[11]PSK_FP_SO_UV_SR_v_3_5!BD52</f>
        <v>0</v>
      </c>
      <c r="BE54" s="108">
        <f>[2]PSK_FP_RO_MIRRI_SR_v_3_5!BE52+[3]PSK_FP_SO_MD_SR_v_3_5!BE52+[4]PSK_FP_SO_MH_SR_v_3_5!BE52+[5]PSK_FP_SO_MPSVR_SR_v_3_6!BE52+[6]PSK_FP_SO_MSVVM_SR_v_3_5!BE52+[7]PSK_FP_SO_MV_SR_v_3_5!BE52+[8]PSK_FP_SO_MZ_SR_v_3_5!BE52+[9]PSK_FP_SO_MZP_SR_v_3_5!BE52+[10]PSK_FP_SO_SIEA_v_3_5!BE52+[11]PSK_FP_SO_UV_SR_v_3_5!BE52</f>
        <v>0</v>
      </c>
      <c r="BF54" s="167">
        <f>[2]PSK_FP_RO_MIRRI_SR_v_3_5!BF52+[3]PSK_FP_SO_MD_SR_v_3_5!BF52+[4]PSK_FP_SO_MH_SR_v_3_5!BF52+[5]PSK_FP_SO_MPSVR_SR_v_3_6!BF52+[6]PSK_FP_SO_MSVVM_SR_v_3_5!BF52+[7]PSK_FP_SO_MV_SR_v_3_5!BF52+[8]PSK_FP_SO_MZ_SR_v_3_5!BF52+[9]PSK_FP_SO_MZP_SR_v_3_5!BF52+[10]PSK_FP_SO_SIEA_v_3_5!BF52+[11]PSK_FP_SO_UV_SR_v_3_5!BF52</f>
        <v>0</v>
      </c>
      <c r="BG54" s="165">
        <f>[2]PSK_FP_RO_MIRRI_SR_v_3_5!BG52+[3]PSK_FP_SO_MD_SR_v_3_5!BG52+[4]PSK_FP_SO_MH_SR_v_3_5!BG52+[5]PSK_FP_SO_MPSVR_SR_v_3_6!BG52+[6]PSK_FP_SO_MSVVM_SR_v_3_5!BG52+[7]PSK_FP_SO_MV_SR_v_3_5!BG52+[8]PSK_FP_SO_MZ_SR_v_3_5!BG52+[9]PSK_FP_SO_MZP_SR_v_3_5!BG52+[10]PSK_FP_SO_SIEA_v_3_5!BG52+[11]PSK_FP_SO_UV_SR_v_3_5!BG52</f>
        <v>0</v>
      </c>
      <c r="BH54" s="166">
        <f>[2]PSK_FP_RO_MIRRI_SR_v_3_5!BH52+[3]PSK_FP_SO_MD_SR_v_3_5!BH52+[4]PSK_FP_SO_MH_SR_v_3_5!BH52+[5]PSK_FP_SO_MPSVR_SR_v_3_6!BH52+[6]PSK_FP_SO_MSVVM_SR_v_3_5!BH52+[7]PSK_FP_SO_MV_SR_v_3_5!BH52+[8]PSK_FP_SO_MZ_SR_v_3_5!BH52+[9]PSK_FP_SO_MZP_SR_v_3_5!BH52+[10]PSK_FP_SO_SIEA_v_3_5!BH52+[11]PSK_FP_SO_UV_SR_v_3_5!BH52</f>
        <v>0</v>
      </c>
      <c r="BI54" s="108">
        <f>[2]PSK_FP_RO_MIRRI_SR_v_3_5!BI52+[3]PSK_FP_SO_MD_SR_v_3_5!BI52+[4]PSK_FP_SO_MH_SR_v_3_5!BI52+[5]PSK_FP_SO_MPSVR_SR_v_3_6!BI52+[6]PSK_FP_SO_MSVVM_SR_v_3_5!BI52+[7]PSK_FP_SO_MV_SR_v_3_5!BI52+[8]PSK_FP_SO_MZ_SR_v_3_5!BI52+[9]PSK_FP_SO_MZP_SR_v_3_5!BI52+[10]PSK_FP_SO_SIEA_v_3_5!BI52+[11]PSK_FP_SO_UV_SR_v_3_5!BI52</f>
        <v>0</v>
      </c>
      <c r="BJ54" s="167">
        <f>[2]PSK_FP_RO_MIRRI_SR_v_3_5!BJ52+[3]PSK_FP_SO_MD_SR_v_3_5!BJ52+[4]PSK_FP_SO_MH_SR_v_3_5!BJ52+[5]PSK_FP_SO_MPSVR_SR_v_3_6!BJ52+[6]PSK_FP_SO_MSVVM_SR_v_3_5!BJ52+[7]PSK_FP_SO_MV_SR_v_3_5!BJ52+[8]PSK_FP_SO_MZ_SR_v_3_5!BJ52+[9]PSK_FP_SO_MZP_SR_v_3_5!BJ52+[10]PSK_FP_SO_SIEA_v_3_5!BJ52+[11]PSK_FP_SO_UV_SR_v_3_5!BJ52</f>
        <v>0</v>
      </c>
      <c r="BK54" s="108">
        <f>[2]PSK_FP_RO_MIRRI_SR_v_3_5!BK52+[3]PSK_FP_SO_MD_SR_v_3_5!BK52+[4]PSK_FP_SO_MH_SR_v_3_5!BK52+[5]PSK_FP_SO_MPSVR_SR_v_3_6!BK52+[6]PSK_FP_SO_MSVVM_SR_v_3_5!BK52+[7]PSK_FP_SO_MV_SR_v_3_5!BK52+[8]PSK_FP_SO_MZ_SR_v_3_5!BK52+[9]PSK_FP_SO_MZP_SR_v_3_5!BK52+[10]PSK_FP_SO_SIEA_v_3_5!BK52+[11]PSK_FP_SO_UV_SR_v_3_5!BK52</f>
        <v>0</v>
      </c>
      <c r="BL54" s="167">
        <f>[2]PSK_FP_RO_MIRRI_SR_v_3_5!BL52+[3]PSK_FP_SO_MD_SR_v_3_5!BL52+[4]PSK_FP_SO_MH_SR_v_3_5!BL52+[5]PSK_FP_SO_MPSVR_SR_v_3_6!BL52+[6]PSK_FP_SO_MSVVM_SR_v_3_5!BL52+[7]PSK_FP_SO_MV_SR_v_3_5!BL52+[8]PSK_FP_SO_MZ_SR_v_3_5!BL52+[9]PSK_FP_SO_MZP_SR_v_3_5!BL52+[10]PSK_FP_SO_SIEA_v_3_5!BL52+[11]PSK_FP_SO_UV_SR_v_3_5!BL52</f>
        <v>0</v>
      </c>
      <c r="BM54" s="108">
        <f>[2]PSK_FP_RO_MIRRI_SR_v_3_5!BM52+[3]PSK_FP_SO_MD_SR_v_3_5!BM52+[4]PSK_FP_SO_MH_SR_v_3_5!BM52+[5]PSK_FP_SO_MPSVR_SR_v_3_6!BM52+[6]PSK_FP_SO_MSVVM_SR_v_3_5!BM52+[7]PSK_FP_SO_MV_SR_v_3_5!BM52+[8]PSK_FP_SO_MZ_SR_v_3_5!BM52+[9]PSK_FP_SO_MZP_SR_v_3_5!BM52+[10]PSK_FP_SO_SIEA_v_3_5!BM52+[11]PSK_FP_SO_UV_SR_v_3_5!BM52</f>
        <v>0</v>
      </c>
      <c r="BN54" s="167">
        <f>[2]PSK_FP_RO_MIRRI_SR_v_3_5!BN52+[3]PSK_FP_SO_MD_SR_v_3_5!BN52+[4]PSK_FP_SO_MH_SR_v_3_5!BN52+[5]PSK_FP_SO_MPSVR_SR_v_3_6!BN52+[6]PSK_FP_SO_MSVVM_SR_v_3_5!BN52+[7]PSK_FP_SO_MV_SR_v_3_5!BN52+[8]PSK_FP_SO_MZ_SR_v_3_5!BN52+[9]PSK_FP_SO_MZP_SR_v_3_5!BN52+[10]PSK_FP_SO_SIEA_v_3_5!BN52+[11]PSK_FP_SO_UV_SR_v_3_5!BN52</f>
        <v>0</v>
      </c>
      <c r="BO54" s="108">
        <f>[2]PSK_FP_RO_MIRRI_SR_v_3_5!BO52+[3]PSK_FP_SO_MD_SR_v_3_5!BO52+[4]PSK_FP_SO_MH_SR_v_3_5!BO52+[5]PSK_FP_SO_MPSVR_SR_v_3_6!BO52+[6]PSK_FP_SO_MSVVM_SR_v_3_5!BO52+[7]PSK_FP_SO_MV_SR_v_3_5!BO52+[8]PSK_FP_SO_MZ_SR_v_3_5!BO52+[9]PSK_FP_SO_MZP_SR_v_3_5!BO52+[10]PSK_FP_SO_SIEA_v_3_5!BO52+[11]PSK_FP_SO_UV_SR_v_3_5!BO52</f>
        <v>0</v>
      </c>
      <c r="BP54" s="167">
        <f>[2]PSK_FP_RO_MIRRI_SR_v_3_5!BP52+[3]PSK_FP_SO_MD_SR_v_3_5!BP52+[4]PSK_FP_SO_MH_SR_v_3_5!BP52+[5]PSK_FP_SO_MPSVR_SR_v_3_6!BP52+[6]PSK_FP_SO_MSVVM_SR_v_3_5!BP52+[7]PSK_FP_SO_MV_SR_v_3_5!BP52+[8]PSK_FP_SO_MZ_SR_v_3_5!BP52+[9]PSK_FP_SO_MZP_SR_v_3_5!BP52+[10]PSK_FP_SO_SIEA_v_3_5!BP52+[11]PSK_FP_SO_UV_SR_v_3_5!BP52</f>
        <v>0</v>
      </c>
      <c r="BQ54" s="108">
        <f>[2]PSK_FP_RO_MIRRI_SR_v_3_5!BQ52+[3]PSK_FP_SO_MD_SR_v_3_5!BQ52+[4]PSK_FP_SO_MH_SR_v_3_5!BQ52+[5]PSK_FP_SO_MPSVR_SR_v_3_6!BQ52+[6]PSK_FP_SO_MSVVM_SR_v_3_5!BQ52+[7]PSK_FP_SO_MV_SR_v_3_5!BQ52+[8]PSK_FP_SO_MZ_SR_v_3_5!BQ52+[9]PSK_FP_SO_MZP_SR_v_3_5!BQ52+[10]PSK_FP_SO_SIEA_v_3_5!BQ52+[11]PSK_FP_SO_UV_SR_v_3_5!BQ52</f>
        <v>0</v>
      </c>
      <c r="BR54" s="167">
        <f>[2]PSK_FP_RO_MIRRI_SR_v_3_5!BR52+[3]PSK_FP_SO_MD_SR_v_3_5!BR52+[4]PSK_FP_SO_MH_SR_v_3_5!BR52+[5]PSK_FP_SO_MPSVR_SR_v_3_6!BR52+[6]PSK_FP_SO_MSVVM_SR_v_3_5!BR52+[7]PSK_FP_SO_MV_SR_v_3_5!BR52+[8]PSK_FP_SO_MZ_SR_v_3_5!BR52+[9]PSK_FP_SO_MZP_SR_v_3_5!BR52+[10]PSK_FP_SO_SIEA_v_3_5!BR52+[11]PSK_FP_SO_UV_SR_v_3_5!BR52</f>
        <v>0</v>
      </c>
      <c r="BS54" s="165">
        <f>[2]PSK_FP_RO_MIRRI_SR_v_3_5!BS52+[3]PSK_FP_SO_MD_SR_v_3_5!BS52+[4]PSK_FP_SO_MH_SR_v_3_5!BS52+[5]PSK_FP_SO_MPSVR_SR_v_3_6!BS52+[6]PSK_FP_SO_MSVVM_SR_v_3_5!BS52+[7]PSK_FP_SO_MV_SR_v_3_5!BS52+[8]PSK_FP_SO_MZ_SR_v_3_5!BS52+[9]PSK_FP_SO_MZP_SR_v_3_5!BS52+[10]PSK_FP_SO_SIEA_v_3_5!BS52+[11]PSK_FP_SO_UV_SR_v_3_5!BS52</f>
        <v>0</v>
      </c>
      <c r="BT54" s="138"/>
      <c r="BU54" s="109">
        <f t="shared" si="0"/>
        <v>0.84999993297491572</v>
      </c>
      <c r="BV54" s="110">
        <f t="shared" si="1"/>
        <v>0.15000006702508431</v>
      </c>
      <c r="BW54" s="110">
        <f t="shared" si="2"/>
        <v>4.8000014136199603E-3</v>
      </c>
      <c r="BX54" s="110">
        <f t="shared" si="3"/>
        <v>0.14520006561146437</v>
      </c>
      <c r="BY54" s="110">
        <f t="shared" si="4"/>
        <v>0</v>
      </c>
      <c r="BZ54" s="110"/>
      <c r="CA54" s="110"/>
      <c r="CB54" s="110"/>
      <c r="CC54" s="110"/>
      <c r="CD54" s="111"/>
      <c r="CE54" s="112" t="s">
        <v>243</v>
      </c>
      <c r="CF54" s="110" t="s">
        <v>243</v>
      </c>
      <c r="CG54" s="110" t="s">
        <v>243</v>
      </c>
      <c r="CH54" s="110" t="s">
        <v>243</v>
      </c>
      <c r="CI54" s="110" t="s">
        <v>243</v>
      </c>
      <c r="CJ54" s="110" t="s">
        <v>243</v>
      </c>
      <c r="CK54" s="110" t="s">
        <v>243</v>
      </c>
      <c r="CL54" s="110" t="s">
        <v>243</v>
      </c>
      <c r="CM54" s="110" t="s">
        <v>243</v>
      </c>
      <c r="CN54" s="111" t="s">
        <v>243</v>
      </c>
      <c r="CO54" s="112" t="s">
        <v>243</v>
      </c>
      <c r="CP54" s="110" t="s">
        <v>243</v>
      </c>
      <c r="CQ54" s="110" t="s">
        <v>243</v>
      </c>
      <c r="CR54" s="110" t="s">
        <v>243</v>
      </c>
      <c r="CS54" s="111" t="s">
        <v>243</v>
      </c>
      <c r="CT54" s="112" t="s">
        <v>243</v>
      </c>
      <c r="CU54" s="110"/>
      <c r="CV54" s="110"/>
      <c r="CW54" s="110"/>
      <c r="CX54" s="111"/>
    </row>
    <row r="55" spans="1:102" s="168" customFormat="1" x14ac:dyDescent="0.25">
      <c r="A55" s="135" t="s">
        <v>285</v>
      </c>
      <c r="B55" s="162">
        <f>[2]PSK_FP_RO_MIRRI_SR_v_3_5!B53+[3]PSK_FP_SO_MD_SR_v_3_5!B53+[4]PSK_FP_SO_MH_SR_v_3_5!B53+[5]PSK_FP_SO_MPSVR_SR_v_3_6!B53+[6]PSK_FP_SO_MSVVM_SR_v_3_5!B53+[7]PSK_FP_SO_MV_SR_v_3_5!B53+[8]PSK_FP_SO_MZ_SR_v_3_5!B53+[9]PSK_FP_SO_MZP_SR_v_3_5!B53+[10]PSK_FP_SO_SIEA_v_3_5!B53+[11]PSK_FP_SO_UV_SR_v_3_5!B53</f>
        <v>955101674</v>
      </c>
      <c r="C55" s="136">
        <f>[2]PSK_FP_RO_MIRRI_SR_v_3_5!C53+[3]PSK_FP_SO_MD_SR_v_3_5!C53+[4]PSK_FP_SO_MH_SR_v_3_5!C53+[5]PSK_FP_SO_MPSVR_SR_v_3_6!C53+[6]PSK_FP_SO_MSVVM_SR_v_3_5!C53+[7]PSK_FP_SO_MV_SR_v_3_5!C53+[8]PSK_FP_SO_MZ_SR_v_3_5!C53+[9]PSK_FP_SO_MZP_SR_v_3_5!C53+[10]PSK_FP_SO_SIEA_v_3_5!C53+[11]PSK_FP_SO_UV_SR_v_3_5!C53</f>
        <v>803961400</v>
      </c>
      <c r="D55" s="136">
        <f>[2]PSK_FP_RO_MIRRI_SR_v_3_5!D53+[3]PSK_FP_SO_MD_SR_v_3_5!D53+[4]PSK_FP_SO_MH_SR_v_3_5!D53+[5]PSK_FP_SO_MPSVR_SR_v_3_6!D53+[6]PSK_FP_SO_MSVVM_SR_v_3_5!D53+[7]PSK_FP_SO_MV_SR_v_3_5!D53+[8]PSK_FP_SO_MZ_SR_v_3_5!D53+[9]PSK_FP_SO_MZP_SR_v_3_5!D53+[10]PSK_FP_SO_SIEA_v_3_5!D53+[11]PSK_FP_SO_UV_SR_v_3_5!D53</f>
        <v>151140274</v>
      </c>
      <c r="E55" s="136">
        <f>[2]PSK_FP_RO_MIRRI_SR_v_3_5!E53+[3]PSK_FP_SO_MD_SR_v_3_5!E53+[4]PSK_FP_SO_MH_SR_v_3_5!E53+[5]PSK_FP_SO_MPSVR_SR_v_3_6!E53+[6]PSK_FP_SO_MSVVM_SR_v_3_5!E53+[7]PSK_FP_SO_MV_SR_v_3_5!E53+[8]PSK_FP_SO_MZ_SR_v_3_5!E53+[9]PSK_FP_SO_MZP_SR_v_3_5!E53+[10]PSK_FP_SO_SIEA_v_3_5!E53+[11]PSK_FP_SO_UV_SR_v_3_5!E53</f>
        <v>151140274</v>
      </c>
      <c r="F55" s="136">
        <f>[2]PSK_FP_RO_MIRRI_SR_v_3_5!F53+[3]PSK_FP_SO_MD_SR_v_3_5!F53+[4]PSK_FP_SO_MH_SR_v_3_5!F53+[5]PSK_FP_SO_MPSVR_SR_v_3_6!F53+[6]PSK_FP_SO_MSVVM_SR_v_3_5!F53+[7]PSK_FP_SO_MV_SR_v_3_5!F53+[8]PSK_FP_SO_MZ_SR_v_3_5!F53+[9]PSK_FP_SO_MZP_SR_v_3_5!F53+[10]PSK_FP_SO_SIEA_v_3_5!F53+[11]PSK_FP_SO_UV_SR_v_3_5!F53</f>
        <v>83931196</v>
      </c>
      <c r="G55" s="136">
        <f>[2]PSK_FP_RO_MIRRI_SR_v_3_5!G53+[3]PSK_FP_SO_MD_SR_v_3_5!G53+[4]PSK_FP_SO_MH_SR_v_3_5!G53+[5]PSK_FP_SO_MPSVR_SR_v_3_6!G53+[6]PSK_FP_SO_MSVVM_SR_v_3_5!G53+[7]PSK_FP_SO_MV_SR_v_3_5!G53+[8]PSK_FP_SO_MZ_SR_v_3_5!G53+[9]PSK_FP_SO_MZP_SR_v_3_5!G53+[10]PSK_FP_SO_SIEA_v_3_5!G53+[11]PSK_FP_SO_UV_SR_v_3_5!G53</f>
        <v>67209078</v>
      </c>
      <c r="H55" s="136">
        <f>[2]PSK_FP_RO_MIRRI_SR_v_3_5!H53+[3]PSK_FP_SO_MD_SR_v_3_5!H53+[4]PSK_FP_SO_MH_SR_v_3_5!H53+[5]PSK_FP_SO_MPSVR_SR_v_3_6!H53+[6]PSK_FP_SO_MSVVM_SR_v_3_5!H53+[7]PSK_FP_SO_MV_SR_v_3_5!H53+[8]PSK_FP_SO_MZ_SR_v_3_5!H53+[9]PSK_FP_SO_MZP_SR_v_3_5!H53+[10]PSK_FP_SO_SIEA_v_3_5!H53+[11]PSK_FP_SO_UV_SR_v_3_5!H53</f>
        <v>0</v>
      </c>
      <c r="I55" s="163">
        <f>[2]PSK_FP_RO_MIRRI_SR_v_3_5!I53+[3]PSK_FP_SO_MD_SR_v_3_5!I53+[4]PSK_FP_SO_MH_SR_v_3_5!I53+[5]PSK_FP_SO_MPSVR_SR_v_3_6!I53+[6]PSK_FP_SO_MSVVM_SR_v_3_5!I53+[7]PSK_FP_SO_MV_SR_v_3_5!I53+[8]PSK_FP_SO_MZ_SR_v_3_5!I53+[9]PSK_FP_SO_MZP_SR_v_3_5!I53+[10]PSK_FP_SO_SIEA_v_3_5!I53+[11]PSK_FP_SO_UV_SR_v_3_5!I53</f>
        <v>0</v>
      </c>
      <c r="J55" s="162">
        <f>[2]PSK_FP_RO_MIRRI_SR_v_3_5!J53+[3]PSK_FP_SO_MD_SR_v_3_5!J53+[4]PSK_FP_SO_MH_SR_v_3_5!J53+[5]PSK_FP_SO_MPSVR_SR_v_3_6!J53+[6]PSK_FP_SO_MSVVM_SR_v_3_5!J53+[7]PSK_FP_SO_MV_SR_v_3_5!J53+[8]PSK_FP_SO_MZ_SR_v_3_5!J53+[9]PSK_FP_SO_MZP_SR_v_3_5!J53+[10]PSK_FP_SO_SIEA_v_3_5!J53+[11]PSK_FP_SO_UV_SR_v_3_5!J53</f>
        <v>499840292</v>
      </c>
      <c r="K55" s="136">
        <f>[2]PSK_FP_RO_MIRRI_SR_v_3_5!K53+[3]PSK_FP_SO_MD_SR_v_3_5!K53+[4]PSK_FP_SO_MH_SR_v_3_5!K53+[5]PSK_FP_SO_MPSVR_SR_v_3_6!K53+[6]PSK_FP_SO_MSVVM_SR_v_3_5!K53+[7]PSK_FP_SO_MV_SR_v_3_5!K53+[8]PSK_FP_SO_MZ_SR_v_3_5!K53+[9]PSK_FP_SO_MZP_SR_v_3_5!K53+[10]PSK_FP_SO_SIEA_v_3_5!K53+[11]PSK_FP_SO_UV_SR_v_3_5!K53</f>
        <v>492840292</v>
      </c>
      <c r="L55" s="136">
        <f>[2]PSK_FP_RO_MIRRI_SR_v_3_5!L53+[3]PSK_FP_SO_MD_SR_v_3_5!L53+[4]PSK_FP_SO_MH_SR_v_3_5!L53+[5]PSK_FP_SO_MPSVR_SR_v_3_6!L53+[6]PSK_FP_SO_MSVVM_SR_v_3_5!L53+[7]PSK_FP_SO_MV_SR_v_3_5!L53+[8]PSK_FP_SO_MZ_SR_v_3_5!L53+[9]PSK_FP_SO_MZP_SR_v_3_5!L53+[10]PSK_FP_SO_SIEA_v_3_5!L53+[11]PSK_FP_SO_UV_SR_v_3_5!L53</f>
        <v>7000000</v>
      </c>
      <c r="M55" s="136">
        <f>[2]PSK_FP_RO_MIRRI_SR_v_3_5!M53+[3]PSK_FP_SO_MD_SR_v_3_5!M53+[4]PSK_FP_SO_MH_SR_v_3_5!M53+[5]PSK_FP_SO_MPSVR_SR_v_3_6!M53+[6]PSK_FP_SO_MSVVM_SR_v_3_5!M53+[7]PSK_FP_SO_MV_SR_v_3_5!M53+[8]PSK_FP_SO_MZ_SR_v_3_5!M53+[9]PSK_FP_SO_MZP_SR_v_3_5!M53+[10]PSK_FP_SO_SIEA_v_3_5!M53+[11]PSK_FP_SO_UV_SR_v_3_5!M53</f>
        <v>97471833</v>
      </c>
      <c r="N55" s="136">
        <f>[2]PSK_FP_RO_MIRRI_SR_v_3_5!N53+[3]PSK_FP_SO_MD_SR_v_3_5!N53+[4]PSK_FP_SO_MH_SR_v_3_5!N53+[5]PSK_FP_SO_MPSVR_SR_v_3_6!N53+[6]PSK_FP_SO_MSVVM_SR_v_3_5!N53+[7]PSK_FP_SO_MV_SR_v_3_5!N53+[8]PSK_FP_SO_MZ_SR_v_3_5!N53+[9]PSK_FP_SO_MZP_SR_v_3_5!N53+[10]PSK_FP_SO_SIEA_v_3_5!N53+[11]PSK_FP_SO_UV_SR_v_3_5!N53</f>
        <v>86971833</v>
      </c>
      <c r="O55" s="136">
        <f>[2]PSK_FP_RO_MIRRI_SR_v_3_5!O53+[3]PSK_FP_SO_MD_SR_v_3_5!O53+[4]PSK_FP_SO_MH_SR_v_3_5!O53+[5]PSK_FP_SO_MPSVR_SR_v_3_6!O53+[6]PSK_FP_SO_MSVVM_SR_v_3_5!O53+[7]PSK_FP_SO_MV_SR_v_3_5!O53+[8]PSK_FP_SO_MZ_SR_v_3_5!O53+[9]PSK_FP_SO_MZP_SR_v_3_5!O53+[10]PSK_FP_SO_SIEA_v_3_5!O53+[11]PSK_FP_SO_UV_SR_v_3_5!O53</f>
        <v>10500000</v>
      </c>
      <c r="P55" s="136">
        <f>[2]PSK_FP_RO_MIRRI_SR_v_3_5!P53+[3]PSK_FP_SO_MD_SR_v_3_5!P53+[4]PSK_FP_SO_MH_SR_v_3_5!P53+[5]PSK_FP_SO_MPSVR_SR_v_3_6!P53+[6]PSK_FP_SO_MSVVM_SR_v_3_5!P53+[7]PSK_FP_SO_MV_SR_v_3_5!P53+[8]PSK_FP_SO_MZ_SR_v_3_5!P53+[9]PSK_FP_SO_MZP_SR_v_3_5!P53+[10]PSK_FP_SO_SIEA_v_3_5!P53+[11]PSK_FP_SO_UV_SR_v_3_5!P53</f>
        <v>97471833</v>
      </c>
      <c r="Q55" s="136">
        <f>[2]PSK_FP_RO_MIRRI_SR_v_3_5!Q53+[3]PSK_FP_SO_MD_SR_v_3_5!Q53+[4]PSK_FP_SO_MH_SR_v_3_5!Q53+[5]PSK_FP_SO_MPSVR_SR_v_3_6!Q53+[6]PSK_FP_SO_MSVVM_SR_v_3_5!Q53+[7]PSK_FP_SO_MV_SR_v_3_5!Q53+[8]PSK_FP_SO_MZ_SR_v_3_5!Q53+[9]PSK_FP_SO_MZP_SR_v_3_5!Q53+[10]PSK_FP_SO_SIEA_v_3_5!Q53+[11]PSK_FP_SO_UV_SR_v_3_5!Q53</f>
        <v>86971833</v>
      </c>
      <c r="R55" s="136">
        <f>[2]PSK_FP_RO_MIRRI_SR_v_3_5!R53+[3]PSK_FP_SO_MD_SR_v_3_5!R53+[4]PSK_FP_SO_MH_SR_v_3_5!R53+[5]PSK_FP_SO_MPSVR_SR_v_3_6!R53+[6]PSK_FP_SO_MSVVM_SR_v_3_5!R53+[7]PSK_FP_SO_MV_SR_v_3_5!R53+[8]PSK_FP_SO_MZ_SR_v_3_5!R53+[9]PSK_FP_SO_MZP_SR_v_3_5!R53+[10]PSK_FP_SO_SIEA_v_3_5!R53+[11]PSK_FP_SO_UV_SR_v_3_5!R53</f>
        <v>10500000</v>
      </c>
      <c r="S55" s="136">
        <f>[2]PSK_FP_RO_MIRRI_SR_v_3_5!S53+[3]PSK_FP_SO_MD_SR_v_3_5!S53+[4]PSK_FP_SO_MH_SR_v_3_5!S53+[5]PSK_FP_SO_MPSVR_SR_v_3_6!S53+[6]PSK_FP_SO_MSVVM_SR_v_3_5!S53+[7]PSK_FP_SO_MV_SR_v_3_5!S53+[8]PSK_FP_SO_MZ_SR_v_3_5!S53+[9]PSK_FP_SO_MZP_SR_v_3_5!S53+[10]PSK_FP_SO_SIEA_v_3_5!S53+[11]PSK_FP_SO_UV_SR_v_3_5!S53</f>
        <v>57944546</v>
      </c>
      <c r="T55" s="136">
        <f>[2]PSK_FP_RO_MIRRI_SR_v_3_5!T53+[3]PSK_FP_SO_MD_SR_v_3_5!T53+[4]PSK_FP_SO_MH_SR_v_3_5!T53+[5]PSK_FP_SO_MPSVR_SR_v_3_6!T53+[6]PSK_FP_SO_MSVVM_SR_v_3_5!T53+[7]PSK_FP_SO_MV_SR_v_3_5!T53+[8]PSK_FP_SO_MZ_SR_v_3_5!T53+[9]PSK_FP_SO_MZP_SR_v_3_5!T53+[10]PSK_FP_SO_SIEA_v_3_5!T53+[11]PSK_FP_SO_UV_SR_v_3_5!T53</f>
        <v>49457046</v>
      </c>
      <c r="U55" s="136">
        <f>[2]PSK_FP_RO_MIRRI_SR_v_3_5!U53+[3]PSK_FP_SO_MD_SR_v_3_5!U53+[4]PSK_FP_SO_MH_SR_v_3_5!U53+[5]PSK_FP_SO_MPSVR_SR_v_3_6!U53+[6]PSK_FP_SO_MSVVM_SR_v_3_5!U53+[7]PSK_FP_SO_MV_SR_v_3_5!U53+[8]PSK_FP_SO_MZ_SR_v_3_5!U53+[9]PSK_FP_SO_MZP_SR_v_3_5!U53+[10]PSK_FP_SO_SIEA_v_3_5!U53+[11]PSK_FP_SO_UV_SR_v_3_5!U53</f>
        <v>8487500</v>
      </c>
      <c r="V55" s="136">
        <f>[2]PSK_FP_RO_MIRRI_SR_v_3_5!V53+[3]PSK_FP_SO_MD_SR_v_3_5!V53+[4]PSK_FP_SO_MH_SR_v_3_5!V53+[5]PSK_FP_SO_MPSVR_SR_v_3_6!V53+[6]PSK_FP_SO_MSVVM_SR_v_3_5!V53+[7]PSK_FP_SO_MV_SR_v_3_5!V53+[8]PSK_FP_SO_MZ_SR_v_3_5!V53+[9]PSK_FP_SO_MZP_SR_v_3_5!V53+[10]PSK_FP_SO_SIEA_v_3_5!V53+[11]PSK_FP_SO_UV_SR_v_3_5!V53</f>
        <v>39527287</v>
      </c>
      <c r="W55" s="136">
        <f>[2]PSK_FP_RO_MIRRI_SR_v_3_5!W53+[3]PSK_FP_SO_MD_SR_v_3_5!W53+[4]PSK_FP_SO_MH_SR_v_3_5!W53+[5]PSK_FP_SO_MPSVR_SR_v_3_6!W53+[6]PSK_FP_SO_MSVVM_SR_v_3_5!W53+[7]PSK_FP_SO_MV_SR_v_3_5!W53+[8]PSK_FP_SO_MZ_SR_v_3_5!W53+[9]PSK_FP_SO_MZP_SR_v_3_5!W53+[10]PSK_FP_SO_SIEA_v_3_5!W53+[11]PSK_FP_SO_UV_SR_v_3_5!W53</f>
        <v>37514787</v>
      </c>
      <c r="X55" s="136">
        <f>[2]PSK_FP_RO_MIRRI_SR_v_3_5!X53+[3]PSK_FP_SO_MD_SR_v_3_5!X53+[4]PSK_FP_SO_MH_SR_v_3_5!X53+[5]PSK_FP_SO_MPSVR_SR_v_3_6!X53+[6]PSK_FP_SO_MSVVM_SR_v_3_5!X53+[7]PSK_FP_SO_MV_SR_v_3_5!X53+[8]PSK_FP_SO_MZ_SR_v_3_5!X53+[9]PSK_FP_SO_MZP_SR_v_3_5!X53+[10]PSK_FP_SO_SIEA_v_3_5!X53+[11]PSK_FP_SO_UV_SR_v_3_5!X53</f>
        <v>2012500</v>
      </c>
      <c r="Y55" s="136">
        <f>[2]PSK_FP_RO_MIRRI_SR_v_3_5!Y53+[3]PSK_FP_SO_MD_SR_v_3_5!Y53+[4]PSK_FP_SO_MH_SR_v_3_5!Y53+[5]PSK_FP_SO_MPSVR_SR_v_3_6!Y53+[6]PSK_FP_SO_MSVVM_SR_v_3_5!Y53+[7]PSK_FP_SO_MV_SR_v_3_5!Y53+[8]PSK_FP_SO_MZ_SR_v_3_5!Y53+[9]PSK_FP_SO_MZP_SR_v_3_5!Y53+[10]PSK_FP_SO_SIEA_v_3_5!Y53+[11]PSK_FP_SO_UV_SR_v_3_5!Y53</f>
        <v>0</v>
      </c>
      <c r="Z55" s="136">
        <f>[2]PSK_FP_RO_MIRRI_SR_v_3_5!Z53+[3]PSK_FP_SO_MD_SR_v_3_5!Z53+[4]PSK_FP_SO_MH_SR_v_3_5!Z53+[5]PSK_FP_SO_MPSVR_SR_v_3_6!Z53+[6]PSK_FP_SO_MSVVM_SR_v_3_5!Z53+[7]PSK_FP_SO_MV_SR_v_3_5!Z53+[8]PSK_FP_SO_MZ_SR_v_3_5!Z53+[9]PSK_FP_SO_MZP_SR_v_3_5!Z53+[10]PSK_FP_SO_SIEA_v_3_5!Z53+[11]PSK_FP_SO_UV_SR_v_3_5!Z53</f>
        <v>0</v>
      </c>
      <c r="AA55" s="136">
        <f>[2]PSK_FP_RO_MIRRI_SR_v_3_5!AA53+[3]PSK_FP_SO_MD_SR_v_3_5!AA53+[4]PSK_FP_SO_MH_SR_v_3_5!AA53+[5]PSK_FP_SO_MPSVR_SR_v_3_6!AA53+[6]PSK_FP_SO_MSVVM_SR_v_3_5!AA53+[7]PSK_FP_SO_MV_SR_v_3_5!AA53+[8]PSK_FP_SO_MZ_SR_v_3_5!AA53+[9]PSK_FP_SO_MZP_SR_v_3_5!AA53+[10]PSK_FP_SO_SIEA_v_3_5!AA53+[11]PSK_FP_SO_UV_SR_v_3_5!AA53</f>
        <v>0</v>
      </c>
      <c r="AB55" s="163">
        <f>[2]PSK_FP_RO_MIRRI_SR_v_3_5!AB53+[3]PSK_FP_SO_MD_SR_v_3_5!AB53+[4]PSK_FP_SO_MH_SR_v_3_5!AB53+[5]PSK_FP_SO_MPSVR_SR_v_3_6!AB53+[6]PSK_FP_SO_MSVVM_SR_v_3_5!AB53+[7]PSK_FP_SO_MV_SR_v_3_5!AB53+[8]PSK_FP_SO_MZ_SR_v_3_5!AB53+[9]PSK_FP_SO_MZP_SR_v_3_5!AB53+[10]PSK_FP_SO_SIEA_v_3_5!AB53+[11]PSK_FP_SO_UV_SR_v_3_5!AB53</f>
        <v>0</v>
      </c>
      <c r="AC55" s="162">
        <f>[2]PSK_FP_RO_MIRRI_SR_v_3_5!AC53+[3]PSK_FP_SO_MD_SR_v_3_5!AC53+[4]PSK_FP_SO_MH_SR_v_3_5!AC53+[5]PSK_FP_SO_MPSVR_SR_v_3_6!AC53+[6]PSK_FP_SO_MSVVM_SR_v_3_5!AC53+[7]PSK_FP_SO_MV_SR_v_3_5!AC53+[8]PSK_FP_SO_MZ_SR_v_3_5!AC53+[9]PSK_FP_SO_MZP_SR_v_3_5!AC53+[10]PSK_FP_SO_SIEA_v_3_5!AC53+[11]PSK_FP_SO_UV_SR_v_3_5!AC53</f>
        <v>0</v>
      </c>
      <c r="AD55" s="136">
        <f>[2]PSK_FP_RO_MIRRI_SR_v_3_5!AD53+[3]PSK_FP_SO_MD_SR_v_3_5!AD53+[4]PSK_FP_SO_MH_SR_v_3_5!AD53+[5]PSK_FP_SO_MPSVR_SR_v_3_6!AD53+[6]PSK_FP_SO_MSVVM_SR_v_3_5!AD53+[7]PSK_FP_SO_MV_SR_v_3_5!AD53+[8]PSK_FP_SO_MZ_SR_v_3_5!AD53+[9]PSK_FP_SO_MZP_SR_v_3_5!AD53+[10]PSK_FP_SO_SIEA_v_3_5!AD53+[11]PSK_FP_SO_UV_SR_v_3_5!AD53</f>
        <v>0</v>
      </c>
      <c r="AE55" s="136">
        <f>[2]PSK_FP_RO_MIRRI_SR_v_3_5!AE53+[3]PSK_FP_SO_MD_SR_v_3_5!AE53+[4]PSK_FP_SO_MH_SR_v_3_5!AE53+[5]PSK_FP_SO_MPSVR_SR_v_3_6!AE53+[6]PSK_FP_SO_MSVVM_SR_v_3_5!AE53+[7]PSK_FP_SO_MV_SR_v_3_5!AE53+[8]PSK_FP_SO_MZ_SR_v_3_5!AE53+[9]PSK_FP_SO_MZP_SR_v_3_5!AE53+[10]PSK_FP_SO_SIEA_v_3_5!AE53+[11]PSK_FP_SO_UV_SR_v_3_5!AE53</f>
        <v>0</v>
      </c>
      <c r="AF55" s="136">
        <f>[2]PSK_FP_RO_MIRRI_SR_v_3_5!AF53+[3]PSK_FP_SO_MD_SR_v_3_5!AF53+[4]PSK_FP_SO_MH_SR_v_3_5!AF53+[5]PSK_FP_SO_MPSVR_SR_v_3_6!AF53+[6]PSK_FP_SO_MSVVM_SR_v_3_5!AF53+[7]PSK_FP_SO_MV_SR_v_3_5!AF53+[8]PSK_FP_SO_MZ_SR_v_3_5!AF53+[9]PSK_FP_SO_MZP_SR_v_3_5!AF53+[10]PSK_FP_SO_SIEA_v_3_5!AF53+[11]PSK_FP_SO_UV_SR_v_3_5!AF53</f>
        <v>0</v>
      </c>
      <c r="AG55" s="136">
        <f>[2]PSK_FP_RO_MIRRI_SR_v_3_5!AG53+[3]PSK_FP_SO_MD_SR_v_3_5!AG53+[4]PSK_FP_SO_MH_SR_v_3_5!AG53+[5]PSK_FP_SO_MPSVR_SR_v_3_6!AG53+[6]PSK_FP_SO_MSVVM_SR_v_3_5!AG53+[7]PSK_FP_SO_MV_SR_v_3_5!AG53+[8]PSK_FP_SO_MZ_SR_v_3_5!AG53+[9]PSK_FP_SO_MZP_SR_v_3_5!AG53+[10]PSK_FP_SO_SIEA_v_3_5!AG53+[11]PSK_FP_SO_UV_SR_v_3_5!AG53</f>
        <v>0</v>
      </c>
      <c r="AH55" s="136">
        <f>[2]PSK_FP_RO_MIRRI_SR_v_3_5!AH53+[3]PSK_FP_SO_MD_SR_v_3_5!AH53+[4]PSK_FP_SO_MH_SR_v_3_5!AH53+[5]PSK_FP_SO_MPSVR_SR_v_3_6!AH53+[6]PSK_FP_SO_MSVVM_SR_v_3_5!AH53+[7]PSK_FP_SO_MV_SR_v_3_5!AH53+[8]PSK_FP_SO_MZ_SR_v_3_5!AH53+[9]PSK_FP_SO_MZP_SR_v_3_5!AH53+[10]PSK_FP_SO_SIEA_v_3_5!AH53+[11]PSK_FP_SO_UV_SR_v_3_5!AH53</f>
        <v>0</v>
      </c>
      <c r="AI55" s="136">
        <f>[2]PSK_FP_RO_MIRRI_SR_v_3_5!AI53+[3]PSK_FP_SO_MD_SR_v_3_5!AI53+[4]PSK_FP_SO_MH_SR_v_3_5!AI53+[5]PSK_FP_SO_MPSVR_SR_v_3_6!AI53+[6]PSK_FP_SO_MSVVM_SR_v_3_5!AI53+[7]PSK_FP_SO_MV_SR_v_3_5!AI53+[8]PSK_FP_SO_MZ_SR_v_3_5!AI53+[9]PSK_FP_SO_MZP_SR_v_3_5!AI53+[10]PSK_FP_SO_SIEA_v_3_5!AI53+[11]PSK_FP_SO_UV_SR_v_3_5!AI53</f>
        <v>0</v>
      </c>
      <c r="AJ55" s="136">
        <f>[2]PSK_FP_RO_MIRRI_SR_v_3_5!AJ53+[3]PSK_FP_SO_MD_SR_v_3_5!AJ53+[4]PSK_FP_SO_MH_SR_v_3_5!AJ53+[5]PSK_FP_SO_MPSVR_SR_v_3_6!AJ53+[6]PSK_FP_SO_MSVVM_SR_v_3_5!AJ53+[7]PSK_FP_SO_MV_SR_v_3_5!AJ53+[8]PSK_FP_SO_MZ_SR_v_3_5!AJ53+[9]PSK_FP_SO_MZP_SR_v_3_5!AJ53+[10]PSK_FP_SO_SIEA_v_3_5!AJ53+[11]PSK_FP_SO_UV_SR_v_3_5!AJ53</f>
        <v>0</v>
      </c>
      <c r="AK55" s="136">
        <f>[2]PSK_FP_RO_MIRRI_SR_v_3_5!AK53+[3]PSK_FP_SO_MD_SR_v_3_5!AK53+[4]PSK_FP_SO_MH_SR_v_3_5!AK53+[5]PSK_FP_SO_MPSVR_SR_v_3_6!AK53+[6]PSK_FP_SO_MSVVM_SR_v_3_5!AK53+[7]PSK_FP_SO_MV_SR_v_3_5!AK53+[8]PSK_FP_SO_MZ_SR_v_3_5!AK53+[9]PSK_FP_SO_MZP_SR_v_3_5!AK53+[10]PSK_FP_SO_SIEA_v_3_5!AK53+[11]PSK_FP_SO_UV_SR_v_3_5!AK53</f>
        <v>0</v>
      </c>
      <c r="AL55" s="136">
        <f>[2]PSK_FP_RO_MIRRI_SR_v_3_5!AL53+[3]PSK_FP_SO_MD_SR_v_3_5!AL53+[4]PSK_FP_SO_MH_SR_v_3_5!AL53+[5]PSK_FP_SO_MPSVR_SR_v_3_6!AL53+[6]PSK_FP_SO_MSVVM_SR_v_3_5!AL53+[7]PSK_FP_SO_MV_SR_v_3_5!AL53+[8]PSK_FP_SO_MZ_SR_v_3_5!AL53+[9]PSK_FP_SO_MZP_SR_v_3_5!AL53+[10]PSK_FP_SO_SIEA_v_3_5!AL53+[11]PSK_FP_SO_UV_SR_v_3_5!AL53</f>
        <v>0</v>
      </c>
      <c r="AM55" s="136">
        <f>[2]PSK_FP_RO_MIRRI_SR_v_3_5!AM53+[3]PSK_FP_SO_MD_SR_v_3_5!AM53+[4]PSK_FP_SO_MH_SR_v_3_5!AM53+[5]PSK_FP_SO_MPSVR_SR_v_3_6!AM53+[6]PSK_FP_SO_MSVVM_SR_v_3_5!AM53+[7]PSK_FP_SO_MV_SR_v_3_5!AM53+[8]PSK_FP_SO_MZ_SR_v_3_5!AM53+[9]PSK_FP_SO_MZP_SR_v_3_5!AM53+[10]PSK_FP_SO_SIEA_v_3_5!AM53+[11]PSK_FP_SO_UV_SR_v_3_5!AM53</f>
        <v>0</v>
      </c>
      <c r="AN55" s="136">
        <f>[2]PSK_FP_RO_MIRRI_SR_v_3_5!AN53+[3]PSK_FP_SO_MD_SR_v_3_5!AN53+[4]PSK_FP_SO_MH_SR_v_3_5!AN53+[5]PSK_FP_SO_MPSVR_SR_v_3_6!AN53+[6]PSK_FP_SO_MSVVM_SR_v_3_5!AN53+[7]PSK_FP_SO_MV_SR_v_3_5!AN53+[8]PSK_FP_SO_MZ_SR_v_3_5!AN53+[9]PSK_FP_SO_MZP_SR_v_3_5!AN53+[10]PSK_FP_SO_SIEA_v_3_5!AN53+[11]PSK_FP_SO_UV_SR_v_3_5!AN53</f>
        <v>0</v>
      </c>
      <c r="AO55" s="136">
        <f>[2]PSK_FP_RO_MIRRI_SR_v_3_5!AO53+[3]PSK_FP_SO_MD_SR_v_3_5!AO53+[4]PSK_FP_SO_MH_SR_v_3_5!AO53+[5]PSK_FP_SO_MPSVR_SR_v_3_6!AO53+[6]PSK_FP_SO_MSVVM_SR_v_3_5!AO53+[7]PSK_FP_SO_MV_SR_v_3_5!AO53+[8]PSK_FP_SO_MZ_SR_v_3_5!AO53+[9]PSK_FP_SO_MZP_SR_v_3_5!AO53+[10]PSK_FP_SO_SIEA_v_3_5!AO53+[11]PSK_FP_SO_UV_SR_v_3_5!AO53</f>
        <v>0</v>
      </c>
      <c r="AP55" s="136">
        <f>[2]PSK_FP_RO_MIRRI_SR_v_3_5!AP53+[3]PSK_FP_SO_MD_SR_v_3_5!AP53+[4]PSK_FP_SO_MH_SR_v_3_5!AP53+[5]PSK_FP_SO_MPSVR_SR_v_3_6!AP53+[6]PSK_FP_SO_MSVVM_SR_v_3_5!AP53+[7]PSK_FP_SO_MV_SR_v_3_5!AP53+[8]PSK_FP_SO_MZ_SR_v_3_5!AP53+[9]PSK_FP_SO_MZP_SR_v_3_5!AP53+[10]PSK_FP_SO_SIEA_v_3_5!AP53+[11]PSK_FP_SO_UV_SR_v_3_5!AP53</f>
        <v>0</v>
      </c>
      <c r="AQ55" s="136">
        <f>[2]PSK_FP_RO_MIRRI_SR_v_3_5!AQ53+[3]PSK_FP_SO_MD_SR_v_3_5!AQ53+[4]PSK_FP_SO_MH_SR_v_3_5!AQ53+[5]PSK_FP_SO_MPSVR_SR_v_3_6!AQ53+[6]PSK_FP_SO_MSVVM_SR_v_3_5!AQ53+[7]PSK_FP_SO_MV_SR_v_3_5!AQ53+[8]PSK_FP_SO_MZ_SR_v_3_5!AQ53+[9]PSK_FP_SO_MZP_SR_v_3_5!AQ53+[10]PSK_FP_SO_SIEA_v_3_5!AQ53+[11]PSK_FP_SO_UV_SR_v_3_5!AQ53</f>
        <v>0</v>
      </c>
      <c r="AR55" s="136">
        <f>[2]PSK_FP_RO_MIRRI_SR_v_3_5!AR53+[3]PSK_FP_SO_MD_SR_v_3_5!AR53+[4]PSK_FP_SO_MH_SR_v_3_5!AR53+[5]PSK_FP_SO_MPSVR_SR_v_3_6!AR53+[6]PSK_FP_SO_MSVVM_SR_v_3_5!AR53+[7]PSK_FP_SO_MV_SR_v_3_5!AR53+[8]PSK_FP_SO_MZ_SR_v_3_5!AR53+[9]PSK_FP_SO_MZP_SR_v_3_5!AR53+[10]PSK_FP_SO_SIEA_v_3_5!AR53+[11]PSK_FP_SO_UV_SR_v_3_5!AR53</f>
        <v>0</v>
      </c>
      <c r="AS55" s="136">
        <f>[2]PSK_FP_RO_MIRRI_SR_v_3_5!AS53+[3]PSK_FP_SO_MD_SR_v_3_5!AS53+[4]PSK_FP_SO_MH_SR_v_3_5!AS53+[5]PSK_FP_SO_MPSVR_SR_v_3_6!AS53+[6]PSK_FP_SO_MSVVM_SR_v_3_5!AS53+[7]PSK_FP_SO_MV_SR_v_3_5!AS53+[8]PSK_FP_SO_MZ_SR_v_3_5!AS53+[9]PSK_FP_SO_MZP_SR_v_3_5!AS53+[10]PSK_FP_SO_SIEA_v_3_5!AS53+[11]PSK_FP_SO_UV_SR_v_3_5!AS53</f>
        <v>0</v>
      </c>
      <c r="AT55" s="136">
        <f>[2]PSK_FP_RO_MIRRI_SR_v_3_5!AT53+[3]PSK_FP_SO_MD_SR_v_3_5!AT53+[4]PSK_FP_SO_MH_SR_v_3_5!AT53+[5]PSK_FP_SO_MPSVR_SR_v_3_6!AT53+[6]PSK_FP_SO_MSVVM_SR_v_3_5!AT53+[7]PSK_FP_SO_MV_SR_v_3_5!AT53+[8]PSK_FP_SO_MZ_SR_v_3_5!AT53+[9]PSK_FP_SO_MZP_SR_v_3_5!AT53+[10]PSK_FP_SO_SIEA_v_3_5!AT53+[11]PSK_FP_SO_UV_SR_v_3_5!AT53</f>
        <v>0</v>
      </c>
      <c r="AU55" s="163">
        <f>[2]PSK_FP_RO_MIRRI_SR_v_3_5!AU53+[3]PSK_FP_SO_MD_SR_v_3_5!AU53+[4]PSK_FP_SO_MH_SR_v_3_5!AU53+[5]PSK_FP_SO_MPSVR_SR_v_3_6!AU53+[6]PSK_FP_SO_MSVVM_SR_v_3_5!AU53+[7]PSK_FP_SO_MV_SR_v_3_5!AU53+[8]PSK_FP_SO_MZ_SR_v_3_5!AU53+[9]PSK_FP_SO_MZP_SR_v_3_5!AU53+[10]PSK_FP_SO_SIEA_v_3_5!AU53+[11]PSK_FP_SO_UV_SR_v_3_5!AU53</f>
        <v>0</v>
      </c>
      <c r="AV55" s="162">
        <f>[2]PSK_FP_RO_MIRRI_SR_v_3_5!AV53+[3]PSK_FP_SO_MD_SR_v_3_5!AV53+[4]PSK_FP_SO_MH_SR_v_3_5!AV53+[5]PSK_FP_SO_MPSVR_SR_v_3_6!AV53+[6]PSK_FP_SO_MSVVM_SR_v_3_5!AV53+[7]PSK_FP_SO_MV_SR_v_3_5!AV53+[8]PSK_FP_SO_MZ_SR_v_3_5!AV53+[9]PSK_FP_SO_MZP_SR_v_3_5!AV53+[10]PSK_FP_SO_SIEA_v_3_5!AV53+[11]PSK_FP_SO_UV_SR_v_3_5!AV53</f>
        <v>0</v>
      </c>
      <c r="AW55" s="136">
        <f>[2]PSK_FP_RO_MIRRI_SR_v_3_5!AW53+[3]PSK_FP_SO_MD_SR_v_3_5!AW53+[4]PSK_FP_SO_MH_SR_v_3_5!AW53+[5]PSK_FP_SO_MPSVR_SR_v_3_6!AW53+[6]PSK_FP_SO_MSVVM_SR_v_3_5!AW53+[7]PSK_FP_SO_MV_SR_v_3_5!AW53+[8]PSK_FP_SO_MZ_SR_v_3_5!AW53+[9]PSK_FP_SO_MZP_SR_v_3_5!AW53+[10]PSK_FP_SO_SIEA_v_3_5!AW53+[11]PSK_FP_SO_UV_SR_v_3_5!AW53</f>
        <v>0</v>
      </c>
      <c r="AX55" s="136">
        <f>[2]PSK_FP_RO_MIRRI_SR_v_3_5!AX53+[3]PSK_FP_SO_MD_SR_v_3_5!AX53+[4]PSK_FP_SO_MH_SR_v_3_5!AX53+[5]PSK_FP_SO_MPSVR_SR_v_3_6!AX53+[6]PSK_FP_SO_MSVVM_SR_v_3_5!AX53+[7]PSK_FP_SO_MV_SR_v_3_5!AX53+[8]PSK_FP_SO_MZ_SR_v_3_5!AX53+[9]PSK_FP_SO_MZP_SR_v_3_5!AX53+[10]PSK_FP_SO_SIEA_v_3_5!AX53+[11]PSK_FP_SO_UV_SR_v_3_5!AX53</f>
        <v>0</v>
      </c>
      <c r="AY55" s="136">
        <f>[2]PSK_FP_RO_MIRRI_SR_v_3_5!AY53+[3]PSK_FP_SO_MD_SR_v_3_5!AY53+[4]PSK_FP_SO_MH_SR_v_3_5!AY53+[5]PSK_FP_SO_MPSVR_SR_v_3_6!AY53+[6]PSK_FP_SO_MSVVM_SR_v_3_5!AY53+[7]PSK_FP_SO_MV_SR_v_3_5!AY53+[8]PSK_FP_SO_MZ_SR_v_3_5!AY53+[9]PSK_FP_SO_MZP_SR_v_3_5!AY53+[10]PSK_FP_SO_SIEA_v_3_5!AY53+[11]PSK_FP_SO_UV_SR_v_3_5!AY53</f>
        <v>0</v>
      </c>
      <c r="AZ55" s="136">
        <f>[2]PSK_FP_RO_MIRRI_SR_v_3_5!AZ53+[3]PSK_FP_SO_MD_SR_v_3_5!AZ53+[4]PSK_FP_SO_MH_SR_v_3_5!AZ53+[5]PSK_FP_SO_MPSVR_SR_v_3_6!AZ53+[6]PSK_FP_SO_MSVVM_SR_v_3_5!AZ53+[7]PSK_FP_SO_MV_SR_v_3_5!AZ53+[8]PSK_FP_SO_MZ_SR_v_3_5!AZ53+[9]PSK_FP_SO_MZP_SR_v_3_5!AZ53+[10]PSK_FP_SO_SIEA_v_3_5!AZ53+[11]PSK_FP_SO_UV_SR_v_3_5!AZ53</f>
        <v>0</v>
      </c>
      <c r="BA55" s="136">
        <f>[2]PSK_FP_RO_MIRRI_SR_v_3_5!BA53+[3]PSK_FP_SO_MD_SR_v_3_5!BA53+[4]PSK_FP_SO_MH_SR_v_3_5!BA53+[5]PSK_FP_SO_MPSVR_SR_v_3_6!BA53+[6]PSK_FP_SO_MSVVM_SR_v_3_5!BA53+[7]PSK_FP_SO_MV_SR_v_3_5!BA53+[8]PSK_FP_SO_MZ_SR_v_3_5!BA53+[9]PSK_FP_SO_MZP_SR_v_3_5!BA53+[10]PSK_FP_SO_SIEA_v_3_5!BA53+[11]PSK_FP_SO_UV_SR_v_3_5!BA53</f>
        <v>0</v>
      </c>
      <c r="BB55" s="136">
        <f>[2]PSK_FP_RO_MIRRI_SR_v_3_5!BB53+[3]PSK_FP_SO_MD_SR_v_3_5!BB53+[4]PSK_FP_SO_MH_SR_v_3_5!BB53+[5]PSK_FP_SO_MPSVR_SR_v_3_6!BB53+[6]PSK_FP_SO_MSVVM_SR_v_3_5!BB53+[7]PSK_FP_SO_MV_SR_v_3_5!BB53+[8]PSK_FP_SO_MZ_SR_v_3_5!BB53+[9]PSK_FP_SO_MZP_SR_v_3_5!BB53+[10]PSK_FP_SO_SIEA_v_3_5!BB53+[11]PSK_FP_SO_UV_SR_v_3_5!BB53</f>
        <v>0</v>
      </c>
      <c r="BC55" s="136">
        <f>[2]PSK_FP_RO_MIRRI_SR_v_3_5!BC53+[3]PSK_FP_SO_MD_SR_v_3_5!BC53+[4]PSK_FP_SO_MH_SR_v_3_5!BC53+[5]PSK_FP_SO_MPSVR_SR_v_3_6!BC53+[6]PSK_FP_SO_MSVVM_SR_v_3_5!BC53+[7]PSK_FP_SO_MV_SR_v_3_5!BC53+[8]PSK_FP_SO_MZ_SR_v_3_5!BC53+[9]PSK_FP_SO_MZP_SR_v_3_5!BC53+[10]PSK_FP_SO_SIEA_v_3_5!BC53+[11]PSK_FP_SO_UV_SR_v_3_5!BC53</f>
        <v>0</v>
      </c>
      <c r="BD55" s="136">
        <f>[2]PSK_FP_RO_MIRRI_SR_v_3_5!BD53+[3]PSK_FP_SO_MD_SR_v_3_5!BD53+[4]PSK_FP_SO_MH_SR_v_3_5!BD53+[5]PSK_FP_SO_MPSVR_SR_v_3_6!BD53+[6]PSK_FP_SO_MSVVM_SR_v_3_5!BD53+[7]PSK_FP_SO_MV_SR_v_3_5!BD53+[8]PSK_FP_SO_MZ_SR_v_3_5!BD53+[9]PSK_FP_SO_MZP_SR_v_3_5!BD53+[10]PSK_FP_SO_SIEA_v_3_5!BD53+[11]PSK_FP_SO_UV_SR_v_3_5!BD53</f>
        <v>0</v>
      </c>
      <c r="BE55" s="136">
        <f>[2]PSK_FP_RO_MIRRI_SR_v_3_5!BE53+[3]PSK_FP_SO_MD_SR_v_3_5!BE53+[4]PSK_FP_SO_MH_SR_v_3_5!BE53+[5]PSK_FP_SO_MPSVR_SR_v_3_6!BE53+[6]PSK_FP_SO_MSVVM_SR_v_3_5!BE53+[7]PSK_FP_SO_MV_SR_v_3_5!BE53+[8]PSK_FP_SO_MZ_SR_v_3_5!BE53+[9]PSK_FP_SO_MZP_SR_v_3_5!BE53+[10]PSK_FP_SO_SIEA_v_3_5!BE53+[11]PSK_FP_SO_UV_SR_v_3_5!BE53</f>
        <v>0</v>
      </c>
      <c r="BF55" s="136">
        <f>[2]PSK_FP_RO_MIRRI_SR_v_3_5!BF53+[3]PSK_FP_SO_MD_SR_v_3_5!BF53+[4]PSK_FP_SO_MH_SR_v_3_5!BF53+[5]PSK_FP_SO_MPSVR_SR_v_3_6!BF53+[6]PSK_FP_SO_MSVVM_SR_v_3_5!BF53+[7]PSK_FP_SO_MV_SR_v_3_5!BF53+[8]PSK_FP_SO_MZ_SR_v_3_5!BF53+[9]PSK_FP_SO_MZP_SR_v_3_5!BF53+[10]PSK_FP_SO_SIEA_v_3_5!BF53+[11]PSK_FP_SO_UV_SR_v_3_5!BF53</f>
        <v>0</v>
      </c>
      <c r="BG55" s="163">
        <f>[2]PSK_FP_RO_MIRRI_SR_v_3_5!BG53+[3]PSK_FP_SO_MD_SR_v_3_5!BG53+[4]PSK_FP_SO_MH_SR_v_3_5!BG53+[5]PSK_FP_SO_MPSVR_SR_v_3_6!BG53+[6]PSK_FP_SO_MSVVM_SR_v_3_5!BG53+[7]PSK_FP_SO_MV_SR_v_3_5!BG53+[8]PSK_FP_SO_MZ_SR_v_3_5!BG53+[9]PSK_FP_SO_MZP_SR_v_3_5!BG53+[10]PSK_FP_SO_SIEA_v_3_5!BG53+[11]PSK_FP_SO_UV_SR_v_3_5!BG53</f>
        <v>0</v>
      </c>
      <c r="BH55" s="162">
        <f>[2]PSK_FP_RO_MIRRI_SR_v_3_5!BH53+[3]PSK_FP_SO_MD_SR_v_3_5!BH53+[4]PSK_FP_SO_MH_SR_v_3_5!BH53+[5]PSK_FP_SO_MPSVR_SR_v_3_6!BH53+[6]PSK_FP_SO_MSVVM_SR_v_3_5!BH53+[7]PSK_FP_SO_MV_SR_v_3_5!BH53+[8]PSK_FP_SO_MZ_SR_v_3_5!BH53+[9]PSK_FP_SO_MZP_SR_v_3_5!BH53+[10]PSK_FP_SO_SIEA_v_3_5!BH53+[11]PSK_FP_SO_UV_SR_v_3_5!BH53</f>
        <v>304121108</v>
      </c>
      <c r="BI55" s="136">
        <f>[2]PSK_FP_RO_MIRRI_SR_v_3_5!BI53+[3]PSK_FP_SO_MD_SR_v_3_5!BI53+[4]PSK_FP_SO_MH_SR_v_3_5!BI53+[5]PSK_FP_SO_MPSVR_SR_v_3_6!BI53+[6]PSK_FP_SO_MSVVM_SR_v_3_5!BI53+[7]PSK_FP_SO_MV_SR_v_3_5!BI53+[8]PSK_FP_SO_MZ_SR_v_3_5!BI53+[9]PSK_FP_SO_MZP_SR_v_3_5!BI53+[10]PSK_FP_SO_SIEA_v_3_5!BI53+[11]PSK_FP_SO_UV_SR_v_3_5!BI53</f>
        <v>304121108</v>
      </c>
      <c r="BJ55" s="136">
        <f>[2]PSK_FP_RO_MIRRI_SR_v_3_5!BJ53+[3]PSK_FP_SO_MD_SR_v_3_5!BJ53+[4]PSK_FP_SO_MH_SR_v_3_5!BJ53+[5]PSK_FP_SO_MPSVR_SR_v_3_6!BJ53+[6]PSK_FP_SO_MSVVM_SR_v_3_5!BJ53+[7]PSK_FP_SO_MV_SR_v_3_5!BJ53+[8]PSK_FP_SO_MZ_SR_v_3_5!BJ53+[9]PSK_FP_SO_MZP_SR_v_3_5!BJ53+[10]PSK_FP_SO_SIEA_v_3_5!BJ53+[11]PSK_FP_SO_UV_SR_v_3_5!BJ53</f>
        <v>53668441</v>
      </c>
      <c r="BK55" s="136">
        <f>[2]PSK_FP_RO_MIRRI_SR_v_3_5!BK53+[3]PSK_FP_SO_MD_SR_v_3_5!BK53+[4]PSK_FP_SO_MH_SR_v_3_5!BK53+[5]PSK_FP_SO_MPSVR_SR_v_3_6!BK53+[6]PSK_FP_SO_MSVVM_SR_v_3_5!BK53+[7]PSK_FP_SO_MV_SR_v_3_5!BK53+[8]PSK_FP_SO_MZ_SR_v_3_5!BK53+[9]PSK_FP_SO_MZP_SR_v_3_5!BK53+[10]PSK_FP_SO_SIEA_v_3_5!BK53+[11]PSK_FP_SO_UV_SR_v_3_5!BK53</f>
        <v>53668441</v>
      </c>
      <c r="BL55" s="136">
        <f>[2]PSK_FP_RO_MIRRI_SR_v_3_5!BL53+[3]PSK_FP_SO_MD_SR_v_3_5!BL53+[4]PSK_FP_SO_MH_SR_v_3_5!BL53+[5]PSK_FP_SO_MPSVR_SR_v_3_6!BL53+[6]PSK_FP_SO_MSVVM_SR_v_3_5!BL53+[7]PSK_FP_SO_MV_SR_v_3_5!BL53+[8]PSK_FP_SO_MZ_SR_v_3_5!BL53+[9]PSK_FP_SO_MZP_SR_v_3_5!BL53+[10]PSK_FP_SO_SIEA_v_3_5!BL53+[11]PSK_FP_SO_UV_SR_v_3_5!BL53</f>
        <v>53668441</v>
      </c>
      <c r="BM55" s="136">
        <f>[2]PSK_FP_RO_MIRRI_SR_v_3_5!BM53+[3]PSK_FP_SO_MD_SR_v_3_5!BM53+[4]PSK_FP_SO_MH_SR_v_3_5!BM53+[5]PSK_FP_SO_MPSVR_SR_v_3_6!BM53+[6]PSK_FP_SO_MSVVM_SR_v_3_5!BM53+[7]PSK_FP_SO_MV_SR_v_3_5!BM53+[8]PSK_FP_SO_MZ_SR_v_3_5!BM53+[9]PSK_FP_SO_MZP_SR_v_3_5!BM53+[10]PSK_FP_SO_SIEA_v_3_5!BM53+[11]PSK_FP_SO_UV_SR_v_3_5!BM53</f>
        <v>53668441</v>
      </c>
      <c r="BN55" s="136">
        <f>[2]PSK_FP_RO_MIRRI_SR_v_3_5!BN53+[3]PSK_FP_SO_MD_SR_v_3_5!BN53+[4]PSK_FP_SO_MH_SR_v_3_5!BN53+[5]PSK_FP_SO_MPSVR_SR_v_3_6!BN53+[6]PSK_FP_SO_MSVVM_SR_v_3_5!BN53+[7]PSK_FP_SO_MV_SR_v_3_5!BN53+[8]PSK_FP_SO_MZ_SR_v_3_5!BN53+[9]PSK_FP_SO_MZP_SR_v_3_5!BN53+[10]PSK_FP_SO_SIEA_v_3_5!BN53+[11]PSK_FP_SO_UV_SR_v_3_5!BN53</f>
        <v>25986650</v>
      </c>
      <c r="BO55" s="136">
        <f>[2]PSK_FP_RO_MIRRI_SR_v_3_5!BO53+[3]PSK_FP_SO_MD_SR_v_3_5!BO53+[4]PSK_FP_SO_MH_SR_v_3_5!BO53+[5]PSK_FP_SO_MPSVR_SR_v_3_6!BO53+[6]PSK_FP_SO_MSVVM_SR_v_3_5!BO53+[7]PSK_FP_SO_MV_SR_v_3_5!BO53+[8]PSK_FP_SO_MZ_SR_v_3_5!BO53+[9]PSK_FP_SO_MZP_SR_v_3_5!BO53+[10]PSK_FP_SO_SIEA_v_3_5!BO53+[11]PSK_FP_SO_UV_SR_v_3_5!BO53</f>
        <v>25986650</v>
      </c>
      <c r="BP55" s="136">
        <f>[2]PSK_FP_RO_MIRRI_SR_v_3_5!BP53+[3]PSK_FP_SO_MD_SR_v_3_5!BP53+[4]PSK_FP_SO_MH_SR_v_3_5!BP53+[5]PSK_FP_SO_MPSVR_SR_v_3_6!BP53+[6]PSK_FP_SO_MSVVM_SR_v_3_5!BP53+[7]PSK_FP_SO_MV_SR_v_3_5!BP53+[8]PSK_FP_SO_MZ_SR_v_3_5!BP53+[9]PSK_FP_SO_MZP_SR_v_3_5!BP53+[10]PSK_FP_SO_SIEA_v_3_5!BP53+[11]PSK_FP_SO_UV_SR_v_3_5!BP53</f>
        <v>27681791</v>
      </c>
      <c r="BQ55" s="136">
        <f>[2]PSK_FP_RO_MIRRI_SR_v_3_5!BQ53+[3]PSK_FP_SO_MD_SR_v_3_5!BQ53+[4]PSK_FP_SO_MH_SR_v_3_5!BQ53+[5]PSK_FP_SO_MPSVR_SR_v_3_6!BQ53+[6]PSK_FP_SO_MSVVM_SR_v_3_5!BQ53+[7]PSK_FP_SO_MV_SR_v_3_5!BQ53+[8]PSK_FP_SO_MZ_SR_v_3_5!BQ53+[9]PSK_FP_SO_MZP_SR_v_3_5!BQ53+[10]PSK_FP_SO_SIEA_v_3_5!BQ53+[11]PSK_FP_SO_UV_SR_v_3_5!BQ53</f>
        <v>27681791</v>
      </c>
      <c r="BR55" s="136">
        <f>[2]PSK_FP_RO_MIRRI_SR_v_3_5!BR53+[3]PSK_FP_SO_MD_SR_v_3_5!BR53+[4]PSK_FP_SO_MH_SR_v_3_5!BR53+[5]PSK_FP_SO_MPSVR_SR_v_3_6!BR53+[6]PSK_FP_SO_MSVVM_SR_v_3_5!BR53+[7]PSK_FP_SO_MV_SR_v_3_5!BR53+[8]PSK_FP_SO_MZ_SR_v_3_5!BR53+[9]PSK_FP_SO_MZP_SR_v_3_5!BR53+[10]PSK_FP_SO_SIEA_v_3_5!BR53+[11]PSK_FP_SO_UV_SR_v_3_5!BR53</f>
        <v>0</v>
      </c>
      <c r="BS55" s="163">
        <f>[2]PSK_FP_RO_MIRRI_SR_v_3_5!BS53+[3]PSK_FP_SO_MD_SR_v_3_5!BS53+[4]PSK_FP_SO_MH_SR_v_3_5!BS53+[5]PSK_FP_SO_MPSVR_SR_v_3_6!BS53+[6]PSK_FP_SO_MSVVM_SR_v_3_5!BS53+[7]PSK_FP_SO_MV_SR_v_3_5!BS53+[8]PSK_FP_SO_MZ_SR_v_3_5!BS53+[9]PSK_FP_SO_MZP_SR_v_3_5!BS53+[10]PSK_FP_SO_SIEA_v_3_5!BS53+[11]PSK_FP_SO_UV_SR_v_3_5!BS53</f>
        <v>0</v>
      </c>
      <c r="BT55" s="134"/>
      <c r="BU55" s="101">
        <f t="shared" si="0"/>
        <v>0.84999997542307348</v>
      </c>
      <c r="BV55" s="102">
        <f t="shared" si="1"/>
        <v>0.15000002457692654</v>
      </c>
      <c r="BW55" s="102">
        <f t="shared" si="2"/>
        <v>6.8172577453429417E-2</v>
      </c>
      <c r="BX55" s="102">
        <f t="shared" si="3"/>
        <v>8.5298399028823343E-2</v>
      </c>
      <c r="BY55" s="102">
        <f t="shared" si="4"/>
        <v>0</v>
      </c>
      <c r="BZ55" s="102">
        <f t="shared" si="5"/>
        <v>0.4</v>
      </c>
      <c r="CA55" s="102">
        <f t="shared" si="6"/>
        <v>0.6</v>
      </c>
      <c r="CB55" s="102">
        <f t="shared" si="7"/>
        <v>0.115</v>
      </c>
      <c r="CC55" s="102">
        <f t="shared" si="8"/>
        <v>0.48499999999999999</v>
      </c>
      <c r="CD55" s="103">
        <f t="shared" si="9"/>
        <v>0</v>
      </c>
      <c r="CE55" s="104" t="s">
        <v>243</v>
      </c>
      <c r="CF55" s="102" t="s">
        <v>243</v>
      </c>
      <c r="CG55" s="102" t="s">
        <v>243</v>
      </c>
      <c r="CH55" s="102" t="s">
        <v>243</v>
      </c>
      <c r="CI55" s="102" t="s">
        <v>243</v>
      </c>
      <c r="CJ55" s="102" t="s">
        <v>243</v>
      </c>
      <c r="CK55" s="102" t="s">
        <v>243</v>
      </c>
      <c r="CL55" s="102" t="s">
        <v>243</v>
      </c>
      <c r="CM55" s="102" t="s">
        <v>243</v>
      </c>
      <c r="CN55" s="103" t="s">
        <v>243</v>
      </c>
      <c r="CO55" s="105" t="s">
        <v>243</v>
      </c>
      <c r="CP55" s="106" t="s">
        <v>243</v>
      </c>
      <c r="CQ55" s="106" t="s">
        <v>243</v>
      </c>
      <c r="CR55" s="106" t="s">
        <v>243</v>
      </c>
      <c r="CS55" s="107" t="s">
        <v>243</v>
      </c>
      <c r="CT55" s="104">
        <f t="shared" ref="CT55:CT65" si="16">BH55/(BH55+BJ55)</f>
        <v>0.84999997582377673</v>
      </c>
      <c r="CU55" s="102">
        <f t="shared" si="11"/>
        <v>0.15000002417622321</v>
      </c>
      <c r="CV55" s="102">
        <f t="shared" si="12"/>
        <v>7.736892001839886E-2</v>
      </c>
      <c r="CW55" s="102">
        <f t="shared" si="13"/>
        <v>7.2631104157824353E-2</v>
      </c>
      <c r="CX55" s="103">
        <f t="shared" si="14"/>
        <v>0</v>
      </c>
    </row>
    <row r="56" spans="1:102" s="168" customFormat="1" ht="27" x14ac:dyDescent="0.25">
      <c r="A56" s="137" t="s">
        <v>286</v>
      </c>
      <c r="B56" s="164">
        <f>[2]PSK_FP_RO_MIRRI_SR_v_3_5!B54+[3]PSK_FP_SO_MD_SR_v_3_5!B54+[4]PSK_FP_SO_MH_SR_v_3_5!B54+[5]PSK_FP_SO_MPSVR_SR_v_3_6!B54+[6]PSK_FP_SO_MSVVM_SR_v_3_5!B54+[7]PSK_FP_SO_MV_SR_v_3_5!B54+[8]PSK_FP_SO_MZ_SR_v_3_5!B54+[9]PSK_FP_SO_MZP_SR_v_3_5!B54+[10]PSK_FP_SO_SIEA_v_3_5!B54+[11]PSK_FP_SO_UV_SR_v_3_5!B54</f>
        <v>487253346</v>
      </c>
      <c r="C56" s="108">
        <f>[2]PSK_FP_RO_MIRRI_SR_v_3_5!C54+[3]PSK_FP_SO_MD_SR_v_3_5!C54+[4]PSK_FP_SO_MH_SR_v_3_5!C54+[5]PSK_FP_SO_MPSVR_SR_v_3_6!C54+[6]PSK_FP_SO_MSVVM_SR_v_3_5!C54+[7]PSK_FP_SO_MV_SR_v_3_5!C54+[8]PSK_FP_SO_MZ_SR_v_3_5!C54+[9]PSK_FP_SO_MZP_SR_v_3_5!C54+[10]PSK_FP_SO_SIEA_v_3_5!C54+[11]PSK_FP_SO_UV_SR_v_3_5!C54</f>
        <v>414165337</v>
      </c>
      <c r="D56" s="108">
        <f>[2]PSK_FP_RO_MIRRI_SR_v_3_5!D54+[3]PSK_FP_SO_MD_SR_v_3_5!D54+[4]PSK_FP_SO_MH_SR_v_3_5!D54+[5]PSK_FP_SO_MPSVR_SR_v_3_6!D54+[6]PSK_FP_SO_MSVVM_SR_v_3_5!D54+[7]PSK_FP_SO_MV_SR_v_3_5!D54+[8]PSK_FP_SO_MZ_SR_v_3_5!D54+[9]PSK_FP_SO_MZP_SR_v_3_5!D54+[10]PSK_FP_SO_SIEA_v_3_5!D54+[11]PSK_FP_SO_UV_SR_v_3_5!D54</f>
        <v>73088009</v>
      </c>
      <c r="E56" s="108">
        <f>[2]PSK_FP_RO_MIRRI_SR_v_3_5!E54+[3]PSK_FP_SO_MD_SR_v_3_5!E54+[4]PSK_FP_SO_MH_SR_v_3_5!E54+[5]PSK_FP_SO_MPSVR_SR_v_3_6!E54+[6]PSK_FP_SO_MSVVM_SR_v_3_5!E54+[7]PSK_FP_SO_MV_SR_v_3_5!E54+[8]PSK_FP_SO_MZ_SR_v_3_5!E54+[9]PSK_FP_SO_MZP_SR_v_3_5!E54+[10]PSK_FP_SO_SIEA_v_3_5!E54+[11]PSK_FP_SO_UV_SR_v_3_5!E54</f>
        <v>73088009</v>
      </c>
      <c r="F56" s="108">
        <f>[2]PSK_FP_RO_MIRRI_SR_v_3_5!F54+[3]PSK_FP_SO_MD_SR_v_3_5!F54+[4]PSK_FP_SO_MH_SR_v_3_5!F54+[5]PSK_FP_SO_MPSVR_SR_v_3_6!F54+[6]PSK_FP_SO_MSVVM_SR_v_3_5!F54+[7]PSK_FP_SO_MV_SR_v_3_5!F54+[8]PSK_FP_SO_MZ_SR_v_3_5!F54+[9]PSK_FP_SO_MZP_SR_v_3_5!F54+[10]PSK_FP_SO_SIEA_v_3_5!F54+[11]PSK_FP_SO_UV_SR_v_3_5!F54</f>
        <v>38990834</v>
      </c>
      <c r="G56" s="108">
        <f>[2]PSK_FP_RO_MIRRI_SR_v_3_5!G54+[3]PSK_FP_SO_MD_SR_v_3_5!G54+[4]PSK_FP_SO_MH_SR_v_3_5!G54+[5]PSK_FP_SO_MPSVR_SR_v_3_6!G54+[6]PSK_FP_SO_MSVVM_SR_v_3_5!G54+[7]PSK_FP_SO_MV_SR_v_3_5!G54+[8]PSK_FP_SO_MZ_SR_v_3_5!G54+[9]PSK_FP_SO_MZP_SR_v_3_5!G54+[10]PSK_FP_SO_SIEA_v_3_5!G54+[11]PSK_FP_SO_UV_SR_v_3_5!G54</f>
        <v>34097175</v>
      </c>
      <c r="H56" s="108">
        <f>[2]PSK_FP_RO_MIRRI_SR_v_3_5!H54+[3]PSK_FP_SO_MD_SR_v_3_5!H54+[4]PSK_FP_SO_MH_SR_v_3_5!H54+[5]PSK_FP_SO_MPSVR_SR_v_3_6!H54+[6]PSK_FP_SO_MSVVM_SR_v_3_5!H54+[7]PSK_FP_SO_MV_SR_v_3_5!H54+[8]PSK_FP_SO_MZ_SR_v_3_5!H54+[9]PSK_FP_SO_MZP_SR_v_3_5!H54+[10]PSK_FP_SO_SIEA_v_3_5!H54+[11]PSK_FP_SO_UV_SR_v_3_5!H54</f>
        <v>0</v>
      </c>
      <c r="I56" s="165">
        <f>[2]PSK_FP_RO_MIRRI_SR_v_3_5!I54+[3]PSK_FP_SO_MD_SR_v_3_5!I54+[4]PSK_FP_SO_MH_SR_v_3_5!I54+[5]PSK_FP_SO_MPSVR_SR_v_3_6!I54+[6]PSK_FP_SO_MSVVM_SR_v_3_5!I54+[7]PSK_FP_SO_MV_SR_v_3_5!I54+[8]PSK_FP_SO_MZ_SR_v_3_5!I54+[9]PSK_FP_SO_MZP_SR_v_3_5!I54+[10]PSK_FP_SO_SIEA_v_3_5!I54+[11]PSK_FP_SO_UV_SR_v_3_5!I54</f>
        <v>0</v>
      </c>
      <c r="J56" s="166">
        <f>[2]PSK_FP_RO_MIRRI_SR_v_3_5!J54+[3]PSK_FP_SO_MD_SR_v_3_5!J54+[4]PSK_FP_SO_MH_SR_v_3_5!J54+[5]PSK_FP_SO_MPSVR_SR_v_3_6!J54+[6]PSK_FP_SO_MSVVM_SR_v_3_5!J54+[7]PSK_FP_SO_MV_SR_v_3_5!J54+[8]PSK_FP_SO_MZ_SR_v_3_5!J54+[9]PSK_FP_SO_MZP_SR_v_3_5!J54+[10]PSK_FP_SO_SIEA_v_3_5!J54+[11]PSK_FP_SO_UV_SR_v_3_5!J54</f>
        <v>221549970</v>
      </c>
      <c r="K56" s="108">
        <f>[2]PSK_FP_RO_MIRRI_SR_v_3_5!K54+[3]PSK_FP_SO_MD_SR_v_3_5!K54+[4]PSK_FP_SO_MH_SR_v_3_5!K54+[5]PSK_FP_SO_MPSVR_SR_v_3_6!K54+[6]PSK_FP_SO_MSVVM_SR_v_3_5!K54+[7]PSK_FP_SO_MV_SR_v_3_5!K54+[8]PSK_FP_SO_MZ_SR_v_3_5!K54+[9]PSK_FP_SO_MZP_SR_v_3_5!K54+[10]PSK_FP_SO_SIEA_v_3_5!K54+[11]PSK_FP_SO_UV_SR_v_3_5!K54</f>
        <v>221549970</v>
      </c>
      <c r="L56" s="108">
        <f>[2]PSK_FP_RO_MIRRI_SR_v_3_5!L54+[3]PSK_FP_SO_MD_SR_v_3_5!L54+[4]PSK_FP_SO_MH_SR_v_3_5!L54+[5]PSK_FP_SO_MPSVR_SR_v_3_6!L54+[6]PSK_FP_SO_MSVVM_SR_v_3_5!L54+[7]PSK_FP_SO_MV_SR_v_3_5!L54+[8]PSK_FP_SO_MZ_SR_v_3_5!L54+[9]PSK_FP_SO_MZP_SR_v_3_5!L54+[10]PSK_FP_SO_SIEA_v_3_5!L54+[11]PSK_FP_SO_UV_SR_v_3_5!L54</f>
        <v>0</v>
      </c>
      <c r="M56" s="167">
        <f>[2]PSK_FP_RO_MIRRI_SR_v_3_5!M54+[3]PSK_FP_SO_MD_SR_v_3_5!M54+[4]PSK_FP_SO_MH_SR_v_3_5!M54+[5]PSK_FP_SO_MPSVR_SR_v_3_6!M54+[6]PSK_FP_SO_MSVVM_SR_v_3_5!M54+[7]PSK_FP_SO_MV_SR_v_3_5!M54+[8]PSK_FP_SO_MZ_SR_v_3_5!M54+[9]PSK_FP_SO_MZP_SR_v_3_5!M54+[10]PSK_FP_SO_SIEA_v_3_5!M54+[11]PSK_FP_SO_UV_SR_v_3_5!M54</f>
        <v>39097056</v>
      </c>
      <c r="N56" s="108">
        <f>[2]PSK_FP_RO_MIRRI_SR_v_3_5!N54+[3]PSK_FP_SO_MD_SR_v_3_5!N54+[4]PSK_FP_SO_MH_SR_v_3_5!N54+[5]PSK_FP_SO_MPSVR_SR_v_3_6!N54+[6]PSK_FP_SO_MSVVM_SR_v_3_5!N54+[7]PSK_FP_SO_MV_SR_v_3_5!N54+[8]PSK_FP_SO_MZ_SR_v_3_5!N54+[9]PSK_FP_SO_MZP_SR_v_3_5!N54+[10]PSK_FP_SO_SIEA_v_3_5!N54+[11]PSK_FP_SO_UV_SR_v_3_5!N54</f>
        <v>39097056</v>
      </c>
      <c r="O56" s="108">
        <f>[2]PSK_FP_RO_MIRRI_SR_v_3_5!O54+[3]PSK_FP_SO_MD_SR_v_3_5!O54+[4]PSK_FP_SO_MH_SR_v_3_5!O54+[5]PSK_FP_SO_MPSVR_SR_v_3_6!O54+[6]PSK_FP_SO_MSVVM_SR_v_3_5!O54+[7]PSK_FP_SO_MV_SR_v_3_5!O54+[8]PSK_FP_SO_MZ_SR_v_3_5!O54+[9]PSK_FP_SO_MZP_SR_v_3_5!O54+[10]PSK_FP_SO_SIEA_v_3_5!O54+[11]PSK_FP_SO_UV_SR_v_3_5!O54</f>
        <v>0</v>
      </c>
      <c r="P56" s="167">
        <f>[2]PSK_FP_RO_MIRRI_SR_v_3_5!P54+[3]PSK_FP_SO_MD_SR_v_3_5!P54+[4]PSK_FP_SO_MH_SR_v_3_5!P54+[5]PSK_FP_SO_MPSVR_SR_v_3_6!P54+[6]PSK_FP_SO_MSVVM_SR_v_3_5!P54+[7]PSK_FP_SO_MV_SR_v_3_5!P54+[8]PSK_FP_SO_MZ_SR_v_3_5!P54+[9]PSK_FP_SO_MZP_SR_v_3_5!P54+[10]PSK_FP_SO_SIEA_v_3_5!P54+[11]PSK_FP_SO_UV_SR_v_3_5!P54</f>
        <v>39097056</v>
      </c>
      <c r="Q56" s="108">
        <f>[2]PSK_FP_RO_MIRRI_SR_v_3_5!Q54+[3]PSK_FP_SO_MD_SR_v_3_5!Q54+[4]PSK_FP_SO_MH_SR_v_3_5!Q54+[5]PSK_FP_SO_MPSVR_SR_v_3_6!Q54+[6]PSK_FP_SO_MSVVM_SR_v_3_5!Q54+[7]PSK_FP_SO_MV_SR_v_3_5!Q54+[8]PSK_FP_SO_MZ_SR_v_3_5!Q54+[9]PSK_FP_SO_MZP_SR_v_3_5!Q54+[10]PSK_FP_SO_SIEA_v_3_5!Q54+[11]PSK_FP_SO_UV_SR_v_3_5!Q54</f>
        <v>39097056</v>
      </c>
      <c r="R56" s="108">
        <f>[2]PSK_FP_RO_MIRRI_SR_v_3_5!R54+[3]PSK_FP_SO_MD_SR_v_3_5!R54+[4]PSK_FP_SO_MH_SR_v_3_5!R54+[5]PSK_FP_SO_MPSVR_SR_v_3_6!R54+[6]PSK_FP_SO_MSVVM_SR_v_3_5!R54+[7]PSK_FP_SO_MV_SR_v_3_5!R54+[8]PSK_FP_SO_MZ_SR_v_3_5!R54+[9]PSK_FP_SO_MZP_SR_v_3_5!R54+[10]PSK_FP_SO_SIEA_v_3_5!R54+[11]PSK_FP_SO_UV_SR_v_3_5!R54</f>
        <v>0</v>
      </c>
      <c r="S56" s="167">
        <f>[2]PSK_FP_RO_MIRRI_SR_v_3_5!S54+[3]PSK_FP_SO_MD_SR_v_3_5!S54+[4]PSK_FP_SO_MH_SR_v_3_5!S54+[5]PSK_FP_SO_MPSVR_SR_v_3_6!S54+[6]PSK_FP_SO_MSVVM_SR_v_3_5!S54+[7]PSK_FP_SO_MV_SR_v_3_5!S54+[8]PSK_FP_SO_MZ_SR_v_3_5!S54+[9]PSK_FP_SO_MZP_SR_v_3_5!S54+[10]PSK_FP_SO_SIEA_v_3_5!S54+[11]PSK_FP_SO_UV_SR_v_3_5!S54</f>
        <v>21601059</v>
      </c>
      <c r="T56" s="108">
        <f>[2]PSK_FP_RO_MIRRI_SR_v_3_5!T54+[3]PSK_FP_SO_MD_SR_v_3_5!T54+[4]PSK_FP_SO_MH_SR_v_3_5!T54+[5]PSK_FP_SO_MPSVR_SR_v_3_6!T54+[6]PSK_FP_SO_MSVVM_SR_v_3_5!T54+[7]PSK_FP_SO_MV_SR_v_3_5!T54+[8]PSK_FP_SO_MZ_SR_v_3_5!T54+[9]PSK_FP_SO_MZP_SR_v_3_5!T54+[10]PSK_FP_SO_SIEA_v_3_5!T54+[11]PSK_FP_SO_UV_SR_v_3_5!T54</f>
        <v>21601059</v>
      </c>
      <c r="U56" s="108">
        <f>[2]PSK_FP_RO_MIRRI_SR_v_3_5!U54+[3]PSK_FP_SO_MD_SR_v_3_5!U54+[4]PSK_FP_SO_MH_SR_v_3_5!U54+[5]PSK_FP_SO_MPSVR_SR_v_3_6!U54+[6]PSK_FP_SO_MSVVM_SR_v_3_5!U54+[7]PSK_FP_SO_MV_SR_v_3_5!U54+[8]PSK_FP_SO_MZ_SR_v_3_5!U54+[9]PSK_FP_SO_MZP_SR_v_3_5!U54+[10]PSK_FP_SO_SIEA_v_3_5!U54+[11]PSK_FP_SO_UV_SR_v_3_5!U54</f>
        <v>0</v>
      </c>
      <c r="V56" s="167">
        <f>[2]PSK_FP_RO_MIRRI_SR_v_3_5!V54+[3]PSK_FP_SO_MD_SR_v_3_5!V54+[4]PSK_FP_SO_MH_SR_v_3_5!V54+[5]PSK_FP_SO_MPSVR_SR_v_3_6!V54+[6]PSK_FP_SO_MSVVM_SR_v_3_5!V54+[7]PSK_FP_SO_MV_SR_v_3_5!V54+[8]PSK_FP_SO_MZ_SR_v_3_5!V54+[9]PSK_FP_SO_MZP_SR_v_3_5!V54+[10]PSK_FP_SO_SIEA_v_3_5!V54+[11]PSK_FP_SO_UV_SR_v_3_5!V54</f>
        <v>17495997</v>
      </c>
      <c r="W56" s="108">
        <f>[2]PSK_FP_RO_MIRRI_SR_v_3_5!W54+[3]PSK_FP_SO_MD_SR_v_3_5!W54+[4]PSK_FP_SO_MH_SR_v_3_5!W54+[5]PSK_FP_SO_MPSVR_SR_v_3_6!W54+[6]PSK_FP_SO_MSVVM_SR_v_3_5!W54+[7]PSK_FP_SO_MV_SR_v_3_5!W54+[8]PSK_FP_SO_MZ_SR_v_3_5!W54+[9]PSK_FP_SO_MZP_SR_v_3_5!W54+[10]PSK_FP_SO_SIEA_v_3_5!W54+[11]PSK_FP_SO_UV_SR_v_3_5!W54</f>
        <v>17495997</v>
      </c>
      <c r="X56" s="108">
        <f>[2]PSK_FP_RO_MIRRI_SR_v_3_5!X54+[3]PSK_FP_SO_MD_SR_v_3_5!X54+[4]PSK_FP_SO_MH_SR_v_3_5!X54+[5]PSK_FP_SO_MPSVR_SR_v_3_6!X54+[6]PSK_FP_SO_MSVVM_SR_v_3_5!X54+[7]PSK_FP_SO_MV_SR_v_3_5!X54+[8]PSK_FP_SO_MZ_SR_v_3_5!X54+[9]PSK_FP_SO_MZP_SR_v_3_5!X54+[10]PSK_FP_SO_SIEA_v_3_5!X54+[11]PSK_FP_SO_UV_SR_v_3_5!X54</f>
        <v>0</v>
      </c>
      <c r="Y56" s="167">
        <f>[2]PSK_FP_RO_MIRRI_SR_v_3_5!Y54+[3]PSK_FP_SO_MD_SR_v_3_5!Y54+[4]PSK_FP_SO_MH_SR_v_3_5!Y54+[5]PSK_FP_SO_MPSVR_SR_v_3_6!Y54+[6]PSK_FP_SO_MSVVM_SR_v_3_5!Y54+[7]PSK_FP_SO_MV_SR_v_3_5!Y54+[8]PSK_FP_SO_MZ_SR_v_3_5!Y54+[9]PSK_FP_SO_MZP_SR_v_3_5!Y54+[10]PSK_FP_SO_SIEA_v_3_5!Y54+[11]PSK_FP_SO_UV_SR_v_3_5!Y54</f>
        <v>0</v>
      </c>
      <c r="Z56" s="108">
        <f>[2]PSK_FP_RO_MIRRI_SR_v_3_5!Z54+[3]PSK_FP_SO_MD_SR_v_3_5!Z54+[4]PSK_FP_SO_MH_SR_v_3_5!Z54+[5]PSK_FP_SO_MPSVR_SR_v_3_6!Z54+[6]PSK_FP_SO_MSVVM_SR_v_3_5!Z54+[7]PSK_FP_SO_MV_SR_v_3_5!Z54+[8]PSK_FP_SO_MZ_SR_v_3_5!Z54+[9]PSK_FP_SO_MZP_SR_v_3_5!Z54+[10]PSK_FP_SO_SIEA_v_3_5!Z54+[11]PSK_FP_SO_UV_SR_v_3_5!Z54</f>
        <v>0</v>
      </c>
      <c r="AA56" s="108">
        <f>[2]PSK_FP_RO_MIRRI_SR_v_3_5!AA54+[3]PSK_FP_SO_MD_SR_v_3_5!AA54+[4]PSK_FP_SO_MH_SR_v_3_5!AA54+[5]PSK_FP_SO_MPSVR_SR_v_3_6!AA54+[6]PSK_FP_SO_MSVVM_SR_v_3_5!AA54+[7]PSK_FP_SO_MV_SR_v_3_5!AA54+[8]PSK_FP_SO_MZ_SR_v_3_5!AA54+[9]PSK_FP_SO_MZP_SR_v_3_5!AA54+[10]PSK_FP_SO_SIEA_v_3_5!AA54+[11]PSK_FP_SO_UV_SR_v_3_5!AA54</f>
        <v>0</v>
      </c>
      <c r="AB56" s="165">
        <f>[2]PSK_FP_RO_MIRRI_SR_v_3_5!AB54+[3]PSK_FP_SO_MD_SR_v_3_5!AB54+[4]PSK_FP_SO_MH_SR_v_3_5!AB54+[5]PSK_FP_SO_MPSVR_SR_v_3_6!AB54+[6]PSK_FP_SO_MSVVM_SR_v_3_5!AB54+[7]PSK_FP_SO_MV_SR_v_3_5!AB54+[8]PSK_FP_SO_MZ_SR_v_3_5!AB54+[9]PSK_FP_SO_MZP_SR_v_3_5!AB54+[10]PSK_FP_SO_SIEA_v_3_5!AB54+[11]PSK_FP_SO_UV_SR_v_3_5!AB54</f>
        <v>0</v>
      </c>
      <c r="AC56" s="166">
        <f>[2]PSK_FP_RO_MIRRI_SR_v_3_5!AC54+[3]PSK_FP_SO_MD_SR_v_3_5!AC54+[4]PSK_FP_SO_MH_SR_v_3_5!AC54+[5]PSK_FP_SO_MPSVR_SR_v_3_6!AC54+[6]PSK_FP_SO_MSVVM_SR_v_3_5!AC54+[7]PSK_FP_SO_MV_SR_v_3_5!AC54+[8]PSK_FP_SO_MZ_SR_v_3_5!AC54+[9]PSK_FP_SO_MZP_SR_v_3_5!AC54+[10]PSK_FP_SO_SIEA_v_3_5!AC54+[11]PSK_FP_SO_UV_SR_v_3_5!AC54</f>
        <v>0</v>
      </c>
      <c r="AD56" s="108">
        <f>[2]PSK_FP_RO_MIRRI_SR_v_3_5!AD54+[3]PSK_FP_SO_MD_SR_v_3_5!AD54+[4]PSK_FP_SO_MH_SR_v_3_5!AD54+[5]PSK_FP_SO_MPSVR_SR_v_3_6!AD54+[6]PSK_FP_SO_MSVVM_SR_v_3_5!AD54+[7]PSK_FP_SO_MV_SR_v_3_5!AD54+[8]PSK_FP_SO_MZ_SR_v_3_5!AD54+[9]PSK_FP_SO_MZP_SR_v_3_5!AD54+[10]PSK_FP_SO_SIEA_v_3_5!AD54+[11]PSK_FP_SO_UV_SR_v_3_5!AD54</f>
        <v>0</v>
      </c>
      <c r="AE56" s="108">
        <f>[2]PSK_FP_RO_MIRRI_SR_v_3_5!AE54+[3]PSK_FP_SO_MD_SR_v_3_5!AE54+[4]PSK_FP_SO_MH_SR_v_3_5!AE54+[5]PSK_FP_SO_MPSVR_SR_v_3_6!AE54+[6]PSK_FP_SO_MSVVM_SR_v_3_5!AE54+[7]PSK_FP_SO_MV_SR_v_3_5!AE54+[8]PSK_FP_SO_MZ_SR_v_3_5!AE54+[9]PSK_FP_SO_MZP_SR_v_3_5!AE54+[10]PSK_FP_SO_SIEA_v_3_5!AE54+[11]PSK_FP_SO_UV_SR_v_3_5!AE54</f>
        <v>0</v>
      </c>
      <c r="AF56" s="167">
        <f>[2]PSK_FP_RO_MIRRI_SR_v_3_5!AF54+[3]PSK_FP_SO_MD_SR_v_3_5!AF54+[4]PSK_FP_SO_MH_SR_v_3_5!AF54+[5]PSK_FP_SO_MPSVR_SR_v_3_6!AF54+[6]PSK_FP_SO_MSVVM_SR_v_3_5!AF54+[7]PSK_FP_SO_MV_SR_v_3_5!AF54+[8]PSK_FP_SO_MZ_SR_v_3_5!AF54+[9]PSK_FP_SO_MZP_SR_v_3_5!AF54+[10]PSK_FP_SO_SIEA_v_3_5!AF54+[11]PSK_FP_SO_UV_SR_v_3_5!AF54</f>
        <v>0</v>
      </c>
      <c r="AG56" s="108">
        <f>[2]PSK_FP_RO_MIRRI_SR_v_3_5!AG54+[3]PSK_FP_SO_MD_SR_v_3_5!AG54+[4]PSK_FP_SO_MH_SR_v_3_5!AG54+[5]PSK_FP_SO_MPSVR_SR_v_3_6!AG54+[6]PSK_FP_SO_MSVVM_SR_v_3_5!AG54+[7]PSK_FP_SO_MV_SR_v_3_5!AG54+[8]PSK_FP_SO_MZ_SR_v_3_5!AG54+[9]PSK_FP_SO_MZP_SR_v_3_5!AG54+[10]PSK_FP_SO_SIEA_v_3_5!AG54+[11]PSK_FP_SO_UV_SR_v_3_5!AG54</f>
        <v>0</v>
      </c>
      <c r="AH56" s="108">
        <f>[2]PSK_FP_RO_MIRRI_SR_v_3_5!AH54+[3]PSK_FP_SO_MD_SR_v_3_5!AH54+[4]PSK_FP_SO_MH_SR_v_3_5!AH54+[5]PSK_FP_SO_MPSVR_SR_v_3_6!AH54+[6]PSK_FP_SO_MSVVM_SR_v_3_5!AH54+[7]PSK_FP_SO_MV_SR_v_3_5!AH54+[8]PSK_FP_SO_MZ_SR_v_3_5!AH54+[9]PSK_FP_SO_MZP_SR_v_3_5!AH54+[10]PSK_FP_SO_SIEA_v_3_5!AH54+[11]PSK_FP_SO_UV_SR_v_3_5!AH54</f>
        <v>0</v>
      </c>
      <c r="AI56" s="167">
        <f>[2]PSK_FP_RO_MIRRI_SR_v_3_5!AI54+[3]PSK_FP_SO_MD_SR_v_3_5!AI54+[4]PSK_FP_SO_MH_SR_v_3_5!AI54+[5]PSK_FP_SO_MPSVR_SR_v_3_6!AI54+[6]PSK_FP_SO_MSVVM_SR_v_3_5!AI54+[7]PSK_FP_SO_MV_SR_v_3_5!AI54+[8]PSK_FP_SO_MZ_SR_v_3_5!AI54+[9]PSK_FP_SO_MZP_SR_v_3_5!AI54+[10]PSK_FP_SO_SIEA_v_3_5!AI54+[11]PSK_FP_SO_UV_SR_v_3_5!AI54</f>
        <v>0</v>
      </c>
      <c r="AJ56" s="108">
        <f>[2]PSK_FP_RO_MIRRI_SR_v_3_5!AJ54+[3]PSK_FP_SO_MD_SR_v_3_5!AJ54+[4]PSK_FP_SO_MH_SR_v_3_5!AJ54+[5]PSK_FP_SO_MPSVR_SR_v_3_6!AJ54+[6]PSK_FP_SO_MSVVM_SR_v_3_5!AJ54+[7]PSK_FP_SO_MV_SR_v_3_5!AJ54+[8]PSK_FP_SO_MZ_SR_v_3_5!AJ54+[9]PSK_FP_SO_MZP_SR_v_3_5!AJ54+[10]PSK_FP_SO_SIEA_v_3_5!AJ54+[11]PSK_FP_SO_UV_SR_v_3_5!AJ54</f>
        <v>0</v>
      </c>
      <c r="AK56" s="108">
        <f>[2]PSK_FP_RO_MIRRI_SR_v_3_5!AK54+[3]PSK_FP_SO_MD_SR_v_3_5!AK54+[4]PSK_FP_SO_MH_SR_v_3_5!AK54+[5]PSK_FP_SO_MPSVR_SR_v_3_6!AK54+[6]PSK_FP_SO_MSVVM_SR_v_3_5!AK54+[7]PSK_FP_SO_MV_SR_v_3_5!AK54+[8]PSK_FP_SO_MZ_SR_v_3_5!AK54+[9]PSK_FP_SO_MZP_SR_v_3_5!AK54+[10]PSK_FP_SO_SIEA_v_3_5!AK54+[11]PSK_FP_SO_UV_SR_v_3_5!AK54</f>
        <v>0</v>
      </c>
      <c r="AL56" s="167">
        <f>[2]PSK_FP_RO_MIRRI_SR_v_3_5!AL54+[3]PSK_FP_SO_MD_SR_v_3_5!AL54+[4]PSK_FP_SO_MH_SR_v_3_5!AL54+[5]PSK_FP_SO_MPSVR_SR_v_3_6!AL54+[6]PSK_FP_SO_MSVVM_SR_v_3_5!AL54+[7]PSK_FP_SO_MV_SR_v_3_5!AL54+[8]PSK_FP_SO_MZ_SR_v_3_5!AL54+[9]PSK_FP_SO_MZP_SR_v_3_5!AL54+[10]PSK_FP_SO_SIEA_v_3_5!AL54+[11]PSK_FP_SO_UV_SR_v_3_5!AL54</f>
        <v>0</v>
      </c>
      <c r="AM56" s="108">
        <f>[2]PSK_FP_RO_MIRRI_SR_v_3_5!AM54+[3]PSK_FP_SO_MD_SR_v_3_5!AM54+[4]PSK_FP_SO_MH_SR_v_3_5!AM54+[5]PSK_FP_SO_MPSVR_SR_v_3_6!AM54+[6]PSK_FP_SO_MSVVM_SR_v_3_5!AM54+[7]PSK_FP_SO_MV_SR_v_3_5!AM54+[8]PSK_FP_SO_MZ_SR_v_3_5!AM54+[9]PSK_FP_SO_MZP_SR_v_3_5!AM54+[10]PSK_FP_SO_SIEA_v_3_5!AM54+[11]PSK_FP_SO_UV_SR_v_3_5!AM54</f>
        <v>0</v>
      </c>
      <c r="AN56" s="108">
        <f>[2]PSK_FP_RO_MIRRI_SR_v_3_5!AN54+[3]PSK_FP_SO_MD_SR_v_3_5!AN54+[4]PSK_FP_SO_MH_SR_v_3_5!AN54+[5]PSK_FP_SO_MPSVR_SR_v_3_6!AN54+[6]PSK_FP_SO_MSVVM_SR_v_3_5!AN54+[7]PSK_FP_SO_MV_SR_v_3_5!AN54+[8]PSK_FP_SO_MZ_SR_v_3_5!AN54+[9]PSK_FP_SO_MZP_SR_v_3_5!AN54+[10]PSK_FP_SO_SIEA_v_3_5!AN54+[11]PSK_FP_SO_UV_SR_v_3_5!AN54</f>
        <v>0</v>
      </c>
      <c r="AO56" s="167">
        <f>[2]PSK_FP_RO_MIRRI_SR_v_3_5!AO54+[3]PSK_FP_SO_MD_SR_v_3_5!AO54+[4]PSK_FP_SO_MH_SR_v_3_5!AO54+[5]PSK_FP_SO_MPSVR_SR_v_3_6!AO54+[6]PSK_FP_SO_MSVVM_SR_v_3_5!AO54+[7]PSK_FP_SO_MV_SR_v_3_5!AO54+[8]PSK_FP_SO_MZ_SR_v_3_5!AO54+[9]PSK_FP_SO_MZP_SR_v_3_5!AO54+[10]PSK_FP_SO_SIEA_v_3_5!AO54+[11]PSK_FP_SO_UV_SR_v_3_5!AO54</f>
        <v>0</v>
      </c>
      <c r="AP56" s="108">
        <f>[2]PSK_FP_RO_MIRRI_SR_v_3_5!AP54+[3]PSK_FP_SO_MD_SR_v_3_5!AP54+[4]PSK_FP_SO_MH_SR_v_3_5!AP54+[5]PSK_FP_SO_MPSVR_SR_v_3_6!AP54+[6]PSK_FP_SO_MSVVM_SR_v_3_5!AP54+[7]PSK_FP_SO_MV_SR_v_3_5!AP54+[8]PSK_FP_SO_MZ_SR_v_3_5!AP54+[9]PSK_FP_SO_MZP_SR_v_3_5!AP54+[10]PSK_FP_SO_SIEA_v_3_5!AP54+[11]PSK_FP_SO_UV_SR_v_3_5!AP54</f>
        <v>0</v>
      </c>
      <c r="AQ56" s="108">
        <f>[2]PSK_FP_RO_MIRRI_SR_v_3_5!AQ54+[3]PSK_FP_SO_MD_SR_v_3_5!AQ54+[4]PSK_FP_SO_MH_SR_v_3_5!AQ54+[5]PSK_FP_SO_MPSVR_SR_v_3_6!AQ54+[6]PSK_FP_SO_MSVVM_SR_v_3_5!AQ54+[7]PSK_FP_SO_MV_SR_v_3_5!AQ54+[8]PSK_FP_SO_MZ_SR_v_3_5!AQ54+[9]PSK_FP_SO_MZP_SR_v_3_5!AQ54+[10]PSK_FP_SO_SIEA_v_3_5!AQ54+[11]PSK_FP_SO_UV_SR_v_3_5!AQ54</f>
        <v>0</v>
      </c>
      <c r="AR56" s="167">
        <f>[2]PSK_FP_RO_MIRRI_SR_v_3_5!AR54+[3]PSK_FP_SO_MD_SR_v_3_5!AR54+[4]PSK_FP_SO_MH_SR_v_3_5!AR54+[5]PSK_FP_SO_MPSVR_SR_v_3_6!AR54+[6]PSK_FP_SO_MSVVM_SR_v_3_5!AR54+[7]PSK_FP_SO_MV_SR_v_3_5!AR54+[8]PSK_FP_SO_MZ_SR_v_3_5!AR54+[9]PSK_FP_SO_MZP_SR_v_3_5!AR54+[10]PSK_FP_SO_SIEA_v_3_5!AR54+[11]PSK_FP_SO_UV_SR_v_3_5!AR54</f>
        <v>0</v>
      </c>
      <c r="AS56" s="108">
        <f>[2]PSK_FP_RO_MIRRI_SR_v_3_5!AS54+[3]PSK_FP_SO_MD_SR_v_3_5!AS54+[4]PSK_FP_SO_MH_SR_v_3_5!AS54+[5]PSK_FP_SO_MPSVR_SR_v_3_6!AS54+[6]PSK_FP_SO_MSVVM_SR_v_3_5!AS54+[7]PSK_FP_SO_MV_SR_v_3_5!AS54+[8]PSK_FP_SO_MZ_SR_v_3_5!AS54+[9]PSK_FP_SO_MZP_SR_v_3_5!AS54+[10]PSK_FP_SO_SIEA_v_3_5!AS54+[11]PSK_FP_SO_UV_SR_v_3_5!AS54</f>
        <v>0</v>
      </c>
      <c r="AT56" s="108">
        <f>[2]PSK_FP_RO_MIRRI_SR_v_3_5!AT54+[3]PSK_FP_SO_MD_SR_v_3_5!AT54+[4]PSK_FP_SO_MH_SR_v_3_5!AT54+[5]PSK_FP_SO_MPSVR_SR_v_3_6!AT54+[6]PSK_FP_SO_MSVVM_SR_v_3_5!AT54+[7]PSK_FP_SO_MV_SR_v_3_5!AT54+[8]PSK_FP_SO_MZ_SR_v_3_5!AT54+[9]PSK_FP_SO_MZP_SR_v_3_5!AT54+[10]PSK_FP_SO_SIEA_v_3_5!AT54+[11]PSK_FP_SO_UV_SR_v_3_5!AT54</f>
        <v>0</v>
      </c>
      <c r="AU56" s="165">
        <f>[2]PSK_FP_RO_MIRRI_SR_v_3_5!AU54+[3]PSK_FP_SO_MD_SR_v_3_5!AU54+[4]PSK_FP_SO_MH_SR_v_3_5!AU54+[5]PSK_FP_SO_MPSVR_SR_v_3_6!AU54+[6]PSK_FP_SO_MSVVM_SR_v_3_5!AU54+[7]PSK_FP_SO_MV_SR_v_3_5!AU54+[8]PSK_FP_SO_MZ_SR_v_3_5!AU54+[9]PSK_FP_SO_MZP_SR_v_3_5!AU54+[10]PSK_FP_SO_SIEA_v_3_5!AU54+[11]PSK_FP_SO_UV_SR_v_3_5!AU54</f>
        <v>0</v>
      </c>
      <c r="AV56" s="166">
        <f>[2]PSK_FP_RO_MIRRI_SR_v_3_5!AV54+[3]PSK_FP_SO_MD_SR_v_3_5!AV54+[4]PSK_FP_SO_MH_SR_v_3_5!AV54+[5]PSK_FP_SO_MPSVR_SR_v_3_6!AV54+[6]PSK_FP_SO_MSVVM_SR_v_3_5!AV54+[7]PSK_FP_SO_MV_SR_v_3_5!AV54+[8]PSK_FP_SO_MZ_SR_v_3_5!AV54+[9]PSK_FP_SO_MZP_SR_v_3_5!AV54+[10]PSK_FP_SO_SIEA_v_3_5!AV54+[11]PSK_FP_SO_UV_SR_v_3_5!AV54</f>
        <v>0</v>
      </c>
      <c r="AW56" s="108">
        <f>[2]PSK_FP_RO_MIRRI_SR_v_3_5!AW54+[3]PSK_FP_SO_MD_SR_v_3_5!AW54+[4]PSK_FP_SO_MH_SR_v_3_5!AW54+[5]PSK_FP_SO_MPSVR_SR_v_3_6!AW54+[6]PSK_FP_SO_MSVVM_SR_v_3_5!AW54+[7]PSK_FP_SO_MV_SR_v_3_5!AW54+[8]PSK_FP_SO_MZ_SR_v_3_5!AW54+[9]PSK_FP_SO_MZP_SR_v_3_5!AW54+[10]PSK_FP_SO_SIEA_v_3_5!AW54+[11]PSK_FP_SO_UV_SR_v_3_5!AW54</f>
        <v>0</v>
      </c>
      <c r="AX56" s="167">
        <f>[2]PSK_FP_RO_MIRRI_SR_v_3_5!AX54+[3]PSK_FP_SO_MD_SR_v_3_5!AX54+[4]PSK_FP_SO_MH_SR_v_3_5!AX54+[5]PSK_FP_SO_MPSVR_SR_v_3_6!AX54+[6]PSK_FP_SO_MSVVM_SR_v_3_5!AX54+[7]PSK_FP_SO_MV_SR_v_3_5!AX54+[8]PSK_FP_SO_MZ_SR_v_3_5!AX54+[9]PSK_FP_SO_MZP_SR_v_3_5!AX54+[10]PSK_FP_SO_SIEA_v_3_5!AX54+[11]PSK_FP_SO_UV_SR_v_3_5!AX54</f>
        <v>0</v>
      </c>
      <c r="AY56" s="108">
        <f>[2]PSK_FP_RO_MIRRI_SR_v_3_5!AY54+[3]PSK_FP_SO_MD_SR_v_3_5!AY54+[4]PSK_FP_SO_MH_SR_v_3_5!AY54+[5]PSK_FP_SO_MPSVR_SR_v_3_6!AY54+[6]PSK_FP_SO_MSVVM_SR_v_3_5!AY54+[7]PSK_FP_SO_MV_SR_v_3_5!AY54+[8]PSK_FP_SO_MZ_SR_v_3_5!AY54+[9]PSK_FP_SO_MZP_SR_v_3_5!AY54+[10]PSK_FP_SO_SIEA_v_3_5!AY54+[11]PSK_FP_SO_UV_SR_v_3_5!AY54</f>
        <v>0</v>
      </c>
      <c r="AZ56" s="167">
        <f>[2]PSK_FP_RO_MIRRI_SR_v_3_5!AZ54+[3]PSK_FP_SO_MD_SR_v_3_5!AZ54+[4]PSK_FP_SO_MH_SR_v_3_5!AZ54+[5]PSK_FP_SO_MPSVR_SR_v_3_6!AZ54+[6]PSK_FP_SO_MSVVM_SR_v_3_5!AZ54+[7]PSK_FP_SO_MV_SR_v_3_5!AZ54+[8]PSK_FP_SO_MZ_SR_v_3_5!AZ54+[9]PSK_FP_SO_MZP_SR_v_3_5!AZ54+[10]PSK_FP_SO_SIEA_v_3_5!AZ54+[11]PSK_FP_SO_UV_SR_v_3_5!AZ54</f>
        <v>0</v>
      </c>
      <c r="BA56" s="108">
        <f>[2]PSK_FP_RO_MIRRI_SR_v_3_5!BA54+[3]PSK_FP_SO_MD_SR_v_3_5!BA54+[4]PSK_FP_SO_MH_SR_v_3_5!BA54+[5]PSK_FP_SO_MPSVR_SR_v_3_6!BA54+[6]PSK_FP_SO_MSVVM_SR_v_3_5!BA54+[7]PSK_FP_SO_MV_SR_v_3_5!BA54+[8]PSK_FP_SO_MZ_SR_v_3_5!BA54+[9]PSK_FP_SO_MZP_SR_v_3_5!BA54+[10]PSK_FP_SO_SIEA_v_3_5!BA54+[11]PSK_FP_SO_UV_SR_v_3_5!BA54</f>
        <v>0</v>
      </c>
      <c r="BB56" s="167">
        <f>[2]PSK_FP_RO_MIRRI_SR_v_3_5!BB54+[3]PSK_FP_SO_MD_SR_v_3_5!BB54+[4]PSK_FP_SO_MH_SR_v_3_5!BB54+[5]PSK_FP_SO_MPSVR_SR_v_3_6!BB54+[6]PSK_FP_SO_MSVVM_SR_v_3_5!BB54+[7]PSK_FP_SO_MV_SR_v_3_5!BB54+[8]PSK_FP_SO_MZ_SR_v_3_5!BB54+[9]PSK_FP_SO_MZP_SR_v_3_5!BB54+[10]PSK_FP_SO_SIEA_v_3_5!BB54+[11]PSK_FP_SO_UV_SR_v_3_5!BB54</f>
        <v>0</v>
      </c>
      <c r="BC56" s="108">
        <f>[2]PSK_FP_RO_MIRRI_SR_v_3_5!BC54+[3]PSK_FP_SO_MD_SR_v_3_5!BC54+[4]PSK_FP_SO_MH_SR_v_3_5!BC54+[5]PSK_FP_SO_MPSVR_SR_v_3_6!BC54+[6]PSK_FP_SO_MSVVM_SR_v_3_5!BC54+[7]PSK_FP_SO_MV_SR_v_3_5!BC54+[8]PSK_FP_SO_MZ_SR_v_3_5!BC54+[9]PSK_FP_SO_MZP_SR_v_3_5!BC54+[10]PSK_FP_SO_SIEA_v_3_5!BC54+[11]PSK_FP_SO_UV_SR_v_3_5!BC54</f>
        <v>0</v>
      </c>
      <c r="BD56" s="167">
        <f>[2]PSK_FP_RO_MIRRI_SR_v_3_5!BD54+[3]PSK_FP_SO_MD_SR_v_3_5!BD54+[4]PSK_FP_SO_MH_SR_v_3_5!BD54+[5]PSK_FP_SO_MPSVR_SR_v_3_6!BD54+[6]PSK_FP_SO_MSVVM_SR_v_3_5!BD54+[7]PSK_FP_SO_MV_SR_v_3_5!BD54+[8]PSK_FP_SO_MZ_SR_v_3_5!BD54+[9]PSK_FP_SO_MZP_SR_v_3_5!BD54+[10]PSK_FP_SO_SIEA_v_3_5!BD54+[11]PSK_FP_SO_UV_SR_v_3_5!BD54</f>
        <v>0</v>
      </c>
      <c r="BE56" s="108">
        <f>[2]PSK_FP_RO_MIRRI_SR_v_3_5!BE54+[3]PSK_FP_SO_MD_SR_v_3_5!BE54+[4]PSK_FP_SO_MH_SR_v_3_5!BE54+[5]PSK_FP_SO_MPSVR_SR_v_3_6!BE54+[6]PSK_FP_SO_MSVVM_SR_v_3_5!BE54+[7]PSK_FP_SO_MV_SR_v_3_5!BE54+[8]PSK_FP_SO_MZ_SR_v_3_5!BE54+[9]PSK_FP_SO_MZP_SR_v_3_5!BE54+[10]PSK_FP_SO_SIEA_v_3_5!BE54+[11]PSK_FP_SO_UV_SR_v_3_5!BE54</f>
        <v>0</v>
      </c>
      <c r="BF56" s="167">
        <f>[2]PSK_FP_RO_MIRRI_SR_v_3_5!BF54+[3]PSK_FP_SO_MD_SR_v_3_5!BF54+[4]PSK_FP_SO_MH_SR_v_3_5!BF54+[5]PSK_FP_SO_MPSVR_SR_v_3_6!BF54+[6]PSK_FP_SO_MSVVM_SR_v_3_5!BF54+[7]PSK_FP_SO_MV_SR_v_3_5!BF54+[8]PSK_FP_SO_MZ_SR_v_3_5!BF54+[9]PSK_FP_SO_MZP_SR_v_3_5!BF54+[10]PSK_FP_SO_SIEA_v_3_5!BF54+[11]PSK_FP_SO_UV_SR_v_3_5!BF54</f>
        <v>0</v>
      </c>
      <c r="BG56" s="165">
        <f>[2]PSK_FP_RO_MIRRI_SR_v_3_5!BG54+[3]PSK_FP_SO_MD_SR_v_3_5!BG54+[4]PSK_FP_SO_MH_SR_v_3_5!BG54+[5]PSK_FP_SO_MPSVR_SR_v_3_6!BG54+[6]PSK_FP_SO_MSVVM_SR_v_3_5!BG54+[7]PSK_FP_SO_MV_SR_v_3_5!BG54+[8]PSK_FP_SO_MZ_SR_v_3_5!BG54+[9]PSK_FP_SO_MZP_SR_v_3_5!BG54+[10]PSK_FP_SO_SIEA_v_3_5!BG54+[11]PSK_FP_SO_UV_SR_v_3_5!BG54</f>
        <v>0</v>
      </c>
      <c r="BH56" s="166">
        <f>[2]PSK_FP_RO_MIRRI_SR_v_3_5!BH54+[3]PSK_FP_SO_MD_SR_v_3_5!BH54+[4]PSK_FP_SO_MH_SR_v_3_5!BH54+[5]PSK_FP_SO_MPSVR_SR_v_3_6!BH54+[6]PSK_FP_SO_MSVVM_SR_v_3_5!BH54+[7]PSK_FP_SO_MV_SR_v_3_5!BH54+[8]PSK_FP_SO_MZ_SR_v_3_5!BH54+[9]PSK_FP_SO_MZP_SR_v_3_5!BH54+[10]PSK_FP_SO_SIEA_v_3_5!BH54+[11]PSK_FP_SO_UV_SR_v_3_5!BH54</f>
        <v>192615367</v>
      </c>
      <c r="BI56" s="108">
        <f>[2]PSK_FP_RO_MIRRI_SR_v_3_5!BI54+[3]PSK_FP_SO_MD_SR_v_3_5!BI54+[4]PSK_FP_SO_MH_SR_v_3_5!BI54+[5]PSK_FP_SO_MPSVR_SR_v_3_6!BI54+[6]PSK_FP_SO_MSVVM_SR_v_3_5!BI54+[7]PSK_FP_SO_MV_SR_v_3_5!BI54+[8]PSK_FP_SO_MZ_SR_v_3_5!BI54+[9]PSK_FP_SO_MZP_SR_v_3_5!BI54+[10]PSK_FP_SO_SIEA_v_3_5!BI54+[11]PSK_FP_SO_UV_SR_v_3_5!BI54</f>
        <v>192615367</v>
      </c>
      <c r="BJ56" s="167">
        <f>[2]PSK_FP_RO_MIRRI_SR_v_3_5!BJ54+[3]PSK_FP_SO_MD_SR_v_3_5!BJ54+[4]PSK_FP_SO_MH_SR_v_3_5!BJ54+[5]PSK_FP_SO_MPSVR_SR_v_3_6!BJ54+[6]PSK_FP_SO_MSVVM_SR_v_3_5!BJ54+[7]PSK_FP_SO_MV_SR_v_3_5!BJ54+[8]PSK_FP_SO_MZ_SR_v_3_5!BJ54+[9]PSK_FP_SO_MZP_SR_v_3_5!BJ54+[10]PSK_FP_SO_SIEA_v_3_5!BJ54+[11]PSK_FP_SO_UV_SR_v_3_5!BJ54</f>
        <v>33990953</v>
      </c>
      <c r="BK56" s="108">
        <f>[2]PSK_FP_RO_MIRRI_SR_v_3_5!BK54+[3]PSK_FP_SO_MD_SR_v_3_5!BK54+[4]PSK_FP_SO_MH_SR_v_3_5!BK54+[5]PSK_FP_SO_MPSVR_SR_v_3_6!BK54+[6]PSK_FP_SO_MSVVM_SR_v_3_5!BK54+[7]PSK_FP_SO_MV_SR_v_3_5!BK54+[8]PSK_FP_SO_MZ_SR_v_3_5!BK54+[9]PSK_FP_SO_MZP_SR_v_3_5!BK54+[10]PSK_FP_SO_SIEA_v_3_5!BK54+[11]PSK_FP_SO_UV_SR_v_3_5!BK54</f>
        <v>33990953</v>
      </c>
      <c r="BL56" s="167">
        <f>[2]PSK_FP_RO_MIRRI_SR_v_3_5!BL54+[3]PSK_FP_SO_MD_SR_v_3_5!BL54+[4]PSK_FP_SO_MH_SR_v_3_5!BL54+[5]PSK_FP_SO_MPSVR_SR_v_3_6!BL54+[6]PSK_FP_SO_MSVVM_SR_v_3_5!BL54+[7]PSK_FP_SO_MV_SR_v_3_5!BL54+[8]PSK_FP_SO_MZ_SR_v_3_5!BL54+[9]PSK_FP_SO_MZP_SR_v_3_5!BL54+[10]PSK_FP_SO_SIEA_v_3_5!BL54+[11]PSK_FP_SO_UV_SR_v_3_5!BL54</f>
        <v>33990953</v>
      </c>
      <c r="BM56" s="108">
        <f>[2]PSK_FP_RO_MIRRI_SR_v_3_5!BM54+[3]PSK_FP_SO_MD_SR_v_3_5!BM54+[4]PSK_FP_SO_MH_SR_v_3_5!BM54+[5]PSK_FP_SO_MPSVR_SR_v_3_6!BM54+[6]PSK_FP_SO_MSVVM_SR_v_3_5!BM54+[7]PSK_FP_SO_MV_SR_v_3_5!BM54+[8]PSK_FP_SO_MZ_SR_v_3_5!BM54+[9]PSK_FP_SO_MZP_SR_v_3_5!BM54+[10]PSK_FP_SO_SIEA_v_3_5!BM54+[11]PSK_FP_SO_UV_SR_v_3_5!BM54</f>
        <v>33990953</v>
      </c>
      <c r="BN56" s="167">
        <f>[2]PSK_FP_RO_MIRRI_SR_v_3_5!BN54+[3]PSK_FP_SO_MD_SR_v_3_5!BN54+[4]PSK_FP_SO_MH_SR_v_3_5!BN54+[5]PSK_FP_SO_MPSVR_SR_v_3_6!BN54+[6]PSK_FP_SO_MSVVM_SR_v_3_5!BN54+[7]PSK_FP_SO_MV_SR_v_3_5!BN54+[8]PSK_FP_SO_MZ_SR_v_3_5!BN54+[9]PSK_FP_SO_MZP_SR_v_3_5!BN54+[10]PSK_FP_SO_SIEA_v_3_5!BN54+[11]PSK_FP_SO_UV_SR_v_3_5!BN54</f>
        <v>17389775</v>
      </c>
      <c r="BO56" s="108">
        <f>[2]PSK_FP_RO_MIRRI_SR_v_3_5!BO54+[3]PSK_FP_SO_MD_SR_v_3_5!BO54+[4]PSK_FP_SO_MH_SR_v_3_5!BO54+[5]PSK_FP_SO_MPSVR_SR_v_3_6!BO54+[6]PSK_FP_SO_MSVVM_SR_v_3_5!BO54+[7]PSK_FP_SO_MV_SR_v_3_5!BO54+[8]PSK_FP_SO_MZ_SR_v_3_5!BO54+[9]PSK_FP_SO_MZP_SR_v_3_5!BO54+[10]PSK_FP_SO_SIEA_v_3_5!BO54+[11]PSK_FP_SO_UV_SR_v_3_5!BO54</f>
        <v>17389775</v>
      </c>
      <c r="BP56" s="167">
        <f>[2]PSK_FP_RO_MIRRI_SR_v_3_5!BP54+[3]PSK_FP_SO_MD_SR_v_3_5!BP54+[4]PSK_FP_SO_MH_SR_v_3_5!BP54+[5]PSK_FP_SO_MPSVR_SR_v_3_6!BP54+[6]PSK_FP_SO_MSVVM_SR_v_3_5!BP54+[7]PSK_FP_SO_MV_SR_v_3_5!BP54+[8]PSK_FP_SO_MZ_SR_v_3_5!BP54+[9]PSK_FP_SO_MZP_SR_v_3_5!BP54+[10]PSK_FP_SO_SIEA_v_3_5!BP54+[11]PSK_FP_SO_UV_SR_v_3_5!BP54</f>
        <v>16601178</v>
      </c>
      <c r="BQ56" s="108">
        <f>[2]PSK_FP_RO_MIRRI_SR_v_3_5!BQ54+[3]PSK_FP_SO_MD_SR_v_3_5!BQ54+[4]PSK_FP_SO_MH_SR_v_3_5!BQ54+[5]PSK_FP_SO_MPSVR_SR_v_3_6!BQ54+[6]PSK_FP_SO_MSVVM_SR_v_3_5!BQ54+[7]PSK_FP_SO_MV_SR_v_3_5!BQ54+[8]PSK_FP_SO_MZ_SR_v_3_5!BQ54+[9]PSK_FP_SO_MZP_SR_v_3_5!BQ54+[10]PSK_FP_SO_SIEA_v_3_5!BQ54+[11]PSK_FP_SO_UV_SR_v_3_5!BQ54</f>
        <v>16601178</v>
      </c>
      <c r="BR56" s="167">
        <f>[2]PSK_FP_RO_MIRRI_SR_v_3_5!BR54+[3]PSK_FP_SO_MD_SR_v_3_5!BR54+[4]PSK_FP_SO_MH_SR_v_3_5!BR54+[5]PSK_FP_SO_MPSVR_SR_v_3_6!BR54+[6]PSK_FP_SO_MSVVM_SR_v_3_5!BR54+[7]PSK_FP_SO_MV_SR_v_3_5!BR54+[8]PSK_FP_SO_MZ_SR_v_3_5!BR54+[9]PSK_FP_SO_MZP_SR_v_3_5!BR54+[10]PSK_FP_SO_SIEA_v_3_5!BR54+[11]PSK_FP_SO_UV_SR_v_3_5!BR54</f>
        <v>0</v>
      </c>
      <c r="BS56" s="165">
        <f>[2]PSK_FP_RO_MIRRI_SR_v_3_5!BS54+[3]PSK_FP_SO_MD_SR_v_3_5!BS54+[4]PSK_FP_SO_MH_SR_v_3_5!BS54+[5]PSK_FP_SO_MPSVR_SR_v_3_6!BS54+[6]PSK_FP_SO_MSVVM_SR_v_3_5!BS54+[7]PSK_FP_SO_MV_SR_v_3_5!BS54+[8]PSK_FP_SO_MZ_SR_v_3_5!BS54+[9]PSK_FP_SO_MZP_SR_v_3_5!BS54+[10]PSK_FP_SO_SIEA_v_3_5!BS54+[11]PSK_FP_SO_UV_SR_v_3_5!BS54</f>
        <v>0</v>
      </c>
      <c r="BT56" s="138"/>
      <c r="BU56" s="109">
        <f t="shared" si="0"/>
        <v>0.84999999194312692</v>
      </c>
      <c r="BV56" s="110">
        <f t="shared" si="1"/>
        <v>0.15000000805687305</v>
      </c>
      <c r="BW56" s="110">
        <f t="shared" si="2"/>
        <v>6.7125250836355219E-2</v>
      </c>
      <c r="BX56" s="110">
        <f t="shared" si="3"/>
        <v>8.2874757220517833E-2</v>
      </c>
      <c r="BY56" s="110">
        <f t="shared" si="4"/>
        <v>0</v>
      </c>
      <c r="BZ56" s="110"/>
      <c r="CA56" s="110"/>
      <c r="CB56" s="110"/>
      <c r="CC56" s="110"/>
      <c r="CD56" s="111"/>
      <c r="CE56" s="112" t="s">
        <v>243</v>
      </c>
      <c r="CF56" s="110" t="s">
        <v>243</v>
      </c>
      <c r="CG56" s="110" t="s">
        <v>243</v>
      </c>
      <c r="CH56" s="110" t="s">
        <v>243</v>
      </c>
      <c r="CI56" s="110" t="s">
        <v>243</v>
      </c>
      <c r="CJ56" s="110" t="s">
        <v>243</v>
      </c>
      <c r="CK56" s="110" t="s">
        <v>243</v>
      </c>
      <c r="CL56" s="110" t="s">
        <v>243</v>
      </c>
      <c r="CM56" s="110" t="s">
        <v>243</v>
      </c>
      <c r="CN56" s="111" t="s">
        <v>243</v>
      </c>
      <c r="CO56" s="112" t="s">
        <v>243</v>
      </c>
      <c r="CP56" s="110" t="s">
        <v>243</v>
      </c>
      <c r="CQ56" s="110" t="s">
        <v>243</v>
      </c>
      <c r="CR56" s="110" t="s">
        <v>243</v>
      </c>
      <c r="CS56" s="111" t="s">
        <v>243</v>
      </c>
      <c r="CT56" s="112">
        <f t="shared" si="16"/>
        <v>0.84999997793530202</v>
      </c>
      <c r="CU56" s="110">
        <f t="shared" si="11"/>
        <v>0.15000002206469792</v>
      </c>
      <c r="CV56" s="110">
        <f t="shared" si="12"/>
        <v>7.325999557293901E-2</v>
      </c>
      <c r="CW56" s="110">
        <f t="shared" si="13"/>
        <v>7.6740026491758928E-2</v>
      </c>
      <c r="CX56" s="111">
        <f t="shared" si="14"/>
        <v>0</v>
      </c>
    </row>
    <row r="57" spans="1:102" s="168" customFormat="1" ht="40.5" x14ac:dyDescent="0.25">
      <c r="A57" s="137" t="s">
        <v>287</v>
      </c>
      <c r="B57" s="164">
        <f>[2]PSK_FP_RO_MIRRI_SR_v_3_5!B55+[3]PSK_FP_SO_MD_SR_v_3_5!B55+[4]PSK_FP_SO_MH_SR_v_3_5!B55+[5]PSK_FP_SO_MPSVR_SR_v_3_6!B55+[6]PSK_FP_SO_MSVVM_SR_v_3_5!B55+[7]PSK_FP_SO_MV_SR_v_3_5!B55+[8]PSK_FP_SO_MZ_SR_v_3_5!B55+[9]PSK_FP_SO_MZP_SR_v_3_5!B55+[10]PSK_FP_SO_SIEA_v_3_5!B55+[11]PSK_FP_SO_UV_SR_v_3_5!B55</f>
        <v>79747002</v>
      </c>
      <c r="C57" s="108">
        <f>[2]PSK_FP_RO_MIRRI_SR_v_3_5!C55+[3]PSK_FP_SO_MD_SR_v_3_5!C55+[4]PSK_FP_SO_MH_SR_v_3_5!C55+[5]PSK_FP_SO_MPSVR_SR_v_3_6!C55+[6]PSK_FP_SO_MSVVM_SR_v_3_5!C55+[7]PSK_FP_SO_MV_SR_v_3_5!C55+[8]PSK_FP_SO_MZ_SR_v_3_5!C55+[9]PSK_FP_SO_MZP_SR_v_3_5!C55+[10]PSK_FP_SO_SIEA_v_3_5!C55+[11]PSK_FP_SO_UV_SR_v_3_5!C55</f>
        <v>67784946</v>
      </c>
      <c r="D57" s="108">
        <f>[2]PSK_FP_RO_MIRRI_SR_v_3_5!D55+[3]PSK_FP_SO_MD_SR_v_3_5!D55+[4]PSK_FP_SO_MH_SR_v_3_5!D55+[5]PSK_FP_SO_MPSVR_SR_v_3_6!D55+[6]PSK_FP_SO_MSVVM_SR_v_3_5!D55+[7]PSK_FP_SO_MV_SR_v_3_5!D55+[8]PSK_FP_SO_MZ_SR_v_3_5!D55+[9]PSK_FP_SO_MZP_SR_v_3_5!D55+[10]PSK_FP_SO_SIEA_v_3_5!D55+[11]PSK_FP_SO_UV_SR_v_3_5!D55</f>
        <v>11962056</v>
      </c>
      <c r="E57" s="108">
        <f>[2]PSK_FP_RO_MIRRI_SR_v_3_5!E55+[3]PSK_FP_SO_MD_SR_v_3_5!E55+[4]PSK_FP_SO_MH_SR_v_3_5!E55+[5]PSK_FP_SO_MPSVR_SR_v_3_6!E55+[6]PSK_FP_SO_MSVVM_SR_v_3_5!E55+[7]PSK_FP_SO_MV_SR_v_3_5!E55+[8]PSK_FP_SO_MZ_SR_v_3_5!E55+[9]PSK_FP_SO_MZP_SR_v_3_5!E55+[10]PSK_FP_SO_SIEA_v_3_5!E55+[11]PSK_FP_SO_UV_SR_v_3_5!E55</f>
        <v>11962056</v>
      </c>
      <c r="F57" s="108">
        <f>[2]PSK_FP_RO_MIRRI_SR_v_3_5!F55+[3]PSK_FP_SO_MD_SR_v_3_5!F55+[4]PSK_FP_SO_MH_SR_v_3_5!F55+[5]PSK_FP_SO_MPSVR_SR_v_3_6!F55+[6]PSK_FP_SO_MSVVM_SR_v_3_5!F55+[7]PSK_FP_SO_MV_SR_v_3_5!F55+[8]PSK_FP_SO_MZ_SR_v_3_5!F55+[9]PSK_FP_SO_MZP_SR_v_3_5!F55+[10]PSK_FP_SO_SIEA_v_3_5!F55+[11]PSK_FP_SO_UV_SR_v_3_5!F55</f>
        <v>6201584</v>
      </c>
      <c r="G57" s="108">
        <f>[2]PSK_FP_RO_MIRRI_SR_v_3_5!G55+[3]PSK_FP_SO_MD_SR_v_3_5!G55+[4]PSK_FP_SO_MH_SR_v_3_5!G55+[5]PSK_FP_SO_MPSVR_SR_v_3_6!G55+[6]PSK_FP_SO_MSVVM_SR_v_3_5!G55+[7]PSK_FP_SO_MV_SR_v_3_5!G55+[8]PSK_FP_SO_MZ_SR_v_3_5!G55+[9]PSK_FP_SO_MZP_SR_v_3_5!G55+[10]PSK_FP_SO_SIEA_v_3_5!G55+[11]PSK_FP_SO_UV_SR_v_3_5!G55</f>
        <v>5760472</v>
      </c>
      <c r="H57" s="108">
        <f>[2]PSK_FP_RO_MIRRI_SR_v_3_5!H55+[3]PSK_FP_SO_MD_SR_v_3_5!H55+[4]PSK_FP_SO_MH_SR_v_3_5!H55+[5]PSK_FP_SO_MPSVR_SR_v_3_6!H55+[6]PSK_FP_SO_MSVVM_SR_v_3_5!H55+[7]PSK_FP_SO_MV_SR_v_3_5!H55+[8]PSK_FP_SO_MZ_SR_v_3_5!H55+[9]PSK_FP_SO_MZP_SR_v_3_5!H55+[10]PSK_FP_SO_SIEA_v_3_5!H55+[11]PSK_FP_SO_UV_SR_v_3_5!H55</f>
        <v>0</v>
      </c>
      <c r="I57" s="165">
        <f>[2]PSK_FP_RO_MIRRI_SR_v_3_5!I55+[3]PSK_FP_SO_MD_SR_v_3_5!I55+[4]PSK_FP_SO_MH_SR_v_3_5!I55+[5]PSK_FP_SO_MPSVR_SR_v_3_6!I55+[6]PSK_FP_SO_MSVVM_SR_v_3_5!I55+[7]PSK_FP_SO_MV_SR_v_3_5!I55+[8]PSK_FP_SO_MZ_SR_v_3_5!I55+[9]PSK_FP_SO_MZP_SR_v_3_5!I55+[10]PSK_FP_SO_SIEA_v_3_5!I55+[11]PSK_FP_SO_UV_SR_v_3_5!I55</f>
        <v>0</v>
      </c>
      <c r="J57" s="166">
        <f>[2]PSK_FP_RO_MIRRI_SR_v_3_5!J55+[3]PSK_FP_SO_MD_SR_v_3_5!J55+[4]PSK_FP_SO_MH_SR_v_3_5!J55+[5]PSK_FP_SO_MPSVR_SR_v_3_6!J55+[6]PSK_FP_SO_MSVVM_SR_v_3_5!J55+[7]PSK_FP_SO_MV_SR_v_3_5!J55+[8]PSK_FP_SO_MZ_SR_v_3_5!J55+[9]PSK_FP_SO_MZP_SR_v_3_5!J55+[10]PSK_FP_SO_SIEA_v_3_5!J55+[11]PSK_FP_SO_UV_SR_v_3_5!J55</f>
        <v>55178354</v>
      </c>
      <c r="K57" s="108">
        <f>[2]PSK_FP_RO_MIRRI_SR_v_3_5!K55+[3]PSK_FP_SO_MD_SR_v_3_5!K55+[4]PSK_FP_SO_MH_SR_v_3_5!K55+[5]PSK_FP_SO_MPSVR_SR_v_3_6!K55+[6]PSK_FP_SO_MSVVM_SR_v_3_5!K55+[7]PSK_FP_SO_MV_SR_v_3_5!K55+[8]PSK_FP_SO_MZ_SR_v_3_5!K55+[9]PSK_FP_SO_MZP_SR_v_3_5!K55+[10]PSK_FP_SO_SIEA_v_3_5!K55+[11]PSK_FP_SO_UV_SR_v_3_5!K55</f>
        <v>55178354</v>
      </c>
      <c r="L57" s="108">
        <f>[2]PSK_FP_RO_MIRRI_SR_v_3_5!L55+[3]PSK_FP_SO_MD_SR_v_3_5!L55+[4]PSK_FP_SO_MH_SR_v_3_5!L55+[5]PSK_FP_SO_MPSVR_SR_v_3_6!L55+[6]PSK_FP_SO_MSVVM_SR_v_3_5!L55+[7]PSK_FP_SO_MV_SR_v_3_5!L55+[8]PSK_FP_SO_MZ_SR_v_3_5!L55+[9]PSK_FP_SO_MZP_SR_v_3_5!L55+[10]PSK_FP_SO_SIEA_v_3_5!L55+[11]PSK_FP_SO_UV_SR_v_3_5!L55</f>
        <v>0</v>
      </c>
      <c r="M57" s="167">
        <f>[2]PSK_FP_RO_MIRRI_SR_v_3_5!M55+[3]PSK_FP_SO_MD_SR_v_3_5!M55+[4]PSK_FP_SO_MH_SR_v_3_5!M55+[5]PSK_FP_SO_MPSVR_SR_v_3_6!M55+[6]PSK_FP_SO_MSVVM_SR_v_3_5!M55+[7]PSK_FP_SO_MV_SR_v_3_5!M55+[8]PSK_FP_SO_MZ_SR_v_3_5!M55+[9]PSK_FP_SO_MZP_SR_v_3_5!M55+[10]PSK_FP_SO_SIEA_v_3_5!M55+[11]PSK_FP_SO_UV_SR_v_3_5!M55</f>
        <v>9737362</v>
      </c>
      <c r="N57" s="108">
        <f>[2]PSK_FP_RO_MIRRI_SR_v_3_5!N55+[3]PSK_FP_SO_MD_SR_v_3_5!N55+[4]PSK_FP_SO_MH_SR_v_3_5!N55+[5]PSK_FP_SO_MPSVR_SR_v_3_6!N55+[6]PSK_FP_SO_MSVVM_SR_v_3_5!N55+[7]PSK_FP_SO_MV_SR_v_3_5!N55+[8]PSK_FP_SO_MZ_SR_v_3_5!N55+[9]PSK_FP_SO_MZP_SR_v_3_5!N55+[10]PSK_FP_SO_SIEA_v_3_5!N55+[11]PSK_FP_SO_UV_SR_v_3_5!N55</f>
        <v>9737362</v>
      </c>
      <c r="O57" s="108">
        <f>[2]PSK_FP_RO_MIRRI_SR_v_3_5!O55+[3]PSK_FP_SO_MD_SR_v_3_5!O55+[4]PSK_FP_SO_MH_SR_v_3_5!O55+[5]PSK_FP_SO_MPSVR_SR_v_3_6!O55+[6]PSK_FP_SO_MSVVM_SR_v_3_5!O55+[7]PSK_FP_SO_MV_SR_v_3_5!O55+[8]PSK_FP_SO_MZ_SR_v_3_5!O55+[9]PSK_FP_SO_MZP_SR_v_3_5!O55+[10]PSK_FP_SO_SIEA_v_3_5!O55+[11]PSK_FP_SO_UV_SR_v_3_5!O55</f>
        <v>0</v>
      </c>
      <c r="P57" s="167">
        <f>[2]PSK_FP_RO_MIRRI_SR_v_3_5!P55+[3]PSK_FP_SO_MD_SR_v_3_5!P55+[4]PSK_FP_SO_MH_SR_v_3_5!P55+[5]PSK_FP_SO_MPSVR_SR_v_3_6!P55+[6]PSK_FP_SO_MSVVM_SR_v_3_5!P55+[7]PSK_FP_SO_MV_SR_v_3_5!P55+[8]PSK_FP_SO_MZ_SR_v_3_5!P55+[9]PSK_FP_SO_MZP_SR_v_3_5!P55+[10]PSK_FP_SO_SIEA_v_3_5!P55+[11]PSK_FP_SO_UV_SR_v_3_5!P55</f>
        <v>9737362</v>
      </c>
      <c r="Q57" s="108">
        <f>[2]PSK_FP_RO_MIRRI_SR_v_3_5!Q55+[3]PSK_FP_SO_MD_SR_v_3_5!Q55+[4]PSK_FP_SO_MH_SR_v_3_5!Q55+[5]PSK_FP_SO_MPSVR_SR_v_3_6!Q55+[6]PSK_FP_SO_MSVVM_SR_v_3_5!Q55+[7]PSK_FP_SO_MV_SR_v_3_5!Q55+[8]PSK_FP_SO_MZ_SR_v_3_5!Q55+[9]PSK_FP_SO_MZP_SR_v_3_5!Q55+[10]PSK_FP_SO_SIEA_v_3_5!Q55+[11]PSK_FP_SO_UV_SR_v_3_5!Q55</f>
        <v>9737362</v>
      </c>
      <c r="R57" s="108">
        <f>[2]PSK_FP_RO_MIRRI_SR_v_3_5!R55+[3]PSK_FP_SO_MD_SR_v_3_5!R55+[4]PSK_FP_SO_MH_SR_v_3_5!R55+[5]PSK_FP_SO_MPSVR_SR_v_3_6!R55+[6]PSK_FP_SO_MSVVM_SR_v_3_5!R55+[7]PSK_FP_SO_MV_SR_v_3_5!R55+[8]PSK_FP_SO_MZ_SR_v_3_5!R55+[9]PSK_FP_SO_MZP_SR_v_3_5!R55+[10]PSK_FP_SO_SIEA_v_3_5!R55+[11]PSK_FP_SO_UV_SR_v_3_5!R55</f>
        <v>0</v>
      </c>
      <c r="S57" s="167">
        <f>[2]PSK_FP_RO_MIRRI_SR_v_3_5!S55+[3]PSK_FP_SO_MD_SR_v_3_5!S55+[4]PSK_FP_SO_MH_SR_v_3_5!S55+[5]PSK_FP_SO_MPSVR_SR_v_3_6!S55+[6]PSK_FP_SO_MSVVM_SR_v_3_5!S55+[7]PSK_FP_SO_MV_SR_v_3_5!S55+[8]PSK_FP_SO_MZ_SR_v_3_5!S55+[9]PSK_FP_SO_MZP_SR_v_3_5!S55+[10]PSK_FP_SO_SIEA_v_3_5!S55+[11]PSK_FP_SO_UV_SR_v_3_5!S55</f>
        <v>5063430</v>
      </c>
      <c r="T57" s="108">
        <f>[2]PSK_FP_RO_MIRRI_SR_v_3_5!T55+[3]PSK_FP_SO_MD_SR_v_3_5!T55+[4]PSK_FP_SO_MH_SR_v_3_5!T55+[5]PSK_FP_SO_MPSVR_SR_v_3_6!T55+[6]PSK_FP_SO_MSVVM_SR_v_3_5!T55+[7]PSK_FP_SO_MV_SR_v_3_5!T55+[8]PSK_FP_SO_MZ_SR_v_3_5!T55+[9]PSK_FP_SO_MZP_SR_v_3_5!T55+[10]PSK_FP_SO_SIEA_v_3_5!T55+[11]PSK_FP_SO_UV_SR_v_3_5!T55</f>
        <v>5063430</v>
      </c>
      <c r="U57" s="108">
        <f>[2]PSK_FP_RO_MIRRI_SR_v_3_5!U55+[3]PSK_FP_SO_MD_SR_v_3_5!U55+[4]PSK_FP_SO_MH_SR_v_3_5!U55+[5]PSK_FP_SO_MPSVR_SR_v_3_6!U55+[6]PSK_FP_SO_MSVVM_SR_v_3_5!U55+[7]PSK_FP_SO_MV_SR_v_3_5!U55+[8]PSK_FP_SO_MZ_SR_v_3_5!U55+[9]PSK_FP_SO_MZP_SR_v_3_5!U55+[10]PSK_FP_SO_SIEA_v_3_5!U55+[11]PSK_FP_SO_UV_SR_v_3_5!U55</f>
        <v>0</v>
      </c>
      <c r="V57" s="167">
        <f>[2]PSK_FP_RO_MIRRI_SR_v_3_5!V55+[3]PSK_FP_SO_MD_SR_v_3_5!V55+[4]PSK_FP_SO_MH_SR_v_3_5!V55+[5]PSK_FP_SO_MPSVR_SR_v_3_6!V55+[6]PSK_FP_SO_MSVVM_SR_v_3_5!V55+[7]PSK_FP_SO_MV_SR_v_3_5!V55+[8]PSK_FP_SO_MZ_SR_v_3_5!V55+[9]PSK_FP_SO_MZP_SR_v_3_5!V55+[10]PSK_FP_SO_SIEA_v_3_5!V55+[11]PSK_FP_SO_UV_SR_v_3_5!V55</f>
        <v>4673932</v>
      </c>
      <c r="W57" s="108">
        <f>[2]PSK_FP_RO_MIRRI_SR_v_3_5!W55+[3]PSK_FP_SO_MD_SR_v_3_5!W55+[4]PSK_FP_SO_MH_SR_v_3_5!W55+[5]PSK_FP_SO_MPSVR_SR_v_3_6!W55+[6]PSK_FP_SO_MSVVM_SR_v_3_5!W55+[7]PSK_FP_SO_MV_SR_v_3_5!W55+[8]PSK_FP_SO_MZ_SR_v_3_5!W55+[9]PSK_FP_SO_MZP_SR_v_3_5!W55+[10]PSK_FP_SO_SIEA_v_3_5!W55+[11]PSK_FP_SO_UV_SR_v_3_5!W55</f>
        <v>4673932</v>
      </c>
      <c r="X57" s="108">
        <f>[2]PSK_FP_RO_MIRRI_SR_v_3_5!X55+[3]PSK_FP_SO_MD_SR_v_3_5!X55+[4]PSK_FP_SO_MH_SR_v_3_5!X55+[5]PSK_FP_SO_MPSVR_SR_v_3_6!X55+[6]PSK_FP_SO_MSVVM_SR_v_3_5!X55+[7]PSK_FP_SO_MV_SR_v_3_5!X55+[8]PSK_FP_SO_MZ_SR_v_3_5!X55+[9]PSK_FP_SO_MZP_SR_v_3_5!X55+[10]PSK_FP_SO_SIEA_v_3_5!X55+[11]PSK_FP_SO_UV_SR_v_3_5!X55</f>
        <v>0</v>
      </c>
      <c r="Y57" s="167">
        <f>[2]PSK_FP_RO_MIRRI_SR_v_3_5!Y55+[3]PSK_FP_SO_MD_SR_v_3_5!Y55+[4]PSK_FP_SO_MH_SR_v_3_5!Y55+[5]PSK_FP_SO_MPSVR_SR_v_3_6!Y55+[6]PSK_FP_SO_MSVVM_SR_v_3_5!Y55+[7]PSK_FP_SO_MV_SR_v_3_5!Y55+[8]PSK_FP_SO_MZ_SR_v_3_5!Y55+[9]PSK_FP_SO_MZP_SR_v_3_5!Y55+[10]PSK_FP_SO_SIEA_v_3_5!Y55+[11]PSK_FP_SO_UV_SR_v_3_5!Y55</f>
        <v>0</v>
      </c>
      <c r="Z57" s="108">
        <f>[2]PSK_FP_RO_MIRRI_SR_v_3_5!Z55+[3]PSK_FP_SO_MD_SR_v_3_5!Z55+[4]PSK_FP_SO_MH_SR_v_3_5!Z55+[5]PSK_FP_SO_MPSVR_SR_v_3_6!Z55+[6]PSK_FP_SO_MSVVM_SR_v_3_5!Z55+[7]PSK_FP_SO_MV_SR_v_3_5!Z55+[8]PSK_FP_SO_MZ_SR_v_3_5!Z55+[9]PSK_FP_SO_MZP_SR_v_3_5!Z55+[10]PSK_FP_SO_SIEA_v_3_5!Z55+[11]PSK_FP_SO_UV_SR_v_3_5!Z55</f>
        <v>0</v>
      </c>
      <c r="AA57" s="108">
        <f>[2]PSK_FP_RO_MIRRI_SR_v_3_5!AA55+[3]PSK_FP_SO_MD_SR_v_3_5!AA55+[4]PSK_FP_SO_MH_SR_v_3_5!AA55+[5]PSK_FP_SO_MPSVR_SR_v_3_6!AA55+[6]PSK_FP_SO_MSVVM_SR_v_3_5!AA55+[7]PSK_FP_SO_MV_SR_v_3_5!AA55+[8]PSK_FP_SO_MZ_SR_v_3_5!AA55+[9]PSK_FP_SO_MZP_SR_v_3_5!AA55+[10]PSK_FP_SO_SIEA_v_3_5!AA55+[11]PSK_FP_SO_UV_SR_v_3_5!AA55</f>
        <v>0</v>
      </c>
      <c r="AB57" s="165">
        <f>[2]PSK_FP_RO_MIRRI_SR_v_3_5!AB55+[3]PSK_FP_SO_MD_SR_v_3_5!AB55+[4]PSK_FP_SO_MH_SR_v_3_5!AB55+[5]PSK_FP_SO_MPSVR_SR_v_3_6!AB55+[6]PSK_FP_SO_MSVVM_SR_v_3_5!AB55+[7]PSK_FP_SO_MV_SR_v_3_5!AB55+[8]PSK_FP_SO_MZ_SR_v_3_5!AB55+[9]PSK_FP_SO_MZP_SR_v_3_5!AB55+[10]PSK_FP_SO_SIEA_v_3_5!AB55+[11]PSK_FP_SO_UV_SR_v_3_5!AB55</f>
        <v>0</v>
      </c>
      <c r="AC57" s="166">
        <f>[2]PSK_FP_RO_MIRRI_SR_v_3_5!AC55+[3]PSK_FP_SO_MD_SR_v_3_5!AC55+[4]PSK_FP_SO_MH_SR_v_3_5!AC55+[5]PSK_FP_SO_MPSVR_SR_v_3_6!AC55+[6]PSK_FP_SO_MSVVM_SR_v_3_5!AC55+[7]PSK_FP_SO_MV_SR_v_3_5!AC55+[8]PSK_FP_SO_MZ_SR_v_3_5!AC55+[9]PSK_FP_SO_MZP_SR_v_3_5!AC55+[10]PSK_FP_SO_SIEA_v_3_5!AC55+[11]PSK_FP_SO_UV_SR_v_3_5!AC55</f>
        <v>0</v>
      </c>
      <c r="AD57" s="108">
        <f>[2]PSK_FP_RO_MIRRI_SR_v_3_5!AD55+[3]PSK_FP_SO_MD_SR_v_3_5!AD55+[4]PSK_FP_SO_MH_SR_v_3_5!AD55+[5]PSK_FP_SO_MPSVR_SR_v_3_6!AD55+[6]PSK_FP_SO_MSVVM_SR_v_3_5!AD55+[7]PSK_FP_SO_MV_SR_v_3_5!AD55+[8]PSK_FP_SO_MZ_SR_v_3_5!AD55+[9]PSK_FP_SO_MZP_SR_v_3_5!AD55+[10]PSK_FP_SO_SIEA_v_3_5!AD55+[11]PSK_FP_SO_UV_SR_v_3_5!AD55</f>
        <v>0</v>
      </c>
      <c r="AE57" s="108">
        <f>[2]PSK_FP_RO_MIRRI_SR_v_3_5!AE55+[3]PSK_FP_SO_MD_SR_v_3_5!AE55+[4]PSK_FP_SO_MH_SR_v_3_5!AE55+[5]PSK_FP_SO_MPSVR_SR_v_3_6!AE55+[6]PSK_FP_SO_MSVVM_SR_v_3_5!AE55+[7]PSK_FP_SO_MV_SR_v_3_5!AE55+[8]PSK_FP_SO_MZ_SR_v_3_5!AE55+[9]PSK_FP_SO_MZP_SR_v_3_5!AE55+[10]PSK_FP_SO_SIEA_v_3_5!AE55+[11]PSK_FP_SO_UV_SR_v_3_5!AE55</f>
        <v>0</v>
      </c>
      <c r="AF57" s="167">
        <f>[2]PSK_FP_RO_MIRRI_SR_v_3_5!AF55+[3]PSK_FP_SO_MD_SR_v_3_5!AF55+[4]PSK_FP_SO_MH_SR_v_3_5!AF55+[5]PSK_FP_SO_MPSVR_SR_v_3_6!AF55+[6]PSK_FP_SO_MSVVM_SR_v_3_5!AF55+[7]PSK_FP_SO_MV_SR_v_3_5!AF55+[8]PSK_FP_SO_MZ_SR_v_3_5!AF55+[9]PSK_FP_SO_MZP_SR_v_3_5!AF55+[10]PSK_FP_SO_SIEA_v_3_5!AF55+[11]PSK_FP_SO_UV_SR_v_3_5!AF55</f>
        <v>0</v>
      </c>
      <c r="AG57" s="108">
        <f>[2]PSK_FP_RO_MIRRI_SR_v_3_5!AG55+[3]PSK_FP_SO_MD_SR_v_3_5!AG55+[4]PSK_FP_SO_MH_SR_v_3_5!AG55+[5]PSK_FP_SO_MPSVR_SR_v_3_6!AG55+[6]PSK_FP_SO_MSVVM_SR_v_3_5!AG55+[7]PSK_FP_SO_MV_SR_v_3_5!AG55+[8]PSK_FP_SO_MZ_SR_v_3_5!AG55+[9]PSK_FP_SO_MZP_SR_v_3_5!AG55+[10]PSK_FP_SO_SIEA_v_3_5!AG55+[11]PSK_FP_SO_UV_SR_v_3_5!AG55</f>
        <v>0</v>
      </c>
      <c r="AH57" s="108">
        <f>[2]PSK_FP_RO_MIRRI_SR_v_3_5!AH55+[3]PSK_FP_SO_MD_SR_v_3_5!AH55+[4]PSK_FP_SO_MH_SR_v_3_5!AH55+[5]PSK_FP_SO_MPSVR_SR_v_3_6!AH55+[6]PSK_FP_SO_MSVVM_SR_v_3_5!AH55+[7]PSK_FP_SO_MV_SR_v_3_5!AH55+[8]PSK_FP_SO_MZ_SR_v_3_5!AH55+[9]PSK_FP_SO_MZP_SR_v_3_5!AH55+[10]PSK_FP_SO_SIEA_v_3_5!AH55+[11]PSK_FP_SO_UV_SR_v_3_5!AH55</f>
        <v>0</v>
      </c>
      <c r="AI57" s="167">
        <f>[2]PSK_FP_RO_MIRRI_SR_v_3_5!AI55+[3]PSK_FP_SO_MD_SR_v_3_5!AI55+[4]PSK_FP_SO_MH_SR_v_3_5!AI55+[5]PSK_FP_SO_MPSVR_SR_v_3_6!AI55+[6]PSK_FP_SO_MSVVM_SR_v_3_5!AI55+[7]PSK_FP_SO_MV_SR_v_3_5!AI55+[8]PSK_FP_SO_MZ_SR_v_3_5!AI55+[9]PSK_FP_SO_MZP_SR_v_3_5!AI55+[10]PSK_FP_SO_SIEA_v_3_5!AI55+[11]PSK_FP_SO_UV_SR_v_3_5!AI55</f>
        <v>0</v>
      </c>
      <c r="AJ57" s="108">
        <f>[2]PSK_FP_RO_MIRRI_SR_v_3_5!AJ55+[3]PSK_FP_SO_MD_SR_v_3_5!AJ55+[4]PSK_FP_SO_MH_SR_v_3_5!AJ55+[5]PSK_FP_SO_MPSVR_SR_v_3_6!AJ55+[6]PSK_FP_SO_MSVVM_SR_v_3_5!AJ55+[7]PSK_FP_SO_MV_SR_v_3_5!AJ55+[8]PSK_FP_SO_MZ_SR_v_3_5!AJ55+[9]PSK_FP_SO_MZP_SR_v_3_5!AJ55+[10]PSK_FP_SO_SIEA_v_3_5!AJ55+[11]PSK_FP_SO_UV_SR_v_3_5!AJ55</f>
        <v>0</v>
      </c>
      <c r="AK57" s="108">
        <f>[2]PSK_FP_RO_MIRRI_SR_v_3_5!AK55+[3]PSK_FP_SO_MD_SR_v_3_5!AK55+[4]PSK_FP_SO_MH_SR_v_3_5!AK55+[5]PSK_FP_SO_MPSVR_SR_v_3_6!AK55+[6]PSK_FP_SO_MSVVM_SR_v_3_5!AK55+[7]PSK_FP_SO_MV_SR_v_3_5!AK55+[8]PSK_FP_SO_MZ_SR_v_3_5!AK55+[9]PSK_FP_SO_MZP_SR_v_3_5!AK55+[10]PSK_FP_SO_SIEA_v_3_5!AK55+[11]PSK_FP_SO_UV_SR_v_3_5!AK55</f>
        <v>0</v>
      </c>
      <c r="AL57" s="167">
        <f>[2]PSK_FP_RO_MIRRI_SR_v_3_5!AL55+[3]PSK_FP_SO_MD_SR_v_3_5!AL55+[4]PSK_FP_SO_MH_SR_v_3_5!AL55+[5]PSK_FP_SO_MPSVR_SR_v_3_6!AL55+[6]PSK_FP_SO_MSVVM_SR_v_3_5!AL55+[7]PSK_FP_SO_MV_SR_v_3_5!AL55+[8]PSK_FP_SO_MZ_SR_v_3_5!AL55+[9]PSK_FP_SO_MZP_SR_v_3_5!AL55+[10]PSK_FP_SO_SIEA_v_3_5!AL55+[11]PSK_FP_SO_UV_SR_v_3_5!AL55</f>
        <v>0</v>
      </c>
      <c r="AM57" s="108">
        <f>[2]PSK_FP_RO_MIRRI_SR_v_3_5!AM55+[3]PSK_FP_SO_MD_SR_v_3_5!AM55+[4]PSK_FP_SO_MH_SR_v_3_5!AM55+[5]PSK_FP_SO_MPSVR_SR_v_3_6!AM55+[6]PSK_FP_SO_MSVVM_SR_v_3_5!AM55+[7]PSK_FP_SO_MV_SR_v_3_5!AM55+[8]PSK_FP_SO_MZ_SR_v_3_5!AM55+[9]PSK_FP_SO_MZP_SR_v_3_5!AM55+[10]PSK_FP_SO_SIEA_v_3_5!AM55+[11]PSK_FP_SO_UV_SR_v_3_5!AM55</f>
        <v>0</v>
      </c>
      <c r="AN57" s="108">
        <f>[2]PSK_FP_RO_MIRRI_SR_v_3_5!AN55+[3]PSK_FP_SO_MD_SR_v_3_5!AN55+[4]PSK_FP_SO_MH_SR_v_3_5!AN55+[5]PSK_FP_SO_MPSVR_SR_v_3_6!AN55+[6]PSK_FP_SO_MSVVM_SR_v_3_5!AN55+[7]PSK_FP_SO_MV_SR_v_3_5!AN55+[8]PSK_FP_SO_MZ_SR_v_3_5!AN55+[9]PSK_FP_SO_MZP_SR_v_3_5!AN55+[10]PSK_FP_SO_SIEA_v_3_5!AN55+[11]PSK_FP_SO_UV_SR_v_3_5!AN55</f>
        <v>0</v>
      </c>
      <c r="AO57" s="167">
        <f>[2]PSK_FP_RO_MIRRI_SR_v_3_5!AO55+[3]PSK_FP_SO_MD_SR_v_3_5!AO55+[4]PSK_FP_SO_MH_SR_v_3_5!AO55+[5]PSK_FP_SO_MPSVR_SR_v_3_6!AO55+[6]PSK_FP_SO_MSVVM_SR_v_3_5!AO55+[7]PSK_FP_SO_MV_SR_v_3_5!AO55+[8]PSK_FP_SO_MZ_SR_v_3_5!AO55+[9]PSK_FP_SO_MZP_SR_v_3_5!AO55+[10]PSK_FP_SO_SIEA_v_3_5!AO55+[11]PSK_FP_SO_UV_SR_v_3_5!AO55</f>
        <v>0</v>
      </c>
      <c r="AP57" s="108">
        <f>[2]PSK_FP_RO_MIRRI_SR_v_3_5!AP55+[3]PSK_FP_SO_MD_SR_v_3_5!AP55+[4]PSK_FP_SO_MH_SR_v_3_5!AP55+[5]PSK_FP_SO_MPSVR_SR_v_3_6!AP55+[6]PSK_FP_SO_MSVVM_SR_v_3_5!AP55+[7]PSK_FP_SO_MV_SR_v_3_5!AP55+[8]PSK_FP_SO_MZ_SR_v_3_5!AP55+[9]PSK_FP_SO_MZP_SR_v_3_5!AP55+[10]PSK_FP_SO_SIEA_v_3_5!AP55+[11]PSK_FP_SO_UV_SR_v_3_5!AP55</f>
        <v>0</v>
      </c>
      <c r="AQ57" s="108">
        <f>[2]PSK_FP_RO_MIRRI_SR_v_3_5!AQ55+[3]PSK_FP_SO_MD_SR_v_3_5!AQ55+[4]PSK_FP_SO_MH_SR_v_3_5!AQ55+[5]PSK_FP_SO_MPSVR_SR_v_3_6!AQ55+[6]PSK_FP_SO_MSVVM_SR_v_3_5!AQ55+[7]PSK_FP_SO_MV_SR_v_3_5!AQ55+[8]PSK_FP_SO_MZ_SR_v_3_5!AQ55+[9]PSK_FP_SO_MZP_SR_v_3_5!AQ55+[10]PSK_FP_SO_SIEA_v_3_5!AQ55+[11]PSK_FP_SO_UV_SR_v_3_5!AQ55</f>
        <v>0</v>
      </c>
      <c r="AR57" s="167">
        <f>[2]PSK_FP_RO_MIRRI_SR_v_3_5!AR55+[3]PSK_FP_SO_MD_SR_v_3_5!AR55+[4]PSK_FP_SO_MH_SR_v_3_5!AR55+[5]PSK_FP_SO_MPSVR_SR_v_3_6!AR55+[6]PSK_FP_SO_MSVVM_SR_v_3_5!AR55+[7]PSK_FP_SO_MV_SR_v_3_5!AR55+[8]PSK_FP_SO_MZ_SR_v_3_5!AR55+[9]PSK_FP_SO_MZP_SR_v_3_5!AR55+[10]PSK_FP_SO_SIEA_v_3_5!AR55+[11]PSK_FP_SO_UV_SR_v_3_5!AR55</f>
        <v>0</v>
      </c>
      <c r="AS57" s="108">
        <f>[2]PSK_FP_RO_MIRRI_SR_v_3_5!AS55+[3]PSK_FP_SO_MD_SR_v_3_5!AS55+[4]PSK_FP_SO_MH_SR_v_3_5!AS55+[5]PSK_FP_SO_MPSVR_SR_v_3_6!AS55+[6]PSK_FP_SO_MSVVM_SR_v_3_5!AS55+[7]PSK_FP_SO_MV_SR_v_3_5!AS55+[8]PSK_FP_SO_MZ_SR_v_3_5!AS55+[9]PSK_FP_SO_MZP_SR_v_3_5!AS55+[10]PSK_FP_SO_SIEA_v_3_5!AS55+[11]PSK_FP_SO_UV_SR_v_3_5!AS55</f>
        <v>0</v>
      </c>
      <c r="AT57" s="108">
        <f>[2]PSK_FP_RO_MIRRI_SR_v_3_5!AT55+[3]PSK_FP_SO_MD_SR_v_3_5!AT55+[4]PSK_FP_SO_MH_SR_v_3_5!AT55+[5]PSK_FP_SO_MPSVR_SR_v_3_6!AT55+[6]PSK_FP_SO_MSVVM_SR_v_3_5!AT55+[7]PSK_FP_SO_MV_SR_v_3_5!AT55+[8]PSK_FP_SO_MZ_SR_v_3_5!AT55+[9]PSK_FP_SO_MZP_SR_v_3_5!AT55+[10]PSK_FP_SO_SIEA_v_3_5!AT55+[11]PSK_FP_SO_UV_SR_v_3_5!AT55</f>
        <v>0</v>
      </c>
      <c r="AU57" s="165">
        <f>[2]PSK_FP_RO_MIRRI_SR_v_3_5!AU55+[3]PSK_FP_SO_MD_SR_v_3_5!AU55+[4]PSK_FP_SO_MH_SR_v_3_5!AU55+[5]PSK_FP_SO_MPSVR_SR_v_3_6!AU55+[6]PSK_FP_SO_MSVVM_SR_v_3_5!AU55+[7]PSK_FP_SO_MV_SR_v_3_5!AU55+[8]PSK_FP_SO_MZ_SR_v_3_5!AU55+[9]PSK_FP_SO_MZP_SR_v_3_5!AU55+[10]PSK_FP_SO_SIEA_v_3_5!AU55+[11]PSK_FP_SO_UV_SR_v_3_5!AU55</f>
        <v>0</v>
      </c>
      <c r="AV57" s="166">
        <f>[2]PSK_FP_RO_MIRRI_SR_v_3_5!AV55+[3]PSK_FP_SO_MD_SR_v_3_5!AV55+[4]PSK_FP_SO_MH_SR_v_3_5!AV55+[5]PSK_FP_SO_MPSVR_SR_v_3_6!AV55+[6]PSK_FP_SO_MSVVM_SR_v_3_5!AV55+[7]PSK_FP_SO_MV_SR_v_3_5!AV55+[8]PSK_FP_SO_MZ_SR_v_3_5!AV55+[9]PSK_FP_SO_MZP_SR_v_3_5!AV55+[10]PSK_FP_SO_SIEA_v_3_5!AV55+[11]PSK_FP_SO_UV_SR_v_3_5!AV55</f>
        <v>0</v>
      </c>
      <c r="AW57" s="108">
        <f>[2]PSK_FP_RO_MIRRI_SR_v_3_5!AW55+[3]PSK_FP_SO_MD_SR_v_3_5!AW55+[4]PSK_FP_SO_MH_SR_v_3_5!AW55+[5]PSK_FP_SO_MPSVR_SR_v_3_6!AW55+[6]PSK_FP_SO_MSVVM_SR_v_3_5!AW55+[7]PSK_FP_SO_MV_SR_v_3_5!AW55+[8]PSK_FP_SO_MZ_SR_v_3_5!AW55+[9]PSK_FP_SO_MZP_SR_v_3_5!AW55+[10]PSK_FP_SO_SIEA_v_3_5!AW55+[11]PSK_FP_SO_UV_SR_v_3_5!AW55</f>
        <v>0</v>
      </c>
      <c r="AX57" s="167">
        <f>[2]PSK_FP_RO_MIRRI_SR_v_3_5!AX55+[3]PSK_FP_SO_MD_SR_v_3_5!AX55+[4]PSK_FP_SO_MH_SR_v_3_5!AX55+[5]PSK_FP_SO_MPSVR_SR_v_3_6!AX55+[6]PSK_FP_SO_MSVVM_SR_v_3_5!AX55+[7]PSK_FP_SO_MV_SR_v_3_5!AX55+[8]PSK_FP_SO_MZ_SR_v_3_5!AX55+[9]PSK_FP_SO_MZP_SR_v_3_5!AX55+[10]PSK_FP_SO_SIEA_v_3_5!AX55+[11]PSK_FP_SO_UV_SR_v_3_5!AX55</f>
        <v>0</v>
      </c>
      <c r="AY57" s="108">
        <f>[2]PSK_FP_RO_MIRRI_SR_v_3_5!AY55+[3]PSK_FP_SO_MD_SR_v_3_5!AY55+[4]PSK_FP_SO_MH_SR_v_3_5!AY55+[5]PSK_FP_SO_MPSVR_SR_v_3_6!AY55+[6]PSK_FP_SO_MSVVM_SR_v_3_5!AY55+[7]PSK_FP_SO_MV_SR_v_3_5!AY55+[8]PSK_FP_SO_MZ_SR_v_3_5!AY55+[9]PSK_FP_SO_MZP_SR_v_3_5!AY55+[10]PSK_FP_SO_SIEA_v_3_5!AY55+[11]PSK_FP_SO_UV_SR_v_3_5!AY55</f>
        <v>0</v>
      </c>
      <c r="AZ57" s="167">
        <f>[2]PSK_FP_RO_MIRRI_SR_v_3_5!AZ55+[3]PSK_FP_SO_MD_SR_v_3_5!AZ55+[4]PSK_FP_SO_MH_SR_v_3_5!AZ55+[5]PSK_FP_SO_MPSVR_SR_v_3_6!AZ55+[6]PSK_FP_SO_MSVVM_SR_v_3_5!AZ55+[7]PSK_FP_SO_MV_SR_v_3_5!AZ55+[8]PSK_FP_SO_MZ_SR_v_3_5!AZ55+[9]PSK_FP_SO_MZP_SR_v_3_5!AZ55+[10]PSK_FP_SO_SIEA_v_3_5!AZ55+[11]PSK_FP_SO_UV_SR_v_3_5!AZ55</f>
        <v>0</v>
      </c>
      <c r="BA57" s="108">
        <f>[2]PSK_FP_RO_MIRRI_SR_v_3_5!BA55+[3]PSK_FP_SO_MD_SR_v_3_5!BA55+[4]PSK_FP_SO_MH_SR_v_3_5!BA55+[5]PSK_FP_SO_MPSVR_SR_v_3_6!BA55+[6]PSK_FP_SO_MSVVM_SR_v_3_5!BA55+[7]PSK_FP_SO_MV_SR_v_3_5!BA55+[8]PSK_FP_SO_MZ_SR_v_3_5!BA55+[9]PSK_FP_SO_MZP_SR_v_3_5!BA55+[10]PSK_FP_SO_SIEA_v_3_5!BA55+[11]PSK_FP_SO_UV_SR_v_3_5!BA55</f>
        <v>0</v>
      </c>
      <c r="BB57" s="167">
        <f>[2]PSK_FP_RO_MIRRI_SR_v_3_5!BB55+[3]PSK_FP_SO_MD_SR_v_3_5!BB55+[4]PSK_FP_SO_MH_SR_v_3_5!BB55+[5]PSK_FP_SO_MPSVR_SR_v_3_6!BB55+[6]PSK_FP_SO_MSVVM_SR_v_3_5!BB55+[7]PSK_FP_SO_MV_SR_v_3_5!BB55+[8]PSK_FP_SO_MZ_SR_v_3_5!BB55+[9]PSK_FP_SO_MZP_SR_v_3_5!BB55+[10]PSK_FP_SO_SIEA_v_3_5!BB55+[11]PSK_FP_SO_UV_SR_v_3_5!BB55</f>
        <v>0</v>
      </c>
      <c r="BC57" s="108">
        <f>[2]PSK_FP_RO_MIRRI_SR_v_3_5!BC55+[3]PSK_FP_SO_MD_SR_v_3_5!BC55+[4]PSK_FP_SO_MH_SR_v_3_5!BC55+[5]PSK_FP_SO_MPSVR_SR_v_3_6!BC55+[6]PSK_FP_SO_MSVVM_SR_v_3_5!BC55+[7]PSK_FP_SO_MV_SR_v_3_5!BC55+[8]PSK_FP_SO_MZ_SR_v_3_5!BC55+[9]PSK_FP_SO_MZP_SR_v_3_5!BC55+[10]PSK_FP_SO_SIEA_v_3_5!BC55+[11]PSK_FP_SO_UV_SR_v_3_5!BC55</f>
        <v>0</v>
      </c>
      <c r="BD57" s="167">
        <f>[2]PSK_FP_RO_MIRRI_SR_v_3_5!BD55+[3]PSK_FP_SO_MD_SR_v_3_5!BD55+[4]PSK_FP_SO_MH_SR_v_3_5!BD55+[5]PSK_FP_SO_MPSVR_SR_v_3_6!BD55+[6]PSK_FP_SO_MSVVM_SR_v_3_5!BD55+[7]PSK_FP_SO_MV_SR_v_3_5!BD55+[8]PSK_FP_SO_MZ_SR_v_3_5!BD55+[9]PSK_FP_SO_MZP_SR_v_3_5!BD55+[10]PSK_FP_SO_SIEA_v_3_5!BD55+[11]PSK_FP_SO_UV_SR_v_3_5!BD55</f>
        <v>0</v>
      </c>
      <c r="BE57" s="108">
        <f>[2]PSK_FP_RO_MIRRI_SR_v_3_5!BE55+[3]PSK_FP_SO_MD_SR_v_3_5!BE55+[4]PSK_FP_SO_MH_SR_v_3_5!BE55+[5]PSK_FP_SO_MPSVR_SR_v_3_6!BE55+[6]PSK_FP_SO_MSVVM_SR_v_3_5!BE55+[7]PSK_FP_SO_MV_SR_v_3_5!BE55+[8]PSK_FP_SO_MZ_SR_v_3_5!BE55+[9]PSK_FP_SO_MZP_SR_v_3_5!BE55+[10]PSK_FP_SO_SIEA_v_3_5!BE55+[11]PSK_FP_SO_UV_SR_v_3_5!BE55</f>
        <v>0</v>
      </c>
      <c r="BF57" s="167">
        <f>[2]PSK_FP_RO_MIRRI_SR_v_3_5!BF55+[3]PSK_FP_SO_MD_SR_v_3_5!BF55+[4]PSK_FP_SO_MH_SR_v_3_5!BF55+[5]PSK_FP_SO_MPSVR_SR_v_3_6!BF55+[6]PSK_FP_SO_MSVVM_SR_v_3_5!BF55+[7]PSK_FP_SO_MV_SR_v_3_5!BF55+[8]PSK_FP_SO_MZ_SR_v_3_5!BF55+[9]PSK_FP_SO_MZP_SR_v_3_5!BF55+[10]PSK_FP_SO_SIEA_v_3_5!BF55+[11]PSK_FP_SO_UV_SR_v_3_5!BF55</f>
        <v>0</v>
      </c>
      <c r="BG57" s="165">
        <f>[2]PSK_FP_RO_MIRRI_SR_v_3_5!BG55+[3]PSK_FP_SO_MD_SR_v_3_5!BG55+[4]PSK_FP_SO_MH_SR_v_3_5!BG55+[5]PSK_FP_SO_MPSVR_SR_v_3_6!BG55+[6]PSK_FP_SO_MSVVM_SR_v_3_5!BG55+[7]PSK_FP_SO_MV_SR_v_3_5!BG55+[8]PSK_FP_SO_MZ_SR_v_3_5!BG55+[9]PSK_FP_SO_MZP_SR_v_3_5!BG55+[10]PSK_FP_SO_SIEA_v_3_5!BG55+[11]PSK_FP_SO_UV_SR_v_3_5!BG55</f>
        <v>0</v>
      </c>
      <c r="BH57" s="166">
        <f>[2]PSK_FP_RO_MIRRI_SR_v_3_5!BH55+[3]PSK_FP_SO_MD_SR_v_3_5!BH55+[4]PSK_FP_SO_MH_SR_v_3_5!BH55+[5]PSK_FP_SO_MPSVR_SR_v_3_6!BH55+[6]PSK_FP_SO_MSVVM_SR_v_3_5!BH55+[7]PSK_FP_SO_MV_SR_v_3_5!BH55+[8]PSK_FP_SO_MZ_SR_v_3_5!BH55+[9]PSK_FP_SO_MZP_SR_v_3_5!BH55+[10]PSK_FP_SO_SIEA_v_3_5!BH55+[11]PSK_FP_SO_UV_SR_v_3_5!BH55</f>
        <v>12606592</v>
      </c>
      <c r="BI57" s="108">
        <f>[2]PSK_FP_RO_MIRRI_SR_v_3_5!BI55+[3]PSK_FP_SO_MD_SR_v_3_5!BI55+[4]PSK_FP_SO_MH_SR_v_3_5!BI55+[5]PSK_FP_SO_MPSVR_SR_v_3_6!BI55+[6]PSK_FP_SO_MSVVM_SR_v_3_5!BI55+[7]PSK_FP_SO_MV_SR_v_3_5!BI55+[8]PSK_FP_SO_MZ_SR_v_3_5!BI55+[9]PSK_FP_SO_MZP_SR_v_3_5!BI55+[10]PSK_FP_SO_SIEA_v_3_5!BI55+[11]PSK_FP_SO_UV_SR_v_3_5!BI55</f>
        <v>12606592</v>
      </c>
      <c r="BJ57" s="167">
        <f>[2]PSK_FP_RO_MIRRI_SR_v_3_5!BJ55+[3]PSK_FP_SO_MD_SR_v_3_5!BJ55+[4]PSK_FP_SO_MH_SR_v_3_5!BJ55+[5]PSK_FP_SO_MPSVR_SR_v_3_6!BJ55+[6]PSK_FP_SO_MSVVM_SR_v_3_5!BJ55+[7]PSK_FP_SO_MV_SR_v_3_5!BJ55+[8]PSK_FP_SO_MZ_SR_v_3_5!BJ55+[9]PSK_FP_SO_MZP_SR_v_3_5!BJ55+[10]PSK_FP_SO_SIEA_v_3_5!BJ55+[11]PSK_FP_SO_UV_SR_v_3_5!BJ55</f>
        <v>2224694</v>
      </c>
      <c r="BK57" s="108">
        <f>[2]PSK_FP_RO_MIRRI_SR_v_3_5!BK55+[3]PSK_FP_SO_MD_SR_v_3_5!BK55+[4]PSK_FP_SO_MH_SR_v_3_5!BK55+[5]PSK_FP_SO_MPSVR_SR_v_3_6!BK55+[6]PSK_FP_SO_MSVVM_SR_v_3_5!BK55+[7]PSK_FP_SO_MV_SR_v_3_5!BK55+[8]PSK_FP_SO_MZ_SR_v_3_5!BK55+[9]PSK_FP_SO_MZP_SR_v_3_5!BK55+[10]PSK_FP_SO_SIEA_v_3_5!BK55+[11]PSK_FP_SO_UV_SR_v_3_5!BK55</f>
        <v>2224694</v>
      </c>
      <c r="BL57" s="167">
        <f>[2]PSK_FP_RO_MIRRI_SR_v_3_5!BL55+[3]PSK_FP_SO_MD_SR_v_3_5!BL55+[4]PSK_FP_SO_MH_SR_v_3_5!BL55+[5]PSK_FP_SO_MPSVR_SR_v_3_6!BL55+[6]PSK_FP_SO_MSVVM_SR_v_3_5!BL55+[7]PSK_FP_SO_MV_SR_v_3_5!BL55+[8]PSK_FP_SO_MZ_SR_v_3_5!BL55+[9]PSK_FP_SO_MZP_SR_v_3_5!BL55+[10]PSK_FP_SO_SIEA_v_3_5!BL55+[11]PSK_FP_SO_UV_SR_v_3_5!BL55</f>
        <v>2224694</v>
      </c>
      <c r="BM57" s="108">
        <f>[2]PSK_FP_RO_MIRRI_SR_v_3_5!BM55+[3]PSK_FP_SO_MD_SR_v_3_5!BM55+[4]PSK_FP_SO_MH_SR_v_3_5!BM55+[5]PSK_FP_SO_MPSVR_SR_v_3_6!BM55+[6]PSK_FP_SO_MSVVM_SR_v_3_5!BM55+[7]PSK_FP_SO_MV_SR_v_3_5!BM55+[8]PSK_FP_SO_MZ_SR_v_3_5!BM55+[9]PSK_FP_SO_MZP_SR_v_3_5!BM55+[10]PSK_FP_SO_SIEA_v_3_5!BM55+[11]PSK_FP_SO_UV_SR_v_3_5!BM55</f>
        <v>2224694</v>
      </c>
      <c r="BN57" s="167">
        <f>[2]PSK_FP_RO_MIRRI_SR_v_3_5!BN55+[3]PSK_FP_SO_MD_SR_v_3_5!BN55+[4]PSK_FP_SO_MH_SR_v_3_5!BN55+[5]PSK_FP_SO_MPSVR_SR_v_3_6!BN55+[6]PSK_FP_SO_MSVVM_SR_v_3_5!BN55+[7]PSK_FP_SO_MV_SR_v_3_5!BN55+[8]PSK_FP_SO_MZ_SR_v_3_5!BN55+[9]PSK_FP_SO_MZP_SR_v_3_5!BN55+[10]PSK_FP_SO_SIEA_v_3_5!BN55+[11]PSK_FP_SO_UV_SR_v_3_5!BN55</f>
        <v>1138154</v>
      </c>
      <c r="BO57" s="108">
        <f>[2]PSK_FP_RO_MIRRI_SR_v_3_5!BO55+[3]PSK_FP_SO_MD_SR_v_3_5!BO55+[4]PSK_FP_SO_MH_SR_v_3_5!BO55+[5]PSK_FP_SO_MPSVR_SR_v_3_6!BO55+[6]PSK_FP_SO_MSVVM_SR_v_3_5!BO55+[7]PSK_FP_SO_MV_SR_v_3_5!BO55+[8]PSK_FP_SO_MZ_SR_v_3_5!BO55+[9]PSK_FP_SO_MZP_SR_v_3_5!BO55+[10]PSK_FP_SO_SIEA_v_3_5!BO55+[11]PSK_FP_SO_UV_SR_v_3_5!BO55</f>
        <v>1138154</v>
      </c>
      <c r="BP57" s="167">
        <f>[2]PSK_FP_RO_MIRRI_SR_v_3_5!BP55+[3]PSK_FP_SO_MD_SR_v_3_5!BP55+[4]PSK_FP_SO_MH_SR_v_3_5!BP55+[5]PSK_FP_SO_MPSVR_SR_v_3_6!BP55+[6]PSK_FP_SO_MSVVM_SR_v_3_5!BP55+[7]PSK_FP_SO_MV_SR_v_3_5!BP55+[8]PSK_FP_SO_MZ_SR_v_3_5!BP55+[9]PSK_FP_SO_MZP_SR_v_3_5!BP55+[10]PSK_FP_SO_SIEA_v_3_5!BP55+[11]PSK_FP_SO_UV_SR_v_3_5!BP55</f>
        <v>1086540</v>
      </c>
      <c r="BQ57" s="108">
        <f>[2]PSK_FP_RO_MIRRI_SR_v_3_5!BQ55+[3]PSK_FP_SO_MD_SR_v_3_5!BQ55+[4]PSK_FP_SO_MH_SR_v_3_5!BQ55+[5]PSK_FP_SO_MPSVR_SR_v_3_6!BQ55+[6]PSK_FP_SO_MSVVM_SR_v_3_5!BQ55+[7]PSK_FP_SO_MV_SR_v_3_5!BQ55+[8]PSK_FP_SO_MZ_SR_v_3_5!BQ55+[9]PSK_FP_SO_MZP_SR_v_3_5!BQ55+[10]PSK_FP_SO_SIEA_v_3_5!BQ55+[11]PSK_FP_SO_UV_SR_v_3_5!BQ55</f>
        <v>1086540</v>
      </c>
      <c r="BR57" s="167">
        <f>[2]PSK_FP_RO_MIRRI_SR_v_3_5!BR55+[3]PSK_FP_SO_MD_SR_v_3_5!BR55+[4]PSK_FP_SO_MH_SR_v_3_5!BR55+[5]PSK_FP_SO_MPSVR_SR_v_3_6!BR55+[6]PSK_FP_SO_MSVVM_SR_v_3_5!BR55+[7]PSK_FP_SO_MV_SR_v_3_5!BR55+[8]PSK_FP_SO_MZ_SR_v_3_5!BR55+[9]PSK_FP_SO_MZP_SR_v_3_5!BR55+[10]PSK_FP_SO_SIEA_v_3_5!BR55+[11]PSK_FP_SO_UV_SR_v_3_5!BR55</f>
        <v>0</v>
      </c>
      <c r="BS57" s="165">
        <f>[2]PSK_FP_RO_MIRRI_SR_v_3_5!BS55+[3]PSK_FP_SO_MD_SR_v_3_5!BS55+[4]PSK_FP_SO_MH_SR_v_3_5!BS55+[5]PSK_FP_SO_MPSVR_SR_v_3_6!BS55+[6]PSK_FP_SO_MSVVM_SR_v_3_5!BS55+[7]PSK_FP_SO_MV_SR_v_3_5!BS55+[8]PSK_FP_SO_MZ_SR_v_3_5!BS55+[9]PSK_FP_SO_MZP_SR_v_3_5!BS55+[10]PSK_FP_SO_SIEA_v_3_5!BS55+[11]PSK_FP_SO_UV_SR_v_3_5!BS55</f>
        <v>0</v>
      </c>
      <c r="BT57" s="138"/>
      <c r="BU57" s="109">
        <f t="shared" si="0"/>
        <v>0.84999992913888522</v>
      </c>
      <c r="BV57" s="110">
        <f t="shared" si="1"/>
        <v>0.15000007086111475</v>
      </c>
      <c r="BW57" s="110">
        <f t="shared" si="2"/>
        <v>7.2000006901256394E-2</v>
      </c>
      <c r="BX57" s="110">
        <f t="shared" si="3"/>
        <v>7.8000063959858354E-2</v>
      </c>
      <c r="BY57" s="110">
        <f t="shared" si="4"/>
        <v>0</v>
      </c>
      <c r="BZ57" s="110"/>
      <c r="CA57" s="110"/>
      <c r="CB57" s="110"/>
      <c r="CC57" s="110"/>
      <c r="CD57" s="111"/>
      <c r="CE57" s="112" t="s">
        <v>243</v>
      </c>
      <c r="CF57" s="110" t="s">
        <v>243</v>
      </c>
      <c r="CG57" s="110" t="s">
        <v>243</v>
      </c>
      <c r="CH57" s="110" t="s">
        <v>243</v>
      </c>
      <c r="CI57" s="110" t="s">
        <v>243</v>
      </c>
      <c r="CJ57" s="110" t="s">
        <v>243</v>
      </c>
      <c r="CK57" s="110" t="s">
        <v>243</v>
      </c>
      <c r="CL57" s="110" t="s">
        <v>243</v>
      </c>
      <c r="CM57" s="110" t="s">
        <v>243</v>
      </c>
      <c r="CN57" s="111" t="s">
        <v>243</v>
      </c>
      <c r="CO57" s="112" t="s">
        <v>243</v>
      </c>
      <c r="CP57" s="110" t="s">
        <v>243</v>
      </c>
      <c r="CQ57" s="110" t="s">
        <v>243</v>
      </c>
      <c r="CR57" s="110" t="s">
        <v>243</v>
      </c>
      <c r="CS57" s="111" t="s">
        <v>243</v>
      </c>
      <c r="CT57" s="112">
        <f t="shared" si="16"/>
        <v>0.84999992583245987</v>
      </c>
      <c r="CU57" s="110">
        <f t="shared" si="11"/>
        <v>0.15000007416754016</v>
      </c>
      <c r="CV57" s="110">
        <f t="shared" si="12"/>
        <v>7.3259999166626552E-2</v>
      </c>
      <c r="CW57" s="110">
        <f t="shared" si="13"/>
        <v>7.6740075000913607E-2</v>
      </c>
      <c r="CX57" s="111">
        <f t="shared" si="14"/>
        <v>0</v>
      </c>
    </row>
    <row r="58" spans="1:102" s="168" customFormat="1" ht="27" x14ac:dyDescent="0.25">
      <c r="A58" s="137" t="s">
        <v>288</v>
      </c>
      <c r="B58" s="164">
        <f>[2]PSK_FP_RO_MIRRI_SR_v_3_5!B56+[3]PSK_FP_SO_MD_SR_v_3_5!B56+[4]PSK_FP_SO_MH_SR_v_3_5!B56+[5]PSK_FP_SO_MPSVR_SR_v_3_6!B56+[6]PSK_FP_SO_MSVVM_SR_v_3_5!B56+[7]PSK_FP_SO_MV_SR_v_3_5!B56+[8]PSK_FP_SO_MZ_SR_v_3_5!B56+[9]PSK_FP_SO_MZP_SR_v_3_5!B56+[10]PSK_FP_SO_SIEA_v_3_5!B56+[11]PSK_FP_SO_UV_SR_v_3_5!B56</f>
        <v>49583222</v>
      </c>
      <c r="C58" s="108">
        <f>[2]PSK_FP_RO_MIRRI_SR_v_3_5!C56+[3]PSK_FP_SO_MD_SR_v_3_5!C56+[4]PSK_FP_SO_MH_SR_v_3_5!C56+[5]PSK_FP_SO_MPSVR_SR_v_3_6!C56+[6]PSK_FP_SO_MSVVM_SR_v_3_5!C56+[7]PSK_FP_SO_MV_SR_v_3_5!C56+[8]PSK_FP_SO_MZ_SR_v_3_5!C56+[9]PSK_FP_SO_MZP_SR_v_3_5!C56+[10]PSK_FP_SO_SIEA_v_3_5!C56+[11]PSK_FP_SO_UV_SR_v_3_5!C56</f>
        <v>42145735</v>
      </c>
      <c r="D58" s="108">
        <f>[2]PSK_FP_RO_MIRRI_SR_v_3_5!D56+[3]PSK_FP_SO_MD_SR_v_3_5!D56+[4]PSK_FP_SO_MH_SR_v_3_5!D56+[5]PSK_FP_SO_MPSVR_SR_v_3_6!D56+[6]PSK_FP_SO_MSVVM_SR_v_3_5!D56+[7]PSK_FP_SO_MV_SR_v_3_5!D56+[8]PSK_FP_SO_MZ_SR_v_3_5!D56+[9]PSK_FP_SO_MZP_SR_v_3_5!D56+[10]PSK_FP_SO_SIEA_v_3_5!D56+[11]PSK_FP_SO_UV_SR_v_3_5!D56</f>
        <v>7437487</v>
      </c>
      <c r="E58" s="108">
        <f>[2]PSK_FP_RO_MIRRI_SR_v_3_5!E56+[3]PSK_FP_SO_MD_SR_v_3_5!E56+[4]PSK_FP_SO_MH_SR_v_3_5!E56+[5]PSK_FP_SO_MPSVR_SR_v_3_6!E56+[6]PSK_FP_SO_MSVVM_SR_v_3_5!E56+[7]PSK_FP_SO_MV_SR_v_3_5!E56+[8]PSK_FP_SO_MZ_SR_v_3_5!E56+[9]PSK_FP_SO_MZP_SR_v_3_5!E56+[10]PSK_FP_SO_SIEA_v_3_5!E56+[11]PSK_FP_SO_UV_SR_v_3_5!E56</f>
        <v>7437487</v>
      </c>
      <c r="F58" s="108">
        <f>[2]PSK_FP_RO_MIRRI_SR_v_3_5!F56+[3]PSK_FP_SO_MD_SR_v_3_5!F56+[4]PSK_FP_SO_MH_SR_v_3_5!F56+[5]PSK_FP_SO_MPSVR_SR_v_3_6!F56+[6]PSK_FP_SO_MSVVM_SR_v_3_5!F56+[7]PSK_FP_SO_MV_SR_v_3_5!F56+[8]PSK_FP_SO_MZ_SR_v_3_5!F56+[9]PSK_FP_SO_MZP_SR_v_3_5!F56+[10]PSK_FP_SO_SIEA_v_3_5!F56+[11]PSK_FP_SO_UV_SR_v_3_5!F56</f>
        <v>6395334</v>
      </c>
      <c r="G58" s="108">
        <f>[2]PSK_FP_RO_MIRRI_SR_v_3_5!G56+[3]PSK_FP_SO_MD_SR_v_3_5!G56+[4]PSK_FP_SO_MH_SR_v_3_5!G56+[5]PSK_FP_SO_MPSVR_SR_v_3_6!G56+[6]PSK_FP_SO_MSVVM_SR_v_3_5!G56+[7]PSK_FP_SO_MV_SR_v_3_5!G56+[8]PSK_FP_SO_MZ_SR_v_3_5!G56+[9]PSK_FP_SO_MZP_SR_v_3_5!G56+[10]PSK_FP_SO_SIEA_v_3_5!G56+[11]PSK_FP_SO_UV_SR_v_3_5!G56</f>
        <v>1042153</v>
      </c>
      <c r="H58" s="108">
        <f>[2]PSK_FP_RO_MIRRI_SR_v_3_5!H56+[3]PSK_FP_SO_MD_SR_v_3_5!H56+[4]PSK_FP_SO_MH_SR_v_3_5!H56+[5]PSK_FP_SO_MPSVR_SR_v_3_6!H56+[6]PSK_FP_SO_MSVVM_SR_v_3_5!H56+[7]PSK_FP_SO_MV_SR_v_3_5!H56+[8]PSK_FP_SO_MZ_SR_v_3_5!H56+[9]PSK_FP_SO_MZP_SR_v_3_5!H56+[10]PSK_FP_SO_SIEA_v_3_5!H56+[11]PSK_FP_SO_UV_SR_v_3_5!H56</f>
        <v>0</v>
      </c>
      <c r="I58" s="165">
        <f>[2]PSK_FP_RO_MIRRI_SR_v_3_5!I56+[3]PSK_FP_SO_MD_SR_v_3_5!I56+[4]PSK_FP_SO_MH_SR_v_3_5!I56+[5]PSK_FP_SO_MPSVR_SR_v_3_6!I56+[6]PSK_FP_SO_MSVVM_SR_v_3_5!I56+[7]PSK_FP_SO_MV_SR_v_3_5!I56+[8]PSK_FP_SO_MZ_SR_v_3_5!I56+[9]PSK_FP_SO_MZP_SR_v_3_5!I56+[10]PSK_FP_SO_SIEA_v_3_5!I56+[11]PSK_FP_SO_UV_SR_v_3_5!I56</f>
        <v>0</v>
      </c>
      <c r="J58" s="166">
        <f>[2]PSK_FP_RO_MIRRI_SR_v_3_5!J56+[3]PSK_FP_SO_MD_SR_v_3_5!J56+[4]PSK_FP_SO_MH_SR_v_3_5!J56+[5]PSK_FP_SO_MPSVR_SR_v_3_6!J56+[6]PSK_FP_SO_MSVVM_SR_v_3_5!J56+[7]PSK_FP_SO_MV_SR_v_3_5!J56+[8]PSK_FP_SO_MZ_SR_v_3_5!J56+[9]PSK_FP_SO_MZP_SR_v_3_5!J56+[10]PSK_FP_SO_SIEA_v_3_5!J56+[11]PSK_FP_SO_UV_SR_v_3_5!J56</f>
        <v>42145735</v>
      </c>
      <c r="K58" s="108">
        <f>[2]PSK_FP_RO_MIRRI_SR_v_3_5!K56+[3]PSK_FP_SO_MD_SR_v_3_5!K56+[4]PSK_FP_SO_MH_SR_v_3_5!K56+[5]PSK_FP_SO_MPSVR_SR_v_3_6!K56+[6]PSK_FP_SO_MSVVM_SR_v_3_5!K56+[7]PSK_FP_SO_MV_SR_v_3_5!K56+[8]PSK_FP_SO_MZ_SR_v_3_5!K56+[9]PSK_FP_SO_MZP_SR_v_3_5!K56+[10]PSK_FP_SO_SIEA_v_3_5!K56+[11]PSK_FP_SO_UV_SR_v_3_5!K56</f>
        <v>42145735</v>
      </c>
      <c r="L58" s="108">
        <f>[2]PSK_FP_RO_MIRRI_SR_v_3_5!L56+[3]PSK_FP_SO_MD_SR_v_3_5!L56+[4]PSK_FP_SO_MH_SR_v_3_5!L56+[5]PSK_FP_SO_MPSVR_SR_v_3_6!L56+[6]PSK_FP_SO_MSVVM_SR_v_3_5!L56+[7]PSK_FP_SO_MV_SR_v_3_5!L56+[8]PSK_FP_SO_MZ_SR_v_3_5!L56+[9]PSK_FP_SO_MZP_SR_v_3_5!L56+[10]PSK_FP_SO_SIEA_v_3_5!L56+[11]PSK_FP_SO_UV_SR_v_3_5!L56</f>
        <v>0</v>
      </c>
      <c r="M58" s="167">
        <f>[2]PSK_FP_RO_MIRRI_SR_v_3_5!M56+[3]PSK_FP_SO_MD_SR_v_3_5!M56+[4]PSK_FP_SO_MH_SR_v_3_5!M56+[5]PSK_FP_SO_MPSVR_SR_v_3_6!M56+[6]PSK_FP_SO_MSVVM_SR_v_3_5!M56+[7]PSK_FP_SO_MV_SR_v_3_5!M56+[8]PSK_FP_SO_MZ_SR_v_3_5!M56+[9]PSK_FP_SO_MZP_SR_v_3_5!M56+[10]PSK_FP_SO_SIEA_v_3_5!M56+[11]PSK_FP_SO_UV_SR_v_3_5!M56</f>
        <v>7437487</v>
      </c>
      <c r="N58" s="108">
        <f>[2]PSK_FP_RO_MIRRI_SR_v_3_5!N56+[3]PSK_FP_SO_MD_SR_v_3_5!N56+[4]PSK_FP_SO_MH_SR_v_3_5!N56+[5]PSK_FP_SO_MPSVR_SR_v_3_6!N56+[6]PSK_FP_SO_MSVVM_SR_v_3_5!N56+[7]PSK_FP_SO_MV_SR_v_3_5!N56+[8]PSK_FP_SO_MZ_SR_v_3_5!N56+[9]PSK_FP_SO_MZP_SR_v_3_5!N56+[10]PSK_FP_SO_SIEA_v_3_5!N56+[11]PSK_FP_SO_UV_SR_v_3_5!N56</f>
        <v>7437487</v>
      </c>
      <c r="O58" s="108">
        <f>[2]PSK_FP_RO_MIRRI_SR_v_3_5!O56+[3]PSK_FP_SO_MD_SR_v_3_5!O56+[4]PSK_FP_SO_MH_SR_v_3_5!O56+[5]PSK_FP_SO_MPSVR_SR_v_3_6!O56+[6]PSK_FP_SO_MSVVM_SR_v_3_5!O56+[7]PSK_FP_SO_MV_SR_v_3_5!O56+[8]PSK_FP_SO_MZ_SR_v_3_5!O56+[9]PSK_FP_SO_MZP_SR_v_3_5!O56+[10]PSK_FP_SO_SIEA_v_3_5!O56+[11]PSK_FP_SO_UV_SR_v_3_5!O56</f>
        <v>0</v>
      </c>
      <c r="P58" s="167">
        <f>[2]PSK_FP_RO_MIRRI_SR_v_3_5!P56+[3]PSK_FP_SO_MD_SR_v_3_5!P56+[4]PSK_FP_SO_MH_SR_v_3_5!P56+[5]PSK_FP_SO_MPSVR_SR_v_3_6!P56+[6]PSK_FP_SO_MSVVM_SR_v_3_5!P56+[7]PSK_FP_SO_MV_SR_v_3_5!P56+[8]PSK_FP_SO_MZ_SR_v_3_5!P56+[9]PSK_FP_SO_MZP_SR_v_3_5!P56+[10]PSK_FP_SO_SIEA_v_3_5!P56+[11]PSK_FP_SO_UV_SR_v_3_5!P56</f>
        <v>7437487</v>
      </c>
      <c r="Q58" s="108">
        <f>[2]PSK_FP_RO_MIRRI_SR_v_3_5!Q56+[3]PSK_FP_SO_MD_SR_v_3_5!Q56+[4]PSK_FP_SO_MH_SR_v_3_5!Q56+[5]PSK_FP_SO_MPSVR_SR_v_3_6!Q56+[6]PSK_FP_SO_MSVVM_SR_v_3_5!Q56+[7]PSK_FP_SO_MV_SR_v_3_5!Q56+[8]PSK_FP_SO_MZ_SR_v_3_5!Q56+[9]PSK_FP_SO_MZP_SR_v_3_5!Q56+[10]PSK_FP_SO_SIEA_v_3_5!Q56+[11]PSK_FP_SO_UV_SR_v_3_5!Q56</f>
        <v>7437487</v>
      </c>
      <c r="R58" s="108">
        <f>[2]PSK_FP_RO_MIRRI_SR_v_3_5!R56+[3]PSK_FP_SO_MD_SR_v_3_5!R56+[4]PSK_FP_SO_MH_SR_v_3_5!R56+[5]PSK_FP_SO_MPSVR_SR_v_3_6!R56+[6]PSK_FP_SO_MSVVM_SR_v_3_5!R56+[7]PSK_FP_SO_MV_SR_v_3_5!R56+[8]PSK_FP_SO_MZ_SR_v_3_5!R56+[9]PSK_FP_SO_MZP_SR_v_3_5!R56+[10]PSK_FP_SO_SIEA_v_3_5!R56+[11]PSK_FP_SO_UV_SR_v_3_5!R56</f>
        <v>0</v>
      </c>
      <c r="S58" s="167">
        <f>[2]PSK_FP_RO_MIRRI_SR_v_3_5!S56+[3]PSK_FP_SO_MD_SR_v_3_5!S56+[4]PSK_FP_SO_MH_SR_v_3_5!S56+[5]PSK_FP_SO_MPSVR_SR_v_3_6!S56+[6]PSK_FP_SO_MSVVM_SR_v_3_5!S56+[7]PSK_FP_SO_MV_SR_v_3_5!S56+[8]PSK_FP_SO_MZ_SR_v_3_5!S56+[9]PSK_FP_SO_MZP_SR_v_3_5!S56+[10]PSK_FP_SO_SIEA_v_3_5!S56+[11]PSK_FP_SO_UV_SR_v_3_5!S56</f>
        <v>6395334</v>
      </c>
      <c r="T58" s="108">
        <f>[2]PSK_FP_RO_MIRRI_SR_v_3_5!T56+[3]PSK_FP_SO_MD_SR_v_3_5!T56+[4]PSK_FP_SO_MH_SR_v_3_5!T56+[5]PSK_FP_SO_MPSVR_SR_v_3_6!T56+[6]PSK_FP_SO_MSVVM_SR_v_3_5!T56+[7]PSK_FP_SO_MV_SR_v_3_5!T56+[8]PSK_FP_SO_MZ_SR_v_3_5!T56+[9]PSK_FP_SO_MZP_SR_v_3_5!T56+[10]PSK_FP_SO_SIEA_v_3_5!T56+[11]PSK_FP_SO_UV_SR_v_3_5!T56</f>
        <v>6395334</v>
      </c>
      <c r="U58" s="108">
        <f>[2]PSK_FP_RO_MIRRI_SR_v_3_5!U56+[3]PSK_FP_SO_MD_SR_v_3_5!U56+[4]PSK_FP_SO_MH_SR_v_3_5!U56+[5]PSK_FP_SO_MPSVR_SR_v_3_6!U56+[6]PSK_FP_SO_MSVVM_SR_v_3_5!U56+[7]PSK_FP_SO_MV_SR_v_3_5!U56+[8]PSK_FP_SO_MZ_SR_v_3_5!U56+[9]PSK_FP_SO_MZP_SR_v_3_5!U56+[10]PSK_FP_SO_SIEA_v_3_5!U56+[11]PSK_FP_SO_UV_SR_v_3_5!U56</f>
        <v>0</v>
      </c>
      <c r="V58" s="167">
        <f>[2]PSK_FP_RO_MIRRI_SR_v_3_5!V56+[3]PSK_FP_SO_MD_SR_v_3_5!V56+[4]PSK_FP_SO_MH_SR_v_3_5!V56+[5]PSK_FP_SO_MPSVR_SR_v_3_6!V56+[6]PSK_FP_SO_MSVVM_SR_v_3_5!V56+[7]PSK_FP_SO_MV_SR_v_3_5!V56+[8]PSK_FP_SO_MZ_SR_v_3_5!V56+[9]PSK_FP_SO_MZP_SR_v_3_5!V56+[10]PSK_FP_SO_SIEA_v_3_5!V56+[11]PSK_FP_SO_UV_SR_v_3_5!V56</f>
        <v>1042153</v>
      </c>
      <c r="W58" s="108">
        <f>[2]PSK_FP_RO_MIRRI_SR_v_3_5!W56+[3]PSK_FP_SO_MD_SR_v_3_5!W56+[4]PSK_FP_SO_MH_SR_v_3_5!W56+[5]PSK_FP_SO_MPSVR_SR_v_3_6!W56+[6]PSK_FP_SO_MSVVM_SR_v_3_5!W56+[7]PSK_FP_SO_MV_SR_v_3_5!W56+[8]PSK_FP_SO_MZ_SR_v_3_5!W56+[9]PSK_FP_SO_MZP_SR_v_3_5!W56+[10]PSK_FP_SO_SIEA_v_3_5!W56+[11]PSK_FP_SO_UV_SR_v_3_5!W56</f>
        <v>1042153</v>
      </c>
      <c r="X58" s="108">
        <f>[2]PSK_FP_RO_MIRRI_SR_v_3_5!X56+[3]PSK_FP_SO_MD_SR_v_3_5!X56+[4]PSK_FP_SO_MH_SR_v_3_5!X56+[5]PSK_FP_SO_MPSVR_SR_v_3_6!X56+[6]PSK_FP_SO_MSVVM_SR_v_3_5!X56+[7]PSK_FP_SO_MV_SR_v_3_5!X56+[8]PSK_FP_SO_MZ_SR_v_3_5!X56+[9]PSK_FP_SO_MZP_SR_v_3_5!X56+[10]PSK_FP_SO_SIEA_v_3_5!X56+[11]PSK_FP_SO_UV_SR_v_3_5!X56</f>
        <v>0</v>
      </c>
      <c r="Y58" s="167">
        <f>[2]PSK_FP_RO_MIRRI_SR_v_3_5!Y56+[3]PSK_FP_SO_MD_SR_v_3_5!Y56+[4]PSK_FP_SO_MH_SR_v_3_5!Y56+[5]PSK_FP_SO_MPSVR_SR_v_3_6!Y56+[6]PSK_FP_SO_MSVVM_SR_v_3_5!Y56+[7]PSK_FP_SO_MV_SR_v_3_5!Y56+[8]PSK_FP_SO_MZ_SR_v_3_5!Y56+[9]PSK_FP_SO_MZP_SR_v_3_5!Y56+[10]PSK_FP_SO_SIEA_v_3_5!Y56+[11]PSK_FP_SO_UV_SR_v_3_5!Y56</f>
        <v>0</v>
      </c>
      <c r="Z58" s="108">
        <f>[2]PSK_FP_RO_MIRRI_SR_v_3_5!Z56+[3]PSK_FP_SO_MD_SR_v_3_5!Z56+[4]PSK_FP_SO_MH_SR_v_3_5!Z56+[5]PSK_FP_SO_MPSVR_SR_v_3_6!Z56+[6]PSK_FP_SO_MSVVM_SR_v_3_5!Z56+[7]PSK_FP_SO_MV_SR_v_3_5!Z56+[8]PSK_FP_SO_MZ_SR_v_3_5!Z56+[9]PSK_FP_SO_MZP_SR_v_3_5!Z56+[10]PSK_FP_SO_SIEA_v_3_5!Z56+[11]PSK_FP_SO_UV_SR_v_3_5!Z56</f>
        <v>0</v>
      </c>
      <c r="AA58" s="108">
        <f>[2]PSK_FP_RO_MIRRI_SR_v_3_5!AA56+[3]PSK_FP_SO_MD_SR_v_3_5!AA56+[4]PSK_FP_SO_MH_SR_v_3_5!AA56+[5]PSK_FP_SO_MPSVR_SR_v_3_6!AA56+[6]PSK_FP_SO_MSVVM_SR_v_3_5!AA56+[7]PSK_FP_SO_MV_SR_v_3_5!AA56+[8]PSK_FP_SO_MZ_SR_v_3_5!AA56+[9]PSK_FP_SO_MZP_SR_v_3_5!AA56+[10]PSK_FP_SO_SIEA_v_3_5!AA56+[11]PSK_FP_SO_UV_SR_v_3_5!AA56</f>
        <v>0</v>
      </c>
      <c r="AB58" s="165">
        <f>[2]PSK_FP_RO_MIRRI_SR_v_3_5!AB56+[3]PSK_FP_SO_MD_SR_v_3_5!AB56+[4]PSK_FP_SO_MH_SR_v_3_5!AB56+[5]PSK_FP_SO_MPSVR_SR_v_3_6!AB56+[6]PSK_FP_SO_MSVVM_SR_v_3_5!AB56+[7]PSK_FP_SO_MV_SR_v_3_5!AB56+[8]PSK_FP_SO_MZ_SR_v_3_5!AB56+[9]PSK_FP_SO_MZP_SR_v_3_5!AB56+[10]PSK_FP_SO_SIEA_v_3_5!AB56+[11]PSK_FP_SO_UV_SR_v_3_5!AB56</f>
        <v>0</v>
      </c>
      <c r="AC58" s="166">
        <f>[2]PSK_FP_RO_MIRRI_SR_v_3_5!AC56+[3]PSK_FP_SO_MD_SR_v_3_5!AC56+[4]PSK_FP_SO_MH_SR_v_3_5!AC56+[5]PSK_FP_SO_MPSVR_SR_v_3_6!AC56+[6]PSK_FP_SO_MSVVM_SR_v_3_5!AC56+[7]PSK_FP_SO_MV_SR_v_3_5!AC56+[8]PSK_FP_SO_MZ_SR_v_3_5!AC56+[9]PSK_FP_SO_MZP_SR_v_3_5!AC56+[10]PSK_FP_SO_SIEA_v_3_5!AC56+[11]PSK_FP_SO_UV_SR_v_3_5!AC56</f>
        <v>0</v>
      </c>
      <c r="AD58" s="108">
        <f>[2]PSK_FP_RO_MIRRI_SR_v_3_5!AD56+[3]PSK_FP_SO_MD_SR_v_3_5!AD56+[4]PSK_FP_SO_MH_SR_v_3_5!AD56+[5]PSK_FP_SO_MPSVR_SR_v_3_6!AD56+[6]PSK_FP_SO_MSVVM_SR_v_3_5!AD56+[7]PSK_FP_SO_MV_SR_v_3_5!AD56+[8]PSK_FP_SO_MZ_SR_v_3_5!AD56+[9]PSK_FP_SO_MZP_SR_v_3_5!AD56+[10]PSK_FP_SO_SIEA_v_3_5!AD56+[11]PSK_FP_SO_UV_SR_v_3_5!AD56</f>
        <v>0</v>
      </c>
      <c r="AE58" s="108">
        <f>[2]PSK_FP_RO_MIRRI_SR_v_3_5!AE56+[3]PSK_FP_SO_MD_SR_v_3_5!AE56+[4]PSK_FP_SO_MH_SR_v_3_5!AE56+[5]PSK_FP_SO_MPSVR_SR_v_3_6!AE56+[6]PSK_FP_SO_MSVVM_SR_v_3_5!AE56+[7]PSK_FP_SO_MV_SR_v_3_5!AE56+[8]PSK_FP_SO_MZ_SR_v_3_5!AE56+[9]PSK_FP_SO_MZP_SR_v_3_5!AE56+[10]PSK_FP_SO_SIEA_v_3_5!AE56+[11]PSK_FP_SO_UV_SR_v_3_5!AE56</f>
        <v>0</v>
      </c>
      <c r="AF58" s="167">
        <f>[2]PSK_FP_RO_MIRRI_SR_v_3_5!AF56+[3]PSK_FP_SO_MD_SR_v_3_5!AF56+[4]PSK_FP_SO_MH_SR_v_3_5!AF56+[5]PSK_FP_SO_MPSVR_SR_v_3_6!AF56+[6]PSK_FP_SO_MSVVM_SR_v_3_5!AF56+[7]PSK_FP_SO_MV_SR_v_3_5!AF56+[8]PSK_FP_SO_MZ_SR_v_3_5!AF56+[9]PSK_FP_SO_MZP_SR_v_3_5!AF56+[10]PSK_FP_SO_SIEA_v_3_5!AF56+[11]PSK_FP_SO_UV_SR_v_3_5!AF56</f>
        <v>0</v>
      </c>
      <c r="AG58" s="108">
        <f>[2]PSK_FP_RO_MIRRI_SR_v_3_5!AG56+[3]PSK_FP_SO_MD_SR_v_3_5!AG56+[4]PSK_FP_SO_MH_SR_v_3_5!AG56+[5]PSK_FP_SO_MPSVR_SR_v_3_6!AG56+[6]PSK_FP_SO_MSVVM_SR_v_3_5!AG56+[7]PSK_FP_SO_MV_SR_v_3_5!AG56+[8]PSK_FP_SO_MZ_SR_v_3_5!AG56+[9]PSK_FP_SO_MZP_SR_v_3_5!AG56+[10]PSK_FP_SO_SIEA_v_3_5!AG56+[11]PSK_FP_SO_UV_SR_v_3_5!AG56</f>
        <v>0</v>
      </c>
      <c r="AH58" s="108">
        <f>[2]PSK_FP_RO_MIRRI_SR_v_3_5!AH56+[3]PSK_FP_SO_MD_SR_v_3_5!AH56+[4]PSK_FP_SO_MH_SR_v_3_5!AH56+[5]PSK_FP_SO_MPSVR_SR_v_3_6!AH56+[6]PSK_FP_SO_MSVVM_SR_v_3_5!AH56+[7]PSK_FP_SO_MV_SR_v_3_5!AH56+[8]PSK_FP_SO_MZ_SR_v_3_5!AH56+[9]PSK_FP_SO_MZP_SR_v_3_5!AH56+[10]PSK_FP_SO_SIEA_v_3_5!AH56+[11]PSK_FP_SO_UV_SR_v_3_5!AH56</f>
        <v>0</v>
      </c>
      <c r="AI58" s="167">
        <f>[2]PSK_FP_RO_MIRRI_SR_v_3_5!AI56+[3]PSK_FP_SO_MD_SR_v_3_5!AI56+[4]PSK_FP_SO_MH_SR_v_3_5!AI56+[5]PSK_FP_SO_MPSVR_SR_v_3_6!AI56+[6]PSK_FP_SO_MSVVM_SR_v_3_5!AI56+[7]PSK_FP_SO_MV_SR_v_3_5!AI56+[8]PSK_FP_SO_MZ_SR_v_3_5!AI56+[9]PSK_FP_SO_MZP_SR_v_3_5!AI56+[10]PSK_FP_SO_SIEA_v_3_5!AI56+[11]PSK_FP_SO_UV_SR_v_3_5!AI56</f>
        <v>0</v>
      </c>
      <c r="AJ58" s="108">
        <f>[2]PSK_FP_RO_MIRRI_SR_v_3_5!AJ56+[3]PSK_FP_SO_MD_SR_v_3_5!AJ56+[4]PSK_FP_SO_MH_SR_v_3_5!AJ56+[5]PSK_FP_SO_MPSVR_SR_v_3_6!AJ56+[6]PSK_FP_SO_MSVVM_SR_v_3_5!AJ56+[7]PSK_FP_SO_MV_SR_v_3_5!AJ56+[8]PSK_FP_SO_MZ_SR_v_3_5!AJ56+[9]PSK_FP_SO_MZP_SR_v_3_5!AJ56+[10]PSK_FP_SO_SIEA_v_3_5!AJ56+[11]PSK_FP_SO_UV_SR_v_3_5!AJ56</f>
        <v>0</v>
      </c>
      <c r="AK58" s="108">
        <f>[2]PSK_FP_RO_MIRRI_SR_v_3_5!AK56+[3]PSK_FP_SO_MD_SR_v_3_5!AK56+[4]PSK_FP_SO_MH_SR_v_3_5!AK56+[5]PSK_FP_SO_MPSVR_SR_v_3_6!AK56+[6]PSK_FP_SO_MSVVM_SR_v_3_5!AK56+[7]PSK_FP_SO_MV_SR_v_3_5!AK56+[8]PSK_FP_SO_MZ_SR_v_3_5!AK56+[9]PSK_FP_SO_MZP_SR_v_3_5!AK56+[10]PSK_FP_SO_SIEA_v_3_5!AK56+[11]PSK_FP_SO_UV_SR_v_3_5!AK56</f>
        <v>0</v>
      </c>
      <c r="AL58" s="167">
        <f>[2]PSK_FP_RO_MIRRI_SR_v_3_5!AL56+[3]PSK_FP_SO_MD_SR_v_3_5!AL56+[4]PSK_FP_SO_MH_SR_v_3_5!AL56+[5]PSK_FP_SO_MPSVR_SR_v_3_6!AL56+[6]PSK_FP_SO_MSVVM_SR_v_3_5!AL56+[7]PSK_FP_SO_MV_SR_v_3_5!AL56+[8]PSK_FP_SO_MZ_SR_v_3_5!AL56+[9]PSK_FP_SO_MZP_SR_v_3_5!AL56+[10]PSK_FP_SO_SIEA_v_3_5!AL56+[11]PSK_FP_SO_UV_SR_v_3_5!AL56</f>
        <v>0</v>
      </c>
      <c r="AM58" s="108">
        <f>[2]PSK_FP_RO_MIRRI_SR_v_3_5!AM56+[3]PSK_FP_SO_MD_SR_v_3_5!AM56+[4]PSK_FP_SO_MH_SR_v_3_5!AM56+[5]PSK_FP_SO_MPSVR_SR_v_3_6!AM56+[6]PSK_FP_SO_MSVVM_SR_v_3_5!AM56+[7]PSK_FP_SO_MV_SR_v_3_5!AM56+[8]PSK_FP_SO_MZ_SR_v_3_5!AM56+[9]PSK_FP_SO_MZP_SR_v_3_5!AM56+[10]PSK_FP_SO_SIEA_v_3_5!AM56+[11]PSK_FP_SO_UV_SR_v_3_5!AM56</f>
        <v>0</v>
      </c>
      <c r="AN58" s="108">
        <f>[2]PSK_FP_RO_MIRRI_SR_v_3_5!AN56+[3]PSK_FP_SO_MD_SR_v_3_5!AN56+[4]PSK_FP_SO_MH_SR_v_3_5!AN56+[5]PSK_FP_SO_MPSVR_SR_v_3_6!AN56+[6]PSK_FP_SO_MSVVM_SR_v_3_5!AN56+[7]PSK_FP_SO_MV_SR_v_3_5!AN56+[8]PSK_FP_SO_MZ_SR_v_3_5!AN56+[9]PSK_FP_SO_MZP_SR_v_3_5!AN56+[10]PSK_FP_SO_SIEA_v_3_5!AN56+[11]PSK_FP_SO_UV_SR_v_3_5!AN56</f>
        <v>0</v>
      </c>
      <c r="AO58" s="167">
        <f>[2]PSK_FP_RO_MIRRI_SR_v_3_5!AO56+[3]PSK_FP_SO_MD_SR_v_3_5!AO56+[4]PSK_FP_SO_MH_SR_v_3_5!AO56+[5]PSK_FP_SO_MPSVR_SR_v_3_6!AO56+[6]PSK_FP_SO_MSVVM_SR_v_3_5!AO56+[7]PSK_FP_SO_MV_SR_v_3_5!AO56+[8]PSK_FP_SO_MZ_SR_v_3_5!AO56+[9]PSK_FP_SO_MZP_SR_v_3_5!AO56+[10]PSK_FP_SO_SIEA_v_3_5!AO56+[11]PSK_FP_SO_UV_SR_v_3_5!AO56</f>
        <v>0</v>
      </c>
      <c r="AP58" s="108">
        <f>[2]PSK_FP_RO_MIRRI_SR_v_3_5!AP56+[3]PSK_FP_SO_MD_SR_v_3_5!AP56+[4]PSK_FP_SO_MH_SR_v_3_5!AP56+[5]PSK_FP_SO_MPSVR_SR_v_3_6!AP56+[6]PSK_FP_SO_MSVVM_SR_v_3_5!AP56+[7]PSK_FP_SO_MV_SR_v_3_5!AP56+[8]PSK_FP_SO_MZ_SR_v_3_5!AP56+[9]PSK_FP_SO_MZP_SR_v_3_5!AP56+[10]PSK_FP_SO_SIEA_v_3_5!AP56+[11]PSK_FP_SO_UV_SR_v_3_5!AP56</f>
        <v>0</v>
      </c>
      <c r="AQ58" s="108">
        <f>[2]PSK_FP_RO_MIRRI_SR_v_3_5!AQ56+[3]PSK_FP_SO_MD_SR_v_3_5!AQ56+[4]PSK_FP_SO_MH_SR_v_3_5!AQ56+[5]PSK_FP_SO_MPSVR_SR_v_3_6!AQ56+[6]PSK_FP_SO_MSVVM_SR_v_3_5!AQ56+[7]PSK_FP_SO_MV_SR_v_3_5!AQ56+[8]PSK_FP_SO_MZ_SR_v_3_5!AQ56+[9]PSK_FP_SO_MZP_SR_v_3_5!AQ56+[10]PSK_FP_SO_SIEA_v_3_5!AQ56+[11]PSK_FP_SO_UV_SR_v_3_5!AQ56</f>
        <v>0</v>
      </c>
      <c r="AR58" s="167">
        <f>[2]PSK_FP_RO_MIRRI_SR_v_3_5!AR56+[3]PSK_FP_SO_MD_SR_v_3_5!AR56+[4]PSK_FP_SO_MH_SR_v_3_5!AR56+[5]PSK_FP_SO_MPSVR_SR_v_3_6!AR56+[6]PSK_FP_SO_MSVVM_SR_v_3_5!AR56+[7]PSK_FP_SO_MV_SR_v_3_5!AR56+[8]PSK_FP_SO_MZ_SR_v_3_5!AR56+[9]PSK_FP_SO_MZP_SR_v_3_5!AR56+[10]PSK_FP_SO_SIEA_v_3_5!AR56+[11]PSK_FP_SO_UV_SR_v_3_5!AR56</f>
        <v>0</v>
      </c>
      <c r="AS58" s="108">
        <f>[2]PSK_FP_RO_MIRRI_SR_v_3_5!AS56+[3]PSK_FP_SO_MD_SR_v_3_5!AS56+[4]PSK_FP_SO_MH_SR_v_3_5!AS56+[5]PSK_FP_SO_MPSVR_SR_v_3_6!AS56+[6]PSK_FP_SO_MSVVM_SR_v_3_5!AS56+[7]PSK_FP_SO_MV_SR_v_3_5!AS56+[8]PSK_FP_SO_MZ_SR_v_3_5!AS56+[9]PSK_FP_SO_MZP_SR_v_3_5!AS56+[10]PSK_FP_SO_SIEA_v_3_5!AS56+[11]PSK_FP_SO_UV_SR_v_3_5!AS56</f>
        <v>0</v>
      </c>
      <c r="AT58" s="108">
        <f>[2]PSK_FP_RO_MIRRI_SR_v_3_5!AT56+[3]PSK_FP_SO_MD_SR_v_3_5!AT56+[4]PSK_FP_SO_MH_SR_v_3_5!AT56+[5]PSK_FP_SO_MPSVR_SR_v_3_6!AT56+[6]PSK_FP_SO_MSVVM_SR_v_3_5!AT56+[7]PSK_FP_SO_MV_SR_v_3_5!AT56+[8]PSK_FP_SO_MZ_SR_v_3_5!AT56+[9]PSK_FP_SO_MZP_SR_v_3_5!AT56+[10]PSK_FP_SO_SIEA_v_3_5!AT56+[11]PSK_FP_SO_UV_SR_v_3_5!AT56</f>
        <v>0</v>
      </c>
      <c r="AU58" s="165">
        <f>[2]PSK_FP_RO_MIRRI_SR_v_3_5!AU56+[3]PSK_FP_SO_MD_SR_v_3_5!AU56+[4]PSK_FP_SO_MH_SR_v_3_5!AU56+[5]PSK_FP_SO_MPSVR_SR_v_3_6!AU56+[6]PSK_FP_SO_MSVVM_SR_v_3_5!AU56+[7]PSK_FP_SO_MV_SR_v_3_5!AU56+[8]PSK_FP_SO_MZ_SR_v_3_5!AU56+[9]PSK_FP_SO_MZP_SR_v_3_5!AU56+[10]PSK_FP_SO_SIEA_v_3_5!AU56+[11]PSK_FP_SO_UV_SR_v_3_5!AU56</f>
        <v>0</v>
      </c>
      <c r="AV58" s="166">
        <f>[2]PSK_FP_RO_MIRRI_SR_v_3_5!AV56+[3]PSK_FP_SO_MD_SR_v_3_5!AV56+[4]PSK_FP_SO_MH_SR_v_3_5!AV56+[5]PSK_FP_SO_MPSVR_SR_v_3_6!AV56+[6]PSK_FP_SO_MSVVM_SR_v_3_5!AV56+[7]PSK_FP_SO_MV_SR_v_3_5!AV56+[8]PSK_FP_SO_MZ_SR_v_3_5!AV56+[9]PSK_FP_SO_MZP_SR_v_3_5!AV56+[10]PSK_FP_SO_SIEA_v_3_5!AV56+[11]PSK_FP_SO_UV_SR_v_3_5!AV56</f>
        <v>0</v>
      </c>
      <c r="AW58" s="108">
        <f>[2]PSK_FP_RO_MIRRI_SR_v_3_5!AW56+[3]PSK_FP_SO_MD_SR_v_3_5!AW56+[4]PSK_FP_SO_MH_SR_v_3_5!AW56+[5]PSK_FP_SO_MPSVR_SR_v_3_6!AW56+[6]PSK_FP_SO_MSVVM_SR_v_3_5!AW56+[7]PSK_FP_SO_MV_SR_v_3_5!AW56+[8]PSK_FP_SO_MZ_SR_v_3_5!AW56+[9]PSK_FP_SO_MZP_SR_v_3_5!AW56+[10]PSK_FP_SO_SIEA_v_3_5!AW56+[11]PSK_FP_SO_UV_SR_v_3_5!AW56</f>
        <v>0</v>
      </c>
      <c r="AX58" s="167">
        <f>[2]PSK_FP_RO_MIRRI_SR_v_3_5!AX56+[3]PSK_FP_SO_MD_SR_v_3_5!AX56+[4]PSK_FP_SO_MH_SR_v_3_5!AX56+[5]PSK_FP_SO_MPSVR_SR_v_3_6!AX56+[6]PSK_FP_SO_MSVVM_SR_v_3_5!AX56+[7]PSK_FP_SO_MV_SR_v_3_5!AX56+[8]PSK_FP_SO_MZ_SR_v_3_5!AX56+[9]PSK_FP_SO_MZP_SR_v_3_5!AX56+[10]PSK_FP_SO_SIEA_v_3_5!AX56+[11]PSK_FP_SO_UV_SR_v_3_5!AX56</f>
        <v>0</v>
      </c>
      <c r="AY58" s="108">
        <f>[2]PSK_FP_RO_MIRRI_SR_v_3_5!AY56+[3]PSK_FP_SO_MD_SR_v_3_5!AY56+[4]PSK_FP_SO_MH_SR_v_3_5!AY56+[5]PSK_FP_SO_MPSVR_SR_v_3_6!AY56+[6]PSK_FP_SO_MSVVM_SR_v_3_5!AY56+[7]PSK_FP_SO_MV_SR_v_3_5!AY56+[8]PSK_FP_SO_MZ_SR_v_3_5!AY56+[9]PSK_FP_SO_MZP_SR_v_3_5!AY56+[10]PSK_FP_SO_SIEA_v_3_5!AY56+[11]PSK_FP_SO_UV_SR_v_3_5!AY56</f>
        <v>0</v>
      </c>
      <c r="AZ58" s="167">
        <f>[2]PSK_FP_RO_MIRRI_SR_v_3_5!AZ56+[3]PSK_FP_SO_MD_SR_v_3_5!AZ56+[4]PSK_FP_SO_MH_SR_v_3_5!AZ56+[5]PSK_FP_SO_MPSVR_SR_v_3_6!AZ56+[6]PSK_FP_SO_MSVVM_SR_v_3_5!AZ56+[7]PSK_FP_SO_MV_SR_v_3_5!AZ56+[8]PSK_FP_SO_MZ_SR_v_3_5!AZ56+[9]PSK_FP_SO_MZP_SR_v_3_5!AZ56+[10]PSK_FP_SO_SIEA_v_3_5!AZ56+[11]PSK_FP_SO_UV_SR_v_3_5!AZ56</f>
        <v>0</v>
      </c>
      <c r="BA58" s="108">
        <f>[2]PSK_FP_RO_MIRRI_SR_v_3_5!BA56+[3]PSK_FP_SO_MD_SR_v_3_5!BA56+[4]PSK_FP_SO_MH_SR_v_3_5!BA56+[5]PSK_FP_SO_MPSVR_SR_v_3_6!BA56+[6]PSK_FP_SO_MSVVM_SR_v_3_5!BA56+[7]PSK_FP_SO_MV_SR_v_3_5!BA56+[8]PSK_FP_SO_MZ_SR_v_3_5!BA56+[9]PSK_FP_SO_MZP_SR_v_3_5!BA56+[10]PSK_FP_SO_SIEA_v_3_5!BA56+[11]PSK_FP_SO_UV_SR_v_3_5!BA56</f>
        <v>0</v>
      </c>
      <c r="BB58" s="167">
        <f>[2]PSK_FP_RO_MIRRI_SR_v_3_5!BB56+[3]PSK_FP_SO_MD_SR_v_3_5!BB56+[4]PSK_FP_SO_MH_SR_v_3_5!BB56+[5]PSK_FP_SO_MPSVR_SR_v_3_6!BB56+[6]PSK_FP_SO_MSVVM_SR_v_3_5!BB56+[7]PSK_FP_SO_MV_SR_v_3_5!BB56+[8]PSK_FP_SO_MZ_SR_v_3_5!BB56+[9]PSK_FP_SO_MZP_SR_v_3_5!BB56+[10]PSK_FP_SO_SIEA_v_3_5!BB56+[11]PSK_FP_SO_UV_SR_v_3_5!BB56</f>
        <v>0</v>
      </c>
      <c r="BC58" s="108">
        <f>[2]PSK_FP_RO_MIRRI_SR_v_3_5!BC56+[3]PSK_FP_SO_MD_SR_v_3_5!BC56+[4]PSK_FP_SO_MH_SR_v_3_5!BC56+[5]PSK_FP_SO_MPSVR_SR_v_3_6!BC56+[6]PSK_FP_SO_MSVVM_SR_v_3_5!BC56+[7]PSK_FP_SO_MV_SR_v_3_5!BC56+[8]PSK_FP_SO_MZ_SR_v_3_5!BC56+[9]PSK_FP_SO_MZP_SR_v_3_5!BC56+[10]PSK_FP_SO_SIEA_v_3_5!BC56+[11]PSK_FP_SO_UV_SR_v_3_5!BC56</f>
        <v>0</v>
      </c>
      <c r="BD58" s="167">
        <f>[2]PSK_FP_RO_MIRRI_SR_v_3_5!BD56+[3]PSK_FP_SO_MD_SR_v_3_5!BD56+[4]PSK_FP_SO_MH_SR_v_3_5!BD56+[5]PSK_FP_SO_MPSVR_SR_v_3_6!BD56+[6]PSK_FP_SO_MSVVM_SR_v_3_5!BD56+[7]PSK_FP_SO_MV_SR_v_3_5!BD56+[8]PSK_FP_SO_MZ_SR_v_3_5!BD56+[9]PSK_FP_SO_MZP_SR_v_3_5!BD56+[10]PSK_FP_SO_SIEA_v_3_5!BD56+[11]PSK_FP_SO_UV_SR_v_3_5!BD56</f>
        <v>0</v>
      </c>
      <c r="BE58" s="108">
        <f>[2]PSK_FP_RO_MIRRI_SR_v_3_5!BE56+[3]PSK_FP_SO_MD_SR_v_3_5!BE56+[4]PSK_FP_SO_MH_SR_v_3_5!BE56+[5]PSK_FP_SO_MPSVR_SR_v_3_6!BE56+[6]PSK_FP_SO_MSVVM_SR_v_3_5!BE56+[7]PSK_FP_SO_MV_SR_v_3_5!BE56+[8]PSK_FP_SO_MZ_SR_v_3_5!BE56+[9]PSK_FP_SO_MZP_SR_v_3_5!BE56+[10]PSK_FP_SO_SIEA_v_3_5!BE56+[11]PSK_FP_SO_UV_SR_v_3_5!BE56</f>
        <v>0</v>
      </c>
      <c r="BF58" s="167">
        <f>[2]PSK_FP_RO_MIRRI_SR_v_3_5!BF56+[3]PSK_FP_SO_MD_SR_v_3_5!BF56+[4]PSK_FP_SO_MH_SR_v_3_5!BF56+[5]PSK_FP_SO_MPSVR_SR_v_3_6!BF56+[6]PSK_FP_SO_MSVVM_SR_v_3_5!BF56+[7]PSK_FP_SO_MV_SR_v_3_5!BF56+[8]PSK_FP_SO_MZ_SR_v_3_5!BF56+[9]PSK_FP_SO_MZP_SR_v_3_5!BF56+[10]PSK_FP_SO_SIEA_v_3_5!BF56+[11]PSK_FP_SO_UV_SR_v_3_5!BF56</f>
        <v>0</v>
      </c>
      <c r="BG58" s="165">
        <f>[2]PSK_FP_RO_MIRRI_SR_v_3_5!BG56+[3]PSK_FP_SO_MD_SR_v_3_5!BG56+[4]PSK_FP_SO_MH_SR_v_3_5!BG56+[5]PSK_FP_SO_MPSVR_SR_v_3_6!BG56+[6]PSK_FP_SO_MSVVM_SR_v_3_5!BG56+[7]PSK_FP_SO_MV_SR_v_3_5!BG56+[8]PSK_FP_SO_MZ_SR_v_3_5!BG56+[9]PSK_FP_SO_MZP_SR_v_3_5!BG56+[10]PSK_FP_SO_SIEA_v_3_5!BG56+[11]PSK_FP_SO_UV_SR_v_3_5!BG56</f>
        <v>0</v>
      </c>
      <c r="BH58" s="166">
        <f>[2]PSK_FP_RO_MIRRI_SR_v_3_5!BH56+[3]PSK_FP_SO_MD_SR_v_3_5!BH56+[4]PSK_FP_SO_MH_SR_v_3_5!BH56+[5]PSK_FP_SO_MPSVR_SR_v_3_6!BH56+[6]PSK_FP_SO_MSVVM_SR_v_3_5!BH56+[7]PSK_FP_SO_MV_SR_v_3_5!BH56+[8]PSK_FP_SO_MZ_SR_v_3_5!BH56+[9]PSK_FP_SO_MZP_SR_v_3_5!BH56+[10]PSK_FP_SO_SIEA_v_3_5!BH56+[11]PSK_FP_SO_UV_SR_v_3_5!BH56</f>
        <v>0</v>
      </c>
      <c r="BI58" s="108">
        <f>[2]PSK_FP_RO_MIRRI_SR_v_3_5!BI56+[3]PSK_FP_SO_MD_SR_v_3_5!BI56+[4]PSK_FP_SO_MH_SR_v_3_5!BI56+[5]PSK_FP_SO_MPSVR_SR_v_3_6!BI56+[6]PSK_FP_SO_MSVVM_SR_v_3_5!BI56+[7]PSK_FP_SO_MV_SR_v_3_5!BI56+[8]PSK_FP_SO_MZ_SR_v_3_5!BI56+[9]PSK_FP_SO_MZP_SR_v_3_5!BI56+[10]PSK_FP_SO_SIEA_v_3_5!BI56+[11]PSK_FP_SO_UV_SR_v_3_5!BI56</f>
        <v>0</v>
      </c>
      <c r="BJ58" s="167">
        <f>[2]PSK_FP_RO_MIRRI_SR_v_3_5!BJ56+[3]PSK_FP_SO_MD_SR_v_3_5!BJ56+[4]PSK_FP_SO_MH_SR_v_3_5!BJ56+[5]PSK_FP_SO_MPSVR_SR_v_3_6!BJ56+[6]PSK_FP_SO_MSVVM_SR_v_3_5!BJ56+[7]PSK_FP_SO_MV_SR_v_3_5!BJ56+[8]PSK_FP_SO_MZ_SR_v_3_5!BJ56+[9]PSK_FP_SO_MZP_SR_v_3_5!BJ56+[10]PSK_FP_SO_SIEA_v_3_5!BJ56+[11]PSK_FP_SO_UV_SR_v_3_5!BJ56</f>
        <v>0</v>
      </c>
      <c r="BK58" s="108">
        <f>[2]PSK_FP_RO_MIRRI_SR_v_3_5!BK56+[3]PSK_FP_SO_MD_SR_v_3_5!BK56+[4]PSK_FP_SO_MH_SR_v_3_5!BK56+[5]PSK_FP_SO_MPSVR_SR_v_3_6!BK56+[6]PSK_FP_SO_MSVVM_SR_v_3_5!BK56+[7]PSK_FP_SO_MV_SR_v_3_5!BK56+[8]PSK_FP_SO_MZ_SR_v_3_5!BK56+[9]PSK_FP_SO_MZP_SR_v_3_5!BK56+[10]PSK_FP_SO_SIEA_v_3_5!BK56+[11]PSK_FP_SO_UV_SR_v_3_5!BK56</f>
        <v>0</v>
      </c>
      <c r="BL58" s="167">
        <f>[2]PSK_FP_RO_MIRRI_SR_v_3_5!BL56+[3]PSK_FP_SO_MD_SR_v_3_5!BL56+[4]PSK_FP_SO_MH_SR_v_3_5!BL56+[5]PSK_FP_SO_MPSVR_SR_v_3_6!BL56+[6]PSK_FP_SO_MSVVM_SR_v_3_5!BL56+[7]PSK_FP_SO_MV_SR_v_3_5!BL56+[8]PSK_FP_SO_MZ_SR_v_3_5!BL56+[9]PSK_FP_SO_MZP_SR_v_3_5!BL56+[10]PSK_FP_SO_SIEA_v_3_5!BL56+[11]PSK_FP_SO_UV_SR_v_3_5!BL56</f>
        <v>0</v>
      </c>
      <c r="BM58" s="108">
        <f>[2]PSK_FP_RO_MIRRI_SR_v_3_5!BM56+[3]PSK_FP_SO_MD_SR_v_3_5!BM56+[4]PSK_FP_SO_MH_SR_v_3_5!BM56+[5]PSK_FP_SO_MPSVR_SR_v_3_6!BM56+[6]PSK_FP_SO_MSVVM_SR_v_3_5!BM56+[7]PSK_FP_SO_MV_SR_v_3_5!BM56+[8]PSK_FP_SO_MZ_SR_v_3_5!BM56+[9]PSK_FP_SO_MZP_SR_v_3_5!BM56+[10]PSK_FP_SO_SIEA_v_3_5!BM56+[11]PSK_FP_SO_UV_SR_v_3_5!BM56</f>
        <v>0</v>
      </c>
      <c r="BN58" s="167">
        <f>[2]PSK_FP_RO_MIRRI_SR_v_3_5!BN56+[3]PSK_FP_SO_MD_SR_v_3_5!BN56+[4]PSK_FP_SO_MH_SR_v_3_5!BN56+[5]PSK_FP_SO_MPSVR_SR_v_3_6!BN56+[6]PSK_FP_SO_MSVVM_SR_v_3_5!BN56+[7]PSK_FP_SO_MV_SR_v_3_5!BN56+[8]PSK_FP_SO_MZ_SR_v_3_5!BN56+[9]PSK_FP_SO_MZP_SR_v_3_5!BN56+[10]PSK_FP_SO_SIEA_v_3_5!BN56+[11]PSK_FP_SO_UV_SR_v_3_5!BN56</f>
        <v>0</v>
      </c>
      <c r="BO58" s="108">
        <f>[2]PSK_FP_RO_MIRRI_SR_v_3_5!BO56+[3]PSK_FP_SO_MD_SR_v_3_5!BO56+[4]PSK_FP_SO_MH_SR_v_3_5!BO56+[5]PSK_FP_SO_MPSVR_SR_v_3_6!BO56+[6]PSK_FP_SO_MSVVM_SR_v_3_5!BO56+[7]PSK_FP_SO_MV_SR_v_3_5!BO56+[8]PSK_FP_SO_MZ_SR_v_3_5!BO56+[9]PSK_FP_SO_MZP_SR_v_3_5!BO56+[10]PSK_FP_SO_SIEA_v_3_5!BO56+[11]PSK_FP_SO_UV_SR_v_3_5!BO56</f>
        <v>0</v>
      </c>
      <c r="BP58" s="167">
        <f>[2]PSK_FP_RO_MIRRI_SR_v_3_5!BP56+[3]PSK_FP_SO_MD_SR_v_3_5!BP56+[4]PSK_FP_SO_MH_SR_v_3_5!BP56+[5]PSK_FP_SO_MPSVR_SR_v_3_6!BP56+[6]PSK_FP_SO_MSVVM_SR_v_3_5!BP56+[7]PSK_FP_SO_MV_SR_v_3_5!BP56+[8]PSK_FP_SO_MZ_SR_v_3_5!BP56+[9]PSK_FP_SO_MZP_SR_v_3_5!BP56+[10]PSK_FP_SO_SIEA_v_3_5!BP56+[11]PSK_FP_SO_UV_SR_v_3_5!BP56</f>
        <v>0</v>
      </c>
      <c r="BQ58" s="108">
        <f>[2]PSK_FP_RO_MIRRI_SR_v_3_5!BQ56+[3]PSK_FP_SO_MD_SR_v_3_5!BQ56+[4]PSK_FP_SO_MH_SR_v_3_5!BQ56+[5]PSK_FP_SO_MPSVR_SR_v_3_6!BQ56+[6]PSK_FP_SO_MSVVM_SR_v_3_5!BQ56+[7]PSK_FP_SO_MV_SR_v_3_5!BQ56+[8]PSK_FP_SO_MZ_SR_v_3_5!BQ56+[9]PSK_FP_SO_MZP_SR_v_3_5!BQ56+[10]PSK_FP_SO_SIEA_v_3_5!BQ56+[11]PSK_FP_SO_UV_SR_v_3_5!BQ56</f>
        <v>0</v>
      </c>
      <c r="BR58" s="167">
        <f>[2]PSK_FP_RO_MIRRI_SR_v_3_5!BR56+[3]PSK_FP_SO_MD_SR_v_3_5!BR56+[4]PSK_FP_SO_MH_SR_v_3_5!BR56+[5]PSK_FP_SO_MPSVR_SR_v_3_6!BR56+[6]PSK_FP_SO_MSVVM_SR_v_3_5!BR56+[7]PSK_FP_SO_MV_SR_v_3_5!BR56+[8]PSK_FP_SO_MZ_SR_v_3_5!BR56+[9]PSK_FP_SO_MZP_SR_v_3_5!BR56+[10]PSK_FP_SO_SIEA_v_3_5!BR56+[11]PSK_FP_SO_UV_SR_v_3_5!BR56</f>
        <v>0</v>
      </c>
      <c r="BS58" s="165">
        <f>[2]PSK_FP_RO_MIRRI_SR_v_3_5!BS56+[3]PSK_FP_SO_MD_SR_v_3_5!BS56+[4]PSK_FP_SO_MH_SR_v_3_5!BS56+[5]PSK_FP_SO_MPSVR_SR_v_3_6!BS56+[6]PSK_FP_SO_MSVVM_SR_v_3_5!BS56+[7]PSK_FP_SO_MV_SR_v_3_5!BS56+[8]PSK_FP_SO_MZ_SR_v_3_5!BS56+[9]PSK_FP_SO_MZP_SR_v_3_5!BS56+[10]PSK_FP_SO_SIEA_v_3_5!BS56+[11]PSK_FP_SO_UV_SR_v_3_5!BS56</f>
        <v>0</v>
      </c>
      <c r="BT58" s="138"/>
      <c r="BU58" s="109">
        <f t="shared" si="0"/>
        <v>0.84999992537798374</v>
      </c>
      <c r="BV58" s="110">
        <f t="shared" si="1"/>
        <v>0.15000007462201628</v>
      </c>
      <c r="BW58" s="110">
        <f t="shared" si="2"/>
        <v>2.1018258958645324E-2</v>
      </c>
      <c r="BX58" s="110">
        <f t="shared" si="3"/>
        <v>0.12898181566337097</v>
      </c>
      <c r="BY58" s="110">
        <f t="shared" si="4"/>
        <v>0</v>
      </c>
      <c r="BZ58" s="110"/>
      <c r="CA58" s="110"/>
      <c r="CB58" s="110"/>
      <c r="CC58" s="110"/>
      <c r="CD58" s="111"/>
      <c r="CE58" s="112" t="s">
        <v>243</v>
      </c>
      <c r="CF58" s="110" t="s">
        <v>243</v>
      </c>
      <c r="CG58" s="110" t="s">
        <v>243</v>
      </c>
      <c r="CH58" s="110" t="s">
        <v>243</v>
      </c>
      <c r="CI58" s="110" t="s">
        <v>243</v>
      </c>
      <c r="CJ58" s="110" t="s">
        <v>243</v>
      </c>
      <c r="CK58" s="110" t="s">
        <v>243</v>
      </c>
      <c r="CL58" s="110" t="s">
        <v>243</v>
      </c>
      <c r="CM58" s="110" t="s">
        <v>243</v>
      </c>
      <c r="CN58" s="111" t="s">
        <v>243</v>
      </c>
      <c r="CO58" s="112" t="s">
        <v>243</v>
      </c>
      <c r="CP58" s="110" t="s">
        <v>243</v>
      </c>
      <c r="CQ58" s="110" t="s">
        <v>243</v>
      </c>
      <c r="CR58" s="110" t="s">
        <v>243</v>
      </c>
      <c r="CS58" s="111" t="s">
        <v>243</v>
      </c>
      <c r="CT58" s="112" t="s">
        <v>243</v>
      </c>
      <c r="CU58" s="110"/>
      <c r="CV58" s="110"/>
      <c r="CW58" s="110"/>
      <c r="CX58" s="111"/>
    </row>
    <row r="59" spans="1:102" s="168" customFormat="1" ht="40.5" x14ac:dyDescent="0.25">
      <c r="A59" s="137" t="s">
        <v>289</v>
      </c>
      <c r="B59" s="164">
        <f>[2]PSK_FP_RO_MIRRI_SR_v_3_5!B57+[3]PSK_FP_SO_MD_SR_v_3_5!B57+[4]PSK_FP_SO_MH_SR_v_3_5!B57+[5]PSK_FP_SO_MPSVR_SR_v_3_6!B57+[6]PSK_FP_SO_MSVVM_SR_v_3_5!B57+[7]PSK_FP_SO_MV_SR_v_3_5!B57+[8]PSK_FP_SO_MZ_SR_v_3_5!B57+[9]PSK_FP_SO_MZP_SR_v_3_5!B57+[10]PSK_FP_SO_SIEA_v_3_5!B57+[11]PSK_FP_SO_UV_SR_v_3_5!B57</f>
        <v>70563192</v>
      </c>
      <c r="C59" s="108">
        <f>[2]PSK_FP_RO_MIRRI_SR_v_3_5!C57+[3]PSK_FP_SO_MD_SR_v_3_5!C57+[4]PSK_FP_SO_MH_SR_v_3_5!C57+[5]PSK_FP_SO_MPSVR_SR_v_3_6!C57+[6]PSK_FP_SO_MSVVM_SR_v_3_5!C57+[7]PSK_FP_SO_MV_SR_v_3_5!C57+[8]PSK_FP_SO_MZ_SR_v_3_5!C57+[9]PSK_FP_SO_MZP_SR_v_3_5!C57+[10]PSK_FP_SO_SIEA_v_3_5!C57+[11]PSK_FP_SO_UV_SR_v_3_5!C57</f>
        <v>52103712</v>
      </c>
      <c r="D59" s="108">
        <f>[2]PSK_FP_RO_MIRRI_SR_v_3_5!D57+[3]PSK_FP_SO_MD_SR_v_3_5!D57+[4]PSK_FP_SO_MH_SR_v_3_5!D57+[5]PSK_FP_SO_MPSVR_SR_v_3_6!D57+[6]PSK_FP_SO_MSVVM_SR_v_3_5!D57+[7]PSK_FP_SO_MV_SR_v_3_5!D57+[8]PSK_FP_SO_MZ_SR_v_3_5!D57+[9]PSK_FP_SO_MZP_SR_v_3_5!D57+[10]PSK_FP_SO_SIEA_v_3_5!D57+[11]PSK_FP_SO_UV_SR_v_3_5!D57</f>
        <v>18459480</v>
      </c>
      <c r="E59" s="108">
        <f>[2]PSK_FP_RO_MIRRI_SR_v_3_5!E57+[3]PSK_FP_SO_MD_SR_v_3_5!E57+[4]PSK_FP_SO_MH_SR_v_3_5!E57+[5]PSK_FP_SO_MPSVR_SR_v_3_6!E57+[6]PSK_FP_SO_MSVVM_SR_v_3_5!E57+[7]PSK_FP_SO_MV_SR_v_3_5!E57+[8]PSK_FP_SO_MZ_SR_v_3_5!E57+[9]PSK_FP_SO_MZP_SR_v_3_5!E57+[10]PSK_FP_SO_SIEA_v_3_5!E57+[11]PSK_FP_SO_UV_SR_v_3_5!E57</f>
        <v>18459480</v>
      </c>
      <c r="F59" s="108">
        <f>[2]PSK_FP_RO_MIRRI_SR_v_3_5!F57+[3]PSK_FP_SO_MD_SR_v_3_5!F57+[4]PSK_FP_SO_MH_SR_v_3_5!F57+[5]PSK_FP_SO_MPSVR_SR_v_3_6!F57+[6]PSK_FP_SO_MSVVM_SR_v_3_5!F57+[7]PSK_FP_SO_MV_SR_v_3_5!F57+[8]PSK_FP_SO_MZ_SR_v_3_5!F57+[9]PSK_FP_SO_MZP_SR_v_3_5!F57+[10]PSK_FP_SO_SIEA_v_3_5!F57+[11]PSK_FP_SO_UV_SR_v_3_5!F57</f>
        <v>11579894</v>
      </c>
      <c r="G59" s="108">
        <f>[2]PSK_FP_RO_MIRRI_SR_v_3_5!G57+[3]PSK_FP_SO_MD_SR_v_3_5!G57+[4]PSK_FP_SO_MH_SR_v_3_5!G57+[5]PSK_FP_SO_MPSVR_SR_v_3_6!G57+[6]PSK_FP_SO_MSVVM_SR_v_3_5!G57+[7]PSK_FP_SO_MV_SR_v_3_5!G57+[8]PSK_FP_SO_MZ_SR_v_3_5!G57+[9]PSK_FP_SO_MZP_SR_v_3_5!G57+[10]PSK_FP_SO_SIEA_v_3_5!G57+[11]PSK_FP_SO_UV_SR_v_3_5!G57</f>
        <v>6879586</v>
      </c>
      <c r="H59" s="108">
        <f>[2]PSK_FP_RO_MIRRI_SR_v_3_5!H57+[3]PSK_FP_SO_MD_SR_v_3_5!H57+[4]PSK_FP_SO_MH_SR_v_3_5!H57+[5]PSK_FP_SO_MPSVR_SR_v_3_6!H57+[6]PSK_FP_SO_MSVVM_SR_v_3_5!H57+[7]PSK_FP_SO_MV_SR_v_3_5!H57+[8]PSK_FP_SO_MZ_SR_v_3_5!H57+[9]PSK_FP_SO_MZP_SR_v_3_5!H57+[10]PSK_FP_SO_SIEA_v_3_5!H57+[11]PSK_FP_SO_UV_SR_v_3_5!H57</f>
        <v>0</v>
      </c>
      <c r="I59" s="165">
        <f>[2]PSK_FP_RO_MIRRI_SR_v_3_5!I57+[3]PSK_FP_SO_MD_SR_v_3_5!I57+[4]PSK_FP_SO_MH_SR_v_3_5!I57+[5]PSK_FP_SO_MPSVR_SR_v_3_6!I57+[6]PSK_FP_SO_MSVVM_SR_v_3_5!I57+[7]PSK_FP_SO_MV_SR_v_3_5!I57+[8]PSK_FP_SO_MZ_SR_v_3_5!I57+[9]PSK_FP_SO_MZP_SR_v_3_5!I57+[10]PSK_FP_SO_SIEA_v_3_5!I57+[11]PSK_FP_SO_UV_SR_v_3_5!I57</f>
        <v>0</v>
      </c>
      <c r="J59" s="166">
        <f>[2]PSK_FP_RO_MIRRI_SR_v_3_5!J57+[3]PSK_FP_SO_MD_SR_v_3_5!J57+[4]PSK_FP_SO_MH_SR_v_3_5!J57+[5]PSK_FP_SO_MPSVR_SR_v_3_6!J57+[6]PSK_FP_SO_MSVVM_SR_v_3_5!J57+[7]PSK_FP_SO_MV_SR_v_3_5!J57+[8]PSK_FP_SO_MZ_SR_v_3_5!J57+[9]PSK_FP_SO_MZP_SR_v_3_5!J57+[10]PSK_FP_SO_SIEA_v_3_5!J57+[11]PSK_FP_SO_UV_SR_v_3_5!J57</f>
        <v>36233056</v>
      </c>
      <c r="K59" s="108">
        <f>[2]PSK_FP_RO_MIRRI_SR_v_3_5!K57+[3]PSK_FP_SO_MD_SR_v_3_5!K57+[4]PSK_FP_SO_MH_SR_v_3_5!K57+[5]PSK_FP_SO_MPSVR_SR_v_3_6!K57+[6]PSK_FP_SO_MSVVM_SR_v_3_5!K57+[7]PSK_FP_SO_MV_SR_v_3_5!K57+[8]PSK_FP_SO_MZ_SR_v_3_5!K57+[9]PSK_FP_SO_MZP_SR_v_3_5!K57+[10]PSK_FP_SO_SIEA_v_3_5!K57+[11]PSK_FP_SO_UV_SR_v_3_5!K57</f>
        <v>29233056</v>
      </c>
      <c r="L59" s="108">
        <f>[2]PSK_FP_RO_MIRRI_SR_v_3_5!L57+[3]PSK_FP_SO_MD_SR_v_3_5!L57+[4]PSK_FP_SO_MH_SR_v_3_5!L57+[5]PSK_FP_SO_MPSVR_SR_v_3_6!L57+[6]PSK_FP_SO_MSVVM_SR_v_3_5!L57+[7]PSK_FP_SO_MV_SR_v_3_5!L57+[8]PSK_FP_SO_MZ_SR_v_3_5!L57+[9]PSK_FP_SO_MZP_SR_v_3_5!L57+[10]PSK_FP_SO_SIEA_v_3_5!L57+[11]PSK_FP_SO_UV_SR_v_3_5!L57</f>
        <v>7000000</v>
      </c>
      <c r="M59" s="167">
        <f>[2]PSK_FP_RO_MIRRI_SR_v_3_5!M57+[3]PSK_FP_SO_MD_SR_v_3_5!M57+[4]PSK_FP_SO_MH_SR_v_3_5!M57+[5]PSK_FP_SO_MPSVR_SR_v_3_6!M57+[6]PSK_FP_SO_MSVVM_SR_v_3_5!M57+[7]PSK_FP_SO_MV_SR_v_3_5!M57+[8]PSK_FP_SO_MZ_SR_v_3_5!M57+[9]PSK_FP_SO_MZP_SR_v_3_5!M57+[10]PSK_FP_SO_SIEA_v_3_5!M57+[11]PSK_FP_SO_UV_SR_v_3_5!M57</f>
        <v>15658776</v>
      </c>
      <c r="N59" s="108">
        <f>[2]PSK_FP_RO_MIRRI_SR_v_3_5!N57+[3]PSK_FP_SO_MD_SR_v_3_5!N57+[4]PSK_FP_SO_MH_SR_v_3_5!N57+[5]PSK_FP_SO_MPSVR_SR_v_3_6!N57+[6]PSK_FP_SO_MSVVM_SR_v_3_5!N57+[7]PSK_FP_SO_MV_SR_v_3_5!N57+[8]PSK_FP_SO_MZ_SR_v_3_5!N57+[9]PSK_FP_SO_MZP_SR_v_3_5!N57+[10]PSK_FP_SO_SIEA_v_3_5!N57+[11]PSK_FP_SO_UV_SR_v_3_5!N57</f>
        <v>5158776</v>
      </c>
      <c r="O59" s="108">
        <f>[2]PSK_FP_RO_MIRRI_SR_v_3_5!O57+[3]PSK_FP_SO_MD_SR_v_3_5!O57+[4]PSK_FP_SO_MH_SR_v_3_5!O57+[5]PSK_FP_SO_MPSVR_SR_v_3_6!O57+[6]PSK_FP_SO_MSVVM_SR_v_3_5!O57+[7]PSK_FP_SO_MV_SR_v_3_5!O57+[8]PSK_FP_SO_MZ_SR_v_3_5!O57+[9]PSK_FP_SO_MZP_SR_v_3_5!O57+[10]PSK_FP_SO_SIEA_v_3_5!O57+[11]PSK_FP_SO_UV_SR_v_3_5!O57</f>
        <v>10500000</v>
      </c>
      <c r="P59" s="167">
        <f>[2]PSK_FP_RO_MIRRI_SR_v_3_5!P57+[3]PSK_FP_SO_MD_SR_v_3_5!P57+[4]PSK_FP_SO_MH_SR_v_3_5!P57+[5]PSK_FP_SO_MPSVR_SR_v_3_6!P57+[6]PSK_FP_SO_MSVVM_SR_v_3_5!P57+[7]PSK_FP_SO_MV_SR_v_3_5!P57+[8]PSK_FP_SO_MZ_SR_v_3_5!P57+[9]PSK_FP_SO_MZP_SR_v_3_5!P57+[10]PSK_FP_SO_SIEA_v_3_5!P57+[11]PSK_FP_SO_UV_SR_v_3_5!P57</f>
        <v>15658776</v>
      </c>
      <c r="Q59" s="108">
        <f>[2]PSK_FP_RO_MIRRI_SR_v_3_5!Q57+[3]PSK_FP_SO_MD_SR_v_3_5!Q57+[4]PSK_FP_SO_MH_SR_v_3_5!Q57+[5]PSK_FP_SO_MPSVR_SR_v_3_6!Q57+[6]PSK_FP_SO_MSVVM_SR_v_3_5!Q57+[7]PSK_FP_SO_MV_SR_v_3_5!Q57+[8]PSK_FP_SO_MZ_SR_v_3_5!Q57+[9]PSK_FP_SO_MZP_SR_v_3_5!Q57+[10]PSK_FP_SO_SIEA_v_3_5!Q57+[11]PSK_FP_SO_UV_SR_v_3_5!Q57</f>
        <v>5158776</v>
      </c>
      <c r="R59" s="108">
        <f>[2]PSK_FP_RO_MIRRI_SR_v_3_5!R57+[3]PSK_FP_SO_MD_SR_v_3_5!R57+[4]PSK_FP_SO_MH_SR_v_3_5!R57+[5]PSK_FP_SO_MPSVR_SR_v_3_6!R57+[6]PSK_FP_SO_MSVVM_SR_v_3_5!R57+[7]PSK_FP_SO_MV_SR_v_3_5!R57+[8]PSK_FP_SO_MZ_SR_v_3_5!R57+[9]PSK_FP_SO_MZP_SR_v_3_5!R57+[10]PSK_FP_SO_SIEA_v_3_5!R57+[11]PSK_FP_SO_UV_SR_v_3_5!R57</f>
        <v>10500000</v>
      </c>
      <c r="S59" s="167">
        <f>[2]PSK_FP_RO_MIRRI_SR_v_3_5!S57+[3]PSK_FP_SO_MD_SR_v_3_5!S57+[4]PSK_FP_SO_MH_SR_v_3_5!S57+[5]PSK_FP_SO_MPSVR_SR_v_3_6!S57+[6]PSK_FP_SO_MSVVM_SR_v_3_5!S57+[7]PSK_FP_SO_MV_SR_v_3_5!S57+[8]PSK_FP_SO_MZ_SR_v_3_5!S57+[9]PSK_FP_SO_MZP_SR_v_3_5!S57+[10]PSK_FP_SO_SIEA_v_3_5!S57+[11]PSK_FP_SO_UV_SR_v_3_5!S57</f>
        <v>11553753</v>
      </c>
      <c r="T59" s="108">
        <f>[2]PSK_FP_RO_MIRRI_SR_v_3_5!T57+[3]PSK_FP_SO_MD_SR_v_3_5!T57+[4]PSK_FP_SO_MH_SR_v_3_5!T57+[5]PSK_FP_SO_MPSVR_SR_v_3_6!T57+[6]PSK_FP_SO_MSVVM_SR_v_3_5!T57+[7]PSK_FP_SO_MV_SR_v_3_5!T57+[8]PSK_FP_SO_MZ_SR_v_3_5!T57+[9]PSK_FP_SO_MZP_SR_v_3_5!T57+[10]PSK_FP_SO_SIEA_v_3_5!T57+[11]PSK_FP_SO_UV_SR_v_3_5!T57</f>
        <v>3066253</v>
      </c>
      <c r="U59" s="108">
        <f>[2]PSK_FP_RO_MIRRI_SR_v_3_5!U57+[3]PSK_FP_SO_MD_SR_v_3_5!U57+[4]PSK_FP_SO_MH_SR_v_3_5!U57+[5]PSK_FP_SO_MPSVR_SR_v_3_6!U57+[6]PSK_FP_SO_MSVVM_SR_v_3_5!U57+[7]PSK_FP_SO_MV_SR_v_3_5!U57+[8]PSK_FP_SO_MZ_SR_v_3_5!U57+[9]PSK_FP_SO_MZP_SR_v_3_5!U57+[10]PSK_FP_SO_SIEA_v_3_5!U57+[11]PSK_FP_SO_UV_SR_v_3_5!U57</f>
        <v>8487500</v>
      </c>
      <c r="V59" s="167">
        <f>[2]PSK_FP_RO_MIRRI_SR_v_3_5!V57+[3]PSK_FP_SO_MD_SR_v_3_5!V57+[4]PSK_FP_SO_MH_SR_v_3_5!V57+[5]PSK_FP_SO_MPSVR_SR_v_3_6!V57+[6]PSK_FP_SO_MSVVM_SR_v_3_5!V57+[7]PSK_FP_SO_MV_SR_v_3_5!V57+[8]PSK_FP_SO_MZ_SR_v_3_5!V57+[9]PSK_FP_SO_MZP_SR_v_3_5!V57+[10]PSK_FP_SO_SIEA_v_3_5!V57+[11]PSK_FP_SO_UV_SR_v_3_5!V57</f>
        <v>4105023</v>
      </c>
      <c r="W59" s="108">
        <f>[2]PSK_FP_RO_MIRRI_SR_v_3_5!W57+[3]PSK_FP_SO_MD_SR_v_3_5!W57+[4]PSK_FP_SO_MH_SR_v_3_5!W57+[5]PSK_FP_SO_MPSVR_SR_v_3_6!W57+[6]PSK_FP_SO_MSVVM_SR_v_3_5!W57+[7]PSK_FP_SO_MV_SR_v_3_5!W57+[8]PSK_FP_SO_MZ_SR_v_3_5!W57+[9]PSK_FP_SO_MZP_SR_v_3_5!W57+[10]PSK_FP_SO_SIEA_v_3_5!W57+[11]PSK_FP_SO_UV_SR_v_3_5!W57</f>
        <v>2092523</v>
      </c>
      <c r="X59" s="108">
        <f>[2]PSK_FP_RO_MIRRI_SR_v_3_5!X57+[3]PSK_FP_SO_MD_SR_v_3_5!X57+[4]PSK_FP_SO_MH_SR_v_3_5!X57+[5]PSK_FP_SO_MPSVR_SR_v_3_6!X57+[6]PSK_FP_SO_MSVVM_SR_v_3_5!X57+[7]PSK_FP_SO_MV_SR_v_3_5!X57+[8]PSK_FP_SO_MZ_SR_v_3_5!X57+[9]PSK_FP_SO_MZP_SR_v_3_5!X57+[10]PSK_FP_SO_SIEA_v_3_5!X57+[11]PSK_FP_SO_UV_SR_v_3_5!X57</f>
        <v>2012500</v>
      </c>
      <c r="Y59" s="167">
        <f>[2]PSK_FP_RO_MIRRI_SR_v_3_5!Y57+[3]PSK_FP_SO_MD_SR_v_3_5!Y57+[4]PSK_FP_SO_MH_SR_v_3_5!Y57+[5]PSK_FP_SO_MPSVR_SR_v_3_6!Y57+[6]PSK_FP_SO_MSVVM_SR_v_3_5!Y57+[7]PSK_FP_SO_MV_SR_v_3_5!Y57+[8]PSK_FP_SO_MZ_SR_v_3_5!Y57+[9]PSK_FP_SO_MZP_SR_v_3_5!Y57+[10]PSK_FP_SO_SIEA_v_3_5!Y57+[11]PSK_FP_SO_UV_SR_v_3_5!Y57</f>
        <v>0</v>
      </c>
      <c r="Z59" s="108">
        <f>[2]PSK_FP_RO_MIRRI_SR_v_3_5!Z57+[3]PSK_FP_SO_MD_SR_v_3_5!Z57+[4]PSK_FP_SO_MH_SR_v_3_5!Z57+[5]PSK_FP_SO_MPSVR_SR_v_3_6!Z57+[6]PSK_FP_SO_MSVVM_SR_v_3_5!Z57+[7]PSK_FP_SO_MV_SR_v_3_5!Z57+[8]PSK_FP_SO_MZ_SR_v_3_5!Z57+[9]PSK_FP_SO_MZP_SR_v_3_5!Z57+[10]PSK_FP_SO_SIEA_v_3_5!Z57+[11]PSK_FP_SO_UV_SR_v_3_5!Z57</f>
        <v>0</v>
      </c>
      <c r="AA59" s="108">
        <f>[2]PSK_FP_RO_MIRRI_SR_v_3_5!AA57+[3]PSK_FP_SO_MD_SR_v_3_5!AA57+[4]PSK_FP_SO_MH_SR_v_3_5!AA57+[5]PSK_FP_SO_MPSVR_SR_v_3_6!AA57+[6]PSK_FP_SO_MSVVM_SR_v_3_5!AA57+[7]PSK_FP_SO_MV_SR_v_3_5!AA57+[8]PSK_FP_SO_MZ_SR_v_3_5!AA57+[9]PSK_FP_SO_MZP_SR_v_3_5!AA57+[10]PSK_FP_SO_SIEA_v_3_5!AA57+[11]PSK_FP_SO_UV_SR_v_3_5!AA57</f>
        <v>0</v>
      </c>
      <c r="AB59" s="165">
        <f>[2]PSK_FP_RO_MIRRI_SR_v_3_5!AB57+[3]PSK_FP_SO_MD_SR_v_3_5!AB57+[4]PSK_FP_SO_MH_SR_v_3_5!AB57+[5]PSK_FP_SO_MPSVR_SR_v_3_6!AB57+[6]PSK_FP_SO_MSVVM_SR_v_3_5!AB57+[7]PSK_FP_SO_MV_SR_v_3_5!AB57+[8]PSK_FP_SO_MZ_SR_v_3_5!AB57+[9]PSK_FP_SO_MZP_SR_v_3_5!AB57+[10]PSK_FP_SO_SIEA_v_3_5!AB57+[11]PSK_FP_SO_UV_SR_v_3_5!AB57</f>
        <v>0</v>
      </c>
      <c r="AC59" s="166">
        <f>[2]PSK_FP_RO_MIRRI_SR_v_3_5!AC57+[3]PSK_FP_SO_MD_SR_v_3_5!AC57+[4]PSK_FP_SO_MH_SR_v_3_5!AC57+[5]PSK_FP_SO_MPSVR_SR_v_3_6!AC57+[6]PSK_FP_SO_MSVVM_SR_v_3_5!AC57+[7]PSK_FP_SO_MV_SR_v_3_5!AC57+[8]PSK_FP_SO_MZ_SR_v_3_5!AC57+[9]PSK_FP_SO_MZP_SR_v_3_5!AC57+[10]PSK_FP_SO_SIEA_v_3_5!AC57+[11]PSK_FP_SO_UV_SR_v_3_5!AC57</f>
        <v>0</v>
      </c>
      <c r="AD59" s="108">
        <f>[2]PSK_FP_RO_MIRRI_SR_v_3_5!AD57+[3]PSK_FP_SO_MD_SR_v_3_5!AD57+[4]PSK_FP_SO_MH_SR_v_3_5!AD57+[5]PSK_FP_SO_MPSVR_SR_v_3_6!AD57+[6]PSK_FP_SO_MSVVM_SR_v_3_5!AD57+[7]PSK_FP_SO_MV_SR_v_3_5!AD57+[8]PSK_FP_SO_MZ_SR_v_3_5!AD57+[9]PSK_FP_SO_MZP_SR_v_3_5!AD57+[10]PSK_FP_SO_SIEA_v_3_5!AD57+[11]PSK_FP_SO_UV_SR_v_3_5!AD57</f>
        <v>0</v>
      </c>
      <c r="AE59" s="108">
        <f>[2]PSK_FP_RO_MIRRI_SR_v_3_5!AE57+[3]PSK_FP_SO_MD_SR_v_3_5!AE57+[4]PSK_FP_SO_MH_SR_v_3_5!AE57+[5]PSK_FP_SO_MPSVR_SR_v_3_6!AE57+[6]PSK_FP_SO_MSVVM_SR_v_3_5!AE57+[7]PSK_FP_SO_MV_SR_v_3_5!AE57+[8]PSK_FP_SO_MZ_SR_v_3_5!AE57+[9]PSK_FP_SO_MZP_SR_v_3_5!AE57+[10]PSK_FP_SO_SIEA_v_3_5!AE57+[11]PSK_FP_SO_UV_SR_v_3_5!AE57</f>
        <v>0</v>
      </c>
      <c r="AF59" s="167">
        <f>[2]PSK_FP_RO_MIRRI_SR_v_3_5!AF57+[3]PSK_FP_SO_MD_SR_v_3_5!AF57+[4]PSK_FP_SO_MH_SR_v_3_5!AF57+[5]PSK_FP_SO_MPSVR_SR_v_3_6!AF57+[6]PSK_FP_SO_MSVVM_SR_v_3_5!AF57+[7]PSK_FP_SO_MV_SR_v_3_5!AF57+[8]PSK_FP_SO_MZ_SR_v_3_5!AF57+[9]PSK_FP_SO_MZP_SR_v_3_5!AF57+[10]PSK_FP_SO_SIEA_v_3_5!AF57+[11]PSK_FP_SO_UV_SR_v_3_5!AF57</f>
        <v>0</v>
      </c>
      <c r="AG59" s="108">
        <f>[2]PSK_FP_RO_MIRRI_SR_v_3_5!AG57+[3]PSK_FP_SO_MD_SR_v_3_5!AG57+[4]PSK_FP_SO_MH_SR_v_3_5!AG57+[5]PSK_FP_SO_MPSVR_SR_v_3_6!AG57+[6]PSK_FP_SO_MSVVM_SR_v_3_5!AG57+[7]PSK_FP_SO_MV_SR_v_3_5!AG57+[8]PSK_FP_SO_MZ_SR_v_3_5!AG57+[9]PSK_FP_SO_MZP_SR_v_3_5!AG57+[10]PSK_FP_SO_SIEA_v_3_5!AG57+[11]PSK_FP_SO_UV_SR_v_3_5!AG57</f>
        <v>0</v>
      </c>
      <c r="AH59" s="108">
        <f>[2]PSK_FP_RO_MIRRI_SR_v_3_5!AH57+[3]PSK_FP_SO_MD_SR_v_3_5!AH57+[4]PSK_FP_SO_MH_SR_v_3_5!AH57+[5]PSK_FP_SO_MPSVR_SR_v_3_6!AH57+[6]PSK_FP_SO_MSVVM_SR_v_3_5!AH57+[7]PSK_FP_SO_MV_SR_v_3_5!AH57+[8]PSK_FP_SO_MZ_SR_v_3_5!AH57+[9]PSK_FP_SO_MZP_SR_v_3_5!AH57+[10]PSK_FP_SO_SIEA_v_3_5!AH57+[11]PSK_FP_SO_UV_SR_v_3_5!AH57</f>
        <v>0</v>
      </c>
      <c r="AI59" s="167">
        <f>[2]PSK_FP_RO_MIRRI_SR_v_3_5!AI57+[3]PSK_FP_SO_MD_SR_v_3_5!AI57+[4]PSK_FP_SO_MH_SR_v_3_5!AI57+[5]PSK_FP_SO_MPSVR_SR_v_3_6!AI57+[6]PSK_FP_SO_MSVVM_SR_v_3_5!AI57+[7]PSK_FP_SO_MV_SR_v_3_5!AI57+[8]PSK_FP_SO_MZ_SR_v_3_5!AI57+[9]PSK_FP_SO_MZP_SR_v_3_5!AI57+[10]PSK_FP_SO_SIEA_v_3_5!AI57+[11]PSK_FP_SO_UV_SR_v_3_5!AI57</f>
        <v>0</v>
      </c>
      <c r="AJ59" s="108">
        <f>[2]PSK_FP_RO_MIRRI_SR_v_3_5!AJ57+[3]PSK_FP_SO_MD_SR_v_3_5!AJ57+[4]PSK_FP_SO_MH_SR_v_3_5!AJ57+[5]PSK_FP_SO_MPSVR_SR_v_3_6!AJ57+[6]PSK_FP_SO_MSVVM_SR_v_3_5!AJ57+[7]PSK_FP_SO_MV_SR_v_3_5!AJ57+[8]PSK_FP_SO_MZ_SR_v_3_5!AJ57+[9]PSK_FP_SO_MZP_SR_v_3_5!AJ57+[10]PSK_FP_SO_SIEA_v_3_5!AJ57+[11]PSK_FP_SO_UV_SR_v_3_5!AJ57</f>
        <v>0</v>
      </c>
      <c r="AK59" s="108">
        <f>[2]PSK_FP_RO_MIRRI_SR_v_3_5!AK57+[3]PSK_FP_SO_MD_SR_v_3_5!AK57+[4]PSK_FP_SO_MH_SR_v_3_5!AK57+[5]PSK_FP_SO_MPSVR_SR_v_3_6!AK57+[6]PSK_FP_SO_MSVVM_SR_v_3_5!AK57+[7]PSK_FP_SO_MV_SR_v_3_5!AK57+[8]PSK_FP_SO_MZ_SR_v_3_5!AK57+[9]PSK_FP_SO_MZP_SR_v_3_5!AK57+[10]PSK_FP_SO_SIEA_v_3_5!AK57+[11]PSK_FP_SO_UV_SR_v_3_5!AK57</f>
        <v>0</v>
      </c>
      <c r="AL59" s="167">
        <f>[2]PSK_FP_RO_MIRRI_SR_v_3_5!AL57+[3]PSK_FP_SO_MD_SR_v_3_5!AL57+[4]PSK_FP_SO_MH_SR_v_3_5!AL57+[5]PSK_FP_SO_MPSVR_SR_v_3_6!AL57+[6]PSK_FP_SO_MSVVM_SR_v_3_5!AL57+[7]PSK_FP_SO_MV_SR_v_3_5!AL57+[8]PSK_FP_SO_MZ_SR_v_3_5!AL57+[9]PSK_FP_SO_MZP_SR_v_3_5!AL57+[10]PSK_FP_SO_SIEA_v_3_5!AL57+[11]PSK_FP_SO_UV_SR_v_3_5!AL57</f>
        <v>0</v>
      </c>
      <c r="AM59" s="108">
        <f>[2]PSK_FP_RO_MIRRI_SR_v_3_5!AM57+[3]PSK_FP_SO_MD_SR_v_3_5!AM57+[4]PSK_FP_SO_MH_SR_v_3_5!AM57+[5]PSK_FP_SO_MPSVR_SR_v_3_6!AM57+[6]PSK_FP_SO_MSVVM_SR_v_3_5!AM57+[7]PSK_FP_SO_MV_SR_v_3_5!AM57+[8]PSK_FP_SO_MZ_SR_v_3_5!AM57+[9]PSK_FP_SO_MZP_SR_v_3_5!AM57+[10]PSK_FP_SO_SIEA_v_3_5!AM57+[11]PSK_FP_SO_UV_SR_v_3_5!AM57</f>
        <v>0</v>
      </c>
      <c r="AN59" s="108">
        <f>[2]PSK_FP_RO_MIRRI_SR_v_3_5!AN57+[3]PSK_FP_SO_MD_SR_v_3_5!AN57+[4]PSK_FP_SO_MH_SR_v_3_5!AN57+[5]PSK_FP_SO_MPSVR_SR_v_3_6!AN57+[6]PSK_FP_SO_MSVVM_SR_v_3_5!AN57+[7]PSK_FP_SO_MV_SR_v_3_5!AN57+[8]PSK_FP_SO_MZ_SR_v_3_5!AN57+[9]PSK_FP_SO_MZP_SR_v_3_5!AN57+[10]PSK_FP_SO_SIEA_v_3_5!AN57+[11]PSK_FP_SO_UV_SR_v_3_5!AN57</f>
        <v>0</v>
      </c>
      <c r="AO59" s="167">
        <f>[2]PSK_FP_RO_MIRRI_SR_v_3_5!AO57+[3]PSK_FP_SO_MD_SR_v_3_5!AO57+[4]PSK_FP_SO_MH_SR_v_3_5!AO57+[5]PSK_FP_SO_MPSVR_SR_v_3_6!AO57+[6]PSK_FP_SO_MSVVM_SR_v_3_5!AO57+[7]PSK_FP_SO_MV_SR_v_3_5!AO57+[8]PSK_FP_SO_MZ_SR_v_3_5!AO57+[9]PSK_FP_SO_MZP_SR_v_3_5!AO57+[10]PSK_FP_SO_SIEA_v_3_5!AO57+[11]PSK_FP_SO_UV_SR_v_3_5!AO57</f>
        <v>0</v>
      </c>
      <c r="AP59" s="108">
        <f>[2]PSK_FP_RO_MIRRI_SR_v_3_5!AP57+[3]PSK_FP_SO_MD_SR_v_3_5!AP57+[4]PSK_FP_SO_MH_SR_v_3_5!AP57+[5]PSK_FP_SO_MPSVR_SR_v_3_6!AP57+[6]PSK_FP_SO_MSVVM_SR_v_3_5!AP57+[7]PSK_FP_SO_MV_SR_v_3_5!AP57+[8]PSK_FP_SO_MZ_SR_v_3_5!AP57+[9]PSK_FP_SO_MZP_SR_v_3_5!AP57+[10]PSK_FP_SO_SIEA_v_3_5!AP57+[11]PSK_FP_SO_UV_SR_v_3_5!AP57</f>
        <v>0</v>
      </c>
      <c r="AQ59" s="108">
        <f>[2]PSK_FP_RO_MIRRI_SR_v_3_5!AQ57+[3]PSK_FP_SO_MD_SR_v_3_5!AQ57+[4]PSK_FP_SO_MH_SR_v_3_5!AQ57+[5]PSK_FP_SO_MPSVR_SR_v_3_6!AQ57+[6]PSK_FP_SO_MSVVM_SR_v_3_5!AQ57+[7]PSK_FP_SO_MV_SR_v_3_5!AQ57+[8]PSK_FP_SO_MZ_SR_v_3_5!AQ57+[9]PSK_FP_SO_MZP_SR_v_3_5!AQ57+[10]PSK_FP_SO_SIEA_v_3_5!AQ57+[11]PSK_FP_SO_UV_SR_v_3_5!AQ57</f>
        <v>0</v>
      </c>
      <c r="AR59" s="167">
        <f>[2]PSK_FP_RO_MIRRI_SR_v_3_5!AR57+[3]PSK_FP_SO_MD_SR_v_3_5!AR57+[4]PSK_FP_SO_MH_SR_v_3_5!AR57+[5]PSK_FP_SO_MPSVR_SR_v_3_6!AR57+[6]PSK_FP_SO_MSVVM_SR_v_3_5!AR57+[7]PSK_FP_SO_MV_SR_v_3_5!AR57+[8]PSK_FP_SO_MZ_SR_v_3_5!AR57+[9]PSK_FP_SO_MZP_SR_v_3_5!AR57+[10]PSK_FP_SO_SIEA_v_3_5!AR57+[11]PSK_FP_SO_UV_SR_v_3_5!AR57</f>
        <v>0</v>
      </c>
      <c r="AS59" s="108">
        <f>[2]PSK_FP_RO_MIRRI_SR_v_3_5!AS57+[3]PSK_FP_SO_MD_SR_v_3_5!AS57+[4]PSK_FP_SO_MH_SR_v_3_5!AS57+[5]PSK_FP_SO_MPSVR_SR_v_3_6!AS57+[6]PSK_FP_SO_MSVVM_SR_v_3_5!AS57+[7]PSK_FP_SO_MV_SR_v_3_5!AS57+[8]PSK_FP_SO_MZ_SR_v_3_5!AS57+[9]PSK_FP_SO_MZP_SR_v_3_5!AS57+[10]PSK_FP_SO_SIEA_v_3_5!AS57+[11]PSK_FP_SO_UV_SR_v_3_5!AS57</f>
        <v>0</v>
      </c>
      <c r="AT59" s="108">
        <f>[2]PSK_FP_RO_MIRRI_SR_v_3_5!AT57+[3]PSK_FP_SO_MD_SR_v_3_5!AT57+[4]PSK_FP_SO_MH_SR_v_3_5!AT57+[5]PSK_FP_SO_MPSVR_SR_v_3_6!AT57+[6]PSK_FP_SO_MSVVM_SR_v_3_5!AT57+[7]PSK_FP_SO_MV_SR_v_3_5!AT57+[8]PSK_FP_SO_MZ_SR_v_3_5!AT57+[9]PSK_FP_SO_MZP_SR_v_3_5!AT57+[10]PSK_FP_SO_SIEA_v_3_5!AT57+[11]PSK_FP_SO_UV_SR_v_3_5!AT57</f>
        <v>0</v>
      </c>
      <c r="AU59" s="165">
        <f>[2]PSK_FP_RO_MIRRI_SR_v_3_5!AU57+[3]PSK_FP_SO_MD_SR_v_3_5!AU57+[4]PSK_FP_SO_MH_SR_v_3_5!AU57+[5]PSK_FP_SO_MPSVR_SR_v_3_6!AU57+[6]PSK_FP_SO_MSVVM_SR_v_3_5!AU57+[7]PSK_FP_SO_MV_SR_v_3_5!AU57+[8]PSK_FP_SO_MZ_SR_v_3_5!AU57+[9]PSK_FP_SO_MZP_SR_v_3_5!AU57+[10]PSK_FP_SO_SIEA_v_3_5!AU57+[11]PSK_FP_SO_UV_SR_v_3_5!AU57</f>
        <v>0</v>
      </c>
      <c r="AV59" s="166">
        <f>[2]PSK_FP_RO_MIRRI_SR_v_3_5!AV57+[3]PSK_FP_SO_MD_SR_v_3_5!AV57+[4]PSK_FP_SO_MH_SR_v_3_5!AV57+[5]PSK_FP_SO_MPSVR_SR_v_3_6!AV57+[6]PSK_FP_SO_MSVVM_SR_v_3_5!AV57+[7]PSK_FP_SO_MV_SR_v_3_5!AV57+[8]PSK_FP_SO_MZ_SR_v_3_5!AV57+[9]PSK_FP_SO_MZP_SR_v_3_5!AV57+[10]PSK_FP_SO_SIEA_v_3_5!AV57+[11]PSK_FP_SO_UV_SR_v_3_5!AV57</f>
        <v>0</v>
      </c>
      <c r="AW59" s="108">
        <f>[2]PSK_FP_RO_MIRRI_SR_v_3_5!AW57+[3]PSK_FP_SO_MD_SR_v_3_5!AW57+[4]PSK_FP_SO_MH_SR_v_3_5!AW57+[5]PSK_FP_SO_MPSVR_SR_v_3_6!AW57+[6]PSK_FP_SO_MSVVM_SR_v_3_5!AW57+[7]PSK_FP_SO_MV_SR_v_3_5!AW57+[8]PSK_FP_SO_MZ_SR_v_3_5!AW57+[9]PSK_FP_SO_MZP_SR_v_3_5!AW57+[10]PSK_FP_SO_SIEA_v_3_5!AW57+[11]PSK_FP_SO_UV_SR_v_3_5!AW57</f>
        <v>0</v>
      </c>
      <c r="AX59" s="167">
        <f>[2]PSK_FP_RO_MIRRI_SR_v_3_5!AX57+[3]PSK_FP_SO_MD_SR_v_3_5!AX57+[4]PSK_FP_SO_MH_SR_v_3_5!AX57+[5]PSK_FP_SO_MPSVR_SR_v_3_6!AX57+[6]PSK_FP_SO_MSVVM_SR_v_3_5!AX57+[7]PSK_FP_SO_MV_SR_v_3_5!AX57+[8]PSK_FP_SO_MZ_SR_v_3_5!AX57+[9]PSK_FP_SO_MZP_SR_v_3_5!AX57+[10]PSK_FP_SO_SIEA_v_3_5!AX57+[11]PSK_FP_SO_UV_SR_v_3_5!AX57</f>
        <v>0</v>
      </c>
      <c r="AY59" s="108">
        <f>[2]PSK_FP_RO_MIRRI_SR_v_3_5!AY57+[3]PSK_FP_SO_MD_SR_v_3_5!AY57+[4]PSK_FP_SO_MH_SR_v_3_5!AY57+[5]PSK_FP_SO_MPSVR_SR_v_3_6!AY57+[6]PSK_FP_SO_MSVVM_SR_v_3_5!AY57+[7]PSK_FP_SO_MV_SR_v_3_5!AY57+[8]PSK_FP_SO_MZ_SR_v_3_5!AY57+[9]PSK_FP_SO_MZP_SR_v_3_5!AY57+[10]PSK_FP_SO_SIEA_v_3_5!AY57+[11]PSK_FP_SO_UV_SR_v_3_5!AY57</f>
        <v>0</v>
      </c>
      <c r="AZ59" s="167">
        <f>[2]PSK_FP_RO_MIRRI_SR_v_3_5!AZ57+[3]PSK_FP_SO_MD_SR_v_3_5!AZ57+[4]PSK_FP_SO_MH_SR_v_3_5!AZ57+[5]PSK_FP_SO_MPSVR_SR_v_3_6!AZ57+[6]PSK_FP_SO_MSVVM_SR_v_3_5!AZ57+[7]PSK_FP_SO_MV_SR_v_3_5!AZ57+[8]PSK_FP_SO_MZ_SR_v_3_5!AZ57+[9]PSK_FP_SO_MZP_SR_v_3_5!AZ57+[10]PSK_FP_SO_SIEA_v_3_5!AZ57+[11]PSK_FP_SO_UV_SR_v_3_5!AZ57</f>
        <v>0</v>
      </c>
      <c r="BA59" s="108">
        <f>[2]PSK_FP_RO_MIRRI_SR_v_3_5!BA57+[3]PSK_FP_SO_MD_SR_v_3_5!BA57+[4]PSK_FP_SO_MH_SR_v_3_5!BA57+[5]PSK_FP_SO_MPSVR_SR_v_3_6!BA57+[6]PSK_FP_SO_MSVVM_SR_v_3_5!BA57+[7]PSK_FP_SO_MV_SR_v_3_5!BA57+[8]PSK_FP_SO_MZ_SR_v_3_5!BA57+[9]PSK_FP_SO_MZP_SR_v_3_5!BA57+[10]PSK_FP_SO_SIEA_v_3_5!BA57+[11]PSK_FP_SO_UV_SR_v_3_5!BA57</f>
        <v>0</v>
      </c>
      <c r="BB59" s="167">
        <f>[2]PSK_FP_RO_MIRRI_SR_v_3_5!BB57+[3]PSK_FP_SO_MD_SR_v_3_5!BB57+[4]PSK_FP_SO_MH_SR_v_3_5!BB57+[5]PSK_FP_SO_MPSVR_SR_v_3_6!BB57+[6]PSK_FP_SO_MSVVM_SR_v_3_5!BB57+[7]PSK_FP_SO_MV_SR_v_3_5!BB57+[8]PSK_FP_SO_MZ_SR_v_3_5!BB57+[9]PSK_FP_SO_MZP_SR_v_3_5!BB57+[10]PSK_FP_SO_SIEA_v_3_5!BB57+[11]PSK_FP_SO_UV_SR_v_3_5!BB57</f>
        <v>0</v>
      </c>
      <c r="BC59" s="108">
        <f>[2]PSK_FP_RO_MIRRI_SR_v_3_5!BC57+[3]PSK_FP_SO_MD_SR_v_3_5!BC57+[4]PSK_FP_SO_MH_SR_v_3_5!BC57+[5]PSK_FP_SO_MPSVR_SR_v_3_6!BC57+[6]PSK_FP_SO_MSVVM_SR_v_3_5!BC57+[7]PSK_FP_SO_MV_SR_v_3_5!BC57+[8]PSK_FP_SO_MZ_SR_v_3_5!BC57+[9]PSK_FP_SO_MZP_SR_v_3_5!BC57+[10]PSK_FP_SO_SIEA_v_3_5!BC57+[11]PSK_FP_SO_UV_SR_v_3_5!BC57</f>
        <v>0</v>
      </c>
      <c r="BD59" s="167">
        <f>[2]PSK_FP_RO_MIRRI_SR_v_3_5!BD57+[3]PSK_FP_SO_MD_SR_v_3_5!BD57+[4]PSK_FP_SO_MH_SR_v_3_5!BD57+[5]PSK_FP_SO_MPSVR_SR_v_3_6!BD57+[6]PSK_FP_SO_MSVVM_SR_v_3_5!BD57+[7]PSK_FP_SO_MV_SR_v_3_5!BD57+[8]PSK_FP_SO_MZ_SR_v_3_5!BD57+[9]PSK_FP_SO_MZP_SR_v_3_5!BD57+[10]PSK_FP_SO_SIEA_v_3_5!BD57+[11]PSK_FP_SO_UV_SR_v_3_5!BD57</f>
        <v>0</v>
      </c>
      <c r="BE59" s="108">
        <f>[2]PSK_FP_RO_MIRRI_SR_v_3_5!BE57+[3]PSK_FP_SO_MD_SR_v_3_5!BE57+[4]PSK_FP_SO_MH_SR_v_3_5!BE57+[5]PSK_FP_SO_MPSVR_SR_v_3_6!BE57+[6]PSK_FP_SO_MSVVM_SR_v_3_5!BE57+[7]PSK_FP_SO_MV_SR_v_3_5!BE57+[8]PSK_FP_SO_MZ_SR_v_3_5!BE57+[9]PSK_FP_SO_MZP_SR_v_3_5!BE57+[10]PSK_FP_SO_SIEA_v_3_5!BE57+[11]PSK_FP_SO_UV_SR_v_3_5!BE57</f>
        <v>0</v>
      </c>
      <c r="BF59" s="167">
        <f>[2]PSK_FP_RO_MIRRI_SR_v_3_5!BF57+[3]PSK_FP_SO_MD_SR_v_3_5!BF57+[4]PSK_FP_SO_MH_SR_v_3_5!BF57+[5]PSK_FP_SO_MPSVR_SR_v_3_6!BF57+[6]PSK_FP_SO_MSVVM_SR_v_3_5!BF57+[7]PSK_FP_SO_MV_SR_v_3_5!BF57+[8]PSK_FP_SO_MZ_SR_v_3_5!BF57+[9]PSK_FP_SO_MZP_SR_v_3_5!BF57+[10]PSK_FP_SO_SIEA_v_3_5!BF57+[11]PSK_FP_SO_UV_SR_v_3_5!BF57</f>
        <v>0</v>
      </c>
      <c r="BG59" s="165">
        <f>[2]PSK_FP_RO_MIRRI_SR_v_3_5!BG57+[3]PSK_FP_SO_MD_SR_v_3_5!BG57+[4]PSK_FP_SO_MH_SR_v_3_5!BG57+[5]PSK_FP_SO_MPSVR_SR_v_3_6!BG57+[6]PSK_FP_SO_MSVVM_SR_v_3_5!BG57+[7]PSK_FP_SO_MV_SR_v_3_5!BG57+[8]PSK_FP_SO_MZ_SR_v_3_5!BG57+[9]PSK_FP_SO_MZP_SR_v_3_5!BG57+[10]PSK_FP_SO_SIEA_v_3_5!BG57+[11]PSK_FP_SO_UV_SR_v_3_5!BG57</f>
        <v>0</v>
      </c>
      <c r="BH59" s="166">
        <f>[2]PSK_FP_RO_MIRRI_SR_v_3_5!BH57+[3]PSK_FP_SO_MD_SR_v_3_5!BH57+[4]PSK_FP_SO_MH_SR_v_3_5!BH57+[5]PSK_FP_SO_MPSVR_SR_v_3_6!BH57+[6]PSK_FP_SO_MSVVM_SR_v_3_5!BH57+[7]PSK_FP_SO_MV_SR_v_3_5!BH57+[8]PSK_FP_SO_MZ_SR_v_3_5!BH57+[9]PSK_FP_SO_MZP_SR_v_3_5!BH57+[10]PSK_FP_SO_SIEA_v_3_5!BH57+[11]PSK_FP_SO_UV_SR_v_3_5!BH57</f>
        <v>15870656</v>
      </c>
      <c r="BI59" s="108">
        <f>[2]PSK_FP_RO_MIRRI_SR_v_3_5!BI57+[3]PSK_FP_SO_MD_SR_v_3_5!BI57+[4]PSK_FP_SO_MH_SR_v_3_5!BI57+[5]PSK_FP_SO_MPSVR_SR_v_3_6!BI57+[6]PSK_FP_SO_MSVVM_SR_v_3_5!BI57+[7]PSK_FP_SO_MV_SR_v_3_5!BI57+[8]PSK_FP_SO_MZ_SR_v_3_5!BI57+[9]PSK_FP_SO_MZP_SR_v_3_5!BI57+[10]PSK_FP_SO_SIEA_v_3_5!BI57+[11]PSK_FP_SO_UV_SR_v_3_5!BI57</f>
        <v>15870656</v>
      </c>
      <c r="BJ59" s="167">
        <f>[2]PSK_FP_RO_MIRRI_SR_v_3_5!BJ57+[3]PSK_FP_SO_MD_SR_v_3_5!BJ57+[4]PSK_FP_SO_MH_SR_v_3_5!BJ57+[5]PSK_FP_SO_MPSVR_SR_v_3_6!BJ57+[6]PSK_FP_SO_MSVVM_SR_v_3_5!BJ57+[7]PSK_FP_SO_MV_SR_v_3_5!BJ57+[8]PSK_FP_SO_MZ_SR_v_3_5!BJ57+[9]PSK_FP_SO_MZP_SR_v_3_5!BJ57+[10]PSK_FP_SO_SIEA_v_3_5!BJ57+[11]PSK_FP_SO_UV_SR_v_3_5!BJ57</f>
        <v>2800704</v>
      </c>
      <c r="BK59" s="108">
        <f>[2]PSK_FP_RO_MIRRI_SR_v_3_5!BK57+[3]PSK_FP_SO_MD_SR_v_3_5!BK57+[4]PSK_FP_SO_MH_SR_v_3_5!BK57+[5]PSK_FP_SO_MPSVR_SR_v_3_6!BK57+[6]PSK_FP_SO_MSVVM_SR_v_3_5!BK57+[7]PSK_FP_SO_MV_SR_v_3_5!BK57+[8]PSK_FP_SO_MZ_SR_v_3_5!BK57+[9]PSK_FP_SO_MZP_SR_v_3_5!BK57+[10]PSK_FP_SO_SIEA_v_3_5!BK57+[11]PSK_FP_SO_UV_SR_v_3_5!BK57</f>
        <v>2800704</v>
      </c>
      <c r="BL59" s="167">
        <f>[2]PSK_FP_RO_MIRRI_SR_v_3_5!BL57+[3]PSK_FP_SO_MD_SR_v_3_5!BL57+[4]PSK_FP_SO_MH_SR_v_3_5!BL57+[5]PSK_FP_SO_MPSVR_SR_v_3_6!BL57+[6]PSK_FP_SO_MSVVM_SR_v_3_5!BL57+[7]PSK_FP_SO_MV_SR_v_3_5!BL57+[8]PSK_FP_SO_MZ_SR_v_3_5!BL57+[9]PSK_FP_SO_MZP_SR_v_3_5!BL57+[10]PSK_FP_SO_SIEA_v_3_5!BL57+[11]PSK_FP_SO_UV_SR_v_3_5!BL57</f>
        <v>2800704</v>
      </c>
      <c r="BM59" s="108">
        <f>[2]PSK_FP_RO_MIRRI_SR_v_3_5!BM57+[3]PSK_FP_SO_MD_SR_v_3_5!BM57+[4]PSK_FP_SO_MH_SR_v_3_5!BM57+[5]PSK_FP_SO_MPSVR_SR_v_3_6!BM57+[6]PSK_FP_SO_MSVVM_SR_v_3_5!BM57+[7]PSK_FP_SO_MV_SR_v_3_5!BM57+[8]PSK_FP_SO_MZ_SR_v_3_5!BM57+[9]PSK_FP_SO_MZP_SR_v_3_5!BM57+[10]PSK_FP_SO_SIEA_v_3_5!BM57+[11]PSK_FP_SO_UV_SR_v_3_5!BM57</f>
        <v>2800704</v>
      </c>
      <c r="BN59" s="167">
        <f>[2]PSK_FP_RO_MIRRI_SR_v_3_5!BN57+[3]PSK_FP_SO_MD_SR_v_3_5!BN57+[4]PSK_FP_SO_MH_SR_v_3_5!BN57+[5]PSK_FP_SO_MPSVR_SR_v_3_6!BN57+[6]PSK_FP_SO_MSVVM_SR_v_3_5!BN57+[7]PSK_FP_SO_MV_SR_v_3_5!BN57+[8]PSK_FP_SO_MZ_SR_v_3_5!BN57+[9]PSK_FP_SO_MZP_SR_v_3_5!BN57+[10]PSK_FP_SO_SIEA_v_3_5!BN57+[11]PSK_FP_SO_UV_SR_v_3_5!BN57</f>
        <v>26141</v>
      </c>
      <c r="BO59" s="108">
        <f>[2]PSK_FP_RO_MIRRI_SR_v_3_5!BO57+[3]PSK_FP_SO_MD_SR_v_3_5!BO57+[4]PSK_FP_SO_MH_SR_v_3_5!BO57+[5]PSK_FP_SO_MPSVR_SR_v_3_6!BO57+[6]PSK_FP_SO_MSVVM_SR_v_3_5!BO57+[7]PSK_FP_SO_MV_SR_v_3_5!BO57+[8]PSK_FP_SO_MZ_SR_v_3_5!BO57+[9]PSK_FP_SO_MZP_SR_v_3_5!BO57+[10]PSK_FP_SO_SIEA_v_3_5!BO57+[11]PSK_FP_SO_UV_SR_v_3_5!BO57</f>
        <v>26141</v>
      </c>
      <c r="BP59" s="167">
        <f>[2]PSK_FP_RO_MIRRI_SR_v_3_5!BP57+[3]PSK_FP_SO_MD_SR_v_3_5!BP57+[4]PSK_FP_SO_MH_SR_v_3_5!BP57+[5]PSK_FP_SO_MPSVR_SR_v_3_6!BP57+[6]PSK_FP_SO_MSVVM_SR_v_3_5!BP57+[7]PSK_FP_SO_MV_SR_v_3_5!BP57+[8]PSK_FP_SO_MZ_SR_v_3_5!BP57+[9]PSK_FP_SO_MZP_SR_v_3_5!BP57+[10]PSK_FP_SO_SIEA_v_3_5!BP57+[11]PSK_FP_SO_UV_SR_v_3_5!BP57</f>
        <v>2774563</v>
      </c>
      <c r="BQ59" s="108">
        <f>[2]PSK_FP_RO_MIRRI_SR_v_3_5!BQ57+[3]PSK_FP_SO_MD_SR_v_3_5!BQ57+[4]PSK_FP_SO_MH_SR_v_3_5!BQ57+[5]PSK_FP_SO_MPSVR_SR_v_3_6!BQ57+[6]PSK_FP_SO_MSVVM_SR_v_3_5!BQ57+[7]PSK_FP_SO_MV_SR_v_3_5!BQ57+[8]PSK_FP_SO_MZ_SR_v_3_5!BQ57+[9]PSK_FP_SO_MZP_SR_v_3_5!BQ57+[10]PSK_FP_SO_SIEA_v_3_5!BQ57+[11]PSK_FP_SO_UV_SR_v_3_5!BQ57</f>
        <v>2774563</v>
      </c>
      <c r="BR59" s="167">
        <f>[2]PSK_FP_RO_MIRRI_SR_v_3_5!BR57+[3]PSK_FP_SO_MD_SR_v_3_5!BR57+[4]PSK_FP_SO_MH_SR_v_3_5!BR57+[5]PSK_FP_SO_MPSVR_SR_v_3_6!BR57+[6]PSK_FP_SO_MSVVM_SR_v_3_5!BR57+[7]PSK_FP_SO_MV_SR_v_3_5!BR57+[8]PSK_FP_SO_MZ_SR_v_3_5!BR57+[9]PSK_FP_SO_MZP_SR_v_3_5!BR57+[10]PSK_FP_SO_SIEA_v_3_5!BR57+[11]PSK_FP_SO_UV_SR_v_3_5!BR57</f>
        <v>0</v>
      </c>
      <c r="BS59" s="165">
        <f>[2]PSK_FP_RO_MIRRI_SR_v_3_5!BS57+[3]PSK_FP_SO_MD_SR_v_3_5!BS57+[4]PSK_FP_SO_MH_SR_v_3_5!BS57+[5]PSK_FP_SO_MPSVR_SR_v_3_6!BS57+[6]PSK_FP_SO_MSVVM_SR_v_3_5!BS57+[7]PSK_FP_SO_MV_SR_v_3_5!BS57+[8]PSK_FP_SO_MZ_SR_v_3_5!BS57+[9]PSK_FP_SO_MZP_SR_v_3_5!BS57+[10]PSK_FP_SO_SIEA_v_3_5!BS57+[11]PSK_FP_SO_UV_SR_v_3_5!BS57</f>
        <v>0</v>
      </c>
      <c r="BT59" s="138"/>
      <c r="BU59" s="109">
        <f t="shared" si="0"/>
        <v>0.84999996510799425</v>
      </c>
      <c r="BV59" s="110">
        <f t="shared" si="1"/>
        <v>0.15000003489200575</v>
      </c>
      <c r="BW59" s="110">
        <f t="shared" si="2"/>
        <v>0.11936040511014359</v>
      </c>
      <c r="BX59" s="110">
        <f t="shared" si="3"/>
        <v>8.9156431096779024E-2</v>
      </c>
      <c r="BY59" s="110">
        <f t="shared" si="4"/>
        <v>0</v>
      </c>
      <c r="BZ59" s="110">
        <f t="shared" si="5"/>
        <v>0.4</v>
      </c>
      <c r="CA59" s="110">
        <f t="shared" si="6"/>
        <v>0.6</v>
      </c>
      <c r="CB59" s="110">
        <f t="shared" si="7"/>
        <v>0.115</v>
      </c>
      <c r="CC59" s="110">
        <f t="shared" si="8"/>
        <v>0.48499999999999999</v>
      </c>
      <c r="CD59" s="111">
        <f t="shared" si="9"/>
        <v>0</v>
      </c>
      <c r="CE59" s="112" t="s">
        <v>243</v>
      </c>
      <c r="CF59" s="110" t="s">
        <v>243</v>
      </c>
      <c r="CG59" s="110" t="s">
        <v>243</v>
      </c>
      <c r="CH59" s="110" t="s">
        <v>243</v>
      </c>
      <c r="CI59" s="110" t="s">
        <v>243</v>
      </c>
      <c r="CJ59" s="110" t="s">
        <v>243</v>
      </c>
      <c r="CK59" s="110" t="s">
        <v>243</v>
      </c>
      <c r="CL59" s="110" t="s">
        <v>243</v>
      </c>
      <c r="CM59" s="110" t="s">
        <v>243</v>
      </c>
      <c r="CN59" s="111" t="s">
        <v>243</v>
      </c>
      <c r="CO59" s="112" t="s">
        <v>243</v>
      </c>
      <c r="CP59" s="110" t="s">
        <v>243</v>
      </c>
      <c r="CQ59" s="110" t="s">
        <v>243</v>
      </c>
      <c r="CR59" s="110" t="s">
        <v>243</v>
      </c>
      <c r="CS59" s="111" t="s">
        <v>243</v>
      </c>
      <c r="CT59" s="112">
        <f t="shared" si="16"/>
        <v>0.85</v>
      </c>
      <c r="CU59" s="110">
        <f t="shared" si="11"/>
        <v>0.15</v>
      </c>
      <c r="CV59" s="110">
        <f t="shared" si="12"/>
        <v>0.14859994130047302</v>
      </c>
      <c r="CW59" s="110">
        <f t="shared" si="13"/>
        <v>1.4000586995269761E-3</v>
      </c>
      <c r="CX59" s="111">
        <f t="shared" si="14"/>
        <v>0</v>
      </c>
    </row>
    <row r="60" spans="1:102" s="168" customFormat="1" ht="27" x14ac:dyDescent="0.25">
      <c r="A60" s="137" t="s">
        <v>290</v>
      </c>
      <c r="B60" s="164">
        <f>[2]PSK_FP_RO_MIRRI_SR_v_3_5!B58+[3]PSK_FP_SO_MD_SR_v_3_5!B58+[4]PSK_FP_SO_MH_SR_v_3_5!B58+[5]PSK_FP_SO_MPSVR_SR_v_3_6!B58+[6]PSK_FP_SO_MSVVM_SR_v_3_5!B58+[7]PSK_FP_SO_MV_SR_v_3_5!B58+[8]PSK_FP_SO_MZ_SR_v_3_5!B58+[9]PSK_FP_SO_MZP_SR_v_3_5!B58+[10]PSK_FP_SO_SIEA_v_3_5!B58+[11]PSK_FP_SO_UV_SR_v_3_5!B58</f>
        <v>34728158</v>
      </c>
      <c r="C60" s="108">
        <f>[2]PSK_FP_RO_MIRRI_SR_v_3_5!C58+[3]PSK_FP_SO_MD_SR_v_3_5!C58+[4]PSK_FP_SO_MH_SR_v_3_5!C58+[5]PSK_FP_SO_MPSVR_SR_v_3_6!C58+[6]PSK_FP_SO_MSVVM_SR_v_3_5!C58+[7]PSK_FP_SO_MV_SR_v_3_5!C58+[8]PSK_FP_SO_MZ_SR_v_3_5!C58+[9]PSK_FP_SO_MZP_SR_v_3_5!C58+[10]PSK_FP_SO_SIEA_v_3_5!C58+[11]PSK_FP_SO_UV_SR_v_3_5!C58</f>
        <v>29518934</v>
      </c>
      <c r="D60" s="108">
        <f>[2]PSK_FP_RO_MIRRI_SR_v_3_5!D58+[3]PSK_FP_SO_MD_SR_v_3_5!D58+[4]PSK_FP_SO_MH_SR_v_3_5!D58+[5]PSK_FP_SO_MPSVR_SR_v_3_6!D58+[6]PSK_FP_SO_MSVVM_SR_v_3_5!D58+[7]PSK_FP_SO_MV_SR_v_3_5!D58+[8]PSK_FP_SO_MZ_SR_v_3_5!D58+[9]PSK_FP_SO_MZP_SR_v_3_5!D58+[10]PSK_FP_SO_SIEA_v_3_5!D58+[11]PSK_FP_SO_UV_SR_v_3_5!D58</f>
        <v>5209224</v>
      </c>
      <c r="E60" s="108">
        <f>[2]PSK_FP_RO_MIRRI_SR_v_3_5!E58+[3]PSK_FP_SO_MD_SR_v_3_5!E58+[4]PSK_FP_SO_MH_SR_v_3_5!E58+[5]PSK_FP_SO_MPSVR_SR_v_3_6!E58+[6]PSK_FP_SO_MSVVM_SR_v_3_5!E58+[7]PSK_FP_SO_MV_SR_v_3_5!E58+[8]PSK_FP_SO_MZ_SR_v_3_5!E58+[9]PSK_FP_SO_MZP_SR_v_3_5!E58+[10]PSK_FP_SO_SIEA_v_3_5!E58+[11]PSK_FP_SO_UV_SR_v_3_5!E58</f>
        <v>5209224</v>
      </c>
      <c r="F60" s="108">
        <f>[2]PSK_FP_RO_MIRRI_SR_v_3_5!F58+[3]PSK_FP_SO_MD_SR_v_3_5!F58+[4]PSK_FP_SO_MH_SR_v_3_5!F58+[5]PSK_FP_SO_MPSVR_SR_v_3_6!F58+[6]PSK_FP_SO_MSVVM_SR_v_3_5!F58+[7]PSK_FP_SO_MV_SR_v_3_5!F58+[8]PSK_FP_SO_MZ_SR_v_3_5!F58+[9]PSK_FP_SO_MZP_SR_v_3_5!F58+[10]PSK_FP_SO_SIEA_v_3_5!F58+[11]PSK_FP_SO_UV_SR_v_3_5!F58</f>
        <v>3842736</v>
      </c>
      <c r="G60" s="108">
        <f>[2]PSK_FP_RO_MIRRI_SR_v_3_5!G58+[3]PSK_FP_SO_MD_SR_v_3_5!G58+[4]PSK_FP_SO_MH_SR_v_3_5!G58+[5]PSK_FP_SO_MPSVR_SR_v_3_6!G58+[6]PSK_FP_SO_MSVVM_SR_v_3_5!G58+[7]PSK_FP_SO_MV_SR_v_3_5!G58+[8]PSK_FP_SO_MZ_SR_v_3_5!G58+[9]PSK_FP_SO_MZP_SR_v_3_5!G58+[10]PSK_FP_SO_SIEA_v_3_5!G58+[11]PSK_FP_SO_UV_SR_v_3_5!G58</f>
        <v>1366488</v>
      </c>
      <c r="H60" s="108">
        <f>[2]PSK_FP_RO_MIRRI_SR_v_3_5!H58+[3]PSK_FP_SO_MD_SR_v_3_5!H58+[4]PSK_FP_SO_MH_SR_v_3_5!H58+[5]PSK_FP_SO_MPSVR_SR_v_3_6!H58+[6]PSK_FP_SO_MSVVM_SR_v_3_5!H58+[7]PSK_FP_SO_MV_SR_v_3_5!H58+[8]PSK_FP_SO_MZ_SR_v_3_5!H58+[9]PSK_FP_SO_MZP_SR_v_3_5!H58+[10]PSK_FP_SO_SIEA_v_3_5!H58+[11]PSK_FP_SO_UV_SR_v_3_5!H58</f>
        <v>0</v>
      </c>
      <c r="I60" s="165">
        <f>[2]PSK_FP_RO_MIRRI_SR_v_3_5!I58+[3]PSK_FP_SO_MD_SR_v_3_5!I58+[4]PSK_FP_SO_MH_SR_v_3_5!I58+[5]PSK_FP_SO_MPSVR_SR_v_3_6!I58+[6]PSK_FP_SO_MSVVM_SR_v_3_5!I58+[7]PSK_FP_SO_MV_SR_v_3_5!I58+[8]PSK_FP_SO_MZ_SR_v_3_5!I58+[9]PSK_FP_SO_MZP_SR_v_3_5!I58+[10]PSK_FP_SO_SIEA_v_3_5!I58+[11]PSK_FP_SO_UV_SR_v_3_5!I58</f>
        <v>0</v>
      </c>
      <c r="J60" s="166">
        <f>[2]PSK_FP_RO_MIRRI_SR_v_3_5!J58+[3]PSK_FP_SO_MD_SR_v_3_5!J58+[4]PSK_FP_SO_MH_SR_v_3_5!J58+[5]PSK_FP_SO_MPSVR_SR_v_3_6!J58+[6]PSK_FP_SO_MSVVM_SR_v_3_5!J58+[7]PSK_FP_SO_MV_SR_v_3_5!J58+[8]PSK_FP_SO_MZ_SR_v_3_5!J58+[9]PSK_FP_SO_MZP_SR_v_3_5!J58+[10]PSK_FP_SO_SIEA_v_3_5!J58+[11]PSK_FP_SO_UV_SR_v_3_5!J58</f>
        <v>29518934</v>
      </c>
      <c r="K60" s="108">
        <f>[2]PSK_FP_RO_MIRRI_SR_v_3_5!K58+[3]PSK_FP_SO_MD_SR_v_3_5!K58+[4]PSK_FP_SO_MH_SR_v_3_5!K58+[5]PSK_FP_SO_MPSVR_SR_v_3_6!K58+[6]PSK_FP_SO_MSVVM_SR_v_3_5!K58+[7]PSK_FP_SO_MV_SR_v_3_5!K58+[8]PSK_FP_SO_MZ_SR_v_3_5!K58+[9]PSK_FP_SO_MZP_SR_v_3_5!K58+[10]PSK_FP_SO_SIEA_v_3_5!K58+[11]PSK_FP_SO_UV_SR_v_3_5!K58</f>
        <v>29518934</v>
      </c>
      <c r="L60" s="108">
        <f>[2]PSK_FP_RO_MIRRI_SR_v_3_5!L58+[3]PSK_FP_SO_MD_SR_v_3_5!L58+[4]PSK_FP_SO_MH_SR_v_3_5!L58+[5]PSK_FP_SO_MPSVR_SR_v_3_6!L58+[6]PSK_FP_SO_MSVVM_SR_v_3_5!L58+[7]PSK_FP_SO_MV_SR_v_3_5!L58+[8]PSK_FP_SO_MZ_SR_v_3_5!L58+[9]PSK_FP_SO_MZP_SR_v_3_5!L58+[10]PSK_FP_SO_SIEA_v_3_5!L58+[11]PSK_FP_SO_UV_SR_v_3_5!L58</f>
        <v>0</v>
      </c>
      <c r="M60" s="167">
        <f>[2]PSK_FP_RO_MIRRI_SR_v_3_5!M58+[3]PSK_FP_SO_MD_SR_v_3_5!M58+[4]PSK_FP_SO_MH_SR_v_3_5!M58+[5]PSK_FP_SO_MPSVR_SR_v_3_6!M58+[6]PSK_FP_SO_MSVVM_SR_v_3_5!M58+[7]PSK_FP_SO_MV_SR_v_3_5!M58+[8]PSK_FP_SO_MZ_SR_v_3_5!M58+[9]PSK_FP_SO_MZP_SR_v_3_5!M58+[10]PSK_FP_SO_SIEA_v_3_5!M58+[11]PSK_FP_SO_UV_SR_v_3_5!M58</f>
        <v>5209224</v>
      </c>
      <c r="N60" s="108">
        <f>[2]PSK_FP_RO_MIRRI_SR_v_3_5!N58+[3]PSK_FP_SO_MD_SR_v_3_5!N58+[4]PSK_FP_SO_MH_SR_v_3_5!N58+[5]PSK_FP_SO_MPSVR_SR_v_3_6!N58+[6]PSK_FP_SO_MSVVM_SR_v_3_5!N58+[7]PSK_FP_SO_MV_SR_v_3_5!N58+[8]PSK_FP_SO_MZ_SR_v_3_5!N58+[9]PSK_FP_SO_MZP_SR_v_3_5!N58+[10]PSK_FP_SO_SIEA_v_3_5!N58+[11]PSK_FP_SO_UV_SR_v_3_5!N58</f>
        <v>5209224</v>
      </c>
      <c r="O60" s="108">
        <f>[2]PSK_FP_RO_MIRRI_SR_v_3_5!O58+[3]PSK_FP_SO_MD_SR_v_3_5!O58+[4]PSK_FP_SO_MH_SR_v_3_5!O58+[5]PSK_FP_SO_MPSVR_SR_v_3_6!O58+[6]PSK_FP_SO_MSVVM_SR_v_3_5!O58+[7]PSK_FP_SO_MV_SR_v_3_5!O58+[8]PSK_FP_SO_MZ_SR_v_3_5!O58+[9]PSK_FP_SO_MZP_SR_v_3_5!O58+[10]PSK_FP_SO_SIEA_v_3_5!O58+[11]PSK_FP_SO_UV_SR_v_3_5!O58</f>
        <v>0</v>
      </c>
      <c r="P60" s="167">
        <f>[2]PSK_FP_RO_MIRRI_SR_v_3_5!P58+[3]PSK_FP_SO_MD_SR_v_3_5!P58+[4]PSK_FP_SO_MH_SR_v_3_5!P58+[5]PSK_FP_SO_MPSVR_SR_v_3_6!P58+[6]PSK_FP_SO_MSVVM_SR_v_3_5!P58+[7]PSK_FP_SO_MV_SR_v_3_5!P58+[8]PSK_FP_SO_MZ_SR_v_3_5!P58+[9]PSK_FP_SO_MZP_SR_v_3_5!P58+[10]PSK_FP_SO_SIEA_v_3_5!P58+[11]PSK_FP_SO_UV_SR_v_3_5!P58</f>
        <v>5209224</v>
      </c>
      <c r="Q60" s="108">
        <f>[2]PSK_FP_RO_MIRRI_SR_v_3_5!Q58+[3]PSK_FP_SO_MD_SR_v_3_5!Q58+[4]PSK_FP_SO_MH_SR_v_3_5!Q58+[5]PSK_FP_SO_MPSVR_SR_v_3_6!Q58+[6]PSK_FP_SO_MSVVM_SR_v_3_5!Q58+[7]PSK_FP_SO_MV_SR_v_3_5!Q58+[8]PSK_FP_SO_MZ_SR_v_3_5!Q58+[9]PSK_FP_SO_MZP_SR_v_3_5!Q58+[10]PSK_FP_SO_SIEA_v_3_5!Q58+[11]PSK_FP_SO_UV_SR_v_3_5!Q58</f>
        <v>5209224</v>
      </c>
      <c r="R60" s="108">
        <f>[2]PSK_FP_RO_MIRRI_SR_v_3_5!R58+[3]PSK_FP_SO_MD_SR_v_3_5!R58+[4]PSK_FP_SO_MH_SR_v_3_5!R58+[5]PSK_FP_SO_MPSVR_SR_v_3_6!R58+[6]PSK_FP_SO_MSVVM_SR_v_3_5!R58+[7]PSK_FP_SO_MV_SR_v_3_5!R58+[8]PSK_FP_SO_MZ_SR_v_3_5!R58+[9]PSK_FP_SO_MZP_SR_v_3_5!R58+[10]PSK_FP_SO_SIEA_v_3_5!R58+[11]PSK_FP_SO_UV_SR_v_3_5!R58</f>
        <v>0</v>
      </c>
      <c r="S60" s="167">
        <f>[2]PSK_FP_RO_MIRRI_SR_v_3_5!S58+[3]PSK_FP_SO_MD_SR_v_3_5!S58+[4]PSK_FP_SO_MH_SR_v_3_5!S58+[5]PSK_FP_SO_MPSVR_SR_v_3_6!S58+[6]PSK_FP_SO_MSVVM_SR_v_3_5!S58+[7]PSK_FP_SO_MV_SR_v_3_5!S58+[8]PSK_FP_SO_MZ_SR_v_3_5!S58+[9]PSK_FP_SO_MZP_SR_v_3_5!S58+[10]PSK_FP_SO_SIEA_v_3_5!S58+[11]PSK_FP_SO_UV_SR_v_3_5!S58</f>
        <v>3842736</v>
      </c>
      <c r="T60" s="108">
        <f>[2]PSK_FP_RO_MIRRI_SR_v_3_5!T58+[3]PSK_FP_SO_MD_SR_v_3_5!T58+[4]PSK_FP_SO_MH_SR_v_3_5!T58+[5]PSK_FP_SO_MPSVR_SR_v_3_6!T58+[6]PSK_FP_SO_MSVVM_SR_v_3_5!T58+[7]PSK_FP_SO_MV_SR_v_3_5!T58+[8]PSK_FP_SO_MZ_SR_v_3_5!T58+[9]PSK_FP_SO_MZP_SR_v_3_5!T58+[10]PSK_FP_SO_SIEA_v_3_5!T58+[11]PSK_FP_SO_UV_SR_v_3_5!T58</f>
        <v>3842736</v>
      </c>
      <c r="U60" s="108">
        <f>[2]PSK_FP_RO_MIRRI_SR_v_3_5!U58+[3]PSK_FP_SO_MD_SR_v_3_5!U58+[4]PSK_FP_SO_MH_SR_v_3_5!U58+[5]PSK_FP_SO_MPSVR_SR_v_3_6!U58+[6]PSK_FP_SO_MSVVM_SR_v_3_5!U58+[7]PSK_FP_SO_MV_SR_v_3_5!U58+[8]PSK_FP_SO_MZ_SR_v_3_5!U58+[9]PSK_FP_SO_MZP_SR_v_3_5!U58+[10]PSK_FP_SO_SIEA_v_3_5!U58+[11]PSK_FP_SO_UV_SR_v_3_5!U58</f>
        <v>0</v>
      </c>
      <c r="V60" s="167">
        <f>[2]PSK_FP_RO_MIRRI_SR_v_3_5!V58+[3]PSK_FP_SO_MD_SR_v_3_5!V58+[4]PSK_FP_SO_MH_SR_v_3_5!V58+[5]PSK_FP_SO_MPSVR_SR_v_3_6!V58+[6]PSK_FP_SO_MSVVM_SR_v_3_5!V58+[7]PSK_FP_SO_MV_SR_v_3_5!V58+[8]PSK_FP_SO_MZ_SR_v_3_5!V58+[9]PSK_FP_SO_MZP_SR_v_3_5!V58+[10]PSK_FP_SO_SIEA_v_3_5!V58+[11]PSK_FP_SO_UV_SR_v_3_5!V58</f>
        <v>1366488</v>
      </c>
      <c r="W60" s="108">
        <f>[2]PSK_FP_RO_MIRRI_SR_v_3_5!W58+[3]PSK_FP_SO_MD_SR_v_3_5!W58+[4]PSK_FP_SO_MH_SR_v_3_5!W58+[5]PSK_FP_SO_MPSVR_SR_v_3_6!W58+[6]PSK_FP_SO_MSVVM_SR_v_3_5!W58+[7]PSK_FP_SO_MV_SR_v_3_5!W58+[8]PSK_FP_SO_MZ_SR_v_3_5!W58+[9]PSK_FP_SO_MZP_SR_v_3_5!W58+[10]PSK_FP_SO_SIEA_v_3_5!W58+[11]PSK_FP_SO_UV_SR_v_3_5!W58</f>
        <v>1366488</v>
      </c>
      <c r="X60" s="108">
        <f>[2]PSK_FP_RO_MIRRI_SR_v_3_5!X58+[3]PSK_FP_SO_MD_SR_v_3_5!X58+[4]PSK_FP_SO_MH_SR_v_3_5!X58+[5]PSK_FP_SO_MPSVR_SR_v_3_6!X58+[6]PSK_FP_SO_MSVVM_SR_v_3_5!X58+[7]PSK_FP_SO_MV_SR_v_3_5!X58+[8]PSK_FP_SO_MZ_SR_v_3_5!X58+[9]PSK_FP_SO_MZP_SR_v_3_5!X58+[10]PSK_FP_SO_SIEA_v_3_5!X58+[11]PSK_FP_SO_UV_SR_v_3_5!X58</f>
        <v>0</v>
      </c>
      <c r="Y60" s="167">
        <f>[2]PSK_FP_RO_MIRRI_SR_v_3_5!Y58+[3]PSK_FP_SO_MD_SR_v_3_5!Y58+[4]PSK_FP_SO_MH_SR_v_3_5!Y58+[5]PSK_FP_SO_MPSVR_SR_v_3_6!Y58+[6]PSK_FP_SO_MSVVM_SR_v_3_5!Y58+[7]PSK_FP_SO_MV_SR_v_3_5!Y58+[8]PSK_FP_SO_MZ_SR_v_3_5!Y58+[9]PSK_FP_SO_MZP_SR_v_3_5!Y58+[10]PSK_FP_SO_SIEA_v_3_5!Y58+[11]PSK_FP_SO_UV_SR_v_3_5!Y58</f>
        <v>0</v>
      </c>
      <c r="Z60" s="108">
        <f>[2]PSK_FP_RO_MIRRI_SR_v_3_5!Z58+[3]PSK_FP_SO_MD_SR_v_3_5!Z58+[4]PSK_FP_SO_MH_SR_v_3_5!Z58+[5]PSK_FP_SO_MPSVR_SR_v_3_6!Z58+[6]PSK_FP_SO_MSVVM_SR_v_3_5!Z58+[7]PSK_FP_SO_MV_SR_v_3_5!Z58+[8]PSK_FP_SO_MZ_SR_v_3_5!Z58+[9]PSK_FP_SO_MZP_SR_v_3_5!Z58+[10]PSK_FP_SO_SIEA_v_3_5!Z58+[11]PSK_FP_SO_UV_SR_v_3_5!Z58</f>
        <v>0</v>
      </c>
      <c r="AA60" s="108">
        <f>[2]PSK_FP_RO_MIRRI_SR_v_3_5!AA58+[3]PSK_FP_SO_MD_SR_v_3_5!AA58+[4]PSK_FP_SO_MH_SR_v_3_5!AA58+[5]PSK_FP_SO_MPSVR_SR_v_3_6!AA58+[6]PSK_FP_SO_MSVVM_SR_v_3_5!AA58+[7]PSK_FP_SO_MV_SR_v_3_5!AA58+[8]PSK_FP_SO_MZ_SR_v_3_5!AA58+[9]PSK_FP_SO_MZP_SR_v_3_5!AA58+[10]PSK_FP_SO_SIEA_v_3_5!AA58+[11]PSK_FP_SO_UV_SR_v_3_5!AA58</f>
        <v>0</v>
      </c>
      <c r="AB60" s="165">
        <f>[2]PSK_FP_RO_MIRRI_SR_v_3_5!AB58+[3]PSK_FP_SO_MD_SR_v_3_5!AB58+[4]PSK_FP_SO_MH_SR_v_3_5!AB58+[5]PSK_FP_SO_MPSVR_SR_v_3_6!AB58+[6]PSK_FP_SO_MSVVM_SR_v_3_5!AB58+[7]PSK_FP_SO_MV_SR_v_3_5!AB58+[8]PSK_FP_SO_MZ_SR_v_3_5!AB58+[9]PSK_FP_SO_MZP_SR_v_3_5!AB58+[10]PSK_FP_SO_SIEA_v_3_5!AB58+[11]PSK_FP_SO_UV_SR_v_3_5!AB58</f>
        <v>0</v>
      </c>
      <c r="AC60" s="166">
        <f>[2]PSK_FP_RO_MIRRI_SR_v_3_5!AC58+[3]PSK_FP_SO_MD_SR_v_3_5!AC58+[4]PSK_FP_SO_MH_SR_v_3_5!AC58+[5]PSK_FP_SO_MPSVR_SR_v_3_6!AC58+[6]PSK_FP_SO_MSVVM_SR_v_3_5!AC58+[7]PSK_FP_SO_MV_SR_v_3_5!AC58+[8]PSK_FP_SO_MZ_SR_v_3_5!AC58+[9]PSK_FP_SO_MZP_SR_v_3_5!AC58+[10]PSK_FP_SO_SIEA_v_3_5!AC58+[11]PSK_FP_SO_UV_SR_v_3_5!AC58</f>
        <v>0</v>
      </c>
      <c r="AD60" s="108">
        <f>[2]PSK_FP_RO_MIRRI_SR_v_3_5!AD58+[3]PSK_FP_SO_MD_SR_v_3_5!AD58+[4]PSK_FP_SO_MH_SR_v_3_5!AD58+[5]PSK_FP_SO_MPSVR_SR_v_3_6!AD58+[6]PSK_FP_SO_MSVVM_SR_v_3_5!AD58+[7]PSK_FP_SO_MV_SR_v_3_5!AD58+[8]PSK_FP_SO_MZ_SR_v_3_5!AD58+[9]PSK_FP_SO_MZP_SR_v_3_5!AD58+[10]PSK_FP_SO_SIEA_v_3_5!AD58+[11]PSK_FP_SO_UV_SR_v_3_5!AD58</f>
        <v>0</v>
      </c>
      <c r="AE60" s="108">
        <f>[2]PSK_FP_RO_MIRRI_SR_v_3_5!AE58+[3]PSK_FP_SO_MD_SR_v_3_5!AE58+[4]PSK_FP_SO_MH_SR_v_3_5!AE58+[5]PSK_FP_SO_MPSVR_SR_v_3_6!AE58+[6]PSK_FP_SO_MSVVM_SR_v_3_5!AE58+[7]PSK_FP_SO_MV_SR_v_3_5!AE58+[8]PSK_FP_SO_MZ_SR_v_3_5!AE58+[9]PSK_FP_SO_MZP_SR_v_3_5!AE58+[10]PSK_FP_SO_SIEA_v_3_5!AE58+[11]PSK_FP_SO_UV_SR_v_3_5!AE58</f>
        <v>0</v>
      </c>
      <c r="AF60" s="167">
        <f>[2]PSK_FP_RO_MIRRI_SR_v_3_5!AF58+[3]PSK_FP_SO_MD_SR_v_3_5!AF58+[4]PSK_FP_SO_MH_SR_v_3_5!AF58+[5]PSK_FP_SO_MPSVR_SR_v_3_6!AF58+[6]PSK_FP_SO_MSVVM_SR_v_3_5!AF58+[7]PSK_FP_SO_MV_SR_v_3_5!AF58+[8]PSK_FP_SO_MZ_SR_v_3_5!AF58+[9]PSK_FP_SO_MZP_SR_v_3_5!AF58+[10]PSK_FP_SO_SIEA_v_3_5!AF58+[11]PSK_FP_SO_UV_SR_v_3_5!AF58</f>
        <v>0</v>
      </c>
      <c r="AG60" s="108">
        <f>[2]PSK_FP_RO_MIRRI_SR_v_3_5!AG58+[3]PSK_FP_SO_MD_SR_v_3_5!AG58+[4]PSK_FP_SO_MH_SR_v_3_5!AG58+[5]PSK_FP_SO_MPSVR_SR_v_3_6!AG58+[6]PSK_FP_SO_MSVVM_SR_v_3_5!AG58+[7]PSK_FP_SO_MV_SR_v_3_5!AG58+[8]PSK_FP_SO_MZ_SR_v_3_5!AG58+[9]PSK_FP_SO_MZP_SR_v_3_5!AG58+[10]PSK_FP_SO_SIEA_v_3_5!AG58+[11]PSK_FP_SO_UV_SR_v_3_5!AG58</f>
        <v>0</v>
      </c>
      <c r="AH60" s="108">
        <f>[2]PSK_FP_RO_MIRRI_SR_v_3_5!AH58+[3]PSK_FP_SO_MD_SR_v_3_5!AH58+[4]PSK_FP_SO_MH_SR_v_3_5!AH58+[5]PSK_FP_SO_MPSVR_SR_v_3_6!AH58+[6]PSK_FP_SO_MSVVM_SR_v_3_5!AH58+[7]PSK_FP_SO_MV_SR_v_3_5!AH58+[8]PSK_FP_SO_MZ_SR_v_3_5!AH58+[9]PSK_FP_SO_MZP_SR_v_3_5!AH58+[10]PSK_FP_SO_SIEA_v_3_5!AH58+[11]PSK_FP_SO_UV_SR_v_3_5!AH58</f>
        <v>0</v>
      </c>
      <c r="AI60" s="167">
        <f>[2]PSK_FP_RO_MIRRI_SR_v_3_5!AI58+[3]PSK_FP_SO_MD_SR_v_3_5!AI58+[4]PSK_FP_SO_MH_SR_v_3_5!AI58+[5]PSK_FP_SO_MPSVR_SR_v_3_6!AI58+[6]PSK_FP_SO_MSVVM_SR_v_3_5!AI58+[7]PSK_FP_SO_MV_SR_v_3_5!AI58+[8]PSK_FP_SO_MZ_SR_v_3_5!AI58+[9]PSK_FP_SO_MZP_SR_v_3_5!AI58+[10]PSK_FP_SO_SIEA_v_3_5!AI58+[11]PSK_FP_SO_UV_SR_v_3_5!AI58</f>
        <v>0</v>
      </c>
      <c r="AJ60" s="108">
        <f>[2]PSK_FP_RO_MIRRI_SR_v_3_5!AJ58+[3]PSK_FP_SO_MD_SR_v_3_5!AJ58+[4]PSK_FP_SO_MH_SR_v_3_5!AJ58+[5]PSK_FP_SO_MPSVR_SR_v_3_6!AJ58+[6]PSK_FP_SO_MSVVM_SR_v_3_5!AJ58+[7]PSK_FP_SO_MV_SR_v_3_5!AJ58+[8]PSK_FP_SO_MZ_SR_v_3_5!AJ58+[9]PSK_FP_SO_MZP_SR_v_3_5!AJ58+[10]PSK_FP_SO_SIEA_v_3_5!AJ58+[11]PSK_FP_SO_UV_SR_v_3_5!AJ58</f>
        <v>0</v>
      </c>
      <c r="AK60" s="108">
        <f>[2]PSK_FP_RO_MIRRI_SR_v_3_5!AK58+[3]PSK_FP_SO_MD_SR_v_3_5!AK58+[4]PSK_FP_SO_MH_SR_v_3_5!AK58+[5]PSK_FP_SO_MPSVR_SR_v_3_6!AK58+[6]PSK_FP_SO_MSVVM_SR_v_3_5!AK58+[7]PSK_FP_SO_MV_SR_v_3_5!AK58+[8]PSK_FP_SO_MZ_SR_v_3_5!AK58+[9]PSK_FP_SO_MZP_SR_v_3_5!AK58+[10]PSK_FP_SO_SIEA_v_3_5!AK58+[11]PSK_FP_SO_UV_SR_v_3_5!AK58</f>
        <v>0</v>
      </c>
      <c r="AL60" s="167">
        <f>[2]PSK_FP_RO_MIRRI_SR_v_3_5!AL58+[3]PSK_FP_SO_MD_SR_v_3_5!AL58+[4]PSK_FP_SO_MH_SR_v_3_5!AL58+[5]PSK_FP_SO_MPSVR_SR_v_3_6!AL58+[6]PSK_FP_SO_MSVVM_SR_v_3_5!AL58+[7]PSK_FP_SO_MV_SR_v_3_5!AL58+[8]PSK_FP_SO_MZ_SR_v_3_5!AL58+[9]PSK_FP_SO_MZP_SR_v_3_5!AL58+[10]PSK_FP_SO_SIEA_v_3_5!AL58+[11]PSK_FP_SO_UV_SR_v_3_5!AL58</f>
        <v>0</v>
      </c>
      <c r="AM60" s="108">
        <f>[2]PSK_FP_RO_MIRRI_SR_v_3_5!AM58+[3]PSK_FP_SO_MD_SR_v_3_5!AM58+[4]PSK_FP_SO_MH_SR_v_3_5!AM58+[5]PSK_FP_SO_MPSVR_SR_v_3_6!AM58+[6]PSK_FP_SO_MSVVM_SR_v_3_5!AM58+[7]PSK_FP_SO_MV_SR_v_3_5!AM58+[8]PSK_FP_SO_MZ_SR_v_3_5!AM58+[9]PSK_FP_SO_MZP_SR_v_3_5!AM58+[10]PSK_FP_SO_SIEA_v_3_5!AM58+[11]PSK_FP_SO_UV_SR_v_3_5!AM58</f>
        <v>0</v>
      </c>
      <c r="AN60" s="108">
        <f>[2]PSK_FP_RO_MIRRI_SR_v_3_5!AN58+[3]PSK_FP_SO_MD_SR_v_3_5!AN58+[4]PSK_FP_SO_MH_SR_v_3_5!AN58+[5]PSK_FP_SO_MPSVR_SR_v_3_6!AN58+[6]PSK_FP_SO_MSVVM_SR_v_3_5!AN58+[7]PSK_FP_SO_MV_SR_v_3_5!AN58+[8]PSK_FP_SO_MZ_SR_v_3_5!AN58+[9]PSK_FP_SO_MZP_SR_v_3_5!AN58+[10]PSK_FP_SO_SIEA_v_3_5!AN58+[11]PSK_FP_SO_UV_SR_v_3_5!AN58</f>
        <v>0</v>
      </c>
      <c r="AO60" s="167">
        <f>[2]PSK_FP_RO_MIRRI_SR_v_3_5!AO58+[3]PSK_FP_SO_MD_SR_v_3_5!AO58+[4]PSK_FP_SO_MH_SR_v_3_5!AO58+[5]PSK_FP_SO_MPSVR_SR_v_3_6!AO58+[6]PSK_FP_SO_MSVVM_SR_v_3_5!AO58+[7]PSK_FP_SO_MV_SR_v_3_5!AO58+[8]PSK_FP_SO_MZ_SR_v_3_5!AO58+[9]PSK_FP_SO_MZP_SR_v_3_5!AO58+[10]PSK_FP_SO_SIEA_v_3_5!AO58+[11]PSK_FP_SO_UV_SR_v_3_5!AO58</f>
        <v>0</v>
      </c>
      <c r="AP60" s="108">
        <f>[2]PSK_FP_RO_MIRRI_SR_v_3_5!AP58+[3]PSK_FP_SO_MD_SR_v_3_5!AP58+[4]PSK_FP_SO_MH_SR_v_3_5!AP58+[5]PSK_FP_SO_MPSVR_SR_v_3_6!AP58+[6]PSK_FP_SO_MSVVM_SR_v_3_5!AP58+[7]PSK_FP_SO_MV_SR_v_3_5!AP58+[8]PSK_FP_SO_MZ_SR_v_3_5!AP58+[9]PSK_FP_SO_MZP_SR_v_3_5!AP58+[10]PSK_FP_SO_SIEA_v_3_5!AP58+[11]PSK_FP_SO_UV_SR_v_3_5!AP58</f>
        <v>0</v>
      </c>
      <c r="AQ60" s="108">
        <f>[2]PSK_FP_RO_MIRRI_SR_v_3_5!AQ58+[3]PSK_FP_SO_MD_SR_v_3_5!AQ58+[4]PSK_FP_SO_MH_SR_v_3_5!AQ58+[5]PSK_FP_SO_MPSVR_SR_v_3_6!AQ58+[6]PSK_FP_SO_MSVVM_SR_v_3_5!AQ58+[7]PSK_FP_SO_MV_SR_v_3_5!AQ58+[8]PSK_FP_SO_MZ_SR_v_3_5!AQ58+[9]PSK_FP_SO_MZP_SR_v_3_5!AQ58+[10]PSK_FP_SO_SIEA_v_3_5!AQ58+[11]PSK_FP_SO_UV_SR_v_3_5!AQ58</f>
        <v>0</v>
      </c>
      <c r="AR60" s="167">
        <f>[2]PSK_FP_RO_MIRRI_SR_v_3_5!AR58+[3]PSK_FP_SO_MD_SR_v_3_5!AR58+[4]PSK_FP_SO_MH_SR_v_3_5!AR58+[5]PSK_FP_SO_MPSVR_SR_v_3_6!AR58+[6]PSK_FP_SO_MSVVM_SR_v_3_5!AR58+[7]PSK_FP_SO_MV_SR_v_3_5!AR58+[8]PSK_FP_SO_MZ_SR_v_3_5!AR58+[9]PSK_FP_SO_MZP_SR_v_3_5!AR58+[10]PSK_FP_SO_SIEA_v_3_5!AR58+[11]PSK_FP_SO_UV_SR_v_3_5!AR58</f>
        <v>0</v>
      </c>
      <c r="AS60" s="108">
        <f>[2]PSK_FP_RO_MIRRI_SR_v_3_5!AS58+[3]PSK_FP_SO_MD_SR_v_3_5!AS58+[4]PSK_FP_SO_MH_SR_v_3_5!AS58+[5]PSK_FP_SO_MPSVR_SR_v_3_6!AS58+[6]PSK_FP_SO_MSVVM_SR_v_3_5!AS58+[7]PSK_FP_SO_MV_SR_v_3_5!AS58+[8]PSK_FP_SO_MZ_SR_v_3_5!AS58+[9]PSK_FP_SO_MZP_SR_v_3_5!AS58+[10]PSK_FP_SO_SIEA_v_3_5!AS58+[11]PSK_FP_SO_UV_SR_v_3_5!AS58</f>
        <v>0</v>
      </c>
      <c r="AT60" s="108">
        <f>[2]PSK_FP_RO_MIRRI_SR_v_3_5!AT58+[3]PSK_FP_SO_MD_SR_v_3_5!AT58+[4]PSK_FP_SO_MH_SR_v_3_5!AT58+[5]PSK_FP_SO_MPSVR_SR_v_3_6!AT58+[6]PSK_FP_SO_MSVVM_SR_v_3_5!AT58+[7]PSK_FP_SO_MV_SR_v_3_5!AT58+[8]PSK_FP_SO_MZ_SR_v_3_5!AT58+[9]PSK_FP_SO_MZP_SR_v_3_5!AT58+[10]PSK_FP_SO_SIEA_v_3_5!AT58+[11]PSK_FP_SO_UV_SR_v_3_5!AT58</f>
        <v>0</v>
      </c>
      <c r="AU60" s="165">
        <f>[2]PSK_FP_RO_MIRRI_SR_v_3_5!AU58+[3]PSK_FP_SO_MD_SR_v_3_5!AU58+[4]PSK_FP_SO_MH_SR_v_3_5!AU58+[5]PSK_FP_SO_MPSVR_SR_v_3_6!AU58+[6]PSK_FP_SO_MSVVM_SR_v_3_5!AU58+[7]PSK_FP_SO_MV_SR_v_3_5!AU58+[8]PSK_FP_SO_MZ_SR_v_3_5!AU58+[9]PSK_FP_SO_MZP_SR_v_3_5!AU58+[10]PSK_FP_SO_SIEA_v_3_5!AU58+[11]PSK_FP_SO_UV_SR_v_3_5!AU58</f>
        <v>0</v>
      </c>
      <c r="AV60" s="166">
        <f>[2]PSK_FP_RO_MIRRI_SR_v_3_5!AV58+[3]PSK_FP_SO_MD_SR_v_3_5!AV58+[4]PSK_FP_SO_MH_SR_v_3_5!AV58+[5]PSK_FP_SO_MPSVR_SR_v_3_6!AV58+[6]PSK_FP_SO_MSVVM_SR_v_3_5!AV58+[7]PSK_FP_SO_MV_SR_v_3_5!AV58+[8]PSK_FP_SO_MZ_SR_v_3_5!AV58+[9]PSK_FP_SO_MZP_SR_v_3_5!AV58+[10]PSK_FP_SO_SIEA_v_3_5!AV58+[11]PSK_FP_SO_UV_SR_v_3_5!AV58</f>
        <v>0</v>
      </c>
      <c r="AW60" s="108">
        <f>[2]PSK_FP_RO_MIRRI_SR_v_3_5!AW58+[3]PSK_FP_SO_MD_SR_v_3_5!AW58+[4]PSK_FP_SO_MH_SR_v_3_5!AW58+[5]PSK_FP_SO_MPSVR_SR_v_3_6!AW58+[6]PSK_FP_SO_MSVVM_SR_v_3_5!AW58+[7]PSK_FP_SO_MV_SR_v_3_5!AW58+[8]PSK_FP_SO_MZ_SR_v_3_5!AW58+[9]PSK_FP_SO_MZP_SR_v_3_5!AW58+[10]PSK_FP_SO_SIEA_v_3_5!AW58+[11]PSK_FP_SO_UV_SR_v_3_5!AW58</f>
        <v>0</v>
      </c>
      <c r="AX60" s="167">
        <f>[2]PSK_FP_RO_MIRRI_SR_v_3_5!AX58+[3]PSK_FP_SO_MD_SR_v_3_5!AX58+[4]PSK_FP_SO_MH_SR_v_3_5!AX58+[5]PSK_FP_SO_MPSVR_SR_v_3_6!AX58+[6]PSK_FP_SO_MSVVM_SR_v_3_5!AX58+[7]PSK_FP_SO_MV_SR_v_3_5!AX58+[8]PSK_FP_SO_MZ_SR_v_3_5!AX58+[9]PSK_FP_SO_MZP_SR_v_3_5!AX58+[10]PSK_FP_SO_SIEA_v_3_5!AX58+[11]PSK_FP_SO_UV_SR_v_3_5!AX58</f>
        <v>0</v>
      </c>
      <c r="AY60" s="108">
        <f>[2]PSK_FP_RO_MIRRI_SR_v_3_5!AY58+[3]PSK_FP_SO_MD_SR_v_3_5!AY58+[4]PSK_FP_SO_MH_SR_v_3_5!AY58+[5]PSK_FP_SO_MPSVR_SR_v_3_6!AY58+[6]PSK_FP_SO_MSVVM_SR_v_3_5!AY58+[7]PSK_FP_SO_MV_SR_v_3_5!AY58+[8]PSK_FP_SO_MZ_SR_v_3_5!AY58+[9]PSK_FP_SO_MZP_SR_v_3_5!AY58+[10]PSK_FP_SO_SIEA_v_3_5!AY58+[11]PSK_FP_SO_UV_SR_v_3_5!AY58</f>
        <v>0</v>
      </c>
      <c r="AZ60" s="167">
        <f>[2]PSK_FP_RO_MIRRI_SR_v_3_5!AZ58+[3]PSK_FP_SO_MD_SR_v_3_5!AZ58+[4]PSK_FP_SO_MH_SR_v_3_5!AZ58+[5]PSK_FP_SO_MPSVR_SR_v_3_6!AZ58+[6]PSK_FP_SO_MSVVM_SR_v_3_5!AZ58+[7]PSK_FP_SO_MV_SR_v_3_5!AZ58+[8]PSK_FP_SO_MZ_SR_v_3_5!AZ58+[9]PSK_FP_SO_MZP_SR_v_3_5!AZ58+[10]PSK_FP_SO_SIEA_v_3_5!AZ58+[11]PSK_FP_SO_UV_SR_v_3_5!AZ58</f>
        <v>0</v>
      </c>
      <c r="BA60" s="108">
        <f>[2]PSK_FP_RO_MIRRI_SR_v_3_5!BA58+[3]PSK_FP_SO_MD_SR_v_3_5!BA58+[4]PSK_FP_SO_MH_SR_v_3_5!BA58+[5]PSK_FP_SO_MPSVR_SR_v_3_6!BA58+[6]PSK_FP_SO_MSVVM_SR_v_3_5!BA58+[7]PSK_FP_SO_MV_SR_v_3_5!BA58+[8]PSK_FP_SO_MZ_SR_v_3_5!BA58+[9]PSK_FP_SO_MZP_SR_v_3_5!BA58+[10]PSK_FP_SO_SIEA_v_3_5!BA58+[11]PSK_FP_SO_UV_SR_v_3_5!BA58</f>
        <v>0</v>
      </c>
      <c r="BB60" s="167">
        <f>[2]PSK_FP_RO_MIRRI_SR_v_3_5!BB58+[3]PSK_FP_SO_MD_SR_v_3_5!BB58+[4]PSK_FP_SO_MH_SR_v_3_5!BB58+[5]PSK_FP_SO_MPSVR_SR_v_3_6!BB58+[6]PSK_FP_SO_MSVVM_SR_v_3_5!BB58+[7]PSK_FP_SO_MV_SR_v_3_5!BB58+[8]PSK_FP_SO_MZ_SR_v_3_5!BB58+[9]PSK_FP_SO_MZP_SR_v_3_5!BB58+[10]PSK_FP_SO_SIEA_v_3_5!BB58+[11]PSK_FP_SO_UV_SR_v_3_5!BB58</f>
        <v>0</v>
      </c>
      <c r="BC60" s="108">
        <f>[2]PSK_FP_RO_MIRRI_SR_v_3_5!BC58+[3]PSK_FP_SO_MD_SR_v_3_5!BC58+[4]PSK_FP_SO_MH_SR_v_3_5!BC58+[5]PSK_FP_SO_MPSVR_SR_v_3_6!BC58+[6]PSK_FP_SO_MSVVM_SR_v_3_5!BC58+[7]PSK_FP_SO_MV_SR_v_3_5!BC58+[8]PSK_FP_SO_MZ_SR_v_3_5!BC58+[9]PSK_FP_SO_MZP_SR_v_3_5!BC58+[10]PSK_FP_SO_SIEA_v_3_5!BC58+[11]PSK_FP_SO_UV_SR_v_3_5!BC58</f>
        <v>0</v>
      </c>
      <c r="BD60" s="167">
        <f>[2]PSK_FP_RO_MIRRI_SR_v_3_5!BD58+[3]PSK_FP_SO_MD_SR_v_3_5!BD58+[4]PSK_FP_SO_MH_SR_v_3_5!BD58+[5]PSK_FP_SO_MPSVR_SR_v_3_6!BD58+[6]PSK_FP_SO_MSVVM_SR_v_3_5!BD58+[7]PSK_FP_SO_MV_SR_v_3_5!BD58+[8]PSK_FP_SO_MZ_SR_v_3_5!BD58+[9]PSK_FP_SO_MZP_SR_v_3_5!BD58+[10]PSK_FP_SO_SIEA_v_3_5!BD58+[11]PSK_FP_SO_UV_SR_v_3_5!BD58</f>
        <v>0</v>
      </c>
      <c r="BE60" s="108">
        <f>[2]PSK_FP_RO_MIRRI_SR_v_3_5!BE58+[3]PSK_FP_SO_MD_SR_v_3_5!BE58+[4]PSK_FP_SO_MH_SR_v_3_5!BE58+[5]PSK_FP_SO_MPSVR_SR_v_3_6!BE58+[6]PSK_FP_SO_MSVVM_SR_v_3_5!BE58+[7]PSK_FP_SO_MV_SR_v_3_5!BE58+[8]PSK_FP_SO_MZ_SR_v_3_5!BE58+[9]PSK_FP_SO_MZP_SR_v_3_5!BE58+[10]PSK_FP_SO_SIEA_v_3_5!BE58+[11]PSK_FP_SO_UV_SR_v_3_5!BE58</f>
        <v>0</v>
      </c>
      <c r="BF60" s="167">
        <f>[2]PSK_FP_RO_MIRRI_SR_v_3_5!BF58+[3]PSK_FP_SO_MD_SR_v_3_5!BF58+[4]PSK_FP_SO_MH_SR_v_3_5!BF58+[5]PSK_FP_SO_MPSVR_SR_v_3_6!BF58+[6]PSK_FP_SO_MSVVM_SR_v_3_5!BF58+[7]PSK_FP_SO_MV_SR_v_3_5!BF58+[8]PSK_FP_SO_MZ_SR_v_3_5!BF58+[9]PSK_FP_SO_MZP_SR_v_3_5!BF58+[10]PSK_FP_SO_SIEA_v_3_5!BF58+[11]PSK_FP_SO_UV_SR_v_3_5!BF58</f>
        <v>0</v>
      </c>
      <c r="BG60" s="165">
        <f>[2]PSK_FP_RO_MIRRI_SR_v_3_5!BG58+[3]PSK_FP_SO_MD_SR_v_3_5!BG58+[4]PSK_FP_SO_MH_SR_v_3_5!BG58+[5]PSK_FP_SO_MPSVR_SR_v_3_6!BG58+[6]PSK_FP_SO_MSVVM_SR_v_3_5!BG58+[7]PSK_FP_SO_MV_SR_v_3_5!BG58+[8]PSK_FP_SO_MZ_SR_v_3_5!BG58+[9]PSK_FP_SO_MZP_SR_v_3_5!BG58+[10]PSK_FP_SO_SIEA_v_3_5!BG58+[11]PSK_FP_SO_UV_SR_v_3_5!BG58</f>
        <v>0</v>
      </c>
      <c r="BH60" s="166">
        <f>[2]PSK_FP_RO_MIRRI_SR_v_3_5!BH58+[3]PSK_FP_SO_MD_SR_v_3_5!BH58+[4]PSK_FP_SO_MH_SR_v_3_5!BH58+[5]PSK_FP_SO_MPSVR_SR_v_3_6!BH58+[6]PSK_FP_SO_MSVVM_SR_v_3_5!BH58+[7]PSK_FP_SO_MV_SR_v_3_5!BH58+[8]PSK_FP_SO_MZ_SR_v_3_5!BH58+[9]PSK_FP_SO_MZP_SR_v_3_5!BH58+[10]PSK_FP_SO_SIEA_v_3_5!BH58+[11]PSK_FP_SO_UV_SR_v_3_5!BH58</f>
        <v>0</v>
      </c>
      <c r="BI60" s="108">
        <f>[2]PSK_FP_RO_MIRRI_SR_v_3_5!BI58+[3]PSK_FP_SO_MD_SR_v_3_5!BI58+[4]PSK_FP_SO_MH_SR_v_3_5!BI58+[5]PSK_FP_SO_MPSVR_SR_v_3_6!BI58+[6]PSK_FP_SO_MSVVM_SR_v_3_5!BI58+[7]PSK_FP_SO_MV_SR_v_3_5!BI58+[8]PSK_FP_SO_MZ_SR_v_3_5!BI58+[9]PSK_FP_SO_MZP_SR_v_3_5!BI58+[10]PSK_FP_SO_SIEA_v_3_5!BI58+[11]PSK_FP_SO_UV_SR_v_3_5!BI58</f>
        <v>0</v>
      </c>
      <c r="BJ60" s="167">
        <f>[2]PSK_FP_RO_MIRRI_SR_v_3_5!BJ58+[3]PSK_FP_SO_MD_SR_v_3_5!BJ58+[4]PSK_FP_SO_MH_SR_v_3_5!BJ58+[5]PSK_FP_SO_MPSVR_SR_v_3_6!BJ58+[6]PSK_FP_SO_MSVVM_SR_v_3_5!BJ58+[7]PSK_FP_SO_MV_SR_v_3_5!BJ58+[8]PSK_FP_SO_MZ_SR_v_3_5!BJ58+[9]PSK_FP_SO_MZP_SR_v_3_5!BJ58+[10]PSK_FP_SO_SIEA_v_3_5!BJ58+[11]PSK_FP_SO_UV_SR_v_3_5!BJ58</f>
        <v>0</v>
      </c>
      <c r="BK60" s="108">
        <f>[2]PSK_FP_RO_MIRRI_SR_v_3_5!BK58+[3]PSK_FP_SO_MD_SR_v_3_5!BK58+[4]PSK_FP_SO_MH_SR_v_3_5!BK58+[5]PSK_FP_SO_MPSVR_SR_v_3_6!BK58+[6]PSK_FP_SO_MSVVM_SR_v_3_5!BK58+[7]PSK_FP_SO_MV_SR_v_3_5!BK58+[8]PSK_FP_SO_MZ_SR_v_3_5!BK58+[9]PSK_FP_SO_MZP_SR_v_3_5!BK58+[10]PSK_FP_SO_SIEA_v_3_5!BK58+[11]PSK_FP_SO_UV_SR_v_3_5!BK58</f>
        <v>0</v>
      </c>
      <c r="BL60" s="167">
        <f>[2]PSK_FP_RO_MIRRI_SR_v_3_5!BL58+[3]PSK_FP_SO_MD_SR_v_3_5!BL58+[4]PSK_FP_SO_MH_SR_v_3_5!BL58+[5]PSK_FP_SO_MPSVR_SR_v_3_6!BL58+[6]PSK_FP_SO_MSVVM_SR_v_3_5!BL58+[7]PSK_FP_SO_MV_SR_v_3_5!BL58+[8]PSK_FP_SO_MZ_SR_v_3_5!BL58+[9]PSK_FP_SO_MZP_SR_v_3_5!BL58+[10]PSK_FP_SO_SIEA_v_3_5!BL58+[11]PSK_FP_SO_UV_SR_v_3_5!BL58</f>
        <v>0</v>
      </c>
      <c r="BM60" s="108">
        <f>[2]PSK_FP_RO_MIRRI_SR_v_3_5!BM58+[3]PSK_FP_SO_MD_SR_v_3_5!BM58+[4]PSK_FP_SO_MH_SR_v_3_5!BM58+[5]PSK_FP_SO_MPSVR_SR_v_3_6!BM58+[6]PSK_FP_SO_MSVVM_SR_v_3_5!BM58+[7]PSK_FP_SO_MV_SR_v_3_5!BM58+[8]PSK_FP_SO_MZ_SR_v_3_5!BM58+[9]PSK_FP_SO_MZP_SR_v_3_5!BM58+[10]PSK_FP_SO_SIEA_v_3_5!BM58+[11]PSK_FP_SO_UV_SR_v_3_5!BM58</f>
        <v>0</v>
      </c>
      <c r="BN60" s="167">
        <f>[2]PSK_FP_RO_MIRRI_SR_v_3_5!BN58+[3]PSK_FP_SO_MD_SR_v_3_5!BN58+[4]PSK_FP_SO_MH_SR_v_3_5!BN58+[5]PSK_FP_SO_MPSVR_SR_v_3_6!BN58+[6]PSK_FP_SO_MSVVM_SR_v_3_5!BN58+[7]PSK_FP_SO_MV_SR_v_3_5!BN58+[8]PSK_FP_SO_MZ_SR_v_3_5!BN58+[9]PSK_FP_SO_MZP_SR_v_3_5!BN58+[10]PSK_FP_SO_SIEA_v_3_5!BN58+[11]PSK_FP_SO_UV_SR_v_3_5!BN58</f>
        <v>0</v>
      </c>
      <c r="BO60" s="108">
        <f>[2]PSK_FP_RO_MIRRI_SR_v_3_5!BO58+[3]PSK_FP_SO_MD_SR_v_3_5!BO58+[4]PSK_FP_SO_MH_SR_v_3_5!BO58+[5]PSK_FP_SO_MPSVR_SR_v_3_6!BO58+[6]PSK_FP_SO_MSVVM_SR_v_3_5!BO58+[7]PSK_FP_SO_MV_SR_v_3_5!BO58+[8]PSK_FP_SO_MZ_SR_v_3_5!BO58+[9]PSK_FP_SO_MZP_SR_v_3_5!BO58+[10]PSK_FP_SO_SIEA_v_3_5!BO58+[11]PSK_FP_SO_UV_SR_v_3_5!BO58</f>
        <v>0</v>
      </c>
      <c r="BP60" s="167">
        <f>[2]PSK_FP_RO_MIRRI_SR_v_3_5!BP58+[3]PSK_FP_SO_MD_SR_v_3_5!BP58+[4]PSK_FP_SO_MH_SR_v_3_5!BP58+[5]PSK_FP_SO_MPSVR_SR_v_3_6!BP58+[6]PSK_FP_SO_MSVVM_SR_v_3_5!BP58+[7]PSK_FP_SO_MV_SR_v_3_5!BP58+[8]PSK_FP_SO_MZ_SR_v_3_5!BP58+[9]PSK_FP_SO_MZP_SR_v_3_5!BP58+[10]PSK_FP_SO_SIEA_v_3_5!BP58+[11]PSK_FP_SO_UV_SR_v_3_5!BP58</f>
        <v>0</v>
      </c>
      <c r="BQ60" s="108">
        <f>[2]PSK_FP_RO_MIRRI_SR_v_3_5!BQ58+[3]PSK_FP_SO_MD_SR_v_3_5!BQ58+[4]PSK_FP_SO_MH_SR_v_3_5!BQ58+[5]PSK_FP_SO_MPSVR_SR_v_3_6!BQ58+[6]PSK_FP_SO_MSVVM_SR_v_3_5!BQ58+[7]PSK_FP_SO_MV_SR_v_3_5!BQ58+[8]PSK_FP_SO_MZ_SR_v_3_5!BQ58+[9]PSK_FP_SO_MZP_SR_v_3_5!BQ58+[10]PSK_FP_SO_SIEA_v_3_5!BQ58+[11]PSK_FP_SO_UV_SR_v_3_5!BQ58</f>
        <v>0</v>
      </c>
      <c r="BR60" s="167">
        <f>[2]PSK_FP_RO_MIRRI_SR_v_3_5!BR58+[3]PSK_FP_SO_MD_SR_v_3_5!BR58+[4]PSK_FP_SO_MH_SR_v_3_5!BR58+[5]PSK_FP_SO_MPSVR_SR_v_3_6!BR58+[6]PSK_FP_SO_MSVVM_SR_v_3_5!BR58+[7]PSK_FP_SO_MV_SR_v_3_5!BR58+[8]PSK_FP_SO_MZ_SR_v_3_5!BR58+[9]PSK_FP_SO_MZP_SR_v_3_5!BR58+[10]PSK_FP_SO_SIEA_v_3_5!BR58+[11]PSK_FP_SO_UV_SR_v_3_5!BR58</f>
        <v>0</v>
      </c>
      <c r="BS60" s="165">
        <f>[2]PSK_FP_RO_MIRRI_SR_v_3_5!BS58+[3]PSK_FP_SO_MD_SR_v_3_5!BS58+[4]PSK_FP_SO_MH_SR_v_3_5!BS58+[5]PSK_FP_SO_MPSVR_SR_v_3_6!BS58+[6]PSK_FP_SO_MSVVM_SR_v_3_5!BS58+[7]PSK_FP_SO_MV_SR_v_3_5!BS58+[8]PSK_FP_SO_MZ_SR_v_3_5!BS58+[9]PSK_FP_SO_MZP_SR_v_3_5!BS58+[10]PSK_FP_SO_SIEA_v_3_5!BS58+[11]PSK_FP_SO_UV_SR_v_3_5!BS58</f>
        <v>0</v>
      </c>
      <c r="BT60" s="138"/>
      <c r="BU60" s="109">
        <f t="shared" si="0"/>
        <v>0.84999999136147675</v>
      </c>
      <c r="BV60" s="110">
        <f t="shared" si="1"/>
        <v>0.15000000863852325</v>
      </c>
      <c r="BW60" s="110">
        <f t="shared" si="2"/>
        <v>3.934812782180961E-2</v>
      </c>
      <c r="BX60" s="110">
        <f t="shared" si="3"/>
        <v>0.11065188081671364</v>
      </c>
      <c r="BY60" s="110">
        <f t="shared" si="4"/>
        <v>0</v>
      </c>
      <c r="BZ60" s="110"/>
      <c r="CA60" s="110"/>
      <c r="CB60" s="110"/>
      <c r="CC60" s="110"/>
      <c r="CD60" s="111"/>
      <c r="CE60" s="112" t="s">
        <v>243</v>
      </c>
      <c r="CF60" s="110" t="s">
        <v>243</v>
      </c>
      <c r="CG60" s="110" t="s">
        <v>243</v>
      </c>
      <c r="CH60" s="110" t="s">
        <v>243</v>
      </c>
      <c r="CI60" s="110" t="s">
        <v>243</v>
      </c>
      <c r="CJ60" s="110" t="s">
        <v>243</v>
      </c>
      <c r="CK60" s="110" t="s">
        <v>243</v>
      </c>
      <c r="CL60" s="110" t="s">
        <v>243</v>
      </c>
      <c r="CM60" s="110" t="s">
        <v>243</v>
      </c>
      <c r="CN60" s="111" t="s">
        <v>243</v>
      </c>
      <c r="CO60" s="112" t="s">
        <v>243</v>
      </c>
      <c r="CP60" s="110" t="s">
        <v>243</v>
      </c>
      <c r="CQ60" s="110" t="s">
        <v>243</v>
      </c>
      <c r="CR60" s="110" t="s">
        <v>243</v>
      </c>
      <c r="CS60" s="111" t="s">
        <v>243</v>
      </c>
      <c r="CT60" s="112" t="s">
        <v>243</v>
      </c>
      <c r="CU60" s="110"/>
      <c r="CV60" s="110"/>
      <c r="CW60" s="110"/>
      <c r="CX60" s="111"/>
    </row>
    <row r="61" spans="1:102" s="168" customFormat="1" x14ac:dyDescent="0.25">
      <c r="A61" s="137" t="s">
        <v>291</v>
      </c>
      <c r="B61" s="164">
        <f>[2]PSK_FP_RO_MIRRI_SR_v_3_5!B59+[3]PSK_FP_SO_MD_SR_v_3_5!B59+[4]PSK_FP_SO_MH_SR_v_3_5!B59+[5]PSK_FP_SO_MPSVR_SR_v_3_6!B59+[6]PSK_FP_SO_MSVVM_SR_v_3_5!B59+[7]PSK_FP_SO_MV_SR_v_3_5!B59+[8]PSK_FP_SO_MZ_SR_v_3_5!B59+[9]PSK_FP_SO_MZP_SR_v_3_5!B59+[10]PSK_FP_SO_SIEA_v_3_5!B59+[11]PSK_FP_SO_UV_SR_v_3_5!B59</f>
        <v>82322934</v>
      </c>
      <c r="C61" s="108">
        <f>[2]PSK_FP_RO_MIRRI_SR_v_3_5!C59+[3]PSK_FP_SO_MD_SR_v_3_5!C59+[4]PSK_FP_SO_MH_SR_v_3_5!C59+[5]PSK_FP_SO_MPSVR_SR_v_3_6!C59+[6]PSK_FP_SO_MSVVM_SR_v_3_5!C59+[7]PSK_FP_SO_MV_SR_v_3_5!C59+[8]PSK_FP_SO_MZ_SR_v_3_5!C59+[9]PSK_FP_SO_MZP_SR_v_3_5!C59+[10]PSK_FP_SO_SIEA_v_3_5!C59+[11]PSK_FP_SO_UV_SR_v_3_5!C59</f>
        <v>69974493</v>
      </c>
      <c r="D61" s="108">
        <f>[2]PSK_FP_RO_MIRRI_SR_v_3_5!D59+[3]PSK_FP_SO_MD_SR_v_3_5!D59+[4]PSK_FP_SO_MH_SR_v_3_5!D59+[5]PSK_FP_SO_MPSVR_SR_v_3_6!D59+[6]PSK_FP_SO_MSVVM_SR_v_3_5!D59+[7]PSK_FP_SO_MV_SR_v_3_5!D59+[8]PSK_FP_SO_MZ_SR_v_3_5!D59+[9]PSK_FP_SO_MZP_SR_v_3_5!D59+[10]PSK_FP_SO_SIEA_v_3_5!D59+[11]PSK_FP_SO_UV_SR_v_3_5!D59</f>
        <v>12348441</v>
      </c>
      <c r="E61" s="108">
        <f>[2]PSK_FP_RO_MIRRI_SR_v_3_5!E59+[3]PSK_FP_SO_MD_SR_v_3_5!E59+[4]PSK_FP_SO_MH_SR_v_3_5!E59+[5]PSK_FP_SO_MPSVR_SR_v_3_6!E59+[6]PSK_FP_SO_MSVVM_SR_v_3_5!E59+[7]PSK_FP_SO_MV_SR_v_3_5!E59+[8]PSK_FP_SO_MZ_SR_v_3_5!E59+[9]PSK_FP_SO_MZP_SR_v_3_5!E59+[10]PSK_FP_SO_SIEA_v_3_5!E59+[11]PSK_FP_SO_UV_SR_v_3_5!E59</f>
        <v>12348441</v>
      </c>
      <c r="F61" s="108">
        <f>[2]PSK_FP_RO_MIRRI_SR_v_3_5!F59+[3]PSK_FP_SO_MD_SR_v_3_5!F59+[4]PSK_FP_SO_MH_SR_v_3_5!F59+[5]PSK_FP_SO_MPSVR_SR_v_3_6!F59+[6]PSK_FP_SO_MSVVM_SR_v_3_5!F59+[7]PSK_FP_SO_MV_SR_v_3_5!F59+[8]PSK_FP_SO_MZ_SR_v_3_5!F59+[9]PSK_FP_SO_MZP_SR_v_3_5!F59+[10]PSK_FP_SO_SIEA_v_3_5!F59+[11]PSK_FP_SO_UV_SR_v_3_5!F59</f>
        <v>2974095</v>
      </c>
      <c r="G61" s="108">
        <f>[2]PSK_FP_RO_MIRRI_SR_v_3_5!G59+[3]PSK_FP_SO_MD_SR_v_3_5!G59+[4]PSK_FP_SO_MH_SR_v_3_5!G59+[5]PSK_FP_SO_MPSVR_SR_v_3_6!G59+[6]PSK_FP_SO_MSVVM_SR_v_3_5!G59+[7]PSK_FP_SO_MV_SR_v_3_5!G59+[8]PSK_FP_SO_MZ_SR_v_3_5!G59+[9]PSK_FP_SO_MZP_SR_v_3_5!G59+[10]PSK_FP_SO_SIEA_v_3_5!G59+[11]PSK_FP_SO_UV_SR_v_3_5!G59</f>
        <v>9374346</v>
      </c>
      <c r="H61" s="108">
        <f>[2]PSK_FP_RO_MIRRI_SR_v_3_5!H59+[3]PSK_FP_SO_MD_SR_v_3_5!H59+[4]PSK_FP_SO_MH_SR_v_3_5!H59+[5]PSK_FP_SO_MPSVR_SR_v_3_6!H59+[6]PSK_FP_SO_MSVVM_SR_v_3_5!H59+[7]PSK_FP_SO_MV_SR_v_3_5!H59+[8]PSK_FP_SO_MZ_SR_v_3_5!H59+[9]PSK_FP_SO_MZP_SR_v_3_5!H59+[10]PSK_FP_SO_SIEA_v_3_5!H59+[11]PSK_FP_SO_UV_SR_v_3_5!H59</f>
        <v>0</v>
      </c>
      <c r="I61" s="165">
        <f>[2]PSK_FP_RO_MIRRI_SR_v_3_5!I59+[3]PSK_FP_SO_MD_SR_v_3_5!I59+[4]PSK_FP_SO_MH_SR_v_3_5!I59+[5]PSK_FP_SO_MPSVR_SR_v_3_6!I59+[6]PSK_FP_SO_MSVVM_SR_v_3_5!I59+[7]PSK_FP_SO_MV_SR_v_3_5!I59+[8]PSK_FP_SO_MZ_SR_v_3_5!I59+[9]PSK_FP_SO_MZP_SR_v_3_5!I59+[10]PSK_FP_SO_SIEA_v_3_5!I59+[11]PSK_FP_SO_UV_SR_v_3_5!I59</f>
        <v>0</v>
      </c>
      <c r="J61" s="166">
        <f>[2]PSK_FP_RO_MIRRI_SR_v_3_5!J59+[3]PSK_FP_SO_MD_SR_v_3_5!J59+[4]PSK_FP_SO_MH_SR_v_3_5!J59+[5]PSK_FP_SO_MPSVR_SR_v_3_6!J59+[6]PSK_FP_SO_MSVVM_SR_v_3_5!J59+[7]PSK_FP_SO_MV_SR_v_3_5!J59+[8]PSK_FP_SO_MZ_SR_v_3_5!J59+[9]PSK_FP_SO_MZP_SR_v_3_5!J59+[10]PSK_FP_SO_SIEA_v_3_5!J59+[11]PSK_FP_SO_UV_SR_v_3_5!J59</f>
        <v>22946000</v>
      </c>
      <c r="K61" s="108">
        <f>[2]PSK_FP_RO_MIRRI_SR_v_3_5!K59+[3]PSK_FP_SO_MD_SR_v_3_5!K59+[4]PSK_FP_SO_MH_SR_v_3_5!K59+[5]PSK_FP_SO_MPSVR_SR_v_3_6!K59+[6]PSK_FP_SO_MSVVM_SR_v_3_5!K59+[7]PSK_FP_SO_MV_SR_v_3_5!K59+[8]PSK_FP_SO_MZ_SR_v_3_5!K59+[9]PSK_FP_SO_MZP_SR_v_3_5!K59+[10]PSK_FP_SO_SIEA_v_3_5!K59+[11]PSK_FP_SO_UV_SR_v_3_5!K59</f>
        <v>22946000</v>
      </c>
      <c r="L61" s="108">
        <f>[2]PSK_FP_RO_MIRRI_SR_v_3_5!L59+[3]PSK_FP_SO_MD_SR_v_3_5!L59+[4]PSK_FP_SO_MH_SR_v_3_5!L59+[5]PSK_FP_SO_MPSVR_SR_v_3_6!L59+[6]PSK_FP_SO_MSVVM_SR_v_3_5!L59+[7]PSK_FP_SO_MV_SR_v_3_5!L59+[8]PSK_FP_SO_MZ_SR_v_3_5!L59+[9]PSK_FP_SO_MZP_SR_v_3_5!L59+[10]PSK_FP_SO_SIEA_v_3_5!L59+[11]PSK_FP_SO_UV_SR_v_3_5!L59</f>
        <v>0</v>
      </c>
      <c r="M61" s="167">
        <f>[2]PSK_FP_RO_MIRRI_SR_v_3_5!M59+[3]PSK_FP_SO_MD_SR_v_3_5!M59+[4]PSK_FP_SO_MH_SR_v_3_5!M59+[5]PSK_FP_SO_MPSVR_SR_v_3_6!M59+[6]PSK_FP_SO_MSVVM_SR_v_3_5!M59+[7]PSK_FP_SO_MV_SR_v_3_5!M59+[8]PSK_FP_SO_MZ_SR_v_3_5!M59+[9]PSK_FP_SO_MZP_SR_v_3_5!M59+[10]PSK_FP_SO_SIEA_v_3_5!M59+[11]PSK_FP_SO_UV_SR_v_3_5!M59</f>
        <v>4049295</v>
      </c>
      <c r="N61" s="108">
        <f>[2]PSK_FP_RO_MIRRI_SR_v_3_5!N59+[3]PSK_FP_SO_MD_SR_v_3_5!N59+[4]PSK_FP_SO_MH_SR_v_3_5!N59+[5]PSK_FP_SO_MPSVR_SR_v_3_6!N59+[6]PSK_FP_SO_MSVVM_SR_v_3_5!N59+[7]PSK_FP_SO_MV_SR_v_3_5!N59+[8]PSK_FP_SO_MZ_SR_v_3_5!N59+[9]PSK_FP_SO_MZP_SR_v_3_5!N59+[10]PSK_FP_SO_SIEA_v_3_5!N59+[11]PSK_FP_SO_UV_SR_v_3_5!N59</f>
        <v>4049295</v>
      </c>
      <c r="O61" s="108">
        <f>[2]PSK_FP_RO_MIRRI_SR_v_3_5!O59+[3]PSK_FP_SO_MD_SR_v_3_5!O59+[4]PSK_FP_SO_MH_SR_v_3_5!O59+[5]PSK_FP_SO_MPSVR_SR_v_3_6!O59+[6]PSK_FP_SO_MSVVM_SR_v_3_5!O59+[7]PSK_FP_SO_MV_SR_v_3_5!O59+[8]PSK_FP_SO_MZ_SR_v_3_5!O59+[9]PSK_FP_SO_MZP_SR_v_3_5!O59+[10]PSK_FP_SO_SIEA_v_3_5!O59+[11]PSK_FP_SO_UV_SR_v_3_5!O59</f>
        <v>0</v>
      </c>
      <c r="P61" s="167">
        <f>[2]PSK_FP_RO_MIRRI_SR_v_3_5!P59+[3]PSK_FP_SO_MD_SR_v_3_5!P59+[4]PSK_FP_SO_MH_SR_v_3_5!P59+[5]PSK_FP_SO_MPSVR_SR_v_3_6!P59+[6]PSK_FP_SO_MSVVM_SR_v_3_5!P59+[7]PSK_FP_SO_MV_SR_v_3_5!P59+[8]PSK_FP_SO_MZ_SR_v_3_5!P59+[9]PSK_FP_SO_MZP_SR_v_3_5!P59+[10]PSK_FP_SO_SIEA_v_3_5!P59+[11]PSK_FP_SO_UV_SR_v_3_5!P59</f>
        <v>4049295</v>
      </c>
      <c r="Q61" s="108">
        <f>[2]PSK_FP_RO_MIRRI_SR_v_3_5!Q59+[3]PSK_FP_SO_MD_SR_v_3_5!Q59+[4]PSK_FP_SO_MH_SR_v_3_5!Q59+[5]PSK_FP_SO_MPSVR_SR_v_3_6!Q59+[6]PSK_FP_SO_MSVVM_SR_v_3_5!Q59+[7]PSK_FP_SO_MV_SR_v_3_5!Q59+[8]PSK_FP_SO_MZ_SR_v_3_5!Q59+[9]PSK_FP_SO_MZP_SR_v_3_5!Q59+[10]PSK_FP_SO_SIEA_v_3_5!Q59+[11]PSK_FP_SO_UV_SR_v_3_5!Q59</f>
        <v>4049295</v>
      </c>
      <c r="R61" s="108">
        <f>[2]PSK_FP_RO_MIRRI_SR_v_3_5!R59+[3]PSK_FP_SO_MD_SR_v_3_5!R59+[4]PSK_FP_SO_MH_SR_v_3_5!R59+[5]PSK_FP_SO_MPSVR_SR_v_3_6!R59+[6]PSK_FP_SO_MSVVM_SR_v_3_5!R59+[7]PSK_FP_SO_MV_SR_v_3_5!R59+[8]PSK_FP_SO_MZ_SR_v_3_5!R59+[9]PSK_FP_SO_MZP_SR_v_3_5!R59+[10]PSK_FP_SO_SIEA_v_3_5!R59+[11]PSK_FP_SO_UV_SR_v_3_5!R59</f>
        <v>0</v>
      </c>
      <c r="S61" s="167">
        <f>[2]PSK_FP_RO_MIRRI_SR_v_3_5!S59+[3]PSK_FP_SO_MD_SR_v_3_5!S59+[4]PSK_FP_SO_MH_SR_v_3_5!S59+[5]PSK_FP_SO_MPSVR_SR_v_3_6!S59+[6]PSK_FP_SO_MSVVM_SR_v_3_5!S59+[7]PSK_FP_SO_MV_SR_v_3_5!S59+[8]PSK_FP_SO_MZ_SR_v_3_5!S59+[9]PSK_FP_SO_MZP_SR_v_3_5!S59+[10]PSK_FP_SO_SIEA_v_3_5!S59+[11]PSK_FP_SO_UV_SR_v_3_5!S59</f>
        <v>1889671</v>
      </c>
      <c r="T61" s="108">
        <f>[2]PSK_FP_RO_MIRRI_SR_v_3_5!T59+[3]PSK_FP_SO_MD_SR_v_3_5!T59+[4]PSK_FP_SO_MH_SR_v_3_5!T59+[5]PSK_FP_SO_MPSVR_SR_v_3_6!T59+[6]PSK_FP_SO_MSVVM_SR_v_3_5!T59+[7]PSK_FP_SO_MV_SR_v_3_5!T59+[8]PSK_FP_SO_MZ_SR_v_3_5!T59+[9]PSK_FP_SO_MZP_SR_v_3_5!T59+[10]PSK_FP_SO_SIEA_v_3_5!T59+[11]PSK_FP_SO_UV_SR_v_3_5!T59</f>
        <v>1889671</v>
      </c>
      <c r="U61" s="108">
        <f>[2]PSK_FP_RO_MIRRI_SR_v_3_5!U59+[3]PSK_FP_SO_MD_SR_v_3_5!U59+[4]PSK_FP_SO_MH_SR_v_3_5!U59+[5]PSK_FP_SO_MPSVR_SR_v_3_6!U59+[6]PSK_FP_SO_MSVVM_SR_v_3_5!U59+[7]PSK_FP_SO_MV_SR_v_3_5!U59+[8]PSK_FP_SO_MZ_SR_v_3_5!U59+[9]PSK_FP_SO_MZP_SR_v_3_5!U59+[10]PSK_FP_SO_SIEA_v_3_5!U59+[11]PSK_FP_SO_UV_SR_v_3_5!U59</f>
        <v>0</v>
      </c>
      <c r="V61" s="167">
        <f>[2]PSK_FP_RO_MIRRI_SR_v_3_5!V59+[3]PSK_FP_SO_MD_SR_v_3_5!V59+[4]PSK_FP_SO_MH_SR_v_3_5!V59+[5]PSK_FP_SO_MPSVR_SR_v_3_6!V59+[6]PSK_FP_SO_MSVVM_SR_v_3_5!V59+[7]PSK_FP_SO_MV_SR_v_3_5!V59+[8]PSK_FP_SO_MZ_SR_v_3_5!V59+[9]PSK_FP_SO_MZP_SR_v_3_5!V59+[10]PSK_FP_SO_SIEA_v_3_5!V59+[11]PSK_FP_SO_UV_SR_v_3_5!V59</f>
        <v>2159624</v>
      </c>
      <c r="W61" s="108">
        <f>[2]PSK_FP_RO_MIRRI_SR_v_3_5!W59+[3]PSK_FP_SO_MD_SR_v_3_5!W59+[4]PSK_FP_SO_MH_SR_v_3_5!W59+[5]PSK_FP_SO_MPSVR_SR_v_3_6!W59+[6]PSK_FP_SO_MSVVM_SR_v_3_5!W59+[7]PSK_FP_SO_MV_SR_v_3_5!W59+[8]PSK_FP_SO_MZ_SR_v_3_5!W59+[9]PSK_FP_SO_MZP_SR_v_3_5!W59+[10]PSK_FP_SO_SIEA_v_3_5!W59+[11]PSK_FP_SO_UV_SR_v_3_5!W59</f>
        <v>2159624</v>
      </c>
      <c r="X61" s="108">
        <f>[2]PSK_FP_RO_MIRRI_SR_v_3_5!X59+[3]PSK_FP_SO_MD_SR_v_3_5!X59+[4]PSK_FP_SO_MH_SR_v_3_5!X59+[5]PSK_FP_SO_MPSVR_SR_v_3_6!X59+[6]PSK_FP_SO_MSVVM_SR_v_3_5!X59+[7]PSK_FP_SO_MV_SR_v_3_5!X59+[8]PSK_FP_SO_MZ_SR_v_3_5!X59+[9]PSK_FP_SO_MZP_SR_v_3_5!X59+[10]PSK_FP_SO_SIEA_v_3_5!X59+[11]PSK_FP_SO_UV_SR_v_3_5!X59</f>
        <v>0</v>
      </c>
      <c r="Y61" s="167">
        <f>[2]PSK_FP_RO_MIRRI_SR_v_3_5!Y59+[3]PSK_FP_SO_MD_SR_v_3_5!Y59+[4]PSK_FP_SO_MH_SR_v_3_5!Y59+[5]PSK_FP_SO_MPSVR_SR_v_3_6!Y59+[6]PSK_FP_SO_MSVVM_SR_v_3_5!Y59+[7]PSK_FP_SO_MV_SR_v_3_5!Y59+[8]PSK_FP_SO_MZ_SR_v_3_5!Y59+[9]PSK_FP_SO_MZP_SR_v_3_5!Y59+[10]PSK_FP_SO_SIEA_v_3_5!Y59+[11]PSK_FP_SO_UV_SR_v_3_5!Y59</f>
        <v>0</v>
      </c>
      <c r="Z61" s="108">
        <f>[2]PSK_FP_RO_MIRRI_SR_v_3_5!Z59+[3]PSK_FP_SO_MD_SR_v_3_5!Z59+[4]PSK_FP_SO_MH_SR_v_3_5!Z59+[5]PSK_FP_SO_MPSVR_SR_v_3_6!Z59+[6]PSK_FP_SO_MSVVM_SR_v_3_5!Z59+[7]PSK_FP_SO_MV_SR_v_3_5!Z59+[8]PSK_FP_SO_MZ_SR_v_3_5!Z59+[9]PSK_FP_SO_MZP_SR_v_3_5!Z59+[10]PSK_FP_SO_SIEA_v_3_5!Z59+[11]PSK_FP_SO_UV_SR_v_3_5!Z59</f>
        <v>0</v>
      </c>
      <c r="AA61" s="108">
        <f>[2]PSK_FP_RO_MIRRI_SR_v_3_5!AA59+[3]PSK_FP_SO_MD_SR_v_3_5!AA59+[4]PSK_FP_SO_MH_SR_v_3_5!AA59+[5]PSK_FP_SO_MPSVR_SR_v_3_6!AA59+[6]PSK_FP_SO_MSVVM_SR_v_3_5!AA59+[7]PSK_FP_SO_MV_SR_v_3_5!AA59+[8]PSK_FP_SO_MZ_SR_v_3_5!AA59+[9]PSK_FP_SO_MZP_SR_v_3_5!AA59+[10]PSK_FP_SO_SIEA_v_3_5!AA59+[11]PSK_FP_SO_UV_SR_v_3_5!AA59</f>
        <v>0</v>
      </c>
      <c r="AB61" s="165">
        <f>[2]PSK_FP_RO_MIRRI_SR_v_3_5!AB59+[3]PSK_FP_SO_MD_SR_v_3_5!AB59+[4]PSK_FP_SO_MH_SR_v_3_5!AB59+[5]PSK_FP_SO_MPSVR_SR_v_3_6!AB59+[6]PSK_FP_SO_MSVVM_SR_v_3_5!AB59+[7]PSK_FP_SO_MV_SR_v_3_5!AB59+[8]PSK_FP_SO_MZ_SR_v_3_5!AB59+[9]PSK_FP_SO_MZP_SR_v_3_5!AB59+[10]PSK_FP_SO_SIEA_v_3_5!AB59+[11]PSK_FP_SO_UV_SR_v_3_5!AB59</f>
        <v>0</v>
      </c>
      <c r="AC61" s="166">
        <f>[2]PSK_FP_RO_MIRRI_SR_v_3_5!AC59+[3]PSK_FP_SO_MD_SR_v_3_5!AC59+[4]PSK_FP_SO_MH_SR_v_3_5!AC59+[5]PSK_FP_SO_MPSVR_SR_v_3_6!AC59+[6]PSK_FP_SO_MSVVM_SR_v_3_5!AC59+[7]PSK_FP_SO_MV_SR_v_3_5!AC59+[8]PSK_FP_SO_MZ_SR_v_3_5!AC59+[9]PSK_FP_SO_MZP_SR_v_3_5!AC59+[10]PSK_FP_SO_SIEA_v_3_5!AC59+[11]PSK_FP_SO_UV_SR_v_3_5!AC59</f>
        <v>0</v>
      </c>
      <c r="AD61" s="108">
        <f>[2]PSK_FP_RO_MIRRI_SR_v_3_5!AD59+[3]PSK_FP_SO_MD_SR_v_3_5!AD59+[4]PSK_FP_SO_MH_SR_v_3_5!AD59+[5]PSK_FP_SO_MPSVR_SR_v_3_6!AD59+[6]PSK_FP_SO_MSVVM_SR_v_3_5!AD59+[7]PSK_FP_SO_MV_SR_v_3_5!AD59+[8]PSK_FP_SO_MZ_SR_v_3_5!AD59+[9]PSK_FP_SO_MZP_SR_v_3_5!AD59+[10]PSK_FP_SO_SIEA_v_3_5!AD59+[11]PSK_FP_SO_UV_SR_v_3_5!AD59</f>
        <v>0</v>
      </c>
      <c r="AE61" s="108">
        <f>[2]PSK_FP_RO_MIRRI_SR_v_3_5!AE59+[3]PSK_FP_SO_MD_SR_v_3_5!AE59+[4]PSK_FP_SO_MH_SR_v_3_5!AE59+[5]PSK_FP_SO_MPSVR_SR_v_3_6!AE59+[6]PSK_FP_SO_MSVVM_SR_v_3_5!AE59+[7]PSK_FP_SO_MV_SR_v_3_5!AE59+[8]PSK_FP_SO_MZ_SR_v_3_5!AE59+[9]PSK_FP_SO_MZP_SR_v_3_5!AE59+[10]PSK_FP_SO_SIEA_v_3_5!AE59+[11]PSK_FP_SO_UV_SR_v_3_5!AE59</f>
        <v>0</v>
      </c>
      <c r="AF61" s="167">
        <f>[2]PSK_FP_RO_MIRRI_SR_v_3_5!AF59+[3]PSK_FP_SO_MD_SR_v_3_5!AF59+[4]PSK_FP_SO_MH_SR_v_3_5!AF59+[5]PSK_FP_SO_MPSVR_SR_v_3_6!AF59+[6]PSK_FP_SO_MSVVM_SR_v_3_5!AF59+[7]PSK_FP_SO_MV_SR_v_3_5!AF59+[8]PSK_FP_SO_MZ_SR_v_3_5!AF59+[9]PSK_FP_SO_MZP_SR_v_3_5!AF59+[10]PSK_FP_SO_SIEA_v_3_5!AF59+[11]PSK_FP_SO_UV_SR_v_3_5!AF59</f>
        <v>0</v>
      </c>
      <c r="AG61" s="108">
        <f>[2]PSK_FP_RO_MIRRI_SR_v_3_5!AG59+[3]PSK_FP_SO_MD_SR_v_3_5!AG59+[4]PSK_FP_SO_MH_SR_v_3_5!AG59+[5]PSK_FP_SO_MPSVR_SR_v_3_6!AG59+[6]PSK_FP_SO_MSVVM_SR_v_3_5!AG59+[7]PSK_FP_SO_MV_SR_v_3_5!AG59+[8]PSK_FP_SO_MZ_SR_v_3_5!AG59+[9]PSK_FP_SO_MZP_SR_v_3_5!AG59+[10]PSK_FP_SO_SIEA_v_3_5!AG59+[11]PSK_FP_SO_UV_SR_v_3_5!AG59</f>
        <v>0</v>
      </c>
      <c r="AH61" s="108">
        <f>[2]PSK_FP_RO_MIRRI_SR_v_3_5!AH59+[3]PSK_FP_SO_MD_SR_v_3_5!AH59+[4]PSK_FP_SO_MH_SR_v_3_5!AH59+[5]PSK_FP_SO_MPSVR_SR_v_3_6!AH59+[6]PSK_FP_SO_MSVVM_SR_v_3_5!AH59+[7]PSK_FP_SO_MV_SR_v_3_5!AH59+[8]PSK_FP_SO_MZ_SR_v_3_5!AH59+[9]PSK_FP_SO_MZP_SR_v_3_5!AH59+[10]PSK_FP_SO_SIEA_v_3_5!AH59+[11]PSK_FP_SO_UV_SR_v_3_5!AH59</f>
        <v>0</v>
      </c>
      <c r="AI61" s="167">
        <f>[2]PSK_FP_RO_MIRRI_SR_v_3_5!AI59+[3]PSK_FP_SO_MD_SR_v_3_5!AI59+[4]PSK_FP_SO_MH_SR_v_3_5!AI59+[5]PSK_FP_SO_MPSVR_SR_v_3_6!AI59+[6]PSK_FP_SO_MSVVM_SR_v_3_5!AI59+[7]PSK_FP_SO_MV_SR_v_3_5!AI59+[8]PSK_FP_SO_MZ_SR_v_3_5!AI59+[9]PSK_FP_SO_MZP_SR_v_3_5!AI59+[10]PSK_FP_SO_SIEA_v_3_5!AI59+[11]PSK_FP_SO_UV_SR_v_3_5!AI59</f>
        <v>0</v>
      </c>
      <c r="AJ61" s="108">
        <f>[2]PSK_FP_RO_MIRRI_SR_v_3_5!AJ59+[3]PSK_FP_SO_MD_SR_v_3_5!AJ59+[4]PSK_FP_SO_MH_SR_v_3_5!AJ59+[5]PSK_FP_SO_MPSVR_SR_v_3_6!AJ59+[6]PSK_FP_SO_MSVVM_SR_v_3_5!AJ59+[7]PSK_FP_SO_MV_SR_v_3_5!AJ59+[8]PSK_FP_SO_MZ_SR_v_3_5!AJ59+[9]PSK_FP_SO_MZP_SR_v_3_5!AJ59+[10]PSK_FP_SO_SIEA_v_3_5!AJ59+[11]PSK_FP_SO_UV_SR_v_3_5!AJ59</f>
        <v>0</v>
      </c>
      <c r="AK61" s="108">
        <f>[2]PSK_FP_RO_MIRRI_SR_v_3_5!AK59+[3]PSK_FP_SO_MD_SR_v_3_5!AK59+[4]PSK_FP_SO_MH_SR_v_3_5!AK59+[5]PSK_FP_SO_MPSVR_SR_v_3_6!AK59+[6]PSK_FP_SO_MSVVM_SR_v_3_5!AK59+[7]PSK_FP_SO_MV_SR_v_3_5!AK59+[8]PSK_FP_SO_MZ_SR_v_3_5!AK59+[9]PSK_FP_SO_MZP_SR_v_3_5!AK59+[10]PSK_FP_SO_SIEA_v_3_5!AK59+[11]PSK_FP_SO_UV_SR_v_3_5!AK59</f>
        <v>0</v>
      </c>
      <c r="AL61" s="167">
        <f>[2]PSK_FP_RO_MIRRI_SR_v_3_5!AL59+[3]PSK_FP_SO_MD_SR_v_3_5!AL59+[4]PSK_FP_SO_MH_SR_v_3_5!AL59+[5]PSK_FP_SO_MPSVR_SR_v_3_6!AL59+[6]PSK_FP_SO_MSVVM_SR_v_3_5!AL59+[7]PSK_FP_SO_MV_SR_v_3_5!AL59+[8]PSK_FP_SO_MZ_SR_v_3_5!AL59+[9]PSK_FP_SO_MZP_SR_v_3_5!AL59+[10]PSK_FP_SO_SIEA_v_3_5!AL59+[11]PSK_FP_SO_UV_SR_v_3_5!AL59</f>
        <v>0</v>
      </c>
      <c r="AM61" s="108">
        <f>[2]PSK_FP_RO_MIRRI_SR_v_3_5!AM59+[3]PSK_FP_SO_MD_SR_v_3_5!AM59+[4]PSK_FP_SO_MH_SR_v_3_5!AM59+[5]PSK_FP_SO_MPSVR_SR_v_3_6!AM59+[6]PSK_FP_SO_MSVVM_SR_v_3_5!AM59+[7]PSK_FP_SO_MV_SR_v_3_5!AM59+[8]PSK_FP_SO_MZ_SR_v_3_5!AM59+[9]PSK_FP_SO_MZP_SR_v_3_5!AM59+[10]PSK_FP_SO_SIEA_v_3_5!AM59+[11]PSK_FP_SO_UV_SR_v_3_5!AM59</f>
        <v>0</v>
      </c>
      <c r="AN61" s="108">
        <f>[2]PSK_FP_RO_MIRRI_SR_v_3_5!AN59+[3]PSK_FP_SO_MD_SR_v_3_5!AN59+[4]PSK_FP_SO_MH_SR_v_3_5!AN59+[5]PSK_FP_SO_MPSVR_SR_v_3_6!AN59+[6]PSK_FP_SO_MSVVM_SR_v_3_5!AN59+[7]PSK_FP_SO_MV_SR_v_3_5!AN59+[8]PSK_FP_SO_MZ_SR_v_3_5!AN59+[9]PSK_FP_SO_MZP_SR_v_3_5!AN59+[10]PSK_FP_SO_SIEA_v_3_5!AN59+[11]PSK_FP_SO_UV_SR_v_3_5!AN59</f>
        <v>0</v>
      </c>
      <c r="AO61" s="167">
        <f>[2]PSK_FP_RO_MIRRI_SR_v_3_5!AO59+[3]PSK_FP_SO_MD_SR_v_3_5!AO59+[4]PSK_FP_SO_MH_SR_v_3_5!AO59+[5]PSK_FP_SO_MPSVR_SR_v_3_6!AO59+[6]PSK_FP_SO_MSVVM_SR_v_3_5!AO59+[7]PSK_FP_SO_MV_SR_v_3_5!AO59+[8]PSK_FP_SO_MZ_SR_v_3_5!AO59+[9]PSK_FP_SO_MZP_SR_v_3_5!AO59+[10]PSK_FP_SO_SIEA_v_3_5!AO59+[11]PSK_FP_SO_UV_SR_v_3_5!AO59</f>
        <v>0</v>
      </c>
      <c r="AP61" s="108">
        <f>[2]PSK_FP_RO_MIRRI_SR_v_3_5!AP59+[3]PSK_FP_SO_MD_SR_v_3_5!AP59+[4]PSK_FP_SO_MH_SR_v_3_5!AP59+[5]PSK_FP_SO_MPSVR_SR_v_3_6!AP59+[6]PSK_FP_SO_MSVVM_SR_v_3_5!AP59+[7]PSK_FP_SO_MV_SR_v_3_5!AP59+[8]PSK_FP_SO_MZ_SR_v_3_5!AP59+[9]PSK_FP_SO_MZP_SR_v_3_5!AP59+[10]PSK_FP_SO_SIEA_v_3_5!AP59+[11]PSK_FP_SO_UV_SR_v_3_5!AP59</f>
        <v>0</v>
      </c>
      <c r="AQ61" s="108">
        <f>[2]PSK_FP_RO_MIRRI_SR_v_3_5!AQ59+[3]PSK_FP_SO_MD_SR_v_3_5!AQ59+[4]PSK_FP_SO_MH_SR_v_3_5!AQ59+[5]PSK_FP_SO_MPSVR_SR_v_3_6!AQ59+[6]PSK_FP_SO_MSVVM_SR_v_3_5!AQ59+[7]PSK_FP_SO_MV_SR_v_3_5!AQ59+[8]PSK_FP_SO_MZ_SR_v_3_5!AQ59+[9]PSK_FP_SO_MZP_SR_v_3_5!AQ59+[10]PSK_FP_SO_SIEA_v_3_5!AQ59+[11]PSK_FP_SO_UV_SR_v_3_5!AQ59</f>
        <v>0</v>
      </c>
      <c r="AR61" s="167">
        <f>[2]PSK_FP_RO_MIRRI_SR_v_3_5!AR59+[3]PSK_FP_SO_MD_SR_v_3_5!AR59+[4]PSK_FP_SO_MH_SR_v_3_5!AR59+[5]PSK_FP_SO_MPSVR_SR_v_3_6!AR59+[6]PSK_FP_SO_MSVVM_SR_v_3_5!AR59+[7]PSK_FP_SO_MV_SR_v_3_5!AR59+[8]PSK_FP_SO_MZ_SR_v_3_5!AR59+[9]PSK_FP_SO_MZP_SR_v_3_5!AR59+[10]PSK_FP_SO_SIEA_v_3_5!AR59+[11]PSK_FP_SO_UV_SR_v_3_5!AR59</f>
        <v>0</v>
      </c>
      <c r="AS61" s="108">
        <f>[2]PSK_FP_RO_MIRRI_SR_v_3_5!AS59+[3]PSK_FP_SO_MD_SR_v_3_5!AS59+[4]PSK_FP_SO_MH_SR_v_3_5!AS59+[5]PSK_FP_SO_MPSVR_SR_v_3_6!AS59+[6]PSK_FP_SO_MSVVM_SR_v_3_5!AS59+[7]PSK_FP_SO_MV_SR_v_3_5!AS59+[8]PSK_FP_SO_MZ_SR_v_3_5!AS59+[9]PSK_FP_SO_MZP_SR_v_3_5!AS59+[10]PSK_FP_SO_SIEA_v_3_5!AS59+[11]PSK_FP_SO_UV_SR_v_3_5!AS59</f>
        <v>0</v>
      </c>
      <c r="AT61" s="108">
        <f>[2]PSK_FP_RO_MIRRI_SR_v_3_5!AT59+[3]PSK_FP_SO_MD_SR_v_3_5!AT59+[4]PSK_FP_SO_MH_SR_v_3_5!AT59+[5]PSK_FP_SO_MPSVR_SR_v_3_6!AT59+[6]PSK_FP_SO_MSVVM_SR_v_3_5!AT59+[7]PSK_FP_SO_MV_SR_v_3_5!AT59+[8]PSK_FP_SO_MZ_SR_v_3_5!AT59+[9]PSK_FP_SO_MZP_SR_v_3_5!AT59+[10]PSK_FP_SO_SIEA_v_3_5!AT59+[11]PSK_FP_SO_UV_SR_v_3_5!AT59</f>
        <v>0</v>
      </c>
      <c r="AU61" s="165">
        <f>[2]PSK_FP_RO_MIRRI_SR_v_3_5!AU59+[3]PSK_FP_SO_MD_SR_v_3_5!AU59+[4]PSK_FP_SO_MH_SR_v_3_5!AU59+[5]PSK_FP_SO_MPSVR_SR_v_3_6!AU59+[6]PSK_FP_SO_MSVVM_SR_v_3_5!AU59+[7]PSK_FP_SO_MV_SR_v_3_5!AU59+[8]PSK_FP_SO_MZ_SR_v_3_5!AU59+[9]PSK_FP_SO_MZP_SR_v_3_5!AU59+[10]PSK_FP_SO_SIEA_v_3_5!AU59+[11]PSK_FP_SO_UV_SR_v_3_5!AU59</f>
        <v>0</v>
      </c>
      <c r="AV61" s="166">
        <f>[2]PSK_FP_RO_MIRRI_SR_v_3_5!AV59+[3]PSK_FP_SO_MD_SR_v_3_5!AV59+[4]PSK_FP_SO_MH_SR_v_3_5!AV59+[5]PSK_FP_SO_MPSVR_SR_v_3_6!AV59+[6]PSK_FP_SO_MSVVM_SR_v_3_5!AV59+[7]PSK_FP_SO_MV_SR_v_3_5!AV59+[8]PSK_FP_SO_MZ_SR_v_3_5!AV59+[9]PSK_FP_SO_MZP_SR_v_3_5!AV59+[10]PSK_FP_SO_SIEA_v_3_5!AV59+[11]PSK_FP_SO_UV_SR_v_3_5!AV59</f>
        <v>0</v>
      </c>
      <c r="AW61" s="108">
        <f>[2]PSK_FP_RO_MIRRI_SR_v_3_5!AW59+[3]PSK_FP_SO_MD_SR_v_3_5!AW59+[4]PSK_FP_SO_MH_SR_v_3_5!AW59+[5]PSK_FP_SO_MPSVR_SR_v_3_6!AW59+[6]PSK_FP_SO_MSVVM_SR_v_3_5!AW59+[7]PSK_FP_SO_MV_SR_v_3_5!AW59+[8]PSK_FP_SO_MZ_SR_v_3_5!AW59+[9]PSK_FP_SO_MZP_SR_v_3_5!AW59+[10]PSK_FP_SO_SIEA_v_3_5!AW59+[11]PSK_FP_SO_UV_SR_v_3_5!AW59</f>
        <v>0</v>
      </c>
      <c r="AX61" s="167">
        <f>[2]PSK_FP_RO_MIRRI_SR_v_3_5!AX59+[3]PSK_FP_SO_MD_SR_v_3_5!AX59+[4]PSK_FP_SO_MH_SR_v_3_5!AX59+[5]PSK_FP_SO_MPSVR_SR_v_3_6!AX59+[6]PSK_FP_SO_MSVVM_SR_v_3_5!AX59+[7]PSK_FP_SO_MV_SR_v_3_5!AX59+[8]PSK_FP_SO_MZ_SR_v_3_5!AX59+[9]PSK_FP_SO_MZP_SR_v_3_5!AX59+[10]PSK_FP_SO_SIEA_v_3_5!AX59+[11]PSK_FP_SO_UV_SR_v_3_5!AX59</f>
        <v>0</v>
      </c>
      <c r="AY61" s="108">
        <f>[2]PSK_FP_RO_MIRRI_SR_v_3_5!AY59+[3]PSK_FP_SO_MD_SR_v_3_5!AY59+[4]PSK_FP_SO_MH_SR_v_3_5!AY59+[5]PSK_FP_SO_MPSVR_SR_v_3_6!AY59+[6]PSK_FP_SO_MSVVM_SR_v_3_5!AY59+[7]PSK_FP_SO_MV_SR_v_3_5!AY59+[8]PSK_FP_SO_MZ_SR_v_3_5!AY59+[9]PSK_FP_SO_MZP_SR_v_3_5!AY59+[10]PSK_FP_SO_SIEA_v_3_5!AY59+[11]PSK_FP_SO_UV_SR_v_3_5!AY59</f>
        <v>0</v>
      </c>
      <c r="AZ61" s="167">
        <f>[2]PSK_FP_RO_MIRRI_SR_v_3_5!AZ59+[3]PSK_FP_SO_MD_SR_v_3_5!AZ59+[4]PSK_FP_SO_MH_SR_v_3_5!AZ59+[5]PSK_FP_SO_MPSVR_SR_v_3_6!AZ59+[6]PSK_FP_SO_MSVVM_SR_v_3_5!AZ59+[7]PSK_FP_SO_MV_SR_v_3_5!AZ59+[8]PSK_FP_SO_MZ_SR_v_3_5!AZ59+[9]PSK_FP_SO_MZP_SR_v_3_5!AZ59+[10]PSK_FP_SO_SIEA_v_3_5!AZ59+[11]PSK_FP_SO_UV_SR_v_3_5!AZ59</f>
        <v>0</v>
      </c>
      <c r="BA61" s="108">
        <f>[2]PSK_FP_RO_MIRRI_SR_v_3_5!BA59+[3]PSK_FP_SO_MD_SR_v_3_5!BA59+[4]PSK_FP_SO_MH_SR_v_3_5!BA59+[5]PSK_FP_SO_MPSVR_SR_v_3_6!BA59+[6]PSK_FP_SO_MSVVM_SR_v_3_5!BA59+[7]PSK_FP_SO_MV_SR_v_3_5!BA59+[8]PSK_FP_SO_MZ_SR_v_3_5!BA59+[9]PSK_FP_SO_MZP_SR_v_3_5!BA59+[10]PSK_FP_SO_SIEA_v_3_5!BA59+[11]PSK_FP_SO_UV_SR_v_3_5!BA59</f>
        <v>0</v>
      </c>
      <c r="BB61" s="167">
        <f>[2]PSK_FP_RO_MIRRI_SR_v_3_5!BB59+[3]PSK_FP_SO_MD_SR_v_3_5!BB59+[4]PSK_FP_SO_MH_SR_v_3_5!BB59+[5]PSK_FP_SO_MPSVR_SR_v_3_6!BB59+[6]PSK_FP_SO_MSVVM_SR_v_3_5!BB59+[7]PSK_FP_SO_MV_SR_v_3_5!BB59+[8]PSK_FP_SO_MZ_SR_v_3_5!BB59+[9]PSK_FP_SO_MZP_SR_v_3_5!BB59+[10]PSK_FP_SO_SIEA_v_3_5!BB59+[11]PSK_FP_SO_UV_SR_v_3_5!BB59</f>
        <v>0</v>
      </c>
      <c r="BC61" s="108">
        <f>[2]PSK_FP_RO_MIRRI_SR_v_3_5!BC59+[3]PSK_FP_SO_MD_SR_v_3_5!BC59+[4]PSK_FP_SO_MH_SR_v_3_5!BC59+[5]PSK_FP_SO_MPSVR_SR_v_3_6!BC59+[6]PSK_FP_SO_MSVVM_SR_v_3_5!BC59+[7]PSK_FP_SO_MV_SR_v_3_5!BC59+[8]PSK_FP_SO_MZ_SR_v_3_5!BC59+[9]PSK_FP_SO_MZP_SR_v_3_5!BC59+[10]PSK_FP_SO_SIEA_v_3_5!BC59+[11]PSK_FP_SO_UV_SR_v_3_5!BC59</f>
        <v>0</v>
      </c>
      <c r="BD61" s="167">
        <f>[2]PSK_FP_RO_MIRRI_SR_v_3_5!BD59+[3]PSK_FP_SO_MD_SR_v_3_5!BD59+[4]PSK_FP_SO_MH_SR_v_3_5!BD59+[5]PSK_FP_SO_MPSVR_SR_v_3_6!BD59+[6]PSK_FP_SO_MSVVM_SR_v_3_5!BD59+[7]PSK_FP_SO_MV_SR_v_3_5!BD59+[8]PSK_FP_SO_MZ_SR_v_3_5!BD59+[9]PSK_FP_SO_MZP_SR_v_3_5!BD59+[10]PSK_FP_SO_SIEA_v_3_5!BD59+[11]PSK_FP_SO_UV_SR_v_3_5!BD59</f>
        <v>0</v>
      </c>
      <c r="BE61" s="108">
        <f>[2]PSK_FP_RO_MIRRI_SR_v_3_5!BE59+[3]PSK_FP_SO_MD_SR_v_3_5!BE59+[4]PSK_FP_SO_MH_SR_v_3_5!BE59+[5]PSK_FP_SO_MPSVR_SR_v_3_6!BE59+[6]PSK_FP_SO_MSVVM_SR_v_3_5!BE59+[7]PSK_FP_SO_MV_SR_v_3_5!BE59+[8]PSK_FP_SO_MZ_SR_v_3_5!BE59+[9]PSK_FP_SO_MZP_SR_v_3_5!BE59+[10]PSK_FP_SO_SIEA_v_3_5!BE59+[11]PSK_FP_SO_UV_SR_v_3_5!BE59</f>
        <v>0</v>
      </c>
      <c r="BF61" s="167">
        <f>[2]PSK_FP_RO_MIRRI_SR_v_3_5!BF59+[3]PSK_FP_SO_MD_SR_v_3_5!BF59+[4]PSK_FP_SO_MH_SR_v_3_5!BF59+[5]PSK_FP_SO_MPSVR_SR_v_3_6!BF59+[6]PSK_FP_SO_MSVVM_SR_v_3_5!BF59+[7]PSK_FP_SO_MV_SR_v_3_5!BF59+[8]PSK_FP_SO_MZ_SR_v_3_5!BF59+[9]PSK_FP_SO_MZP_SR_v_3_5!BF59+[10]PSK_FP_SO_SIEA_v_3_5!BF59+[11]PSK_FP_SO_UV_SR_v_3_5!BF59</f>
        <v>0</v>
      </c>
      <c r="BG61" s="165">
        <f>[2]PSK_FP_RO_MIRRI_SR_v_3_5!BG59+[3]PSK_FP_SO_MD_SR_v_3_5!BG59+[4]PSK_FP_SO_MH_SR_v_3_5!BG59+[5]PSK_FP_SO_MPSVR_SR_v_3_6!BG59+[6]PSK_FP_SO_MSVVM_SR_v_3_5!BG59+[7]PSK_FP_SO_MV_SR_v_3_5!BG59+[8]PSK_FP_SO_MZ_SR_v_3_5!BG59+[9]PSK_FP_SO_MZP_SR_v_3_5!BG59+[10]PSK_FP_SO_SIEA_v_3_5!BG59+[11]PSK_FP_SO_UV_SR_v_3_5!BG59</f>
        <v>0</v>
      </c>
      <c r="BH61" s="166">
        <f>[2]PSK_FP_RO_MIRRI_SR_v_3_5!BH59+[3]PSK_FP_SO_MD_SR_v_3_5!BH59+[4]PSK_FP_SO_MH_SR_v_3_5!BH59+[5]PSK_FP_SO_MPSVR_SR_v_3_6!BH59+[6]PSK_FP_SO_MSVVM_SR_v_3_5!BH59+[7]PSK_FP_SO_MV_SR_v_3_5!BH59+[8]PSK_FP_SO_MZ_SR_v_3_5!BH59+[9]PSK_FP_SO_MZP_SR_v_3_5!BH59+[10]PSK_FP_SO_SIEA_v_3_5!BH59+[11]PSK_FP_SO_UV_SR_v_3_5!BH59</f>
        <v>47028493</v>
      </c>
      <c r="BI61" s="108">
        <f>[2]PSK_FP_RO_MIRRI_SR_v_3_5!BI59+[3]PSK_FP_SO_MD_SR_v_3_5!BI59+[4]PSK_FP_SO_MH_SR_v_3_5!BI59+[5]PSK_FP_SO_MPSVR_SR_v_3_6!BI59+[6]PSK_FP_SO_MSVVM_SR_v_3_5!BI59+[7]PSK_FP_SO_MV_SR_v_3_5!BI59+[8]PSK_FP_SO_MZ_SR_v_3_5!BI59+[9]PSK_FP_SO_MZP_SR_v_3_5!BI59+[10]PSK_FP_SO_SIEA_v_3_5!BI59+[11]PSK_FP_SO_UV_SR_v_3_5!BI59</f>
        <v>47028493</v>
      </c>
      <c r="BJ61" s="167">
        <f>[2]PSK_FP_RO_MIRRI_SR_v_3_5!BJ59+[3]PSK_FP_SO_MD_SR_v_3_5!BJ59+[4]PSK_FP_SO_MH_SR_v_3_5!BJ59+[5]PSK_FP_SO_MPSVR_SR_v_3_6!BJ59+[6]PSK_FP_SO_MSVVM_SR_v_3_5!BJ59+[7]PSK_FP_SO_MV_SR_v_3_5!BJ59+[8]PSK_FP_SO_MZ_SR_v_3_5!BJ59+[9]PSK_FP_SO_MZP_SR_v_3_5!BJ59+[10]PSK_FP_SO_SIEA_v_3_5!BJ59+[11]PSK_FP_SO_UV_SR_v_3_5!BJ59</f>
        <v>8299146</v>
      </c>
      <c r="BK61" s="108">
        <f>[2]PSK_FP_RO_MIRRI_SR_v_3_5!BK59+[3]PSK_FP_SO_MD_SR_v_3_5!BK59+[4]PSK_FP_SO_MH_SR_v_3_5!BK59+[5]PSK_FP_SO_MPSVR_SR_v_3_6!BK59+[6]PSK_FP_SO_MSVVM_SR_v_3_5!BK59+[7]PSK_FP_SO_MV_SR_v_3_5!BK59+[8]PSK_FP_SO_MZ_SR_v_3_5!BK59+[9]PSK_FP_SO_MZP_SR_v_3_5!BK59+[10]PSK_FP_SO_SIEA_v_3_5!BK59+[11]PSK_FP_SO_UV_SR_v_3_5!BK59</f>
        <v>8299146</v>
      </c>
      <c r="BL61" s="167">
        <f>[2]PSK_FP_RO_MIRRI_SR_v_3_5!BL59+[3]PSK_FP_SO_MD_SR_v_3_5!BL59+[4]PSK_FP_SO_MH_SR_v_3_5!BL59+[5]PSK_FP_SO_MPSVR_SR_v_3_6!BL59+[6]PSK_FP_SO_MSVVM_SR_v_3_5!BL59+[7]PSK_FP_SO_MV_SR_v_3_5!BL59+[8]PSK_FP_SO_MZ_SR_v_3_5!BL59+[9]PSK_FP_SO_MZP_SR_v_3_5!BL59+[10]PSK_FP_SO_SIEA_v_3_5!BL59+[11]PSK_FP_SO_UV_SR_v_3_5!BL59</f>
        <v>8299146</v>
      </c>
      <c r="BM61" s="108">
        <f>[2]PSK_FP_RO_MIRRI_SR_v_3_5!BM59+[3]PSK_FP_SO_MD_SR_v_3_5!BM59+[4]PSK_FP_SO_MH_SR_v_3_5!BM59+[5]PSK_FP_SO_MPSVR_SR_v_3_6!BM59+[6]PSK_FP_SO_MSVVM_SR_v_3_5!BM59+[7]PSK_FP_SO_MV_SR_v_3_5!BM59+[8]PSK_FP_SO_MZ_SR_v_3_5!BM59+[9]PSK_FP_SO_MZP_SR_v_3_5!BM59+[10]PSK_FP_SO_SIEA_v_3_5!BM59+[11]PSK_FP_SO_UV_SR_v_3_5!BM59</f>
        <v>8299146</v>
      </c>
      <c r="BN61" s="167">
        <f>[2]PSK_FP_RO_MIRRI_SR_v_3_5!BN59+[3]PSK_FP_SO_MD_SR_v_3_5!BN59+[4]PSK_FP_SO_MH_SR_v_3_5!BN59+[5]PSK_FP_SO_MPSVR_SR_v_3_6!BN59+[6]PSK_FP_SO_MSVVM_SR_v_3_5!BN59+[7]PSK_FP_SO_MV_SR_v_3_5!BN59+[8]PSK_FP_SO_MZ_SR_v_3_5!BN59+[9]PSK_FP_SO_MZP_SR_v_3_5!BN59+[10]PSK_FP_SO_SIEA_v_3_5!BN59+[11]PSK_FP_SO_UV_SR_v_3_5!BN59</f>
        <v>1084424</v>
      </c>
      <c r="BO61" s="108">
        <f>[2]PSK_FP_RO_MIRRI_SR_v_3_5!BO59+[3]PSK_FP_SO_MD_SR_v_3_5!BO59+[4]PSK_FP_SO_MH_SR_v_3_5!BO59+[5]PSK_FP_SO_MPSVR_SR_v_3_6!BO59+[6]PSK_FP_SO_MSVVM_SR_v_3_5!BO59+[7]PSK_FP_SO_MV_SR_v_3_5!BO59+[8]PSK_FP_SO_MZ_SR_v_3_5!BO59+[9]PSK_FP_SO_MZP_SR_v_3_5!BO59+[10]PSK_FP_SO_SIEA_v_3_5!BO59+[11]PSK_FP_SO_UV_SR_v_3_5!BO59</f>
        <v>1084424</v>
      </c>
      <c r="BP61" s="167">
        <f>[2]PSK_FP_RO_MIRRI_SR_v_3_5!BP59+[3]PSK_FP_SO_MD_SR_v_3_5!BP59+[4]PSK_FP_SO_MH_SR_v_3_5!BP59+[5]PSK_FP_SO_MPSVR_SR_v_3_6!BP59+[6]PSK_FP_SO_MSVVM_SR_v_3_5!BP59+[7]PSK_FP_SO_MV_SR_v_3_5!BP59+[8]PSK_FP_SO_MZ_SR_v_3_5!BP59+[9]PSK_FP_SO_MZP_SR_v_3_5!BP59+[10]PSK_FP_SO_SIEA_v_3_5!BP59+[11]PSK_FP_SO_UV_SR_v_3_5!BP59</f>
        <v>7214722</v>
      </c>
      <c r="BQ61" s="108">
        <f>[2]PSK_FP_RO_MIRRI_SR_v_3_5!BQ59+[3]PSK_FP_SO_MD_SR_v_3_5!BQ59+[4]PSK_FP_SO_MH_SR_v_3_5!BQ59+[5]PSK_FP_SO_MPSVR_SR_v_3_6!BQ59+[6]PSK_FP_SO_MSVVM_SR_v_3_5!BQ59+[7]PSK_FP_SO_MV_SR_v_3_5!BQ59+[8]PSK_FP_SO_MZ_SR_v_3_5!BQ59+[9]PSK_FP_SO_MZP_SR_v_3_5!BQ59+[10]PSK_FP_SO_SIEA_v_3_5!BQ59+[11]PSK_FP_SO_UV_SR_v_3_5!BQ59</f>
        <v>7214722</v>
      </c>
      <c r="BR61" s="167">
        <f>[2]PSK_FP_RO_MIRRI_SR_v_3_5!BR59+[3]PSK_FP_SO_MD_SR_v_3_5!BR59+[4]PSK_FP_SO_MH_SR_v_3_5!BR59+[5]PSK_FP_SO_MPSVR_SR_v_3_6!BR59+[6]PSK_FP_SO_MSVVM_SR_v_3_5!BR59+[7]PSK_FP_SO_MV_SR_v_3_5!BR59+[8]PSK_FP_SO_MZ_SR_v_3_5!BR59+[9]PSK_FP_SO_MZP_SR_v_3_5!BR59+[10]PSK_FP_SO_SIEA_v_3_5!BR59+[11]PSK_FP_SO_UV_SR_v_3_5!BR59</f>
        <v>0</v>
      </c>
      <c r="BS61" s="165">
        <f>[2]PSK_FP_RO_MIRRI_SR_v_3_5!BS59+[3]PSK_FP_SO_MD_SR_v_3_5!BS59+[4]PSK_FP_SO_MH_SR_v_3_5!BS59+[5]PSK_FP_SO_MPSVR_SR_v_3_6!BS59+[6]PSK_FP_SO_MSVVM_SR_v_3_5!BS59+[7]PSK_FP_SO_MV_SR_v_3_5!BS59+[8]PSK_FP_SO_MZ_SR_v_3_5!BS59+[9]PSK_FP_SO_MZP_SR_v_3_5!BS59+[10]PSK_FP_SO_SIEA_v_3_5!BS59+[11]PSK_FP_SO_UV_SR_v_3_5!BS59</f>
        <v>0</v>
      </c>
      <c r="BT61" s="138"/>
      <c r="BU61" s="109"/>
      <c r="BV61" s="110"/>
      <c r="BW61" s="110"/>
      <c r="BX61" s="110"/>
      <c r="BY61" s="110"/>
      <c r="BZ61" s="110"/>
      <c r="CA61" s="110"/>
      <c r="CB61" s="110"/>
      <c r="CC61" s="110"/>
      <c r="CD61" s="111"/>
      <c r="CE61" s="112" t="s">
        <v>243</v>
      </c>
      <c r="CF61" s="110" t="s">
        <v>243</v>
      </c>
      <c r="CG61" s="110" t="s">
        <v>243</v>
      </c>
      <c r="CH61" s="110" t="s">
        <v>243</v>
      </c>
      <c r="CI61" s="110" t="s">
        <v>243</v>
      </c>
      <c r="CJ61" s="110" t="s">
        <v>243</v>
      </c>
      <c r="CK61" s="110" t="s">
        <v>243</v>
      </c>
      <c r="CL61" s="110" t="s">
        <v>243</v>
      </c>
      <c r="CM61" s="110" t="s">
        <v>243</v>
      </c>
      <c r="CN61" s="111" t="s">
        <v>243</v>
      </c>
      <c r="CO61" s="112" t="s">
        <v>243</v>
      </c>
      <c r="CP61" s="110" t="s">
        <v>243</v>
      </c>
      <c r="CQ61" s="110" t="s">
        <v>243</v>
      </c>
      <c r="CR61" s="110" t="s">
        <v>243</v>
      </c>
      <c r="CS61" s="111" t="s">
        <v>243</v>
      </c>
      <c r="CT61" s="112">
        <f t="shared" si="16"/>
        <v>0.84999999728887765</v>
      </c>
      <c r="CU61" s="110">
        <f t="shared" si="11"/>
        <v>0.15000000271112238</v>
      </c>
      <c r="CV61" s="110">
        <f t="shared" si="12"/>
        <v>0.13039996158158854</v>
      </c>
      <c r="CW61" s="110">
        <f t="shared" si="13"/>
        <v>1.960004112953383E-2</v>
      </c>
      <c r="CX61" s="111">
        <f t="shared" si="14"/>
        <v>0</v>
      </c>
    </row>
    <row r="62" spans="1:102" s="168" customFormat="1" x14ac:dyDescent="0.25">
      <c r="A62" s="137" t="s">
        <v>292</v>
      </c>
      <c r="B62" s="164">
        <f>[2]PSK_FP_RO_MIRRI_SR_v_3_5!B60+[3]PSK_FP_SO_MD_SR_v_3_5!B60+[4]PSK_FP_SO_MH_SR_v_3_5!B60+[5]PSK_FP_SO_MPSVR_SR_v_3_6!B60+[6]PSK_FP_SO_MSVVM_SR_v_3_5!B60+[7]PSK_FP_SO_MV_SR_v_3_5!B60+[8]PSK_FP_SO_MZ_SR_v_3_5!B60+[9]PSK_FP_SO_MZP_SR_v_3_5!B60+[10]PSK_FP_SO_SIEA_v_3_5!B60+[11]PSK_FP_SO_UV_SR_v_3_5!B60</f>
        <v>55673228</v>
      </c>
      <c r="C62" s="108">
        <f>[2]PSK_FP_RO_MIRRI_SR_v_3_5!C60+[3]PSK_FP_SO_MD_SR_v_3_5!C60+[4]PSK_FP_SO_MH_SR_v_3_5!C60+[5]PSK_FP_SO_MPSVR_SR_v_3_6!C60+[6]PSK_FP_SO_MSVVM_SR_v_3_5!C60+[7]PSK_FP_SO_MV_SR_v_3_5!C60+[8]PSK_FP_SO_MZ_SR_v_3_5!C60+[9]PSK_FP_SO_MZP_SR_v_3_5!C60+[10]PSK_FP_SO_SIEA_v_3_5!C60+[11]PSK_FP_SO_UV_SR_v_3_5!C60</f>
        <v>47322243</v>
      </c>
      <c r="D62" s="108">
        <f>[2]PSK_FP_RO_MIRRI_SR_v_3_5!D60+[3]PSK_FP_SO_MD_SR_v_3_5!D60+[4]PSK_FP_SO_MH_SR_v_3_5!D60+[5]PSK_FP_SO_MPSVR_SR_v_3_6!D60+[6]PSK_FP_SO_MSVVM_SR_v_3_5!D60+[7]PSK_FP_SO_MV_SR_v_3_5!D60+[8]PSK_FP_SO_MZ_SR_v_3_5!D60+[9]PSK_FP_SO_MZP_SR_v_3_5!D60+[10]PSK_FP_SO_SIEA_v_3_5!D60+[11]PSK_FP_SO_UV_SR_v_3_5!D60</f>
        <v>8350985</v>
      </c>
      <c r="E62" s="108">
        <f>[2]PSK_FP_RO_MIRRI_SR_v_3_5!E60+[3]PSK_FP_SO_MD_SR_v_3_5!E60+[4]PSK_FP_SO_MH_SR_v_3_5!E60+[5]PSK_FP_SO_MPSVR_SR_v_3_6!E60+[6]PSK_FP_SO_MSVVM_SR_v_3_5!E60+[7]PSK_FP_SO_MV_SR_v_3_5!E60+[8]PSK_FP_SO_MZ_SR_v_3_5!E60+[9]PSK_FP_SO_MZP_SR_v_3_5!E60+[10]PSK_FP_SO_SIEA_v_3_5!E60+[11]PSK_FP_SO_UV_SR_v_3_5!E60</f>
        <v>8350985</v>
      </c>
      <c r="F62" s="108">
        <f>[2]PSK_FP_RO_MIRRI_SR_v_3_5!F60+[3]PSK_FP_SO_MD_SR_v_3_5!F60+[4]PSK_FP_SO_MH_SR_v_3_5!F60+[5]PSK_FP_SO_MPSVR_SR_v_3_6!F60+[6]PSK_FP_SO_MSVVM_SR_v_3_5!F60+[7]PSK_FP_SO_MV_SR_v_3_5!F60+[8]PSK_FP_SO_MZ_SR_v_3_5!F60+[9]PSK_FP_SO_MZP_SR_v_3_5!F60+[10]PSK_FP_SO_SIEA_v_3_5!F60+[11]PSK_FP_SO_UV_SR_v_3_5!F60</f>
        <v>3897127</v>
      </c>
      <c r="G62" s="108">
        <f>[2]PSK_FP_RO_MIRRI_SR_v_3_5!G60+[3]PSK_FP_SO_MD_SR_v_3_5!G60+[4]PSK_FP_SO_MH_SR_v_3_5!G60+[5]PSK_FP_SO_MPSVR_SR_v_3_6!G60+[6]PSK_FP_SO_MSVVM_SR_v_3_5!G60+[7]PSK_FP_SO_MV_SR_v_3_5!G60+[8]PSK_FP_SO_MZ_SR_v_3_5!G60+[9]PSK_FP_SO_MZP_SR_v_3_5!G60+[10]PSK_FP_SO_SIEA_v_3_5!G60+[11]PSK_FP_SO_UV_SR_v_3_5!G60</f>
        <v>4453858</v>
      </c>
      <c r="H62" s="108">
        <f>[2]PSK_FP_RO_MIRRI_SR_v_3_5!H60+[3]PSK_FP_SO_MD_SR_v_3_5!H60+[4]PSK_FP_SO_MH_SR_v_3_5!H60+[5]PSK_FP_SO_MPSVR_SR_v_3_6!H60+[6]PSK_FP_SO_MSVVM_SR_v_3_5!H60+[7]PSK_FP_SO_MV_SR_v_3_5!H60+[8]PSK_FP_SO_MZ_SR_v_3_5!H60+[9]PSK_FP_SO_MZP_SR_v_3_5!H60+[10]PSK_FP_SO_SIEA_v_3_5!H60+[11]PSK_FP_SO_UV_SR_v_3_5!H60</f>
        <v>0</v>
      </c>
      <c r="I62" s="165">
        <f>[2]PSK_FP_RO_MIRRI_SR_v_3_5!I60+[3]PSK_FP_SO_MD_SR_v_3_5!I60+[4]PSK_FP_SO_MH_SR_v_3_5!I60+[5]PSK_FP_SO_MPSVR_SR_v_3_6!I60+[6]PSK_FP_SO_MSVVM_SR_v_3_5!I60+[7]PSK_FP_SO_MV_SR_v_3_5!I60+[8]PSK_FP_SO_MZ_SR_v_3_5!I60+[9]PSK_FP_SO_MZP_SR_v_3_5!I60+[10]PSK_FP_SO_SIEA_v_3_5!I60+[11]PSK_FP_SO_UV_SR_v_3_5!I60</f>
        <v>0</v>
      </c>
      <c r="J62" s="166">
        <f>[2]PSK_FP_RO_MIRRI_SR_v_3_5!J60+[3]PSK_FP_SO_MD_SR_v_3_5!J60+[4]PSK_FP_SO_MH_SR_v_3_5!J60+[5]PSK_FP_SO_MPSVR_SR_v_3_6!J60+[6]PSK_FP_SO_MSVVM_SR_v_3_5!J60+[7]PSK_FP_SO_MV_SR_v_3_5!J60+[8]PSK_FP_SO_MZ_SR_v_3_5!J60+[9]PSK_FP_SO_MZP_SR_v_3_5!J60+[10]PSK_FP_SO_SIEA_v_3_5!J60+[11]PSK_FP_SO_UV_SR_v_3_5!J60</f>
        <v>47322243</v>
      </c>
      <c r="K62" s="108">
        <f>[2]PSK_FP_RO_MIRRI_SR_v_3_5!K60+[3]PSK_FP_SO_MD_SR_v_3_5!K60+[4]PSK_FP_SO_MH_SR_v_3_5!K60+[5]PSK_FP_SO_MPSVR_SR_v_3_6!K60+[6]PSK_FP_SO_MSVVM_SR_v_3_5!K60+[7]PSK_FP_SO_MV_SR_v_3_5!K60+[8]PSK_FP_SO_MZ_SR_v_3_5!K60+[9]PSK_FP_SO_MZP_SR_v_3_5!K60+[10]PSK_FP_SO_SIEA_v_3_5!K60+[11]PSK_FP_SO_UV_SR_v_3_5!K60</f>
        <v>47322243</v>
      </c>
      <c r="L62" s="108">
        <f>[2]PSK_FP_RO_MIRRI_SR_v_3_5!L60+[3]PSK_FP_SO_MD_SR_v_3_5!L60+[4]PSK_FP_SO_MH_SR_v_3_5!L60+[5]PSK_FP_SO_MPSVR_SR_v_3_6!L60+[6]PSK_FP_SO_MSVVM_SR_v_3_5!L60+[7]PSK_FP_SO_MV_SR_v_3_5!L60+[8]PSK_FP_SO_MZ_SR_v_3_5!L60+[9]PSK_FP_SO_MZP_SR_v_3_5!L60+[10]PSK_FP_SO_SIEA_v_3_5!L60+[11]PSK_FP_SO_UV_SR_v_3_5!L60</f>
        <v>0</v>
      </c>
      <c r="M62" s="167">
        <f>[2]PSK_FP_RO_MIRRI_SR_v_3_5!M60+[3]PSK_FP_SO_MD_SR_v_3_5!M60+[4]PSK_FP_SO_MH_SR_v_3_5!M60+[5]PSK_FP_SO_MPSVR_SR_v_3_6!M60+[6]PSK_FP_SO_MSVVM_SR_v_3_5!M60+[7]PSK_FP_SO_MV_SR_v_3_5!M60+[8]PSK_FP_SO_MZ_SR_v_3_5!M60+[9]PSK_FP_SO_MZP_SR_v_3_5!M60+[10]PSK_FP_SO_SIEA_v_3_5!M60+[11]PSK_FP_SO_UV_SR_v_3_5!M60</f>
        <v>8350985</v>
      </c>
      <c r="N62" s="108">
        <f>[2]PSK_FP_RO_MIRRI_SR_v_3_5!N60+[3]PSK_FP_SO_MD_SR_v_3_5!N60+[4]PSK_FP_SO_MH_SR_v_3_5!N60+[5]PSK_FP_SO_MPSVR_SR_v_3_6!N60+[6]PSK_FP_SO_MSVVM_SR_v_3_5!N60+[7]PSK_FP_SO_MV_SR_v_3_5!N60+[8]PSK_FP_SO_MZ_SR_v_3_5!N60+[9]PSK_FP_SO_MZP_SR_v_3_5!N60+[10]PSK_FP_SO_SIEA_v_3_5!N60+[11]PSK_FP_SO_UV_SR_v_3_5!N60</f>
        <v>8350985</v>
      </c>
      <c r="O62" s="108">
        <f>[2]PSK_FP_RO_MIRRI_SR_v_3_5!O60+[3]PSK_FP_SO_MD_SR_v_3_5!O60+[4]PSK_FP_SO_MH_SR_v_3_5!O60+[5]PSK_FP_SO_MPSVR_SR_v_3_6!O60+[6]PSK_FP_SO_MSVVM_SR_v_3_5!O60+[7]PSK_FP_SO_MV_SR_v_3_5!O60+[8]PSK_FP_SO_MZ_SR_v_3_5!O60+[9]PSK_FP_SO_MZP_SR_v_3_5!O60+[10]PSK_FP_SO_SIEA_v_3_5!O60+[11]PSK_FP_SO_UV_SR_v_3_5!O60</f>
        <v>0</v>
      </c>
      <c r="P62" s="167">
        <f>[2]PSK_FP_RO_MIRRI_SR_v_3_5!P60+[3]PSK_FP_SO_MD_SR_v_3_5!P60+[4]PSK_FP_SO_MH_SR_v_3_5!P60+[5]PSK_FP_SO_MPSVR_SR_v_3_6!P60+[6]PSK_FP_SO_MSVVM_SR_v_3_5!P60+[7]PSK_FP_SO_MV_SR_v_3_5!P60+[8]PSK_FP_SO_MZ_SR_v_3_5!P60+[9]PSK_FP_SO_MZP_SR_v_3_5!P60+[10]PSK_FP_SO_SIEA_v_3_5!P60+[11]PSK_FP_SO_UV_SR_v_3_5!P60</f>
        <v>8350985</v>
      </c>
      <c r="Q62" s="108">
        <f>[2]PSK_FP_RO_MIRRI_SR_v_3_5!Q60+[3]PSK_FP_SO_MD_SR_v_3_5!Q60+[4]PSK_FP_SO_MH_SR_v_3_5!Q60+[5]PSK_FP_SO_MPSVR_SR_v_3_6!Q60+[6]PSK_FP_SO_MSVVM_SR_v_3_5!Q60+[7]PSK_FP_SO_MV_SR_v_3_5!Q60+[8]PSK_FP_SO_MZ_SR_v_3_5!Q60+[9]PSK_FP_SO_MZP_SR_v_3_5!Q60+[10]PSK_FP_SO_SIEA_v_3_5!Q60+[11]PSK_FP_SO_UV_SR_v_3_5!Q60</f>
        <v>8350985</v>
      </c>
      <c r="R62" s="108">
        <f>[2]PSK_FP_RO_MIRRI_SR_v_3_5!R60+[3]PSK_FP_SO_MD_SR_v_3_5!R60+[4]PSK_FP_SO_MH_SR_v_3_5!R60+[5]PSK_FP_SO_MPSVR_SR_v_3_6!R60+[6]PSK_FP_SO_MSVVM_SR_v_3_5!R60+[7]PSK_FP_SO_MV_SR_v_3_5!R60+[8]PSK_FP_SO_MZ_SR_v_3_5!R60+[9]PSK_FP_SO_MZP_SR_v_3_5!R60+[10]PSK_FP_SO_SIEA_v_3_5!R60+[11]PSK_FP_SO_UV_SR_v_3_5!R60</f>
        <v>0</v>
      </c>
      <c r="S62" s="167">
        <f>[2]PSK_FP_RO_MIRRI_SR_v_3_5!S60+[3]PSK_FP_SO_MD_SR_v_3_5!S60+[4]PSK_FP_SO_MH_SR_v_3_5!S60+[5]PSK_FP_SO_MPSVR_SR_v_3_6!S60+[6]PSK_FP_SO_MSVVM_SR_v_3_5!S60+[7]PSK_FP_SO_MV_SR_v_3_5!S60+[8]PSK_FP_SO_MZ_SR_v_3_5!S60+[9]PSK_FP_SO_MZP_SR_v_3_5!S60+[10]PSK_FP_SO_SIEA_v_3_5!S60+[11]PSK_FP_SO_UV_SR_v_3_5!S60</f>
        <v>3897127</v>
      </c>
      <c r="T62" s="108">
        <f>[2]PSK_FP_RO_MIRRI_SR_v_3_5!T60+[3]PSK_FP_SO_MD_SR_v_3_5!T60+[4]PSK_FP_SO_MH_SR_v_3_5!T60+[5]PSK_FP_SO_MPSVR_SR_v_3_6!T60+[6]PSK_FP_SO_MSVVM_SR_v_3_5!T60+[7]PSK_FP_SO_MV_SR_v_3_5!T60+[8]PSK_FP_SO_MZ_SR_v_3_5!T60+[9]PSK_FP_SO_MZP_SR_v_3_5!T60+[10]PSK_FP_SO_SIEA_v_3_5!T60+[11]PSK_FP_SO_UV_SR_v_3_5!T60</f>
        <v>3897127</v>
      </c>
      <c r="U62" s="108">
        <f>[2]PSK_FP_RO_MIRRI_SR_v_3_5!U60+[3]PSK_FP_SO_MD_SR_v_3_5!U60+[4]PSK_FP_SO_MH_SR_v_3_5!U60+[5]PSK_FP_SO_MPSVR_SR_v_3_6!U60+[6]PSK_FP_SO_MSVVM_SR_v_3_5!U60+[7]PSK_FP_SO_MV_SR_v_3_5!U60+[8]PSK_FP_SO_MZ_SR_v_3_5!U60+[9]PSK_FP_SO_MZP_SR_v_3_5!U60+[10]PSK_FP_SO_SIEA_v_3_5!U60+[11]PSK_FP_SO_UV_SR_v_3_5!U60</f>
        <v>0</v>
      </c>
      <c r="V62" s="167">
        <f>[2]PSK_FP_RO_MIRRI_SR_v_3_5!V60+[3]PSK_FP_SO_MD_SR_v_3_5!V60+[4]PSK_FP_SO_MH_SR_v_3_5!V60+[5]PSK_FP_SO_MPSVR_SR_v_3_6!V60+[6]PSK_FP_SO_MSVVM_SR_v_3_5!V60+[7]PSK_FP_SO_MV_SR_v_3_5!V60+[8]PSK_FP_SO_MZ_SR_v_3_5!V60+[9]PSK_FP_SO_MZP_SR_v_3_5!V60+[10]PSK_FP_SO_SIEA_v_3_5!V60+[11]PSK_FP_SO_UV_SR_v_3_5!V60</f>
        <v>4453858</v>
      </c>
      <c r="W62" s="108">
        <f>[2]PSK_FP_RO_MIRRI_SR_v_3_5!W60+[3]PSK_FP_SO_MD_SR_v_3_5!W60+[4]PSK_FP_SO_MH_SR_v_3_5!W60+[5]PSK_FP_SO_MPSVR_SR_v_3_6!W60+[6]PSK_FP_SO_MSVVM_SR_v_3_5!W60+[7]PSK_FP_SO_MV_SR_v_3_5!W60+[8]PSK_FP_SO_MZ_SR_v_3_5!W60+[9]PSK_FP_SO_MZP_SR_v_3_5!W60+[10]PSK_FP_SO_SIEA_v_3_5!W60+[11]PSK_FP_SO_UV_SR_v_3_5!W60</f>
        <v>4453858</v>
      </c>
      <c r="X62" s="108">
        <f>[2]PSK_FP_RO_MIRRI_SR_v_3_5!X60+[3]PSK_FP_SO_MD_SR_v_3_5!X60+[4]PSK_FP_SO_MH_SR_v_3_5!X60+[5]PSK_FP_SO_MPSVR_SR_v_3_6!X60+[6]PSK_FP_SO_MSVVM_SR_v_3_5!X60+[7]PSK_FP_SO_MV_SR_v_3_5!X60+[8]PSK_FP_SO_MZ_SR_v_3_5!X60+[9]PSK_FP_SO_MZP_SR_v_3_5!X60+[10]PSK_FP_SO_SIEA_v_3_5!X60+[11]PSK_FP_SO_UV_SR_v_3_5!X60</f>
        <v>0</v>
      </c>
      <c r="Y62" s="167">
        <f>[2]PSK_FP_RO_MIRRI_SR_v_3_5!Y60+[3]PSK_FP_SO_MD_SR_v_3_5!Y60+[4]PSK_FP_SO_MH_SR_v_3_5!Y60+[5]PSK_FP_SO_MPSVR_SR_v_3_6!Y60+[6]PSK_FP_SO_MSVVM_SR_v_3_5!Y60+[7]PSK_FP_SO_MV_SR_v_3_5!Y60+[8]PSK_FP_SO_MZ_SR_v_3_5!Y60+[9]PSK_FP_SO_MZP_SR_v_3_5!Y60+[10]PSK_FP_SO_SIEA_v_3_5!Y60+[11]PSK_FP_SO_UV_SR_v_3_5!Y60</f>
        <v>0</v>
      </c>
      <c r="Z62" s="108">
        <f>[2]PSK_FP_RO_MIRRI_SR_v_3_5!Z60+[3]PSK_FP_SO_MD_SR_v_3_5!Z60+[4]PSK_FP_SO_MH_SR_v_3_5!Z60+[5]PSK_FP_SO_MPSVR_SR_v_3_6!Z60+[6]PSK_FP_SO_MSVVM_SR_v_3_5!Z60+[7]PSK_FP_SO_MV_SR_v_3_5!Z60+[8]PSK_FP_SO_MZ_SR_v_3_5!Z60+[9]PSK_FP_SO_MZP_SR_v_3_5!Z60+[10]PSK_FP_SO_SIEA_v_3_5!Z60+[11]PSK_FP_SO_UV_SR_v_3_5!Z60</f>
        <v>0</v>
      </c>
      <c r="AA62" s="108">
        <f>[2]PSK_FP_RO_MIRRI_SR_v_3_5!AA60+[3]PSK_FP_SO_MD_SR_v_3_5!AA60+[4]PSK_FP_SO_MH_SR_v_3_5!AA60+[5]PSK_FP_SO_MPSVR_SR_v_3_6!AA60+[6]PSK_FP_SO_MSVVM_SR_v_3_5!AA60+[7]PSK_FP_SO_MV_SR_v_3_5!AA60+[8]PSK_FP_SO_MZ_SR_v_3_5!AA60+[9]PSK_FP_SO_MZP_SR_v_3_5!AA60+[10]PSK_FP_SO_SIEA_v_3_5!AA60+[11]PSK_FP_SO_UV_SR_v_3_5!AA60</f>
        <v>0</v>
      </c>
      <c r="AB62" s="165">
        <f>[2]PSK_FP_RO_MIRRI_SR_v_3_5!AB60+[3]PSK_FP_SO_MD_SR_v_3_5!AB60+[4]PSK_FP_SO_MH_SR_v_3_5!AB60+[5]PSK_FP_SO_MPSVR_SR_v_3_6!AB60+[6]PSK_FP_SO_MSVVM_SR_v_3_5!AB60+[7]PSK_FP_SO_MV_SR_v_3_5!AB60+[8]PSK_FP_SO_MZ_SR_v_3_5!AB60+[9]PSK_FP_SO_MZP_SR_v_3_5!AB60+[10]PSK_FP_SO_SIEA_v_3_5!AB60+[11]PSK_FP_SO_UV_SR_v_3_5!AB60</f>
        <v>0</v>
      </c>
      <c r="AC62" s="166">
        <f>[2]PSK_FP_RO_MIRRI_SR_v_3_5!AC60+[3]PSK_FP_SO_MD_SR_v_3_5!AC60+[4]PSK_FP_SO_MH_SR_v_3_5!AC60+[5]PSK_FP_SO_MPSVR_SR_v_3_6!AC60+[6]PSK_FP_SO_MSVVM_SR_v_3_5!AC60+[7]PSK_FP_SO_MV_SR_v_3_5!AC60+[8]PSK_FP_SO_MZ_SR_v_3_5!AC60+[9]PSK_FP_SO_MZP_SR_v_3_5!AC60+[10]PSK_FP_SO_SIEA_v_3_5!AC60+[11]PSK_FP_SO_UV_SR_v_3_5!AC60</f>
        <v>0</v>
      </c>
      <c r="AD62" s="108">
        <f>[2]PSK_FP_RO_MIRRI_SR_v_3_5!AD60+[3]PSK_FP_SO_MD_SR_v_3_5!AD60+[4]PSK_FP_SO_MH_SR_v_3_5!AD60+[5]PSK_FP_SO_MPSVR_SR_v_3_6!AD60+[6]PSK_FP_SO_MSVVM_SR_v_3_5!AD60+[7]PSK_FP_SO_MV_SR_v_3_5!AD60+[8]PSK_FP_SO_MZ_SR_v_3_5!AD60+[9]PSK_FP_SO_MZP_SR_v_3_5!AD60+[10]PSK_FP_SO_SIEA_v_3_5!AD60+[11]PSK_FP_SO_UV_SR_v_3_5!AD60</f>
        <v>0</v>
      </c>
      <c r="AE62" s="108">
        <f>[2]PSK_FP_RO_MIRRI_SR_v_3_5!AE60+[3]PSK_FP_SO_MD_SR_v_3_5!AE60+[4]PSK_FP_SO_MH_SR_v_3_5!AE60+[5]PSK_FP_SO_MPSVR_SR_v_3_6!AE60+[6]PSK_FP_SO_MSVVM_SR_v_3_5!AE60+[7]PSK_FP_SO_MV_SR_v_3_5!AE60+[8]PSK_FP_SO_MZ_SR_v_3_5!AE60+[9]PSK_FP_SO_MZP_SR_v_3_5!AE60+[10]PSK_FP_SO_SIEA_v_3_5!AE60+[11]PSK_FP_SO_UV_SR_v_3_5!AE60</f>
        <v>0</v>
      </c>
      <c r="AF62" s="167">
        <f>[2]PSK_FP_RO_MIRRI_SR_v_3_5!AF60+[3]PSK_FP_SO_MD_SR_v_3_5!AF60+[4]PSK_FP_SO_MH_SR_v_3_5!AF60+[5]PSK_FP_SO_MPSVR_SR_v_3_6!AF60+[6]PSK_FP_SO_MSVVM_SR_v_3_5!AF60+[7]PSK_FP_SO_MV_SR_v_3_5!AF60+[8]PSK_FP_SO_MZ_SR_v_3_5!AF60+[9]PSK_FP_SO_MZP_SR_v_3_5!AF60+[10]PSK_FP_SO_SIEA_v_3_5!AF60+[11]PSK_FP_SO_UV_SR_v_3_5!AF60</f>
        <v>0</v>
      </c>
      <c r="AG62" s="108">
        <f>[2]PSK_FP_RO_MIRRI_SR_v_3_5!AG60+[3]PSK_FP_SO_MD_SR_v_3_5!AG60+[4]PSK_FP_SO_MH_SR_v_3_5!AG60+[5]PSK_FP_SO_MPSVR_SR_v_3_6!AG60+[6]PSK_FP_SO_MSVVM_SR_v_3_5!AG60+[7]PSK_FP_SO_MV_SR_v_3_5!AG60+[8]PSK_FP_SO_MZ_SR_v_3_5!AG60+[9]PSK_FP_SO_MZP_SR_v_3_5!AG60+[10]PSK_FP_SO_SIEA_v_3_5!AG60+[11]PSK_FP_SO_UV_SR_v_3_5!AG60</f>
        <v>0</v>
      </c>
      <c r="AH62" s="108">
        <f>[2]PSK_FP_RO_MIRRI_SR_v_3_5!AH60+[3]PSK_FP_SO_MD_SR_v_3_5!AH60+[4]PSK_FP_SO_MH_SR_v_3_5!AH60+[5]PSK_FP_SO_MPSVR_SR_v_3_6!AH60+[6]PSK_FP_SO_MSVVM_SR_v_3_5!AH60+[7]PSK_FP_SO_MV_SR_v_3_5!AH60+[8]PSK_FP_SO_MZ_SR_v_3_5!AH60+[9]PSK_FP_SO_MZP_SR_v_3_5!AH60+[10]PSK_FP_SO_SIEA_v_3_5!AH60+[11]PSK_FP_SO_UV_SR_v_3_5!AH60</f>
        <v>0</v>
      </c>
      <c r="AI62" s="167">
        <f>[2]PSK_FP_RO_MIRRI_SR_v_3_5!AI60+[3]PSK_FP_SO_MD_SR_v_3_5!AI60+[4]PSK_FP_SO_MH_SR_v_3_5!AI60+[5]PSK_FP_SO_MPSVR_SR_v_3_6!AI60+[6]PSK_FP_SO_MSVVM_SR_v_3_5!AI60+[7]PSK_FP_SO_MV_SR_v_3_5!AI60+[8]PSK_FP_SO_MZ_SR_v_3_5!AI60+[9]PSK_FP_SO_MZP_SR_v_3_5!AI60+[10]PSK_FP_SO_SIEA_v_3_5!AI60+[11]PSK_FP_SO_UV_SR_v_3_5!AI60</f>
        <v>0</v>
      </c>
      <c r="AJ62" s="108">
        <f>[2]PSK_FP_RO_MIRRI_SR_v_3_5!AJ60+[3]PSK_FP_SO_MD_SR_v_3_5!AJ60+[4]PSK_FP_SO_MH_SR_v_3_5!AJ60+[5]PSK_FP_SO_MPSVR_SR_v_3_6!AJ60+[6]PSK_FP_SO_MSVVM_SR_v_3_5!AJ60+[7]PSK_FP_SO_MV_SR_v_3_5!AJ60+[8]PSK_FP_SO_MZ_SR_v_3_5!AJ60+[9]PSK_FP_SO_MZP_SR_v_3_5!AJ60+[10]PSK_FP_SO_SIEA_v_3_5!AJ60+[11]PSK_FP_SO_UV_SR_v_3_5!AJ60</f>
        <v>0</v>
      </c>
      <c r="AK62" s="108">
        <f>[2]PSK_FP_RO_MIRRI_SR_v_3_5!AK60+[3]PSK_FP_SO_MD_SR_v_3_5!AK60+[4]PSK_FP_SO_MH_SR_v_3_5!AK60+[5]PSK_FP_SO_MPSVR_SR_v_3_6!AK60+[6]PSK_FP_SO_MSVVM_SR_v_3_5!AK60+[7]PSK_FP_SO_MV_SR_v_3_5!AK60+[8]PSK_FP_SO_MZ_SR_v_3_5!AK60+[9]PSK_FP_SO_MZP_SR_v_3_5!AK60+[10]PSK_FP_SO_SIEA_v_3_5!AK60+[11]PSK_FP_SO_UV_SR_v_3_5!AK60</f>
        <v>0</v>
      </c>
      <c r="AL62" s="167">
        <f>[2]PSK_FP_RO_MIRRI_SR_v_3_5!AL60+[3]PSK_FP_SO_MD_SR_v_3_5!AL60+[4]PSK_FP_SO_MH_SR_v_3_5!AL60+[5]PSK_FP_SO_MPSVR_SR_v_3_6!AL60+[6]PSK_FP_SO_MSVVM_SR_v_3_5!AL60+[7]PSK_FP_SO_MV_SR_v_3_5!AL60+[8]PSK_FP_SO_MZ_SR_v_3_5!AL60+[9]PSK_FP_SO_MZP_SR_v_3_5!AL60+[10]PSK_FP_SO_SIEA_v_3_5!AL60+[11]PSK_FP_SO_UV_SR_v_3_5!AL60</f>
        <v>0</v>
      </c>
      <c r="AM62" s="108">
        <f>[2]PSK_FP_RO_MIRRI_SR_v_3_5!AM60+[3]PSK_FP_SO_MD_SR_v_3_5!AM60+[4]PSK_FP_SO_MH_SR_v_3_5!AM60+[5]PSK_FP_SO_MPSVR_SR_v_3_6!AM60+[6]PSK_FP_SO_MSVVM_SR_v_3_5!AM60+[7]PSK_FP_SO_MV_SR_v_3_5!AM60+[8]PSK_FP_SO_MZ_SR_v_3_5!AM60+[9]PSK_FP_SO_MZP_SR_v_3_5!AM60+[10]PSK_FP_SO_SIEA_v_3_5!AM60+[11]PSK_FP_SO_UV_SR_v_3_5!AM60</f>
        <v>0</v>
      </c>
      <c r="AN62" s="108">
        <f>[2]PSK_FP_RO_MIRRI_SR_v_3_5!AN60+[3]PSK_FP_SO_MD_SR_v_3_5!AN60+[4]PSK_FP_SO_MH_SR_v_3_5!AN60+[5]PSK_FP_SO_MPSVR_SR_v_3_6!AN60+[6]PSK_FP_SO_MSVVM_SR_v_3_5!AN60+[7]PSK_FP_SO_MV_SR_v_3_5!AN60+[8]PSK_FP_SO_MZ_SR_v_3_5!AN60+[9]PSK_FP_SO_MZP_SR_v_3_5!AN60+[10]PSK_FP_SO_SIEA_v_3_5!AN60+[11]PSK_FP_SO_UV_SR_v_3_5!AN60</f>
        <v>0</v>
      </c>
      <c r="AO62" s="167">
        <f>[2]PSK_FP_RO_MIRRI_SR_v_3_5!AO60+[3]PSK_FP_SO_MD_SR_v_3_5!AO60+[4]PSK_FP_SO_MH_SR_v_3_5!AO60+[5]PSK_FP_SO_MPSVR_SR_v_3_6!AO60+[6]PSK_FP_SO_MSVVM_SR_v_3_5!AO60+[7]PSK_FP_SO_MV_SR_v_3_5!AO60+[8]PSK_FP_SO_MZ_SR_v_3_5!AO60+[9]PSK_FP_SO_MZP_SR_v_3_5!AO60+[10]PSK_FP_SO_SIEA_v_3_5!AO60+[11]PSK_FP_SO_UV_SR_v_3_5!AO60</f>
        <v>0</v>
      </c>
      <c r="AP62" s="108">
        <f>[2]PSK_FP_RO_MIRRI_SR_v_3_5!AP60+[3]PSK_FP_SO_MD_SR_v_3_5!AP60+[4]PSK_FP_SO_MH_SR_v_3_5!AP60+[5]PSK_FP_SO_MPSVR_SR_v_3_6!AP60+[6]PSK_FP_SO_MSVVM_SR_v_3_5!AP60+[7]PSK_FP_SO_MV_SR_v_3_5!AP60+[8]PSK_FP_SO_MZ_SR_v_3_5!AP60+[9]PSK_FP_SO_MZP_SR_v_3_5!AP60+[10]PSK_FP_SO_SIEA_v_3_5!AP60+[11]PSK_FP_SO_UV_SR_v_3_5!AP60</f>
        <v>0</v>
      </c>
      <c r="AQ62" s="108">
        <f>[2]PSK_FP_RO_MIRRI_SR_v_3_5!AQ60+[3]PSK_FP_SO_MD_SR_v_3_5!AQ60+[4]PSK_FP_SO_MH_SR_v_3_5!AQ60+[5]PSK_FP_SO_MPSVR_SR_v_3_6!AQ60+[6]PSK_FP_SO_MSVVM_SR_v_3_5!AQ60+[7]PSK_FP_SO_MV_SR_v_3_5!AQ60+[8]PSK_FP_SO_MZ_SR_v_3_5!AQ60+[9]PSK_FP_SO_MZP_SR_v_3_5!AQ60+[10]PSK_FP_SO_SIEA_v_3_5!AQ60+[11]PSK_FP_SO_UV_SR_v_3_5!AQ60</f>
        <v>0</v>
      </c>
      <c r="AR62" s="167">
        <f>[2]PSK_FP_RO_MIRRI_SR_v_3_5!AR60+[3]PSK_FP_SO_MD_SR_v_3_5!AR60+[4]PSK_FP_SO_MH_SR_v_3_5!AR60+[5]PSK_FP_SO_MPSVR_SR_v_3_6!AR60+[6]PSK_FP_SO_MSVVM_SR_v_3_5!AR60+[7]PSK_FP_SO_MV_SR_v_3_5!AR60+[8]PSK_FP_SO_MZ_SR_v_3_5!AR60+[9]PSK_FP_SO_MZP_SR_v_3_5!AR60+[10]PSK_FP_SO_SIEA_v_3_5!AR60+[11]PSK_FP_SO_UV_SR_v_3_5!AR60</f>
        <v>0</v>
      </c>
      <c r="AS62" s="108">
        <f>[2]PSK_FP_RO_MIRRI_SR_v_3_5!AS60+[3]PSK_FP_SO_MD_SR_v_3_5!AS60+[4]PSK_FP_SO_MH_SR_v_3_5!AS60+[5]PSK_FP_SO_MPSVR_SR_v_3_6!AS60+[6]PSK_FP_SO_MSVVM_SR_v_3_5!AS60+[7]PSK_FP_SO_MV_SR_v_3_5!AS60+[8]PSK_FP_SO_MZ_SR_v_3_5!AS60+[9]PSK_FP_SO_MZP_SR_v_3_5!AS60+[10]PSK_FP_SO_SIEA_v_3_5!AS60+[11]PSK_FP_SO_UV_SR_v_3_5!AS60</f>
        <v>0</v>
      </c>
      <c r="AT62" s="108">
        <f>[2]PSK_FP_RO_MIRRI_SR_v_3_5!AT60+[3]PSK_FP_SO_MD_SR_v_3_5!AT60+[4]PSK_FP_SO_MH_SR_v_3_5!AT60+[5]PSK_FP_SO_MPSVR_SR_v_3_6!AT60+[6]PSK_FP_SO_MSVVM_SR_v_3_5!AT60+[7]PSK_FP_SO_MV_SR_v_3_5!AT60+[8]PSK_FP_SO_MZ_SR_v_3_5!AT60+[9]PSK_FP_SO_MZP_SR_v_3_5!AT60+[10]PSK_FP_SO_SIEA_v_3_5!AT60+[11]PSK_FP_SO_UV_SR_v_3_5!AT60</f>
        <v>0</v>
      </c>
      <c r="AU62" s="165">
        <f>[2]PSK_FP_RO_MIRRI_SR_v_3_5!AU60+[3]PSK_FP_SO_MD_SR_v_3_5!AU60+[4]PSK_FP_SO_MH_SR_v_3_5!AU60+[5]PSK_FP_SO_MPSVR_SR_v_3_6!AU60+[6]PSK_FP_SO_MSVVM_SR_v_3_5!AU60+[7]PSK_FP_SO_MV_SR_v_3_5!AU60+[8]PSK_FP_SO_MZ_SR_v_3_5!AU60+[9]PSK_FP_SO_MZP_SR_v_3_5!AU60+[10]PSK_FP_SO_SIEA_v_3_5!AU60+[11]PSK_FP_SO_UV_SR_v_3_5!AU60</f>
        <v>0</v>
      </c>
      <c r="AV62" s="166">
        <f>[2]PSK_FP_RO_MIRRI_SR_v_3_5!AV60+[3]PSK_FP_SO_MD_SR_v_3_5!AV60+[4]PSK_FP_SO_MH_SR_v_3_5!AV60+[5]PSK_FP_SO_MPSVR_SR_v_3_6!AV60+[6]PSK_FP_SO_MSVVM_SR_v_3_5!AV60+[7]PSK_FP_SO_MV_SR_v_3_5!AV60+[8]PSK_FP_SO_MZ_SR_v_3_5!AV60+[9]PSK_FP_SO_MZP_SR_v_3_5!AV60+[10]PSK_FP_SO_SIEA_v_3_5!AV60+[11]PSK_FP_SO_UV_SR_v_3_5!AV60</f>
        <v>0</v>
      </c>
      <c r="AW62" s="108">
        <f>[2]PSK_FP_RO_MIRRI_SR_v_3_5!AW60+[3]PSK_FP_SO_MD_SR_v_3_5!AW60+[4]PSK_FP_SO_MH_SR_v_3_5!AW60+[5]PSK_FP_SO_MPSVR_SR_v_3_6!AW60+[6]PSK_FP_SO_MSVVM_SR_v_3_5!AW60+[7]PSK_FP_SO_MV_SR_v_3_5!AW60+[8]PSK_FP_SO_MZ_SR_v_3_5!AW60+[9]PSK_FP_SO_MZP_SR_v_3_5!AW60+[10]PSK_FP_SO_SIEA_v_3_5!AW60+[11]PSK_FP_SO_UV_SR_v_3_5!AW60</f>
        <v>0</v>
      </c>
      <c r="AX62" s="167">
        <f>[2]PSK_FP_RO_MIRRI_SR_v_3_5!AX60+[3]PSK_FP_SO_MD_SR_v_3_5!AX60+[4]PSK_FP_SO_MH_SR_v_3_5!AX60+[5]PSK_FP_SO_MPSVR_SR_v_3_6!AX60+[6]PSK_FP_SO_MSVVM_SR_v_3_5!AX60+[7]PSK_FP_SO_MV_SR_v_3_5!AX60+[8]PSK_FP_SO_MZ_SR_v_3_5!AX60+[9]PSK_FP_SO_MZP_SR_v_3_5!AX60+[10]PSK_FP_SO_SIEA_v_3_5!AX60+[11]PSK_FP_SO_UV_SR_v_3_5!AX60</f>
        <v>0</v>
      </c>
      <c r="AY62" s="108">
        <f>[2]PSK_FP_RO_MIRRI_SR_v_3_5!AY60+[3]PSK_FP_SO_MD_SR_v_3_5!AY60+[4]PSK_FP_SO_MH_SR_v_3_5!AY60+[5]PSK_FP_SO_MPSVR_SR_v_3_6!AY60+[6]PSK_FP_SO_MSVVM_SR_v_3_5!AY60+[7]PSK_FP_SO_MV_SR_v_3_5!AY60+[8]PSK_FP_SO_MZ_SR_v_3_5!AY60+[9]PSK_FP_SO_MZP_SR_v_3_5!AY60+[10]PSK_FP_SO_SIEA_v_3_5!AY60+[11]PSK_FP_SO_UV_SR_v_3_5!AY60</f>
        <v>0</v>
      </c>
      <c r="AZ62" s="167">
        <f>[2]PSK_FP_RO_MIRRI_SR_v_3_5!AZ60+[3]PSK_FP_SO_MD_SR_v_3_5!AZ60+[4]PSK_FP_SO_MH_SR_v_3_5!AZ60+[5]PSK_FP_SO_MPSVR_SR_v_3_6!AZ60+[6]PSK_FP_SO_MSVVM_SR_v_3_5!AZ60+[7]PSK_FP_SO_MV_SR_v_3_5!AZ60+[8]PSK_FP_SO_MZ_SR_v_3_5!AZ60+[9]PSK_FP_SO_MZP_SR_v_3_5!AZ60+[10]PSK_FP_SO_SIEA_v_3_5!AZ60+[11]PSK_FP_SO_UV_SR_v_3_5!AZ60</f>
        <v>0</v>
      </c>
      <c r="BA62" s="108">
        <f>[2]PSK_FP_RO_MIRRI_SR_v_3_5!BA60+[3]PSK_FP_SO_MD_SR_v_3_5!BA60+[4]PSK_FP_SO_MH_SR_v_3_5!BA60+[5]PSK_FP_SO_MPSVR_SR_v_3_6!BA60+[6]PSK_FP_SO_MSVVM_SR_v_3_5!BA60+[7]PSK_FP_SO_MV_SR_v_3_5!BA60+[8]PSK_FP_SO_MZ_SR_v_3_5!BA60+[9]PSK_FP_SO_MZP_SR_v_3_5!BA60+[10]PSK_FP_SO_SIEA_v_3_5!BA60+[11]PSK_FP_SO_UV_SR_v_3_5!BA60</f>
        <v>0</v>
      </c>
      <c r="BB62" s="167">
        <f>[2]PSK_FP_RO_MIRRI_SR_v_3_5!BB60+[3]PSK_FP_SO_MD_SR_v_3_5!BB60+[4]PSK_FP_SO_MH_SR_v_3_5!BB60+[5]PSK_FP_SO_MPSVR_SR_v_3_6!BB60+[6]PSK_FP_SO_MSVVM_SR_v_3_5!BB60+[7]PSK_FP_SO_MV_SR_v_3_5!BB60+[8]PSK_FP_SO_MZ_SR_v_3_5!BB60+[9]PSK_FP_SO_MZP_SR_v_3_5!BB60+[10]PSK_FP_SO_SIEA_v_3_5!BB60+[11]PSK_FP_SO_UV_SR_v_3_5!BB60</f>
        <v>0</v>
      </c>
      <c r="BC62" s="108">
        <f>[2]PSK_FP_RO_MIRRI_SR_v_3_5!BC60+[3]PSK_FP_SO_MD_SR_v_3_5!BC60+[4]PSK_FP_SO_MH_SR_v_3_5!BC60+[5]PSK_FP_SO_MPSVR_SR_v_3_6!BC60+[6]PSK_FP_SO_MSVVM_SR_v_3_5!BC60+[7]PSK_FP_SO_MV_SR_v_3_5!BC60+[8]PSK_FP_SO_MZ_SR_v_3_5!BC60+[9]PSK_FP_SO_MZP_SR_v_3_5!BC60+[10]PSK_FP_SO_SIEA_v_3_5!BC60+[11]PSK_FP_SO_UV_SR_v_3_5!BC60</f>
        <v>0</v>
      </c>
      <c r="BD62" s="167">
        <f>[2]PSK_FP_RO_MIRRI_SR_v_3_5!BD60+[3]PSK_FP_SO_MD_SR_v_3_5!BD60+[4]PSK_FP_SO_MH_SR_v_3_5!BD60+[5]PSK_FP_SO_MPSVR_SR_v_3_6!BD60+[6]PSK_FP_SO_MSVVM_SR_v_3_5!BD60+[7]PSK_FP_SO_MV_SR_v_3_5!BD60+[8]PSK_FP_SO_MZ_SR_v_3_5!BD60+[9]PSK_FP_SO_MZP_SR_v_3_5!BD60+[10]PSK_FP_SO_SIEA_v_3_5!BD60+[11]PSK_FP_SO_UV_SR_v_3_5!BD60</f>
        <v>0</v>
      </c>
      <c r="BE62" s="108">
        <f>[2]PSK_FP_RO_MIRRI_SR_v_3_5!BE60+[3]PSK_FP_SO_MD_SR_v_3_5!BE60+[4]PSK_FP_SO_MH_SR_v_3_5!BE60+[5]PSK_FP_SO_MPSVR_SR_v_3_6!BE60+[6]PSK_FP_SO_MSVVM_SR_v_3_5!BE60+[7]PSK_FP_SO_MV_SR_v_3_5!BE60+[8]PSK_FP_SO_MZ_SR_v_3_5!BE60+[9]PSK_FP_SO_MZP_SR_v_3_5!BE60+[10]PSK_FP_SO_SIEA_v_3_5!BE60+[11]PSK_FP_SO_UV_SR_v_3_5!BE60</f>
        <v>0</v>
      </c>
      <c r="BF62" s="167">
        <f>[2]PSK_FP_RO_MIRRI_SR_v_3_5!BF60+[3]PSK_FP_SO_MD_SR_v_3_5!BF60+[4]PSK_FP_SO_MH_SR_v_3_5!BF60+[5]PSK_FP_SO_MPSVR_SR_v_3_6!BF60+[6]PSK_FP_SO_MSVVM_SR_v_3_5!BF60+[7]PSK_FP_SO_MV_SR_v_3_5!BF60+[8]PSK_FP_SO_MZ_SR_v_3_5!BF60+[9]PSK_FP_SO_MZP_SR_v_3_5!BF60+[10]PSK_FP_SO_SIEA_v_3_5!BF60+[11]PSK_FP_SO_UV_SR_v_3_5!BF60</f>
        <v>0</v>
      </c>
      <c r="BG62" s="165">
        <f>[2]PSK_FP_RO_MIRRI_SR_v_3_5!BG60+[3]PSK_FP_SO_MD_SR_v_3_5!BG60+[4]PSK_FP_SO_MH_SR_v_3_5!BG60+[5]PSK_FP_SO_MPSVR_SR_v_3_6!BG60+[6]PSK_FP_SO_MSVVM_SR_v_3_5!BG60+[7]PSK_FP_SO_MV_SR_v_3_5!BG60+[8]PSK_FP_SO_MZ_SR_v_3_5!BG60+[9]PSK_FP_SO_MZP_SR_v_3_5!BG60+[10]PSK_FP_SO_SIEA_v_3_5!BG60+[11]PSK_FP_SO_UV_SR_v_3_5!BG60</f>
        <v>0</v>
      </c>
      <c r="BH62" s="166">
        <f>[2]PSK_FP_RO_MIRRI_SR_v_3_5!BH60+[3]PSK_FP_SO_MD_SR_v_3_5!BH60+[4]PSK_FP_SO_MH_SR_v_3_5!BH60+[5]PSK_FP_SO_MPSVR_SR_v_3_6!BH60+[6]PSK_FP_SO_MSVVM_SR_v_3_5!BH60+[7]PSK_FP_SO_MV_SR_v_3_5!BH60+[8]PSK_FP_SO_MZ_SR_v_3_5!BH60+[9]PSK_FP_SO_MZP_SR_v_3_5!BH60+[10]PSK_FP_SO_SIEA_v_3_5!BH60+[11]PSK_FP_SO_UV_SR_v_3_5!BH60</f>
        <v>0</v>
      </c>
      <c r="BI62" s="108">
        <f>[2]PSK_FP_RO_MIRRI_SR_v_3_5!BI60+[3]PSK_FP_SO_MD_SR_v_3_5!BI60+[4]PSK_FP_SO_MH_SR_v_3_5!BI60+[5]PSK_FP_SO_MPSVR_SR_v_3_6!BI60+[6]PSK_FP_SO_MSVVM_SR_v_3_5!BI60+[7]PSK_FP_SO_MV_SR_v_3_5!BI60+[8]PSK_FP_SO_MZ_SR_v_3_5!BI60+[9]PSK_FP_SO_MZP_SR_v_3_5!BI60+[10]PSK_FP_SO_SIEA_v_3_5!BI60+[11]PSK_FP_SO_UV_SR_v_3_5!BI60</f>
        <v>0</v>
      </c>
      <c r="BJ62" s="167">
        <f>[2]PSK_FP_RO_MIRRI_SR_v_3_5!BJ60+[3]PSK_FP_SO_MD_SR_v_3_5!BJ60+[4]PSK_FP_SO_MH_SR_v_3_5!BJ60+[5]PSK_FP_SO_MPSVR_SR_v_3_6!BJ60+[6]PSK_FP_SO_MSVVM_SR_v_3_5!BJ60+[7]PSK_FP_SO_MV_SR_v_3_5!BJ60+[8]PSK_FP_SO_MZ_SR_v_3_5!BJ60+[9]PSK_FP_SO_MZP_SR_v_3_5!BJ60+[10]PSK_FP_SO_SIEA_v_3_5!BJ60+[11]PSK_FP_SO_UV_SR_v_3_5!BJ60</f>
        <v>0</v>
      </c>
      <c r="BK62" s="108">
        <f>[2]PSK_FP_RO_MIRRI_SR_v_3_5!BK60+[3]PSK_FP_SO_MD_SR_v_3_5!BK60+[4]PSK_FP_SO_MH_SR_v_3_5!BK60+[5]PSK_FP_SO_MPSVR_SR_v_3_6!BK60+[6]PSK_FP_SO_MSVVM_SR_v_3_5!BK60+[7]PSK_FP_SO_MV_SR_v_3_5!BK60+[8]PSK_FP_SO_MZ_SR_v_3_5!BK60+[9]PSK_FP_SO_MZP_SR_v_3_5!BK60+[10]PSK_FP_SO_SIEA_v_3_5!BK60+[11]PSK_FP_SO_UV_SR_v_3_5!BK60</f>
        <v>0</v>
      </c>
      <c r="BL62" s="167">
        <f>[2]PSK_FP_RO_MIRRI_SR_v_3_5!BL60+[3]PSK_FP_SO_MD_SR_v_3_5!BL60+[4]PSK_FP_SO_MH_SR_v_3_5!BL60+[5]PSK_FP_SO_MPSVR_SR_v_3_6!BL60+[6]PSK_FP_SO_MSVVM_SR_v_3_5!BL60+[7]PSK_FP_SO_MV_SR_v_3_5!BL60+[8]PSK_FP_SO_MZ_SR_v_3_5!BL60+[9]PSK_FP_SO_MZP_SR_v_3_5!BL60+[10]PSK_FP_SO_SIEA_v_3_5!BL60+[11]PSK_FP_SO_UV_SR_v_3_5!BL60</f>
        <v>0</v>
      </c>
      <c r="BM62" s="108">
        <f>[2]PSK_FP_RO_MIRRI_SR_v_3_5!BM60+[3]PSK_FP_SO_MD_SR_v_3_5!BM60+[4]PSK_FP_SO_MH_SR_v_3_5!BM60+[5]PSK_FP_SO_MPSVR_SR_v_3_6!BM60+[6]PSK_FP_SO_MSVVM_SR_v_3_5!BM60+[7]PSK_FP_SO_MV_SR_v_3_5!BM60+[8]PSK_FP_SO_MZ_SR_v_3_5!BM60+[9]PSK_FP_SO_MZP_SR_v_3_5!BM60+[10]PSK_FP_SO_SIEA_v_3_5!BM60+[11]PSK_FP_SO_UV_SR_v_3_5!BM60</f>
        <v>0</v>
      </c>
      <c r="BN62" s="167">
        <f>[2]PSK_FP_RO_MIRRI_SR_v_3_5!BN60+[3]PSK_FP_SO_MD_SR_v_3_5!BN60+[4]PSK_FP_SO_MH_SR_v_3_5!BN60+[5]PSK_FP_SO_MPSVR_SR_v_3_6!BN60+[6]PSK_FP_SO_MSVVM_SR_v_3_5!BN60+[7]PSK_FP_SO_MV_SR_v_3_5!BN60+[8]PSK_FP_SO_MZ_SR_v_3_5!BN60+[9]PSK_FP_SO_MZP_SR_v_3_5!BN60+[10]PSK_FP_SO_SIEA_v_3_5!BN60+[11]PSK_FP_SO_UV_SR_v_3_5!BN60</f>
        <v>0</v>
      </c>
      <c r="BO62" s="108">
        <f>[2]PSK_FP_RO_MIRRI_SR_v_3_5!BO60+[3]PSK_FP_SO_MD_SR_v_3_5!BO60+[4]PSK_FP_SO_MH_SR_v_3_5!BO60+[5]PSK_FP_SO_MPSVR_SR_v_3_6!BO60+[6]PSK_FP_SO_MSVVM_SR_v_3_5!BO60+[7]PSK_FP_SO_MV_SR_v_3_5!BO60+[8]PSK_FP_SO_MZ_SR_v_3_5!BO60+[9]PSK_FP_SO_MZP_SR_v_3_5!BO60+[10]PSK_FP_SO_SIEA_v_3_5!BO60+[11]PSK_FP_SO_UV_SR_v_3_5!BO60</f>
        <v>0</v>
      </c>
      <c r="BP62" s="167">
        <f>[2]PSK_FP_RO_MIRRI_SR_v_3_5!BP60+[3]PSK_FP_SO_MD_SR_v_3_5!BP60+[4]PSK_FP_SO_MH_SR_v_3_5!BP60+[5]PSK_FP_SO_MPSVR_SR_v_3_6!BP60+[6]PSK_FP_SO_MSVVM_SR_v_3_5!BP60+[7]PSK_FP_SO_MV_SR_v_3_5!BP60+[8]PSK_FP_SO_MZ_SR_v_3_5!BP60+[9]PSK_FP_SO_MZP_SR_v_3_5!BP60+[10]PSK_FP_SO_SIEA_v_3_5!BP60+[11]PSK_FP_SO_UV_SR_v_3_5!BP60</f>
        <v>0</v>
      </c>
      <c r="BQ62" s="108">
        <f>[2]PSK_FP_RO_MIRRI_SR_v_3_5!BQ60+[3]PSK_FP_SO_MD_SR_v_3_5!BQ60+[4]PSK_FP_SO_MH_SR_v_3_5!BQ60+[5]PSK_FP_SO_MPSVR_SR_v_3_6!BQ60+[6]PSK_FP_SO_MSVVM_SR_v_3_5!BQ60+[7]PSK_FP_SO_MV_SR_v_3_5!BQ60+[8]PSK_FP_SO_MZ_SR_v_3_5!BQ60+[9]PSK_FP_SO_MZP_SR_v_3_5!BQ60+[10]PSK_FP_SO_SIEA_v_3_5!BQ60+[11]PSK_FP_SO_UV_SR_v_3_5!BQ60</f>
        <v>0</v>
      </c>
      <c r="BR62" s="167">
        <f>[2]PSK_FP_RO_MIRRI_SR_v_3_5!BR60+[3]PSK_FP_SO_MD_SR_v_3_5!BR60+[4]PSK_FP_SO_MH_SR_v_3_5!BR60+[5]PSK_FP_SO_MPSVR_SR_v_3_6!BR60+[6]PSK_FP_SO_MSVVM_SR_v_3_5!BR60+[7]PSK_FP_SO_MV_SR_v_3_5!BR60+[8]PSK_FP_SO_MZ_SR_v_3_5!BR60+[9]PSK_FP_SO_MZP_SR_v_3_5!BR60+[10]PSK_FP_SO_SIEA_v_3_5!BR60+[11]PSK_FP_SO_UV_SR_v_3_5!BR60</f>
        <v>0</v>
      </c>
      <c r="BS62" s="165">
        <f>[2]PSK_FP_RO_MIRRI_SR_v_3_5!BS60+[3]PSK_FP_SO_MD_SR_v_3_5!BS60+[4]PSK_FP_SO_MH_SR_v_3_5!BS60+[5]PSK_FP_SO_MPSVR_SR_v_3_6!BS60+[6]PSK_FP_SO_MSVVM_SR_v_3_5!BS60+[7]PSK_FP_SO_MV_SR_v_3_5!BS60+[8]PSK_FP_SO_MZ_SR_v_3_5!BS60+[9]PSK_FP_SO_MZP_SR_v_3_5!BS60+[10]PSK_FP_SO_SIEA_v_3_5!BS60+[11]PSK_FP_SO_UV_SR_v_3_5!BS60</f>
        <v>0</v>
      </c>
      <c r="BT62" s="138"/>
      <c r="BU62" s="109">
        <f t="shared" si="0"/>
        <v>0.84999998563043622</v>
      </c>
      <c r="BV62" s="110">
        <f t="shared" si="1"/>
        <v>0.15000001436956378</v>
      </c>
      <c r="BW62" s="110">
        <f t="shared" si="2"/>
        <v>7.9999995689130868E-2</v>
      </c>
      <c r="BX62" s="110">
        <f t="shared" si="3"/>
        <v>7.0000018680432902E-2</v>
      </c>
      <c r="BY62" s="110">
        <f t="shared" si="4"/>
        <v>0</v>
      </c>
      <c r="BZ62" s="110"/>
      <c r="CA62" s="110"/>
      <c r="CB62" s="110"/>
      <c r="CC62" s="110"/>
      <c r="CD62" s="111"/>
      <c r="CE62" s="112" t="s">
        <v>243</v>
      </c>
      <c r="CF62" s="110" t="s">
        <v>243</v>
      </c>
      <c r="CG62" s="110" t="s">
        <v>243</v>
      </c>
      <c r="CH62" s="110" t="s">
        <v>243</v>
      </c>
      <c r="CI62" s="110" t="s">
        <v>243</v>
      </c>
      <c r="CJ62" s="110" t="s">
        <v>243</v>
      </c>
      <c r="CK62" s="110" t="s">
        <v>243</v>
      </c>
      <c r="CL62" s="110" t="s">
        <v>243</v>
      </c>
      <c r="CM62" s="110" t="s">
        <v>243</v>
      </c>
      <c r="CN62" s="111" t="s">
        <v>243</v>
      </c>
      <c r="CO62" s="112" t="s">
        <v>243</v>
      </c>
      <c r="CP62" s="110" t="s">
        <v>243</v>
      </c>
      <c r="CQ62" s="110" t="s">
        <v>243</v>
      </c>
      <c r="CR62" s="110" t="s">
        <v>243</v>
      </c>
      <c r="CS62" s="111" t="s">
        <v>243</v>
      </c>
      <c r="CT62" s="112" t="e">
        <f t="shared" si="16"/>
        <v>#DIV/0!</v>
      </c>
      <c r="CU62" s="110" t="e">
        <f t="shared" si="11"/>
        <v>#DIV/0!</v>
      </c>
      <c r="CV62" s="110" t="e">
        <f t="shared" si="12"/>
        <v>#DIV/0!</v>
      </c>
      <c r="CW62" s="110" t="e">
        <f t="shared" si="13"/>
        <v>#DIV/0!</v>
      </c>
      <c r="CX62" s="111" t="e">
        <f t="shared" si="14"/>
        <v>#DIV/0!</v>
      </c>
    </row>
    <row r="63" spans="1:102" s="168" customFormat="1" x14ac:dyDescent="0.25">
      <c r="A63" s="137" t="s">
        <v>293</v>
      </c>
      <c r="B63" s="164">
        <f>[2]PSK_FP_RO_MIRRI_SR_v_3_5!B61+[3]PSK_FP_SO_MD_SR_v_3_5!B61+[4]PSK_FP_SO_MH_SR_v_3_5!B61+[5]PSK_FP_SO_MPSVR_SR_v_3_6!B61+[6]PSK_FP_SO_MSVVM_SR_v_3_5!B61+[7]PSK_FP_SO_MV_SR_v_3_5!B61+[8]PSK_FP_SO_MZ_SR_v_3_5!B61+[9]PSK_FP_SO_MZP_SR_v_3_5!B61+[10]PSK_FP_SO_SIEA_v_3_5!B61+[11]PSK_FP_SO_UV_SR_v_3_5!B61</f>
        <v>52877648</v>
      </c>
      <c r="C63" s="108">
        <f>[2]PSK_FP_RO_MIRRI_SR_v_3_5!C61+[3]PSK_FP_SO_MD_SR_v_3_5!C61+[4]PSK_FP_SO_MH_SR_v_3_5!C61+[5]PSK_FP_SO_MPSVR_SR_v_3_6!C61+[6]PSK_FP_SO_MSVVM_SR_v_3_5!C61+[7]PSK_FP_SO_MV_SR_v_3_5!C61+[8]PSK_FP_SO_MZ_SR_v_3_5!C61+[9]PSK_FP_SO_MZP_SR_v_3_5!C61+[10]PSK_FP_SO_SIEA_v_3_5!C61+[11]PSK_FP_SO_UV_SR_v_3_5!C61</f>
        <v>44946000</v>
      </c>
      <c r="D63" s="108">
        <f>[2]PSK_FP_RO_MIRRI_SR_v_3_5!D61+[3]PSK_FP_SO_MD_SR_v_3_5!D61+[4]PSK_FP_SO_MH_SR_v_3_5!D61+[5]PSK_FP_SO_MPSVR_SR_v_3_6!D61+[6]PSK_FP_SO_MSVVM_SR_v_3_5!D61+[7]PSK_FP_SO_MV_SR_v_3_5!D61+[8]PSK_FP_SO_MZ_SR_v_3_5!D61+[9]PSK_FP_SO_MZP_SR_v_3_5!D61+[10]PSK_FP_SO_SIEA_v_3_5!D61+[11]PSK_FP_SO_UV_SR_v_3_5!D61</f>
        <v>7931648</v>
      </c>
      <c r="E63" s="108">
        <f>[2]PSK_FP_RO_MIRRI_SR_v_3_5!E61+[3]PSK_FP_SO_MD_SR_v_3_5!E61+[4]PSK_FP_SO_MH_SR_v_3_5!E61+[5]PSK_FP_SO_MPSVR_SR_v_3_6!E61+[6]PSK_FP_SO_MSVVM_SR_v_3_5!E61+[7]PSK_FP_SO_MV_SR_v_3_5!E61+[8]PSK_FP_SO_MZ_SR_v_3_5!E61+[9]PSK_FP_SO_MZP_SR_v_3_5!E61+[10]PSK_FP_SO_SIEA_v_3_5!E61+[11]PSK_FP_SO_UV_SR_v_3_5!E61</f>
        <v>7931648</v>
      </c>
      <c r="F63" s="108">
        <f>[2]PSK_FP_RO_MIRRI_SR_v_3_5!F61+[3]PSK_FP_SO_MD_SR_v_3_5!F61+[4]PSK_FP_SO_MH_SR_v_3_5!F61+[5]PSK_FP_SO_MPSVR_SR_v_3_6!F61+[6]PSK_FP_SO_MSVVM_SR_v_3_5!F61+[7]PSK_FP_SO_MV_SR_v_3_5!F61+[8]PSK_FP_SO_MZ_SR_v_3_5!F61+[9]PSK_FP_SO_MZP_SR_v_3_5!F61+[10]PSK_FP_SO_SIEA_v_3_5!F61+[11]PSK_FP_SO_UV_SR_v_3_5!F61</f>
        <v>3701436</v>
      </c>
      <c r="G63" s="108">
        <f>[2]PSK_FP_RO_MIRRI_SR_v_3_5!G61+[3]PSK_FP_SO_MD_SR_v_3_5!G61+[4]PSK_FP_SO_MH_SR_v_3_5!G61+[5]PSK_FP_SO_MPSVR_SR_v_3_6!G61+[6]PSK_FP_SO_MSVVM_SR_v_3_5!G61+[7]PSK_FP_SO_MV_SR_v_3_5!G61+[8]PSK_FP_SO_MZ_SR_v_3_5!G61+[9]PSK_FP_SO_MZP_SR_v_3_5!G61+[10]PSK_FP_SO_SIEA_v_3_5!G61+[11]PSK_FP_SO_UV_SR_v_3_5!G61</f>
        <v>4230212</v>
      </c>
      <c r="H63" s="108">
        <f>[2]PSK_FP_RO_MIRRI_SR_v_3_5!H61+[3]PSK_FP_SO_MD_SR_v_3_5!H61+[4]PSK_FP_SO_MH_SR_v_3_5!H61+[5]PSK_FP_SO_MPSVR_SR_v_3_6!H61+[6]PSK_FP_SO_MSVVM_SR_v_3_5!H61+[7]PSK_FP_SO_MV_SR_v_3_5!H61+[8]PSK_FP_SO_MZ_SR_v_3_5!H61+[9]PSK_FP_SO_MZP_SR_v_3_5!H61+[10]PSK_FP_SO_SIEA_v_3_5!H61+[11]PSK_FP_SO_UV_SR_v_3_5!H61</f>
        <v>0</v>
      </c>
      <c r="I63" s="165">
        <f>[2]PSK_FP_RO_MIRRI_SR_v_3_5!I61+[3]PSK_FP_SO_MD_SR_v_3_5!I61+[4]PSK_FP_SO_MH_SR_v_3_5!I61+[5]PSK_FP_SO_MPSVR_SR_v_3_6!I61+[6]PSK_FP_SO_MSVVM_SR_v_3_5!I61+[7]PSK_FP_SO_MV_SR_v_3_5!I61+[8]PSK_FP_SO_MZ_SR_v_3_5!I61+[9]PSK_FP_SO_MZP_SR_v_3_5!I61+[10]PSK_FP_SO_SIEA_v_3_5!I61+[11]PSK_FP_SO_UV_SR_v_3_5!I61</f>
        <v>0</v>
      </c>
      <c r="J63" s="166">
        <f>[2]PSK_FP_RO_MIRRI_SR_v_3_5!J61+[3]PSK_FP_SO_MD_SR_v_3_5!J61+[4]PSK_FP_SO_MH_SR_v_3_5!J61+[5]PSK_FP_SO_MPSVR_SR_v_3_6!J61+[6]PSK_FP_SO_MSVVM_SR_v_3_5!J61+[7]PSK_FP_SO_MV_SR_v_3_5!J61+[8]PSK_FP_SO_MZ_SR_v_3_5!J61+[9]PSK_FP_SO_MZP_SR_v_3_5!J61+[10]PSK_FP_SO_SIEA_v_3_5!J61+[11]PSK_FP_SO_UV_SR_v_3_5!J61</f>
        <v>44946000</v>
      </c>
      <c r="K63" s="108">
        <f>[2]PSK_FP_RO_MIRRI_SR_v_3_5!K61+[3]PSK_FP_SO_MD_SR_v_3_5!K61+[4]PSK_FP_SO_MH_SR_v_3_5!K61+[5]PSK_FP_SO_MPSVR_SR_v_3_6!K61+[6]PSK_FP_SO_MSVVM_SR_v_3_5!K61+[7]PSK_FP_SO_MV_SR_v_3_5!K61+[8]PSK_FP_SO_MZ_SR_v_3_5!K61+[9]PSK_FP_SO_MZP_SR_v_3_5!K61+[10]PSK_FP_SO_SIEA_v_3_5!K61+[11]PSK_FP_SO_UV_SR_v_3_5!K61</f>
        <v>44946000</v>
      </c>
      <c r="L63" s="108">
        <f>[2]PSK_FP_RO_MIRRI_SR_v_3_5!L61+[3]PSK_FP_SO_MD_SR_v_3_5!L61+[4]PSK_FP_SO_MH_SR_v_3_5!L61+[5]PSK_FP_SO_MPSVR_SR_v_3_6!L61+[6]PSK_FP_SO_MSVVM_SR_v_3_5!L61+[7]PSK_FP_SO_MV_SR_v_3_5!L61+[8]PSK_FP_SO_MZ_SR_v_3_5!L61+[9]PSK_FP_SO_MZP_SR_v_3_5!L61+[10]PSK_FP_SO_SIEA_v_3_5!L61+[11]PSK_FP_SO_UV_SR_v_3_5!L61</f>
        <v>0</v>
      </c>
      <c r="M63" s="167">
        <f>[2]PSK_FP_RO_MIRRI_SR_v_3_5!M61+[3]PSK_FP_SO_MD_SR_v_3_5!M61+[4]PSK_FP_SO_MH_SR_v_3_5!M61+[5]PSK_FP_SO_MPSVR_SR_v_3_6!M61+[6]PSK_FP_SO_MSVVM_SR_v_3_5!M61+[7]PSK_FP_SO_MV_SR_v_3_5!M61+[8]PSK_FP_SO_MZ_SR_v_3_5!M61+[9]PSK_FP_SO_MZP_SR_v_3_5!M61+[10]PSK_FP_SO_SIEA_v_3_5!M61+[11]PSK_FP_SO_UV_SR_v_3_5!M61</f>
        <v>7931648</v>
      </c>
      <c r="N63" s="108">
        <f>[2]PSK_FP_RO_MIRRI_SR_v_3_5!N61+[3]PSK_FP_SO_MD_SR_v_3_5!N61+[4]PSK_FP_SO_MH_SR_v_3_5!N61+[5]PSK_FP_SO_MPSVR_SR_v_3_6!N61+[6]PSK_FP_SO_MSVVM_SR_v_3_5!N61+[7]PSK_FP_SO_MV_SR_v_3_5!N61+[8]PSK_FP_SO_MZ_SR_v_3_5!N61+[9]PSK_FP_SO_MZP_SR_v_3_5!N61+[10]PSK_FP_SO_SIEA_v_3_5!N61+[11]PSK_FP_SO_UV_SR_v_3_5!N61</f>
        <v>7931648</v>
      </c>
      <c r="O63" s="108">
        <f>[2]PSK_FP_RO_MIRRI_SR_v_3_5!O61+[3]PSK_FP_SO_MD_SR_v_3_5!O61+[4]PSK_FP_SO_MH_SR_v_3_5!O61+[5]PSK_FP_SO_MPSVR_SR_v_3_6!O61+[6]PSK_FP_SO_MSVVM_SR_v_3_5!O61+[7]PSK_FP_SO_MV_SR_v_3_5!O61+[8]PSK_FP_SO_MZ_SR_v_3_5!O61+[9]PSK_FP_SO_MZP_SR_v_3_5!O61+[10]PSK_FP_SO_SIEA_v_3_5!O61+[11]PSK_FP_SO_UV_SR_v_3_5!O61</f>
        <v>0</v>
      </c>
      <c r="P63" s="167">
        <f>[2]PSK_FP_RO_MIRRI_SR_v_3_5!P61+[3]PSK_FP_SO_MD_SR_v_3_5!P61+[4]PSK_FP_SO_MH_SR_v_3_5!P61+[5]PSK_FP_SO_MPSVR_SR_v_3_6!P61+[6]PSK_FP_SO_MSVVM_SR_v_3_5!P61+[7]PSK_FP_SO_MV_SR_v_3_5!P61+[8]PSK_FP_SO_MZ_SR_v_3_5!P61+[9]PSK_FP_SO_MZP_SR_v_3_5!P61+[10]PSK_FP_SO_SIEA_v_3_5!P61+[11]PSK_FP_SO_UV_SR_v_3_5!P61</f>
        <v>7931648</v>
      </c>
      <c r="Q63" s="108">
        <f>[2]PSK_FP_RO_MIRRI_SR_v_3_5!Q61+[3]PSK_FP_SO_MD_SR_v_3_5!Q61+[4]PSK_FP_SO_MH_SR_v_3_5!Q61+[5]PSK_FP_SO_MPSVR_SR_v_3_6!Q61+[6]PSK_FP_SO_MSVVM_SR_v_3_5!Q61+[7]PSK_FP_SO_MV_SR_v_3_5!Q61+[8]PSK_FP_SO_MZ_SR_v_3_5!Q61+[9]PSK_FP_SO_MZP_SR_v_3_5!Q61+[10]PSK_FP_SO_SIEA_v_3_5!Q61+[11]PSK_FP_SO_UV_SR_v_3_5!Q61</f>
        <v>7931648</v>
      </c>
      <c r="R63" s="108">
        <f>[2]PSK_FP_RO_MIRRI_SR_v_3_5!R61+[3]PSK_FP_SO_MD_SR_v_3_5!R61+[4]PSK_FP_SO_MH_SR_v_3_5!R61+[5]PSK_FP_SO_MPSVR_SR_v_3_6!R61+[6]PSK_FP_SO_MSVVM_SR_v_3_5!R61+[7]PSK_FP_SO_MV_SR_v_3_5!R61+[8]PSK_FP_SO_MZ_SR_v_3_5!R61+[9]PSK_FP_SO_MZP_SR_v_3_5!R61+[10]PSK_FP_SO_SIEA_v_3_5!R61+[11]PSK_FP_SO_UV_SR_v_3_5!R61</f>
        <v>0</v>
      </c>
      <c r="S63" s="167">
        <f>[2]PSK_FP_RO_MIRRI_SR_v_3_5!S61+[3]PSK_FP_SO_MD_SR_v_3_5!S61+[4]PSK_FP_SO_MH_SR_v_3_5!S61+[5]PSK_FP_SO_MPSVR_SR_v_3_6!S61+[6]PSK_FP_SO_MSVVM_SR_v_3_5!S61+[7]PSK_FP_SO_MV_SR_v_3_5!S61+[8]PSK_FP_SO_MZ_SR_v_3_5!S61+[9]PSK_FP_SO_MZP_SR_v_3_5!S61+[10]PSK_FP_SO_SIEA_v_3_5!S61+[11]PSK_FP_SO_UV_SR_v_3_5!S61</f>
        <v>3701436</v>
      </c>
      <c r="T63" s="108">
        <f>[2]PSK_FP_RO_MIRRI_SR_v_3_5!T61+[3]PSK_FP_SO_MD_SR_v_3_5!T61+[4]PSK_FP_SO_MH_SR_v_3_5!T61+[5]PSK_FP_SO_MPSVR_SR_v_3_6!T61+[6]PSK_FP_SO_MSVVM_SR_v_3_5!T61+[7]PSK_FP_SO_MV_SR_v_3_5!T61+[8]PSK_FP_SO_MZ_SR_v_3_5!T61+[9]PSK_FP_SO_MZP_SR_v_3_5!T61+[10]PSK_FP_SO_SIEA_v_3_5!T61+[11]PSK_FP_SO_UV_SR_v_3_5!T61</f>
        <v>3701436</v>
      </c>
      <c r="U63" s="108">
        <f>[2]PSK_FP_RO_MIRRI_SR_v_3_5!U61+[3]PSK_FP_SO_MD_SR_v_3_5!U61+[4]PSK_FP_SO_MH_SR_v_3_5!U61+[5]PSK_FP_SO_MPSVR_SR_v_3_6!U61+[6]PSK_FP_SO_MSVVM_SR_v_3_5!U61+[7]PSK_FP_SO_MV_SR_v_3_5!U61+[8]PSK_FP_SO_MZ_SR_v_3_5!U61+[9]PSK_FP_SO_MZP_SR_v_3_5!U61+[10]PSK_FP_SO_SIEA_v_3_5!U61+[11]PSK_FP_SO_UV_SR_v_3_5!U61</f>
        <v>0</v>
      </c>
      <c r="V63" s="167">
        <f>[2]PSK_FP_RO_MIRRI_SR_v_3_5!V61+[3]PSK_FP_SO_MD_SR_v_3_5!V61+[4]PSK_FP_SO_MH_SR_v_3_5!V61+[5]PSK_FP_SO_MPSVR_SR_v_3_6!V61+[6]PSK_FP_SO_MSVVM_SR_v_3_5!V61+[7]PSK_FP_SO_MV_SR_v_3_5!V61+[8]PSK_FP_SO_MZ_SR_v_3_5!V61+[9]PSK_FP_SO_MZP_SR_v_3_5!V61+[10]PSK_FP_SO_SIEA_v_3_5!V61+[11]PSK_FP_SO_UV_SR_v_3_5!V61</f>
        <v>4230212</v>
      </c>
      <c r="W63" s="108">
        <f>[2]PSK_FP_RO_MIRRI_SR_v_3_5!W61+[3]PSK_FP_SO_MD_SR_v_3_5!W61+[4]PSK_FP_SO_MH_SR_v_3_5!W61+[5]PSK_FP_SO_MPSVR_SR_v_3_6!W61+[6]PSK_FP_SO_MSVVM_SR_v_3_5!W61+[7]PSK_FP_SO_MV_SR_v_3_5!W61+[8]PSK_FP_SO_MZ_SR_v_3_5!W61+[9]PSK_FP_SO_MZP_SR_v_3_5!W61+[10]PSK_FP_SO_SIEA_v_3_5!W61+[11]PSK_FP_SO_UV_SR_v_3_5!W61</f>
        <v>4230212</v>
      </c>
      <c r="X63" s="108">
        <f>[2]PSK_FP_RO_MIRRI_SR_v_3_5!X61+[3]PSK_FP_SO_MD_SR_v_3_5!X61+[4]PSK_FP_SO_MH_SR_v_3_5!X61+[5]PSK_FP_SO_MPSVR_SR_v_3_6!X61+[6]PSK_FP_SO_MSVVM_SR_v_3_5!X61+[7]PSK_FP_SO_MV_SR_v_3_5!X61+[8]PSK_FP_SO_MZ_SR_v_3_5!X61+[9]PSK_FP_SO_MZP_SR_v_3_5!X61+[10]PSK_FP_SO_SIEA_v_3_5!X61+[11]PSK_FP_SO_UV_SR_v_3_5!X61</f>
        <v>0</v>
      </c>
      <c r="Y63" s="167">
        <f>[2]PSK_FP_RO_MIRRI_SR_v_3_5!Y61+[3]PSK_FP_SO_MD_SR_v_3_5!Y61+[4]PSK_FP_SO_MH_SR_v_3_5!Y61+[5]PSK_FP_SO_MPSVR_SR_v_3_6!Y61+[6]PSK_FP_SO_MSVVM_SR_v_3_5!Y61+[7]PSK_FP_SO_MV_SR_v_3_5!Y61+[8]PSK_FP_SO_MZ_SR_v_3_5!Y61+[9]PSK_FP_SO_MZP_SR_v_3_5!Y61+[10]PSK_FP_SO_SIEA_v_3_5!Y61+[11]PSK_FP_SO_UV_SR_v_3_5!Y61</f>
        <v>0</v>
      </c>
      <c r="Z63" s="108">
        <f>[2]PSK_FP_RO_MIRRI_SR_v_3_5!Z61+[3]PSK_FP_SO_MD_SR_v_3_5!Z61+[4]PSK_FP_SO_MH_SR_v_3_5!Z61+[5]PSK_FP_SO_MPSVR_SR_v_3_6!Z61+[6]PSK_FP_SO_MSVVM_SR_v_3_5!Z61+[7]PSK_FP_SO_MV_SR_v_3_5!Z61+[8]PSK_FP_SO_MZ_SR_v_3_5!Z61+[9]PSK_FP_SO_MZP_SR_v_3_5!Z61+[10]PSK_FP_SO_SIEA_v_3_5!Z61+[11]PSK_FP_SO_UV_SR_v_3_5!Z61</f>
        <v>0</v>
      </c>
      <c r="AA63" s="108">
        <f>[2]PSK_FP_RO_MIRRI_SR_v_3_5!AA61+[3]PSK_FP_SO_MD_SR_v_3_5!AA61+[4]PSK_FP_SO_MH_SR_v_3_5!AA61+[5]PSK_FP_SO_MPSVR_SR_v_3_6!AA61+[6]PSK_FP_SO_MSVVM_SR_v_3_5!AA61+[7]PSK_FP_SO_MV_SR_v_3_5!AA61+[8]PSK_FP_SO_MZ_SR_v_3_5!AA61+[9]PSK_FP_SO_MZP_SR_v_3_5!AA61+[10]PSK_FP_SO_SIEA_v_3_5!AA61+[11]PSK_FP_SO_UV_SR_v_3_5!AA61</f>
        <v>0</v>
      </c>
      <c r="AB63" s="165">
        <f>[2]PSK_FP_RO_MIRRI_SR_v_3_5!AB61+[3]PSK_FP_SO_MD_SR_v_3_5!AB61+[4]PSK_FP_SO_MH_SR_v_3_5!AB61+[5]PSK_FP_SO_MPSVR_SR_v_3_6!AB61+[6]PSK_FP_SO_MSVVM_SR_v_3_5!AB61+[7]PSK_FP_SO_MV_SR_v_3_5!AB61+[8]PSK_FP_SO_MZ_SR_v_3_5!AB61+[9]PSK_FP_SO_MZP_SR_v_3_5!AB61+[10]PSK_FP_SO_SIEA_v_3_5!AB61+[11]PSK_FP_SO_UV_SR_v_3_5!AB61</f>
        <v>0</v>
      </c>
      <c r="AC63" s="166">
        <f>[2]PSK_FP_RO_MIRRI_SR_v_3_5!AC61+[3]PSK_FP_SO_MD_SR_v_3_5!AC61+[4]PSK_FP_SO_MH_SR_v_3_5!AC61+[5]PSK_FP_SO_MPSVR_SR_v_3_6!AC61+[6]PSK_FP_SO_MSVVM_SR_v_3_5!AC61+[7]PSK_FP_SO_MV_SR_v_3_5!AC61+[8]PSK_FP_SO_MZ_SR_v_3_5!AC61+[9]PSK_FP_SO_MZP_SR_v_3_5!AC61+[10]PSK_FP_SO_SIEA_v_3_5!AC61+[11]PSK_FP_SO_UV_SR_v_3_5!AC61</f>
        <v>0</v>
      </c>
      <c r="AD63" s="108">
        <f>[2]PSK_FP_RO_MIRRI_SR_v_3_5!AD61+[3]PSK_FP_SO_MD_SR_v_3_5!AD61+[4]PSK_FP_SO_MH_SR_v_3_5!AD61+[5]PSK_FP_SO_MPSVR_SR_v_3_6!AD61+[6]PSK_FP_SO_MSVVM_SR_v_3_5!AD61+[7]PSK_FP_SO_MV_SR_v_3_5!AD61+[8]PSK_FP_SO_MZ_SR_v_3_5!AD61+[9]PSK_FP_SO_MZP_SR_v_3_5!AD61+[10]PSK_FP_SO_SIEA_v_3_5!AD61+[11]PSK_FP_SO_UV_SR_v_3_5!AD61</f>
        <v>0</v>
      </c>
      <c r="AE63" s="108">
        <f>[2]PSK_FP_RO_MIRRI_SR_v_3_5!AE61+[3]PSK_FP_SO_MD_SR_v_3_5!AE61+[4]PSK_FP_SO_MH_SR_v_3_5!AE61+[5]PSK_FP_SO_MPSVR_SR_v_3_6!AE61+[6]PSK_FP_SO_MSVVM_SR_v_3_5!AE61+[7]PSK_FP_SO_MV_SR_v_3_5!AE61+[8]PSK_FP_SO_MZ_SR_v_3_5!AE61+[9]PSK_FP_SO_MZP_SR_v_3_5!AE61+[10]PSK_FP_SO_SIEA_v_3_5!AE61+[11]PSK_FP_SO_UV_SR_v_3_5!AE61</f>
        <v>0</v>
      </c>
      <c r="AF63" s="167">
        <f>[2]PSK_FP_RO_MIRRI_SR_v_3_5!AF61+[3]PSK_FP_SO_MD_SR_v_3_5!AF61+[4]PSK_FP_SO_MH_SR_v_3_5!AF61+[5]PSK_FP_SO_MPSVR_SR_v_3_6!AF61+[6]PSK_FP_SO_MSVVM_SR_v_3_5!AF61+[7]PSK_FP_SO_MV_SR_v_3_5!AF61+[8]PSK_FP_SO_MZ_SR_v_3_5!AF61+[9]PSK_FP_SO_MZP_SR_v_3_5!AF61+[10]PSK_FP_SO_SIEA_v_3_5!AF61+[11]PSK_FP_SO_UV_SR_v_3_5!AF61</f>
        <v>0</v>
      </c>
      <c r="AG63" s="108">
        <f>[2]PSK_FP_RO_MIRRI_SR_v_3_5!AG61+[3]PSK_FP_SO_MD_SR_v_3_5!AG61+[4]PSK_FP_SO_MH_SR_v_3_5!AG61+[5]PSK_FP_SO_MPSVR_SR_v_3_6!AG61+[6]PSK_FP_SO_MSVVM_SR_v_3_5!AG61+[7]PSK_FP_SO_MV_SR_v_3_5!AG61+[8]PSK_FP_SO_MZ_SR_v_3_5!AG61+[9]PSK_FP_SO_MZP_SR_v_3_5!AG61+[10]PSK_FP_SO_SIEA_v_3_5!AG61+[11]PSK_FP_SO_UV_SR_v_3_5!AG61</f>
        <v>0</v>
      </c>
      <c r="AH63" s="108">
        <f>[2]PSK_FP_RO_MIRRI_SR_v_3_5!AH61+[3]PSK_FP_SO_MD_SR_v_3_5!AH61+[4]PSK_FP_SO_MH_SR_v_3_5!AH61+[5]PSK_FP_SO_MPSVR_SR_v_3_6!AH61+[6]PSK_FP_SO_MSVVM_SR_v_3_5!AH61+[7]PSK_FP_SO_MV_SR_v_3_5!AH61+[8]PSK_FP_SO_MZ_SR_v_3_5!AH61+[9]PSK_FP_SO_MZP_SR_v_3_5!AH61+[10]PSK_FP_SO_SIEA_v_3_5!AH61+[11]PSK_FP_SO_UV_SR_v_3_5!AH61</f>
        <v>0</v>
      </c>
      <c r="AI63" s="167">
        <f>[2]PSK_FP_RO_MIRRI_SR_v_3_5!AI61+[3]PSK_FP_SO_MD_SR_v_3_5!AI61+[4]PSK_FP_SO_MH_SR_v_3_5!AI61+[5]PSK_FP_SO_MPSVR_SR_v_3_6!AI61+[6]PSK_FP_SO_MSVVM_SR_v_3_5!AI61+[7]PSK_FP_SO_MV_SR_v_3_5!AI61+[8]PSK_FP_SO_MZ_SR_v_3_5!AI61+[9]PSK_FP_SO_MZP_SR_v_3_5!AI61+[10]PSK_FP_SO_SIEA_v_3_5!AI61+[11]PSK_FP_SO_UV_SR_v_3_5!AI61</f>
        <v>0</v>
      </c>
      <c r="AJ63" s="108">
        <f>[2]PSK_FP_RO_MIRRI_SR_v_3_5!AJ61+[3]PSK_FP_SO_MD_SR_v_3_5!AJ61+[4]PSK_FP_SO_MH_SR_v_3_5!AJ61+[5]PSK_FP_SO_MPSVR_SR_v_3_6!AJ61+[6]PSK_FP_SO_MSVVM_SR_v_3_5!AJ61+[7]PSK_FP_SO_MV_SR_v_3_5!AJ61+[8]PSK_FP_SO_MZ_SR_v_3_5!AJ61+[9]PSK_FP_SO_MZP_SR_v_3_5!AJ61+[10]PSK_FP_SO_SIEA_v_3_5!AJ61+[11]PSK_FP_SO_UV_SR_v_3_5!AJ61</f>
        <v>0</v>
      </c>
      <c r="AK63" s="108">
        <f>[2]PSK_FP_RO_MIRRI_SR_v_3_5!AK61+[3]PSK_FP_SO_MD_SR_v_3_5!AK61+[4]PSK_FP_SO_MH_SR_v_3_5!AK61+[5]PSK_FP_SO_MPSVR_SR_v_3_6!AK61+[6]PSK_FP_SO_MSVVM_SR_v_3_5!AK61+[7]PSK_FP_SO_MV_SR_v_3_5!AK61+[8]PSK_FP_SO_MZ_SR_v_3_5!AK61+[9]PSK_FP_SO_MZP_SR_v_3_5!AK61+[10]PSK_FP_SO_SIEA_v_3_5!AK61+[11]PSK_FP_SO_UV_SR_v_3_5!AK61</f>
        <v>0</v>
      </c>
      <c r="AL63" s="167">
        <f>[2]PSK_FP_RO_MIRRI_SR_v_3_5!AL61+[3]PSK_FP_SO_MD_SR_v_3_5!AL61+[4]PSK_FP_SO_MH_SR_v_3_5!AL61+[5]PSK_FP_SO_MPSVR_SR_v_3_6!AL61+[6]PSK_FP_SO_MSVVM_SR_v_3_5!AL61+[7]PSK_FP_SO_MV_SR_v_3_5!AL61+[8]PSK_FP_SO_MZ_SR_v_3_5!AL61+[9]PSK_FP_SO_MZP_SR_v_3_5!AL61+[10]PSK_FP_SO_SIEA_v_3_5!AL61+[11]PSK_FP_SO_UV_SR_v_3_5!AL61</f>
        <v>0</v>
      </c>
      <c r="AM63" s="108">
        <f>[2]PSK_FP_RO_MIRRI_SR_v_3_5!AM61+[3]PSK_FP_SO_MD_SR_v_3_5!AM61+[4]PSK_FP_SO_MH_SR_v_3_5!AM61+[5]PSK_FP_SO_MPSVR_SR_v_3_6!AM61+[6]PSK_FP_SO_MSVVM_SR_v_3_5!AM61+[7]PSK_FP_SO_MV_SR_v_3_5!AM61+[8]PSK_FP_SO_MZ_SR_v_3_5!AM61+[9]PSK_FP_SO_MZP_SR_v_3_5!AM61+[10]PSK_FP_SO_SIEA_v_3_5!AM61+[11]PSK_FP_SO_UV_SR_v_3_5!AM61</f>
        <v>0</v>
      </c>
      <c r="AN63" s="108">
        <f>[2]PSK_FP_RO_MIRRI_SR_v_3_5!AN61+[3]PSK_FP_SO_MD_SR_v_3_5!AN61+[4]PSK_FP_SO_MH_SR_v_3_5!AN61+[5]PSK_FP_SO_MPSVR_SR_v_3_6!AN61+[6]PSK_FP_SO_MSVVM_SR_v_3_5!AN61+[7]PSK_FP_SO_MV_SR_v_3_5!AN61+[8]PSK_FP_SO_MZ_SR_v_3_5!AN61+[9]PSK_FP_SO_MZP_SR_v_3_5!AN61+[10]PSK_FP_SO_SIEA_v_3_5!AN61+[11]PSK_FP_SO_UV_SR_v_3_5!AN61</f>
        <v>0</v>
      </c>
      <c r="AO63" s="167">
        <f>[2]PSK_FP_RO_MIRRI_SR_v_3_5!AO61+[3]PSK_FP_SO_MD_SR_v_3_5!AO61+[4]PSK_FP_SO_MH_SR_v_3_5!AO61+[5]PSK_FP_SO_MPSVR_SR_v_3_6!AO61+[6]PSK_FP_SO_MSVVM_SR_v_3_5!AO61+[7]PSK_FP_SO_MV_SR_v_3_5!AO61+[8]PSK_FP_SO_MZ_SR_v_3_5!AO61+[9]PSK_FP_SO_MZP_SR_v_3_5!AO61+[10]PSK_FP_SO_SIEA_v_3_5!AO61+[11]PSK_FP_SO_UV_SR_v_3_5!AO61</f>
        <v>0</v>
      </c>
      <c r="AP63" s="108">
        <f>[2]PSK_FP_RO_MIRRI_SR_v_3_5!AP61+[3]PSK_FP_SO_MD_SR_v_3_5!AP61+[4]PSK_FP_SO_MH_SR_v_3_5!AP61+[5]PSK_FP_SO_MPSVR_SR_v_3_6!AP61+[6]PSK_FP_SO_MSVVM_SR_v_3_5!AP61+[7]PSK_FP_SO_MV_SR_v_3_5!AP61+[8]PSK_FP_SO_MZ_SR_v_3_5!AP61+[9]PSK_FP_SO_MZP_SR_v_3_5!AP61+[10]PSK_FP_SO_SIEA_v_3_5!AP61+[11]PSK_FP_SO_UV_SR_v_3_5!AP61</f>
        <v>0</v>
      </c>
      <c r="AQ63" s="108">
        <f>[2]PSK_FP_RO_MIRRI_SR_v_3_5!AQ61+[3]PSK_FP_SO_MD_SR_v_3_5!AQ61+[4]PSK_FP_SO_MH_SR_v_3_5!AQ61+[5]PSK_FP_SO_MPSVR_SR_v_3_6!AQ61+[6]PSK_FP_SO_MSVVM_SR_v_3_5!AQ61+[7]PSK_FP_SO_MV_SR_v_3_5!AQ61+[8]PSK_FP_SO_MZ_SR_v_3_5!AQ61+[9]PSK_FP_SO_MZP_SR_v_3_5!AQ61+[10]PSK_FP_SO_SIEA_v_3_5!AQ61+[11]PSK_FP_SO_UV_SR_v_3_5!AQ61</f>
        <v>0</v>
      </c>
      <c r="AR63" s="167">
        <f>[2]PSK_FP_RO_MIRRI_SR_v_3_5!AR61+[3]PSK_FP_SO_MD_SR_v_3_5!AR61+[4]PSK_FP_SO_MH_SR_v_3_5!AR61+[5]PSK_FP_SO_MPSVR_SR_v_3_6!AR61+[6]PSK_FP_SO_MSVVM_SR_v_3_5!AR61+[7]PSK_FP_SO_MV_SR_v_3_5!AR61+[8]PSK_FP_SO_MZ_SR_v_3_5!AR61+[9]PSK_FP_SO_MZP_SR_v_3_5!AR61+[10]PSK_FP_SO_SIEA_v_3_5!AR61+[11]PSK_FP_SO_UV_SR_v_3_5!AR61</f>
        <v>0</v>
      </c>
      <c r="AS63" s="108">
        <f>[2]PSK_FP_RO_MIRRI_SR_v_3_5!AS61+[3]PSK_FP_SO_MD_SR_v_3_5!AS61+[4]PSK_FP_SO_MH_SR_v_3_5!AS61+[5]PSK_FP_SO_MPSVR_SR_v_3_6!AS61+[6]PSK_FP_SO_MSVVM_SR_v_3_5!AS61+[7]PSK_FP_SO_MV_SR_v_3_5!AS61+[8]PSK_FP_SO_MZ_SR_v_3_5!AS61+[9]PSK_FP_SO_MZP_SR_v_3_5!AS61+[10]PSK_FP_SO_SIEA_v_3_5!AS61+[11]PSK_FP_SO_UV_SR_v_3_5!AS61</f>
        <v>0</v>
      </c>
      <c r="AT63" s="108">
        <f>[2]PSK_FP_RO_MIRRI_SR_v_3_5!AT61+[3]PSK_FP_SO_MD_SR_v_3_5!AT61+[4]PSK_FP_SO_MH_SR_v_3_5!AT61+[5]PSK_FP_SO_MPSVR_SR_v_3_6!AT61+[6]PSK_FP_SO_MSVVM_SR_v_3_5!AT61+[7]PSK_FP_SO_MV_SR_v_3_5!AT61+[8]PSK_FP_SO_MZ_SR_v_3_5!AT61+[9]PSK_FP_SO_MZP_SR_v_3_5!AT61+[10]PSK_FP_SO_SIEA_v_3_5!AT61+[11]PSK_FP_SO_UV_SR_v_3_5!AT61</f>
        <v>0</v>
      </c>
      <c r="AU63" s="165">
        <f>[2]PSK_FP_RO_MIRRI_SR_v_3_5!AU61+[3]PSK_FP_SO_MD_SR_v_3_5!AU61+[4]PSK_FP_SO_MH_SR_v_3_5!AU61+[5]PSK_FP_SO_MPSVR_SR_v_3_6!AU61+[6]PSK_FP_SO_MSVVM_SR_v_3_5!AU61+[7]PSK_FP_SO_MV_SR_v_3_5!AU61+[8]PSK_FP_SO_MZ_SR_v_3_5!AU61+[9]PSK_FP_SO_MZP_SR_v_3_5!AU61+[10]PSK_FP_SO_SIEA_v_3_5!AU61+[11]PSK_FP_SO_UV_SR_v_3_5!AU61</f>
        <v>0</v>
      </c>
      <c r="AV63" s="166">
        <f>[2]PSK_FP_RO_MIRRI_SR_v_3_5!AV61+[3]PSK_FP_SO_MD_SR_v_3_5!AV61+[4]PSK_FP_SO_MH_SR_v_3_5!AV61+[5]PSK_FP_SO_MPSVR_SR_v_3_6!AV61+[6]PSK_FP_SO_MSVVM_SR_v_3_5!AV61+[7]PSK_FP_SO_MV_SR_v_3_5!AV61+[8]PSK_FP_SO_MZ_SR_v_3_5!AV61+[9]PSK_FP_SO_MZP_SR_v_3_5!AV61+[10]PSK_FP_SO_SIEA_v_3_5!AV61+[11]PSK_FP_SO_UV_SR_v_3_5!AV61</f>
        <v>0</v>
      </c>
      <c r="AW63" s="108">
        <f>[2]PSK_FP_RO_MIRRI_SR_v_3_5!AW61+[3]PSK_FP_SO_MD_SR_v_3_5!AW61+[4]PSK_FP_SO_MH_SR_v_3_5!AW61+[5]PSK_FP_SO_MPSVR_SR_v_3_6!AW61+[6]PSK_FP_SO_MSVVM_SR_v_3_5!AW61+[7]PSK_FP_SO_MV_SR_v_3_5!AW61+[8]PSK_FP_SO_MZ_SR_v_3_5!AW61+[9]PSK_FP_SO_MZP_SR_v_3_5!AW61+[10]PSK_FP_SO_SIEA_v_3_5!AW61+[11]PSK_FP_SO_UV_SR_v_3_5!AW61</f>
        <v>0</v>
      </c>
      <c r="AX63" s="167">
        <f>[2]PSK_FP_RO_MIRRI_SR_v_3_5!AX61+[3]PSK_FP_SO_MD_SR_v_3_5!AX61+[4]PSK_FP_SO_MH_SR_v_3_5!AX61+[5]PSK_FP_SO_MPSVR_SR_v_3_6!AX61+[6]PSK_FP_SO_MSVVM_SR_v_3_5!AX61+[7]PSK_FP_SO_MV_SR_v_3_5!AX61+[8]PSK_FP_SO_MZ_SR_v_3_5!AX61+[9]PSK_FP_SO_MZP_SR_v_3_5!AX61+[10]PSK_FP_SO_SIEA_v_3_5!AX61+[11]PSK_FP_SO_UV_SR_v_3_5!AX61</f>
        <v>0</v>
      </c>
      <c r="AY63" s="108">
        <f>[2]PSK_FP_RO_MIRRI_SR_v_3_5!AY61+[3]PSK_FP_SO_MD_SR_v_3_5!AY61+[4]PSK_FP_SO_MH_SR_v_3_5!AY61+[5]PSK_FP_SO_MPSVR_SR_v_3_6!AY61+[6]PSK_FP_SO_MSVVM_SR_v_3_5!AY61+[7]PSK_FP_SO_MV_SR_v_3_5!AY61+[8]PSK_FP_SO_MZ_SR_v_3_5!AY61+[9]PSK_FP_SO_MZP_SR_v_3_5!AY61+[10]PSK_FP_SO_SIEA_v_3_5!AY61+[11]PSK_FP_SO_UV_SR_v_3_5!AY61</f>
        <v>0</v>
      </c>
      <c r="AZ63" s="167">
        <f>[2]PSK_FP_RO_MIRRI_SR_v_3_5!AZ61+[3]PSK_FP_SO_MD_SR_v_3_5!AZ61+[4]PSK_FP_SO_MH_SR_v_3_5!AZ61+[5]PSK_FP_SO_MPSVR_SR_v_3_6!AZ61+[6]PSK_FP_SO_MSVVM_SR_v_3_5!AZ61+[7]PSK_FP_SO_MV_SR_v_3_5!AZ61+[8]PSK_FP_SO_MZ_SR_v_3_5!AZ61+[9]PSK_FP_SO_MZP_SR_v_3_5!AZ61+[10]PSK_FP_SO_SIEA_v_3_5!AZ61+[11]PSK_FP_SO_UV_SR_v_3_5!AZ61</f>
        <v>0</v>
      </c>
      <c r="BA63" s="108">
        <f>[2]PSK_FP_RO_MIRRI_SR_v_3_5!BA61+[3]PSK_FP_SO_MD_SR_v_3_5!BA61+[4]PSK_FP_SO_MH_SR_v_3_5!BA61+[5]PSK_FP_SO_MPSVR_SR_v_3_6!BA61+[6]PSK_FP_SO_MSVVM_SR_v_3_5!BA61+[7]PSK_FP_SO_MV_SR_v_3_5!BA61+[8]PSK_FP_SO_MZ_SR_v_3_5!BA61+[9]PSK_FP_SO_MZP_SR_v_3_5!BA61+[10]PSK_FP_SO_SIEA_v_3_5!BA61+[11]PSK_FP_SO_UV_SR_v_3_5!BA61</f>
        <v>0</v>
      </c>
      <c r="BB63" s="167">
        <f>[2]PSK_FP_RO_MIRRI_SR_v_3_5!BB61+[3]PSK_FP_SO_MD_SR_v_3_5!BB61+[4]PSK_FP_SO_MH_SR_v_3_5!BB61+[5]PSK_FP_SO_MPSVR_SR_v_3_6!BB61+[6]PSK_FP_SO_MSVVM_SR_v_3_5!BB61+[7]PSK_FP_SO_MV_SR_v_3_5!BB61+[8]PSK_FP_SO_MZ_SR_v_3_5!BB61+[9]PSK_FP_SO_MZP_SR_v_3_5!BB61+[10]PSK_FP_SO_SIEA_v_3_5!BB61+[11]PSK_FP_SO_UV_SR_v_3_5!BB61</f>
        <v>0</v>
      </c>
      <c r="BC63" s="108">
        <f>[2]PSK_FP_RO_MIRRI_SR_v_3_5!BC61+[3]PSK_FP_SO_MD_SR_v_3_5!BC61+[4]PSK_FP_SO_MH_SR_v_3_5!BC61+[5]PSK_FP_SO_MPSVR_SR_v_3_6!BC61+[6]PSK_FP_SO_MSVVM_SR_v_3_5!BC61+[7]PSK_FP_SO_MV_SR_v_3_5!BC61+[8]PSK_FP_SO_MZ_SR_v_3_5!BC61+[9]PSK_FP_SO_MZP_SR_v_3_5!BC61+[10]PSK_FP_SO_SIEA_v_3_5!BC61+[11]PSK_FP_SO_UV_SR_v_3_5!BC61</f>
        <v>0</v>
      </c>
      <c r="BD63" s="167">
        <f>[2]PSK_FP_RO_MIRRI_SR_v_3_5!BD61+[3]PSK_FP_SO_MD_SR_v_3_5!BD61+[4]PSK_FP_SO_MH_SR_v_3_5!BD61+[5]PSK_FP_SO_MPSVR_SR_v_3_6!BD61+[6]PSK_FP_SO_MSVVM_SR_v_3_5!BD61+[7]PSK_FP_SO_MV_SR_v_3_5!BD61+[8]PSK_FP_SO_MZ_SR_v_3_5!BD61+[9]PSK_FP_SO_MZP_SR_v_3_5!BD61+[10]PSK_FP_SO_SIEA_v_3_5!BD61+[11]PSK_FP_SO_UV_SR_v_3_5!BD61</f>
        <v>0</v>
      </c>
      <c r="BE63" s="108">
        <f>[2]PSK_FP_RO_MIRRI_SR_v_3_5!BE61+[3]PSK_FP_SO_MD_SR_v_3_5!BE61+[4]PSK_FP_SO_MH_SR_v_3_5!BE61+[5]PSK_FP_SO_MPSVR_SR_v_3_6!BE61+[6]PSK_FP_SO_MSVVM_SR_v_3_5!BE61+[7]PSK_FP_SO_MV_SR_v_3_5!BE61+[8]PSK_FP_SO_MZ_SR_v_3_5!BE61+[9]PSK_FP_SO_MZP_SR_v_3_5!BE61+[10]PSK_FP_SO_SIEA_v_3_5!BE61+[11]PSK_FP_SO_UV_SR_v_3_5!BE61</f>
        <v>0</v>
      </c>
      <c r="BF63" s="167">
        <f>[2]PSK_FP_RO_MIRRI_SR_v_3_5!BF61+[3]PSK_FP_SO_MD_SR_v_3_5!BF61+[4]PSK_FP_SO_MH_SR_v_3_5!BF61+[5]PSK_FP_SO_MPSVR_SR_v_3_6!BF61+[6]PSK_FP_SO_MSVVM_SR_v_3_5!BF61+[7]PSK_FP_SO_MV_SR_v_3_5!BF61+[8]PSK_FP_SO_MZ_SR_v_3_5!BF61+[9]PSK_FP_SO_MZP_SR_v_3_5!BF61+[10]PSK_FP_SO_SIEA_v_3_5!BF61+[11]PSK_FP_SO_UV_SR_v_3_5!BF61</f>
        <v>0</v>
      </c>
      <c r="BG63" s="165">
        <f>[2]PSK_FP_RO_MIRRI_SR_v_3_5!BG61+[3]PSK_FP_SO_MD_SR_v_3_5!BG61+[4]PSK_FP_SO_MH_SR_v_3_5!BG61+[5]PSK_FP_SO_MPSVR_SR_v_3_6!BG61+[6]PSK_FP_SO_MSVVM_SR_v_3_5!BG61+[7]PSK_FP_SO_MV_SR_v_3_5!BG61+[8]PSK_FP_SO_MZ_SR_v_3_5!BG61+[9]PSK_FP_SO_MZP_SR_v_3_5!BG61+[10]PSK_FP_SO_SIEA_v_3_5!BG61+[11]PSK_FP_SO_UV_SR_v_3_5!BG61</f>
        <v>0</v>
      </c>
      <c r="BH63" s="166">
        <f>[2]PSK_FP_RO_MIRRI_SR_v_3_5!BH61+[3]PSK_FP_SO_MD_SR_v_3_5!BH61+[4]PSK_FP_SO_MH_SR_v_3_5!BH61+[5]PSK_FP_SO_MPSVR_SR_v_3_6!BH61+[6]PSK_FP_SO_MSVVM_SR_v_3_5!BH61+[7]PSK_FP_SO_MV_SR_v_3_5!BH61+[8]PSK_FP_SO_MZ_SR_v_3_5!BH61+[9]PSK_FP_SO_MZP_SR_v_3_5!BH61+[10]PSK_FP_SO_SIEA_v_3_5!BH61+[11]PSK_FP_SO_UV_SR_v_3_5!BH61</f>
        <v>0</v>
      </c>
      <c r="BI63" s="108">
        <f>[2]PSK_FP_RO_MIRRI_SR_v_3_5!BI61+[3]PSK_FP_SO_MD_SR_v_3_5!BI61+[4]PSK_FP_SO_MH_SR_v_3_5!BI61+[5]PSK_FP_SO_MPSVR_SR_v_3_6!BI61+[6]PSK_FP_SO_MSVVM_SR_v_3_5!BI61+[7]PSK_FP_SO_MV_SR_v_3_5!BI61+[8]PSK_FP_SO_MZ_SR_v_3_5!BI61+[9]PSK_FP_SO_MZP_SR_v_3_5!BI61+[10]PSK_FP_SO_SIEA_v_3_5!BI61+[11]PSK_FP_SO_UV_SR_v_3_5!BI61</f>
        <v>0</v>
      </c>
      <c r="BJ63" s="167">
        <f>[2]PSK_FP_RO_MIRRI_SR_v_3_5!BJ61+[3]PSK_FP_SO_MD_SR_v_3_5!BJ61+[4]PSK_FP_SO_MH_SR_v_3_5!BJ61+[5]PSK_FP_SO_MPSVR_SR_v_3_6!BJ61+[6]PSK_FP_SO_MSVVM_SR_v_3_5!BJ61+[7]PSK_FP_SO_MV_SR_v_3_5!BJ61+[8]PSK_FP_SO_MZ_SR_v_3_5!BJ61+[9]PSK_FP_SO_MZP_SR_v_3_5!BJ61+[10]PSK_FP_SO_SIEA_v_3_5!BJ61+[11]PSK_FP_SO_UV_SR_v_3_5!BJ61</f>
        <v>0</v>
      </c>
      <c r="BK63" s="108">
        <f>[2]PSK_FP_RO_MIRRI_SR_v_3_5!BK61+[3]PSK_FP_SO_MD_SR_v_3_5!BK61+[4]PSK_FP_SO_MH_SR_v_3_5!BK61+[5]PSK_FP_SO_MPSVR_SR_v_3_6!BK61+[6]PSK_FP_SO_MSVVM_SR_v_3_5!BK61+[7]PSK_FP_SO_MV_SR_v_3_5!BK61+[8]PSK_FP_SO_MZ_SR_v_3_5!BK61+[9]PSK_FP_SO_MZP_SR_v_3_5!BK61+[10]PSK_FP_SO_SIEA_v_3_5!BK61+[11]PSK_FP_SO_UV_SR_v_3_5!BK61</f>
        <v>0</v>
      </c>
      <c r="BL63" s="167">
        <f>[2]PSK_FP_RO_MIRRI_SR_v_3_5!BL61+[3]PSK_FP_SO_MD_SR_v_3_5!BL61+[4]PSK_FP_SO_MH_SR_v_3_5!BL61+[5]PSK_FP_SO_MPSVR_SR_v_3_6!BL61+[6]PSK_FP_SO_MSVVM_SR_v_3_5!BL61+[7]PSK_FP_SO_MV_SR_v_3_5!BL61+[8]PSK_FP_SO_MZ_SR_v_3_5!BL61+[9]PSK_FP_SO_MZP_SR_v_3_5!BL61+[10]PSK_FP_SO_SIEA_v_3_5!BL61+[11]PSK_FP_SO_UV_SR_v_3_5!BL61</f>
        <v>0</v>
      </c>
      <c r="BM63" s="108">
        <f>[2]PSK_FP_RO_MIRRI_SR_v_3_5!BM61+[3]PSK_FP_SO_MD_SR_v_3_5!BM61+[4]PSK_FP_SO_MH_SR_v_3_5!BM61+[5]PSK_FP_SO_MPSVR_SR_v_3_6!BM61+[6]PSK_FP_SO_MSVVM_SR_v_3_5!BM61+[7]PSK_FP_SO_MV_SR_v_3_5!BM61+[8]PSK_FP_SO_MZ_SR_v_3_5!BM61+[9]PSK_FP_SO_MZP_SR_v_3_5!BM61+[10]PSK_FP_SO_SIEA_v_3_5!BM61+[11]PSK_FP_SO_UV_SR_v_3_5!BM61</f>
        <v>0</v>
      </c>
      <c r="BN63" s="167">
        <f>[2]PSK_FP_RO_MIRRI_SR_v_3_5!BN61+[3]PSK_FP_SO_MD_SR_v_3_5!BN61+[4]PSK_FP_SO_MH_SR_v_3_5!BN61+[5]PSK_FP_SO_MPSVR_SR_v_3_6!BN61+[6]PSK_FP_SO_MSVVM_SR_v_3_5!BN61+[7]PSK_FP_SO_MV_SR_v_3_5!BN61+[8]PSK_FP_SO_MZ_SR_v_3_5!BN61+[9]PSK_FP_SO_MZP_SR_v_3_5!BN61+[10]PSK_FP_SO_SIEA_v_3_5!BN61+[11]PSK_FP_SO_UV_SR_v_3_5!BN61</f>
        <v>0</v>
      </c>
      <c r="BO63" s="108">
        <f>[2]PSK_FP_RO_MIRRI_SR_v_3_5!BO61+[3]PSK_FP_SO_MD_SR_v_3_5!BO61+[4]PSK_FP_SO_MH_SR_v_3_5!BO61+[5]PSK_FP_SO_MPSVR_SR_v_3_6!BO61+[6]PSK_FP_SO_MSVVM_SR_v_3_5!BO61+[7]PSK_FP_SO_MV_SR_v_3_5!BO61+[8]PSK_FP_SO_MZ_SR_v_3_5!BO61+[9]PSK_FP_SO_MZP_SR_v_3_5!BO61+[10]PSK_FP_SO_SIEA_v_3_5!BO61+[11]PSK_FP_SO_UV_SR_v_3_5!BO61</f>
        <v>0</v>
      </c>
      <c r="BP63" s="167">
        <f>[2]PSK_FP_RO_MIRRI_SR_v_3_5!BP61+[3]PSK_FP_SO_MD_SR_v_3_5!BP61+[4]PSK_FP_SO_MH_SR_v_3_5!BP61+[5]PSK_FP_SO_MPSVR_SR_v_3_6!BP61+[6]PSK_FP_SO_MSVVM_SR_v_3_5!BP61+[7]PSK_FP_SO_MV_SR_v_3_5!BP61+[8]PSK_FP_SO_MZ_SR_v_3_5!BP61+[9]PSK_FP_SO_MZP_SR_v_3_5!BP61+[10]PSK_FP_SO_SIEA_v_3_5!BP61+[11]PSK_FP_SO_UV_SR_v_3_5!BP61</f>
        <v>0</v>
      </c>
      <c r="BQ63" s="108">
        <f>[2]PSK_FP_RO_MIRRI_SR_v_3_5!BQ61+[3]PSK_FP_SO_MD_SR_v_3_5!BQ61+[4]PSK_FP_SO_MH_SR_v_3_5!BQ61+[5]PSK_FP_SO_MPSVR_SR_v_3_6!BQ61+[6]PSK_FP_SO_MSVVM_SR_v_3_5!BQ61+[7]PSK_FP_SO_MV_SR_v_3_5!BQ61+[8]PSK_FP_SO_MZ_SR_v_3_5!BQ61+[9]PSK_FP_SO_MZP_SR_v_3_5!BQ61+[10]PSK_FP_SO_SIEA_v_3_5!BQ61+[11]PSK_FP_SO_UV_SR_v_3_5!BQ61</f>
        <v>0</v>
      </c>
      <c r="BR63" s="167">
        <f>[2]PSK_FP_RO_MIRRI_SR_v_3_5!BR61+[3]PSK_FP_SO_MD_SR_v_3_5!BR61+[4]PSK_FP_SO_MH_SR_v_3_5!BR61+[5]PSK_FP_SO_MPSVR_SR_v_3_6!BR61+[6]PSK_FP_SO_MSVVM_SR_v_3_5!BR61+[7]PSK_FP_SO_MV_SR_v_3_5!BR61+[8]PSK_FP_SO_MZ_SR_v_3_5!BR61+[9]PSK_FP_SO_MZP_SR_v_3_5!BR61+[10]PSK_FP_SO_SIEA_v_3_5!BR61+[11]PSK_FP_SO_UV_SR_v_3_5!BR61</f>
        <v>0</v>
      </c>
      <c r="BS63" s="165">
        <f>[2]PSK_FP_RO_MIRRI_SR_v_3_5!BS61+[3]PSK_FP_SO_MD_SR_v_3_5!BS61+[4]PSK_FP_SO_MH_SR_v_3_5!BS61+[5]PSK_FP_SO_MPSVR_SR_v_3_6!BS61+[6]PSK_FP_SO_MSVVM_SR_v_3_5!BS61+[7]PSK_FP_SO_MV_SR_v_3_5!BS61+[8]PSK_FP_SO_MZ_SR_v_3_5!BS61+[9]PSK_FP_SO_MZP_SR_v_3_5!BS61+[10]PSK_FP_SO_SIEA_v_3_5!BS61+[11]PSK_FP_SO_UV_SR_v_3_5!BS61</f>
        <v>0</v>
      </c>
      <c r="BT63" s="138"/>
      <c r="BU63" s="109">
        <f t="shared" si="0"/>
        <v>0.84999998487073403</v>
      </c>
      <c r="BV63" s="110">
        <f t="shared" si="1"/>
        <v>0.15000001512926597</v>
      </c>
      <c r="BW63" s="110">
        <f t="shared" si="2"/>
        <v>8.0000003025853195E-2</v>
      </c>
      <c r="BX63" s="110">
        <f t="shared" si="3"/>
        <v>7.0000012103412765E-2</v>
      </c>
      <c r="BY63" s="110">
        <f t="shared" si="4"/>
        <v>0</v>
      </c>
      <c r="BZ63" s="110"/>
      <c r="CA63" s="110"/>
      <c r="CB63" s="110"/>
      <c r="CC63" s="110"/>
      <c r="CD63" s="111"/>
      <c r="CE63" s="112" t="s">
        <v>243</v>
      </c>
      <c r="CF63" s="110" t="s">
        <v>243</v>
      </c>
      <c r="CG63" s="110" t="s">
        <v>243</v>
      </c>
      <c r="CH63" s="110" t="s">
        <v>243</v>
      </c>
      <c r="CI63" s="110" t="s">
        <v>243</v>
      </c>
      <c r="CJ63" s="110" t="s">
        <v>243</v>
      </c>
      <c r="CK63" s="110" t="s">
        <v>243</v>
      </c>
      <c r="CL63" s="110" t="s">
        <v>243</v>
      </c>
      <c r="CM63" s="110" t="s">
        <v>243</v>
      </c>
      <c r="CN63" s="111" t="s">
        <v>243</v>
      </c>
      <c r="CO63" s="112" t="s">
        <v>243</v>
      </c>
      <c r="CP63" s="110" t="s">
        <v>243</v>
      </c>
      <c r="CQ63" s="110" t="s">
        <v>243</v>
      </c>
      <c r="CR63" s="110" t="s">
        <v>243</v>
      </c>
      <c r="CS63" s="111" t="s">
        <v>243</v>
      </c>
      <c r="CT63" s="112" t="e">
        <f t="shared" si="16"/>
        <v>#DIV/0!</v>
      </c>
      <c r="CU63" s="110" t="e">
        <f t="shared" si="11"/>
        <v>#DIV/0!</v>
      </c>
      <c r="CV63" s="110" t="e">
        <f t="shared" si="12"/>
        <v>#DIV/0!</v>
      </c>
      <c r="CW63" s="110" t="e">
        <f t="shared" si="13"/>
        <v>#DIV/0!</v>
      </c>
      <c r="CX63" s="111" t="e">
        <f t="shared" si="14"/>
        <v>#DIV/0!</v>
      </c>
    </row>
    <row r="64" spans="1:102" s="168" customFormat="1" x14ac:dyDescent="0.25">
      <c r="A64" s="137" t="s">
        <v>294</v>
      </c>
      <c r="B64" s="164">
        <f>[2]PSK_FP_RO_MIRRI_SR_v_3_5!B62+[3]PSK_FP_SO_MD_SR_v_3_5!B62+[4]PSK_FP_SO_MH_SR_v_3_5!B62+[5]PSK_FP_SO_MPSVR_SR_v_3_6!B62+[6]PSK_FP_SO_MSVVM_SR_v_3_5!B62+[7]PSK_FP_SO_MV_SR_v_3_5!B62+[8]PSK_FP_SO_MZ_SR_v_3_5!B62+[9]PSK_FP_SO_MZP_SR_v_3_5!B62+[10]PSK_FP_SO_SIEA_v_3_5!B62+[11]PSK_FP_SO_UV_SR_v_3_5!B62</f>
        <v>41176472</v>
      </c>
      <c r="C64" s="108">
        <f>[2]PSK_FP_RO_MIRRI_SR_v_3_5!C62+[3]PSK_FP_SO_MD_SR_v_3_5!C62+[4]PSK_FP_SO_MH_SR_v_3_5!C62+[5]PSK_FP_SO_MPSVR_SR_v_3_6!C62+[6]PSK_FP_SO_MSVVM_SR_v_3_5!C62+[7]PSK_FP_SO_MV_SR_v_3_5!C62+[8]PSK_FP_SO_MZ_SR_v_3_5!C62+[9]PSK_FP_SO_MZP_SR_v_3_5!C62+[10]PSK_FP_SO_SIEA_v_3_5!C62+[11]PSK_FP_SO_UV_SR_v_3_5!C62</f>
        <v>35000000</v>
      </c>
      <c r="D64" s="108">
        <f>[2]PSK_FP_RO_MIRRI_SR_v_3_5!D62+[3]PSK_FP_SO_MD_SR_v_3_5!D62+[4]PSK_FP_SO_MH_SR_v_3_5!D62+[5]PSK_FP_SO_MPSVR_SR_v_3_6!D62+[6]PSK_FP_SO_MSVVM_SR_v_3_5!D62+[7]PSK_FP_SO_MV_SR_v_3_5!D62+[8]PSK_FP_SO_MZ_SR_v_3_5!D62+[9]PSK_FP_SO_MZP_SR_v_3_5!D62+[10]PSK_FP_SO_SIEA_v_3_5!D62+[11]PSK_FP_SO_UV_SR_v_3_5!D62</f>
        <v>6176472</v>
      </c>
      <c r="E64" s="108">
        <f>[2]PSK_FP_RO_MIRRI_SR_v_3_5!E62+[3]PSK_FP_SO_MD_SR_v_3_5!E62+[4]PSK_FP_SO_MH_SR_v_3_5!E62+[5]PSK_FP_SO_MPSVR_SR_v_3_6!E62+[6]PSK_FP_SO_MSVVM_SR_v_3_5!E62+[7]PSK_FP_SO_MV_SR_v_3_5!E62+[8]PSK_FP_SO_MZ_SR_v_3_5!E62+[9]PSK_FP_SO_MZP_SR_v_3_5!E62+[10]PSK_FP_SO_SIEA_v_3_5!E62+[11]PSK_FP_SO_UV_SR_v_3_5!E62</f>
        <v>6176472</v>
      </c>
      <c r="F64" s="108">
        <f>[2]PSK_FP_RO_MIRRI_SR_v_3_5!F62+[3]PSK_FP_SO_MD_SR_v_3_5!F62+[4]PSK_FP_SO_MH_SR_v_3_5!F62+[5]PSK_FP_SO_MPSVR_SR_v_3_6!F62+[6]PSK_FP_SO_MSVVM_SR_v_3_5!F62+[7]PSK_FP_SO_MV_SR_v_3_5!F62+[8]PSK_FP_SO_MZ_SR_v_3_5!F62+[9]PSK_FP_SO_MZP_SR_v_3_5!F62+[10]PSK_FP_SO_SIEA_v_3_5!F62+[11]PSK_FP_SO_UV_SR_v_3_5!F62</f>
        <v>6176472</v>
      </c>
      <c r="G64" s="108">
        <f>[2]PSK_FP_RO_MIRRI_SR_v_3_5!G62+[3]PSK_FP_SO_MD_SR_v_3_5!G62+[4]PSK_FP_SO_MH_SR_v_3_5!G62+[5]PSK_FP_SO_MPSVR_SR_v_3_6!G62+[6]PSK_FP_SO_MSVVM_SR_v_3_5!G62+[7]PSK_FP_SO_MV_SR_v_3_5!G62+[8]PSK_FP_SO_MZ_SR_v_3_5!G62+[9]PSK_FP_SO_MZP_SR_v_3_5!G62+[10]PSK_FP_SO_SIEA_v_3_5!G62+[11]PSK_FP_SO_UV_SR_v_3_5!G62</f>
        <v>0</v>
      </c>
      <c r="H64" s="108">
        <f>[2]PSK_FP_RO_MIRRI_SR_v_3_5!H62+[3]PSK_FP_SO_MD_SR_v_3_5!H62+[4]PSK_FP_SO_MH_SR_v_3_5!H62+[5]PSK_FP_SO_MPSVR_SR_v_3_6!H62+[6]PSK_FP_SO_MSVVM_SR_v_3_5!H62+[7]PSK_FP_SO_MV_SR_v_3_5!H62+[8]PSK_FP_SO_MZ_SR_v_3_5!H62+[9]PSK_FP_SO_MZP_SR_v_3_5!H62+[10]PSK_FP_SO_SIEA_v_3_5!H62+[11]PSK_FP_SO_UV_SR_v_3_5!H62</f>
        <v>0</v>
      </c>
      <c r="I64" s="165">
        <f>[2]PSK_FP_RO_MIRRI_SR_v_3_5!I62+[3]PSK_FP_SO_MD_SR_v_3_5!I62+[4]PSK_FP_SO_MH_SR_v_3_5!I62+[5]PSK_FP_SO_MPSVR_SR_v_3_6!I62+[6]PSK_FP_SO_MSVVM_SR_v_3_5!I62+[7]PSK_FP_SO_MV_SR_v_3_5!I62+[8]PSK_FP_SO_MZ_SR_v_3_5!I62+[9]PSK_FP_SO_MZP_SR_v_3_5!I62+[10]PSK_FP_SO_SIEA_v_3_5!I62+[11]PSK_FP_SO_UV_SR_v_3_5!I62</f>
        <v>0</v>
      </c>
      <c r="J64" s="166">
        <f>[2]PSK_FP_RO_MIRRI_SR_v_3_5!J62+[3]PSK_FP_SO_MD_SR_v_3_5!J62+[4]PSK_FP_SO_MH_SR_v_3_5!J62+[5]PSK_FP_SO_MPSVR_SR_v_3_6!J62+[6]PSK_FP_SO_MSVVM_SR_v_3_5!J62+[7]PSK_FP_SO_MV_SR_v_3_5!J62+[8]PSK_FP_SO_MZ_SR_v_3_5!J62+[9]PSK_FP_SO_MZP_SR_v_3_5!J62+[10]PSK_FP_SO_SIEA_v_3_5!J62+[11]PSK_FP_SO_UV_SR_v_3_5!J62</f>
        <v>0</v>
      </c>
      <c r="K64" s="108">
        <f>[2]PSK_FP_RO_MIRRI_SR_v_3_5!K62+[3]PSK_FP_SO_MD_SR_v_3_5!K62+[4]PSK_FP_SO_MH_SR_v_3_5!K62+[5]PSK_FP_SO_MPSVR_SR_v_3_6!K62+[6]PSK_FP_SO_MSVVM_SR_v_3_5!K62+[7]PSK_FP_SO_MV_SR_v_3_5!K62+[8]PSK_FP_SO_MZ_SR_v_3_5!K62+[9]PSK_FP_SO_MZP_SR_v_3_5!K62+[10]PSK_FP_SO_SIEA_v_3_5!K62+[11]PSK_FP_SO_UV_SR_v_3_5!K62</f>
        <v>0</v>
      </c>
      <c r="L64" s="108">
        <f>[2]PSK_FP_RO_MIRRI_SR_v_3_5!L62+[3]PSK_FP_SO_MD_SR_v_3_5!L62+[4]PSK_FP_SO_MH_SR_v_3_5!L62+[5]PSK_FP_SO_MPSVR_SR_v_3_6!L62+[6]PSK_FP_SO_MSVVM_SR_v_3_5!L62+[7]PSK_FP_SO_MV_SR_v_3_5!L62+[8]PSK_FP_SO_MZ_SR_v_3_5!L62+[9]PSK_FP_SO_MZP_SR_v_3_5!L62+[10]PSK_FP_SO_SIEA_v_3_5!L62+[11]PSK_FP_SO_UV_SR_v_3_5!L62</f>
        <v>0</v>
      </c>
      <c r="M64" s="167">
        <f>[2]PSK_FP_RO_MIRRI_SR_v_3_5!M62+[3]PSK_FP_SO_MD_SR_v_3_5!M62+[4]PSK_FP_SO_MH_SR_v_3_5!M62+[5]PSK_FP_SO_MPSVR_SR_v_3_6!M62+[6]PSK_FP_SO_MSVVM_SR_v_3_5!M62+[7]PSK_FP_SO_MV_SR_v_3_5!M62+[8]PSK_FP_SO_MZ_SR_v_3_5!M62+[9]PSK_FP_SO_MZP_SR_v_3_5!M62+[10]PSK_FP_SO_SIEA_v_3_5!M62+[11]PSK_FP_SO_UV_SR_v_3_5!M62</f>
        <v>0</v>
      </c>
      <c r="N64" s="108">
        <f>[2]PSK_FP_RO_MIRRI_SR_v_3_5!N62+[3]PSK_FP_SO_MD_SR_v_3_5!N62+[4]PSK_FP_SO_MH_SR_v_3_5!N62+[5]PSK_FP_SO_MPSVR_SR_v_3_6!N62+[6]PSK_FP_SO_MSVVM_SR_v_3_5!N62+[7]PSK_FP_SO_MV_SR_v_3_5!N62+[8]PSK_FP_SO_MZ_SR_v_3_5!N62+[9]PSK_FP_SO_MZP_SR_v_3_5!N62+[10]PSK_FP_SO_SIEA_v_3_5!N62+[11]PSK_FP_SO_UV_SR_v_3_5!N62</f>
        <v>0</v>
      </c>
      <c r="O64" s="108">
        <f>[2]PSK_FP_RO_MIRRI_SR_v_3_5!O62+[3]PSK_FP_SO_MD_SR_v_3_5!O62+[4]PSK_FP_SO_MH_SR_v_3_5!O62+[5]PSK_FP_SO_MPSVR_SR_v_3_6!O62+[6]PSK_FP_SO_MSVVM_SR_v_3_5!O62+[7]PSK_FP_SO_MV_SR_v_3_5!O62+[8]PSK_FP_SO_MZ_SR_v_3_5!O62+[9]PSK_FP_SO_MZP_SR_v_3_5!O62+[10]PSK_FP_SO_SIEA_v_3_5!O62+[11]PSK_FP_SO_UV_SR_v_3_5!O62</f>
        <v>0</v>
      </c>
      <c r="P64" s="167">
        <f>[2]PSK_FP_RO_MIRRI_SR_v_3_5!P62+[3]PSK_FP_SO_MD_SR_v_3_5!P62+[4]PSK_FP_SO_MH_SR_v_3_5!P62+[5]PSK_FP_SO_MPSVR_SR_v_3_6!P62+[6]PSK_FP_SO_MSVVM_SR_v_3_5!P62+[7]PSK_FP_SO_MV_SR_v_3_5!P62+[8]PSK_FP_SO_MZ_SR_v_3_5!P62+[9]PSK_FP_SO_MZP_SR_v_3_5!P62+[10]PSK_FP_SO_SIEA_v_3_5!P62+[11]PSK_FP_SO_UV_SR_v_3_5!P62</f>
        <v>0</v>
      </c>
      <c r="Q64" s="108">
        <f>[2]PSK_FP_RO_MIRRI_SR_v_3_5!Q62+[3]PSK_FP_SO_MD_SR_v_3_5!Q62+[4]PSK_FP_SO_MH_SR_v_3_5!Q62+[5]PSK_FP_SO_MPSVR_SR_v_3_6!Q62+[6]PSK_FP_SO_MSVVM_SR_v_3_5!Q62+[7]PSK_FP_SO_MV_SR_v_3_5!Q62+[8]PSK_FP_SO_MZ_SR_v_3_5!Q62+[9]PSK_FP_SO_MZP_SR_v_3_5!Q62+[10]PSK_FP_SO_SIEA_v_3_5!Q62+[11]PSK_FP_SO_UV_SR_v_3_5!Q62</f>
        <v>0</v>
      </c>
      <c r="R64" s="108">
        <f>[2]PSK_FP_RO_MIRRI_SR_v_3_5!R62+[3]PSK_FP_SO_MD_SR_v_3_5!R62+[4]PSK_FP_SO_MH_SR_v_3_5!R62+[5]PSK_FP_SO_MPSVR_SR_v_3_6!R62+[6]PSK_FP_SO_MSVVM_SR_v_3_5!R62+[7]PSK_FP_SO_MV_SR_v_3_5!R62+[8]PSK_FP_SO_MZ_SR_v_3_5!R62+[9]PSK_FP_SO_MZP_SR_v_3_5!R62+[10]PSK_FP_SO_SIEA_v_3_5!R62+[11]PSK_FP_SO_UV_SR_v_3_5!R62</f>
        <v>0</v>
      </c>
      <c r="S64" s="167">
        <f>[2]PSK_FP_RO_MIRRI_SR_v_3_5!S62+[3]PSK_FP_SO_MD_SR_v_3_5!S62+[4]PSK_FP_SO_MH_SR_v_3_5!S62+[5]PSK_FP_SO_MPSVR_SR_v_3_6!S62+[6]PSK_FP_SO_MSVVM_SR_v_3_5!S62+[7]PSK_FP_SO_MV_SR_v_3_5!S62+[8]PSK_FP_SO_MZ_SR_v_3_5!S62+[9]PSK_FP_SO_MZP_SR_v_3_5!S62+[10]PSK_FP_SO_SIEA_v_3_5!S62+[11]PSK_FP_SO_UV_SR_v_3_5!S62</f>
        <v>0</v>
      </c>
      <c r="T64" s="108">
        <f>[2]PSK_FP_RO_MIRRI_SR_v_3_5!T62+[3]PSK_FP_SO_MD_SR_v_3_5!T62+[4]PSK_FP_SO_MH_SR_v_3_5!T62+[5]PSK_FP_SO_MPSVR_SR_v_3_6!T62+[6]PSK_FP_SO_MSVVM_SR_v_3_5!T62+[7]PSK_FP_SO_MV_SR_v_3_5!T62+[8]PSK_FP_SO_MZ_SR_v_3_5!T62+[9]PSK_FP_SO_MZP_SR_v_3_5!T62+[10]PSK_FP_SO_SIEA_v_3_5!T62+[11]PSK_FP_SO_UV_SR_v_3_5!T62</f>
        <v>0</v>
      </c>
      <c r="U64" s="108">
        <f>[2]PSK_FP_RO_MIRRI_SR_v_3_5!U62+[3]PSK_FP_SO_MD_SR_v_3_5!U62+[4]PSK_FP_SO_MH_SR_v_3_5!U62+[5]PSK_FP_SO_MPSVR_SR_v_3_6!U62+[6]PSK_FP_SO_MSVVM_SR_v_3_5!U62+[7]PSK_FP_SO_MV_SR_v_3_5!U62+[8]PSK_FP_SO_MZ_SR_v_3_5!U62+[9]PSK_FP_SO_MZP_SR_v_3_5!U62+[10]PSK_FP_SO_SIEA_v_3_5!U62+[11]PSK_FP_SO_UV_SR_v_3_5!U62</f>
        <v>0</v>
      </c>
      <c r="V64" s="167">
        <f>[2]PSK_FP_RO_MIRRI_SR_v_3_5!V62+[3]PSK_FP_SO_MD_SR_v_3_5!V62+[4]PSK_FP_SO_MH_SR_v_3_5!V62+[5]PSK_FP_SO_MPSVR_SR_v_3_6!V62+[6]PSK_FP_SO_MSVVM_SR_v_3_5!V62+[7]PSK_FP_SO_MV_SR_v_3_5!V62+[8]PSK_FP_SO_MZ_SR_v_3_5!V62+[9]PSK_FP_SO_MZP_SR_v_3_5!V62+[10]PSK_FP_SO_SIEA_v_3_5!V62+[11]PSK_FP_SO_UV_SR_v_3_5!V62</f>
        <v>0</v>
      </c>
      <c r="W64" s="108">
        <f>[2]PSK_FP_RO_MIRRI_SR_v_3_5!W62+[3]PSK_FP_SO_MD_SR_v_3_5!W62+[4]PSK_FP_SO_MH_SR_v_3_5!W62+[5]PSK_FP_SO_MPSVR_SR_v_3_6!W62+[6]PSK_FP_SO_MSVVM_SR_v_3_5!W62+[7]PSK_FP_SO_MV_SR_v_3_5!W62+[8]PSK_FP_SO_MZ_SR_v_3_5!W62+[9]PSK_FP_SO_MZP_SR_v_3_5!W62+[10]PSK_FP_SO_SIEA_v_3_5!W62+[11]PSK_FP_SO_UV_SR_v_3_5!W62</f>
        <v>0</v>
      </c>
      <c r="X64" s="108">
        <f>[2]PSK_FP_RO_MIRRI_SR_v_3_5!X62+[3]PSK_FP_SO_MD_SR_v_3_5!X62+[4]PSK_FP_SO_MH_SR_v_3_5!X62+[5]PSK_FP_SO_MPSVR_SR_v_3_6!X62+[6]PSK_FP_SO_MSVVM_SR_v_3_5!X62+[7]PSK_FP_SO_MV_SR_v_3_5!X62+[8]PSK_FP_SO_MZ_SR_v_3_5!X62+[9]PSK_FP_SO_MZP_SR_v_3_5!X62+[10]PSK_FP_SO_SIEA_v_3_5!X62+[11]PSK_FP_SO_UV_SR_v_3_5!X62</f>
        <v>0</v>
      </c>
      <c r="Y64" s="167">
        <f>[2]PSK_FP_RO_MIRRI_SR_v_3_5!Y62+[3]PSK_FP_SO_MD_SR_v_3_5!Y62+[4]PSK_FP_SO_MH_SR_v_3_5!Y62+[5]PSK_FP_SO_MPSVR_SR_v_3_6!Y62+[6]PSK_FP_SO_MSVVM_SR_v_3_5!Y62+[7]PSK_FP_SO_MV_SR_v_3_5!Y62+[8]PSK_FP_SO_MZ_SR_v_3_5!Y62+[9]PSK_FP_SO_MZP_SR_v_3_5!Y62+[10]PSK_FP_SO_SIEA_v_3_5!Y62+[11]PSK_FP_SO_UV_SR_v_3_5!Y62</f>
        <v>0</v>
      </c>
      <c r="Z64" s="108">
        <f>[2]PSK_FP_RO_MIRRI_SR_v_3_5!Z62+[3]PSK_FP_SO_MD_SR_v_3_5!Z62+[4]PSK_FP_SO_MH_SR_v_3_5!Z62+[5]PSK_FP_SO_MPSVR_SR_v_3_6!Z62+[6]PSK_FP_SO_MSVVM_SR_v_3_5!Z62+[7]PSK_FP_SO_MV_SR_v_3_5!Z62+[8]PSK_FP_SO_MZ_SR_v_3_5!Z62+[9]PSK_FP_SO_MZP_SR_v_3_5!Z62+[10]PSK_FP_SO_SIEA_v_3_5!Z62+[11]PSK_FP_SO_UV_SR_v_3_5!Z62</f>
        <v>0</v>
      </c>
      <c r="AA64" s="108">
        <f>[2]PSK_FP_RO_MIRRI_SR_v_3_5!AA62+[3]PSK_FP_SO_MD_SR_v_3_5!AA62+[4]PSK_FP_SO_MH_SR_v_3_5!AA62+[5]PSK_FP_SO_MPSVR_SR_v_3_6!AA62+[6]PSK_FP_SO_MSVVM_SR_v_3_5!AA62+[7]PSK_FP_SO_MV_SR_v_3_5!AA62+[8]PSK_FP_SO_MZ_SR_v_3_5!AA62+[9]PSK_FP_SO_MZP_SR_v_3_5!AA62+[10]PSK_FP_SO_SIEA_v_3_5!AA62+[11]PSK_FP_SO_UV_SR_v_3_5!AA62</f>
        <v>0</v>
      </c>
      <c r="AB64" s="165">
        <f>[2]PSK_FP_RO_MIRRI_SR_v_3_5!AB62+[3]PSK_FP_SO_MD_SR_v_3_5!AB62+[4]PSK_FP_SO_MH_SR_v_3_5!AB62+[5]PSK_FP_SO_MPSVR_SR_v_3_6!AB62+[6]PSK_FP_SO_MSVVM_SR_v_3_5!AB62+[7]PSK_FP_SO_MV_SR_v_3_5!AB62+[8]PSK_FP_SO_MZ_SR_v_3_5!AB62+[9]PSK_FP_SO_MZP_SR_v_3_5!AB62+[10]PSK_FP_SO_SIEA_v_3_5!AB62+[11]PSK_FP_SO_UV_SR_v_3_5!AB62</f>
        <v>0</v>
      </c>
      <c r="AC64" s="166">
        <f>[2]PSK_FP_RO_MIRRI_SR_v_3_5!AC62+[3]PSK_FP_SO_MD_SR_v_3_5!AC62+[4]PSK_FP_SO_MH_SR_v_3_5!AC62+[5]PSK_FP_SO_MPSVR_SR_v_3_6!AC62+[6]PSK_FP_SO_MSVVM_SR_v_3_5!AC62+[7]PSK_FP_SO_MV_SR_v_3_5!AC62+[8]PSK_FP_SO_MZ_SR_v_3_5!AC62+[9]PSK_FP_SO_MZP_SR_v_3_5!AC62+[10]PSK_FP_SO_SIEA_v_3_5!AC62+[11]PSK_FP_SO_UV_SR_v_3_5!AC62</f>
        <v>0</v>
      </c>
      <c r="AD64" s="108">
        <f>[2]PSK_FP_RO_MIRRI_SR_v_3_5!AD62+[3]PSK_FP_SO_MD_SR_v_3_5!AD62+[4]PSK_FP_SO_MH_SR_v_3_5!AD62+[5]PSK_FP_SO_MPSVR_SR_v_3_6!AD62+[6]PSK_FP_SO_MSVVM_SR_v_3_5!AD62+[7]PSK_FP_SO_MV_SR_v_3_5!AD62+[8]PSK_FP_SO_MZ_SR_v_3_5!AD62+[9]PSK_FP_SO_MZP_SR_v_3_5!AD62+[10]PSK_FP_SO_SIEA_v_3_5!AD62+[11]PSK_FP_SO_UV_SR_v_3_5!AD62</f>
        <v>0</v>
      </c>
      <c r="AE64" s="108">
        <f>[2]PSK_FP_RO_MIRRI_SR_v_3_5!AE62+[3]PSK_FP_SO_MD_SR_v_3_5!AE62+[4]PSK_FP_SO_MH_SR_v_3_5!AE62+[5]PSK_FP_SO_MPSVR_SR_v_3_6!AE62+[6]PSK_FP_SO_MSVVM_SR_v_3_5!AE62+[7]PSK_FP_SO_MV_SR_v_3_5!AE62+[8]PSK_FP_SO_MZ_SR_v_3_5!AE62+[9]PSK_FP_SO_MZP_SR_v_3_5!AE62+[10]PSK_FP_SO_SIEA_v_3_5!AE62+[11]PSK_FP_SO_UV_SR_v_3_5!AE62</f>
        <v>0</v>
      </c>
      <c r="AF64" s="167">
        <f>[2]PSK_FP_RO_MIRRI_SR_v_3_5!AF62+[3]PSK_FP_SO_MD_SR_v_3_5!AF62+[4]PSK_FP_SO_MH_SR_v_3_5!AF62+[5]PSK_FP_SO_MPSVR_SR_v_3_6!AF62+[6]PSK_FP_SO_MSVVM_SR_v_3_5!AF62+[7]PSK_FP_SO_MV_SR_v_3_5!AF62+[8]PSK_FP_SO_MZ_SR_v_3_5!AF62+[9]PSK_FP_SO_MZP_SR_v_3_5!AF62+[10]PSK_FP_SO_SIEA_v_3_5!AF62+[11]PSK_FP_SO_UV_SR_v_3_5!AF62</f>
        <v>0</v>
      </c>
      <c r="AG64" s="108">
        <f>[2]PSK_FP_RO_MIRRI_SR_v_3_5!AG62+[3]PSK_FP_SO_MD_SR_v_3_5!AG62+[4]PSK_FP_SO_MH_SR_v_3_5!AG62+[5]PSK_FP_SO_MPSVR_SR_v_3_6!AG62+[6]PSK_FP_SO_MSVVM_SR_v_3_5!AG62+[7]PSK_FP_SO_MV_SR_v_3_5!AG62+[8]PSK_FP_SO_MZ_SR_v_3_5!AG62+[9]PSK_FP_SO_MZP_SR_v_3_5!AG62+[10]PSK_FP_SO_SIEA_v_3_5!AG62+[11]PSK_FP_SO_UV_SR_v_3_5!AG62</f>
        <v>0</v>
      </c>
      <c r="AH64" s="108">
        <f>[2]PSK_FP_RO_MIRRI_SR_v_3_5!AH62+[3]PSK_FP_SO_MD_SR_v_3_5!AH62+[4]PSK_FP_SO_MH_SR_v_3_5!AH62+[5]PSK_FP_SO_MPSVR_SR_v_3_6!AH62+[6]PSK_FP_SO_MSVVM_SR_v_3_5!AH62+[7]PSK_FP_SO_MV_SR_v_3_5!AH62+[8]PSK_FP_SO_MZ_SR_v_3_5!AH62+[9]PSK_FP_SO_MZP_SR_v_3_5!AH62+[10]PSK_FP_SO_SIEA_v_3_5!AH62+[11]PSK_FP_SO_UV_SR_v_3_5!AH62</f>
        <v>0</v>
      </c>
      <c r="AI64" s="167">
        <f>[2]PSK_FP_RO_MIRRI_SR_v_3_5!AI62+[3]PSK_FP_SO_MD_SR_v_3_5!AI62+[4]PSK_FP_SO_MH_SR_v_3_5!AI62+[5]PSK_FP_SO_MPSVR_SR_v_3_6!AI62+[6]PSK_FP_SO_MSVVM_SR_v_3_5!AI62+[7]PSK_FP_SO_MV_SR_v_3_5!AI62+[8]PSK_FP_SO_MZ_SR_v_3_5!AI62+[9]PSK_FP_SO_MZP_SR_v_3_5!AI62+[10]PSK_FP_SO_SIEA_v_3_5!AI62+[11]PSK_FP_SO_UV_SR_v_3_5!AI62</f>
        <v>0</v>
      </c>
      <c r="AJ64" s="108">
        <f>[2]PSK_FP_RO_MIRRI_SR_v_3_5!AJ62+[3]PSK_FP_SO_MD_SR_v_3_5!AJ62+[4]PSK_FP_SO_MH_SR_v_3_5!AJ62+[5]PSK_FP_SO_MPSVR_SR_v_3_6!AJ62+[6]PSK_FP_SO_MSVVM_SR_v_3_5!AJ62+[7]PSK_FP_SO_MV_SR_v_3_5!AJ62+[8]PSK_FP_SO_MZ_SR_v_3_5!AJ62+[9]PSK_FP_SO_MZP_SR_v_3_5!AJ62+[10]PSK_FP_SO_SIEA_v_3_5!AJ62+[11]PSK_FP_SO_UV_SR_v_3_5!AJ62</f>
        <v>0</v>
      </c>
      <c r="AK64" s="108">
        <f>[2]PSK_FP_RO_MIRRI_SR_v_3_5!AK62+[3]PSK_FP_SO_MD_SR_v_3_5!AK62+[4]PSK_FP_SO_MH_SR_v_3_5!AK62+[5]PSK_FP_SO_MPSVR_SR_v_3_6!AK62+[6]PSK_FP_SO_MSVVM_SR_v_3_5!AK62+[7]PSK_FP_SO_MV_SR_v_3_5!AK62+[8]PSK_FP_SO_MZ_SR_v_3_5!AK62+[9]PSK_FP_SO_MZP_SR_v_3_5!AK62+[10]PSK_FP_SO_SIEA_v_3_5!AK62+[11]PSK_FP_SO_UV_SR_v_3_5!AK62</f>
        <v>0</v>
      </c>
      <c r="AL64" s="167">
        <f>[2]PSK_FP_RO_MIRRI_SR_v_3_5!AL62+[3]PSK_FP_SO_MD_SR_v_3_5!AL62+[4]PSK_FP_SO_MH_SR_v_3_5!AL62+[5]PSK_FP_SO_MPSVR_SR_v_3_6!AL62+[6]PSK_FP_SO_MSVVM_SR_v_3_5!AL62+[7]PSK_FP_SO_MV_SR_v_3_5!AL62+[8]PSK_FP_SO_MZ_SR_v_3_5!AL62+[9]PSK_FP_SO_MZP_SR_v_3_5!AL62+[10]PSK_FP_SO_SIEA_v_3_5!AL62+[11]PSK_FP_SO_UV_SR_v_3_5!AL62</f>
        <v>0</v>
      </c>
      <c r="AM64" s="108">
        <f>[2]PSK_FP_RO_MIRRI_SR_v_3_5!AM62+[3]PSK_FP_SO_MD_SR_v_3_5!AM62+[4]PSK_FP_SO_MH_SR_v_3_5!AM62+[5]PSK_FP_SO_MPSVR_SR_v_3_6!AM62+[6]PSK_FP_SO_MSVVM_SR_v_3_5!AM62+[7]PSK_FP_SO_MV_SR_v_3_5!AM62+[8]PSK_FP_SO_MZ_SR_v_3_5!AM62+[9]PSK_FP_SO_MZP_SR_v_3_5!AM62+[10]PSK_FP_SO_SIEA_v_3_5!AM62+[11]PSK_FP_SO_UV_SR_v_3_5!AM62</f>
        <v>0</v>
      </c>
      <c r="AN64" s="108">
        <f>[2]PSK_FP_RO_MIRRI_SR_v_3_5!AN62+[3]PSK_FP_SO_MD_SR_v_3_5!AN62+[4]PSK_FP_SO_MH_SR_v_3_5!AN62+[5]PSK_FP_SO_MPSVR_SR_v_3_6!AN62+[6]PSK_FP_SO_MSVVM_SR_v_3_5!AN62+[7]PSK_FP_SO_MV_SR_v_3_5!AN62+[8]PSK_FP_SO_MZ_SR_v_3_5!AN62+[9]PSK_FP_SO_MZP_SR_v_3_5!AN62+[10]PSK_FP_SO_SIEA_v_3_5!AN62+[11]PSK_FP_SO_UV_SR_v_3_5!AN62</f>
        <v>0</v>
      </c>
      <c r="AO64" s="167">
        <f>[2]PSK_FP_RO_MIRRI_SR_v_3_5!AO62+[3]PSK_FP_SO_MD_SR_v_3_5!AO62+[4]PSK_FP_SO_MH_SR_v_3_5!AO62+[5]PSK_FP_SO_MPSVR_SR_v_3_6!AO62+[6]PSK_FP_SO_MSVVM_SR_v_3_5!AO62+[7]PSK_FP_SO_MV_SR_v_3_5!AO62+[8]PSK_FP_SO_MZ_SR_v_3_5!AO62+[9]PSK_FP_SO_MZP_SR_v_3_5!AO62+[10]PSK_FP_SO_SIEA_v_3_5!AO62+[11]PSK_FP_SO_UV_SR_v_3_5!AO62</f>
        <v>0</v>
      </c>
      <c r="AP64" s="108">
        <f>[2]PSK_FP_RO_MIRRI_SR_v_3_5!AP62+[3]PSK_FP_SO_MD_SR_v_3_5!AP62+[4]PSK_FP_SO_MH_SR_v_3_5!AP62+[5]PSK_FP_SO_MPSVR_SR_v_3_6!AP62+[6]PSK_FP_SO_MSVVM_SR_v_3_5!AP62+[7]PSK_FP_SO_MV_SR_v_3_5!AP62+[8]PSK_FP_SO_MZ_SR_v_3_5!AP62+[9]PSK_FP_SO_MZP_SR_v_3_5!AP62+[10]PSK_FP_SO_SIEA_v_3_5!AP62+[11]PSK_FP_SO_UV_SR_v_3_5!AP62</f>
        <v>0</v>
      </c>
      <c r="AQ64" s="108">
        <f>[2]PSK_FP_RO_MIRRI_SR_v_3_5!AQ62+[3]PSK_FP_SO_MD_SR_v_3_5!AQ62+[4]PSK_FP_SO_MH_SR_v_3_5!AQ62+[5]PSK_FP_SO_MPSVR_SR_v_3_6!AQ62+[6]PSK_FP_SO_MSVVM_SR_v_3_5!AQ62+[7]PSK_FP_SO_MV_SR_v_3_5!AQ62+[8]PSK_FP_SO_MZ_SR_v_3_5!AQ62+[9]PSK_FP_SO_MZP_SR_v_3_5!AQ62+[10]PSK_FP_SO_SIEA_v_3_5!AQ62+[11]PSK_FP_SO_UV_SR_v_3_5!AQ62</f>
        <v>0</v>
      </c>
      <c r="AR64" s="167">
        <f>[2]PSK_FP_RO_MIRRI_SR_v_3_5!AR62+[3]PSK_FP_SO_MD_SR_v_3_5!AR62+[4]PSK_FP_SO_MH_SR_v_3_5!AR62+[5]PSK_FP_SO_MPSVR_SR_v_3_6!AR62+[6]PSK_FP_SO_MSVVM_SR_v_3_5!AR62+[7]PSK_FP_SO_MV_SR_v_3_5!AR62+[8]PSK_FP_SO_MZ_SR_v_3_5!AR62+[9]PSK_FP_SO_MZP_SR_v_3_5!AR62+[10]PSK_FP_SO_SIEA_v_3_5!AR62+[11]PSK_FP_SO_UV_SR_v_3_5!AR62</f>
        <v>0</v>
      </c>
      <c r="AS64" s="108">
        <f>[2]PSK_FP_RO_MIRRI_SR_v_3_5!AS62+[3]PSK_FP_SO_MD_SR_v_3_5!AS62+[4]PSK_FP_SO_MH_SR_v_3_5!AS62+[5]PSK_FP_SO_MPSVR_SR_v_3_6!AS62+[6]PSK_FP_SO_MSVVM_SR_v_3_5!AS62+[7]PSK_FP_SO_MV_SR_v_3_5!AS62+[8]PSK_FP_SO_MZ_SR_v_3_5!AS62+[9]PSK_FP_SO_MZP_SR_v_3_5!AS62+[10]PSK_FP_SO_SIEA_v_3_5!AS62+[11]PSK_FP_SO_UV_SR_v_3_5!AS62</f>
        <v>0</v>
      </c>
      <c r="AT64" s="108">
        <f>[2]PSK_FP_RO_MIRRI_SR_v_3_5!AT62+[3]PSK_FP_SO_MD_SR_v_3_5!AT62+[4]PSK_FP_SO_MH_SR_v_3_5!AT62+[5]PSK_FP_SO_MPSVR_SR_v_3_6!AT62+[6]PSK_FP_SO_MSVVM_SR_v_3_5!AT62+[7]PSK_FP_SO_MV_SR_v_3_5!AT62+[8]PSK_FP_SO_MZ_SR_v_3_5!AT62+[9]PSK_FP_SO_MZP_SR_v_3_5!AT62+[10]PSK_FP_SO_SIEA_v_3_5!AT62+[11]PSK_FP_SO_UV_SR_v_3_5!AT62</f>
        <v>0</v>
      </c>
      <c r="AU64" s="165">
        <f>[2]PSK_FP_RO_MIRRI_SR_v_3_5!AU62+[3]PSK_FP_SO_MD_SR_v_3_5!AU62+[4]PSK_FP_SO_MH_SR_v_3_5!AU62+[5]PSK_FP_SO_MPSVR_SR_v_3_6!AU62+[6]PSK_FP_SO_MSVVM_SR_v_3_5!AU62+[7]PSK_FP_SO_MV_SR_v_3_5!AU62+[8]PSK_FP_SO_MZ_SR_v_3_5!AU62+[9]PSK_FP_SO_MZP_SR_v_3_5!AU62+[10]PSK_FP_SO_SIEA_v_3_5!AU62+[11]PSK_FP_SO_UV_SR_v_3_5!AU62</f>
        <v>0</v>
      </c>
      <c r="AV64" s="166">
        <f>[2]PSK_FP_RO_MIRRI_SR_v_3_5!AV62+[3]PSK_FP_SO_MD_SR_v_3_5!AV62+[4]PSK_FP_SO_MH_SR_v_3_5!AV62+[5]PSK_FP_SO_MPSVR_SR_v_3_6!AV62+[6]PSK_FP_SO_MSVVM_SR_v_3_5!AV62+[7]PSK_FP_SO_MV_SR_v_3_5!AV62+[8]PSK_FP_SO_MZ_SR_v_3_5!AV62+[9]PSK_FP_SO_MZP_SR_v_3_5!AV62+[10]PSK_FP_SO_SIEA_v_3_5!AV62+[11]PSK_FP_SO_UV_SR_v_3_5!AV62</f>
        <v>0</v>
      </c>
      <c r="AW64" s="108">
        <f>[2]PSK_FP_RO_MIRRI_SR_v_3_5!AW62+[3]PSK_FP_SO_MD_SR_v_3_5!AW62+[4]PSK_FP_SO_MH_SR_v_3_5!AW62+[5]PSK_FP_SO_MPSVR_SR_v_3_6!AW62+[6]PSK_FP_SO_MSVVM_SR_v_3_5!AW62+[7]PSK_FP_SO_MV_SR_v_3_5!AW62+[8]PSK_FP_SO_MZ_SR_v_3_5!AW62+[9]PSK_FP_SO_MZP_SR_v_3_5!AW62+[10]PSK_FP_SO_SIEA_v_3_5!AW62+[11]PSK_FP_SO_UV_SR_v_3_5!AW62</f>
        <v>0</v>
      </c>
      <c r="AX64" s="167">
        <f>[2]PSK_FP_RO_MIRRI_SR_v_3_5!AX62+[3]PSK_FP_SO_MD_SR_v_3_5!AX62+[4]PSK_FP_SO_MH_SR_v_3_5!AX62+[5]PSK_FP_SO_MPSVR_SR_v_3_6!AX62+[6]PSK_FP_SO_MSVVM_SR_v_3_5!AX62+[7]PSK_FP_SO_MV_SR_v_3_5!AX62+[8]PSK_FP_SO_MZ_SR_v_3_5!AX62+[9]PSK_FP_SO_MZP_SR_v_3_5!AX62+[10]PSK_FP_SO_SIEA_v_3_5!AX62+[11]PSK_FP_SO_UV_SR_v_3_5!AX62</f>
        <v>0</v>
      </c>
      <c r="AY64" s="108">
        <f>[2]PSK_FP_RO_MIRRI_SR_v_3_5!AY62+[3]PSK_FP_SO_MD_SR_v_3_5!AY62+[4]PSK_FP_SO_MH_SR_v_3_5!AY62+[5]PSK_FP_SO_MPSVR_SR_v_3_6!AY62+[6]PSK_FP_SO_MSVVM_SR_v_3_5!AY62+[7]PSK_FP_SO_MV_SR_v_3_5!AY62+[8]PSK_FP_SO_MZ_SR_v_3_5!AY62+[9]PSK_FP_SO_MZP_SR_v_3_5!AY62+[10]PSK_FP_SO_SIEA_v_3_5!AY62+[11]PSK_FP_SO_UV_SR_v_3_5!AY62</f>
        <v>0</v>
      </c>
      <c r="AZ64" s="167">
        <f>[2]PSK_FP_RO_MIRRI_SR_v_3_5!AZ62+[3]PSK_FP_SO_MD_SR_v_3_5!AZ62+[4]PSK_FP_SO_MH_SR_v_3_5!AZ62+[5]PSK_FP_SO_MPSVR_SR_v_3_6!AZ62+[6]PSK_FP_SO_MSVVM_SR_v_3_5!AZ62+[7]PSK_FP_SO_MV_SR_v_3_5!AZ62+[8]PSK_FP_SO_MZ_SR_v_3_5!AZ62+[9]PSK_FP_SO_MZP_SR_v_3_5!AZ62+[10]PSK_FP_SO_SIEA_v_3_5!AZ62+[11]PSK_FP_SO_UV_SR_v_3_5!AZ62</f>
        <v>0</v>
      </c>
      <c r="BA64" s="108">
        <f>[2]PSK_FP_RO_MIRRI_SR_v_3_5!BA62+[3]PSK_FP_SO_MD_SR_v_3_5!BA62+[4]PSK_FP_SO_MH_SR_v_3_5!BA62+[5]PSK_FP_SO_MPSVR_SR_v_3_6!BA62+[6]PSK_FP_SO_MSVVM_SR_v_3_5!BA62+[7]PSK_FP_SO_MV_SR_v_3_5!BA62+[8]PSK_FP_SO_MZ_SR_v_3_5!BA62+[9]PSK_FP_SO_MZP_SR_v_3_5!BA62+[10]PSK_FP_SO_SIEA_v_3_5!BA62+[11]PSK_FP_SO_UV_SR_v_3_5!BA62</f>
        <v>0</v>
      </c>
      <c r="BB64" s="167">
        <f>[2]PSK_FP_RO_MIRRI_SR_v_3_5!BB62+[3]PSK_FP_SO_MD_SR_v_3_5!BB62+[4]PSK_FP_SO_MH_SR_v_3_5!BB62+[5]PSK_FP_SO_MPSVR_SR_v_3_6!BB62+[6]PSK_FP_SO_MSVVM_SR_v_3_5!BB62+[7]PSK_FP_SO_MV_SR_v_3_5!BB62+[8]PSK_FP_SO_MZ_SR_v_3_5!BB62+[9]PSK_FP_SO_MZP_SR_v_3_5!BB62+[10]PSK_FP_SO_SIEA_v_3_5!BB62+[11]PSK_FP_SO_UV_SR_v_3_5!BB62</f>
        <v>0</v>
      </c>
      <c r="BC64" s="108">
        <f>[2]PSK_FP_RO_MIRRI_SR_v_3_5!BC62+[3]PSK_FP_SO_MD_SR_v_3_5!BC62+[4]PSK_FP_SO_MH_SR_v_3_5!BC62+[5]PSK_FP_SO_MPSVR_SR_v_3_6!BC62+[6]PSK_FP_SO_MSVVM_SR_v_3_5!BC62+[7]PSK_FP_SO_MV_SR_v_3_5!BC62+[8]PSK_FP_SO_MZ_SR_v_3_5!BC62+[9]PSK_FP_SO_MZP_SR_v_3_5!BC62+[10]PSK_FP_SO_SIEA_v_3_5!BC62+[11]PSK_FP_SO_UV_SR_v_3_5!BC62</f>
        <v>0</v>
      </c>
      <c r="BD64" s="167">
        <f>[2]PSK_FP_RO_MIRRI_SR_v_3_5!BD62+[3]PSK_FP_SO_MD_SR_v_3_5!BD62+[4]PSK_FP_SO_MH_SR_v_3_5!BD62+[5]PSK_FP_SO_MPSVR_SR_v_3_6!BD62+[6]PSK_FP_SO_MSVVM_SR_v_3_5!BD62+[7]PSK_FP_SO_MV_SR_v_3_5!BD62+[8]PSK_FP_SO_MZ_SR_v_3_5!BD62+[9]PSK_FP_SO_MZP_SR_v_3_5!BD62+[10]PSK_FP_SO_SIEA_v_3_5!BD62+[11]PSK_FP_SO_UV_SR_v_3_5!BD62</f>
        <v>0</v>
      </c>
      <c r="BE64" s="108">
        <f>[2]PSK_FP_RO_MIRRI_SR_v_3_5!BE62+[3]PSK_FP_SO_MD_SR_v_3_5!BE62+[4]PSK_FP_SO_MH_SR_v_3_5!BE62+[5]PSK_FP_SO_MPSVR_SR_v_3_6!BE62+[6]PSK_FP_SO_MSVVM_SR_v_3_5!BE62+[7]PSK_FP_SO_MV_SR_v_3_5!BE62+[8]PSK_FP_SO_MZ_SR_v_3_5!BE62+[9]PSK_FP_SO_MZP_SR_v_3_5!BE62+[10]PSK_FP_SO_SIEA_v_3_5!BE62+[11]PSK_FP_SO_UV_SR_v_3_5!BE62</f>
        <v>0</v>
      </c>
      <c r="BF64" s="167">
        <f>[2]PSK_FP_RO_MIRRI_SR_v_3_5!BF62+[3]PSK_FP_SO_MD_SR_v_3_5!BF62+[4]PSK_FP_SO_MH_SR_v_3_5!BF62+[5]PSK_FP_SO_MPSVR_SR_v_3_6!BF62+[6]PSK_FP_SO_MSVVM_SR_v_3_5!BF62+[7]PSK_FP_SO_MV_SR_v_3_5!BF62+[8]PSK_FP_SO_MZ_SR_v_3_5!BF62+[9]PSK_FP_SO_MZP_SR_v_3_5!BF62+[10]PSK_FP_SO_SIEA_v_3_5!BF62+[11]PSK_FP_SO_UV_SR_v_3_5!BF62</f>
        <v>0</v>
      </c>
      <c r="BG64" s="165">
        <f>[2]PSK_FP_RO_MIRRI_SR_v_3_5!BG62+[3]PSK_FP_SO_MD_SR_v_3_5!BG62+[4]PSK_FP_SO_MH_SR_v_3_5!BG62+[5]PSK_FP_SO_MPSVR_SR_v_3_6!BG62+[6]PSK_FP_SO_MSVVM_SR_v_3_5!BG62+[7]PSK_FP_SO_MV_SR_v_3_5!BG62+[8]PSK_FP_SO_MZ_SR_v_3_5!BG62+[9]PSK_FP_SO_MZP_SR_v_3_5!BG62+[10]PSK_FP_SO_SIEA_v_3_5!BG62+[11]PSK_FP_SO_UV_SR_v_3_5!BG62</f>
        <v>0</v>
      </c>
      <c r="BH64" s="166">
        <f>[2]PSK_FP_RO_MIRRI_SR_v_3_5!BH62+[3]PSK_FP_SO_MD_SR_v_3_5!BH62+[4]PSK_FP_SO_MH_SR_v_3_5!BH62+[5]PSK_FP_SO_MPSVR_SR_v_3_6!BH62+[6]PSK_FP_SO_MSVVM_SR_v_3_5!BH62+[7]PSK_FP_SO_MV_SR_v_3_5!BH62+[8]PSK_FP_SO_MZ_SR_v_3_5!BH62+[9]PSK_FP_SO_MZP_SR_v_3_5!BH62+[10]PSK_FP_SO_SIEA_v_3_5!BH62+[11]PSK_FP_SO_UV_SR_v_3_5!BH62</f>
        <v>35000000</v>
      </c>
      <c r="BI64" s="108">
        <f>[2]PSK_FP_RO_MIRRI_SR_v_3_5!BI62+[3]PSK_FP_SO_MD_SR_v_3_5!BI62+[4]PSK_FP_SO_MH_SR_v_3_5!BI62+[5]PSK_FP_SO_MPSVR_SR_v_3_6!BI62+[6]PSK_FP_SO_MSVVM_SR_v_3_5!BI62+[7]PSK_FP_SO_MV_SR_v_3_5!BI62+[8]PSK_FP_SO_MZ_SR_v_3_5!BI62+[9]PSK_FP_SO_MZP_SR_v_3_5!BI62+[10]PSK_FP_SO_SIEA_v_3_5!BI62+[11]PSK_FP_SO_UV_SR_v_3_5!BI62</f>
        <v>35000000</v>
      </c>
      <c r="BJ64" s="167">
        <f>[2]PSK_FP_RO_MIRRI_SR_v_3_5!BJ62+[3]PSK_FP_SO_MD_SR_v_3_5!BJ62+[4]PSK_FP_SO_MH_SR_v_3_5!BJ62+[5]PSK_FP_SO_MPSVR_SR_v_3_6!BJ62+[6]PSK_FP_SO_MSVVM_SR_v_3_5!BJ62+[7]PSK_FP_SO_MV_SR_v_3_5!BJ62+[8]PSK_FP_SO_MZ_SR_v_3_5!BJ62+[9]PSK_FP_SO_MZP_SR_v_3_5!BJ62+[10]PSK_FP_SO_SIEA_v_3_5!BJ62+[11]PSK_FP_SO_UV_SR_v_3_5!BJ62</f>
        <v>6176472</v>
      </c>
      <c r="BK64" s="108">
        <f>[2]PSK_FP_RO_MIRRI_SR_v_3_5!BK62+[3]PSK_FP_SO_MD_SR_v_3_5!BK62+[4]PSK_FP_SO_MH_SR_v_3_5!BK62+[5]PSK_FP_SO_MPSVR_SR_v_3_6!BK62+[6]PSK_FP_SO_MSVVM_SR_v_3_5!BK62+[7]PSK_FP_SO_MV_SR_v_3_5!BK62+[8]PSK_FP_SO_MZ_SR_v_3_5!BK62+[9]PSK_FP_SO_MZP_SR_v_3_5!BK62+[10]PSK_FP_SO_SIEA_v_3_5!BK62+[11]PSK_FP_SO_UV_SR_v_3_5!BK62</f>
        <v>6176472</v>
      </c>
      <c r="BL64" s="167">
        <f>[2]PSK_FP_RO_MIRRI_SR_v_3_5!BL62+[3]PSK_FP_SO_MD_SR_v_3_5!BL62+[4]PSK_FP_SO_MH_SR_v_3_5!BL62+[5]PSK_FP_SO_MPSVR_SR_v_3_6!BL62+[6]PSK_FP_SO_MSVVM_SR_v_3_5!BL62+[7]PSK_FP_SO_MV_SR_v_3_5!BL62+[8]PSK_FP_SO_MZ_SR_v_3_5!BL62+[9]PSK_FP_SO_MZP_SR_v_3_5!BL62+[10]PSK_FP_SO_SIEA_v_3_5!BL62+[11]PSK_FP_SO_UV_SR_v_3_5!BL62</f>
        <v>6176472</v>
      </c>
      <c r="BM64" s="108">
        <f>[2]PSK_FP_RO_MIRRI_SR_v_3_5!BM62+[3]PSK_FP_SO_MD_SR_v_3_5!BM62+[4]PSK_FP_SO_MH_SR_v_3_5!BM62+[5]PSK_FP_SO_MPSVR_SR_v_3_6!BM62+[6]PSK_FP_SO_MSVVM_SR_v_3_5!BM62+[7]PSK_FP_SO_MV_SR_v_3_5!BM62+[8]PSK_FP_SO_MZ_SR_v_3_5!BM62+[9]PSK_FP_SO_MZP_SR_v_3_5!BM62+[10]PSK_FP_SO_SIEA_v_3_5!BM62+[11]PSK_FP_SO_UV_SR_v_3_5!BM62</f>
        <v>6176472</v>
      </c>
      <c r="BN64" s="167">
        <f>[2]PSK_FP_RO_MIRRI_SR_v_3_5!BN62+[3]PSK_FP_SO_MD_SR_v_3_5!BN62+[4]PSK_FP_SO_MH_SR_v_3_5!BN62+[5]PSK_FP_SO_MPSVR_SR_v_3_6!BN62+[6]PSK_FP_SO_MSVVM_SR_v_3_5!BN62+[7]PSK_FP_SO_MV_SR_v_3_5!BN62+[8]PSK_FP_SO_MZ_SR_v_3_5!BN62+[9]PSK_FP_SO_MZP_SR_v_3_5!BN62+[10]PSK_FP_SO_SIEA_v_3_5!BN62+[11]PSK_FP_SO_UV_SR_v_3_5!BN62</f>
        <v>6176472</v>
      </c>
      <c r="BO64" s="108">
        <f>[2]PSK_FP_RO_MIRRI_SR_v_3_5!BO62+[3]PSK_FP_SO_MD_SR_v_3_5!BO62+[4]PSK_FP_SO_MH_SR_v_3_5!BO62+[5]PSK_FP_SO_MPSVR_SR_v_3_6!BO62+[6]PSK_FP_SO_MSVVM_SR_v_3_5!BO62+[7]PSK_FP_SO_MV_SR_v_3_5!BO62+[8]PSK_FP_SO_MZ_SR_v_3_5!BO62+[9]PSK_FP_SO_MZP_SR_v_3_5!BO62+[10]PSK_FP_SO_SIEA_v_3_5!BO62+[11]PSK_FP_SO_UV_SR_v_3_5!BO62</f>
        <v>6176472</v>
      </c>
      <c r="BP64" s="167">
        <f>[2]PSK_FP_RO_MIRRI_SR_v_3_5!BP62+[3]PSK_FP_SO_MD_SR_v_3_5!BP62+[4]PSK_FP_SO_MH_SR_v_3_5!BP62+[5]PSK_FP_SO_MPSVR_SR_v_3_6!BP62+[6]PSK_FP_SO_MSVVM_SR_v_3_5!BP62+[7]PSK_FP_SO_MV_SR_v_3_5!BP62+[8]PSK_FP_SO_MZ_SR_v_3_5!BP62+[9]PSK_FP_SO_MZP_SR_v_3_5!BP62+[10]PSK_FP_SO_SIEA_v_3_5!BP62+[11]PSK_FP_SO_UV_SR_v_3_5!BP62</f>
        <v>0</v>
      </c>
      <c r="BQ64" s="108">
        <f>[2]PSK_FP_RO_MIRRI_SR_v_3_5!BQ62+[3]PSK_FP_SO_MD_SR_v_3_5!BQ62+[4]PSK_FP_SO_MH_SR_v_3_5!BQ62+[5]PSK_FP_SO_MPSVR_SR_v_3_6!BQ62+[6]PSK_FP_SO_MSVVM_SR_v_3_5!BQ62+[7]PSK_FP_SO_MV_SR_v_3_5!BQ62+[8]PSK_FP_SO_MZ_SR_v_3_5!BQ62+[9]PSK_FP_SO_MZP_SR_v_3_5!BQ62+[10]PSK_FP_SO_SIEA_v_3_5!BQ62+[11]PSK_FP_SO_UV_SR_v_3_5!BQ62</f>
        <v>0</v>
      </c>
      <c r="BR64" s="167">
        <f>[2]PSK_FP_RO_MIRRI_SR_v_3_5!BR62+[3]PSK_FP_SO_MD_SR_v_3_5!BR62+[4]PSK_FP_SO_MH_SR_v_3_5!BR62+[5]PSK_FP_SO_MPSVR_SR_v_3_6!BR62+[6]PSK_FP_SO_MSVVM_SR_v_3_5!BR62+[7]PSK_FP_SO_MV_SR_v_3_5!BR62+[8]PSK_FP_SO_MZ_SR_v_3_5!BR62+[9]PSK_FP_SO_MZP_SR_v_3_5!BR62+[10]PSK_FP_SO_SIEA_v_3_5!BR62+[11]PSK_FP_SO_UV_SR_v_3_5!BR62</f>
        <v>0</v>
      </c>
      <c r="BS64" s="165">
        <f>[2]PSK_FP_RO_MIRRI_SR_v_3_5!BS62+[3]PSK_FP_SO_MD_SR_v_3_5!BS62+[4]PSK_FP_SO_MH_SR_v_3_5!BS62+[5]PSK_FP_SO_MPSVR_SR_v_3_6!BS62+[6]PSK_FP_SO_MSVVM_SR_v_3_5!BS62+[7]PSK_FP_SO_MV_SR_v_3_5!BS62+[8]PSK_FP_SO_MZ_SR_v_3_5!BS62+[9]PSK_FP_SO_MZP_SR_v_3_5!BS62+[10]PSK_FP_SO_SIEA_v_3_5!BS62+[11]PSK_FP_SO_UV_SR_v_3_5!BS62</f>
        <v>0</v>
      </c>
      <c r="BT64" s="138"/>
      <c r="BU64" s="109"/>
      <c r="BV64" s="110"/>
      <c r="BW64" s="110"/>
      <c r="BX64" s="110"/>
      <c r="BY64" s="110"/>
      <c r="BZ64" s="110"/>
      <c r="CA64" s="110"/>
      <c r="CB64" s="110"/>
      <c r="CC64" s="110"/>
      <c r="CD64" s="111"/>
      <c r="CE64" s="112" t="s">
        <v>243</v>
      </c>
      <c r="CF64" s="110" t="s">
        <v>243</v>
      </c>
      <c r="CG64" s="110" t="s">
        <v>243</v>
      </c>
      <c r="CH64" s="110" t="s">
        <v>243</v>
      </c>
      <c r="CI64" s="110" t="s">
        <v>243</v>
      </c>
      <c r="CJ64" s="110" t="s">
        <v>243</v>
      </c>
      <c r="CK64" s="110" t="s">
        <v>243</v>
      </c>
      <c r="CL64" s="110" t="s">
        <v>243</v>
      </c>
      <c r="CM64" s="110" t="s">
        <v>243</v>
      </c>
      <c r="CN64" s="111" t="s">
        <v>243</v>
      </c>
      <c r="CO64" s="112" t="s">
        <v>243</v>
      </c>
      <c r="CP64" s="110" t="s">
        <v>243</v>
      </c>
      <c r="CQ64" s="110" t="s">
        <v>243</v>
      </c>
      <c r="CR64" s="110" t="s">
        <v>243</v>
      </c>
      <c r="CS64" s="111" t="s">
        <v>243</v>
      </c>
      <c r="CT64" s="112">
        <f t="shared" si="16"/>
        <v>0.84999997085714385</v>
      </c>
      <c r="CU64" s="110">
        <f t="shared" si="11"/>
        <v>0.15000002914285615</v>
      </c>
      <c r="CV64" s="110">
        <f t="shared" si="12"/>
        <v>0</v>
      </c>
      <c r="CW64" s="110">
        <f t="shared" si="13"/>
        <v>0.15000002914285615</v>
      </c>
      <c r="CX64" s="111">
        <f t="shared" si="14"/>
        <v>0</v>
      </c>
    </row>
    <row r="65" spans="1:102" s="168" customFormat="1" ht="27" x14ac:dyDescent="0.25">
      <c r="A65" s="137" t="s">
        <v>295</v>
      </c>
      <c r="B65" s="164">
        <f>[2]PSK_FP_RO_MIRRI_SR_v_3_5!B63+[3]PSK_FP_SO_MD_SR_v_3_5!B63+[4]PSK_FP_SO_MH_SR_v_3_5!B63+[5]PSK_FP_SO_MPSVR_SR_v_3_6!B63+[6]PSK_FP_SO_MSVVM_SR_v_3_5!B63+[7]PSK_FP_SO_MV_SR_v_3_5!B63+[8]PSK_FP_SO_MZ_SR_v_3_5!B63+[9]PSK_FP_SO_MZP_SR_v_3_5!B63+[10]PSK_FP_SO_SIEA_v_3_5!B63+[11]PSK_FP_SO_UV_SR_v_3_5!B63</f>
        <v>1176472</v>
      </c>
      <c r="C65" s="108">
        <f>[2]PSK_FP_RO_MIRRI_SR_v_3_5!C63+[3]PSK_FP_SO_MD_SR_v_3_5!C63+[4]PSK_FP_SO_MH_SR_v_3_5!C63+[5]PSK_FP_SO_MPSVR_SR_v_3_6!C63+[6]PSK_FP_SO_MSVVM_SR_v_3_5!C63+[7]PSK_FP_SO_MV_SR_v_3_5!C63+[8]PSK_FP_SO_MZ_SR_v_3_5!C63+[9]PSK_FP_SO_MZP_SR_v_3_5!C63+[10]PSK_FP_SO_SIEA_v_3_5!C63+[11]PSK_FP_SO_UV_SR_v_3_5!C63</f>
        <v>1000000</v>
      </c>
      <c r="D65" s="108">
        <f>[2]PSK_FP_RO_MIRRI_SR_v_3_5!D63+[3]PSK_FP_SO_MD_SR_v_3_5!D63+[4]PSK_FP_SO_MH_SR_v_3_5!D63+[5]PSK_FP_SO_MPSVR_SR_v_3_6!D63+[6]PSK_FP_SO_MSVVM_SR_v_3_5!D63+[7]PSK_FP_SO_MV_SR_v_3_5!D63+[8]PSK_FP_SO_MZ_SR_v_3_5!D63+[9]PSK_FP_SO_MZP_SR_v_3_5!D63+[10]PSK_FP_SO_SIEA_v_3_5!D63+[11]PSK_FP_SO_UV_SR_v_3_5!D63</f>
        <v>176472</v>
      </c>
      <c r="E65" s="108">
        <f>[2]PSK_FP_RO_MIRRI_SR_v_3_5!E63+[3]PSK_FP_SO_MD_SR_v_3_5!E63+[4]PSK_FP_SO_MH_SR_v_3_5!E63+[5]PSK_FP_SO_MPSVR_SR_v_3_6!E63+[6]PSK_FP_SO_MSVVM_SR_v_3_5!E63+[7]PSK_FP_SO_MV_SR_v_3_5!E63+[8]PSK_FP_SO_MZ_SR_v_3_5!E63+[9]PSK_FP_SO_MZP_SR_v_3_5!E63+[10]PSK_FP_SO_SIEA_v_3_5!E63+[11]PSK_FP_SO_UV_SR_v_3_5!E63</f>
        <v>176472</v>
      </c>
      <c r="F65" s="108">
        <f>[2]PSK_FP_RO_MIRRI_SR_v_3_5!F63+[3]PSK_FP_SO_MD_SR_v_3_5!F63+[4]PSK_FP_SO_MH_SR_v_3_5!F63+[5]PSK_FP_SO_MPSVR_SR_v_3_6!F63+[6]PSK_FP_SO_MSVVM_SR_v_3_5!F63+[7]PSK_FP_SO_MV_SR_v_3_5!F63+[8]PSK_FP_SO_MZ_SR_v_3_5!F63+[9]PSK_FP_SO_MZP_SR_v_3_5!F63+[10]PSK_FP_SO_SIEA_v_3_5!F63+[11]PSK_FP_SO_UV_SR_v_3_5!F63</f>
        <v>171684</v>
      </c>
      <c r="G65" s="108">
        <f>[2]PSK_FP_RO_MIRRI_SR_v_3_5!G63+[3]PSK_FP_SO_MD_SR_v_3_5!G63+[4]PSK_FP_SO_MH_SR_v_3_5!G63+[5]PSK_FP_SO_MPSVR_SR_v_3_6!G63+[6]PSK_FP_SO_MSVVM_SR_v_3_5!G63+[7]PSK_FP_SO_MV_SR_v_3_5!G63+[8]PSK_FP_SO_MZ_SR_v_3_5!G63+[9]PSK_FP_SO_MZP_SR_v_3_5!G63+[10]PSK_FP_SO_SIEA_v_3_5!G63+[11]PSK_FP_SO_UV_SR_v_3_5!G63</f>
        <v>4788</v>
      </c>
      <c r="H65" s="108">
        <f>[2]PSK_FP_RO_MIRRI_SR_v_3_5!H63+[3]PSK_FP_SO_MD_SR_v_3_5!H63+[4]PSK_FP_SO_MH_SR_v_3_5!H63+[5]PSK_FP_SO_MPSVR_SR_v_3_6!H63+[6]PSK_FP_SO_MSVVM_SR_v_3_5!H63+[7]PSK_FP_SO_MV_SR_v_3_5!H63+[8]PSK_FP_SO_MZ_SR_v_3_5!H63+[9]PSK_FP_SO_MZP_SR_v_3_5!H63+[10]PSK_FP_SO_SIEA_v_3_5!H63+[11]PSK_FP_SO_UV_SR_v_3_5!H63</f>
        <v>0</v>
      </c>
      <c r="I65" s="165">
        <f>[2]PSK_FP_RO_MIRRI_SR_v_3_5!I63+[3]PSK_FP_SO_MD_SR_v_3_5!I63+[4]PSK_FP_SO_MH_SR_v_3_5!I63+[5]PSK_FP_SO_MPSVR_SR_v_3_6!I63+[6]PSK_FP_SO_MSVVM_SR_v_3_5!I63+[7]PSK_FP_SO_MV_SR_v_3_5!I63+[8]PSK_FP_SO_MZ_SR_v_3_5!I63+[9]PSK_FP_SO_MZP_SR_v_3_5!I63+[10]PSK_FP_SO_SIEA_v_3_5!I63+[11]PSK_FP_SO_UV_SR_v_3_5!I63</f>
        <v>0</v>
      </c>
      <c r="J65" s="166">
        <f>[2]PSK_FP_RO_MIRRI_SR_v_3_5!J63+[3]PSK_FP_SO_MD_SR_v_3_5!J63+[4]PSK_FP_SO_MH_SR_v_3_5!J63+[5]PSK_FP_SO_MPSVR_SR_v_3_6!J63+[6]PSK_FP_SO_MSVVM_SR_v_3_5!J63+[7]PSK_FP_SO_MV_SR_v_3_5!J63+[8]PSK_FP_SO_MZ_SR_v_3_5!J63+[9]PSK_FP_SO_MZP_SR_v_3_5!J63+[10]PSK_FP_SO_SIEA_v_3_5!J63+[11]PSK_FP_SO_UV_SR_v_3_5!J63</f>
        <v>0</v>
      </c>
      <c r="K65" s="108">
        <f>[2]PSK_FP_RO_MIRRI_SR_v_3_5!K63+[3]PSK_FP_SO_MD_SR_v_3_5!K63+[4]PSK_FP_SO_MH_SR_v_3_5!K63+[5]PSK_FP_SO_MPSVR_SR_v_3_6!K63+[6]PSK_FP_SO_MSVVM_SR_v_3_5!K63+[7]PSK_FP_SO_MV_SR_v_3_5!K63+[8]PSK_FP_SO_MZ_SR_v_3_5!K63+[9]PSK_FP_SO_MZP_SR_v_3_5!K63+[10]PSK_FP_SO_SIEA_v_3_5!K63+[11]PSK_FP_SO_UV_SR_v_3_5!K63</f>
        <v>0</v>
      </c>
      <c r="L65" s="108">
        <f>[2]PSK_FP_RO_MIRRI_SR_v_3_5!L63+[3]PSK_FP_SO_MD_SR_v_3_5!L63+[4]PSK_FP_SO_MH_SR_v_3_5!L63+[5]PSK_FP_SO_MPSVR_SR_v_3_6!L63+[6]PSK_FP_SO_MSVVM_SR_v_3_5!L63+[7]PSK_FP_SO_MV_SR_v_3_5!L63+[8]PSK_FP_SO_MZ_SR_v_3_5!L63+[9]PSK_FP_SO_MZP_SR_v_3_5!L63+[10]PSK_FP_SO_SIEA_v_3_5!L63+[11]PSK_FP_SO_UV_SR_v_3_5!L63</f>
        <v>0</v>
      </c>
      <c r="M65" s="167">
        <f>[2]PSK_FP_RO_MIRRI_SR_v_3_5!M63+[3]PSK_FP_SO_MD_SR_v_3_5!M63+[4]PSK_FP_SO_MH_SR_v_3_5!M63+[5]PSK_FP_SO_MPSVR_SR_v_3_6!M63+[6]PSK_FP_SO_MSVVM_SR_v_3_5!M63+[7]PSK_FP_SO_MV_SR_v_3_5!M63+[8]PSK_FP_SO_MZ_SR_v_3_5!M63+[9]PSK_FP_SO_MZP_SR_v_3_5!M63+[10]PSK_FP_SO_SIEA_v_3_5!M63+[11]PSK_FP_SO_UV_SR_v_3_5!M63</f>
        <v>0</v>
      </c>
      <c r="N65" s="108">
        <f>[2]PSK_FP_RO_MIRRI_SR_v_3_5!N63+[3]PSK_FP_SO_MD_SR_v_3_5!N63+[4]PSK_FP_SO_MH_SR_v_3_5!N63+[5]PSK_FP_SO_MPSVR_SR_v_3_6!N63+[6]PSK_FP_SO_MSVVM_SR_v_3_5!N63+[7]PSK_FP_SO_MV_SR_v_3_5!N63+[8]PSK_FP_SO_MZ_SR_v_3_5!N63+[9]PSK_FP_SO_MZP_SR_v_3_5!N63+[10]PSK_FP_SO_SIEA_v_3_5!N63+[11]PSK_FP_SO_UV_SR_v_3_5!N63</f>
        <v>0</v>
      </c>
      <c r="O65" s="108">
        <f>[2]PSK_FP_RO_MIRRI_SR_v_3_5!O63+[3]PSK_FP_SO_MD_SR_v_3_5!O63+[4]PSK_FP_SO_MH_SR_v_3_5!O63+[5]PSK_FP_SO_MPSVR_SR_v_3_6!O63+[6]PSK_FP_SO_MSVVM_SR_v_3_5!O63+[7]PSK_FP_SO_MV_SR_v_3_5!O63+[8]PSK_FP_SO_MZ_SR_v_3_5!O63+[9]PSK_FP_SO_MZP_SR_v_3_5!O63+[10]PSK_FP_SO_SIEA_v_3_5!O63+[11]PSK_FP_SO_UV_SR_v_3_5!O63</f>
        <v>0</v>
      </c>
      <c r="P65" s="167">
        <f>[2]PSK_FP_RO_MIRRI_SR_v_3_5!P63+[3]PSK_FP_SO_MD_SR_v_3_5!P63+[4]PSK_FP_SO_MH_SR_v_3_5!P63+[5]PSK_FP_SO_MPSVR_SR_v_3_6!P63+[6]PSK_FP_SO_MSVVM_SR_v_3_5!P63+[7]PSK_FP_SO_MV_SR_v_3_5!P63+[8]PSK_FP_SO_MZ_SR_v_3_5!P63+[9]PSK_FP_SO_MZP_SR_v_3_5!P63+[10]PSK_FP_SO_SIEA_v_3_5!P63+[11]PSK_FP_SO_UV_SR_v_3_5!P63</f>
        <v>0</v>
      </c>
      <c r="Q65" s="108">
        <f>[2]PSK_FP_RO_MIRRI_SR_v_3_5!Q63+[3]PSK_FP_SO_MD_SR_v_3_5!Q63+[4]PSK_FP_SO_MH_SR_v_3_5!Q63+[5]PSK_FP_SO_MPSVR_SR_v_3_6!Q63+[6]PSK_FP_SO_MSVVM_SR_v_3_5!Q63+[7]PSK_FP_SO_MV_SR_v_3_5!Q63+[8]PSK_FP_SO_MZ_SR_v_3_5!Q63+[9]PSK_FP_SO_MZP_SR_v_3_5!Q63+[10]PSK_FP_SO_SIEA_v_3_5!Q63+[11]PSK_FP_SO_UV_SR_v_3_5!Q63</f>
        <v>0</v>
      </c>
      <c r="R65" s="108">
        <f>[2]PSK_FP_RO_MIRRI_SR_v_3_5!R63+[3]PSK_FP_SO_MD_SR_v_3_5!R63+[4]PSK_FP_SO_MH_SR_v_3_5!R63+[5]PSK_FP_SO_MPSVR_SR_v_3_6!R63+[6]PSK_FP_SO_MSVVM_SR_v_3_5!R63+[7]PSK_FP_SO_MV_SR_v_3_5!R63+[8]PSK_FP_SO_MZ_SR_v_3_5!R63+[9]PSK_FP_SO_MZP_SR_v_3_5!R63+[10]PSK_FP_SO_SIEA_v_3_5!R63+[11]PSK_FP_SO_UV_SR_v_3_5!R63</f>
        <v>0</v>
      </c>
      <c r="S65" s="167">
        <f>[2]PSK_FP_RO_MIRRI_SR_v_3_5!S63+[3]PSK_FP_SO_MD_SR_v_3_5!S63+[4]PSK_FP_SO_MH_SR_v_3_5!S63+[5]PSK_FP_SO_MPSVR_SR_v_3_6!S63+[6]PSK_FP_SO_MSVVM_SR_v_3_5!S63+[7]PSK_FP_SO_MV_SR_v_3_5!S63+[8]PSK_FP_SO_MZ_SR_v_3_5!S63+[9]PSK_FP_SO_MZP_SR_v_3_5!S63+[10]PSK_FP_SO_SIEA_v_3_5!S63+[11]PSK_FP_SO_UV_SR_v_3_5!S63</f>
        <v>0</v>
      </c>
      <c r="T65" s="108">
        <f>[2]PSK_FP_RO_MIRRI_SR_v_3_5!T63+[3]PSK_FP_SO_MD_SR_v_3_5!T63+[4]PSK_FP_SO_MH_SR_v_3_5!T63+[5]PSK_FP_SO_MPSVR_SR_v_3_6!T63+[6]PSK_FP_SO_MSVVM_SR_v_3_5!T63+[7]PSK_FP_SO_MV_SR_v_3_5!T63+[8]PSK_FP_SO_MZ_SR_v_3_5!T63+[9]PSK_FP_SO_MZP_SR_v_3_5!T63+[10]PSK_FP_SO_SIEA_v_3_5!T63+[11]PSK_FP_SO_UV_SR_v_3_5!T63</f>
        <v>0</v>
      </c>
      <c r="U65" s="108">
        <f>[2]PSK_FP_RO_MIRRI_SR_v_3_5!U63+[3]PSK_FP_SO_MD_SR_v_3_5!U63+[4]PSK_FP_SO_MH_SR_v_3_5!U63+[5]PSK_FP_SO_MPSVR_SR_v_3_6!U63+[6]PSK_FP_SO_MSVVM_SR_v_3_5!U63+[7]PSK_FP_SO_MV_SR_v_3_5!U63+[8]PSK_FP_SO_MZ_SR_v_3_5!U63+[9]PSK_FP_SO_MZP_SR_v_3_5!U63+[10]PSK_FP_SO_SIEA_v_3_5!U63+[11]PSK_FP_SO_UV_SR_v_3_5!U63</f>
        <v>0</v>
      </c>
      <c r="V65" s="167">
        <f>[2]PSK_FP_RO_MIRRI_SR_v_3_5!V63+[3]PSK_FP_SO_MD_SR_v_3_5!V63+[4]PSK_FP_SO_MH_SR_v_3_5!V63+[5]PSK_FP_SO_MPSVR_SR_v_3_6!V63+[6]PSK_FP_SO_MSVVM_SR_v_3_5!V63+[7]PSK_FP_SO_MV_SR_v_3_5!V63+[8]PSK_FP_SO_MZ_SR_v_3_5!V63+[9]PSK_FP_SO_MZP_SR_v_3_5!V63+[10]PSK_FP_SO_SIEA_v_3_5!V63+[11]PSK_FP_SO_UV_SR_v_3_5!V63</f>
        <v>0</v>
      </c>
      <c r="W65" s="108">
        <f>[2]PSK_FP_RO_MIRRI_SR_v_3_5!W63+[3]PSK_FP_SO_MD_SR_v_3_5!W63+[4]PSK_FP_SO_MH_SR_v_3_5!W63+[5]PSK_FP_SO_MPSVR_SR_v_3_6!W63+[6]PSK_FP_SO_MSVVM_SR_v_3_5!W63+[7]PSK_FP_SO_MV_SR_v_3_5!W63+[8]PSK_FP_SO_MZ_SR_v_3_5!W63+[9]PSK_FP_SO_MZP_SR_v_3_5!W63+[10]PSK_FP_SO_SIEA_v_3_5!W63+[11]PSK_FP_SO_UV_SR_v_3_5!W63</f>
        <v>0</v>
      </c>
      <c r="X65" s="108">
        <f>[2]PSK_FP_RO_MIRRI_SR_v_3_5!X63+[3]PSK_FP_SO_MD_SR_v_3_5!X63+[4]PSK_FP_SO_MH_SR_v_3_5!X63+[5]PSK_FP_SO_MPSVR_SR_v_3_6!X63+[6]PSK_FP_SO_MSVVM_SR_v_3_5!X63+[7]PSK_FP_SO_MV_SR_v_3_5!X63+[8]PSK_FP_SO_MZ_SR_v_3_5!X63+[9]PSK_FP_SO_MZP_SR_v_3_5!X63+[10]PSK_FP_SO_SIEA_v_3_5!X63+[11]PSK_FP_SO_UV_SR_v_3_5!X63</f>
        <v>0</v>
      </c>
      <c r="Y65" s="167">
        <f>[2]PSK_FP_RO_MIRRI_SR_v_3_5!Y63+[3]PSK_FP_SO_MD_SR_v_3_5!Y63+[4]PSK_FP_SO_MH_SR_v_3_5!Y63+[5]PSK_FP_SO_MPSVR_SR_v_3_6!Y63+[6]PSK_FP_SO_MSVVM_SR_v_3_5!Y63+[7]PSK_FP_SO_MV_SR_v_3_5!Y63+[8]PSK_FP_SO_MZ_SR_v_3_5!Y63+[9]PSK_FP_SO_MZP_SR_v_3_5!Y63+[10]PSK_FP_SO_SIEA_v_3_5!Y63+[11]PSK_FP_SO_UV_SR_v_3_5!Y63</f>
        <v>0</v>
      </c>
      <c r="Z65" s="108">
        <f>[2]PSK_FP_RO_MIRRI_SR_v_3_5!Z63+[3]PSK_FP_SO_MD_SR_v_3_5!Z63+[4]PSK_FP_SO_MH_SR_v_3_5!Z63+[5]PSK_FP_SO_MPSVR_SR_v_3_6!Z63+[6]PSK_FP_SO_MSVVM_SR_v_3_5!Z63+[7]PSK_FP_SO_MV_SR_v_3_5!Z63+[8]PSK_FP_SO_MZ_SR_v_3_5!Z63+[9]PSK_FP_SO_MZP_SR_v_3_5!Z63+[10]PSK_FP_SO_SIEA_v_3_5!Z63+[11]PSK_FP_SO_UV_SR_v_3_5!Z63</f>
        <v>0</v>
      </c>
      <c r="AA65" s="108">
        <f>[2]PSK_FP_RO_MIRRI_SR_v_3_5!AA63+[3]PSK_FP_SO_MD_SR_v_3_5!AA63+[4]PSK_FP_SO_MH_SR_v_3_5!AA63+[5]PSK_FP_SO_MPSVR_SR_v_3_6!AA63+[6]PSK_FP_SO_MSVVM_SR_v_3_5!AA63+[7]PSK_FP_SO_MV_SR_v_3_5!AA63+[8]PSK_FP_SO_MZ_SR_v_3_5!AA63+[9]PSK_FP_SO_MZP_SR_v_3_5!AA63+[10]PSK_FP_SO_SIEA_v_3_5!AA63+[11]PSK_FP_SO_UV_SR_v_3_5!AA63</f>
        <v>0</v>
      </c>
      <c r="AB65" s="165">
        <f>[2]PSK_FP_RO_MIRRI_SR_v_3_5!AB63+[3]PSK_FP_SO_MD_SR_v_3_5!AB63+[4]PSK_FP_SO_MH_SR_v_3_5!AB63+[5]PSK_FP_SO_MPSVR_SR_v_3_6!AB63+[6]PSK_FP_SO_MSVVM_SR_v_3_5!AB63+[7]PSK_FP_SO_MV_SR_v_3_5!AB63+[8]PSK_FP_SO_MZ_SR_v_3_5!AB63+[9]PSK_FP_SO_MZP_SR_v_3_5!AB63+[10]PSK_FP_SO_SIEA_v_3_5!AB63+[11]PSK_FP_SO_UV_SR_v_3_5!AB63</f>
        <v>0</v>
      </c>
      <c r="AC65" s="166">
        <f>[2]PSK_FP_RO_MIRRI_SR_v_3_5!AC63+[3]PSK_FP_SO_MD_SR_v_3_5!AC63+[4]PSK_FP_SO_MH_SR_v_3_5!AC63+[5]PSK_FP_SO_MPSVR_SR_v_3_6!AC63+[6]PSK_FP_SO_MSVVM_SR_v_3_5!AC63+[7]PSK_FP_SO_MV_SR_v_3_5!AC63+[8]PSK_FP_SO_MZ_SR_v_3_5!AC63+[9]PSK_FP_SO_MZP_SR_v_3_5!AC63+[10]PSK_FP_SO_SIEA_v_3_5!AC63+[11]PSK_FP_SO_UV_SR_v_3_5!AC63</f>
        <v>0</v>
      </c>
      <c r="AD65" s="108">
        <f>[2]PSK_FP_RO_MIRRI_SR_v_3_5!AD63+[3]PSK_FP_SO_MD_SR_v_3_5!AD63+[4]PSK_FP_SO_MH_SR_v_3_5!AD63+[5]PSK_FP_SO_MPSVR_SR_v_3_6!AD63+[6]PSK_FP_SO_MSVVM_SR_v_3_5!AD63+[7]PSK_FP_SO_MV_SR_v_3_5!AD63+[8]PSK_FP_SO_MZ_SR_v_3_5!AD63+[9]PSK_FP_SO_MZP_SR_v_3_5!AD63+[10]PSK_FP_SO_SIEA_v_3_5!AD63+[11]PSK_FP_SO_UV_SR_v_3_5!AD63</f>
        <v>0</v>
      </c>
      <c r="AE65" s="108">
        <f>[2]PSK_FP_RO_MIRRI_SR_v_3_5!AE63+[3]PSK_FP_SO_MD_SR_v_3_5!AE63+[4]PSK_FP_SO_MH_SR_v_3_5!AE63+[5]PSK_FP_SO_MPSVR_SR_v_3_6!AE63+[6]PSK_FP_SO_MSVVM_SR_v_3_5!AE63+[7]PSK_FP_SO_MV_SR_v_3_5!AE63+[8]PSK_FP_SO_MZ_SR_v_3_5!AE63+[9]PSK_FP_SO_MZP_SR_v_3_5!AE63+[10]PSK_FP_SO_SIEA_v_3_5!AE63+[11]PSK_FP_SO_UV_SR_v_3_5!AE63</f>
        <v>0</v>
      </c>
      <c r="AF65" s="167">
        <f>[2]PSK_FP_RO_MIRRI_SR_v_3_5!AF63+[3]PSK_FP_SO_MD_SR_v_3_5!AF63+[4]PSK_FP_SO_MH_SR_v_3_5!AF63+[5]PSK_FP_SO_MPSVR_SR_v_3_6!AF63+[6]PSK_FP_SO_MSVVM_SR_v_3_5!AF63+[7]PSK_FP_SO_MV_SR_v_3_5!AF63+[8]PSK_FP_SO_MZ_SR_v_3_5!AF63+[9]PSK_FP_SO_MZP_SR_v_3_5!AF63+[10]PSK_FP_SO_SIEA_v_3_5!AF63+[11]PSK_FP_SO_UV_SR_v_3_5!AF63</f>
        <v>0</v>
      </c>
      <c r="AG65" s="108">
        <f>[2]PSK_FP_RO_MIRRI_SR_v_3_5!AG63+[3]PSK_FP_SO_MD_SR_v_3_5!AG63+[4]PSK_FP_SO_MH_SR_v_3_5!AG63+[5]PSK_FP_SO_MPSVR_SR_v_3_6!AG63+[6]PSK_FP_SO_MSVVM_SR_v_3_5!AG63+[7]PSK_FP_SO_MV_SR_v_3_5!AG63+[8]PSK_FP_SO_MZ_SR_v_3_5!AG63+[9]PSK_FP_SO_MZP_SR_v_3_5!AG63+[10]PSK_FP_SO_SIEA_v_3_5!AG63+[11]PSK_FP_SO_UV_SR_v_3_5!AG63</f>
        <v>0</v>
      </c>
      <c r="AH65" s="108">
        <f>[2]PSK_FP_RO_MIRRI_SR_v_3_5!AH63+[3]PSK_FP_SO_MD_SR_v_3_5!AH63+[4]PSK_FP_SO_MH_SR_v_3_5!AH63+[5]PSK_FP_SO_MPSVR_SR_v_3_6!AH63+[6]PSK_FP_SO_MSVVM_SR_v_3_5!AH63+[7]PSK_FP_SO_MV_SR_v_3_5!AH63+[8]PSK_FP_SO_MZ_SR_v_3_5!AH63+[9]PSK_FP_SO_MZP_SR_v_3_5!AH63+[10]PSK_FP_SO_SIEA_v_3_5!AH63+[11]PSK_FP_SO_UV_SR_v_3_5!AH63</f>
        <v>0</v>
      </c>
      <c r="AI65" s="167">
        <f>[2]PSK_FP_RO_MIRRI_SR_v_3_5!AI63+[3]PSK_FP_SO_MD_SR_v_3_5!AI63+[4]PSK_FP_SO_MH_SR_v_3_5!AI63+[5]PSK_FP_SO_MPSVR_SR_v_3_6!AI63+[6]PSK_FP_SO_MSVVM_SR_v_3_5!AI63+[7]PSK_FP_SO_MV_SR_v_3_5!AI63+[8]PSK_FP_SO_MZ_SR_v_3_5!AI63+[9]PSK_FP_SO_MZP_SR_v_3_5!AI63+[10]PSK_FP_SO_SIEA_v_3_5!AI63+[11]PSK_FP_SO_UV_SR_v_3_5!AI63</f>
        <v>0</v>
      </c>
      <c r="AJ65" s="108">
        <f>[2]PSK_FP_RO_MIRRI_SR_v_3_5!AJ63+[3]PSK_FP_SO_MD_SR_v_3_5!AJ63+[4]PSK_FP_SO_MH_SR_v_3_5!AJ63+[5]PSK_FP_SO_MPSVR_SR_v_3_6!AJ63+[6]PSK_FP_SO_MSVVM_SR_v_3_5!AJ63+[7]PSK_FP_SO_MV_SR_v_3_5!AJ63+[8]PSK_FP_SO_MZ_SR_v_3_5!AJ63+[9]PSK_FP_SO_MZP_SR_v_3_5!AJ63+[10]PSK_FP_SO_SIEA_v_3_5!AJ63+[11]PSK_FP_SO_UV_SR_v_3_5!AJ63</f>
        <v>0</v>
      </c>
      <c r="AK65" s="108">
        <f>[2]PSK_FP_RO_MIRRI_SR_v_3_5!AK63+[3]PSK_FP_SO_MD_SR_v_3_5!AK63+[4]PSK_FP_SO_MH_SR_v_3_5!AK63+[5]PSK_FP_SO_MPSVR_SR_v_3_6!AK63+[6]PSK_FP_SO_MSVVM_SR_v_3_5!AK63+[7]PSK_FP_SO_MV_SR_v_3_5!AK63+[8]PSK_FP_SO_MZ_SR_v_3_5!AK63+[9]PSK_FP_SO_MZP_SR_v_3_5!AK63+[10]PSK_FP_SO_SIEA_v_3_5!AK63+[11]PSK_FP_SO_UV_SR_v_3_5!AK63</f>
        <v>0</v>
      </c>
      <c r="AL65" s="167">
        <f>[2]PSK_FP_RO_MIRRI_SR_v_3_5!AL63+[3]PSK_FP_SO_MD_SR_v_3_5!AL63+[4]PSK_FP_SO_MH_SR_v_3_5!AL63+[5]PSK_FP_SO_MPSVR_SR_v_3_6!AL63+[6]PSK_FP_SO_MSVVM_SR_v_3_5!AL63+[7]PSK_FP_SO_MV_SR_v_3_5!AL63+[8]PSK_FP_SO_MZ_SR_v_3_5!AL63+[9]PSK_FP_SO_MZP_SR_v_3_5!AL63+[10]PSK_FP_SO_SIEA_v_3_5!AL63+[11]PSK_FP_SO_UV_SR_v_3_5!AL63</f>
        <v>0</v>
      </c>
      <c r="AM65" s="108">
        <f>[2]PSK_FP_RO_MIRRI_SR_v_3_5!AM63+[3]PSK_FP_SO_MD_SR_v_3_5!AM63+[4]PSK_FP_SO_MH_SR_v_3_5!AM63+[5]PSK_FP_SO_MPSVR_SR_v_3_6!AM63+[6]PSK_FP_SO_MSVVM_SR_v_3_5!AM63+[7]PSK_FP_SO_MV_SR_v_3_5!AM63+[8]PSK_FP_SO_MZ_SR_v_3_5!AM63+[9]PSK_FP_SO_MZP_SR_v_3_5!AM63+[10]PSK_FP_SO_SIEA_v_3_5!AM63+[11]PSK_FP_SO_UV_SR_v_3_5!AM63</f>
        <v>0</v>
      </c>
      <c r="AN65" s="108">
        <f>[2]PSK_FP_RO_MIRRI_SR_v_3_5!AN63+[3]PSK_FP_SO_MD_SR_v_3_5!AN63+[4]PSK_FP_SO_MH_SR_v_3_5!AN63+[5]PSK_FP_SO_MPSVR_SR_v_3_6!AN63+[6]PSK_FP_SO_MSVVM_SR_v_3_5!AN63+[7]PSK_FP_SO_MV_SR_v_3_5!AN63+[8]PSK_FP_SO_MZ_SR_v_3_5!AN63+[9]PSK_FP_SO_MZP_SR_v_3_5!AN63+[10]PSK_FP_SO_SIEA_v_3_5!AN63+[11]PSK_FP_SO_UV_SR_v_3_5!AN63</f>
        <v>0</v>
      </c>
      <c r="AO65" s="167">
        <f>[2]PSK_FP_RO_MIRRI_SR_v_3_5!AO63+[3]PSK_FP_SO_MD_SR_v_3_5!AO63+[4]PSK_FP_SO_MH_SR_v_3_5!AO63+[5]PSK_FP_SO_MPSVR_SR_v_3_6!AO63+[6]PSK_FP_SO_MSVVM_SR_v_3_5!AO63+[7]PSK_FP_SO_MV_SR_v_3_5!AO63+[8]PSK_FP_SO_MZ_SR_v_3_5!AO63+[9]PSK_FP_SO_MZP_SR_v_3_5!AO63+[10]PSK_FP_SO_SIEA_v_3_5!AO63+[11]PSK_FP_SO_UV_SR_v_3_5!AO63</f>
        <v>0</v>
      </c>
      <c r="AP65" s="108">
        <f>[2]PSK_FP_RO_MIRRI_SR_v_3_5!AP63+[3]PSK_FP_SO_MD_SR_v_3_5!AP63+[4]PSK_FP_SO_MH_SR_v_3_5!AP63+[5]PSK_FP_SO_MPSVR_SR_v_3_6!AP63+[6]PSK_FP_SO_MSVVM_SR_v_3_5!AP63+[7]PSK_FP_SO_MV_SR_v_3_5!AP63+[8]PSK_FP_SO_MZ_SR_v_3_5!AP63+[9]PSK_FP_SO_MZP_SR_v_3_5!AP63+[10]PSK_FP_SO_SIEA_v_3_5!AP63+[11]PSK_FP_SO_UV_SR_v_3_5!AP63</f>
        <v>0</v>
      </c>
      <c r="AQ65" s="108">
        <f>[2]PSK_FP_RO_MIRRI_SR_v_3_5!AQ63+[3]PSK_FP_SO_MD_SR_v_3_5!AQ63+[4]PSK_FP_SO_MH_SR_v_3_5!AQ63+[5]PSK_FP_SO_MPSVR_SR_v_3_6!AQ63+[6]PSK_FP_SO_MSVVM_SR_v_3_5!AQ63+[7]PSK_FP_SO_MV_SR_v_3_5!AQ63+[8]PSK_FP_SO_MZ_SR_v_3_5!AQ63+[9]PSK_FP_SO_MZP_SR_v_3_5!AQ63+[10]PSK_FP_SO_SIEA_v_3_5!AQ63+[11]PSK_FP_SO_UV_SR_v_3_5!AQ63</f>
        <v>0</v>
      </c>
      <c r="AR65" s="167">
        <f>[2]PSK_FP_RO_MIRRI_SR_v_3_5!AR63+[3]PSK_FP_SO_MD_SR_v_3_5!AR63+[4]PSK_FP_SO_MH_SR_v_3_5!AR63+[5]PSK_FP_SO_MPSVR_SR_v_3_6!AR63+[6]PSK_FP_SO_MSVVM_SR_v_3_5!AR63+[7]PSK_FP_SO_MV_SR_v_3_5!AR63+[8]PSK_FP_SO_MZ_SR_v_3_5!AR63+[9]PSK_FP_SO_MZP_SR_v_3_5!AR63+[10]PSK_FP_SO_SIEA_v_3_5!AR63+[11]PSK_FP_SO_UV_SR_v_3_5!AR63</f>
        <v>0</v>
      </c>
      <c r="AS65" s="108">
        <f>[2]PSK_FP_RO_MIRRI_SR_v_3_5!AS63+[3]PSK_FP_SO_MD_SR_v_3_5!AS63+[4]PSK_FP_SO_MH_SR_v_3_5!AS63+[5]PSK_FP_SO_MPSVR_SR_v_3_6!AS63+[6]PSK_FP_SO_MSVVM_SR_v_3_5!AS63+[7]PSK_FP_SO_MV_SR_v_3_5!AS63+[8]PSK_FP_SO_MZ_SR_v_3_5!AS63+[9]PSK_FP_SO_MZP_SR_v_3_5!AS63+[10]PSK_FP_SO_SIEA_v_3_5!AS63+[11]PSK_FP_SO_UV_SR_v_3_5!AS63</f>
        <v>0</v>
      </c>
      <c r="AT65" s="108">
        <f>[2]PSK_FP_RO_MIRRI_SR_v_3_5!AT63+[3]PSK_FP_SO_MD_SR_v_3_5!AT63+[4]PSK_FP_SO_MH_SR_v_3_5!AT63+[5]PSK_FP_SO_MPSVR_SR_v_3_6!AT63+[6]PSK_FP_SO_MSVVM_SR_v_3_5!AT63+[7]PSK_FP_SO_MV_SR_v_3_5!AT63+[8]PSK_FP_SO_MZ_SR_v_3_5!AT63+[9]PSK_FP_SO_MZP_SR_v_3_5!AT63+[10]PSK_FP_SO_SIEA_v_3_5!AT63+[11]PSK_FP_SO_UV_SR_v_3_5!AT63</f>
        <v>0</v>
      </c>
      <c r="AU65" s="165">
        <f>[2]PSK_FP_RO_MIRRI_SR_v_3_5!AU63+[3]PSK_FP_SO_MD_SR_v_3_5!AU63+[4]PSK_FP_SO_MH_SR_v_3_5!AU63+[5]PSK_FP_SO_MPSVR_SR_v_3_6!AU63+[6]PSK_FP_SO_MSVVM_SR_v_3_5!AU63+[7]PSK_FP_SO_MV_SR_v_3_5!AU63+[8]PSK_FP_SO_MZ_SR_v_3_5!AU63+[9]PSK_FP_SO_MZP_SR_v_3_5!AU63+[10]PSK_FP_SO_SIEA_v_3_5!AU63+[11]PSK_FP_SO_UV_SR_v_3_5!AU63</f>
        <v>0</v>
      </c>
      <c r="AV65" s="166">
        <f>[2]PSK_FP_RO_MIRRI_SR_v_3_5!AV63+[3]PSK_FP_SO_MD_SR_v_3_5!AV63+[4]PSK_FP_SO_MH_SR_v_3_5!AV63+[5]PSK_FP_SO_MPSVR_SR_v_3_6!AV63+[6]PSK_FP_SO_MSVVM_SR_v_3_5!AV63+[7]PSK_FP_SO_MV_SR_v_3_5!AV63+[8]PSK_FP_SO_MZ_SR_v_3_5!AV63+[9]PSK_FP_SO_MZP_SR_v_3_5!AV63+[10]PSK_FP_SO_SIEA_v_3_5!AV63+[11]PSK_FP_SO_UV_SR_v_3_5!AV63</f>
        <v>0</v>
      </c>
      <c r="AW65" s="108">
        <f>[2]PSK_FP_RO_MIRRI_SR_v_3_5!AW63+[3]PSK_FP_SO_MD_SR_v_3_5!AW63+[4]PSK_FP_SO_MH_SR_v_3_5!AW63+[5]PSK_FP_SO_MPSVR_SR_v_3_6!AW63+[6]PSK_FP_SO_MSVVM_SR_v_3_5!AW63+[7]PSK_FP_SO_MV_SR_v_3_5!AW63+[8]PSK_FP_SO_MZ_SR_v_3_5!AW63+[9]PSK_FP_SO_MZP_SR_v_3_5!AW63+[10]PSK_FP_SO_SIEA_v_3_5!AW63+[11]PSK_FP_SO_UV_SR_v_3_5!AW63</f>
        <v>0</v>
      </c>
      <c r="AX65" s="167">
        <f>[2]PSK_FP_RO_MIRRI_SR_v_3_5!AX63+[3]PSK_FP_SO_MD_SR_v_3_5!AX63+[4]PSK_FP_SO_MH_SR_v_3_5!AX63+[5]PSK_FP_SO_MPSVR_SR_v_3_6!AX63+[6]PSK_FP_SO_MSVVM_SR_v_3_5!AX63+[7]PSK_FP_SO_MV_SR_v_3_5!AX63+[8]PSK_FP_SO_MZ_SR_v_3_5!AX63+[9]PSK_FP_SO_MZP_SR_v_3_5!AX63+[10]PSK_FP_SO_SIEA_v_3_5!AX63+[11]PSK_FP_SO_UV_SR_v_3_5!AX63</f>
        <v>0</v>
      </c>
      <c r="AY65" s="108">
        <f>[2]PSK_FP_RO_MIRRI_SR_v_3_5!AY63+[3]PSK_FP_SO_MD_SR_v_3_5!AY63+[4]PSK_FP_SO_MH_SR_v_3_5!AY63+[5]PSK_FP_SO_MPSVR_SR_v_3_6!AY63+[6]PSK_FP_SO_MSVVM_SR_v_3_5!AY63+[7]PSK_FP_SO_MV_SR_v_3_5!AY63+[8]PSK_FP_SO_MZ_SR_v_3_5!AY63+[9]PSK_FP_SO_MZP_SR_v_3_5!AY63+[10]PSK_FP_SO_SIEA_v_3_5!AY63+[11]PSK_FP_SO_UV_SR_v_3_5!AY63</f>
        <v>0</v>
      </c>
      <c r="AZ65" s="167">
        <f>[2]PSK_FP_RO_MIRRI_SR_v_3_5!AZ63+[3]PSK_FP_SO_MD_SR_v_3_5!AZ63+[4]PSK_FP_SO_MH_SR_v_3_5!AZ63+[5]PSK_FP_SO_MPSVR_SR_v_3_6!AZ63+[6]PSK_FP_SO_MSVVM_SR_v_3_5!AZ63+[7]PSK_FP_SO_MV_SR_v_3_5!AZ63+[8]PSK_FP_SO_MZ_SR_v_3_5!AZ63+[9]PSK_FP_SO_MZP_SR_v_3_5!AZ63+[10]PSK_FP_SO_SIEA_v_3_5!AZ63+[11]PSK_FP_SO_UV_SR_v_3_5!AZ63</f>
        <v>0</v>
      </c>
      <c r="BA65" s="108">
        <f>[2]PSK_FP_RO_MIRRI_SR_v_3_5!BA63+[3]PSK_FP_SO_MD_SR_v_3_5!BA63+[4]PSK_FP_SO_MH_SR_v_3_5!BA63+[5]PSK_FP_SO_MPSVR_SR_v_3_6!BA63+[6]PSK_FP_SO_MSVVM_SR_v_3_5!BA63+[7]PSK_FP_SO_MV_SR_v_3_5!BA63+[8]PSK_FP_SO_MZ_SR_v_3_5!BA63+[9]PSK_FP_SO_MZP_SR_v_3_5!BA63+[10]PSK_FP_SO_SIEA_v_3_5!BA63+[11]PSK_FP_SO_UV_SR_v_3_5!BA63</f>
        <v>0</v>
      </c>
      <c r="BB65" s="167">
        <f>[2]PSK_FP_RO_MIRRI_SR_v_3_5!BB63+[3]PSK_FP_SO_MD_SR_v_3_5!BB63+[4]PSK_FP_SO_MH_SR_v_3_5!BB63+[5]PSK_FP_SO_MPSVR_SR_v_3_6!BB63+[6]PSK_FP_SO_MSVVM_SR_v_3_5!BB63+[7]PSK_FP_SO_MV_SR_v_3_5!BB63+[8]PSK_FP_SO_MZ_SR_v_3_5!BB63+[9]PSK_FP_SO_MZP_SR_v_3_5!BB63+[10]PSK_FP_SO_SIEA_v_3_5!BB63+[11]PSK_FP_SO_UV_SR_v_3_5!BB63</f>
        <v>0</v>
      </c>
      <c r="BC65" s="108">
        <f>[2]PSK_FP_RO_MIRRI_SR_v_3_5!BC63+[3]PSK_FP_SO_MD_SR_v_3_5!BC63+[4]PSK_FP_SO_MH_SR_v_3_5!BC63+[5]PSK_FP_SO_MPSVR_SR_v_3_6!BC63+[6]PSK_FP_SO_MSVVM_SR_v_3_5!BC63+[7]PSK_FP_SO_MV_SR_v_3_5!BC63+[8]PSK_FP_SO_MZ_SR_v_3_5!BC63+[9]PSK_FP_SO_MZP_SR_v_3_5!BC63+[10]PSK_FP_SO_SIEA_v_3_5!BC63+[11]PSK_FP_SO_UV_SR_v_3_5!BC63</f>
        <v>0</v>
      </c>
      <c r="BD65" s="167">
        <f>[2]PSK_FP_RO_MIRRI_SR_v_3_5!BD63+[3]PSK_FP_SO_MD_SR_v_3_5!BD63+[4]PSK_FP_SO_MH_SR_v_3_5!BD63+[5]PSK_FP_SO_MPSVR_SR_v_3_6!BD63+[6]PSK_FP_SO_MSVVM_SR_v_3_5!BD63+[7]PSK_FP_SO_MV_SR_v_3_5!BD63+[8]PSK_FP_SO_MZ_SR_v_3_5!BD63+[9]PSK_FP_SO_MZP_SR_v_3_5!BD63+[10]PSK_FP_SO_SIEA_v_3_5!BD63+[11]PSK_FP_SO_UV_SR_v_3_5!BD63</f>
        <v>0</v>
      </c>
      <c r="BE65" s="108">
        <f>[2]PSK_FP_RO_MIRRI_SR_v_3_5!BE63+[3]PSK_FP_SO_MD_SR_v_3_5!BE63+[4]PSK_FP_SO_MH_SR_v_3_5!BE63+[5]PSK_FP_SO_MPSVR_SR_v_3_6!BE63+[6]PSK_FP_SO_MSVVM_SR_v_3_5!BE63+[7]PSK_FP_SO_MV_SR_v_3_5!BE63+[8]PSK_FP_SO_MZ_SR_v_3_5!BE63+[9]PSK_FP_SO_MZP_SR_v_3_5!BE63+[10]PSK_FP_SO_SIEA_v_3_5!BE63+[11]PSK_FP_SO_UV_SR_v_3_5!BE63</f>
        <v>0</v>
      </c>
      <c r="BF65" s="167">
        <f>[2]PSK_FP_RO_MIRRI_SR_v_3_5!BF63+[3]PSK_FP_SO_MD_SR_v_3_5!BF63+[4]PSK_FP_SO_MH_SR_v_3_5!BF63+[5]PSK_FP_SO_MPSVR_SR_v_3_6!BF63+[6]PSK_FP_SO_MSVVM_SR_v_3_5!BF63+[7]PSK_FP_SO_MV_SR_v_3_5!BF63+[8]PSK_FP_SO_MZ_SR_v_3_5!BF63+[9]PSK_FP_SO_MZP_SR_v_3_5!BF63+[10]PSK_FP_SO_SIEA_v_3_5!BF63+[11]PSK_FP_SO_UV_SR_v_3_5!BF63</f>
        <v>0</v>
      </c>
      <c r="BG65" s="165">
        <f>[2]PSK_FP_RO_MIRRI_SR_v_3_5!BG63+[3]PSK_FP_SO_MD_SR_v_3_5!BG63+[4]PSK_FP_SO_MH_SR_v_3_5!BG63+[5]PSK_FP_SO_MPSVR_SR_v_3_6!BG63+[6]PSK_FP_SO_MSVVM_SR_v_3_5!BG63+[7]PSK_FP_SO_MV_SR_v_3_5!BG63+[8]PSK_FP_SO_MZ_SR_v_3_5!BG63+[9]PSK_FP_SO_MZP_SR_v_3_5!BG63+[10]PSK_FP_SO_SIEA_v_3_5!BG63+[11]PSK_FP_SO_UV_SR_v_3_5!BG63</f>
        <v>0</v>
      </c>
      <c r="BH65" s="166">
        <f>[2]PSK_FP_RO_MIRRI_SR_v_3_5!BH63+[3]PSK_FP_SO_MD_SR_v_3_5!BH63+[4]PSK_FP_SO_MH_SR_v_3_5!BH63+[5]PSK_FP_SO_MPSVR_SR_v_3_6!BH63+[6]PSK_FP_SO_MSVVM_SR_v_3_5!BH63+[7]PSK_FP_SO_MV_SR_v_3_5!BH63+[8]PSK_FP_SO_MZ_SR_v_3_5!BH63+[9]PSK_FP_SO_MZP_SR_v_3_5!BH63+[10]PSK_FP_SO_SIEA_v_3_5!BH63+[11]PSK_FP_SO_UV_SR_v_3_5!BH63</f>
        <v>1000000</v>
      </c>
      <c r="BI65" s="108">
        <f>[2]PSK_FP_RO_MIRRI_SR_v_3_5!BI63+[3]PSK_FP_SO_MD_SR_v_3_5!BI63+[4]PSK_FP_SO_MH_SR_v_3_5!BI63+[5]PSK_FP_SO_MPSVR_SR_v_3_6!BI63+[6]PSK_FP_SO_MSVVM_SR_v_3_5!BI63+[7]PSK_FP_SO_MV_SR_v_3_5!BI63+[8]PSK_FP_SO_MZ_SR_v_3_5!BI63+[9]PSK_FP_SO_MZP_SR_v_3_5!BI63+[10]PSK_FP_SO_SIEA_v_3_5!BI63+[11]PSK_FP_SO_UV_SR_v_3_5!BI63</f>
        <v>1000000</v>
      </c>
      <c r="BJ65" s="167">
        <f>[2]PSK_FP_RO_MIRRI_SR_v_3_5!BJ63+[3]PSK_FP_SO_MD_SR_v_3_5!BJ63+[4]PSK_FP_SO_MH_SR_v_3_5!BJ63+[5]PSK_FP_SO_MPSVR_SR_v_3_6!BJ63+[6]PSK_FP_SO_MSVVM_SR_v_3_5!BJ63+[7]PSK_FP_SO_MV_SR_v_3_5!BJ63+[8]PSK_FP_SO_MZ_SR_v_3_5!BJ63+[9]PSK_FP_SO_MZP_SR_v_3_5!BJ63+[10]PSK_FP_SO_SIEA_v_3_5!BJ63+[11]PSK_FP_SO_UV_SR_v_3_5!BJ63</f>
        <v>176472</v>
      </c>
      <c r="BK65" s="108">
        <f>[2]PSK_FP_RO_MIRRI_SR_v_3_5!BK63+[3]PSK_FP_SO_MD_SR_v_3_5!BK63+[4]PSK_FP_SO_MH_SR_v_3_5!BK63+[5]PSK_FP_SO_MPSVR_SR_v_3_6!BK63+[6]PSK_FP_SO_MSVVM_SR_v_3_5!BK63+[7]PSK_FP_SO_MV_SR_v_3_5!BK63+[8]PSK_FP_SO_MZ_SR_v_3_5!BK63+[9]PSK_FP_SO_MZP_SR_v_3_5!BK63+[10]PSK_FP_SO_SIEA_v_3_5!BK63+[11]PSK_FP_SO_UV_SR_v_3_5!BK63</f>
        <v>176472</v>
      </c>
      <c r="BL65" s="167">
        <f>[2]PSK_FP_RO_MIRRI_SR_v_3_5!BL63+[3]PSK_FP_SO_MD_SR_v_3_5!BL63+[4]PSK_FP_SO_MH_SR_v_3_5!BL63+[5]PSK_FP_SO_MPSVR_SR_v_3_6!BL63+[6]PSK_FP_SO_MSVVM_SR_v_3_5!BL63+[7]PSK_FP_SO_MV_SR_v_3_5!BL63+[8]PSK_FP_SO_MZ_SR_v_3_5!BL63+[9]PSK_FP_SO_MZP_SR_v_3_5!BL63+[10]PSK_FP_SO_SIEA_v_3_5!BL63+[11]PSK_FP_SO_UV_SR_v_3_5!BL63</f>
        <v>176472</v>
      </c>
      <c r="BM65" s="108">
        <f>[2]PSK_FP_RO_MIRRI_SR_v_3_5!BM63+[3]PSK_FP_SO_MD_SR_v_3_5!BM63+[4]PSK_FP_SO_MH_SR_v_3_5!BM63+[5]PSK_FP_SO_MPSVR_SR_v_3_6!BM63+[6]PSK_FP_SO_MSVVM_SR_v_3_5!BM63+[7]PSK_FP_SO_MV_SR_v_3_5!BM63+[8]PSK_FP_SO_MZ_SR_v_3_5!BM63+[9]PSK_FP_SO_MZP_SR_v_3_5!BM63+[10]PSK_FP_SO_SIEA_v_3_5!BM63+[11]PSK_FP_SO_UV_SR_v_3_5!BM63</f>
        <v>176472</v>
      </c>
      <c r="BN65" s="167">
        <f>[2]PSK_FP_RO_MIRRI_SR_v_3_5!BN63+[3]PSK_FP_SO_MD_SR_v_3_5!BN63+[4]PSK_FP_SO_MH_SR_v_3_5!BN63+[5]PSK_FP_SO_MPSVR_SR_v_3_6!BN63+[6]PSK_FP_SO_MSVVM_SR_v_3_5!BN63+[7]PSK_FP_SO_MV_SR_v_3_5!BN63+[8]PSK_FP_SO_MZ_SR_v_3_5!BN63+[9]PSK_FP_SO_MZP_SR_v_3_5!BN63+[10]PSK_FP_SO_SIEA_v_3_5!BN63+[11]PSK_FP_SO_UV_SR_v_3_5!BN63</f>
        <v>171684</v>
      </c>
      <c r="BO65" s="108">
        <f>[2]PSK_FP_RO_MIRRI_SR_v_3_5!BO63+[3]PSK_FP_SO_MD_SR_v_3_5!BO63+[4]PSK_FP_SO_MH_SR_v_3_5!BO63+[5]PSK_FP_SO_MPSVR_SR_v_3_6!BO63+[6]PSK_FP_SO_MSVVM_SR_v_3_5!BO63+[7]PSK_FP_SO_MV_SR_v_3_5!BO63+[8]PSK_FP_SO_MZ_SR_v_3_5!BO63+[9]PSK_FP_SO_MZP_SR_v_3_5!BO63+[10]PSK_FP_SO_SIEA_v_3_5!BO63+[11]PSK_FP_SO_UV_SR_v_3_5!BO63</f>
        <v>171684</v>
      </c>
      <c r="BP65" s="167">
        <f>[2]PSK_FP_RO_MIRRI_SR_v_3_5!BP63+[3]PSK_FP_SO_MD_SR_v_3_5!BP63+[4]PSK_FP_SO_MH_SR_v_3_5!BP63+[5]PSK_FP_SO_MPSVR_SR_v_3_6!BP63+[6]PSK_FP_SO_MSVVM_SR_v_3_5!BP63+[7]PSK_FP_SO_MV_SR_v_3_5!BP63+[8]PSK_FP_SO_MZ_SR_v_3_5!BP63+[9]PSK_FP_SO_MZP_SR_v_3_5!BP63+[10]PSK_FP_SO_SIEA_v_3_5!BP63+[11]PSK_FP_SO_UV_SR_v_3_5!BP63</f>
        <v>4788</v>
      </c>
      <c r="BQ65" s="108">
        <f>[2]PSK_FP_RO_MIRRI_SR_v_3_5!BQ63+[3]PSK_FP_SO_MD_SR_v_3_5!BQ63+[4]PSK_FP_SO_MH_SR_v_3_5!BQ63+[5]PSK_FP_SO_MPSVR_SR_v_3_6!BQ63+[6]PSK_FP_SO_MSVVM_SR_v_3_5!BQ63+[7]PSK_FP_SO_MV_SR_v_3_5!BQ63+[8]PSK_FP_SO_MZ_SR_v_3_5!BQ63+[9]PSK_FP_SO_MZP_SR_v_3_5!BQ63+[10]PSK_FP_SO_SIEA_v_3_5!BQ63+[11]PSK_FP_SO_UV_SR_v_3_5!BQ63</f>
        <v>4788</v>
      </c>
      <c r="BR65" s="167">
        <f>[2]PSK_FP_RO_MIRRI_SR_v_3_5!BR63+[3]PSK_FP_SO_MD_SR_v_3_5!BR63+[4]PSK_FP_SO_MH_SR_v_3_5!BR63+[5]PSK_FP_SO_MPSVR_SR_v_3_6!BR63+[6]PSK_FP_SO_MSVVM_SR_v_3_5!BR63+[7]PSK_FP_SO_MV_SR_v_3_5!BR63+[8]PSK_FP_SO_MZ_SR_v_3_5!BR63+[9]PSK_FP_SO_MZP_SR_v_3_5!BR63+[10]PSK_FP_SO_SIEA_v_3_5!BR63+[11]PSK_FP_SO_UV_SR_v_3_5!BR63</f>
        <v>0</v>
      </c>
      <c r="BS65" s="165">
        <f>[2]PSK_FP_RO_MIRRI_SR_v_3_5!BS63+[3]PSK_FP_SO_MD_SR_v_3_5!BS63+[4]PSK_FP_SO_MH_SR_v_3_5!BS63+[5]PSK_FP_SO_MPSVR_SR_v_3_6!BS63+[6]PSK_FP_SO_MSVVM_SR_v_3_5!BS63+[7]PSK_FP_SO_MV_SR_v_3_5!BS63+[8]PSK_FP_SO_MZ_SR_v_3_5!BS63+[9]PSK_FP_SO_MZP_SR_v_3_5!BS63+[10]PSK_FP_SO_SIEA_v_3_5!BS63+[11]PSK_FP_SO_UV_SR_v_3_5!BS63</f>
        <v>0</v>
      </c>
      <c r="BT65" s="138"/>
      <c r="BU65" s="109"/>
      <c r="BV65" s="110"/>
      <c r="BW65" s="110"/>
      <c r="BX65" s="110"/>
      <c r="BY65" s="110"/>
      <c r="BZ65" s="110"/>
      <c r="CA65" s="110"/>
      <c r="CB65" s="110"/>
      <c r="CC65" s="110"/>
      <c r="CD65" s="111"/>
      <c r="CE65" s="112" t="s">
        <v>243</v>
      </c>
      <c r="CF65" s="110" t="s">
        <v>243</v>
      </c>
      <c r="CG65" s="110" t="s">
        <v>243</v>
      </c>
      <c r="CH65" s="110" t="s">
        <v>243</v>
      </c>
      <c r="CI65" s="110" t="s">
        <v>243</v>
      </c>
      <c r="CJ65" s="110" t="s">
        <v>243</v>
      </c>
      <c r="CK65" s="110" t="s">
        <v>243</v>
      </c>
      <c r="CL65" s="110" t="s">
        <v>243</v>
      </c>
      <c r="CM65" s="110" t="s">
        <v>243</v>
      </c>
      <c r="CN65" s="111" t="s">
        <v>243</v>
      </c>
      <c r="CO65" s="112" t="s">
        <v>243</v>
      </c>
      <c r="CP65" s="110" t="s">
        <v>243</v>
      </c>
      <c r="CQ65" s="110" t="s">
        <v>243</v>
      </c>
      <c r="CR65" s="110" t="s">
        <v>243</v>
      </c>
      <c r="CS65" s="111" t="s">
        <v>243</v>
      </c>
      <c r="CT65" s="112">
        <f t="shared" si="16"/>
        <v>0.84999898000122398</v>
      </c>
      <c r="CU65" s="110">
        <f t="shared" si="11"/>
        <v>0.15000101999877599</v>
      </c>
      <c r="CV65" s="110">
        <f t="shared" si="12"/>
        <v>4.0697951162458603E-3</v>
      </c>
      <c r="CW65" s="110">
        <f t="shared" si="13"/>
        <v>0.14593122488253013</v>
      </c>
      <c r="CX65" s="111">
        <f t="shared" si="14"/>
        <v>0</v>
      </c>
    </row>
    <row r="66" spans="1:102" s="168" customFormat="1" x14ac:dyDescent="0.25">
      <c r="A66" s="135" t="s">
        <v>296</v>
      </c>
      <c r="B66" s="162">
        <f>[2]PSK_FP_RO_MIRRI_SR_v_3_5!B64+[3]PSK_FP_SO_MD_SR_v_3_5!B64+[4]PSK_FP_SO_MH_SR_v_3_5!B64+[5]PSK_FP_SO_MPSVR_SR_v_3_6!B64+[6]PSK_FP_SO_MSVVM_SR_v_3_5!B64+[7]PSK_FP_SO_MV_SR_v_3_5!B64+[8]PSK_FP_SO_MZ_SR_v_3_5!B64+[9]PSK_FP_SO_MZP_SR_v_3_5!B64+[10]PSK_FP_SO_SIEA_v_3_5!B64+[11]PSK_FP_SO_UV_SR_v_3_5!B64</f>
        <v>395331666</v>
      </c>
      <c r="C66" s="136">
        <f>[2]PSK_FP_RO_MIRRI_SR_v_3_5!C64+[3]PSK_FP_SO_MD_SR_v_3_5!C64+[4]PSK_FP_SO_MH_SR_v_3_5!C64+[5]PSK_FP_SO_MPSVR_SR_v_3_6!C64+[6]PSK_FP_SO_MSVVM_SR_v_3_5!C64+[7]PSK_FP_SO_MV_SR_v_3_5!C64+[8]PSK_FP_SO_MZ_SR_v_3_5!C64+[9]PSK_FP_SO_MZP_SR_v_3_5!C64+[10]PSK_FP_SO_SIEA_v_3_5!C64+[11]PSK_FP_SO_UV_SR_v_3_5!C64</f>
        <v>274966106</v>
      </c>
      <c r="D66" s="136">
        <f>[2]PSK_FP_RO_MIRRI_SR_v_3_5!D64+[3]PSK_FP_SO_MD_SR_v_3_5!D64+[4]PSK_FP_SO_MH_SR_v_3_5!D64+[5]PSK_FP_SO_MPSVR_SR_v_3_6!D64+[6]PSK_FP_SO_MSVVM_SR_v_3_5!D64+[7]PSK_FP_SO_MV_SR_v_3_5!D64+[8]PSK_FP_SO_MZ_SR_v_3_5!D64+[9]PSK_FP_SO_MZP_SR_v_3_5!D64+[10]PSK_FP_SO_SIEA_v_3_5!D64+[11]PSK_FP_SO_UV_SR_v_3_5!D64</f>
        <v>120365560</v>
      </c>
      <c r="E66" s="136">
        <f>[2]PSK_FP_RO_MIRRI_SR_v_3_5!E64+[3]PSK_FP_SO_MD_SR_v_3_5!E64+[4]PSK_FP_SO_MH_SR_v_3_5!E64+[5]PSK_FP_SO_MPSVR_SR_v_3_6!E64+[6]PSK_FP_SO_MSVVM_SR_v_3_5!E64+[7]PSK_FP_SO_MV_SR_v_3_5!E64+[8]PSK_FP_SO_MZ_SR_v_3_5!E64+[9]PSK_FP_SO_MZP_SR_v_3_5!E64+[10]PSK_FP_SO_SIEA_v_3_5!E64+[11]PSK_FP_SO_UV_SR_v_3_5!E64</f>
        <v>73934607</v>
      </c>
      <c r="F66" s="136">
        <f>[2]PSK_FP_RO_MIRRI_SR_v_3_5!F64+[3]PSK_FP_SO_MD_SR_v_3_5!F64+[4]PSK_FP_SO_MH_SR_v_3_5!F64+[5]PSK_FP_SO_MPSVR_SR_v_3_6!F64+[6]PSK_FP_SO_MSVVM_SR_v_3_5!F64+[7]PSK_FP_SO_MV_SR_v_3_5!F64+[8]PSK_FP_SO_MZ_SR_v_3_5!F64+[9]PSK_FP_SO_MZP_SR_v_3_5!F64+[10]PSK_FP_SO_SIEA_v_3_5!F64+[11]PSK_FP_SO_UV_SR_v_3_5!F64</f>
        <v>55021568</v>
      </c>
      <c r="G66" s="136">
        <f>[2]PSK_FP_RO_MIRRI_SR_v_3_5!G64+[3]PSK_FP_SO_MD_SR_v_3_5!G64+[4]PSK_FP_SO_MH_SR_v_3_5!G64+[5]PSK_FP_SO_MPSVR_SR_v_3_6!G64+[6]PSK_FP_SO_MSVVM_SR_v_3_5!G64+[7]PSK_FP_SO_MV_SR_v_3_5!G64+[8]PSK_FP_SO_MZ_SR_v_3_5!G64+[9]PSK_FP_SO_MZP_SR_v_3_5!G64+[10]PSK_FP_SO_SIEA_v_3_5!G64+[11]PSK_FP_SO_UV_SR_v_3_5!G64</f>
        <v>18913039</v>
      </c>
      <c r="H66" s="136">
        <f>[2]PSK_FP_RO_MIRRI_SR_v_3_5!H64+[3]PSK_FP_SO_MD_SR_v_3_5!H64+[4]PSK_FP_SO_MH_SR_v_3_5!H64+[5]PSK_FP_SO_MPSVR_SR_v_3_6!H64+[6]PSK_FP_SO_MSVVM_SR_v_3_5!H64+[7]PSK_FP_SO_MV_SR_v_3_5!H64+[8]PSK_FP_SO_MZ_SR_v_3_5!H64+[9]PSK_FP_SO_MZP_SR_v_3_5!H64+[10]PSK_FP_SO_SIEA_v_3_5!H64+[11]PSK_FP_SO_UV_SR_v_3_5!H64</f>
        <v>46430953</v>
      </c>
      <c r="I66" s="163">
        <f>[2]PSK_FP_RO_MIRRI_SR_v_3_5!I64+[3]PSK_FP_SO_MD_SR_v_3_5!I64+[4]PSK_FP_SO_MH_SR_v_3_5!I64+[5]PSK_FP_SO_MPSVR_SR_v_3_6!I64+[6]PSK_FP_SO_MSVVM_SR_v_3_5!I64+[7]PSK_FP_SO_MV_SR_v_3_5!I64+[8]PSK_FP_SO_MZ_SR_v_3_5!I64+[9]PSK_FP_SO_MZP_SR_v_3_5!I64+[10]PSK_FP_SO_SIEA_v_3_5!I64+[11]PSK_FP_SO_UV_SR_v_3_5!I64</f>
        <v>0</v>
      </c>
      <c r="J66" s="162">
        <f>[2]PSK_FP_RO_MIRRI_SR_v_3_5!J64+[3]PSK_FP_SO_MD_SR_v_3_5!J64+[4]PSK_FP_SO_MH_SR_v_3_5!J64+[5]PSK_FP_SO_MPSVR_SR_v_3_6!J64+[6]PSK_FP_SO_MSVVM_SR_v_3_5!J64+[7]PSK_FP_SO_MV_SR_v_3_5!J64+[8]PSK_FP_SO_MZ_SR_v_3_5!J64+[9]PSK_FP_SO_MZP_SR_v_3_5!J64+[10]PSK_FP_SO_SIEA_v_3_5!J64+[11]PSK_FP_SO_UV_SR_v_3_5!J64</f>
        <v>274966106</v>
      </c>
      <c r="K66" s="136">
        <f>[2]PSK_FP_RO_MIRRI_SR_v_3_5!K64+[3]PSK_FP_SO_MD_SR_v_3_5!K64+[4]PSK_FP_SO_MH_SR_v_3_5!K64+[5]PSK_FP_SO_MPSVR_SR_v_3_6!K64+[6]PSK_FP_SO_MSVVM_SR_v_3_5!K64+[7]PSK_FP_SO_MV_SR_v_3_5!K64+[8]PSK_FP_SO_MZ_SR_v_3_5!K64+[9]PSK_FP_SO_MZP_SR_v_3_5!K64+[10]PSK_FP_SO_SIEA_v_3_5!K64+[11]PSK_FP_SO_UV_SR_v_3_5!K64</f>
        <v>244085932</v>
      </c>
      <c r="L66" s="136">
        <f>[2]PSK_FP_RO_MIRRI_SR_v_3_5!L64+[3]PSK_FP_SO_MD_SR_v_3_5!L64+[4]PSK_FP_SO_MH_SR_v_3_5!L64+[5]PSK_FP_SO_MPSVR_SR_v_3_6!L64+[6]PSK_FP_SO_MSVVM_SR_v_3_5!L64+[7]PSK_FP_SO_MV_SR_v_3_5!L64+[8]PSK_FP_SO_MZ_SR_v_3_5!L64+[9]PSK_FP_SO_MZP_SR_v_3_5!L64+[10]PSK_FP_SO_SIEA_v_3_5!L64+[11]PSK_FP_SO_UV_SR_v_3_5!L64</f>
        <v>30880174</v>
      </c>
      <c r="M66" s="136">
        <f>[2]PSK_FP_RO_MIRRI_SR_v_3_5!M64+[3]PSK_FP_SO_MD_SR_v_3_5!M64+[4]PSK_FP_SO_MH_SR_v_3_5!M64+[5]PSK_FP_SO_MPSVR_SR_v_3_6!M64+[6]PSK_FP_SO_MSVVM_SR_v_3_5!M64+[7]PSK_FP_SO_MV_SR_v_3_5!M64+[8]PSK_FP_SO_MZ_SR_v_3_5!M64+[9]PSK_FP_SO_MZP_SR_v_3_5!M64+[10]PSK_FP_SO_SIEA_v_3_5!M64+[11]PSK_FP_SO_UV_SR_v_3_5!M64</f>
        <v>120365560</v>
      </c>
      <c r="N66" s="136">
        <f>[2]PSK_FP_RO_MIRRI_SR_v_3_5!N64+[3]PSK_FP_SO_MD_SR_v_3_5!N64+[4]PSK_FP_SO_MH_SR_v_3_5!N64+[5]PSK_FP_SO_MPSVR_SR_v_3_6!N64+[6]PSK_FP_SO_MSVVM_SR_v_3_5!N64+[7]PSK_FP_SO_MV_SR_v_3_5!N64+[8]PSK_FP_SO_MZ_SR_v_3_5!N64+[9]PSK_FP_SO_MZP_SR_v_3_5!N64+[10]PSK_FP_SO_SIEA_v_3_5!N64+[11]PSK_FP_SO_UV_SR_v_3_5!N64</f>
        <v>74045279</v>
      </c>
      <c r="O66" s="136">
        <f>[2]PSK_FP_RO_MIRRI_SR_v_3_5!O64+[3]PSK_FP_SO_MD_SR_v_3_5!O64+[4]PSK_FP_SO_MH_SR_v_3_5!O64+[5]PSK_FP_SO_MPSVR_SR_v_3_6!O64+[6]PSK_FP_SO_MSVVM_SR_v_3_5!O64+[7]PSK_FP_SO_MV_SR_v_3_5!O64+[8]PSK_FP_SO_MZ_SR_v_3_5!O64+[9]PSK_FP_SO_MZP_SR_v_3_5!O64+[10]PSK_FP_SO_SIEA_v_3_5!O64+[11]PSK_FP_SO_UV_SR_v_3_5!O64</f>
        <v>46320281</v>
      </c>
      <c r="P66" s="136">
        <f>[2]PSK_FP_RO_MIRRI_SR_v_3_5!P64+[3]PSK_FP_SO_MD_SR_v_3_5!P64+[4]PSK_FP_SO_MH_SR_v_3_5!P64+[5]PSK_FP_SO_MPSVR_SR_v_3_6!P64+[6]PSK_FP_SO_MSVVM_SR_v_3_5!P64+[7]PSK_FP_SO_MV_SR_v_3_5!P64+[8]PSK_FP_SO_MZ_SR_v_3_5!P64+[9]PSK_FP_SO_MZP_SR_v_3_5!P64+[10]PSK_FP_SO_SIEA_v_3_5!P64+[11]PSK_FP_SO_UV_SR_v_3_5!P64</f>
        <v>73934607</v>
      </c>
      <c r="Q66" s="136">
        <f>[2]PSK_FP_RO_MIRRI_SR_v_3_5!Q64+[3]PSK_FP_SO_MD_SR_v_3_5!Q64+[4]PSK_FP_SO_MH_SR_v_3_5!Q64+[5]PSK_FP_SO_MPSVR_SR_v_3_6!Q64+[6]PSK_FP_SO_MSVVM_SR_v_3_5!Q64+[7]PSK_FP_SO_MV_SR_v_3_5!Q64+[8]PSK_FP_SO_MZ_SR_v_3_5!Q64+[9]PSK_FP_SO_MZP_SR_v_3_5!Q64+[10]PSK_FP_SO_SIEA_v_3_5!Q64+[11]PSK_FP_SO_UV_SR_v_3_5!Q64</f>
        <v>36437299</v>
      </c>
      <c r="R66" s="136">
        <f>[2]PSK_FP_RO_MIRRI_SR_v_3_5!R64+[3]PSK_FP_SO_MD_SR_v_3_5!R64+[4]PSK_FP_SO_MH_SR_v_3_5!R64+[5]PSK_FP_SO_MPSVR_SR_v_3_6!R64+[6]PSK_FP_SO_MSVVM_SR_v_3_5!R64+[7]PSK_FP_SO_MV_SR_v_3_5!R64+[8]PSK_FP_SO_MZ_SR_v_3_5!R64+[9]PSK_FP_SO_MZP_SR_v_3_5!R64+[10]PSK_FP_SO_SIEA_v_3_5!R64+[11]PSK_FP_SO_UV_SR_v_3_5!R64</f>
        <v>37497308</v>
      </c>
      <c r="S66" s="136">
        <f>[2]PSK_FP_RO_MIRRI_SR_v_3_5!S64+[3]PSK_FP_SO_MD_SR_v_3_5!S64+[4]PSK_FP_SO_MH_SR_v_3_5!S64+[5]PSK_FP_SO_MPSVR_SR_v_3_6!S64+[6]PSK_FP_SO_MSVVM_SR_v_3_5!S64+[7]PSK_FP_SO_MV_SR_v_3_5!S64+[8]PSK_FP_SO_MZ_SR_v_3_5!S64+[9]PSK_FP_SO_MZP_SR_v_3_5!S64+[10]PSK_FP_SO_SIEA_v_3_5!S64+[11]PSK_FP_SO_UV_SR_v_3_5!S64</f>
        <v>55021568</v>
      </c>
      <c r="T66" s="136">
        <f>[2]PSK_FP_RO_MIRRI_SR_v_3_5!T64+[3]PSK_FP_SO_MD_SR_v_3_5!T64+[4]PSK_FP_SO_MH_SR_v_3_5!T64+[5]PSK_FP_SO_MPSVR_SR_v_3_6!T64+[6]PSK_FP_SO_MSVVM_SR_v_3_5!T64+[7]PSK_FP_SO_MV_SR_v_3_5!T64+[8]PSK_FP_SO_MZ_SR_v_3_5!T64+[9]PSK_FP_SO_MZP_SR_v_3_5!T64+[10]PSK_FP_SO_SIEA_v_3_5!T64+[11]PSK_FP_SO_UV_SR_v_3_5!T64</f>
        <v>22821291</v>
      </c>
      <c r="U66" s="136">
        <f>[2]PSK_FP_RO_MIRRI_SR_v_3_5!U64+[3]PSK_FP_SO_MD_SR_v_3_5!U64+[4]PSK_FP_SO_MH_SR_v_3_5!U64+[5]PSK_FP_SO_MPSVR_SR_v_3_6!U64+[6]PSK_FP_SO_MSVVM_SR_v_3_5!U64+[7]PSK_FP_SO_MV_SR_v_3_5!U64+[8]PSK_FP_SO_MZ_SR_v_3_5!U64+[9]PSK_FP_SO_MZP_SR_v_3_5!U64+[10]PSK_FP_SO_SIEA_v_3_5!U64+[11]PSK_FP_SO_UV_SR_v_3_5!U64</f>
        <v>32200277</v>
      </c>
      <c r="V66" s="136">
        <f>[2]PSK_FP_RO_MIRRI_SR_v_3_5!V64+[3]PSK_FP_SO_MD_SR_v_3_5!V64+[4]PSK_FP_SO_MH_SR_v_3_5!V64+[5]PSK_FP_SO_MPSVR_SR_v_3_6!V64+[6]PSK_FP_SO_MSVVM_SR_v_3_5!V64+[7]PSK_FP_SO_MV_SR_v_3_5!V64+[8]PSK_FP_SO_MZ_SR_v_3_5!V64+[9]PSK_FP_SO_MZP_SR_v_3_5!V64+[10]PSK_FP_SO_SIEA_v_3_5!V64+[11]PSK_FP_SO_UV_SR_v_3_5!V64</f>
        <v>18913039</v>
      </c>
      <c r="W66" s="136">
        <f>[2]PSK_FP_RO_MIRRI_SR_v_3_5!W64+[3]PSK_FP_SO_MD_SR_v_3_5!W64+[4]PSK_FP_SO_MH_SR_v_3_5!W64+[5]PSK_FP_SO_MPSVR_SR_v_3_6!W64+[6]PSK_FP_SO_MSVVM_SR_v_3_5!W64+[7]PSK_FP_SO_MV_SR_v_3_5!W64+[8]PSK_FP_SO_MZ_SR_v_3_5!W64+[9]PSK_FP_SO_MZP_SR_v_3_5!W64+[10]PSK_FP_SO_SIEA_v_3_5!W64+[11]PSK_FP_SO_UV_SR_v_3_5!W64</f>
        <v>13616008</v>
      </c>
      <c r="X66" s="136">
        <f>[2]PSK_FP_RO_MIRRI_SR_v_3_5!X64+[3]PSK_FP_SO_MD_SR_v_3_5!X64+[4]PSK_FP_SO_MH_SR_v_3_5!X64+[5]PSK_FP_SO_MPSVR_SR_v_3_6!X64+[6]PSK_FP_SO_MSVVM_SR_v_3_5!X64+[7]PSK_FP_SO_MV_SR_v_3_5!X64+[8]PSK_FP_SO_MZ_SR_v_3_5!X64+[9]PSK_FP_SO_MZP_SR_v_3_5!X64+[10]PSK_FP_SO_SIEA_v_3_5!X64+[11]PSK_FP_SO_UV_SR_v_3_5!X64</f>
        <v>5297031</v>
      </c>
      <c r="Y66" s="136">
        <f>[2]PSK_FP_RO_MIRRI_SR_v_3_5!Y64+[3]PSK_FP_SO_MD_SR_v_3_5!Y64+[4]PSK_FP_SO_MH_SR_v_3_5!Y64+[5]PSK_FP_SO_MPSVR_SR_v_3_6!Y64+[6]PSK_FP_SO_MSVVM_SR_v_3_5!Y64+[7]PSK_FP_SO_MV_SR_v_3_5!Y64+[8]PSK_FP_SO_MZ_SR_v_3_5!Y64+[9]PSK_FP_SO_MZP_SR_v_3_5!Y64+[10]PSK_FP_SO_SIEA_v_3_5!Y64+[11]PSK_FP_SO_UV_SR_v_3_5!Y64</f>
        <v>46430953</v>
      </c>
      <c r="Z66" s="136">
        <f>[2]PSK_FP_RO_MIRRI_SR_v_3_5!Z64+[3]PSK_FP_SO_MD_SR_v_3_5!Z64+[4]PSK_FP_SO_MH_SR_v_3_5!Z64+[5]PSK_FP_SO_MPSVR_SR_v_3_6!Z64+[6]PSK_FP_SO_MSVVM_SR_v_3_5!Z64+[7]PSK_FP_SO_MV_SR_v_3_5!Z64+[8]PSK_FP_SO_MZ_SR_v_3_5!Z64+[9]PSK_FP_SO_MZP_SR_v_3_5!Z64+[10]PSK_FP_SO_SIEA_v_3_5!Z64+[11]PSK_FP_SO_UV_SR_v_3_5!Z64</f>
        <v>37607980</v>
      </c>
      <c r="AA66" s="136">
        <f>[2]PSK_FP_RO_MIRRI_SR_v_3_5!AA64+[3]PSK_FP_SO_MD_SR_v_3_5!AA64+[4]PSK_FP_SO_MH_SR_v_3_5!AA64+[5]PSK_FP_SO_MPSVR_SR_v_3_6!AA64+[6]PSK_FP_SO_MSVVM_SR_v_3_5!AA64+[7]PSK_FP_SO_MV_SR_v_3_5!AA64+[8]PSK_FP_SO_MZ_SR_v_3_5!AA64+[9]PSK_FP_SO_MZP_SR_v_3_5!AA64+[10]PSK_FP_SO_SIEA_v_3_5!AA64+[11]PSK_FP_SO_UV_SR_v_3_5!AA64</f>
        <v>8822973</v>
      </c>
      <c r="AB66" s="163">
        <f>[2]PSK_FP_RO_MIRRI_SR_v_3_5!AB64+[3]PSK_FP_SO_MD_SR_v_3_5!AB64+[4]PSK_FP_SO_MH_SR_v_3_5!AB64+[5]PSK_FP_SO_MPSVR_SR_v_3_6!AB64+[6]PSK_FP_SO_MSVVM_SR_v_3_5!AB64+[7]PSK_FP_SO_MV_SR_v_3_5!AB64+[8]PSK_FP_SO_MZ_SR_v_3_5!AB64+[9]PSK_FP_SO_MZP_SR_v_3_5!AB64+[10]PSK_FP_SO_SIEA_v_3_5!AB64+[11]PSK_FP_SO_UV_SR_v_3_5!AB64</f>
        <v>0</v>
      </c>
      <c r="AC66" s="162">
        <f>[2]PSK_FP_RO_MIRRI_SR_v_3_5!AC64+[3]PSK_FP_SO_MD_SR_v_3_5!AC64+[4]PSK_FP_SO_MH_SR_v_3_5!AC64+[5]PSK_FP_SO_MPSVR_SR_v_3_6!AC64+[6]PSK_FP_SO_MSVVM_SR_v_3_5!AC64+[7]PSK_FP_SO_MV_SR_v_3_5!AC64+[8]PSK_FP_SO_MZ_SR_v_3_5!AC64+[9]PSK_FP_SO_MZP_SR_v_3_5!AC64+[10]PSK_FP_SO_SIEA_v_3_5!AC64+[11]PSK_FP_SO_UV_SR_v_3_5!AC64</f>
        <v>0</v>
      </c>
      <c r="AD66" s="136">
        <f>[2]PSK_FP_RO_MIRRI_SR_v_3_5!AD64+[3]PSK_FP_SO_MD_SR_v_3_5!AD64+[4]PSK_FP_SO_MH_SR_v_3_5!AD64+[5]PSK_FP_SO_MPSVR_SR_v_3_6!AD64+[6]PSK_FP_SO_MSVVM_SR_v_3_5!AD64+[7]PSK_FP_SO_MV_SR_v_3_5!AD64+[8]PSK_FP_SO_MZ_SR_v_3_5!AD64+[9]PSK_FP_SO_MZP_SR_v_3_5!AD64+[10]PSK_FP_SO_SIEA_v_3_5!AD64+[11]PSK_FP_SO_UV_SR_v_3_5!AD64</f>
        <v>0</v>
      </c>
      <c r="AE66" s="136">
        <f>[2]PSK_FP_RO_MIRRI_SR_v_3_5!AE64+[3]PSK_FP_SO_MD_SR_v_3_5!AE64+[4]PSK_FP_SO_MH_SR_v_3_5!AE64+[5]PSK_FP_SO_MPSVR_SR_v_3_6!AE64+[6]PSK_FP_SO_MSVVM_SR_v_3_5!AE64+[7]PSK_FP_SO_MV_SR_v_3_5!AE64+[8]PSK_FP_SO_MZ_SR_v_3_5!AE64+[9]PSK_FP_SO_MZP_SR_v_3_5!AE64+[10]PSK_FP_SO_SIEA_v_3_5!AE64+[11]PSK_FP_SO_UV_SR_v_3_5!AE64</f>
        <v>0</v>
      </c>
      <c r="AF66" s="136">
        <f>[2]PSK_FP_RO_MIRRI_SR_v_3_5!AF64+[3]PSK_FP_SO_MD_SR_v_3_5!AF64+[4]PSK_FP_SO_MH_SR_v_3_5!AF64+[5]PSK_FP_SO_MPSVR_SR_v_3_6!AF64+[6]PSK_FP_SO_MSVVM_SR_v_3_5!AF64+[7]PSK_FP_SO_MV_SR_v_3_5!AF64+[8]PSK_FP_SO_MZ_SR_v_3_5!AF64+[9]PSK_FP_SO_MZP_SR_v_3_5!AF64+[10]PSK_FP_SO_SIEA_v_3_5!AF64+[11]PSK_FP_SO_UV_SR_v_3_5!AF64</f>
        <v>0</v>
      </c>
      <c r="AG66" s="136">
        <f>[2]PSK_FP_RO_MIRRI_SR_v_3_5!AG64+[3]PSK_FP_SO_MD_SR_v_3_5!AG64+[4]PSK_FP_SO_MH_SR_v_3_5!AG64+[5]PSK_FP_SO_MPSVR_SR_v_3_6!AG64+[6]PSK_FP_SO_MSVVM_SR_v_3_5!AG64+[7]PSK_FP_SO_MV_SR_v_3_5!AG64+[8]PSK_FP_SO_MZ_SR_v_3_5!AG64+[9]PSK_FP_SO_MZP_SR_v_3_5!AG64+[10]PSK_FP_SO_SIEA_v_3_5!AG64+[11]PSK_FP_SO_UV_SR_v_3_5!AG64</f>
        <v>0</v>
      </c>
      <c r="AH66" s="136">
        <f>[2]PSK_FP_RO_MIRRI_SR_v_3_5!AH64+[3]PSK_FP_SO_MD_SR_v_3_5!AH64+[4]PSK_FP_SO_MH_SR_v_3_5!AH64+[5]PSK_FP_SO_MPSVR_SR_v_3_6!AH64+[6]PSK_FP_SO_MSVVM_SR_v_3_5!AH64+[7]PSK_FP_SO_MV_SR_v_3_5!AH64+[8]PSK_FP_SO_MZ_SR_v_3_5!AH64+[9]PSK_FP_SO_MZP_SR_v_3_5!AH64+[10]PSK_FP_SO_SIEA_v_3_5!AH64+[11]PSK_FP_SO_UV_SR_v_3_5!AH64</f>
        <v>0</v>
      </c>
      <c r="AI66" s="136">
        <f>[2]PSK_FP_RO_MIRRI_SR_v_3_5!AI64+[3]PSK_FP_SO_MD_SR_v_3_5!AI64+[4]PSK_FP_SO_MH_SR_v_3_5!AI64+[5]PSK_FP_SO_MPSVR_SR_v_3_6!AI64+[6]PSK_FP_SO_MSVVM_SR_v_3_5!AI64+[7]PSK_FP_SO_MV_SR_v_3_5!AI64+[8]PSK_FP_SO_MZ_SR_v_3_5!AI64+[9]PSK_FP_SO_MZP_SR_v_3_5!AI64+[10]PSK_FP_SO_SIEA_v_3_5!AI64+[11]PSK_FP_SO_UV_SR_v_3_5!AI64</f>
        <v>0</v>
      </c>
      <c r="AJ66" s="136">
        <f>[2]PSK_FP_RO_MIRRI_SR_v_3_5!AJ64+[3]PSK_FP_SO_MD_SR_v_3_5!AJ64+[4]PSK_FP_SO_MH_SR_v_3_5!AJ64+[5]PSK_FP_SO_MPSVR_SR_v_3_6!AJ64+[6]PSK_FP_SO_MSVVM_SR_v_3_5!AJ64+[7]PSK_FP_SO_MV_SR_v_3_5!AJ64+[8]PSK_FP_SO_MZ_SR_v_3_5!AJ64+[9]PSK_FP_SO_MZP_SR_v_3_5!AJ64+[10]PSK_FP_SO_SIEA_v_3_5!AJ64+[11]PSK_FP_SO_UV_SR_v_3_5!AJ64</f>
        <v>0</v>
      </c>
      <c r="AK66" s="136">
        <f>[2]PSK_FP_RO_MIRRI_SR_v_3_5!AK64+[3]PSK_FP_SO_MD_SR_v_3_5!AK64+[4]PSK_FP_SO_MH_SR_v_3_5!AK64+[5]PSK_FP_SO_MPSVR_SR_v_3_6!AK64+[6]PSK_FP_SO_MSVVM_SR_v_3_5!AK64+[7]PSK_FP_SO_MV_SR_v_3_5!AK64+[8]PSK_FP_SO_MZ_SR_v_3_5!AK64+[9]PSK_FP_SO_MZP_SR_v_3_5!AK64+[10]PSK_FP_SO_SIEA_v_3_5!AK64+[11]PSK_FP_SO_UV_SR_v_3_5!AK64</f>
        <v>0</v>
      </c>
      <c r="AL66" s="136">
        <f>[2]PSK_FP_RO_MIRRI_SR_v_3_5!AL64+[3]PSK_FP_SO_MD_SR_v_3_5!AL64+[4]PSK_FP_SO_MH_SR_v_3_5!AL64+[5]PSK_FP_SO_MPSVR_SR_v_3_6!AL64+[6]PSK_FP_SO_MSVVM_SR_v_3_5!AL64+[7]PSK_FP_SO_MV_SR_v_3_5!AL64+[8]PSK_FP_SO_MZ_SR_v_3_5!AL64+[9]PSK_FP_SO_MZP_SR_v_3_5!AL64+[10]PSK_FP_SO_SIEA_v_3_5!AL64+[11]PSK_FP_SO_UV_SR_v_3_5!AL64</f>
        <v>0</v>
      </c>
      <c r="AM66" s="136">
        <f>[2]PSK_FP_RO_MIRRI_SR_v_3_5!AM64+[3]PSK_FP_SO_MD_SR_v_3_5!AM64+[4]PSK_FP_SO_MH_SR_v_3_5!AM64+[5]PSK_FP_SO_MPSVR_SR_v_3_6!AM64+[6]PSK_FP_SO_MSVVM_SR_v_3_5!AM64+[7]PSK_FP_SO_MV_SR_v_3_5!AM64+[8]PSK_FP_SO_MZ_SR_v_3_5!AM64+[9]PSK_FP_SO_MZP_SR_v_3_5!AM64+[10]PSK_FP_SO_SIEA_v_3_5!AM64+[11]PSK_FP_SO_UV_SR_v_3_5!AM64</f>
        <v>0</v>
      </c>
      <c r="AN66" s="136">
        <f>[2]PSK_FP_RO_MIRRI_SR_v_3_5!AN64+[3]PSK_FP_SO_MD_SR_v_3_5!AN64+[4]PSK_FP_SO_MH_SR_v_3_5!AN64+[5]PSK_FP_SO_MPSVR_SR_v_3_6!AN64+[6]PSK_FP_SO_MSVVM_SR_v_3_5!AN64+[7]PSK_FP_SO_MV_SR_v_3_5!AN64+[8]PSK_FP_SO_MZ_SR_v_3_5!AN64+[9]PSK_FP_SO_MZP_SR_v_3_5!AN64+[10]PSK_FP_SO_SIEA_v_3_5!AN64+[11]PSK_FP_SO_UV_SR_v_3_5!AN64</f>
        <v>0</v>
      </c>
      <c r="AO66" s="136">
        <f>[2]PSK_FP_RO_MIRRI_SR_v_3_5!AO64+[3]PSK_FP_SO_MD_SR_v_3_5!AO64+[4]PSK_FP_SO_MH_SR_v_3_5!AO64+[5]PSK_FP_SO_MPSVR_SR_v_3_6!AO64+[6]PSK_FP_SO_MSVVM_SR_v_3_5!AO64+[7]PSK_FP_SO_MV_SR_v_3_5!AO64+[8]PSK_FP_SO_MZ_SR_v_3_5!AO64+[9]PSK_FP_SO_MZP_SR_v_3_5!AO64+[10]PSK_FP_SO_SIEA_v_3_5!AO64+[11]PSK_FP_SO_UV_SR_v_3_5!AO64</f>
        <v>0</v>
      </c>
      <c r="AP66" s="136">
        <f>[2]PSK_FP_RO_MIRRI_SR_v_3_5!AP64+[3]PSK_FP_SO_MD_SR_v_3_5!AP64+[4]PSK_FP_SO_MH_SR_v_3_5!AP64+[5]PSK_FP_SO_MPSVR_SR_v_3_6!AP64+[6]PSK_FP_SO_MSVVM_SR_v_3_5!AP64+[7]PSK_FP_SO_MV_SR_v_3_5!AP64+[8]PSK_FP_SO_MZ_SR_v_3_5!AP64+[9]PSK_FP_SO_MZP_SR_v_3_5!AP64+[10]PSK_FP_SO_SIEA_v_3_5!AP64+[11]PSK_FP_SO_UV_SR_v_3_5!AP64</f>
        <v>0</v>
      </c>
      <c r="AQ66" s="136">
        <f>[2]PSK_FP_RO_MIRRI_SR_v_3_5!AQ64+[3]PSK_FP_SO_MD_SR_v_3_5!AQ64+[4]PSK_FP_SO_MH_SR_v_3_5!AQ64+[5]PSK_FP_SO_MPSVR_SR_v_3_6!AQ64+[6]PSK_FP_SO_MSVVM_SR_v_3_5!AQ64+[7]PSK_FP_SO_MV_SR_v_3_5!AQ64+[8]PSK_FP_SO_MZ_SR_v_3_5!AQ64+[9]PSK_FP_SO_MZP_SR_v_3_5!AQ64+[10]PSK_FP_SO_SIEA_v_3_5!AQ64+[11]PSK_FP_SO_UV_SR_v_3_5!AQ64</f>
        <v>0</v>
      </c>
      <c r="AR66" s="136">
        <f>[2]PSK_FP_RO_MIRRI_SR_v_3_5!AR64+[3]PSK_FP_SO_MD_SR_v_3_5!AR64+[4]PSK_FP_SO_MH_SR_v_3_5!AR64+[5]PSK_FP_SO_MPSVR_SR_v_3_6!AR64+[6]PSK_FP_SO_MSVVM_SR_v_3_5!AR64+[7]PSK_FP_SO_MV_SR_v_3_5!AR64+[8]PSK_FP_SO_MZ_SR_v_3_5!AR64+[9]PSK_FP_SO_MZP_SR_v_3_5!AR64+[10]PSK_FP_SO_SIEA_v_3_5!AR64+[11]PSK_FP_SO_UV_SR_v_3_5!AR64</f>
        <v>0</v>
      </c>
      <c r="AS66" s="136">
        <f>[2]PSK_FP_RO_MIRRI_SR_v_3_5!AS64+[3]PSK_FP_SO_MD_SR_v_3_5!AS64+[4]PSK_FP_SO_MH_SR_v_3_5!AS64+[5]PSK_FP_SO_MPSVR_SR_v_3_6!AS64+[6]PSK_FP_SO_MSVVM_SR_v_3_5!AS64+[7]PSK_FP_SO_MV_SR_v_3_5!AS64+[8]PSK_FP_SO_MZ_SR_v_3_5!AS64+[9]PSK_FP_SO_MZP_SR_v_3_5!AS64+[10]PSK_FP_SO_SIEA_v_3_5!AS64+[11]PSK_FP_SO_UV_SR_v_3_5!AS64</f>
        <v>0</v>
      </c>
      <c r="AT66" s="136">
        <f>[2]PSK_FP_RO_MIRRI_SR_v_3_5!AT64+[3]PSK_FP_SO_MD_SR_v_3_5!AT64+[4]PSK_FP_SO_MH_SR_v_3_5!AT64+[5]PSK_FP_SO_MPSVR_SR_v_3_6!AT64+[6]PSK_FP_SO_MSVVM_SR_v_3_5!AT64+[7]PSK_FP_SO_MV_SR_v_3_5!AT64+[8]PSK_FP_SO_MZ_SR_v_3_5!AT64+[9]PSK_FP_SO_MZP_SR_v_3_5!AT64+[10]PSK_FP_SO_SIEA_v_3_5!AT64+[11]PSK_FP_SO_UV_SR_v_3_5!AT64</f>
        <v>0</v>
      </c>
      <c r="AU66" s="163">
        <f>[2]PSK_FP_RO_MIRRI_SR_v_3_5!AU64+[3]PSK_FP_SO_MD_SR_v_3_5!AU64+[4]PSK_FP_SO_MH_SR_v_3_5!AU64+[5]PSK_FP_SO_MPSVR_SR_v_3_6!AU64+[6]PSK_FP_SO_MSVVM_SR_v_3_5!AU64+[7]PSK_FP_SO_MV_SR_v_3_5!AU64+[8]PSK_FP_SO_MZ_SR_v_3_5!AU64+[9]PSK_FP_SO_MZP_SR_v_3_5!AU64+[10]PSK_FP_SO_SIEA_v_3_5!AU64+[11]PSK_FP_SO_UV_SR_v_3_5!AU64</f>
        <v>0</v>
      </c>
      <c r="AV66" s="162">
        <f>[2]PSK_FP_RO_MIRRI_SR_v_3_5!AV64+[3]PSK_FP_SO_MD_SR_v_3_5!AV64+[4]PSK_FP_SO_MH_SR_v_3_5!AV64+[5]PSK_FP_SO_MPSVR_SR_v_3_6!AV64+[6]PSK_FP_SO_MSVVM_SR_v_3_5!AV64+[7]PSK_FP_SO_MV_SR_v_3_5!AV64+[8]PSK_FP_SO_MZ_SR_v_3_5!AV64+[9]PSK_FP_SO_MZP_SR_v_3_5!AV64+[10]PSK_FP_SO_SIEA_v_3_5!AV64+[11]PSK_FP_SO_UV_SR_v_3_5!AV64</f>
        <v>0</v>
      </c>
      <c r="AW66" s="136">
        <f>[2]PSK_FP_RO_MIRRI_SR_v_3_5!AW64+[3]PSK_FP_SO_MD_SR_v_3_5!AW64+[4]PSK_FP_SO_MH_SR_v_3_5!AW64+[5]PSK_FP_SO_MPSVR_SR_v_3_6!AW64+[6]PSK_FP_SO_MSVVM_SR_v_3_5!AW64+[7]PSK_FP_SO_MV_SR_v_3_5!AW64+[8]PSK_FP_SO_MZ_SR_v_3_5!AW64+[9]PSK_FP_SO_MZP_SR_v_3_5!AW64+[10]PSK_FP_SO_SIEA_v_3_5!AW64+[11]PSK_FP_SO_UV_SR_v_3_5!AW64</f>
        <v>0</v>
      </c>
      <c r="AX66" s="136">
        <f>[2]PSK_FP_RO_MIRRI_SR_v_3_5!AX64+[3]PSK_FP_SO_MD_SR_v_3_5!AX64+[4]PSK_FP_SO_MH_SR_v_3_5!AX64+[5]PSK_FP_SO_MPSVR_SR_v_3_6!AX64+[6]PSK_FP_SO_MSVVM_SR_v_3_5!AX64+[7]PSK_FP_SO_MV_SR_v_3_5!AX64+[8]PSK_FP_SO_MZ_SR_v_3_5!AX64+[9]PSK_FP_SO_MZP_SR_v_3_5!AX64+[10]PSK_FP_SO_SIEA_v_3_5!AX64+[11]PSK_FP_SO_UV_SR_v_3_5!AX64</f>
        <v>0</v>
      </c>
      <c r="AY66" s="136">
        <f>[2]PSK_FP_RO_MIRRI_SR_v_3_5!AY64+[3]PSK_FP_SO_MD_SR_v_3_5!AY64+[4]PSK_FP_SO_MH_SR_v_3_5!AY64+[5]PSK_FP_SO_MPSVR_SR_v_3_6!AY64+[6]PSK_FP_SO_MSVVM_SR_v_3_5!AY64+[7]PSK_FP_SO_MV_SR_v_3_5!AY64+[8]PSK_FP_SO_MZ_SR_v_3_5!AY64+[9]PSK_FP_SO_MZP_SR_v_3_5!AY64+[10]PSK_FP_SO_SIEA_v_3_5!AY64+[11]PSK_FP_SO_UV_SR_v_3_5!AY64</f>
        <v>0</v>
      </c>
      <c r="AZ66" s="136">
        <f>[2]PSK_FP_RO_MIRRI_SR_v_3_5!AZ64+[3]PSK_FP_SO_MD_SR_v_3_5!AZ64+[4]PSK_FP_SO_MH_SR_v_3_5!AZ64+[5]PSK_FP_SO_MPSVR_SR_v_3_6!AZ64+[6]PSK_FP_SO_MSVVM_SR_v_3_5!AZ64+[7]PSK_FP_SO_MV_SR_v_3_5!AZ64+[8]PSK_FP_SO_MZ_SR_v_3_5!AZ64+[9]PSK_FP_SO_MZP_SR_v_3_5!AZ64+[10]PSK_FP_SO_SIEA_v_3_5!AZ64+[11]PSK_FP_SO_UV_SR_v_3_5!AZ64</f>
        <v>0</v>
      </c>
      <c r="BA66" s="136">
        <f>[2]PSK_FP_RO_MIRRI_SR_v_3_5!BA64+[3]PSK_FP_SO_MD_SR_v_3_5!BA64+[4]PSK_FP_SO_MH_SR_v_3_5!BA64+[5]PSK_FP_SO_MPSVR_SR_v_3_6!BA64+[6]PSK_FP_SO_MSVVM_SR_v_3_5!BA64+[7]PSK_FP_SO_MV_SR_v_3_5!BA64+[8]PSK_FP_SO_MZ_SR_v_3_5!BA64+[9]PSK_FP_SO_MZP_SR_v_3_5!BA64+[10]PSK_FP_SO_SIEA_v_3_5!BA64+[11]PSK_FP_SO_UV_SR_v_3_5!BA64</f>
        <v>0</v>
      </c>
      <c r="BB66" s="136">
        <f>[2]PSK_FP_RO_MIRRI_SR_v_3_5!BB64+[3]PSK_FP_SO_MD_SR_v_3_5!BB64+[4]PSK_FP_SO_MH_SR_v_3_5!BB64+[5]PSK_FP_SO_MPSVR_SR_v_3_6!BB64+[6]PSK_FP_SO_MSVVM_SR_v_3_5!BB64+[7]PSK_FP_SO_MV_SR_v_3_5!BB64+[8]PSK_FP_SO_MZ_SR_v_3_5!BB64+[9]PSK_FP_SO_MZP_SR_v_3_5!BB64+[10]PSK_FP_SO_SIEA_v_3_5!BB64+[11]PSK_FP_SO_UV_SR_v_3_5!BB64</f>
        <v>0</v>
      </c>
      <c r="BC66" s="136">
        <f>[2]PSK_FP_RO_MIRRI_SR_v_3_5!BC64+[3]PSK_FP_SO_MD_SR_v_3_5!BC64+[4]PSK_FP_SO_MH_SR_v_3_5!BC64+[5]PSK_FP_SO_MPSVR_SR_v_3_6!BC64+[6]PSK_FP_SO_MSVVM_SR_v_3_5!BC64+[7]PSK_FP_SO_MV_SR_v_3_5!BC64+[8]PSK_FP_SO_MZ_SR_v_3_5!BC64+[9]PSK_FP_SO_MZP_SR_v_3_5!BC64+[10]PSK_FP_SO_SIEA_v_3_5!BC64+[11]PSK_FP_SO_UV_SR_v_3_5!BC64</f>
        <v>0</v>
      </c>
      <c r="BD66" s="136">
        <f>[2]PSK_FP_RO_MIRRI_SR_v_3_5!BD64+[3]PSK_FP_SO_MD_SR_v_3_5!BD64+[4]PSK_FP_SO_MH_SR_v_3_5!BD64+[5]PSK_FP_SO_MPSVR_SR_v_3_6!BD64+[6]PSK_FP_SO_MSVVM_SR_v_3_5!BD64+[7]PSK_FP_SO_MV_SR_v_3_5!BD64+[8]PSK_FP_SO_MZ_SR_v_3_5!BD64+[9]PSK_FP_SO_MZP_SR_v_3_5!BD64+[10]PSK_FP_SO_SIEA_v_3_5!BD64+[11]PSK_FP_SO_UV_SR_v_3_5!BD64</f>
        <v>0</v>
      </c>
      <c r="BE66" s="136">
        <f>[2]PSK_FP_RO_MIRRI_SR_v_3_5!BE64+[3]PSK_FP_SO_MD_SR_v_3_5!BE64+[4]PSK_FP_SO_MH_SR_v_3_5!BE64+[5]PSK_FP_SO_MPSVR_SR_v_3_6!BE64+[6]PSK_FP_SO_MSVVM_SR_v_3_5!BE64+[7]PSK_FP_SO_MV_SR_v_3_5!BE64+[8]PSK_FP_SO_MZ_SR_v_3_5!BE64+[9]PSK_FP_SO_MZP_SR_v_3_5!BE64+[10]PSK_FP_SO_SIEA_v_3_5!BE64+[11]PSK_FP_SO_UV_SR_v_3_5!BE64</f>
        <v>0</v>
      </c>
      <c r="BF66" s="136">
        <f>[2]PSK_FP_RO_MIRRI_SR_v_3_5!BF64+[3]PSK_FP_SO_MD_SR_v_3_5!BF64+[4]PSK_FP_SO_MH_SR_v_3_5!BF64+[5]PSK_FP_SO_MPSVR_SR_v_3_6!BF64+[6]PSK_FP_SO_MSVVM_SR_v_3_5!BF64+[7]PSK_FP_SO_MV_SR_v_3_5!BF64+[8]PSK_FP_SO_MZ_SR_v_3_5!BF64+[9]PSK_FP_SO_MZP_SR_v_3_5!BF64+[10]PSK_FP_SO_SIEA_v_3_5!BF64+[11]PSK_FP_SO_UV_SR_v_3_5!BF64</f>
        <v>0</v>
      </c>
      <c r="BG66" s="163">
        <f>[2]PSK_FP_RO_MIRRI_SR_v_3_5!BG64+[3]PSK_FP_SO_MD_SR_v_3_5!BG64+[4]PSK_FP_SO_MH_SR_v_3_5!BG64+[5]PSK_FP_SO_MPSVR_SR_v_3_6!BG64+[6]PSK_FP_SO_MSVVM_SR_v_3_5!BG64+[7]PSK_FP_SO_MV_SR_v_3_5!BG64+[8]PSK_FP_SO_MZ_SR_v_3_5!BG64+[9]PSK_FP_SO_MZP_SR_v_3_5!BG64+[10]PSK_FP_SO_SIEA_v_3_5!BG64+[11]PSK_FP_SO_UV_SR_v_3_5!BG64</f>
        <v>0</v>
      </c>
      <c r="BH66" s="162">
        <f>[2]PSK_FP_RO_MIRRI_SR_v_3_5!BH64+[3]PSK_FP_SO_MD_SR_v_3_5!BH64+[4]PSK_FP_SO_MH_SR_v_3_5!BH64+[5]PSK_FP_SO_MPSVR_SR_v_3_6!BH64+[6]PSK_FP_SO_MSVVM_SR_v_3_5!BH64+[7]PSK_FP_SO_MV_SR_v_3_5!BH64+[8]PSK_FP_SO_MZ_SR_v_3_5!BH64+[9]PSK_FP_SO_MZP_SR_v_3_5!BH64+[10]PSK_FP_SO_SIEA_v_3_5!BH64+[11]PSK_FP_SO_UV_SR_v_3_5!BH64</f>
        <v>0</v>
      </c>
      <c r="BI66" s="136">
        <f>[2]PSK_FP_RO_MIRRI_SR_v_3_5!BI64+[3]PSK_FP_SO_MD_SR_v_3_5!BI64+[4]PSK_FP_SO_MH_SR_v_3_5!BI64+[5]PSK_FP_SO_MPSVR_SR_v_3_6!BI64+[6]PSK_FP_SO_MSVVM_SR_v_3_5!BI64+[7]PSK_FP_SO_MV_SR_v_3_5!BI64+[8]PSK_FP_SO_MZ_SR_v_3_5!BI64+[9]PSK_FP_SO_MZP_SR_v_3_5!BI64+[10]PSK_FP_SO_SIEA_v_3_5!BI64+[11]PSK_FP_SO_UV_SR_v_3_5!BI64</f>
        <v>0</v>
      </c>
      <c r="BJ66" s="136">
        <f>[2]PSK_FP_RO_MIRRI_SR_v_3_5!BJ64+[3]PSK_FP_SO_MD_SR_v_3_5!BJ64+[4]PSK_FP_SO_MH_SR_v_3_5!BJ64+[5]PSK_FP_SO_MPSVR_SR_v_3_6!BJ64+[6]PSK_FP_SO_MSVVM_SR_v_3_5!BJ64+[7]PSK_FP_SO_MV_SR_v_3_5!BJ64+[8]PSK_FP_SO_MZ_SR_v_3_5!BJ64+[9]PSK_FP_SO_MZP_SR_v_3_5!BJ64+[10]PSK_FP_SO_SIEA_v_3_5!BJ64+[11]PSK_FP_SO_UV_SR_v_3_5!BJ64</f>
        <v>0</v>
      </c>
      <c r="BK66" s="136">
        <f>[2]PSK_FP_RO_MIRRI_SR_v_3_5!BK64+[3]PSK_FP_SO_MD_SR_v_3_5!BK64+[4]PSK_FP_SO_MH_SR_v_3_5!BK64+[5]PSK_FP_SO_MPSVR_SR_v_3_6!BK64+[6]PSK_FP_SO_MSVVM_SR_v_3_5!BK64+[7]PSK_FP_SO_MV_SR_v_3_5!BK64+[8]PSK_FP_SO_MZ_SR_v_3_5!BK64+[9]PSK_FP_SO_MZP_SR_v_3_5!BK64+[10]PSK_FP_SO_SIEA_v_3_5!BK64+[11]PSK_FP_SO_UV_SR_v_3_5!BK64</f>
        <v>0</v>
      </c>
      <c r="BL66" s="136">
        <f>[2]PSK_FP_RO_MIRRI_SR_v_3_5!BL64+[3]PSK_FP_SO_MD_SR_v_3_5!BL64+[4]PSK_FP_SO_MH_SR_v_3_5!BL64+[5]PSK_FP_SO_MPSVR_SR_v_3_6!BL64+[6]PSK_FP_SO_MSVVM_SR_v_3_5!BL64+[7]PSK_FP_SO_MV_SR_v_3_5!BL64+[8]PSK_FP_SO_MZ_SR_v_3_5!BL64+[9]PSK_FP_SO_MZP_SR_v_3_5!BL64+[10]PSK_FP_SO_SIEA_v_3_5!BL64+[11]PSK_FP_SO_UV_SR_v_3_5!BL64</f>
        <v>0</v>
      </c>
      <c r="BM66" s="136">
        <f>[2]PSK_FP_RO_MIRRI_SR_v_3_5!BM64+[3]PSK_FP_SO_MD_SR_v_3_5!BM64+[4]PSK_FP_SO_MH_SR_v_3_5!BM64+[5]PSK_FP_SO_MPSVR_SR_v_3_6!BM64+[6]PSK_FP_SO_MSVVM_SR_v_3_5!BM64+[7]PSK_FP_SO_MV_SR_v_3_5!BM64+[8]PSK_FP_SO_MZ_SR_v_3_5!BM64+[9]PSK_FP_SO_MZP_SR_v_3_5!BM64+[10]PSK_FP_SO_SIEA_v_3_5!BM64+[11]PSK_FP_SO_UV_SR_v_3_5!BM64</f>
        <v>0</v>
      </c>
      <c r="BN66" s="136">
        <f>[2]PSK_FP_RO_MIRRI_SR_v_3_5!BN64+[3]PSK_FP_SO_MD_SR_v_3_5!BN64+[4]PSK_FP_SO_MH_SR_v_3_5!BN64+[5]PSK_FP_SO_MPSVR_SR_v_3_6!BN64+[6]PSK_FP_SO_MSVVM_SR_v_3_5!BN64+[7]PSK_FP_SO_MV_SR_v_3_5!BN64+[8]PSK_FP_SO_MZ_SR_v_3_5!BN64+[9]PSK_FP_SO_MZP_SR_v_3_5!BN64+[10]PSK_FP_SO_SIEA_v_3_5!BN64+[11]PSK_FP_SO_UV_SR_v_3_5!BN64</f>
        <v>0</v>
      </c>
      <c r="BO66" s="136">
        <f>[2]PSK_FP_RO_MIRRI_SR_v_3_5!BO64+[3]PSK_FP_SO_MD_SR_v_3_5!BO64+[4]PSK_FP_SO_MH_SR_v_3_5!BO64+[5]PSK_FP_SO_MPSVR_SR_v_3_6!BO64+[6]PSK_FP_SO_MSVVM_SR_v_3_5!BO64+[7]PSK_FP_SO_MV_SR_v_3_5!BO64+[8]PSK_FP_SO_MZ_SR_v_3_5!BO64+[9]PSK_FP_SO_MZP_SR_v_3_5!BO64+[10]PSK_FP_SO_SIEA_v_3_5!BO64+[11]PSK_FP_SO_UV_SR_v_3_5!BO64</f>
        <v>0</v>
      </c>
      <c r="BP66" s="136">
        <f>[2]PSK_FP_RO_MIRRI_SR_v_3_5!BP64+[3]PSK_FP_SO_MD_SR_v_3_5!BP64+[4]PSK_FP_SO_MH_SR_v_3_5!BP64+[5]PSK_FP_SO_MPSVR_SR_v_3_6!BP64+[6]PSK_FP_SO_MSVVM_SR_v_3_5!BP64+[7]PSK_FP_SO_MV_SR_v_3_5!BP64+[8]PSK_FP_SO_MZ_SR_v_3_5!BP64+[9]PSK_FP_SO_MZP_SR_v_3_5!BP64+[10]PSK_FP_SO_SIEA_v_3_5!BP64+[11]PSK_FP_SO_UV_SR_v_3_5!BP64</f>
        <v>0</v>
      </c>
      <c r="BQ66" s="136">
        <f>[2]PSK_FP_RO_MIRRI_SR_v_3_5!BQ64+[3]PSK_FP_SO_MD_SR_v_3_5!BQ64+[4]PSK_FP_SO_MH_SR_v_3_5!BQ64+[5]PSK_FP_SO_MPSVR_SR_v_3_6!BQ64+[6]PSK_FP_SO_MSVVM_SR_v_3_5!BQ64+[7]PSK_FP_SO_MV_SR_v_3_5!BQ64+[8]PSK_FP_SO_MZ_SR_v_3_5!BQ64+[9]PSK_FP_SO_MZP_SR_v_3_5!BQ64+[10]PSK_FP_SO_SIEA_v_3_5!BQ64+[11]PSK_FP_SO_UV_SR_v_3_5!BQ64</f>
        <v>0</v>
      </c>
      <c r="BR66" s="136">
        <f>[2]PSK_FP_RO_MIRRI_SR_v_3_5!BR64+[3]PSK_FP_SO_MD_SR_v_3_5!BR64+[4]PSK_FP_SO_MH_SR_v_3_5!BR64+[5]PSK_FP_SO_MPSVR_SR_v_3_6!BR64+[6]PSK_FP_SO_MSVVM_SR_v_3_5!BR64+[7]PSK_FP_SO_MV_SR_v_3_5!BR64+[8]PSK_FP_SO_MZ_SR_v_3_5!BR64+[9]PSK_FP_SO_MZP_SR_v_3_5!BR64+[10]PSK_FP_SO_SIEA_v_3_5!BR64+[11]PSK_FP_SO_UV_SR_v_3_5!BR64</f>
        <v>0</v>
      </c>
      <c r="BS66" s="163">
        <f>[2]PSK_FP_RO_MIRRI_SR_v_3_5!BS64+[3]PSK_FP_SO_MD_SR_v_3_5!BS64+[4]PSK_FP_SO_MH_SR_v_3_5!BS64+[5]PSK_FP_SO_MPSVR_SR_v_3_6!BS64+[6]PSK_FP_SO_MSVVM_SR_v_3_5!BS64+[7]PSK_FP_SO_MV_SR_v_3_5!BS64+[8]PSK_FP_SO_MZ_SR_v_3_5!BS64+[9]PSK_FP_SO_MZP_SR_v_3_5!BS64+[10]PSK_FP_SO_SIEA_v_3_5!BS64+[11]PSK_FP_SO_UV_SR_v_3_5!BS64</f>
        <v>0</v>
      </c>
      <c r="BT66" s="134"/>
      <c r="BU66" s="101">
        <f t="shared" si="0"/>
        <v>0.76724924672669104</v>
      </c>
      <c r="BV66" s="102">
        <f t="shared" si="1"/>
        <v>0.23275075327330899</v>
      </c>
      <c r="BW66" s="102">
        <f t="shared" si="2"/>
        <v>5.9450435373975298E-2</v>
      </c>
      <c r="BX66" s="102">
        <f t="shared" si="3"/>
        <v>7.1735467036586995E-2</v>
      </c>
      <c r="BY66" s="102">
        <f t="shared" si="4"/>
        <v>0.11821531085172275</v>
      </c>
      <c r="BZ66" s="102">
        <f t="shared" si="5"/>
        <v>0.39999989637366773</v>
      </c>
      <c r="CA66" s="102">
        <f t="shared" si="6"/>
        <v>0.60000010362633227</v>
      </c>
      <c r="CB66" s="102">
        <f t="shared" si="7"/>
        <v>6.8613986795803217E-2</v>
      </c>
      <c r="CC66" s="102">
        <f t="shared" si="8"/>
        <v>0.41709957538462694</v>
      </c>
      <c r="CD66" s="103">
        <f t="shared" si="9"/>
        <v>0.1142865414459021</v>
      </c>
      <c r="CE66" s="104" t="s">
        <v>243</v>
      </c>
      <c r="CF66" s="102" t="s">
        <v>243</v>
      </c>
      <c r="CG66" s="102" t="s">
        <v>243</v>
      </c>
      <c r="CH66" s="102" t="s">
        <v>243</v>
      </c>
      <c r="CI66" s="102" t="s">
        <v>243</v>
      </c>
      <c r="CJ66" s="102" t="s">
        <v>243</v>
      </c>
      <c r="CK66" s="102" t="s">
        <v>243</v>
      </c>
      <c r="CL66" s="102" t="s">
        <v>243</v>
      </c>
      <c r="CM66" s="102" t="s">
        <v>243</v>
      </c>
      <c r="CN66" s="103" t="s">
        <v>243</v>
      </c>
      <c r="CO66" s="105" t="s">
        <v>243</v>
      </c>
      <c r="CP66" s="106" t="s">
        <v>243</v>
      </c>
      <c r="CQ66" s="106" t="s">
        <v>243</v>
      </c>
      <c r="CR66" s="106" t="s">
        <v>243</v>
      </c>
      <c r="CS66" s="107" t="s">
        <v>243</v>
      </c>
      <c r="CT66" s="104" t="s">
        <v>243</v>
      </c>
      <c r="CU66" s="102"/>
      <c r="CV66" s="102"/>
      <c r="CW66" s="102"/>
      <c r="CX66" s="103"/>
    </row>
    <row r="67" spans="1:102" s="168" customFormat="1" x14ac:dyDescent="0.25">
      <c r="A67" s="137" t="s">
        <v>297</v>
      </c>
      <c r="B67" s="164">
        <f>[2]PSK_FP_RO_MIRRI_SR_v_3_5!B65+[3]PSK_FP_SO_MD_SR_v_3_5!B65+[4]PSK_FP_SO_MH_SR_v_3_5!B65+[5]PSK_FP_SO_MPSVR_SR_v_3_6!B65+[6]PSK_FP_SO_MSVVM_SR_v_3_5!B65+[7]PSK_FP_SO_MV_SR_v_3_5!B65+[8]PSK_FP_SO_MZ_SR_v_3_5!B65+[9]PSK_FP_SO_MZP_SR_v_3_5!B65+[10]PSK_FP_SO_SIEA_v_3_5!B65+[11]PSK_FP_SO_UV_SR_v_3_5!B65</f>
        <v>11605723</v>
      </c>
      <c r="C67" s="108">
        <f>[2]PSK_FP_RO_MIRRI_SR_v_3_5!C65+[3]PSK_FP_SO_MD_SR_v_3_5!C65+[4]PSK_FP_SO_MH_SR_v_3_5!C65+[5]PSK_FP_SO_MPSVR_SR_v_3_6!C65+[6]PSK_FP_SO_MSVVM_SR_v_3_5!C65+[7]PSK_FP_SO_MV_SR_v_3_5!C65+[8]PSK_FP_SO_MZ_SR_v_3_5!C65+[9]PSK_FP_SO_MZP_SR_v_3_5!C65+[10]PSK_FP_SO_SIEA_v_3_5!C65+[11]PSK_FP_SO_UV_SR_v_3_5!C65</f>
        <v>7146730</v>
      </c>
      <c r="D67" s="108">
        <f>[2]PSK_FP_RO_MIRRI_SR_v_3_5!D65+[3]PSK_FP_SO_MD_SR_v_3_5!D65+[4]PSK_FP_SO_MH_SR_v_3_5!D65+[5]PSK_FP_SO_MPSVR_SR_v_3_6!D65+[6]PSK_FP_SO_MSVVM_SR_v_3_5!D65+[7]PSK_FP_SO_MV_SR_v_3_5!D65+[8]PSK_FP_SO_MZ_SR_v_3_5!D65+[9]PSK_FP_SO_MZP_SR_v_3_5!D65+[10]PSK_FP_SO_SIEA_v_3_5!D65+[11]PSK_FP_SO_UV_SR_v_3_5!D65</f>
        <v>4458993</v>
      </c>
      <c r="E67" s="108">
        <f>[2]PSK_FP_RO_MIRRI_SR_v_3_5!E65+[3]PSK_FP_SO_MD_SR_v_3_5!E65+[4]PSK_FP_SO_MH_SR_v_3_5!E65+[5]PSK_FP_SO_MPSVR_SR_v_3_6!E65+[6]PSK_FP_SO_MSVVM_SR_v_3_5!E65+[7]PSK_FP_SO_MV_SR_v_3_5!E65+[8]PSK_FP_SO_MZ_SR_v_3_5!E65+[9]PSK_FP_SO_MZP_SR_v_3_5!E65+[10]PSK_FP_SO_SIEA_v_3_5!E65+[11]PSK_FP_SO_UV_SR_v_3_5!E65</f>
        <v>2697750</v>
      </c>
      <c r="F67" s="108">
        <f>[2]PSK_FP_RO_MIRRI_SR_v_3_5!F65+[3]PSK_FP_SO_MD_SR_v_3_5!F65+[4]PSK_FP_SO_MH_SR_v_3_5!F65+[5]PSK_FP_SO_MPSVR_SR_v_3_6!F65+[6]PSK_FP_SO_MSVVM_SR_v_3_5!F65+[7]PSK_FP_SO_MV_SR_v_3_5!F65+[8]PSK_FP_SO_MZ_SR_v_3_5!F65+[9]PSK_FP_SO_MZP_SR_v_3_5!F65+[10]PSK_FP_SO_SIEA_v_3_5!F65+[11]PSK_FP_SO_UV_SR_v_3_5!F65</f>
        <v>1957819</v>
      </c>
      <c r="G67" s="108">
        <f>[2]PSK_FP_RO_MIRRI_SR_v_3_5!G65+[3]PSK_FP_SO_MD_SR_v_3_5!G65+[4]PSK_FP_SO_MH_SR_v_3_5!G65+[5]PSK_FP_SO_MPSVR_SR_v_3_6!G65+[6]PSK_FP_SO_MSVVM_SR_v_3_5!G65+[7]PSK_FP_SO_MV_SR_v_3_5!G65+[8]PSK_FP_SO_MZ_SR_v_3_5!G65+[9]PSK_FP_SO_MZP_SR_v_3_5!G65+[10]PSK_FP_SO_SIEA_v_3_5!G65+[11]PSK_FP_SO_UV_SR_v_3_5!G65</f>
        <v>739931</v>
      </c>
      <c r="H67" s="108">
        <f>[2]PSK_FP_RO_MIRRI_SR_v_3_5!H65+[3]PSK_FP_SO_MD_SR_v_3_5!H65+[4]PSK_FP_SO_MH_SR_v_3_5!H65+[5]PSK_FP_SO_MPSVR_SR_v_3_6!H65+[6]PSK_FP_SO_MSVVM_SR_v_3_5!H65+[7]PSK_FP_SO_MV_SR_v_3_5!H65+[8]PSK_FP_SO_MZ_SR_v_3_5!H65+[9]PSK_FP_SO_MZP_SR_v_3_5!H65+[10]PSK_FP_SO_SIEA_v_3_5!H65+[11]PSK_FP_SO_UV_SR_v_3_5!H65</f>
        <v>1761243</v>
      </c>
      <c r="I67" s="165">
        <f>[2]PSK_FP_RO_MIRRI_SR_v_3_5!I65+[3]PSK_FP_SO_MD_SR_v_3_5!I65+[4]PSK_FP_SO_MH_SR_v_3_5!I65+[5]PSK_FP_SO_MPSVR_SR_v_3_6!I65+[6]PSK_FP_SO_MSVVM_SR_v_3_5!I65+[7]PSK_FP_SO_MV_SR_v_3_5!I65+[8]PSK_FP_SO_MZ_SR_v_3_5!I65+[9]PSK_FP_SO_MZP_SR_v_3_5!I65+[10]PSK_FP_SO_SIEA_v_3_5!I65+[11]PSK_FP_SO_UV_SR_v_3_5!I65</f>
        <v>0</v>
      </c>
      <c r="J67" s="166">
        <f>[2]PSK_FP_RO_MIRRI_SR_v_3_5!J65+[3]PSK_FP_SO_MD_SR_v_3_5!J65+[4]PSK_FP_SO_MH_SR_v_3_5!J65+[5]PSK_FP_SO_MPSVR_SR_v_3_6!J65+[6]PSK_FP_SO_MSVVM_SR_v_3_5!J65+[7]PSK_FP_SO_MV_SR_v_3_5!J65+[8]PSK_FP_SO_MZ_SR_v_3_5!J65+[9]PSK_FP_SO_MZP_SR_v_3_5!J65+[10]PSK_FP_SO_SIEA_v_3_5!J65+[11]PSK_FP_SO_UV_SR_v_3_5!J65</f>
        <v>7146730</v>
      </c>
      <c r="K67" s="108">
        <f>[2]PSK_FP_RO_MIRRI_SR_v_3_5!K65+[3]PSK_FP_SO_MD_SR_v_3_5!K65+[4]PSK_FP_SO_MH_SR_v_3_5!K65+[5]PSK_FP_SO_MPSVR_SR_v_3_6!K65+[6]PSK_FP_SO_MSVVM_SR_v_3_5!K65+[7]PSK_FP_SO_MV_SR_v_3_5!K65+[8]PSK_FP_SO_MZ_SR_v_3_5!K65+[9]PSK_FP_SO_MZP_SR_v_3_5!K65+[10]PSK_FP_SO_SIEA_v_3_5!K65+[11]PSK_FP_SO_UV_SR_v_3_5!K65</f>
        <v>5313077</v>
      </c>
      <c r="L67" s="108">
        <f>[2]PSK_FP_RO_MIRRI_SR_v_3_5!L65+[3]PSK_FP_SO_MD_SR_v_3_5!L65+[4]PSK_FP_SO_MH_SR_v_3_5!L65+[5]PSK_FP_SO_MPSVR_SR_v_3_6!L65+[6]PSK_FP_SO_MSVVM_SR_v_3_5!L65+[7]PSK_FP_SO_MV_SR_v_3_5!L65+[8]PSK_FP_SO_MZ_SR_v_3_5!L65+[9]PSK_FP_SO_MZP_SR_v_3_5!L65+[10]PSK_FP_SO_SIEA_v_3_5!L65+[11]PSK_FP_SO_UV_SR_v_3_5!L65</f>
        <v>1833653</v>
      </c>
      <c r="M67" s="167">
        <f>[2]PSK_FP_RO_MIRRI_SR_v_3_5!M65+[3]PSK_FP_SO_MD_SR_v_3_5!M65+[4]PSK_FP_SO_MH_SR_v_3_5!M65+[5]PSK_FP_SO_MPSVR_SR_v_3_6!M65+[6]PSK_FP_SO_MSVVM_SR_v_3_5!M65+[7]PSK_FP_SO_MV_SR_v_3_5!M65+[8]PSK_FP_SO_MZ_SR_v_3_5!M65+[9]PSK_FP_SO_MZP_SR_v_3_5!M65+[10]PSK_FP_SO_SIEA_v_3_5!M65+[11]PSK_FP_SO_UV_SR_v_3_5!M65</f>
        <v>4458993</v>
      </c>
      <c r="N67" s="108">
        <f>[2]PSK_FP_RO_MIRRI_SR_v_3_5!N65+[3]PSK_FP_SO_MD_SR_v_3_5!N65+[4]PSK_FP_SO_MH_SR_v_3_5!N65+[5]PSK_FP_SO_MPSVR_SR_v_3_6!N65+[6]PSK_FP_SO_MSVVM_SR_v_3_5!N65+[7]PSK_FP_SO_MV_SR_v_3_5!N65+[8]PSK_FP_SO_MZ_SR_v_3_5!N65+[9]PSK_FP_SO_MZP_SR_v_3_5!N65+[10]PSK_FP_SO_SIEA_v_3_5!N65+[11]PSK_FP_SO_UV_SR_v_3_5!N65</f>
        <v>1708510</v>
      </c>
      <c r="O67" s="108">
        <f>[2]PSK_FP_RO_MIRRI_SR_v_3_5!O65+[3]PSK_FP_SO_MD_SR_v_3_5!O65+[4]PSK_FP_SO_MH_SR_v_3_5!O65+[5]PSK_FP_SO_MPSVR_SR_v_3_6!O65+[6]PSK_FP_SO_MSVVM_SR_v_3_5!O65+[7]PSK_FP_SO_MV_SR_v_3_5!O65+[8]PSK_FP_SO_MZ_SR_v_3_5!O65+[9]PSK_FP_SO_MZP_SR_v_3_5!O65+[10]PSK_FP_SO_SIEA_v_3_5!O65+[11]PSK_FP_SO_UV_SR_v_3_5!O65</f>
        <v>2750483</v>
      </c>
      <c r="P67" s="167">
        <f>[2]PSK_FP_RO_MIRRI_SR_v_3_5!P65+[3]PSK_FP_SO_MD_SR_v_3_5!P65+[4]PSK_FP_SO_MH_SR_v_3_5!P65+[5]PSK_FP_SO_MPSVR_SR_v_3_6!P65+[6]PSK_FP_SO_MSVVM_SR_v_3_5!P65+[7]PSK_FP_SO_MV_SR_v_3_5!P65+[8]PSK_FP_SO_MZ_SR_v_3_5!P65+[9]PSK_FP_SO_MZP_SR_v_3_5!P65+[10]PSK_FP_SO_SIEA_v_3_5!P65+[11]PSK_FP_SO_UV_SR_v_3_5!P65</f>
        <v>2697750</v>
      </c>
      <c r="Q67" s="108">
        <f>[2]PSK_FP_RO_MIRRI_SR_v_3_5!Q65+[3]PSK_FP_SO_MD_SR_v_3_5!Q65+[4]PSK_FP_SO_MH_SR_v_3_5!Q65+[5]PSK_FP_SO_MPSVR_SR_v_3_6!Q65+[6]PSK_FP_SO_MSVVM_SR_v_3_5!Q65+[7]PSK_FP_SO_MV_SR_v_3_5!Q65+[8]PSK_FP_SO_MZ_SR_v_3_5!Q65+[9]PSK_FP_SO_MZP_SR_v_3_5!Q65+[10]PSK_FP_SO_SIEA_v_3_5!Q65+[11]PSK_FP_SO_UV_SR_v_3_5!Q65</f>
        <v>772410</v>
      </c>
      <c r="R67" s="108">
        <f>[2]PSK_FP_RO_MIRRI_SR_v_3_5!R65+[3]PSK_FP_SO_MD_SR_v_3_5!R65+[4]PSK_FP_SO_MH_SR_v_3_5!R65+[5]PSK_FP_SO_MPSVR_SR_v_3_6!R65+[6]PSK_FP_SO_MSVVM_SR_v_3_5!R65+[7]PSK_FP_SO_MV_SR_v_3_5!R65+[8]PSK_FP_SO_MZ_SR_v_3_5!R65+[9]PSK_FP_SO_MZP_SR_v_3_5!R65+[10]PSK_FP_SO_SIEA_v_3_5!R65+[11]PSK_FP_SO_UV_SR_v_3_5!R65</f>
        <v>1925340</v>
      </c>
      <c r="S67" s="167">
        <f>[2]PSK_FP_RO_MIRRI_SR_v_3_5!S65+[3]PSK_FP_SO_MD_SR_v_3_5!S65+[4]PSK_FP_SO_MH_SR_v_3_5!S65+[5]PSK_FP_SO_MPSVR_SR_v_3_6!S65+[6]PSK_FP_SO_MSVVM_SR_v_3_5!S65+[7]PSK_FP_SO_MV_SR_v_3_5!S65+[8]PSK_FP_SO_MZ_SR_v_3_5!S65+[9]PSK_FP_SO_MZP_SR_v_3_5!S65+[10]PSK_FP_SO_SIEA_v_3_5!S65+[11]PSK_FP_SO_UV_SR_v_3_5!S65</f>
        <v>1957819</v>
      </c>
      <c r="T67" s="108">
        <f>[2]PSK_FP_RO_MIRRI_SR_v_3_5!T65+[3]PSK_FP_SO_MD_SR_v_3_5!T65+[4]PSK_FP_SO_MH_SR_v_3_5!T65+[5]PSK_FP_SO_MPSVR_SR_v_3_6!T65+[6]PSK_FP_SO_MSVVM_SR_v_3_5!T65+[7]PSK_FP_SO_MV_SR_v_3_5!T65+[8]PSK_FP_SO_MZ_SR_v_3_5!T65+[9]PSK_FP_SO_MZP_SR_v_3_5!T65+[10]PSK_FP_SO_SIEA_v_3_5!T65+[11]PSK_FP_SO_UV_SR_v_3_5!T65</f>
        <v>375143</v>
      </c>
      <c r="U67" s="108">
        <f>[2]PSK_FP_RO_MIRRI_SR_v_3_5!U65+[3]PSK_FP_SO_MD_SR_v_3_5!U65+[4]PSK_FP_SO_MH_SR_v_3_5!U65+[5]PSK_FP_SO_MPSVR_SR_v_3_6!U65+[6]PSK_FP_SO_MSVVM_SR_v_3_5!U65+[7]PSK_FP_SO_MV_SR_v_3_5!U65+[8]PSK_FP_SO_MZ_SR_v_3_5!U65+[9]PSK_FP_SO_MZP_SR_v_3_5!U65+[10]PSK_FP_SO_SIEA_v_3_5!U65+[11]PSK_FP_SO_UV_SR_v_3_5!U65</f>
        <v>1582676</v>
      </c>
      <c r="V67" s="167">
        <f>[2]PSK_FP_RO_MIRRI_SR_v_3_5!V65+[3]PSK_FP_SO_MD_SR_v_3_5!V65+[4]PSK_FP_SO_MH_SR_v_3_5!V65+[5]PSK_FP_SO_MPSVR_SR_v_3_6!V65+[6]PSK_FP_SO_MSVVM_SR_v_3_5!V65+[7]PSK_FP_SO_MV_SR_v_3_5!V65+[8]PSK_FP_SO_MZ_SR_v_3_5!V65+[9]PSK_FP_SO_MZP_SR_v_3_5!V65+[10]PSK_FP_SO_SIEA_v_3_5!V65+[11]PSK_FP_SO_UV_SR_v_3_5!V65</f>
        <v>739931</v>
      </c>
      <c r="W67" s="108">
        <f>[2]PSK_FP_RO_MIRRI_SR_v_3_5!W65+[3]PSK_FP_SO_MD_SR_v_3_5!W65+[4]PSK_FP_SO_MH_SR_v_3_5!W65+[5]PSK_FP_SO_MPSVR_SR_v_3_6!W65+[6]PSK_FP_SO_MSVVM_SR_v_3_5!W65+[7]PSK_FP_SO_MV_SR_v_3_5!W65+[8]PSK_FP_SO_MZ_SR_v_3_5!W65+[9]PSK_FP_SO_MZP_SR_v_3_5!W65+[10]PSK_FP_SO_SIEA_v_3_5!W65+[11]PSK_FP_SO_UV_SR_v_3_5!W65</f>
        <v>397267</v>
      </c>
      <c r="X67" s="108">
        <f>[2]PSK_FP_RO_MIRRI_SR_v_3_5!X65+[3]PSK_FP_SO_MD_SR_v_3_5!X65+[4]PSK_FP_SO_MH_SR_v_3_5!X65+[5]PSK_FP_SO_MPSVR_SR_v_3_6!X65+[6]PSK_FP_SO_MSVVM_SR_v_3_5!X65+[7]PSK_FP_SO_MV_SR_v_3_5!X65+[8]PSK_FP_SO_MZ_SR_v_3_5!X65+[9]PSK_FP_SO_MZP_SR_v_3_5!X65+[10]PSK_FP_SO_SIEA_v_3_5!X65+[11]PSK_FP_SO_UV_SR_v_3_5!X65</f>
        <v>342664</v>
      </c>
      <c r="Y67" s="167">
        <f>[2]PSK_FP_RO_MIRRI_SR_v_3_5!Y65+[3]PSK_FP_SO_MD_SR_v_3_5!Y65+[4]PSK_FP_SO_MH_SR_v_3_5!Y65+[5]PSK_FP_SO_MPSVR_SR_v_3_6!Y65+[6]PSK_FP_SO_MSVVM_SR_v_3_5!Y65+[7]PSK_FP_SO_MV_SR_v_3_5!Y65+[8]PSK_FP_SO_MZ_SR_v_3_5!Y65+[9]PSK_FP_SO_MZP_SR_v_3_5!Y65+[10]PSK_FP_SO_SIEA_v_3_5!Y65+[11]PSK_FP_SO_UV_SR_v_3_5!Y65</f>
        <v>1761243</v>
      </c>
      <c r="Z67" s="108">
        <f>[2]PSK_FP_RO_MIRRI_SR_v_3_5!Z65+[3]PSK_FP_SO_MD_SR_v_3_5!Z65+[4]PSK_FP_SO_MH_SR_v_3_5!Z65+[5]PSK_FP_SO_MPSVR_SR_v_3_6!Z65+[6]PSK_FP_SO_MSVVM_SR_v_3_5!Z65+[7]PSK_FP_SO_MV_SR_v_3_5!Z65+[8]PSK_FP_SO_MZ_SR_v_3_5!Z65+[9]PSK_FP_SO_MZP_SR_v_3_5!Z65+[10]PSK_FP_SO_SIEA_v_3_5!Z65+[11]PSK_FP_SO_UV_SR_v_3_5!Z65</f>
        <v>936100</v>
      </c>
      <c r="AA67" s="108">
        <f>[2]PSK_FP_RO_MIRRI_SR_v_3_5!AA65+[3]PSK_FP_SO_MD_SR_v_3_5!AA65+[4]PSK_FP_SO_MH_SR_v_3_5!AA65+[5]PSK_FP_SO_MPSVR_SR_v_3_6!AA65+[6]PSK_FP_SO_MSVVM_SR_v_3_5!AA65+[7]PSK_FP_SO_MV_SR_v_3_5!AA65+[8]PSK_FP_SO_MZ_SR_v_3_5!AA65+[9]PSK_FP_SO_MZP_SR_v_3_5!AA65+[10]PSK_FP_SO_SIEA_v_3_5!AA65+[11]PSK_FP_SO_UV_SR_v_3_5!AA65</f>
        <v>825143</v>
      </c>
      <c r="AB67" s="165">
        <f>[2]PSK_FP_RO_MIRRI_SR_v_3_5!AB65+[3]PSK_FP_SO_MD_SR_v_3_5!AB65+[4]PSK_FP_SO_MH_SR_v_3_5!AB65+[5]PSK_FP_SO_MPSVR_SR_v_3_6!AB65+[6]PSK_FP_SO_MSVVM_SR_v_3_5!AB65+[7]PSK_FP_SO_MV_SR_v_3_5!AB65+[8]PSK_FP_SO_MZ_SR_v_3_5!AB65+[9]PSK_FP_SO_MZP_SR_v_3_5!AB65+[10]PSK_FP_SO_SIEA_v_3_5!AB65+[11]PSK_FP_SO_UV_SR_v_3_5!AB65</f>
        <v>0</v>
      </c>
      <c r="AC67" s="166">
        <f>[2]PSK_FP_RO_MIRRI_SR_v_3_5!AC65+[3]PSK_FP_SO_MD_SR_v_3_5!AC65+[4]PSK_FP_SO_MH_SR_v_3_5!AC65+[5]PSK_FP_SO_MPSVR_SR_v_3_6!AC65+[6]PSK_FP_SO_MSVVM_SR_v_3_5!AC65+[7]PSK_FP_SO_MV_SR_v_3_5!AC65+[8]PSK_FP_SO_MZ_SR_v_3_5!AC65+[9]PSK_FP_SO_MZP_SR_v_3_5!AC65+[10]PSK_FP_SO_SIEA_v_3_5!AC65+[11]PSK_FP_SO_UV_SR_v_3_5!AC65</f>
        <v>0</v>
      </c>
      <c r="AD67" s="108">
        <f>[2]PSK_FP_RO_MIRRI_SR_v_3_5!AD65+[3]PSK_FP_SO_MD_SR_v_3_5!AD65+[4]PSK_FP_SO_MH_SR_v_3_5!AD65+[5]PSK_FP_SO_MPSVR_SR_v_3_6!AD65+[6]PSK_FP_SO_MSVVM_SR_v_3_5!AD65+[7]PSK_FP_SO_MV_SR_v_3_5!AD65+[8]PSK_FP_SO_MZ_SR_v_3_5!AD65+[9]PSK_FP_SO_MZP_SR_v_3_5!AD65+[10]PSK_FP_SO_SIEA_v_3_5!AD65+[11]PSK_FP_SO_UV_SR_v_3_5!AD65</f>
        <v>0</v>
      </c>
      <c r="AE67" s="108">
        <f>[2]PSK_FP_RO_MIRRI_SR_v_3_5!AE65+[3]PSK_FP_SO_MD_SR_v_3_5!AE65+[4]PSK_FP_SO_MH_SR_v_3_5!AE65+[5]PSK_FP_SO_MPSVR_SR_v_3_6!AE65+[6]PSK_FP_SO_MSVVM_SR_v_3_5!AE65+[7]PSK_FP_SO_MV_SR_v_3_5!AE65+[8]PSK_FP_SO_MZ_SR_v_3_5!AE65+[9]PSK_FP_SO_MZP_SR_v_3_5!AE65+[10]PSK_FP_SO_SIEA_v_3_5!AE65+[11]PSK_FP_SO_UV_SR_v_3_5!AE65</f>
        <v>0</v>
      </c>
      <c r="AF67" s="167">
        <f>[2]PSK_FP_RO_MIRRI_SR_v_3_5!AF65+[3]PSK_FP_SO_MD_SR_v_3_5!AF65+[4]PSK_FP_SO_MH_SR_v_3_5!AF65+[5]PSK_FP_SO_MPSVR_SR_v_3_6!AF65+[6]PSK_FP_SO_MSVVM_SR_v_3_5!AF65+[7]PSK_FP_SO_MV_SR_v_3_5!AF65+[8]PSK_FP_SO_MZ_SR_v_3_5!AF65+[9]PSK_FP_SO_MZP_SR_v_3_5!AF65+[10]PSK_FP_SO_SIEA_v_3_5!AF65+[11]PSK_FP_SO_UV_SR_v_3_5!AF65</f>
        <v>0</v>
      </c>
      <c r="AG67" s="108">
        <f>[2]PSK_FP_RO_MIRRI_SR_v_3_5!AG65+[3]PSK_FP_SO_MD_SR_v_3_5!AG65+[4]PSK_FP_SO_MH_SR_v_3_5!AG65+[5]PSK_FP_SO_MPSVR_SR_v_3_6!AG65+[6]PSK_FP_SO_MSVVM_SR_v_3_5!AG65+[7]PSK_FP_SO_MV_SR_v_3_5!AG65+[8]PSK_FP_SO_MZ_SR_v_3_5!AG65+[9]PSK_FP_SO_MZP_SR_v_3_5!AG65+[10]PSK_FP_SO_SIEA_v_3_5!AG65+[11]PSK_FP_SO_UV_SR_v_3_5!AG65</f>
        <v>0</v>
      </c>
      <c r="AH67" s="108">
        <f>[2]PSK_FP_RO_MIRRI_SR_v_3_5!AH65+[3]PSK_FP_SO_MD_SR_v_3_5!AH65+[4]PSK_FP_SO_MH_SR_v_3_5!AH65+[5]PSK_FP_SO_MPSVR_SR_v_3_6!AH65+[6]PSK_FP_SO_MSVVM_SR_v_3_5!AH65+[7]PSK_FP_SO_MV_SR_v_3_5!AH65+[8]PSK_FP_SO_MZ_SR_v_3_5!AH65+[9]PSK_FP_SO_MZP_SR_v_3_5!AH65+[10]PSK_FP_SO_SIEA_v_3_5!AH65+[11]PSK_FP_SO_UV_SR_v_3_5!AH65</f>
        <v>0</v>
      </c>
      <c r="AI67" s="167">
        <f>[2]PSK_FP_RO_MIRRI_SR_v_3_5!AI65+[3]PSK_FP_SO_MD_SR_v_3_5!AI65+[4]PSK_FP_SO_MH_SR_v_3_5!AI65+[5]PSK_FP_SO_MPSVR_SR_v_3_6!AI65+[6]PSK_FP_SO_MSVVM_SR_v_3_5!AI65+[7]PSK_FP_SO_MV_SR_v_3_5!AI65+[8]PSK_FP_SO_MZ_SR_v_3_5!AI65+[9]PSK_FP_SO_MZP_SR_v_3_5!AI65+[10]PSK_FP_SO_SIEA_v_3_5!AI65+[11]PSK_FP_SO_UV_SR_v_3_5!AI65</f>
        <v>0</v>
      </c>
      <c r="AJ67" s="108">
        <f>[2]PSK_FP_RO_MIRRI_SR_v_3_5!AJ65+[3]PSK_FP_SO_MD_SR_v_3_5!AJ65+[4]PSK_FP_SO_MH_SR_v_3_5!AJ65+[5]PSK_FP_SO_MPSVR_SR_v_3_6!AJ65+[6]PSK_FP_SO_MSVVM_SR_v_3_5!AJ65+[7]PSK_FP_SO_MV_SR_v_3_5!AJ65+[8]PSK_FP_SO_MZ_SR_v_3_5!AJ65+[9]PSK_FP_SO_MZP_SR_v_3_5!AJ65+[10]PSK_FP_SO_SIEA_v_3_5!AJ65+[11]PSK_FP_SO_UV_SR_v_3_5!AJ65</f>
        <v>0</v>
      </c>
      <c r="AK67" s="108">
        <f>[2]PSK_FP_RO_MIRRI_SR_v_3_5!AK65+[3]PSK_FP_SO_MD_SR_v_3_5!AK65+[4]PSK_FP_SO_MH_SR_v_3_5!AK65+[5]PSK_FP_SO_MPSVR_SR_v_3_6!AK65+[6]PSK_FP_SO_MSVVM_SR_v_3_5!AK65+[7]PSK_FP_SO_MV_SR_v_3_5!AK65+[8]PSK_FP_SO_MZ_SR_v_3_5!AK65+[9]PSK_FP_SO_MZP_SR_v_3_5!AK65+[10]PSK_FP_SO_SIEA_v_3_5!AK65+[11]PSK_FP_SO_UV_SR_v_3_5!AK65</f>
        <v>0</v>
      </c>
      <c r="AL67" s="167">
        <f>[2]PSK_FP_RO_MIRRI_SR_v_3_5!AL65+[3]PSK_FP_SO_MD_SR_v_3_5!AL65+[4]PSK_FP_SO_MH_SR_v_3_5!AL65+[5]PSK_FP_SO_MPSVR_SR_v_3_6!AL65+[6]PSK_FP_SO_MSVVM_SR_v_3_5!AL65+[7]PSK_FP_SO_MV_SR_v_3_5!AL65+[8]PSK_FP_SO_MZ_SR_v_3_5!AL65+[9]PSK_FP_SO_MZP_SR_v_3_5!AL65+[10]PSK_FP_SO_SIEA_v_3_5!AL65+[11]PSK_FP_SO_UV_SR_v_3_5!AL65</f>
        <v>0</v>
      </c>
      <c r="AM67" s="108">
        <f>[2]PSK_FP_RO_MIRRI_SR_v_3_5!AM65+[3]PSK_FP_SO_MD_SR_v_3_5!AM65+[4]PSK_FP_SO_MH_SR_v_3_5!AM65+[5]PSK_FP_SO_MPSVR_SR_v_3_6!AM65+[6]PSK_FP_SO_MSVVM_SR_v_3_5!AM65+[7]PSK_FP_SO_MV_SR_v_3_5!AM65+[8]PSK_FP_SO_MZ_SR_v_3_5!AM65+[9]PSK_FP_SO_MZP_SR_v_3_5!AM65+[10]PSK_FP_SO_SIEA_v_3_5!AM65+[11]PSK_FP_SO_UV_SR_v_3_5!AM65</f>
        <v>0</v>
      </c>
      <c r="AN67" s="108">
        <f>[2]PSK_FP_RO_MIRRI_SR_v_3_5!AN65+[3]PSK_FP_SO_MD_SR_v_3_5!AN65+[4]PSK_FP_SO_MH_SR_v_3_5!AN65+[5]PSK_FP_SO_MPSVR_SR_v_3_6!AN65+[6]PSK_FP_SO_MSVVM_SR_v_3_5!AN65+[7]PSK_FP_SO_MV_SR_v_3_5!AN65+[8]PSK_FP_SO_MZ_SR_v_3_5!AN65+[9]PSK_FP_SO_MZP_SR_v_3_5!AN65+[10]PSK_FP_SO_SIEA_v_3_5!AN65+[11]PSK_FP_SO_UV_SR_v_3_5!AN65</f>
        <v>0</v>
      </c>
      <c r="AO67" s="167">
        <f>[2]PSK_FP_RO_MIRRI_SR_v_3_5!AO65+[3]PSK_FP_SO_MD_SR_v_3_5!AO65+[4]PSK_FP_SO_MH_SR_v_3_5!AO65+[5]PSK_FP_SO_MPSVR_SR_v_3_6!AO65+[6]PSK_FP_SO_MSVVM_SR_v_3_5!AO65+[7]PSK_FP_SO_MV_SR_v_3_5!AO65+[8]PSK_FP_SO_MZ_SR_v_3_5!AO65+[9]PSK_FP_SO_MZP_SR_v_3_5!AO65+[10]PSK_FP_SO_SIEA_v_3_5!AO65+[11]PSK_FP_SO_UV_SR_v_3_5!AO65</f>
        <v>0</v>
      </c>
      <c r="AP67" s="108">
        <f>[2]PSK_FP_RO_MIRRI_SR_v_3_5!AP65+[3]PSK_FP_SO_MD_SR_v_3_5!AP65+[4]PSK_FP_SO_MH_SR_v_3_5!AP65+[5]PSK_FP_SO_MPSVR_SR_v_3_6!AP65+[6]PSK_FP_SO_MSVVM_SR_v_3_5!AP65+[7]PSK_FP_SO_MV_SR_v_3_5!AP65+[8]PSK_FP_SO_MZ_SR_v_3_5!AP65+[9]PSK_FP_SO_MZP_SR_v_3_5!AP65+[10]PSK_FP_SO_SIEA_v_3_5!AP65+[11]PSK_FP_SO_UV_SR_v_3_5!AP65</f>
        <v>0</v>
      </c>
      <c r="AQ67" s="108">
        <f>[2]PSK_FP_RO_MIRRI_SR_v_3_5!AQ65+[3]PSK_FP_SO_MD_SR_v_3_5!AQ65+[4]PSK_FP_SO_MH_SR_v_3_5!AQ65+[5]PSK_FP_SO_MPSVR_SR_v_3_6!AQ65+[6]PSK_FP_SO_MSVVM_SR_v_3_5!AQ65+[7]PSK_FP_SO_MV_SR_v_3_5!AQ65+[8]PSK_FP_SO_MZ_SR_v_3_5!AQ65+[9]PSK_FP_SO_MZP_SR_v_3_5!AQ65+[10]PSK_FP_SO_SIEA_v_3_5!AQ65+[11]PSK_FP_SO_UV_SR_v_3_5!AQ65</f>
        <v>0</v>
      </c>
      <c r="AR67" s="167">
        <f>[2]PSK_FP_RO_MIRRI_SR_v_3_5!AR65+[3]PSK_FP_SO_MD_SR_v_3_5!AR65+[4]PSK_FP_SO_MH_SR_v_3_5!AR65+[5]PSK_FP_SO_MPSVR_SR_v_3_6!AR65+[6]PSK_FP_SO_MSVVM_SR_v_3_5!AR65+[7]PSK_FP_SO_MV_SR_v_3_5!AR65+[8]PSK_FP_SO_MZ_SR_v_3_5!AR65+[9]PSK_FP_SO_MZP_SR_v_3_5!AR65+[10]PSK_FP_SO_SIEA_v_3_5!AR65+[11]PSK_FP_SO_UV_SR_v_3_5!AR65</f>
        <v>0</v>
      </c>
      <c r="AS67" s="108">
        <f>[2]PSK_FP_RO_MIRRI_SR_v_3_5!AS65+[3]PSK_FP_SO_MD_SR_v_3_5!AS65+[4]PSK_FP_SO_MH_SR_v_3_5!AS65+[5]PSK_FP_SO_MPSVR_SR_v_3_6!AS65+[6]PSK_FP_SO_MSVVM_SR_v_3_5!AS65+[7]PSK_FP_SO_MV_SR_v_3_5!AS65+[8]PSK_FP_SO_MZ_SR_v_3_5!AS65+[9]PSK_FP_SO_MZP_SR_v_3_5!AS65+[10]PSK_FP_SO_SIEA_v_3_5!AS65+[11]PSK_FP_SO_UV_SR_v_3_5!AS65</f>
        <v>0</v>
      </c>
      <c r="AT67" s="108">
        <f>[2]PSK_FP_RO_MIRRI_SR_v_3_5!AT65+[3]PSK_FP_SO_MD_SR_v_3_5!AT65+[4]PSK_FP_SO_MH_SR_v_3_5!AT65+[5]PSK_FP_SO_MPSVR_SR_v_3_6!AT65+[6]PSK_FP_SO_MSVVM_SR_v_3_5!AT65+[7]PSK_FP_SO_MV_SR_v_3_5!AT65+[8]PSK_FP_SO_MZ_SR_v_3_5!AT65+[9]PSK_FP_SO_MZP_SR_v_3_5!AT65+[10]PSK_FP_SO_SIEA_v_3_5!AT65+[11]PSK_FP_SO_UV_SR_v_3_5!AT65</f>
        <v>0</v>
      </c>
      <c r="AU67" s="165">
        <f>[2]PSK_FP_RO_MIRRI_SR_v_3_5!AU65+[3]PSK_FP_SO_MD_SR_v_3_5!AU65+[4]PSK_FP_SO_MH_SR_v_3_5!AU65+[5]PSK_FP_SO_MPSVR_SR_v_3_6!AU65+[6]PSK_FP_SO_MSVVM_SR_v_3_5!AU65+[7]PSK_FP_SO_MV_SR_v_3_5!AU65+[8]PSK_FP_SO_MZ_SR_v_3_5!AU65+[9]PSK_FP_SO_MZP_SR_v_3_5!AU65+[10]PSK_FP_SO_SIEA_v_3_5!AU65+[11]PSK_FP_SO_UV_SR_v_3_5!AU65</f>
        <v>0</v>
      </c>
      <c r="AV67" s="166">
        <f>[2]PSK_FP_RO_MIRRI_SR_v_3_5!AV65+[3]PSK_FP_SO_MD_SR_v_3_5!AV65+[4]PSK_FP_SO_MH_SR_v_3_5!AV65+[5]PSK_FP_SO_MPSVR_SR_v_3_6!AV65+[6]PSK_FP_SO_MSVVM_SR_v_3_5!AV65+[7]PSK_FP_SO_MV_SR_v_3_5!AV65+[8]PSK_FP_SO_MZ_SR_v_3_5!AV65+[9]PSK_FP_SO_MZP_SR_v_3_5!AV65+[10]PSK_FP_SO_SIEA_v_3_5!AV65+[11]PSK_FP_SO_UV_SR_v_3_5!AV65</f>
        <v>0</v>
      </c>
      <c r="AW67" s="108">
        <f>[2]PSK_FP_RO_MIRRI_SR_v_3_5!AW65+[3]PSK_FP_SO_MD_SR_v_3_5!AW65+[4]PSK_FP_SO_MH_SR_v_3_5!AW65+[5]PSK_FP_SO_MPSVR_SR_v_3_6!AW65+[6]PSK_FP_SO_MSVVM_SR_v_3_5!AW65+[7]PSK_FP_SO_MV_SR_v_3_5!AW65+[8]PSK_FP_SO_MZ_SR_v_3_5!AW65+[9]PSK_FP_SO_MZP_SR_v_3_5!AW65+[10]PSK_FP_SO_SIEA_v_3_5!AW65+[11]PSK_FP_SO_UV_SR_v_3_5!AW65</f>
        <v>0</v>
      </c>
      <c r="AX67" s="167">
        <f>[2]PSK_FP_RO_MIRRI_SR_v_3_5!AX65+[3]PSK_FP_SO_MD_SR_v_3_5!AX65+[4]PSK_FP_SO_MH_SR_v_3_5!AX65+[5]PSK_FP_SO_MPSVR_SR_v_3_6!AX65+[6]PSK_FP_SO_MSVVM_SR_v_3_5!AX65+[7]PSK_FP_SO_MV_SR_v_3_5!AX65+[8]PSK_FP_SO_MZ_SR_v_3_5!AX65+[9]PSK_FP_SO_MZP_SR_v_3_5!AX65+[10]PSK_FP_SO_SIEA_v_3_5!AX65+[11]PSK_FP_SO_UV_SR_v_3_5!AX65</f>
        <v>0</v>
      </c>
      <c r="AY67" s="108">
        <f>[2]PSK_FP_RO_MIRRI_SR_v_3_5!AY65+[3]PSK_FP_SO_MD_SR_v_3_5!AY65+[4]PSK_FP_SO_MH_SR_v_3_5!AY65+[5]PSK_FP_SO_MPSVR_SR_v_3_6!AY65+[6]PSK_FP_SO_MSVVM_SR_v_3_5!AY65+[7]PSK_FP_SO_MV_SR_v_3_5!AY65+[8]PSK_FP_SO_MZ_SR_v_3_5!AY65+[9]PSK_FP_SO_MZP_SR_v_3_5!AY65+[10]PSK_FP_SO_SIEA_v_3_5!AY65+[11]PSK_FP_SO_UV_SR_v_3_5!AY65</f>
        <v>0</v>
      </c>
      <c r="AZ67" s="167">
        <f>[2]PSK_FP_RO_MIRRI_SR_v_3_5!AZ65+[3]PSK_FP_SO_MD_SR_v_3_5!AZ65+[4]PSK_FP_SO_MH_SR_v_3_5!AZ65+[5]PSK_FP_SO_MPSVR_SR_v_3_6!AZ65+[6]PSK_FP_SO_MSVVM_SR_v_3_5!AZ65+[7]PSK_FP_SO_MV_SR_v_3_5!AZ65+[8]PSK_FP_SO_MZ_SR_v_3_5!AZ65+[9]PSK_FP_SO_MZP_SR_v_3_5!AZ65+[10]PSK_FP_SO_SIEA_v_3_5!AZ65+[11]PSK_FP_SO_UV_SR_v_3_5!AZ65</f>
        <v>0</v>
      </c>
      <c r="BA67" s="108">
        <f>[2]PSK_FP_RO_MIRRI_SR_v_3_5!BA65+[3]PSK_FP_SO_MD_SR_v_3_5!BA65+[4]PSK_FP_SO_MH_SR_v_3_5!BA65+[5]PSK_FP_SO_MPSVR_SR_v_3_6!BA65+[6]PSK_FP_SO_MSVVM_SR_v_3_5!BA65+[7]PSK_FP_SO_MV_SR_v_3_5!BA65+[8]PSK_FP_SO_MZ_SR_v_3_5!BA65+[9]PSK_FP_SO_MZP_SR_v_3_5!BA65+[10]PSK_FP_SO_SIEA_v_3_5!BA65+[11]PSK_FP_SO_UV_SR_v_3_5!BA65</f>
        <v>0</v>
      </c>
      <c r="BB67" s="167">
        <f>[2]PSK_FP_RO_MIRRI_SR_v_3_5!BB65+[3]PSK_FP_SO_MD_SR_v_3_5!BB65+[4]PSK_FP_SO_MH_SR_v_3_5!BB65+[5]PSK_FP_SO_MPSVR_SR_v_3_6!BB65+[6]PSK_FP_SO_MSVVM_SR_v_3_5!BB65+[7]PSK_FP_SO_MV_SR_v_3_5!BB65+[8]PSK_FP_SO_MZ_SR_v_3_5!BB65+[9]PSK_FP_SO_MZP_SR_v_3_5!BB65+[10]PSK_FP_SO_SIEA_v_3_5!BB65+[11]PSK_FP_SO_UV_SR_v_3_5!BB65</f>
        <v>0</v>
      </c>
      <c r="BC67" s="108">
        <f>[2]PSK_FP_RO_MIRRI_SR_v_3_5!BC65+[3]PSK_FP_SO_MD_SR_v_3_5!BC65+[4]PSK_FP_SO_MH_SR_v_3_5!BC65+[5]PSK_FP_SO_MPSVR_SR_v_3_6!BC65+[6]PSK_FP_SO_MSVVM_SR_v_3_5!BC65+[7]PSK_FP_SO_MV_SR_v_3_5!BC65+[8]PSK_FP_SO_MZ_SR_v_3_5!BC65+[9]PSK_FP_SO_MZP_SR_v_3_5!BC65+[10]PSK_FP_SO_SIEA_v_3_5!BC65+[11]PSK_FP_SO_UV_SR_v_3_5!BC65</f>
        <v>0</v>
      </c>
      <c r="BD67" s="167">
        <f>[2]PSK_FP_RO_MIRRI_SR_v_3_5!BD65+[3]PSK_FP_SO_MD_SR_v_3_5!BD65+[4]PSK_FP_SO_MH_SR_v_3_5!BD65+[5]PSK_FP_SO_MPSVR_SR_v_3_6!BD65+[6]PSK_FP_SO_MSVVM_SR_v_3_5!BD65+[7]PSK_FP_SO_MV_SR_v_3_5!BD65+[8]PSK_FP_SO_MZ_SR_v_3_5!BD65+[9]PSK_FP_SO_MZP_SR_v_3_5!BD65+[10]PSK_FP_SO_SIEA_v_3_5!BD65+[11]PSK_FP_SO_UV_SR_v_3_5!BD65</f>
        <v>0</v>
      </c>
      <c r="BE67" s="108">
        <f>[2]PSK_FP_RO_MIRRI_SR_v_3_5!BE65+[3]PSK_FP_SO_MD_SR_v_3_5!BE65+[4]PSK_FP_SO_MH_SR_v_3_5!BE65+[5]PSK_FP_SO_MPSVR_SR_v_3_6!BE65+[6]PSK_FP_SO_MSVVM_SR_v_3_5!BE65+[7]PSK_FP_SO_MV_SR_v_3_5!BE65+[8]PSK_FP_SO_MZ_SR_v_3_5!BE65+[9]PSK_FP_SO_MZP_SR_v_3_5!BE65+[10]PSK_FP_SO_SIEA_v_3_5!BE65+[11]PSK_FP_SO_UV_SR_v_3_5!BE65</f>
        <v>0</v>
      </c>
      <c r="BF67" s="167">
        <f>[2]PSK_FP_RO_MIRRI_SR_v_3_5!BF65+[3]PSK_FP_SO_MD_SR_v_3_5!BF65+[4]PSK_FP_SO_MH_SR_v_3_5!BF65+[5]PSK_FP_SO_MPSVR_SR_v_3_6!BF65+[6]PSK_FP_SO_MSVVM_SR_v_3_5!BF65+[7]PSK_FP_SO_MV_SR_v_3_5!BF65+[8]PSK_FP_SO_MZ_SR_v_3_5!BF65+[9]PSK_FP_SO_MZP_SR_v_3_5!BF65+[10]PSK_FP_SO_SIEA_v_3_5!BF65+[11]PSK_FP_SO_UV_SR_v_3_5!BF65</f>
        <v>0</v>
      </c>
      <c r="BG67" s="165">
        <f>[2]PSK_FP_RO_MIRRI_SR_v_3_5!BG65+[3]PSK_FP_SO_MD_SR_v_3_5!BG65+[4]PSK_FP_SO_MH_SR_v_3_5!BG65+[5]PSK_FP_SO_MPSVR_SR_v_3_6!BG65+[6]PSK_FP_SO_MSVVM_SR_v_3_5!BG65+[7]PSK_FP_SO_MV_SR_v_3_5!BG65+[8]PSK_FP_SO_MZ_SR_v_3_5!BG65+[9]PSK_FP_SO_MZP_SR_v_3_5!BG65+[10]PSK_FP_SO_SIEA_v_3_5!BG65+[11]PSK_FP_SO_UV_SR_v_3_5!BG65</f>
        <v>0</v>
      </c>
      <c r="BH67" s="166">
        <f>[2]PSK_FP_RO_MIRRI_SR_v_3_5!BH65+[3]PSK_FP_SO_MD_SR_v_3_5!BH65+[4]PSK_FP_SO_MH_SR_v_3_5!BH65+[5]PSK_FP_SO_MPSVR_SR_v_3_6!BH65+[6]PSK_FP_SO_MSVVM_SR_v_3_5!BH65+[7]PSK_FP_SO_MV_SR_v_3_5!BH65+[8]PSK_FP_SO_MZ_SR_v_3_5!BH65+[9]PSK_FP_SO_MZP_SR_v_3_5!BH65+[10]PSK_FP_SO_SIEA_v_3_5!BH65+[11]PSK_FP_SO_UV_SR_v_3_5!BH65</f>
        <v>0</v>
      </c>
      <c r="BI67" s="108">
        <f>[2]PSK_FP_RO_MIRRI_SR_v_3_5!BI65+[3]PSK_FP_SO_MD_SR_v_3_5!BI65+[4]PSK_FP_SO_MH_SR_v_3_5!BI65+[5]PSK_FP_SO_MPSVR_SR_v_3_6!BI65+[6]PSK_FP_SO_MSVVM_SR_v_3_5!BI65+[7]PSK_FP_SO_MV_SR_v_3_5!BI65+[8]PSK_FP_SO_MZ_SR_v_3_5!BI65+[9]PSK_FP_SO_MZP_SR_v_3_5!BI65+[10]PSK_FP_SO_SIEA_v_3_5!BI65+[11]PSK_FP_SO_UV_SR_v_3_5!BI65</f>
        <v>0</v>
      </c>
      <c r="BJ67" s="167">
        <f>[2]PSK_FP_RO_MIRRI_SR_v_3_5!BJ65+[3]PSK_FP_SO_MD_SR_v_3_5!BJ65+[4]PSK_FP_SO_MH_SR_v_3_5!BJ65+[5]PSK_FP_SO_MPSVR_SR_v_3_6!BJ65+[6]PSK_FP_SO_MSVVM_SR_v_3_5!BJ65+[7]PSK_FP_SO_MV_SR_v_3_5!BJ65+[8]PSK_FP_SO_MZ_SR_v_3_5!BJ65+[9]PSK_FP_SO_MZP_SR_v_3_5!BJ65+[10]PSK_FP_SO_SIEA_v_3_5!BJ65+[11]PSK_FP_SO_UV_SR_v_3_5!BJ65</f>
        <v>0</v>
      </c>
      <c r="BK67" s="108">
        <f>[2]PSK_FP_RO_MIRRI_SR_v_3_5!BK65+[3]PSK_FP_SO_MD_SR_v_3_5!BK65+[4]PSK_FP_SO_MH_SR_v_3_5!BK65+[5]PSK_FP_SO_MPSVR_SR_v_3_6!BK65+[6]PSK_FP_SO_MSVVM_SR_v_3_5!BK65+[7]PSK_FP_SO_MV_SR_v_3_5!BK65+[8]PSK_FP_SO_MZ_SR_v_3_5!BK65+[9]PSK_FP_SO_MZP_SR_v_3_5!BK65+[10]PSK_FP_SO_SIEA_v_3_5!BK65+[11]PSK_FP_SO_UV_SR_v_3_5!BK65</f>
        <v>0</v>
      </c>
      <c r="BL67" s="167">
        <f>[2]PSK_FP_RO_MIRRI_SR_v_3_5!BL65+[3]PSK_FP_SO_MD_SR_v_3_5!BL65+[4]PSK_FP_SO_MH_SR_v_3_5!BL65+[5]PSK_FP_SO_MPSVR_SR_v_3_6!BL65+[6]PSK_FP_SO_MSVVM_SR_v_3_5!BL65+[7]PSK_FP_SO_MV_SR_v_3_5!BL65+[8]PSK_FP_SO_MZ_SR_v_3_5!BL65+[9]PSK_FP_SO_MZP_SR_v_3_5!BL65+[10]PSK_FP_SO_SIEA_v_3_5!BL65+[11]PSK_FP_SO_UV_SR_v_3_5!BL65</f>
        <v>0</v>
      </c>
      <c r="BM67" s="108">
        <f>[2]PSK_FP_RO_MIRRI_SR_v_3_5!BM65+[3]PSK_FP_SO_MD_SR_v_3_5!BM65+[4]PSK_FP_SO_MH_SR_v_3_5!BM65+[5]PSK_FP_SO_MPSVR_SR_v_3_6!BM65+[6]PSK_FP_SO_MSVVM_SR_v_3_5!BM65+[7]PSK_FP_SO_MV_SR_v_3_5!BM65+[8]PSK_FP_SO_MZ_SR_v_3_5!BM65+[9]PSK_FP_SO_MZP_SR_v_3_5!BM65+[10]PSK_FP_SO_SIEA_v_3_5!BM65+[11]PSK_FP_SO_UV_SR_v_3_5!BM65</f>
        <v>0</v>
      </c>
      <c r="BN67" s="167">
        <f>[2]PSK_FP_RO_MIRRI_SR_v_3_5!BN65+[3]PSK_FP_SO_MD_SR_v_3_5!BN65+[4]PSK_FP_SO_MH_SR_v_3_5!BN65+[5]PSK_FP_SO_MPSVR_SR_v_3_6!BN65+[6]PSK_FP_SO_MSVVM_SR_v_3_5!BN65+[7]PSK_FP_SO_MV_SR_v_3_5!BN65+[8]PSK_FP_SO_MZ_SR_v_3_5!BN65+[9]PSK_FP_SO_MZP_SR_v_3_5!BN65+[10]PSK_FP_SO_SIEA_v_3_5!BN65+[11]PSK_FP_SO_UV_SR_v_3_5!BN65</f>
        <v>0</v>
      </c>
      <c r="BO67" s="108">
        <f>[2]PSK_FP_RO_MIRRI_SR_v_3_5!BO65+[3]PSK_FP_SO_MD_SR_v_3_5!BO65+[4]PSK_FP_SO_MH_SR_v_3_5!BO65+[5]PSK_FP_SO_MPSVR_SR_v_3_6!BO65+[6]PSK_FP_SO_MSVVM_SR_v_3_5!BO65+[7]PSK_FP_SO_MV_SR_v_3_5!BO65+[8]PSK_FP_SO_MZ_SR_v_3_5!BO65+[9]PSK_FP_SO_MZP_SR_v_3_5!BO65+[10]PSK_FP_SO_SIEA_v_3_5!BO65+[11]PSK_FP_SO_UV_SR_v_3_5!BO65</f>
        <v>0</v>
      </c>
      <c r="BP67" s="167">
        <f>[2]PSK_FP_RO_MIRRI_SR_v_3_5!BP65+[3]PSK_FP_SO_MD_SR_v_3_5!BP65+[4]PSK_FP_SO_MH_SR_v_3_5!BP65+[5]PSK_FP_SO_MPSVR_SR_v_3_6!BP65+[6]PSK_FP_SO_MSVVM_SR_v_3_5!BP65+[7]PSK_FP_SO_MV_SR_v_3_5!BP65+[8]PSK_FP_SO_MZ_SR_v_3_5!BP65+[9]PSK_FP_SO_MZP_SR_v_3_5!BP65+[10]PSK_FP_SO_SIEA_v_3_5!BP65+[11]PSK_FP_SO_UV_SR_v_3_5!BP65</f>
        <v>0</v>
      </c>
      <c r="BQ67" s="108">
        <f>[2]PSK_FP_RO_MIRRI_SR_v_3_5!BQ65+[3]PSK_FP_SO_MD_SR_v_3_5!BQ65+[4]PSK_FP_SO_MH_SR_v_3_5!BQ65+[5]PSK_FP_SO_MPSVR_SR_v_3_6!BQ65+[6]PSK_FP_SO_MSVVM_SR_v_3_5!BQ65+[7]PSK_FP_SO_MV_SR_v_3_5!BQ65+[8]PSK_FP_SO_MZ_SR_v_3_5!BQ65+[9]PSK_FP_SO_MZP_SR_v_3_5!BQ65+[10]PSK_FP_SO_SIEA_v_3_5!BQ65+[11]PSK_FP_SO_UV_SR_v_3_5!BQ65</f>
        <v>0</v>
      </c>
      <c r="BR67" s="167">
        <f>[2]PSK_FP_RO_MIRRI_SR_v_3_5!BR65+[3]PSK_FP_SO_MD_SR_v_3_5!BR65+[4]PSK_FP_SO_MH_SR_v_3_5!BR65+[5]PSK_FP_SO_MPSVR_SR_v_3_6!BR65+[6]PSK_FP_SO_MSVVM_SR_v_3_5!BR65+[7]PSK_FP_SO_MV_SR_v_3_5!BR65+[8]PSK_FP_SO_MZ_SR_v_3_5!BR65+[9]PSK_FP_SO_MZP_SR_v_3_5!BR65+[10]PSK_FP_SO_SIEA_v_3_5!BR65+[11]PSK_FP_SO_UV_SR_v_3_5!BR65</f>
        <v>0</v>
      </c>
      <c r="BS67" s="165">
        <f>[2]PSK_FP_RO_MIRRI_SR_v_3_5!BS65+[3]PSK_FP_SO_MD_SR_v_3_5!BS65+[4]PSK_FP_SO_MH_SR_v_3_5!BS65+[5]PSK_FP_SO_MPSVR_SR_v_3_6!BS65+[6]PSK_FP_SO_MSVVM_SR_v_3_5!BS65+[7]PSK_FP_SO_MV_SR_v_3_5!BS65+[8]PSK_FP_SO_MZ_SR_v_3_5!BS65+[9]PSK_FP_SO_MZP_SR_v_3_5!BS65+[10]PSK_FP_SO_SIEA_v_3_5!BS65+[11]PSK_FP_SO_UV_SR_v_3_5!BS65</f>
        <v>0</v>
      </c>
      <c r="BT67" s="138"/>
      <c r="BU67" s="109">
        <f t="shared" si="0"/>
        <v>0.75667751464163302</v>
      </c>
      <c r="BV67" s="110">
        <f t="shared" si="1"/>
        <v>0.24332248535836698</v>
      </c>
      <c r="BW67" s="110">
        <f t="shared" si="2"/>
        <v>0.10537945339137719</v>
      </c>
      <c r="BX67" s="110">
        <f t="shared" si="3"/>
        <v>5.3427095612430635E-2</v>
      </c>
      <c r="BY67" s="110">
        <f t="shared" si="4"/>
        <v>0.13331743949053113</v>
      </c>
      <c r="BZ67" s="110">
        <f t="shared" si="5"/>
        <v>0.39999969459893858</v>
      </c>
      <c r="CA67" s="110">
        <f t="shared" si="6"/>
        <v>0.60000030540106142</v>
      </c>
      <c r="CB67" s="110">
        <f t="shared" si="7"/>
        <v>7.4749963788159859E-2</v>
      </c>
      <c r="CC67" s="110">
        <f t="shared" si="8"/>
        <v>0.34525066446545216</v>
      </c>
      <c r="CD67" s="111">
        <f t="shared" si="9"/>
        <v>0.17999967714744938</v>
      </c>
      <c r="CE67" s="112" t="s">
        <v>243</v>
      </c>
      <c r="CF67" s="110" t="s">
        <v>243</v>
      </c>
      <c r="CG67" s="110" t="s">
        <v>243</v>
      </c>
      <c r="CH67" s="110" t="s">
        <v>243</v>
      </c>
      <c r="CI67" s="110" t="s">
        <v>243</v>
      </c>
      <c r="CJ67" s="110" t="s">
        <v>243</v>
      </c>
      <c r="CK67" s="110" t="s">
        <v>243</v>
      </c>
      <c r="CL67" s="110" t="s">
        <v>243</v>
      </c>
      <c r="CM67" s="110" t="s">
        <v>243</v>
      </c>
      <c r="CN67" s="111" t="s">
        <v>243</v>
      </c>
      <c r="CO67" s="112" t="s">
        <v>243</v>
      </c>
      <c r="CP67" s="110" t="s">
        <v>243</v>
      </c>
      <c r="CQ67" s="110" t="s">
        <v>243</v>
      </c>
      <c r="CR67" s="110" t="s">
        <v>243</v>
      </c>
      <c r="CS67" s="111" t="s">
        <v>243</v>
      </c>
      <c r="CT67" s="112" t="s">
        <v>243</v>
      </c>
      <c r="CU67" s="110"/>
      <c r="CV67" s="110"/>
      <c r="CW67" s="110"/>
      <c r="CX67" s="111"/>
    </row>
    <row r="68" spans="1:102" s="168" customFormat="1" ht="27" x14ac:dyDescent="0.25">
      <c r="A68" s="137" t="s">
        <v>298</v>
      </c>
      <c r="B68" s="164">
        <f>[2]PSK_FP_RO_MIRRI_SR_v_3_5!B66+[3]PSK_FP_SO_MD_SR_v_3_5!B66+[4]PSK_FP_SO_MH_SR_v_3_5!B66+[5]PSK_FP_SO_MPSVR_SR_v_3_6!B66+[6]PSK_FP_SO_MSVVM_SR_v_3_5!B66+[7]PSK_FP_SO_MV_SR_v_3_5!B66+[8]PSK_FP_SO_MZ_SR_v_3_5!B66+[9]PSK_FP_SO_MZP_SR_v_3_5!B66+[10]PSK_FP_SO_SIEA_v_3_5!B66+[11]PSK_FP_SO_UV_SR_v_3_5!B66</f>
        <v>163667215</v>
      </c>
      <c r="C68" s="108">
        <f>[2]PSK_FP_RO_MIRRI_SR_v_3_5!C66+[3]PSK_FP_SO_MD_SR_v_3_5!C66+[4]PSK_FP_SO_MH_SR_v_3_5!C66+[5]PSK_FP_SO_MPSVR_SR_v_3_6!C66+[6]PSK_FP_SO_MSVVM_SR_v_3_5!C66+[7]PSK_FP_SO_MV_SR_v_3_5!C66+[8]PSK_FP_SO_MZ_SR_v_3_5!C66+[9]PSK_FP_SO_MZP_SR_v_3_5!C66+[10]PSK_FP_SO_SIEA_v_3_5!C66+[11]PSK_FP_SO_UV_SR_v_3_5!C66</f>
        <v>119805542</v>
      </c>
      <c r="D68" s="108">
        <f>[2]PSK_FP_RO_MIRRI_SR_v_3_5!D66+[3]PSK_FP_SO_MD_SR_v_3_5!D66+[4]PSK_FP_SO_MH_SR_v_3_5!D66+[5]PSK_FP_SO_MPSVR_SR_v_3_6!D66+[6]PSK_FP_SO_MSVVM_SR_v_3_5!D66+[7]PSK_FP_SO_MV_SR_v_3_5!D66+[8]PSK_FP_SO_MZ_SR_v_3_5!D66+[9]PSK_FP_SO_MZP_SR_v_3_5!D66+[10]PSK_FP_SO_SIEA_v_3_5!D66+[11]PSK_FP_SO_UV_SR_v_3_5!D66</f>
        <v>43861673</v>
      </c>
      <c r="E68" s="108">
        <f>[2]PSK_FP_RO_MIRRI_SR_v_3_5!E66+[3]PSK_FP_SO_MD_SR_v_3_5!E66+[4]PSK_FP_SO_MH_SR_v_3_5!E66+[5]PSK_FP_SO_MPSVR_SR_v_3_6!E66+[6]PSK_FP_SO_MSVVM_SR_v_3_5!E66+[7]PSK_FP_SO_MV_SR_v_3_5!E66+[8]PSK_FP_SO_MZ_SR_v_3_5!E66+[9]PSK_FP_SO_MZP_SR_v_3_5!E66+[10]PSK_FP_SO_SIEA_v_3_5!E66+[11]PSK_FP_SO_UV_SR_v_3_5!E66</f>
        <v>32629532</v>
      </c>
      <c r="F68" s="108">
        <f>[2]PSK_FP_RO_MIRRI_SR_v_3_5!F66+[3]PSK_FP_SO_MD_SR_v_3_5!F66+[4]PSK_FP_SO_MH_SR_v_3_5!F66+[5]PSK_FP_SO_MPSVR_SR_v_3_6!F66+[6]PSK_FP_SO_MSVVM_SR_v_3_5!F66+[7]PSK_FP_SO_MV_SR_v_3_5!F66+[8]PSK_FP_SO_MZ_SR_v_3_5!F66+[9]PSK_FP_SO_MZP_SR_v_3_5!F66+[10]PSK_FP_SO_SIEA_v_3_5!F66+[11]PSK_FP_SO_UV_SR_v_3_5!F66</f>
        <v>22515242</v>
      </c>
      <c r="G68" s="108">
        <f>[2]PSK_FP_RO_MIRRI_SR_v_3_5!G66+[3]PSK_FP_SO_MD_SR_v_3_5!G66+[4]PSK_FP_SO_MH_SR_v_3_5!G66+[5]PSK_FP_SO_MPSVR_SR_v_3_6!G66+[6]PSK_FP_SO_MSVVM_SR_v_3_5!G66+[7]PSK_FP_SO_MV_SR_v_3_5!G66+[8]PSK_FP_SO_MZ_SR_v_3_5!G66+[9]PSK_FP_SO_MZP_SR_v_3_5!G66+[10]PSK_FP_SO_SIEA_v_3_5!G66+[11]PSK_FP_SO_UV_SR_v_3_5!G66</f>
        <v>10114290</v>
      </c>
      <c r="H68" s="108">
        <f>[2]PSK_FP_RO_MIRRI_SR_v_3_5!H66+[3]PSK_FP_SO_MD_SR_v_3_5!H66+[4]PSK_FP_SO_MH_SR_v_3_5!H66+[5]PSK_FP_SO_MPSVR_SR_v_3_6!H66+[6]PSK_FP_SO_MSVVM_SR_v_3_5!H66+[7]PSK_FP_SO_MV_SR_v_3_5!H66+[8]PSK_FP_SO_MZ_SR_v_3_5!H66+[9]PSK_FP_SO_MZP_SR_v_3_5!H66+[10]PSK_FP_SO_SIEA_v_3_5!H66+[11]PSK_FP_SO_UV_SR_v_3_5!H66</f>
        <v>11232141</v>
      </c>
      <c r="I68" s="165">
        <f>[2]PSK_FP_RO_MIRRI_SR_v_3_5!I66+[3]PSK_FP_SO_MD_SR_v_3_5!I66+[4]PSK_FP_SO_MH_SR_v_3_5!I66+[5]PSK_FP_SO_MPSVR_SR_v_3_6!I66+[6]PSK_FP_SO_MSVVM_SR_v_3_5!I66+[7]PSK_FP_SO_MV_SR_v_3_5!I66+[8]PSK_FP_SO_MZ_SR_v_3_5!I66+[9]PSK_FP_SO_MZP_SR_v_3_5!I66+[10]PSK_FP_SO_SIEA_v_3_5!I66+[11]PSK_FP_SO_UV_SR_v_3_5!I66</f>
        <v>0</v>
      </c>
      <c r="J68" s="166">
        <f>[2]PSK_FP_RO_MIRRI_SR_v_3_5!J66+[3]PSK_FP_SO_MD_SR_v_3_5!J66+[4]PSK_FP_SO_MH_SR_v_3_5!J66+[5]PSK_FP_SO_MPSVR_SR_v_3_6!J66+[6]PSK_FP_SO_MSVVM_SR_v_3_5!J66+[7]PSK_FP_SO_MV_SR_v_3_5!J66+[8]PSK_FP_SO_MZ_SR_v_3_5!J66+[9]PSK_FP_SO_MZP_SR_v_3_5!J66+[10]PSK_FP_SO_SIEA_v_3_5!J66+[11]PSK_FP_SO_UV_SR_v_3_5!J66</f>
        <v>119805542</v>
      </c>
      <c r="K68" s="108">
        <f>[2]PSK_FP_RO_MIRRI_SR_v_3_5!K66+[3]PSK_FP_SO_MD_SR_v_3_5!K66+[4]PSK_FP_SO_MH_SR_v_3_5!K66+[5]PSK_FP_SO_MPSVR_SR_v_3_6!K66+[6]PSK_FP_SO_MSVVM_SR_v_3_5!K66+[7]PSK_FP_SO_MV_SR_v_3_5!K66+[8]PSK_FP_SO_MZ_SR_v_3_5!K66+[9]PSK_FP_SO_MZP_SR_v_3_5!K66+[10]PSK_FP_SO_SIEA_v_3_5!K66+[11]PSK_FP_SO_UV_SR_v_3_5!K66</f>
        <v>107971865</v>
      </c>
      <c r="L68" s="108">
        <f>[2]PSK_FP_RO_MIRRI_SR_v_3_5!L66+[3]PSK_FP_SO_MD_SR_v_3_5!L66+[4]PSK_FP_SO_MH_SR_v_3_5!L66+[5]PSK_FP_SO_MPSVR_SR_v_3_6!L66+[6]PSK_FP_SO_MSVVM_SR_v_3_5!L66+[7]PSK_FP_SO_MV_SR_v_3_5!L66+[8]PSK_FP_SO_MZ_SR_v_3_5!L66+[9]PSK_FP_SO_MZP_SR_v_3_5!L66+[10]PSK_FP_SO_SIEA_v_3_5!L66+[11]PSK_FP_SO_UV_SR_v_3_5!L66</f>
        <v>11833677</v>
      </c>
      <c r="M68" s="167">
        <f>[2]PSK_FP_RO_MIRRI_SR_v_3_5!M66+[3]PSK_FP_SO_MD_SR_v_3_5!M66+[4]PSK_FP_SO_MH_SR_v_3_5!M66+[5]PSK_FP_SO_MPSVR_SR_v_3_6!M66+[6]PSK_FP_SO_MSVVM_SR_v_3_5!M66+[7]PSK_FP_SO_MV_SR_v_3_5!M66+[8]PSK_FP_SO_MZ_SR_v_3_5!M66+[9]PSK_FP_SO_MZP_SR_v_3_5!M66+[10]PSK_FP_SO_SIEA_v_3_5!M66+[11]PSK_FP_SO_UV_SR_v_3_5!M66</f>
        <v>43861673</v>
      </c>
      <c r="N68" s="108">
        <f>[2]PSK_FP_RO_MIRRI_SR_v_3_5!N66+[3]PSK_FP_SO_MD_SR_v_3_5!N66+[4]PSK_FP_SO_MH_SR_v_3_5!N66+[5]PSK_FP_SO_MPSVR_SR_v_3_6!N66+[6]PSK_FP_SO_MSVVM_SR_v_3_5!N66+[7]PSK_FP_SO_MV_SR_v_3_5!N66+[8]PSK_FP_SO_MZ_SR_v_3_5!N66+[9]PSK_FP_SO_MZP_SR_v_3_5!N66+[10]PSK_FP_SO_SIEA_v_3_5!N66+[11]PSK_FP_SO_UV_SR_v_3_5!N66</f>
        <v>26111151</v>
      </c>
      <c r="O68" s="108">
        <f>[2]PSK_FP_RO_MIRRI_SR_v_3_5!O66+[3]PSK_FP_SO_MD_SR_v_3_5!O66+[4]PSK_FP_SO_MH_SR_v_3_5!O66+[5]PSK_FP_SO_MPSVR_SR_v_3_6!O66+[6]PSK_FP_SO_MSVVM_SR_v_3_5!O66+[7]PSK_FP_SO_MV_SR_v_3_5!O66+[8]PSK_FP_SO_MZ_SR_v_3_5!O66+[9]PSK_FP_SO_MZP_SR_v_3_5!O66+[10]PSK_FP_SO_SIEA_v_3_5!O66+[11]PSK_FP_SO_UV_SR_v_3_5!O66</f>
        <v>17750522</v>
      </c>
      <c r="P68" s="167">
        <f>[2]PSK_FP_RO_MIRRI_SR_v_3_5!P66+[3]PSK_FP_SO_MD_SR_v_3_5!P66+[4]PSK_FP_SO_MH_SR_v_3_5!P66+[5]PSK_FP_SO_MPSVR_SR_v_3_6!P66+[6]PSK_FP_SO_MSVVM_SR_v_3_5!P66+[7]PSK_FP_SO_MV_SR_v_3_5!P66+[8]PSK_FP_SO_MZ_SR_v_3_5!P66+[9]PSK_FP_SO_MZP_SR_v_3_5!P66+[10]PSK_FP_SO_SIEA_v_3_5!P66+[11]PSK_FP_SO_UV_SR_v_3_5!P66</f>
        <v>32629532</v>
      </c>
      <c r="Q68" s="108">
        <f>[2]PSK_FP_RO_MIRRI_SR_v_3_5!Q66+[3]PSK_FP_SO_MD_SR_v_3_5!Q66+[4]PSK_FP_SO_MH_SR_v_3_5!Q66+[5]PSK_FP_SO_MPSVR_SR_v_3_6!Q66+[6]PSK_FP_SO_MSVVM_SR_v_3_5!Q66+[7]PSK_FP_SO_MV_SR_v_3_5!Q66+[8]PSK_FP_SO_MZ_SR_v_3_5!Q66+[9]PSK_FP_SO_MZP_SR_v_3_5!Q66+[10]PSK_FP_SO_SIEA_v_3_5!Q66+[11]PSK_FP_SO_UV_SR_v_3_5!Q66</f>
        <v>17541588</v>
      </c>
      <c r="R68" s="108">
        <f>[2]PSK_FP_RO_MIRRI_SR_v_3_5!R66+[3]PSK_FP_SO_MD_SR_v_3_5!R66+[4]PSK_FP_SO_MH_SR_v_3_5!R66+[5]PSK_FP_SO_MPSVR_SR_v_3_6!R66+[6]PSK_FP_SO_MSVVM_SR_v_3_5!R66+[7]PSK_FP_SO_MV_SR_v_3_5!R66+[8]PSK_FP_SO_MZ_SR_v_3_5!R66+[9]PSK_FP_SO_MZP_SR_v_3_5!R66+[10]PSK_FP_SO_SIEA_v_3_5!R66+[11]PSK_FP_SO_UV_SR_v_3_5!R66</f>
        <v>15087944</v>
      </c>
      <c r="S68" s="167">
        <f>[2]PSK_FP_RO_MIRRI_SR_v_3_5!S66+[3]PSK_FP_SO_MD_SR_v_3_5!S66+[4]PSK_FP_SO_MH_SR_v_3_5!S66+[5]PSK_FP_SO_MPSVR_SR_v_3_6!S66+[6]PSK_FP_SO_MSVVM_SR_v_3_5!S66+[7]PSK_FP_SO_MV_SR_v_3_5!S66+[8]PSK_FP_SO_MZ_SR_v_3_5!S66+[9]PSK_FP_SO_MZP_SR_v_3_5!S66+[10]PSK_FP_SO_SIEA_v_3_5!S66+[11]PSK_FP_SO_UV_SR_v_3_5!S66</f>
        <v>22515242</v>
      </c>
      <c r="T68" s="108">
        <f>[2]PSK_FP_RO_MIRRI_SR_v_3_5!T66+[3]PSK_FP_SO_MD_SR_v_3_5!T66+[4]PSK_FP_SO_MH_SR_v_3_5!T66+[5]PSK_FP_SO_MPSVR_SR_v_3_6!T66+[6]PSK_FP_SO_MSVVM_SR_v_3_5!T66+[7]PSK_FP_SO_MV_SR_v_3_5!T66+[8]PSK_FP_SO_MZ_SR_v_3_5!T66+[9]PSK_FP_SO_MZP_SR_v_3_5!T66+[10]PSK_FP_SO_SIEA_v_3_5!T66+[11]PSK_FP_SO_UV_SR_v_3_5!T66</f>
        <v>10149044</v>
      </c>
      <c r="U68" s="108">
        <f>[2]PSK_FP_RO_MIRRI_SR_v_3_5!U66+[3]PSK_FP_SO_MD_SR_v_3_5!U66+[4]PSK_FP_SO_MH_SR_v_3_5!U66+[5]PSK_FP_SO_MPSVR_SR_v_3_6!U66+[6]PSK_FP_SO_MSVVM_SR_v_3_5!U66+[7]PSK_FP_SO_MV_SR_v_3_5!U66+[8]PSK_FP_SO_MZ_SR_v_3_5!U66+[9]PSK_FP_SO_MZP_SR_v_3_5!U66+[10]PSK_FP_SO_SIEA_v_3_5!U66+[11]PSK_FP_SO_UV_SR_v_3_5!U66</f>
        <v>12366198</v>
      </c>
      <c r="V68" s="167">
        <f>[2]PSK_FP_RO_MIRRI_SR_v_3_5!V66+[3]PSK_FP_SO_MD_SR_v_3_5!V66+[4]PSK_FP_SO_MH_SR_v_3_5!V66+[5]PSK_FP_SO_MPSVR_SR_v_3_6!V66+[6]PSK_FP_SO_MSVVM_SR_v_3_5!V66+[7]PSK_FP_SO_MV_SR_v_3_5!V66+[8]PSK_FP_SO_MZ_SR_v_3_5!V66+[9]PSK_FP_SO_MZP_SR_v_3_5!V66+[10]PSK_FP_SO_SIEA_v_3_5!V66+[11]PSK_FP_SO_UV_SR_v_3_5!V66</f>
        <v>10114290</v>
      </c>
      <c r="W68" s="108">
        <f>[2]PSK_FP_RO_MIRRI_SR_v_3_5!W66+[3]PSK_FP_SO_MD_SR_v_3_5!W66+[4]PSK_FP_SO_MH_SR_v_3_5!W66+[5]PSK_FP_SO_MPSVR_SR_v_3_6!W66+[6]PSK_FP_SO_MSVVM_SR_v_3_5!W66+[7]PSK_FP_SO_MV_SR_v_3_5!W66+[8]PSK_FP_SO_MZ_SR_v_3_5!W66+[9]PSK_FP_SO_MZP_SR_v_3_5!W66+[10]PSK_FP_SO_SIEA_v_3_5!W66+[11]PSK_FP_SO_UV_SR_v_3_5!W66</f>
        <v>7392544</v>
      </c>
      <c r="X68" s="108">
        <f>[2]PSK_FP_RO_MIRRI_SR_v_3_5!X66+[3]PSK_FP_SO_MD_SR_v_3_5!X66+[4]PSK_FP_SO_MH_SR_v_3_5!X66+[5]PSK_FP_SO_MPSVR_SR_v_3_6!X66+[6]PSK_FP_SO_MSVVM_SR_v_3_5!X66+[7]PSK_FP_SO_MV_SR_v_3_5!X66+[8]PSK_FP_SO_MZ_SR_v_3_5!X66+[9]PSK_FP_SO_MZP_SR_v_3_5!X66+[10]PSK_FP_SO_SIEA_v_3_5!X66+[11]PSK_FP_SO_UV_SR_v_3_5!X66</f>
        <v>2721746</v>
      </c>
      <c r="Y68" s="167">
        <f>[2]PSK_FP_RO_MIRRI_SR_v_3_5!Y66+[3]PSK_FP_SO_MD_SR_v_3_5!Y66+[4]PSK_FP_SO_MH_SR_v_3_5!Y66+[5]PSK_FP_SO_MPSVR_SR_v_3_6!Y66+[6]PSK_FP_SO_MSVVM_SR_v_3_5!Y66+[7]PSK_FP_SO_MV_SR_v_3_5!Y66+[8]PSK_FP_SO_MZ_SR_v_3_5!Y66+[9]PSK_FP_SO_MZP_SR_v_3_5!Y66+[10]PSK_FP_SO_SIEA_v_3_5!Y66+[11]PSK_FP_SO_UV_SR_v_3_5!Y66</f>
        <v>11232141</v>
      </c>
      <c r="Z68" s="108">
        <f>[2]PSK_FP_RO_MIRRI_SR_v_3_5!Z66+[3]PSK_FP_SO_MD_SR_v_3_5!Z66+[4]PSK_FP_SO_MH_SR_v_3_5!Z66+[5]PSK_FP_SO_MPSVR_SR_v_3_6!Z66+[6]PSK_FP_SO_MSVVM_SR_v_3_5!Z66+[7]PSK_FP_SO_MV_SR_v_3_5!Z66+[8]PSK_FP_SO_MZ_SR_v_3_5!Z66+[9]PSK_FP_SO_MZP_SR_v_3_5!Z66+[10]PSK_FP_SO_SIEA_v_3_5!Z66+[11]PSK_FP_SO_UV_SR_v_3_5!Z66</f>
        <v>8569563</v>
      </c>
      <c r="AA68" s="108">
        <f>[2]PSK_FP_RO_MIRRI_SR_v_3_5!AA66+[3]PSK_FP_SO_MD_SR_v_3_5!AA66+[4]PSK_FP_SO_MH_SR_v_3_5!AA66+[5]PSK_FP_SO_MPSVR_SR_v_3_6!AA66+[6]PSK_FP_SO_MSVVM_SR_v_3_5!AA66+[7]PSK_FP_SO_MV_SR_v_3_5!AA66+[8]PSK_FP_SO_MZ_SR_v_3_5!AA66+[9]PSK_FP_SO_MZP_SR_v_3_5!AA66+[10]PSK_FP_SO_SIEA_v_3_5!AA66+[11]PSK_FP_SO_UV_SR_v_3_5!AA66</f>
        <v>2662578</v>
      </c>
      <c r="AB68" s="165">
        <f>[2]PSK_FP_RO_MIRRI_SR_v_3_5!AB66+[3]PSK_FP_SO_MD_SR_v_3_5!AB66+[4]PSK_FP_SO_MH_SR_v_3_5!AB66+[5]PSK_FP_SO_MPSVR_SR_v_3_6!AB66+[6]PSK_FP_SO_MSVVM_SR_v_3_5!AB66+[7]PSK_FP_SO_MV_SR_v_3_5!AB66+[8]PSK_FP_SO_MZ_SR_v_3_5!AB66+[9]PSK_FP_SO_MZP_SR_v_3_5!AB66+[10]PSK_FP_SO_SIEA_v_3_5!AB66+[11]PSK_FP_SO_UV_SR_v_3_5!AB66</f>
        <v>0</v>
      </c>
      <c r="AC68" s="166">
        <f>[2]PSK_FP_RO_MIRRI_SR_v_3_5!AC66+[3]PSK_FP_SO_MD_SR_v_3_5!AC66+[4]PSK_FP_SO_MH_SR_v_3_5!AC66+[5]PSK_FP_SO_MPSVR_SR_v_3_6!AC66+[6]PSK_FP_SO_MSVVM_SR_v_3_5!AC66+[7]PSK_FP_SO_MV_SR_v_3_5!AC66+[8]PSK_FP_SO_MZ_SR_v_3_5!AC66+[9]PSK_FP_SO_MZP_SR_v_3_5!AC66+[10]PSK_FP_SO_SIEA_v_3_5!AC66+[11]PSK_FP_SO_UV_SR_v_3_5!AC66</f>
        <v>0</v>
      </c>
      <c r="AD68" s="108">
        <f>[2]PSK_FP_RO_MIRRI_SR_v_3_5!AD66+[3]PSK_FP_SO_MD_SR_v_3_5!AD66+[4]PSK_FP_SO_MH_SR_v_3_5!AD66+[5]PSK_FP_SO_MPSVR_SR_v_3_6!AD66+[6]PSK_FP_SO_MSVVM_SR_v_3_5!AD66+[7]PSK_FP_SO_MV_SR_v_3_5!AD66+[8]PSK_FP_SO_MZ_SR_v_3_5!AD66+[9]PSK_FP_SO_MZP_SR_v_3_5!AD66+[10]PSK_FP_SO_SIEA_v_3_5!AD66+[11]PSK_FP_SO_UV_SR_v_3_5!AD66</f>
        <v>0</v>
      </c>
      <c r="AE68" s="108">
        <f>[2]PSK_FP_RO_MIRRI_SR_v_3_5!AE66+[3]PSK_FP_SO_MD_SR_v_3_5!AE66+[4]PSK_FP_SO_MH_SR_v_3_5!AE66+[5]PSK_FP_SO_MPSVR_SR_v_3_6!AE66+[6]PSK_FP_SO_MSVVM_SR_v_3_5!AE66+[7]PSK_FP_SO_MV_SR_v_3_5!AE66+[8]PSK_FP_SO_MZ_SR_v_3_5!AE66+[9]PSK_FP_SO_MZP_SR_v_3_5!AE66+[10]PSK_FP_SO_SIEA_v_3_5!AE66+[11]PSK_FP_SO_UV_SR_v_3_5!AE66</f>
        <v>0</v>
      </c>
      <c r="AF68" s="167">
        <f>[2]PSK_FP_RO_MIRRI_SR_v_3_5!AF66+[3]PSK_FP_SO_MD_SR_v_3_5!AF66+[4]PSK_FP_SO_MH_SR_v_3_5!AF66+[5]PSK_FP_SO_MPSVR_SR_v_3_6!AF66+[6]PSK_FP_SO_MSVVM_SR_v_3_5!AF66+[7]PSK_FP_SO_MV_SR_v_3_5!AF66+[8]PSK_FP_SO_MZ_SR_v_3_5!AF66+[9]PSK_FP_SO_MZP_SR_v_3_5!AF66+[10]PSK_FP_SO_SIEA_v_3_5!AF66+[11]PSK_FP_SO_UV_SR_v_3_5!AF66</f>
        <v>0</v>
      </c>
      <c r="AG68" s="108">
        <f>[2]PSK_FP_RO_MIRRI_SR_v_3_5!AG66+[3]PSK_FP_SO_MD_SR_v_3_5!AG66+[4]PSK_FP_SO_MH_SR_v_3_5!AG66+[5]PSK_FP_SO_MPSVR_SR_v_3_6!AG66+[6]PSK_FP_SO_MSVVM_SR_v_3_5!AG66+[7]PSK_FP_SO_MV_SR_v_3_5!AG66+[8]PSK_FP_SO_MZ_SR_v_3_5!AG66+[9]PSK_FP_SO_MZP_SR_v_3_5!AG66+[10]PSK_FP_SO_SIEA_v_3_5!AG66+[11]PSK_FP_SO_UV_SR_v_3_5!AG66</f>
        <v>0</v>
      </c>
      <c r="AH68" s="108">
        <f>[2]PSK_FP_RO_MIRRI_SR_v_3_5!AH66+[3]PSK_FP_SO_MD_SR_v_3_5!AH66+[4]PSK_FP_SO_MH_SR_v_3_5!AH66+[5]PSK_FP_SO_MPSVR_SR_v_3_6!AH66+[6]PSK_FP_SO_MSVVM_SR_v_3_5!AH66+[7]PSK_FP_SO_MV_SR_v_3_5!AH66+[8]PSK_FP_SO_MZ_SR_v_3_5!AH66+[9]PSK_FP_SO_MZP_SR_v_3_5!AH66+[10]PSK_FP_SO_SIEA_v_3_5!AH66+[11]PSK_FP_SO_UV_SR_v_3_5!AH66</f>
        <v>0</v>
      </c>
      <c r="AI68" s="167">
        <f>[2]PSK_FP_RO_MIRRI_SR_v_3_5!AI66+[3]PSK_FP_SO_MD_SR_v_3_5!AI66+[4]PSK_FP_SO_MH_SR_v_3_5!AI66+[5]PSK_FP_SO_MPSVR_SR_v_3_6!AI66+[6]PSK_FP_SO_MSVVM_SR_v_3_5!AI66+[7]PSK_FP_SO_MV_SR_v_3_5!AI66+[8]PSK_FP_SO_MZ_SR_v_3_5!AI66+[9]PSK_FP_SO_MZP_SR_v_3_5!AI66+[10]PSK_FP_SO_SIEA_v_3_5!AI66+[11]PSK_FP_SO_UV_SR_v_3_5!AI66</f>
        <v>0</v>
      </c>
      <c r="AJ68" s="108">
        <f>[2]PSK_FP_RO_MIRRI_SR_v_3_5!AJ66+[3]PSK_FP_SO_MD_SR_v_3_5!AJ66+[4]PSK_FP_SO_MH_SR_v_3_5!AJ66+[5]PSK_FP_SO_MPSVR_SR_v_3_6!AJ66+[6]PSK_FP_SO_MSVVM_SR_v_3_5!AJ66+[7]PSK_FP_SO_MV_SR_v_3_5!AJ66+[8]PSK_FP_SO_MZ_SR_v_3_5!AJ66+[9]PSK_FP_SO_MZP_SR_v_3_5!AJ66+[10]PSK_FP_SO_SIEA_v_3_5!AJ66+[11]PSK_FP_SO_UV_SR_v_3_5!AJ66</f>
        <v>0</v>
      </c>
      <c r="AK68" s="108">
        <f>[2]PSK_FP_RO_MIRRI_SR_v_3_5!AK66+[3]PSK_FP_SO_MD_SR_v_3_5!AK66+[4]PSK_FP_SO_MH_SR_v_3_5!AK66+[5]PSK_FP_SO_MPSVR_SR_v_3_6!AK66+[6]PSK_FP_SO_MSVVM_SR_v_3_5!AK66+[7]PSK_FP_SO_MV_SR_v_3_5!AK66+[8]PSK_FP_SO_MZ_SR_v_3_5!AK66+[9]PSK_FP_SO_MZP_SR_v_3_5!AK66+[10]PSK_FP_SO_SIEA_v_3_5!AK66+[11]PSK_FP_SO_UV_SR_v_3_5!AK66</f>
        <v>0</v>
      </c>
      <c r="AL68" s="167">
        <f>[2]PSK_FP_RO_MIRRI_SR_v_3_5!AL66+[3]PSK_FP_SO_MD_SR_v_3_5!AL66+[4]PSK_FP_SO_MH_SR_v_3_5!AL66+[5]PSK_FP_SO_MPSVR_SR_v_3_6!AL66+[6]PSK_FP_SO_MSVVM_SR_v_3_5!AL66+[7]PSK_FP_SO_MV_SR_v_3_5!AL66+[8]PSK_FP_SO_MZ_SR_v_3_5!AL66+[9]PSK_FP_SO_MZP_SR_v_3_5!AL66+[10]PSK_FP_SO_SIEA_v_3_5!AL66+[11]PSK_FP_SO_UV_SR_v_3_5!AL66</f>
        <v>0</v>
      </c>
      <c r="AM68" s="108">
        <f>[2]PSK_FP_RO_MIRRI_SR_v_3_5!AM66+[3]PSK_FP_SO_MD_SR_v_3_5!AM66+[4]PSK_FP_SO_MH_SR_v_3_5!AM66+[5]PSK_FP_SO_MPSVR_SR_v_3_6!AM66+[6]PSK_FP_SO_MSVVM_SR_v_3_5!AM66+[7]PSK_FP_SO_MV_SR_v_3_5!AM66+[8]PSK_FP_SO_MZ_SR_v_3_5!AM66+[9]PSK_FP_SO_MZP_SR_v_3_5!AM66+[10]PSK_FP_SO_SIEA_v_3_5!AM66+[11]PSK_FP_SO_UV_SR_v_3_5!AM66</f>
        <v>0</v>
      </c>
      <c r="AN68" s="108">
        <f>[2]PSK_FP_RO_MIRRI_SR_v_3_5!AN66+[3]PSK_FP_SO_MD_SR_v_3_5!AN66+[4]PSK_FP_SO_MH_SR_v_3_5!AN66+[5]PSK_FP_SO_MPSVR_SR_v_3_6!AN66+[6]PSK_FP_SO_MSVVM_SR_v_3_5!AN66+[7]PSK_FP_SO_MV_SR_v_3_5!AN66+[8]PSK_FP_SO_MZ_SR_v_3_5!AN66+[9]PSK_FP_SO_MZP_SR_v_3_5!AN66+[10]PSK_FP_SO_SIEA_v_3_5!AN66+[11]PSK_FP_SO_UV_SR_v_3_5!AN66</f>
        <v>0</v>
      </c>
      <c r="AO68" s="167">
        <f>[2]PSK_FP_RO_MIRRI_SR_v_3_5!AO66+[3]PSK_FP_SO_MD_SR_v_3_5!AO66+[4]PSK_FP_SO_MH_SR_v_3_5!AO66+[5]PSK_FP_SO_MPSVR_SR_v_3_6!AO66+[6]PSK_FP_SO_MSVVM_SR_v_3_5!AO66+[7]PSK_FP_SO_MV_SR_v_3_5!AO66+[8]PSK_FP_SO_MZ_SR_v_3_5!AO66+[9]PSK_FP_SO_MZP_SR_v_3_5!AO66+[10]PSK_FP_SO_SIEA_v_3_5!AO66+[11]PSK_FP_SO_UV_SR_v_3_5!AO66</f>
        <v>0</v>
      </c>
      <c r="AP68" s="108">
        <f>[2]PSK_FP_RO_MIRRI_SR_v_3_5!AP66+[3]PSK_FP_SO_MD_SR_v_3_5!AP66+[4]PSK_FP_SO_MH_SR_v_3_5!AP66+[5]PSK_FP_SO_MPSVR_SR_v_3_6!AP66+[6]PSK_FP_SO_MSVVM_SR_v_3_5!AP66+[7]PSK_FP_SO_MV_SR_v_3_5!AP66+[8]PSK_FP_SO_MZ_SR_v_3_5!AP66+[9]PSK_FP_SO_MZP_SR_v_3_5!AP66+[10]PSK_FP_SO_SIEA_v_3_5!AP66+[11]PSK_FP_SO_UV_SR_v_3_5!AP66</f>
        <v>0</v>
      </c>
      <c r="AQ68" s="108">
        <f>[2]PSK_FP_RO_MIRRI_SR_v_3_5!AQ66+[3]PSK_FP_SO_MD_SR_v_3_5!AQ66+[4]PSK_FP_SO_MH_SR_v_3_5!AQ66+[5]PSK_FP_SO_MPSVR_SR_v_3_6!AQ66+[6]PSK_FP_SO_MSVVM_SR_v_3_5!AQ66+[7]PSK_FP_SO_MV_SR_v_3_5!AQ66+[8]PSK_FP_SO_MZ_SR_v_3_5!AQ66+[9]PSK_FP_SO_MZP_SR_v_3_5!AQ66+[10]PSK_FP_SO_SIEA_v_3_5!AQ66+[11]PSK_FP_SO_UV_SR_v_3_5!AQ66</f>
        <v>0</v>
      </c>
      <c r="AR68" s="167">
        <f>[2]PSK_FP_RO_MIRRI_SR_v_3_5!AR66+[3]PSK_FP_SO_MD_SR_v_3_5!AR66+[4]PSK_FP_SO_MH_SR_v_3_5!AR66+[5]PSK_FP_SO_MPSVR_SR_v_3_6!AR66+[6]PSK_FP_SO_MSVVM_SR_v_3_5!AR66+[7]PSK_FP_SO_MV_SR_v_3_5!AR66+[8]PSK_FP_SO_MZ_SR_v_3_5!AR66+[9]PSK_FP_SO_MZP_SR_v_3_5!AR66+[10]PSK_FP_SO_SIEA_v_3_5!AR66+[11]PSK_FP_SO_UV_SR_v_3_5!AR66</f>
        <v>0</v>
      </c>
      <c r="AS68" s="108">
        <f>[2]PSK_FP_RO_MIRRI_SR_v_3_5!AS66+[3]PSK_FP_SO_MD_SR_v_3_5!AS66+[4]PSK_FP_SO_MH_SR_v_3_5!AS66+[5]PSK_FP_SO_MPSVR_SR_v_3_6!AS66+[6]PSK_FP_SO_MSVVM_SR_v_3_5!AS66+[7]PSK_FP_SO_MV_SR_v_3_5!AS66+[8]PSK_FP_SO_MZ_SR_v_3_5!AS66+[9]PSK_FP_SO_MZP_SR_v_3_5!AS66+[10]PSK_FP_SO_SIEA_v_3_5!AS66+[11]PSK_FP_SO_UV_SR_v_3_5!AS66</f>
        <v>0</v>
      </c>
      <c r="AT68" s="108">
        <f>[2]PSK_FP_RO_MIRRI_SR_v_3_5!AT66+[3]PSK_FP_SO_MD_SR_v_3_5!AT66+[4]PSK_FP_SO_MH_SR_v_3_5!AT66+[5]PSK_FP_SO_MPSVR_SR_v_3_6!AT66+[6]PSK_FP_SO_MSVVM_SR_v_3_5!AT66+[7]PSK_FP_SO_MV_SR_v_3_5!AT66+[8]PSK_FP_SO_MZ_SR_v_3_5!AT66+[9]PSK_FP_SO_MZP_SR_v_3_5!AT66+[10]PSK_FP_SO_SIEA_v_3_5!AT66+[11]PSK_FP_SO_UV_SR_v_3_5!AT66</f>
        <v>0</v>
      </c>
      <c r="AU68" s="165">
        <f>[2]PSK_FP_RO_MIRRI_SR_v_3_5!AU66+[3]PSK_FP_SO_MD_SR_v_3_5!AU66+[4]PSK_FP_SO_MH_SR_v_3_5!AU66+[5]PSK_FP_SO_MPSVR_SR_v_3_6!AU66+[6]PSK_FP_SO_MSVVM_SR_v_3_5!AU66+[7]PSK_FP_SO_MV_SR_v_3_5!AU66+[8]PSK_FP_SO_MZ_SR_v_3_5!AU66+[9]PSK_FP_SO_MZP_SR_v_3_5!AU66+[10]PSK_FP_SO_SIEA_v_3_5!AU66+[11]PSK_FP_SO_UV_SR_v_3_5!AU66</f>
        <v>0</v>
      </c>
      <c r="AV68" s="166">
        <f>[2]PSK_FP_RO_MIRRI_SR_v_3_5!AV66+[3]PSK_FP_SO_MD_SR_v_3_5!AV66+[4]PSK_FP_SO_MH_SR_v_3_5!AV66+[5]PSK_FP_SO_MPSVR_SR_v_3_6!AV66+[6]PSK_FP_SO_MSVVM_SR_v_3_5!AV66+[7]PSK_FP_SO_MV_SR_v_3_5!AV66+[8]PSK_FP_SO_MZ_SR_v_3_5!AV66+[9]PSK_FP_SO_MZP_SR_v_3_5!AV66+[10]PSK_FP_SO_SIEA_v_3_5!AV66+[11]PSK_FP_SO_UV_SR_v_3_5!AV66</f>
        <v>0</v>
      </c>
      <c r="AW68" s="108">
        <f>[2]PSK_FP_RO_MIRRI_SR_v_3_5!AW66+[3]PSK_FP_SO_MD_SR_v_3_5!AW66+[4]PSK_FP_SO_MH_SR_v_3_5!AW66+[5]PSK_FP_SO_MPSVR_SR_v_3_6!AW66+[6]PSK_FP_SO_MSVVM_SR_v_3_5!AW66+[7]PSK_FP_SO_MV_SR_v_3_5!AW66+[8]PSK_FP_SO_MZ_SR_v_3_5!AW66+[9]PSK_FP_SO_MZP_SR_v_3_5!AW66+[10]PSK_FP_SO_SIEA_v_3_5!AW66+[11]PSK_FP_SO_UV_SR_v_3_5!AW66</f>
        <v>0</v>
      </c>
      <c r="AX68" s="167">
        <f>[2]PSK_FP_RO_MIRRI_SR_v_3_5!AX66+[3]PSK_FP_SO_MD_SR_v_3_5!AX66+[4]PSK_FP_SO_MH_SR_v_3_5!AX66+[5]PSK_FP_SO_MPSVR_SR_v_3_6!AX66+[6]PSK_FP_SO_MSVVM_SR_v_3_5!AX66+[7]PSK_FP_SO_MV_SR_v_3_5!AX66+[8]PSK_FP_SO_MZ_SR_v_3_5!AX66+[9]PSK_FP_SO_MZP_SR_v_3_5!AX66+[10]PSK_FP_SO_SIEA_v_3_5!AX66+[11]PSK_FP_SO_UV_SR_v_3_5!AX66</f>
        <v>0</v>
      </c>
      <c r="AY68" s="108">
        <f>[2]PSK_FP_RO_MIRRI_SR_v_3_5!AY66+[3]PSK_FP_SO_MD_SR_v_3_5!AY66+[4]PSK_FP_SO_MH_SR_v_3_5!AY66+[5]PSK_FP_SO_MPSVR_SR_v_3_6!AY66+[6]PSK_FP_SO_MSVVM_SR_v_3_5!AY66+[7]PSK_FP_SO_MV_SR_v_3_5!AY66+[8]PSK_FP_SO_MZ_SR_v_3_5!AY66+[9]PSK_FP_SO_MZP_SR_v_3_5!AY66+[10]PSK_FP_SO_SIEA_v_3_5!AY66+[11]PSK_FP_SO_UV_SR_v_3_5!AY66</f>
        <v>0</v>
      </c>
      <c r="AZ68" s="167">
        <f>[2]PSK_FP_RO_MIRRI_SR_v_3_5!AZ66+[3]PSK_FP_SO_MD_SR_v_3_5!AZ66+[4]PSK_FP_SO_MH_SR_v_3_5!AZ66+[5]PSK_FP_SO_MPSVR_SR_v_3_6!AZ66+[6]PSK_FP_SO_MSVVM_SR_v_3_5!AZ66+[7]PSK_FP_SO_MV_SR_v_3_5!AZ66+[8]PSK_FP_SO_MZ_SR_v_3_5!AZ66+[9]PSK_FP_SO_MZP_SR_v_3_5!AZ66+[10]PSK_FP_SO_SIEA_v_3_5!AZ66+[11]PSK_FP_SO_UV_SR_v_3_5!AZ66</f>
        <v>0</v>
      </c>
      <c r="BA68" s="108">
        <f>[2]PSK_FP_RO_MIRRI_SR_v_3_5!BA66+[3]PSK_FP_SO_MD_SR_v_3_5!BA66+[4]PSK_FP_SO_MH_SR_v_3_5!BA66+[5]PSK_FP_SO_MPSVR_SR_v_3_6!BA66+[6]PSK_FP_SO_MSVVM_SR_v_3_5!BA66+[7]PSK_FP_SO_MV_SR_v_3_5!BA66+[8]PSK_FP_SO_MZ_SR_v_3_5!BA66+[9]PSK_FP_SO_MZP_SR_v_3_5!BA66+[10]PSK_FP_SO_SIEA_v_3_5!BA66+[11]PSK_FP_SO_UV_SR_v_3_5!BA66</f>
        <v>0</v>
      </c>
      <c r="BB68" s="167">
        <f>[2]PSK_FP_RO_MIRRI_SR_v_3_5!BB66+[3]PSK_FP_SO_MD_SR_v_3_5!BB66+[4]PSK_FP_SO_MH_SR_v_3_5!BB66+[5]PSK_FP_SO_MPSVR_SR_v_3_6!BB66+[6]PSK_FP_SO_MSVVM_SR_v_3_5!BB66+[7]PSK_FP_SO_MV_SR_v_3_5!BB66+[8]PSK_FP_SO_MZ_SR_v_3_5!BB66+[9]PSK_FP_SO_MZP_SR_v_3_5!BB66+[10]PSK_FP_SO_SIEA_v_3_5!BB66+[11]PSK_FP_SO_UV_SR_v_3_5!BB66</f>
        <v>0</v>
      </c>
      <c r="BC68" s="108">
        <f>[2]PSK_FP_RO_MIRRI_SR_v_3_5!BC66+[3]PSK_FP_SO_MD_SR_v_3_5!BC66+[4]PSK_FP_SO_MH_SR_v_3_5!BC66+[5]PSK_FP_SO_MPSVR_SR_v_3_6!BC66+[6]PSK_FP_SO_MSVVM_SR_v_3_5!BC66+[7]PSK_FP_SO_MV_SR_v_3_5!BC66+[8]PSK_FP_SO_MZ_SR_v_3_5!BC66+[9]PSK_FP_SO_MZP_SR_v_3_5!BC66+[10]PSK_FP_SO_SIEA_v_3_5!BC66+[11]PSK_FP_SO_UV_SR_v_3_5!BC66</f>
        <v>0</v>
      </c>
      <c r="BD68" s="167">
        <f>[2]PSK_FP_RO_MIRRI_SR_v_3_5!BD66+[3]PSK_FP_SO_MD_SR_v_3_5!BD66+[4]PSK_FP_SO_MH_SR_v_3_5!BD66+[5]PSK_FP_SO_MPSVR_SR_v_3_6!BD66+[6]PSK_FP_SO_MSVVM_SR_v_3_5!BD66+[7]PSK_FP_SO_MV_SR_v_3_5!BD66+[8]PSK_FP_SO_MZ_SR_v_3_5!BD66+[9]PSK_FP_SO_MZP_SR_v_3_5!BD66+[10]PSK_FP_SO_SIEA_v_3_5!BD66+[11]PSK_FP_SO_UV_SR_v_3_5!BD66</f>
        <v>0</v>
      </c>
      <c r="BE68" s="108">
        <f>[2]PSK_FP_RO_MIRRI_SR_v_3_5!BE66+[3]PSK_FP_SO_MD_SR_v_3_5!BE66+[4]PSK_FP_SO_MH_SR_v_3_5!BE66+[5]PSK_FP_SO_MPSVR_SR_v_3_6!BE66+[6]PSK_FP_SO_MSVVM_SR_v_3_5!BE66+[7]PSK_FP_SO_MV_SR_v_3_5!BE66+[8]PSK_FP_SO_MZ_SR_v_3_5!BE66+[9]PSK_FP_SO_MZP_SR_v_3_5!BE66+[10]PSK_FP_SO_SIEA_v_3_5!BE66+[11]PSK_FP_SO_UV_SR_v_3_5!BE66</f>
        <v>0</v>
      </c>
      <c r="BF68" s="167">
        <f>[2]PSK_FP_RO_MIRRI_SR_v_3_5!BF66+[3]PSK_FP_SO_MD_SR_v_3_5!BF66+[4]PSK_FP_SO_MH_SR_v_3_5!BF66+[5]PSK_FP_SO_MPSVR_SR_v_3_6!BF66+[6]PSK_FP_SO_MSVVM_SR_v_3_5!BF66+[7]PSK_FP_SO_MV_SR_v_3_5!BF66+[8]PSK_FP_SO_MZ_SR_v_3_5!BF66+[9]PSK_FP_SO_MZP_SR_v_3_5!BF66+[10]PSK_FP_SO_SIEA_v_3_5!BF66+[11]PSK_FP_SO_UV_SR_v_3_5!BF66</f>
        <v>0</v>
      </c>
      <c r="BG68" s="165">
        <f>[2]PSK_FP_RO_MIRRI_SR_v_3_5!BG66+[3]PSK_FP_SO_MD_SR_v_3_5!BG66+[4]PSK_FP_SO_MH_SR_v_3_5!BG66+[5]PSK_FP_SO_MPSVR_SR_v_3_6!BG66+[6]PSK_FP_SO_MSVVM_SR_v_3_5!BG66+[7]PSK_FP_SO_MV_SR_v_3_5!BG66+[8]PSK_FP_SO_MZ_SR_v_3_5!BG66+[9]PSK_FP_SO_MZP_SR_v_3_5!BG66+[10]PSK_FP_SO_SIEA_v_3_5!BG66+[11]PSK_FP_SO_UV_SR_v_3_5!BG66</f>
        <v>0</v>
      </c>
      <c r="BH68" s="166">
        <f>[2]PSK_FP_RO_MIRRI_SR_v_3_5!BH66+[3]PSK_FP_SO_MD_SR_v_3_5!BH66+[4]PSK_FP_SO_MH_SR_v_3_5!BH66+[5]PSK_FP_SO_MPSVR_SR_v_3_6!BH66+[6]PSK_FP_SO_MSVVM_SR_v_3_5!BH66+[7]PSK_FP_SO_MV_SR_v_3_5!BH66+[8]PSK_FP_SO_MZ_SR_v_3_5!BH66+[9]PSK_FP_SO_MZP_SR_v_3_5!BH66+[10]PSK_FP_SO_SIEA_v_3_5!BH66+[11]PSK_FP_SO_UV_SR_v_3_5!BH66</f>
        <v>0</v>
      </c>
      <c r="BI68" s="108">
        <f>[2]PSK_FP_RO_MIRRI_SR_v_3_5!BI66+[3]PSK_FP_SO_MD_SR_v_3_5!BI66+[4]PSK_FP_SO_MH_SR_v_3_5!BI66+[5]PSK_FP_SO_MPSVR_SR_v_3_6!BI66+[6]PSK_FP_SO_MSVVM_SR_v_3_5!BI66+[7]PSK_FP_SO_MV_SR_v_3_5!BI66+[8]PSK_FP_SO_MZ_SR_v_3_5!BI66+[9]PSK_FP_SO_MZP_SR_v_3_5!BI66+[10]PSK_FP_SO_SIEA_v_3_5!BI66+[11]PSK_FP_SO_UV_SR_v_3_5!BI66</f>
        <v>0</v>
      </c>
      <c r="BJ68" s="167">
        <f>[2]PSK_FP_RO_MIRRI_SR_v_3_5!BJ66+[3]PSK_FP_SO_MD_SR_v_3_5!BJ66+[4]PSK_FP_SO_MH_SR_v_3_5!BJ66+[5]PSK_FP_SO_MPSVR_SR_v_3_6!BJ66+[6]PSK_FP_SO_MSVVM_SR_v_3_5!BJ66+[7]PSK_FP_SO_MV_SR_v_3_5!BJ66+[8]PSK_FP_SO_MZ_SR_v_3_5!BJ66+[9]PSK_FP_SO_MZP_SR_v_3_5!BJ66+[10]PSK_FP_SO_SIEA_v_3_5!BJ66+[11]PSK_FP_SO_UV_SR_v_3_5!BJ66</f>
        <v>0</v>
      </c>
      <c r="BK68" s="108">
        <f>[2]PSK_FP_RO_MIRRI_SR_v_3_5!BK66+[3]PSK_FP_SO_MD_SR_v_3_5!BK66+[4]PSK_FP_SO_MH_SR_v_3_5!BK66+[5]PSK_FP_SO_MPSVR_SR_v_3_6!BK66+[6]PSK_FP_SO_MSVVM_SR_v_3_5!BK66+[7]PSK_FP_SO_MV_SR_v_3_5!BK66+[8]PSK_FP_SO_MZ_SR_v_3_5!BK66+[9]PSK_FP_SO_MZP_SR_v_3_5!BK66+[10]PSK_FP_SO_SIEA_v_3_5!BK66+[11]PSK_FP_SO_UV_SR_v_3_5!BK66</f>
        <v>0</v>
      </c>
      <c r="BL68" s="167">
        <f>[2]PSK_FP_RO_MIRRI_SR_v_3_5!BL66+[3]PSK_FP_SO_MD_SR_v_3_5!BL66+[4]PSK_FP_SO_MH_SR_v_3_5!BL66+[5]PSK_FP_SO_MPSVR_SR_v_3_6!BL66+[6]PSK_FP_SO_MSVVM_SR_v_3_5!BL66+[7]PSK_FP_SO_MV_SR_v_3_5!BL66+[8]PSK_FP_SO_MZ_SR_v_3_5!BL66+[9]PSK_FP_SO_MZP_SR_v_3_5!BL66+[10]PSK_FP_SO_SIEA_v_3_5!BL66+[11]PSK_FP_SO_UV_SR_v_3_5!BL66</f>
        <v>0</v>
      </c>
      <c r="BM68" s="108">
        <f>[2]PSK_FP_RO_MIRRI_SR_v_3_5!BM66+[3]PSK_FP_SO_MD_SR_v_3_5!BM66+[4]PSK_FP_SO_MH_SR_v_3_5!BM66+[5]PSK_FP_SO_MPSVR_SR_v_3_6!BM66+[6]PSK_FP_SO_MSVVM_SR_v_3_5!BM66+[7]PSK_FP_SO_MV_SR_v_3_5!BM66+[8]PSK_FP_SO_MZ_SR_v_3_5!BM66+[9]PSK_FP_SO_MZP_SR_v_3_5!BM66+[10]PSK_FP_SO_SIEA_v_3_5!BM66+[11]PSK_FP_SO_UV_SR_v_3_5!BM66</f>
        <v>0</v>
      </c>
      <c r="BN68" s="167">
        <f>[2]PSK_FP_RO_MIRRI_SR_v_3_5!BN66+[3]PSK_FP_SO_MD_SR_v_3_5!BN66+[4]PSK_FP_SO_MH_SR_v_3_5!BN66+[5]PSK_FP_SO_MPSVR_SR_v_3_6!BN66+[6]PSK_FP_SO_MSVVM_SR_v_3_5!BN66+[7]PSK_FP_SO_MV_SR_v_3_5!BN66+[8]PSK_FP_SO_MZ_SR_v_3_5!BN66+[9]PSK_FP_SO_MZP_SR_v_3_5!BN66+[10]PSK_FP_SO_SIEA_v_3_5!BN66+[11]PSK_FP_SO_UV_SR_v_3_5!BN66</f>
        <v>0</v>
      </c>
      <c r="BO68" s="108">
        <f>[2]PSK_FP_RO_MIRRI_SR_v_3_5!BO66+[3]PSK_FP_SO_MD_SR_v_3_5!BO66+[4]PSK_FP_SO_MH_SR_v_3_5!BO66+[5]PSK_FP_SO_MPSVR_SR_v_3_6!BO66+[6]PSK_FP_SO_MSVVM_SR_v_3_5!BO66+[7]PSK_FP_SO_MV_SR_v_3_5!BO66+[8]PSK_FP_SO_MZ_SR_v_3_5!BO66+[9]PSK_FP_SO_MZP_SR_v_3_5!BO66+[10]PSK_FP_SO_SIEA_v_3_5!BO66+[11]PSK_FP_SO_UV_SR_v_3_5!BO66</f>
        <v>0</v>
      </c>
      <c r="BP68" s="167">
        <f>[2]PSK_FP_RO_MIRRI_SR_v_3_5!BP66+[3]PSK_FP_SO_MD_SR_v_3_5!BP66+[4]PSK_FP_SO_MH_SR_v_3_5!BP66+[5]PSK_FP_SO_MPSVR_SR_v_3_6!BP66+[6]PSK_FP_SO_MSVVM_SR_v_3_5!BP66+[7]PSK_FP_SO_MV_SR_v_3_5!BP66+[8]PSK_FP_SO_MZ_SR_v_3_5!BP66+[9]PSK_FP_SO_MZP_SR_v_3_5!BP66+[10]PSK_FP_SO_SIEA_v_3_5!BP66+[11]PSK_FP_SO_UV_SR_v_3_5!BP66</f>
        <v>0</v>
      </c>
      <c r="BQ68" s="108">
        <f>[2]PSK_FP_RO_MIRRI_SR_v_3_5!BQ66+[3]PSK_FP_SO_MD_SR_v_3_5!BQ66+[4]PSK_FP_SO_MH_SR_v_3_5!BQ66+[5]PSK_FP_SO_MPSVR_SR_v_3_6!BQ66+[6]PSK_FP_SO_MSVVM_SR_v_3_5!BQ66+[7]PSK_FP_SO_MV_SR_v_3_5!BQ66+[8]PSK_FP_SO_MZ_SR_v_3_5!BQ66+[9]PSK_FP_SO_MZP_SR_v_3_5!BQ66+[10]PSK_FP_SO_SIEA_v_3_5!BQ66+[11]PSK_FP_SO_UV_SR_v_3_5!BQ66</f>
        <v>0</v>
      </c>
      <c r="BR68" s="167">
        <f>[2]PSK_FP_RO_MIRRI_SR_v_3_5!BR66+[3]PSK_FP_SO_MD_SR_v_3_5!BR66+[4]PSK_FP_SO_MH_SR_v_3_5!BR66+[5]PSK_FP_SO_MPSVR_SR_v_3_6!BR66+[6]PSK_FP_SO_MSVVM_SR_v_3_5!BR66+[7]PSK_FP_SO_MV_SR_v_3_5!BR66+[8]PSK_FP_SO_MZ_SR_v_3_5!BR66+[9]PSK_FP_SO_MZP_SR_v_3_5!BR66+[10]PSK_FP_SO_SIEA_v_3_5!BR66+[11]PSK_FP_SO_UV_SR_v_3_5!BR66</f>
        <v>0</v>
      </c>
      <c r="BS68" s="165">
        <f>[2]PSK_FP_RO_MIRRI_SR_v_3_5!BS66+[3]PSK_FP_SO_MD_SR_v_3_5!BS66+[4]PSK_FP_SO_MH_SR_v_3_5!BS66+[5]PSK_FP_SO_MPSVR_SR_v_3_6!BS66+[6]PSK_FP_SO_MSVVM_SR_v_3_5!BS66+[7]PSK_FP_SO_MV_SR_v_3_5!BS66+[8]PSK_FP_SO_MZ_SR_v_3_5!BS66+[9]PSK_FP_SO_MZP_SR_v_3_5!BS66+[10]PSK_FP_SO_SIEA_v_3_5!BS66+[11]PSK_FP_SO_UV_SR_v_3_5!BS66</f>
        <v>0</v>
      </c>
      <c r="BT68" s="138"/>
      <c r="BU68" s="109">
        <f t="shared" si="0"/>
        <v>0.80526130915790262</v>
      </c>
      <c r="BV68" s="110">
        <f t="shared" si="1"/>
        <v>0.19473869084209741</v>
      </c>
      <c r="BW68" s="110">
        <f t="shared" si="2"/>
        <v>7.5433043660056098E-2</v>
      </c>
      <c r="BX68" s="110">
        <f t="shared" si="3"/>
        <v>7.5692241290276463E-2</v>
      </c>
      <c r="BY68" s="110">
        <f t="shared" si="4"/>
        <v>6.391236754399976E-2</v>
      </c>
      <c r="BZ68" s="110">
        <f t="shared" si="5"/>
        <v>0.39999991211524771</v>
      </c>
      <c r="CA68" s="110">
        <f t="shared" si="6"/>
        <v>0.60000008788475223</v>
      </c>
      <c r="CB68" s="110">
        <f t="shared" si="7"/>
        <v>9.1999989589037046E-2</v>
      </c>
      <c r="CC68" s="110">
        <f t="shared" si="8"/>
        <v>0.4180000952535507</v>
      </c>
      <c r="CD68" s="111">
        <f t="shared" si="9"/>
        <v>9.0000003042164503E-2</v>
      </c>
      <c r="CE68" s="112" t="s">
        <v>243</v>
      </c>
      <c r="CF68" s="110" t="s">
        <v>243</v>
      </c>
      <c r="CG68" s="110" t="s">
        <v>243</v>
      </c>
      <c r="CH68" s="110" t="s">
        <v>243</v>
      </c>
      <c r="CI68" s="110" t="s">
        <v>243</v>
      </c>
      <c r="CJ68" s="110" t="s">
        <v>243</v>
      </c>
      <c r="CK68" s="110" t="s">
        <v>243</v>
      </c>
      <c r="CL68" s="110" t="s">
        <v>243</v>
      </c>
      <c r="CM68" s="110" t="s">
        <v>243</v>
      </c>
      <c r="CN68" s="111" t="s">
        <v>243</v>
      </c>
      <c r="CO68" s="112" t="s">
        <v>243</v>
      </c>
      <c r="CP68" s="110" t="s">
        <v>243</v>
      </c>
      <c r="CQ68" s="110" t="s">
        <v>243</v>
      </c>
      <c r="CR68" s="110" t="s">
        <v>243</v>
      </c>
      <c r="CS68" s="111" t="s">
        <v>243</v>
      </c>
      <c r="CT68" s="112" t="s">
        <v>243</v>
      </c>
      <c r="CU68" s="110"/>
      <c r="CV68" s="110"/>
      <c r="CW68" s="110"/>
      <c r="CX68" s="111"/>
    </row>
    <row r="69" spans="1:102" s="168" customFormat="1" ht="27" x14ac:dyDescent="0.25">
      <c r="A69" s="137" t="s">
        <v>299</v>
      </c>
      <c r="B69" s="164">
        <f>[2]PSK_FP_RO_MIRRI_SR_v_3_5!B67+[3]PSK_FP_SO_MD_SR_v_3_5!B67+[4]PSK_FP_SO_MH_SR_v_3_5!B67+[5]PSK_FP_SO_MPSVR_SR_v_3_6!B67+[6]PSK_FP_SO_MSVVM_SR_v_3_5!B67+[7]PSK_FP_SO_MV_SR_v_3_5!B67+[8]PSK_FP_SO_MZ_SR_v_3_5!B67+[9]PSK_FP_SO_MZP_SR_v_3_5!B67+[10]PSK_FP_SO_SIEA_v_3_5!B67+[11]PSK_FP_SO_UV_SR_v_3_5!B67</f>
        <v>215988727</v>
      </c>
      <c r="C69" s="108">
        <f>[2]PSK_FP_RO_MIRRI_SR_v_3_5!C67+[3]PSK_FP_SO_MD_SR_v_3_5!C67+[4]PSK_FP_SO_MH_SR_v_3_5!C67+[5]PSK_FP_SO_MPSVR_SR_v_3_6!C67+[6]PSK_FP_SO_MSVVM_SR_v_3_5!C67+[7]PSK_FP_SO_MV_SR_v_3_5!C67+[8]PSK_FP_SO_MZ_SR_v_3_5!C67+[9]PSK_FP_SO_MZP_SR_v_3_5!C67+[10]PSK_FP_SO_SIEA_v_3_5!C67+[11]PSK_FP_SO_UV_SR_v_3_5!C67</f>
        <v>144813834</v>
      </c>
      <c r="D69" s="108">
        <f>[2]PSK_FP_RO_MIRRI_SR_v_3_5!D67+[3]PSK_FP_SO_MD_SR_v_3_5!D67+[4]PSK_FP_SO_MH_SR_v_3_5!D67+[5]PSK_FP_SO_MPSVR_SR_v_3_6!D67+[6]PSK_FP_SO_MSVVM_SR_v_3_5!D67+[7]PSK_FP_SO_MV_SR_v_3_5!D67+[8]PSK_FP_SO_MZ_SR_v_3_5!D67+[9]PSK_FP_SO_MZP_SR_v_3_5!D67+[10]PSK_FP_SO_SIEA_v_3_5!D67+[11]PSK_FP_SO_UV_SR_v_3_5!D67</f>
        <v>71174893</v>
      </c>
      <c r="E69" s="108">
        <f>[2]PSK_FP_RO_MIRRI_SR_v_3_5!E67+[3]PSK_FP_SO_MD_SR_v_3_5!E67+[4]PSK_FP_SO_MH_SR_v_3_5!E67+[5]PSK_FP_SO_MPSVR_SR_v_3_6!E67+[6]PSK_FP_SO_MSVVM_SR_v_3_5!E67+[7]PSK_FP_SO_MV_SR_v_3_5!E67+[8]PSK_FP_SO_MZ_SR_v_3_5!E67+[9]PSK_FP_SO_MZP_SR_v_3_5!E67+[10]PSK_FP_SO_SIEA_v_3_5!E67+[11]PSK_FP_SO_UV_SR_v_3_5!E67</f>
        <v>37954824</v>
      </c>
      <c r="F69" s="108">
        <f>[2]PSK_FP_RO_MIRRI_SR_v_3_5!F67+[3]PSK_FP_SO_MD_SR_v_3_5!F67+[4]PSK_FP_SO_MH_SR_v_3_5!F67+[5]PSK_FP_SO_MPSVR_SR_v_3_6!F67+[6]PSK_FP_SO_MSVVM_SR_v_3_5!F67+[7]PSK_FP_SO_MV_SR_v_3_5!F67+[8]PSK_FP_SO_MZ_SR_v_3_5!F67+[9]PSK_FP_SO_MZP_SR_v_3_5!F67+[10]PSK_FP_SO_SIEA_v_3_5!F67+[11]PSK_FP_SO_UV_SR_v_3_5!F67</f>
        <v>30054484</v>
      </c>
      <c r="G69" s="108">
        <f>[2]PSK_FP_RO_MIRRI_SR_v_3_5!G67+[3]PSK_FP_SO_MD_SR_v_3_5!G67+[4]PSK_FP_SO_MH_SR_v_3_5!G67+[5]PSK_FP_SO_MPSVR_SR_v_3_6!G67+[6]PSK_FP_SO_MSVVM_SR_v_3_5!G67+[7]PSK_FP_SO_MV_SR_v_3_5!G67+[8]PSK_FP_SO_MZ_SR_v_3_5!G67+[9]PSK_FP_SO_MZP_SR_v_3_5!G67+[10]PSK_FP_SO_SIEA_v_3_5!G67+[11]PSK_FP_SO_UV_SR_v_3_5!G67</f>
        <v>7900340</v>
      </c>
      <c r="H69" s="108">
        <f>[2]PSK_FP_RO_MIRRI_SR_v_3_5!H67+[3]PSK_FP_SO_MD_SR_v_3_5!H67+[4]PSK_FP_SO_MH_SR_v_3_5!H67+[5]PSK_FP_SO_MPSVR_SR_v_3_6!H67+[6]PSK_FP_SO_MSVVM_SR_v_3_5!H67+[7]PSK_FP_SO_MV_SR_v_3_5!H67+[8]PSK_FP_SO_MZ_SR_v_3_5!H67+[9]PSK_FP_SO_MZP_SR_v_3_5!H67+[10]PSK_FP_SO_SIEA_v_3_5!H67+[11]PSK_FP_SO_UV_SR_v_3_5!H67</f>
        <v>33220069</v>
      </c>
      <c r="I69" s="165">
        <f>[2]PSK_FP_RO_MIRRI_SR_v_3_5!I67+[3]PSK_FP_SO_MD_SR_v_3_5!I67+[4]PSK_FP_SO_MH_SR_v_3_5!I67+[5]PSK_FP_SO_MPSVR_SR_v_3_6!I67+[6]PSK_FP_SO_MSVVM_SR_v_3_5!I67+[7]PSK_FP_SO_MV_SR_v_3_5!I67+[8]PSK_FP_SO_MZ_SR_v_3_5!I67+[9]PSK_FP_SO_MZP_SR_v_3_5!I67+[10]PSK_FP_SO_SIEA_v_3_5!I67+[11]PSK_FP_SO_UV_SR_v_3_5!I67</f>
        <v>0</v>
      </c>
      <c r="J69" s="166">
        <f>[2]PSK_FP_RO_MIRRI_SR_v_3_5!J67+[3]PSK_FP_SO_MD_SR_v_3_5!J67+[4]PSK_FP_SO_MH_SR_v_3_5!J67+[5]PSK_FP_SO_MPSVR_SR_v_3_6!J67+[6]PSK_FP_SO_MSVVM_SR_v_3_5!J67+[7]PSK_FP_SO_MV_SR_v_3_5!J67+[8]PSK_FP_SO_MZ_SR_v_3_5!J67+[9]PSK_FP_SO_MZP_SR_v_3_5!J67+[10]PSK_FP_SO_SIEA_v_3_5!J67+[11]PSK_FP_SO_UV_SR_v_3_5!J67</f>
        <v>144813834</v>
      </c>
      <c r="K69" s="108">
        <f>[2]PSK_FP_RO_MIRRI_SR_v_3_5!K67+[3]PSK_FP_SO_MD_SR_v_3_5!K67+[4]PSK_FP_SO_MH_SR_v_3_5!K67+[5]PSK_FP_SO_MPSVR_SR_v_3_6!K67+[6]PSK_FP_SO_MSVVM_SR_v_3_5!K67+[7]PSK_FP_SO_MV_SR_v_3_5!K67+[8]PSK_FP_SO_MZ_SR_v_3_5!K67+[9]PSK_FP_SO_MZP_SR_v_3_5!K67+[10]PSK_FP_SO_SIEA_v_3_5!K67+[11]PSK_FP_SO_UV_SR_v_3_5!K67</f>
        <v>127700990</v>
      </c>
      <c r="L69" s="108">
        <f>[2]PSK_FP_RO_MIRRI_SR_v_3_5!L67+[3]PSK_FP_SO_MD_SR_v_3_5!L67+[4]PSK_FP_SO_MH_SR_v_3_5!L67+[5]PSK_FP_SO_MPSVR_SR_v_3_6!L67+[6]PSK_FP_SO_MSVVM_SR_v_3_5!L67+[7]PSK_FP_SO_MV_SR_v_3_5!L67+[8]PSK_FP_SO_MZ_SR_v_3_5!L67+[9]PSK_FP_SO_MZP_SR_v_3_5!L67+[10]PSK_FP_SO_SIEA_v_3_5!L67+[11]PSK_FP_SO_UV_SR_v_3_5!L67</f>
        <v>17112844</v>
      </c>
      <c r="M69" s="167">
        <f>[2]PSK_FP_RO_MIRRI_SR_v_3_5!M67+[3]PSK_FP_SO_MD_SR_v_3_5!M67+[4]PSK_FP_SO_MH_SR_v_3_5!M67+[5]PSK_FP_SO_MPSVR_SR_v_3_6!M67+[6]PSK_FP_SO_MSVVM_SR_v_3_5!M67+[7]PSK_FP_SO_MV_SR_v_3_5!M67+[8]PSK_FP_SO_MZ_SR_v_3_5!M67+[9]PSK_FP_SO_MZP_SR_v_3_5!M67+[10]PSK_FP_SO_SIEA_v_3_5!M67+[11]PSK_FP_SO_UV_SR_v_3_5!M67</f>
        <v>71174893</v>
      </c>
      <c r="N69" s="108">
        <f>[2]PSK_FP_RO_MIRRI_SR_v_3_5!N67+[3]PSK_FP_SO_MD_SR_v_3_5!N67+[4]PSK_FP_SO_MH_SR_v_3_5!N67+[5]PSK_FP_SO_MPSVR_SR_v_3_6!N67+[6]PSK_FP_SO_MSVVM_SR_v_3_5!N67+[7]PSK_FP_SO_MV_SR_v_3_5!N67+[8]PSK_FP_SO_MZ_SR_v_3_5!N67+[9]PSK_FP_SO_MZP_SR_v_3_5!N67+[10]PSK_FP_SO_SIEA_v_3_5!N67+[11]PSK_FP_SO_UV_SR_v_3_5!N67</f>
        <v>45505617</v>
      </c>
      <c r="O69" s="108">
        <f>[2]PSK_FP_RO_MIRRI_SR_v_3_5!O67+[3]PSK_FP_SO_MD_SR_v_3_5!O67+[4]PSK_FP_SO_MH_SR_v_3_5!O67+[5]PSK_FP_SO_MPSVR_SR_v_3_6!O67+[6]PSK_FP_SO_MSVVM_SR_v_3_5!O67+[7]PSK_FP_SO_MV_SR_v_3_5!O67+[8]PSK_FP_SO_MZ_SR_v_3_5!O67+[9]PSK_FP_SO_MZP_SR_v_3_5!O67+[10]PSK_FP_SO_SIEA_v_3_5!O67+[11]PSK_FP_SO_UV_SR_v_3_5!O67</f>
        <v>25669276</v>
      </c>
      <c r="P69" s="167">
        <f>[2]PSK_FP_RO_MIRRI_SR_v_3_5!P67+[3]PSK_FP_SO_MD_SR_v_3_5!P67+[4]PSK_FP_SO_MH_SR_v_3_5!P67+[5]PSK_FP_SO_MPSVR_SR_v_3_6!P67+[6]PSK_FP_SO_MSVVM_SR_v_3_5!P67+[7]PSK_FP_SO_MV_SR_v_3_5!P67+[8]PSK_FP_SO_MZ_SR_v_3_5!P67+[9]PSK_FP_SO_MZP_SR_v_3_5!P67+[10]PSK_FP_SO_SIEA_v_3_5!P67+[11]PSK_FP_SO_UV_SR_v_3_5!P67</f>
        <v>37954824</v>
      </c>
      <c r="Q69" s="108">
        <f>[2]PSK_FP_RO_MIRRI_SR_v_3_5!Q67+[3]PSK_FP_SO_MD_SR_v_3_5!Q67+[4]PSK_FP_SO_MH_SR_v_3_5!Q67+[5]PSK_FP_SO_MPSVR_SR_v_3_6!Q67+[6]PSK_FP_SO_MSVVM_SR_v_3_5!Q67+[7]PSK_FP_SO_MV_SR_v_3_5!Q67+[8]PSK_FP_SO_MZ_SR_v_3_5!Q67+[9]PSK_FP_SO_MZP_SR_v_3_5!Q67+[10]PSK_FP_SO_SIEA_v_3_5!Q67+[11]PSK_FP_SO_UV_SR_v_3_5!Q67</f>
        <v>17613300</v>
      </c>
      <c r="R69" s="108">
        <f>[2]PSK_FP_RO_MIRRI_SR_v_3_5!R67+[3]PSK_FP_SO_MD_SR_v_3_5!R67+[4]PSK_FP_SO_MH_SR_v_3_5!R67+[5]PSK_FP_SO_MPSVR_SR_v_3_6!R67+[6]PSK_FP_SO_MSVVM_SR_v_3_5!R67+[7]PSK_FP_SO_MV_SR_v_3_5!R67+[8]PSK_FP_SO_MZ_SR_v_3_5!R67+[9]PSK_FP_SO_MZP_SR_v_3_5!R67+[10]PSK_FP_SO_SIEA_v_3_5!R67+[11]PSK_FP_SO_UV_SR_v_3_5!R67</f>
        <v>20341524</v>
      </c>
      <c r="S69" s="167">
        <f>[2]PSK_FP_RO_MIRRI_SR_v_3_5!S67+[3]PSK_FP_SO_MD_SR_v_3_5!S67+[4]PSK_FP_SO_MH_SR_v_3_5!S67+[5]PSK_FP_SO_MPSVR_SR_v_3_6!S67+[6]PSK_FP_SO_MSVVM_SR_v_3_5!S67+[7]PSK_FP_SO_MV_SR_v_3_5!S67+[8]PSK_FP_SO_MZ_SR_v_3_5!S67+[9]PSK_FP_SO_MZP_SR_v_3_5!S67+[10]PSK_FP_SO_SIEA_v_3_5!S67+[11]PSK_FP_SO_UV_SR_v_3_5!S67</f>
        <v>30054484</v>
      </c>
      <c r="T69" s="108">
        <f>[2]PSK_FP_RO_MIRRI_SR_v_3_5!T67+[3]PSK_FP_SO_MD_SR_v_3_5!T67+[4]PSK_FP_SO_MH_SR_v_3_5!T67+[5]PSK_FP_SO_MPSVR_SR_v_3_6!T67+[6]PSK_FP_SO_MSVVM_SR_v_3_5!T67+[7]PSK_FP_SO_MV_SR_v_3_5!T67+[8]PSK_FP_SO_MZ_SR_v_3_5!T67+[9]PSK_FP_SO_MZP_SR_v_3_5!T67+[10]PSK_FP_SO_SIEA_v_3_5!T67+[11]PSK_FP_SO_UV_SR_v_3_5!T67</f>
        <v>11925456</v>
      </c>
      <c r="U69" s="108">
        <f>[2]PSK_FP_RO_MIRRI_SR_v_3_5!U67+[3]PSK_FP_SO_MD_SR_v_3_5!U67+[4]PSK_FP_SO_MH_SR_v_3_5!U67+[5]PSK_FP_SO_MPSVR_SR_v_3_6!U67+[6]PSK_FP_SO_MSVVM_SR_v_3_5!U67+[7]PSK_FP_SO_MV_SR_v_3_5!U67+[8]PSK_FP_SO_MZ_SR_v_3_5!U67+[9]PSK_FP_SO_MZP_SR_v_3_5!U67+[10]PSK_FP_SO_SIEA_v_3_5!U67+[11]PSK_FP_SO_UV_SR_v_3_5!U67</f>
        <v>18129028</v>
      </c>
      <c r="V69" s="167">
        <f>[2]PSK_FP_RO_MIRRI_SR_v_3_5!V67+[3]PSK_FP_SO_MD_SR_v_3_5!V67+[4]PSK_FP_SO_MH_SR_v_3_5!V67+[5]PSK_FP_SO_MPSVR_SR_v_3_6!V67+[6]PSK_FP_SO_MSVVM_SR_v_3_5!V67+[7]PSK_FP_SO_MV_SR_v_3_5!V67+[8]PSK_FP_SO_MZ_SR_v_3_5!V67+[9]PSK_FP_SO_MZP_SR_v_3_5!V67+[10]PSK_FP_SO_SIEA_v_3_5!V67+[11]PSK_FP_SO_UV_SR_v_3_5!V67</f>
        <v>7900340</v>
      </c>
      <c r="W69" s="108">
        <f>[2]PSK_FP_RO_MIRRI_SR_v_3_5!W67+[3]PSK_FP_SO_MD_SR_v_3_5!W67+[4]PSK_FP_SO_MH_SR_v_3_5!W67+[5]PSK_FP_SO_MPSVR_SR_v_3_6!W67+[6]PSK_FP_SO_MSVVM_SR_v_3_5!W67+[7]PSK_FP_SO_MV_SR_v_3_5!W67+[8]PSK_FP_SO_MZ_SR_v_3_5!W67+[9]PSK_FP_SO_MZP_SR_v_3_5!W67+[10]PSK_FP_SO_SIEA_v_3_5!W67+[11]PSK_FP_SO_UV_SR_v_3_5!W67</f>
        <v>5687844</v>
      </c>
      <c r="X69" s="108">
        <f>[2]PSK_FP_RO_MIRRI_SR_v_3_5!X67+[3]PSK_FP_SO_MD_SR_v_3_5!X67+[4]PSK_FP_SO_MH_SR_v_3_5!X67+[5]PSK_FP_SO_MPSVR_SR_v_3_6!X67+[6]PSK_FP_SO_MSVVM_SR_v_3_5!X67+[7]PSK_FP_SO_MV_SR_v_3_5!X67+[8]PSK_FP_SO_MZ_SR_v_3_5!X67+[9]PSK_FP_SO_MZP_SR_v_3_5!X67+[10]PSK_FP_SO_SIEA_v_3_5!X67+[11]PSK_FP_SO_UV_SR_v_3_5!X67</f>
        <v>2212496</v>
      </c>
      <c r="Y69" s="167">
        <f>[2]PSK_FP_RO_MIRRI_SR_v_3_5!Y67+[3]PSK_FP_SO_MD_SR_v_3_5!Y67+[4]PSK_FP_SO_MH_SR_v_3_5!Y67+[5]PSK_FP_SO_MPSVR_SR_v_3_6!Y67+[6]PSK_FP_SO_MSVVM_SR_v_3_5!Y67+[7]PSK_FP_SO_MV_SR_v_3_5!Y67+[8]PSK_FP_SO_MZ_SR_v_3_5!Y67+[9]PSK_FP_SO_MZP_SR_v_3_5!Y67+[10]PSK_FP_SO_SIEA_v_3_5!Y67+[11]PSK_FP_SO_UV_SR_v_3_5!Y67</f>
        <v>33220069</v>
      </c>
      <c r="Z69" s="108">
        <f>[2]PSK_FP_RO_MIRRI_SR_v_3_5!Z67+[3]PSK_FP_SO_MD_SR_v_3_5!Z67+[4]PSK_FP_SO_MH_SR_v_3_5!Z67+[5]PSK_FP_SO_MPSVR_SR_v_3_6!Z67+[6]PSK_FP_SO_MSVVM_SR_v_3_5!Z67+[7]PSK_FP_SO_MV_SR_v_3_5!Z67+[8]PSK_FP_SO_MZ_SR_v_3_5!Z67+[9]PSK_FP_SO_MZP_SR_v_3_5!Z67+[10]PSK_FP_SO_SIEA_v_3_5!Z67+[11]PSK_FP_SO_UV_SR_v_3_5!Z67</f>
        <v>27892317</v>
      </c>
      <c r="AA69" s="108">
        <f>[2]PSK_FP_RO_MIRRI_SR_v_3_5!AA67+[3]PSK_FP_SO_MD_SR_v_3_5!AA67+[4]PSK_FP_SO_MH_SR_v_3_5!AA67+[5]PSK_FP_SO_MPSVR_SR_v_3_6!AA67+[6]PSK_FP_SO_MSVVM_SR_v_3_5!AA67+[7]PSK_FP_SO_MV_SR_v_3_5!AA67+[8]PSK_FP_SO_MZ_SR_v_3_5!AA67+[9]PSK_FP_SO_MZP_SR_v_3_5!AA67+[10]PSK_FP_SO_SIEA_v_3_5!AA67+[11]PSK_FP_SO_UV_SR_v_3_5!AA67</f>
        <v>5327752</v>
      </c>
      <c r="AB69" s="165">
        <f>[2]PSK_FP_RO_MIRRI_SR_v_3_5!AB67+[3]PSK_FP_SO_MD_SR_v_3_5!AB67+[4]PSK_FP_SO_MH_SR_v_3_5!AB67+[5]PSK_FP_SO_MPSVR_SR_v_3_6!AB67+[6]PSK_FP_SO_MSVVM_SR_v_3_5!AB67+[7]PSK_FP_SO_MV_SR_v_3_5!AB67+[8]PSK_FP_SO_MZ_SR_v_3_5!AB67+[9]PSK_FP_SO_MZP_SR_v_3_5!AB67+[10]PSK_FP_SO_SIEA_v_3_5!AB67+[11]PSK_FP_SO_UV_SR_v_3_5!AB67</f>
        <v>0</v>
      </c>
      <c r="AC69" s="166">
        <f>[2]PSK_FP_RO_MIRRI_SR_v_3_5!AC67+[3]PSK_FP_SO_MD_SR_v_3_5!AC67+[4]PSK_FP_SO_MH_SR_v_3_5!AC67+[5]PSK_FP_SO_MPSVR_SR_v_3_6!AC67+[6]PSK_FP_SO_MSVVM_SR_v_3_5!AC67+[7]PSK_FP_SO_MV_SR_v_3_5!AC67+[8]PSK_FP_SO_MZ_SR_v_3_5!AC67+[9]PSK_FP_SO_MZP_SR_v_3_5!AC67+[10]PSK_FP_SO_SIEA_v_3_5!AC67+[11]PSK_FP_SO_UV_SR_v_3_5!AC67</f>
        <v>0</v>
      </c>
      <c r="AD69" s="108">
        <f>[2]PSK_FP_RO_MIRRI_SR_v_3_5!AD67+[3]PSK_FP_SO_MD_SR_v_3_5!AD67+[4]PSK_FP_SO_MH_SR_v_3_5!AD67+[5]PSK_FP_SO_MPSVR_SR_v_3_6!AD67+[6]PSK_FP_SO_MSVVM_SR_v_3_5!AD67+[7]PSK_FP_SO_MV_SR_v_3_5!AD67+[8]PSK_FP_SO_MZ_SR_v_3_5!AD67+[9]PSK_FP_SO_MZP_SR_v_3_5!AD67+[10]PSK_FP_SO_SIEA_v_3_5!AD67+[11]PSK_FP_SO_UV_SR_v_3_5!AD67</f>
        <v>0</v>
      </c>
      <c r="AE69" s="108">
        <f>[2]PSK_FP_RO_MIRRI_SR_v_3_5!AE67+[3]PSK_FP_SO_MD_SR_v_3_5!AE67+[4]PSK_FP_SO_MH_SR_v_3_5!AE67+[5]PSK_FP_SO_MPSVR_SR_v_3_6!AE67+[6]PSK_FP_SO_MSVVM_SR_v_3_5!AE67+[7]PSK_FP_SO_MV_SR_v_3_5!AE67+[8]PSK_FP_SO_MZ_SR_v_3_5!AE67+[9]PSK_FP_SO_MZP_SR_v_3_5!AE67+[10]PSK_FP_SO_SIEA_v_3_5!AE67+[11]PSK_FP_SO_UV_SR_v_3_5!AE67</f>
        <v>0</v>
      </c>
      <c r="AF69" s="167">
        <f>[2]PSK_FP_RO_MIRRI_SR_v_3_5!AF67+[3]PSK_FP_SO_MD_SR_v_3_5!AF67+[4]PSK_FP_SO_MH_SR_v_3_5!AF67+[5]PSK_FP_SO_MPSVR_SR_v_3_6!AF67+[6]PSK_FP_SO_MSVVM_SR_v_3_5!AF67+[7]PSK_FP_SO_MV_SR_v_3_5!AF67+[8]PSK_FP_SO_MZ_SR_v_3_5!AF67+[9]PSK_FP_SO_MZP_SR_v_3_5!AF67+[10]PSK_FP_SO_SIEA_v_3_5!AF67+[11]PSK_FP_SO_UV_SR_v_3_5!AF67</f>
        <v>0</v>
      </c>
      <c r="AG69" s="108">
        <f>[2]PSK_FP_RO_MIRRI_SR_v_3_5!AG67+[3]PSK_FP_SO_MD_SR_v_3_5!AG67+[4]PSK_FP_SO_MH_SR_v_3_5!AG67+[5]PSK_FP_SO_MPSVR_SR_v_3_6!AG67+[6]PSK_FP_SO_MSVVM_SR_v_3_5!AG67+[7]PSK_FP_SO_MV_SR_v_3_5!AG67+[8]PSK_FP_SO_MZ_SR_v_3_5!AG67+[9]PSK_FP_SO_MZP_SR_v_3_5!AG67+[10]PSK_FP_SO_SIEA_v_3_5!AG67+[11]PSK_FP_SO_UV_SR_v_3_5!AG67</f>
        <v>0</v>
      </c>
      <c r="AH69" s="108">
        <f>[2]PSK_FP_RO_MIRRI_SR_v_3_5!AH67+[3]PSK_FP_SO_MD_SR_v_3_5!AH67+[4]PSK_FP_SO_MH_SR_v_3_5!AH67+[5]PSK_FP_SO_MPSVR_SR_v_3_6!AH67+[6]PSK_FP_SO_MSVVM_SR_v_3_5!AH67+[7]PSK_FP_SO_MV_SR_v_3_5!AH67+[8]PSK_FP_SO_MZ_SR_v_3_5!AH67+[9]PSK_FP_SO_MZP_SR_v_3_5!AH67+[10]PSK_FP_SO_SIEA_v_3_5!AH67+[11]PSK_FP_SO_UV_SR_v_3_5!AH67</f>
        <v>0</v>
      </c>
      <c r="AI69" s="167">
        <f>[2]PSK_FP_RO_MIRRI_SR_v_3_5!AI67+[3]PSK_FP_SO_MD_SR_v_3_5!AI67+[4]PSK_FP_SO_MH_SR_v_3_5!AI67+[5]PSK_FP_SO_MPSVR_SR_v_3_6!AI67+[6]PSK_FP_SO_MSVVM_SR_v_3_5!AI67+[7]PSK_FP_SO_MV_SR_v_3_5!AI67+[8]PSK_FP_SO_MZ_SR_v_3_5!AI67+[9]PSK_FP_SO_MZP_SR_v_3_5!AI67+[10]PSK_FP_SO_SIEA_v_3_5!AI67+[11]PSK_FP_SO_UV_SR_v_3_5!AI67</f>
        <v>0</v>
      </c>
      <c r="AJ69" s="108">
        <f>[2]PSK_FP_RO_MIRRI_SR_v_3_5!AJ67+[3]PSK_FP_SO_MD_SR_v_3_5!AJ67+[4]PSK_FP_SO_MH_SR_v_3_5!AJ67+[5]PSK_FP_SO_MPSVR_SR_v_3_6!AJ67+[6]PSK_FP_SO_MSVVM_SR_v_3_5!AJ67+[7]PSK_FP_SO_MV_SR_v_3_5!AJ67+[8]PSK_FP_SO_MZ_SR_v_3_5!AJ67+[9]PSK_FP_SO_MZP_SR_v_3_5!AJ67+[10]PSK_FP_SO_SIEA_v_3_5!AJ67+[11]PSK_FP_SO_UV_SR_v_3_5!AJ67</f>
        <v>0</v>
      </c>
      <c r="AK69" s="108">
        <f>[2]PSK_FP_RO_MIRRI_SR_v_3_5!AK67+[3]PSK_FP_SO_MD_SR_v_3_5!AK67+[4]PSK_FP_SO_MH_SR_v_3_5!AK67+[5]PSK_FP_SO_MPSVR_SR_v_3_6!AK67+[6]PSK_FP_SO_MSVVM_SR_v_3_5!AK67+[7]PSK_FP_SO_MV_SR_v_3_5!AK67+[8]PSK_FP_SO_MZ_SR_v_3_5!AK67+[9]PSK_FP_SO_MZP_SR_v_3_5!AK67+[10]PSK_FP_SO_SIEA_v_3_5!AK67+[11]PSK_FP_SO_UV_SR_v_3_5!AK67</f>
        <v>0</v>
      </c>
      <c r="AL69" s="167">
        <f>[2]PSK_FP_RO_MIRRI_SR_v_3_5!AL67+[3]PSK_FP_SO_MD_SR_v_3_5!AL67+[4]PSK_FP_SO_MH_SR_v_3_5!AL67+[5]PSK_FP_SO_MPSVR_SR_v_3_6!AL67+[6]PSK_FP_SO_MSVVM_SR_v_3_5!AL67+[7]PSK_FP_SO_MV_SR_v_3_5!AL67+[8]PSK_FP_SO_MZ_SR_v_3_5!AL67+[9]PSK_FP_SO_MZP_SR_v_3_5!AL67+[10]PSK_FP_SO_SIEA_v_3_5!AL67+[11]PSK_FP_SO_UV_SR_v_3_5!AL67</f>
        <v>0</v>
      </c>
      <c r="AM69" s="108">
        <f>[2]PSK_FP_RO_MIRRI_SR_v_3_5!AM67+[3]PSK_FP_SO_MD_SR_v_3_5!AM67+[4]PSK_FP_SO_MH_SR_v_3_5!AM67+[5]PSK_FP_SO_MPSVR_SR_v_3_6!AM67+[6]PSK_FP_SO_MSVVM_SR_v_3_5!AM67+[7]PSK_FP_SO_MV_SR_v_3_5!AM67+[8]PSK_FP_SO_MZ_SR_v_3_5!AM67+[9]PSK_FP_SO_MZP_SR_v_3_5!AM67+[10]PSK_FP_SO_SIEA_v_3_5!AM67+[11]PSK_FP_SO_UV_SR_v_3_5!AM67</f>
        <v>0</v>
      </c>
      <c r="AN69" s="108">
        <f>[2]PSK_FP_RO_MIRRI_SR_v_3_5!AN67+[3]PSK_FP_SO_MD_SR_v_3_5!AN67+[4]PSK_FP_SO_MH_SR_v_3_5!AN67+[5]PSK_FP_SO_MPSVR_SR_v_3_6!AN67+[6]PSK_FP_SO_MSVVM_SR_v_3_5!AN67+[7]PSK_FP_SO_MV_SR_v_3_5!AN67+[8]PSK_FP_SO_MZ_SR_v_3_5!AN67+[9]PSK_FP_SO_MZP_SR_v_3_5!AN67+[10]PSK_FP_SO_SIEA_v_3_5!AN67+[11]PSK_FP_SO_UV_SR_v_3_5!AN67</f>
        <v>0</v>
      </c>
      <c r="AO69" s="167">
        <f>[2]PSK_FP_RO_MIRRI_SR_v_3_5!AO67+[3]PSK_FP_SO_MD_SR_v_3_5!AO67+[4]PSK_FP_SO_MH_SR_v_3_5!AO67+[5]PSK_FP_SO_MPSVR_SR_v_3_6!AO67+[6]PSK_FP_SO_MSVVM_SR_v_3_5!AO67+[7]PSK_FP_SO_MV_SR_v_3_5!AO67+[8]PSK_FP_SO_MZ_SR_v_3_5!AO67+[9]PSK_FP_SO_MZP_SR_v_3_5!AO67+[10]PSK_FP_SO_SIEA_v_3_5!AO67+[11]PSK_FP_SO_UV_SR_v_3_5!AO67</f>
        <v>0</v>
      </c>
      <c r="AP69" s="108">
        <f>[2]PSK_FP_RO_MIRRI_SR_v_3_5!AP67+[3]PSK_FP_SO_MD_SR_v_3_5!AP67+[4]PSK_FP_SO_MH_SR_v_3_5!AP67+[5]PSK_FP_SO_MPSVR_SR_v_3_6!AP67+[6]PSK_FP_SO_MSVVM_SR_v_3_5!AP67+[7]PSK_FP_SO_MV_SR_v_3_5!AP67+[8]PSK_FP_SO_MZ_SR_v_3_5!AP67+[9]PSK_FP_SO_MZP_SR_v_3_5!AP67+[10]PSK_FP_SO_SIEA_v_3_5!AP67+[11]PSK_FP_SO_UV_SR_v_3_5!AP67</f>
        <v>0</v>
      </c>
      <c r="AQ69" s="108">
        <f>[2]PSK_FP_RO_MIRRI_SR_v_3_5!AQ67+[3]PSK_FP_SO_MD_SR_v_3_5!AQ67+[4]PSK_FP_SO_MH_SR_v_3_5!AQ67+[5]PSK_FP_SO_MPSVR_SR_v_3_6!AQ67+[6]PSK_FP_SO_MSVVM_SR_v_3_5!AQ67+[7]PSK_FP_SO_MV_SR_v_3_5!AQ67+[8]PSK_FP_SO_MZ_SR_v_3_5!AQ67+[9]PSK_FP_SO_MZP_SR_v_3_5!AQ67+[10]PSK_FP_SO_SIEA_v_3_5!AQ67+[11]PSK_FP_SO_UV_SR_v_3_5!AQ67</f>
        <v>0</v>
      </c>
      <c r="AR69" s="167">
        <f>[2]PSK_FP_RO_MIRRI_SR_v_3_5!AR67+[3]PSK_FP_SO_MD_SR_v_3_5!AR67+[4]PSK_FP_SO_MH_SR_v_3_5!AR67+[5]PSK_FP_SO_MPSVR_SR_v_3_6!AR67+[6]PSK_FP_SO_MSVVM_SR_v_3_5!AR67+[7]PSK_FP_SO_MV_SR_v_3_5!AR67+[8]PSK_FP_SO_MZ_SR_v_3_5!AR67+[9]PSK_FP_SO_MZP_SR_v_3_5!AR67+[10]PSK_FP_SO_SIEA_v_3_5!AR67+[11]PSK_FP_SO_UV_SR_v_3_5!AR67</f>
        <v>0</v>
      </c>
      <c r="AS69" s="108">
        <f>[2]PSK_FP_RO_MIRRI_SR_v_3_5!AS67+[3]PSK_FP_SO_MD_SR_v_3_5!AS67+[4]PSK_FP_SO_MH_SR_v_3_5!AS67+[5]PSK_FP_SO_MPSVR_SR_v_3_6!AS67+[6]PSK_FP_SO_MSVVM_SR_v_3_5!AS67+[7]PSK_FP_SO_MV_SR_v_3_5!AS67+[8]PSK_FP_SO_MZ_SR_v_3_5!AS67+[9]PSK_FP_SO_MZP_SR_v_3_5!AS67+[10]PSK_FP_SO_SIEA_v_3_5!AS67+[11]PSK_FP_SO_UV_SR_v_3_5!AS67</f>
        <v>0</v>
      </c>
      <c r="AT69" s="108">
        <f>[2]PSK_FP_RO_MIRRI_SR_v_3_5!AT67+[3]PSK_FP_SO_MD_SR_v_3_5!AT67+[4]PSK_FP_SO_MH_SR_v_3_5!AT67+[5]PSK_FP_SO_MPSVR_SR_v_3_6!AT67+[6]PSK_FP_SO_MSVVM_SR_v_3_5!AT67+[7]PSK_FP_SO_MV_SR_v_3_5!AT67+[8]PSK_FP_SO_MZ_SR_v_3_5!AT67+[9]PSK_FP_SO_MZP_SR_v_3_5!AT67+[10]PSK_FP_SO_SIEA_v_3_5!AT67+[11]PSK_FP_SO_UV_SR_v_3_5!AT67</f>
        <v>0</v>
      </c>
      <c r="AU69" s="165">
        <f>[2]PSK_FP_RO_MIRRI_SR_v_3_5!AU67+[3]PSK_FP_SO_MD_SR_v_3_5!AU67+[4]PSK_FP_SO_MH_SR_v_3_5!AU67+[5]PSK_FP_SO_MPSVR_SR_v_3_6!AU67+[6]PSK_FP_SO_MSVVM_SR_v_3_5!AU67+[7]PSK_FP_SO_MV_SR_v_3_5!AU67+[8]PSK_FP_SO_MZ_SR_v_3_5!AU67+[9]PSK_FP_SO_MZP_SR_v_3_5!AU67+[10]PSK_FP_SO_SIEA_v_3_5!AU67+[11]PSK_FP_SO_UV_SR_v_3_5!AU67</f>
        <v>0</v>
      </c>
      <c r="AV69" s="166">
        <f>[2]PSK_FP_RO_MIRRI_SR_v_3_5!AV67+[3]PSK_FP_SO_MD_SR_v_3_5!AV67+[4]PSK_FP_SO_MH_SR_v_3_5!AV67+[5]PSK_FP_SO_MPSVR_SR_v_3_6!AV67+[6]PSK_FP_SO_MSVVM_SR_v_3_5!AV67+[7]PSK_FP_SO_MV_SR_v_3_5!AV67+[8]PSK_FP_SO_MZ_SR_v_3_5!AV67+[9]PSK_FP_SO_MZP_SR_v_3_5!AV67+[10]PSK_FP_SO_SIEA_v_3_5!AV67+[11]PSK_FP_SO_UV_SR_v_3_5!AV67</f>
        <v>0</v>
      </c>
      <c r="AW69" s="108">
        <f>[2]PSK_FP_RO_MIRRI_SR_v_3_5!AW67+[3]PSK_FP_SO_MD_SR_v_3_5!AW67+[4]PSK_FP_SO_MH_SR_v_3_5!AW67+[5]PSK_FP_SO_MPSVR_SR_v_3_6!AW67+[6]PSK_FP_SO_MSVVM_SR_v_3_5!AW67+[7]PSK_FP_SO_MV_SR_v_3_5!AW67+[8]PSK_FP_SO_MZ_SR_v_3_5!AW67+[9]PSK_FP_SO_MZP_SR_v_3_5!AW67+[10]PSK_FP_SO_SIEA_v_3_5!AW67+[11]PSK_FP_SO_UV_SR_v_3_5!AW67</f>
        <v>0</v>
      </c>
      <c r="AX69" s="167">
        <f>[2]PSK_FP_RO_MIRRI_SR_v_3_5!AX67+[3]PSK_FP_SO_MD_SR_v_3_5!AX67+[4]PSK_FP_SO_MH_SR_v_3_5!AX67+[5]PSK_FP_SO_MPSVR_SR_v_3_6!AX67+[6]PSK_FP_SO_MSVVM_SR_v_3_5!AX67+[7]PSK_FP_SO_MV_SR_v_3_5!AX67+[8]PSK_FP_SO_MZ_SR_v_3_5!AX67+[9]PSK_FP_SO_MZP_SR_v_3_5!AX67+[10]PSK_FP_SO_SIEA_v_3_5!AX67+[11]PSK_FP_SO_UV_SR_v_3_5!AX67</f>
        <v>0</v>
      </c>
      <c r="AY69" s="108">
        <f>[2]PSK_FP_RO_MIRRI_SR_v_3_5!AY67+[3]PSK_FP_SO_MD_SR_v_3_5!AY67+[4]PSK_FP_SO_MH_SR_v_3_5!AY67+[5]PSK_FP_SO_MPSVR_SR_v_3_6!AY67+[6]PSK_FP_SO_MSVVM_SR_v_3_5!AY67+[7]PSK_FP_SO_MV_SR_v_3_5!AY67+[8]PSK_FP_SO_MZ_SR_v_3_5!AY67+[9]PSK_FP_SO_MZP_SR_v_3_5!AY67+[10]PSK_FP_SO_SIEA_v_3_5!AY67+[11]PSK_FP_SO_UV_SR_v_3_5!AY67</f>
        <v>0</v>
      </c>
      <c r="AZ69" s="167">
        <f>[2]PSK_FP_RO_MIRRI_SR_v_3_5!AZ67+[3]PSK_FP_SO_MD_SR_v_3_5!AZ67+[4]PSK_FP_SO_MH_SR_v_3_5!AZ67+[5]PSK_FP_SO_MPSVR_SR_v_3_6!AZ67+[6]PSK_FP_SO_MSVVM_SR_v_3_5!AZ67+[7]PSK_FP_SO_MV_SR_v_3_5!AZ67+[8]PSK_FP_SO_MZ_SR_v_3_5!AZ67+[9]PSK_FP_SO_MZP_SR_v_3_5!AZ67+[10]PSK_FP_SO_SIEA_v_3_5!AZ67+[11]PSK_FP_SO_UV_SR_v_3_5!AZ67</f>
        <v>0</v>
      </c>
      <c r="BA69" s="108">
        <f>[2]PSK_FP_RO_MIRRI_SR_v_3_5!BA67+[3]PSK_FP_SO_MD_SR_v_3_5!BA67+[4]PSK_FP_SO_MH_SR_v_3_5!BA67+[5]PSK_FP_SO_MPSVR_SR_v_3_6!BA67+[6]PSK_FP_SO_MSVVM_SR_v_3_5!BA67+[7]PSK_FP_SO_MV_SR_v_3_5!BA67+[8]PSK_FP_SO_MZ_SR_v_3_5!BA67+[9]PSK_FP_SO_MZP_SR_v_3_5!BA67+[10]PSK_FP_SO_SIEA_v_3_5!BA67+[11]PSK_FP_SO_UV_SR_v_3_5!BA67</f>
        <v>0</v>
      </c>
      <c r="BB69" s="167">
        <f>[2]PSK_FP_RO_MIRRI_SR_v_3_5!BB67+[3]PSK_FP_SO_MD_SR_v_3_5!BB67+[4]PSK_FP_SO_MH_SR_v_3_5!BB67+[5]PSK_FP_SO_MPSVR_SR_v_3_6!BB67+[6]PSK_FP_SO_MSVVM_SR_v_3_5!BB67+[7]PSK_FP_SO_MV_SR_v_3_5!BB67+[8]PSK_FP_SO_MZ_SR_v_3_5!BB67+[9]PSK_FP_SO_MZP_SR_v_3_5!BB67+[10]PSK_FP_SO_SIEA_v_3_5!BB67+[11]PSK_FP_SO_UV_SR_v_3_5!BB67</f>
        <v>0</v>
      </c>
      <c r="BC69" s="108">
        <f>[2]PSK_FP_RO_MIRRI_SR_v_3_5!BC67+[3]PSK_FP_SO_MD_SR_v_3_5!BC67+[4]PSK_FP_SO_MH_SR_v_3_5!BC67+[5]PSK_FP_SO_MPSVR_SR_v_3_6!BC67+[6]PSK_FP_SO_MSVVM_SR_v_3_5!BC67+[7]PSK_FP_SO_MV_SR_v_3_5!BC67+[8]PSK_FP_SO_MZ_SR_v_3_5!BC67+[9]PSK_FP_SO_MZP_SR_v_3_5!BC67+[10]PSK_FP_SO_SIEA_v_3_5!BC67+[11]PSK_FP_SO_UV_SR_v_3_5!BC67</f>
        <v>0</v>
      </c>
      <c r="BD69" s="167">
        <f>[2]PSK_FP_RO_MIRRI_SR_v_3_5!BD67+[3]PSK_FP_SO_MD_SR_v_3_5!BD67+[4]PSK_FP_SO_MH_SR_v_3_5!BD67+[5]PSK_FP_SO_MPSVR_SR_v_3_6!BD67+[6]PSK_FP_SO_MSVVM_SR_v_3_5!BD67+[7]PSK_FP_SO_MV_SR_v_3_5!BD67+[8]PSK_FP_SO_MZ_SR_v_3_5!BD67+[9]PSK_FP_SO_MZP_SR_v_3_5!BD67+[10]PSK_FP_SO_SIEA_v_3_5!BD67+[11]PSK_FP_SO_UV_SR_v_3_5!BD67</f>
        <v>0</v>
      </c>
      <c r="BE69" s="108">
        <f>[2]PSK_FP_RO_MIRRI_SR_v_3_5!BE67+[3]PSK_FP_SO_MD_SR_v_3_5!BE67+[4]PSK_FP_SO_MH_SR_v_3_5!BE67+[5]PSK_FP_SO_MPSVR_SR_v_3_6!BE67+[6]PSK_FP_SO_MSVVM_SR_v_3_5!BE67+[7]PSK_FP_SO_MV_SR_v_3_5!BE67+[8]PSK_FP_SO_MZ_SR_v_3_5!BE67+[9]PSK_FP_SO_MZP_SR_v_3_5!BE67+[10]PSK_FP_SO_SIEA_v_3_5!BE67+[11]PSK_FP_SO_UV_SR_v_3_5!BE67</f>
        <v>0</v>
      </c>
      <c r="BF69" s="167">
        <f>[2]PSK_FP_RO_MIRRI_SR_v_3_5!BF67+[3]PSK_FP_SO_MD_SR_v_3_5!BF67+[4]PSK_FP_SO_MH_SR_v_3_5!BF67+[5]PSK_FP_SO_MPSVR_SR_v_3_6!BF67+[6]PSK_FP_SO_MSVVM_SR_v_3_5!BF67+[7]PSK_FP_SO_MV_SR_v_3_5!BF67+[8]PSK_FP_SO_MZ_SR_v_3_5!BF67+[9]PSK_FP_SO_MZP_SR_v_3_5!BF67+[10]PSK_FP_SO_SIEA_v_3_5!BF67+[11]PSK_FP_SO_UV_SR_v_3_5!BF67</f>
        <v>0</v>
      </c>
      <c r="BG69" s="165">
        <f>[2]PSK_FP_RO_MIRRI_SR_v_3_5!BG67+[3]PSK_FP_SO_MD_SR_v_3_5!BG67+[4]PSK_FP_SO_MH_SR_v_3_5!BG67+[5]PSK_FP_SO_MPSVR_SR_v_3_6!BG67+[6]PSK_FP_SO_MSVVM_SR_v_3_5!BG67+[7]PSK_FP_SO_MV_SR_v_3_5!BG67+[8]PSK_FP_SO_MZ_SR_v_3_5!BG67+[9]PSK_FP_SO_MZP_SR_v_3_5!BG67+[10]PSK_FP_SO_SIEA_v_3_5!BG67+[11]PSK_FP_SO_UV_SR_v_3_5!BG67</f>
        <v>0</v>
      </c>
      <c r="BH69" s="166">
        <f>[2]PSK_FP_RO_MIRRI_SR_v_3_5!BH67+[3]PSK_FP_SO_MD_SR_v_3_5!BH67+[4]PSK_FP_SO_MH_SR_v_3_5!BH67+[5]PSK_FP_SO_MPSVR_SR_v_3_6!BH67+[6]PSK_FP_SO_MSVVM_SR_v_3_5!BH67+[7]PSK_FP_SO_MV_SR_v_3_5!BH67+[8]PSK_FP_SO_MZ_SR_v_3_5!BH67+[9]PSK_FP_SO_MZP_SR_v_3_5!BH67+[10]PSK_FP_SO_SIEA_v_3_5!BH67+[11]PSK_FP_SO_UV_SR_v_3_5!BH67</f>
        <v>0</v>
      </c>
      <c r="BI69" s="108">
        <f>[2]PSK_FP_RO_MIRRI_SR_v_3_5!BI67+[3]PSK_FP_SO_MD_SR_v_3_5!BI67+[4]PSK_FP_SO_MH_SR_v_3_5!BI67+[5]PSK_FP_SO_MPSVR_SR_v_3_6!BI67+[6]PSK_FP_SO_MSVVM_SR_v_3_5!BI67+[7]PSK_FP_SO_MV_SR_v_3_5!BI67+[8]PSK_FP_SO_MZ_SR_v_3_5!BI67+[9]PSK_FP_SO_MZP_SR_v_3_5!BI67+[10]PSK_FP_SO_SIEA_v_3_5!BI67+[11]PSK_FP_SO_UV_SR_v_3_5!BI67</f>
        <v>0</v>
      </c>
      <c r="BJ69" s="167">
        <f>[2]PSK_FP_RO_MIRRI_SR_v_3_5!BJ67+[3]PSK_FP_SO_MD_SR_v_3_5!BJ67+[4]PSK_FP_SO_MH_SR_v_3_5!BJ67+[5]PSK_FP_SO_MPSVR_SR_v_3_6!BJ67+[6]PSK_FP_SO_MSVVM_SR_v_3_5!BJ67+[7]PSK_FP_SO_MV_SR_v_3_5!BJ67+[8]PSK_FP_SO_MZ_SR_v_3_5!BJ67+[9]PSK_FP_SO_MZP_SR_v_3_5!BJ67+[10]PSK_FP_SO_SIEA_v_3_5!BJ67+[11]PSK_FP_SO_UV_SR_v_3_5!BJ67</f>
        <v>0</v>
      </c>
      <c r="BK69" s="108">
        <f>[2]PSK_FP_RO_MIRRI_SR_v_3_5!BK67+[3]PSK_FP_SO_MD_SR_v_3_5!BK67+[4]PSK_FP_SO_MH_SR_v_3_5!BK67+[5]PSK_FP_SO_MPSVR_SR_v_3_6!BK67+[6]PSK_FP_SO_MSVVM_SR_v_3_5!BK67+[7]PSK_FP_SO_MV_SR_v_3_5!BK67+[8]PSK_FP_SO_MZ_SR_v_3_5!BK67+[9]PSK_FP_SO_MZP_SR_v_3_5!BK67+[10]PSK_FP_SO_SIEA_v_3_5!BK67+[11]PSK_FP_SO_UV_SR_v_3_5!BK67</f>
        <v>0</v>
      </c>
      <c r="BL69" s="167">
        <f>[2]PSK_FP_RO_MIRRI_SR_v_3_5!BL67+[3]PSK_FP_SO_MD_SR_v_3_5!BL67+[4]PSK_FP_SO_MH_SR_v_3_5!BL67+[5]PSK_FP_SO_MPSVR_SR_v_3_6!BL67+[6]PSK_FP_SO_MSVVM_SR_v_3_5!BL67+[7]PSK_FP_SO_MV_SR_v_3_5!BL67+[8]PSK_FP_SO_MZ_SR_v_3_5!BL67+[9]PSK_FP_SO_MZP_SR_v_3_5!BL67+[10]PSK_FP_SO_SIEA_v_3_5!BL67+[11]PSK_FP_SO_UV_SR_v_3_5!BL67</f>
        <v>0</v>
      </c>
      <c r="BM69" s="108">
        <f>[2]PSK_FP_RO_MIRRI_SR_v_3_5!BM67+[3]PSK_FP_SO_MD_SR_v_3_5!BM67+[4]PSK_FP_SO_MH_SR_v_3_5!BM67+[5]PSK_FP_SO_MPSVR_SR_v_3_6!BM67+[6]PSK_FP_SO_MSVVM_SR_v_3_5!BM67+[7]PSK_FP_SO_MV_SR_v_3_5!BM67+[8]PSK_FP_SO_MZ_SR_v_3_5!BM67+[9]PSK_FP_SO_MZP_SR_v_3_5!BM67+[10]PSK_FP_SO_SIEA_v_3_5!BM67+[11]PSK_FP_SO_UV_SR_v_3_5!BM67</f>
        <v>0</v>
      </c>
      <c r="BN69" s="167">
        <f>[2]PSK_FP_RO_MIRRI_SR_v_3_5!BN67+[3]PSK_FP_SO_MD_SR_v_3_5!BN67+[4]PSK_FP_SO_MH_SR_v_3_5!BN67+[5]PSK_FP_SO_MPSVR_SR_v_3_6!BN67+[6]PSK_FP_SO_MSVVM_SR_v_3_5!BN67+[7]PSK_FP_SO_MV_SR_v_3_5!BN67+[8]PSK_FP_SO_MZ_SR_v_3_5!BN67+[9]PSK_FP_SO_MZP_SR_v_3_5!BN67+[10]PSK_FP_SO_SIEA_v_3_5!BN67+[11]PSK_FP_SO_UV_SR_v_3_5!BN67</f>
        <v>0</v>
      </c>
      <c r="BO69" s="108">
        <f>[2]PSK_FP_RO_MIRRI_SR_v_3_5!BO67+[3]PSK_FP_SO_MD_SR_v_3_5!BO67+[4]PSK_FP_SO_MH_SR_v_3_5!BO67+[5]PSK_FP_SO_MPSVR_SR_v_3_6!BO67+[6]PSK_FP_SO_MSVVM_SR_v_3_5!BO67+[7]PSK_FP_SO_MV_SR_v_3_5!BO67+[8]PSK_FP_SO_MZ_SR_v_3_5!BO67+[9]PSK_FP_SO_MZP_SR_v_3_5!BO67+[10]PSK_FP_SO_SIEA_v_3_5!BO67+[11]PSK_FP_SO_UV_SR_v_3_5!BO67</f>
        <v>0</v>
      </c>
      <c r="BP69" s="167">
        <f>[2]PSK_FP_RO_MIRRI_SR_v_3_5!BP67+[3]PSK_FP_SO_MD_SR_v_3_5!BP67+[4]PSK_FP_SO_MH_SR_v_3_5!BP67+[5]PSK_FP_SO_MPSVR_SR_v_3_6!BP67+[6]PSK_FP_SO_MSVVM_SR_v_3_5!BP67+[7]PSK_FP_SO_MV_SR_v_3_5!BP67+[8]PSK_FP_SO_MZ_SR_v_3_5!BP67+[9]PSK_FP_SO_MZP_SR_v_3_5!BP67+[10]PSK_FP_SO_SIEA_v_3_5!BP67+[11]PSK_FP_SO_UV_SR_v_3_5!BP67</f>
        <v>0</v>
      </c>
      <c r="BQ69" s="108">
        <f>[2]PSK_FP_RO_MIRRI_SR_v_3_5!BQ67+[3]PSK_FP_SO_MD_SR_v_3_5!BQ67+[4]PSK_FP_SO_MH_SR_v_3_5!BQ67+[5]PSK_FP_SO_MPSVR_SR_v_3_6!BQ67+[6]PSK_FP_SO_MSVVM_SR_v_3_5!BQ67+[7]PSK_FP_SO_MV_SR_v_3_5!BQ67+[8]PSK_FP_SO_MZ_SR_v_3_5!BQ67+[9]PSK_FP_SO_MZP_SR_v_3_5!BQ67+[10]PSK_FP_SO_SIEA_v_3_5!BQ67+[11]PSK_FP_SO_UV_SR_v_3_5!BQ67</f>
        <v>0</v>
      </c>
      <c r="BR69" s="167">
        <f>[2]PSK_FP_RO_MIRRI_SR_v_3_5!BR67+[3]PSK_FP_SO_MD_SR_v_3_5!BR67+[4]PSK_FP_SO_MH_SR_v_3_5!BR67+[5]PSK_FP_SO_MPSVR_SR_v_3_6!BR67+[6]PSK_FP_SO_MSVVM_SR_v_3_5!BR67+[7]PSK_FP_SO_MV_SR_v_3_5!BR67+[8]PSK_FP_SO_MZ_SR_v_3_5!BR67+[9]PSK_FP_SO_MZP_SR_v_3_5!BR67+[10]PSK_FP_SO_SIEA_v_3_5!BR67+[11]PSK_FP_SO_UV_SR_v_3_5!BR67</f>
        <v>0</v>
      </c>
      <c r="BS69" s="165">
        <f>[2]PSK_FP_RO_MIRRI_SR_v_3_5!BS67+[3]PSK_FP_SO_MD_SR_v_3_5!BS67+[4]PSK_FP_SO_MH_SR_v_3_5!BS67+[5]PSK_FP_SO_MPSVR_SR_v_3_6!BS67+[6]PSK_FP_SO_MSVVM_SR_v_3_5!BS67+[7]PSK_FP_SO_MV_SR_v_3_5!BS67+[8]PSK_FP_SO_MZ_SR_v_3_5!BS67+[9]PSK_FP_SO_MZP_SR_v_3_5!BS67+[10]PSK_FP_SO_SIEA_v_3_5!BS67+[11]PSK_FP_SO_UV_SR_v_3_5!BS67</f>
        <v>0</v>
      </c>
      <c r="BT69" s="138"/>
      <c r="BU69" s="109">
        <f t="shared" si="0"/>
        <v>0.73727551282151726</v>
      </c>
      <c r="BV69" s="110">
        <f t="shared" si="1"/>
        <v>0.26272448717848274</v>
      </c>
      <c r="BW69" s="110">
        <f t="shared" si="2"/>
        <v>4.5612232332453692E-2</v>
      </c>
      <c r="BX69" s="110">
        <f t="shared" si="3"/>
        <v>6.8851045618600448E-2</v>
      </c>
      <c r="BY69" s="110">
        <f t="shared" si="4"/>
        <v>0.16103494828000411</v>
      </c>
      <c r="BZ69" s="110">
        <f t="shared" si="5"/>
        <v>0.39999990650299705</v>
      </c>
      <c r="CA69" s="110">
        <f t="shared" si="6"/>
        <v>0.60000009349700301</v>
      </c>
      <c r="CB69" s="110">
        <f t="shared" si="7"/>
        <v>5.1715436261690631E-2</v>
      </c>
      <c r="CC69" s="110">
        <f t="shared" si="8"/>
        <v>0.4237524461153398</v>
      </c>
      <c r="CD69" s="111">
        <f t="shared" si="9"/>
        <v>0.12453221111997255</v>
      </c>
      <c r="CE69" s="112" t="s">
        <v>243</v>
      </c>
      <c r="CF69" s="110" t="s">
        <v>243</v>
      </c>
      <c r="CG69" s="110" t="s">
        <v>243</v>
      </c>
      <c r="CH69" s="110" t="s">
        <v>243</v>
      </c>
      <c r="CI69" s="110" t="s">
        <v>243</v>
      </c>
      <c r="CJ69" s="110" t="s">
        <v>243</v>
      </c>
      <c r="CK69" s="110" t="s">
        <v>243</v>
      </c>
      <c r="CL69" s="110" t="s">
        <v>243</v>
      </c>
      <c r="CM69" s="110" t="s">
        <v>243</v>
      </c>
      <c r="CN69" s="111" t="s">
        <v>243</v>
      </c>
      <c r="CO69" s="112" t="s">
        <v>243</v>
      </c>
      <c r="CP69" s="110" t="s">
        <v>243</v>
      </c>
      <c r="CQ69" s="110" t="s">
        <v>243</v>
      </c>
      <c r="CR69" s="110" t="s">
        <v>243</v>
      </c>
      <c r="CS69" s="111" t="s">
        <v>243</v>
      </c>
      <c r="CT69" s="112" t="s">
        <v>243</v>
      </c>
      <c r="CU69" s="110"/>
      <c r="CV69" s="110"/>
      <c r="CW69" s="110"/>
      <c r="CX69" s="111"/>
    </row>
    <row r="70" spans="1:102" s="168" customFormat="1" ht="40.5" x14ac:dyDescent="0.25">
      <c r="A70" s="137" t="s">
        <v>300</v>
      </c>
      <c r="B70" s="164">
        <f>[2]PSK_FP_RO_MIRRI_SR_v_3_5!B68+[3]PSK_FP_SO_MD_SR_v_3_5!B68+[4]PSK_FP_SO_MH_SR_v_3_5!B68+[5]PSK_FP_SO_MPSVR_SR_v_3_6!B68+[6]PSK_FP_SO_MSVVM_SR_v_3_5!B68+[7]PSK_FP_SO_MV_SR_v_3_5!B68+[8]PSK_FP_SO_MZ_SR_v_3_5!B68+[9]PSK_FP_SO_MZP_SR_v_3_5!B68+[10]PSK_FP_SO_SIEA_v_3_5!B68+[11]PSK_FP_SO_UV_SR_v_3_5!B68</f>
        <v>2893530</v>
      </c>
      <c r="C70" s="108">
        <f>[2]PSK_FP_RO_MIRRI_SR_v_3_5!C68+[3]PSK_FP_SO_MD_SR_v_3_5!C68+[4]PSK_FP_SO_MH_SR_v_3_5!C68+[5]PSK_FP_SO_MPSVR_SR_v_3_6!C68+[6]PSK_FP_SO_MSVVM_SR_v_3_5!C68+[7]PSK_FP_SO_MV_SR_v_3_5!C68+[8]PSK_FP_SO_MZ_SR_v_3_5!C68+[9]PSK_FP_SO_MZP_SR_v_3_5!C68+[10]PSK_FP_SO_SIEA_v_3_5!C68+[11]PSK_FP_SO_UV_SR_v_3_5!C68</f>
        <v>2200000</v>
      </c>
      <c r="D70" s="108">
        <f>[2]PSK_FP_RO_MIRRI_SR_v_3_5!D68+[3]PSK_FP_SO_MD_SR_v_3_5!D68+[4]PSK_FP_SO_MH_SR_v_3_5!D68+[5]PSK_FP_SO_MPSVR_SR_v_3_6!D68+[6]PSK_FP_SO_MSVVM_SR_v_3_5!D68+[7]PSK_FP_SO_MV_SR_v_3_5!D68+[8]PSK_FP_SO_MZ_SR_v_3_5!D68+[9]PSK_FP_SO_MZP_SR_v_3_5!D68+[10]PSK_FP_SO_SIEA_v_3_5!D68+[11]PSK_FP_SO_UV_SR_v_3_5!D68</f>
        <v>693530</v>
      </c>
      <c r="E70" s="108">
        <f>[2]PSK_FP_RO_MIRRI_SR_v_3_5!E68+[3]PSK_FP_SO_MD_SR_v_3_5!E68+[4]PSK_FP_SO_MH_SR_v_3_5!E68+[5]PSK_FP_SO_MPSVR_SR_v_3_6!E68+[6]PSK_FP_SO_MSVVM_SR_v_3_5!E68+[7]PSK_FP_SO_MV_SR_v_3_5!E68+[8]PSK_FP_SO_MZ_SR_v_3_5!E68+[9]PSK_FP_SO_MZP_SR_v_3_5!E68+[10]PSK_FP_SO_SIEA_v_3_5!E68+[11]PSK_FP_SO_UV_SR_v_3_5!E68</f>
        <v>476030</v>
      </c>
      <c r="F70" s="108">
        <f>[2]PSK_FP_RO_MIRRI_SR_v_3_5!F68+[3]PSK_FP_SO_MD_SR_v_3_5!F68+[4]PSK_FP_SO_MH_SR_v_3_5!F68+[5]PSK_FP_SO_MPSVR_SR_v_3_6!F68+[6]PSK_FP_SO_MSVVM_SR_v_3_5!F68+[7]PSK_FP_SO_MV_SR_v_3_5!F68+[8]PSK_FP_SO_MZ_SR_v_3_5!F68+[9]PSK_FP_SO_MZP_SR_v_3_5!F68+[10]PSK_FP_SO_SIEA_v_3_5!F68+[11]PSK_FP_SO_UV_SR_v_3_5!F68</f>
        <v>317552</v>
      </c>
      <c r="G70" s="108">
        <f>[2]PSK_FP_RO_MIRRI_SR_v_3_5!G68+[3]PSK_FP_SO_MD_SR_v_3_5!G68+[4]PSK_FP_SO_MH_SR_v_3_5!G68+[5]PSK_FP_SO_MPSVR_SR_v_3_6!G68+[6]PSK_FP_SO_MSVVM_SR_v_3_5!G68+[7]PSK_FP_SO_MV_SR_v_3_5!G68+[8]PSK_FP_SO_MZ_SR_v_3_5!G68+[9]PSK_FP_SO_MZP_SR_v_3_5!G68+[10]PSK_FP_SO_SIEA_v_3_5!G68+[11]PSK_FP_SO_UV_SR_v_3_5!G68</f>
        <v>158478</v>
      </c>
      <c r="H70" s="108">
        <f>[2]PSK_FP_RO_MIRRI_SR_v_3_5!H68+[3]PSK_FP_SO_MD_SR_v_3_5!H68+[4]PSK_FP_SO_MH_SR_v_3_5!H68+[5]PSK_FP_SO_MPSVR_SR_v_3_6!H68+[6]PSK_FP_SO_MSVVM_SR_v_3_5!H68+[7]PSK_FP_SO_MV_SR_v_3_5!H68+[8]PSK_FP_SO_MZ_SR_v_3_5!H68+[9]PSK_FP_SO_MZP_SR_v_3_5!H68+[10]PSK_FP_SO_SIEA_v_3_5!H68+[11]PSK_FP_SO_UV_SR_v_3_5!H68</f>
        <v>217500</v>
      </c>
      <c r="I70" s="165">
        <f>[2]PSK_FP_RO_MIRRI_SR_v_3_5!I68+[3]PSK_FP_SO_MD_SR_v_3_5!I68+[4]PSK_FP_SO_MH_SR_v_3_5!I68+[5]PSK_FP_SO_MPSVR_SR_v_3_6!I68+[6]PSK_FP_SO_MSVVM_SR_v_3_5!I68+[7]PSK_FP_SO_MV_SR_v_3_5!I68+[8]PSK_FP_SO_MZ_SR_v_3_5!I68+[9]PSK_FP_SO_MZP_SR_v_3_5!I68+[10]PSK_FP_SO_SIEA_v_3_5!I68+[11]PSK_FP_SO_UV_SR_v_3_5!I68</f>
        <v>0</v>
      </c>
      <c r="J70" s="166">
        <f>[2]PSK_FP_RO_MIRRI_SR_v_3_5!J68+[3]PSK_FP_SO_MD_SR_v_3_5!J68+[4]PSK_FP_SO_MH_SR_v_3_5!J68+[5]PSK_FP_SO_MPSVR_SR_v_3_6!J68+[6]PSK_FP_SO_MSVVM_SR_v_3_5!J68+[7]PSK_FP_SO_MV_SR_v_3_5!J68+[8]PSK_FP_SO_MZ_SR_v_3_5!J68+[9]PSK_FP_SO_MZP_SR_v_3_5!J68+[10]PSK_FP_SO_SIEA_v_3_5!J68+[11]PSK_FP_SO_UV_SR_v_3_5!J68</f>
        <v>2200000</v>
      </c>
      <c r="K70" s="108">
        <f>[2]PSK_FP_RO_MIRRI_SR_v_3_5!K68+[3]PSK_FP_SO_MD_SR_v_3_5!K68+[4]PSK_FP_SO_MH_SR_v_3_5!K68+[5]PSK_FP_SO_MPSVR_SR_v_3_6!K68+[6]PSK_FP_SO_MSVVM_SR_v_3_5!K68+[7]PSK_FP_SO_MV_SR_v_3_5!K68+[8]PSK_FP_SO_MZ_SR_v_3_5!K68+[9]PSK_FP_SO_MZP_SR_v_3_5!K68+[10]PSK_FP_SO_SIEA_v_3_5!K68+[11]PSK_FP_SO_UV_SR_v_3_5!K68</f>
        <v>2100000</v>
      </c>
      <c r="L70" s="108">
        <f>[2]PSK_FP_RO_MIRRI_SR_v_3_5!L68+[3]PSK_FP_SO_MD_SR_v_3_5!L68+[4]PSK_FP_SO_MH_SR_v_3_5!L68+[5]PSK_FP_SO_MPSVR_SR_v_3_6!L68+[6]PSK_FP_SO_MSVVM_SR_v_3_5!L68+[7]PSK_FP_SO_MV_SR_v_3_5!L68+[8]PSK_FP_SO_MZ_SR_v_3_5!L68+[9]PSK_FP_SO_MZP_SR_v_3_5!L68+[10]PSK_FP_SO_SIEA_v_3_5!L68+[11]PSK_FP_SO_UV_SR_v_3_5!L68</f>
        <v>100000</v>
      </c>
      <c r="M70" s="167">
        <f>[2]PSK_FP_RO_MIRRI_SR_v_3_5!M68+[3]PSK_FP_SO_MD_SR_v_3_5!M68+[4]PSK_FP_SO_MH_SR_v_3_5!M68+[5]PSK_FP_SO_MPSVR_SR_v_3_6!M68+[6]PSK_FP_SO_MSVVM_SR_v_3_5!M68+[7]PSK_FP_SO_MV_SR_v_3_5!M68+[8]PSK_FP_SO_MZ_SR_v_3_5!M68+[9]PSK_FP_SO_MZP_SR_v_3_5!M68+[10]PSK_FP_SO_SIEA_v_3_5!M68+[11]PSK_FP_SO_UV_SR_v_3_5!M68</f>
        <v>693530</v>
      </c>
      <c r="N70" s="108">
        <f>[2]PSK_FP_RO_MIRRI_SR_v_3_5!N68+[3]PSK_FP_SO_MD_SR_v_3_5!N68+[4]PSK_FP_SO_MH_SR_v_3_5!N68+[5]PSK_FP_SO_MPSVR_SR_v_3_6!N68+[6]PSK_FP_SO_MSVVM_SR_v_3_5!N68+[7]PSK_FP_SO_MV_SR_v_3_5!N68+[8]PSK_FP_SO_MZ_SR_v_3_5!N68+[9]PSK_FP_SO_MZP_SR_v_3_5!N68+[10]PSK_FP_SO_SIEA_v_3_5!N68+[11]PSK_FP_SO_UV_SR_v_3_5!N68</f>
        <v>543530</v>
      </c>
      <c r="O70" s="108">
        <f>[2]PSK_FP_RO_MIRRI_SR_v_3_5!O68+[3]PSK_FP_SO_MD_SR_v_3_5!O68+[4]PSK_FP_SO_MH_SR_v_3_5!O68+[5]PSK_FP_SO_MPSVR_SR_v_3_6!O68+[6]PSK_FP_SO_MSVVM_SR_v_3_5!O68+[7]PSK_FP_SO_MV_SR_v_3_5!O68+[8]PSK_FP_SO_MZ_SR_v_3_5!O68+[9]PSK_FP_SO_MZP_SR_v_3_5!O68+[10]PSK_FP_SO_SIEA_v_3_5!O68+[11]PSK_FP_SO_UV_SR_v_3_5!O68</f>
        <v>150000</v>
      </c>
      <c r="P70" s="167">
        <f>[2]PSK_FP_RO_MIRRI_SR_v_3_5!P68+[3]PSK_FP_SO_MD_SR_v_3_5!P68+[4]PSK_FP_SO_MH_SR_v_3_5!P68+[5]PSK_FP_SO_MPSVR_SR_v_3_6!P68+[6]PSK_FP_SO_MSVVM_SR_v_3_5!P68+[7]PSK_FP_SO_MV_SR_v_3_5!P68+[8]PSK_FP_SO_MZ_SR_v_3_5!P68+[9]PSK_FP_SO_MZP_SR_v_3_5!P68+[10]PSK_FP_SO_SIEA_v_3_5!P68+[11]PSK_FP_SO_UV_SR_v_3_5!P68</f>
        <v>476030</v>
      </c>
      <c r="Q70" s="108">
        <f>[2]PSK_FP_RO_MIRRI_SR_v_3_5!Q68+[3]PSK_FP_SO_MD_SR_v_3_5!Q68+[4]PSK_FP_SO_MH_SR_v_3_5!Q68+[5]PSK_FP_SO_MPSVR_SR_v_3_6!Q68+[6]PSK_FP_SO_MSVVM_SR_v_3_5!Q68+[7]PSK_FP_SO_MV_SR_v_3_5!Q68+[8]PSK_FP_SO_MZ_SR_v_3_5!Q68+[9]PSK_FP_SO_MZP_SR_v_3_5!Q68+[10]PSK_FP_SO_SIEA_v_3_5!Q68+[11]PSK_FP_SO_UV_SR_v_3_5!Q68</f>
        <v>333530</v>
      </c>
      <c r="R70" s="108">
        <f>[2]PSK_FP_RO_MIRRI_SR_v_3_5!R68+[3]PSK_FP_SO_MD_SR_v_3_5!R68+[4]PSK_FP_SO_MH_SR_v_3_5!R68+[5]PSK_FP_SO_MPSVR_SR_v_3_6!R68+[6]PSK_FP_SO_MSVVM_SR_v_3_5!R68+[7]PSK_FP_SO_MV_SR_v_3_5!R68+[8]PSK_FP_SO_MZ_SR_v_3_5!R68+[9]PSK_FP_SO_MZP_SR_v_3_5!R68+[10]PSK_FP_SO_SIEA_v_3_5!R68+[11]PSK_FP_SO_UV_SR_v_3_5!R68</f>
        <v>142500</v>
      </c>
      <c r="S70" s="167">
        <f>[2]PSK_FP_RO_MIRRI_SR_v_3_5!S68+[3]PSK_FP_SO_MD_SR_v_3_5!S68+[4]PSK_FP_SO_MH_SR_v_3_5!S68+[5]PSK_FP_SO_MPSVR_SR_v_3_6!S68+[6]PSK_FP_SO_MSVVM_SR_v_3_5!S68+[7]PSK_FP_SO_MV_SR_v_3_5!S68+[8]PSK_FP_SO_MZ_SR_v_3_5!S68+[9]PSK_FP_SO_MZP_SR_v_3_5!S68+[10]PSK_FP_SO_SIEA_v_3_5!S68+[11]PSK_FP_SO_UV_SR_v_3_5!S68</f>
        <v>317552</v>
      </c>
      <c r="T70" s="108">
        <f>[2]PSK_FP_RO_MIRRI_SR_v_3_5!T68+[3]PSK_FP_SO_MD_SR_v_3_5!T68+[4]PSK_FP_SO_MH_SR_v_3_5!T68+[5]PSK_FP_SO_MPSVR_SR_v_3_6!T68+[6]PSK_FP_SO_MSVVM_SR_v_3_5!T68+[7]PSK_FP_SO_MV_SR_v_3_5!T68+[8]PSK_FP_SO_MZ_SR_v_3_5!T68+[9]PSK_FP_SO_MZP_SR_v_3_5!T68+[10]PSK_FP_SO_SIEA_v_3_5!T68+[11]PSK_FP_SO_UV_SR_v_3_5!T68</f>
        <v>195177</v>
      </c>
      <c r="U70" s="108">
        <f>[2]PSK_FP_RO_MIRRI_SR_v_3_5!U68+[3]PSK_FP_SO_MD_SR_v_3_5!U68+[4]PSK_FP_SO_MH_SR_v_3_5!U68+[5]PSK_FP_SO_MPSVR_SR_v_3_6!U68+[6]PSK_FP_SO_MSVVM_SR_v_3_5!U68+[7]PSK_FP_SO_MV_SR_v_3_5!U68+[8]PSK_FP_SO_MZ_SR_v_3_5!U68+[9]PSK_FP_SO_MZP_SR_v_3_5!U68+[10]PSK_FP_SO_SIEA_v_3_5!U68+[11]PSK_FP_SO_UV_SR_v_3_5!U68</f>
        <v>122375</v>
      </c>
      <c r="V70" s="167">
        <f>[2]PSK_FP_RO_MIRRI_SR_v_3_5!V68+[3]PSK_FP_SO_MD_SR_v_3_5!V68+[4]PSK_FP_SO_MH_SR_v_3_5!V68+[5]PSK_FP_SO_MPSVR_SR_v_3_6!V68+[6]PSK_FP_SO_MSVVM_SR_v_3_5!V68+[7]PSK_FP_SO_MV_SR_v_3_5!V68+[8]PSK_FP_SO_MZ_SR_v_3_5!V68+[9]PSK_FP_SO_MZP_SR_v_3_5!V68+[10]PSK_FP_SO_SIEA_v_3_5!V68+[11]PSK_FP_SO_UV_SR_v_3_5!V68</f>
        <v>158478</v>
      </c>
      <c r="W70" s="108">
        <f>[2]PSK_FP_RO_MIRRI_SR_v_3_5!W68+[3]PSK_FP_SO_MD_SR_v_3_5!W68+[4]PSK_FP_SO_MH_SR_v_3_5!W68+[5]PSK_FP_SO_MPSVR_SR_v_3_6!W68+[6]PSK_FP_SO_MSVVM_SR_v_3_5!W68+[7]PSK_FP_SO_MV_SR_v_3_5!W68+[8]PSK_FP_SO_MZ_SR_v_3_5!W68+[9]PSK_FP_SO_MZP_SR_v_3_5!W68+[10]PSK_FP_SO_SIEA_v_3_5!W68+[11]PSK_FP_SO_UV_SR_v_3_5!W68</f>
        <v>138353</v>
      </c>
      <c r="X70" s="108">
        <f>[2]PSK_FP_RO_MIRRI_SR_v_3_5!X68+[3]PSK_FP_SO_MD_SR_v_3_5!X68+[4]PSK_FP_SO_MH_SR_v_3_5!X68+[5]PSK_FP_SO_MPSVR_SR_v_3_6!X68+[6]PSK_FP_SO_MSVVM_SR_v_3_5!X68+[7]PSK_FP_SO_MV_SR_v_3_5!X68+[8]PSK_FP_SO_MZ_SR_v_3_5!X68+[9]PSK_FP_SO_MZP_SR_v_3_5!X68+[10]PSK_FP_SO_SIEA_v_3_5!X68+[11]PSK_FP_SO_UV_SR_v_3_5!X68</f>
        <v>20125</v>
      </c>
      <c r="Y70" s="167">
        <f>[2]PSK_FP_RO_MIRRI_SR_v_3_5!Y68+[3]PSK_FP_SO_MD_SR_v_3_5!Y68+[4]PSK_FP_SO_MH_SR_v_3_5!Y68+[5]PSK_FP_SO_MPSVR_SR_v_3_6!Y68+[6]PSK_FP_SO_MSVVM_SR_v_3_5!Y68+[7]PSK_FP_SO_MV_SR_v_3_5!Y68+[8]PSK_FP_SO_MZ_SR_v_3_5!Y68+[9]PSK_FP_SO_MZP_SR_v_3_5!Y68+[10]PSK_FP_SO_SIEA_v_3_5!Y68+[11]PSK_FP_SO_UV_SR_v_3_5!Y68</f>
        <v>217500</v>
      </c>
      <c r="Z70" s="108">
        <f>[2]PSK_FP_RO_MIRRI_SR_v_3_5!Z68+[3]PSK_FP_SO_MD_SR_v_3_5!Z68+[4]PSK_FP_SO_MH_SR_v_3_5!Z68+[5]PSK_FP_SO_MPSVR_SR_v_3_6!Z68+[6]PSK_FP_SO_MSVVM_SR_v_3_5!Z68+[7]PSK_FP_SO_MV_SR_v_3_5!Z68+[8]PSK_FP_SO_MZ_SR_v_3_5!Z68+[9]PSK_FP_SO_MZP_SR_v_3_5!Z68+[10]PSK_FP_SO_SIEA_v_3_5!Z68+[11]PSK_FP_SO_UV_SR_v_3_5!Z68</f>
        <v>210000</v>
      </c>
      <c r="AA70" s="108">
        <f>[2]PSK_FP_RO_MIRRI_SR_v_3_5!AA68+[3]PSK_FP_SO_MD_SR_v_3_5!AA68+[4]PSK_FP_SO_MH_SR_v_3_5!AA68+[5]PSK_FP_SO_MPSVR_SR_v_3_6!AA68+[6]PSK_FP_SO_MSVVM_SR_v_3_5!AA68+[7]PSK_FP_SO_MV_SR_v_3_5!AA68+[8]PSK_FP_SO_MZ_SR_v_3_5!AA68+[9]PSK_FP_SO_MZP_SR_v_3_5!AA68+[10]PSK_FP_SO_SIEA_v_3_5!AA68+[11]PSK_FP_SO_UV_SR_v_3_5!AA68</f>
        <v>7500</v>
      </c>
      <c r="AB70" s="165">
        <f>[2]PSK_FP_RO_MIRRI_SR_v_3_5!AB68+[3]PSK_FP_SO_MD_SR_v_3_5!AB68+[4]PSK_FP_SO_MH_SR_v_3_5!AB68+[5]PSK_FP_SO_MPSVR_SR_v_3_6!AB68+[6]PSK_FP_SO_MSVVM_SR_v_3_5!AB68+[7]PSK_FP_SO_MV_SR_v_3_5!AB68+[8]PSK_FP_SO_MZ_SR_v_3_5!AB68+[9]PSK_FP_SO_MZP_SR_v_3_5!AB68+[10]PSK_FP_SO_SIEA_v_3_5!AB68+[11]PSK_FP_SO_UV_SR_v_3_5!AB68</f>
        <v>0</v>
      </c>
      <c r="AC70" s="166">
        <f>[2]PSK_FP_RO_MIRRI_SR_v_3_5!AC68+[3]PSK_FP_SO_MD_SR_v_3_5!AC68+[4]PSK_FP_SO_MH_SR_v_3_5!AC68+[5]PSK_FP_SO_MPSVR_SR_v_3_6!AC68+[6]PSK_FP_SO_MSVVM_SR_v_3_5!AC68+[7]PSK_FP_SO_MV_SR_v_3_5!AC68+[8]PSK_FP_SO_MZ_SR_v_3_5!AC68+[9]PSK_FP_SO_MZP_SR_v_3_5!AC68+[10]PSK_FP_SO_SIEA_v_3_5!AC68+[11]PSK_FP_SO_UV_SR_v_3_5!AC68</f>
        <v>0</v>
      </c>
      <c r="AD70" s="108">
        <f>[2]PSK_FP_RO_MIRRI_SR_v_3_5!AD68+[3]PSK_FP_SO_MD_SR_v_3_5!AD68+[4]PSK_FP_SO_MH_SR_v_3_5!AD68+[5]PSK_FP_SO_MPSVR_SR_v_3_6!AD68+[6]PSK_FP_SO_MSVVM_SR_v_3_5!AD68+[7]PSK_FP_SO_MV_SR_v_3_5!AD68+[8]PSK_FP_SO_MZ_SR_v_3_5!AD68+[9]PSK_FP_SO_MZP_SR_v_3_5!AD68+[10]PSK_FP_SO_SIEA_v_3_5!AD68+[11]PSK_FP_SO_UV_SR_v_3_5!AD68</f>
        <v>0</v>
      </c>
      <c r="AE70" s="108">
        <f>[2]PSK_FP_RO_MIRRI_SR_v_3_5!AE68+[3]PSK_FP_SO_MD_SR_v_3_5!AE68+[4]PSK_FP_SO_MH_SR_v_3_5!AE68+[5]PSK_FP_SO_MPSVR_SR_v_3_6!AE68+[6]PSK_FP_SO_MSVVM_SR_v_3_5!AE68+[7]PSK_FP_SO_MV_SR_v_3_5!AE68+[8]PSK_FP_SO_MZ_SR_v_3_5!AE68+[9]PSK_FP_SO_MZP_SR_v_3_5!AE68+[10]PSK_FP_SO_SIEA_v_3_5!AE68+[11]PSK_FP_SO_UV_SR_v_3_5!AE68</f>
        <v>0</v>
      </c>
      <c r="AF70" s="167">
        <f>[2]PSK_FP_RO_MIRRI_SR_v_3_5!AF68+[3]PSK_FP_SO_MD_SR_v_3_5!AF68+[4]PSK_FP_SO_MH_SR_v_3_5!AF68+[5]PSK_FP_SO_MPSVR_SR_v_3_6!AF68+[6]PSK_FP_SO_MSVVM_SR_v_3_5!AF68+[7]PSK_FP_SO_MV_SR_v_3_5!AF68+[8]PSK_FP_SO_MZ_SR_v_3_5!AF68+[9]PSK_FP_SO_MZP_SR_v_3_5!AF68+[10]PSK_FP_SO_SIEA_v_3_5!AF68+[11]PSK_FP_SO_UV_SR_v_3_5!AF68</f>
        <v>0</v>
      </c>
      <c r="AG70" s="108">
        <f>[2]PSK_FP_RO_MIRRI_SR_v_3_5!AG68+[3]PSK_FP_SO_MD_SR_v_3_5!AG68+[4]PSK_FP_SO_MH_SR_v_3_5!AG68+[5]PSK_FP_SO_MPSVR_SR_v_3_6!AG68+[6]PSK_FP_SO_MSVVM_SR_v_3_5!AG68+[7]PSK_FP_SO_MV_SR_v_3_5!AG68+[8]PSK_FP_SO_MZ_SR_v_3_5!AG68+[9]PSK_FP_SO_MZP_SR_v_3_5!AG68+[10]PSK_FP_SO_SIEA_v_3_5!AG68+[11]PSK_FP_SO_UV_SR_v_3_5!AG68</f>
        <v>0</v>
      </c>
      <c r="AH70" s="108">
        <f>[2]PSK_FP_RO_MIRRI_SR_v_3_5!AH68+[3]PSK_FP_SO_MD_SR_v_3_5!AH68+[4]PSK_FP_SO_MH_SR_v_3_5!AH68+[5]PSK_FP_SO_MPSVR_SR_v_3_6!AH68+[6]PSK_FP_SO_MSVVM_SR_v_3_5!AH68+[7]PSK_FP_SO_MV_SR_v_3_5!AH68+[8]PSK_FP_SO_MZ_SR_v_3_5!AH68+[9]PSK_FP_SO_MZP_SR_v_3_5!AH68+[10]PSK_FP_SO_SIEA_v_3_5!AH68+[11]PSK_FP_SO_UV_SR_v_3_5!AH68</f>
        <v>0</v>
      </c>
      <c r="AI70" s="167">
        <f>[2]PSK_FP_RO_MIRRI_SR_v_3_5!AI68+[3]PSK_FP_SO_MD_SR_v_3_5!AI68+[4]PSK_FP_SO_MH_SR_v_3_5!AI68+[5]PSK_FP_SO_MPSVR_SR_v_3_6!AI68+[6]PSK_FP_SO_MSVVM_SR_v_3_5!AI68+[7]PSK_FP_SO_MV_SR_v_3_5!AI68+[8]PSK_FP_SO_MZ_SR_v_3_5!AI68+[9]PSK_FP_SO_MZP_SR_v_3_5!AI68+[10]PSK_FP_SO_SIEA_v_3_5!AI68+[11]PSK_FP_SO_UV_SR_v_3_5!AI68</f>
        <v>0</v>
      </c>
      <c r="AJ70" s="108">
        <f>[2]PSK_FP_RO_MIRRI_SR_v_3_5!AJ68+[3]PSK_FP_SO_MD_SR_v_3_5!AJ68+[4]PSK_FP_SO_MH_SR_v_3_5!AJ68+[5]PSK_FP_SO_MPSVR_SR_v_3_6!AJ68+[6]PSK_FP_SO_MSVVM_SR_v_3_5!AJ68+[7]PSK_FP_SO_MV_SR_v_3_5!AJ68+[8]PSK_FP_SO_MZ_SR_v_3_5!AJ68+[9]PSK_FP_SO_MZP_SR_v_3_5!AJ68+[10]PSK_FP_SO_SIEA_v_3_5!AJ68+[11]PSK_FP_SO_UV_SR_v_3_5!AJ68</f>
        <v>0</v>
      </c>
      <c r="AK70" s="108">
        <f>[2]PSK_FP_RO_MIRRI_SR_v_3_5!AK68+[3]PSK_FP_SO_MD_SR_v_3_5!AK68+[4]PSK_FP_SO_MH_SR_v_3_5!AK68+[5]PSK_FP_SO_MPSVR_SR_v_3_6!AK68+[6]PSK_FP_SO_MSVVM_SR_v_3_5!AK68+[7]PSK_FP_SO_MV_SR_v_3_5!AK68+[8]PSK_FP_SO_MZ_SR_v_3_5!AK68+[9]PSK_FP_SO_MZP_SR_v_3_5!AK68+[10]PSK_FP_SO_SIEA_v_3_5!AK68+[11]PSK_FP_SO_UV_SR_v_3_5!AK68</f>
        <v>0</v>
      </c>
      <c r="AL70" s="167">
        <f>[2]PSK_FP_RO_MIRRI_SR_v_3_5!AL68+[3]PSK_FP_SO_MD_SR_v_3_5!AL68+[4]PSK_FP_SO_MH_SR_v_3_5!AL68+[5]PSK_FP_SO_MPSVR_SR_v_3_6!AL68+[6]PSK_FP_SO_MSVVM_SR_v_3_5!AL68+[7]PSK_FP_SO_MV_SR_v_3_5!AL68+[8]PSK_FP_SO_MZ_SR_v_3_5!AL68+[9]PSK_FP_SO_MZP_SR_v_3_5!AL68+[10]PSK_FP_SO_SIEA_v_3_5!AL68+[11]PSK_FP_SO_UV_SR_v_3_5!AL68</f>
        <v>0</v>
      </c>
      <c r="AM70" s="108">
        <f>[2]PSK_FP_RO_MIRRI_SR_v_3_5!AM68+[3]PSK_FP_SO_MD_SR_v_3_5!AM68+[4]PSK_FP_SO_MH_SR_v_3_5!AM68+[5]PSK_FP_SO_MPSVR_SR_v_3_6!AM68+[6]PSK_FP_SO_MSVVM_SR_v_3_5!AM68+[7]PSK_FP_SO_MV_SR_v_3_5!AM68+[8]PSK_FP_SO_MZ_SR_v_3_5!AM68+[9]PSK_FP_SO_MZP_SR_v_3_5!AM68+[10]PSK_FP_SO_SIEA_v_3_5!AM68+[11]PSK_FP_SO_UV_SR_v_3_5!AM68</f>
        <v>0</v>
      </c>
      <c r="AN70" s="108">
        <f>[2]PSK_FP_RO_MIRRI_SR_v_3_5!AN68+[3]PSK_FP_SO_MD_SR_v_3_5!AN68+[4]PSK_FP_SO_MH_SR_v_3_5!AN68+[5]PSK_FP_SO_MPSVR_SR_v_3_6!AN68+[6]PSK_FP_SO_MSVVM_SR_v_3_5!AN68+[7]PSK_FP_SO_MV_SR_v_3_5!AN68+[8]PSK_FP_SO_MZ_SR_v_3_5!AN68+[9]PSK_FP_SO_MZP_SR_v_3_5!AN68+[10]PSK_FP_SO_SIEA_v_3_5!AN68+[11]PSK_FP_SO_UV_SR_v_3_5!AN68</f>
        <v>0</v>
      </c>
      <c r="AO70" s="167">
        <f>[2]PSK_FP_RO_MIRRI_SR_v_3_5!AO68+[3]PSK_FP_SO_MD_SR_v_3_5!AO68+[4]PSK_FP_SO_MH_SR_v_3_5!AO68+[5]PSK_FP_SO_MPSVR_SR_v_3_6!AO68+[6]PSK_FP_SO_MSVVM_SR_v_3_5!AO68+[7]PSK_FP_SO_MV_SR_v_3_5!AO68+[8]PSK_FP_SO_MZ_SR_v_3_5!AO68+[9]PSK_FP_SO_MZP_SR_v_3_5!AO68+[10]PSK_FP_SO_SIEA_v_3_5!AO68+[11]PSK_FP_SO_UV_SR_v_3_5!AO68</f>
        <v>0</v>
      </c>
      <c r="AP70" s="108">
        <f>[2]PSK_FP_RO_MIRRI_SR_v_3_5!AP68+[3]PSK_FP_SO_MD_SR_v_3_5!AP68+[4]PSK_FP_SO_MH_SR_v_3_5!AP68+[5]PSK_FP_SO_MPSVR_SR_v_3_6!AP68+[6]PSK_FP_SO_MSVVM_SR_v_3_5!AP68+[7]PSK_FP_SO_MV_SR_v_3_5!AP68+[8]PSK_FP_SO_MZ_SR_v_3_5!AP68+[9]PSK_FP_SO_MZP_SR_v_3_5!AP68+[10]PSK_FP_SO_SIEA_v_3_5!AP68+[11]PSK_FP_SO_UV_SR_v_3_5!AP68</f>
        <v>0</v>
      </c>
      <c r="AQ70" s="108">
        <f>[2]PSK_FP_RO_MIRRI_SR_v_3_5!AQ68+[3]PSK_FP_SO_MD_SR_v_3_5!AQ68+[4]PSK_FP_SO_MH_SR_v_3_5!AQ68+[5]PSK_FP_SO_MPSVR_SR_v_3_6!AQ68+[6]PSK_FP_SO_MSVVM_SR_v_3_5!AQ68+[7]PSK_FP_SO_MV_SR_v_3_5!AQ68+[8]PSK_FP_SO_MZ_SR_v_3_5!AQ68+[9]PSK_FP_SO_MZP_SR_v_3_5!AQ68+[10]PSK_FP_SO_SIEA_v_3_5!AQ68+[11]PSK_FP_SO_UV_SR_v_3_5!AQ68</f>
        <v>0</v>
      </c>
      <c r="AR70" s="167">
        <f>[2]PSK_FP_RO_MIRRI_SR_v_3_5!AR68+[3]PSK_FP_SO_MD_SR_v_3_5!AR68+[4]PSK_FP_SO_MH_SR_v_3_5!AR68+[5]PSK_FP_SO_MPSVR_SR_v_3_6!AR68+[6]PSK_FP_SO_MSVVM_SR_v_3_5!AR68+[7]PSK_FP_SO_MV_SR_v_3_5!AR68+[8]PSK_FP_SO_MZ_SR_v_3_5!AR68+[9]PSK_FP_SO_MZP_SR_v_3_5!AR68+[10]PSK_FP_SO_SIEA_v_3_5!AR68+[11]PSK_FP_SO_UV_SR_v_3_5!AR68</f>
        <v>0</v>
      </c>
      <c r="AS70" s="108">
        <f>[2]PSK_FP_RO_MIRRI_SR_v_3_5!AS68+[3]PSK_FP_SO_MD_SR_v_3_5!AS68+[4]PSK_FP_SO_MH_SR_v_3_5!AS68+[5]PSK_FP_SO_MPSVR_SR_v_3_6!AS68+[6]PSK_FP_SO_MSVVM_SR_v_3_5!AS68+[7]PSK_FP_SO_MV_SR_v_3_5!AS68+[8]PSK_FP_SO_MZ_SR_v_3_5!AS68+[9]PSK_FP_SO_MZP_SR_v_3_5!AS68+[10]PSK_FP_SO_SIEA_v_3_5!AS68+[11]PSK_FP_SO_UV_SR_v_3_5!AS68</f>
        <v>0</v>
      </c>
      <c r="AT70" s="108">
        <f>[2]PSK_FP_RO_MIRRI_SR_v_3_5!AT68+[3]PSK_FP_SO_MD_SR_v_3_5!AT68+[4]PSK_FP_SO_MH_SR_v_3_5!AT68+[5]PSK_FP_SO_MPSVR_SR_v_3_6!AT68+[6]PSK_FP_SO_MSVVM_SR_v_3_5!AT68+[7]PSK_FP_SO_MV_SR_v_3_5!AT68+[8]PSK_FP_SO_MZ_SR_v_3_5!AT68+[9]PSK_FP_SO_MZP_SR_v_3_5!AT68+[10]PSK_FP_SO_SIEA_v_3_5!AT68+[11]PSK_FP_SO_UV_SR_v_3_5!AT68</f>
        <v>0</v>
      </c>
      <c r="AU70" s="165">
        <f>[2]PSK_FP_RO_MIRRI_SR_v_3_5!AU68+[3]PSK_FP_SO_MD_SR_v_3_5!AU68+[4]PSK_FP_SO_MH_SR_v_3_5!AU68+[5]PSK_FP_SO_MPSVR_SR_v_3_6!AU68+[6]PSK_FP_SO_MSVVM_SR_v_3_5!AU68+[7]PSK_FP_SO_MV_SR_v_3_5!AU68+[8]PSK_FP_SO_MZ_SR_v_3_5!AU68+[9]PSK_FP_SO_MZP_SR_v_3_5!AU68+[10]PSK_FP_SO_SIEA_v_3_5!AU68+[11]PSK_FP_SO_UV_SR_v_3_5!AU68</f>
        <v>0</v>
      </c>
      <c r="AV70" s="166">
        <f>[2]PSK_FP_RO_MIRRI_SR_v_3_5!AV68+[3]PSK_FP_SO_MD_SR_v_3_5!AV68+[4]PSK_FP_SO_MH_SR_v_3_5!AV68+[5]PSK_FP_SO_MPSVR_SR_v_3_6!AV68+[6]PSK_FP_SO_MSVVM_SR_v_3_5!AV68+[7]PSK_FP_SO_MV_SR_v_3_5!AV68+[8]PSK_FP_SO_MZ_SR_v_3_5!AV68+[9]PSK_FP_SO_MZP_SR_v_3_5!AV68+[10]PSK_FP_SO_SIEA_v_3_5!AV68+[11]PSK_FP_SO_UV_SR_v_3_5!AV68</f>
        <v>0</v>
      </c>
      <c r="AW70" s="108">
        <f>[2]PSK_FP_RO_MIRRI_SR_v_3_5!AW68+[3]PSK_FP_SO_MD_SR_v_3_5!AW68+[4]PSK_FP_SO_MH_SR_v_3_5!AW68+[5]PSK_FP_SO_MPSVR_SR_v_3_6!AW68+[6]PSK_FP_SO_MSVVM_SR_v_3_5!AW68+[7]PSK_FP_SO_MV_SR_v_3_5!AW68+[8]PSK_FP_SO_MZ_SR_v_3_5!AW68+[9]PSK_FP_SO_MZP_SR_v_3_5!AW68+[10]PSK_FP_SO_SIEA_v_3_5!AW68+[11]PSK_FP_SO_UV_SR_v_3_5!AW68</f>
        <v>0</v>
      </c>
      <c r="AX70" s="167">
        <f>[2]PSK_FP_RO_MIRRI_SR_v_3_5!AX68+[3]PSK_FP_SO_MD_SR_v_3_5!AX68+[4]PSK_FP_SO_MH_SR_v_3_5!AX68+[5]PSK_FP_SO_MPSVR_SR_v_3_6!AX68+[6]PSK_FP_SO_MSVVM_SR_v_3_5!AX68+[7]PSK_FP_SO_MV_SR_v_3_5!AX68+[8]PSK_FP_SO_MZ_SR_v_3_5!AX68+[9]PSK_FP_SO_MZP_SR_v_3_5!AX68+[10]PSK_FP_SO_SIEA_v_3_5!AX68+[11]PSK_FP_SO_UV_SR_v_3_5!AX68</f>
        <v>0</v>
      </c>
      <c r="AY70" s="108">
        <f>[2]PSK_FP_RO_MIRRI_SR_v_3_5!AY68+[3]PSK_FP_SO_MD_SR_v_3_5!AY68+[4]PSK_FP_SO_MH_SR_v_3_5!AY68+[5]PSK_FP_SO_MPSVR_SR_v_3_6!AY68+[6]PSK_FP_SO_MSVVM_SR_v_3_5!AY68+[7]PSK_FP_SO_MV_SR_v_3_5!AY68+[8]PSK_FP_SO_MZ_SR_v_3_5!AY68+[9]PSK_FP_SO_MZP_SR_v_3_5!AY68+[10]PSK_FP_SO_SIEA_v_3_5!AY68+[11]PSK_FP_SO_UV_SR_v_3_5!AY68</f>
        <v>0</v>
      </c>
      <c r="AZ70" s="167">
        <f>[2]PSK_FP_RO_MIRRI_SR_v_3_5!AZ68+[3]PSK_FP_SO_MD_SR_v_3_5!AZ68+[4]PSK_FP_SO_MH_SR_v_3_5!AZ68+[5]PSK_FP_SO_MPSVR_SR_v_3_6!AZ68+[6]PSK_FP_SO_MSVVM_SR_v_3_5!AZ68+[7]PSK_FP_SO_MV_SR_v_3_5!AZ68+[8]PSK_FP_SO_MZ_SR_v_3_5!AZ68+[9]PSK_FP_SO_MZP_SR_v_3_5!AZ68+[10]PSK_FP_SO_SIEA_v_3_5!AZ68+[11]PSK_FP_SO_UV_SR_v_3_5!AZ68</f>
        <v>0</v>
      </c>
      <c r="BA70" s="108">
        <f>[2]PSK_FP_RO_MIRRI_SR_v_3_5!BA68+[3]PSK_FP_SO_MD_SR_v_3_5!BA68+[4]PSK_FP_SO_MH_SR_v_3_5!BA68+[5]PSK_FP_SO_MPSVR_SR_v_3_6!BA68+[6]PSK_FP_SO_MSVVM_SR_v_3_5!BA68+[7]PSK_FP_SO_MV_SR_v_3_5!BA68+[8]PSK_FP_SO_MZ_SR_v_3_5!BA68+[9]PSK_FP_SO_MZP_SR_v_3_5!BA68+[10]PSK_FP_SO_SIEA_v_3_5!BA68+[11]PSK_FP_SO_UV_SR_v_3_5!BA68</f>
        <v>0</v>
      </c>
      <c r="BB70" s="167">
        <f>[2]PSK_FP_RO_MIRRI_SR_v_3_5!BB68+[3]PSK_FP_SO_MD_SR_v_3_5!BB68+[4]PSK_FP_SO_MH_SR_v_3_5!BB68+[5]PSK_FP_SO_MPSVR_SR_v_3_6!BB68+[6]PSK_FP_SO_MSVVM_SR_v_3_5!BB68+[7]PSK_FP_SO_MV_SR_v_3_5!BB68+[8]PSK_FP_SO_MZ_SR_v_3_5!BB68+[9]PSK_FP_SO_MZP_SR_v_3_5!BB68+[10]PSK_FP_SO_SIEA_v_3_5!BB68+[11]PSK_FP_SO_UV_SR_v_3_5!BB68</f>
        <v>0</v>
      </c>
      <c r="BC70" s="108">
        <f>[2]PSK_FP_RO_MIRRI_SR_v_3_5!BC68+[3]PSK_FP_SO_MD_SR_v_3_5!BC68+[4]PSK_FP_SO_MH_SR_v_3_5!BC68+[5]PSK_FP_SO_MPSVR_SR_v_3_6!BC68+[6]PSK_FP_SO_MSVVM_SR_v_3_5!BC68+[7]PSK_FP_SO_MV_SR_v_3_5!BC68+[8]PSK_FP_SO_MZ_SR_v_3_5!BC68+[9]PSK_FP_SO_MZP_SR_v_3_5!BC68+[10]PSK_FP_SO_SIEA_v_3_5!BC68+[11]PSK_FP_SO_UV_SR_v_3_5!BC68</f>
        <v>0</v>
      </c>
      <c r="BD70" s="167">
        <f>[2]PSK_FP_RO_MIRRI_SR_v_3_5!BD68+[3]PSK_FP_SO_MD_SR_v_3_5!BD68+[4]PSK_FP_SO_MH_SR_v_3_5!BD68+[5]PSK_FP_SO_MPSVR_SR_v_3_6!BD68+[6]PSK_FP_SO_MSVVM_SR_v_3_5!BD68+[7]PSK_FP_SO_MV_SR_v_3_5!BD68+[8]PSK_FP_SO_MZ_SR_v_3_5!BD68+[9]PSK_FP_SO_MZP_SR_v_3_5!BD68+[10]PSK_FP_SO_SIEA_v_3_5!BD68+[11]PSK_FP_SO_UV_SR_v_3_5!BD68</f>
        <v>0</v>
      </c>
      <c r="BE70" s="108">
        <f>[2]PSK_FP_RO_MIRRI_SR_v_3_5!BE68+[3]PSK_FP_SO_MD_SR_v_3_5!BE68+[4]PSK_FP_SO_MH_SR_v_3_5!BE68+[5]PSK_FP_SO_MPSVR_SR_v_3_6!BE68+[6]PSK_FP_SO_MSVVM_SR_v_3_5!BE68+[7]PSK_FP_SO_MV_SR_v_3_5!BE68+[8]PSK_FP_SO_MZ_SR_v_3_5!BE68+[9]PSK_FP_SO_MZP_SR_v_3_5!BE68+[10]PSK_FP_SO_SIEA_v_3_5!BE68+[11]PSK_FP_SO_UV_SR_v_3_5!BE68</f>
        <v>0</v>
      </c>
      <c r="BF70" s="167">
        <f>[2]PSK_FP_RO_MIRRI_SR_v_3_5!BF68+[3]PSK_FP_SO_MD_SR_v_3_5!BF68+[4]PSK_FP_SO_MH_SR_v_3_5!BF68+[5]PSK_FP_SO_MPSVR_SR_v_3_6!BF68+[6]PSK_FP_SO_MSVVM_SR_v_3_5!BF68+[7]PSK_FP_SO_MV_SR_v_3_5!BF68+[8]PSK_FP_SO_MZ_SR_v_3_5!BF68+[9]PSK_FP_SO_MZP_SR_v_3_5!BF68+[10]PSK_FP_SO_SIEA_v_3_5!BF68+[11]PSK_FP_SO_UV_SR_v_3_5!BF68</f>
        <v>0</v>
      </c>
      <c r="BG70" s="165">
        <f>[2]PSK_FP_RO_MIRRI_SR_v_3_5!BG68+[3]PSK_FP_SO_MD_SR_v_3_5!BG68+[4]PSK_FP_SO_MH_SR_v_3_5!BG68+[5]PSK_FP_SO_MPSVR_SR_v_3_6!BG68+[6]PSK_FP_SO_MSVVM_SR_v_3_5!BG68+[7]PSK_FP_SO_MV_SR_v_3_5!BG68+[8]PSK_FP_SO_MZ_SR_v_3_5!BG68+[9]PSK_FP_SO_MZP_SR_v_3_5!BG68+[10]PSK_FP_SO_SIEA_v_3_5!BG68+[11]PSK_FP_SO_UV_SR_v_3_5!BG68</f>
        <v>0</v>
      </c>
      <c r="BH70" s="166">
        <f>[2]PSK_FP_RO_MIRRI_SR_v_3_5!BH68+[3]PSK_FP_SO_MD_SR_v_3_5!BH68+[4]PSK_FP_SO_MH_SR_v_3_5!BH68+[5]PSK_FP_SO_MPSVR_SR_v_3_6!BH68+[6]PSK_FP_SO_MSVVM_SR_v_3_5!BH68+[7]PSK_FP_SO_MV_SR_v_3_5!BH68+[8]PSK_FP_SO_MZ_SR_v_3_5!BH68+[9]PSK_FP_SO_MZP_SR_v_3_5!BH68+[10]PSK_FP_SO_SIEA_v_3_5!BH68+[11]PSK_FP_SO_UV_SR_v_3_5!BH68</f>
        <v>0</v>
      </c>
      <c r="BI70" s="108">
        <f>[2]PSK_FP_RO_MIRRI_SR_v_3_5!BI68+[3]PSK_FP_SO_MD_SR_v_3_5!BI68+[4]PSK_FP_SO_MH_SR_v_3_5!BI68+[5]PSK_FP_SO_MPSVR_SR_v_3_6!BI68+[6]PSK_FP_SO_MSVVM_SR_v_3_5!BI68+[7]PSK_FP_SO_MV_SR_v_3_5!BI68+[8]PSK_FP_SO_MZ_SR_v_3_5!BI68+[9]PSK_FP_SO_MZP_SR_v_3_5!BI68+[10]PSK_FP_SO_SIEA_v_3_5!BI68+[11]PSK_FP_SO_UV_SR_v_3_5!BI68</f>
        <v>0</v>
      </c>
      <c r="BJ70" s="167">
        <f>[2]PSK_FP_RO_MIRRI_SR_v_3_5!BJ68+[3]PSK_FP_SO_MD_SR_v_3_5!BJ68+[4]PSK_FP_SO_MH_SR_v_3_5!BJ68+[5]PSK_FP_SO_MPSVR_SR_v_3_6!BJ68+[6]PSK_FP_SO_MSVVM_SR_v_3_5!BJ68+[7]PSK_FP_SO_MV_SR_v_3_5!BJ68+[8]PSK_FP_SO_MZ_SR_v_3_5!BJ68+[9]PSK_FP_SO_MZP_SR_v_3_5!BJ68+[10]PSK_FP_SO_SIEA_v_3_5!BJ68+[11]PSK_FP_SO_UV_SR_v_3_5!BJ68</f>
        <v>0</v>
      </c>
      <c r="BK70" s="108">
        <f>[2]PSK_FP_RO_MIRRI_SR_v_3_5!BK68+[3]PSK_FP_SO_MD_SR_v_3_5!BK68+[4]PSK_FP_SO_MH_SR_v_3_5!BK68+[5]PSK_FP_SO_MPSVR_SR_v_3_6!BK68+[6]PSK_FP_SO_MSVVM_SR_v_3_5!BK68+[7]PSK_FP_SO_MV_SR_v_3_5!BK68+[8]PSK_FP_SO_MZ_SR_v_3_5!BK68+[9]PSK_FP_SO_MZP_SR_v_3_5!BK68+[10]PSK_FP_SO_SIEA_v_3_5!BK68+[11]PSK_FP_SO_UV_SR_v_3_5!BK68</f>
        <v>0</v>
      </c>
      <c r="BL70" s="167">
        <f>[2]PSK_FP_RO_MIRRI_SR_v_3_5!BL68+[3]PSK_FP_SO_MD_SR_v_3_5!BL68+[4]PSK_FP_SO_MH_SR_v_3_5!BL68+[5]PSK_FP_SO_MPSVR_SR_v_3_6!BL68+[6]PSK_FP_SO_MSVVM_SR_v_3_5!BL68+[7]PSK_FP_SO_MV_SR_v_3_5!BL68+[8]PSK_FP_SO_MZ_SR_v_3_5!BL68+[9]PSK_FP_SO_MZP_SR_v_3_5!BL68+[10]PSK_FP_SO_SIEA_v_3_5!BL68+[11]PSK_FP_SO_UV_SR_v_3_5!BL68</f>
        <v>0</v>
      </c>
      <c r="BM70" s="108">
        <f>[2]PSK_FP_RO_MIRRI_SR_v_3_5!BM68+[3]PSK_FP_SO_MD_SR_v_3_5!BM68+[4]PSK_FP_SO_MH_SR_v_3_5!BM68+[5]PSK_FP_SO_MPSVR_SR_v_3_6!BM68+[6]PSK_FP_SO_MSVVM_SR_v_3_5!BM68+[7]PSK_FP_SO_MV_SR_v_3_5!BM68+[8]PSK_FP_SO_MZ_SR_v_3_5!BM68+[9]PSK_FP_SO_MZP_SR_v_3_5!BM68+[10]PSK_FP_SO_SIEA_v_3_5!BM68+[11]PSK_FP_SO_UV_SR_v_3_5!BM68</f>
        <v>0</v>
      </c>
      <c r="BN70" s="167">
        <f>[2]PSK_FP_RO_MIRRI_SR_v_3_5!BN68+[3]PSK_FP_SO_MD_SR_v_3_5!BN68+[4]PSK_FP_SO_MH_SR_v_3_5!BN68+[5]PSK_FP_SO_MPSVR_SR_v_3_6!BN68+[6]PSK_FP_SO_MSVVM_SR_v_3_5!BN68+[7]PSK_FP_SO_MV_SR_v_3_5!BN68+[8]PSK_FP_SO_MZ_SR_v_3_5!BN68+[9]PSK_FP_SO_MZP_SR_v_3_5!BN68+[10]PSK_FP_SO_SIEA_v_3_5!BN68+[11]PSK_FP_SO_UV_SR_v_3_5!BN68</f>
        <v>0</v>
      </c>
      <c r="BO70" s="108">
        <f>[2]PSK_FP_RO_MIRRI_SR_v_3_5!BO68+[3]PSK_FP_SO_MD_SR_v_3_5!BO68+[4]PSK_FP_SO_MH_SR_v_3_5!BO68+[5]PSK_FP_SO_MPSVR_SR_v_3_6!BO68+[6]PSK_FP_SO_MSVVM_SR_v_3_5!BO68+[7]PSK_FP_SO_MV_SR_v_3_5!BO68+[8]PSK_FP_SO_MZ_SR_v_3_5!BO68+[9]PSK_FP_SO_MZP_SR_v_3_5!BO68+[10]PSK_FP_SO_SIEA_v_3_5!BO68+[11]PSK_FP_SO_UV_SR_v_3_5!BO68</f>
        <v>0</v>
      </c>
      <c r="BP70" s="167">
        <f>[2]PSK_FP_RO_MIRRI_SR_v_3_5!BP68+[3]PSK_FP_SO_MD_SR_v_3_5!BP68+[4]PSK_FP_SO_MH_SR_v_3_5!BP68+[5]PSK_FP_SO_MPSVR_SR_v_3_6!BP68+[6]PSK_FP_SO_MSVVM_SR_v_3_5!BP68+[7]PSK_FP_SO_MV_SR_v_3_5!BP68+[8]PSK_FP_SO_MZ_SR_v_3_5!BP68+[9]PSK_FP_SO_MZP_SR_v_3_5!BP68+[10]PSK_FP_SO_SIEA_v_3_5!BP68+[11]PSK_FP_SO_UV_SR_v_3_5!BP68</f>
        <v>0</v>
      </c>
      <c r="BQ70" s="108">
        <f>[2]PSK_FP_RO_MIRRI_SR_v_3_5!BQ68+[3]PSK_FP_SO_MD_SR_v_3_5!BQ68+[4]PSK_FP_SO_MH_SR_v_3_5!BQ68+[5]PSK_FP_SO_MPSVR_SR_v_3_6!BQ68+[6]PSK_FP_SO_MSVVM_SR_v_3_5!BQ68+[7]PSK_FP_SO_MV_SR_v_3_5!BQ68+[8]PSK_FP_SO_MZ_SR_v_3_5!BQ68+[9]PSK_FP_SO_MZP_SR_v_3_5!BQ68+[10]PSK_FP_SO_SIEA_v_3_5!BQ68+[11]PSK_FP_SO_UV_SR_v_3_5!BQ68</f>
        <v>0</v>
      </c>
      <c r="BR70" s="167">
        <f>[2]PSK_FP_RO_MIRRI_SR_v_3_5!BR68+[3]PSK_FP_SO_MD_SR_v_3_5!BR68+[4]PSK_FP_SO_MH_SR_v_3_5!BR68+[5]PSK_FP_SO_MPSVR_SR_v_3_6!BR68+[6]PSK_FP_SO_MSVVM_SR_v_3_5!BR68+[7]PSK_FP_SO_MV_SR_v_3_5!BR68+[8]PSK_FP_SO_MZ_SR_v_3_5!BR68+[9]PSK_FP_SO_MZP_SR_v_3_5!BR68+[10]PSK_FP_SO_SIEA_v_3_5!BR68+[11]PSK_FP_SO_UV_SR_v_3_5!BR68</f>
        <v>0</v>
      </c>
      <c r="BS70" s="165">
        <f>[2]PSK_FP_RO_MIRRI_SR_v_3_5!BS68+[3]PSK_FP_SO_MD_SR_v_3_5!BS68+[4]PSK_FP_SO_MH_SR_v_3_5!BS68+[5]PSK_FP_SO_MPSVR_SR_v_3_6!BS68+[6]PSK_FP_SO_MSVVM_SR_v_3_5!BS68+[7]PSK_FP_SO_MV_SR_v_3_5!BS68+[8]PSK_FP_SO_MZ_SR_v_3_5!BS68+[9]PSK_FP_SO_MZP_SR_v_3_5!BS68+[10]PSK_FP_SO_SIEA_v_3_5!BS68+[11]PSK_FP_SO_UV_SR_v_3_5!BS68</f>
        <v>0</v>
      </c>
      <c r="BT70" s="138"/>
      <c r="BU70" s="109">
        <f t="shared" si="0"/>
        <v>0.79439234659716362</v>
      </c>
      <c r="BV70" s="110">
        <f t="shared" si="1"/>
        <v>0.20560765340283635</v>
      </c>
      <c r="BW70" s="110">
        <f t="shared" si="2"/>
        <v>5.9949385859059665E-2</v>
      </c>
      <c r="BX70" s="110">
        <f t="shared" si="3"/>
        <v>7.3831959538949818E-2</v>
      </c>
      <c r="BY70" s="110">
        <f t="shared" si="4"/>
        <v>7.9439234659716362E-2</v>
      </c>
      <c r="BZ70" s="110">
        <f t="shared" si="5"/>
        <v>0.4</v>
      </c>
      <c r="CA70" s="110">
        <f t="shared" si="6"/>
        <v>0.6</v>
      </c>
      <c r="CB70" s="110">
        <f t="shared" si="7"/>
        <v>8.0500000000000002E-2</v>
      </c>
      <c r="CC70" s="110">
        <f t="shared" si="8"/>
        <v>0.48949999999999999</v>
      </c>
      <c r="CD70" s="111">
        <f t="shared" si="9"/>
        <v>0.03</v>
      </c>
      <c r="CE70" s="112" t="s">
        <v>243</v>
      </c>
      <c r="CF70" s="110" t="s">
        <v>243</v>
      </c>
      <c r="CG70" s="110" t="s">
        <v>243</v>
      </c>
      <c r="CH70" s="110" t="s">
        <v>243</v>
      </c>
      <c r="CI70" s="110" t="s">
        <v>243</v>
      </c>
      <c r="CJ70" s="110" t="s">
        <v>243</v>
      </c>
      <c r="CK70" s="110" t="s">
        <v>243</v>
      </c>
      <c r="CL70" s="110" t="s">
        <v>243</v>
      </c>
      <c r="CM70" s="110" t="s">
        <v>243</v>
      </c>
      <c r="CN70" s="111" t="s">
        <v>243</v>
      </c>
      <c r="CO70" s="112" t="s">
        <v>243</v>
      </c>
      <c r="CP70" s="110" t="s">
        <v>243</v>
      </c>
      <c r="CQ70" s="110" t="s">
        <v>243</v>
      </c>
      <c r="CR70" s="110" t="s">
        <v>243</v>
      </c>
      <c r="CS70" s="111" t="s">
        <v>243</v>
      </c>
      <c r="CT70" s="112" t="s">
        <v>243</v>
      </c>
      <c r="CU70" s="110"/>
      <c r="CV70" s="110"/>
      <c r="CW70" s="110"/>
      <c r="CX70" s="111"/>
    </row>
    <row r="71" spans="1:102" s="168" customFormat="1" x14ac:dyDescent="0.25">
      <c r="A71" s="137" t="s">
        <v>301</v>
      </c>
      <c r="B71" s="164">
        <f>[2]PSK_FP_RO_MIRRI_SR_v_3_5!B69+[3]PSK_FP_SO_MD_SR_v_3_5!B69+[4]PSK_FP_SO_MH_SR_v_3_5!B69+[5]PSK_FP_SO_MPSVR_SR_v_3_6!B69+[6]PSK_FP_SO_MSVVM_SR_v_3_5!B69+[7]PSK_FP_SO_MV_SR_v_3_5!B69+[8]PSK_FP_SO_MZ_SR_v_3_5!B69+[9]PSK_FP_SO_MZP_SR_v_3_5!B69+[10]PSK_FP_SO_SIEA_v_3_5!B69+[11]PSK_FP_SO_UV_SR_v_3_5!B69</f>
        <v>1176471</v>
      </c>
      <c r="C71" s="108">
        <f>[2]PSK_FP_RO_MIRRI_SR_v_3_5!C69+[3]PSK_FP_SO_MD_SR_v_3_5!C69+[4]PSK_FP_SO_MH_SR_v_3_5!C69+[5]PSK_FP_SO_MPSVR_SR_v_3_6!C69+[6]PSK_FP_SO_MSVVM_SR_v_3_5!C69+[7]PSK_FP_SO_MV_SR_v_3_5!C69+[8]PSK_FP_SO_MZ_SR_v_3_5!C69+[9]PSK_FP_SO_MZP_SR_v_3_5!C69+[10]PSK_FP_SO_SIEA_v_3_5!C69+[11]PSK_FP_SO_UV_SR_v_3_5!C69</f>
        <v>1000000</v>
      </c>
      <c r="D71" s="108">
        <f>[2]PSK_FP_RO_MIRRI_SR_v_3_5!D69+[3]PSK_FP_SO_MD_SR_v_3_5!D69+[4]PSK_FP_SO_MH_SR_v_3_5!D69+[5]PSK_FP_SO_MPSVR_SR_v_3_6!D69+[6]PSK_FP_SO_MSVVM_SR_v_3_5!D69+[7]PSK_FP_SO_MV_SR_v_3_5!D69+[8]PSK_FP_SO_MZ_SR_v_3_5!D69+[9]PSK_FP_SO_MZP_SR_v_3_5!D69+[10]PSK_FP_SO_SIEA_v_3_5!D69+[11]PSK_FP_SO_UV_SR_v_3_5!D69</f>
        <v>176471</v>
      </c>
      <c r="E71" s="108">
        <f>[2]PSK_FP_RO_MIRRI_SR_v_3_5!E69+[3]PSK_FP_SO_MD_SR_v_3_5!E69+[4]PSK_FP_SO_MH_SR_v_3_5!E69+[5]PSK_FP_SO_MPSVR_SR_v_3_6!E69+[6]PSK_FP_SO_MSVVM_SR_v_3_5!E69+[7]PSK_FP_SO_MV_SR_v_3_5!E69+[8]PSK_FP_SO_MZ_SR_v_3_5!E69+[9]PSK_FP_SO_MZP_SR_v_3_5!E69+[10]PSK_FP_SO_SIEA_v_3_5!E69+[11]PSK_FP_SO_UV_SR_v_3_5!E69</f>
        <v>176471</v>
      </c>
      <c r="F71" s="108">
        <f>[2]PSK_FP_RO_MIRRI_SR_v_3_5!F69+[3]PSK_FP_SO_MD_SR_v_3_5!F69+[4]PSK_FP_SO_MH_SR_v_3_5!F69+[5]PSK_FP_SO_MPSVR_SR_v_3_6!F69+[6]PSK_FP_SO_MSVVM_SR_v_3_5!F69+[7]PSK_FP_SO_MV_SR_v_3_5!F69+[8]PSK_FP_SO_MZ_SR_v_3_5!F69+[9]PSK_FP_SO_MZP_SR_v_3_5!F69+[10]PSK_FP_SO_SIEA_v_3_5!F69+[11]PSK_FP_SO_UV_SR_v_3_5!F69</f>
        <v>176471</v>
      </c>
      <c r="G71" s="108">
        <f>[2]PSK_FP_RO_MIRRI_SR_v_3_5!G69+[3]PSK_FP_SO_MD_SR_v_3_5!G69+[4]PSK_FP_SO_MH_SR_v_3_5!G69+[5]PSK_FP_SO_MPSVR_SR_v_3_6!G69+[6]PSK_FP_SO_MSVVM_SR_v_3_5!G69+[7]PSK_FP_SO_MV_SR_v_3_5!G69+[8]PSK_FP_SO_MZ_SR_v_3_5!G69+[9]PSK_FP_SO_MZP_SR_v_3_5!G69+[10]PSK_FP_SO_SIEA_v_3_5!G69+[11]PSK_FP_SO_UV_SR_v_3_5!G69</f>
        <v>0</v>
      </c>
      <c r="H71" s="108">
        <f>[2]PSK_FP_RO_MIRRI_SR_v_3_5!H69+[3]PSK_FP_SO_MD_SR_v_3_5!H69+[4]PSK_FP_SO_MH_SR_v_3_5!H69+[5]PSK_FP_SO_MPSVR_SR_v_3_6!H69+[6]PSK_FP_SO_MSVVM_SR_v_3_5!H69+[7]PSK_FP_SO_MV_SR_v_3_5!H69+[8]PSK_FP_SO_MZ_SR_v_3_5!H69+[9]PSK_FP_SO_MZP_SR_v_3_5!H69+[10]PSK_FP_SO_SIEA_v_3_5!H69+[11]PSK_FP_SO_UV_SR_v_3_5!H69</f>
        <v>0</v>
      </c>
      <c r="I71" s="165">
        <f>[2]PSK_FP_RO_MIRRI_SR_v_3_5!I69+[3]PSK_FP_SO_MD_SR_v_3_5!I69+[4]PSK_FP_SO_MH_SR_v_3_5!I69+[5]PSK_FP_SO_MPSVR_SR_v_3_6!I69+[6]PSK_FP_SO_MSVVM_SR_v_3_5!I69+[7]PSK_FP_SO_MV_SR_v_3_5!I69+[8]PSK_FP_SO_MZ_SR_v_3_5!I69+[9]PSK_FP_SO_MZP_SR_v_3_5!I69+[10]PSK_FP_SO_SIEA_v_3_5!I69+[11]PSK_FP_SO_UV_SR_v_3_5!I69</f>
        <v>0</v>
      </c>
      <c r="J71" s="166">
        <f>[2]PSK_FP_RO_MIRRI_SR_v_3_5!J69+[3]PSK_FP_SO_MD_SR_v_3_5!J69+[4]PSK_FP_SO_MH_SR_v_3_5!J69+[5]PSK_FP_SO_MPSVR_SR_v_3_6!J69+[6]PSK_FP_SO_MSVVM_SR_v_3_5!J69+[7]PSK_FP_SO_MV_SR_v_3_5!J69+[8]PSK_FP_SO_MZ_SR_v_3_5!J69+[9]PSK_FP_SO_MZP_SR_v_3_5!J69+[10]PSK_FP_SO_SIEA_v_3_5!J69+[11]PSK_FP_SO_UV_SR_v_3_5!J69</f>
        <v>1000000</v>
      </c>
      <c r="K71" s="108">
        <f>[2]PSK_FP_RO_MIRRI_SR_v_3_5!K69+[3]PSK_FP_SO_MD_SR_v_3_5!K69+[4]PSK_FP_SO_MH_SR_v_3_5!K69+[5]PSK_FP_SO_MPSVR_SR_v_3_6!K69+[6]PSK_FP_SO_MSVVM_SR_v_3_5!K69+[7]PSK_FP_SO_MV_SR_v_3_5!K69+[8]PSK_FP_SO_MZ_SR_v_3_5!K69+[9]PSK_FP_SO_MZP_SR_v_3_5!K69+[10]PSK_FP_SO_SIEA_v_3_5!K69+[11]PSK_FP_SO_UV_SR_v_3_5!K69</f>
        <v>1000000</v>
      </c>
      <c r="L71" s="108">
        <f>[2]PSK_FP_RO_MIRRI_SR_v_3_5!L69+[3]PSK_FP_SO_MD_SR_v_3_5!L69+[4]PSK_FP_SO_MH_SR_v_3_5!L69+[5]PSK_FP_SO_MPSVR_SR_v_3_6!L69+[6]PSK_FP_SO_MSVVM_SR_v_3_5!L69+[7]PSK_FP_SO_MV_SR_v_3_5!L69+[8]PSK_FP_SO_MZ_SR_v_3_5!L69+[9]PSK_FP_SO_MZP_SR_v_3_5!L69+[10]PSK_FP_SO_SIEA_v_3_5!L69+[11]PSK_FP_SO_UV_SR_v_3_5!L69</f>
        <v>0</v>
      </c>
      <c r="M71" s="167">
        <f>[2]PSK_FP_RO_MIRRI_SR_v_3_5!M69+[3]PSK_FP_SO_MD_SR_v_3_5!M69+[4]PSK_FP_SO_MH_SR_v_3_5!M69+[5]PSK_FP_SO_MPSVR_SR_v_3_6!M69+[6]PSK_FP_SO_MSVVM_SR_v_3_5!M69+[7]PSK_FP_SO_MV_SR_v_3_5!M69+[8]PSK_FP_SO_MZ_SR_v_3_5!M69+[9]PSK_FP_SO_MZP_SR_v_3_5!M69+[10]PSK_FP_SO_SIEA_v_3_5!M69+[11]PSK_FP_SO_UV_SR_v_3_5!M69</f>
        <v>176471</v>
      </c>
      <c r="N71" s="108">
        <f>[2]PSK_FP_RO_MIRRI_SR_v_3_5!N69+[3]PSK_FP_SO_MD_SR_v_3_5!N69+[4]PSK_FP_SO_MH_SR_v_3_5!N69+[5]PSK_FP_SO_MPSVR_SR_v_3_6!N69+[6]PSK_FP_SO_MSVVM_SR_v_3_5!N69+[7]PSK_FP_SO_MV_SR_v_3_5!N69+[8]PSK_FP_SO_MZ_SR_v_3_5!N69+[9]PSK_FP_SO_MZP_SR_v_3_5!N69+[10]PSK_FP_SO_SIEA_v_3_5!N69+[11]PSK_FP_SO_UV_SR_v_3_5!N69</f>
        <v>176471</v>
      </c>
      <c r="O71" s="108">
        <f>[2]PSK_FP_RO_MIRRI_SR_v_3_5!O69+[3]PSK_FP_SO_MD_SR_v_3_5!O69+[4]PSK_FP_SO_MH_SR_v_3_5!O69+[5]PSK_FP_SO_MPSVR_SR_v_3_6!O69+[6]PSK_FP_SO_MSVVM_SR_v_3_5!O69+[7]PSK_FP_SO_MV_SR_v_3_5!O69+[8]PSK_FP_SO_MZ_SR_v_3_5!O69+[9]PSK_FP_SO_MZP_SR_v_3_5!O69+[10]PSK_FP_SO_SIEA_v_3_5!O69+[11]PSK_FP_SO_UV_SR_v_3_5!O69</f>
        <v>0</v>
      </c>
      <c r="P71" s="167">
        <f>[2]PSK_FP_RO_MIRRI_SR_v_3_5!P69+[3]PSK_FP_SO_MD_SR_v_3_5!P69+[4]PSK_FP_SO_MH_SR_v_3_5!P69+[5]PSK_FP_SO_MPSVR_SR_v_3_6!P69+[6]PSK_FP_SO_MSVVM_SR_v_3_5!P69+[7]PSK_FP_SO_MV_SR_v_3_5!P69+[8]PSK_FP_SO_MZ_SR_v_3_5!P69+[9]PSK_FP_SO_MZP_SR_v_3_5!P69+[10]PSK_FP_SO_SIEA_v_3_5!P69+[11]PSK_FP_SO_UV_SR_v_3_5!P69</f>
        <v>176471</v>
      </c>
      <c r="Q71" s="108">
        <f>[2]PSK_FP_RO_MIRRI_SR_v_3_5!Q69+[3]PSK_FP_SO_MD_SR_v_3_5!Q69+[4]PSK_FP_SO_MH_SR_v_3_5!Q69+[5]PSK_FP_SO_MPSVR_SR_v_3_6!Q69+[6]PSK_FP_SO_MSVVM_SR_v_3_5!Q69+[7]PSK_FP_SO_MV_SR_v_3_5!Q69+[8]PSK_FP_SO_MZ_SR_v_3_5!Q69+[9]PSK_FP_SO_MZP_SR_v_3_5!Q69+[10]PSK_FP_SO_SIEA_v_3_5!Q69+[11]PSK_FP_SO_UV_SR_v_3_5!Q69</f>
        <v>176471</v>
      </c>
      <c r="R71" s="108">
        <f>[2]PSK_FP_RO_MIRRI_SR_v_3_5!R69+[3]PSK_FP_SO_MD_SR_v_3_5!R69+[4]PSK_FP_SO_MH_SR_v_3_5!R69+[5]PSK_FP_SO_MPSVR_SR_v_3_6!R69+[6]PSK_FP_SO_MSVVM_SR_v_3_5!R69+[7]PSK_FP_SO_MV_SR_v_3_5!R69+[8]PSK_FP_SO_MZ_SR_v_3_5!R69+[9]PSK_FP_SO_MZP_SR_v_3_5!R69+[10]PSK_FP_SO_SIEA_v_3_5!R69+[11]PSK_FP_SO_UV_SR_v_3_5!R69</f>
        <v>0</v>
      </c>
      <c r="S71" s="167">
        <f>[2]PSK_FP_RO_MIRRI_SR_v_3_5!S69+[3]PSK_FP_SO_MD_SR_v_3_5!S69+[4]PSK_FP_SO_MH_SR_v_3_5!S69+[5]PSK_FP_SO_MPSVR_SR_v_3_6!S69+[6]PSK_FP_SO_MSVVM_SR_v_3_5!S69+[7]PSK_FP_SO_MV_SR_v_3_5!S69+[8]PSK_FP_SO_MZ_SR_v_3_5!S69+[9]PSK_FP_SO_MZP_SR_v_3_5!S69+[10]PSK_FP_SO_SIEA_v_3_5!S69+[11]PSK_FP_SO_UV_SR_v_3_5!S69</f>
        <v>176471</v>
      </c>
      <c r="T71" s="108">
        <f>[2]PSK_FP_RO_MIRRI_SR_v_3_5!T69+[3]PSK_FP_SO_MD_SR_v_3_5!T69+[4]PSK_FP_SO_MH_SR_v_3_5!T69+[5]PSK_FP_SO_MPSVR_SR_v_3_6!T69+[6]PSK_FP_SO_MSVVM_SR_v_3_5!T69+[7]PSK_FP_SO_MV_SR_v_3_5!T69+[8]PSK_FP_SO_MZ_SR_v_3_5!T69+[9]PSK_FP_SO_MZP_SR_v_3_5!T69+[10]PSK_FP_SO_SIEA_v_3_5!T69+[11]PSK_FP_SO_UV_SR_v_3_5!T69</f>
        <v>176471</v>
      </c>
      <c r="U71" s="108">
        <f>[2]PSK_FP_RO_MIRRI_SR_v_3_5!U69+[3]PSK_FP_SO_MD_SR_v_3_5!U69+[4]PSK_FP_SO_MH_SR_v_3_5!U69+[5]PSK_FP_SO_MPSVR_SR_v_3_6!U69+[6]PSK_FP_SO_MSVVM_SR_v_3_5!U69+[7]PSK_FP_SO_MV_SR_v_3_5!U69+[8]PSK_FP_SO_MZ_SR_v_3_5!U69+[9]PSK_FP_SO_MZP_SR_v_3_5!U69+[10]PSK_FP_SO_SIEA_v_3_5!U69+[11]PSK_FP_SO_UV_SR_v_3_5!U69</f>
        <v>0</v>
      </c>
      <c r="V71" s="167">
        <f>[2]PSK_FP_RO_MIRRI_SR_v_3_5!V69+[3]PSK_FP_SO_MD_SR_v_3_5!V69+[4]PSK_FP_SO_MH_SR_v_3_5!V69+[5]PSK_FP_SO_MPSVR_SR_v_3_6!V69+[6]PSK_FP_SO_MSVVM_SR_v_3_5!V69+[7]PSK_FP_SO_MV_SR_v_3_5!V69+[8]PSK_FP_SO_MZ_SR_v_3_5!V69+[9]PSK_FP_SO_MZP_SR_v_3_5!V69+[10]PSK_FP_SO_SIEA_v_3_5!V69+[11]PSK_FP_SO_UV_SR_v_3_5!V69</f>
        <v>0</v>
      </c>
      <c r="W71" s="108">
        <f>[2]PSK_FP_RO_MIRRI_SR_v_3_5!W69+[3]PSK_FP_SO_MD_SR_v_3_5!W69+[4]PSK_FP_SO_MH_SR_v_3_5!W69+[5]PSK_FP_SO_MPSVR_SR_v_3_6!W69+[6]PSK_FP_SO_MSVVM_SR_v_3_5!W69+[7]PSK_FP_SO_MV_SR_v_3_5!W69+[8]PSK_FP_SO_MZ_SR_v_3_5!W69+[9]PSK_FP_SO_MZP_SR_v_3_5!W69+[10]PSK_FP_SO_SIEA_v_3_5!W69+[11]PSK_FP_SO_UV_SR_v_3_5!W69</f>
        <v>0</v>
      </c>
      <c r="X71" s="108">
        <f>[2]PSK_FP_RO_MIRRI_SR_v_3_5!X69+[3]PSK_FP_SO_MD_SR_v_3_5!X69+[4]PSK_FP_SO_MH_SR_v_3_5!X69+[5]PSK_FP_SO_MPSVR_SR_v_3_6!X69+[6]PSK_FP_SO_MSVVM_SR_v_3_5!X69+[7]PSK_FP_SO_MV_SR_v_3_5!X69+[8]PSK_FP_SO_MZ_SR_v_3_5!X69+[9]PSK_FP_SO_MZP_SR_v_3_5!X69+[10]PSK_FP_SO_SIEA_v_3_5!X69+[11]PSK_FP_SO_UV_SR_v_3_5!X69</f>
        <v>0</v>
      </c>
      <c r="Y71" s="167">
        <f>[2]PSK_FP_RO_MIRRI_SR_v_3_5!Y69+[3]PSK_FP_SO_MD_SR_v_3_5!Y69+[4]PSK_FP_SO_MH_SR_v_3_5!Y69+[5]PSK_FP_SO_MPSVR_SR_v_3_6!Y69+[6]PSK_FP_SO_MSVVM_SR_v_3_5!Y69+[7]PSK_FP_SO_MV_SR_v_3_5!Y69+[8]PSK_FP_SO_MZ_SR_v_3_5!Y69+[9]PSK_FP_SO_MZP_SR_v_3_5!Y69+[10]PSK_FP_SO_SIEA_v_3_5!Y69+[11]PSK_FP_SO_UV_SR_v_3_5!Y69</f>
        <v>0</v>
      </c>
      <c r="Z71" s="108">
        <f>[2]PSK_FP_RO_MIRRI_SR_v_3_5!Z69+[3]PSK_FP_SO_MD_SR_v_3_5!Z69+[4]PSK_FP_SO_MH_SR_v_3_5!Z69+[5]PSK_FP_SO_MPSVR_SR_v_3_6!Z69+[6]PSK_FP_SO_MSVVM_SR_v_3_5!Z69+[7]PSK_FP_SO_MV_SR_v_3_5!Z69+[8]PSK_FP_SO_MZ_SR_v_3_5!Z69+[9]PSK_FP_SO_MZP_SR_v_3_5!Z69+[10]PSK_FP_SO_SIEA_v_3_5!Z69+[11]PSK_FP_SO_UV_SR_v_3_5!Z69</f>
        <v>0</v>
      </c>
      <c r="AA71" s="108">
        <f>[2]PSK_FP_RO_MIRRI_SR_v_3_5!AA69+[3]PSK_FP_SO_MD_SR_v_3_5!AA69+[4]PSK_FP_SO_MH_SR_v_3_5!AA69+[5]PSK_FP_SO_MPSVR_SR_v_3_6!AA69+[6]PSK_FP_SO_MSVVM_SR_v_3_5!AA69+[7]PSK_FP_SO_MV_SR_v_3_5!AA69+[8]PSK_FP_SO_MZ_SR_v_3_5!AA69+[9]PSK_FP_SO_MZP_SR_v_3_5!AA69+[10]PSK_FP_SO_SIEA_v_3_5!AA69+[11]PSK_FP_SO_UV_SR_v_3_5!AA69</f>
        <v>0</v>
      </c>
      <c r="AB71" s="165">
        <f>[2]PSK_FP_RO_MIRRI_SR_v_3_5!AB69+[3]PSK_FP_SO_MD_SR_v_3_5!AB69+[4]PSK_FP_SO_MH_SR_v_3_5!AB69+[5]PSK_FP_SO_MPSVR_SR_v_3_6!AB69+[6]PSK_FP_SO_MSVVM_SR_v_3_5!AB69+[7]PSK_FP_SO_MV_SR_v_3_5!AB69+[8]PSK_FP_SO_MZ_SR_v_3_5!AB69+[9]PSK_FP_SO_MZP_SR_v_3_5!AB69+[10]PSK_FP_SO_SIEA_v_3_5!AB69+[11]PSK_FP_SO_UV_SR_v_3_5!AB69</f>
        <v>0</v>
      </c>
      <c r="AC71" s="166">
        <f>[2]PSK_FP_RO_MIRRI_SR_v_3_5!AC69+[3]PSK_FP_SO_MD_SR_v_3_5!AC69+[4]PSK_FP_SO_MH_SR_v_3_5!AC69+[5]PSK_FP_SO_MPSVR_SR_v_3_6!AC69+[6]PSK_FP_SO_MSVVM_SR_v_3_5!AC69+[7]PSK_FP_SO_MV_SR_v_3_5!AC69+[8]PSK_FP_SO_MZ_SR_v_3_5!AC69+[9]PSK_FP_SO_MZP_SR_v_3_5!AC69+[10]PSK_FP_SO_SIEA_v_3_5!AC69+[11]PSK_FP_SO_UV_SR_v_3_5!AC69</f>
        <v>0</v>
      </c>
      <c r="AD71" s="108">
        <f>[2]PSK_FP_RO_MIRRI_SR_v_3_5!AD69+[3]PSK_FP_SO_MD_SR_v_3_5!AD69+[4]PSK_FP_SO_MH_SR_v_3_5!AD69+[5]PSK_FP_SO_MPSVR_SR_v_3_6!AD69+[6]PSK_FP_SO_MSVVM_SR_v_3_5!AD69+[7]PSK_FP_SO_MV_SR_v_3_5!AD69+[8]PSK_FP_SO_MZ_SR_v_3_5!AD69+[9]PSK_FP_SO_MZP_SR_v_3_5!AD69+[10]PSK_FP_SO_SIEA_v_3_5!AD69+[11]PSK_FP_SO_UV_SR_v_3_5!AD69</f>
        <v>0</v>
      </c>
      <c r="AE71" s="108">
        <f>[2]PSK_FP_RO_MIRRI_SR_v_3_5!AE69+[3]PSK_FP_SO_MD_SR_v_3_5!AE69+[4]PSK_FP_SO_MH_SR_v_3_5!AE69+[5]PSK_FP_SO_MPSVR_SR_v_3_6!AE69+[6]PSK_FP_SO_MSVVM_SR_v_3_5!AE69+[7]PSK_FP_SO_MV_SR_v_3_5!AE69+[8]PSK_FP_SO_MZ_SR_v_3_5!AE69+[9]PSK_FP_SO_MZP_SR_v_3_5!AE69+[10]PSK_FP_SO_SIEA_v_3_5!AE69+[11]PSK_FP_SO_UV_SR_v_3_5!AE69</f>
        <v>0</v>
      </c>
      <c r="AF71" s="167">
        <f>[2]PSK_FP_RO_MIRRI_SR_v_3_5!AF69+[3]PSK_FP_SO_MD_SR_v_3_5!AF69+[4]PSK_FP_SO_MH_SR_v_3_5!AF69+[5]PSK_FP_SO_MPSVR_SR_v_3_6!AF69+[6]PSK_FP_SO_MSVVM_SR_v_3_5!AF69+[7]PSK_FP_SO_MV_SR_v_3_5!AF69+[8]PSK_FP_SO_MZ_SR_v_3_5!AF69+[9]PSK_FP_SO_MZP_SR_v_3_5!AF69+[10]PSK_FP_SO_SIEA_v_3_5!AF69+[11]PSK_FP_SO_UV_SR_v_3_5!AF69</f>
        <v>0</v>
      </c>
      <c r="AG71" s="108">
        <f>[2]PSK_FP_RO_MIRRI_SR_v_3_5!AG69+[3]PSK_FP_SO_MD_SR_v_3_5!AG69+[4]PSK_FP_SO_MH_SR_v_3_5!AG69+[5]PSK_FP_SO_MPSVR_SR_v_3_6!AG69+[6]PSK_FP_SO_MSVVM_SR_v_3_5!AG69+[7]PSK_FP_SO_MV_SR_v_3_5!AG69+[8]PSK_FP_SO_MZ_SR_v_3_5!AG69+[9]PSK_FP_SO_MZP_SR_v_3_5!AG69+[10]PSK_FP_SO_SIEA_v_3_5!AG69+[11]PSK_FP_SO_UV_SR_v_3_5!AG69</f>
        <v>0</v>
      </c>
      <c r="AH71" s="108">
        <f>[2]PSK_FP_RO_MIRRI_SR_v_3_5!AH69+[3]PSK_FP_SO_MD_SR_v_3_5!AH69+[4]PSK_FP_SO_MH_SR_v_3_5!AH69+[5]PSK_FP_SO_MPSVR_SR_v_3_6!AH69+[6]PSK_FP_SO_MSVVM_SR_v_3_5!AH69+[7]PSK_FP_SO_MV_SR_v_3_5!AH69+[8]PSK_FP_SO_MZ_SR_v_3_5!AH69+[9]PSK_FP_SO_MZP_SR_v_3_5!AH69+[10]PSK_FP_SO_SIEA_v_3_5!AH69+[11]PSK_FP_SO_UV_SR_v_3_5!AH69</f>
        <v>0</v>
      </c>
      <c r="AI71" s="167">
        <f>[2]PSK_FP_RO_MIRRI_SR_v_3_5!AI69+[3]PSK_FP_SO_MD_SR_v_3_5!AI69+[4]PSK_FP_SO_MH_SR_v_3_5!AI69+[5]PSK_FP_SO_MPSVR_SR_v_3_6!AI69+[6]PSK_FP_SO_MSVVM_SR_v_3_5!AI69+[7]PSK_FP_SO_MV_SR_v_3_5!AI69+[8]PSK_FP_SO_MZ_SR_v_3_5!AI69+[9]PSK_FP_SO_MZP_SR_v_3_5!AI69+[10]PSK_FP_SO_SIEA_v_3_5!AI69+[11]PSK_FP_SO_UV_SR_v_3_5!AI69</f>
        <v>0</v>
      </c>
      <c r="AJ71" s="108">
        <f>[2]PSK_FP_RO_MIRRI_SR_v_3_5!AJ69+[3]PSK_FP_SO_MD_SR_v_3_5!AJ69+[4]PSK_FP_SO_MH_SR_v_3_5!AJ69+[5]PSK_FP_SO_MPSVR_SR_v_3_6!AJ69+[6]PSK_FP_SO_MSVVM_SR_v_3_5!AJ69+[7]PSK_FP_SO_MV_SR_v_3_5!AJ69+[8]PSK_FP_SO_MZ_SR_v_3_5!AJ69+[9]PSK_FP_SO_MZP_SR_v_3_5!AJ69+[10]PSK_FP_SO_SIEA_v_3_5!AJ69+[11]PSK_FP_SO_UV_SR_v_3_5!AJ69</f>
        <v>0</v>
      </c>
      <c r="AK71" s="108">
        <f>[2]PSK_FP_RO_MIRRI_SR_v_3_5!AK69+[3]PSK_FP_SO_MD_SR_v_3_5!AK69+[4]PSK_FP_SO_MH_SR_v_3_5!AK69+[5]PSK_FP_SO_MPSVR_SR_v_3_6!AK69+[6]PSK_FP_SO_MSVVM_SR_v_3_5!AK69+[7]PSK_FP_SO_MV_SR_v_3_5!AK69+[8]PSK_FP_SO_MZ_SR_v_3_5!AK69+[9]PSK_FP_SO_MZP_SR_v_3_5!AK69+[10]PSK_FP_SO_SIEA_v_3_5!AK69+[11]PSK_FP_SO_UV_SR_v_3_5!AK69</f>
        <v>0</v>
      </c>
      <c r="AL71" s="167">
        <f>[2]PSK_FP_RO_MIRRI_SR_v_3_5!AL69+[3]PSK_FP_SO_MD_SR_v_3_5!AL69+[4]PSK_FP_SO_MH_SR_v_3_5!AL69+[5]PSK_FP_SO_MPSVR_SR_v_3_6!AL69+[6]PSK_FP_SO_MSVVM_SR_v_3_5!AL69+[7]PSK_FP_SO_MV_SR_v_3_5!AL69+[8]PSK_FP_SO_MZ_SR_v_3_5!AL69+[9]PSK_FP_SO_MZP_SR_v_3_5!AL69+[10]PSK_FP_SO_SIEA_v_3_5!AL69+[11]PSK_FP_SO_UV_SR_v_3_5!AL69</f>
        <v>0</v>
      </c>
      <c r="AM71" s="108">
        <f>[2]PSK_FP_RO_MIRRI_SR_v_3_5!AM69+[3]PSK_FP_SO_MD_SR_v_3_5!AM69+[4]PSK_FP_SO_MH_SR_v_3_5!AM69+[5]PSK_FP_SO_MPSVR_SR_v_3_6!AM69+[6]PSK_FP_SO_MSVVM_SR_v_3_5!AM69+[7]PSK_FP_SO_MV_SR_v_3_5!AM69+[8]PSK_FP_SO_MZ_SR_v_3_5!AM69+[9]PSK_FP_SO_MZP_SR_v_3_5!AM69+[10]PSK_FP_SO_SIEA_v_3_5!AM69+[11]PSK_FP_SO_UV_SR_v_3_5!AM69</f>
        <v>0</v>
      </c>
      <c r="AN71" s="108">
        <f>[2]PSK_FP_RO_MIRRI_SR_v_3_5!AN69+[3]PSK_FP_SO_MD_SR_v_3_5!AN69+[4]PSK_FP_SO_MH_SR_v_3_5!AN69+[5]PSK_FP_SO_MPSVR_SR_v_3_6!AN69+[6]PSK_FP_SO_MSVVM_SR_v_3_5!AN69+[7]PSK_FP_SO_MV_SR_v_3_5!AN69+[8]PSK_FP_SO_MZ_SR_v_3_5!AN69+[9]PSK_FP_SO_MZP_SR_v_3_5!AN69+[10]PSK_FP_SO_SIEA_v_3_5!AN69+[11]PSK_FP_SO_UV_SR_v_3_5!AN69</f>
        <v>0</v>
      </c>
      <c r="AO71" s="167">
        <f>[2]PSK_FP_RO_MIRRI_SR_v_3_5!AO69+[3]PSK_FP_SO_MD_SR_v_3_5!AO69+[4]PSK_FP_SO_MH_SR_v_3_5!AO69+[5]PSK_FP_SO_MPSVR_SR_v_3_6!AO69+[6]PSK_FP_SO_MSVVM_SR_v_3_5!AO69+[7]PSK_FP_SO_MV_SR_v_3_5!AO69+[8]PSK_FP_SO_MZ_SR_v_3_5!AO69+[9]PSK_FP_SO_MZP_SR_v_3_5!AO69+[10]PSK_FP_SO_SIEA_v_3_5!AO69+[11]PSK_FP_SO_UV_SR_v_3_5!AO69</f>
        <v>0</v>
      </c>
      <c r="AP71" s="108">
        <f>[2]PSK_FP_RO_MIRRI_SR_v_3_5!AP69+[3]PSK_FP_SO_MD_SR_v_3_5!AP69+[4]PSK_FP_SO_MH_SR_v_3_5!AP69+[5]PSK_FP_SO_MPSVR_SR_v_3_6!AP69+[6]PSK_FP_SO_MSVVM_SR_v_3_5!AP69+[7]PSK_FP_SO_MV_SR_v_3_5!AP69+[8]PSK_FP_SO_MZ_SR_v_3_5!AP69+[9]PSK_FP_SO_MZP_SR_v_3_5!AP69+[10]PSK_FP_SO_SIEA_v_3_5!AP69+[11]PSK_FP_SO_UV_SR_v_3_5!AP69</f>
        <v>0</v>
      </c>
      <c r="AQ71" s="108">
        <f>[2]PSK_FP_RO_MIRRI_SR_v_3_5!AQ69+[3]PSK_FP_SO_MD_SR_v_3_5!AQ69+[4]PSK_FP_SO_MH_SR_v_3_5!AQ69+[5]PSK_FP_SO_MPSVR_SR_v_3_6!AQ69+[6]PSK_FP_SO_MSVVM_SR_v_3_5!AQ69+[7]PSK_FP_SO_MV_SR_v_3_5!AQ69+[8]PSK_FP_SO_MZ_SR_v_3_5!AQ69+[9]PSK_FP_SO_MZP_SR_v_3_5!AQ69+[10]PSK_FP_SO_SIEA_v_3_5!AQ69+[11]PSK_FP_SO_UV_SR_v_3_5!AQ69</f>
        <v>0</v>
      </c>
      <c r="AR71" s="167">
        <f>[2]PSK_FP_RO_MIRRI_SR_v_3_5!AR69+[3]PSK_FP_SO_MD_SR_v_3_5!AR69+[4]PSK_FP_SO_MH_SR_v_3_5!AR69+[5]PSK_FP_SO_MPSVR_SR_v_3_6!AR69+[6]PSK_FP_SO_MSVVM_SR_v_3_5!AR69+[7]PSK_FP_SO_MV_SR_v_3_5!AR69+[8]PSK_FP_SO_MZ_SR_v_3_5!AR69+[9]PSK_FP_SO_MZP_SR_v_3_5!AR69+[10]PSK_FP_SO_SIEA_v_3_5!AR69+[11]PSK_FP_SO_UV_SR_v_3_5!AR69</f>
        <v>0</v>
      </c>
      <c r="AS71" s="108">
        <f>[2]PSK_FP_RO_MIRRI_SR_v_3_5!AS69+[3]PSK_FP_SO_MD_SR_v_3_5!AS69+[4]PSK_FP_SO_MH_SR_v_3_5!AS69+[5]PSK_FP_SO_MPSVR_SR_v_3_6!AS69+[6]PSK_FP_SO_MSVVM_SR_v_3_5!AS69+[7]PSK_FP_SO_MV_SR_v_3_5!AS69+[8]PSK_FP_SO_MZ_SR_v_3_5!AS69+[9]PSK_FP_SO_MZP_SR_v_3_5!AS69+[10]PSK_FP_SO_SIEA_v_3_5!AS69+[11]PSK_FP_SO_UV_SR_v_3_5!AS69</f>
        <v>0</v>
      </c>
      <c r="AT71" s="108">
        <f>[2]PSK_FP_RO_MIRRI_SR_v_3_5!AT69+[3]PSK_FP_SO_MD_SR_v_3_5!AT69+[4]PSK_FP_SO_MH_SR_v_3_5!AT69+[5]PSK_FP_SO_MPSVR_SR_v_3_6!AT69+[6]PSK_FP_SO_MSVVM_SR_v_3_5!AT69+[7]PSK_FP_SO_MV_SR_v_3_5!AT69+[8]PSK_FP_SO_MZ_SR_v_3_5!AT69+[9]PSK_FP_SO_MZP_SR_v_3_5!AT69+[10]PSK_FP_SO_SIEA_v_3_5!AT69+[11]PSK_FP_SO_UV_SR_v_3_5!AT69</f>
        <v>0</v>
      </c>
      <c r="AU71" s="165">
        <f>[2]PSK_FP_RO_MIRRI_SR_v_3_5!AU69+[3]PSK_FP_SO_MD_SR_v_3_5!AU69+[4]PSK_FP_SO_MH_SR_v_3_5!AU69+[5]PSK_FP_SO_MPSVR_SR_v_3_6!AU69+[6]PSK_FP_SO_MSVVM_SR_v_3_5!AU69+[7]PSK_FP_SO_MV_SR_v_3_5!AU69+[8]PSK_FP_SO_MZ_SR_v_3_5!AU69+[9]PSK_FP_SO_MZP_SR_v_3_5!AU69+[10]PSK_FP_SO_SIEA_v_3_5!AU69+[11]PSK_FP_SO_UV_SR_v_3_5!AU69</f>
        <v>0</v>
      </c>
      <c r="AV71" s="166">
        <f>[2]PSK_FP_RO_MIRRI_SR_v_3_5!AV69+[3]PSK_FP_SO_MD_SR_v_3_5!AV69+[4]PSK_FP_SO_MH_SR_v_3_5!AV69+[5]PSK_FP_SO_MPSVR_SR_v_3_6!AV69+[6]PSK_FP_SO_MSVVM_SR_v_3_5!AV69+[7]PSK_FP_SO_MV_SR_v_3_5!AV69+[8]PSK_FP_SO_MZ_SR_v_3_5!AV69+[9]PSK_FP_SO_MZP_SR_v_3_5!AV69+[10]PSK_FP_SO_SIEA_v_3_5!AV69+[11]PSK_FP_SO_UV_SR_v_3_5!AV69</f>
        <v>0</v>
      </c>
      <c r="AW71" s="108">
        <f>[2]PSK_FP_RO_MIRRI_SR_v_3_5!AW69+[3]PSK_FP_SO_MD_SR_v_3_5!AW69+[4]PSK_FP_SO_MH_SR_v_3_5!AW69+[5]PSK_FP_SO_MPSVR_SR_v_3_6!AW69+[6]PSK_FP_SO_MSVVM_SR_v_3_5!AW69+[7]PSK_FP_SO_MV_SR_v_3_5!AW69+[8]PSK_FP_SO_MZ_SR_v_3_5!AW69+[9]PSK_FP_SO_MZP_SR_v_3_5!AW69+[10]PSK_FP_SO_SIEA_v_3_5!AW69+[11]PSK_FP_SO_UV_SR_v_3_5!AW69</f>
        <v>0</v>
      </c>
      <c r="AX71" s="167">
        <f>[2]PSK_FP_RO_MIRRI_SR_v_3_5!AX69+[3]PSK_FP_SO_MD_SR_v_3_5!AX69+[4]PSK_FP_SO_MH_SR_v_3_5!AX69+[5]PSK_FP_SO_MPSVR_SR_v_3_6!AX69+[6]PSK_FP_SO_MSVVM_SR_v_3_5!AX69+[7]PSK_FP_SO_MV_SR_v_3_5!AX69+[8]PSK_FP_SO_MZ_SR_v_3_5!AX69+[9]PSK_FP_SO_MZP_SR_v_3_5!AX69+[10]PSK_FP_SO_SIEA_v_3_5!AX69+[11]PSK_FP_SO_UV_SR_v_3_5!AX69</f>
        <v>0</v>
      </c>
      <c r="AY71" s="108">
        <f>[2]PSK_FP_RO_MIRRI_SR_v_3_5!AY69+[3]PSK_FP_SO_MD_SR_v_3_5!AY69+[4]PSK_FP_SO_MH_SR_v_3_5!AY69+[5]PSK_FP_SO_MPSVR_SR_v_3_6!AY69+[6]PSK_FP_SO_MSVVM_SR_v_3_5!AY69+[7]PSK_FP_SO_MV_SR_v_3_5!AY69+[8]PSK_FP_SO_MZ_SR_v_3_5!AY69+[9]PSK_FP_SO_MZP_SR_v_3_5!AY69+[10]PSK_FP_SO_SIEA_v_3_5!AY69+[11]PSK_FP_SO_UV_SR_v_3_5!AY69</f>
        <v>0</v>
      </c>
      <c r="AZ71" s="167">
        <f>[2]PSK_FP_RO_MIRRI_SR_v_3_5!AZ69+[3]PSK_FP_SO_MD_SR_v_3_5!AZ69+[4]PSK_FP_SO_MH_SR_v_3_5!AZ69+[5]PSK_FP_SO_MPSVR_SR_v_3_6!AZ69+[6]PSK_FP_SO_MSVVM_SR_v_3_5!AZ69+[7]PSK_FP_SO_MV_SR_v_3_5!AZ69+[8]PSK_FP_SO_MZ_SR_v_3_5!AZ69+[9]PSK_FP_SO_MZP_SR_v_3_5!AZ69+[10]PSK_FP_SO_SIEA_v_3_5!AZ69+[11]PSK_FP_SO_UV_SR_v_3_5!AZ69</f>
        <v>0</v>
      </c>
      <c r="BA71" s="108">
        <f>[2]PSK_FP_RO_MIRRI_SR_v_3_5!BA69+[3]PSK_FP_SO_MD_SR_v_3_5!BA69+[4]PSK_FP_SO_MH_SR_v_3_5!BA69+[5]PSK_FP_SO_MPSVR_SR_v_3_6!BA69+[6]PSK_FP_SO_MSVVM_SR_v_3_5!BA69+[7]PSK_FP_SO_MV_SR_v_3_5!BA69+[8]PSK_FP_SO_MZ_SR_v_3_5!BA69+[9]PSK_FP_SO_MZP_SR_v_3_5!BA69+[10]PSK_FP_SO_SIEA_v_3_5!BA69+[11]PSK_FP_SO_UV_SR_v_3_5!BA69</f>
        <v>0</v>
      </c>
      <c r="BB71" s="167">
        <f>[2]PSK_FP_RO_MIRRI_SR_v_3_5!BB69+[3]PSK_FP_SO_MD_SR_v_3_5!BB69+[4]PSK_FP_SO_MH_SR_v_3_5!BB69+[5]PSK_FP_SO_MPSVR_SR_v_3_6!BB69+[6]PSK_FP_SO_MSVVM_SR_v_3_5!BB69+[7]PSK_FP_SO_MV_SR_v_3_5!BB69+[8]PSK_FP_SO_MZ_SR_v_3_5!BB69+[9]PSK_FP_SO_MZP_SR_v_3_5!BB69+[10]PSK_FP_SO_SIEA_v_3_5!BB69+[11]PSK_FP_SO_UV_SR_v_3_5!BB69</f>
        <v>0</v>
      </c>
      <c r="BC71" s="108">
        <f>[2]PSK_FP_RO_MIRRI_SR_v_3_5!BC69+[3]PSK_FP_SO_MD_SR_v_3_5!BC69+[4]PSK_FP_SO_MH_SR_v_3_5!BC69+[5]PSK_FP_SO_MPSVR_SR_v_3_6!BC69+[6]PSK_FP_SO_MSVVM_SR_v_3_5!BC69+[7]PSK_FP_SO_MV_SR_v_3_5!BC69+[8]PSK_FP_SO_MZ_SR_v_3_5!BC69+[9]PSK_FP_SO_MZP_SR_v_3_5!BC69+[10]PSK_FP_SO_SIEA_v_3_5!BC69+[11]PSK_FP_SO_UV_SR_v_3_5!BC69</f>
        <v>0</v>
      </c>
      <c r="BD71" s="167">
        <f>[2]PSK_FP_RO_MIRRI_SR_v_3_5!BD69+[3]PSK_FP_SO_MD_SR_v_3_5!BD69+[4]PSK_FP_SO_MH_SR_v_3_5!BD69+[5]PSK_FP_SO_MPSVR_SR_v_3_6!BD69+[6]PSK_FP_SO_MSVVM_SR_v_3_5!BD69+[7]PSK_FP_SO_MV_SR_v_3_5!BD69+[8]PSK_FP_SO_MZ_SR_v_3_5!BD69+[9]PSK_FP_SO_MZP_SR_v_3_5!BD69+[10]PSK_FP_SO_SIEA_v_3_5!BD69+[11]PSK_FP_SO_UV_SR_v_3_5!BD69</f>
        <v>0</v>
      </c>
      <c r="BE71" s="108">
        <f>[2]PSK_FP_RO_MIRRI_SR_v_3_5!BE69+[3]PSK_FP_SO_MD_SR_v_3_5!BE69+[4]PSK_FP_SO_MH_SR_v_3_5!BE69+[5]PSK_FP_SO_MPSVR_SR_v_3_6!BE69+[6]PSK_FP_SO_MSVVM_SR_v_3_5!BE69+[7]PSK_FP_SO_MV_SR_v_3_5!BE69+[8]PSK_FP_SO_MZ_SR_v_3_5!BE69+[9]PSK_FP_SO_MZP_SR_v_3_5!BE69+[10]PSK_FP_SO_SIEA_v_3_5!BE69+[11]PSK_FP_SO_UV_SR_v_3_5!BE69</f>
        <v>0</v>
      </c>
      <c r="BF71" s="167">
        <f>[2]PSK_FP_RO_MIRRI_SR_v_3_5!BF69+[3]PSK_FP_SO_MD_SR_v_3_5!BF69+[4]PSK_FP_SO_MH_SR_v_3_5!BF69+[5]PSK_FP_SO_MPSVR_SR_v_3_6!BF69+[6]PSK_FP_SO_MSVVM_SR_v_3_5!BF69+[7]PSK_FP_SO_MV_SR_v_3_5!BF69+[8]PSK_FP_SO_MZ_SR_v_3_5!BF69+[9]PSK_FP_SO_MZP_SR_v_3_5!BF69+[10]PSK_FP_SO_SIEA_v_3_5!BF69+[11]PSK_FP_SO_UV_SR_v_3_5!BF69</f>
        <v>0</v>
      </c>
      <c r="BG71" s="165">
        <f>[2]PSK_FP_RO_MIRRI_SR_v_3_5!BG69+[3]PSK_FP_SO_MD_SR_v_3_5!BG69+[4]PSK_FP_SO_MH_SR_v_3_5!BG69+[5]PSK_FP_SO_MPSVR_SR_v_3_6!BG69+[6]PSK_FP_SO_MSVVM_SR_v_3_5!BG69+[7]PSK_FP_SO_MV_SR_v_3_5!BG69+[8]PSK_FP_SO_MZ_SR_v_3_5!BG69+[9]PSK_FP_SO_MZP_SR_v_3_5!BG69+[10]PSK_FP_SO_SIEA_v_3_5!BG69+[11]PSK_FP_SO_UV_SR_v_3_5!BG69</f>
        <v>0</v>
      </c>
      <c r="BH71" s="166">
        <f>[2]PSK_FP_RO_MIRRI_SR_v_3_5!BH69+[3]PSK_FP_SO_MD_SR_v_3_5!BH69+[4]PSK_FP_SO_MH_SR_v_3_5!BH69+[5]PSK_FP_SO_MPSVR_SR_v_3_6!BH69+[6]PSK_FP_SO_MSVVM_SR_v_3_5!BH69+[7]PSK_FP_SO_MV_SR_v_3_5!BH69+[8]PSK_FP_SO_MZ_SR_v_3_5!BH69+[9]PSK_FP_SO_MZP_SR_v_3_5!BH69+[10]PSK_FP_SO_SIEA_v_3_5!BH69+[11]PSK_FP_SO_UV_SR_v_3_5!BH69</f>
        <v>0</v>
      </c>
      <c r="BI71" s="108">
        <f>[2]PSK_FP_RO_MIRRI_SR_v_3_5!BI69+[3]PSK_FP_SO_MD_SR_v_3_5!BI69+[4]PSK_FP_SO_MH_SR_v_3_5!BI69+[5]PSK_FP_SO_MPSVR_SR_v_3_6!BI69+[6]PSK_FP_SO_MSVVM_SR_v_3_5!BI69+[7]PSK_FP_SO_MV_SR_v_3_5!BI69+[8]PSK_FP_SO_MZ_SR_v_3_5!BI69+[9]PSK_FP_SO_MZP_SR_v_3_5!BI69+[10]PSK_FP_SO_SIEA_v_3_5!BI69+[11]PSK_FP_SO_UV_SR_v_3_5!BI69</f>
        <v>0</v>
      </c>
      <c r="BJ71" s="167">
        <f>[2]PSK_FP_RO_MIRRI_SR_v_3_5!BJ69+[3]PSK_FP_SO_MD_SR_v_3_5!BJ69+[4]PSK_FP_SO_MH_SR_v_3_5!BJ69+[5]PSK_FP_SO_MPSVR_SR_v_3_6!BJ69+[6]PSK_FP_SO_MSVVM_SR_v_3_5!BJ69+[7]PSK_FP_SO_MV_SR_v_3_5!BJ69+[8]PSK_FP_SO_MZ_SR_v_3_5!BJ69+[9]PSK_FP_SO_MZP_SR_v_3_5!BJ69+[10]PSK_FP_SO_SIEA_v_3_5!BJ69+[11]PSK_FP_SO_UV_SR_v_3_5!BJ69</f>
        <v>0</v>
      </c>
      <c r="BK71" s="108">
        <f>[2]PSK_FP_RO_MIRRI_SR_v_3_5!BK69+[3]PSK_FP_SO_MD_SR_v_3_5!BK69+[4]PSK_FP_SO_MH_SR_v_3_5!BK69+[5]PSK_FP_SO_MPSVR_SR_v_3_6!BK69+[6]PSK_FP_SO_MSVVM_SR_v_3_5!BK69+[7]PSK_FP_SO_MV_SR_v_3_5!BK69+[8]PSK_FP_SO_MZ_SR_v_3_5!BK69+[9]PSK_FP_SO_MZP_SR_v_3_5!BK69+[10]PSK_FP_SO_SIEA_v_3_5!BK69+[11]PSK_FP_SO_UV_SR_v_3_5!BK69</f>
        <v>0</v>
      </c>
      <c r="BL71" s="167">
        <f>[2]PSK_FP_RO_MIRRI_SR_v_3_5!BL69+[3]PSK_FP_SO_MD_SR_v_3_5!BL69+[4]PSK_FP_SO_MH_SR_v_3_5!BL69+[5]PSK_FP_SO_MPSVR_SR_v_3_6!BL69+[6]PSK_FP_SO_MSVVM_SR_v_3_5!BL69+[7]PSK_FP_SO_MV_SR_v_3_5!BL69+[8]PSK_FP_SO_MZ_SR_v_3_5!BL69+[9]PSK_FP_SO_MZP_SR_v_3_5!BL69+[10]PSK_FP_SO_SIEA_v_3_5!BL69+[11]PSK_FP_SO_UV_SR_v_3_5!BL69</f>
        <v>0</v>
      </c>
      <c r="BM71" s="108">
        <f>[2]PSK_FP_RO_MIRRI_SR_v_3_5!BM69+[3]PSK_FP_SO_MD_SR_v_3_5!BM69+[4]PSK_FP_SO_MH_SR_v_3_5!BM69+[5]PSK_FP_SO_MPSVR_SR_v_3_6!BM69+[6]PSK_FP_SO_MSVVM_SR_v_3_5!BM69+[7]PSK_FP_SO_MV_SR_v_3_5!BM69+[8]PSK_FP_SO_MZ_SR_v_3_5!BM69+[9]PSK_FP_SO_MZP_SR_v_3_5!BM69+[10]PSK_FP_SO_SIEA_v_3_5!BM69+[11]PSK_FP_SO_UV_SR_v_3_5!BM69</f>
        <v>0</v>
      </c>
      <c r="BN71" s="167">
        <f>[2]PSK_FP_RO_MIRRI_SR_v_3_5!BN69+[3]PSK_FP_SO_MD_SR_v_3_5!BN69+[4]PSK_FP_SO_MH_SR_v_3_5!BN69+[5]PSK_FP_SO_MPSVR_SR_v_3_6!BN69+[6]PSK_FP_SO_MSVVM_SR_v_3_5!BN69+[7]PSK_FP_SO_MV_SR_v_3_5!BN69+[8]PSK_FP_SO_MZ_SR_v_3_5!BN69+[9]PSK_FP_SO_MZP_SR_v_3_5!BN69+[10]PSK_FP_SO_SIEA_v_3_5!BN69+[11]PSK_FP_SO_UV_SR_v_3_5!BN69</f>
        <v>0</v>
      </c>
      <c r="BO71" s="108">
        <f>[2]PSK_FP_RO_MIRRI_SR_v_3_5!BO69+[3]PSK_FP_SO_MD_SR_v_3_5!BO69+[4]PSK_FP_SO_MH_SR_v_3_5!BO69+[5]PSK_FP_SO_MPSVR_SR_v_3_6!BO69+[6]PSK_FP_SO_MSVVM_SR_v_3_5!BO69+[7]PSK_FP_SO_MV_SR_v_3_5!BO69+[8]PSK_FP_SO_MZ_SR_v_3_5!BO69+[9]PSK_FP_SO_MZP_SR_v_3_5!BO69+[10]PSK_FP_SO_SIEA_v_3_5!BO69+[11]PSK_FP_SO_UV_SR_v_3_5!BO69</f>
        <v>0</v>
      </c>
      <c r="BP71" s="167">
        <f>[2]PSK_FP_RO_MIRRI_SR_v_3_5!BP69+[3]PSK_FP_SO_MD_SR_v_3_5!BP69+[4]PSK_FP_SO_MH_SR_v_3_5!BP69+[5]PSK_FP_SO_MPSVR_SR_v_3_6!BP69+[6]PSK_FP_SO_MSVVM_SR_v_3_5!BP69+[7]PSK_FP_SO_MV_SR_v_3_5!BP69+[8]PSK_FP_SO_MZ_SR_v_3_5!BP69+[9]PSK_FP_SO_MZP_SR_v_3_5!BP69+[10]PSK_FP_SO_SIEA_v_3_5!BP69+[11]PSK_FP_SO_UV_SR_v_3_5!BP69</f>
        <v>0</v>
      </c>
      <c r="BQ71" s="108">
        <f>[2]PSK_FP_RO_MIRRI_SR_v_3_5!BQ69+[3]PSK_FP_SO_MD_SR_v_3_5!BQ69+[4]PSK_FP_SO_MH_SR_v_3_5!BQ69+[5]PSK_FP_SO_MPSVR_SR_v_3_6!BQ69+[6]PSK_FP_SO_MSVVM_SR_v_3_5!BQ69+[7]PSK_FP_SO_MV_SR_v_3_5!BQ69+[8]PSK_FP_SO_MZ_SR_v_3_5!BQ69+[9]PSK_FP_SO_MZP_SR_v_3_5!BQ69+[10]PSK_FP_SO_SIEA_v_3_5!BQ69+[11]PSK_FP_SO_UV_SR_v_3_5!BQ69</f>
        <v>0</v>
      </c>
      <c r="BR71" s="167">
        <f>[2]PSK_FP_RO_MIRRI_SR_v_3_5!BR69+[3]PSK_FP_SO_MD_SR_v_3_5!BR69+[4]PSK_FP_SO_MH_SR_v_3_5!BR69+[5]PSK_FP_SO_MPSVR_SR_v_3_6!BR69+[6]PSK_FP_SO_MSVVM_SR_v_3_5!BR69+[7]PSK_FP_SO_MV_SR_v_3_5!BR69+[8]PSK_FP_SO_MZ_SR_v_3_5!BR69+[9]PSK_FP_SO_MZP_SR_v_3_5!BR69+[10]PSK_FP_SO_SIEA_v_3_5!BR69+[11]PSK_FP_SO_UV_SR_v_3_5!BR69</f>
        <v>0</v>
      </c>
      <c r="BS71" s="165">
        <f>[2]PSK_FP_RO_MIRRI_SR_v_3_5!BS69+[3]PSK_FP_SO_MD_SR_v_3_5!BS69+[4]PSK_FP_SO_MH_SR_v_3_5!BS69+[5]PSK_FP_SO_MPSVR_SR_v_3_6!BS69+[6]PSK_FP_SO_MSVVM_SR_v_3_5!BS69+[7]PSK_FP_SO_MV_SR_v_3_5!BS69+[8]PSK_FP_SO_MZ_SR_v_3_5!BS69+[9]PSK_FP_SO_MZP_SR_v_3_5!BS69+[10]PSK_FP_SO_SIEA_v_3_5!BS69+[11]PSK_FP_SO_UV_SR_v_3_5!BS69</f>
        <v>0</v>
      </c>
      <c r="BT71" s="138"/>
      <c r="BU71" s="109">
        <f t="shared" si="0"/>
        <v>0.84999970250010415</v>
      </c>
      <c r="BV71" s="110">
        <f t="shared" si="1"/>
        <v>0.15000029749989588</v>
      </c>
      <c r="BW71" s="110">
        <f t="shared" si="2"/>
        <v>0</v>
      </c>
      <c r="BX71" s="110">
        <f t="shared" si="3"/>
        <v>0.15000029749989588</v>
      </c>
      <c r="BY71" s="110">
        <f t="shared" si="4"/>
        <v>0</v>
      </c>
      <c r="BZ71" s="110" t="e">
        <f t="shared" si="5"/>
        <v>#DIV/0!</v>
      </c>
      <c r="CA71" s="110" t="e">
        <f t="shared" si="6"/>
        <v>#DIV/0!</v>
      </c>
      <c r="CB71" s="110" t="e">
        <f t="shared" si="7"/>
        <v>#DIV/0!</v>
      </c>
      <c r="CC71" s="110" t="e">
        <f t="shared" si="8"/>
        <v>#DIV/0!</v>
      </c>
      <c r="CD71" s="111" t="e">
        <f t="shared" si="9"/>
        <v>#DIV/0!</v>
      </c>
      <c r="CE71" s="112" t="s">
        <v>243</v>
      </c>
      <c r="CF71" s="110" t="s">
        <v>243</v>
      </c>
      <c r="CG71" s="110" t="s">
        <v>243</v>
      </c>
      <c r="CH71" s="110" t="s">
        <v>243</v>
      </c>
      <c r="CI71" s="110" t="s">
        <v>243</v>
      </c>
      <c r="CJ71" s="110" t="s">
        <v>243</v>
      </c>
      <c r="CK71" s="110" t="s">
        <v>243</v>
      </c>
      <c r="CL71" s="110" t="s">
        <v>243</v>
      </c>
      <c r="CM71" s="110" t="s">
        <v>243</v>
      </c>
      <c r="CN71" s="111" t="s">
        <v>243</v>
      </c>
      <c r="CO71" s="112" t="s">
        <v>243</v>
      </c>
      <c r="CP71" s="110" t="s">
        <v>243</v>
      </c>
      <c r="CQ71" s="110" t="s">
        <v>243</v>
      </c>
      <c r="CR71" s="110" t="s">
        <v>243</v>
      </c>
      <c r="CS71" s="111" t="s">
        <v>243</v>
      </c>
      <c r="CT71" s="112" t="s">
        <v>243</v>
      </c>
      <c r="CU71" s="110"/>
      <c r="CV71" s="110"/>
      <c r="CW71" s="110"/>
      <c r="CX71" s="111"/>
    </row>
    <row r="72" spans="1:102" s="168" customFormat="1" ht="27" x14ac:dyDescent="0.25">
      <c r="A72" s="135" t="s">
        <v>302</v>
      </c>
      <c r="B72" s="162">
        <f>[2]PSK_FP_RO_MIRRI_SR_v_3_5!B70+[3]PSK_FP_SO_MD_SR_v_3_5!B70+[4]PSK_FP_SO_MH_SR_v_3_5!B70+[5]PSK_FP_SO_MPSVR_SR_v_3_6!B70+[6]PSK_FP_SO_MSVVM_SR_v_3_5!B70+[7]PSK_FP_SO_MV_SR_v_3_5!B70+[8]PSK_FP_SO_MZ_SR_v_3_5!B70+[9]PSK_FP_SO_MZP_SR_v_3_5!B70+[10]PSK_FP_SO_SIEA_v_3_5!B70+[11]PSK_FP_SO_UV_SR_v_3_5!B70</f>
        <v>767025145</v>
      </c>
      <c r="C72" s="136">
        <f>[2]PSK_FP_RO_MIRRI_SR_v_3_5!C70+[3]PSK_FP_SO_MD_SR_v_3_5!C70+[4]PSK_FP_SO_MH_SR_v_3_5!C70+[5]PSK_FP_SO_MPSVR_SR_v_3_6!C70+[6]PSK_FP_SO_MSVVM_SR_v_3_5!C70+[7]PSK_FP_SO_MV_SR_v_3_5!C70+[8]PSK_FP_SO_MZ_SR_v_3_5!C70+[9]PSK_FP_SO_MZP_SR_v_3_5!C70+[10]PSK_FP_SO_SIEA_v_3_5!C70+[11]PSK_FP_SO_UV_SR_v_3_5!C70</f>
        <v>613764100</v>
      </c>
      <c r="D72" s="136">
        <f>[2]PSK_FP_RO_MIRRI_SR_v_3_5!D70+[3]PSK_FP_SO_MD_SR_v_3_5!D70+[4]PSK_FP_SO_MH_SR_v_3_5!D70+[5]PSK_FP_SO_MPSVR_SR_v_3_6!D70+[6]PSK_FP_SO_MSVVM_SR_v_3_5!D70+[7]PSK_FP_SO_MV_SR_v_3_5!D70+[8]PSK_FP_SO_MZ_SR_v_3_5!D70+[9]PSK_FP_SO_MZP_SR_v_3_5!D70+[10]PSK_FP_SO_SIEA_v_3_5!D70+[11]PSK_FP_SO_UV_SR_v_3_5!D70</f>
        <v>153261045</v>
      </c>
      <c r="E72" s="136">
        <f>[2]PSK_FP_RO_MIRRI_SR_v_3_5!E70+[3]PSK_FP_SO_MD_SR_v_3_5!E70+[4]PSK_FP_SO_MH_SR_v_3_5!E70+[5]PSK_FP_SO_MPSVR_SR_v_3_6!E70+[6]PSK_FP_SO_MSVVM_SR_v_3_5!E70+[7]PSK_FP_SO_MV_SR_v_3_5!E70+[8]PSK_FP_SO_MZ_SR_v_3_5!E70+[9]PSK_FP_SO_MZP_SR_v_3_5!E70+[10]PSK_FP_SO_SIEA_v_3_5!E70+[11]PSK_FP_SO_UV_SR_v_3_5!E70</f>
        <v>129561045</v>
      </c>
      <c r="F72" s="136">
        <f>[2]PSK_FP_RO_MIRRI_SR_v_3_5!F70+[3]PSK_FP_SO_MD_SR_v_3_5!F70+[4]PSK_FP_SO_MH_SR_v_3_5!F70+[5]PSK_FP_SO_MPSVR_SR_v_3_6!F70+[6]PSK_FP_SO_MSVVM_SR_v_3_5!F70+[7]PSK_FP_SO_MV_SR_v_3_5!F70+[8]PSK_FP_SO_MZ_SR_v_3_5!F70+[9]PSK_FP_SO_MZP_SR_v_3_5!F70+[10]PSK_FP_SO_SIEA_v_3_5!F70+[11]PSK_FP_SO_UV_SR_v_3_5!F70</f>
        <v>111265680</v>
      </c>
      <c r="G72" s="136">
        <f>[2]PSK_FP_RO_MIRRI_SR_v_3_5!G70+[3]PSK_FP_SO_MD_SR_v_3_5!G70+[4]PSK_FP_SO_MH_SR_v_3_5!G70+[5]PSK_FP_SO_MPSVR_SR_v_3_6!G70+[6]PSK_FP_SO_MSVVM_SR_v_3_5!G70+[7]PSK_FP_SO_MV_SR_v_3_5!G70+[8]PSK_FP_SO_MZ_SR_v_3_5!G70+[9]PSK_FP_SO_MZP_SR_v_3_5!G70+[10]PSK_FP_SO_SIEA_v_3_5!G70+[11]PSK_FP_SO_UV_SR_v_3_5!G70</f>
        <v>18295365</v>
      </c>
      <c r="H72" s="136">
        <f>[2]PSK_FP_RO_MIRRI_SR_v_3_5!H70+[3]PSK_FP_SO_MD_SR_v_3_5!H70+[4]PSK_FP_SO_MH_SR_v_3_5!H70+[5]PSK_FP_SO_MPSVR_SR_v_3_6!H70+[6]PSK_FP_SO_MSVVM_SR_v_3_5!H70+[7]PSK_FP_SO_MV_SR_v_3_5!H70+[8]PSK_FP_SO_MZ_SR_v_3_5!H70+[9]PSK_FP_SO_MZP_SR_v_3_5!H70+[10]PSK_FP_SO_SIEA_v_3_5!H70+[11]PSK_FP_SO_UV_SR_v_3_5!H70</f>
        <v>23700000</v>
      </c>
      <c r="I72" s="163">
        <f>[2]PSK_FP_RO_MIRRI_SR_v_3_5!I70+[3]PSK_FP_SO_MD_SR_v_3_5!I70+[4]PSK_FP_SO_MH_SR_v_3_5!I70+[5]PSK_FP_SO_MPSVR_SR_v_3_6!I70+[6]PSK_FP_SO_MSVVM_SR_v_3_5!I70+[7]PSK_FP_SO_MV_SR_v_3_5!I70+[8]PSK_FP_SO_MZ_SR_v_3_5!I70+[9]PSK_FP_SO_MZP_SR_v_3_5!I70+[10]PSK_FP_SO_SIEA_v_3_5!I70+[11]PSK_FP_SO_UV_SR_v_3_5!I70</f>
        <v>0</v>
      </c>
      <c r="J72" s="162">
        <f>[2]PSK_FP_RO_MIRRI_SR_v_3_5!J70+[3]PSK_FP_SO_MD_SR_v_3_5!J70+[4]PSK_FP_SO_MH_SR_v_3_5!J70+[5]PSK_FP_SO_MPSVR_SR_v_3_6!J70+[6]PSK_FP_SO_MSVVM_SR_v_3_5!J70+[7]PSK_FP_SO_MV_SR_v_3_5!J70+[8]PSK_FP_SO_MZ_SR_v_3_5!J70+[9]PSK_FP_SO_MZP_SR_v_3_5!J70+[10]PSK_FP_SO_SIEA_v_3_5!J70+[11]PSK_FP_SO_UV_SR_v_3_5!J70</f>
        <v>284245514</v>
      </c>
      <c r="K72" s="136">
        <f>[2]PSK_FP_RO_MIRRI_SR_v_3_5!K70+[3]PSK_FP_SO_MD_SR_v_3_5!K70+[4]PSK_FP_SO_MH_SR_v_3_5!K70+[5]PSK_FP_SO_MPSVR_SR_v_3_6!K70+[6]PSK_FP_SO_MSVVM_SR_v_3_5!K70+[7]PSK_FP_SO_MV_SR_v_3_5!K70+[8]PSK_FP_SO_MZ_SR_v_3_5!K70+[9]PSK_FP_SO_MZP_SR_v_3_5!K70+[10]PSK_FP_SO_SIEA_v_3_5!K70+[11]PSK_FP_SO_UV_SR_v_3_5!K70</f>
        <v>262483517</v>
      </c>
      <c r="L72" s="136">
        <f>[2]PSK_FP_RO_MIRRI_SR_v_3_5!L70+[3]PSK_FP_SO_MD_SR_v_3_5!L70+[4]PSK_FP_SO_MH_SR_v_3_5!L70+[5]PSK_FP_SO_MPSVR_SR_v_3_6!L70+[6]PSK_FP_SO_MSVVM_SR_v_3_5!L70+[7]PSK_FP_SO_MV_SR_v_3_5!L70+[8]PSK_FP_SO_MZ_SR_v_3_5!L70+[9]PSK_FP_SO_MZP_SR_v_3_5!L70+[10]PSK_FP_SO_SIEA_v_3_5!L70+[11]PSK_FP_SO_UV_SR_v_3_5!L70</f>
        <v>21761997</v>
      </c>
      <c r="M72" s="136">
        <f>[2]PSK_FP_RO_MIRRI_SR_v_3_5!M70+[3]PSK_FP_SO_MD_SR_v_3_5!M70+[4]PSK_FP_SO_MH_SR_v_3_5!M70+[5]PSK_FP_SO_MPSVR_SR_v_3_6!M70+[6]PSK_FP_SO_MSVVM_SR_v_3_5!M70+[7]PSK_FP_SO_MV_SR_v_3_5!M70+[8]PSK_FP_SO_MZ_SR_v_3_5!M70+[9]PSK_FP_SO_MZP_SR_v_3_5!M70+[10]PSK_FP_SO_SIEA_v_3_5!M70+[11]PSK_FP_SO_UV_SR_v_3_5!M70</f>
        <v>92610694</v>
      </c>
      <c r="N72" s="136">
        <f>[2]PSK_FP_RO_MIRRI_SR_v_3_5!N70+[3]PSK_FP_SO_MD_SR_v_3_5!N70+[4]PSK_FP_SO_MH_SR_v_3_5!N70+[5]PSK_FP_SO_MPSVR_SR_v_3_6!N70+[6]PSK_FP_SO_MSVVM_SR_v_3_5!N70+[7]PSK_FP_SO_MV_SR_v_3_5!N70+[8]PSK_FP_SO_MZ_SR_v_3_5!N70+[9]PSK_FP_SO_MZP_SR_v_3_5!N70+[10]PSK_FP_SO_SIEA_v_3_5!N70+[11]PSK_FP_SO_UV_SR_v_3_5!N70</f>
        <v>59967691</v>
      </c>
      <c r="O72" s="136">
        <f>[2]PSK_FP_RO_MIRRI_SR_v_3_5!O70+[3]PSK_FP_SO_MD_SR_v_3_5!O70+[4]PSK_FP_SO_MH_SR_v_3_5!O70+[5]PSK_FP_SO_MPSVR_SR_v_3_6!O70+[6]PSK_FP_SO_MSVVM_SR_v_3_5!O70+[7]PSK_FP_SO_MV_SR_v_3_5!O70+[8]PSK_FP_SO_MZ_SR_v_3_5!O70+[9]PSK_FP_SO_MZP_SR_v_3_5!O70+[10]PSK_FP_SO_SIEA_v_3_5!O70+[11]PSK_FP_SO_UV_SR_v_3_5!O70</f>
        <v>32643003</v>
      </c>
      <c r="P72" s="136">
        <f>[2]PSK_FP_RO_MIRRI_SR_v_3_5!P70+[3]PSK_FP_SO_MD_SR_v_3_5!P70+[4]PSK_FP_SO_MH_SR_v_3_5!P70+[5]PSK_FP_SO_MPSVR_SR_v_3_6!P70+[6]PSK_FP_SO_MSVVM_SR_v_3_5!P70+[7]PSK_FP_SO_MV_SR_v_3_5!P70+[8]PSK_FP_SO_MZ_SR_v_3_5!P70+[9]PSK_FP_SO_MZP_SR_v_3_5!P70+[10]PSK_FP_SO_SIEA_v_3_5!P70+[11]PSK_FP_SO_UV_SR_v_3_5!P70</f>
        <v>72310694</v>
      </c>
      <c r="Q72" s="136">
        <f>[2]PSK_FP_RO_MIRRI_SR_v_3_5!Q70+[3]PSK_FP_SO_MD_SR_v_3_5!Q70+[4]PSK_FP_SO_MH_SR_v_3_5!Q70+[5]PSK_FP_SO_MPSVR_SR_v_3_6!Q70+[6]PSK_FP_SO_MSVVM_SR_v_3_5!Q70+[7]PSK_FP_SO_MV_SR_v_3_5!Q70+[8]PSK_FP_SO_MZ_SR_v_3_5!Q70+[9]PSK_FP_SO_MZP_SR_v_3_5!Q70+[10]PSK_FP_SO_SIEA_v_3_5!Q70+[11]PSK_FP_SO_UV_SR_v_3_5!Q70</f>
        <v>39667691</v>
      </c>
      <c r="R72" s="136">
        <f>[2]PSK_FP_RO_MIRRI_SR_v_3_5!R70+[3]PSK_FP_SO_MD_SR_v_3_5!R70+[4]PSK_FP_SO_MH_SR_v_3_5!R70+[5]PSK_FP_SO_MPSVR_SR_v_3_6!R70+[6]PSK_FP_SO_MSVVM_SR_v_3_5!R70+[7]PSK_FP_SO_MV_SR_v_3_5!R70+[8]PSK_FP_SO_MZ_SR_v_3_5!R70+[9]PSK_FP_SO_MZP_SR_v_3_5!R70+[10]PSK_FP_SO_SIEA_v_3_5!R70+[11]PSK_FP_SO_UV_SR_v_3_5!R70</f>
        <v>32643003</v>
      </c>
      <c r="S72" s="136">
        <f>[2]PSK_FP_RO_MIRRI_SR_v_3_5!S70+[3]PSK_FP_SO_MD_SR_v_3_5!S70+[4]PSK_FP_SO_MH_SR_v_3_5!S70+[5]PSK_FP_SO_MPSVR_SR_v_3_6!S70+[6]PSK_FP_SO_MSVVM_SR_v_3_5!S70+[7]PSK_FP_SO_MV_SR_v_3_5!S70+[8]PSK_FP_SO_MZ_SR_v_3_5!S70+[9]PSK_FP_SO_MZP_SR_v_3_5!S70+[10]PSK_FP_SO_SIEA_v_3_5!S70+[11]PSK_FP_SO_UV_SR_v_3_5!S70</f>
        <v>55081133</v>
      </c>
      <c r="T72" s="136">
        <f>[2]PSK_FP_RO_MIRRI_SR_v_3_5!T70+[3]PSK_FP_SO_MD_SR_v_3_5!T70+[4]PSK_FP_SO_MH_SR_v_3_5!T70+[5]PSK_FP_SO_MPSVR_SR_v_3_6!T70+[6]PSK_FP_SO_MSVVM_SR_v_3_5!T70+[7]PSK_FP_SO_MV_SR_v_3_5!T70+[8]PSK_FP_SO_MZ_SR_v_3_5!T70+[9]PSK_FP_SO_MZP_SR_v_3_5!T70+[10]PSK_FP_SO_SIEA_v_3_5!T70+[11]PSK_FP_SO_UV_SR_v_3_5!T70</f>
        <v>26509278</v>
      </c>
      <c r="U72" s="136">
        <f>[2]PSK_FP_RO_MIRRI_SR_v_3_5!U70+[3]PSK_FP_SO_MD_SR_v_3_5!U70+[4]PSK_FP_SO_MH_SR_v_3_5!U70+[5]PSK_FP_SO_MPSVR_SR_v_3_6!U70+[6]PSK_FP_SO_MSVVM_SR_v_3_5!U70+[7]PSK_FP_SO_MV_SR_v_3_5!U70+[8]PSK_FP_SO_MZ_SR_v_3_5!U70+[9]PSK_FP_SO_MZP_SR_v_3_5!U70+[10]PSK_FP_SO_SIEA_v_3_5!U70+[11]PSK_FP_SO_UV_SR_v_3_5!U70</f>
        <v>28571855</v>
      </c>
      <c r="V72" s="136">
        <f>[2]PSK_FP_RO_MIRRI_SR_v_3_5!V70+[3]PSK_FP_SO_MD_SR_v_3_5!V70+[4]PSK_FP_SO_MH_SR_v_3_5!V70+[5]PSK_FP_SO_MPSVR_SR_v_3_6!V70+[6]PSK_FP_SO_MSVVM_SR_v_3_5!V70+[7]PSK_FP_SO_MV_SR_v_3_5!V70+[8]PSK_FP_SO_MZ_SR_v_3_5!V70+[9]PSK_FP_SO_MZP_SR_v_3_5!V70+[10]PSK_FP_SO_SIEA_v_3_5!V70+[11]PSK_FP_SO_UV_SR_v_3_5!V70</f>
        <v>17229561</v>
      </c>
      <c r="W72" s="136">
        <f>[2]PSK_FP_RO_MIRRI_SR_v_3_5!W70+[3]PSK_FP_SO_MD_SR_v_3_5!W70+[4]PSK_FP_SO_MH_SR_v_3_5!W70+[5]PSK_FP_SO_MPSVR_SR_v_3_6!W70+[6]PSK_FP_SO_MSVVM_SR_v_3_5!W70+[7]PSK_FP_SO_MV_SR_v_3_5!W70+[8]PSK_FP_SO_MZ_SR_v_3_5!W70+[9]PSK_FP_SO_MZP_SR_v_3_5!W70+[10]PSK_FP_SO_SIEA_v_3_5!W70+[11]PSK_FP_SO_UV_SR_v_3_5!W70</f>
        <v>13158413</v>
      </c>
      <c r="X72" s="136">
        <f>[2]PSK_FP_RO_MIRRI_SR_v_3_5!X70+[3]PSK_FP_SO_MD_SR_v_3_5!X70+[4]PSK_FP_SO_MH_SR_v_3_5!X70+[5]PSK_FP_SO_MPSVR_SR_v_3_6!X70+[6]PSK_FP_SO_MSVVM_SR_v_3_5!X70+[7]PSK_FP_SO_MV_SR_v_3_5!X70+[8]PSK_FP_SO_MZ_SR_v_3_5!X70+[9]PSK_FP_SO_MZP_SR_v_3_5!X70+[10]PSK_FP_SO_SIEA_v_3_5!X70+[11]PSK_FP_SO_UV_SR_v_3_5!X70</f>
        <v>4071148</v>
      </c>
      <c r="Y72" s="136">
        <f>[2]PSK_FP_RO_MIRRI_SR_v_3_5!Y70+[3]PSK_FP_SO_MD_SR_v_3_5!Y70+[4]PSK_FP_SO_MH_SR_v_3_5!Y70+[5]PSK_FP_SO_MPSVR_SR_v_3_6!Y70+[6]PSK_FP_SO_MSVVM_SR_v_3_5!Y70+[7]PSK_FP_SO_MV_SR_v_3_5!Y70+[8]PSK_FP_SO_MZ_SR_v_3_5!Y70+[9]PSK_FP_SO_MZP_SR_v_3_5!Y70+[10]PSK_FP_SO_SIEA_v_3_5!Y70+[11]PSK_FP_SO_UV_SR_v_3_5!Y70</f>
        <v>20300000</v>
      </c>
      <c r="Z72" s="136">
        <f>[2]PSK_FP_RO_MIRRI_SR_v_3_5!Z70+[3]PSK_FP_SO_MD_SR_v_3_5!Z70+[4]PSK_FP_SO_MH_SR_v_3_5!Z70+[5]PSK_FP_SO_MPSVR_SR_v_3_6!Z70+[6]PSK_FP_SO_MSVVM_SR_v_3_5!Z70+[7]PSK_FP_SO_MV_SR_v_3_5!Z70+[8]PSK_FP_SO_MZ_SR_v_3_5!Z70+[9]PSK_FP_SO_MZP_SR_v_3_5!Z70+[10]PSK_FP_SO_SIEA_v_3_5!Z70+[11]PSK_FP_SO_UV_SR_v_3_5!Z70</f>
        <v>20300000</v>
      </c>
      <c r="AA72" s="136">
        <f>[2]PSK_FP_RO_MIRRI_SR_v_3_5!AA70+[3]PSK_FP_SO_MD_SR_v_3_5!AA70+[4]PSK_FP_SO_MH_SR_v_3_5!AA70+[5]PSK_FP_SO_MPSVR_SR_v_3_6!AA70+[6]PSK_FP_SO_MSVVM_SR_v_3_5!AA70+[7]PSK_FP_SO_MV_SR_v_3_5!AA70+[8]PSK_FP_SO_MZ_SR_v_3_5!AA70+[9]PSK_FP_SO_MZP_SR_v_3_5!AA70+[10]PSK_FP_SO_SIEA_v_3_5!AA70+[11]PSK_FP_SO_UV_SR_v_3_5!AA70</f>
        <v>0</v>
      </c>
      <c r="AB72" s="163">
        <f>[2]PSK_FP_RO_MIRRI_SR_v_3_5!AB70+[3]PSK_FP_SO_MD_SR_v_3_5!AB70+[4]PSK_FP_SO_MH_SR_v_3_5!AB70+[5]PSK_FP_SO_MPSVR_SR_v_3_6!AB70+[6]PSK_FP_SO_MSVVM_SR_v_3_5!AB70+[7]PSK_FP_SO_MV_SR_v_3_5!AB70+[8]PSK_FP_SO_MZ_SR_v_3_5!AB70+[9]PSK_FP_SO_MZP_SR_v_3_5!AB70+[10]PSK_FP_SO_SIEA_v_3_5!AB70+[11]PSK_FP_SO_UV_SR_v_3_5!AB70</f>
        <v>0</v>
      </c>
      <c r="AC72" s="162">
        <f>[2]PSK_FP_RO_MIRRI_SR_v_3_5!AC70+[3]PSK_FP_SO_MD_SR_v_3_5!AC70+[4]PSK_FP_SO_MH_SR_v_3_5!AC70+[5]PSK_FP_SO_MPSVR_SR_v_3_6!AC70+[6]PSK_FP_SO_MSVVM_SR_v_3_5!AC70+[7]PSK_FP_SO_MV_SR_v_3_5!AC70+[8]PSK_FP_SO_MZ_SR_v_3_5!AC70+[9]PSK_FP_SO_MZP_SR_v_3_5!AC70+[10]PSK_FP_SO_SIEA_v_3_5!AC70+[11]PSK_FP_SO_UV_SR_v_3_5!AC70</f>
        <v>0</v>
      </c>
      <c r="AD72" s="136">
        <f>[2]PSK_FP_RO_MIRRI_SR_v_3_5!AD70+[3]PSK_FP_SO_MD_SR_v_3_5!AD70+[4]PSK_FP_SO_MH_SR_v_3_5!AD70+[5]PSK_FP_SO_MPSVR_SR_v_3_6!AD70+[6]PSK_FP_SO_MSVVM_SR_v_3_5!AD70+[7]PSK_FP_SO_MV_SR_v_3_5!AD70+[8]PSK_FP_SO_MZ_SR_v_3_5!AD70+[9]PSK_FP_SO_MZP_SR_v_3_5!AD70+[10]PSK_FP_SO_SIEA_v_3_5!AD70+[11]PSK_FP_SO_UV_SR_v_3_5!AD70</f>
        <v>0</v>
      </c>
      <c r="AE72" s="136">
        <f>[2]PSK_FP_RO_MIRRI_SR_v_3_5!AE70+[3]PSK_FP_SO_MD_SR_v_3_5!AE70+[4]PSK_FP_SO_MH_SR_v_3_5!AE70+[5]PSK_FP_SO_MPSVR_SR_v_3_6!AE70+[6]PSK_FP_SO_MSVVM_SR_v_3_5!AE70+[7]PSK_FP_SO_MV_SR_v_3_5!AE70+[8]PSK_FP_SO_MZ_SR_v_3_5!AE70+[9]PSK_FP_SO_MZP_SR_v_3_5!AE70+[10]PSK_FP_SO_SIEA_v_3_5!AE70+[11]PSK_FP_SO_UV_SR_v_3_5!AE70</f>
        <v>0</v>
      </c>
      <c r="AF72" s="136">
        <f>[2]PSK_FP_RO_MIRRI_SR_v_3_5!AF70+[3]PSK_FP_SO_MD_SR_v_3_5!AF70+[4]PSK_FP_SO_MH_SR_v_3_5!AF70+[5]PSK_FP_SO_MPSVR_SR_v_3_6!AF70+[6]PSK_FP_SO_MSVVM_SR_v_3_5!AF70+[7]PSK_FP_SO_MV_SR_v_3_5!AF70+[8]PSK_FP_SO_MZ_SR_v_3_5!AF70+[9]PSK_FP_SO_MZP_SR_v_3_5!AF70+[10]PSK_FP_SO_SIEA_v_3_5!AF70+[11]PSK_FP_SO_UV_SR_v_3_5!AF70</f>
        <v>0</v>
      </c>
      <c r="AG72" s="136">
        <f>[2]PSK_FP_RO_MIRRI_SR_v_3_5!AG70+[3]PSK_FP_SO_MD_SR_v_3_5!AG70+[4]PSK_FP_SO_MH_SR_v_3_5!AG70+[5]PSK_FP_SO_MPSVR_SR_v_3_6!AG70+[6]PSK_FP_SO_MSVVM_SR_v_3_5!AG70+[7]PSK_FP_SO_MV_SR_v_3_5!AG70+[8]PSK_FP_SO_MZ_SR_v_3_5!AG70+[9]PSK_FP_SO_MZP_SR_v_3_5!AG70+[10]PSK_FP_SO_SIEA_v_3_5!AG70+[11]PSK_FP_SO_UV_SR_v_3_5!AG70</f>
        <v>0</v>
      </c>
      <c r="AH72" s="136">
        <f>[2]PSK_FP_RO_MIRRI_SR_v_3_5!AH70+[3]PSK_FP_SO_MD_SR_v_3_5!AH70+[4]PSK_FP_SO_MH_SR_v_3_5!AH70+[5]PSK_FP_SO_MPSVR_SR_v_3_6!AH70+[6]PSK_FP_SO_MSVVM_SR_v_3_5!AH70+[7]PSK_FP_SO_MV_SR_v_3_5!AH70+[8]PSK_FP_SO_MZ_SR_v_3_5!AH70+[9]PSK_FP_SO_MZP_SR_v_3_5!AH70+[10]PSK_FP_SO_SIEA_v_3_5!AH70+[11]PSK_FP_SO_UV_SR_v_3_5!AH70</f>
        <v>0</v>
      </c>
      <c r="AI72" s="136">
        <f>[2]PSK_FP_RO_MIRRI_SR_v_3_5!AI70+[3]PSK_FP_SO_MD_SR_v_3_5!AI70+[4]PSK_FP_SO_MH_SR_v_3_5!AI70+[5]PSK_FP_SO_MPSVR_SR_v_3_6!AI70+[6]PSK_FP_SO_MSVVM_SR_v_3_5!AI70+[7]PSK_FP_SO_MV_SR_v_3_5!AI70+[8]PSK_FP_SO_MZ_SR_v_3_5!AI70+[9]PSK_FP_SO_MZP_SR_v_3_5!AI70+[10]PSK_FP_SO_SIEA_v_3_5!AI70+[11]PSK_FP_SO_UV_SR_v_3_5!AI70</f>
        <v>0</v>
      </c>
      <c r="AJ72" s="136">
        <f>[2]PSK_FP_RO_MIRRI_SR_v_3_5!AJ70+[3]PSK_FP_SO_MD_SR_v_3_5!AJ70+[4]PSK_FP_SO_MH_SR_v_3_5!AJ70+[5]PSK_FP_SO_MPSVR_SR_v_3_6!AJ70+[6]PSK_FP_SO_MSVVM_SR_v_3_5!AJ70+[7]PSK_FP_SO_MV_SR_v_3_5!AJ70+[8]PSK_FP_SO_MZ_SR_v_3_5!AJ70+[9]PSK_FP_SO_MZP_SR_v_3_5!AJ70+[10]PSK_FP_SO_SIEA_v_3_5!AJ70+[11]PSK_FP_SO_UV_SR_v_3_5!AJ70</f>
        <v>0</v>
      </c>
      <c r="AK72" s="136">
        <f>[2]PSK_FP_RO_MIRRI_SR_v_3_5!AK70+[3]PSK_FP_SO_MD_SR_v_3_5!AK70+[4]PSK_FP_SO_MH_SR_v_3_5!AK70+[5]PSK_FP_SO_MPSVR_SR_v_3_6!AK70+[6]PSK_FP_SO_MSVVM_SR_v_3_5!AK70+[7]PSK_FP_SO_MV_SR_v_3_5!AK70+[8]PSK_FP_SO_MZ_SR_v_3_5!AK70+[9]PSK_FP_SO_MZP_SR_v_3_5!AK70+[10]PSK_FP_SO_SIEA_v_3_5!AK70+[11]PSK_FP_SO_UV_SR_v_3_5!AK70</f>
        <v>0</v>
      </c>
      <c r="AL72" s="136">
        <f>[2]PSK_FP_RO_MIRRI_SR_v_3_5!AL70+[3]PSK_FP_SO_MD_SR_v_3_5!AL70+[4]PSK_FP_SO_MH_SR_v_3_5!AL70+[5]PSK_FP_SO_MPSVR_SR_v_3_6!AL70+[6]PSK_FP_SO_MSVVM_SR_v_3_5!AL70+[7]PSK_FP_SO_MV_SR_v_3_5!AL70+[8]PSK_FP_SO_MZ_SR_v_3_5!AL70+[9]PSK_FP_SO_MZP_SR_v_3_5!AL70+[10]PSK_FP_SO_SIEA_v_3_5!AL70+[11]PSK_FP_SO_UV_SR_v_3_5!AL70</f>
        <v>0</v>
      </c>
      <c r="AM72" s="136">
        <f>[2]PSK_FP_RO_MIRRI_SR_v_3_5!AM70+[3]PSK_FP_SO_MD_SR_v_3_5!AM70+[4]PSK_FP_SO_MH_SR_v_3_5!AM70+[5]PSK_FP_SO_MPSVR_SR_v_3_6!AM70+[6]PSK_FP_SO_MSVVM_SR_v_3_5!AM70+[7]PSK_FP_SO_MV_SR_v_3_5!AM70+[8]PSK_FP_SO_MZ_SR_v_3_5!AM70+[9]PSK_FP_SO_MZP_SR_v_3_5!AM70+[10]PSK_FP_SO_SIEA_v_3_5!AM70+[11]PSK_FP_SO_UV_SR_v_3_5!AM70</f>
        <v>0</v>
      </c>
      <c r="AN72" s="136">
        <f>[2]PSK_FP_RO_MIRRI_SR_v_3_5!AN70+[3]PSK_FP_SO_MD_SR_v_3_5!AN70+[4]PSK_FP_SO_MH_SR_v_3_5!AN70+[5]PSK_FP_SO_MPSVR_SR_v_3_6!AN70+[6]PSK_FP_SO_MSVVM_SR_v_3_5!AN70+[7]PSK_FP_SO_MV_SR_v_3_5!AN70+[8]PSK_FP_SO_MZ_SR_v_3_5!AN70+[9]PSK_FP_SO_MZP_SR_v_3_5!AN70+[10]PSK_FP_SO_SIEA_v_3_5!AN70+[11]PSK_FP_SO_UV_SR_v_3_5!AN70</f>
        <v>0</v>
      </c>
      <c r="AO72" s="136">
        <f>[2]PSK_FP_RO_MIRRI_SR_v_3_5!AO70+[3]PSK_FP_SO_MD_SR_v_3_5!AO70+[4]PSK_FP_SO_MH_SR_v_3_5!AO70+[5]PSK_FP_SO_MPSVR_SR_v_3_6!AO70+[6]PSK_FP_SO_MSVVM_SR_v_3_5!AO70+[7]PSK_FP_SO_MV_SR_v_3_5!AO70+[8]PSK_FP_SO_MZ_SR_v_3_5!AO70+[9]PSK_FP_SO_MZP_SR_v_3_5!AO70+[10]PSK_FP_SO_SIEA_v_3_5!AO70+[11]PSK_FP_SO_UV_SR_v_3_5!AO70</f>
        <v>0</v>
      </c>
      <c r="AP72" s="136">
        <f>[2]PSK_FP_RO_MIRRI_SR_v_3_5!AP70+[3]PSK_FP_SO_MD_SR_v_3_5!AP70+[4]PSK_FP_SO_MH_SR_v_3_5!AP70+[5]PSK_FP_SO_MPSVR_SR_v_3_6!AP70+[6]PSK_FP_SO_MSVVM_SR_v_3_5!AP70+[7]PSK_FP_SO_MV_SR_v_3_5!AP70+[8]PSK_FP_SO_MZ_SR_v_3_5!AP70+[9]PSK_FP_SO_MZP_SR_v_3_5!AP70+[10]PSK_FP_SO_SIEA_v_3_5!AP70+[11]PSK_FP_SO_UV_SR_v_3_5!AP70</f>
        <v>0</v>
      </c>
      <c r="AQ72" s="136">
        <f>[2]PSK_FP_RO_MIRRI_SR_v_3_5!AQ70+[3]PSK_FP_SO_MD_SR_v_3_5!AQ70+[4]PSK_FP_SO_MH_SR_v_3_5!AQ70+[5]PSK_FP_SO_MPSVR_SR_v_3_6!AQ70+[6]PSK_FP_SO_MSVVM_SR_v_3_5!AQ70+[7]PSK_FP_SO_MV_SR_v_3_5!AQ70+[8]PSK_FP_SO_MZ_SR_v_3_5!AQ70+[9]PSK_FP_SO_MZP_SR_v_3_5!AQ70+[10]PSK_FP_SO_SIEA_v_3_5!AQ70+[11]PSK_FP_SO_UV_SR_v_3_5!AQ70</f>
        <v>0</v>
      </c>
      <c r="AR72" s="136">
        <f>[2]PSK_FP_RO_MIRRI_SR_v_3_5!AR70+[3]PSK_FP_SO_MD_SR_v_3_5!AR70+[4]PSK_FP_SO_MH_SR_v_3_5!AR70+[5]PSK_FP_SO_MPSVR_SR_v_3_6!AR70+[6]PSK_FP_SO_MSVVM_SR_v_3_5!AR70+[7]PSK_FP_SO_MV_SR_v_3_5!AR70+[8]PSK_FP_SO_MZ_SR_v_3_5!AR70+[9]PSK_FP_SO_MZP_SR_v_3_5!AR70+[10]PSK_FP_SO_SIEA_v_3_5!AR70+[11]PSK_FP_SO_UV_SR_v_3_5!AR70</f>
        <v>0</v>
      </c>
      <c r="AS72" s="136">
        <f>[2]PSK_FP_RO_MIRRI_SR_v_3_5!AS70+[3]PSK_FP_SO_MD_SR_v_3_5!AS70+[4]PSK_FP_SO_MH_SR_v_3_5!AS70+[5]PSK_FP_SO_MPSVR_SR_v_3_6!AS70+[6]PSK_FP_SO_MSVVM_SR_v_3_5!AS70+[7]PSK_FP_SO_MV_SR_v_3_5!AS70+[8]PSK_FP_SO_MZ_SR_v_3_5!AS70+[9]PSK_FP_SO_MZP_SR_v_3_5!AS70+[10]PSK_FP_SO_SIEA_v_3_5!AS70+[11]PSK_FP_SO_UV_SR_v_3_5!AS70</f>
        <v>0</v>
      </c>
      <c r="AT72" s="136">
        <f>[2]PSK_FP_RO_MIRRI_SR_v_3_5!AT70+[3]PSK_FP_SO_MD_SR_v_3_5!AT70+[4]PSK_FP_SO_MH_SR_v_3_5!AT70+[5]PSK_FP_SO_MPSVR_SR_v_3_6!AT70+[6]PSK_FP_SO_MSVVM_SR_v_3_5!AT70+[7]PSK_FP_SO_MV_SR_v_3_5!AT70+[8]PSK_FP_SO_MZ_SR_v_3_5!AT70+[9]PSK_FP_SO_MZP_SR_v_3_5!AT70+[10]PSK_FP_SO_SIEA_v_3_5!AT70+[11]PSK_FP_SO_UV_SR_v_3_5!AT70</f>
        <v>0</v>
      </c>
      <c r="AU72" s="163">
        <f>[2]PSK_FP_RO_MIRRI_SR_v_3_5!AU70+[3]PSK_FP_SO_MD_SR_v_3_5!AU70+[4]PSK_FP_SO_MH_SR_v_3_5!AU70+[5]PSK_FP_SO_MPSVR_SR_v_3_6!AU70+[6]PSK_FP_SO_MSVVM_SR_v_3_5!AU70+[7]PSK_FP_SO_MV_SR_v_3_5!AU70+[8]PSK_FP_SO_MZ_SR_v_3_5!AU70+[9]PSK_FP_SO_MZP_SR_v_3_5!AU70+[10]PSK_FP_SO_SIEA_v_3_5!AU70+[11]PSK_FP_SO_UV_SR_v_3_5!AU70</f>
        <v>0</v>
      </c>
      <c r="AV72" s="162">
        <f>[2]PSK_FP_RO_MIRRI_SR_v_3_5!AV70+[3]PSK_FP_SO_MD_SR_v_3_5!AV70+[4]PSK_FP_SO_MH_SR_v_3_5!AV70+[5]PSK_FP_SO_MPSVR_SR_v_3_6!AV70+[6]PSK_FP_SO_MSVVM_SR_v_3_5!AV70+[7]PSK_FP_SO_MV_SR_v_3_5!AV70+[8]PSK_FP_SO_MZ_SR_v_3_5!AV70+[9]PSK_FP_SO_MZP_SR_v_3_5!AV70+[10]PSK_FP_SO_SIEA_v_3_5!AV70+[11]PSK_FP_SO_UV_SR_v_3_5!AV70</f>
        <v>0</v>
      </c>
      <c r="AW72" s="136">
        <f>[2]PSK_FP_RO_MIRRI_SR_v_3_5!AW70+[3]PSK_FP_SO_MD_SR_v_3_5!AW70+[4]PSK_FP_SO_MH_SR_v_3_5!AW70+[5]PSK_FP_SO_MPSVR_SR_v_3_6!AW70+[6]PSK_FP_SO_MSVVM_SR_v_3_5!AW70+[7]PSK_FP_SO_MV_SR_v_3_5!AW70+[8]PSK_FP_SO_MZ_SR_v_3_5!AW70+[9]PSK_FP_SO_MZP_SR_v_3_5!AW70+[10]PSK_FP_SO_SIEA_v_3_5!AW70+[11]PSK_FP_SO_UV_SR_v_3_5!AW70</f>
        <v>0</v>
      </c>
      <c r="AX72" s="136">
        <f>[2]PSK_FP_RO_MIRRI_SR_v_3_5!AX70+[3]PSK_FP_SO_MD_SR_v_3_5!AX70+[4]PSK_FP_SO_MH_SR_v_3_5!AX70+[5]PSK_FP_SO_MPSVR_SR_v_3_6!AX70+[6]PSK_FP_SO_MSVVM_SR_v_3_5!AX70+[7]PSK_FP_SO_MV_SR_v_3_5!AX70+[8]PSK_FP_SO_MZ_SR_v_3_5!AX70+[9]PSK_FP_SO_MZP_SR_v_3_5!AX70+[10]PSK_FP_SO_SIEA_v_3_5!AX70+[11]PSK_FP_SO_UV_SR_v_3_5!AX70</f>
        <v>0</v>
      </c>
      <c r="AY72" s="136">
        <f>[2]PSK_FP_RO_MIRRI_SR_v_3_5!AY70+[3]PSK_FP_SO_MD_SR_v_3_5!AY70+[4]PSK_FP_SO_MH_SR_v_3_5!AY70+[5]PSK_FP_SO_MPSVR_SR_v_3_6!AY70+[6]PSK_FP_SO_MSVVM_SR_v_3_5!AY70+[7]PSK_FP_SO_MV_SR_v_3_5!AY70+[8]PSK_FP_SO_MZ_SR_v_3_5!AY70+[9]PSK_FP_SO_MZP_SR_v_3_5!AY70+[10]PSK_FP_SO_SIEA_v_3_5!AY70+[11]PSK_FP_SO_UV_SR_v_3_5!AY70</f>
        <v>0</v>
      </c>
      <c r="AZ72" s="136">
        <f>[2]PSK_FP_RO_MIRRI_SR_v_3_5!AZ70+[3]PSK_FP_SO_MD_SR_v_3_5!AZ70+[4]PSK_FP_SO_MH_SR_v_3_5!AZ70+[5]PSK_FP_SO_MPSVR_SR_v_3_6!AZ70+[6]PSK_FP_SO_MSVVM_SR_v_3_5!AZ70+[7]PSK_FP_SO_MV_SR_v_3_5!AZ70+[8]PSK_FP_SO_MZ_SR_v_3_5!AZ70+[9]PSK_FP_SO_MZP_SR_v_3_5!AZ70+[10]PSK_FP_SO_SIEA_v_3_5!AZ70+[11]PSK_FP_SO_UV_SR_v_3_5!AZ70</f>
        <v>0</v>
      </c>
      <c r="BA72" s="136">
        <f>[2]PSK_FP_RO_MIRRI_SR_v_3_5!BA70+[3]PSK_FP_SO_MD_SR_v_3_5!BA70+[4]PSK_FP_SO_MH_SR_v_3_5!BA70+[5]PSK_FP_SO_MPSVR_SR_v_3_6!BA70+[6]PSK_FP_SO_MSVVM_SR_v_3_5!BA70+[7]PSK_FP_SO_MV_SR_v_3_5!BA70+[8]PSK_FP_SO_MZ_SR_v_3_5!BA70+[9]PSK_FP_SO_MZP_SR_v_3_5!BA70+[10]PSK_FP_SO_SIEA_v_3_5!BA70+[11]PSK_FP_SO_UV_SR_v_3_5!BA70</f>
        <v>0</v>
      </c>
      <c r="BB72" s="136">
        <f>[2]PSK_FP_RO_MIRRI_SR_v_3_5!BB70+[3]PSK_FP_SO_MD_SR_v_3_5!BB70+[4]PSK_FP_SO_MH_SR_v_3_5!BB70+[5]PSK_FP_SO_MPSVR_SR_v_3_6!BB70+[6]PSK_FP_SO_MSVVM_SR_v_3_5!BB70+[7]PSK_FP_SO_MV_SR_v_3_5!BB70+[8]PSK_FP_SO_MZ_SR_v_3_5!BB70+[9]PSK_FP_SO_MZP_SR_v_3_5!BB70+[10]PSK_FP_SO_SIEA_v_3_5!BB70+[11]PSK_FP_SO_UV_SR_v_3_5!BB70</f>
        <v>0</v>
      </c>
      <c r="BC72" s="136">
        <f>[2]PSK_FP_RO_MIRRI_SR_v_3_5!BC70+[3]PSK_FP_SO_MD_SR_v_3_5!BC70+[4]PSK_FP_SO_MH_SR_v_3_5!BC70+[5]PSK_FP_SO_MPSVR_SR_v_3_6!BC70+[6]PSK_FP_SO_MSVVM_SR_v_3_5!BC70+[7]PSK_FP_SO_MV_SR_v_3_5!BC70+[8]PSK_FP_SO_MZ_SR_v_3_5!BC70+[9]PSK_FP_SO_MZP_SR_v_3_5!BC70+[10]PSK_FP_SO_SIEA_v_3_5!BC70+[11]PSK_FP_SO_UV_SR_v_3_5!BC70</f>
        <v>0</v>
      </c>
      <c r="BD72" s="136">
        <f>[2]PSK_FP_RO_MIRRI_SR_v_3_5!BD70+[3]PSK_FP_SO_MD_SR_v_3_5!BD70+[4]PSK_FP_SO_MH_SR_v_3_5!BD70+[5]PSK_FP_SO_MPSVR_SR_v_3_6!BD70+[6]PSK_FP_SO_MSVVM_SR_v_3_5!BD70+[7]PSK_FP_SO_MV_SR_v_3_5!BD70+[8]PSK_FP_SO_MZ_SR_v_3_5!BD70+[9]PSK_FP_SO_MZP_SR_v_3_5!BD70+[10]PSK_FP_SO_SIEA_v_3_5!BD70+[11]PSK_FP_SO_UV_SR_v_3_5!BD70</f>
        <v>0</v>
      </c>
      <c r="BE72" s="136">
        <f>[2]PSK_FP_RO_MIRRI_SR_v_3_5!BE70+[3]PSK_FP_SO_MD_SR_v_3_5!BE70+[4]PSK_FP_SO_MH_SR_v_3_5!BE70+[5]PSK_FP_SO_MPSVR_SR_v_3_6!BE70+[6]PSK_FP_SO_MSVVM_SR_v_3_5!BE70+[7]PSK_FP_SO_MV_SR_v_3_5!BE70+[8]PSK_FP_SO_MZ_SR_v_3_5!BE70+[9]PSK_FP_SO_MZP_SR_v_3_5!BE70+[10]PSK_FP_SO_SIEA_v_3_5!BE70+[11]PSK_FP_SO_UV_SR_v_3_5!BE70</f>
        <v>0</v>
      </c>
      <c r="BF72" s="136">
        <f>[2]PSK_FP_RO_MIRRI_SR_v_3_5!BF70+[3]PSK_FP_SO_MD_SR_v_3_5!BF70+[4]PSK_FP_SO_MH_SR_v_3_5!BF70+[5]PSK_FP_SO_MPSVR_SR_v_3_6!BF70+[6]PSK_FP_SO_MSVVM_SR_v_3_5!BF70+[7]PSK_FP_SO_MV_SR_v_3_5!BF70+[8]PSK_FP_SO_MZ_SR_v_3_5!BF70+[9]PSK_FP_SO_MZP_SR_v_3_5!BF70+[10]PSK_FP_SO_SIEA_v_3_5!BF70+[11]PSK_FP_SO_UV_SR_v_3_5!BF70</f>
        <v>0</v>
      </c>
      <c r="BG72" s="163">
        <f>[2]PSK_FP_RO_MIRRI_SR_v_3_5!BG70+[3]PSK_FP_SO_MD_SR_v_3_5!BG70+[4]PSK_FP_SO_MH_SR_v_3_5!BG70+[5]PSK_FP_SO_MPSVR_SR_v_3_6!BG70+[6]PSK_FP_SO_MSVVM_SR_v_3_5!BG70+[7]PSK_FP_SO_MV_SR_v_3_5!BG70+[8]PSK_FP_SO_MZ_SR_v_3_5!BG70+[9]PSK_FP_SO_MZP_SR_v_3_5!BG70+[10]PSK_FP_SO_SIEA_v_3_5!BG70+[11]PSK_FP_SO_UV_SR_v_3_5!BG70</f>
        <v>0</v>
      </c>
      <c r="BH72" s="162">
        <f>[2]PSK_FP_RO_MIRRI_SR_v_3_5!BH70+[3]PSK_FP_SO_MD_SR_v_3_5!BH70+[4]PSK_FP_SO_MH_SR_v_3_5!BH70+[5]PSK_FP_SO_MPSVR_SR_v_3_6!BH70+[6]PSK_FP_SO_MSVVM_SR_v_3_5!BH70+[7]PSK_FP_SO_MV_SR_v_3_5!BH70+[8]PSK_FP_SO_MZ_SR_v_3_5!BH70+[9]PSK_FP_SO_MZP_SR_v_3_5!BH70+[10]PSK_FP_SO_SIEA_v_3_5!BH70+[11]PSK_FP_SO_UV_SR_v_3_5!BH70</f>
        <v>329518586</v>
      </c>
      <c r="BI72" s="136">
        <f>[2]PSK_FP_RO_MIRRI_SR_v_3_5!BI70+[3]PSK_FP_SO_MD_SR_v_3_5!BI70+[4]PSK_FP_SO_MH_SR_v_3_5!BI70+[5]PSK_FP_SO_MPSVR_SR_v_3_6!BI70+[6]PSK_FP_SO_MSVVM_SR_v_3_5!BI70+[7]PSK_FP_SO_MV_SR_v_3_5!BI70+[8]PSK_FP_SO_MZ_SR_v_3_5!BI70+[9]PSK_FP_SO_MZP_SR_v_3_5!BI70+[10]PSK_FP_SO_SIEA_v_3_5!BI70+[11]PSK_FP_SO_UV_SR_v_3_5!BI70</f>
        <v>329518586</v>
      </c>
      <c r="BJ72" s="136">
        <f>[2]PSK_FP_RO_MIRRI_SR_v_3_5!BJ70+[3]PSK_FP_SO_MD_SR_v_3_5!BJ70+[4]PSK_FP_SO_MH_SR_v_3_5!BJ70+[5]PSK_FP_SO_MPSVR_SR_v_3_6!BJ70+[6]PSK_FP_SO_MSVVM_SR_v_3_5!BJ70+[7]PSK_FP_SO_MV_SR_v_3_5!BJ70+[8]PSK_FP_SO_MZ_SR_v_3_5!BJ70+[9]PSK_FP_SO_MZP_SR_v_3_5!BJ70+[10]PSK_FP_SO_SIEA_v_3_5!BJ70+[11]PSK_FP_SO_UV_SR_v_3_5!BJ70</f>
        <v>60650351</v>
      </c>
      <c r="BK72" s="136">
        <f>[2]PSK_FP_RO_MIRRI_SR_v_3_5!BK70+[3]PSK_FP_SO_MD_SR_v_3_5!BK70+[4]PSK_FP_SO_MH_SR_v_3_5!BK70+[5]PSK_FP_SO_MPSVR_SR_v_3_6!BK70+[6]PSK_FP_SO_MSVVM_SR_v_3_5!BK70+[7]PSK_FP_SO_MV_SR_v_3_5!BK70+[8]PSK_FP_SO_MZ_SR_v_3_5!BK70+[9]PSK_FP_SO_MZP_SR_v_3_5!BK70+[10]PSK_FP_SO_SIEA_v_3_5!BK70+[11]PSK_FP_SO_UV_SR_v_3_5!BK70</f>
        <v>60650351</v>
      </c>
      <c r="BL72" s="136">
        <f>[2]PSK_FP_RO_MIRRI_SR_v_3_5!BL70+[3]PSK_FP_SO_MD_SR_v_3_5!BL70+[4]PSK_FP_SO_MH_SR_v_3_5!BL70+[5]PSK_FP_SO_MPSVR_SR_v_3_6!BL70+[6]PSK_FP_SO_MSVVM_SR_v_3_5!BL70+[7]PSK_FP_SO_MV_SR_v_3_5!BL70+[8]PSK_FP_SO_MZ_SR_v_3_5!BL70+[9]PSK_FP_SO_MZP_SR_v_3_5!BL70+[10]PSK_FP_SO_SIEA_v_3_5!BL70+[11]PSK_FP_SO_UV_SR_v_3_5!BL70</f>
        <v>57250351</v>
      </c>
      <c r="BM72" s="136">
        <f>[2]PSK_FP_RO_MIRRI_SR_v_3_5!BM70+[3]PSK_FP_SO_MD_SR_v_3_5!BM70+[4]PSK_FP_SO_MH_SR_v_3_5!BM70+[5]PSK_FP_SO_MPSVR_SR_v_3_6!BM70+[6]PSK_FP_SO_MSVVM_SR_v_3_5!BM70+[7]PSK_FP_SO_MV_SR_v_3_5!BM70+[8]PSK_FP_SO_MZ_SR_v_3_5!BM70+[9]PSK_FP_SO_MZP_SR_v_3_5!BM70+[10]PSK_FP_SO_SIEA_v_3_5!BM70+[11]PSK_FP_SO_UV_SR_v_3_5!BM70</f>
        <v>57250351</v>
      </c>
      <c r="BN72" s="136">
        <f>[2]PSK_FP_RO_MIRRI_SR_v_3_5!BN70+[3]PSK_FP_SO_MD_SR_v_3_5!BN70+[4]PSK_FP_SO_MH_SR_v_3_5!BN70+[5]PSK_FP_SO_MPSVR_SR_v_3_6!BN70+[6]PSK_FP_SO_MSVVM_SR_v_3_5!BN70+[7]PSK_FP_SO_MV_SR_v_3_5!BN70+[8]PSK_FP_SO_MZ_SR_v_3_5!BN70+[9]PSK_FP_SO_MZP_SR_v_3_5!BN70+[10]PSK_FP_SO_SIEA_v_3_5!BN70+[11]PSK_FP_SO_UV_SR_v_3_5!BN70</f>
        <v>56184547</v>
      </c>
      <c r="BO72" s="136">
        <f>[2]PSK_FP_RO_MIRRI_SR_v_3_5!BO70+[3]PSK_FP_SO_MD_SR_v_3_5!BO70+[4]PSK_FP_SO_MH_SR_v_3_5!BO70+[5]PSK_FP_SO_MPSVR_SR_v_3_6!BO70+[6]PSK_FP_SO_MSVVM_SR_v_3_5!BO70+[7]PSK_FP_SO_MV_SR_v_3_5!BO70+[8]PSK_FP_SO_MZ_SR_v_3_5!BO70+[9]PSK_FP_SO_MZP_SR_v_3_5!BO70+[10]PSK_FP_SO_SIEA_v_3_5!BO70+[11]PSK_FP_SO_UV_SR_v_3_5!BO70</f>
        <v>56184547</v>
      </c>
      <c r="BP72" s="136">
        <f>[2]PSK_FP_RO_MIRRI_SR_v_3_5!BP70+[3]PSK_FP_SO_MD_SR_v_3_5!BP70+[4]PSK_FP_SO_MH_SR_v_3_5!BP70+[5]PSK_FP_SO_MPSVR_SR_v_3_6!BP70+[6]PSK_FP_SO_MSVVM_SR_v_3_5!BP70+[7]PSK_FP_SO_MV_SR_v_3_5!BP70+[8]PSK_FP_SO_MZ_SR_v_3_5!BP70+[9]PSK_FP_SO_MZP_SR_v_3_5!BP70+[10]PSK_FP_SO_SIEA_v_3_5!BP70+[11]PSK_FP_SO_UV_SR_v_3_5!BP70</f>
        <v>1065804</v>
      </c>
      <c r="BQ72" s="136">
        <f>[2]PSK_FP_RO_MIRRI_SR_v_3_5!BQ70+[3]PSK_FP_SO_MD_SR_v_3_5!BQ70+[4]PSK_FP_SO_MH_SR_v_3_5!BQ70+[5]PSK_FP_SO_MPSVR_SR_v_3_6!BQ70+[6]PSK_FP_SO_MSVVM_SR_v_3_5!BQ70+[7]PSK_FP_SO_MV_SR_v_3_5!BQ70+[8]PSK_FP_SO_MZ_SR_v_3_5!BQ70+[9]PSK_FP_SO_MZP_SR_v_3_5!BQ70+[10]PSK_FP_SO_SIEA_v_3_5!BQ70+[11]PSK_FP_SO_UV_SR_v_3_5!BQ70</f>
        <v>1065804</v>
      </c>
      <c r="BR72" s="136">
        <f>[2]PSK_FP_RO_MIRRI_SR_v_3_5!BR70+[3]PSK_FP_SO_MD_SR_v_3_5!BR70+[4]PSK_FP_SO_MH_SR_v_3_5!BR70+[5]PSK_FP_SO_MPSVR_SR_v_3_6!BR70+[6]PSK_FP_SO_MSVVM_SR_v_3_5!BR70+[7]PSK_FP_SO_MV_SR_v_3_5!BR70+[8]PSK_FP_SO_MZ_SR_v_3_5!BR70+[9]PSK_FP_SO_MZP_SR_v_3_5!BR70+[10]PSK_FP_SO_SIEA_v_3_5!BR70+[11]PSK_FP_SO_UV_SR_v_3_5!BR70</f>
        <v>3400000</v>
      </c>
      <c r="BS72" s="163">
        <f>[2]PSK_FP_RO_MIRRI_SR_v_3_5!BS70+[3]PSK_FP_SO_MD_SR_v_3_5!BS70+[4]PSK_FP_SO_MH_SR_v_3_5!BS70+[5]PSK_FP_SO_MPSVR_SR_v_3_6!BS70+[6]PSK_FP_SO_MSVVM_SR_v_3_5!BS70+[7]PSK_FP_SO_MV_SR_v_3_5!BS70+[8]PSK_FP_SO_MZ_SR_v_3_5!BS70+[9]PSK_FP_SO_MZP_SR_v_3_5!BS70+[10]PSK_FP_SO_SIEA_v_3_5!BS70+[11]PSK_FP_SO_UV_SR_v_3_5!BS70</f>
        <v>3400000</v>
      </c>
      <c r="BT72" s="134"/>
      <c r="BU72" s="101">
        <f t="shared" si="0"/>
        <v>0.81402553467872263</v>
      </c>
      <c r="BV72" s="102">
        <f t="shared" si="1"/>
        <v>0.18597446532127737</v>
      </c>
      <c r="BW72" s="102">
        <f t="shared" si="2"/>
        <v>5.3433079400961647E-2</v>
      </c>
      <c r="BX72" s="102">
        <f t="shared" si="3"/>
        <v>8.2211749692065045E-2</v>
      </c>
      <c r="BY72" s="102">
        <f t="shared" si="4"/>
        <v>6.2955261125894127E-2</v>
      </c>
      <c r="BZ72" s="102">
        <f t="shared" si="5"/>
        <v>0.39999994485800938</v>
      </c>
      <c r="CA72" s="102">
        <f t="shared" si="6"/>
        <v>0.60000005514199062</v>
      </c>
      <c r="CB72" s="102">
        <f t="shared" si="7"/>
        <v>7.483040161749839E-2</v>
      </c>
      <c r="CC72" s="102">
        <f t="shared" si="8"/>
        <v>0.52516965352449219</v>
      </c>
      <c r="CD72" s="103">
        <f t="shared" si="9"/>
        <v>0</v>
      </c>
      <c r="CE72" s="104" t="s">
        <v>243</v>
      </c>
      <c r="CF72" s="102" t="s">
        <v>243</v>
      </c>
      <c r="CG72" s="102" t="s">
        <v>243</v>
      </c>
      <c r="CH72" s="102" t="s">
        <v>243</v>
      </c>
      <c r="CI72" s="102" t="s">
        <v>243</v>
      </c>
      <c r="CJ72" s="102" t="s">
        <v>243</v>
      </c>
      <c r="CK72" s="102" t="s">
        <v>243</v>
      </c>
      <c r="CL72" s="102" t="s">
        <v>243</v>
      </c>
      <c r="CM72" s="102" t="s">
        <v>243</v>
      </c>
      <c r="CN72" s="103" t="s">
        <v>243</v>
      </c>
      <c r="CO72" s="105" t="s">
        <v>243</v>
      </c>
      <c r="CP72" s="106" t="s">
        <v>243</v>
      </c>
      <c r="CQ72" s="106" t="s">
        <v>243</v>
      </c>
      <c r="CR72" s="106" t="s">
        <v>243</v>
      </c>
      <c r="CS72" s="107" t="s">
        <v>243</v>
      </c>
      <c r="CT72" s="104">
        <f t="shared" ref="CT72:CT74" si="17">BH72/(BH72+BJ72)</f>
        <v>0.84455361447700283</v>
      </c>
      <c r="CU72" s="102">
        <f t="shared" si="11"/>
        <v>0.15544638552299719</v>
      </c>
      <c r="CV72" s="102">
        <f t="shared" si="12"/>
        <v>2.7316474965817178E-3</v>
      </c>
      <c r="CW72" s="102">
        <f t="shared" si="13"/>
        <v>0.14400056404285203</v>
      </c>
      <c r="CX72" s="103">
        <f t="shared" si="14"/>
        <v>8.7141739835634325E-3</v>
      </c>
    </row>
    <row r="73" spans="1:102" s="168" customFormat="1" ht="27" x14ac:dyDescent="0.25">
      <c r="A73" s="137" t="s">
        <v>303</v>
      </c>
      <c r="B73" s="164">
        <f>[2]PSK_FP_RO_MIRRI_SR_v_3_5!B71+[3]PSK_FP_SO_MD_SR_v_3_5!B71+[4]PSK_FP_SO_MH_SR_v_3_5!B71+[5]PSK_FP_SO_MPSVR_SR_v_3_6!B71+[6]PSK_FP_SO_MSVVM_SR_v_3_5!B71+[7]PSK_FP_SO_MV_SR_v_3_5!B71+[8]PSK_FP_SO_MZ_SR_v_3_5!B71+[9]PSK_FP_SO_MZP_SR_v_3_5!B71+[10]PSK_FP_SO_SIEA_v_3_5!B71+[11]PSK_FP_SO_UV_SR_v_3_5!B71</f>
        <v>127163828</v>
      </c>
      <c r="C73" s="108">
        <f>[2]PSK_FP_RO_MIRRI_SR_v_3_5!C71+[3]PSK_FP_SO_MD_SR_v_3_5!C71+[4]PSK_FP_SO_MH_SR_v_3_5!C71+[5]PSK_FP_SO_MPSVR_SR_v_3_6!C71+[6]PSK_FP_SO_MSVVM_SR_v_3_5!C71+[7]PSK_FP_SO_MV_SR_v_3_5!C71+[8]PSK_FP_SO_MZ_SR_v_3_5!C71+[9]PSK_FP_SO_MZP_SR_v_3_5!C71+[10]PSK_FP_SO_SIEA_v_3_5!C71+[11]PSK_FP_SO_UV_SR_v_3_5!C71</f>
        <v>108089250</v>
      </c>
      <c r="D73" s="108">
        <f>[2]PSK_FP_RO_MIRRI_SR_v_3_5!D71+[3]PSK_FP_SO_MD_SR_v_3_5!D71+[4]PSK_FP_SO_MH_SR_v_3_5!D71+[5]PSK_FP_SO_MPSVR_SR_v_3_6!D71+[6]PSK_FP_SO_MSVVM_SR_v_3_5!D71+[7]PSK_FP_SO_MV_SR_v_3_5!D71+[8]PSK_FP_SO_MZ_SR_v_3_5!D71+[9]PSK_FP_SO_MZP_SR_v_3_5!D71+[10]PSK_FP_SO_SIEA_v_3_5!D71+[11]PSK_FP_SO_UV_SR_v_3_5!D71</f>
        <v>19074578</v>
      </c>
      <c r="E73" s="108">
        <f>[2]PSK_FP_RO_MIRRI_SR_v_3_5!E71+[3]PSK_FP_SO_MD_SR_v_3_5!E71+[4]PSK_FP_SO_MH_SR_v_3_5!E71+[5]PSK_FP_SO_MPSVR_SR_v_3_6!E71+[6]PSK_FP_SO_MSVVM_SR_v_3_5!E71+[7]PSK_FP_SO_MV_SR_v_3_5!E71+[8]PSK_FP_SO_MZ_SR_v_3_5!E71+[9]PSK_FP_SO_MZP_SR_v_3_5!E71+[10]PSK_FP_SO_SIEA_v_3_5!E71+[11]PSK_FP_SO_UV_SR_v_3_5!E71</f>
        <v>19074578</v>
      </c>
      <c r="F73" s="108">
        <f>[2]PSK_FP_RO_MIRRI_SR_v_3_5!F71+[3]PSK_FP_SO_MD_SR_v_3_5!F71+[4]PSK_FP_SO_MH_SR_v_3_5!F71+[5]PSK_FP_SO_MPSVR_SR_v_3_6!F71+[6]PSK_FP_SO_MSVVM_SR_v_3_5!F71+[7]PSK_FP_SO_MV_SR_v_3_5!F71+[8]PSK_FP_SO_MZ_SR_v_3_5!F71+[9]PSK_FP_SO_MZP_SR_v_3_5!F71+[10]PSK_FP_SO_SIEA_v_3_5!F71+[11]PSK_FP_SO_UV_SR_v_3_5!F71</f>
        <v>17291305</v>
      </c>
      <c r="G73" s="108">
        <f>[2]PSK_FP_RO_MIRRI_SR_v_3_5!G71+[3]PSK_FP_SO_MD_SR_v_3_5!G71+[4]PSK_FP_SO_MH_SR_v_3_5!G71+[5]PSK_FP_SO_MPSVR_SR_v_3_6!G71+[6]PSK_FP_SO_MSVVM_SR_v_3_5!G71+[7]PSK_FP_SO_MV_SR_v_3_5!G71+[8]PSK_FP_SO_MZ_SR_v_3_5!G71+[9]PSK_FP_SO_MZP_SR_v_3_5!G71+[10]PSK_FP_SO_SIEA_v_3_5!G71+[11]PSK_FP_SO_UV_SR_v_3_5!G71</f>
        <v>1783273</v>
      </c>
      <c r="H73" s="108">
        <f>[2]PSK_FP_RO_MIRRI_SR_v_3_5!H71+[3]PSK_FP_SO_MD_SR_v_3_5!H71+[4]PSK_FP_SO_MH_SR_v_3_5!H71+[5]PSK_FP_SO_MPSVR_SR_v_3_6!H71+[6]PSK_FP_SO_MSVVM_SR_v_3_5!H71+[7]PSK_FP_SO_MV_SR_v_3_5!H71+[8]PSK_FP_SO_MZ_SR_v_3_5!H71+[9]PSK_FP_SO_MZP_SR_v_3_5!H71+[10]PSK_FP_SO_SIEA_v_3_5!H71+[11]PSK_FP_SO_UV_SR_v_3_5!H71</f>
        <v>0</v>
      </c>
      <c r="I73" s="165">
        <f>[2]PSK_FP_RO_MIRRI_SR_v_3_5!I71+[3]PSK_FP_SO_MD_SR_v_3_5!I71+[4]PSK_FP_SO_MH_SR_v_3_5!I71+[5]PSK_FP_SO_MPSVR_SR_v_3_6!I71+[6]PSK_FP_SO_MSVVM_SR_v_3_5!I71+[7]PSK_FP_SO_MV_SR_v_3_5!I71+[8]PSK_FP_SO_MZ_SR_v_3_5!I71+[9]PSK_FP_SO_MZP_SR_v_3_5!I71+[10]PSK_FP_SO_SIEA_v_3_5!I71+[11]PSK_FP_SO_UV_SR_v_3_5!I71</f>
        <v>0</v>
      </c>
      <c r="J73" s="166">
        <f>[2]PSK_FP_RO_MIRRI_SR_v_3_5!J71+[3]PSK_FP_SO_MD_SR_v_3_5!J71+[4]PSK_FP_SO_MH_SR_v_3_5!J71+[5]PSK_FP_SO_MPSVR_SR_v_3_6!J71+[6]PSK_FP_SO_MSVVM_SR_v_3_5!J71+[7]PSK_FP_SO_MV_SR_v_3_5!J71+[8]PSK_FP_SO_MZ_SR_v_3_5!J71+[9]PSK_FP_SO_MZP_SR_v_3_5!J71+[10]PSK_FP_SO_SIEA_v_3_5!J71+[11]PSK_FP_SO_UV_SR_v_3_5!J71</f>
        <v>77589250</v>
      </c>
      <c r="K73" s="108">
        <f>[2]PSK_FP_RO_MIRRI_SR_v_3_5!K71+[3]PSK_FP_SO_MD_SR_v_3_5!K71+[4]PSK_FP_SO_MH_SR_v_3_5!K71+[5]PSK_FP_SO_MPSVR_SR_v_3_6!K71+[6]PSK_FP_SO_MSVVM_SR_v_3_5!K71+[7]PSK_FP_SO_MV_SR_v_3_5!K71+[8]PSK_FP_SO_MZ_SR_v_3_5!K71+[9]PSK_FP_SO_MZP_SR_v_3_5!K71+[10]PSK_FP_SO_SIEA_v_3_5!K71+[11]PSK_FP_SO_UV_SR_v_3_5!K71</f>
        <v>77589250</v>
      </c>
      <c r="L73" s="108">
        <f>[2]PSK_FP_RO_MIRRI_SR_v_3_5!L71+[3]PSK_FP_SO_MD_SR_v_3_5!L71+[4]PSK_FP_SO_MH_SR_v_3_5!L71+[5]PSK_FP_SO_MPSVR_SR_v_3_6!L71+[6]PSK_FP_SO_MSVVM_SR_v_3_5!L71+[7]PSK_FP_SO_MV_SR_v_3_5!L71+[8]PSK_FP_SO_MZ_SR_v_3_5!L71+[9]PSK_FP_SO_MZP_SR_v_3_5!L71+[10]PSK_FP_SO_SIEA_v_3_5!L71+[11]PSK_FP_SO_UV_SR_v_3_5!L71</f>
        <v>0</v>
      </c>
      <c r="M73" s="167">
        <f>[2]PSK_FP_RO_MIRRI_SR_v_3_5!M71+[3]PSK_FP_SO_MD_SR_v_3_5!M71+[4]PSK_FP_SO_MH_SR_v_3_5!M71+[5]PSK_FP_SO_MPSVR_SR_v_3_6!M71+[6]PSK_FP_SO_MSVVM_SR_v_3_5!M71+[7]PSK_FP_SO_MV_SR_v_3_5!M71+[8]PSK_FP_SO_MZ_SR_v_3_5!M71+[9]PSK_FP_SO_MZP_SR_v_3_5!M71+[10]PSK_FP_SO_SIEA_v_3_5!M71+[11]PSK_FP_SO_UV_SR_v_3_5!M71</f>
        <v>13692222</v>
      </c>
      <c r="N73" s="108">
        <f>[2]PSK_FP_RO_MIRRI_SR_v_3_5!N71+[3]PSK_FP_SO_MD_SR_v_3_5!N71+[4]PSK_FP_SO_MH_SR_v_3_5!N71+[5]PSK_FP_SO_MPSVR_SR_v_3_6!N71+[6]PSK_FP_SO_MSVVM_SR_v_3_5!N71+[7]PSK_FP_SO_MV_SR_v_3_5!N71+[8]PSK_FP_SO_MZ_SR_v_3_5!N71+[9]PSK_FP_SO_MZP_SR_v_3_5!N71+[10]PSK_FP_SO_SIEA_v_3_5!N71+[11]PSK_FP_SO_UV_SR_v_3_5!N71</f>
        <v>13692222</v>
      </c>
      <c r="O73" s="108">
        <f>[2]PSK_FP_RO_MIRRI_SR_v_3_5!O71+[3]PSK_FP_SO_MD_SR_v_3_5!O71+[4]PSK_FP_SO_MH_SR_v_3_5!O71+[5]PSK_FP_SO_MPSVR_SR_v_3_6!O71+[6]PSK_FP_SO_MSVVM_SR_v_3_5!O71+[7]PSK_FP_SO_MV_SR_v_3_5!O71+[8]PSK_FP_SO_MZ_SR_v_3_5!O71+[9]PSK_FP_SO_MZP_SR_v_3_5!O71+[10]PSK_FP_SO_SIEA_v_3_5!O71+[11]PSK_FP_SO_UV_SR_v_3_5!O71</f>
        <v>0</v>
      </c>
      <c r="P73" s="167">
        <f>[2]PSK_FP_RO_MIRRI_SR_v_3_5!P71+[3]PSK_FP_SO_MD_SR_v_3_5!P71+[4]PSK_FP_SO_MH_SR_v_3_5!P71+[5]PSK_FP_SO_MPSVR_SR_v_3_6!P71+[6]PSK_FP_SO_MSVVM_SR_v_3_5!P71+[7]PSK_FP_SO_MV_SR_v_3_5!P71+[8]PSK_FP_SO_MZ_SR_v_3_5!P71+[9]PSK_FP_SO_MZP_SR_v_3_5!P71+[10]PSK_FP_SO_SIEA_v_3_5!P71+[11]PSK_FP_SO_UV_SR_v_3_5!P71</f>
        <v>13692222</v>
      </c>
      <c r="Q73" s="108">
        <f>[2]PSK_FP_RO_MIRRI_SR_v_3_5!Q71+[3]PSK_FP_SO_MD_SR_v_3_5!Q71+[4]PSK_FP_SO_MH_SR_v_3_5!Q71+[5]PSK_FP_SO_MPSVR_SR_v_3_6!Q71+[6]PSK_FP_SO_MSVVM_SR_v_3_5!Q71+[7]PSK_FP_SO_MV_SR_v_3_5!Q71+[8]PSK_FP_SO_MZ_SR_v_3_5!Q71+[9]PSK_FP_SO_MZP_SR_v_3_5!Q71+[10]PSK_FP_SO_SIEA_v_3_5!Q71+[11]PSK_FP_SO_UV_SR_v_3_5!Q71</f>
        <v>13692222</v>
      </c>
      <c r="R73" s="108">
        <f>[2]PSK_FP_RO_MIRRI_SR_v_3_5!R71+[3]PSK_FP_SO_MD_SR_v_3_5!R71+[4]PSK_FP_SO_MH_SR_v_3_5!R71+[5]PSK_FP_SO_MPSVR_SR_v_3_6!R71+[6]PSK_FP_SO_MSVVM_SR_v_3_5!R71+[7]PSK_FP_SO_MV_SR_v_3_5!R71+[8]PSK_FP_SO_MZ_SR_v_3_5!R71+[9]PSK_FP_SO_MZP_SR_v_3_5!R71+[10]PSK_FP_SO_SIEA_v_3_5!R71+[11]PSK_FP_SO_UV_SR_v_3_5!R71</f>
        <v>0</v>
      </c>
      <c r="S73" s="167">
        <f>[2]PSK_FP_RO_MIRRI_SR_v_3_5!S71+[3]PSK_FP_SO_MD_SR_v_3_5!S71+[4]PSK_FP_SO_MH_SR_v_3_5!S71+[5]PSK_FP_SO_MPSVR_SR_v_3_6!S71+[6]PSK_FP_SO_MSVVM_SR_v_3_5!S71+[7]PSK_FP_SO_MV_SR_v_3_5!S71+[8]PSK_FP_SO_MZ_SR_v_3_5!S71+[9]PSK_FP_SO_MZP_SR_v_3_5!S71+[10]PSK_FP_SO_SIEA_v_3_5!S71+[11]PSK_FP_SO_UV_SR_v_3_5!S71</f>
        <v>12480653</v>
      </c>
      <c r="T73" s="108">
        <f>[2]PSK_FP_RO_MIRRI_SR_v_3_5!T71+[3]PSK_FP_SO_MD_SR_v_3_5!T71+[4]PSK_FP_SO_MH_SR_v_3_5!T71+[5]PSK_FP_SO_MPSVR_SR_v_3_6!T71+[6]PSK_FP_SO_MSVVM_SR_v_3_5!T71+[7]PSK_FP_SO_MV_SR_v_3_5!T71+[8]PSK_FP_SO_MZ_SR_v_3_5!T71+[9]PSK_FP_SO_MZP_SR_v_3_5!T71+[10]PSK_FP_SO_SIEA_v_3_5!T71+[11]PSK_FP_SO_UV_SR_v_3_5!T71</f>
        <v>12480653</v>
      </c>
      <c r="U73" s="108">
        <f>[2]PSK_FP_RO_MIRRI_SR_v_3_5!U71+[3]PSK_FP_SO_MD_SR_v_3_5!U71+[4]PSK_FP_SO_MH_SR_v_3_5!U71+[5]PSK_FP_SO_MPSVR_SR_v_3_6!U71+[6]PSK_FP_SO_MSVVM_SR_v_3_5!U71+[7]PSK_FP_SO_MV_SR_v_3_5!U71+[8]PSK_FP_SO_MZ_SR_v_3_5!U71+[9]PSK_FP_SO_MZP_SR_v_3_5!U71+[10]PSK_FP_SO_SIEA_v_3_5!U71+[11]PSK_FP_SO_UV_SR_v_3_5!U71</f>
        <v>0</v>
      </c>
      <c r="V73" s="167">
        <f>[2]PSK_FP_RO_MIRRI_SR_v_3_5!V71+[3]PSK_FP_SO_MD_SR_v_3_5!V71+[4]PSK_FP_SO_MH_SR_v_3_5!V71+[5]PSK_FP_SO_MPSVR_SR_v_3_6!V71+[6]PSK_FP_SO_MSVVM_SR_v_3_5!V71+[7]PSK_FP_SO_MV_SR_v_3_5!V71+[8]PSK_FP_SO_MZ_SR_v_3_5!V71+[9]PSK_FP_SO_MZP_SR_v_3_5!V71+[10]PSK_FP_SO_SIEA_v_3_5!V71+[11]PSK_FP_SO_UV_SR_v_3_5!V71</f>
        <v>1211569</v>
      </c>
      <c r="W73" s="108">
        <f>[2]PSK_FP_RO_MIRRI_SR_v_3_5!W71+[3]PSK_FP_SO_MD_SR_v_3_5!W71+[4]PSK_FP_SO_MH_SR_v_3_5!W71+[5]PSK_FP_SO_MPSVR_SR_v_3_6!W71+[6]PSK_FP_SO_MSVVM_SR_v_3_5!W71+[7]PSK_FP_SO_MV_SR_v_3_5!W71+[8]PSK_FP_SO_MZ_SR_v_3_5!W71+[9]PSK_FP_SO_MZP_SR_v_3_5!W71+[10]PSK_FP_SO_SIEA_v_3_5!W71+[11]PSK_FP_SO_UV_SR_v_3_5!W71</f>
        <v>1211569</v>
      </c>
      <c r="X73" s="108">
        <f>[2]PSK_FP_RO_MIRRI_SR_v_3_5!X71+[3]PSK_FP_SO_MD_SR_v_3_5!X71+[4]PSK_FP_SO_MH_SR_v_3_5!X71+[5]PSK_FP_SO_MPSVR_SR_v_3_6!X71+[6]PSK_FP_SO_MSVVM_SR_v_3_5!X71+[7]PSK_FP_SO_MV_SR_v_3_5!X71+[8]PSK_FP_SO_MZ_SR_v_3_5!X71+[9]PSK_FP_SO_MZP_SR_v_3_5!X71+[10]PSK_FP_SO_SIEA_v_3_5!X71+[11]PSK_FP_SO_UV_SR_v_3_5!X71</f>
        <v>0</v>
      </c>
      <c r="Y73" s="167">
        <f>[2]PSK_FP_RO_MIRRI_SR_v_3_5!Y71+[3]PSK_FP_SO_MD_SR_v_3_5!Y71+[4]PSK_FP_SO_MH_SR_v_3_5!Y71+[5]PSK_FP_SO_MPSVR_SR_v_3_6!Y71+[6]PSK_FP_SO_MSVVM_SR_v_3_5!Y71+[7]PSK_FP_SO_MV_SR_v_3_5!Y71+[8]PSK_FP_SO_MZ_SR_v_3_5!Y71+[9]PSK_FP_SO_MZP_SR_v_3_5!Y71+[10]PSK_FP_SO_SIEA_v_3_5!Y71+[11]PSK_FP_SO_UV_SR_v_3_5!Y71</f>
        <v>0</v>
      </c>
      <c r="Z73" s="108">
        <f>[2]PSK_FP_RO_MIRRI_SR_v_3_5!Z71+[3]PSK_FP_SO_MD_SR_v_3_5!Z71+[4]PSK_FP_SO_MH_SR_v_3_5!Z71+[5]PSK_FP_SO_MPSVR_SR_v_3_6!Z71+[6]PSK_FP_SO_MSVVM_SR_v_3_5!Z71+[7]PSK_FP_SO_MV_SR_v_3_5!Z71+[8]PSK_FP_SO_MZ_SR_v_3_5!Z71+[9]PSK_FP_SO_MZP_SR_v_3_5!Z71+[10]PSK_FP_SO_SIEA_v_3_5!Z71+[11]PSK_FP_SO_UV_SR_v_3_5!Z71</f>
        <v>0</v>
      </c>
      <c r="AA73" s="108">
        <f>[2]PSK_FP_RO_MIRRI_SR_v_3_5!AA71+[3]PSK_FP_SO_MD_SR_v_3_5!AA71+[4]PSK_FP_SO_MH_SR_v_3_5!AA71+[5]PSK_FP_SO_MPSVR_SR_v_3_6!AA71+[6]PSK_FP_SO_MSVVM_SR_v_3_5!AA71+[7]PSK_FP_SO_MV_SR_v_3_5!AA71+[8]PSK_FP_SO_MZ_SR_v_3_5!AA71+[9]PSK_FP_SO_MZP_SR_v_3_5!AA71+[10]PSK_FP_SO_SIEA_v_3_5!AA71+[11]PSK_FP_SO_UV_SR_v_3_5!AA71</f>
        <v>0</v>
      </c>
      <c r="AB73" s="165">
        <f>[2]PSK_FP_RO_MIRRI_SR_v_3_5!AB71+[3]PSK_FP_SO_MD_SR_v_3_5!AB71+[4]PSK_FP_SO_MH_SR_v_3_5!AB71+[5]PSK_FP_SO_MPSVR_SR_v_3_6!AB71+[6]PSK_FP_SO_MSVVM_SR_v_3_5!AB71+[7]PSK_FP_SO_MV_SR_v_3_5!AB71+[8]PSK_FP_SO_MZ_SR_v_3_5!AB71+[9]PSK_FP_SO_MZP_SR_v_3_5!AB71+[10]PSK_FP_SO_SIEA_v_3_5!AB71+[11]PSK_FP_SO_UV_SR_v_3_5!AB71</f>
        <v>0</v>
      </c>
      <c r="AC73" s="166">
        <f>[2]PSK_FP_RO_MIRRI_SR_v_3_5!AC71+[3]PSK_FP_SO_MD_SR_v_3_5!AC71+[4]PSK_FP_SO_MH_SR_v_3_5!AC71+[5]PSK_FP_SO_MPSVR_SR_v_3_6!AC71+[6]PSK_FP_SO_MSVVM_SR_v_3_5!AC71+[7]PSK_FP_SO_MV_SR_v_3_5!AC71+[8]PSK_FP_SO_MZ_SR_v_3_5!AC71+[9]PSK_FP_SO_MZP_SR_v_3_5!AC71+[10]PSK_FP_SO_SIEA_v_3_5!AC71+[11]PSK_FP_SO_UV_SR_v_3_5!AC71</f>
        <v>0</v>
      </c>
      <c r="AD73" s="108">
        <f>[2]PSK_FP_RO_MIRRI_SR_v_3_5!AD71+[3]PSK_FP_SO_MD_SR_v_3_5!AD71+[4]PSK_FP_SO_MH_SR_v_3_5!AD71+[5]PSK_FP_SO_MPSVR_SR_v_3_6!AD71+[6]PSK_FP_SO_MSVVM_SR_v_3_5!AD71+[7]PSK_FP_SO_MV_SR_v_3_5!AD71+[8]PSK_FP_SO_MZ_SR_v_3_5!AD71+[9]PSK_FP_SO_MZP_SR_v_3_5!AD71+[10]PSK_FP_SO_SIEA_v_3_5!AD71+[11]PSK_FP_SO_UV_SR_v_3_5!AD71</f>
        <v>0</v>
      </c>
      <c r="AE73" s="108">
        <f>[2]PSK_FP_RO_MIRRI_SR_v_3_5!AE71+[3]PSK_FP_SO_MD_SR_v_3_5!AE71+[4]PSK_FP_SO_MH_SR_v_3_5!AE71+[5]PSK_FP_SO_MPSVR_SR_v_3_6!AE71+[6]PSK_FP_SO_MSVVM_SR_v_3_5!AE71+[7]PSK_FP_SO_MV_SR_v_3_5!AE71+[8]PSK_FP_SO_MZ_SR_v_3_5!AE71+[9]PSK_FP_SO_MZP_SR_v_3_5!AE71+[10]PSK_FP_SO_SIEA_v_3_5!AE71+[11]PSK_FP_SO_UV_SR_v_3_5!AE71</f>
        <v>0</v>
      </c>
      <c r="AF73" s="167">
        <f>[2]PSK_FP_RO_MIRRI_SR_v_3_5!AF71+[3]PSK_FP_SO_MD_SR_v_3_5!AF71+[4]PSK_FP_SO_MH_SR_v_3_5!AF71+[5]PSK_FP_SO_MPSVR_SR_v_3_6!AF71+[6]PSK_FP_SO_MSVVM_SR_v_3_5!AF71+[7]PSK_FP_SO_MV_SR_v_3_5!AF71+[8]PSK_FP_SO_MZ_SR_v_3_5!AF71+[9]PSK_FP_SO_MZP_SR_v_3_5!AF71+[10]PSK_FP_SO_SIEA_v_3_5!AF71+[11]PSK_FP_SO_UV_SR_v_3_5!AF71</f>
        <v>0</v>
      </c>
      <c r="AG73" s="108">
        <f>[2]PSK_FP_RO_MIRRI_SR_v_3_5!AG71+[3]PSK_FP_SO_MD_SR_v_3_5!AG71+[4]PSK_FP_SO_MH_SR_v_3_5!AG71+[5]PSK_FP_SO_MPSVR_SR_v_3_6!AG71+[6]PSK_FP_SO_MSVVM_SR_v_3_5!AG71+[7]PSK_FP_SO_MV_SR_v_3_5!AG71+[8]PSK_FP_SO_MZ_SR_v_3_5!AG71+[9]PSK_FP_SO_MZP_SR_v_3_5!AG71+[10]PSK_FP_SO_SIEA_v_3_5!AG71+[11]PSK_FP_SO_UV_SR_v_3_5!AG71</f>
        <v>0</v>
      </c>
      <c r="AH73" s="108">
        <f>[2]PSK_FP_RO_MIRRI_SR_v_3_5!AH71+[3]PSK_FP_SO_MD_SR_v_3_5!AH71+[4]PSK_FP_SO_MH_SR_v_3_5!AH71+[5]PSK_FP_SO_MPSVR_SR_v_3_6!AH71+[6]PSK_FP_SO_MSVVM_SR_v_3_5!AH71+[7]PSK_FP_SO_MV_SR_v_3_5!AH71+[8]PSK_FP_SO_MZ_SR_v_3_5!AH71+[9]PSK_FP_SO_MZP_SR_v_3_5!AH71+[10]PSK_FP_SO_SIEA_v_3_5!AH71+[11]PSK_FP_SO_UV_SR_v_3_5!AH71</f>
        <v>0</v>
      </c>
      <c r="AI73" s="167">
        <f>[2]PSK_FP_RO_MIRRI_SR_v_3_5!AI71+[3]PSK_FP_SO_MD_SR_v_3_5!AI71+[4]PSK_FP_SO_MH_SR_v_3_5!AI71+[5]PSK_FP_SO_MPSVR_SR_v_3_6!AI71+[6]PSK_FP_SO_MSVVM_SR_v_3_5!AI71+[7]PSK_FP_SO_MV_SR_v_3_5!AI71+[8]PSK_FP_SO_MZ_SR_v_3_5!AI71+[9]PSK_FP_SO_MZP_SR_v_3_5!AI71+[10]PSK_FP_SO_SIEA_v_3_5!AI71+[11]PSK_FP_SO_UV_SR_v_3_5!AI71</f>
        <v>0</v>
      </c>
      <c r="AJ73" s="108">
        <f>[2]PSK_FP_RO_MIRRI_SR_v_3_5!AJ71+[3]PSK_FP_SO_MD_SR_v_3_5!AJ71+[4]PSK_FP_SO_MH_SR_v_3_5!AJ71+[5]PSK_FP_SO_MPSVR_SR_v_3_6!AJ71+[6]PSK_FP_SO_MSVVM_SR_v_3_5!AJ71+[7]PSK_FP_SO_MV_SR_v_3_5!AJ71+[8]PSK_FP_SO_MZ_SR_v_3_5!AJ71+[9]PSK_FP_SO_MZP_SR_v_3_5!AJ71+[10]PSK_FP_SO_SIEA_v_3_5!AJ71+[11]PSK_FP_SO_UV_SR_v_3_5!AJ71</f>
        <v>0</v>
      </c>
      <c r="AK73" s="108">
        <f>[2]PSK_FP_RO_MIRRI_SR_v_3_5!AK71+[3]PSK_FP_SO_MD_SR_v_3_5!AK71+[4]PSK_FP_SO_MH_SR_v_3_5!AK71+[5]PSK_FP_SO_MPSVR_SR_v_3_6!AK71+[6]PSK_FP_SO_MSVVM_SR_v_3_5!AK71+[7]PSK_FP_SO_MV_SR_v_3_5!AK71+[8]PSK_FP_SO_MZ_SR_v_3_5!AK71+[9]PSK_FP_SO_MZP_SR_v_3_5!AK71+[10]PSK_FP_SO_SIEA_v_3_5!AK71+[11]PSK_FP_SO_UV_SR_v_3_5!AK71</f>
        <v>0</v>
      </c>
      <c r="AL73" s="167">
        <f>[2]PSK_FP_RO_MIRRI_SR_v_3_5!AL71+[3]PSK_FP_SO_MD_SR_v_3_5!AL71+[4]PSK_FP_SO_MH_SR_v_3_5!AL71+[5]PSK_FP_SO_MPSVR_SR_v_3_6!AL71+[6]PSK_FP_SO_MSVVM_SR_v_3_5!AL71+[7]PSK_FP_SO_MV_SR_v_3_5!AL71+[8]PSK_FP_SO_MZ_SR_v_3_5!AL71+[9]PSK_FP_SO_MZP_SR_v_3_5!AL71+[10]PSK_FP_SO_SIEA_v_3_5!AL71+[11]PSK_FP_SO_UV_SR_v_3_5!AL71</f>
        <v>0</v>
      </c>
      <c r="AM73" s="108">
        <f>[2]PSK_FP_RO_MIRRI_SR_v_3_5!AM71+[3]PSK_FP_SO_MD_SR_v_3_5!AM71+[4]PSK_FP_SO_MH_SR_v_3_5!AM71+[5]PSK_FP_SO_MPSVR_SR_v_3_6!AM71+[6]PSK_FP_SO_MSVVM_SR_v_3_5!AM71+[7]PSK_FP_SO_MV_SR_v_3_5!AM71+[8]PSK_FP_SO_MZ_SR_v_3_5!AM71+[9]PSK_FP_SO_MZP_SR_v_3_5!AM71+[10]PSK_FP_SO_SIEA_v_3_5!AM71+[11]PSK_FP_SO_UV_SR_v_3_5!AM71</f>
        <v>0</v>
      </c>
      <c r="AN73" s="108">
        <f>[2]PSK_FP_RO_MIRRI_SR_v_3_5!AN71+[3]PSK_FP_SO_MD_SR_v_3_5!AN71+[4]PSK_FP_SO_MH_SR_v_3_5!AN71+[5]PSK_FP_SO_MPSVR_SR_v_3_6!AN71+[6]PSK_FP_SO_MSVVM_SR_v_3_5!AN71+[7]PSK_FP_SO_MV_SR_v_3_5!AN71+[8]PSK_FP_SO_MZ_SR_v_3_5!AN71+[9]PSK_FP_SO_MZP_SR_v_3_5!AN71+[10]PSK_FP_SO_SIEA_v_3_5!AN71+[11]PSK_FP_SO_UV_SR_v_3_5!AN71</f>
        <v>0</v>
      </c>
      <c r="AO73" s="167">
        <f>[2]PSK_FP_RO_MIRRI_SR_v_3_5!AO71+[3]PSK_FP_SO_MD_SR_v_3_5!AO71+[4]PSK_FP_SO_MH_SR_v_3_5!AO71+[5]PSK_FP_SO_MPSVR_SR_v_3_6!AO71+[6]PSK_FP_SO_MSVVM_SR_v_3_5!AO71+[7]PSK_FP_SO_MV_SR_v_3_5!AO71+[8]PSK_FP_SO_MZ_SR_v_3_5!AO71+[9]PSK_FP_SO_MZP_SR_v_3_5!AO71+[10]PSK_FP_SO_SIEA_v_3_5!AO71+[11]PSK_FP_SO_UV_SR_v_3_5!AO71</f>
        <v>0</v>
      </c>
      <c r="AP73" s="108">
        <f>[2]PSK_FP_RO_MIRRI_SR_v_3_5!AP71+[3]PSK_FP_SO_MD_SR_v_3_5!AP71+[4]PSK_FP_SO_MH_SR_v_3_5!AP71+[5]PSK_FP_SO_MPSVR_SR_v_3_6!AP71+[6]PSK_FP_SO_MSVVM_SR_v_3_5!AP71+[7]PSK_FP_SO_MV_SR_v_3_5!AP71+[8]PSK_FP_SO_MZ_SR_v_3_5!AP71+[9]PSK_FP_SO_MZP_SR_v_3_5!AP71+[10]PSK_FP_SO_SIEA_v_3_5!AP71+[11]PSK_FP_SO_UV_SR_v_3_5!AP71</f>
        <v>0</v>
      </c>
      <c r="AQ73" s="108">
        <f>[2]PSK_FP_RO_MIRRI_SR_v_3_5!AQ71+[3]PSK_FP_SO_MD_SR_v_3_5!AQ71+[4]PSK_FP_SO_MH_SR_v_3_5!AQ71+[5]PSK_FP_SO_MPSVR_SR_v_3_6!AQ71+[6]PSK_FP_SO_MSVVM_SR_v_3_5!AQ71+[7]PSK_FP_SO_MV_SR_v_3_5!AQ71+[8]PSK_FP_SO_MZ_SR_v_3_5!AQ71+[9]PSK_FP_SO_MZP_SR_v_3_5!AQ71+[10]PSK_FP_SO_SIEA_v_3_5!AQ71+[11]PSK_FP_SO_UV_SR_v_3_5!AQ71</f>
        <v>0</v>
      </c>
      <c r="AR73" s="167">
        <f>[2]PSK_FP_RO_MIRRI_SR_v_3_5!AR71+[3]PSK_FP_SO_MD_SR_v_3_5!AR71+[4]PSK_FP_SO_MH_SR_v_3_5!AR71+[5]PSK_FP_SO_MPSVR_SR_v_3_6!AR71+[6]PSK_FP_SO_MSVVM_SR_v_3_5!AR71+[7]PSK_FP_SO_MV_SR_v_3_5!AR71+[8]PSK_FP_SO_MZ_SR_v_3_5!AR71+[9]PSK_FP_SO_MZP_SR_v_3_5!AR71+[10]PSK_FP_SO_SIEA_v_3_5!AR71+[11]PSK_FP_SO_UV_SR_v_3_5!AR71</f>
        <v>0</v>
      </c>
      <c r="AS73" s="108">
        <f>[2]PSK_FP_RO_MIRRI_SR_v_3_5!AS71+[3]PSK_FP_SO_MD_SR_v_3_5!AS71+[4]PSK_FP_SO_MH_SR_v_3_5!AS71+[5]PSK_FP_SO_MPSVR_SR_v_3_6!AS71+[6]PSK_FP_SO_MSVVM_SR_v_3_5!AS71+[7]PSK_FP_SO_MV_SR_v_3_5!AS71+[8]PSK_FP_SO_MZ_SR_v_3_5!AS71+[9]PSK_FP_SO_MZP_SR_v_3_5!AS71+[10]PSK_FP_SO_SIEA_v_3_5!AS71+[11]PSK_FP_SO_UV_SR_v_3_5!AS71</f>
        <v>0</v>
      </c>
      <c r="AT73" s="108">
        <f>[2]PSK_FP_RO_MIRRI_SR_v_3_5!AT71+[3]PSK_FP_SO_MD_SR_v_3_5!AT71+[4]PSK_FP_SO_MH_SR_v_3_5!AT71+[5]PSK_FP_SO_MPSVR_SR_v_3_6!AT71+[6]PSK_FP_SO_MSVVM_SR_v_3_5!AT71+[7]PSK_FP_SO_MV_SR_v_3_5!AT71+[8]PSK_FP_SO_MZ_SR_v_3_5!AT71+[9]PSK_FP_SO_MZP_SR_v_3_5!AT71+[10]PSK_FP_SO_SIEA_v_3_5!AT71+[11]PSK_FP_SO_UV_SR_v_3_5!AT71</f>
        <v>0</v>
      </c>
      <c r="AU73" s="165">
        <f>[2]PSK_FP_RO_MIRRI_SR_v_3_5!AU71+[3]PSK_FP_SO_MD_SR_v_3_5!AU71+[4]PSK_FP_SO_MH_SR_v_3_5!AU71+[5]PSK_FP_SO_MPSVR_SR_v_3_6!AU71+[6]PSK_FP_SO_MSVVM_SR_v_3_5!AU71+[7]PSK_FP_SO_MV_SR_v_3_5!AU71+[8]PSK_FP_SO_MZ_SR_v_3_5!AU71+[9]PSK_FP_SO_MZP_SR_v_3_5!AU71+[10]PSK_FP_SO_SIEA_v_3_5!AU71+[11]PSK_FP_SO_UV_SR_v_3_5!AU71</f>
        <v>0</v>
      </c>
      <c r="AV73" s="166">
        <f>[2]PSK_FP_RO_MIRRI_SR_v_3_5!AV71+[3]PSK_FP_SO_MD_SR_v_3_5!AV71+[4]PSK_FP_SO_MH_SR_v_3_5!AV71+[5]PSK_FP_SO_MPSVR_SR_v_3_6!AV71+[6]PSK_FP_SO_MSVVM_SR_v_3_5!AV71+[7]PSK_FP_SO_MV_SR_v_3_5!AV71+[8]PSK_FP_SO_MZ_SR_v_3_5!AV71+[9]PSK_FP_SO_MZP_SR_v_3_5!AV71+[10]PSK_FP_SO_SIEA_v_3_5!AV71+[11]PSK_FP_SO_UV_SR_v_3_5!AV71</f>
        <v>0</v>
      </c>
      <c r="AW73" s="108">
        <f>[2]PSK_FP_RO_MIRRI_SR_v_3_5!AW71+[3]PSK_FP_SO_MD_SR_v_3_5!AW71+[4]PSK_FP_SO_MH_SR_v_3_5!AW71+[5]PSK_FP_SO_MPSVR_SR_v_3_6!AW71+[6]PSK_FP_SO_MSVVM_SR_v_3_5!AW71+[7]PSK_FP_SO_MV_SR_v_3_5!AW71+[8]PSK_FP_SO_MZ_SR_v_3_5!AW71+[9]PSK_FP_SO_MZP_SR_v_3_5!AW71+[10]PSK_FP_SO_SIEA_v_3_5!AW71+[11]PSK_FP_SO_UV_SR_v_3_5!AW71</f>
        <v>0</v>
      </c>
      <c r="AX73" s="167">
        <f>[2]PSK_FP_RO_MIRRI_SR_v_3_5!AX71+[3]PSK_FP_SO_MD_SR_v_3_5!AX71+[4]PSK_FP_SO_MH_SR_v_3_5!AX71+[5]PSK_FP_SO_MPSVR_SR_v_3_6!AX71+[6]PSK_FP_SO_MSVVM_SR_v_3_5!AX71+[7]PSK_FP_SO_MV_SR_v_3_5!AX71+[8]PSK_FP_SO_MZ_SR_v_3_5!AX71+[9]PSK_FP_SO_MZP_SR_v_3_5!AX71+[10]PSK_FP_SO_SIEA_v_3_5!AX71+[11]PSK_FP_SO_UV_SR_v_3_5!AX71</f>
        <v>0</v>
      </c>
      <c r="AY73" s="108">
        <f>[2]PSK_FP_RO_MIRRI_SR_v_3_5!AY71+[3]PSK_FP_SO_MD_SR_v_3_5!AY71+[4]PSK_FP_SO_MH_SR_v_3_5!AY71+[5]PSK_FP_SO_MPSVR_SR_v_3_6!AY71+[6]PSK_FP_SO_MSVVM_SR_v_3_5!AY71+[7]PSK_FP_SO_MV_SR_v_3_5!AY71+[8]PSK_FP_SO_MZ_SR_v_3_5!AY71+[9]PSK_FP_SO_MZP_SR_v_3_5!AY71+[10]PSK_FP_SO_SIEA_v_3_5!AY71+[11]PSK_FP_SO_UV_SR_v_3_5!AY71</f>
        <v>0</v>
      </c>
      <c r="AZ73" s="167">
        <f>[2]PSK_FP_RO_MIRRI_SR_v_3_5!AZ71+[3]PSK_FP_SO_MD_SR_v_3_5!AZ71+[4]PSK_FP_SO_MH_SR_v_3_5!AZ71+[5]PSK_FP_SO_MPSVR_SR_v_3_6!AZ71+[6]PSK_FP_SO_MSVVM_SR_v_3_5!AZ71+[7]PSK_FP_SO_MV_SR_v_3_5!AZ71+[8]PSK_FP_SO_MZ_SR_v_3_5!AZ71+[9]PSK_FP_SO_MZP_SR_v_3_5!AZ71+[10]PSK_FP_SO_SIEA_v_3_5!AZ71+[11]PSK_FP_SO_UV_SR_v_3_5!AZ71</f>
        <v>0</v>
      </c>
      <c r="BA73" s="108">
        <f>[2]PSK_FP_RO_MIRRI_SR_v_3_5!BA71+[3]PSK_FP_SO_MD_SR_v_3_5!BA71+[4]PSK_FP_SO_MH_SR_v_3_5!BA71+[5]PSK_FP_SO_MPSVR_SR_v_3_6!BA71+[6]PSK_FP_SO_MSVVM_SR_v_3_5!BA71+[7]PSK_FP_SO_MV_SR_v_3_5!BA71+[8]PSK_FP_SO_MZ_SR_v_3_5!BA71+[9]PSK_FP_SO_MZP_SR_v_3_5!BA71+[10]PSK_FP_SO_SIEA_v_3_5!BA71+[11]PSK_FP_SO_UV_SR_v_3_5!BA71</f>
        <v>0</v>
      </c>
      <c r="BB73" s="167">
        <f>[2]PSK_FP_RO_MIRRI_SR_v_3_5!BB71+[3]PSK_FP_SO_MD_SR_v_3_5!BB71+[4]PSK_FP_SO_MH_SR_v_3_5!BB71+[5]PSK_FP_SO_MPSVR_SR_v_3_6!BB71+[6]PSK_FP_SO_MSVVM_SR_v_3_5!BB71+[7]PSK_FP_SO_MV_SR_v_3_5!BB71+[8]PSK_FP_SO_MZ_SR_v_3_5!BB71+[9]PSK_FP_SO_MZP_SR_v_3_5!BB71+[10]PSK_FP_SO_SIEA_v_3_5!BB71+[11]PSK_FP_SO_UV_SR_v_3_5!BB71</f>
        <v>0</v>
      </c>
      <c r="BC73" s="108">
        <f>[2]PSK_FP_RO_MIRRI_SR_v_3_5!BC71+[3]PSK_FP_SO_MD_SR_v_3_5!BC71+[4]PSK_FP_SO_MH_SR_v_3_5!BC71+[5]PSK_FP_SO_MPSVR_SR_v_3_6!BC71+[6]PSK_FP_SO_MSVVM_SR_v_3_5!BC71+[7]PSK_FP_SO_MV_SR_v_3_5!BC71+[8]PSK_FP_SO_MZ_SR_v_3_5!BC71+[9]PSK_FP_SO_MZP_SR_v_3_5!BC71+[10]PSK_FP_SO_SIEA_v_3_5!BC71+[11]PSK_FP_SO_UV_SR_v_3_5!BC71</f>
        <v>0</v>
      </c>
      <c r="BD73" s="167">
        <f>[2]PSK_FP_RO_MIRRI_SR_v_3_5!BD71+[3]PSK_FP_SO_MD_SR_v_3_5!BD71+[4]PSK_FP_SO_MH_SR_v_3_5!BD71+[5]PSK_FP_SO_MPSVR_SR_v_3_6!BD71+[6]PSK_FP_SO_MSVVM_SR_v_3_5!BD71+[7]PSK_FP_SO_MV_SR_v_3_5!BD71+[8]PSK_FP_SO_MZ_SR_v_3_5!BD71+[9]PSK_FP_SO_MZP_SR_v_3_5!BD71+[10]PSK_FP_SO_SIEA_v_3_5!BD71+[11]PSK_FP_SO_UV_SR_v_3_5!BD71</f>
        <v>0</v>
      </c>
      <c r="BE73" s="108">
        <f>[2]PSK_FP_RO_MIRRI_SR_v_3_5!BE71+[3]PSK_FP_SO_MD_SR_v_3_5!BE71+[4]PSK_FP_SO_MH_SR_v_3_5!BE71+[5]PSK_FP_SO_MPSVR_SR_v_3_6!BE71+[6]PSK_FP_SO_MSVVM_SR_v_3_5!BE71+[7]PSK_FP_SO_MV_SR_v_3_5!BE71+[8]PSK_FP_SO_MZ_SR_v_3_5!BE71+[9]PSK_FP_SO_MZP_SR_v_3_5!BE71+[10]PSK_FP_SO_SIEA_v_3_5!BE71+[11]PSK_FP_SO_UV_SR_v_3_5!BE71</f>
        <v>0</v>
      </c>
      <c r="BF73" s="167">
        <f>[2]PSK_FP_RO_MIRRI_SR_v_3_5!BF71+[3]PSK_FP_SO_MD_SR_v_3_5!BF71+[4]PSK_FP_SO_MH_SR_v_3_5!BF71+[5]PSK_FP_SO_MPSVR_SR_v_3_6!BF71+[6]PSK_FP_SO_MSVVM_SR_v_3_5!BF71+[7]PSK_FP_SO_MV_SR_v_3_5!BF71+[8]PSK_FP_SO_MZ_SR_v_3_5!BF71+[9]PSK_FP_SO_MZP_SR_v_3_5!BF71+[10]PSK_FP_SO_SIEA_v_3_5!BF71+[11]PSK_FP_SO_UV_SR_v_3_5!BF71</f>
        <v>0</v>
      </c>
      <c r="BG73" s="165">
        <f>[2]PSK_FP_RO_MIRRI_SR_v_3_5!BG71+[3]PSK_FP_SO_MD_SR_v_3_5!BG71+[4]PSK_FP_SO_MH_SR_v_3_5!BG71+[5]PSK_FP_SO_MPSVR_SR_v_3_6!BG71+[6]PSK_FP_SO_MSVVM_SR_v_3_5!BG71+[7]PSK_FP_SO_MV_SR_v_3_5!BG71+[8]PSK_FP_SO_MZ_SR_v_3_5!BG71+[9]PSK_FP_SO_MZP_SR_v_3_5!BG71+[10]PSK_FP_SO_SIEA_v_3_5!BG71+[11]PSK_FP_SO_UV_SR_v_3_5!BG71</f>
        <v>0</v>
      </c>
      <c r="BH73" s="166">
        <f>[2]PSK_FP_RO_MIRRI_SR_v_3_5!BH71+[3]PSK_FP_SO_MD_SR_v_3_5!BH71+[4]PSK_FP_SO_MH_SR_v_3_5!BH71+[5]PSK_FP_SO_MPSVR_SR_v_3_6!BH71+[6]PSK_FP_SO_MSVVM_SR_v_3_5!BH71+[7]PSK_FP_SO_MV_SR_v_3_5!BH71+[8]PSK_FP_SO_MZ_SR_v_3_5!BH71+[9]PSK_FP_SO_MZP_SR_v_3_5!BH71+[10]PSK_FP_SO_SIEA_v_3_5!BH71+[11]PSK_FP_SO_UV_SR_v_3_5!BH71</f>
        <v>30499999.999999996</v>
      </c>
      <c r="BI73" s="108">
        <f>[2]PSK_FP_RO_MIRRI_SR_v_3_5!BI71+[3]PSK_FP_SO_MD_SR_v_3_5!BI71+[4]PSK_FP_SO_MH_SR_v_3_5!BI71+[5]PSK_FP_SO_MPSVR_SR_v_3_6!BI71+[6]PSK_FP_SO_MSVVM_SR_v_3_5!BI71+[7]PSK_FP_SO_MV_SR_v_3_5!BI71+[8]PSK_FP_SO_MZ_SR_v_3_5!BI71+[9]PSK_FP_SO_MZP_SR_v_3_5!BI71+[10]PSK_FP_SO_SIEA_v_3_5!BI71+[11]PSK_FP_SO_UV_SR_v_3_5!BI71</f>
        <v>30499999.999999996</v>
      </c>
      <c r="BJ73" s="167">
        <f>[2]PSK_FP_RO_MIRRI_SR_v_3_5!BJ71+[3]PSK_FP_SO_MD_SR_v_3_5!BJ71+[4]PSK_FP_SO_MH_SR_v_3_5!BJ71+[5]PSK_FP_SO_MPSVR_SR_v_3_6!BJ71+[6]PSK_FP_SO_MSVVM_SR_v_3_5!BJ71+[7]PSK_FP_SO_MV_SR_v_3_5!BJ71+[8]PSK_FP_SO_MZ_SR_v_3_5!BJ71+[9]PSK_FP_SO_MZP_SR_v_3_5!BJ71+[10]PSK_FP_SO_SIEA_v_3_5!BJ71+[11]PSK_FP_SO_UV_SR_v_3_5!BJ71</f>
        <v>5382356</v>
      </c>
      <c r="BK73" s="108">
        <f>[2]PSK_FP_RO_MIRRI_SR_v_3_5!BK71+[3]PSK_FP_SO_MD_SR_v_3_5!BK71+[4]PSK_FP_SO_MH_SR_v_3_5!BK71+[5]PSK_FP_SO_MPSVR_SR_v_3_6!BK71+[6]PSK_FP_SO_MSVVM_SR_v_3_5!BK71+[7]PSK_FP_SO_MV_SR_v_3_5!BK71+[8]PSK_FP_SO_MZ_SR_v_3_5!BK71+[9]PSK_FP_SO_MZP_SR_v_3_5!BK71+[10]PSK_FP_SO_SIEA_v_3_5!BK71+[11]PSK_FP_SO_UV_SR_v_3_5!BK71</f>
        <v>5382356</v>
      </c>
      <c r="BL73" s="167">
        <f>[2]PSK_FP_RO_MIRRI_SR_v_3_5!BL71+[3]PSK_FP_SO_MD_SR_v_3_5!BL71+[4]PSK_FP_SO_MH_SR_v_3_5!BL71+[5]PSK_FP_SO_MPSVR_SR_v_3_6!BL71+[6]PSK_FP_SO_MSVVM_SR_v_3_5!BL71+[7]PSK_FP_SO_MV_SR_v_3_5!BL71+[8]PSK_FP_SO_MZ_SR_v_3_5!BL71+[9]PSK_FP_SO_MZP_SR_v_3_5!BL71+[10]PSK_FP_SO_SIEA_v_3_5!BL71+[11]PSK_FP_SO_UV_SR_v_3_5!BL71</f>
        <v>5382356</v>
      </c>
      <c r="BM73" s="108">
        <f>[2]PSK_FP_RO_MIRRI_SR_v_3_5!BM71+[3]PSK_FP_SO_MD_SR_v_3_5!BM71+[4]PSK_FP_SO_MH_SR_v_3_5!BM71+[5]PSK_FP_SO_MPSVR_SR_v_3_6!BM71+[6]PSK_FP_SO_MSVVM_SR_v_3_5!BM71+[7]PSK_FP_SO_MV_SR_v_3_5!BM71+[8]PSK_FP_SO_MZ_SR_v_3_5!BM71+[9]PSK_FP_SO_MZP_SR_v_3_5!BM71+[10]PSK_FP_SO_SIEA_v_3_5!BM71+[11]PSK_FP_SO_UV_SR_v_3_5!BM71</f>
        <v>5382356</v>
      </c>
      <c r="BN73" s="167">
        <f>[2]PSK_FP_RO_MIRRI_SR_v_3_5!BN71+[3]PSK_FP_SO_MD_SR_v_3_5!BN71+[4]PSK_FP_SO_MH_SR_v_3_5!BN71+[5]PSK_FP_SO_MPSVR_SR_v_3_6!BN71+[6]PSK_FP_SO_MSVVM_SR_v_3_5!BN71+[7]PSK_FP_SO_MV_SR_v_3_5!BN71+[8]PSK_FP_SO_MZ_SR_v_3_5!BN71+[9]PSK_FP_SO_MZP_SR_v_3_5!BN71+[10]PSK_FP_SO_SIEA_v_3_5!BN71+[11]PSK_FP_SO_UV_SR_v_3_5!BN71</f>
        <v>4810652</v>
      </c>
      <c r="BO73" s="108">
        <f>[2]PSK_FP_RO_MIRRI_SR_v_3_5!BO71+[3]PSK_FP_SO_MD_SR_v_3_5!BO71+[4]PSK_FP_SO_MH_SR_v_3_5!BO71+[5]PSK_FP_SO_MPSVR_SR_v_3_6!BO71+[6]PSK_FP_SO_MSVVM_SR_v_3_5!BO71+[7]PSK_FP_SO_MV_SR_v_3_5!BO71+[8]PSK_FP_SO_MZ_SR_v_3_5!BO71+[9]PSK_FP_SO_MZP_SR_v_3_5!BO71+[10]PSK_FP_SO_SIEA_v_3_5!BO71+[11]PSK_FP_SO_UV_SR_v_3_5!BO71</f>
        <v>4810652</v>
      </c>
      <c r="BP73" s="167">
        <f>[2]PSK_FP_RO_MIRRI_SR_v_3_5!BP71+[3]PSK_FP_SO_MD_SR_v_3_5!BP71+[4]PSK_FP_SO_MH_SR_v_3_5!BP71+[5]PSK_FP_SO_MPSVR_SR_v_3_6!BP71+[6]PSK_FP_SO_MSVVM_SR_v_3_5!BP71+[7]PSK_FP_SO_MV_SR_v_3_5!BP71+[8]PSK_FP_SO_MZ_SR_v_3_5!BP71+[9]PSK_FP_SO_MZP_SR_v_3_5!BP71+[10]PSK_FP_SO_SIEA_v_3_5!BP71+[11]PSK_FP_SO_UV_SR_v_3_5!BP71</f>
        <v>571704</v>
      </c>
      <c r="BQ73" s="108">
        <f>[2]PSK_FP_RO_MIRRI_SR_v_3_5!BQ71+[3]PSK_FP_SO_MD_SR_v_3_5!BQ71+[4]PSK_FP_SO_MH_SR_v_3_5!BQ71+[5]PSK_FP_SO_MPSVR_SR_v_3_6!BQ71+[6]PSK_FP_SO_MSVVM_SR_v_3_5!BQ71+[7]PSK_FP_SO_MV_SR_v_3_5!BQ71+[8]PSK_FP_SO_MZ_SR_v_3_5!BQ71+[9]PSK_FP_SO_MZP_SR_v_3_5!BQ71+[10]PSK_FP_SO_SIEA_v_3_5!BQ71+[11]PSK_FP_SO_UV_SR_v_3_5!BQ71</f>
        <v>571704</v>
      </c>
      <c r="BR73" s="167">
        <f>[2]PSK_FP_RO_MIRRI_SR_v_3_5!BR71+[3]PSK_FP_SO_MD_SR_v_3_5!BR71+[4]PSK_FP_SO_MH_SR_v_3_5!BR71+[5]PSK_FP_SO_MPSVR_SR_v_3_6!BR71+[6]PSK_FP_SO_MSVVM_SR_v_3_5!BR71+[7]PSK_FP_SO_MV_SR_v_3_5!BR71+[8]PSK_FP_SO_MZ_SR_v_3_5!BR71+[9]PSK_FP_SO_MZP_SR_v_3_5!BR71+[10]PSK_FP_SO_SIEA_v_3_5!BR71+[11]PSK_FP_SO_UV_SR_v_3_5!BR71</f>
        <v>0</v>
      </c>
      <c r="BS73" s="165">
        <f>[2]PSK_FP_RO_MIRRI_SR_v_3_5!BS71+[3]PSK_FP_SO_MD_SR_v_3_5!BS71+[4]PSK_FP_SO_MH_SR_v_3_5!BS71+[5]PSK_FP_SO_MPSVR_SR_v_3_6!BS71+[6]PSK_FP_SO_MSVVM_SR_v_3_5!BS71+[7]PSK_FP_SO_MV_SR_v_3_5!BS71+[8]PSK_FP_SO_MZ_SR_v_3_5!BS71+[9]PSK_FP_SO_MZP_SR_v_3_5!BS71+[10]PSK_FP_SO_SIEA_v_3_5!BS71+[11]PSK_FP_SO_UV_SR_v_3_5!BS71</f>
        <v>0</v>
      </c>
      <c r="BT73" s="138"/>
      <c r="BU73" s="109">
        <f t="shared" si="0"/>
        <v>0.84999998685384914</v>
      </c>
      <c r="BV73" s="110">
        <f t="shared" si="1"/>
        <v>0.15000001314615083</v>
      </c>
      <c r="BW73" s="110">
        <f t="shared" si="2"/>
        <v>1.3272890691333286E-2</v>
      </c>
      <c r="BX73" s="110">
        <f t="shared" si="3"/>
        <v>0.13672712245481755</v>
      </c>
      <c r="BY73" s="110">
        <f t="shared" si="4"/>
        <v>0</v>
      </c>
      <c r="BZ73" s="110"/>
      <c r="CA73" s="110"/>
      <c r="CB73" s="110"/>
      <c r="CC73" s="110"/>
      <c r="CD73" s="111"/>
      <c r="CE73" s="112" t="s">
        <v>243</v>
      </c>
      <c r="CF73" s="110" t="s">
        <v>243</v>
      </c>
      <c r="CG73" s="110" t="s">
        <v>243</v>
      </c>
      <c r="CH73" s="110" t="s">
        <v>243</v>
      </c>
      <c r="CI73" s="110" t="s">
        <v>243</v>
      </c>
      <c r="CJ73" s="110" t="s">
        <v>243</v>
      </c>
      <c r="CK73" s="110" t="s">
        <v>243</v>
      </c>
      <c r="CL73" s="110" t="s">
        <v>243</v>
      </c>
      <c r="CM73" s="110" t="s">
        <v>243</v>
      </c>
      <c r="CN73" s="111" t="s">
        <v>243</v>
      </c>
      <c r="CO73" s="112" t="s">
        <v>243</v>
      </c>
      <c r="CP73" s="110" t="s">
        <v>243</v>
      </c>
      <c r="CQ73" s="110" t="s">
        <v>243</v>
      </c>
      <c r="CR73" s="110" t="s">
        <v>243</v>
      </c>
      <c r="CS73" s="111" t="s">
        <v>243</v>
      </c>
      <c r="CT73" s="112">
        <f t="shared" si="17"/>
        <v>0.84999992754098963</v>
      </c>
      <c r="CU73" s="110">
        <f t="shared" si="11"/>
        <v>0.1500000724590102</v>
      </c>
      <c r="CV73" s="110">
        <f t="shared" si="12"/>
        <v>1.5932733068029312E-2</v>
      </c>
      <c r="CW73" s="110">
        <f t="shared" si="13"/>
        <v>0.13406733939098089</v>
      </c>
      <c r="CX73" s="111">
        <f t="shared" si="14"/>
        <v>0</v>
      </c>
    </row>
    <row r="74" spans="1:102" s="168" customFormat="1" ht="27" x14ac:dyDescent="0.25">
      <c r="A74" s="137" t="s">
        <v>304</v>
      </c>
      <c r="B74" s="164">
        <f>[2]PSK_FP_RO_MIRRI_SR_v_3_5!B72+[3]PSK_FP_SO_MD_SR_v_3_5!B72+[4]PSK_FP_SO_MH_SR_v_3_5!B72+[5]PSK_FP_SO_MPSVR_SR_v_3_6!B72+[6]PSK_FP_SO_MSVVM_SR_v_3_5!B72+[7]PSK_FP_SO_MV_SR_v_3_5!B72+[8]PSK_FP_SO_MZ_SR_v_3_5!B72+[9]PSK_FP_SO_MZP_SR_v_3_5!B72+[10]PSK_FP_SO_SIEA_v_3_5!B72+[11]PSK_FP_SO_UV_SR_v_3_5!B72</f>
        <v>23647060</v>
      </c>
      <c r="C74" s="108">
        <f>[2]PSK_FP_RO_MIRRI_SR_v_3_5!C72+[3]PSK_FP_SO_MD_SR_v_3_5!C72+[4]PSK_FP_SO_MH_SR_v_3_5!C72+[5]PSK_FP_SO_MPSVR_SR_v_3_6!C72+[6]PSK_FP_SO_MSVVM_SR_v_3_5!C72+[7]PSK_FP_SO_MV_SR_v_3_5!C72+[8]PSK_FP_SO_MZ_SR_v_3_5!C72+[9]PSK_FP_SO_MZP_SR_v_3_5!C72+[10]PSK_FP_SO_SIEA_v_3_5!C72+[11]PSK_FP_SO_UV_SR_v_3_5!C72</f>
        <v>20100000</v>
      </c>
      <c r="D74" s="108">
        <f>[2]PSK_FP_RO_MIRRI_SR_v_3_5!D72+[3]PSK_FP_SO_MD_SR_v_3_5!D72+[4]PSK_FP_SO_MH_SR_v_3_5!D72+[5]PSK_FP_SO_MPSVR_SR_v_3_6!D72+[6]PSK_FP_SO_MSVVM_SR_v_3_5!D72+[7]PSK_FP_SO_MV_SR_v_3_5!D72+[8]PSK_FP_SO_MZ_SR_v_3_5!D72+[9]PSK_FP_SO_MZP_SR_v_3_5!D72+[10]PSK_FP_SO_SIEA_v_3_5!D72+[11]PSK_FP_SO_UV_SR_v_3_5!D72</f>
        <v>3547060</v>
      </c>
      <c r="E74" s="108">
        <f>[2]PSK_FP_RO_MIRRI_SR_v_3_5!E72+[3]PSK_FP_SO_MD_SR_v_3_5!E72+[4]PSK_FP_SO_MH_SR_v_3_5!E72+[5]PSK_FP_SO_MPSVR_SR_v_3_6!E72+[6]PSK_FP_SO_MSVVM_SR_v_3_5!E72+[7]PSK_FP_SO_MV_SR_v_3_5!E72+[8]PSK_FP_SO_MZ_SR_v_3_5!E72+[9]PSK_FP_SO_MZP_SR_v_3_5!E72+[10]PSK_FP_SO_SIEA_v_3_5!E72+[11]PSK_FP_SO_UV_SR_v_3_5!E72</f>
        <v>3547060</v>
      </c>
      <c r="F74" s="108">
        <f>[2]PSK_FP_RO_MIRRI_SR_v_3_5!F72+[3]PSK_FP_SO_MD_SR_v_3_5!F72+[4]PSK_FP_SO_MH_SR_v_3_5!F72+[5]PSK_FP_SO_MPSVR_SR_v_3_6!F72+[6]PSK_FP_SO_MSVVM_SR_v_3_5!F72+[7]PSK_FP_SO_MV_SR_v_3_5!F72+[8]PSK_FP_SO_MZ_SR_v_3_5!F72+[9]PSK_FP_SO_MZP_SR_v_3_5!F72+[10]PSK_FP_SO_SIEA_v_3_5!F72+[11]PSK_FP_SO_UV_SR_v_3_5!F72</f>
        <v>3547060</v>
      </c>
      <c r="G74" s="108">
        <f>[2]PSK_FP_RO_MIRRI_SR_v_3_5!G72+[3]PSK_FP_SO_MD_SR_v_3_5!G72+[4]PSK_FP_SO_MH_SR_v_3_5!G72+[5]PSK_FP_SO_MPSVR_SR_v_3_6!G72+[6]PSK_FP_SO_MSVVM_SR_v_3_5!G72+[7]PSK_FP_SO_MV_SR_v_3_5!G72+[8]PSK_FP_SO_MZ_SR_v_3_5!G72+[9]PSK_FP_SO_MZP_SR_v_3_5!G72+[10]PSK_FP_SO_SIEA_v_3_5!G72+[11]PSK_FP_SO_UV_SR_v_3_5!G72</f>
        <v>0</v>
      </c>
      <c r="H74" s="108">
        <f>[2]PSK_FP_RO_MIRRI_SR_v_3_5!H72+[3]PSK_FP_SO_MD_SR_v_3_5!H72+[4]PSK_FP_SO_MH_SR_v_3_5!H72+[5]PSK_FP_SO_MPSVR_SR_v_3_6!H72+[6]PSK_FP_SO_MSVVM_SR_v_3_5!H72+[7]PSK_FP_SO_MV_SR_v_3_5!H72+[8]PSK_FP_SO_MZ_SR_v_3_5!H72+[9]PSK_FP_SO_MZP_SR_v_3_5!H72+[10]PSK_FP_SO_SIEA_v_3_5!H72+[11]PSK_FP_SO_UV_SR_v_3_5!H72</f>
        <v>0</v>
      </c>
      <c r="I74" s="165">
        <f>[2]PSK_FP_RO_MIRRI_SR_v_3_5!I72+[3]PSK_FP_SO_MD_SR_v_3_5!I72+[4]PSK_FP_SO_MH_SR_v_3_5!I72+[5]PSK_FP_SO_MPSVR_SR_v_3_6!I72+[6]PSK_FP_SO_MSVVM_SR_v_3_5!I72+[7]PSK_FP_SO_MV_SR_v_3_5!I72+[8]PSK_FP_SO_MZ_SR_v_3_5!I72+[9]PSK_FP_SO_MZP_SR_v_3_5!I72+[10]PSK_FP_SO_SIEA_v_3_5!I72+[11]PSK_FP_SO_UV_SR_v_3_5!I72</f>
        <v>0</v>
      </c>
      <c r="J74" s="166">
        <f>[2]PSK_FP_RO_MIRRI_SR_v_3_5!J72+[3]PSK_FP_SO_MD_SR_v_3_5!J72+[4]PSK_FP_SO_MH_SR_v_3_5!J72+[5]PSK_FP_SO_MPSVR_SR_v_3_6!J72+[6]PSK_FP_SO_MSVVM_SR_v_3_5!J72+[7]PSK_FP_SO_MV_SR_v_3_5!J72+[8]PSK_FP_SO_MZ_SR_v_3_5!J72+[9]PSK_FP_SO_MZP_SR_v_3_5!J72+[10]PSK_FP_SO_SIEA_v_3_5!J72+[11]PSK_FP_SO_UV_SR_v_3_5!J72</f>
        <v>0</v>
      </c>
      <c r="K74" s="108">
        <f>[2]PSK_FP_RO_MIRRI_SR_v_3_5!K72+[3]PSK_FP_SO_MD_SR_v_3_5!K72+[4]PSK_FP_SO_MH_SR_v_3_5!K72+[5]PSK_FP_SO_MPSVR_SR_v_3_6!K72+[6]PSK_FP_SO_MSVVM_SR_v_3_5!K72+[7]PSK_FP_SO_MV_SR_v_3_5!K72+[8]PSK_FP_SO_MZ_SR_v_3_5!K72+[9]PSK_FP_SO_MZP_SR_v_3_5!K72+[10]PSK_FP_SO_SIEA_v_3_5!K72+[11]PSK_FP_SO_UV_SR_v_3_5!K72</f>
        <v>0</v>
      </c>
      <c r="L74" s="108">
        <f>[2]PSK_FP_RO_MIRRI_SR_v_3_5!L72+[3]PSK_FP_SO_MD_SR_v_3_5!L72+[4]PSK_FP_SO_MH_SR_v_3_5!L72+[5]PSK_FP_SO_MPSVR_SR_v_3_6!L72+[6]PSK_FP_SO_MSVVM_SR_v_3_5!L72+[7]PSK_FP_SO_MV_SR_v_3_5!L72+[8]PSK_FP_SO_MZ_SR_v_3_5!L72+[9]PSK_FP_SO_MZP_SR_v_3_5!L72+[10]PSK_FP_SO_SIEA_v_3_5!L72+[11]PSK_FP_SO_UV_SR_v_3_5!L72</f>
        <v>0</v>
      </c>
      <c r="M74" s="167">
        <f>[2]PSK_FP_RO_MIRRI_SR_v_3_5!M72+[3]PSK_FP_SO_MD_SR_v_3_5!M72+[4]PSK_FP_SO_MH_SR_v_3_5!M72+[5]PSK_FP_SO_MPSVR_SR_v_3_6!M72+[6]PSK_FP_SO_MSVVM_SR_v_3_5!M72+[7]PSK_FP_SO_MV_SR_v_3_5!M72+[8]PSK_FP_SO_MZ_SR_v_3_5!M72+[9]PSK_FP_SO_MZP_SR_v_3_5!M72+[10]PSK_FP_SO_SIEA_v_3_5!M72+[11]PSK_FP_SO_UV_SR_v_3_5!M72</f>
        <v>0</v>
      </c>
      <c r="N74" s="108">
        <f>[2]PSK_FP_RO_MIRRI_SR_v_3_5!N72+[3]PSK_FP_SO_MD_SR_v_3_5!N72+[4]PSK_FP_SO_MH_SR_v_3_5!N72+[5]PSK_FP_SO_MPSVR_SR_v_3_6!N72+[6]PSK_FP_SO_MSVVM_SR_v_3_5!N72+[7]PSK_FP_SO_MV_SR_v_3_5!N72+[8]PSK_FP_SO_MZ_SR_v_3_5!N72+[9]PSK_FP_SO_MZP_SR_v_3_5!N72+[10]PSK_FP_SO_SIEA_v_3_5!N72+[11]PSK_FP_SO_UV_SR_v_3_5!N72</f>
        <v>0</v>
      </c>
      <c r="O74" s="108">
        <f>[2]PSK_FP_RO_MIRRI_SR_v_3_5!O72+[3]PSK_FP_SO_MD_SR_v_3_5!O72+[4]PSK_FP_SO_MH_SR_v_3_5!O72+[5]PSK_FP_SO_MPSVR_SR_v_3_6!O72+[6]PSK_FP_SO_MSVVM_SR_v_3_5!O72+[7]PSK_FP_SO_MV_SR_v_3_5!O72+[8]PSK_FP_SO_MZ_SR_v_3_5!O72+[9]PSK_FP_SO_MZP_SR_v_3_5!O72+[10]PSK_FP_SO_SIEA_v_3_5!O72+[11]PSK_FP_SO_UV_SR_v_3_5!O72</f>
        <v>0</v>
      </c>
      <c r="P74" s="167">
        <f>[2]PSK_FP_RO_MIRRI_SR_v_3_5!P72+[3]PSK_FP_SO_MD_SR_v_3_5!P72+[4]PSK_FP_SO_MH_SR_v_3_5!P72+[5]PSK_FP_SO_MPSVR_SR_v_3_6!P72+[6]PSK_FP_SO_MSVVM_SR_v_3_5!P72+[7]PSK_FP_SO_MV_SR_v_3_5!P72+[8]PSK_FP_SO_MZ_SR_v_3_5!P72+[9]PSK_FP_SO_MZP_SR_v_3_5!P72+[10]PSK_FP_SO_SIEA_v_3_5!P72+[11]PSK_FP_SO_UV_SR_v_3_5!P72</f>
        <v>0</v>
      </c>
      <c r="Q74" s="108">
        <f>[2]PSK_FP_RO_MIRRI_SR_v_3_5!Q72+[3]PSK_FP_SO_MD_SR_v_3_5!Q72+[4]PSK_FP_SO_MH_SR_v_3_5!Q72+[5]PSK_FP_SO_MPSVR_SR_v_3_6!Q72+[6]PSK_FP_SO_MSVVM_SR_v_3_5!Q72+[7]PSK_FP_SO_MV_SR_v_3_5!Q72+[8]PSK_FP_SO_MZ_SR_v_3_5!Q72+[9]PSK_FP_SO_MZP_SR_v_3_5!Q72+[10]PSK_FP_SO_SIEA_v_3_5!Q72+[11]PSK_FP_SO_UV_SR_v_3_5!Q72</f>
        <v>0</v>
      </c>
      <c r="R74" s="108">
        <f>[2]PSK_FP_RO_MIRRI_SR_v_3_5!R72+[3]PSK_FP_SO_MD_SR_v_3_5!R72+[4]PSK_FP_SO_MH_SR_v_3_5!R72+[5]PSK_FP_SO_MPSVR_SR_v_3_6!R72+[6]PSK_FP_SO_MSVVM_SR_v_3_5!R72+[7]PSK_FP_SO_MV_SR_v_3_5!R72+[8]PSK_FP_SO_MZ_SR_v_3_5!R72+[9]PSK_FP_SO_MZP_SR_v_3_5!R72+[10]PSK_FP_SO_SIEA_v_3_5!R72+[11]PSK_FP_SO_UV_SR_v_3_5!R72</f>
        <v>0</v>
      </c>
      <c r="S74" s="167">
        <f>[2]PSK_FP_RO_MIRRI_SR_v_3_5!S72+[3]PSK_FP_SO_MD_SR_v_3_5!S72+[4]PSK_FP_SO_MH_SR_v_3_5!S72+[5]PSK_FP_SO_MPSVR_SR_v_3_6!S72+[6]PSK_FP_SO_MSVVM_SR_v_3_5!S72+[7]PSK_FP_SO_MV_SR_v_3_5!S72+[8]PSK_FP_SO_MZ_SR_v_3_5!S72+[9]PSK_FP_SO_MZP_SR_v_3_5!S72+[10]PSK_FP_SO_SIEA_v_3_5!S72+[11]PSK_FP_SO_UV_SR_v_3_5!S72</f>
        <v>0</v>
      </c>
      <c r="T74" s="108">
        <f>[2]PSK_FP_RO_MIRRI_SR_v_3_5!T72+[3]PSK_FP_SO_MD_SR_v_3_5!T72+[4]PSK_FP_SO_MH_SR_v_3_5!T72+[5]PSK_FP_SO_MPSVR_SR_v_3_6!T72+[6]PSK_FP_SO_MSVVM_SR_v_3_5!T72+[7]PSK_FP_SO_MV_SR_v_3_5!T72+[8]PSK_FP_SO_MZ_SR_v_3_5!T72+[9]PSK_FP_SO_MZP_SR_v_3_5!T72+[10]PSK_FP_SO_SIEA_v_3_5!T72+[11]PSK_FP_SO_UV_SR_v_3_5!T72</f>
        <v>0</v>
      </c>
      <c r="U74" s="108">
        <f>[2]PSK_FP_RO_MIRRI_SR_v_3_5!U72+[3]PSK_FP_SO_MD_SR_v_3_5!U72+[4]PSK_FP_SO_MH_SR_v_3_5!U72+[5]PSK_FP_SO_MPSVR_SR_v_3_6!U72+[6]PSK_FP_SO_MSVVM_SR_v_3_5!U72+[7]PSK_FP_SO_MV_SR_v_3_5!U72+[8]PSK_FP_SO_MZ_SR_v_3_5!U72+[9]PSK_FP_SO_MZP_SR_v_3_5!U72+[10]PSK_FP_SO_SIEA_v_3_5!U72+[11]PSK_FP_SO_UV_SR_v_3_5!U72</f>
        <v>0</v>
      </c>
      <c r="V74" s="167">
        <f>[2]PSK_FP_RO_MIRRI_SR_v_3_5!V72+[3]PSK_FP_SO_MD_SR_v_3_5!V72+[4]PSK_FP_SO_MH_SR_v_3_5!V72+[5]PSK_FP_SO_MPSVR_SR_v_3_6!V72+[6]PSK_FP_SO_MSVVM_SR_v_3_5!V72+[7]PSK_FP_SO_MV_SR_v_3_5!V72+[8]PSK_FP_SO_MZ_SR_v_3_5!V72+[9]PSK_FP_SO_MZP_SR_v_3_5!V72+[10]PSK_FP_SO_SIEA_v_3_5!V72+[11]PSK_FP_SO_UV_SR_v_3_5!V72</f>
        <v>0</v>
      </c>
      <c r="W74" s="108">
        <f>[2]PSK_FP_RO_MIRRI_SR_v_3_5!W72+[3]PSK_FP_SO_MD_SR_v_3_5!W72+[4]PSK_FP_SO_MH_SR_v_3_5!W72+[5]PSK_FP_SO_MPSVR_SR_v_3_6!W72+[6]PSK_FP_SO_MSVVM_SR_v_3_5!W72+[7]PSK_FP_SO_MV_SR_v_3_5!W72+[8]PSK_FP_SO_MZ_SR_v_3_5!W72+[9]PSK_FP_SO_MZP_SR_v_3_5!W72+[10]PSK_FP_SO_SIEA_v_3_5!W72+[11]PSK_FP_SO_UV_SR_v_3_5!W72</f>
        <v>0</v>
      </c>
      <c r="X74" s="108">
        <f>[2]PSK_FP_RO_MIRRI_SR_v_3_5!X72+[3]PSK_FP_SO_MD_SR_v_3_5!X72+[4]PSK_FP_SO_MH_SR_v_3_5!X72+[5]PSK_FP_SO_MPSVR_SR_v_3_6!X72+[6]PSK_FP_SO_MSVVM_SR_v_3_5!X72+[7]PSK_FP_SO_MV_SR_v_3_5!X72+[8]PSK_FP_SO_MZ_SR_v_3_5!X72+[9]PSK_FP_SO_MZP_SR_v_3_5!X72+[10]PSK_FP_SO_SIEA_v_3_5!X72+[11]PSK_FP_SO_UV_SR_v_3_5!X72</f>
        <v>0</v>
      </c>
      <c r="Y74" s="167">
        <f>[2]PSK_FP_RO_MIRRI_SR_v_3_5!Y72+[3]PSK_FP_SO_MD_SR_v_3_5!Y72+[4]PSK_FP_SO_MH_SR_v_3_5!Y72+[5]PSK_FP_SO_MPSVR_SR_v_3_6!Y72+[6]PSK_FP_SO_MSVVM_SR_v_3_5!Y72+[7]PSK_FP_SO_MV_SR_v_3_5!Y72+[8]PSK_FP_SO_MZ_SR_v_3_5!Y72+[9]PSK_FP_SO_MZP_SR_v_3_5!Y72+[10]PSK_FP_SO_SIEA_v_3_5!Y72+[11]PSK_FP_SO_UV_SR_v_3_5!Y72</f>
        <v>0</v>
      </c>
      <c r="Z74" s="108">
        <f>[2]PSK_FP_RO_MIRRI_SR_v_3_5!Z72+[3]PSK_FP_SO_MD_SR_v_3_5!Z72+[4]PSK_FP_SO_MH_SR_v_3_5!Z72+[5]PSK_FP_SO_MPSVR_SR_v_3_6!Z72+[6]PSK_FP_SO_MSVVM_SR_v_3_5!Z72+[7]PSK_FP_SO_MV_SR_v_3_5!Z72+[8]PSK_FP_SO_MZ_SR_v_3_5!Z72+[9]PSK_FP_SO_MZP_SR_v_3_5!Z72+[10]PSK_FP_SO_SIEA_v_3_5!Z72+[11]PSK_FP_SO_UV_SR_v_3_5!Z72</f>
        <v>0</v>
      </c>
      <c r="AA74" s="108">
        <f>[2]PSK_FP_RO_MIRRI_SR_v_3_5!AA72+[3]PSK_FP_SO_MD_SR_v_3_5!AA72+[4]PSK_FP_SO_MH_SR_v_3_5!AA72+[5]PSK_FP_SO_MPSVR_SR_v_3_6!AA72+[6]PSK_FP_SO_MSVVM_SR_v_3_5!AA72+[7]PSK_FP_SO_MV_SR_v_3_5!AA72+[8]PSK_FP_SO_MZ_SR_v_3_5!AA72+[9]PSK_FP_SO_MZP_SR_v_3_5!AA72+[10]PSK_FP_SO_SIEA_v_3_5!AA72+[11]PSK_FP_SO_UV_SR_v_3_5!AA72</f>
        <v>0</v>
      </c>
      <c r="AB74" s="165">
        <f>[2]PSK_FP_RO_MIRRI_SR_v_3_5!AB72+[3]PSK_FP_SO_MD_SR_v_3_5!AB72+[4]PSK_FP_SO_MH_SR_v_3_5!AB72+[5]PSK_FP_SO_MPSVR_SR_v_3_6!AB72+[6]PSK_FP_SO_MSVVM_SR_v_3_5!AB72+[7]PSK_FP_SO_MV_SR_v_3_5!AB72+[8]PSK_FP_SO_MZ_SR_v_3_5!AB72+[9]PSK_FP_SO_MZP_SR_v_3_5!AB72+[10]PSK_FP_SO_SIEA_v_3_5!AB72+[11]PSK_FP_SO_UV_SR_v_3_5!AB72</f>
        <v>0</v>
      </c>
      <c r="AC74" s="166">
        <f>[2]PSK_FP_RO_MIRRI_SR_v_3_5!AC72+[3]PSK_FP_SO_MD_SR_v_3_5!AC72+[4]PSK_FP_SO_MH_SR_v_3_5!AC72+[5]PSK_FP_SO_MPSVR_SR_v_3_6!AC72+[6]PSK_FP_SO_MSVVM_SR_v_3_5!AC72+[7]PSK_FP_SO_MV_SR_v_3_5!AC72+[8]PSK_FP_SO_MZ_SR_v_3_5!AC72+[9]PSK_FP_SO_MZP_SR_v_3_5!AC72+[10]PSK_FP_SO_SIEA_v_3_5!AC72+[11]PSK_FP_SO_UV_SR_v_3_5!AC72</f>
        <v>0</v>
      </c>
      <c r="AD74" s="108">
        <f>[2]PSK_FP_RO_MIRRI_SR_v_3_5!AD72+[3]PSK_FP_SO_MD_SR_v_3_5!AD72+[4]PSK_FP_SO_MH_SR_v_3_5!AD72+[5]PSK_FP_SO_MPSVR_SR_v_3_6!AD72+[6]PSK_FP_SO_MSVVM_SR_v_3_5!AD72+[7]PSK_FP_SO_MV_SR_v_3_5!AD72+[8]PSK_FP_SO_MZ_SR_v_3_5!AD72+[9]PSK_FP_SO_MZP_SR_v_3_5!AD72+[10]PSK_FP_SO_SIEA_v_3_5!AD72+[11]PSK_FP_SO_UV_SR_v_3_5!AD72</f>
        <v>0</v>
      </c>
      <c r="AE74" s="108">
        <f>[2]PSK_FP_RO_MIRRI_SR_v_3_5!AE72+[3]PSK_FP_SO_MD_SR_v_3_5!AE72+[4]PSK_FP_SO_MH_SR_v_3_5!AE72+[5]PSK_FP_SO_MPSVR_SR_v_3_6!AE72+[6]PSK_FP_SO_MSVVM_SR_v_3_5!AE72+[7]PSK_FP_SO_MV_SR_v_3_5!AE72+[8]PSK_FP_SO_MZ_SR_v_3_5!AE72+[9]PSK_FP_SO_MZP_SR_v_3_5!AE72+[10]PSK_FP_SO_SIEA_v_3_5!AE72+[11]PSK_FP_SO_UV_SR_v_3_5!AE72</f>
        <v>0</v>
      </c>
      <c r="AF74" s="167">
        <f>[2]PSK_FP_RO_MIRRI_SR_v_3_5!AF72+[3]PSK_FP_SO_MD_SR_v_3_5!AF72+[4]PSK_FP_SO_MH_SR_v_3_5!AF72+[5]PSK_FP_SO_MPSVR_SR_v_3_6!AF72+[6]PSK_FP_SO_MSVVM_SR_v_3_5!AF72+[7]PSK_FP_SO_MV_SR_v_3_5!AF72+[8]PSK_FP_SO_MZ_SR_v_3_5!AF72+[9]PSK_FP_SO_MZP_SR_v_3_5!AF72+[10]PSK_FP_SO_SIEA_v_3_5!AF72+[11]PSK_FP_SO_UV_SR_v_3_5!AF72</f>
        <v>0</v>
      </c>
      <c r="AG74" s="108">
        <f>[2]PSK_FP_RO_MIRRI_SR_v_3_5!AG72+[3]PSK_FP_SO_MD_SR_v_3_5!AG72+[4]PSK_FP_SO_MH_SR_v_3_5!AG72+[5]PSK_FP_SO_MPSVR_SR_v_3_6!AG72+[6]PSK_FP_SO_MSVVM_SR_v_3_5!AG72+[7]PSK_FP_SO_MV_SR_v_3_5!AG72+[8]PSK_FP_SO_MZ_SR_v_3_5!AG72+[9]PSK_FP_SO_MZP_SR_v_3_5!AG72+[10]PSK_FP_SO_SIEA_v_3_5!AG72+[11]PSK_FP_SO_UV_SR_v_3_5!AG72</f>
        <v>0</v>
      </c>
      <c r="AH74" s="108">
        <f>[2]PSK_FP_RO_MIRRI_SR_v_3_5!AH72+[3]PSK_FP_SO_MD_SR_v_3_5!AH72+[4]PSK_FP_SO_MH_SR_v_3_5!AH72+[5]PSK_FP_SO_MPSVR_SR_v_3_6!AH72+[6]PSK_FP_SO_MSVVM_SR_v_3_5!AH72+[7]PSK_FP_SO_MV_SR_v_3_5!AH72+[8]PSK_FP_SO_MZ_SR_v_3_5!AH72+[9]PSK_FP_SO_MZP_SR_v_3_5!AH72+[10]PSK_FP_SO_SIEA_v_3_5!AH72+[11]PSK_FP_SO_UV_SR_v_3_5!AH72</f>
        <v>0</v>
      </c>
      <c r="AI74" s="167">
        <f>[2]PSK_FP_RO_MIRRI_SR_v_3_5!AI72+[3]PSK_FP_SO_MD_SR_v_3_5!AI72+[4]PSK_FP_SO_MH_SR_v_3_5!AI72+[5]PSK_FP_SO_MPSVR_SR_v_3_6!AI72+[6]PSK_FP_SO_MSVVM_SR_v_3_5!AI72+[7]PSK_FP_SO_MV_SR_v_3_5!AI72+[8]PSK_FP_SO_MZ_SR_v_3_5!AI72+[9]PSK_FP_SO_MZP_SR_v_3_5!AI72+[10]PSK_FP_SO_SIEA_v_3_5!AI72+[11]PSK_FP_SO_UV_SR_v_3_5!AI72</f>
        <v>0</v>
      </c>
      <c r="AJ74" s="108">
        <f>[2]PSK_FP_RO_MIRRI_SR_v_3_5!AJ72+[3]PSK_FP_SO_MD_SR_v_3_5!AJ72+[4]PSK_FP_SO_MH_SR_v_3_5!AJ72+[5]PSK_FP_SO_MPSVR_SR_v_3_6!AJ72+[6]PSK_FP_SO_MSVVM_SR_v_3_5!AJ72+[7]PSK_FP_SO_MV_SR_v_3_5!AJ72+[8]PSK_FP_SO_MZ_SR_v_3_5!AJ72+[9]PSK_FP_SO_MZP_SR_v_3_5!AJ72+[10]PSK_FP_SO_SIEA_v_3_5!AJ72+[11]PSK_FP_SO_UV_SR_v_3_5!AJ72</f>
        <v>0</v>
      </c>
      <c r="AK74" s="108">
        <f>[2]PSK_FP_RO_MIRRI_SR_v_3_5!AK72+[3]PSK_FP_SO_MD_SR_v_3_5!AK72+[4]PSK_FP_SO_MH_SR_v_3_5!AK72+[5]PSK_FP_SO_MPSVR_SR_v_3_6!AK72+[6]PSK_FP_SO_MSVVM_SR_v_3_5!AK72+[7]PSK_FP_SO_MV_SR_v_3_5!AK72+[8]PSK_FP_SO_MZ_SR_v_3_5!AK72+[9]PSK_FP_SO_MZP_SR_v_3_5!AK72+[10]PSK_FP_SO_SIEA_v_3_5!AK72+[11]PSK_FP_SO_UV_SR_v_3_5!AK72</f>
        <v>0</v>
      </c>
      <c r="AL74" s="167">
        <f>[2]PSK_FP_RO_MIRRI_SR_v_3_5!AL72+[3]PSK_FP_SO_MD_SR_v_3_5!AL72+[4]PSK_FP_SO_MH_SR_v_3_5!AL72+[5]PSK_FP_SO_MPSVR_SR_v_3_6!AL72+[6]PSK_FP_SO_MSVVM_SR_v_3_5!AL72+[7]PSK_FP_SO_MV_SR_v_3_5!AL72+[8]PSK_FP_SO_MZ_SR_v_3_5!AL72+[9]PSK_FP_SO_MZP_SR_v_3_5!AL72+[10]PSK_FP_SO_SIEA_v_3_5!AL72+[11]PSK_FP_SO_UV_SR_v_3_5!AL72</f>
        <v>0</v>
      </c>
      <c r="AM74" s="108">
        <f>[2]PSK_FP_RO_MIRRI_SR_v_3_5!AM72+[3]PSK_FP_SO_MD_SR_v_3_5!AM72+[4]PSK_FP_SO_MH_SR_v_3_5!AM72+[5]PSK_FP_SO_MPSVR_SR_v_3_6!AM72+[6]PSK_FP_SO_MSVVM_SR_v_3_5!AM72+[7]PSK_FP_SO_MV_SR_v_3_5!AM72+[8]PSK_FP_SO_MZ_SR_v_3_5!AM72+[9]PSK_FP_SO_MZP_SR_v_3_5!AM72+[10]PSK_FP_SO_SIEA_v_3_5!AM72+[11]PSK_FP_SO_UV_SR_v_3_5!AM72</f>
        <v>0</v>
      </c>
      <c r="AN74" s="108">
        <f>[2]PSK_FP_RO_MIRRI_SR_v_3_5!AN72+[3]PSK_FP_SO_MD_SR_v_3_5!AN72+[4]PSK_FP_SO_MH_SR_v_3_5!AN72+[5]PSK_FP_SO_MPSVR_SR_v_3_6!AN72+[6]PSK_FP_SO_MSVVM_SR_v_3_5!AN72+[7]PSK_FP_SO_MV_SR_v_3_5!AN72+[8]PSK_FP_SO_MZ_SR_v_3_5!AN72+[9]PSK_FP_SO_MZP_SR_v_3_5!AN72+[10]PSK_FP_SO_SIEA_v_3_5!AN72+[11]PSK_FP_SO_UV_SR_v_3_5!AN72</f>
        <v>0</v>
      </c>
      <c r="AO74" s="167">
        <f>[2]PSK_FP_RO_MIRRI_SR_v_3_5!AO72+[3]PSK_FP_SO_MD_SR_v_3_5!AO72+[4]PSK_FP_SO_MH_SR_v_3_5!AO72+[5]PSK_FP_SO_MPSVR_SR_v_3_6!AO72+[6]PSK_FP_SO_MSVVM_SR_v_3_5!AO72+[7]PSK_FP_SO_MV_SR_v_3_5!AO72+[8]PSK_FP_SO_MZ_SR_v_3_5!AO72+[9]PSK_FP_SO_MZP_SR_v_3_5!AO72+[10]PSK_FP_SO_SIEA_v_3_5!AO72+[11]PSK_FP_SO_UV_SR_v_3_5!AO72</f>
        <v>0</v>
      </c>
      <c r="AP74" s="108">
        <f>[2]PSK_FP_RO_MIRRI_SR_v_3_5!AP72+[3]PSK_FP_SO_MD_SR_v_3_5!AP72+[4]PSK_FP_SO_MH_SR_v_3_5!AP72+[5]PSK_FP_SO_MPSVR_SR_v_3_6!AP72+[6]PSK_FP_SO_MSVVM_SR_v_3_5!AP72+[7]PSK_FP_SO_MV_SR_v_3_5!AP72+[8]PSK_FP_SO_MZ_SR_v_3_5!AP72+[9]PSK_FP_SO_MZP_SR_v_3_5!AP72+[10]PSK_FP_SO_SIEA_v_3_5!AP72+[11]PSK_FP_SO_UV_SR_v_3_5!AP72</f>
        <v>0</v>
      </c>
      <c r="AQ74" s="108">
        <f>[2]PSK_FP_RO_MIRRI_SR_v_3_5!AQ72+[3]PSK_FP_SO_MD_SR_v_3_5!AQ72+[4]PSK_FP_SO_MH_SR_v_3_5!AQ72+[5]PSK_FP_SO_MPSVR_SR_v_3_6!AQ72+[6]PSK_FP_SO_MSVVM_SR_v_3_5!AQ72+[7]PSK_FP_SO_MV_SR_v_3_5!AQ72+[8]PSK_FP_SO_MZ_SR_v_3_5!AQ72+[9]PSK_FP_SO_MZP_SR_v_3_5!AQ72+[10]PSK_FP_SO_SIEA_v_3_5!AQ72+[11]PSK_FP_SO_UV_SR_v_3_5!AQ72</f>
        <v>0</v>
      </c>
      <c r="AR74" s="167">
        <f>[2]PSK_FP_RO_MIRRI_SR_v_3_5!AR72+[3]PSK_FP_SO_MD_SR_v_3_5!AR72+[4]PSK_FP_SO_MH_SR_v_3_5!AR72+[5]PSK_FP_SO_MPSVR_SR_v_3_6!AR72+[6]PSK_FP_SO_MSVVM_SR_v_3_5!AR72+[7]PSK_FP_SO_MV_SR_v_3_5!AR72+[8]PSK_FP_SO_MZ_SR_v_3_5!AR72+[9]PSK_FP_SO_MZP_SR_v_3_5!AR72+[10]PSK_FP_SO_SIEA_v_3_5!AR72+[11]PSK_FP_SO_UV_SR_v_3_5!AR72</f>
        <v>0</v>
      </c>
      <c r="AS74" s="108">
        <f>[2]PSK_FP_RO_MIRRI_SR_v_3_5!AS72+[3]PSK_FP_SO_MD_SR_v_3_5!AS72+[4]PSK_FP_SO_MH_SR_v_3_5!AS72+[5]PSK_FP_SO_MPSVR_SR_v_3_6!AS72+[6]PSK_FP_SO_MSVVM_SR_v_3_5!AS72+[7]PSK_FP_SO_MV_SR_v_3_5!AS72+[8]PSK_FP_SO_MZ_SR_v_3_5!AS72+[9]PSK_FP_SO_MZP_SR_v_3_5!AS72+[10]PSK_FP_SO_SIEA_v_3_5!AS72+[11]PSK_FP_SO_UV_SR_v_3_5!AS72</f>
        <v>0</v>
      </c>
      <c r="AT74" s="108">
        <f>[2]PSK_FP_RO_MIRRI_SR_v_3_5!AT72+[3]PSK_FP_SO_MD_SR_v_3_5!AT72+[4]PSK_FP_SO_MH_SR_v_3_5!AT72+[5]PSK_FP_SO_MPSVR_SR_v_3_6!AT72+[6]PSK_FP_SO_MSVVM_SR_v_3_5!AT72+[7]PSK_FP_SO_MV_SR_v_3_5!AT72+[8]PSK_FP_SO_MZ_SR_v_3_5!AT72+[9]PSK_FP_SO_MZP_SR_v_3_5!AT72+[10]PSK_FP_SO_SIEA_v_3_5!AT72+[11]PSK_FP_SO_UV_SR_v_3_5!AT72</f>
        <v>0</v>
      </c>
      <c r="AU74" s="165">
        <f>[2]PSK_FP_RO_MIRRI_SR_v_3_5!AU72+[3]PSK_FP_SO_MD_SR_v_3_5!AU72+[4]PSK_FP_SO_MH_SR_v_3_5!AU72+[5]PSK_FP_SO_MPSVR_SR_v_3_6!AU72+[6]PSK_FP_SO_MSVVM_SR_v_3_5!AU72+[7]PSK_FP_SO_MV_SR_v_3_5!AU72+[8]PSK_FP_SO_MZ_SR_v_3_5!AU72+[9]PSK_FP_SO_MZP_SR_v_3_5!AU72+[10]PSK_FP_SO_SIEA_v_3_5!AU72+[11]PSK_FP_SO_UV_SR_v_3_5!AU72</f>
        <v>0</v>
      </c>
      <c r="AV74" s="166">
        <f>[2]PSK_FP_RO_MIRRI_SR_v_3_5!AV72+[3]PSK_FP_SO_MD_SR_v_3_5!AV72+[4]PSK_FP_SO_MH_SR_v_3_5!AV72+[5]PSK_FP_SO_MPSVR_SR_v_3_6!AV72+[6]PSK_FP_SO_MSVVM_SR_v_3_5!AV72+[7]PSK_FP_SO_MV_SR_v_3_5!AV72+[8]PSK_FP_SO_MZ_SR_v_3_5!AV72+[9]PSK_FP_SO_MZP_SR_v_3_5!AV72+[10]PSK_FP_SO_SIEA_v_3_5!AV72+[11]PSK_FP_SO_UV_SR_v_3_5!AV72</f>
        <v>0</v>
      </c>
      <c r="AW74" s="108">
        <f>[2]PSK_FP_RO_MIRRI_SR_v_3_5!AW72+[3]PSK_FP_SO_MD_SR_v_3_5!AW72+[4]PSK_FP_SO_MH_SR_v_3_5!AW72+[5]PSK_FP_SO_MPSVR_SR_v_3_6!AW72+[6]PSK_FP_SO_MSVVM_SR_v_3_5!AW72+[7]PSK_FP_SO_MV_SR_v_3_5!AW72+[8]PSK_FP_SO_MZ_SR_v_3_5!AW72+[9]PSK_FP_SO_MZP_SR_v_3_5!AW72+[10]PSK_FP_SO_SIEA_v_3_5!AW72+[11]PSK_FP_SO_UV_SR_v_3_5!AW72</f>
        <v>0</v>
      </c>
      <c r="AX74" s="167">
        <f>[2]PSK_FP_RO_MIRRI_SR_v_3_5!AX72+[3]PSK_FP_SO_MD_SR_v_3_5!AX72+[4]PSK_FP_SO_MH_SR_v_3_5!AX72+[5]PSK_FP_SO_MPSVR_SR_v_3_6!AX72+[6]PSK_FP_SO_MSVVM_SR_v_3_5!AX72+[7]PSK_FP_SO_MV_SR_v_3_5!AX72+[8]PSK_FP_SO_MZ_SR_v_3_5!AX72+[9]PSK_FP_SO_MZP_SR_v_3_5!AX72+[10]PSK_FP_SO_SIEA_v_3_5!AX72+[11]PSK_FP_SO_UV_SR_v_3_5!AX72</f>
        <v>0</v>
      </c>
      <c r="AY74" s="108">
        <f>[2]PSK_FP_RO_MIRRI_SR_v_3_5!AY72+[3]PSK_FP_SO_MD_SR_v_3_5!AY72+[4]PSK_FP_SO_MH_SR_v_3_5!AY72+[5]PSK_FP_SO_MPSVR_SR_v_3_6!AY72+[6]PSK_FP_SO_MSVVM_SR_v_3_5!AY72+[7]PSK_FP_SO_MV_SR_v_3_5!AY72+[8]PSK_FP_SO_MZ_SR_v_3_5!AY72+[9]PSK_FP_SO_MZP_SR_v_3_5!AY72+[10]PSK_FP_SO_SIEA_v_3_5!AY72+[11]PSK_FP_SO_UV_SR_v_3_5!AY72</f>
        <v>0</v>
      </c>
      <c r="AZ74" s="167">
        <f>[2]PSK_FP_RO_MIRRI_SR_v_3_5!AZ72+[3]PSK_FP_SO_MD_SR_v_3_5!AZ72+[4]PSK_FP_SO_MH_SR_v_3_5!AZ72+[5]PSK_FP_SO_MPSVR_SR_v_3_6!AZ72+[6]PSK_FP_SO_MSVVM_SR_v_3_5!AZ72+[7]PSK_FP_SO_MV_SR_v_3_5!AZ72+[8]PSK_FP_SO_MZ_SR_v_3_5!AZ72+[9]PSK_FP_SO_MZP_SR_v_3_5!AZ72+[10]PSK_FP_SO_SIEA_v_3_5!AZ72+[11]PSK_FP_SO_UV_SR_v_3_5!AZ72</f>
        <v>0</v>
      </c>
      <c r="BA74" s="108">
        <f>[2]PSK_FP_RO_MIRRI_SR_v_3_5!BA72+[3]PSK_FP_SO_MD_SR_v_3_5!BA72+[4]PSK_FP_SO_MH_SR_v_3_5!BA72+[5]PSK_FP_SO_MPSVR_SR_v_3_6!BA72+[6]PSK_FP_SO_MSVVM_SR_v_3_5!BA72+[7]PSK_FP_SO_MV_SR_v_3_5!BA72+[8]PSK_FP_SO_MZ_SR_v_3_5!BA72+[9]PSK_FP_SO_MZP_SR_v_3_5!BA72+[10]PSK_FP_SO_SIEA_v_3_5!BA72+[11]PSK_FP_SO_UV_SR_v_3_5!BA72</f>
        <v>0</v>
      </c>
      <c r="BB74" s="167">
        <f>[2]PSK_FP_RO_MIRRI_SR_v_3_5!BB72+[3]PSK_FP_SO_MD_SR_v_3_5!BB72+[4]PSK_FP_SO_MH_SR_v_3_5!BB72+[5]PSK_FP_SO_MPSVR_SR_v_3_6!BB72+[6]PSK_FP_SO_MSVVM_SR_v_3_5!BB72+[7]PSK_FP_SO_MV_SR_v_3_5!BB72+[8]PSK_FP_SO_MZ_SR_v_3_5!BB72+[9]PSK_FP_SO_MZP_SR_v_3_5!BB72+[10]PSK_FP_SO_SIEA_v_3_5!BB72+[11]PSK_FP_SO_UV_SR_v_3_5!BB72</f>
        <v>0</v>
      </c>
      <c r="BC74" s="108">
        <f>[2]PSK_FP_RO_MIRRI_SR_v_3_5!BC72+[3]PSK_FP_SO_MD_SR_v_3_5!BC72+[4]PSK_FP_SO_MH_SR_v_3_5!BC72+[5]PSK_FP_SO_MPSVR_SR_v_3_6!BC72+[6]PSK_FP_SO_MSVVM_SR_v_3_5!BC72+[7]PSK_FP_SO_MV_SR_v_3_5!BC72+[8]PSK_FP_SO_MZ_SR_v_3_5!BC72+[9]PSK_FP_SO_MZP_SR_v_3_5!BC72+[10]PSK_FP_SO_SIEA_v_3_5!BC72+[11]PSK_FP_SO_UV_SR_v_3_5!BC72</f>
        <v>0</v>
      </c>
      <c r="BD74" s="167">
        <f>[2]PSK_FP_RO_MIRRI_SR_v_3_5!BD72+[3]PSK_FP_SO_MD_SR_v_3_5!BD72+[4]PSK_FP_SO_MH_SR_v_3_5!BD72+[5]PSK_FP_SO_MPSVR_SR_v_3_6!BD72+[6]PSK_FP_SO_MSVVM_SR_v_3_5!BD72+[7]PSK_FP_SO_MV_SR_v_3_5!BD72+[8]PSK_FP_SO_MZ_SR_v_3_5!BD72+[9]PSK_FP_SO_MZP_SR_v_3_5!BD72+[10]PSK_FP_SO_SIEA_v_3_5!BD72+[11]PSK_FP_SO_UV_SR_v_3_5!BD72</f>
        <v>0</v>
      </c>
      <c r="BE74" s="108">
        <f>[2]PSK_FP_RO_MIRRI_SR_v_3_5!BE72+[3]PSK_FP_SO_MD_SR_v_3_5!BE72+[4]PSK_FP_SO_MH_SR_v_3_5!BE72+[5]PSK_FP_SO_MPSVR_SR_v_3_6!BE72+[6]PSK_FP_SO_MSVVM_SR_v_3_5!BE72+[7]PSK_FP_SO_MV_SR_v_3_5!BE72+[8]PSK_FP_SO_MZ_SR_v_3_5!BE72+[9]PSK_FP_SO_MZP_SR_v_3_5!BE72+[10]PSK_FP_SO_SIEA_v_3_5!BE72+[11]PSK_FP_SO_UV_SR_v_3_5!BE72</f>
        <v>0</v>
      </c>
      <c r="BF74" s="167">
        <f>[2]PSK_FP_RO_MIRRI_SR_v_3_5!BF72+[3]PSK_FP_SO_MD_SR_v_3_5!BF72+[4]PSK_FP_SO_MH_SR_v_3_5!BF72+[5]PSK_FP_SO_MPSVR_SR_v_3_6!BF72+[6]PSK_FP_SO_MSVVM_SR_v_3_5!BF72+[7]PSK_FP_SO_MV_SR_v_3_5!BF72+[8]PSK_FP_SO_MZ_SR_v_3_5!BF72+[9]PSK_FP_SO_MZP_SR_v_3_5!BF72+[10]PSK_FP_SO_SIEA_v_3_5!BF72+[11]PSK_FP_SO_UV_SR_v_3_5!BF72</f>
        <v>0</v>
      </c>
      <c r="BG74" s="165">
        <f>[2]PSK_FP_RO_MIRRI_SR_v_3_5!BG72+[3]PSK_FP_SO_MD_SR_v_3_5!BG72+[4]PSK_FP_SO_MH_SR_v_3_5!BG72+[5]PSK_FP_SO_MPSVR_SR_v_3_6!BG72+[6]PSK_FP_SO_MSVVM_SR_v_3_5!BG72+[7]PSK_FP_SO_MV_SR_v_3_5!BG72+[8]PSK_FP_SO_MZ_SR_v_3_5!BG72+[9]PSK_FP_SO_MZP_SR_v_3_5!BG72+[10]PSK_FP_SO_SIEA_v_3_5!BG72+[11]PSK_FP_SO_UV_SR_v_3_5!BG72</f>
        <v>0</v>
      </c>
      <c r="BH74" s="166">
        <f>[2]PSK_FP_RO_MIRRI_SR_v_3_5!BH72+[3]PSK_FP_SO_MD_SR_v_3_5!BH72+[4]PSK_FP_SO_MH_SR_v_3_5!BH72+[5]PSK_FP_SO_MPSVR_SR_v_3_6!BH72+[6]PSK_FP_SO_MSVVM_SR_v_3_5!BH72+[7]PSK_FP_SO_MV_SR_v_3_5!BH72+[8]PSK_FP_SO_MZ_SR_v_3_5!BH72+[9]PSK_FP_SO_MZP_SR_v_3_5!BH72+[10]PSK_FP_SO_SIEA_v_3_5!BH72+[11]PSK_FP_SO_UV_SR_v_3_5!BH72</f>
        <v>20100000</v>
      </c>
      <c r="BI74" s="108">
        <f>[2]PSK_FP_RO_MIRRI_SR_v_3_5!BI72+[3]PSK_FP_SO_MD_SR_v_3_5!BI72+[4]PSK_FP_SO_MH_SR_v_3_5!BI72+[5]PSK_FP_SO_MPSVR_SR_v_3_6!BI72+[6]PSK_FP_SO_MSVVM_SR_v_3_5!BI72+[7]PSK_FP_SO_MV_SR_v_3_5!BI72+[8]PSK_FP_SO_MZ_SR_v_3_5!BI72+[9]PSK_FP_SO_MZP_SR_v_3_5!BI72+[10]PSK_FP_SO_SIEA_v_3_5!BI72+[11]PSK_FP_SO_UV_SR_v_3_5!BI72</f>
        <v>20100000</v>
      </c>
      <c r="BJ74" s="167">
        <f>[2]PSK_FP_RO_MIRRI_SR_v_3_5!BJ72+[3]PSK_FP_SO_MD_SR_v_3_5!BJ72+[4]PSK_FP_SO_MH_SR_v_3_5!BJ72+[5]PSK_FP_SO_MPSVR_SR_v_3_6!BJ72+[6]PSK_FP_SO_MSVVM_SR_v_3_5!BJ72+[7]PSK_FP_SO_MV_SR_v_3_5!BJ72+[8]PSK_FP_SO_MZ_SR_v_3_5!BJ72+[9]PSK_FP_SO_MZP_SR_v_3_5!BJ72+[10]PSK_FP_SO_SIEA_v_3_5!BJ72+[11]PSK_FP_SO_UV_SR_v_3_5!BJ72</f>
        <v>3547060</v>
      </c>
      <c r="BK74" s="108">
        <f>[2]PSK_FP_RO_MIRRI_SR_v_3_5!BK72+[3]PSK_FP_SO_MD_SR_v_3_5!BK72+[4]PSK_FP_SO_MH_SR_v_3_5!BK72+[5]PSK_FP_SO_MPSVR_SR_v_3_6!BK72+[6]PSK_FP_SO_MSVVM_SR_v_3_5!BK72+[7]PSK_FP_SO_MV_SR_v_3_5!BK72+[8]PSK_FP_SO_MZ_SR_v_3_5!BK72+[9]PSK_FP_SO_MZP_SR_v_3_5!BK72+[10]PSK_FP_SO_SIEA_v_3_5!BK72+[11]PSK_FP_SO_UV_SR_v_3_5!BK72</f>
        <v>3547060</v>
      </c>
      <c r="BL74" s="167">
        <f>[2]PSK_FP_RO_MIRRI_SR_v_3_5!BL72+[3]PSK_FP_SO_MD_SR_v_3_5!BL72+[4]PSK_FP_SO_MH_SR_v_3_5!BL72+[5]PSK_FP_SO_MPSVR_SR_v_3_6!BL72+[6]PSK_FP_SO_MSVVM_SR_v_3_5!BL72+[7]PSK_FP_SO_MV_SR_v_3_5!BL72+[8]PSK_FP_SO_MZ_SR_v_3_5!BL72+[9]PSK_FP_SO_MZP_SR_v_3_5!BL72+[10]PSK_FP_SO_SIEA_v_3_5!BL72+[11]PSK_FP_SO_UV_SR_v_3_5!BL72</f>
        <v>3547060</v>
      </c>
      <c r="BM74" s="108">
        <f>[2]PSK_FP_RO_MIRRI_SR_v_3_5!BM72+[3]PSK_FP_SO_MD_SR_v_3_5!BM72+[4]PSK_FP_SO_MH_SR_v_3_5!BM72+[5]PSK_FP_SO_MPSVR_SR_v_3_6!BM72+[6]PSK_FP_SO_MSVVM_SR_v_3_5!BM72+[7]PSK_FP_SO_MV_SR_v_3_5!BM72+[8]PSK_FP_SO_MZ_SR_v_3_5!BM72+[9]PSK_FP_SO_MZP_SR_v_3_5!BM72+[10]PSK_FP_SO_SIEA_v_3_5!BM72+[11]PSK_FP_SO_UV_SR_v_3_5!BM72</f>
        <v>3547060</v>
      </c>
      <c r="BN74" s="167">
        <f>[2]PSK_FP_RO_MIRRI_SR_v_3_5!BN72+[3]PSK_FP_SO_MD_SR_v_3_5!BN72+[4]PSK_FP_SO_MH_SR_v_3_5!BN72+[5]PSK_FP_SO_MPSVR_SR_v_3_6!BN72+[6]PSK_FP_SO_MSVVM_SR_v_3_5!BN72+[7]PSK_FP_SO_MV_SR_v_3_5!BN72+[8]PSK_FP_SO_MZ_SR_v_3_5!BN72+[9]PSK_FP_SO_MZP_SR_v_3_5!BN72+[10]PSK_FP_SO_SIEA_v_3_5!BN72+[11]PSK_FP_SO_UV_SR_v_3_5!BN72</f>
        <v>3547060</v>
      </c>
      <c r="BO74" s="108">
        <f>[2]PSK_FP_RO_MIRRI_SR_v_3_5!BO72+[3]PSK_FP_SO_MD_SR_v_3_5!BO72+[4]PSK_FP_SO_MH_SR_v_3_5!BO72+[5]PSK_FP_SO_MPSVR_SR_v_3_6!BO72+[6]PSK_FP_SO_MSVVM_SR_v_3_5!BO72+[7]PSK_FP_SO_MV_SR_v_3_5!BO72+[8]PSK_FP_SO_MZ_SR_v_3_5!BO72+[9]PSK_FP_SO_MZP_SR_v_3_5!BO72+[10]PSK_FP_SO_SIEA_v_3_5!BO72+[11]PSK_FP_SO_UV_SR_v_3_5!BO72</f>
        <v>3547060</v>
      </c>
      <c r="BP74" s="167">
        <f>[2]PSK_FP_RO_MIRRI_SR_v_3_5!BP72+[3]PSK_FP_SO_MD_SR_v_3_5!BP72+[4]PSK_FP_SO_MH_SR_v_3_5!BP72+[5]PSK_FP_SO_MPSVR_SR_v_3_6!BP72+[6]PSK_FP_SO_MSVVM_SR_v_3_5!BP72+[7]PSK_FP_SO_MV_SR_v_3_5!BP72+[8]PSK_FP_SO_MZ_SR_v_3_5!BP72+[9]PSK_FP_SO_MZP_SR_v_3_5!BP72+[10]PSK_FP_SO_SIEA_v_3_5!BP72+[11]PSK_FP_SO_UV_SR_v_3_5!BP72</f>
        <v>0</v>
      </c>
      <c r="BQ74" s="108">
        <f>[2]PSK_FP_RO_MIRRI_SR_v_3_5!BQ72+[3]PSK_FP_SO_MD_SR_v_3_5!BQ72+[4]PSK_FP_SO_MH_SR_v_3_5!BQ72+[5]PSK_FP_SO_MPSVR_SR_v_3_6!BQ72+[6]PSK_FP_SO_MSVVM_SR_v_3_5!BQ72+[7]PSK_FP_SO_MV_SR_v_3_5!BQ72+[8]PSK_FP_SO_MZ_SR_v_3_5!BQ72+[9]PSK_FP_SO_MZP_SR_v_3_5!BQ72+[10]PSK_FP_SO_SIEA_v_3_5!BQ72+[11]PSK_FP_SO_UV_SR_v_3_5!BQ72</f>
        <v>0</v>
      </c>
      <c r="BR74" s="167">
        <f>[2]PSK_FP_RO_MIRRI_SR_v_3_5!BR72+[3]PSK_FP_SO_MD_SR_v_3_5!BR72+[4]PSK_FP_SO_MH_SR_v_3_5!BR72+[5]PSK_FP_SO_MPSVR_SR_v_3_6!BR72+[6]PSK_FP_SO_MSVVM_SR_v_3_5!BR72+[7]PSK_FP_SO_MV_SR_v_3_5!BR72+[8]PSK_FP_SO_MZ_SR_v_3_5!BR72+[9]PSK_FP_SO_MZP_SR_v_3_5!BR72+[10]PSK_FP_SO_SIEA_v_3_5!BR72+[11]PSK_FP_SO_UV_SR_v_3_5!BR72</f>
        <v>0</v>
      </c>
      <c r="BS74" s="165">
        <f>[2]PSK_FP_RO_MIRRI_SR_v_3_5!BS72+[3]PSK_FP_SO_MD_SR_v_3_5!BS72+[4]PSK_FP_SO_MH_SR_v_3_5!BS72+[5]PSK_FP_SO_MPSVR_SR_v_3_6!BS72+[6]PSK_FP_SO_MSVVM_SR_v_3_5!BS72+[7]PSK_FP_SO_MV_SR_v_3_5!BS72+[8]PSK_FP_SO_MZ_SR_v_3_5!BS72+[9]PSK_FP_SO_MZP_SR_v_3_5!BS72+[10]PSK_FP_SO_SIEA_v_3_5!BS72+[11]PSK_FP_SO_UV_SR_v_3_5!BS72</f>
        <v>0</v>
      </c>
      <c r="BT74" s="138"/>
      <c r="BU74" s="109" t="e">
        <f t="shared" si="0"/>
        <v>#DIV/0!</v>
      </c>
      <c r="BV74" s="110" t="e">
        <f t="shared" si="1"/>
        <v>#DIV/0!</v>
      </c>
      <c r="BW74" s="110" t="e">
        <f t="shared" si="2"/>
        <v>#DIV/0!</v>
      </c>
      <c r="BX74" s="110" t="e">
        <f t="shared" si="3"/>
        <v>#DIV/0!</v>
      </c>
      <c r="BY74" s="110" t="e">
        <f t="shared" si="4"/>
        <v>#DIV/0!</v>
      </c>
      <c r="BZ74" s="110"/>
      <c r="CA74" s="110"/>
      <c r="CB74" s="110"/>
      <c r="CC74" s="110"/>
      <c r="CD74" s="111"/>
      <c r="CE74" s="112" t="s">
        <v>243</v>
      </c>
      <c r="CF74" s="110" t="s">
        <v>243</v>
      </c>
      <c r="CG74" s="110" t="s">
        <v>243</v>
      </c>
      <c r="CH74" s="110" t="s">
        <v>243</v>
      </c>
      <c r="CI74" s="110" t="s">
        <v>243</v>
      </c>
      <c r="CJ74" s="110" t="s">
        <v>243</v>
      </c>
      <c r="CK74" s="110" t="s">
        <v>243</v>
      </c>
      <c r="CL74" s="110" t="s">
        <v>243</v>
      </c>
      <c r="CM74" s="110" t="s">
        <v>243</v>
      </c>
      <c r="CN74" s="111" t="s">
        <v>243</v>
      </c>
      <c r="CO74" s="112" t="s">
        <v>243</v>
      </c>
      <c r="CP74" s="110" t="s">
        <v>243</v>
      </c>
      <c r="CQ74" s="110" t="s">
        <v>243</v>
      </c>
      <c r="CR74" s="110" t="s">
        <v>243</v>
      </c>
      <c r="CS74" s="111" t="s">
        <v>243</v>
      </c>
      <c r="CT74" s="112">
        <f t="shared" si="17"/>
        <v>0.84999995771144488</v>
      </c>
      <c r="CU74" s="110">
        <f t="shared" si="11"/>
        <v>0.1500000422885551</v>
      </c>
      <c r="CV74" s="110">
        <f t="shared" si="12"/>
        <v>0</v>
      </c>
      <c r="CW74" s="110">
        <f t="shared" si="13"/>
        <v>0.1500000422885551</v>
      </c>
      <c r="CX74" s="111">
        <f t="shared" si="14"/>
        <v>0</v>
      </c>
    </row>
    <row r="75" spans="1:102" s="168" customFormat="1" ht="40.5" x14ac:dyDescent="0.25">
      <c r="A75" s="137" t="s">
        <v>305</v>
      </c>
      <c r="B75" s="164">
        <f>[2]PSK_FP_RO_MIRRI_SR_v_3_5!B73+[3]PSK_FP_SO_MD_SR_v_3_5!B73+[4]PSK_FP_SO_MH_SR_v_3_5!B73+[5]PSK_FP_SO_MPSVR_SR_v_3_6!B73+[6]PSK_FP_SO_MSVVM_SR_v_3_5!B73+[7]PSK_FP_SO_MV_SR_v_3_5!B73+[8]PSK_FP_SO_MZ_SR_v_3_5!B73+[9]PSK_FP_SO_MZP_SR_v_3_5!B73+[10]PSK_FP_SO_SIEA_v_3_5!B73+[11]PSK_FP_SO_UV_SR_v_3_5!B73</f>
        <v>16438999</v>
      </c>
      <c r="C75" s="108">
        <f>[2]PSK_FP_RO_MIRRI_SR_v_3_5!C73+[3]PSK_FP_SO_MD_SR_v_3_5!C73+[4]PSK_FP_SO_MH_SR_v_3_5!C73+[5]PSK_FP_SO_MPSVR_SR_v_3_6!C73+[6]PSK_FP_SO_MSVVM_SR_v_3_5!C73+[7]PSK_FP_SO_MV_SR_v_3_5!C73+[8]PSK_FP_SO_MZ_SR_v_3_5!C73+[9]PSK_FP_SO_MZP_SR_v_3_5!C73+[10]PSK_FP_SO_SIEA_v_3_5!C73+[11]PSK_FP_SO_UV_SR_v_3_5!C73</f>
        <v>11723140</v>
      </c>
      <c r="D75" s="108">
        <f>[2]PSK_FP_RO_MIRRI_SR_v_3_5!D73+[3]PSK_FP_SO_MD_SR_v_3_5!D73+[4]PSK_FP_SO_MH_SR_v_3_5!D73+[5]PSK_FP_SO_MPSVR_SR_v_3_6!D73+[6]PSK_FP_SO_MSVVM_SR_v_3_5!D73+[7]PSK_FP_SO_MV_SR_v_3_5!D73+[8]PSK_FP_SO_MZ_SR_v_3_5!D73+[9]PSK_FP_SO_MZP_SR_v_3_5!D73+[10]PSK_FP_SO_SIEA_v_3_5!D73+[11]PSK_FP_SO_UV_SR_v_3_5!D73</f>
        <v>4715859</v>
      </c>
      <c r="E75" s="108">
        <f>[2]PSK_FP_RO_MIRRI_SR_v_3_5!E73+[3]PSK_FP_SO_MD_SR_v_3_5!E73+[4]PSK_FP_SO_MH_SR_v_3_5!E73+[5]PSK_FP_SO_MPSVR_SR_v_3_6!E73+[6]PSK_FP_SO_MSVVM_SR_v_3_5!E73+[7]PSK_FP_SO_MV_SR_v_3_5!E73+[8]PSK_FP_SO_MZ_SR_v_3_5!E73+[9]PSK_FP_SO_MZP_SR_v_3_5!E73+[10]PSK_FP_SO_SIEA_v_3_5!E73+[11]PSK_FP_SO_UV_SR_v_3_5!E73</f>
        <v>4715859</v>
      </c>
      <c r="F75" s="108">
        <f>[2]PSK_FP_RO_MIRRI_SR_v_3_5!F73+[3]PSK_FP_SO_MD_SR_v_3_5!F73+[4]PSK_FP_SO_MH_SR_v_3_5!F73+[5]PSK_FP_SO_MPSVR_SR_v_3_6!F73+[6]PSK_FP_SO_MSVVM_SR_v_3_5!F73+[7]PSK_FP_SO_MV_SR_v_3_5!F73+[8]PSK_FP_SO_MZ_SR_v_3_5!F73+[9]PSK_FP_SO_MZP_SR_v_3_5!F73+[10]PSK_FP_SO_SIEA_v_3_5!F73+[11]PSK_FP_SO_UV_SR_v_3_5!F73</f>
        <v>4527475</v>
      </c>
      <c r="G75" s="108">
        <f>[2]PSK_FP_RO_MIRRI_SR_v_3_5!G73+[3]PSK_FP_SO_MD_SR_v_3_5!G73+[4]PSK_FP_SO_MH_SR_v_3_5!G73+[5]PSK_FP_SO_MPSVR_SR_v_3_6!G73+[6]PSK_FP_SO_MSVVM_SR_v_3_5!G73+[7]PSK_FP_SO_MV_SR_v_3_5!G73+[8]PSK_FP_SO_MZ_SR_v_3_5!G73+[9]PSK_FP_SO_MZP_SR_v_3_5!G73+[10]PSK_FP_SO_SIEA_v_3_5!G73+[11]PSK_FP_SO_UV_SR_v_3_5!G73</f>
        <v>188384</v>
      </c>
      <c r="H75" s="108">
        <f>[2]PSK_FP_RO_MIRRI_SR_v_3_5!H73+[3]PSK_FP_SO_MD_SR_v_3_5!H73+[4]PSK_FP_SO_MH_SR_v_3_5!H73+[5]PSK_FP_SO_MPSVR_SR_v_3_6!H73+[6]PSK_FP_SO_MSVVM_SR_v_3_5!H73+[7]PSK_FP_SO_MV_SR_v_3_5!H73+[8]PSK_FP_SO_MZ_SR_v_3_5!H73+[9]PSK_FP_SO_MZP_SR_v_3_5!H73+[10]PSK_FP_SO_SIEA_v_3_5!H73+[11]PSK_FP_SO_UV_SR_v_3_5!H73</f>
        <v>0</v>
      </c>
      <c r="I75" s="165">
        <f>[2]PSK_FP_RO_MIRRI_SR_v_3_5!I73+[3]PSK_FP_SO_MD_SR_v_3_5!I73+[4]PSK_FP_SO_MH_SR_v_3_5!I73+[5]PSK_FP_SO_MPSVR_SR_v_3_6!I73+[6]PSK_FP_SO_MSVVM_SR_v_3_5!I73+[7]PSK_FP_SO_MV_SR_v_3_5!I73+[8]PSK_FP_SO_MZ_SR_v_3_5!I73+[9]PSK_FP_SO_MZP_SR_v_3_5!I73+[10]PSK_FP_SO_SIEA_v_3_5!I73+[11]PSK_FP_SO_UV_SR_v_3_5!I73</f>
        <v>0</v>
      </c>
      <c r="J75" s="166">
        <f>[2]PSK_FP_RO_MIRRI_SR_v_3_5!J73+[3]PSK_FP_SO_MD_SR_v_3_5!J73+[4]PSK_FP_SO_MH_SR_v_3_5!J73+[5]PSK_FP_SO_MPSVR_SR_v_3_6!J73+[6]PSK_FP_SO_MSVVM_SR_v_3_5!J73+[7]PSK_FP_SO_MV_SR_v_3_5!J73+[8]PSK_FP_SO_MZ_SR_v_3_5!J73+[9]PSK_FP_SO_MZP_SR_v_3_5!J73+[10]PSK_FP_SO_SIEA_v_3_5!J73+[11]PSK_FP_SO_UV_SR_v_3_5!J73</f>
        <v>11723140</v>
      </c>
      <c r="K75" s="108">
        <f>[2]PSK_FP_RO_MIRRI_SR_v_3_5!K73+[3]PSK_FP_SO_MD_SR_v_3_5!K73+[4]PSK_FP_SO_MH_SR_v_3_5!K73+[5]PSK_FP_SO_MPSVR_SR_v_3_6!K73+[6]PSK_FP_SO_MSVVM_SR_v_3_5!K73+[7]PSK_FP_SO_MV_SR_v_3_5!K73+[8]PSK_FP_SO_MZ_SR_v_3_5!K73+[9]PSK_FP_SO_MZP_SR_v_3_5!K73+[10]PSK_FP_SO_SIEA_v_3_5!K73+[11]PSK_FP_SO_UV_SR_v_3_5!K73</f>
        <v>9723140</v>
      </c>
      <c r="L75" s="108">
        <f>[2]PSK_FP_RO_MIRRI_SR_v_3_5!L73+[3]PSK_FP_SO_MD_SR_v_3_5!L73+[4]PSK_FP_SO_MH_SR_v_3_5!L73+[5]PSK_FP_SO_MPSVR_SR_v_3_6!L73+[6]PSK_FP_SO_MSVVM_SR_v_3_5!L73+[7]PSK_FP_SO_MV_SR_v_3_5!L73+[8]PSK_FP_SO_MZ_SR_v_3_5!L73+[9]PSK_FP_SO_MZP_SR_v_3_5!L73+[10]PSK_FP_SO_SIEA_v_3_5!L73+[11]PSK_FP_SO_UV_SR_v_3_5!L73</f>
        <v>2000000</v>
      </c>
      <c r="M75" s="167">
        <f>[2]PSK_FP_RO_MIRRI_SR_v_3_5!M73+[3]PSK_FP_SO_MD_SR_v_3_5!M73+[4]PSK_FP_SO_MH_SR_v_3_5!M73+[5]PSK_FP_SO_MPSVR_SR_v_3_6!M73+[6]PSK_FP_SO_MSVVM_SR_v_3_5!M73+[7]PSK_FP_SO_MV_SR_v_3_5!M73+[8]PSK_FP_SO_MZ_SR_v_3_5!M73+[9]PSK_FP_SO_MZP_SR_v_3_5!M73+[10]PSK_FP_SO_SIEA_v_3_5!M73+[11]PSK_FP_SO_UV_SR_v_3_5!M73</f>
        <v>4715859</v>
      </c>
      <c r="N75" s="108">
        <f>[2]PSK_FP_RO_MIRRI_SR_v_3_5!N73+[3]PSK_FP_SO_MD_SR_v_3_5!N73+[4]PSK_FP_SO_MH_SR_v_3_5!N73+[5]PSK_FP_SO_MPSVR_SR_v_3_6!N73+[6]PSK_FP_SO_MSVVM_SR_v_3_5!N73+[7]PSK_FP_SO_MV_SR_v_3_5!N73+[8]PSK_FP_SO_MZ_SR_v_3_5!N73+[9]PSK_FP_SO_MZP_SR_v_3_5!N73+[10]PSK_FP_SO_SIEA_v_3_5!N73+[11]PSK_FP_SO_UV_SR_v_3_5!N73</f>
        <v>1715854</v>
      </c>
      <c r="O75" s="108">
        <f>[2]PSK_FP_RO_MIRRI_SR_v_3_5!O73+[3]PSK_FP_SO_MD_SR_v_3_5!O73+[4]PSK_FP_SO_MH_SR_v_3_5!O73+[5]PSK_FP_SO_MPSVR_SR_v_3_6!O73+[6]PSK_FP_SO_MSVVM_SR_v_3_5!O73+[7]PSK_FP_SO_MV_SR_v_3_5!O73+[8]PSK_FP_SO_MZ_SR_v_3_5!O73+[9]PSK_FP_SO_MZP_SR_v_3_5!O73+[10]PSK_FP_SO_SIEA_v_3_5!O73+[11]PSK_FP_SO_UV_SR_v_3_5!O73</f>
        <v>3000005</v>
      </c>
      <c r="P75" s="167">
        <f>[2]PSK_FP_RO_MIRRI_SR_v_3_5!P73+[3]PSK_FP_SO_MD_SR_v_3_5!P73+[4]PSK_FP_SO_MH_SR_v_3_5!P73+[5]PSK_FP_SO_MPSVR_SR_v_3_6!P73+[6]PSK_FP_SO_MSVVM_SR_v_3_5!P73+[7]PSK_FP_SO_MV_SR_v_3_5!P73+[8]PSK_FP_SO_MZ_SR_v_3_5!P73+[9]PSK_FP_SO_MZP_SR_v_3_5!P73+[10]PSK_FP_SO_SIEA_v_3_5!P73+[11]PSK_FP_SO_UV_SR_v_3_5!P73</f>
        <v>4715859</v>
      </c>
      <c r="Q75" s="108">
        <f>[2]PSK_FP_RO_MIRRI_SR_v_3_5!Q73+[3]PSK_FP_SO_MD_SR_v_3_5!Q73+[4]PSK_FP_SO_MH_SR_v_3_5!Q73+[5]PSK_FP_SO_MPSVR_SR_v_3_6!Q73+[6]PSK_FP_SO_MSVVM_SR_v_3_5!Q73+[7]PSK_FP_SO_MV_SR_v_3_5!Q73+[8]PSK_FP_SO_MZ_SR_v_3_5!Q73+[9]PSK_FP_SO_MZP_SR_v_3_5!Q73+[10]PSK_FP_SO_SIEA_v_3_5!Q73+[11]PSK_FP_SO_UV_SR_v_3_5!Q73</f>
        <v>1715854</v>
      </c>
      <c r="R75" s="108">
        <f>[2]PSK_FP_RO_MIRRI_SR_v_3_5!R73+[3]PSK_FP_SO_MD_SR_v_3_5!R73+[4]PSK_FP_SO_MH_SR_v_3_5!R73+[5]PSK_FP_SO_MPSVR_SR_v_3_6!R73+[6]PSK_FP_SO_MSVVM_SR_v_3_5!R73+[7]PSK_FP_SO_MV_SR_v_3_5!R73+[8]PSK_FP_SO_MZ_SR_v_3_5!R73+[9]PSK_FP_SO_MZP_SR_v_3_5!R73+[10]PSK_FP_SO_SIEA_v_3_5!R73+[11]PSK_FP_SO_UV_SR_v_3_5!R73</f>
        <v>3000005</v>
      </c>
      <c r="S75" s="167">
        <f>[2]PSK_FP_RO_MIRRI_SR_v_3_5!S73+[3]PSK_FP_SO_MD_SR_v_3_5!S73+[4]PSK_FP_SO_MH_SR_v_3_5!S73+[5]PSK_FP_SO_MPSVR_SR_v_3_6!S73+[6]PSK_FP_SO_MSVVM_SR_v_3_5!S73+[7]PSK_FP_SO_MV_SR_v_3_5!S73+[8]PSK_FP_SO_MZ_SR_v_3_5!S73+[9]PSK_FP_SO_MZP_SR_v_3_5!S73+[10]PSK_FP_SO_SIEA_v_3_5!S73+[11]PSK_FP_SO_UV_SR_v_3_5!S73</f>
        <v>4527475</v>
      </c>
      <c r="T75" s="108">
        <f>[2]PSK_FP_RO_MIRRI_SR_v_3_5!T73+[3]PSK_FP_SO_MD_SR_v_3_5!T73+[4]PSK_FP_SO_MH_SR_v_3_5!T73+[5]PSK_FP_SO_MPSVR_SR_v_3_6!T73+[6]PSK_FP_SO_MSVVM_SR_v_3_5!T73+[7]PSK_FP_SO_MV_SR_v_3_5!T73+[8]PSK_FP_SO_MZ_SR_v_3_5!T73+[9]PSK_FP_SO_MZP_SR_v_3_5!T73+[10]PSK_FP_SO_SIEA_v_3_5!T73+[11]PSK_FP_SO_UV_SR_v_3_5!T73</f>
        <v>1598395</v>
      </c>
      <c r="U75" s="108">
        <f>[2]PSK_FP_RO_MIRRI_SR_v_3_5!U73+[3]PSK_FP_SO_MD_SR_v_3_5!U73+[4]PSK_FP_SO_MH_SR_v_3_5!U73+[5]PSK_FP_SO_MPSVR_SR_v_3_6!U73+[6]PSK_FP_SO_MSVVM_SR_v_3_5!U73+[7]PSK_FP_SO_MV_SR_v_3_5!U73+[8]PSK_FP_SO_MZ_SR_v_3_5!U73+[9]PSK_FP_SO_MZP_SR_v_3_5!U73+[10]PSK_FP_SO_SIEA_v_3_5!U73+[11]PSK_FP_SO_UV_SR_v_3_5!U73</f>
        <v>2929080</v>
      </c>
      <c r="V75" s="167">
        <f>[2]PSK_FP_RO_MIRRI_SR_v_3_5!V73+[3]PSK_FP_SO_MD_SR_v_3_5!V73+[4]PSK_FP_SO_MH_SR_v_3_5!V73+[5]PSK_FP_SO_MPSVR_SR_v_3_6!V73+[6]PSK_FP_SO_MSVVM_SR_v_3_5!V73+[7]PSK_FP_SO_MV_SR_v_3_5!V73+[8]PSK_FP_SO_MZ_SR_v_3_5!V73+[9]PSK_FP_SO_MZP_SR_v_3_5!V73+[10]PSK_FP_SO_SIEA_v_3_5!V73+[11]PSK_FP_SO_UV_SR_v_3_5!V73</f>
        <v>188384</v>
      </c>
      <c r="W75" s="108">
        <f>[2]PSK_FP_RO_MIRRI_SR_v_3_5!W73+[3]PSK_FP_SO_MD_SR_v_3_5!W73+[4]PSK_FP_SO_MH_SR_v_3_5!W73+[5]PSK_FP_SO_MPSVR_SR_v_3_6!W73+[6]PSK_FP_SO_MSVVM_SR_v_3_5!W73+[7]PSK_FP_SO_MV_SR_v_3_5!W73+[8]PSK_FP_SO_MZ_SR_v_3_5!W73+[9]PSK_FP_SO_MZP_SR_v_3_5!W73+[10]PSK_FP_SO_SIEA_v_3_5!W73+[11]PSK_FP_SO_UV_SR_v_3_5!W73</f>
        <v>117459</v>
      </c>
      <c r="X75" s="108">
        <f>[2]PSK_FP_RO_MIRRI_SR_v_3_5!X73+[3]PSK_FP_SO_MD_SR_v_3_5!X73+[4]PSK_FP_SO_MH_SR_v_3_5!X73+[5]PSK_FP_SO_MPSVR_SR_v_3_6!X73+[6]PSK_FP_SO_MSVVM_SR_v_3_5!X73+[7]PSK_FP_SO_MV_SR_v_3_5!X73+[8]PSK_FP_SO_MZ_SR_v_3_5!X73+[9]PSK_FP_SO_MZP_SR_v_3_5!X73+[10]PSK_FP_SO_SIEA_v_3_5!X73+[11]PSK_FP_SO_UV_SR_v_3_5!X73</f>
        <v>70925</v>
      </c>
      <c r="Y75" s="167">
        <f>[2]PSK_FP_RO_MIRRI_SR_v_3_5!Y73+[3]PSK_FP_SO_MD_SR_v_3_5!Y73+[4]PSK_FP_SO_MH_SR_v_3_5!Y73+[5]PSK_FP_SO_MPSVR_SR_v_3_6!Y73+[6]PSK_FP_SO_MSVVM_SR_v_3_5!Y73+[7]PSK_FP_SO_MV_SR_v_3_5!Y73+[8]PSK_FP_SO_MZ_SR_v_3_5!Y73+[9]PSK_FP_SO_MZP_SR_v_3_5!Y73+[10]PSK_FP_SO_SIEA_v_3_5!Y73+[11]PSK_FP_SO_UV_SR_v_3_5!Y73</f>
        <v>0</v>
      </c>
      <c r="Z75" s="108">
        <f>[2]PSK_FP_RO_MIRRI_SR_v_3_5!Z73+[3]PSK_FP_SO_MD_SR_v_3_5!Z73+[4]PSK_FP_SO_MH_SR_v_3_5!Z73+[5]PSK_FP_SO_MPSVR_SR_v_3_6!Z73+[6]PSK_FP_SO_MSVVM_SR_v_3_5!Z73+[7]PSK_FP_SO_MV_SR_v_3_5!Z73+[8]PSK_FP_SO_MZ_SR_v_3_5!Z73+[9]PSK_FP_SO_MZP_SR_v_3_5!Z73+[10]PSK_FP_SO_SIEA_v_3_5!Z73+[11]PSK_FP_SO_UV_SR_v_3_5!Z73</f>
        <v>0</v>
      </c>
      <c r="AA75" s="108">
        <f>[2]PSK_FP_RO_MIRRI_SR_v_3_5!AA73+[3]PSK_FP_SO_MD_SR_v_3_5!AA73+[4]PSK_FP_SO_MH_SR_v_3_5!AA73+[5]PSK_FP_SO_MPSVR_SR_v_3_6!AA73+[6]PSK_FP_SO_MSVVM_SR_v_3_5!AA73+[7]PSK_FP_SO_MV_SR_v_3_5!AA73+[8]PSK_FP_SO_MZ_SR_v_3_5!AA73+[9]PSK_FP_SO_MZP_SR_v_3_5!AA73+[10]PSK_FP_SO_SIEA_v_3_5!AA73+[11]PSK_FP_SO_UV_SR_v_3_5!AA73</f>
        <v>0</v>
      </c>
      <c r="AB75" s="165">
        <f>[2]PSK_FP_RO_MIRRI_SR_v_3_5!AB73+[3]PSK_FP_SO_MD_SR_v_3_5!AB73+[4]PSK_FP_SO_MH_SR_v_3_5!AB73+[5]PSK_FP_SO_MPSVR_SR_v_3_6!AB73+[6]PSK_FP_SO_MSVVM_SR_v_3_5!AB73+[7]PSK_FP_SO_MV_SR_v_3_5!AB73+[8]PSK_FP_SO_MZ_SR_v_3_5!AB73+[9]PSK_FP_SO_MZP_SR_v_3_5!AB73+[10]PSK_FP_SO_SIEA_v_3_5!AB73+[11]PSK_FP_SO_UV_SR_v_3_5!AB73</f>
        <v>0</v>
      </c>
      <c r="AC75" s="166">
        <f>[2]PSK_FP_RO_MIRRI_SR_v_3_5!AC73+[3]PSK_FP_SO_MD_SR_v_3_5!AC73+[4]PSK_FP_SO_MH_SR_v_3_5!AC73+[5]PSK_FP_SO_MPSVR_SR_v_3_6!AC73+[6]PSK_FP_SO_MSVVM_SR_v_3_5!AC73+[7]PSK_FP_SO_MV_SR_v_3_5!AC73+[8]PSK_FP_SO_MZ_SR_v_3_5!AC73+[9]PSK_FP_SO_MZP_SR_v_3_5!AC73+[10]PSK_FP_SO_SIEA_v_3_5!AC73+[11]PSK_FP_SO_UV_SR_v_3_5!AC73</f>
        <v>0</v>
      </c>
      <c r="AD75" s="108">
        <f>[2]PSK_FP_RO_MIRRI_SR_v_3_5!AD73+[3]PSK_FP_SO_MD_SR_v_3_5!AD73+[4]PSK_FP_SO_MH_SR_v_3_5!AD73+[5]PSK_FP_SO_MPSVR_SR_v_3_6!AD73+[6]PSK_FP_SO_MSVVM_SR_v_3_5!AD73+[7]PSK_FP_SO_MV_SR_v_3_5!AD73+[8]PSK_FP_SO_MZ_SR_v_3_5!AD73+[9]PSK_FP_SO_MZP_SR_v_3_5!AD73+[10]PSK_FP_SO_SIEA_v_3_5!AD73+[11]PSK_FP_SO_UV_SR_v_3_5!AD73</f>
        <v>0</v>
      </c>
      <c r="AE75" s="108">
        <f>[2]PSK_FP_RO_MIRRI_SR_v_3_5!AE73+[3]PSK_FP_SO_MD_SR_v_3_5!AE73+[4]PSK_FP_SO_MH_SR_v_3_5!AE73+[5]PSK_FP_SO_MPSVR_SR_v_3_6!AE73+[6]PSK_FP_SO_MSVVM_SR_v_3_5!AE73+[7]PSK_FP_SO_MV_SR_v_3_5!AE73+[8]PSK_FP_SO_MZ_SR_v_3_5!AE73+[9]PSK_FP_SO_MZP_SR_v_3_5!AE73+[10]PSK_FP_SO_SIEA_v_3_5!AE73+[11]PSK_FP_SO_UV_SR_v_3_5!AE73</f>
        <v>0</v>
      </c>
      <c r="AF75" s="167">
        <f>[2]PSK_FP_RO_MIRRI_SR_v_3_5!AF73+[3]PSK_FP_SO_MD_SR_v_3_5!AF73+[4]PSK_FP_SO_MH_SR_v_3_5!AF73+[5]PSK_FP_SO_MPSVR_SR_v_3_6!AF73+[6]PSK_FP_SO_MSVVM_SR_v_3_5!AF73+[7]PSK_FP_SO_MV_SR_v_3_5!AF73+[8]PSK_FP_SO_MZ_SR_v_3_5!AF73+[9]PSK_FP_SO_MZP_SR_v_3_5!AF73+[10]PSK_FP_SO_SIEA_v_3_5!AF73+[11]PSK_FP_SO_UV_SR_v_3_5!AF73</f>
        <v>0</v>
      </c>
      <c r="AG75" s="108">
        <f>[2]PSK_FP_RO_MIRRI_SR_v_3_5!AG73+[3]PSK_FP_SO_MD_SR_v_3_5!AG73+[4]PSK_FP_SO_MH_SR_v_3_5!AG73+[5]PSK_FP_SO_MPSVR_SR_v_3_6!AG73+[6]PSK_FP_SO_MSVVM_SR_v_3_5!AG73+[7]PSK_FP_SO_MV_SR_v_3_5!AG73+[8]PSK_FP_SO_MZ_SR_v_3_5!AG73+[9]PSK_FP_SO_MZP_SR_v_3_5!AG73+[10]PSK_FP_SO_SIEA_v_3_5!AG73+[11]PSK_FP_SO_UV_SR_v_3_5!AG73</f>
        <v>0</v>
      </c>
      <c r="AH75" s="108">
        <f>[2]PSK_FP_RO_MIRRI_SR_v_3_5!AH73+[3]PSK_FP_SO_MD_SR_v_3_5!AH73+[4]PSK_FP_SO_MH_SR_v_3_5!AH73+[5]PSK_FP_SO_MPSVR_SR_v_3_6!AH73+[6]PSK_FP_SO_MSVVM_SR_v_3_5!AH73+[7]PSK_FP_SO_MV_SR_v_3_5!AH73+[8]PSK_FP_SO_MZ_SR_v_3_5!AH73+[9]PSK_FP_SO_MZP_SR_v_3_5!AH73+[10]PSK_FP_SO_SIEA_v_3_5!AH73+[11]PSK_FP_SO_UV_SR_v_3_5!AH73</f>
        <v>0</v>
      </c>
      <c r="AI75" s="167">
        <f>[2]PSK_FP_RO_MIRRI_SR_v_3_5!AI73+[3]PSK_FP_SO_MD_SR_v_3_5!AI73+[4]PSK_FP_SO_MH_SR_v_3_5!AI73+[5]PSK_FP_SO_MPSVR_SR_v_3_6!AI73+[6]PSK_FP_SO_MSVVM_SR_v_3_5!AI73+[7]PSK_FP_SO_MV_SR_v_3_5!AI73+[8]PSK_FP_SO_MZ_SR_v_3_5!AI73+[9]PSK_FP_SO_MZP_SR_v_3_5!AI73+[10]PSK_FP_SO_SIEA_v_3_5!AI73+[11]PSK_FP_SO_UV_SR_v_3_5!AI73</f>
        <v>0</v>
      </c>
      <c r="AJ75" s="108">
        <f>[2]PSK_FP_RO_MIRRI_SR_v_3_5!AJ73+[3]PSK_FP_SO_MD_SR_v_3_5!AJ73+[4]PSK_FP_SO_MH_SR_v_3_5!AJ73+[5]PSK_FP_SO_MPSVR_SR_v_3_6!AJ73+[6]PSK_FP_SO_MSVVM_SR_v_3_5!AJ73+[7]PSK_FP_SO_MV_SR_v_3_5!AJ73+[8]PSK_FP_SO_MZ_SR_v_3_5!AJ73+[9]PSK_FP_SO_MZP_SR_v_3_5!AJ73+[10]PSK_FP_SO_SIEA_v_3_5!AJ73+[11]PSK_FP_SO_UV_SR_v_3_5!AJ73</f>
        <v>0</v>
      </c>
      <c r="AK75" s="108">
        <f>[2]PSK_FP_RO_MIRRI_SR_v_3_5!AK73+[3]PSK_FP_SO_MD_SR_v_3_5!AK73+[4]PSK_FP_SO_MH_SR_v_3_5!AK73+[5]PSK_FP_SO_MPSVR_SR_v_3_6!AK73+[6]PSK_FP_SO_MSVVM_SR_v_3_5!AK73+[7]PSK_FP_SO_MV_SR_v_3_5!AK73+[8]PSK_FP_SO_MZ_SR_v_3_5!AK73+[9]PSK_FP_SO_MZP_SR_v_3_5!AK73+[10]PSK_FP_SO_SIEA_v_3_5!AK73+[11]PSK_FP_SO_UV_SR_v_3_5!AK73</f>
        <v>0</v>
      </c>
      <c r="AL75" s="167">
        <f>[2]PSK_FP_RO_MIRRI_SR_v_3_5!AL73+[3]PSK_FP_SO_MD_SR_v_3_5!AL73+[4]PSK_FP_SO_MH_SR_v_3_5!AL73+[5]PSK_FP_SO_MPSVR_SR_v_3_6!AL73+[6]PSK_FP_SO_MSVVM_SR_v_3_5!AL73+[7]PSK_FP_SO_MV_SR_v_3_5!AL73+[8]PSK_FP_SO_MZ_SR_v_3_5!AL73+[9]PSK_FP_SO_MZP_SR_v_3_5!AL73+[10]PSK_FP_SO_SIEA_v_3_5!AL73+[11]PSK_FP_SO_UV_SR_v_3_5!AL73</f>
        <v>0</v>
      </c>
      <c r="AM75" s="108">
        <f>[2]PSK_FP_RO_MIRRI_SR_v_3_5!AM73+[3]PSK_FP_SO_MD_SR_v_3_5!AM73+[4]PSK_FP_SO_MH_SR_v_3_5!AM73+[5]PSK_FP_SO_MPSVR_SR_v_3_6!AM73+[6]PSK_FP_SO_MSVVM_SR_v_3_5!AM73+[7]PSK_FP_SO_MV_SR_v_3_5!AM73+[8]PSK_FP_SO_MZ_SR_v_3_5!AM73+[9]PSK_FP_SO_MZP_SR_v_3_5!AM73+[10]PSK_FP_SO_SIEA_v_3_5!AM73+[11]PSK_FP_SO_UV_SR_v_3_5!AM73</f>
        <v>0</v>
      </c>
      <c r="AN75" s="108">
        <f>[2]PSK_FP_RO_MIRRI_SR_v_3_5!AN73+[3]PSK_FP_SO_MD_SR_v_3_5!AN73+[4]PSK_FP_SO_MH_SR_v_3_5!AN73+[5]PSK_FP_SO_MPSVR_SR_v_3_6!AN73+[6]PSK_FP_SO_MSVVM_SR_v_3_5!AN73+[7]PSK_FP_SO_MV_SR_v_3_5!AN73+[8]PSK_FP_SO_MZ_SR_v_3_5!AN73+[9]PSK_FP_SO_MZP_SR_v_3_5!AN73+[10]PSK_FP_SO_SIEA_v_3_5!AN73+[11]PSK_FP_SO_UV_SR_v_3_5!AN73</f>
        <v>0</v>
      </c>
      <c r="AO75" s="167">
        <f>[2]PSK_FP_RO_MIRRI_SR_v_3_5!AO73+[3]PSK_FP_SO_MD_SR_v_3_5!AO73+[4]PSK_FP_SO_MH_SR_v_3_5!AO73+[5]PSK_FP_SO_MPSVR_SR_v_3_6!AO73+[6]PSK_FP_SO_MSVVM_SR_v_3_5!AO73+[7]PSK_FP_SO_MV_SR_v_3_5!AO73+[8]PSK_FP_SO_MZ_SR_v_3_5!AO73+[9]PSK_FP_SO_MZP_SR_v_3_5!AO73+[10]PSK_FP_SO_SIEA_v_3_5!AO73+[11]PSK_FP_SO_UV_SR_v_3_5!AO73</f>
        <v>0</v>
      </c>
      <c r="AP75" s="108">
        <f>[2]PSK_FP_RO_MIRRI_SR_v_3_5!AP73+[3]PSK_FP_SO_MD_SR_v_3_5!AP73+[4]PSK_FP_SO_MH_SR_v_3_5!AP73+[5]PSK_FP_SO_MPSVR_SR_v_3_6!AP73+[6]PSK_FP_SO_MSVVM_SR_v_3_5!AP73+[7]PSK_FP_SO_MV_SR_v_3_5!AP73+[8]PSK_FP_SO_MZ_SR_v_3_5!AP73+[9]PSK_FP_SO_MZP_SR_v_3_5!AP73+[10]PSK_FP_SO_SIEA_v_3_5!AP73+[11]PSK_FP_SO_UV_SR_v_3_5!AP73</f>
        <v>0</v>
      </c>
      <c r="AQ75" s="108">
        <f>[2]PSK_FP_RO_MIRRI_SR_v_3_5!AQ73+[3]PSK_FP_SO_MD_SR_v_3_5!AQ73+[4]PSK_FP_SO_MH_SR_v_3_5!AQ73+[5]PSK_FP_SO_MPSVR_SR_v_3_6!AQ73+[6]PSK_FP_SO_MSVVM_SR_v_3_5!AQ73+[7]PSK_FP_SO_MV_SR_v_3_5!AQ73+[8]PSK_FP_SO_MZ_SR_v_3_5!AQ73+[9]PSK_FP_SO_MZP_SR_v_3_5!AQ73+[10]PSK_FP_SO_SIEA_v_3_5!AQ73+[11]PSK_FP_SO_UV_SR_v_3_5!AQ73</f>
        <v>0</v>
      </c>
      <c r="AR75" s="167">
        <f>[2]PSK_FP_RO_MIRRI_SR_v_3_5!AR73+[3]PSK_FP_SO_MD_SR_v_3_5!AR73+[4]PSK_FP_SO_MH_SR_v_3_5!AR73+[5]PSK_FP_SO_MPSVR_SR_v_3_6!AR73+[6]PSK_FP_SO_MSVVM_SR_v_3_5!AR73+[7]PSK_FP_SO_MV_SR_v_3_5!AR73+[8]PSK_FP_SO_MZ_SR_v_3_5!AR73+[9]PSK_FP_SO_MZP_SR_v_3_5!AR73+[10]PSK_FP_SO_SIEA_v_3_5!AR73+[11]PSK_FP_SO_UV_SR_v_3_5!AR73</f>
        <v>0</v>
      </c>
      <c r="AS75" s="108">
        <f>[2]PSK_FP_RO_MIRRI_SR_v_3_5!AS73+[3]PSK_FP_SO_MD_SR_v_3_5!AS73+[4]PSK_FP_SO_MH_SR_v_3_5!AS73+[5]PSK_FP_SO_MPSVR_SR_v_3_6!AS73+[6]PSK_FP_SO_MSVVM_SR_v_3_5!AS73+[7]PSK_FP_SO_MV_SR_v_3_5!AS73+[8]PSK_FP_SO_MZ_SR_v_3_5!AS73+[9]PSK_FP_SO_MZP_SR_v_3_5!AS73+[10]PSK_FP_SO_SIEA_v_3_5!AS73+[11]PSK_FP_SO_UV_SR_v_3_5!AS73</f>
        <v>0</v>
      </c>
      <c r="AT75" s="108">
        <f>[2]PSK_FP_RO_MIRRI_SR_v_3_5!AT73+[3]PSK_FP_SO_MD_SR_v_3_5!AT73+[4]PSK_FP_SO_MH_SR_v_3_5!AT73+[5]PSK_FP_SO_MPSVR_SR_v_3_6!AT73+[6]PSK_FP_SO_MSVVM_SR_v_3_5!AT73+[7]PSK_FP_SO_MV_SR_v_3_5!AT73+[8]PSK_FP_SO_MZ_SR_v_3_5!AT73+[9]PSK_FP_SO_MZP_SR_v_3_5!AT73+[10]PSK_FP_SO_SIEA_v_3_5!AT73+[11]PSK_FP_SO_UV_SR_v_3_5!AT73</f>
        <v>0</v>
      </c>
      <c r="AU75" s="165">
        <f>[2]PSK_FP_RO_MIRRI_SR_v_3_5!AU73+[3]PSK_FP_SO_MD_SR_v_3_5!AU73+[4]PSK_FP_SO_MH_SR_v_3_5!AU73+[5]PSK_FP_SO_MPSVR_SR_v_3_6!AU73+[6]PSK_FP_SO_MSVVM_SR_v_3_5!AU73+[7]PSK_FP_SO_MV_SR_v_3_5!AU73+[8]PSK_FP_SO_MZ_SR_v_3_5!AU73+[9]PSK_FP_SO_MZP_SR_v_3_5!AU73+[10]PSK_FP_SO_SIEA_v_3_5!AU73+[11]PSK_FP_SO_UV_SR_v_3_5!AU73</f>
        <v>0</v>
      </c>
      <c r="AV75" s="166">
        <f>[2]PSK_FP_RO_MIRRI_SR_v_3_5!AV73+[3]PSK_FP_SO_MD_SR_v_3_5!AV73+[4]PSK_FP_SO_MH_SR_v_3_5!AV73+[5]PSK_FP_SO_MPSVR_SR_v_3_6!AV73+[6]PSK_FP_SO_MSVVM_SR_v_3_5!AV73+[7]PSK_FP_SO_MV_SR_v_3_5!AV73+[8]PSK_FP_SO_MZ_SR_v_3_5!AV73+[9]PSK_FP_SO_MZP_SR_v_3_5!AV73+[10]PSK_FP_SO_SIEA_v_3_5!AV73+[11]PSK_FP_SO_UV_SR_v_3_5!AV73</f>
        <v>0</v>
      </c>
      <c r="AW75" s="108">
        <f>[2]PSK_FP_RO_MIRRI_SR_v_3_5!AW73+[3]PSK_FP_SO_MD_SR_v_3_5!AW73+[4]PSK_FP_SO_MH_SR_v_3_5!AW73+[5]PSK_FP_SO_MPSVR_SR_v_3_6!AW73+[6]PSK_FP_SO_MSVVM_SR_v_3_5!AW73+[7]PSK_FP_SO_MV_SR_v_3_5!AW73+[8]PSK_FP_SO_MZ_SR_v_3_5!AW73+[9]PSK_FP_SO_MZP_SR_v_3_5!AW73+[10]PSK_FP_SO_SIEA_v_3_5!AW73+[11]PSK_FP_SO_UV_SR_v_3_5!AW73</f>
        <v>0</v>
      </c>
      <c r="AX75" s="167">
        <f>[2]PSK_FP_RO_MIRRI_SR_v_3_5!AX73+[3]PSK_FP_SO_MD_SR_v_3_5!AX73+[4]PSK_FP_SO_MH_SR_v_3_5!AX73+[5]PSK_FP_SO_MPSVR_SR_v_3_6!AX73+[6]PSK_FP_SO_MSVVM_SR_v_3_5!AX73+[7]PSK_FP_SO_MV_SR_v_3_5!AX73+[8]PSK_FP_SO_MZ_SR_v_3_5!AX73+[9]PSK_FP_SO_MZP_SR_v_3_5!AX73+[10]PSK_FP_SO_SIEA_v_3_5!AX73+[11]PSK_FP_SO_UV_SR_v_3_5!AX73</f>
        <v>0</v>
      </c>
      <c r="AY75" s="108">
        <f>[2]PSK_FP_RO_MIRRI_SR_v_3_5!AY73+[3]PSK_FP_SO_MD_SR_v_3_5!AY73+[4]PSK_FP_SO_MH_SR_v_3_5!AY73+[5]PSK_FP_SO_MPSVR_SR_v_3_6!AY73+[6]PSK_FP_SO_MSVVM_SR_v_3_5!AY73+[7]PSK_FP_SO_MV_SR_v_3_5!AY73+[8]PSK_FP_SO_MZ_SR_v_3_5!AY73+[9]PSK_FP_SO_MZP_SR_v_3_5!AY73+[10]PSK_FP_SO_SIEA_v_3_5!AY73+[11]PSK_FP_SO_UV_SR_v_3_5!AY73</f>
        <v>0</v>
      </c>
      <c r="AZ75" s="167">
        <f>[2]PSK_FP_RO_MIRRI_SR_v_3_5!AZ73+[3]PSK_FP_SO_MD_SR_v_3_5!AZ73+[4]PSK_FP_SO_MH_SR_v_3_5!AZ73+[5]PSK_FP_SO_MPSVR_SR_v_3_6!AZ73+[6]PSK_FP_SO_MSVVM_SR_v_3_5!AZ73+[7]PSK_FP_SO_MV_SR_v_3_5!AZ73+[8]PSK_FP_SO_MZ_SR_v_3_5!AZ73+[9]PSK_FP_SO_MZP_SR_v_3_5!AZ73+[10]PSK_FP_SO_SIEA_v_3_5!AZ73+[11]PSK_FP_SO_UV_SR_v_3_5!AZ73</f>
        <v>0</v>
      </c>
      <c r="BA75" s="108">
        <f>[2]PSK_FP_RO_MIRRI_SR_v_3_5!BA73+[3]PSK_FP_SO_MD_SR_v_3_5!BA73+[4]PSK_FP_SO_MH_SR_v_3_5!BA73+[5]PSK_FP_SO_MPSVR_SR_v_3_6!BA73+[6]PSK_FP_SO_MSVVM_SR_v_3_5!BA73+[7]PSK_FP_SO_MV_SR_v_3_5!BA73+[8]PSK_FP_SO_MZ_SR_v_3_5!BA73+[9]PSK_FP_SO_MZP_SR_v_3_5!BA73+[10]PSK_FP_SO_SIEA_v_3_5!BA73+[11]PSK_FP_SO_UV_SR_v_3_5!BA73</f>
        <v>0</v>
      </c>
      <c r="BB75" s="167">
        <f>[2]PSK_FP_RO_MIRRI_SR_v_3_5!BB73+[3]PSK_FP_SO_MD_SR_v_3_5!BB73+[4]PSK_FP_SO_MH_SR_v_3_5!BB73+[5]PSK_FP_SO_MPSVR_SR_v_3_6!BB73+[6]PSK_FP_SO_MSVVM_SR_v_3_5!BB73+[7]PSK_FP_SO_MV_SR_v_3_5!BB73+[8]PSK_FP_SO_MZ_SR_v_3_5!BB73+[9]PSK_FP_SO_MZP_SR_v_3_5!BB73+[10]PSK_FP_SO_SIEA_v_3_5!BB73+[11]PSK_FP_SO_UV_SR_v_3_5!BB73</f>
        <v>0</v>
      </c>
      <c r="BC75" s="108">
        <f>[2]PSK_FP_RO_MIRRI_SR_v_3_5!BC73+[3]PSK_FP_SO_MD_SR_v_3_5!BC73+[4]PSK_FP_SO_MH_SR_v_3_5!BC73+[5]PSK_FP_SO_MPSVR_SR_v_3_6!BC73+[6]PSK_FP_SO_MSVVM_SR_v_3_5!BC73+[7]PSK_FP_SO_MV_SR_v_3_5!BC73+[8]PSK_FP_SO_MZ_SR_v_3_5!BC73+[9]PSK_FP_SO_MZP_SR_v_3_5!BC73+[10]PSK_FP_SO_SIEA_v_3_5!BC73+[11]PSK_FP_SO_UV_SR_v_3_5!BC73</f>
        <v>0</v>
      </c>
      <c r="BD75" s="167">
        <f>[2]PSK_FP_RO_MIRRI_SR_v_3_5!BD73+[3]PSK_FP_SO_MD_SR_v_3_5!BD73+[4]PSK_FP_SO_MH_SR_v_3_5!BD73+[5]PSK_FP_SO_MPSVR_SR_v_3_6!BD73+[6]PSK_FP_SO_MSVVM_SR_v_3_5!BD73+[7]PSK_FP_SO_MV_SR_v_3_5!BD73+[8]PSK_FP_SO_MZ_SR_v_3_5!BD73+[9]PSK_FP_SO_MZP_SR_v_3_5!BD73+[10]PSK_FP_SO_SIEA_v_3_5!BD73+[11]PSK_FP_SO_UV_SR_v_3_5!BD73</f>
        <v>0</v>
      </c>
      <c r="BE75" s="108">
        <f>[2]PSK_FP_RO_MIRRI_SR_v_3_5!BE73+[3]PSK_FP_SO_MD_SR_v_3_5!BE73+[4]PSK_FP_SO_MH_SR_v_3_5!BE73+[5]PSK_FP_SO_MPSVR_SR_v_3_6!BE73+[6]PSK_FP_SO_MSVVM_SR_v_3_5!BE73+[7]PSK_FP_SO_MV_SR_v_3_5!BE73+[8]PSK_FP_SO_MZ_SR_v_3_5!BE73+[9]PSK_FP_SO_MZP_SR_v_3_5!BE73+[10]PSK_FP_SO_SIEA_v_3_5!BE73+[11]PSK_FP_SO_UV_SR_v_3_5!BE73</f>
        <v>0</v>
      </c>
      <c r="BF75" s="167">
        <f>[2]PSK_FP_RO_MIRRI_SR_v_3_5!BF73+[3]PSK_FP_SO_MD_SR_v_3_5!BF73+[4]PSK_FP_SO_MH_SR_v_3_5!BF73+[5]PSK_FP_SO_MPSVR_SR_v_3_6!BF73+[6]PSK_FP_SO_MSVVM_SR_v_3_5!BF73+[7]PSK_FP_SO_MV_SR_v_3_5!BF73+[8]PSK_FP_SO_MZ_SR_v_3_5!BF73+[9]PSK_FP_SO_MZP_SR_v_3_5!BF73+[10]PSK_FP_SO_SIEA_v_3_5!BF73+[11]PSK_FP_SO_UV_SR_v_3_5!BF73</f>
        <v>0</v>
      </c>
      <c r="BG75" s="165">
        <f>[2]PSK_FP_RO_MIRRI_SR_v_3_5!BG73+[3]PSK_FP_SO_MD_SR_v_3_5!BG73+[4]PSK_FP_SO_MH_SR_v_3_5!BG73+[5]PSK_FP_SO_MPSVR_SR_v_3_6!BG73+[6]PSK_FP_SO_MSVVM_SR_v_3_5!BG73+[7]PSK_FP_SO_MV_SR_v_3_5!BG73+[8]PSK_FP_SO_MZ_SR_v_3_5!BG73+[9]PSK_FP_SO_MZP_SR_v_3_5!BG73+[10]PSK_FP_SO_SIEA_v_3_5!BG73+[11]PSK_FP_SO_UV_SR_v_3_5!BG73</f>
        <v>0</v>
      </c>
      <c r="BH75" s="166">
        <f>[2]PSK_FP_RO_MIRRI_SR_v_3_5!BH73+[3]PSK_FP_SO_MD_SR_v_3_5!BH73+[4]PSK_FP_SO_MH_SR_v_3_5!BH73+[5]PSK_FP_SO_MPSVR_SR_v_3_6!BH73+[6]PSK_FP_SO_MSVVM_SR_v_3_5!BH73+[7]PSK_FP_SO_MV_SR_v_3_5!BH73+[8]PSK_FP_SO_MZ_SR_v_3_5!BH73+[9]PSK_FP_SO_MZP_SR_v_3_5!BH73+[10]PSK_FP_SO_SIEA_v_3_5!BH73+[11]PSK_FP_SO_UV_SR_v_3_5!BH73</f>
        <v>0</v>
      </c>
      <c r="BI75" s="108">
        <f>[2]PSK_FP_RO_MIRRI_SR_v_3_5!BI73+[3]PSK_FP_SO_MD_SR_v_3_5!BI73+[4]PSK_FP_SO_MH_SR_v_3_5!BI73+[5]PSK_FP_SO_MPSVR_SR_v_3_6!BI73+[6]PSK_FP_SO_MSVVM_SR_v_3_5!BI73+[7]PSK_FP_SO_MV_SR_v_3_5!BI73+[8]PSK_FP_SO_MZ_SR_v_3_5!BI73+[9]PSK_FP_SO_MZP_SR_v_3_5!BI73+[10]PSK_FP_SO_SIEA_v_3_5!BI73+[11]PSK_FP_SO_UV_SR_v_3_5!BI73</f>
        <v>0</v>
      </c>
      <c r="BJ75" s="167">
        <f>[2]PSK_FP_RO_MIRRI_SR_v_3_5!BJ73+[3]PSK_FP_SO_MD_SR_v_3_5!BJ73+[4]PSK_FP_SO_MH_SR_v_3_5!BJ73+[5]PSK_FP_SO_MPSVR_SR_v_3_6!BJ73+[6]PSK_FP_SO_MSVVM_SR_v_3_5!BJ73+[7]PSK_FP_SO_MV_SR_v_3_5!BJ73+[8]PSK_FP_SO_MZ_SR_v_3_5!BJ73+[9]PSK_FP_SO_MZP_SR_v_3_5!BJ73+[10]PSK_FP_SO_SIEA_v_3_5!BJ73+[11]PSK_FP_SO_UV_SR_v_3_5!BJ73</f>
        <v>0</v>
      </c>
      <c r="BK75" s="108">
        <f>[2]PSK_FP_RO_MIRRI_SR_v_3_5!BK73+[3]PSK_FP_SO_MD_SR_v_3_5!BK73+[4]PSK_FP_SO_MH_SR_v_3_5!BK73+[5]PSK_FP_SO_MPSVR_SR_v_3_6!BK73+[6]PSK_FP_SO_MSVVM_SR_v_3_5!BK73+[7]PSK_FP_SO_MV_SR_v_3_5!BK73+[8]PSK_FP_SO_MZ_SR_v_3_5!BK73+[9]PSK_FP_SO_MZP_SR_v_3_5!BK73+[10]PSK_FP_SO_SIEA_v_3_5!BK73+[11]PSK_FP_SO_UV_SR_v_3_5!BK73</f>
        <v>0</v>
      </c>
      <c r="BL75" s="167">
        <f>[2]PSK_FP_RO_MIRRI_SR_v_3_5!BL73+[3]PSK_FP_SO_MD_SR_v_3_5!BL73+[4]PSK_FP_SO_MH_SR_v_3_5!BL73+[5]PSK_FP_SO_MPSVR_SR_v_3_6!BL73+[6]PSK_FP_SO_MSVVM_SR_v_3_5!BL73+[7]PSK_FP_SO_MV_SR_v_3_5!BL73+[8]PSK_FP_SO_MZ_SR_v_3_5!BL73+[9]PSK_FP_SO_MZP_SR_v_3_5!BL73+[10]PSK_FP_SO_SIEA_v_3_5!BL73+[11]PSK_FP_SO_UV_SR_v_3_5!BL73</f>
        <v>0</v>
      </c>
      <c r="BM75" s="108">
        <f>[2]PSK_FP_RO_MIRRI_SR_v_3_5!BM73+[3]PSK_FP_SO_MD_SR_v_3_5!BM73+[4]PSK_FP_SO_MH_SR_v_3_5!BM73+[5]PSK_FP_SO_MPSVR_SR_v_3_6!BM73+[6]PSK_FP_SO_MSVVM_SR_v_3_5!BM73+[7]PSK_FP_SO_MV_SR_v_3_5!BM73+[8]PSK_FP_SO_MZ_SR_v_3_5!BM73+[9]PSK_FP_SO_MZP_SR_v_3_5!BM73+[10]PSK_FP_SO_SIEA_v_3_5!BM73+[11]PSK_FP_SO_UV_SR_v_3_5!BM73</f>
        <v>0</v>
      </c>
      <c r="BN75" s="167">
        <f>[2]PSK_FP_RO_MIRRI_SR_v_3_5!BN73+[3]PSK_FP_SO_MD_SR_v_3_5!BN73+[4]PSK_FP_SO_MH_SR_v_3_5!BN73+[5]PSK_FP_SO_MPSVR_SR_v_3_6!BN73+[6]PSK_FP_SO_MSVVM_SR_v_3_5!BN73+[7]PSK_FP_SO_MV_SR_v_3_5!BN73+[8]PSK_FP_SO_MZ_SR_v_3_5!BN73+[9]PSK_FP_SO_MZP_SR_v_3_5!BN73+[10]PSK_FP_SO_SIEA_v_3_5!BN73+[11]PSK_FP_SO_UV_SR_v_3_5!BN73</f>
        <v>0</v>
      </c>
      <c r="BO75" s="108">
        <f>[2]PSK_FP_RO_MIRRI_SR_v_3_5!BO73+[3]PSK_FP_SO_MD_SR_v_3_5!BO73+[4]PSK_FP_SO_MH_SR_v_3_5!BO73+[5]PSK_FP_SO_MPSVR_SR_v_3_6!BO73+[6]PSK_FP_SO_MSVVM_SR_v_3_5!BO73+[7]PSK_FP_SO_MV_SR_v_3_5!BO73+[8]PSK_FP_SO_MZ_SR_v_3_5!BO73+[9]PSK_FP_SO_MZP_SR_v_3_5!BO73+[10]PSK_FP_SO_SIEA_v_3_5!BO73+[11]PSK_FP_SO_UV_SR_v_3_5!BO73</f>
        <v>0</v>
      </c>
      <c r="BP75" s="167">
        <f>[2]PSK_FP_RO_MIRRI_SR_v_3_5!BP73+[3]PSK_FP_SO_MD_SR_v_3_5!BP73+[4]PSK_FP_SO_MH_SR_v_3_5!BP73+[5]PSK_FP_SO_MPSVR_SR_v_3_6!BP73+[6]PSK_FP_SO_MSVVM_SR_v_3_5!BP73+[7]PSK_FP_SO_MV_SR_v_3_5!BP73+[8]PSK_FP_SO_MZ_SR_v_3_5!BP73+[9]PSK_FP_SO_MZP_SR_v_3_5!BP73+[10]PSK_FP_SO_SIEA_v_3_5!BP73+[11]PSK_FP_SO_UV_SR_v_3_5!BP73</f>
        <v>0</v>
      </c>
      <c r="BQ75" s="108">
        <f>[2]PSK_FP_RO_MIRRI_SR_v_3_5!BQ73+[3]PSK_FP_SO_MD_SR_v_3_5!BQ73+[4]PSK_FP_SO_MH_SR_v_3_5!BQ73+[5]PSK_FP_SO_MPSVR_SR_v_3_6!BQ73+[6]PSK_FP_SO_MSVVM_SR_v_3_5!BQ73+[7]PSK_FP_SO_MV_SR_v_3_5!BQ73+[8]PSK_FP_SO_MZ_SR_v_3_5!BQ73+[9]PSK_FP_SO_MZP_SR_v_3_5!BQ73+[10]PSK_FP_SO_SIEA_v_3_5!BQ73+[11]PSK_FP_SO_UV_SR_v_3_5!BQ73</f>
        <v>0</v>
      </c>
      <c r="BR75" s="167">
        <f>[2]PSK_FP_RO_MIRRI_SR_v_3_5!BR73+[3]PSK_FP_SO_MD_SR_v_3_5!BR73+[4]PSK_FP_SO_MH_SR_v_3_5!BR73+[5]PSK_FP_SO_MPSVR_SR_v_3_6!BR73+[6]PSK_FP_SO_MSVVM_SR_v_3_5!BR73+[7]PSK_FP_SO_MV_SR_v_3_5!BR73+[8]PSK_FP_SO_MZ_SR_v_3_5!BR73+[9]PSK_FP_SO_MZP_SR_v_3_5!BR73+[10]PSK_FP_SO_SIEA_v_3_5!BR73+[11]PSK_FP_SO_UV_SR_v_3_5!BR73</f>
        <v>0</v>
      </c>
      <c r="BS75" s="165">
        <f>[2]PSK_FP_RO_MIRRI_SR_v_3_5!BS73+[3]PSK_FP_SO_MD_SR_v_3_5!BS73+[4]PSK_FP_SO_MH_SR_v_3_5!BS73+[5]PSK_FP_SO_MPSVR_SR_v_3_6!BS73+[6]PSK_FP_SO_MSVVM_SR_v_3_5!BS73+[7]PSK_FP_SO_MV_SR_v_3_5!BS73+[8]PSK_FP_SO_MZ_SR_v_3_5!BS73+[9]PSK_FP_SO_MZP_SR_v_3_5!BS73+[10]PSK_FP_SO_SIEA_v_3_5!BS73+[11]PSK_FP_SO_UV_SR_v_3_5!BS73</f>
        <v>0</v>
      </c>
      <c r="BT75" s="138"/>
      <c r="BU75" s="109">
        <f t="shared" si="0"/>
        <v>0.84999957164065298</v>
      </c>
      <c r="BV75" s="110">
        <f t="shared" si="1"/>
        <v>0.15000042835934699</v>
      </c>
      <c r="BW75" s="110">
        <f t="shared" si="2"/>
        <v>1.6468581065782532E-2</v>
      </c>
      <c r="BX75" s="110">
        <f t="shared" si="3"/>
        <v>0.13973213029047835</v>
      </c>
      <c r="BY75" s="110">
        <f t="shared" si="4"/>
        <v>0</v>
      </c>
      <c r="BZ75" s="110">
        <f t="shared" si="5"/>
        <v>0.39999960000040002</v>
      </c>
      <c r="CA75" s="110">
        <f t="shared" si="6"/>
        <v>0.60000039999959998</v>
      </c>
      <c r="CB75" s="110">
        <f t="shared" si="7"/>
        <v>1.4184985815014185E-2</v>
      </c>
      <c r="CC75" s="110">
        <f t="shared" si="8"/>
        <v>0.58581541418458583</v>
      </c>
      <c r="CD75" s="111">
        <f t="shared" si="9"/>
        <v>0</v>
      </c>
      <c r="CE75" s="112" t="s">
        <v>243</v>
      </c>
      <c r="CF75" s="110" t="s">
        <v>243</v>
      </c>
      <c r="CG75" s="110" t="s">
        <v>243</v>
      </c>
      <c r="CH75" s="110" t="s">
        <v>243</v>
      </c>
      <c r="CI75" s="110" t="s">
        <v>243</v>
      </c>
      <c r="CJ75" s="110" t="s">
        <v>243</v>
      </c>
      <c r="CK75" s="110" t="s">
        <v>243</v>
      </c>
      <c r="CL75" s="110" t="s">
        <v>243</v>
      </c>
      <c r="CM75" s="110" t="s">
        <v>243</v>
      </c>
      <c r="CN75" s="111" t="s">
        <v>243</v>
      </c>
      <c r="CO75" s="112" t="s">
        <v>243</v>
      </c>
      <c r="CP75" s="110" t="s">
        <v>243</v>
      </c>
      <c r="CQ75" s="110" t="s">
        <v>243</v>
      </c>
      <c r="CR75" s="110" t="s">
        <v>243</v>
      </c>
      <c r="CS75" s="111" t="s">
        <v>243</v>
      </c>
      <c r="CT75" s="112" t="s">
        <v>243</v>
      </c>
      <c r="CU75" s="110"/>
      <c r="CV75" s="110"/>
      <c r="CW75" s="110"/>
      <c r="CX75" s="111"/>
    </row>
    <row r="76" spans="1:102" s="168" customFormat="1" x14ac:dyDescent="0.25">
      <c r="A76" s="137" t="s">
        <v>306</v>
      </c>
      <c r="B76" s="164">
        <f>[2]PSK_FP_RO_MIRRI_SR_v_3_5!B74+[3]PSK_FP_SO_MD_SR_v_3_5!B74+[4]PSK_FP_SO_MH_SR_v_3_5!B74+[5]PSK_FP_SO_MPSVR_SR_v_3_6!B74+[6]PSK_FP_SO_MSVVM_SR_v_3_5!B74+[7]PSK_FP_SO_MV_SR_v_3_5!B74+[8]PSK_FP_SO_MZ_SR_v_3_5!B74+[9]PSK_FP_SO_MZP_SR_v_3_5!B74+[10]PSK_FP_SO_SIEA_v_3_5!B74+[11]PSK_FP_SO_UV_SR_v_3_5!B74</f>
        <v>158047497</v>
      </c>
      <c r="C76" s="108">
        <f>[2]PSK_FP_RO_MIRRI_SR_v_3_5!C74+[3]PSK_FP_SO_MD_SR_v_3_5!C74+[4]PSK_FP_SO_MH_SR_v_3_5!C74+[5]PSK_FP_SO_MPSVR_SR_v_3_6!C74+[6]PSK_FP_SO_MSVVM_SR_v_3_5!C74+[7]PSK_FP_SO_MV_SR_v_3_5!C74+[8]PSK_FP_SO_MZ_SR_v_3_5!C74+[9]PSK_FP_SO_MZP_SR_v_3_5!C74+[10]PSK_FP_SO_SIEA_v_3_5!C74+[11]PSK_FP_SO_UV_SR_v_3_5!C74</f>
        <v>117733124</v>
      </c>
      <c r="D76" s="108">
        <f>[2]PSK_FP_RO_MIRRI_SR_v_3_5!D74+[3]PSK_FP_SO_MD_SR_v_3_5!D74+[4]PSK_FP_SO_MH_SR_v_3_5!D74+[5]PSK_FP_SO_MPSVR_SR_v_3_6!D74+[6]PSK_FP_SO_MSVVM_SR_v_3_5!D74+[7]PSK_FP_SO_MV_SR_v_3_5!D74+[8]PSK_FP_SO_MZ_SR_v_3_5!D74+[9]PSK_FP_SO_MZP_SR_v_3_5!D74+[10]PSK_FP_SO_SIEA_v_3_5!D74+[11]PSK_FP_SO_UV_SR_v_3_5!D74</f>
        <v>40314373</v>
      </c>
      <c r="E76" s="108">
        <f>[2]PSK_FP_RO_MIRRI_SR_v_3_5!E74+[3]PSK_FP_SO_MD_SR_v_3_5!E74+[4]PSK_FP_SO_MH_SR_v_3_5!E74+[5]PSK_FP_SO_MPSVR_SR_v_3_6!E74+[6]PSK_FP_SO_MSVVM_SR_v_3_5!E74+[7]PSK_FP_SO_MV_SR_v_3_5!E74+[8]PSK_FP_SO_MZ_SR_v_3_5!E74+[9]PSK_FP_SO_MZP_SR_v_3_5!E74+[10]PSK_FP_SO_SIEA_v_3_5!E74+[11]PSK_FP_SO_UV_SR_v_3_5!E74</f>
        <v>40314373</v>
      </c>
      <c r="F76" s="108">
        <f>[2]PSK_FP_RO_MIRRI_SR_v_3_5!F74+[3]PSK_FP_SO_MD_SR_v_3_5!F74+[4]PSK_FP_SO_MH_SR_v_3_5!F74+[5]PSK_FP_SO_MPSVR_SR_v_3_6!F74+[6]PSK_FP_SO_MSVVM_SR_v_3_5!F74+[7]PSK_FP_SO_MV_SR_v_3_5!F74+[8]PSK_FP_SO_MZ_SR_v_3_5!F74+[9]PSK_FP_SO_MZP_SR_v_3_5!F74+[10]PSK_FP_SO_SIEA_v_3_5!F74+[11]PSK_FP_SO_UV_SR_v_3_5!F74</f>
        <v>26741885</v>
      </c>
      <c r="G76" s="108">
        <f>[2]PSK_FP_RO_MIRRI_SR_v_3_5!G74+[3]PSK_FP_SO_MD_SR_v_3_5!G74+[4]PSK_FP_SO_MH_SR_v_3_5!G74+[5]PSK_FP_SO_MPSVR_SR_v_3_6!G74+[6]PSK_FP_SO_MSVVM_SR_v_3_5!G74+[7]PSK_FP_SO_MV_SR_v_3_5!G74+[8]PSK_FP_SO_MZ_SR_v_3_5!G74+[9]PSK_FP_SO_MZP_SR_v_3_5!G74+[10]PSK_FP_SO_SIEA_v_3_5!G74+[11]PSK_FP_SO_UV_SR_v_3_5!G74</f>
        <v>13572488</v>
      </c>
      <c r="H76" s="108">
        <f>[2]PSK_FP_RO_MIRRI_SR_v_3_5!H74+[3]PSK_FP_SO_MD_SR_v_3_5!H74+[4]PSK_FP_SO_MH_SR_v_3_5!H74+[5]PSK_FP_SO_MPSVR_SR_v_3_6!H74+[6]PSK_FP_SO_MSVVM_SR_v_3_5!H74+[7]PSK_FP_SO_MV_SR_v_3_5!H74+[8]PSK_FP_SO_MZ_SR_v_3_5!H74+[9]PSK_FP_SO_MZP_SR_v_3_5!H74+[10]PSK_FP_SO_SIEA_v_3_5!H74+[11]PSK_FP_SO_UV_SR_v_3_5!H74</f>
        <v>0</v>
      </c>
      <c r="I76" s="165">
        <f>[2]PSK_FP_RO_MIRRI_SR_v_3_5!I74+[3]PSK_FP_SO_MD_SR_v_3_5!I74+[4]PSK_FP_SO_MH_SR_v_3_5!I74+[5]PSK_FP_SO_MPSVR_SR_v_3_6!I74+[6]PSK_FP_SO_MSVVM_SR_v_3_5!I74+[7]PSK_FP_SO_MV_SR_v_3_5!I74+[8]PSK_FP_SO_MZ_SR_v_3_5!I74+[9]PSK_FP_SO_MZP_SR_v_3_5!I74+[10]PSK_FP_SO_SIEA_v_3_5!I74+[11]PSK_FP_SO_UV_SR_v_3_5!I74</f>
        <v>0</v>
      </c>
      <c r="J76" s="166">
        <f>[2]PSK_FP_RO_MIRRI_SR_v_3_5!J74+[3]PSK_FP_SO_MD_SR_v_3_5!J74+[4]PSK_FP_SO_MH_SR_v_3_5!J74+[5]PSK_FP_SO_MPSVR_SR_v_3_6!J74+[6]PSK_FP_SO_MSVVM_SR_v_3_5!J74+[7]PSK_FP_SO_MV_SR_v_3_5!J74+[8]PSK_FP_SO_MZ_SR_v_3_5!J74+[9]PSK_FP_SO_MZP_SR_v_3_5!J74+[10]PSK_FP_SO_SIEA_v_3_5!J74+[11]PSK_FP_SO_UV_SR_v_3_5!J74</f>
        <v>117733124</v>
      </c>
      <c r="K76" s="108">
        <f>[2]PSK_FP_RO_MIRRI_SR_v_3_5!K74+[3]PSK_FP_SO_MD_SR_v_3_5!K74+[4]PSK_FP_SO_MH_SR_v_3_5!K74+[5]PSK_FP_SO_MPSVR_SR_v_3_6!K74+[6]PSK_FP_SO_MSVVM_SR_v_3_5!K74+[7]PSK_FP_SO_MV_SR_v_3_5!K74+[8]PSK_FP_SO_MZ_SR_v_3_5!K74+[9]PSK_FP_SO_MZP_SR_v_3_5!K74+[10]PSK_FP_SO_SIEA_v_3_5!K74+[11]PSK_FP_SO_UV_SR_v_3_5!K74</f>
        <v>102971127</v>
      </c>
      <c r="L76" s="108">
        <f>[2]PSK_FP_RO_MIRRI_SR_v_3_5!L74+[3]PSK_FP_SO_MD_SR_v_3_5!L74+[4]PSK_FP_SO_MH_SR_v_3_5!L74+[5]PSK_FP_SO_MPSVR_SR_v_3_6!L74+[6]PSK_FP_SO_MSVVM_SR_v_3_5!L74+[7]PSK_FP_SO_MV_SR_v_3_5!L74+[8]PSK_FP_SO_MZ_SR_v_3_5!L74+[9]PSK_FP_SO_MZP_SR_v_3_5!L74+[10]PSK_FP_SO_SIEA_v_3_5!L74+[11]PSK_FP_SO_UV_SR_v_3_5!L74</f>
        <v>14761997</v>
      </c>
      <c r="M76" s="167">
        <f>[2]PSK_FP_RO_MIRRI_SR_v_3_5!M74+[3]PSK_FP_SO_MD_SR_v_3_5!M74+[4]PSK_FP_SO_MH_SR_v_3_5!M74+[5]PSK_FP_SO_MPSVR_SR_v_3_6!M74+[6]PSK_FP_SO_MSVVM_SR_v_3_5!M74+[7]PSK_FP_SO_MV_SR_v_3_5!M74+[8]PSK_FP_SO_MZ_SR_v_3_5!M74+[9]PSK_FP_SO_MZP_SR_v_3_5!M74+[10]PSK_FP_SO_SIEA_v_3_5!M74+[11]PSK_FP_SO_UV_SR_v_3_5!M74</f>
        <v>40314373</v>
      </c>
      <c r="N76" s="108">
        <f>[2]PSK_FP_RO_MIRRI_SR_v_3_5!N74+[3]PSK_FP_SO_MD_SR_v_3_5!N74+[4]PSK_FP_SO_MH_SR_v_3_5!N74+[5]PSK_FP_SO_MPSVR_SR_v_3_6!N74+[6]PSK_FP_SO_MSVVM_SR_v_3_5!N74+[7]PSK_FP_SO_MV_SR_v_3_5!N74+[8]PSK_FP_SO_MZ_SR_v_3_5!N74+[9]PSK_FP_SO_MZP_SR_v_3_5!N74+[10]PSK_FP_SO_SIEA_v_3_5!N74+[11]PSK_FP_SO_UV_SR_v_3_5!N74</f>
        <v>18171377</v>
      </c>
      <c r="O76" s="108">
        <f>[2]PSK_FP_RO_MIRRI_SR_v_3_5!O74+[3]PSK_FP_SO_MD_SR_v_3_5!O74+[4]PSK_FP_SO_MH_SR_v_3_5!O74+[5]PSK_FP_SO_MPSVR_SR_v_3_6!O74+[6]PSK_FP_SO_MSVVM_SR_v_3_5!O74+[7]PSK_FP_SO_MV_SR_v_3_5!O74+[8]PSK_FP_SO_MZ_SR_v_3_5!O74+[9]PSK_FP_SO_MZP_SR_v_3_5!O74+[10]PSK_FP_SO_SIEA_v_3_5!O74+[11]PSK_FP_SO_UV_SR_v_3_5!O74</f>
        <v>22142996</v>
      </c>
      <c r="P76" s="167">
        <f>[2]PSK_FP_RO_MIRRI_SR_v_3_5!P74+[3]PSK_FP_SO_MD_SR_v_3_5!P74+[4]PSK_FP_SO_MH_SR_v_3_5!P74+[5]PSK_FP_SO_MPSVR_SR_v_3_6!P74+[6]PSK_FP_SO_MSVVM_SR_v_3_5!P74+[7]PSK_FP_SO_MV_SR_v_3_5!P74+[8]PSK_FP_SO_MZ_SR_v_3_5!P74+[9]PSK_FP_SO_MZP_SR_v_3_5!P74+[10]PSK_FP_SO_SIEA_v_3_5!P74+[11]PSK_FP_SO_UV_SR_v_3_5!P74</f>
        <v>40314373</v>
      </c>
      <c r="Q76" s="108">
        <f>[2]PSK_FP_RO_MIRRI_SR_v_3_5!Q74+[3]PSK_FP_SO_MD_SR_v_3_5!Q74+[4]PSK_FP_SO_MH_SR_v_3_5!Q74+[5]PSK_FP_SO_MPSVR_SR_v_3_6!Q74+[6]PSK_FP_SO_MSVVM_SR_v_3_5!Q74+[7]PSK_FP_SO_MV_SR_v_3_5!Q74+[8]PSK_FP_SO_MZ_SR_v_3_5!Q74+[9]PSK_FP_SO_MZP_SR_v_3_5!Q74+[10]PSK_FP_SO_SIEA_v_3_5!Q74+[11]PSK_FP_SO_UV_SR_v_3_5!Q74</f>
        <v>18171377</v>
      </c>
      <c r="R76" s="108">
        <f>[2]PSK_FP_RO_MIRRI_SR_v_3_5!R74+[3]PSK_FP_SO_MD_SR_v_3_5!R74+[4]PSK_FP_SO_MH_SR_v_3_5!R74+[5]PSK_FP_SO_MPSVR_SR_v_3_6!R74+[6]PSK_FP_SO_MSVVM_SR_v_3_5!R74+[7]PSK_FP_SO_MV_SR_v_3_5!R74+[8]PSK_FP_SO_MZ_SR_v_3_5!R74+[9]PSK_FP_SO_MZP_SR_v_3_5!R74+[10]PSK_FP_SO_SIEA_v_3_5!R74+[11]PSK_FP_SO_UV_SR_v_3_5!R74</f>
        <v>22142996</v>
      </c>
      <c r="S76" s="167">
        <f>[2]PSK_FP_RO_MIRRI_SR_v_3_5!S74+[3]PSK_FP_SO_MD_SR_v_3_5!S74+[4]PSK_FP_SO_MH_SR_v_3_5!S74+[5]PSK_FP_SO_MPSVR_SR_v_3_6!S74+[6]PSK_FP_SO_MSVVM_SR_v_3_5!S74+[7]PSK_FP_SO_MV_SR_v_3_5!S74+[8]PSK_FP_SO_MZ_SR_v_3_5!S74+[9]PSK_FP_SO_MZP_SR_v_3_5!S74+[10]PSK_FP_SO_SIEA_v_3_5!S74+[11]PSK_FP_SO_UV_SR_v_3_5!S74</f>
        <v>26741885</v>
      </c>
      <c r="T76" s="108">
        <f>[2]PSK_FP_RO_MIRRI_SR_v_3_5!T74+[3]PSK_FP_SO_MD_SR_v_3_5!T74+[4]PSK_FP_SO_MH_SR_v_3_5!T74+[5]PSK_FP_SO_MPSVR_SR_v_3_6!T74+[6]PSK_FP_SO_MSVVM_SR_v_3_5!T74+[7]PSK_FP_SO_MV_SR_v_3_5!T74+[8]PSK_FP_SO_MZ_SR_v_3_5!T74+[9]PSK_FP_SO_MZP_SR_v_3_5!T74+[10]PSK_FP_SO_SIEA_v_3_5!T74+[11]PSK_FP_SO_UV_SR_v_3_5!T74</f>
        <v>8479977</v>
      </c>
      <c r="U76" s="108">
        <f>[2]PSK_FP_RO_MIRRI_SR_v_3_5!U74+[3]PSK_FP_SO_MD_SR_v_3_5!U74+[4]PSK_FP_SO_MH_SR_v_3_5!U74+[5]PSK_FP_SO_MPSVR_SR_v_3_6!U74+[6]PSK_FP_SO_MSVVM_SR_v_3_5!U74+[7]PSK_FP_SO_MV_SR_v_3_5!U74+[8]PSK_FP_SO_MZ_SR_v_3_5!U74+[9]PSK_FP_SO_MZP_SR_v_3_5!U74+[10]PSK_FP_SO_SIEA_v_3_5!U74+[11]PSK_FP_SO_UV_SR_v_3_5!U74</f>
        <v>18261908</v>
      </c>
      <c r="V76" s="167">
        <f>[2]PSK_FP_RO_MIRRI_SR_v_3_5!V74+[3]PSK_FP_SO_MD_SR_v_3_5!V74+[4]PSK_FP_SO_MH_SR_v_3_5!V74+[5]PSK_FP_SO_MPSVR_SR_v_3_6!V74+[6]PSK_FP_SO_MSVVM_SR_v_3_5!V74+[7]PSK_FP_SO_MV_SR_v_3_5!V74+[8]PSK_FP_SO_MZ_SR_v_3_5!V74+[9]PSK_FP_SO_MZP_SR_v_3_5!V74+[10]PSK_FP_SO_SIEA_v_3_5!V74+[11]PSK_FP_SO_UV_SR_v_3_5!V74</f>
        <v>13572488</v>
      </c>
      <c r="W76" s="108">
        <f>[2]PSK_FP_RO_MIRRI_SR_v_3_5!W74+[3]PSK_FP_SO_MD_SR_v_3_5!W74+[4]PSK_FP_SO_MH_SR_v_3_5!W74+[5]PSK_FP_SO_MPSVR_SR_v_3_6!W74+[6]PSK_FP_SO_MSVVM_SR_v_3_5!W74+[7]PSK_FP_SO_MV_SR_v_3_5!W74+[8]PSK_FP_SO_MZ_SR_v_3_5!W74+[9]PSK_FP_SO_MZP_SR_v_3_5!W74+[10]PSK_FP_SO_SIEA_v_3_5!W74+[11]PSK_FP_SO_UV_SR_v_3_5!W74</f>
        <v>9691400</v>
      </c>
      <c r="X76" s="108">
        <f>[2]PSK_FP_RO_MIRRI_SR_v_3_5!X74+[3]PSK_FP_SO_MD_SR_v_3_5!X74+[4]PSK_FP_SO_MH_SR_v_3_5!X74+[5]PSK_FP_SO_MPSVR_SR_v_3_6!X74+[6]PSK_FP_SO_MSVVM_SR_v_3_5!X74+[7]PSK_FP_SO_MV_SR_v_3_5!X74+[8]PSK_FP_SO_MZ_SR_v_3_5!X74+[9]PSK_FP_SO_MZP_SR_v_3_5!X74+[10]PSK_FP_SO_SIEA_v_3_5!X74+[11]PSK_FP_SO_UV_SR_v_3_5!X74</f>
        <v>3881088</v>
      </c>
      <c r="Y76" s="167">
        <f>[2]PSK_FP_RO_MIRRI_SR_v_3_5!Y74+[3]PSK_FP_SO_MD_SR_v_3_5!Y74+[4]PSK_FP_SO_MH_SR_v_3_5!Y74+[5]PSK_FP_SO_MPSVR_SR_v_3_6!Y74+[6]PSK_FP_SO_MSVVM_SR_v_3_5!Y74+[7]PSK_FP_SO_MV_SR_v_3_5!Y74+[8]PSK_FP_SO_MZ_SR_v_3_5!Y74+[9]PSK_FP_SO_MZP_SR_v_3_5!Y74+[10]PSK_FP_SO_SIEA_v_3_5!Y74+[11]PSK_FP_SO_UV_SR_v_3_5!Y74</f>
        <v>0</v>
      </c>
      <c r="Z76" s="108">
        <f>[2]PSK_FP_RO_MIRRI_SR_v_3_5!Z74+[3]PSK_FP_SO_MD_SR_v_3_5!Z74+[4]PSK_FP_SO_MH_SR_v_3_5!Z74+[5]PSK_FP_SO_MPSVR_SR_v_3_6!Z74+[6]PSK_FP_SO_MSVVM_SR_v_3_5!Z74+[7]PSK_FP_SO_MV_SR_v_3_5!Z74+[8]PSK_FP_SO_MZ_SR_v_3_5!Z74+[9]PSK_FP_SO_MZP_SR_v_3_5!Z74+[10]PSK_FP_SO_SIEA_v_3_5!Z74+[11]PSK_FP_SO_UV_SR_v_3_5!Z74</f>
        <v>0</v>
      </c>
      <c r="AA76" s="108">
        <f>[2]PSK_FP_RO_MIRRI_SR_v_3_5!AA74+[3]PSK_FP_SO_MD_SR_v_3_5!AA74+[4]PSK_FP_SO_MH_SR_v_3_5!AA74+[5]PSK_FP_SO_MPSVR_SR_v_3_6!AA74+[6]PSK_FP_SO_MSVVM_SR_v_3_5!AA74+[7]PSK_FP_SO_MV_SR_v_3_5!AA74+[8]PSK_FP_SO_MZ_SR_v_3_5!AA74+[9]PSK_FP_SO_MZP_SR_v_3_5!AA74+[10]PSK_FP_SO_SIEA_v_3_5!AA74+[11]PSK_FP_SO_UV_SR_v_3_5!AA74</f>
        <v>0</v>
      </c>
      <c r="AB76" s="165">
        <f>[2]PSK_FP_RO_MIRRI_SR_v_3_5!AB74+[3]PSK_FP_SO_MD_SR_v_3_5!AB74+[4]PSK_FP_SO_MH_SR_v_3_5!AB74+[5]PSK_FP_SO_MPSVR_SR_v_3_6!AB74+[6]PSK_FP_SO_MSVVM_SR_v_3_5!AB74+[7]PSK_FP_SO_MV_SR_v_3_5!AB74+[8]PSK_FP_SO_MZ_SR_v_3_5!AB74+[9]PSK_FP_SO_MZP_SR_v_3_5!AB74+[10]PSK_FP_SO_SIEA_v_3_5!AB74+[11]PSK_FP_SO_UV_SR_v_3_5!AB74</f>
        <v>0</v>
      </c>
      <c r="AC76" s="166">
        <f>[2]PSK_FP_RO_MIRRI_SR_v_3_5!AC74+[3]PSK_FP_SO_MD_SR_v_3_5!AC74+[4]PSK_FP_SO_MH_SR_v_3_5!AC74+[5]PSK_FP_SO_MPSVR_SR_v_3_6!AC74+[6]PSK_FP_SO_MSVVM_SR_v_3_5!AC74+[7]PSK_FP_SO_MV_SR_v_3_5!AC74+[8]PSK_FP_SO_MZ_SR_v_3_5!AC74+[9]PSK_FP_SO_MZP_SR_v_3_5!AC74+[10]PSK_FP_SO_SIEA_v_3_5!AC74+[11]PSK_FP_SO_UV_SR_v_3_5!AC74</f>
        <v>0</v>
      </c>
      <c r="AD76" s="108">
        <f>[2]PSK_FP_RO_MIRRI_SR_v_3_5!AD74+[3]PSK_FP_SO_MD_SR_v_3_5!AD74+[4]PSK_FP_SO_MH_SR_v_3_5!AD74+[5]PSK_FP_SO_MPSVR_SR_v_3_6!AD74+[6]PSK_FP_SO_MSVVM_SR_v_3_5!AD74+[7]PSK_FP_SO_MV_SR_v_3_5!AD74+[8]PSK_FP_SO_MZ_SR_v_3_5!AD74+[9]PSK_FP_SO_MZP_SR_v_3_5!AD74+[10]PSK_FP_SO_SIEA_v_3_5!AD74+[11]PSK_FP_SO_UV_SR_v_3_5!AD74</f>
        <v>0</v>
      </c>
      <c r="AE76" s="108">
        <f>[2]PSK_FP_RO_MIRRI_SR_v_3_5!AE74+[3]PSK_FP_SO_MD_SR_v_3_5!AE74+[4]PSK_FP_SO_MH_SR_v_3_5!AE74+[5]PSK_FP_SO_MPSVR_SR_v_3_6!AE74+[6]PSK_FP_SO_MSVVM_SR_v_3_5!AE74+[7]PSK_FP_SO_MV_SR_v_3_5!AE74+[8]PSK_FP_SO_MZ_SR_v_3_5!AE74+[9]PSK_FP_SO_MZP_SR_v_3_5!AE74+[10]PSK_FP_SO_SIEA_v_3_5!AE74+[11]PSK_FP_SO_UV_SR_v_3_5!AE74</f>
        <v>0</v>
      </c>
      <c r="AF76" s="167">
        <f>[2]PSK_FP_RO_MIRRI_SR_v_3_5!AF74+[3]PSK_FP_SO_MD_SR_v_3_5!AF74+[4]PSK_FP_SO_MH_SR_v_3_5!AF74+[5]PSK_FP_SO_MPSVR_SR_v_3_6!AF74+[6]PSK_FP_SO_MSVVM_SR_v_3_5!AF74+[7]PSK_FP_SO_MV_SR_v_3_5!AF74+[8]PSK_FP_SO_MZ_SR_v_3_5!AF74+[9]PSK_FP_SO_MZP_SR_v_3_5!AF74+[10]PSK_FP_SO_SIEA_v_3_5!AF74+[11]PSK_FP_SO_UV_SR_v_3_5!AF74</f>
        <v>0</v>
      </c>
      <c r="AG76" s="108">
        <f>[2]PSK_FP_RO_MIRRI_SR_v_3_5!AG74+[3]PSK_FP_SO_MD_SR_v_3_5!AG74+[4]PSK_FP_SO_MH_SR_v_3_5!AG74+[5]PSK_FP_SO_MPSVR_SR_v_3_6!AG74+[6]PSK_FP_SO_MSVVM_SR_v_3_5!AG74+[7]PSK_FP_SO_MV_SR_v_3_5!AG74+[8]PSK_FP_SO_MZ_SR_v_3_5!AG74+[9]PSK_FP_SO_MZP_SR_v_3_5!AG74+[10]PSK_FP_SO_SIEA_v_3_5!AG74+[11]PSK_FP_SO_UV_SR_v_3_5!AG74</f>
        <v>0</v>
      </c>
      <c r="AH76" s="108">
        <f>[2]PSK_FP_RO_MIRRI_SR_v_3_5!AH74+[3]PSK_FP_SO_MD_SR_v_3_5!AH74+[4]PSK_FP_SO_MH_SR_v_3_5!AH74+[5]PSK_FP_SO_MPSVR_SR_v_3_6!AH74+[6]PSK_FP_SO_MSVVM_SR_v_3_5!AH74+[7]PSK_FP_SO_MV_SR_v_3_5!AH74+[8]PSK_FP_SO_MZ_SR_v_3_5!AH74+[9]PSK_FP_SO_MZP_SR_v_3_5!AH74+[10]PSK_FP_SO_SIEA_v_3_5!AH74+[11]PSK_FP_SO_UV_SR_v_3_5!AH74</f>
        <v>0</v>
      </c>
      <c r="AI76" s="167">
        <f>[2]PSK_FP_RO_MIRRI_SR_v_3_5!AI74+[3]PSK_FP_SO_MD_SR_v_3_5!AI74+[4]PSK_FP_SO_MH_SR_v_3_5!AI74+[5]PSK_FP_SO_MPSVR_SR_v_3_6!AI74+[6]PSK_FP_SO_MSVVM_SR_v_3_5!AI74+[7]PSK_FP_SO_MV_SR_v_3_5!AI74+[8]PSK_FP_SO_MZ_SR_v_3_5!AI74+[9]PSK_FP_SO_MZP_SR_v_3_5!AI74+[10]PSK_FP_SO_SIEA_v_3_5!AI74+[11]PSK_FP_SO_UV_SR_v_3_5!AI74</f>
        <v>0</v>
      </c>
      <c r="AJ76" s="108">
        <f>[2]PSK_FP_RO_MIRRI_SR_v_3_5!AJ74+[3]PSK_FP_SO_MD_SR_v_3_5!AJ74+[4]PSK_FP_SO_MH_SR_v_3_5!AJ74+[5]PSK_FP_SO_MPSVR_SR_v_3_6!AJ74+[6]PSK_FP_SO_MSVVM_SR_v_3_5!AJ74+[7]PSK_FP_SO_MV_SR_v_3_5!AJ74+[8]PSK_FP_SO_MZ_SR_v_3_5!AJ74+[9]PSK_FP_SO_MZP_SR_v_3_5!AJ74+[10]PSK_FP_SO_SIEA_v_3_5!AJ74+[11]PSK_FP_SO_UV_SR_v_3_5!AJ74</f>
        <v>0</v>
      </c>
      <c r="AK76" s="108">
        <f>[2]PSK_FP_RO_MIRRI_SR_v_3_5!AK74+[3]PSK_FP_SO_MD_SR_v_3_5!AK74+[4]PSK_FP_SO_MH_SR_v_3_5!AK74+[5]PSK_FP_SO_MPSVR_SR_v_3_6!AK74+[6]PSK_FP_SO_MSVVM_SR_v_3_5!AK74+[7]PSK_FP_SO_MV_SR_v_3_5!AK74+[8]PSK_FP_SO_MZ_SR_v_3_5!AK74+[9]PSK_FP_SO_MZP_SR_v_3_5!AK74+[10]PSK_FP_SO_SIEA_v_3_5!AK74+[11]PSK_FP_SO_UV_SR_v_3_5!AK74</f>
        <v>0</v>
      </c>
      <c r="AL76" s="167">
        <f>[2]PSK_FP_RO_MIRRI_SR_v_3_5!AL74+[3]PSK_FP_SO_MD_SR_v_3_5!AL74+[4]PSK_FP_SO_MH_SR_v_3_5!AL74+[5]PSK_FP_SO_MPSVR_SR_v_3_6!AL74+[6]PSK_FP_SO_MSVVM_SR_v_3_5!AL74+[7]PSK_FP_SO_MV_SR_v_3_5!AL74+[8]PSK_FP_SO_MZ_SR_v_3_5!AL74+[9]PSK_FP_SO_MZP_SR_v_3_5!AL74+[10]PSK_FP_SO_SIEA_v_3_5!AL74+[11]PSK_FP_SO_UV_SR_v_3_5!AL74</f>
        <v>0</v>
      </c>
      <c r="AM76" s="108">
        <f>[2]PSK_FP_RO_MIRRI_SR_v_3_5!AM74+[3]PSK_FP_SO_MD_SR_v_3_5!AM74+[4]PSK_FP_SO_MH_SR_v_3_5!AM74+[5]PSK_FP_SO_MPSVR_SR_v_3_6!AM74+[6]PSK_FP_SO_MSVVM_SR_v_3_5!AM74+[7]PSK_FP_SO_MV_SR_v_3_5!AM74+[8]PSK_FP_SO_MZ_SR_v_3_5!AM74+[9]PSK_FP_SO_MZP_SR_v_3_5!AM74+[10]PSK_FP_SO_SIEA_v_3_5!AM74+[11]PSK_FP_SO_UV_SR_v_3_5!AM74</f>
        <v>0</v>
      </c>
      <c r="AN76" s="108">
        <f>[2]PSK_FP_RO_MIRRI_SR_v_3_5!AN74+[3]PSK_FP_SO_MD_SR_v_3_5!AN74+[4]PSK_FP_SO_MH_SR_v_3_5!AN74+[5]PSK_FP_SO_MPSVR_SR_v_3_6!AN74+[6]PSK_FP_SO_MSVVM_SR_v_3_5!AN74+[7]PSK_FP_SO_MV_SR_v_3_5!AN74+[8]PSK_FP_SO_MZ_SR_v_3_5!AN74+[9]PSK_FP_SO_MZP_SR_v_3_5!AN74+[10]PSK_FP_SO_SIEA_v_3_5!AN74+[11]PSK_FP_SO_UV_SR_v_3_5!AN74</f>
        <v>0</v>
      </c>
      <c r="AO76" s="167">
        <f>[2]PSK_FP_RO_MIRRI_SR_v_3_5!AO74+[3]PSK_FP_SO_MD_SR_v_3_5!AO74+[4]PSK_FP_SO_MH_SR_v_3_5!AO74+[5]PSK_FP_SO_MPSVR_SR_v_3_6!AO74+[6]PSK_FP_SO_MSVVM_SR_v_3_5!AO74+[7]PSK_FP_SO_MV_SR_v_3_5!AO74+[8]PSK_FP_SO_MZ_SR_v_3_5!AO74+[9]PSK_FP_SO_MZP_SR_v_3_5!AO74+[10]PSK_FP_SO_SIEA_v_3_5!AO74+[11]PSK_FP_SO_UV_SR_v_3_5!AO74</f>
        <v>0</v>
      </c>
      <c r="AP76" s="108">
        <f>[2]PSK_FP_RO_MIRRI_SR_v_3_5!AP74+[3]PSK_FP_SO_MD_SR_v_3_5!AP74+[4]PSK_FP_SO_MH_SR_v_3_5!AP74+[5]PSK_FP_SO_MPSVR_SR_v_3_6!AP74+[6]PSK_FP_SO_MSVVM_SR_v_3_5!AP74+[7]PSK_FP_SO_MV_SR_v_3_5!AP74+[8]PSK_FP_SO_MZ_SR_v_3_5!AP74+[9]PSK_FP_SO_MZP_SR_v_3_5!AP74+[10]PSK_FP_SO_SIEA_v_3_5!AP74+[11]PSK_FP_SO_UV_SR_v_3_5!AP74</f>
        <v>0</v>
      </c>
      <c r="AQ76" s="108">
        <f>[2]PSK_FP_RO_MIRRI_SR_v_3_5!AQ74+[3]PSK_FP_SO_MD_SR_v_3_5!AQ74+[4]PSK_FP_SO_MH_SR_v_3_5!AQ74+[5]PSK_FP_SO_MPSVR_SR_v_3_6!AQ74+[6]PSK_FP_SO_MSVVM_SR_v_3_5!AQ74+[7]PSK_FP_SO_MV_SR_v_3_5!AQ74+[8]PSK_FP_SO_MZ_SR_v_3_5!AQ74+[9]PSK_FP_SO_MZP_SR_v_3_5!AQ74+[10]PSK_FP_SO_SIEA_v_3_5!AQ74+[11]PSK_FP_SO_UV_SR_v_3_5!AQ74</f>
        <v>0</v>
      </c>
      <c r="AR76" s="167">
        <f>[2]PSK_FP_RO_MIRRI_SR_v_3_5!AR74+[3]PSK_FP_SO_MD_SR_v_3_5!AR74+[4]PSK_FP_SO_MH_SR_v_3_5!AR74+[5]PSK_FP_SO_MPSVR_SR_v_3_6!AR74+[6]PSK_FP_SO_MSVVM_SR_v_3_5!AR74+[7]PSK_FP_SO_MV_SR_v_3_5!AR74+[8]PSK_FP_SO_MZ_SR_v_3_5!AR74+[9]PSK_FP_SO_MZP_SR_v_3_5!AR74+[10]PSK_FP_SO_SIEA_v_3_5!AR74+[11]PSK_FP_SO_UV_SR_v_3_5!AR74</f>
        <v>0</v>
      </c>
      <c r="AS76" s="108">
        <f>[2]PSK_FP_RO_MIRRI_SR_v_3_5!AS74+[3]PSK_FP_SO_MD_SR_v_3_5!AS74+[4]PSK_FP_SO_MH_SR_v_3_5!AS74+[5]PSK_FP_SO_MPSVR_SR_v_3_6!AS74+[6]PSK_FP_SO_MSVVM_SR_v_3_5!AS74+[7]PSK_FP_SO_MV_SR_v_3_5!AS74+[8]PSK_FP_SO_MZ_SR_v_3_5!AS74+[9]PSK_FP_SO_MZP_SR_v_3_5!AS74+[10]PSK_FP_SO_SIEA_v_3_5!AS74+[11]PSK_FP_SO_UV_SR_v_3_5!AS74</f>
        <v>0</v>
      </c>
      <c r="AT76" s="108">
        <f>[2]PSK_FP_RO_MIRRI_SR_v_3_5!AT74+[3]PSK_FP_SO_MD_SR_v_3_5!AT74+[4]PSK_FP_SO_MH_SR_v_3_5!AT74+[5]PSK_FP_SO_MPSVR_SR_v_3_6!AT74+[6]PSK_FP_SO_MSVVM_SR_v_3_5!AT74+[7]PSK_FP_SO_MV_SR_v_3_5!AT74+[8]PSK_FP_SO_MZ_SR_v_3_5!AT74+[9]PSK_FP_SO_MZP_SR_v_3_5!AT74+[10]PSK_FP_SO_SIEA_v_3_5!AT74+[11]PSK_FP_SO_UV_SR_v_3_5!AT74</f>
        <v>0</v>
      </c>
      <c r="AU76" s="165">
        <f>[2]PSK_FP_RO_MIRRI_SR_v_3_5!AU74+[3]PSK_FP_SO_MD_SR_v_3_5!AU74+[4]PSK_FP_SO_MH_SR_v_3_5!AU74+[5]PSK_FP_SO_MPSVR_SR_v_3_6!AU74+[6]PSK_FP_SO_MSVVM_SR_v_3_5!AU74+[7]PSK_FP_SO_MV_SR_v_3_5!AU74+[8]PSK_FP_SO_MZ_SR_v_3_5!AU74+[9]PSK_FP_SO_MZP_SR_v_3_5!AU74+[10]PSK_FP_SO_SIEA_v_3_5!AU74+[11]PSK_FP_SO_UV_SR_v_3_5!AU74</f>
        <v>0</v>
      </c>
      <c r="AV76" s="166">
        <f>[2]PSK_FP_RO_MIRRI_SR_v_3_5!AV74+[3]PSK_FP_SO_MD_SR_v_3_5!AV74+[4]PSK_FP_SO_MH_SR_v_3_5!AV74+[5]PSK_FP_SO_MPSVR_SR_v_3_6!AV74+[6]PSK_FP_SO_MSVVM_SR_v_3_5!AV74+[7]PSK_FP_SO_MV_SR_v_3_5!AV74+[8]PSK_FP_SO_MZ_SR_v_3_5!AV74+[9]PSK_FP_SO_MZP_SR_v_3_5!AV74+[10]PSK_FP_SO_SIEA_v_3_5!AV74+[11]PSK_FP_SO_UV_SR_v_3_5!AV74</f>
        <v>0</v>
      </c>
      <c r="AW76" s="108">
        <f>[2]PSK_FP_RO_MIRRI_SR_v_3_5!AW74+[3]PSK_FP_SO_MD_SR_v_3_5!AW74+[4]PSK_FP_SO_MH_SR_v_3_5!AW74+[5]PSK_FP_SO_MPSVR_SR_v_3_6!AW74+[6]PSK_FP_SO_MSVVM_SR_v_3_5!AW74+[7]PSK_FP_SO_MV_SR_v_3_5!AW74+[8]PSK_FP_SO_MZ_SR_v_3_5!AW74+[9]PSK_FP_SO_MZP_SR_v_3_5!AW74+[10]PSK_FP_SO_SIEA_v_3_5!AW74+[11]PSK_FP_SO_UV_SR_v_3_5!AW74</f>
        <v>0</v>
      </c>
      <c r="AX76" s="167">
        <f>[2]PSK_FP_RO_MIRRI_SR_v_3_5!AX74+[3]PSK_FP_SO_MD_SR_v_3_5!AX74+[4]PSK_FP_SO_MH_SR_v_3_5!AX74+[5]PSK_FP_SO_MPSVR_SR_v_3_6!AX74+[6]PSK_FP_SO_MSVVM_SR_v_3_5!AX74+[7]PSK_FP_SO_MV_SR_v_3_5!AX74+[8]PSK_FP_SO_MZ_SR_v_3_5!AX74+[9]PSK_FP_SO_MZP_SR_v_3_5!AX74+[10]PSK_FP_SO_SIEA_v_3_5!AX74+[11]PSK_FP_SO_UV_SR_v_3_5!AX74</f>
        <v>0</v>
      </c>
      <c r="AY76" s="108">
        <f>[2]PSK_FP_RO_MIRRI_SR_v_3_5!AY74+[3]PSK_FP_SO_MD_SR_v_3_5!AY74+[4]PSK_FP_SO_MH_SR_v_3_5!AY74+[5]PSK_FP_SO_MPSVR_SR_v_3_6!AY74+[6]PSK_FP_SO_MSVVM_SR_v_3_5!AY74+[7]PSK_FP_SO_MV_SR_v_3_5!AY74+[8]PSK_FP_SO_MZ_SR_v_3_5!AY74+[9]PSK_FP_SO_MZP_SR_v_3_5!AY74+[10]PSK_FP_SO_SIEA_v_3_5!AY74+[11]PSK_FP_SO_UV_SR_v_3_5!AY74</f>
        <v>0</v>
      </c>
      <c r="AZ76" s="167">
        <f>[2]PSK_FP_RO_MIRRI_SR_v_3_5!AZ74+[3]PSK_FP_SO_MD_SR_v_3_5!AZ74+[4]PSK_FP_SO_MH_SR_v_3_5!AZ74+[5]PSK_FP_SO_MPSVR_SR_v_3_6!AZ74+[6]PSK_FP_SO_MSVVM_SR_v_3_5!AZ74+[7]PSK_FP_SO_MV_SR_v_3_5!AZ74+[8]PSK_FP_SO_MZ_SR_v_3_5!AZ74+[9]PSK_FP_SO_MZP_SR_v_3_5!AZ74+[10]PSK_FP_SO_SIEA_v_3_5!AZ74+[11]PSK_FP_SO_UV_SR_v_3_5!AZ74</f>
        <v>0</v>
      </c>
      <c r="BA76" s="108">
        <f>[2]PSK_FP_RO_MIRRI_SR_v_3_5!BA74+[3]PSK_FP_SO_MD_SR_v_3_5!BA74+[4]PSK_FP_SO_MH_SR_v_3_5!BA74+[5]PSK_FP_SO_MPSVR_SR_v_3_6!BA74+[6]PSK_FP_SO_MSVVM_SR_v_3_5!BA74+[7]PSK_FP_SO_MV_SR_v_3_5!BA74+[8]PSK_FP_SO_MZ_SR_v_3_5!BA74+[9]PSK_FP_SO_MZP_SR_v_3_5!BA74+[10]PSK_FP_SO_SIEA_v_3_5!BA74+[11]PSK_FP_SO_UV_SR_v_3_5!BA74</f>
        <v>0</v>
      </c>
      <c r="BB76" s="167">
        <f>[2]PSK_FP_RO_MIRRI_SR_v_3_5!BB74+[3]PSK_FP_SO_MD_SR_v_3_5!BB74+[4]PSK_FP_SO_MH_SR_v_3_5!BB74+[5]PSK_FP_SO_MPSVR_SR_v_3_6!BB74+[6]PSK_FP_SO_MSVVM_SR_v_3_5!BB74+[7]PSK_FP_SO_MV_SR_v_3_5!BB74+[8]PSK_FP_SO_MZ_SR_v_3_5!BB74+[9]PSK_FP_SO_MZP_SR_v_3_5!BB74+[10]PSK_FP_SO_SIEA_v_3_5!BB74+[11]PSK_FP_SO_UV_SR_v_3_5!BB74</f>
        <v>0</v>
      </c>
      <c r="BC76" s="108">
        <f>[2]PSK_FP_RO_MIRRI_SR_v_3_5!BC74+[3]PSK_FP_SO_MD_SR_v_3_5!BC74+[4]PSK_FP_SO_MH_SR_v_3_5!BC74+[5]PSK_FP_SO_MPSVR_SR_v_3_6!BC74+[6]PSK_FP_SO_MSVVM_SR_v_3_5!BC74+[7]PSK_FP_SO_MV_SR_v_3_5!BC74+[8]PSK_FP_SO_MZ_SR_v_3_5!BC74+[9]PSK_FP_SO_MZP_SR_v_3_5!BC74+[10]PSK_FP_SO_SIEA_v_3_5!BC74+[11]PSK_FP_SO_UV_SR_v_3_5!BC74</f>
        <v>0</v>
      </c>
      <c r="BD76" s="167">
        <f>[2]PSK_FP_RO_MIRRI_SR_v_3_5!BD74+[3]PSK_FP_SO_MD_SR_v_3_5!BD74+[4]PSK_FP_SO_MH_SR_v_3_5!BD74+[5]PSK_FP_SO_MPSVR_SR_v_3_6!BD74+[6]PSK_FP_SO_MSVVM_SR_v_3_5!BD74+[7]PSK_FP_SO_MV_SR_v_3_5!BD74+[8]PSK_FP_SO_MZ_SR_v_3_5!BD74+[9]PSK_FP_SO_MZP_SR_v_3_5!BD74+[10]PSK_FP_SO_SIEA_v_3_5!BD74+[11]PSK_FP_SO_UV_SR_v_3_5!BD74</f>
        <v>0</v>
      </c>
      <c r="BE76" s="108">
        <f>[2]PSK_FP_RO_MIRRI_SR_v_3_5!BE74+[3]PSK_FP_SO_MD_SR_v_3_5!BE74+[4]PSK_FP_SO_MH_SR_v_3_5!BE74+[5]PSK_FP_SO_MPSVR_SR_v_3_6!BE74+[6]PSK_FP_SO_MSVVM_SR_v_3_5!BE74+[7]PSK_FP_SO_MV_SR_v_3_5!BE74+[8]PSK_FP_SO_MZ_SR_v_3_5!BE74+[9]PSK_FP_SO_MZP_SR_v_3_5!BE74+[10]PSK_FP_SO_SIEA_v_3_5!BE74+[11]PSK_FP_SO_UV_SR_v_3_5!BE74</f>
        <v>0</v>
      </c>
      <c r="BF76" s="167">
        <f>[2]PSK_FP_RO_MIRRI_SR_v_3_5!BF74+[3]PSK_FP_SO_MD_SR_v_3_5!BF74+[4]PSK_FP_SO_MH_SR_v_3_5!BF74+[5]PSK_FP_SO_MPSVR_SR_v_3_6!BF74+[6]PSK_FP_SO_MSVVM_SR_v_3_5!BF74+[7]PSK_FP_SO_MV_SR_v_3_5!BF74+[8]PSK_FP_SO_MZ_SR_v_3_5!BF74+[9]PSK_FP_SO_MZP_SR_v_3_5!BF74+[10]PSK_FP_SO_SIEA_v_3_5!BF74+[11]PSK_FP_SO_UV_SR_v_3_5!BF74</f>
        <v>0</v>
      </c>
      <c r="BG76" s="165">
        <f>[2]PSK_FP_RO_MIRRI_SR_v_3_5!BG74+[3]PSK_FP_SO_MD_SR_v_3_5!BG74+[4]PSK_FP_SO_MH_SR_v_3_5!BG74+[5]PSK_FP_SO_MPSVR_SR_v_3_6!BG74+[6]PSK_FP_SO_MSVVM_SR_v_3_5!BG74+[7]PSK_FP_SO_MV_SR_v_3_5!BG74+[8]PSK_FP_SO_MZ_SR_v_3_5!BG74+[9]PSK_FP_SO_MZP_SR_v_3_5!BG74+[10]PSK_FP_SO_SIEA_v_3_5!BG74+[11]PSK_FP_SO_UV_SR_v_3_5!BG74</f>
        <v>0</v>
      </c>
      <c r="BH76" s="166">
        <f>[2]PSK_FP_RO_MIRRI_SR_v_3_5!BH74+[3]PSK_FP_SO_MD_SR_v_3_5!BH74+[4]PSK_FP_SO_MH_SR_v_3_5!BH74+[5]PSK_FP_SO_MPSVR_SR_v_3_6!BH74+[6]PSK_FP_SO_MSVVM_SR_v_3_5!BH74+[7]PSK_FP_SO_MV_SR_v_3_5!BH74+[8]PSK_FP_SO_MZ_SR_v_3_5!BH74+[9]PSK_FP_SO_MZP_SR_v_3_5!BH74+[10]PSK_FP_SO_SIEA_v_3_5!BH74+[11]PSK_FP_SO_UV_SR_v_3_5!BH74</f>
        <v>0</v>
      </c>
      <c r="BI76" s="108">
        <f>[2]PSK_FP_RO_MIRRI_SR_v_3_5!BI74+[3]PSK_FP_SO_MD_SR_v_3_5!BI74+[4]PSK_FP_SO_MH_SR_v_3_5!BI74+[5]PSK_FP_SO_MPSVR_SR_v_3_6!BI74+[6]PSK_FP_SO_MSVVM_SR_v_3_5!BI74+[7]PSK_FP_SO_MV_SR_v_3_5!BI74+[8]PSK_FP_SO_MZ_SR_v_3_5!BI74+[9]PSK_FP_SO_MZP_SR_v_3_5!BI74+[10]PSK_FP_SO_SIEA_v_3_5!BI74+[11]PSK_FP_SO_UV_SR_v_3_5!BI74</f>
        <v>0</v>
      </c>
      <c r="BJ76" s="167">
        <f>[2]PSK_FP_RO_MIRRI_SR_v_3_5!BJ74+[3]PSK_FP_SO_MD_SR_v_3_5!BJ74+[4]PSK_FP_SO_MH_SR_v_3_5!BJ74+[5]PSK_FP_SO_MPSVR_SR_v_3_6!BJ74+[6]PSK_FP_SO_MSVVM_SR_v_3_5!BJ74+[7]PSK_FP_SO_MV_SR_v_3_5!BJ74+[8]PSK_FP_SO_MZ_SR_v_3_5!BJ74+[9]PSK_FP_SO_MZP_SR_v_3_5!BJ74+[10]PSK_FP_SO_SIEA_v_3_5!BJ74+[11]PSK_FP_SO_UV_SR_v_3_5!BJ74</f>
        <v>0</v>
      </c>
      <c r="BK76" s="108">
        <f>[2]PSK_FP_RO_MIRRI_SR_v_3_5!BK74+[3]PSK_FP_SO_MD_SR_v_3_5!BK74+[4]PSK_FP_SO_MH_SR_v_3_5!BK74+[5]PSK_FP_SO_MPSVR_SR_v_3_6!BK74+[6]PSK_FP_SO_MSVVM_SR_v_3_5!BK74+[7]PSK_FP_SO_MV_SR_v_3_5!BK74+[8]PSK_FP_SO_MZ_SR_v_3_5!BK74+[9]PSK_FP_SO_MZP_SR_v_3_5!BK74+[10]PSK_FP_SO_SIEA_v_3_5!BK74+[11]PSK_FP_SO_UV_SR_v_3_5!BK74</f>
        <v>0</v>
      </c>
      <c r="BL76" s="167">
        <f>[2]PSK_FP_RO_MIRRI_SR_v_3_5!BL74+[3]PSK_FP_SO_MD_SR_v_3_5!BL74+[4]PSK_FP_SO_MH_SR_v_3_5!BL74+[5]PSK_FP_SO_MPSVR_SR_v_3_6!BL74+[6]PSK_FP_SO_MSVVM_SR_v_3_5!BL74+[7]PSK_FP_SO_MV_SR_v_3_5!BL74+[8]PSK_FP_SO_MZ_SR_v_3_5!BL74+[9]PSK_FP_SO_MZP_SR_v_3_5!BL74+[10]PSK_FP_SO_SIEA_v_3_5!BL74+[11]PSK_FP_SO_UV_SR_v_3_5!BL74</f>
        <v>0</v>
      </c>
      <c r="BM76" s="108">
        <f>[2]PSK_FP_RO_MIRRI_SR_v_3_5!BM74+[3]PSK_FP_SO_MD_SR_v_3_5!BM74+[4]PSK_FP_SO_MH_SR_v_3_5!BM74+[5]PSK_FP_SO_MPSVR_SR_v_3_6!BM74+[6]PSK_FP_SO_MSVVM_SR_v_3_5!BM74+[7]PSK_FP_SO_MV_SR_v_3_5!BM74+[8]PSK_FP_SO_MZ_SR_v_3_5!BM74+[9]PSK_FP_SO_MZP_SR_v_3_5!BM74+[10]PSK_FP_SO_SIEA_v_3_5!BM74+[11]PSK_FP_SO_UV_SR_v_3_5!BM74</f>
        <v>0</v>
      </c>
      <c r="BN76" s="167">
        <f>[2]PSK_FP_RO_MIRRI_SR_v_3_5!BN74+[3]PSK_FP_SO_MD_SR_v_3_5!BN74+[4]PSK_FP_SO_MH_SR_v_3_5!BN74+[5]PSK_FP_SO_MPSVR_SR_v_3_6!BN74+[6]PSK_FP_SO_MSVVM_SR_v_3_5!BN74+[7]PSK_FP_SO_MV_SR_v_3_5!BN74+[8]PSK_FP_SO_MZ_SR_v_3_5!BN74+[9]PSK_FP_SO_MZP_SR_v_3_5!BN74+[10]PSK_FP_SO_SIEA_v_3_5!BN74+[11]PSK_FP_SO_UV_SR_v_3_5!BN74</f>
        <v>0</v>
      </c>
      <c r="BO76" s="108">
        <f>[2]PSK_FP_RO_MIRRI_SR_v_3_5!BO74+[3]PSK_FP_SO_MD_SR_v_3_5!BO74+[4]PSK_FP_SO_MH_SR_v_3_5!BO74+[5]PSK_FP_SO_MPSVR_SR_v_3_6!BO74+[6]PSK_FP_SO_MSVVM_SR_v_3_5!BO74+[7]PSK_FP_SO_MV_SR_v_3_5!BO74+[8]PSK_FP_SO_MZ_SR_v_3_5!BO74+[9]PSK_FP_SO_MZP_SR_v_3_5!BO74+[10]PSK_FP_SO_SIEA_v_3_5!BO74+[11]PSK_FP_SO_UV_SR_v_3_5!BO74</f>
        <v>0</v>
      </c>
      <c r="BP76" s="167">
        <f>[2]PSK_FP_RO_MIRRI_SR_v_3_5!BP74+[3]PSK_FP_SO_MD_SR_v_3_5!BP74+[4]PSK_FP_SO_MH_SR_v_3_5!BP74+[5]PSK_FP_SO_MPSVR_SR_v_3_6!BP74+[6]PSK_FP_SO_MSVVM_SR_v_3_5!BP74+[7]PSK_FP_SO_MV_SR_v_3_5!BP74+[8]PSK_FP_SO_MZ_SR_v_3_5!BP74+[9]PSK_FP_SO_MZP_SR_v_3_5!BP74+[10]PSK_FP_SO_SIEA_v_3_5!BP74+[11]PSK_FP_SO_UV_SR_v_3_5!BP74</f>
        <v>0</v>
      </c>
      <c r="BQ76" s="108">
        <f>[2]PSK_FP_RO_MIRRI_SR_v_3_5!BQ74+[3]PSK_FP_SO_MD_SR_v_3_5!BQ74+[4]PSK_FP_SO_MH_SR_v_3_5!BQ74+[5]PSK_FP_SO_MPSVR_SR_v_3_6!BQ74+[6]PSK_FP_SO_MSVVM_SR_v_3_5!BQ74+[7]PSK_FP_SO_MV_SR_v_3_5!BQ74+[8]PSK_FP_SO_MZ_SR_v_3_5!BQ74+[9]PSK_FP_SO_MZP_SR_v_3_5!BQ74+[10]PSK_FP_SO_SIEA_v_3_5!BQ74+[11]PSK_FP_SO_UV_SR_v_3_5!BQ74</f>
        <v>0</v>
      </c>
      <c r="BR76" s="167">
        <f>[2]PSK_FP_RO_MIRRI_SR_v_3_5!BR74+[3]PSK_FP_SO_MD_SR_v_3_5!BR74+[4]PSK_FP_SO_MH_SR_v_3_5!BR74+[5]PSK_FP_SO_MPSVR_SR_v_3_6!BR74+[6]PSK_FP_SO_MSVVM_SR_v_3_5!BR74+[7]PSK_FP_SO_MV_SR_v_3_5!BR74+[8]PSK_FP_SO_MZ_SR_v_3_5!BR74+[9]PSK_FP_SO_MZP_SR_v_3_5!BR74+[10]PSK_FP_SO_SIEA_v_3_5!BR74+[11]PSK_FP_SO_UV_SR_v_3_5!BR74</f>
        <v>0</v>
      </c>
      <c r="BS76" s="165">
        <f>[2]PSK_FP_RO_MIRRI_SR_v_3_5!BS74+[3]PSK_FP_SO_MD_SR_v_3_5!BS74+[4]PSK_FP_SO_MH_SR_v_3_5!BS74+[5]PSK_FP_SO_MPSVR_SR_v_3_6!BS74+[6]PSK_FP_SO_MSVVM_SR_v_3_5!BS74+[7]PSK_FP_SO_MV_SR_v_3_5!BS74+[8]PSK_FP_SO_MZ_SR_v_3_5!BS74+[9]PSK_FP_SO_MZP_SR_v_3_5!BS74+[10]PSK_FP_SO_SIEA_v_3_5!BS74+[11]PSK_FP_SO_UV_SR_v_3_5!BS74</f>
        <v>0</v>
      </c>
      <c r="BT76" s="138"/>
      <c r="BU76" s="109">
        <f t="shared" ref="BU76:BU132" si="18">K76/(K76+N76)</f>
        <v>0.84999998844336255</v>
      </c>
      <c r="BV76" s="110">
        <f t="shared" ref="BV76:BV132" si="19">N76/(K76+N76)</f>
        <v>0.15000001155663747</v>
      </c>
      <c r="BW76" s="110">
        <f t="shared" ref="BW76:BW132" si="20">V76/(K76+N76)</f>
        <v>0.11203737376932542</v>
      </c>
      <c r="BX76" s="110">
        <f t="shared" ref="BX76:BX132" si="21">T76/(K76+N76)</f>
        <v>7.0000014198154603E-2</v>
      </c>
      <c r="BY76" s="110">
        <f t="shared" ref="BY76:BY132" si="22">Z76/(K76+N76)</f>
        <v>0</v>
      </c>
      <c r="BZ76" s="110">
        <f t="shared" ref="BZ76:BZ132" si="23">L76/(L76+O76)</f>
        <v>0.39999999458067909</v>
      </c>
      <c r="CA76" s="110">
        <f t="shared" ref="CA76:CA132" si="24">O76/(L76+O76)</f>
        <v>0.60000000541932086</v>
      </c>
      <c r="CB76" s="110">
        <f t="shared" ref="CB76:CB132" si="25">X76/(L76+O76)</f>
        <v>0.10516430662918701</v>
      </c>
      <c r="CC76" s="110">
        <f t="shared" ref="CC76:CC132" si="26">U76/(L76+O76)</f>
        <v>0.49483569879013389</v>
      </c>
      <c r="CD76" s="111">
        <f t="shared" ref="CD76:CD132" si="27">AA76/(L76+O76)</f>
        <v>0</v>
      </c>
      <c r="CE76" s="112" t="s">
        <v>243</v>
      </c>
      <c r="CF76" s="110" t="s">
        <v>243</v>
      </c>
      <c r="CG76" s="110" t="s">
        <v>243</v>
      </c>
      <c r="CH76" s="110" t="s">
        <v>243</v>
      </c>
      <c r="CI76" s="110" t="s">
        <v>243</v>
      </c>
      <c r="CJ76" s="110" t="s">
        <v>243</v>
      </c>
      <c r="CK76" s="110" t="s">
        <v>243</v>
      </c>
      <c r="CL76" s="110" t="s">
        <v>243</v>
      </c>
      <c r="CM76" s="110" t="s">
        <v>243</v>
      </c>
      <c r="CN76" s="111" t="s">
        <v>243</v>
      </c>
      <c r="CO76" s="112" t="s">
        <v>243</v>
      </c>
      <c r="CP76" s="110" t="s">
        <v>243</v>
      </c>
      <c r="CQ76" s="110" t="s">
        <v>243</v>
      </c>
      <c r="CR76" s="110" t="s">
        <v>243</v>
      </c>
      <c r="CS76" s="111" t="s">
        <v>243</v>
      </c>
      <c r="CT76" s="112" t="s">
        <v>243</v>
      </c>
      <c r="CU76" s="110"/>
      <c r="CV76" s="110"/>
      <c r="CW76" s="110"/>
      <c r="CX76" s="111"/>
    </row>
    <row r="77" spans="1:102" s="168" customFormat="1" x14ac:dyDescent="0.25">
      <c r="A77" s="137" t="s">
        <v>307</v>
      </c>
      <c r="B77" s="164">
        <f>[2]PSK_FP_RO_MIRRI_SR_v_3_5!B75+[3]PSK_FP_SO_MD_SR_v_3_5!B75+[4]PSK_FP_SO_MH_SR_v_3_5!B75+[5]PSK_FP_SO_MPSVR_SR_v_3_6!B75+[6]PSK_FP_SO_MSVVM_SR_v_3_5!B75+[7]PSK_FP_SO_MV_SR_v_3_5!B75+[8]PSK_FP_SO_MZ_SR_v_3_5!B75+[9]PSK_FP_SO_MZP_SR_v_3_5!B75+[10]PSK_FP_SO_SIEA_v_3_5!B75+[11]PSK_FP_SO_UV_SR_v_3_5!B75</f>
        <v>15764709</v>
      </c>
      <c r="C77" s="108">
        <f>[2]PSK_FP_RO_MIRRI_SR_v_3_5!C75+[3]PSK_FP_SO_MD_SR_v_3_5!C75+[4]PSK_FP_SO_MH_SR_v_3_5!C75+[5]PSK_FP_SO_MPSVR_SR_v_3_6!C75+[6]PSK_FP_SO_MSVVM_SR_v_3_5!C75+[7]PSK_FP_SO_MV_SR_v_3_5!C75+[8]PSK_FP_SO_MZ_SR_v_3_5!C75+[9]PSK_FP_SO_MZP_SR_v_3_5!C75+[10]PSK_FP_SO_SIEA_v_3_5!C75+[11]PSK_FP_SO_UV_SR_v_3_5!C75</f>
        <v>13400000</v>
      </c>
      <c r="D77" s="108">
        <f>[2]PSK_FP_RO_MIRRI_SR_v_3_5!D75+[3]PSK_FP_SO_MD_SR_v_3_5!D75+[4]PSK_FP_SO_MH_SR_v_3_5!D75+[5]PSK_FP_SO_MPSVR_SR_v_3_6!D75+[6]PSK_FP_SO_MSVVM_SR_v_3_5!D75+[7]PSK_FP_SO_MV_SR_v_3_5!D75+[8]PSK_FP_SO_MZ_SR_v_3_5!D75+[9]PSK_FP_SO_MZP_SR_v_3_5!D75+[10]PSK_FP_SO_SIEA_v_3_5!D75+[11]PSK_FP_SO_UV_SR_v_3_5!D75</f>
        <v>2364709</v>
      </c>
      <c r="E77" s="108">
        <f>[2]PSK_FP_RO_MIRRI_SR_v_3_5!E75+[3]PSK_FP_SO_MD_SR_v_3_5!E75+[4]PSK_FP_SO_MH_SR_v_3_5!E75+[5]PSK_FP_SO_MPSVR_SR_v_3_6!E75+[6]PSK_FP_SO_MSVVM_SR_v_3_5!E75+[7]PSK_FP_SO_MV_SR_v_3_5!E75+[8]PSK_FP_SO_MZ_SR_v_3_5!E75+[9]PSK_FP_SO_MZP_SR_v_3_5!E75+[10]PSK_FP_SO_SIEA_v_3_5!E75+[11]PSK_FP_SO_UV_SR_v_3_5!E75</f>
        <v>2364709</v>
      </c>
      <c r="F77" s="108">
        <f>[2]PSK_FP_RO_MIRRI_SR_v_3_5!F75+[3]PSK_FP_SO_MD_SR_v_3_5!F75+[4]PSK_FP_SO_MH_SR_v_3_5!F75+[5]PSK_FP_SO_MPSVR_SR_v_3_6!F75+[6]PSK_FP_SO_MSVVM_SR_v_3_5!F75+[7]PSK_FP_SO_MV_SR_v_3_5!F75+[8]PSK_FP_SO_MZ_SR_v_3_5!F75+[9]PSK_FP_SO_MZP_SR_v_3_5!F75+[10]PSK_FP_SO_SIEA_v_3_5!F75+[11]PSK_FP_SO_UV_SR_v_3_5!F75</f>
        <v>2237718</v>
      </c>
      <c r="G77" s="108">
        <f>[2]PSK_FP_RO_MIRRI_SR_v_3_5!G75+[3]PSK_FP_SO_MD_SR_v_3_5!G75+[4]PSK_FP_SO_MH_SR_v_3_5!G75+[5]PSK_FP_SO_MPSVR_SR_v_3_6!G75+[6]PSK_FP_SO_MSVVM_SR_v_3_5!G75+[7]PSK_FP_SO_MV_SR_v_3_5!G75+[8]PSK_FP_SO_MZ_SR_v_3_5!G75+[9]PSK_FP_SO_MZP_SR_v_3_5!G75+[10]PSK_FP_SO_SIEA_v_3_5!G75+[11]PSK_FP_SO_UV_SR_v_3_5!G75</f>
        <v>126991</v>
      </c>
      <c r="H77" s="108">
        <f>[2]PSK_FP_RO_MIRRI_SR_v_3_5!H75+[3]PSK_FP_SO_MD_SR_v_3_5!H75+[4]PSK_FP_SO_MH_SR_v_3_5!H75+[5]PSK_FP_SO_MPSVR_SR_v_3_6!H75+[6]PSK_FP_SO_MSVVM_SR_v_3_5!H75+[7]PSK_FP_SO_MV_SR_v_3_5!H75+[8]PSK_FP_SO_MZ_SR_v_3_5!H75+[9]PSK_FP_SO_MZP_SR_v_3_5!H75+[10]PSK_FP_SO_SIEA_v_3_5!H75+[11]PSK_FP_SO_UV_SR_v_3_5!H75</f>
        <v>0</v>
      </c>
      <c r="I77" s="165">
        <f>[2]PSK_FP_RO_MIRRI_SR_v_3_5!I75+[3]PSK_FP_SO_MD_SR_v_3_5!I75+[4]PSK_FP_SO_MH_SR_v_3_5!I75+[5]PSK_FP_SO_MPSVR_SR_v_3_6!I75+[6]PSK_FP_SO_MSVVM_SR_v_3_5!I75+[7]PSK_FP_SO_MV_SR_v_3_5!I75+[8]PSK_FP_SO_MZ_SR_v_3_5!I75+[9]PSK_FP_SO_MZP_SR_v_3_5!I75+[10]PSK_FP_SO_SIEA_v_3_5!I75+[11]PSK_FP_SO_UV_SR_v_3_5!I75</f>
        <v>0</v>
      </c>
      <c r="J77" s="166">
        <f>[2]PSK_FP_RO_MIRRI_SR_v_3_5!J75+[3]PSK_FP_SO_MD_SR_v_3_5!J75+[4]PSK_FP_SO_MH_SR_v_3_5!J75+[5]PSK_FP_SO_MPSVR_SR_v_3_6!J75+[6]PSK_FP_SO_MSVVM_SR_v_3_5!J75+[7]PSK_FP_SO_MV_SR_v_3_5!J75+[8]PSK_FP_SO_MZ_SR_v_3_5!J75+[9]PSK_FP_SO_MZP_SR_v_3_5!J75+[10]PSK_FP_SO_SIEA_v_3_5!J75+[11]PSK_FP_SO_UV_SR_v_3_5!J75</f>
        <v>8100000</v>
      </c>
      <c r="K77" s="108">
        <f>[2]PSK_FP_RO_MIRRI_SR_v_3_5!K75+[3]PSK_FP_SO_MD_SR_v_3_5!K75+[4]PSK_FP_SO_MH_SR_v_3_5!K75+[5]PSK_FP_SO_MPSVR_SR_v_3_6!K75+[6]PSK_FP_SO_MSVVM_SR_v_3_5!K75+[7]PSK_FP_SO_MV_SR_v_3_5!K75+[8]PSK_FP_SO_MZ_SR_v_3_5!K75+[9]PSK_FP_SO_MZP_SR_v_3_5!K75+[10]PSK_FP_SO_SIEA_v_3_5!K75+[11]PSK_FP_SO_UV_SR_v_3_5!K75</f>
        <v>8100000</v>
      </c>
      <c r="L77" s="108">
        <f>[2]PSK_FP_RO_MIRRI_SR_v_3_5!L75+[3]PSK_FP_SO_MD_SR_v_3_5!L75+[4]PSK_FP_SO_MH_SR_v_3_5!L75+[5]PSK_FP_SO_MPSVR_SR_v_3_6!L75+[6]PSK_FP_SO_MSVVM_SR_v_3_5!L75+[7]PSK_FP_SO_MV_SR_v_3_5!L75+[8]PSK_FP_SO_MZ_SR_v_3_5!L75+[9]PSK_FP_SO_MZP_SR_v_3_5!L75+[10]PSK_FP_SO_SIEA_v_3_5!L75+[11]PSK_FP_SO_UV_SR_v_3_5!L75</f>
        <v>0</v>
      </c>
      <c r="M77" s="167">
        <f>[2]PSK_FP_RO_MIRRI_SR_v_3_5!M75+[3]PSK_FP_SO_MD_SR_v_3_5!M75+[4]PSK_FP_SO_MH_SR_v_3_5!M75+[5]PSK_FP_SO_MPSVR_SR_v_3_6!M75+[6]PSK_FP_SO_MSVVM_SR_v_3_5!M75+[7]PSK_FP_SO_MV_SR_v_3_5!M75+[8]PSK_FP_SO_MZ_SR_v_3_5!M75+[9]PSK_FP_SO_MZP_SR_v_3_5!M75+[10]PSK_FP_SO_SIEA_v_3_5!M75+[11]PSK_FP_SO_UV_SR_v_3_5!M75</f>
        <v>1429412</v>
      </c>
      <c r="N77" s="108">
        <f>[2]PSK_FP_RO_MIRRI_SR_v_3_5!N75+[3]PSK_FP_SO_MD_SR_v_3_5!N75+[4]PSK_FP_SO_MH_SR_v_3_5!N75+[5]PSK_FP_SO_MPSVR_SR_v_3_6!N75+[6]PSK_FP_SO_MSVVM_SR_v_3_5!N75+[7]PSK_FP_SO_MV_SR_v_3_5!N75+[8]PSK_FP_SO_MZ_SR_v_3_5!N75+[9]PSK_FP_SO_MZP_SR_v_3_5!N75+[10]PSK_FP_SO_SIEA_v_3_5!N75+[11]PSK_FP_SO_UV_SR_v_3_5!N75</f>
        <v>1429412</v>
      </c>
      <c r="O77" s="108">
        <f>[2]PSK_FP_RO_MIRRI_SR_v_3_5!O75+[3]PSK_FP_SO_MD_SR_v_3_5!O75+[4]PSK_FP_SO_MH_SR_v_3_5!O75+[5]PSK_FP_SO_MPSVR_SR_v_3_6!O75+[6]PSK_FP_SO_MSVVM_SR_v_3_5!O75+[7]PSK_FP_SO_MV_SR_v_3_5!O75+[8]PSK_FP_SO_MZ_SR_v_3_5!O75+[9]PSK_FP_SO_MZP_SR_v_3_5!O75+[10]PSK_FP_SO_SIEA_v_3_5!O75+[11]PSK_FP_SO_UV_SR_v_3_5!O75</f>
        <v>0</v>
      </c>
      <c r="P77" s="167">
        <f>[2]PSK_FP_RO_MIRRI_SR_v_3_5!P75+[3]PSK_FP_SO_MD_SR_v_3_5!P75+[4]PSK_FP_SO_MH_SR_v_3_5!P75+[5]PSK_FP_SO_MPSVR_SR_v_3_6!P75+[6]PSK_FP_SO_MSVVM_SR_v_3_5!P75+[7]PSK_FP_SO_MV_SR_v_3_5!P75+[8]PSK_FP_SO_MZ_SR_v_3_5!P75+[9]PSK_FP_SO_MZP_SR_v_3_5!P75+[10]PSK_FP_SO_SIEA_v_3_5!P75+[11]PSK_FP_SO_UV_SR_v_3_5!P75</f>
        <v>1429412</v>
      </c>
      <c r="Q77" s="108">
        <f>[2]PSK_FP_RO_MIRRI_SR_v_3_5!Q75+[3]PSK_FP_SO_MD_SR_v_3_5!Q75+[4]PSK_FP_SO_MH_SR_v_3_5!Q75+[5]PSK_FP_SO_MPSVR_SR_v_3_6!Q75+[6]PSK_FP_SO_MSVVM_SR_v_3_5!Q75+[7]PSK_FP_SO_MV_SR_v_3_5!Q75+[8]PSK_FP_SO_MZ_SR_v_3_5!Q75+[9]PSK_FP_SO_MZP_SR_v_3_5!Q75+[10]PSK_FP_SO_SIEA_v_3_5!Q75+[11]PSK_FP_SO_UV_SR_v_3_5!Q75</f>
        <v>1429412</v>
      </c>
      <c r="R77" s="108">
        <f>[2]PSK_FP_RO_MIRRI_SR_v_3_5!R75+[3]PSK_FP_SO_MD_SR_v_3_5!R75+[4]PSK_FP_SO_MH_SR_v_3_5!R75+[5]PSK_FP_SO_MPSVR_SR_v_3_6!R75+[6]PSK_FP_SO_MSVVM_SR_v_3_5!R75+[7]PSK_FP_SO_MV_SR_v_3_5!R75+[8]PSK_FP_SO_MZ_SR_v_3_5!R75+[9]PSK_FP_SO_MZP_SR_v_3_5!R75+[10]PSK_FP_SO_SIEA_v_3_5!R75+[11]PSK_FP_SO_UV_SR_v_3_5!R75</f>
        <v>0</v>
      </c>
      <c r="S77" s="167">
        <f>[2]PSK_FP_RO_MIRRI_SR_v_3_5!S75+[3]PSK_FP_SO_MD_SR_v_3_5!S75+[4]PSK_FP_SO_MH_SR_v_3_5!S75+[5]PSK_FP_SO_MPSVR_SR_v_3_6!S75+[6]PSK_FP_SO_MSVVM_SR_v_3_5!S75+[7]PSK_FP_SO_MV_SR_v_3_5!S75+[8]PSK_FP_SO_MZ_SR_v_3_5!S75+[9]PSK_FP_SO_MZP_SR_v_3_5!S75+[10]PSK_FP_SO_SIEA_v_3_5!S75+[11]PSK_FP_SO_UV_SR_v_3_5!S75</f>
        <v>1353177</v>
      </c>
      <c r="T77" s="108">
        <f>[2]PSK_FP_RO_MIRRI_SR_v_3_5!T75+[3]PSK_FP_SO_MD_SR_v_3_5!T75+[4]PSK_FP_SO_MH_SR_v_3_5!T75+[5]PSK_FP_SO_MPSVR_SR_v_3_6!T75+[6]PSK_FP_SO_MSVVM_SR_v_3_5!T75+[7]PSK_FP_SO_MV_SR_v_3_5!T75+[8]PSK_FP_SO_MZ_SR_v_3_5!T75+[9]PSK_FP_SO_MZP_SR_v_3_5!T75+[10]PSK_FP_SO_SIEA_v_3_5!T75+[11]PSK_FP_SO_UV_SR_v_3_5!T75</f>
        <v>1353177</v>
      </c>
      <c r="U77" s="108">
        <f>[2]PSK_FP_RO_MIRRI_SR_v_3_5!U75+[3]PSK_FP_SO_MD_SR_v_3_5!U75+[4]PSK_FP_SO_MH_SR_v_3_5!U75+[5]PSK_FP_SO_MPSVR_SR_v_3_6!U75+[6]PSK_FP_SO_MSVVM_SR_v_3_5!U75+[7]PSK_FP_SO_MV_SR_v_3_5!U75+[8]PSK_FP_SO_MZ_SR_v_3_5!U75+[9]PSK_FP_SO_MZP_SR_v_3_5!U75+[10]PSK_FP_SO_SIEA_v_3_5!U75+[11]PSK_FP_SO_UV_SR_v_3_5!U75</f>
        <v>0</v>
      </c>
      <c r="V77" s="167">
        <f>[2]PSK_FP_RO_MIRRI_SR_v_3_5!V75+[3]PSK_FP_SO_MD_SR_v_3_5!V75+[4]PSK_FP_SO_MH_SR_v_3_5!V75+[5]PSK_FP_SO_MPSVR_SR_v_3_6!V75+[6]PSK_FP_SO_MSVVM_SR_v_3_5!V75+[7]PSK_FP_SO_MV_SR_v_3_5!V75+[8]PSK_FP_SO_MZ_SR_v_3_5!V75+[9]PSK_FP_SO_MZP_SR_v_3_5!V75+[10]PSK_FP_SO_SIEA_v_3_5!V75+[11]PSK_FP_SO_UV_SR_v_3_5!V75</f>
        <v>76235</v>
      </c>
      <c r="W77" s="108">
        <f>[2]PSK_FP_RO_MIRRI_SR_v_3_5!W75+[3]PSK_FP_SO_MD_SR_v_3_5!W75+[4]PSK_FP_SO_MH_SR_v_3_5!W75+[5]PSK_FP_SO_MPSVR_SR_v_3_6!W75+[6]PSK_FP_SO_MSVVM_SR_v_3_5!W75+[7]PSK_FP_SO_MV_SR_v_3_5!W75+[8]PSK_FP_SO_MZ_SR_v_3_5!W75+[9]PSK_FP_SO_MZP_SR_v_3_5!W75+[10]PSK_FP_SO_SIEA_v_3_5!W75+[11]PSK_FP_SO_UV_SR_v_3_5!W75</f>
        <v>76235</v>
      </c>
      <c r="X77" s="108">
        <f>[2]PSK_FP_RO_MIRRI_SR_v_3_5!X75+[3]PSK_FP_SO_MD_SR_v_3_5!X75+[4]PSK_FP_SO_MH_SR_v_3_5!X75+[5]PSK_FP_SO_MPSVR_SR_v_3_6!X75+[6]PSK_FP_SO_MSVVM_SR_v_3_5!X75+[7]PSK_FP_SO_MV_SR_v_3_5!X75+[8]PSK_FP_SO_MZ_SR_v_3_5!X75+[9]PSK_FP_SO_MZP_SR_v_3_5!X75+[10]PSK_FP_SO_SIEA_v_3_5!X75+[11]PSK_FP_SO_UV_SR_v_3_5!X75</f>
        <v>0</v>
      </c>
      <c r="Y77" s="167">
        <f>[2]PSK_FP_RO_MIRRI_SR_v_3_5!Y75+[3]PSK_FP_SO_MD_SR_v_3_5!Y75+[4]PSK_FP_SO_MH_SR_v_3_5!Y75+[5]PSK_FP_SO_MPSVR_SR_v_3_6!Y75+[6]PSK_FP_SO_MSVVM_SR_v_3_5!Y75+[7]PSK_FP_SO_MV_SR_v_3_5!Y75+[8]PSK_FP_SO_MZ_SR_v_3_5!Y75+[9]PSK_FP_SO_MZP_SR_v_3_5!Y75+[10]PSK_FP_SO_SIEA_v_3_5!Y75+[11]PSK_FP_SO_UV_SR_v_3_5!Y75</f>
        <v>0</v>
      </c>
      <c r="Z77" s="108">
        <f>[2]PSK_FP_RO_MIRRI_SR_v_3_5!Z75+[3]PSK_FP_SO_MD_SR_v_3_5!Z75+[4]PSK_FP_SO_MH_SR_v_3_5!Z75+[5]PSK_FP_SO_MPSVR_SR_v_3_6!Z75+[6]PSK_FP_SO_MSVVM_SR_v_3_5!Z75+[7]PSK_FP_SO_MV_SR_v_3_5!Z75+[8]PSK_FP_SO_MZ_SR_v_3_5!Z75+[9]PSK_FP_SO_MZP_SR_v_3_5!Z75+[10]PSK_FP_SO_SIEA_v_3_5!Z75+[11]PSK_FP_SO_UV_SR_v_3_5!Z75</f>
        <v>0</v>
      </c>
      <c r="AA77" s="108">
        <f>[2]PSK_FP_RO_MIRRI_SR_v_3_5!AA75+[3]PSK_FP_SO_MD_SR_v_3_5!AA75+[4]PSK_FP_SO_MH_SR_v_3_5!AA75+[5]PSK_FP_SO_MPSVR_SR_v_3_6!AA75+[6]PSK_FP_SO_MSVVM_SR_v_3_5!AA75+[7]PSK_FP_SO_MV_SR_v_3_5!AA75+[8]PSK_FP_SO_MZ_SR_v_3_5!AA75+[9]PSK_FP_SO_MZP_SR_v_3_5!AA75+[10]PSK_FP_SO_SIEA_v_3_5!AA75+[11]PSK_FP_SO_UV_SR_v_3_5!AA75</f>
        <v>0</v>
      </c>
      <c r="AB77" s="165">
        <f>[2]PSK_FP_RO_MIRRI_SR_v_3_5!AB75+[3]PSK_FP_SO_MD_SR_v_3_5!AB75+[4]PSK_FP_SO_MH_SR_v_3_5!AB75+[5]PSK_FP_SO_MPSVR_SR_v_3_6!AB75+[6]PSK_FP_SO_MSVVM_SR_v_3_5!AB75+[7]PSK_FP_SO_MV_SR_v_3_5!AB75+[8]PSK_FP_SO_MZ_SR_v_3_5!AB75+[9]PSK_FP_SO_MZP_SR_v_3_5!AB75+[10]PSK_FP_SO_SIEA_v_3_5!AB75+[11]PSK_FP_SO_UV_SR_v_3_5!AB75</f>
        <v>0</v>
      </c>
      <c r="AC77" s="166">
        <f>[2]PSK_FP_RO_MIRRI_SR_v_3_5!AC75+[3]PSK_FP_SO_MD_SR_v_3_5!AC75+[4]PSK_FP_SO_MH_SR_v_3_5!AC75+[5]PSK_FP_SO_MPSVR_SR_v_3_6!AC75+[6]PSK_FP_SO_MSVVM_SR_v_3_5!AC75+[7]PSK_FP_SO_MV_SR_v_3_5!AC75+[8]PSK_FP_SO_MZ_SR_v_3_5!AC75+[9]PSK_FP_SO_MZP_SR_v_3_5!AC75+[10]PSK_FP_SO_SIEA_v_3_5!AC75+[11]PSK_FP_SO_UV_SR_v_3_5!AC75</f>
        <v>0</v>
      </c>
      <c r="AD77" s="108">
        <f>[2]PSK_FP_RO_MIRRI_SR_v_3_5!AD75+[3]PSK_FP_SO_MD_SR_v_3_5!AD75+[4]PSK_FP_SO_MH_SR_v_3_5!AD75+[5]PSK_FP_SO_MPSVR_SR_v_3_6!AD75+[6]PSK_FP_SO_MSVVM_SR_v_3_5!AD75+[7]PSK_FP_SO_MV_SR_v_3_5!AD75+[8]PSK_FP_SO_MZ_SR_v_3_5!AD75+[9]PSK_FP_SO_MZP_SR_v_3_5!AD75+[10]PSK_FP_SO_SIEA_v_3_5!AD75+[11]PSK_FP_SO_UV_SR_v_3_5!AD75</f>
        <v>0</v>
      </c>
      <c r="AE77" s="108">
        <f>[2]PSK_FP_RO_MIRRI_SR_v_3_5!AE75+[3]PSK_FP_SO_MD_SR_v_3_5!AE75+[4]PSK_FP_SO_MH_SR_v_3_5!AE75+[5]PSK_FP_SO_MPSVR_SR_v_3_6!AE75+[6]PSK_FP_SO_MSVVM_SR_v_3_5!AE75+[7]PSK_FP_SO_MV_SR_v_3_5!AE75+[8]PSK_FP_SO_MZ_SR_v_3_5!AE75+[9]PSK_FP_SO_MZP_SR_v_3_5!AE75+[10]PSK_FP_SO_SIEA_v_3_5!AE75+[11]PSK_FP_SO_UV_SR_v_3_5!AE75</f>
        <v>0</v>
      </c>
      <c r="AF77" s="167">
        <f>[2]PSK_FP_RO_MIRRI_SR_v_3_5!AF75+[3]PSK_FP_SO_MD_SR_v_3_5!AF75+[4]PSK_FP_SO_MH_SR_v_3_5!AF75+[5]PSK_FP_SO_MPSVR_SR_v_3_6!AF75+[6]PSK_FP_SO_MSVVM_SR_v_3_5!AF75+[7]PSK_FP_SO_MV_SR_v_3_5!AF75+[8]PSK_FP_SO_MZ_SR_v_3_5!AF75+[9]PSK_FP_SO_MZP_SR_v_3_5!AF75+[10]PSK_FP_SO_SIEA_v_3_5!AF75+[11]PSK_FP_SO_UV_SR_v_3_5!AF75</f>
        <v>0</v>
      </c>
      <c r="AG77" s="108">
        <f>[2]PSK_FP_RO_MIRRI_SR_v_3_5!AG75+[3]PSK_FP_SO_MD_SR_v_3_5!AG75+[4]PSK_FP_SO_MH_SR_v_3_5!AG75+[5]PSK_FP_SO_MPSVR_SR_v_3_6!AG75+[6]PSK_FP_SO_MSVVM_SR_v_3_5!AG75+[7]PSK_FP_SO_MV_SR_v_3_5!AG75+[8]PSK_FP_SO_MZ_SR_v_3_5!AG75+[9]PSK_FP_SO_MZP_SR_v_3_5!AG75+[10]PSK_FP_SO_SIEA_v_3_5!AG75+[11]PSK_FP_SO_UV_SR_v_3_5!AG75</f>
        <v>0</v>
      </c>
      <c r="AH77" s="108">
        <f>[2]PSK_FP_RO_MIRRI_SR_v_3_5!AH75+[3]PSK_FP_SO_MD_SR_v_3_5!AH75+[4]PSK_FP_SO_MH_SR_v_3_5!AH75+[5]PSK_FP_SO_MPSVR_SR_v_3_6!AH75+[6]PSK_FP_SO_MSVVM_SR_v_3_5!AH75+[7]PSK_FP_SO_MV_SR_v_3_5!AH75+[8]PSK_FP_SO_MZ_SR_v_3_5!AH75+[9]PSK_FP_SO_MZP_SR_v_3_5!AH75+[10]PSK_FP_SO_SIEA_v_3_5!AH75+[11]PSK_FP_SO_UV_SR_v_3_5!AH75</f>
        <v>0</v>
      </c>
      <c r="AI77" s="167">
        <f>[2]PSK_FP_RO_MIRRI_SR_v_3_5!AI75+[3]PSK_FP_SO_MD_SR_v_3_5!AI75+[4]PSK_FP_SO_MH_SR_v_3_5!AI75+[5]PSK_FP_SO_MPSVR_SR_v_3_6!AI75+[6]PSK_FP_SO_MSVVM_SR_v_3_5!AI75+[7]PSK_FP_SO_MV_SR_v_3_5!AI75+[8]PSK_FP_SO_MZ_SR_v_3_5!AI75+[9]PSK_FP_SO_MZP_SR_v_3_5!AI75+[10]PSK_FP_SO_SIEA_v_3_5!AI75+[11]PSK_FP_SO_UV_SR_v_3_5!AI75</f>
        <v>0</v>
      </c>
      <c r="AJ77" s="108">
        <f>[2]PSK_FP_RO_MIRRI_SR_v_3_5!AJ75+[3]PSK_FP_SO_MD_SR_v_3_5!AJ75+[4]PSK_FP_SO_MH_SR_v_3_5!AJ75+[5]PSK_FP_SO_MPSVR_SR_v_3_6!AJ75+[6]PSK_FP_SO_MSVVM_SR_v_3_5!AJ75+[7]PSK_FP_SO_MV_SR_v_3_5!AJ75+[8]PSK_FP_SO_MZ_SR_v_3_5!AJ75+[9]PSK_FP_SO_MZP_SR_v_3_5!AJ75+[10]PSK_FP_SO_SIEA_v_3_5!AJ75+[11]PSK_FP_SO_UV_SR_v_3_5!AJ75</f>
        <v>0</v>
      </c>
      <c r="AK77" s="108">
        <f>[2]PSK_FP_RO_MIRRI_SR_v_3_5!AK75+[3]PSK_FP_SO_MD_SR_v_3_5!AK75+[4]PSK_FP_SO_MH_SR_v_3_5!AK75+[5]PSK_FP_SO_MPSVR_SR_v_3_6!AK75+[6]PSK_FP_SO_MSVVM_SR_v_3_5!AK75+[7]PSK_FP_SO_MV_SR_v_3_5!AK75+[8]PSK_FP_SO_MZ_SR_v_3_5!AK75+[9]PSK_FP_SO_MZP_SR_v_3_5!AK75+[10]PSK_FP_SO_SIEA_v_3_5!AK75+[11]PSK_FP_SO_UV_SR_v_3_5!AK75</f>
        <v>0</v>
      </c>
      <c r="AL77" s="167">
        <f>[2]PSK_FP_RO_MIRRI_SR_v_3_5!AL75+[3]PSK_FP_SO_MD_SR_v_3_5!AL75+[4]PSK_FP_SO_MH_SR_v_3_5!AL75+[5]PSK_FP_SO_MPSVR_SR_v_3_6!AL75+[6]PSK_FP_SO_MSVVM_SR_v_3_5!AL75+[7]PSK_FP_SO_MV_SR_v_3_5!AL75+[8]PSK_FP_SO_MZ_SR_v_3_5!AL75+[9]PSK_FP_SO_MZP_SR_v_3_5!AL75+[10]PSK_FP_SO_SIEA_v_3_5!AL75+[11]PSK_FP_SO_UV_SR_v_3_5!AL75</f>
        <v>0</v>
      </c>
      <c r="AM77" s="108">
        <f>[2]PSK_FP_RO_MIRRI_SR_v_3_5!AM75+[3]PSK_FP_SO_MD_SR_v_3_5!AM75+[4]PSK_FP_SO_MH_SR_v_3_5!AM75+[5]PSK_FP_SO_MPSVR_SR_v_3_6!AM75+[6]PSK_FP_SO_MSVVM_SR_v_3_5!AM75+[7]PSK_FP_SO_MV_SR_v_3_5!AM75+[8]PSK_FP_SO_MZ_SR_v_3_5!AM75+[9]PSK_FP_SO_MZP_SR_v_3_5!AM75+[10]PSK_FP_SO_SIEA_v_3_5!AM75+[11]PSK_FP_SO_UV_SR_v_3_5!AM75</f>
        <v>0</v>
      </c>
      <c r="AN77" s="108">
        <f>[2]PSK_FP_RO_MIRRI_SR_v_3_5!AN75+[3]PSK_FP_SO_MD_SR_v_3_5!AN75+[4]PSK_FP_SO_MH_SR_v_3_5!AN75+[5]PSK_FP_SO_MPSVR_SR_v_3_6!AN75+[6]PSK_FP_SO_MSVVM_SR_v_3_5!AN75+[7]PSK_FP_SO_MV_SR_v_3_5!AN75+[8]PSK_FP_SO_MZ_SR_v_3_5!AN75+[9]PSK_FP_SO_MZP_SR_v_3_5!AN75+[10]PSK_FP_SO_SIEA_v_3_5!AN75+[11]PSK_FP_SO_UV_SR_v_3_5!AN75</f>
        <v>0</v>
      </c>
      <c r="AO77" s="167">
        <f>[2]PSK_FP_RO_MIRRI_SR_v_3_5!AO75+[3]PSK_FP_SO_MD_SR_v_3_5!AO75+[4]PSK_FP_SO_MH_SR_v_3_5!AO75+[5]PSK_FP_SO_MPSVR_SR_v_3_6!AO75+[6]PSK_FP_SO_MSVVM_SR_v_3_5!AO75+[7]PSK_FP_SO_MV_SR_v_3_5!AO75+[8]PSK_FP_SO_MZ_SR_v_3_5!AO75+[9]PSK_FP_SO_MZP_SR_v_3_5!AO75+[10]PSK_FP_SO_SIEA_v_3_5!AO75+[11]PSK_FP_SO_UV_SR_v_3_5!AO75</f>
        <v>0</v>
      </c>
      <c r="AP77" s="108">
        <f>[2]PSK_FP_RO_MIRRI_SR_v_3_5!AP75+[3]PSK_FP_SO_MD_SR_v_3_5!AP75+[4]PSK_FP_SO_MH_SR_v_3_5!AP75+[5]PSK_FP_SO_MPSVR_SR_v_3_6!AP75+[6]PSK_FP_SO_MSVVM_SR_v_3_5!AP75+[7]PSK_FP_SO_MV_SR_v_3_5!AP75+[8]PSK_FP_SO_MZ_SR_v_3_5!AP75+[9]PSK_FP_SO_MZP_SR_v_3_5!AP75+[10]PSK_FP_SO_SIEA_v_3_5!AP75+[11]PSK_FP_SO_UV_SR_v_3_5!AP75</f>
        <v>0</v>
      </c>
      <c r="AQ77" s="108">
        <f>[2]PSK_FP_RO_MIRRI_SR_v_3_5!AQ75+[3]PSK_FP_SO_MD_SR_v_3_5!AQ75+[4]PSK_FP_SO_MH_SR_v_3_5!AQ75+[5]PSK_FP_SO_MPSVR_SR_v_3_6!AQ75+[6]PSK_FP_SO_MSVVM_SR_v_3_5!AQ75+[7]PSK_FP_SO_MV_SR_v_3_5!AQ75+[8]PSK_FP_SO_MZ_SR_v_3_5!AQ75+[9]PSK_FP_SO_MZP_SR_v_3_5!AQ75+[10]PSK_FP_SO_SIEA_v_3_5!AQ75+[11]PSK_FP_SO_UV_SR_v_3_5!AQ75</f>
        <v>0</v>
      </c>
      <c r="AR77" s="167">
        <f>[2]PSK_FP_RO_MIRRI_SR_v_3_5!AR75+[3]PSK_FP_SO_MD_SR_v_3_5!AR75+[4]PSK_FP_SO_MH_SR_v_3_5!AR75+[5]PSK_FP_SO_MPSVR_SR_v_3_6!AR75+[6]PSK_FP_SO_MSVVM_SR_v_3_5!AR75+[7]PSK_FP_SO_MV_SR_v_3_5!AR75+[8]PSK_FP_SO_MZ_SR_v_3_5!AR75+[9]PSK_FP_SO_MZP_SR_v_3_5!AR75+[10]PSK_FP_SO_SIEA_v_3_5!AR75+[11]PSK_FP_SO_UV_SR_v_3_5!AR75</f>
        <v>0</v>
      </c>
      <c r="AS77" s="108">
        <f>[2]PSK_FP_RO_MIRRI_SR_v_3_5!AS75+[3]PSK_FP_SO_MD_SR_v_3_5!AS75+[4]PSK_FP_SO_MH_SR_v_3_5!AS75+[5]PSK_FP_SO_MPSVR_SR_v_3_6!AS75+[6]PSK_FP_SO_MSVVM_SR_v_3_5!AS75+[7]PSK_FP_SO_MV_SR_v_3_5!AS75+[8]PSK_FP_SO_MZ_SR_v_3_5!AS75+[9]PSK_FP_SO_MZP_SR_v_3_5!AS75+[10]PSK_FP_SO_SIEA_v_3_5!AS75+[11]PSK_FP_SO_UV_SR_v_3_5!AS75</f>
        <v>0</v>
      </c>
      <c r="AT77" s="108">
        <f>[2]PSK_FP_RO_MIRRI_SR_v_3_5!AT75+[3]PSK_FP_SO_MD_SR_v_3_5!AT75+[4]PSK_FP_SO_MH_SR_v_3_5!AT75+[5]PSK_FP_SO_MPSVR_SR_v_3_6!AT75+[6]PSK_FP_SO_MSVVM_SR_v_3_5!AT75+[7]PSK_FP_SO_MV_SR_v_3_5!AT75+[8]PSK_FP_SO_MZ_SR_v_3_5!AT75+[9]PSK_FP_SO_MZP_SR_v_3_5!AT75+[10]PSK_FP_SO_SIEA_v_3_5!AT75+[11]PSK_FP_SO_UV_SR_v_3_5!AT75</f>
        <v>0</v>
      </c>
      <c r="AU77" s="165">
        <f>[2]PSK_FP_RO_MIRRI_SR_v_3_5!AU75+[3]PSK_FP_SO_MD_SR_v_3_5!AU75+[4]PSK_FP_SO_MH_SR_v_3_5!AU75+[5]PSK_FP_SO_MPSVR_SR_v_3_6!AU75+[6]PSK_FP_SO_MSVVM_SR_v_3_5!AU75+[7]PSK_FP_SO_MV_SR_v_3_5!AU75+[8]PSK_FP_SO_MZ_SR_v_3_5!AU75+[9]PSK_FP_SO_MZP_SR_v_3_5!AU75+[10]PSK_FP_SO_SIEA_v_3_5!AU75+[11]PSK_FP_SO_UV_SR_v_3_5!AU75</f>
        <v>0</v>
      </c>
      <c r="AV77" s="166">
        <f>[2]PSK_FP_RO_MIRRI_SR_v_3_5!AV75+[3]PSK_FP_SO_MD_SR_v_3_5!AV75+[4]PSK_FP_SO_MH_SR_v_3_5!AV75+[5]PSK_FP_SO_MPSVR_SR_v_3_6!AV75+[6]PSK_FP_SO_MSVVM_SR_v_3_5!AV75+[7]PSK_FP_SO_MV_SR_v_3_5!AV75+[8]PSK_FP_SO_MZ_SR_v_3_5!AV75+[9]PSK_FP_SO_MZP_SR_v_3_5!AV75+[10]PSK_FP_SO_SIEA_v_3_5!AV75+[11]PSK_FP_SO_UV_SR_v_3_5!AV75</f>
        <v>0</v>
      </c>
      <c r="AW77" s="108">
        <f>[2]PSK_FP_RO_MIRRI_SR_v_3_5!AW75+[3]PSK_FP_SO_MD_SR_v_3_5!AW75+[4]PSK_FP_SO_MH_SR_v_3_5!AW75+[5]PSK_FP_SO_MPSVR_SR_v_3_6!AW75+[6]PSK_FP_SO_MSVVM_SR_v_3_5!AW75+[7]PSK_FP_SO_MV_SR_v_3_5!AW75+[8]PSK_FP_SO_MZ_SR_v_3_5!AW75+[9]PSK_FP_SO_MZP_SR_v_3_5!AW75+[10]PSK_FP_SO_SIEA_v_3_5!AW75+[11]PSK_FP_SO_UV_SR_v_3_5!AW75</f>
        <v>0</v>
      </c>
      <c r="AX77" s="167">
        <f>[2]PSK_FP_RO_MIRRI_SR_v_3_5!AX75+[3]PSK_FP_SO_MD_SR_v_3_5!AX75+[4]PSK_FP_SO_MH_SR_v_3_5!AX75+[5]PSK_FP_SO_MPSVR_SR_v_3_6!AX75+[6]PSK_FP_SO_MSVVM_SR_v_3_5!AX75+[7]PSK_FP_SO_MV_SR_v_3_5!AX75+[8]PSK_FP_SO_MZ_SR_v_3_5!AX75+[9]PSK_FP_SO_MZP_SR_v_3_5!AX75+[10]PSK_FP_SO_SIEA_v_3_5!AX75+[11]PSK_FP_SO_UV_SR_v_3_5!AX75</f>
        <v>0</v>
      </c>
      <c r="AY77" s="108">
        <f>[2]PSK_FP_RO_MIRRI_SR_v_3_5!AY75+[3]PSK_FP_SO_MD_SR_v_3_5!AY75+[4]PSK_FP_SO_MH_SR_v_3_5!AY75+[5]PSK_FP_SO_MPSVR_SR_v_3_6!AY75+[6]PSK_FP_SO_MSVVM_SR_v_3_5!AY75+[7]PSK_FP_SO_MV_SR_v_3_5!AY75+[8]PSK_FP_SO_MZ_SR_v_3_5!AY75+[9]PSK_FP_SO_MZP_SR_v_3_5!AY75+[10]PSK_FP_SO_SIEA_v_3_5!AY75+[11]PSK_FP_SO_UV_SR_v_3_5!AY75</f>
        <v>0</v>
      </c>
      <c r="AZ77" s="167">
        <f>[2]PSK_FP_RO_MIRRI_SR_v_3_5!AZ75+[3]PSK_FP_SO_MD_SR_v_3_5!AZ75+[4]PSK_FP_SO_MH_SR_v_3_5!AZ75+[5]PSK_FP_SO_MPSVR_SR_v_3_6!AZ75+[6]PSK_FP_SO_MSVVM_SR_v_3_5!AZ75+[7]PSK_FP_SO_MV_SR_v_3_5!AZ75+[8]PSK_FP_SO_MZ_SR_v_3_5!AZ75+[9]PSK_FP_SO_MZP_SR_v_3_5!AZ75+[10]PSK_FP_SO_SIEA_v_3_5!AZ75+[11]PSK_FP_SO_UV_SR_v_3_5!AZ75</f>
        <v>0</v>
      </c>
      <c r="BA77" s="108">
        <f>[2]PSK_FP_RO_MIRRI_SR_v_3_5!BA75+[3]PSK_FP_SO_MD_SR_v_3_5!BA75+[4]PSK_FP_SO_MH_SR_v_3_5!BA75+[5]PSK_FP_SO_MPSVR_SR_v_3_6!BA75+[6]PSK_FP_SO_MSVVM_SR_v_3_5!BA75+[7]PSK_FP_SO_MV_SR_v_3_5!BA75+[8]PSK_FP_SO_MZ_SR_v_3_5!BA75+[9]PSK_FP_SO_MZP_SR_v_3_5!BA75+[10]PSK_FP_SO_SIEA_v_3_5!BA75+[11]PSK_FP_SO_UV_SR_v_3_5!BA75</f>
        <v>0</v>
      </c>
      <c r="BB77" s="167">
        <f>[2]PSK_FP_RO_MIRRI_SR_v_3_5!BB75+[3]PSK_FP_SO_MD_SR_v_3_5!BB75+[4]PSK_FP_SO_MH_SR_v_3_5!BB75+[5]PSK_FP_SO_MPSVR_SR_v_3_6!BB75+[6]PSK_FP_SO_MSVVM_SR_v_3_5!BB75+[7]PSK_FP_SO_MV_SR_v_3_5!BB75+[8]PSK_FP_SO_MZ_SR_v_3_5!BB75+[9]PSK_FP_SO_MZP_SR_v_3_5!BB75+[10]PSK_FP_SO_SIEA_v_3_5!BB75+[11]PSK_FP_SO_UV_SR_v_3_5!BB75</f>
        <v>0</v>
      </c>
      <c r="BC77" s="108">
        <f>[2]PSK_FP_RO_MIRRI_SR_v_3_5!BC75+[3]PSK_FP_SO_MD_SR_v_3_5!BC75+[4]PSK_FP_SO_MH_SR_v_3_5!BC75+[5]PSK_FP_SO_MPSVR_SR_v_3_6!BC75+[6]PSK_FP_SO_MSVVM_SR_v_3_5!BC75+[7]PSK_FP_SO_MV_SR_v_3_5!BC75+[8]PSK_FP_SO_MZ_SR_v_3_5!BC75+[9]PSK_FP_SO_MZP_SR_v_3_5!BC75+[10]PSK_FP_SO_SIEA_v_3_5!BC75+[11]PSK_FP_SO_UV_SR_v_3_5!BC75</f>
        <v>0</v>
      </c>
      <c r="BD77" s="167">
        <f>[2]PSK_FP_RO_MIRRI_SR_v_3_5!BD75+[3]PSK_FP_SO_MD_SR_v_3_5!BD75+[4]PSK_FP_SO_MH_SR_v_3_5!BD75+[5]PSK_FP_SO_MPSVR_SR_v_3_6!BD75+[6]PSK_FP_SO_MSVVM_SR_v_3_5!BD75+[7]PSK_FP_SO_MV_SR_v_3_5!BD75+[8]PSK_FP_SO_MZ_SR_v_3_5!BD75+[9]PSK_FP_SO_MZP_SR_v_3_5!BD75+[10]PSK_FP_SO_SIEA_v_3_5!BD75+[11]PSK_FP_SO_UV_SR_v_3_5!BD75</f>
        <v>0</v>
      </c>
      <c r="BE77" s="108">
        <f>[2]PSK_FP_RO_MIRRI_SR_v_3_5!BE75+[3]PSK_FP_SO_MD_SR_v_3_5!BE75+[4]PSK_FP_SO_MH_SR_v_3_5!BE75+[5]PSK_FP_SO_MPSVR_SR_v_3_6!BE75+[6]PSK_FP_SO_MSVVM_SR_v_3_5!BE75+[7]PSK_FP_SO_MV_SR_v_3_5!BE75+[8]PSK_FP_SO_MZ_SR_v_3_5!BE75+[9]PSK_FP_SO_MZP_SR_v_3_5!BE75+[10]PSK_FP_SO_SIEA_v_3_5!BE75+[11]PSK_FP_SO_UV_SR_v_3_5!BE75</f>
        <v>0</v>
      </c>
      <c r="BF77" s="167">
        <f>[2]PSK_FP_RO_MIRRI_SR_v_3_5!BF75+[3]PSK_FP_SO_MD_SR_v_3_5!BF75+[4]PSK_FP_SO_MH_SR_v_3_5!BF75+[5]PSK_FP_SO_MPSVR_SR_v_3_6!BF75+[6]PSK_FP_SO_MSVVM_SR_v_3_5!BF75+[7]PSK_FP_SO_MV_SR_v_3_5!BF75+[8]PSK_FP_SO_MZ_SR_v_3_5!BF75+[9]PSK_FP_SO_MZP_SR_v_3_5!BF75+[10]PSK_FP_SO_SIEA_v_3_5!BF75+[11]PSK_FP_SO_UV_SR_v_3_5!BF75</f>
        <v>0</v>
      </c>
      <c r="BG77" s="165">
        <f>[2]PSK_FP_RO_MIRRI_SR_v_3_5!BG75+[3]PSK_FP_SO_MD_SR_v_3_5!BG75+[4]PSK_FP_SO_MH_SR_v_3_5!BG75+[5]PSK_FP_SO_MPSVR_SR_v_3_6!BG75+[6]PSK_FP_SO_MSVVM_SR_v_3_5!BG75+[7]PSK_FP_SO_MV_SR_v_3_5!BG75+[8]PSK_FP_SO_MZ_SR_v_3_5!BG75+[9]PSK_FP_SO_MZP_SR_v_3_5!BG75+[10]PSK_FP_SO_SIEA_v_3_5!BG75+[11]PSK_FP_SO_UV_SR_v_3_5!BG75</f>
        <v>0</v>
      </c>
      <c r="BH77" s="166">
        <f>[2]PSK_FP_RO_MIRRI_SR_v_3_5!BH75+[3]PSK_FP_SO_MD_SR_v_3_5!BH75+[4]PSK_FP_SO_MH_SR_v_3_5!BH75+[5]PSK_FP_SO_MPSVR_SR_v_3_6!BH75+[6]PSK_FP_SO_MSVVM_SR_v_3_5!BH75+[7]PSK_FP_SO_MV_SR_v_3_5!BH75+[8]PSK_FP_SO_MZ_SR_v_3_5!BH75+[9]PSK_FP_SO_MZP_SR_v_3_5!BH75+[10]PSK_FP_SO_SIEA_v_3_5!BH75+[11]PSK_FP_SO_UV_SR_v_3_5!BH75</f>
        <v>5300000</v>
      </c>
      <c r="BI77" s="108">
        <f>[2]PSK_FP_RO_MIRRI_SR_v_3_5!BI75+[3]PSK_FP_SO_MD_SR_v_3_5!BI75+[4]PSK_FP_SO_MH_SR_v_3_5!BI75+[5]PSK_FP_SO_MPSVR_SR_v_3_6!BI75+[6]PSK_FP_SO_MSVVM_SR_v_3_5!BI75+[7]PSK_FP_SO_MV_SR_v_3_5!BI75+[8]PSK_FP_SO_MZ_SR_v_3_5!BI75+[9]PSK_FP_SO_MZP_SR_v_3_5!BI75+[10]PSK_FP_SO_SIEA_v_3_5!BI75+[11]PSK_FP_SO_UV_SR_v_3_5!BI75</f>
        <v>5300000</v>
      </c>
      <c r="BJ77" s="167">
        <f>[2]PSK_FP_RO_MIRRI_SR_v_3_5!BJ75+[3]PSK_FP_SO_MD_SR_v_3_5!BJ75+[4]PSK_FP_SO_MH_SR_v_3_5!BJ75+[5]PSK_FP_SO_MPSVR_SR_v_3_6!BJ75+[6]PSK_FP_SO_MSVVM_SR_v_3_5!BJ75+[7]PSK_FP_SO_MV_SR_v_3_5!BJ75+[8]PSK_FP_SO_MZ_SR_v_3_5!BJ75+[9]PSK_FP_SO_MZP_SR_v_3_5!BJ75+[10]PSK_FP_SO_SIEA_v_3_5!BJ75+[11]PSK_FP_SO_UV_SR_v_3_5!BJ75</f>
        <v>935297</v>
      </c>
      <c r="BK77" s="108">
        <f>[2]PSK_FP_RO_MIRRI_SR_v_3_5!BK75+[3]PSK_FP_SO_MD_SR_v_3_5!BK75+[4]PSK_FP_SO_MH_SR_v_3_5!BK75+[5]PSK_FP_SO_MPSVR_SR_v_3_6!BK75+[6]PSK_FP_SO_MSVVM_SR_v_3_5!BK75+[7]PSK_FP_SO_MV_SR_v_3_5!BK75+[8]PSK_FP_SO_MZ_SR_v_3_5!BK75+[9]PSK_FP_SO_MZP_SR_v_3_5!BK75+[10]PSK_FP_SO_SIEA_v_3_5!BK75+[11]PSK_FP_SO_UV_SR_v_3_5!BK75</f>
        <v>935297</v>
      </c>
      <c r="BL77" s="167">
        <f>[2]PSK_FP_RO_MIRRI_SR_v_3_5!BL75+[3]PSK_FP_SO_MD_SR_v_3_5!BL75+[4]PSK_FP_SO_MH_SR_v_3_5!BL75+[5]PSK_FP_SO_MPSVR_SR_v_3_6!BL75+[6]PSK_FP_SO_MSVVM_SR_v_3_5!BL75+[7]PSK_FP_SO_MV_SR_v_3_5!BL75+[8]PSK_FP_SO_MZ_SR_v_3_5!BL75+[9]PSK_FP_SO_MZP_SR_v_3_5!BL75+[10]PSK_FP_SO_SIEA_v_3_5!BL75+[11]PSK_FP_SO_UV_SR_v_3_5!BL75</f>
        <v>935297</v>
      </c>
      <c r="BM77" s="108">
        <f>[2]PSK_FP_RO_MIRRI_SR_v_3_5!BM75+[3]PSK_FP_SO_MD_SR_v_3_5!BM75+[4]PSK_FP_SO_MH_SR_v_3_5!BM75+[5]PSK_FP_SO_MPSVR_SR_v_3_6!BM75+[6]PSK_FP_SO_MSVVM_SR_v_3_5!BM75+[7]PSK_FP_SO_MV_SR_v_3_5!BM75+[8]PSK_FP_SO_MZ_SR_v_3_5!BM75+[9]PSK_FP_SO_MZP_SR_v_3_5!BM75+[10]PSK_FP_SO_SIEA_v_3_5!BM75+[11]PSK_FP_SO_UV_SR_v_3_5!BM75</f>
        <v>935297</v>
      </c>
      <c r="BN77" s="167">
        <f>[2]PSK_FP_RO_MIRRI_SR_v_3_5!BN75+[3]PSK_FP_SO_MD_SR_v_3_5!BN75+[4]PSK_FP_SO_MH_SR_v_3_5!BN75+[5]PSK_FP_SO_MPSVR_SR_v_3_6!BN75+[6]PSK_FP_SO_MSVVM_SR_v_3_5!BN75+[7]PSK_FP_SO_MV_SR_v_3_5!BN75+[8]PSK_FP_SO_MZ_SR_v_3_5!BN75+[9]PSK_FP_SO_MZP_SR_v_3_5!BN75+[10]PSK_FP_SO_SIEA_v_3_5!BN75+[11]PSK_FP_SO_UV_SR_v_3_5!BN75</f>
        <v>884541</v>
      </c>
      <c r="BO77" s="108">
        <f>[2]PSK_FP_RO_MIRRI_SR_v_3_5!BO75+[3]PSK_FP_SO_MD_SR_v_3_5!BO75+[4]PSK_FP_SO_MH_SR_v_3_5!BO75+[5]PSK_FP_SO_MPSVR_SR_v_3_6!BO75+[6]PSK_FP_SO_MSVVM_SR_v_3_5!BO75+[7]PSK_FP_SO_MV_SR_v_3_5!BO75+[8]PSK_FP_SO_MZ_SR_v_3_5!BO75+[9]PSK_FP_SO_MZP_SR_v_3_5!BO75+[10]PSK_FP_SO_SIEA_v_3_5!BO75+[11]PSK_FP_SO_UV_SR_v_3_5!BO75</f>
        <v>884541</v>
      </c>
      <c r="BP77" s="167">
        <f>[2]PSK_FP_RO_MIRRI_SR_v_3_5!BP75+[3]PSK_FP_SO_MD_SR_v_3_5!BP75+[4]PSK_FP_SO_MH_SR_v_3_5!BP75+[5]PSK_FP_SO_MPSVR_SR_v_3_6!BP75+[6]PSK_FP_SO_MSVVM_SR_v_3_5!BP75+[7]PSK_FP_SO_MV_SR_v_3_5!BP75+[8]PSK_FP_SO_MZ_SR_v_3_5!BP75+[9]PSK_FP_SO_MZP_SR_v_3_5!BP75+[10]PSK_FP_SO_SIEA_v_3_5!BP75+[11]PSK_FP_SO_UV_SR_v_3_5!BP75</f>
        <v>50756</v>
      </c>
      <c r="BQ77" s="108">
        <f>[2]PSK_FP_RO_MIRRI_SR_v_3_5!BQ75+[3]PSK_FP_SO_MD_SR_v_3_5!BQ75+[4]PSK_FP_SO_MH_SR_v_3_5!BQ75+[5]PSK_FP_SO_MPSVR_SR_v_3_6!BQ75+[6]PSK_FP_SO_MSVVM_SR_v_3_5!BQ75+[7]PSK_FP_SO_MV_SR_v_3_5!BQ75+[8]PSK_FP_SO_MZ_SR_v_3_5!BQ75+[9]PSK_FP_SO_MZP_SR_v_3_5!BQ75+[10]PSK_FP_SO_SIEA_v_3_5!BQ75+[11]PSK_FP_SO_UV_SR_v_3_5!BQ75</f>
        <v>50756</v>
      </c>
      <c r="BR77" s="167">
        <f>[2]PSK_FP_RO_MIRRI_SR_v_3_5!BR75+[3]PSK_FP_SO_MD_SR_v_3_5!BR75+[4]PSK_FP_SO_MH_SR_v_3_5!BR75+[5]PSK_FP_SO_MPSVR_SR_v_3_6!BR75+[6]PSK_FP_SO_MSVVM_SR_v_3_5!BR75+[7]PSK_FP_SO_MV_SR_v_3_5!BR75+[8]PSK_FP_SO_MZ_SR_v_3_5!BR75+[9]PSK_FP_SO_MZP_SR_v_3_5!BR75+[10]PSK_FP_SO_SIEA_v_3_5!BR75+[11]PSK_FP_SO_UV_SR_v_3_5!BR75</f>
        <v>0</v>
      </c>
      <c r="BS77" s="165">
        <f>[2]PSK_FP_RO_MIRRI_SR_v_3_5!BS75+[3]PSK_FP_SO_MD_SR_v_3_5!BS75+[4]PSK_FP_SO_MH_SR_v_3_5!BS75+[5]PSK_FP_SO_MPSVR_SR_v_3_6!BS75+[6]PSK_FP_SO_MSVVM_SR_v_3_5!BS75+[7]PSK_FP_SO_MV_SR_v_3_5!BS75+[8]PSK_FP_SO_MZ_SR_v_3_5!BS75+[9]PSK_FP_SO_MZP_SR_v_3_5!BS75+[10]PSK_FP_SO_SIEA_v_3_5!BS75+[11]PSK_FP_SO_UV_SR_v_3_5!BS75</f>
        <v>0</v>
      </c>
      <c r="BT77" s="138"/>
      <c r="BU77" s="109">
        <f t="shared" si="18"/>
        <v>0.84999997901234625</v>
      </c>
      <c r="BV77" s="110">
        <f t="shared" si="19"/>
        <v>0.1500000209876538</v>
      </c>
      <c r="BW77" s="110">
        <f t="shared" si="20"/>
        <v>7.9999689382723727E-3</v>
      </c>
      <c r="BX77" s="110">
        <f t="shared" si="21"/>
        <v>0.14200005204938143</v>
      </c>
      <c r="BY77" s="110">
        <f t="shared" si="22"/>
        <v>0</v>
      </c>
      <c r="BZ77" s="110"/>
      <c r="CA77" s="110"/>
      <c r="CB77" s="110"/>
      <c r="CC77" s="110"/>
      <c r="CD77" s="111"/>
      <c r="CE77" s="112" t="s">
        <v>243</v>
      </c>
      <c r="CF77" s="110" t="s">
        <v>243</v>
      </c>
      <c r="CG77" s="110" t="s">
        <v>243</v>
      </c>
      <c r="CH77" s="110" t="s">
        <v>243</v>
      </c>
      <c r="CI77" s="110" t="s">
        <v>243</v>
      </c>
      <c r="CJ77" s="110" t="s">
        <v>243</v>
      </c>
      <c r="CK77" s="110" t="s">
        <v>243</v>
      </c>
      <c r="CL77" s="110" t="s">
        <v>243</v>
      </c>
      <c r="CM77" s="110" t="s">
        <v>243</v>
      </c>
      <c r="CN77" s="111" t="s">
        <v>243</v>
      </c>
      <c r="CO77" s="112" t="s">
        <v>243</v>
      </c>
      <c r="CP77" s="110" t="s">
        <v>243</v>
      </c>
      <c r="CQ77" s="110" t="s">
        <v>243</v>
      </c>
      <c r="CR77" s="110" t="s">
        <v>243</v>
      </c>
      <c r="CS77" s="111" t="s">
        <v>243</v>
      </c>
      <c r="CT77" s="112">
        <f t="shared" ref="CT77:CT84" si="28">BH77/(BH77+BJ77)</f>
        <v>0.84999960707565336</v>
      </c>
      <c r="CU77" s="110">
        <f t="shared" si="11"/>
        <v>0.15000039292434666</v>
      </c>
      <c r="CV77" s="110">
        <f t="shared" si="12"/>
        <v>8.1401094446663883E-3</v>
      </c>
      <c r="CW77" s="110">
        <f t="shared" si="13"/>
        <v>0.14186028347968027</v>
      </c>
      <c r="CX77" s="111">
        <f t="shared" si="14"/>
        <v>0</v>
      </c>
    </row>
    <row r="78" spans="1:102" s="168" customFormat="1" x14ac:dyDescent="0.25">
      <c r="A78" s="137" t="s">
        <v>308</v>
      </c>
      <c r="B78" s="164">
        <f>[2]PSK_FP_RO_MIRRI_SR_v_3_5!B76+[3]PSK_FP_SO_MD_SR_v_3_5!B76+[4]PSK_FP_SO_MH_SR_v_3_5!B76+[5]PSK_FP_SO_MPSVR_SR_v_3_6!B76+[6]PSK_FP_SO_MSVVM_SR_v_3_5!B76+[7]PSK_FP_SO_MV_SR_v_3_5!B76+[8]PSK_FP_SO_MZ_SR_v_3_5!B76+[9]PSK_FP_SO_MZP_SR_v_3_5!B76+[10]PSK_FP_SO_SIEA_v_3_5!B76+[11]PSK_FP_SO_UV_SR_v_3_5!B76</f>
        <v>11882354</v>
      </c>
      <c r="C78" s="108">
        <f>[2]PSK_FP_RO_MIRRI_SR_v_3_5!C76+[3]PSK_FP_SO_MD_SR_v_3_5!C76+[4]PSK_FP_SO_MH_SR_v_3_5!C76+[5]PSK_FP_SO_MPSVR_SR_v_3_6!C76+[6]PSK_FP_SO_MSVVM_SR_v_3_5!C76+[7]PSK_FP_SO_MV_SR_v_3_5!C76+[8]PSK_FP_SO_MZ_SR_v_3_5!C76+[9]PSK_FP_SO_MZP_SR_v_3_5!C76+[10]PSK_FP_SO_SIEA_v_3_5!C76+[11]PSK_FP_SO_UV_SR_v_3_5!C76</f>
        <v>10100000</v>
      </c>
      <c r="D78" s="108">
        <f>[2]PSK_FP_RO_MIRRI_SR_v_3_5!D76+[3]PSK_FP_SO_MD_SR_v_3_5!D76+[4]PSK_FP_SO_MH_SR_v_3_5!D76+[5]PSK_FP_SO_MPSVR_SR_v_3_6!D76+[6]PSK_FP_SO_MSVVM_SR_v_3_5!D76+[7]PSK_FP_SO_MV_SR_v_3_5!D76+[8]PSK_FP_SO_MZ_SR_v_3_5!D76+[9]PSK_FP_SO_MZP_SR_v_3_5!D76+[10]PSK_FP_SO_SIEA_v_3_5!D76+[11]PSK_FP_SO_UV_SR_v_3_5!D76</f>
        <v>1782354</v>
      </c>
      <c r="E78" s="108">
        <f>[2]PSK_FP_RO_MIRRI_SR_v_3_5!E76+[3]PSK_FP_SO_MD_SR_v_3_5!E76+[4]PSK_FP_SO_MH_SR_v_3_5!E76+[5]PSK_FP_SO_MPSVR_SR_v_3_6!E76+[6]PSK_FP_SO_MSVVM_SR_v_3_5!E76+[7]PSK_FP_SO_MV_SR_v_3_5!E76+[8]PSK_FP_SO_MZ_SR_v_3_5!E76+[9]PSK_FP_SO_MZP_SR_v_3_5!E76+[10]PSK_FP_SO_SIEA_v_3_5!E76+[11]PSK_FP_SO_UV_SR_v_3_5!E76</f>
        <v>1782354</v>
      </c>
      <c r="F78" s="108">
        <f>[2]PSK_FP_RO_MIRRI_SR_v_3_5!F76+[3]PSK_FP_SO_MD_SR_v_3_5!F76+[4]PSK_FP_SO_MH_SR_v_3_5!F76+[5]PSK_FP_SO_MPSVR_SR_v_3_6!F76+[6]PSK_FP_SO_MSVVM_SR_v_3_5!F76+[7]PSK_FP_SO_MV_SR_v_3_5!F76+[8]PSK_FP_SO_MZ_SR_v_3_5!F76+[9]PSK_FP_SO_MZP_SR_v_3_5!F76+[10]PSK_FP_SO_SIEA_v_3_5!F76+[11]PSK_FP_SO_UV_SR_v_3_5!F76</f>
        <v>1492187</v>
      </c>
      <c r="G78" s="108">
        <f>[2]PSK_FP_RO_MIRRI_SR_v_3_5!G76+[3]PSK_FP_SO_MD_SR_v_3_5!G76+[4]PSK_FP_SO_MH_SR_v_3_5!G76+[5]PSK_FP_SO_MPSVR_SR_v_3_6!G76+[6]PSK_FP_SO_MSVVM_SR_v_3_5!G76+[7]PSK_FP_SO_MV_SR_v_3_5!G76+[8]PSK_FP_SO_MZ_SR_v_3_5!G76+[9]PSK_FP_SO_MZP_SR_v_3_5!G76+[10]PSK_FP_SO_SIEA_v_3_5!G76+[11]PSK_FP_SO_UV_SR_v_3_5!G76</f>
        <v>290167</v>
      </c>
      <c r="H78" s="108">
        <f>[2]PSK_FP_RO_MIRRI_SR_v_3_5!H76+[3]PSK_FP_SO_MD_SR_v_3_5!H76+[4]PSK_FP_SO_MH_SR_v_3_5!H76+[5]PSK_FP_SO_MPSVR_SR_v_3_6!H76+[6]PSK_FP_SO_MSVVM_SR_v_3_5!H76+[7]PSK_FP_SO_MV_SR_v_3_5!H76+[8]PSK_FP_SO_MZ_SR_v_3_5!H76+[9]PSK_FP_SO_MZP_SR_v_3_5!H76+[10]PSK_FP_SO_SIEA_v_3_5!H76+[11]PSK_FP_SO_UV_SR_v_3_5!H76</f>
        <v>0</v>
      </c>
      <c r="I78" s="165">
        <f>[2]PSK_FP_RO_MIRRI_SR_v_3_5!I76+[3]PSK_FP_SO_MD_SR_v_3_5!I76+[4]PSK_FP_SO_MH_SR_v_3_5!I76+[5]PSK_FP_SO_MPSVR_SR_v_3_6!I76+[6]PSK_FP_SO_MSVVM_SR_v_3_5!I76+[7]PSK_FP_SO_MV_SR_v_3_5!I76+[8]PSK_FP_SO_MZ_SR_v_3_5!I76+[9]PSK_FP_SO_MZP_SR_v_3_5!I76+[10]PSK_FP_SO_SIEA_v_3_5!I76+[11]PSK_FP_SO_UV_SR_v_3_5!I76</f>
        <v>0</v>
      </c>
      <c r="J78" s="166">
        <f>[2]PSK_FP_RO_MIRRI_SR_v_3_5!J76+[3]PSK_FP_SO_MD_SR_v_3_5!J76+[4]PSK_FP_SO_MH_SR_v_3_5!J76+[5]PSK_FP_SO_MPSVR_SR_v_3_6!J76+[6]PSK_FP_SO_MSVVM_SR_v_3_5!J76+[7]PSK_FP_SO_MV_SR_v_3_5!J76+[8]PSK_FP_SO_MZ_SR_v_3_5!J76+[9]PSK_FP_SO_MZP_SR_v_3_5!J76+[10]PSK_FP_SO_SIEA_v_3_5!J76+[11]PSK_FP_SO_UV_SR_v_3_5!J76</f>
        <v>0</v>
      </c>
      <c r="K78" s="108">
        <f>[2]PSK_FP_RO_MIRRI_SR_v_3_5!K76+[3]PSK_FP_SO_MD_SR_v_3_5!K76+[4]PSK_FP_SO_MH_SR_v_3_5!K76+[5]PSK_FP_SO_MPSVR_SR_v_3_6!K76+[6]PSK_FP_SO_MSVVM_SR_v_3_5!K76+[7]PSK_FP_SO_MV_SR_v_3_5!K76+[8]PSK_FP_SO_MZ_SR_v_3_5!K76+[9]PSK_FP_SO_MZP_SR_v_3_5!K76+[10]PSK_FP_SO_SIEA_v_3_5!K76+[11]PSK_FP_SO_UV_SR_v_3_5!K76</f>
        <v>0</v>
      </c>
      <c r="L78" s="108">
        <f>[2]PSK_FP_RO_MIRRI_SR_v_3_5!L76+[3]PSK_FP_SO_MD_SR_v_3_5!L76+[4]PSK_FP_SO_MH_SR_v_3_5!L76+[5]PSK_FP_SO_MPSVR_SR_v_3_6!L76+[6]PSK_FP_SO_MSVVM_SR_v_3_5!L76+[7]PSK_FP_SO_MV_SR_v_3_5!L76+[8]PSK_FP_SO_MZ_SR_v_3_5!L76+[9]PSK_FP_SO_MZP_SR_v_3_5!L76+[10]PSK_FP_SO_SIEA_v_3_5!L76+[11]PSK_FP_SO_UV_SR_v_3_5!L76</f>
        <v>0</v>
      </c>
      <c r="M78" s="167">
        <f>[2]PSK_FP_RO_MIRRI_SR_v_3_5!M76+[3]PSK_FP_SO_MD_SR_v_3_5!M76+[4]PSK_FP_SO_MH_SR_v_3_5!M76+[5]PSK_FP_SO_MPSVR_SR_v_3_6!M76+[6]PSK_FP_SO_MSVVM_SR_v_3_5!M76+[7]PSK_FP_SO_MV_SR_v_3_5!M76+[8]PSK_FP_SO_MZ_SR_v_3_5!M76+[9]PSK_FP_SO_MZP_SR_v_3_5!M76+[10]PSK_FP_SO_SIEA_v_3_5!M76+[11]PSK_FP_SO_UV_SR_v_3_5!M76</f>
        <v>0</v>
      </c>
      <c r="N78" s="108">
        <f>[2]PSK_FP_RO_MIRRI_SR_v_3_5!N76+[3]PSK_FP_SO_MD_SR_v_3_5!N76+[4]PSK_FP_SO_MH_SR_v_3_5!N76+[5]PSK_FP_SO_MPSVR_SR_v_3_6!N76+[6]PSK_FP_SO_MSVVM_SR_v_3_5!N76+[7]PSK_FP_SO_MV_SR_v_3_5!N76+[8]PSK_FP_SO_MZ_SR_v_3_5!N76+[9]PSK_FP_SO_MZP_SR_v_3_5!N76+[10]PSK_FP_SO_SIEA_v_3_5!N76+[11]PSK_FP_SO_UV_SR_v_3_5!N76</f>
        <v>0</v>
      </c>
      <c r="O78" s="108">
        <f>[2]PSK_FP_RO_MIRRI_SR_v_3_5!O76+[3]PSK_FP_SO_MD_SR_v_3_5!O76+[4]PSK_FP_SO_MH_SR_v_3_5!O76+[5]PSK_FP_SO_MPSVR_SR_v_3_6!O76+[6]PSK_FP_SO_MSVVM_SR_v_3_5!O76+[7]PSK_FP_SO_MV_SR_v_3_5!O76+[8]PSK_FP_SO_MZ_SR_v_3_5!O76+[9]PSK_FP_SO_MZP_SR_v_3_5!O76+[10]PSK_FP_SO_SIEA_v_3_5!O76+[11]PSK_FP_SO_UV_SR_v_3_5!O76</f>
        <v>0</v>
      </c>
      <c r="P78" s="167">
        <f>[2]PSK_FP_RO_MIRRI_SR_v_3_5!P76+[3]PSK_FP_SO_MD_SR_v_3_5!P76+[4]PSK_FP_SO_MH_SR_v_3_5!P76+[5]PSK_FP_SO_MPSVR_SR_v_3_6!P76+[6]PSK_FP_SO_MSVVM_SR_v_3_5!P76+[7]PSK_FP_SO_MV_SR_v_3_5!P76+[8]PSK_FP_SO_MZ_SR_v_3_5!P76+[9]PSK_FP_SO_MZP_SR_v_3_5!P76+[10]PSK_FP_SO_SIEA_v_3_5!P76+[11]PSK_FP_SO_UV_SR_v_3_5!P76</f>
        <v>0</v>
      </c>
      <c r="Q78" s="108">
        <f>[2]PSK_FP_RO_MIRRI_SR_v_3_5!Q76+[3]PSK_FP_SO_MD_SR_v_3_5!Q76+[4]PSK_FP_SO_MH_SR_v_3_5!Q76+[5]PSK_FP_SO_MPSVR_SR_v_3_6!Q76+[6]PSK_FP_SO_MSVVM_SR_v_3_5!Q76+[7]PSK_FP_SO_MV_SR_v_3_5!Q76+[8]PSK_FP_SO_MZ_SR_v_3_5!Q76+[9]PSK_FP_SO_MZP_SR_v_3_5!Q76+[10]PSK_FP_SO_SIEA_v_3_5!Q76+[11]PSK_FP_SO_UV_SR_v_3_5!Q76</f>
        <v>0</v>
      </c>
      <c r="R78" s="108">
        <f>[2]PSK_FP_RO_MIRRI_SR_v_3_5!R76+[3]PSK_FP_SO_MD_SR_v_3_5!R76+[4]PSK_FP_SO_MH_SR_v_3_5!R76+[5]PSK_FP_SO_MPSVR_SR_v_3_6!R76+[6]PSK_FP_SO_MSVVM_SR_v_3_5!R76+[7]PSK_FP_SO_MV_SR_v_3_5!R76+[8]PSK_FP_SO_MZ_SR_v_3_5!R76+[9]PSK_FP_SO_MZP_SR_v_3_5!R76+[10]PSK_FP_SO_SIEA_v_3_5!R76+[11]PSK_FP_SO_UV_SR_v_3_5!R76</f>
        <v>0</v>
      </c>
      <c r="S78" s="167">
        <f>[2]PSK_FP_RO_MIRRI_SR_v_3_5!S76+[3]PSK_FP_SO_MD_SR_v_3_5!S76+[4]PSK_FP_SO_MH_SR_v_3_5!S76+[5]PSK_FP_SO_MPSVR_SR_v_3_6!S76+[6]PSK_FP_SO_MSVVM_SR_v_3_5!S76+[7]PSK_FP_SO_MV_SR_v_3_5!S76+[8]PSK_FP_SO_MZ_SR_v_3_5!S76+[9]PSK_FP_SO_MZP_SR_v_3_5!S76+[10]PSK_FP_SO_SIEA_v_3_5!S76+[11]PSK_FP_SO_UV_SR_v_3_5!S76</f>
        <v>0</v>
      </c>
      <c r="T78" s="108">
        <f>[2]PSK_FP_RO_MIRRI_SR_v_3_5!T76+[3]PSK_FP_SO_MD_SR_v_3_5!T76+[4]PSK_FP_SO_MH_SR_v_3_5!T76+[5]PSK_FP_SO_MPSVR_SR_v_3_6!T76+[6]PSK_FP_SO_MSVVM_SR_v_3_5!T76+[7]PSK_FP_SO_MV_SR_v_3_5!T76+[8]PSK_FP_SO_MZ_SR_v_3_5!T76+[9]PSK_FP_SO_MZP_SR_v_3_5!T76+[10]PSK_FP_SO_SIEA_v_3_5!T76+[11]PSK_FP_SO_UV_SR_v_3_5!T76</f>
        <v>0</v>
      </c>
      <c r="U78" s="108">
        <f>[2]PSK_FP_RO_MIRRI_SR_v_3_5!U76+[3]PSK_FP_SO_MD_SR_v_3_5!U76+[4]PSK_FP_SO_MH_SR_v_3_5!U76+[5]PSK_FP_SO_MPSVR_SR_v_3_6!U76+[6]PSK_FP_SO_MSVVM_SR_v_3_5!U76+[7]PSK_FP_SO_MV_SR_v_3_5!U76+[8]PSK_FP_SO_MZ_SR_v_3_5!U76+[9]PSK_FP_SO_MZP_SR_v_3_5!U76+[10]PSK_FP_SO_SIEA_v_3_5!U76+[11]PSK_FP_SO_UV_SR_v_3_5!U76</f>
        <v>0</v>
      </c>
      <c r="V78" s="167">
        <f>[2]PSK_FP_RO_MIRRI_SR_v_3_5!V76+[3]PSK_FP_SO_MD_SR_v_3_5!V76+[4]PSK_FP_SO_MH_SR_v_3_5!V76+[5]PSK_FP_SO_MPSVR_SR_v_3_6!V76+[6]PSK_FP_SO_MSVVM_SR_v_3_5!V76+[7]PSK_FP_SO_MV_SR_v_3_5!V76+[8]PSK_FP_SO_MZ_SR_v_3_5!V76+[9]PSK_FP_SO_MZP_SR_v_3_5!V76+[10]PSK_FP_SO_SIEA_v_3_5!V76+[11]PSK_FP_SO_UV_SR_v_3_5!V76</f>
        <v>0</v>
      </c>
      <c r="W78" s="108">
        <f>[2]PSK_FP_RO_MIRRI_SR_v_3_5!W76+[3]PSK_FP_SO_MD_SR_v_3_5!W76+[4]PSK_FP_SO_MH_SR_v_3_5!W76+[5]PSK_FP_SO_MPSVR_SR_v_3_6!W76+[6]PSK_FP_SO_MSVVM_SR_v_3_5!W76+[7]PSK_FP_SO_MV_SR_v_3_5!W76+[8]PSK_FP_SO_MZ_SR_v_3_5!W76+[9]PSK_FP_SO_MZP_SR_v_3_5!W76+[10]PSK_FP_SO_SIEA_v_3_5!W76+[11]PSK_FP_SO_UV_SR_v_3_5!W76</f>
        <v>0</v>
      </c>
      <c r="X78" s="108">
        <f>[2]PSK_FP_RO_MIRRI_SR_v_3_5!X76+[3]PSK_FP_SO_MD_SR_v_3_5!X76+[4]PSK_FP_SO_MH_SR_v_3_5!X76+[5]PSK_FP_SO_MPSVR_SR_v_3_6!X76+[6]PSK_FP_SO_MSVVM_SR_v_3_5!X76+[7]PSK_FP_SO_MV_SR_v_3_5!X76+[8]PSK_FP_SO_MZ_SR_v_3_5!X76+[9]PSK_FP_SO_MZP_SR_v_3_5!X76+[10]PSK_FP_SO_SIEA_v_3_5!X76+[11]PSK_FP_SO_UV_SR_v_3_5!X76</f>
        <v>0</v>
      </c>
      <c r="Y78" s="167">
        <f>[2]PSK_FP_RO_MIRRI_SR_v_3_5!Y76+[3]PSK_FP_SO_MD_SR_v_3_5!Y76+[4]PSK_FP_SO_MH_SR_v_3_5!Y76+[5]PSK_FP_SO_MPSVR_SR_v_3_6!Y76+[6]PSK_FP_SO_MSVVM_SR_v_3_5!Y76+[7]PSK_FP_SO_MV_SR_v_3_5!Y76+[8]PSK_FP_SO_MZ_SR_v_3_5!Y76+[9]PSK_FP_SO_MZP_SR_v_3_5!Y76+[10]PSK_FP_SO_SIEA_v_3_5!Y76+[11]PSK_FP_SO_UV_SR_v_3_5!Y76</f>
        <v>0</v>
      </c>
      <c r="Z78" s="108">
        <f>[2]PSK_FP_RO_MIRRI_SR_v_3_5!Z76+[3]PSK_FP_SO_MD_SR_v_3_5!Z76+[4]PSK_FP_SO_MH_SR_v_3_5!Z76+[5]PSK_FP_SO_MPSVR_SR_v_3_6!Z76+[6]PSK_FP_SO_MSVVM_SR_v_3_5!Z76+[7]PSK_FP_SO_MV_SR_v_3_5!Z76+[8]PSK_FP_SO_MZ_SR_v_3_5!Z76+[9]PSK_FP_SO_MZP_SR_v_3_5!Z76+[10]PSK_FP_SO_SIEA_v_3_5!Z76+[11]PSK_FP_SO_UV_SR_v_3_5!Z76</f>
        <v>0</v>
      </c>
      <c r="AA78" s="108">
        <f>[2]PSK_FP_RO_MIRRI_SR_v_3_5!AA76+[3]PSK_FP_SO_MD_SR_v_3_5!AA76+[4]PSK_FP_SO_MH_SR_v_3_5!AA76+[5]PSK_FP_SO_MPSVR_SR_v_3_6!AA76+[6]PSK_FP_SO_MSVVM_SR_v_3_5!AA76+[7]PSK_FP_SO_MV_SR_v_3_5!AA76+[8]PSK_FP_SO_MZ_SR_v_3_5!AA76+[9]PSK_FP_SO_MZP_SR_v_3_5!AA76+[10]PSK_FP_SO_SIEA_v_3_5!AA76+[11]PSK_FP_SO_UV_SR_v_3_5!AA76</f>
        <v>0</v>
      </c>
      <c r="AB78" s="165">
        <f>[2]PSK_FP_RO_MIRRI_SR_v_3_5!AB76+[3]PSK_FP_SO_MD_SR_v_3_5!AB76+[4]PSK_FP_SO_MH_SR_v_3_5!AB76+[5]PSK_FP_SO_MPSVR_SR_v_3_6!AB76+[6]PSK_FP_SO_MSVVM_SR_v_3_5!AB76+[7]PSK_FP_SO_MV_SR_v_3_5!AB76+[8]PSK_FP_SO_MZ_SR_v_3_5!AB76+[9]PSK_FP_SO_MZP_SR_v_3_5!AB76+[10]PSK_FP_SO_SIEA_v_3_5!AB76+[11]PSK_FP_SO_UV_SR_v_3_5!AB76</f>
        <v>0</v>
      </c>
      <c r="AC78" s="166">
        <f>[2]PSK_FP_RO_MIRRI_SR_v_3_5!AC76+[3]PSK_FP_SO_MD_SR_v_3_5!AC76+[4]PSK_FP_SO_MH_SR_v_3_5!AC76+[5]PSK_FP_SO_MPSVR_SR_v_3_6!AC76+[6]PSK_FP_SO_MSVVM_SR_v_3_5!AC76+[7]PSK_FP_SO_MV_SR_v_3_5!AC76+[8]PSK_FP_SO_MZ_SR_v_3_5!AC76+[9]PSK_FP_SO_MZP_SR_v_3_5!AC76+[10]PSK_FP_SO_SIEA_v_3_5!AC76+[11]PSK_FP_SO_UV_SR_v_3_5!AC76</f>
        <v>0</v>
      </c>
      <c r="AD78" s="108">
        <f>[2]PSK_FP_RO_MIRRI_SR_v_3_5!AD76+[3]PSK_FP_SO_MD_SR_v_3_5!AD76+[4]PSK_FP_SO_MH_SR_v_3_5!AD76+[5]PSK_FP_SO_MPSVR_SR_v_3_6!AD76+[6]PSK_FP_SO_MSVVM_SR_v_3_5!AD76+[7]PSK_FP_SO_MV_SR_v_3_5!AD76+[8]PSK_FP_SO_MZ_SR_v_3_5!AD76+[9]PSK_FP_SO_MZP_SR_v_3_5!AD76+[10]PSK_FP_SO_SIEA_v_3_5!AD76+[11]PSK_FP_SO_UV_SR_v_3_5!AD76</f>
        <v>0</v>
      </c>
      <c r="AE78" s="108">
        <f>[2]PSK_FP_RO_MIRRI_SR_v_3_5!AE76+[3]PSK_FP_SO_MD_SR_v_3_5!AE76+[4]PSK_FP_SO_MH_SR_v_3_5!AE76+[5]PSK_FP_SO_MPSVR_SR_v_3_6!AE76+[6]PSK_FP_SO_MSVVM_SR_v_3_5!AE76+[7]PSK_FP_SO_MV_SR_v_3_5!AE76+[8]PSK_FP_SO_MZ_SR_v_3_5!AE76+[9]PSK_FP_SO_MZP_SR_v_3_5!AE76+[10]PSK_FP_SO_SIEA_v_3_5!AE76+[11]PSK_FP_SO_UV_SR_v_3_5!AE76</f>
        <v>0</v>
      </c>
      <c r="AF78" s="167">
        <f>[2]PSK_FP_RO_MIRRI_SR_v_3_5!AF76+[3]PSK_FP_SO_MD_SR_v_3_5!AF76+[4]PSK_FP_SO_MH_SR_v_3_5!AF76+[5]PSK_FP_SO_MPSVR_SR_v_3_6!AF76+[6]PSK_FP_SO_MSVVM_SR_v_3_5!AF76+[7]PSK_FP_SO_MV_SR_v_3_5!AF76+[8]PSK_FP_SO_MZ_SR_v_3_5!AF76+[9]PSK_FP_SO_MZP_SR_v_3_5!AF76+[10]PSK_FP_SO_SIEA_v_3_5!AF76+[11]PSK_FP_SO_UV_SR_v_3_5!AF76</f>
        <v>0</v>
      </c>
      <c r="AG78" s="108">
        <f>[2]PSK_FP_RO_MIRRI_SR_v_3_5!AG76+[3]PSK_FP_SO_MD_SR_v_3_5!AG76+[4]PSK_FP_SO_MH_SR_v_3_5!AG76+[5]PSK_FP_SO_MPSVR_SR_v_3_6!AG76+[6]PSK_FP_SO_MSVVM_SR_v_3_5!AG76+[7]PSK_FP_SO_MV_SR_v_3_5!AG76+[8]PSK_FP_SO_MZ_SR_v_3_5!AG76+[9]PSK_FP_SO_MZP_SR_v_3_5!AG76+[10]PSK_FP_SO_SIEA_v_3_5!AG76+[11]PSK_FP_SO_UV_SR_v_3_5!AG76</f>
        <v>0</v>
      </c>
      <c r="AH78" s="108">
        <f>[2]PSK_FP_RO_MIRRI_SR_v_3_5!AH76+[3]PSK_FP_SO_MD_SR_v_3_5!AH76+[4]PSK_FP_SO_MH_SR_v_3_5!AH76+[5]PSK_FP_SO_MPSVR_SR_v_3_6!AH76+[6]PSK_FP_SO_MSVVM_SR_v_3_5!AH76+[7]PSK_FP_SO_MV_SR_v_3_5!AH76+[8]PSK_FP_SO_MZ_SR_v_3_5!AH76+[9]PSK_FP_SO_MZP_SR_v_3_5!AH76+[10]PSK_FP_SO_SIEA_v_3_5!AH76+[11]PSK_FP_SO_UV_SR_v_3_5!AH76</f>
        <v>0</v>
      </c>
      <c r="AI78" s="167">
        <f>[2]PSK_FP_RO_MIRRI_SR_v_3_5!AI76+[3]PSK_FP_SO_MD_SR_v_3_5!AI76+[4]PSK_FP_SO_MH_SR_v_3_5!AI76+[5]PSK_FP_SO_MPSVR_SR_v_3_6!AI76+[6]PSK_FP_SO_MSVVM_SR_v_3_5!AI76+[7]PSK_FP_SO_MV_SR_v_3_5!AI76+[8]PSK_FP_SO_MZ_SR_v_3_5!AI76+[9]PSK_FP_SO_MZP_SR_v_3_5!AI76+[10]PSK_FP_SO_SIEA_v_3_5!AI76+[11]PSK_FP_SO_UV_SR_v_3_5!AI76</f>
        <v>0</v>
      </c>
      <c r="AJ78" s="108">
        <f>[2]PSK_FP_RO_MIRRI_SR_v_3_5!AJ76+[3]PSK_FP_SO_MD_SR_v_3_5!AJ76+[4]PSK_FP_SO_MH_SR_v_3_5!AJ76+[5]PSK_FP_SO_MPSVR_SR_v_3_6!AJ76+[6]PSK_FP_SO_MSVVM_SR_v_3_5!AJ76+[7]PSK_FP_SO_MV_SR_v_3_5!AJ76+[8]PSK_FP_SO_MZ_SR_v_3_5!AJ76+[9]PSK_FP_SO_MZP_SR_v_3_5!AJ76+[10]PSK_FP_SO_SIEA_v_3_5!AJ76+[11]PSK_FP_SO_UV_SR_v_3_5!AJ76</f>
        <v>0</v>
      </c>
      <c r="AK78" s="108">
        <f>[2]PSK_FP_RO_MIRRI_SR_v_3_5!AK76+[3]PSK_FP_SO_MD_SR_v_3_5!AK76+[4]PSK_FP_SO_MH_SR_v_3_5!AK76+[5]PSK_FP_SO_MPSVR_SR_v_3_6!AK76+[6]PSK_FP_SO_MSVVM_SR_v_3_5!AK76+[7]PSK_FP_SO_MV_SR_v_3_5!AK76+[8]PSK_FP_SO_MZ_SR_v_3_5!AK76+[9]PSK_FP_SO_MZP_SR_v_3_5!AK76+[10]PSK_FP_SO_SIEA_v_3_5!AK76+[11]PSK_FP_SO_UV_SR_v_3_5!AK76</f>
        <v>0</v>
      </c>
      <c r="AL78" s="167">
        <f>[2]PSK_FP_RO_MIRRI_SR_v_3_5!AL76+[3]PSK_FP_SO_MD_SR_v_3_5!AL76+[4]PSK_FP_SO_MH_SR_v_3_5!AL76+[5]PSK_FP_SO_MPSVR_SR_v_3_6!AL76+[6]PSK_FP_SO_MSVVM_SR_v_3_5!AL76+[7]PSK_FP_SO_MV_SR_v_3_5!AL76+[8]PSK_FP_SO_MZ_SR_v_3_5!AL76+[9]PSK_FP_SO_MZP_SR_v_3_5!AL76+[10]PSK_FP_SO_SIEA_v_3_5!AL76+[11]PSK_FP_SO_UV_SR_v_3_5!AL76</f>
        <v>0</v>
      </c>
      <c r="AM78" s="108">
        <f>[2]PSK_FP_RO_MIRRI_SR_v_3_5!AM76+[3]PSK_FP_SO_MD_SR_v_3_5!AM76+[4]PSK_FP_SO_MH_SR_v_3_5!AM76+[5]PSK_FP_SO_MPSVR_SR_v_3_6!AM76+[6]PSK_FP_SO_MSVVM_SR_v_3_5!AM76+[7]PSK_FP_SO_MV_SR_v_3_5!AM76+[8]PSK_FP_SO_MZ_SR_v_3_5!AM76+[9]PSK_FP_SO_MZP_SR_v_3_5!AM76+[10]PSK_FP_SO_SIEA_v_3_5!AM76+[11]PSK_FP_SO_UV_SR_v_3_5!AM76</f>
        <v>0</v>
      </c>
      <c r="AN78" s="108">
        <f>[2]PSK_FP_RO_MIRRI_SR_v_3_5!AN76+[3]PSK_FP_SO_MD_SR_v_3_5!AN76+[4]PSK_FP_SO_MH_SR_v_3_5!AN76+[5]PSK_FP_SO_MPSVR_SR_v_3_6!AN76+[6]PSK_FP_SO_MSVVM_SR_v_3_5!AN76+[7]PSK_FP_SO_MV_SR_v_3_5!AN76+[8]PSK_FP_SO_MZ_SR_v_3_5!AN76+[9]PSK_FP_SO_MZP_SR_v_3_5!AN76+[10]PSK_FP_SO_SIEA_v_3_5!AN76+[11]PSK_FP_SO_UV_SR_v_3_5!AN76</f>
        <v>0</v>
      </c>
      <c r="AO78" s="167">
        <f>[2]PSK_FP_RO_MIRRI_SR_v_3_5!AO76+[3]PSK_FP_SO_MD_SR_v_3_5!AO76+[4]PSK_FP_SO_MH_SR_v_3_5!AO76+[5]PSK_FP_SO_MPSVR_SR_v_3_6!AO76+[6]PSK_FP_SO_MSVVM_SR_v_3_5!AO76+[7]PSK_FP_SO_MV_SR_v_3_5!AO76+[8]PSK_FP_SO_MZ_SR_v_3_5!AO76+[9]PSK_FP_SO_MZP_SR_v_3_5!AO76+[10]PSK_FP_SO_SIEA_v_3_5!AO76+[11]PSK_FP_SO_UV_SR_v_3_5!AO76</f>
        <v>0</v>
      </c>
      <c r="AP78" s="108">
        <f>[2]PSK_FP_RO_MIRRI_SR_v_3_5!AP76+[3]PSK_FP_SO_MD_SR_v_3_5!AP76+[4]PSK_FP_SO_MH_SR_v_3_5!AP76+[5]PSK_FP_SO_MPSVR_SR_v_3_6!AP76+[6]PSK_FP_SO_MSVVM_SR_v_3_5!AP76+[7]PSK_FP_SO_MV_SR_v_3_5!AP76+[8]PSK_FP_SO_MZ_SR_v_3_5!AP76+[9]PSK_FP_SO_MZP_SR_v_3_5!AP76+[10]PSK_FP_SO_SIEA_v_3_5!AP76+[11]PSK_FP_SO_UV_SR_v_3_5!AP76</f>
        <v>0</v>
      </c>
      <c r="AQ78" s="108">
        <f>[2]PSK_FP_RO_MIRRI_SR_v_3_5!AQ76+[3]PSK_FP_SO_MD_SR_v_3_5!AQ76+[4]PSK_FP_SO_MH_SR_v_3_5!AQ76+[5]PSK_FP_SO_MPSVR_SR_v_3_6!AQ76+[6]PSK_FP_SO_MSVVM_SR_v_3_5!AQ76+[7]PSK_FP_SO_MV_SR_v_3_5!AQ76+[8]PSK_FP_SO_MZ_SR_v_3_5!AQ76+[9]PSK_FP_SO_MZP_SR_v_3_5!AQ76+[10]PSK_FP_SO_SIEA_v_3_5!AQ76+[11]PSK_FP_SO_UV_SR_v_3_5!AQ76</f>
        <v>0</v>
      </c>
      <c r="AR78" s="167">
        <f>[2]PSK_FP_RO_MIRRI_SR_v_3_5!AR76+[3]PSK_FP_SO_MD_SR_v_3_5!AR76+[4]PSK_FP_SO_MH_SR_v_3_5!AR76+[5]PSK_FP_SO_MPSVR_SR_v_3_6!AR76+[6]PSK_FP_SO_MSVVM_SR_v_3_5!AR76+[7]PSK_FP_SO_MV_SR_v_3_5!AR76+[8]PSK_FP_SO_MZ_SR_v_3_5!AR76+[9]PSK_FP_SO_MZP_SR_v_3_5!AR76+[10]PSK_FP_SO_SIEA_v_3_5!AR76+[11]PSK_FP_SO_UV_SR_v_3_5!AR76</f>
        <v>0</v>
      </c>
      <c r="AS78" s="108">
        <f>[2]PSK_FP_RO_MIRRI_SR_v_3_5!AS76+[3]PSK_FP_SO_MD_SR_v_3_5!AS76+[4]PSK_FP_SO_MH_SR_v_3_5!AS76+[5]PSK_FP_SO_MPSVR_SR_v_3_6!AS76+[6]PSK_FP_SO_MSVVM_SR_v_3_5!AS76+[7]PSK_FP_SO_MV_SR_v_3_5!AS76+[8]PSK_FP_SO_MZ_SR_v_3_5!AS76+[9]PSK_FP_SO_MZP_SR_v_3_5!AS76+[10]PSK_FP_SO_SIEA_v_3_5!AS76+[11]PSK_FP_SO_UV_SR_v_3_5!AS76</f>
        <v>0</v>
      </c>
      <c r="AT78" s="108">
        <f>[2]PSK_FP_RO_MIRRI_SR_v_3_5!AT76+[3]PSK_FP_SO_MD_SR_v_3_5!AT76+[4]PSK_FP_SO_MH_SR_v_3_5!AT76+[5]PSK_FP_SO_MPSVR_SR_v_3_6!AT76+[6]PSK_FP_SO_MSVVM_SR_v_3_5!AT76+[7]PSK_FP_SO_MV_SR_v_3_5!AT76+[8]PSK_FP_SO_MZ_SR_v_3_5!AT76+[9]PSK_FP_SO_MZP_SR_v_3_5!AT76+[10]PSK_FP_SO_SIEA_v_3_5!AT76+[11]PSK_FP_SO_UV_SR_v_3_5!AT76</f>
        <v>0</v>
      </c>
      <c r="AU78" s="165">
        <f>[2]PSK_FP_RO_MIRRI_SR_v_3_5!AU76+[3]PSK_FP_SO_MD_SR_v_3_5!AU76+[4]PSK_FP_SO_MH_SR_v_3_5!AU76+[5]PSK_FP_SO_MPSVR_SR_v_3_6!AU76+[6]PSK_FP_SO_MSVVM_SR_v_3_5!AU76+[7]PSK_FP_SO_MV_SR_v_3_5!AU76+[8]PSK_FP_SO_MZ_SR_v_3_5!AU76+[9]PSK_FP_SO_MZP_SR_v_3_5!AU76+[10]PSK_FP_SO_SIEA_v_3_5!AU76+[11]PSK_FP_SO_UV_SR_v_3_5!AU76</f>
        <v>0</v>
      </c>
      <c r="AV78" s="166">
        <f>[2]PSK_FP_RO_MIRRI_SR_v_3_5!AV76+[3]PSK_FP_SO_MD_SR_v_3_5!AV76+[4]PSK_FP_SO_MH_SR_v_3_5!AV76+[5]PSK_FP_SO_MPSVR_SR_v_3_6!AV76+[6]PSK_FP_SO_MSVVM_SR_v_3_5!AV76+[7]PSK_FP_SO_MV_SR_v_3_5!AV76+[8]PSK_FP_SO_MZ_SR_v_3_5!AV76+[9]PSK_FP_SO_MZP_SR_v_3_5!AV76+[10]PSK_FP_SO_SIEA_v_3_5!AV76+[11]PSK_FP_SO_UV_SR_v_3_5!AV76</f>
        <v>0</v>
      </c>
      <c r="AW78" s="108">
        <f>[2]PSK_FP_RO_MIRRI_SR_v_3_5!AW76+[3]PSK_FP_SO_MD_SR_v_3_5!AW76+[4]PSK_FP_SO_MH_SR_v_3_5!AW76+[5]PSK_FP_SO_MPSVR_SR_v_3_6!AW76+[6]PSK_FP_SO_MSVVM_SR_v_3_5!AW76+[7]PSK_FP_SO_MV_SR_v_3_5!AW76+[8]PSK_FP_SO_MZ_SR_v_3_5!AW76+[9]PSK_FP_SO_MZP_SR_v_3_5!AW76+[10]PSK_FP_SO_SIEA_v_3_5!AW76+[11]PSK_FP_SO_UV_SR_v_3_5!AW76</f>
        <v>0</v>
      </c>
      <c r="AX78" s="167">
        <f>[2]PSK_FP_RO_MIRRI_SR_v_3_5!AX76+[3]PSK_FP_SO_MD_SR_v_3_5!AX76+[4]PSK_FP_SO_MH_SR_v_3_5!AX76+[5]PSK_FP_SO_MPSVR_SR_v_3_6!AX76+[6]PSK_FP_SO_MSVVM_SR_v_3_5!AX76+[7]PSK_FP_SO_MV_SR_v_3_5!AX76+[8]PSK_FP_SO_MZ_SR_v_3_5!AX76+[9]PSK_FP_SO_MZP_SR_v_3_5!AX76+[10]PSK_FP_SO_SIEA_v_3_5!AX76+[11]PSK_FP_SO_UV_SR_v_3_5!AX76</f>
        <v>0</v>
      </c>
      <c r="AY78" s="108">
        <f>[2]PSK_FP_RO_MIRRI_SR_v_3_5!AY76+[3]PSK_FP_SO_MD_SR_v_3_5!AY76+[4]PSK_FP_SO_MH_SR_v_3_5!AY76+[5]PSK_FP_SO_MPSVR_SR_v_3_6!AY76+[6]PSK_FP_SO_MSVVM_SR_v_3_5!AY76+[7]PSK_FP_SO_MV_SR_v_3_5!AY76+[8]PSK_FP_SO_MZ_SR_v_3_5!AY76+[9]PSK_FP_SO_MZP_SR_v_3_5!AY76+[10]PSK_FP_SO_SIEA_v_3_5!AY76+[11]PSK_FP_SO_UV_SR_v_3_5!AY76</f>
        <v>0</v>
      </c>
      <c r="AZ78" s="167">
        <f>[2]PSK_FP_RO_MIRRI_SR_v_3_5!AZ76+[3]PSK_FP_SO_MD_SR_v_3_5!AZ76+[4]PSK_FP_SO_MH_SR_v_3_5!AZ76+[5]PSK_FP_SO_MPSVR_SR_v_3_6!AZ76+[6]PSK_FP_SO_MSVVM_SR_v_3_5!AZ76+[7]PSK_FP_SO_MV_SR_v_3_5!AZ76+[8]PSK_FP_SO_MZ_SR_v_3_5!AZ76+[9]PSK_FP_SO_MZP_SR_v_3_5!AZ76+[10]PSK_FP_SO_SIEA_v_3_5!AZ76+[11]PSK_FP_SO_UV_SR_v_3_5!AZ76</f>
        <v>0</v>
      </c>
      <c r="BA78" s="108">
        <f>[2]PSK_FP_RO_MIRRI_SR_v_3_5!BA76+[3]PSK_FP_SO_MD_SR_v_3_5!BA76+[4]PSK_FP_SO_MH_SR_v_3_5!BA76+[5]PSK_FP_SO_MPSVR_SR_v_3_6!BA76+[6]PSK_FP_SO_MSVVM_SR_v_3_5!BA76+[7]PSK_FP_SO_MV_SR_v_3_5!BA76+[8]PSK_FP_SO_MZ_SR_v_3_5!BA76+[9]PSK_FP_SO_MZP_SR_v_3_5!BA76+[10]PSK_FP_SO_SIEA_v_3_5!BA76+[11]PSK_FP_SO_UV_SR_v_3_5!BA76</f>
        <v>0</v>
      </c>
      <c r="BB78" s="167">
        <f>[2]PSK_FP_RO_MIRRI_SR_v_3_5!BB76+[3]PSK_FP_SO_MD_SR_v_3_5!BB76+[4]PSK_FP_SO_MH_SR_v_3_5!BB76+[5]PSK_FP_SO_MPSVR_SR_v_3_6!BB76+[6]PSK_FP_SO_MSVVM_SR_v_3_5!BB76+[7]PSK_FP_SO_MV_SR_v_3_5!BB76+[8]PSK_FP_SO_MZ_SR_v_3_5!BB76+[9]PSK_FP_SO_MZP_SR_v_3_5!BB76+[10]PSK_FP_SO_SIEA_v_3_5!BB76+[11]PSK_FP_SO_UV_SR_v_3_5!BB76</f>
        <v>0</v>
      </c>
      <c r="BC78" s="108">
        <f>[2]PSK_FP_RO_MIRRI_SR_v_3_5!BC76+[3]PSK_FP_SO_MD_SR_v_3_5!BC76+[4]PSK_FP_SO_MH_SR_v_3_5!BC76+[5]PSK_FP_SO_MPSVR_SR_v_3_6!BC76+[6]PSK_FP_SO_MSVVM_SR_v_3_5!BC76+[7]PSK_FP_SO_MV_SR_v_3_5!BC76+[8]PSK_FP_SO_MZ_SR_v_3_5!BC76+[9]PSK_FP_SO_MZP_SR_v_3_5!BC76+[10]PSK_FP_SO_SIEA_v_3_5!BC76+[11]PSK_FP_SO_UV_SR_v_3_5!BC76</f>
        <v>0</v>
      </c>
      <c r="BD78" s="167">
        <f>[2]PSK_FP_RO_MIRRI_SR_v_3_5!BD76+[3]PSK_FP_SO_MD_SR_v_3_5!BD76+[4]PSK_FP_SO_MH_SR_v_3_5!BD76+[5]PSK_FP_SO_MPSVR_SR_v_3_6!BD76+[6]PSK_FP_SO_MSVVM_SR_v_3_5!BD76+[7]PSK_FP_SO_MV_SR_v_3_5!BD76+[8]PSK_FP_SO_MZ_SR_v_3_5!BD76+[9]PSK_FP_SO_MZP_SR_v_3_5!BD76+[10]PSK_FP_SO_SIEA_v_3_5!BD76+[11]PSK_FP_SO_UV_SR_v_3_5!BD76</f>
        <v>0</v>
      </c>
      <c r="BE78" s="108">
        <f>[2]PSK_FP_RO_MIRRI_SR_v_3_5!BE76+[3]PSK_FP_SO_MD_SR_v_3_5!BE76+[4]PSK_FP_SO_MH_SR_v_3_5!BE76+[5]PSK_FP_SO_MPSVR_SR_v_3_6!BE76+[6]PSK_FP_SO_MSVVM_SR_v_3_5!BE76+[7]PSK_FP_SO_MV_SR_v_3_5!BE76+[8]PSK_FP_SO_MZ_SR_v_3_5!BE76+[9]PSK_FP_SO_MZP_SR_v_3_5!BE76+[10]PSK_FP_SO_SIEA_v_3_5!BE76+[11]PSK_FP_SO_UV_SR_v_3_5!BE76</f>
        <v>0</v>
      </c>
      <c r="BF78" s="167">
        <f>[2]PSK_FP_RO_MIRRI_SR_v_3_5!BF76+[3]PSK_FP_SO_MD_SR_v_3_5!BF76+[4]PSK_FP_SO_MH_SR_v_3_5!BF76+[5]PSK_FP_SO_MPSVR_SR_v_3_6!BF76+[6]PSK_FP_SO_MSVVM_SR_v_3_5!BF76+[7]PSK_FP_SO_MV_SR_v_3_5!BF76+[8]PSK_FP_SO_MZ_SR_v_3_5!BF76+[9]PSK_FP_SO_MZP_SR_v_3_5!BF76+[10]PSK_FP_SO_SIEA_v_3_5!BF76+[11]PSK_FP_SO_UV_SR_v_3_5!BF76</f>
        <v>0</v>
      </c>
      <c r="BG78" s="165">
        <f>[2]PSK_FP_RO_MIRRI_SR_v_3_5!BG76+[3]PSK_FP_SO_MD_SR_v_3_5!BG76+[4]PSK_FP_SO_MH_SR_v_3_5!BG76+[5]PSK_FP_SO_MPSVR_SR_v_3_6!BG76+[6]PSK_FP_SO_MSVVM_SR_v_3_5!BG76+[7]PSK_FP_SO_MV_SR_v_3_5!BG76+[8]PSK_FP_SO_MZ_SR_v_3_5!BG76+[9]PSK_FP_SO_MZP_SR_v_3_5!BG76+[10]PSK_FP_SO_SIEA_v_3_5!BG76+[11]PSK_FP_SO_UV_SR_v_3_5!BG76</f>
        <v>0</v>
      </c>
      <c r="BH78" s="166">
        <f>[2]PSK_FP_RO_MIRRI_SR_v_3_5!BH76+[3]PSK_FP_SO_MD_SR_v_3_5!BH76+[4]PSK_FP_SO_MH_SR_v_3_5!BH76+[5]PSK_FP_SO_MPSVR_SR_v_3_6!BH76+[6]PSK_FP_SO_MSVVM_SR_v_3_5!BH76+[7]PSK_FP_SO_MV_SR_v_3_5!BH76+[8]PSK_FP_SO_MZ_SR_v_3_5!BH76+[9]PSK_FP_SO_MZP_SR_v_3_5!BH76+[10]PSK_FP_SO_SIEA_v_3_5!BH76+[11]PSK_FP_SO_UV_SR_v_3_5!BH76</f>
        <v>10100000</v>
      </c>
      <c r="BI78" s="108">
        <f>[2]PSK_FP_RO_MIRRI_SR_v_3_5!BI76+[3]PSK_FP_SO_MD_SR_v_3_5!BI76+[4]PSK_FP_SO_MH_SR_v_3_5!BI76+[5]PSK_FP_SO_MPSVR_SR_v_3_6!BI76+[6]PSK_FP_SO_MSVVM_SR_v_3_5!BI76+[7]PSK_FP_SO_MV_SR_v_3_5!BI76+[8]PSK_FP_SO_MZ_SR_v_3_5!BI76+[9]PSK_FP_SO_MZP_SR_v_3_5!BI76+[10]PSK_FP_SO_SIEA_v_3_5!BI76+[11]PSK_FP_SO_UV_SR_v_3_5!BI76</f>
        <v>10100000</v>
      </c>
      <c r="BJ78" s="167">
        <f>[2]PSK_FP_RO_MIRRI_SR_v_3_5!BJ76+[3]PSK_FP_SO_MD_SR_v_3_5!BJ76+[4]PSK_FP_SO_MH_SR_v_3_5!BJ76+[5]PSK_FP_SO_MPSVR_SR_v_3_6!BJ76+[6]PSK_FP_SO_MSVVM_SR_v_3_5!BJ76+[7]PSK_FP_SO_MV_SR_v_3_5!BJ76+[8]PSK_FP_SO_MZ_SR_v_3_5!BJ76+[9]PSK_FP_SO_MZP_SR_v_3_5!BJ76+[10]PSK_FP_SO_SIEA_v_3_5!BJ76+[11]PSK_FP_SO_UV_SR_v_3_5!BJ76</f>
        <v>1782354</v>
      </c>
      <c r="BK78" s="108">
        <f>[2]PSK_FP_RO_MIRRI_SR_v_3_5!BK76+[3]PSK_FP_SO_MD_SR_v_3_5!BK76+[4]PSK_FP_SO_MH_SR_v_3_5!BK76+[5]PSK_FP_SO_MPSVR_SR_v_3_6!BK76+[6]PSK_FP_SO_MSVVM_SR_v_3_5!BK76+[7]PSK_FP_SO_MV_SR_v_3_5!BK76+[8]PSK_FP_SO_MZ_SR_v_3_5!BK76+[9]PSK_FP_SO_MZP_SR_v_3_5!BK76+[10]PSK_FP_SO_SIEA_v_3_5!BK76+[11]PSK_FP_SO_UV_SR_v_3_5!BK76</f>
        <v>1782354</v>
      </c>
      <c r="BL78" s="167">
        <f>[2]PSK_FP_RO_MIRRI_SR_v_3_5!BL76+[3]PSK_FP_SO_MD_SR_v_3_5!BL76+[4]PSK_FP_SO_MH_SR_v_3_5!BL76+[5]PSK_FP_SO_MPSVR_SR_v_3_6!BL76+[6]PSK_FP_SO_MSVVM_SR_v_3_5!BL76+[7]PSK_FP_SO_MV_SR_v_3_5!BL76+[8]PSK_FP_SO_MZ_SR_v_3_5!BL76+[9]PSK_FP_SO_MZP_SR_v_3_5!BL76+[10]PSK_FP_SO_SIEA_v_3_5!BL76+[11]PSK_FP_SO_UV_SR_v_3_5!BL76</f>
        <v>1782354</v>
      </c>
      <c r="BM78" s="108">
        <f>[2]PSK_FP_RO_MIRRI_SR_v_3_5!BM76+[3]PSK_FP_SO_MD_SR_v_3_5!BM76+[4]PSK_FP_SO_MH_SR_v_3_5!BM76+[5]PSK_FP_SO_MPSVR_SR_v_3_6!BM76+[6]PSK_FP_SO_MSVVM_SR_v_3_5!BM76+[7]PSK_FP_SO_MV_SR_v_3_5!BM76+[8]PSK_FP_SO_MZ_SR_v_3_5!BM76+[9]PSK_FP_SO_MZP_SR_v_3_5!BM76+[10]PSK_FP_SO_SIEA_v_3_5!BM76+[11]PSK_FP_SO_UV_SR_v_3_5!BM76</f>
        <v>1782354</v>
      </c>
      <c r="BN78" s="167">
        <f>[2]PSK_FP_RO_MIRRI_SR_v_3_5!BN76+[3]PSK_FP_SO_MD_SR_v_3_5!BN76+[4]PSK_FP_SO_MH_SR_v_3_5!BN76+[5]PSK_FP_SO_MPSVR_SR_v_3_6!BN76+[6]PSK_FP_SO_MSVVM_SR_v_3_5!BN76+[7]PSK_FP_SO_MV_SR_v_3_5!BN76+[8]PSK_FP_SO_MZ_SR_v_3_5!BN76+[9]PSK_FP_SO_MZP_SR_v_3_5!BN76+[10]PSK_FP_SO_SIEA_v_3_5!BN76+[11]PSK_FP_SO_UV_SR_v_3_5!BN76</f>
        <v>1492187</v>
      </c>
      <c r="BO78" s="108">
        <f>[2]PSK_FP_RO_MIRRI_SR_v_3_5!BO76+[3]PSK_FP_SO_MD_SR_v_3_5!BO76+[4]PSK_FP_SO_MH_SR_v_3_5!BO76+[5]PSK_FP_SO_MPSVR_SR_v_3_6!BO76+[6]PSK_FP_SO_MSVVM_SR_v_3_5!BO76+[7]PSK_FP_SO_MV_SR_v_3_5!BO76+[8]PSK_FP_SO_MZ_SR_v_3_5!BO76+[9]PSK_FP_SO_MZP_SR_v_3_5!BO76+[10]PSK_FP_SO_SIEA_v_3_5!BO76+[11]PSK_FP_SO_UV_SR_v_3_5!BO76</f>
        <v>1492187</v>
      </c>
      <c r="BP78" s="167">
        <f>[2]PSK_FP_RO_MIRRI_SR_v_3_5!BP76+[3]PSK_FP_SO_MD_SR_v_3_5!BP76+[4]PSK_FP_SO_MH_SR_v_3_5!BP76+[5]PSK_FP_SO_MPSVR_SR_v_3_6!BP76+[6]PSK_FP_SO_MSVVM_SR_v_3_5!BP76+[7]PSK_FP_SO_MV_SR_v_3_5!BP76+[8]PSK_FP_SO_MZ_SR_v_3_5!BP76+[9]PSK_FP_SO_MZP_SR_v_3_5!BP76+[10]PSK_FP_SO_SIEA_v_3_5!BP76+[11]PSK_FP_SO_UV_SR_v_3_5!BP76</f>
        <v>290167</v>
      </c>
      <c r="BQ78" s="108">
        <f>[2]PSK_FP_RO_MIRRI_SR_v_3_5!BQ76+[3]PSK_FP_SO_MD_SR_v_3_5!BQ76+[4]PSK_FP_SO_MH_SR_v_3_5!BQ76+[5]PSK_FP_SO_MPSVR_SR_v_3_6!BQ76+[6]PSK_FP_SO_MSVVM_SR_v_3_5!BQ76+[7]PSK_FP_SO_MV_SR_v_3_5!BQ76+[8]PSK_FP_SO_MZ_SR_v_3_5!BQ76+[9]PSK_FP_SO_MZP_SR_v_3_5!BQ76+[10]PSK_FP_SO_SIEA_v_3_5!BQ76+[11]PSK_FP_SO_UV_SR_v_3_5!BQ76</f>
        <v>290167</v>
      </c>
      <c r="BR78" s="167">
        <f>[2]PSK_FP_RO_MIRRI_SR_v_3_5!BR76+[3]PSK_FP_SO_MD_SR_v_3_5!BR76+[4]PSK_FP_SO_MH_SR_v_3_5!BR76+[5]PSK_FP_SO_MPSVR_SR_v_3_6!BR76+[6]PSK_FP_SO_MSVVM_SR_v_3_5!BR76+[7]PSK_FP_SO_MV_SR_v_3_5!BR76+[8]PSK_FP_SO_MZ_SR_v_3_5!BR76+[9]PSK_FP_SO_MZP_SR_v_3_5!BR76+[10]PSK_FP_SO_SIEA_v_3_5!BR76+[11]PSK_FP_SO_UV_SR_v_3_5!BR76</f>
        <v>0</v>
      </c>
      <c r="BS78" s="165">
        <f>[2]PSK_FP_RO_MIRRI_SR_v_3_5!BS76+[3]PSK_FP_SO_MD_SR_v_3_5!BS76+[4]PSK_FP_SO_MH_SR_v_3_5!BS76+[5]PSK_FP_SO_MPSVR_SR_v_3_6!BS76+[6]PSK_FP_SO_MSVVM_SR_v_3_5!BS76+[7]PSK_FP_SO_MV_SR_v_3_5!BS76+[8]PSK_FP_SO_MZ_SR_v_3_5!BS76+[9]PSK_FP_SO_MZP_SR_v_3_5!BS76+[10]PSK_FP_SO_SIEA_v_3_5!BS76+[11]PSK_FP_SO_UV_SR_v_3_5!BS76</f>
        <v>0</v>
      </c>
      <c r="BT78" s="138"/>
      <c r="BU78" s="109" t="e">
        <f t="shared" si="18"/>
        <v>#DIV/0!</v>
      </c>
      <c r="BV78" s="110" t="e">
        <f t="shared" si="19"/>
        <v>#DIV/0!</v>
      </c>
      <c r="BW78" s="110" t="e">
        <f t="shared" si="20"/>
        <v>#DIV/0!</v>
      </c>
      <c r="BX78" s="110" t="e">
        <f t="shared" si="21"/>
        <v>#DIV/0!</v>
      </c>
      <c r="BY78" s="110" t="e">
        <f t="shared" si="22"/>
        <v>#DIV/0!</v>
      </c>
      <c r="BZ78" s="110"/>
      <c r="CA78" s="110"/>
      <c r="CB78" s="110"/>
      <c r="CC78" s="110"/>
      <c r="CD78" s="111"/>
      <c r="CE78" s="112" t="s">
        <v>243</v>
      </c>
      <c r="CF78" s="110" t="s">
        <v>243</v>
      </c>
      <c r="CG78" s="110" t="s">
        <v>243</v>
      </c>
      <c r="CH78" s="110" t="s">
        <v>243</v>
      </c>
      <c r="CI78" s="110" t="s">
        <v>243</v>
      </c>
      <c r="CJ78" s="110" t="s">
        <v>243</v>
      </c>
      <c r="CK78" s="110" t="s">
        <v>243</v>
      </c>
      <c r="CL78" s="110" t="s">
        <v>243</v>
      </c>
      <c r="CM78" s="110" t="s">
        <v>243</v>
      </c>
      <c r="CN78" s="111" t="s">
        <v>243</v>
      </c>
      <c r="CO78" s="112" t="s">
        <v>243</v>
      </c>
      <c r="CP78" s="110" t="s">
        <v>243</v>
      </c>
      <c r="CQ78" s="110" t="s">
        <v>243</v>
      </c>
      <c r="CR78" s="110" t="s">
        <v>243</v>
      </c>
      <c r="CS78" s="111" t="s">
        <v>243</v>
      </c>
      <c r="CT78" s="112">
        <f t="shared" si="28"/>
        <v>0.84999992425743254</v>
      </c>
      <c r="CU78" s="110">
        <f t="shared" si="11"/>
        <v>0.15000007574256752</v>
      </c>
      <c r="CV78" s="110">
        <f t="shared" si="12"/>
        <v>2.4419992873465982E-2</v>
      </c>
      <c r="CW78" s="110">
        <f t="shared" si="13"/>
        <v>0.12558008286910152</v>
      </c>
      <c r="CX78" s="111">
        <f t="shared" si="14"/>
        <v>0</v>
      </c>
    </row>
    <row r="79" spans="1:102" s="168" customFormat="1" x14ac:dyDescent="0.25">
      <c r="A79" s="137" t="s">
        <v>309</v>
      </c>
      <c r="B79" s="164">
        <f>[2]PSK_FP_RO_MIRRI_SR_v_3_5!B77+[3]PSK_FP_SO_MD_SR_v_3_5!B77+[4]PSK_FP_SO_MH_SR_v_3_5!B77+[5]PSK_FP_SO_MPSVR_SR_v_3_6!B77+[6]PSK_FP_SO_MSVVM_SR_v_3_5!B77+[7]PSK_FP_SO_MV_SR_v_3_5!B77+[8]PSK_FP_SO_MZ_SR_v_3_5!B77+[9]PSK_FP_SO_MZP_SR_v_3_5!B77+[10]PSK_FP_SO_SIEA_v_3_5!B77+[11]PSK_FP_SO_UV_SR_v_3_5!B77</f>
        <v>281315986</v>
      </c>
      <c r="C79" s="108">
        <f>[2]PSK_FP_RO_MIRRI_SR_v_3_5!C77+[3]PSK_FP_SO_MD_SR_v_3_5!C77+[4]PSK_FP_SO_MH_SR_v_3_5!C77+[5]PSK_FP_SO_MPSVR_SR_v_3_6!C77+[6]PSK_FP_SO_MSVVM_SR_v_3_5!C77+[7]PSK_FP_SO_MV_SR_v_3_5!C77+[8]PSK_FP_SO_MZ_SR_v_3_5!C77+[9]PSK_FP_SO_MZP_SR_v_3_5!C77+[10]PSK_FP_SO_SIEA_v_3_5!C77+[11]PSK_FP_SO_UV_SR_v_3_5!C77</f>
        <v>239118586</v>
      </c>
      <c r="D79" s="108">
        <f>[2]PSK_FP_RO_MIRRI_SR_v_3_5!D77+[3]PSK_FP_SO_MD_SR_v_3_5!D77+[4]PSK_FP_SO_MH_SR_v_3_5!D77+[5]PSK_FP_SO_MPSVR_SR_v_3_6!D77+[6]PSK_FP_SO_MSVVM_SR_v_3_5!D77+[7]PSK_FP_SO_MV_SR_v_3_5!D77+[8]PSK_FP_SO_MZ_SR_v_3_5!D77+[9]PSK_FP_SO_MZP_SR_v_3_5!D77+[10]PSK_FP_SO_SIEA_v_3_5!D77+[11]PSK_FP_SO_UV_SR_v_3_5!D77</f>
        <v>42197400</v>
      </c>
      <c r="E79" s="108">
        <f>[2]PSK_FP_RO_MIRRI_SR_v_3_5!E77+[3]PSK_FP_SO_MD_SR_v_3_5!E77+[4]PSK_FP_SO_MH_SR_v_3_5!E77+[5]PSK_FP_SO_MPSVR_SR_v_3_6!E77+[6]PSK_FP_SO_MSVVM_SR_v_3_5!E77+[7]PSK_FP_SO_MV_SR_v_3_5!E77+[8]PSK_FP_SO_MZ_SR_v_3_5!E77+[9]PSK_FP_SO_MZP_SR_v_3_5!E77+[10]PSK_FP_SO_SIEA_v_3_5!E77+[11]PSK_FP_SO_UV_SR_v_3_5!E77</f>
        <v>42197400</v>
      </c>
      <c r="F79" s="108">
        <f>[2]PSK_FP_RO_MIRRI_SR_v_3_5!F77+[3]PSK_FP_SO_MD_SR_v_3_5!F77+[4]PSK_FP_SO_MH_SR_v_3_5!F77+[5]PSK_FP_SO_MPSVR_SR_v_3_6!F77+[6]PSK_FP_SO_MSVVM_SR_v_3_5!F77+[7]PSK_FP_SO_MV_SR_v_3_5!F77+[8]PSK_FP_SO_MZ_SR_v_3_5!F77+[9]PSK_FP_SO_MZP_SR_v_3_5!F77+[10]PSK_FP_SO_SIEA_v_3_5!F77+[11]PSK_FP_SO_UV_SR_v_3_5!F77</f>
        <v>42197400</v>
      </c>
      <c r="G79" s="108">
        <f>[2]PSK_FP_RO_MIRRI_SR_v_3_5!G77+[3]PSK_FP_SO_MD_SR_v_3_5!G77+[4]PSK_FP_SO_MH_SR_v_3_5!G77+[5]PSK_FP_SO_MPSVR_SR_v_3_6!G77+[6]PSK_FP_SO_MSVVM_SR_v_3_5!G77+[7]PSK_FP_SO_MV_SR_v_3_5!G77+[8]PSK_FP_SO_MZ_SR_v_3_5!G77+[9]PSK_FP_SO_MZP_SR_v_3_5!G77+[10]PSK_FP_SO_SIEA_v_3_5!G77+[11]PSK_FP_SO_UV_SR_v_3_5!G77</f>
        <v>0</v>
      </c>
      <c r="H79" s="108">
        <f>[2]PSK_FP_RO_MIRRI_SR_v_3_5!H77+[3]PSK_FP_SO_MD_SR_v_3_5!H77+[4]PSK_FP_SO_MH_SR_v_3_5!H77+[5]PSK_FP_SO_MPSVR_SR_v_3_6!H77+[6]PSK_FP_SO_MSVVM_SR_v_3_5!H77+[7]PSK_FP_SO_MV_SR_v_3_5!H77+[8]PSK_FP_SO_MZ_SR_v_3_5!H77+[9]PSK_FP_SO_MZP_SR_v_3_5!H77+[10]PSK_FP_SO_SIEA_v_3_5!H77+[11]PSK_FP_SO_UV_SR_v_3_5!H77</f>
        <v>0</v>
      </c>
      <c r="I79" s="165">
        <f>[2]PSK_FP_RO_MIRRI_SR_v_3_5!I77+[3]PSK_FP_SO_MD_SR_v_3_5!I77+[4]PSK_FP_SO_MH_SR_v_3_5!I77+[5]PSK_FP_SO_MPSVR_SR_v_3_6!I77+[6]PSK_FP_SO_MSVVM_SR_v_3_5!I77+[7]PSK_FP_SO_MV_SR_v_3_5!I77+[8]PSK_FP_SO_MZ_SR_v_3_5!I77+[9]PSK_FP_SO_MZP_SR_v_3_5!I77+[10]PSK_FP_SO_SIEA_v_3_5!I77+[11]PSK_FP_SO_UV_SR_v_3_5!I77</f>
        <v>0</v>
      </c>
      <c r="J79" s="166">
        <f>[2]PSK_FP_RO_MIRRI_SR_v_3_5!J77+[3]PSK_FP_SO_MD_SR_v_3_5!J77+[4]PSK_FP_SO_MH_SR_v_3_5!J77+[5]PSK_FP_SO_MPSVR_SR_v_3_6!J77+[6]PSK_FP_SO_MSVVM_SR_v_3_5!J77+[7]PSK_FP_SO_MV_SR_v_3_5!J77+[8]PSK_FP_SO_MZ_SR_v_3_5!J77+[9]PSK_FP_SO_MZP_SR_v_3_5!J77+[10]PSK_FP_SO_SIEA_v_3_5!J77+[11]PSK_FP_SO_UV_SR_v_3_5!J77</f>
        <v>0</v>
      </c>
      <c r="K79" s="108">
        <f>[2]PSK_FP_RO_MIRRI_SR_v_3_5!K77+[3]PSK_FP_SO_MD_SR_v_3_5!K77+[4]PSK_FP_SO_MH_SR_v_3_5!K77+[5]PSK_FP_SO_MPSVR_SR_v_3_6!K77+[6]PSK_FP_SO_MSVVM_SR_v_3_5!K77+[7]PSK_FP_SO_MV_SR_v_3_5!K77+[8]PSK_FP_SO_MZ_SR_v_3_5!K77+[9]PSK_FP_SO_MZP_SR_v_3_5!K77+[10]PSK_FP_SO_SIEA_v_3_5!K77+[11]PSK_FP_SO_UV_SR_v_3_5!K77</f>
        <v>0</v>
      </c>
      <c r="L79" s="108">
        <f>[2]PSK_FP_RO_MIRRI_SR_v_3_5!L77+[3]PSK_FP_SO_MD_SR_v_3_5!L77+[4]PSK_FP_SO_MH_SR_v_3_5!L77+[5]PSK_FP_SO_MPSVR_SR_v_3_6!L77+[6]PSK_FP_SO_MSVVM_SR_v_3_5!L77+[7]PSK_FP_SO_MV_SR_v_3_5!L77+[8]PSK_FP_SO_MZ_SR_v_3_5!L77+[9]PSK_FP_SO_MZP_SR_v_3_5!L77+[10]PSK_FP_SO_SIEA_v_3_5!L77+[11]PSK_FP_SO_UV_SR_v_3_5!L77</f>
        <v>0</v>
      </c>
      <c r="M79" s="167">
        <f>[2]PSK_FP_RO_MIRRI_SR_v_3_5!M77+[3]PSK_FP_SO_MD_SR_v_3_5!M77+[4]PSK_FP_SO_MH_SR_v_3_5!M77+[5]PSK_FP_SO_MPSVR_SR_v_3_6!M77+[6]PSK_FP_SO_MSVVM_SR_v_3_5!M77+[7]PSK_FP_SO_MV_SR_v_3_5!M77+[8]PSK_FP_SO_MZ_SR_v_3_5!M77+[9]PSK_FP_SO_MZP_SR_v_3_5!M77+[10]PSK_FP_SO_SIEA_v_3_5!M77+[11]PSK_FP_SO_UV_SR_v_3_5!M77</f>
        <v>0</v>
      </c>
      <c r="N79" s="108">
        <f>[2]PSK_FP_RO_MIRRI_SR_v_3_5!N77+[3]PSK_FP_SO_MD_SR_v_3_5!N77+[4]PSK_FP_SO_MH_SR_v_3_5!N77+[5]PSK_FP_SO_MPSVR_SR_v_3_6!N77+[6]PSK_FP_SO_MSVVM_SR_v_3_5!N77+[7]PSK_FP_SO_MV_SR_v_3_5!N77+[8]PSK_FP_SO_MZ_SR_v_3_5!N77+[9]PSK_FP_SO_MZP_SR_v_3_5!N77+[10]PSK_FP_SO_SIEA_v_3_5!N77+[11]PSK_FP_SO_UV_SR_v_3_5!N77</f>
        <v>0</v>
      </c>
      <c r="O79" s="108">
        <f>[2]PSK_FP_RO_MIRRI_SR_v_3_5!O77+[3]PSK_FP_SO_MD_SR_v_3_5!O77+[4]PSK_FP_SO_MH_SR_v_3_5!O77+[5]PSK_FP_SO_MPSVR_SR_v_3_6!O77+[6]PSK_FP_SO_MSVVM_SR_v_3_5!O77+[7]PSK_FP_SO_MV_SR_v_3_5!O77+[8]PSK_FP_SO_MZ_SR_v_3_5!O77+[9]PSK_FP_SO_MZP_SR_v_3_5!O77+[10]PSK_FP_SO_SIEA_v_3_5!O77+[11]PSK_FP_SO_UV_SR_v_3_5!O77</f>
        <v>0</v>
      </c>
      <c r="P79" s="167">
        <f>[2]PSK_FP_RO_MIRRI_SR_v_3_5!P77+[3]PSK_FP_SO_MD_SR_v_3_5!P77+[4]PSK_FP_SO_MH_SR_v_3_5!P77+[5]PSK_FP_SO_MPSVR_SR_v_3_6!P77+[6]PSK_FP_SO_MSVVM_SR_v_3_5!P77+[7]PSK_FP_SO_MV_SR_v_3_5!P77+[8]PSK_FP_SO_MZ_SR_v_3_5!P77+[9]PSK_FP_SO_MZP_SR_v_3_5!P77+[10]PSK_FP_SO_SIEA_v_3_5!P77+[11]PSK_FP_SO_UV_SR_v_3_5!P77</f>
        <v>0</v>
      </c>
      <c r="Q79" s="108">
        <f>[2]PSK_FP_RO_MIRRI_SR_v_3_5!Q77+[3]PSK_FP_SO_MD_SR_v_3_5!Q77+[4]PSK_FP_SO_MH_SR_v_3_5!Q77+[5]PSK_FP_SO_MPSVR_SR_v_3_6!Q77+[6]PSK_FP_SO_MSVVM_SR_v_3_5!Q77+[7]PSK_FP_SO_MV_SR_v_3_5!Q77+[8]PSK_FP_SO_MZ_SR_v_3_5!Q77+[9]PSK_FP_SO_MZP_SR_v_3_5!Q77+[10]PSK_FP_SO_SIEA_v_3_5!Q77+[11]PSK_FP_SO_UV_SR_v_3_5!Q77</f>
        <v>0</v>
      </c>
      <c r="R79" s="108">
        <f>[2]PSK_FP_RO_MIRRI_SR_v_3_5!R77+[3]PSK_FP_SO_MD_SR_v_3_5!R77+[4]PSK_FP_SO_MH_SR_v_3_5!R77+[5]PSK_FP_SO_MPSVR_SR_v_3_6!R77+[6]PSK_FP_SO_MSVVM_SR_v_3_5!R77+[7]PSK_FP_SO_MV_SR_v_3_5!R77+[8]PSK_FP_SO_MZ_SR_v_3_5!R77+[9]PSK_FP_SO_MZP_SR_v_3_5!R77+[10]PSK_FP_SO_SIEA_v_3_5!R77+[11]PSK_FP_SO_UV_SR_v_3_5!R77</f>
        <v>0</v>
      </c>
      <c r="S79" s="167">
        <f>[2]PSK_FP_RO_MIRRI_SR_v_3_5!S77+[3]PSK_FP_SO_MD_SR_v_3_5!S77+[4]PSK_FP_SO_MH_SR_v_3_5!S77+[5]PSK_FP_SO_MPSVR_SR_v_3_6!S77+[6]PSK_FP_SO_MSVVM_SR_v_3_5!S77+[7]PSK_FP_SO_MV_SR_v_3_5!S77+[8]PSK_FP_SO_MZ_SR_v_3_5!S77+[9]PSK_FP_SO_MZP_SR_v_3_5!S77+[10]PSK_FP_SO_SIEA_v_3_5!S77+[11]PSK_FP_SO_UV_SR_v_3_5!S77</f>
        <v>0</v>
      </c>
      <c r="T79" s="108">
        <f>[2]PSK_FP_RO_MIRRI_SR_v_3_5!T77+[3]PSK_FP_SO_MD_SR_v_3_5!T77+[4]PSK_FP_SO_MH_SR_v_3_5!T77+[5]PSK_FP_SO_MPSVR_SR_v_3_6!T77+[6]PSK_FP_SO_MSVVM_SR_v_3_5!T77+[7]PSK_FP_SO_MV_SR_v_3_5!T77+[8]PSK_FP_SO_MZ_SR_v_3_5!T77+[9]PSK_FP_SO_MZP_SR_v_3_5!T77+[10]PSK_FP_SO_SIEA_v_3_5!T77+[11]PSK_FP_SO_UV_SR_v_3_5!T77</f>
        <v>0</v>
      </c>
      <c r="U79" s="108">
        <f>[2]PSK_FP_RO_MIRRI_SR_v_3_5!U77+[3]PSK_FP_SO_MD_SR_v_3_5!U77+[4]PSK_FP_SO_MH_SR_v_3_5!U77+[5]PSK_FP_SO_MPSVR_SR_v_3_6!U77+[6]PSK_FP_SO_MSVVM_SR_v_3_5!U77+[7]PSK_FP_SO_MV_SR_v_3_5!U77+[8]PSK_FP_SO_MZ_SR_v_3_5!U77+[9]PSK_FP_SO_MZP_SR_v_3_5!U77+[10]PSK_FP_SO_SIEA_v_3_5!U77+[11]PSK_FP_SO_UV_SR_v_3_5!U77</f>
        <v>0</v>
      </c>
      <c r="V79" s="167">
        <f>[2]PSK_FP_RO_MIRRI_SR_v_3_5!V77+[3]PSK_FP_SO_MD_SR_v_3_5!V77+[4]PSK_FP_SO_MH_SR_v_3_5!V77+[5]PSK_FP_SO_MPSVR_SR_v_3_6!V77+[6]PSK_FP_SO_MSVVM_SR_v_3_5!V77+[7]PSK_FP_SO_MV_SR_v_3_5!V77+[8]PSK_FP_SO_MZ_SR_v_3_5!V77+[9]PSK_FP_SO_MZP_SR_v_3_5!V77+[10]PSK_FP_SO_SIEA_v_3_5!V77+[11]PSK_FP_SO_UV_SR_v_3_5!V77</f>
        <v>0</v>
      </c>
      <c r="W79" s="108">
        <f>[2]PSK_FP_RO_MIRRI_SR_v_3_5!W77+[3]PSK_FP_SO_MD_SR_v_3_5!W77+[4]PSK_FP_SO_MH_SR_v_3_5!W77+[5]PSK_FP_SO_MPSVR_SR_v_3_6!W77+[6]PSK_FP_SO_MSVVM_SR_v_3_5!W77+[7]PSK_FP_SO_MV_SR_v_3_5!W77+[8]PSK_FP_SO_MZ_SR_v_3_5!W77+[9]PSK_FP_SO_MZP_SR_v_3_5!W77+[10]PSK_FP_SO_SIEA_v_3_5!W77+[11]PSK_FP_SO_UV_SR_v_3_5!W77</f>
        <v>0</v>
      </c>
      <c r="X79" s="108">
        <f>[2]PSK_FP_RO_MIRRI_SR_v_3_5!X77+[3]PSK_FP_SO_MD_SR_v_3_5!X77+[4]PSK_FP_SO_MH_SR_v_3_5!X77+[5]PSK_FP_SO_MPSVR_SR_v_3_6!X77+[6]PSK_FP_SO_MSVVM_SR_v_3_5!X77+[7]PSK_FP_SO_MV_SR_v_3_5!X77+[8]PSK_FP_SO_MZ_SR_v_3_5!X77+[9]PSK_FP_SO_MZP_SR_v_3_5!X77+[10]PSK_FP_SO_SIEA_v_3_5!X77+[11]PSK_FP_SO_UV_SR_v_3_5!X77</f>
        <v>0</v>
      </c>
      <c r="Y79" s="167">
        <f>[2]PSK_FP_RO_MIRRI_SR_v_3_5!Y77+[3]PSK_FP_SO_MD_SR_v_3_5!Y77+[4]PSK_FP_SO_MH_SR_v_3_5!Y77+[5]PSK_FP_SO_MPSVR_SR_v_3_6!Y77+[6]PSK_FP_SO_MSVVM_SR_v_3_5!Y77+[7]PSK_FP_SO_MV_SR_v_3_5!Y77+[8]PSK_FP_SO_MZ_SR_v_3_5!Y77+[9]PSK_FP_SO_MZP_SR_v_3_5!Y77+[10]PSK_FP_SO_SIEA_v_3_5!Y77+[11]PSK_FP_SO_UV_SR_v_3_5!Y77</f>
        <v>0</v>
      </c>
      <c r="Z79" s="108">
        <f>[2]PSK_FP_RO_MIRRI_SR_v_3_5!Z77+[3]PSK_FP_SO_MD_SR_v_3_5!Z77+[4]PSK_FP_SO_MH_SR_v_3_5!Z77+[5]PSK_FP_SO_MPSVR_SR_v_3_6!Z77+[6]PSK_FP_SO_MSVVM_SR_v_3_5!Z77+[7]PSK_FP_SO_MV_SR_v_3_5!Z77+[8]PSK_FP_SO_MZ_SR_v_3_5!Z77+[9]PSK_FP_SO_MZP_SR_v_3_5!Z77+[10]PSK_FP_SO_SIEA_v_3_5!Z77+[11]PSK_FP_SO_UV_SR_v_3_5!Z77</f>
        <v>0</v>
      </c>
      <c r="AA79" s="108">
        <f>[2]PSK_FP_RO_MIRRI_SR_v_3_5!AA77+[3]PSK_FP_SO_MD_SR_v_3_5!AA77+[4]PSK_FP_SO_MH_SR_v_3_5!AA77+[5]PSK_FP_SO_MPSVR_SR_v_3_6!AA77+[6]PSK_FP_SO_MSVVM_SR_v_3_5!AA77+[7]PSK_FP_SO_MV_SR_v_3_5!AA77+[8]PSK_FP_SO_MZ_SR_v_3_5!AA77+[9]PSK_FP_SO_MZP_SR_v_3_5!AA77+[10]PSK_FP_SO_SIEA_v_3_5!AA77+[11]PSK_FP_SO_UV_SR_v_3_5!AA77</f>
        <v>0</v>
      </c>
      <c r="AB79" s="165">
        <f>[2]PSK_FP_RO_MIRRI_SR_v_3_5!AB77+[3]PSK_FP_SO_MD_SR_v_3_5!AB77+[4]PSK_FP_SO_MH_SR_v_3_5!AB77+[5]PSK_FP_SO_MPSVR_SR_v_3_6!AB77+[6]PSK_FP_SO_MSVVM_SR_v_3_5!AB77+[7]PSK_FP_SO_MV_SR_v_3_5!AB77+[8]PSK_FP_SO_MZ_SR_v_3_5!AB77+[9]PSK_FP_SO_MZP_SR_v_3_5!AB77+[10]PSK_FP_SO_SIEA_v_3_5!AB77+[11]PSK_FP_SO_UV_SR_v_3_5!AB77</f>
        <v>0</v>
      </c>
      <c r="AC79" s="166">
        <f>[2]PSK_FP_RO_MIRRI_SR_v_3_5!AC77+[3]PSK_FP_SO_MD_SR_v_3_5!AC77+[4]PSK_FP_SO_MH_SR_v_3_5!AC77+[5]PSK_FP_SO_MPSVR_SR_v_3_6!AC77+[6]PSK_FP_SO_MSVVM_SR_v_3_5!AC77+[7]PSK_FP_SO_MV_SR_v_3_5!AC77+[8]PSK_FP_SO_MZ_SR_v_3_5!AC77+[9]PSK_FP_SO_MZP_SR_v_3_5!AC77+[10]PSK_FP_SO_SIEA_v_3_5!AC77+[11]PSK_FP_SO_UV_SR_v_3_5!AC77</f>
        <v>0</v>
      </c>
      <c r="AD79" s="108">
        <f>[2]PSK_FP_RO_MIRRI_SR_v_3_5!AD77+[3]PSK_FP_SO_MD_SR_v_3_5!AD77+[4]PSK_FP_SO_MH_SR_v_3_5!AD77+[5]PSK_FP_SO_MPSVR_SR_v_3_6!AD77+[6]PSK_FP_SO_MSVVM_SR_v_3_5!AD77+[7]PSK_FP_SO_MV_SR_v_3_5!AD77+[8]PSK_FP_SO_MZ_SR_v_3_5!AD77+[9]PSK_FP_SO_MZP_SR_v_3_5!AD77+[10]PSK_FP_SO_SIEA_v_3_5!AD77+[11]PSK_FP_SO_UV_SR_v_3_5!AD77</f>
        <v>0</v>
      </c>
      <c r="AE79" s="108">
        <f>[2]PSK_FP_RO_MIRRI_SR_v_3_5!AE77+[3]PSK_FP_SO_MD_SR_v_3_5!AE77+[4]PSK_FP_SO_MH_SR_v_3_5!AE77+[5]PSK_FP_SO_MPSVR_SR_v_3_6!AE77+[6]PSK_FP_SO_MSVVM_SR_v_3_5!AE77+[7]PSK_FP_SO_MV_SR_v_3_5!AE77+[8]PSK_FP_SO_MZ_SR_v_3_5!AE77+[9]PSK_FP_SO_MZP_SR_v_3_5!AE77+[10]PSK_FP_SO_SIEA_v_3_5!AE77+[11]PSK_FP_SO_UV_SR_v_3_5!AE77</f>
        <v>0</v>
      </c>
      <c r="AF79" s="167">
        <f>[2]PSK_FP_RO_MIRRI_SR_v_3_5!AF77+[3]PSK_FP_SO_MD_SR_v_3_5!AF77+[4]PSK_FP_SO_MH_SR_v_3_5!AF77+[5]PSK_FP_SO_MPSVR_SR_v_3_6!AF77+[6]PSK_FP_SO_MSVVM_SR_v_3_5!AF77+[7]PSK_FP_SO_MV_SR_v_3_5!AF77+[8]PSK_FP_SO_MZ_SR_v_3_5!AF77+[9]PSK_FP_SO_MZP_SR_v_3_5!AF77+[10]PSK_FP_SO_SIEA_v_3_5!AF77+[11]PSK_FP_SO_UV_SR_v_3_5!AF77</f>
        <v>0</v>
      </c>
      <c r="AG79" s="108">
        <f>[2]PSK_FP_RO_MIRRI_SR_v_3_5!AG77+[3]PSK_FP_SO_MD_SR_v_3_5!AG77+[4]PSK_FP_SO_MH_SR_v_3_5!AG77+[5]PSK_FP_SO_MPSVR_SR_v_3_6!AG77+[6]PSK_FP_SO_MSVVM_SR_v_3_5!AG77+[7]PSK_FP_SO_MV_SR_v_3_5!AG77+[8]PSK_FP_SO_MZ_SR_v_3_5!AG77+[9]PSK_FP_SO_MZP_SR_v_3_5!AG77+[10]PSK_FP_SO_SIEA_v_3_5!AG77+[11]PSK_FP_SO_UV_SR_v_3_5!AG77</f>
        <v>0</v>
      </c>
      <c r="AH79" s="108">
        <f>[2]PSK_FP_RO_MIRRI_SR_v_3_5!AH77+[3]PSK_FP_SO_MD_SR_v_3_5!AH77+[4]PSK_FP_SO_MH_SR_v_3_5!AH77+[5]PSK_FP_SO_MPSVR_SR_v_3_6!AH77+[6]PSK_FP_SO_MSVVM_SR_v_3_5!AH77+[7]PSK_FP_SO_MV_SR_v_3_5!AH77+[8]PSK_FP_SO_MZ_SR_v_3_5!AH77+[9]PSK_FP_SO_MZP_SR_v_3_5!AH77+[10]PSK_FP_SO_SIEA_v_3_5!AH77+[11]PSK_FP_SO_UV_SR_v_3_5!AH77</f>
        <v>0</v>
      </c>
      <c r="AI79" s="167">
        <f>[2]PSK_FP_RO_MIRRI_SR_v_3_5!AI77+[3]PSK_FP_SO_MD_SR_v_3_5!AI77+[4]PSK_FP_SO_MH_SR_v_3_5!AI77+[5]PSK_FP_SO_MPSVR_SR_v_3_6!AI77+[6]PSK_FP_SO_MSVVM_SR_v_3_5!AI77+[7]PSK_FP_SO_MV_SR_v_3_5!AI77+[8]PSK_FP_SO_MZ_SR_v_3_5!AI77+[9]PSK_FP_SO_MZP_SR_v_3_5!AI77+[10]PSK_FP_SO_SIEA_v_3_5!AI77+[11]PSK_FP_SO_UV_SR_v_3_5!AI77</f>
        <v>0</v>
      </c>
      <c r="AJ79" s="108">
        <f>[2]PSK_FP_RO_MIRRI_SR_v_3_5!AJ77+[3]PSK_FP_SO_MD_SR_v_3_5!AJ77+[4]PSK_FP_SO_MH_SR_v_3_5!AJ77+[5]PSK_FP_SO_MPSVR_SR_v_3_6!AJ77+[6]PSK_FP_SO_MSVVM_SR_v_3_5!AJ77+[7]PSK_FP_SO_MV_SR_v_3_5!AJ77+[8]PSK_FP_SO_MZ_SR_v_3_5!AJ77+[9]PSK_FP_SO_MZP_SR_v_3_5!AJ77+[10]PSK_FP_SO_SIEA_v_3_5!AJ77+[11]PSK_FP_SO_UV_SR_v_3_5!AJ77</f>
        <v>0</v>
      </c>
      <c r="AK79" s="108">
        <f>[2]PSK_FP_RO_MIRRI_SR_v_3_5!AK77+[3]PSK_FP_SO_MD_SR_v_3_5!AK77+[4]PSK_FP_SO_MH_SR_v_3_5!AK77+[5]PSK_FP_SO_MPSVR_SR_v_3_6!AK77+[6]PSK_FP_SO_MSVVM_SR_v_3_5!AK77+[7]PSK_FP_SO_MV_SR_v_3_5!AK77+[8]PSK_FP_SO_MZ_SR_v_3_5!AK77+[9]PSK_FP_SO_MZP_SR_v_3_5!AK77+[10]PSK_FP_SO_SIEA_v_3_5!AK77+[11]PSK_FP_SO_UV_SR_v_3_5!AK77</f>
        <v>0</v>
      </c>
      <c r="AL79" s="167">
        <f>[2]PSK_FP_RO_MIRRI_SR_v_3_5!AL77+[3]PSK_FP_SO_MD_SR_v_3_5!AL77+[4]PSK_FP_SO_MH_SR_v_3_5!AL77+[5]PSK_FP_SO_MPSVR_SR_v_3_6!AL77+[6]PSK_FP_SO_MSVVM_SR_v_3_5!AL77+[7]PSK_FP_SO_MV_SR_v_3_5!AL77+[8]PSK_FP_SO_MZ_SR_v_3_5!AL77+[9]PSK_FP_SO_MZP_SR_v_3_5!AL77+[10]PSK_FP_SO_SIEA_v_3_5!AL77+[11]PSK_FP_SO_UV_SR_v_3_5!AL77</f>
        <v>0</v>
      </c>
      <c r="AM79" s="108">
        <f>[2]PSK_FP_RO_MIRRI_SR_v_3_5!AM77+[3]PSK_FP_SO_MD_SR_v_3_5!AM77+[4]PSK_FP_SO_MH_SR_v_3_5!AM77+[5]PSK_FP_SO_MPSVR_SR_v_3_6!AM77+[6]PSK_FP_SO_MSVVM_SR_v_3_5!AM77+[7]PSK_FP_SO_MV_SR_v_3_5!AM77+[8]PSK_FP_SO_MZ_SR_v_3_5!AM77+[9]PSK_FP_SO_MZP_SR_v_3_5!AM77+[10]PSK_FP_SO_SIEA_v_3_5!AM77+[11]PSK_FP_SO_UV_SR_v_3_5!AM77</f>
        <v>0</v>
      </c>
      <c r="AN79" s="108">
        <f>[2]PSK_FP_RO_MIRRI_SR_v_3_5!AN77+[3]PSK_FP_SO_MD_SR_v_3_5!AN77+[4]PSK_FP_SO_MH_SR_v_3_5!AN77+[5]PSK_FP_SO_MPSVR_SR_v_3_6!AN77+[6]PSK_FP_SO_MSVVM_SR_v_3_5!AN77+[7]PSK_FP_SO_MV_SR_v_3_5!AN77+[8]PSK_FP_SO_MZ_SR_v_3_5!AN77+[9]PSK_FP_SO_MZP_SR_v_3_5!AN77+[10]PSK_FP_SO_SIEA_v_3_5!AN77+[11]PSK_FP_SO_UV_SR_v_3_5!AN77</f>
        <v>0</v>
      </c>
      <c r="AO79" s="167">
        <f>[2]PSK_FP_RO_MIRRI_SR_v_3_5!AO77+[3]PSK_FP_SO_MD_SR_v_3_5!AO77+[4]PSK_FP_SO_MH_SR_v_3_5!AO77+[5]PSK_FP_SO_MPSVR_SR_v_3_6!AO77+[6]PSK_FP_SO_MSVVM_SR_v_3_5!AO77+[7]PSK_FP_SO_MV_SR_v_3_5!AO77+[8]PSK_FP_SO_MZ_SR_v_3_5!AO77+[9]PSK_FP_SO_MZP_SR_v_3_5!AO77+[10]PSK_FP_SO_SIEA_v_3_5!AO77+[11]PSK_FP_SO_UV_SR_v_3_5!AO77</f>
        <v>0</v>
      </c>
      <c r="AP79" s="108">
        <f>[2]PSK_FP_RO_MIRRI_SR_v_3_5!AP77+[3]PSK_FP_SO_MD_SR_v_3_5!AP77+[4]PSK_FP_SO_MH_SR_v_3_5!AP77+[5]PSK_FP_SO_MPSVR_SR_v_3_6!AP77+[6]PSK_FP_SO_MSVVM_SR_v_3_5!AP77+[7]PSK_FP_SO_MV_SR_v_3_5!AP77+[8]PSK_FP_SO_MZ_SR_v_3_5!AP77+[9]PSK_FP_SO_MZP_SR_v_3_5!AP77+[10]PSK_FP_SO_SIEA_v_3_5!AP77+[11]PSK_FP_SO_UV_SR_v_3_5!AP77</f>
        <v>0</v>
      </c>
      <c r="AQ79" s="108">
        <f>[2]PSK_FP_RO_MIRRI_SR_v_3_5!AQ77+[3]PSK_FP_SO_MD_SR_v_3_5!AQ77+[4]PSK_FP_SO_MH_SR_v_3_5!AQ77+[5]PSK_FP_SO_MPSVR_SR_v_3_6!AQ77+[6]PSK_FP_SO_MSVVM_SR_v_3_5!AQ77+[7]PSK_FP_SO_MV_SR_v_3_5!AQ77+[8]PSK_FP_SO_MZ_SR_v_3_5!AQ77+[9]PSK_FP_SO_MZP_SR_v_3_5!AQ77+[10]PSK_FP_SO_SIEA_v_3_5!AQ77+[11]PSK_FP_SO_UV_SR_v_3_5!AQ77</f>
        <v>0</v>
      </c>
      <c r="AR79" s="167">
        <f>[2]PSK_FP_RO_MIRRI_SR_v_3_5!AR77+[3]PSK_FP_SO_MD_SR_v_3_5!AR77+[4]PSK_FP_SO_MH_SR_v_3_5!AR77+[5]PSK_FP_SO_MPSVR_SR_v_3_6!AR77+[6]PSK_FP_SO_MSVVM_SR_v_3_5!AR77+[7]PSK_FP_SO_MV_SR_v_3_5!AR77+[8]PSK_FP_SO_MZ_SR_v_3_5!AR77+[9]PSK_FP_SO_MZP_SR_v_3_5!AR77+[10]PSK_FP_SO_SIEA_v_3_5!AR77+[11]PSK_FP_SO_UV_SR_v_3_5!AR77</f>
        <v>0</v>
      </c>
      <c r="AS79" s="108">
        <f>[2]PSK_FP_RO_MIRRI_SR_v_3_5!AS77+[3]PSK_FP_SO_MD_SR_v_3_5!AS77+[4]PSK_FP_SO_MH_SR_v_3_5!AS77+[5]PSK_FP_SO_MPSVR_SR_v_3_6!AS77+[6]PSK_FP_SO_MSVVM_SR_v_3_5!AS77+[7]PSK_FP_SO_MV_SR_v_3_5!AS77+[8]PSK_FP_SO_MZ_SR_v_3_5!AS77+[9]PSK_FP_SO_MZP_SR_v_3_5!AS77+[10]PSK_FP_SO_SIEA_v_3_5!AS77+[11]PSK_FP_SO_UV_SR_v_3_5!AS77</f>
        <v>0</v>
      </c>
      <c r="AT79" s="108">
        <f>[2]PSK_FP_RO_MIRRI_SR_v_3_5!AT77+[3]PSK_FP_SO_MD_SR_v_3_5!AT77+[4]PSK_FP_SO_MH_SR_v_3_5!AT77+[5]PSK_FP_SO_MPSVR_SR_v_3_6!AT77+[6]PSK_FP_SO_MSVVM_SR_v_3_5!AT77+[7]PSK_FP_SO_MV_SR_v_3_5!AT77+[8]PSK_FP_SO_MZ_SR_v_3_5!AT77+[9]PSK_FP_SO_MZP_SR_v_3_5!AT77+[10]PSK_FP_SO_SIEA_v_3_5!AT77+[11]PSK_FP_SO_UV_SR_v_3_5!AT77</f>
        <v>0</v>
      </c>
      <c r="AU79" s="165">
        <f>[2]PSK_FP_RO_MIRRI_SR_v_3_5!AU77+[3]PSK_FP_SO_MD_SR_v_3_5!AU77+[4]PSK_FP_SO_MH_SR_v_3_5!AU77+[5]PSK_FP_SO_MPSVR_SR_v_3_6!AU77+[6]PSK_FP_SO_MSVVM_SR_v_3_5!AU77+[7]PSK_FP_SO_MV_SR_v_3_5!AU77+[8]PSK_FP_SO_MZ_SR_v_3_5!AU77+[9]PSK_FP_SO_MZP_SR_v_3_5!AU77+[10]PSK_FP_SO_SIEA_v_3_5!AU77+[11]PSK_FP_SO_UV_SR_v_3_5!AU77</f>
        <v>0</v>
      </c>
      <c r="AV79" s="166">
        <f>[2]PSK_FP_RO_MIRRI_SR_v_3_5!AV77+[3]PSK_FP_SO_MD_SR_v_3_5!AV77+[4]PSK_FP_SO_MH_SR_v_3_5!AV77+[5]PSK_FP_SO_MPSVR_SR_v_3_6!AV77+[6]PSK_FP_SO_MSVVM_SR_v_3_5!AV77+[7]PSK_FP_SO_MV_SR_v_3_5!AV77+[8]PSK_FP_SO_MZ_SR_v_3_5!AV77+[9]PSK_FP_SO_MZP_SR_v_3_5!AV77+[10]PSK_FP_SO_SIEA_v_3_5!AV77+[11]PSK_FP_SO_UV_SR_v_3_5!AV77</f>
        <v>0</v>
      </c>
      <c r="AW79" s="108">
        <f>[2]PSK_FP_RO_MIRRI_SR_v_3_5!AW77+[3]PSK_FP_SO_MD_SR_v_3_5!AW77+[4]PSK_FP_SO_MH_SR_v_3_5!AW77+[5]PSK_FP_SO_MPSVR_SR_v_3_6!AW77+[6]PSK_FP_SO_MSVVM_SR_v_3_5!AW77+[7]PSK_FP_SO_MV_SR_v_3_5!AW77+[8]PSK_FP_SO_MZ_SR_v_3_5!AW77+[9]PSK_FP_SO_MZP_SR_v_3_5!AW77+[10]PSK_FP_SO_SIEA_v_3_5!AW77+[11]PSK_FP_SO_UV_SR_v_3_5!AW77</f>
        <v>0</v>
      </c>
      <c r="AX79" s="167">
        <f>[2]PSK_FP_RO_MIRRI_SR_v_3_5!AX77+[3]PSK_FP_SO_MD_SR_v_3_5!AX77+[4]PSK_FP_SO_MH_SR_v_3_5!AX77+[5]PSK_FP_SO_MPSVR_SR_v_3_6!AX77+[6]PSK_FP_SO_MSVVM_SR_v_3_5!AX77+[7]PSK_FP_SO_MV_SR_v_3_5!AX77+[8]PSK_FP_SO_MZ_SR_v_3_5!AX77+[9]PSK_FP_SO_MZP_SR_v_3_5!AX77+[10]PSK_FP_SO_SIEA_v_3_5!AX77+[11]PSK_FP_SO_UV_SR_v_3_5!AX77</f>
        <v>0</v>
      </c>
      <c r="AY79" s="108">
        <f>[2]PSK_FP_RO_MIRRI_SR_v_3_5!AY77+[3]PSK_FP_SO_MD_SR_v_3_5!AY77+[4]PSK_FP_SO_MH_SR_v_3_5!AY77+[5]PSK_FP_SO_MPSVR_SR_v_3_6!AY77+[6]PSK_FP_SO_MSVVM_SR_v_3_5!AY77+[7]PSK_FP_SO_MV_SR_v_3_5!AY77+[8]PSK_FP_SO_MZ_SR_v_3_5!AY77+[9]PSK_FP_SO_MZP_SR_v_3_5!AY77+[10]PSK_FP_SO_SIEA_v_3_5!AY77+[11]PSK_FP_SO_UV_SR_v_3_5!AY77</f>
        <v>0</v>
      </c>
      <c r="AZ79" s="167">
        <f>[2]PSK_FP_RO_MIRRI_SR_v_3_5!AZ77+[3]PSK_FP_SO_MD_SR_v_3_5!AZ77+[4]PSK_FP_SO_MH_SR_v_3_5!AZ77+[5]PSK_FP_SO_MPSVR_SR_v_3_6!AZ77+[6]PSK_FP_SO_MSVVM_SR_v_3_5!AZ77+[7]PSK_FP_SO_MV_SR_v_3_5!AZ77+[8]PSK_FP_SO_MZ_SR_v_3_5!AZ77+[9]PSK_FP_SO_MZP_SR_v_3_5!AZ77+[10]PSK_FP_SO_SIEA_v_3_5!AZ77+[11]PSK_FP_SO_UV_SR_v_3_5!AZ77</f>
        <v>0</v>
      </c>
      <c r="BA79" s="108">
        <f>[2]PSK_FP_RO_MIRRI_SR_v_3_5!BA77+[3]PSK_FP_SO_MD_SR_v_3_5!BA77+[4]PSK_FP_SO_MH_SR_v_3_5!BA77+[5]PSK_FP_SO_MPSVR_SR_v_3_6!BA77+[6]PSK_FP_SO_MSVVM_SR_v_3_5!BA77+[7]PSK_FP_SO_MV_SR_v_3_5!BA77+[8]PSK_FP_SO_MZ_SR_v_3_5!BA77+[9]PSK_FP_SO_MZP_SR_v_3_5!BA77+[10]PSK_FP_SO_SIEA_v_3_5!BA77+[11]PSK_FP_SO_UV_SR_v_3_5!BA77</f>
        <v>0</v>
      </c>
      <c r="BB79" s="167">
        <f>[2]PSK_FP_RO_MIRRI_SR_v_3_5!BB77+[3]PSK_FP_SO_MD_SR_v_3_5!BB77+[4]PSK_FP_SO_MH_SR_v_3_5!BB77+[5]PSK_FP_SO_MPSVR_SR_v_3_6!BB77+[6]PSK_FP_SO_MSVVM_SR_v_3_5!BB77+[7]PSK_FP_SO_MV_SR_v_3_5!BB77+[8]PSK_FP_SO_MZ_SR_v_3_5!BB77+[9]PSK_FP_SO_MZP_SR_v_3_5!BB77+[10]PSK_FP_SO_SIEA_v_3_5!BB77+[11]PSK_FP_SO_UV_SR_v_3_5!BB77</f>
        <v>0</v>
      </c>
      <c r="BC79" s="108">
        <f>[2]PSK_FP_RO_MIRRI_SR_v_3_5!BC77+[3]PSK_FP_SO_MD_SR_v_3_5!BC77+[4]PSK_FP_SO_MH_SR_v_3_5!BC77+[5]PSK_FP_SO_MPSVR_SR_v_3_6!BC77+[6]PSK_FP_SO_MSVVM_SR_v_3_5!BC77+[7]PSK_FP_SO_MV_SR_v_3_5!BC77+[8]PSK_FP_SO_MZ_SR_v_3_5!BC77+[9]PSK_FP_SO_MZP_SR_v_3_5!BC77+[10]PSK_FP_SO_SIEA_v_3_5!BC77+[11]PSK_FP_SO_UV_SR_v_3_5!BC77</f>
        <v>0</v>
      </c>
      <c r="BD79" s="167">
        <f>[2]PSK_FP_RO_MIRRI_SR_v_3_5!BD77+[3]PSK_FP_SO_MD_SR_v_3_5!BD77+[4]PSK_FP_SO_MH_SR_v_3_5!BD77+[5]PSK_FP_SO_MPSVR_SR_v_3_6!BD77+[6]PSK_FP_SO_MSVVM_SR_v_3_5!BD77+[7]PSK_FP_SO_MV_SR_v_3_5!BD77+[8]PSK_FP_SO_MZ_SR_v_3_5!BD77+[9]PSK_FP_SO_MZP_SR_v_3_5!BD77+[10]PSK_FP_SO_SIEA_v_3_5!BD77+[11]PSK_FP_SO_UV_SR_v_3_5!BD77</f>
        <v>0</v>
      </c>
      <c r="BE79" s="108">
        <f>[2]PSK_FP_RO_MIRRI_SR_v_3_5!BE77+[3]PSK_FP_SO_MD_SR_v_3_5!BE77+[4]PSK_FP_SO_MH_SR_v_3_5!BE77+[5]PSK_FP_SO_MPSVR_SR_v_3_6!BE77+[6]PSK_FP_SO_MSVVM_SR_v_3_5!BE77+[7]PSK_FP_SO_MV_SR_v_3_5!BE77+[8]PSK_FP_SO_MZ_SR_v_3_5!BE77+[9]PSK_FP_SO_MZP_SR_v_3_5!BE77+[10]PSK_FP_SO_SIEA_v_3_5!BE77+[11]PSK_FP_SO_UV_SR_v_3_5!BE77</f>
        <v>0</v>
      </c>
      <c r="BF79" s="167">
        <f>[2]PSK_FP_RO_MIRRI_SR_v_3_5!BF77+[3]PSK_FP_SO_MD_SR_v_3_5!BF77+[4]PSK_FP_SO_MH_SR_v_3_5!BF77+[5]PSK_FP_SO_MPSVR_SR_v_3_6!BF77+[6]PSK_FP_SO_MSVVM_SR_v_3_5!BF77+[7]PSK_FP_SO_MV_SR_v_3_5!BF77+[8]PSK_FP_SO_MZ_SR_v_3_5!BF77+[9]PSK_FP_SO_MZP_SR_v_3_5!BF77+[10]PSK_FP_SO_SIEA_v_3_5!BF77+[11]PSK_FP_SO_UV_SR_v_3_5!BF77</f>
        <v>0</v>
      </c>
      <c r="BG79" s="165">
        <f>[2]PSK_FP_RO_MIRRI_SR_v_3_5!BG77+[3]PSK_FP_SO_MD_SR_v_3_5!BG77+[4]PSK_FP_SO_MH_SR_v_3_5!BG77+[5]PSK_FP_SO_MPSVR_SR_v_3_6!BG77+[6]PSK_FP_SO_MSVVM_SR_v_3_5!BG77+[7]PSK_FP_SO_MV_SR_v_3_5!BG77+[8]PSK_FP_SO_MZ_SR_v_3_5!BG77+[9]PSK_FP_SO_MZP_SR_v_3_5!BG77+[10]PSK_FP_SO_SIEA_v_3_5!BG77+[11]PSK_FP_SO_UV_SR_v_3_5!BG77</f>
        <v>0</v>
      </c>
      <c r="BH79" s="166">
        <f>[2]PSK_FP_RO_MIRRI_SR_v_3_5!BH77+[3]PSK_FP_SO_MD_SR_v_3_5!BH77+[4]PSK_FP_SO_MH_SR_v_3_5!BH77+[5]PSK_FP_SO_MPSVR_SR_v_3_6!BH77+[6]PSK_FP_SO_MSVVM_SR_v_3_5!BH77+[7]PSK_FP_SO_MV_SR_v_3_5!BH77+[8]PSK_FP_SO_MZ_SR_v_3_5!BH77+[9]PSK_FP_SO_MZP_SR_v_3_5!BH77+[10]PSK_FP_SO_SIEA_v_3_5!BH77+[11]PSK_FP_SO_UV_SR_v_3_5!BH77</f>
        <v>239118586</v>
      </c>
      <c r="BI79" s="108">
        <f>[2]PSK_FP_RO_MIRRI_SR_v_3_5!BI77+[3]PSK_FP_SO_MD_SR_v_3_5!BI77+[4]PSK_FP_SO_MH_SR_v_3_5!BI77+[5]PSK_FP_SO_MPSVR_SR_v_3_6!BI77+[6]PSK_FP_SO_MSVVM_SR_v_3_5!BI77+[7]PSK_FP_SO_MV_SR_v_3_5!BI77+[8]PSK_FP_SO_MZ_SR_v_3_5!BI77+[9]PSK_FP_SO_MZP_SR_v_3_5!BI77+[10]PSK_FP_SO_SIEA_v_3_5!BI77+[11]PSK_FP_SO_UV_SR_v_3_5!BI77</f>
        <v>239118586</v>
      </c>
      <c r="BJ79" s="167">
        <f>[2]PSK_FP_RO_MIRRI_SR_v_3_5!BJ77+[3]PSK_FP_SO_MD_SR_v_3_5!BJ77+[4]PSK_FP_SO_MH_SR_v_3_5!BJ77+[5]PSK_FP_SO_MPSVR_SR_v_3_6!BJ77+[6]PSK_FP_SO_MSVVM_SR_v_3_5!BJ77+[7]PSK_FP_SO_MV_SR_v_3_5!BJ77+[8]PSK_FP_SO_MZ_SR_v_3_5!BJ77+[9]PSK_FP_SO_MZP_SR_v_3_5!BJ77+[10]PSK_FP_SO_SIEA_v_3_5!BJ77+[11]PSK_FP_SO_UV_SR_v_3_5!BJ77</f>
        <v>42197400</v>
      </c>
      <c r="BK79" s="108">
        <f>[2]PSK_FP_RO_MIRRI_SR_v_3_5!BK77+[3]PSK_FP_SO_MD_SR_v_3_5!BK77+[4]PSK_FP_SO_MH_SR_v_3_5!BK77+[5]PSK_FP_SO_MPSVR_SR_v_3_6!BK77+[6]PSK_FP_SO_MSVVM_SR_v_3_5!BK77+[7]PSK_FP_SO_MV_SR_v_3_5!BK77+[8]PSK_FP_SO_MZ_SR_v_3_5!BK77+[9]PSK_FP_SO_MZP_SR_v_3_5!BK77+[10]PSK_FP_SO_SIEA_v_3_5!BK77+[11]PSK_FP_SO_UV_SR_v_3_5!BK77</f>
        <v>42197400</v>
      </c>
      <c r="BL79" s="167">
        <f>[2]PSK_FP_RO_MIRRI_SR_v_3_5!BL77+[3]PSK_FP_SO_MD_SR_v_3_5!BL77+[4]PSK_FP_SO_MH_SR_v_3_5!BL77+[5]PSK_FP_SO_MPSVR_SR_v_3_6!BL77+[6]PSK_FP_SO_MSVVM_SR_v_3_5!BL77+[7]PSK_FP_SO_MV_SR_v_3_5!BL77+[8]PSK_FP_SO_MZ_SR_v_3_5!BL77+[9]PSK_FP_SO_MZP_SR_v_3_5!BL77+[10]PSK_FP_SO_SIEA_v_3_5!BL77+[11]PSK_FP_SO_UV_SR_v_3_5!BL77</f>
        <v>42197400</v>
      </c>
      <c r="BM79" s="108">
        <f>[2]PSK_FP_RO_MIRRI_SR_v_3_5!BM77+[3]PSK_FP_SO_MD_SR_v_3_5!BM77+[4]PSK_FP_SO_MH_SR_v_3_5!BM77+[5]PSK_FP_SO_MPSVR_SR_v_3_6!BM77+[6]PSK_FP_SO_MSVVM_SR_v_3_5!BM77+[7]PSK_FP_SO_MV_SR_v_3_5!BM77+[8]PSK_FP_SO_MZ_SR_v_3_5!BM77+[9]PSK_FP_SO_MZP_SR_v_3_5!BM77+[10]PSK_FP_SO_SIEA_v_3_5!BM77+[11]PSK_FP_SO_UV_SR_v_3_5!BM77</f>
        <v>42197400</v>
      </c>
      <c r="BN79" s="167">
        <f>[2]PSK_FP_RO_MIRRI_SR_v_3_5!BN77+[3]PSK_FP_SO_MD_SR_v_3_5!BN77+[4]PSK_FP_SO_MH_SR_v_3_5!BN77+[5]PSK_FP_SO_MPSVR_SR_v_3_6!BN77+[6]PSK_FP_SO_MSVVM_SR_v_3_5!BN77+[7]PSK_FP_SO_MV_SR_v_3_5!BN77+[8]PSK_FP_SO_MZ_SR_v_3_5!BN77+[9]PSK_FP_SO_MZP_SR_v_3_5!BN77+[10]PSK_FP_SO_SIEA_v_3_5!BN77+[11]PSK_FP_SO_UV_SR_v_3_5!BN77</f>
        <v>42197400</v>
      </c>
      <c r="BO79" s="108">
        <f>[2]PSK_FP_RO_MIRRI_SR_v_3_5!BO77+[3]PSK_FP_SO_MD_SR_v_3_5!BO77+[4]PSK_FP_SO_MH_SR_v_3_5!BO77+[5]PSK_FP_SO_MPSVR_SR_v_3_6!BO77+[6]PSK_FP_SO_MSVVM_SR_v_3_5!BO77+[7]PSK_FP_SO_MV_SR_v_3_5!BO77+[8]PSK_FP_SO_MZ_SR_v_3_5!BO77+[9]PSK_FP_SO_MZP_SR_v_3_5!BO77+[10]PSK_FP_SO_SIEA_v_3_5!BO77+[11]PSK_FP_SO_UV_SR_v_3_5!BO77</f>
        <v>42197400</v>
      </c>
      <c r="BP79" s="167">
        <f>[2]PSK_FP_RO_MIRRI_SR_v_3_5!BP77+[3]PSK_FP_SO_MD_SR_v_3_5!BP77+[4]PSK_FP_SO_MH_SR_v_3_5!BP77+[5]PSK_FP_SO_MPSVR_SR_v_3_6!BP77+[6]PSK_FP_SO_MSVVM_SR_v_3_5!BP77+[7]PSK_FP_SO_MV_SR_v_3_5!BP77+[8]PSK_FP_SO_MZ_SR_v_3_5!BP77+[9]PSK_FP_SO_MZP_SR_v_3_5!BP77+[10]PSK_FP_SO_SIEA_v_3_5!BP77+[11]PSK_FP_SO_UV_SR_v_3_5!BP77</f>
        <v>0</v>
      </c>
      <c r="BQ79" s="108">
        <f>[2]PSK_FP_RO_MIRRI_SR_v_3_5!BQ77+[3]PSK_FP_SO_MD_SR_v_3_5!BQ77+[4]PSK_FP_SO_MH_SR_v_3_5!BQ77+[5]PSK_FP_SO_MPSVR_SR_v_3_6!BQ77+[6]PSK_FP_SO_MSVVM_SR_v_3_5!BQ77+[7]PSK_FP_SO_MV_SR_v_3_5!BQ77+[8]PSK_FP_SO_MZ_SR_v_3_5!BQ77+[9]PSK_FP_SO_MZP_SR_v_3_5!BQ77+[10]PSK_FP_SO_SIEA_v_3_5!BQ77+[11]PSK_FP_SO_UV_SR_v_3_5!BQ77</f>
        <v>0</v>
      </c>
      <c r="BR79" s="167">
        <f>[2]PSK_FP_RO_MIRRI_SR_v_3_5!BR77+[3]PSK_FP_SO_MD_SR_v_3_5!BR77+[4]PSK_FP_SO_MH_SR_v_3_5!BR77+[5]PSK_FP_SO_MPSVR_SR_v_3_6!BR77+[6]PSK_FP_SO_MSVVM_SR_v_3_5!BR77+[7]PSK_FP_SO_MV_SR_v_3_5!BR77+[8]PSK_FP_SO_MZ_SR_v_3_5!BR77+[9]PSK_FP_SO_MZP_SR_v_3_5!BR77+[10]PSK_FP_SO_SIEA_v_3_5!BR77+[11]PSK_FP_SO_UV_SR_v_3_5!BR77</f>
        <v>0</v>
      </c>
      <c r="BS79" s="165">
        <f>[2]PSK_FP_RO_MIRRI_SR_v_3_5!BS77+[3]PSK_FP_SO_MD_SR_v_3_5!BS77+[4]PSK_FP_SO_MH_SR_v_3_5!BS77+[5]PSK_FP_SO_MPSVR_SR_v_3_6!BS77+[6]PSK_FP_SO_MSVVM_SR_v_3_5!BS77+[7]PSK_FP_SO_MV_SR_v_3_5!BS77+[8]PSK_FP_SO_MZ_SR_v_3_5!BS77+[9]PSK_FP_SO_MZP_SR_v_3_5!BS77+[10]PSK_FP_SO_SIEA_v_3_5!BS77+[11]PSK_FP_SO_UV_SR_v_3_5!BS77</f>
        <v>0</v>
      </c>
      <c r="BT79" s="138"/>
      <c r="BU79" s="109" t="e">
        <f t="shared" si="18"/>
        <v>#DIV/0!</v>
      </c>
      <c r="BV79" s="110" t="e">
        <f t="shared" si="19"/>
        <v>#DIV/0!</v>
      </c>
      <c r="BW79" s="110" t="e">
        <f t="shared" si="20"/>
        <v>#DIV/0!</v>
      </c>
      <c r="BX79" s="110" t="e">
        <f t="shared" si="21"/>
        <v>#DIV/0!</v>
      </c>
      <c r="BY79" s="110" t="e">
        <f t="shared" si="22"/>
        <v>#DIV/0!</v>
      </c>
      <c r="BZ79" s="110"/>
      <c r="CA79" s="110"/>
      <c r="CB79" s="110"/>
      <c r="CC79" s="110"/>
      <c r="CD79" s="111"/>
      <c r="CE79" s="112" t="s">
        <v>243</v>
      </c>
      <c r="CF79" s="110" t="s">
        <v>243</v>
      </c>
      <c r="CG79" s="110" t="s">
        <v>243</v>
      </c>
      <c r="CH79" s="110" t="s">
        <v>243</v>
      </c>
      <c r="CI79" s="110" t="s">
        <v>243</v>
      </c>
      <c r="CJ79" s="110" t="s">
        <v>243</v>
      </c>
      <c r="CK79" s="110" t="s">
        <v>243</v>
      </c>
      <c r="CL79" s="110" t="s">
        <v>243</v>
      </c>
      <c r="CM79" s="110" t="s">
        <v>243</v>
      </c>
      <c r="CN79" s="111" t="s">
        <v>243</v>
      </c>
      <c r="CO79" s="112" t="s">
        <v>243</v>
      </c>
      <c r="CP79" s="110" t="s">
        <v>243</v>
      </c>
      <c r="CQ79" s="110" t="s">
        <v>243</v>
      </c>
      <c r="CR79" s="110" t="s">
        <v>243</v>
      </c>
      <c r="CS79" s="111" t="s">
        <v>243</v>
      </c>
      <c r="CT79" s="112">
        <f t="shared" si="28"/>
        <v>0.84999999253508474</v>
      </c>
      <c r="CU79" s="110">
        <f t="shared" si="11"/>
        <v>0.15000000746491526</v>
      </c>
      <c r="CV79" s="110">
        <f t="shared" si="12"/>
        <v>0</v>
      </c>
      <c r="CW79" s="110">
        <f t="shared" si="13"/>
        <v>0.15000000746491526</v>
      </c>
      <c r="CX79" s="111">
        <f t="shared" si="14"/>
        <v>0</v>
      </c>
    </row>
    <row r="80" spans="1:102" s="168" customFormat="1" ht="27" x14ac:dyDescent="0.25">
      <c r="A80" s="137" t="s">
        <v>310</v>
      </c>
      <c r="B80" s="164">
        <f>[2]PSK_FP_RO_MIRRI_SR_v_3_5!B78+[3]PSK_FP_SO_MD_SR_v_3_5!B78+[4]PSK_FP_SO_MH_SR_v_3_5!B78+[5]PSK_FP_SO_MPSVR_SR_v_3_6!B78+[6]PSK_FP_SO_MSVVM_SR_v_3_5!B78+[7]PSK_FP_SO_MV_SR_v_3_5!B78+[8]PSK_FP_SO_MZ_SR_v_3_5!B78+[9]PSK_FP_SO_MZP_SR_v_3_5!B78+[10]PSK_FP_SO_SIEA_v_3_5!B78+[11]PSK_FP_SO_UV_SR_v_3_5!B78</f>
        <v>66500000</v>
      </c>
      <c r="C80" s="108">
        <f>[2]PSK_FP_RO_MIRRI_SR_v_3_5!C78+[3]PSK_FP_SO_MD_SR_v_3_5!C78+[4]PSK_FP_SO_MH_SR_v_3_5!C78+[5]PSK_FP_SO_MPSVR_SR_v_3_6!C78+[6]PSK_FP_SO_MSVVM_SR_v_3_5!C78+[7]PSK_FP_SO_MV_SR_v_3_5!C78+[8]PSK_FP_SO_MZ_SR_v_3_5!C78+[9]PSK_FP_SO_MZP_SR_v_3_5!C78+[10]PSK_FP_SO_SIEA_v_3_5!C78+[11]PSK_FP_SO_UV_SR_v_3_5!C78</f>
        <v>42800000</v>
      </c>
      <c r="D80" s="108">
        <f>[2]PSK_FP_RO_MIRRI_SR_v_3_5!D78+[3]PSK_FP_SO_MD_SR_v_3_5!D78+[4]PSK_FP_SO_MH_SR_v_3_5!D78+[5]PSK_FP_SO_MPSVR_SR_v_3_6!D78+[6]PSK_FP_SO_MSVVM_SR_v_3_5!D78+[7]PSK_FP_SO_MV_SR_v_3_5!D78+[8]PSK_FP_SO_MZ_SR_v_3_5!D78+[9]PSK_FP_SO_MZP_SR_v_3_5!D78+[10]PSK_FP_SO_SIEA_v_3_5!D78+[11]PSK_FP_SO_UV_SR_v_3_5!D78</f>
        <v>23700000</v>
      </c>
      <c r="E80" s="108">
        <f>[2]PSK_FP_RO_MIRRI_SR_v_3_5!E78+[3]PSK_FP_SO_MD_SR_v_3_5!E78+[4]PSK_FP_SO_MH_SR_v_3_5!E78+[5]PSK_FP_SO_MPSVR_SR_v_3_6!E78+[6]PSK_FP_SO_MSVVM_SR_v_3_5!E78+[7]PSK_FP_SO_MV_SR_v_3_5!E78+[8]PSK_FP_SO_MZ_SR_v_3_5!E78+[9]PSK_FP_SO_MZP_SR_v_3_5!E78+[10]PSK_FP_SO_SIEA_v_3_5!E78+[11]PSK_FP_SO_UV_SR_v_3_5!E78</f>
        <v>0</v>
      </c>
      <c r="F80" s="108">
        <f>[2]PSK_FP_RO_MIRRI_SR_v_3_5!F78+[3]PSK_FP_SO_MD_SR_v_3_5!F78+[4]PSK_FP_SO_MH_SR_v_3_5!F78+[5]PSK_FP_SO_MPSVR_SR_v_3_6!F78+[6]PSK_FP_SO_MSVVM_SR_v_3_5!F78+[7]PSK_FP_SO_MV_SR_v_3_5!F78+[8]PSK_FP_SO_MZ_SR_v_3_5!F78+[9]PSK_FP_SO_MZP_SR_v_3_5!F78+[10]PSK_FP_SO_SIEA_v_3_5!F78+[11]PSK_FP_SO_UV_SR_v_3_5!F78</f>
        <v>0</v>
      </c>
      <c r="G80" s="108">
        <f>[2]PSK_FP_RO_MIRRI_SR_v_3_5!G78+[3]PSK_FP_SO_MD_SR_v_3_5!G78+[4]PSK_FP_SO_MH_SR_v_3_5!G78+[5]PSK_FP_SO_MPSVR_SR_v_3_6!G78+[6]PSK_FP_SO_MSVVM_SR_v_3_5!G78+[7]PSK_FP_SO_MV_SR_v_3_5!G78+[8]PSK_FP_SO_MZ_SR_v_3_5!G78+[9]PSK_FP_SO_MZP_SR_v_3_5!G78+[10]PSK_FP_SO_SIEA_v_3_5!G78+[11]PSK_FP_SO_UV_SR_v_3_5!G78</f>
        <v>0</v>
      </c>
      <c r="H80" s="108">
        <f>[2]PSK_FP_RO_MIRRI_SR_v_3_5!H78+[3]PSK_FP_SO_MD_SR_v_3_5!H78+[4]PSK_FP_SO_MH_SR_v_3_5!H78+[5]PSK_FP_SO_MPSVR_SR_v_3_6!H78+[6]PSK_FP_SO_MSVVM_SR_v_3_5!H78+[7]PSK_FP_SO_MV_SR_v_3_5!H78+[8]PSK_FP_SO_MZ_SR_v_3_5!H78+[9]PSK_FP_SO_MZP_SR_v_3_5!H78+[10]PSK_FP_SO_SIEA_v_3_5!H78+[11]PSK_FP_SO_UV_SR_v_3_5!H78</f>
        <v>23700000</v>
      </c>
      <c r="I80" s="165">
        <f>[2]PSK_FP_RO_MIRRI_SR_v_3_5!I78+[3]PSK_FP_SO_MD_SR_v_3_5!I78+[4]PSK_FP_SO_MH_SR_v_3_5!I78+[5]PSK_FP_SO_MPSVR_SR_v_3_6!I78+[6]PSK_FP_SO_MSVVM_SR_v_3_5!I78+[7]PSK_FP_SO_MV_SR_v_3_5!I78+[8]PSK_FP_SO_MZ_SR_v_3_5!I78+[9]PSK_FP_SO_MZP_SR_v_3_5!I78+[10]PSK_FP_SO_SIEA_v_3_5!I78+[11]PSK_FP_SO_UV_SR_v_3_5!I78</f>
        <v>0</v>
      </c>
      <c r="J80" s="166">
        <f>[2]PSK_FP_RO_MIRRI_SR_v_3_5!J78+[3]PSK_FP_SO_MD_SR_v_3_5!J78+[4]PSK_FP_SO_MH_SR_v_3_5!J78+[5]PSK_FP_SO_MPSVR_SR_v_3_6!J78+[6]PSK_FP_SO_MSVVM_SR_v_3_5!J78+[7]PSK_FP_SO_MV_SR_v_3_5!J78+[8]PSK_FP_SO_MZ_SR_v_3_5!J78+[9]PSK_FP_SO_MZP_SR_v_3_5!J78+[10]PSK_FP_SO_SIEA_v_3_5!J78+[11]PSK_FP_SO_UV_SR_v_3_5!J78</f>
        <v>37700000</v>
      </c>
      <c r="K80" s="108">
        <f>[2]PSK_FP_RO_MIRRI_SR_v_3_5!K78+[3]PSK_FP_SO_MD_SR_v_3_5!K78+[4]PSK_FP_SO_MH_SR_v_3_5!K78+[5]PSK_FP_SO_MPSVR_SR_v_3_6!K78+[6]PSK_FP_SO_MSVVM_SR_v_3_5!K78+[7]PSK_FP_SO_MV_SR_v_3_5!K78+[8]PSK_FP_SO_MZ_SR_v_3_5!K78+[9]PSK_FP_SO_MZP_SR_v_3_5!K78+[10]PSK_FP_SO_SIEA_v_3_5!K78+[11]PSK_FP_SO_UV_SR_v_3_5!K78</f>
        <v>37700000</v>
      </c>
      <c r="L80" s="108">
        <f>[2]PSK_FP_RO_MIRRI_SR_v_3_5!L78+[3]PSK_FP_SO_MD_SR_v_3_5!L78+[4]PSK_FP_SO_MH_SR_v_3_5!L78+[5]PSK_FP_SO_MPSVR_SR_v_3_6!L78+[6]PSK_FP_SO_MSVVM_SR_v_3_5!L78+[7]PSK_FP_SO_MV_SR_v_3_5!L78+[8]PSK_FP_SO_MZ_SR_v_3_5!L78+[9]PSK_FP_SO_MZP_SR_v_3_5!L78+[10]PSK_FP_SO_SIEA_v_3_5!L78+[11]PSK_FP_SO_UV_SR_v_3_5!L78</f>
        <v>0</v>
      </c>
      <c r="M80" s="167">
        <f>[2]PSK_FP_RO_MIRRI_SR_v_3_5!M78+[3]PSK_FP_SO_MD_SR_v_3_5!M78+[4]PSK_FP_SO_MH_SR_v_3_5!M78+[5]PSK_FP_SO_MPSVR_SR_v_3_6!M78+[6]PSK_FP_SO_MSVVM_SR_v_3_5!M78+[7]PSK_FP_SO_MV_SR_v_3_5!M78+[8]PSK_FP_SO_MZ_SR_v_3_5!M78+[9]PSK_FP_SO_MZP_SR_v_3_5!M78+[10]PSK_FP_SO_SIEA_v_3_5!M78+[11]PSK_FP_SO_UV_SR_v_3_5!M78</f>
        <v>20300000</v>
      </c>
      <c r="N80" s="108">
        <f>[2]PSK_FP_RO_MIRRI_SR_v_3_5!N78+[3]PSK_FP_SO_MD_SR_v_3_5!N78+[4]PSK_FP_SO_MH_SR_v_3_5!N78+[5]PSK_FP_SO_MPSVR_SR_v_3_6!N78+[6]PSK_FP_SO_MSVVM_SR_v_3_5!N78+[7]PSK_FP_SO_MV_SR_v_3_5!N78+[8]PSK_FP_SO_MZ_SR_v_3_5!N78+[9]PSK_FP_SO_MZP_SR_v_3_5!N78+[10]PSK_FP_SO_SIEA_v_3_5!N78+[11]PSK_FP_SO_UV_SR_v_3_5!N78</f>
        <v>20300000</v>
      </c>
      <c r="O80" s="108">
        <f>[2]PSK_FP_RO_MIRRI_SR_v_3_5!O78+[3]PSK_FP_SO_MD_SR_v_3_5!O78+[4]PSK_FP_SO_MH_SR_v_3_5!O78+[5]PSK_FP_SO_MPSVR_SR_v_3_6!O78+[6]PSK_FP_SO_MSVVM_SR_v_3_5!O78+[7]PSK_FP_SO_MV_SR_v_3_5!O78+[8]PSK_FP_SO_MZ_SR_v_3_5!O78+[9]PSK_FP_SO_MZP_SR_v_3_5!O78+[10]PSK_FP_SO_SIEA_v_3_5!O78+[11]PSK_FP_SO_UV_SR_v_3_5!O78</f>
        <v>0</v>
      </c>
      <c r="P80" s="167">
        <f>[2]PSK_FP_RO_MIRRI_SR_v_3_5!P78+[3]PSK_FP_SO_MD_SR_v_3_5!P78+[4]PSK_FP_SO_MH_SR_v_3_5!P78+[5]PSK_FP_SO_MPSVR_SR_v_3_6!P78+[6]PSK_FP_SO_MSVVM_SR_v_3_5!P78+[7]PSK_FP_SO_MV_SR_v_3_5!P78+[8]PSK_FP_SO_MZ_SR_v_3_5!P78+[9]PSK_FP_SO_MZP_SR_v_3_5!P78+[10]PSK_FP_SO_SIEA_v_3_5!P78+[11]PSK_FP_SO_UV_SR_v_3_5!P78</f>
        <v>0</v>
      </c>
      <c r="Q80" s="108">
        <f>[2]PSK_FP_RO_MIRRI_SR_v_3_5!Q78+[3]PSK_FP_SO_MD_SR_v_3_5!Q78+[4]PSK_FP_SO_MH_SR_v_3_5!Q78+[5]PSK_FP_SO_MPSVR_SR_v_3_6!Q78+[6]PSK_FP_SO_MSVVM_SR_v_3_5!Q78+[7]PSK_FP_SO_MV_SR_v_3_5!Q78+[8]PSK_FP_SO_MZ_SR_v_3_5!Q78+[9]PSK_FP_SO_MZP_SR_v_3_5!Q78+[10]PSK_FP_SO_SIEA_v_3_5!Q78+[11]PSK_FP_SO_UV_SR_v_3_5!Q78</f>
        <v>0</v>
      </c>
      <c r="R80" s="108">
        <f>[2]PSK_FP_RO_MIRRI_SR_v_3_5!R78+[3]PSK_FP_SO_MD_SR_v_3_5!R78+[4]PSK_FP_SO_MH_SR_v_3_5!R78+[5]PSK_FP_SO_MPSVR_SR_v_3_6!R78+[6]PSK_FP_SO_MSVVM_SR_v_3_5!R78+[7]PSK_FP_SO_MV_SR_v_3_5!R78+[8]PSK_FP_SO_MZ_SR_v_3_5!R78+[9]PSK_FP_SO_MZP_SR_v_3_5!R78+[10]PSK_FP_SO_SIEA_v_3_5!R78+[11]PSK_FP_SO_UV_SR_v_3_5!R78</f>
        <v>0</v>
      </c>
      <c r="S80" s="167">
        <f>[2]PSK_FP_RO_MIRRI_SR_v_3_5!S78+[3]PSK_FP_SO_MD_SR_v_3_5!S78+[4]PSK_FP_SO_MH_SR_v_3_5!S78+[5]PSK_FP_SO_MPSVR_SR_v_3_6!S78+[6]PSK_FP_SO_MSVVM_SR_v_3_5!S78+[7]PSK_FP_SO_MV_SR_v_3_5!S78+[8]PSK_FP_SO_MZ_SR_v_3_5!S78+[9]PSK_FP_SO_MZP_SR_v_3_5!S78+[10]PSK_FP_SO_SIEA_v_3_5!S78+[11]PSK_FP_SO_UV_SR_v_3_5!S78</f>
        <v>0</v>
      </c>
      <c r="T80" s="108">
        <f>[2]PSK_FP_RO_MIRRI_SR_v_3_5!T78+[3]PSK_FP_SO_MD_SR_v_3_5!T78+[4]PSK_FP_SO_MH_SR_v_3_5!T78+[5]PSK_FP_SO_MPSVR_SR_v_3_6!T78+[6]PSK_FP_SO_MSVVM_SR_v_3_5!T78+[7]PSK_FP_SO_MV_SR_v_3_5!T78+[8]PSK_FP_SO_MZ_SR_v_3_5!T78+[9]PSK_FP_SO_MZP_SR_v_3_5!T78+[10]PSK_FP_SO_SIEA_v_3_5!T78+[11]PSK_FP_SO_UV_SR_v_3_5!T78</f>
        <v>0</v>
      </c>
      <c r="U80" s="108">
        <f>[2]PSK_FP_RO_MIRRI_SR_v_3_5!U78+[3]PSK_FP_SO_MD_SR_v_3_5!U78+[4]PSK_FP_SO_MH_SR_v_3_5!U78+[5]PSK_FP_SO_MPSVR_SR_v_3_6!U78+[6]PSK_FP_SO_MSVVM_SR_v_3_5!U78+[7]PSK_FP_SO_MV_SR_v_3_5!U78+[8]PSK_FP_SO_MZ_SR_v_3_5!U78+[9]PSK_FP_SO_MZP_SR_v_3_5!U78+[10]PSK_FP_SO_SIEA_v_3_5!U78+[11]PSK_FP_SO_UV_SR_v_3_5!U78</f>
        <v>0</v>
      </c>
      <c r="V80" s="167">
        <f>[2]PSK_FP_RO_MIRRI_SR_v_3_5!V78+[3]PSK_FP_SO_MD_SR_v_3_5!V78+[4]PSK_FP_SO_MH_SR_v_3_5!V78+[5]PSK_FP_SO_MPSVR_SR_v_3_6!V78+[6]PSK_FP_SO_MSVVM_SR_v_3_5!V78+[7]PSK_FP_SO_MV_SR_v_3_5!V78+[8]PSK_FP_SO_MZ_SR_v_3_5!V78+[9]PSK_FP_SO_MZP_SR_v_3_5!V78+[10]PSK_FP_SO_SIEA_v_3_5!V78+[11]PSK_FP_SO_UV_SR_v_3_5!V78</f>
        <v>0</v>
      </c>
      <c r="W80" s="108">
        <f>[2]PSK_FP_RO_MIRRI_SR_v_3_5!W78+[3]PSK_FP_SO_MD_SR_v_3_5!W78+[4]PSK_FP_SO_MH_SR_v_3_5!W78+[5]PSK_FP_SO_MPSVR_SR_v_3_6!W78+[6]PSK_FP_SO_MSVVM_SR_v_3_5!W78+[7]PSK_FP_SO_MV_SR_v_3_5!W78+[8]PSK_FP_SO_MZ_SR_v_3_5!W78+[9]PSK_FP_SO_MZP_SR_v_3_5!W78+[10]PSK_FP_SO_SIEA_v_3_5!W78+[11]PSK_FP_SO_UV_SR_v_3_5!W78</f>
        <v>0</v>
      </c>
      <c r="X80" s="108">
        <f>[2]PSK_FP_RO_MIRRI_SR_v_3_5!X78+[3]PSK_FP_SO_MD_SR_v_3_5!X78+[4]PSK_FP_SO_MH_SR_v_3_5!X78+[5]PSK_FP_SO_MPSVR_SR_v_3_6!X78+[6]PSK_FP_SO_MSVVM_SR_v_3_5!X78+[7]PSK_FP_SO_MV_SR_v_3_5!X78+[8]PSK_FP_SO_MZ_SR_v_3_5!X78+[9]PSK_FP_SO_MZP_SR_v_3_5!X78+[10]PSK_FP_SO_SIEA_v_3_5!X78+[11]PSK_FP_SO_UV_SR_v_3_5!X78</f>
        <v>0</v>
      </c>
      <c r="Y80" s="167">
        <f>[2]PSK_FP_RO_MIRRI_SR_v_3_5!Y78+[3]PSK_FP_SO_MD_SR_v_3_5!Y78+[4]PSK_FP_SO_MH_SR_v_3_5!Y78+[5]PSK_FP_SO_MPSVR_SR_v_3_6!Y78+[6]PSK_FP_SO_MSVVM_SR_v_3_5!Y78+[7]PSK_FP_SO_MV_SR_v_3_5!Y78+[8]PSK_FP_SO_MZ_SR_v_3_5!Y78+[9]PSK_FP_SO_MZP_SR_v_3_5!Y78+[10]PSK_FP_SO_SIEA_v_3_5!Y78+[11]PSK_FP_SO_UV_SR_v_3_5!Y78</f>
        <v>20300000</v>
      </c>
      <c r="Z80" s="108">
        <f>[2]PSK_FP_RO_MIRRI_SR_v_3_5!Z78+[3]PSK_FP_SO_MD_SR_v_3_5!Z78+[4]PSK_FP_SO_MH_SR_v_3_5!Z78+[5]PSK_FP_SO_MPSVR_SR_v_3_6!Z78+[6]PSK_FP_SO_MSVVM_SR_v_3_5!Z78+[7]PSK_FP_SO_MV_SR_v_3_5!Z78+[8]PSK_FP_SO_MZ_SR_v_3_5!Z78+[9]PSK_FP_SO_MZP_SR_v_3_5!Z78+[10]PSK_FP_SO_SIEA_v_3_5!Z78+[11]PSK_FP_SO_UV_SR_v_3_5!Z78</f>
        <v>20300000</v>
      </c>
      <c r="AA80" s="108">
        <f>[2]PSK_FP_RO_MIRRI_SR_v_3_5!AA78+[3]PSK_FP_SO_MD_SR_v_3_5!AA78+[4]PSK_FP_SO_MH_SR_v_3_5!AA78+[5]PSK_FP_SO_MPSVR_SR_v_3_6!AA78+[6]PSK_FP_SO_MSVVM_SR_v_3_5!AA78+[7]PSK_FP_SO_MV_SR_v_3_5!AA78+[8]PSK_FP_SO_MZ_SR_v_3_5!AA78+[9]PSK_FP_SO_MZP_SR_v_3_5!AA78+[10]PSK_FP_SO_SIEA_v_3_5!AA78+[11]PSK_FP_SO_UV_SR_v_3_5!AA78</f>
        <v>0</v>
      </c>
      <c r="AB80" s="165">
        <f>[2]PSK_FP_RO_MIRRI_SR_v_3_5!AB78+[3]PSK_FP_SO_MD_SR_v_3_5!AB78+[4]PSK_FP_SO_MH_SR_v_3_5!AB78+[5]PSK_FP_SO_MPSVR_SR_v_3_6!AB78+[6]PSK_FP_SO_MSVVM_SR_v_3_5!AB78+[7]PSK_FP_SO_MV_SR_v_3_5!AB78+[8]PSK_FP_SO_MZ_SR_v_3_5!AB78+[9]PSK_FP_SO_MZP_SR_v_3_5!AB78+[10]PSK_FP_SO_SIEA_v_3_5!AB78+[11]PSK_FP_SO_UV_SR_v_3_5!AB78</f>
        <v>0</v>
      </c>
      <c r="AC80" s="166">
        <f>[2]PSK_FP_RO_MIRRI_SR_v_3_5!AC78+[3]PSK_FP_SO_MD_SR_v_3_5!AC78+[4]PSK_FP_SO_MH_SR_v_3_5!AC78+[5]PSK_FP_SO_MPSVR_SR_v_3_6!AC78+[6]PSK_FP_SO_MSVVM_SR_v_3_5!AC78+[7]PSK_FP_SO_MV_SR_v_3_5!AC78+[8]PSK_FP_SO_MZ_SR_v_3_5!AC78+[9]PSK_FP_SO_MZP_SR_v_3_5!AC78+[10]PSK_FP_SO_SIEA_v_3_5!AC78+[11]PSK_FP_SO_UV_SR_v_3_5!AC78</f>
        <v>0</v>
      </c>
      <c r="AD80" s="108">
        <f>[2]PSK_FP_RO_MIRRI_SR_v_3_5!AD78+[3]PSK_FP_SO_MD_SR_v_3_5!AD78+[4]PSK_FP_SO_MH_SR_v_3_5!AD78+[5]PSK_FP_SO_MPSVR_SR_v_3_6!AD78+[6]PSK_FP_SO_MSVVM_SR_v_3_5!AD78+[7]PSK_FP_SO_MV_SR_v_3_5!AD78+[8]PSK_FP_SO_MZ_SR_v_3_5!AD78+[9]PSK_FP_SO_MZP_SR_v_3_5!AD78+[10]PSK_FP_SO_SIEA_v_3_5!AD78+[11]PSK_FP_SO_UV_SR_v_3_5!AD78</f>
        <v>0</v>
      </c>
      <c r="AE80" s="108">
        <f>[2]PSK_FP_RO_MIRRI_SR_v_3_5!AE78+[3]PSK_FP_SO_MD_SR_v_3_5!AE78+[4]PSK_FP_SO_MH_SR_v_3_5!AE78+[5]PSK_FP_SO_MPSVR_SR_v_3_6!AE78+[6]PSK_FP_SO_MSVVM_SR_v_3_5!AE78+[7]PSK_FP_SO_MV_SR_v_3_5!AE78+[8]PSK_FP_SO_MZ_SR_v_3_5!AE78+[9]PSK_FP_SO_MZP_SR_v_3_5!AE78+[10]PSK_FP_SO_SIEA_v_3_5!AE78+[11]PSK_FP_SO_UV_SR_v_3_5!AE78</f>
        <v>0</v>
      </c>
      <c r="AF80" s="167">
        <f>[2]PSK_FP_RO_MIRRI_SR_v_3_5!AF78+[3]PSK_FP_SO_MD_SR_v_3_5!AF78+[4]PSK_FP_SO_MH_SR_v_3_5!AF78+[5]PSK_FP_SO_MPSVR_SR_v_3_6!AF78+[6]PSK_FP_SO_MSVVM_SR_v_3_5!AF78+[7]PSK_FP_SO_MV_SR_v_3_5!AF78+[8]PSK_FP_SO_MZ_SR_v_3_5!AF78+[9]PSK_FP_SO_MZP_SR_v_3_5!AF78+[10]PSK_FP_SO_SIEA_v_3_5!AF78+[11]PSK_FP_SO_UV_SR_v_3_5!AF78</f>
        <v>0</v>
      </c>
      <c r="AG80" s="108">
        <f>[2]PSK_FP_RO_MIRRI_SR_v_3_5!AG78+[3]PSK_FP_SO_MD_SR_v_3_5!AG78+[4]PSK_FP_SO_MH_SR_v_3_5!AG78+[5]PSK_FP_SO_MPSVR_SR_v_3_6!AG78+[6]PSK_FP_SO_MSVVM_SR_v_3_5!AG78+[7]PSK_FP_SO_MV_SR_v_3_5!AG78+[8]PSK_FP_SO_MZ_SR_v_3_5!AG78+[9]PSK_FP_SO_MZP_SR_v_3_5!AG78+[10]PSK_FP_SO_SIEA_v_3_5!AG78+[11]PSK_FP_SO_UV_SR_v_3_5!AG78</f>
        <v>0</v>
      </c>
      <c r="AH80" s="108">
        <f>[2]PSK_FP_RO_MIRRI_SR_v_3_5!AH78+[3]PSK_FP_SO_MD_SR_v_3_5!AH78+[4]PSK_FP_SO_MH_SR_v_3_5!AH78+[5]PSK_FP_SO_MPSVR_SR_v_3_6!AH78+[6]PSK_FP_SO_MSVVM_SR_v_3_5!AH78+[7]PSK_FP_SO_MV_SR_v_3_5!AH78+[8]PSK_FP_SO_MZ_SR_v_3_5!AH78+[9]PSK_FP_SO_MZP_SR_v_3_5!AH78+[10]PSK_FP_SO_SIEA_v_3_5!AH78+[11]PSK_FP_SO_UV_SR_v_3_5!AH78</f>
        <v>0</v>
      </c>
      <c r="AI80" s="167">
        <f>[2]PSK_FP_RO_MIRRI_SR_v_3_5!AI78+[3]PSK_FP_SO_MD_SR_v_3_5!AI78+[4]PSK_FP_SO_MH_SR_v_3_5!AI78+[5]PSK_FP_SO_MPSVR_SR_v_3_6!AI78+[6]PSK_FP_SO_MSVVM_SR_v_3_5!AI78+[7]PSK_FP_SO_MV_SR_v_3_5!AI78+[8]PSK_FP_SO_MZ_SR_v_3_5!AI78+[9]PSK_FP_SO_MZP_SR_v_3_5!AI78+[10]PSK_FP_SO_SIEA_v_3_5!AI78+[11]PSK_FP_SO_UV_SR_v_3_5!AI78</f>
        <v>0</v>
      </c>
      <c r="AJ80" s="108">
        <f>[2]PSK_FP_RO_MIRRI_SR_v_3_5!AJ78+[3]PSK_FP_SO_MD_SR_v_3_5!AJ78+[4]PSK_FP_SO_MH_SR_v_3_5!AJ78+[5]PSK_FP_SO_MPSVR_SR_v_3_6!AJ78+[6]PSK_FP_SO_MSVVM_SR_v_3_5!AJ78+[7]PSK_FP_SO_MV_SR_v_3_5!AJ78+[8]PSK_FP_SO_MZ_SR_v_3_5!AJ78+[9]PSK_FP_SO_MZP_SR_v_3_5!AJ78+[10]PSK_FP_SO_SIEA_v_3_5!AJ78+[11]PSK_FP_SO_UV_SR_v_3_5!AJ78</f>
        <v>0</v>
      </c>
      <c r="AK80" s="108">
        <f>[2]PSK_FP_RO_MIRRI_SR_v_3_5!AK78+[3]PSK_FP_SO_MD_SR_v_3_5!AK78+[4]PSK_FP_SO_MH_SR_v_3_5!AK78+[5]PSK_FP_SO_MPSVR_SR_v_3_6!AK78+[6]PSK_FP_SO_MSVVM_SR_v_3_5!AK78+[7]PSK_FP_SO_MV_SR_v_3_5!AK78+[8]PSK_FP_SO_MZ_SR_v_3_5!AK78+[9]PSK_FP_SO_MZP_SR_v_3_5!AK78+[10]PSK_FP_SO_SIEA_v_3_5!AK78+[11]PSK_FP_SO_UV_SR_v_3_5!AK78</f>
        <v>0</v>
      </c>
      <c r="AL80" s="167">
        <f>[2]PSK_FP_RO_MIRRI_SR_v_3_5!AL78+[3]PSK_FP_SO_MD_SR_v_3_5!AL78+[4]PSK_FP_SO_MH_SR_v_3_5!AL78+[5]PSK_FP_SO_MPSVR_SR_v_3_6!AL78+[6]PSK_FP_SO_MSVVM_SR_v_3_5!AL78+[7]PSK_FP_SO_MV_SR_v_3_5!AL78+[8]PSK_FP_SO_MZ_SR_v_3_5!AL78+[9]PSK_FP_SO_MZP_SR_v_3_5!AL78+[10]PSK_FP_SO_SIEA_v_3_5!AL78+[11]PSK_FP_SO_UV_SR_v_3_5!AL78</f>
        <v>0</v>
      </c>
      <c r="AM80" s="108">
        <f>[2]PSK_FP_RO_MIRRI_SR_v_3_5!AM78+[3]PSK_FP_SO_MD_SR_v_3_5!AM78+[4]PSK_FP_SO_MH_SR_v_3_5!AM78+[5]PSK_FP_SO_MPSVR_SR_v_3_6!AM78+[6]PSK_FP_SO_MSVVM_SR_v_3_5!AM78+[7]PSK_FP_SO_MV_SR_v_3_5!AM78+[8]PSK_FP_SO_MZ_SR_v_3_5!AM78+[9]PSK_FP_SO_MZP_SR_v_3_5!AM78+[10]PSK_FP_SO_SIEA_v_3_5!AM78+[11]PSK_FP_SO_UV_SR_v_3_5!AM78</f>
        <v>0</v>
      </c>
      <c r="AN80" s="108">
        <f>[2]PSK_FP_RO_MIRRI_SR_v_3_5!AN78+[3]PSK_FP_SO_MD_SR_v_3_5!AN78+[4]PSK_FP_SO_MH_SR_v_3_5!AN78+[5]PSK_FP_SO_MPSVR_SR_v_3_6!AN78+[6]PSK_FP_SO_MSVVM_SR_v_3_5!AN78+[7]PSK_FP_SO_MV_SR_v_3_5!AN78+[8]PSK_FP_SO_MZ_SR_v_3_5!AN78+[9]PSK_FP_SO_MZP_SR_v_3_5!AN78+[10]PSK_FP_SO_SIEA_v_3_5!AN78+[11]PSK_FP_SO_UV_SR_v_3_5!AN78</f>
        <v>0</v>
      </c>
      <c r="AO80" s="167">
        <f>[2]PSK_FP_RO_MIRRI_SR_v_3_5!AO78+[3]PSK_FP_SO_MD_SR_v_3_5!AO78+[4]PSK_FP_SO_MH_SR_v_3_5!AO78+[5]PSK_FP_SO_MPSVR_SR_v_3_6!AO78+[6]PSK_FP_SO_MSVVM_SR_v_3_5!AO78+[7]PSK_FP_SO_MV_SR_v_3_5!AO78+[8]PSK_FP_SO_MZ_SR_v_3_5!AO78+[9]PSK_FP_SO_MZP_SR_v_3_5!AO78+[10]PSK_FP_SO_SIEA_v_3_5!AO78+[11]PSK_FP_SO_UV_SR_v_3_5!AO78</f>
        <v>0</v>
      </c>
      <c r="AP80" s="108">
        <f>[2]PSK_FP_RO_MIRRI_SR_v_3_5!AP78+[3]PSK_FP_SO_MD_SR_v_3_5!AP78+[4]PSK_FP_SO_MH_SR_v_3_5!AP78+[5]PSK_FP_SO_MPSVR_SR_v_3_6!AP78+[6]PSK_FP_SO_MSVVM_SR_v_3_5!AP78+[7]PSK_FP_SO_MV_SR_v_3_5!AP78+[8]PSK_FP_SO_MZ_SR_v_3_5!AP78+[9]PSK_FP_SO_MZP_SR_v_3_5!AP78+[10]PSK_FP_SO_SIEA_v_3_5!AP78+[11]PSK_FP_SO_UV_SR_v_3_5!AP78</f>
        <v>0</v>
      </c>
      <c r="AQ80" s="108">
        <f>[2]PSK_FP_RO_MIRRI_SR_v_3_5!AQ78+[3]PSK_FP_SO_MD_SR_v_3_5!AQ78+[4]PSK_FP_SO_MH_SR_v_3_5!AQ78+[5]PSK_FP_SO_MPSVR_SR_v_3_6!AQ78+[6]PSK_FP_SO_MSVVM_SR_v_3_5!AQ78+[7]PSK_FP_SO_MV_SR_v_3_5!AQ78+[8]PSK_FP_SO_MZ_SR_v_3_5!AQ78+[9]PSK_FP_SO_MZP_SR_v_3_5!AQ78+[10]PSK_FP_SO_SIEA_v_3_5!AQ78+[11]PSK_FP_SO_UV_SR_v_3_5!AQ78</f>
        <v>0</v>
      </c>
      <c r="AR80" s="167">
        <f>[2]PSK_FP_RO_MIRRI_SR_v_3_5!AR78+[3]PSK_FP_SO_MD_SR_v_3_5!AR78+[4]PSK_FP_SO_MH_SR_v_3_5!AR78+[5]PSK_FP_SO_MPSVR_SR_v_3_6!AR78+[6]PSK_FP_SO_MSVVM_SR_v_3_5!AR78+[7]PSK_FP_SO_MV_SR_v_3_5!AR78+[8]PSK_FP_SO_MZ_SR_v_3_5!AR78+[9]PSK_FP_SO_MZP_SR_v_3_5!AR78+[10]PSK_FP_SO_SIEA_v_3_5!AR78+[11]PSK_FP_SO_UV_SR_v_3_5!AR78</f>
        <v>0</v>
      </c>
      <c r="AS80" s="108">
        <f>[2]PSK_FP_RO_MIRRI_SR_v_3_5!AS78+[3]PSK_FP_SO_MD_SR_v_3_5!AS78+[4]PSK_FP_SO_MH_SR_v_3_5!AS78+[5]PSK_FP_SO_MPSVR_SR_v_3_6!AS78+[6]PSK_FP_SO_MSVVM_SR_v_3_5!AS78+[7]PSK_FP_SO_MV_SR_v_3_5!AS78+[8]PSK_FP_SO_MZ_SR_v_3_5!AS78+[9]PSK_FP_SO_MZP_SR_v_3_5!AS78+[10]PSK_FP_SO_SIEA_v_3_5!AS78+[11]PSK_FP_SO_UV_SR_v_3_5!AS78</f>
        <v>0</v>
      </c>
      <c r="AT80" s="108">
        <f>[2]PSK_FP_RO_MIRRI_SR_v_3_5!AT78+[3]PSK_FP_SO_MD_SR_v_3_5!AT78+[4]PSK_FP_SO_MH_SR_v_3_5!AT78+[5]PSK_FP_SO_MPSVR_SR_v_3_6!AT78+[6]PSK_FP_SO_MSVVM_SR_v_3_5!AT78+[7]PSK_FP_SO_MV_SR_v_3_5!AT78+[8]PSK_FP_SO_MZ_SR_v_3_5!AT78+[9]PSK_FP_SO_MZP_SR_v_3_5!AT78+[10]PSK_FP_SO_SIEA_v_3_5!AT78+[11]PSK_FP_SO_UV_SR_v_3_5!AT78</f>
        <v>0</v>
      </c>
      <c r="AU80" s="165">
        <f>[2]PSK_FP_RO_MIRRI_SR_v_3_5!AU78+[3]PSK_FP_SO_MD_SR_v_3_5!AU78+[4]PSK_FP_SO_MH_SR_v_3_5!AU78+[5]PSK_FP_SO_MPSVR_SR_v_3_6!AU78+[6]PSK_FP_SO_MSVVM_SR_v_3_5!AU78+[7]PSK_FP_SO_MV_SR_v_3_5!AU78+[8]PSK_FP_SO_MZ_SR_v_3_5!AU78+[9]PSK_FP_SO_MZP_SR_v_3_5!AU78+[10]PSK_FP_SO_SIEA_v_3_5!AU78+[11]PSK_FP_SO_UV_SR_v_3_5!AU78</f>
        <v>0</v>
      </c>
      <c r="AV80" s="166">
        <f>[2]PSK_FP_RO_MIRRI_SR_v_3_5!AV78+[3]PSK_FP_SO_MD_SR_v_3_5!AV78+[4]PSK_FP_SO_MH_SR_v_3_5!AV78+[5]PSK_FP_SO_MPSVR_SR_v_3_6!AV78+[6]PSK_FP_SO_MSVVM_SR_v_3_5!AV78+[7]PSK_FP_SO_MV_SR_v_3_5!AV78+[8]PSK_FP_SO_MZ_SR_v_3_5!AV78+[9]PSK_FP_SO_MZP_SR_v_3_5!AV78+[10]PSK_FP_SO_SIEA_v_3_5!AV78+[11]PSK_FP_SO_UV_SR_v_3_5!AV78</f>
        <v>0</v>
      </c>
      <c r="AW80" s="108">
        <f>[2]PSK_FP_RO_MIRRI_SR_v_3_5!AW78+[3]PSK_FP_SO_MD_SR_v_3_5!AW78+[4]PSK_FP_SO_MH_SR_v_3_5!AW78+[5]PSK_FP_SO_MPSVR_SR_v_3_6!AW78+[6]PSK_FP_SO_MSVVM_SR_v_3_5!AW78+[7]PSK_FP_SO_MV_SR_v_3_5!AW78+[8]PSK_FP_SO_MZ_SR_v_3_5!AW78+[9]PSK_FP_SO_MZP_SR_v_3_5!AW78+[10]PSK_FP_SO_SIEA_v_3_5!AW78+[11]PSK_FP_SO_UV_SR_v_3_5!AW78</f>
        <v>0</v>
      </c>
      <c r="AX80" s="167">
        <f>[2]PSK_FP_RO_MIRRI_SR_v_3_5!AX78+[3]PSK_FP_SO_MD_SR_v_3_5!AX78+[4]PSK_FP_SO_MH_SR_v_3_5!AX78+[5]PSK_FP_SO_MPSVR_SR_v_3_6!AX78+[6]PSK_FP_SO_MSVVM_SR_v_3_5!AX78+[7]PSK_FP_SO_MV_SR_v_3_5!AX78+[8]PSK_FP_SO_MZ_SR_v_3_5!AX78+[9]PSK_FP_SO_MZP_SR_v_3_5!AX78+[10]PSK_FP_SO_SIEA_v_3_5!AX78+[11]PSK_FP_SO_UV_SR_v_3_5!AX78</f>
        <v>0</v>
      </c>
      <c r="AY80" s="108">
        <f>[2]PSK_FP_RO_MIRRI_SR_v_3_5!AY78+[3]PSK_FP_SO_MD_SR_v_3_5!AY78+[4]PSK_FP_SO_MH_SR_v_3_5!AY78+[5]PSK_FP_SO_MPSVR_SR_v_3_6!AY78+[6]PSK_FP_SO_MSVVM_SR_v_3_5!AY78+[7]PSK_FP_SO_MV_SR_v_3_5!AY78+[8]PSK_FP_SO_MZ_SR_v_3_5!AY78+[9]PSK_FP_SO_MZP_SR_v_3_5!AY78+[10]PSK_FP_SO_SIEA_v_3_5!AY78+[11]PSK_FP_SO_UV_SR_v_3_5!AY78</f>
        <v>0</v>
      </c>
      <c r="AZ80" s="167">
        <f>[2]PSK_FP_RO_MIRRI_SR_v_3_5!AZ78+[3]PSK_FP_SO_MD_SR_v_3_5!AZ78+[4]PSK_FP_SO_MH_SR_v_3_5!AZ78+[5]PSK_FP_SO_MPSVR_SR_v_3_6!AZ78+[6]PSK_FP_SO_MSVVM_SR_v_3_5!AZ78+[7]PSK_FP_SO_MV_SR_v_3_5!AZ78+[8]PSK_FP_SO_MZ_SR_v_3_5!AZ78+[9]PSK_FP_SO_MZP_SR_v_3_5!AZ78+[10]PSK_FP_SO_SIEA_v_3_5!AZ78+[11]PSK_FP_SO_UV_SR_v_3_5!AZ78</f>
        <v>0</v>
      </c>
      <c r="BA80" s="108">
        <f>[2]PSK_FP_RO_MIRRI_SR_v_3_5!BA78+[3]PSK_FP_SO_MD_SR_v_3_5!BA78+[4]PSK_FP_SO_MH_SR_v_3_5!BA78+[5]PSK_FP_SO_MPSVR_SR_v_3_6!BA78+[6]PSK_FP_SO_MSVVM_SR_v_3_5!BA78+[7]PSK_FP_SO_MV_SR_v_3_5!BA78+[8]PSK_FP_SO_MZ_SR_v_3_5!BA78+[9]PSK_FP_SO_MZP_SR_v_3_5!BA78+[10]PSK_FP_SO_SIEA_v_3_5!BA78+[11]PSK_FP_SO_UV_SR_v_3_5!BA78</f>
        <v>0</v>
      </c>
      <c r="BB80" s="167">
        <f>[2]PSK_FP_RO_MIRRI_SR_v_3_5!BB78+[3]PSK_FP_SO_MD_SR_v_3_5!BB78+[4]PSK_FP_SO_MH_SR_v_3_5!BB78+[5]PSK_FP_SO_MPSVR_SR_v_3_6!BB78+[6]PSK_FP_SO_MSVVM_SR_v_3_5!BB78+[7]PSK_FP_SO_MV_SR_v_3_5!BB78+[8]PSK_FP_SO_MZ_SR_v_3_5!BB78+[9]PSK_FP_SO_MZP_SR_v_3_5!BB78+[10]PSK_FP_SO_SIEA_v_3_5!BB78+[11]PSK_FP_SO_UV_SR_v_3_5!BB78</f>
        <v>0</v>
      </c>
      <c r="BC80" s="108">
        <f>[2]PSK_FP_RO_MIRRI_SR_v_3_5!BC78+[3]PSK_FP_SO_MD_SR_v_3_5!BC78+[4]PSK_FP_SO_MH_SR_v_3_5!BC78+[5]PSK_FP_SO_MPSVR_SR_v_3_6!BC78+[6]PSK_FP_SO_MSVVM_SR_v_3_5!BC78+[7]PSK_FP_SO_MV_SR_v_3_5!BC78+[8]PSK_FP_SO_MZ_SR_v_3_5!BC78+[9]PSK_FP_SO_MZP_SR_v_3_5!BC78+[10]PSK_FP_SO_SIEA_v_3_5!BC78+[11]PSK_FP_SO_UV_SR_v_3_5!BC78</f>
        <v>0</v>
      </c>
      <c r="BD80" s="167">
        <f>[2]PSK_FP_RO_MIRRI_SR_v_3_5!BD78+[3]PSK_FP_SO_MD_SR_v_3_5!BD78+[4]PSK_FP_SO_MH_SR_v_3_5!BD78+[5]PSK_FP_SO_MPSVR_SR_v_3_6!BD78+[6]PSK_FP_SO_MSVVM_SR_v_3_5!BD78+[7]PSK_FP_SO_MV_SR_v_3_5!BD78+[8]PSK_FP_SO_MZ_SR_v_3_5!BD78+[9]PSK_FP_SO_MZP_SR_v_3_5!BD78+[10]PSK_FP_SO_SIEA_v_3_5!BD78+[11]PSK_FP_SO_UV_SR_v_3_5!BD78</f>
        <v>0</v>
      </c>
      <c r="BE80" s="108">
        <f>[2]PSK_FP_RO_MIRRI_SR_v_3_5!BE78+[3]PSK_FP_SO_MD_SR_v_3_5!BE78+[4]PSK_FP_SO_MH_SR_v_3_5!BE78+[5]PSK_FP_SO_MPSVR_SR_v_3_6!BE78+[6]PSK_FP_SO_MSVVM_SR_v_3_5!BE78+[7]PSK_FP_SO_MV_SR_v_3_5!BE78+[8]PSK_FP_SO_MZ_SR_v_3_5!BE78+[9]PSK_FP_SO_MZP_SR_v_3_5!BE78+[10]PSK_FP_SO_SIEA_v_3_5!BE78+[11]PSK_FP_SO_UV_SR_v_3_5!BE78</f>
        <v>0</v>
      </c>
      <c r="BF80" s="167">
        <f>[2]PSK_FP_RO_MIRRI_SR_v_3_5!BF78+[3]PSK_FP_SO_MD_SR_v_3_5!BF78+[4]PSK_FP_SO_MH_SR_v_3_5!BF78+[5]PSK_FP_SO_MPSVR_SR_v_3_6!BF78+[6]PSK_FP_SO_MSVVM_SR_v_3_5!BF78+[7]PSK_FP_SO_MV_SR_v_3_5!BF78+[8]PSK_FP_SO_MZ_SR_v_3_5!BF78+[9]PSK_FP_SO_MZP_SR_v_3_5!BF78+[10]PSK_FP_SO_SIEA_v_3_5!BF78+[11]PSK_FP_SO_UV_SR_v_3_5!BF78</f>
        <v>0</v>
      </c>
      <c r="BG80" s="165">
        <f>[2]PSK_FP_RO_MIRRI_SR_v_3_5!BG78+[3]PSK_FP_SO_MD_SR_v_3_5!BG78+[4]PSK_FP_SO_MH_SR_v_3_5!BG78+[5]PSK_FP_SO_MPSVR_SR_v_3_6!BG78+[6]PSK_FP_SO_MSVVM_SR_v_3_5!BG78+[7]PSK_FP_SO_MV_SR_v_3_5!BG78+[8]PSK_FP_SO_MZ_SR_v_3_5!BG78+[9]PSK_FP_SO_MZP_SR_v_3_5!BG78+[10]PSK_FP_SO_SIEA_v_3_5!BG78+[11]PSK_FP_SO_UV_SR_v_3_5!BG78</f>
        <v>0</v>
      </c>
      <c r="BH80" s="166">
        <f>[2]PSK_FP_RO_MIRRI_SR_v_3_5!BH78+[3]PSK_FP_SO_MD_SR_v_3_5!BH78+[4]PSK_FP_SO_MH_SR_v_3_5!BH78+[5]PSK_FP_SO_MPSVR_SR_v_3_6!BH78+[6]PSK_FP_SO_MSVVM_SR_v_3_5!BH78+[7]PSK_FP_SO_MV_SR_v_3_5!BH78+[8]PSK_FP_SO_MZ_SR_v_3_5!BH78+[9]PSK_FP_SO_MZP_SR_v_3_5!BH78+[10]PSK_FP_SO_SIEA_v_3_5!BH78+[11]PSK_FP_SO_UV_SR_v_3_5!BH78</f>
        <v>5100000</v>
      </c>
      <c r="BI80" s="108">
        <f>[2]PSK_FP_RO_MIRRI_SR_v_3_5!BI78+[3]PSK_FP_SO_MD_SR_v_3_5!BI78+[4]PSK_FP_SO_MH_SR_v_3_5!BI78+[5]PSK_FP_SO_MPSVR_SR_v_3_6!BI78+[6]PSK_FP_SO_MSVVM_SR_v_3_5!BI78+[7]PSK_FP_SO_MV_SR_v_3_5!BI78+[8]PSK_FP_SO_MZ_SR_v_3_5!BI78+[9]PSK_FP_SO_MZP_SR_v_3_5!BI78+[10]PSK_FP_SO_SIEA_v_3_5!BI78+[11]PSK_FP_SO_UV_SR_v_3_5!BI78</f>
        <v>5100000</v>
      </c>
      <c r="BJ80" s="167">
        <f>[2]PSK_FP_RO_MIRRI_SR_v_3_5!BJ78+[3]PSK_FP_SO_MD_SR_v_3_5!BJ78+[4]PSK_FP_SO_MH_SR_v_3_5!BJ78+[5]PSK_FP_SO_MPSVR_SR_v_3_6!BJ78+[6]PSK_FP_SO_MSVVM_SR_v_3_5!BJ78+[7]PSK_FP_SO_MV_SR_v_3_5!BJ78+[8]PSK_FP_SO_MZ_SR_v_3_5!BJ78+[9]PSK_FP_SO_MZP_SR_v_3_5!BJ78+[10]PSK_FP_SO_SIEA_v_3_5!BJ78+[11]PSK_FP_SO_UV_SR_v_3_5!BJ78</f>
        <v>3400000</v>
      </c>
      <c r="BK80" s="108">
        <f>[2]PSK_FP_RO_MIRRI_SR_v_3_5!BK78+[3]PSK_FP_SO_MD_SR_v_3_5!BK78+[4]PSK_FP_SO_MH_SR_v_3_5!BK78+[5]PSK_FP_SO_MPSVR_SR_v_3_6!BK78+[6]PSK_FP_SO_MSVVM_SR_v_3_5!BK78+[7]PSK_FP_SO_MV_SR_v_3_5!BK78+[8]PSK_FP_SO_MZ_SR_v_3_5!BK78+[9]PSK_FP_SO_MZP_SR_v_3_5!BK78+[10]PSK_FP_SO_SIEA_v_3_5!BK78+[11]PSK_FP_SO_UV_SR_v_3_5!BK78</f>
        <v>3400000</v>
      </c>
      <c r="BL80" s="167">
        <f>[2]PSK_FP_RO_MIRRI_SR_v_3_5!BL78+[3]PSK_FP_SO_MD_SR_v_3_5!BL78+[4]PSK_FP_SO_MH_SR_v_3_5!BL78+[5]PSK_FP_SO_MPSVR_SR_v_3_6!BL78+[6]PSK_FP_SO_MSVVM_SR_v_3_5!BL78+[7]PSK_FP_SO_MV_SR_v_3_5!BL78+[8]PSK_FP_SO_MZ_SR_v_3_5!BL78+[9]PSK_FP_SO_MZP_SR_v_3_5!BL78+[10]PSK_FP_SO_SIEA_v_3_5!BL78+[11]PSK_FP_SO_UV_SR_v_3_5!BL78</f>
        <v>0</v>
      </c>
      <c r="BM80" s="108">
        <f>[2]PSK_FP_RO_MIRRI_SR_v_3_5!BM78+[3]PSK_FP_SO_MD_SR_v_3_5!BM78+[4]PSK_FP_SO_MH_SR_v_3_5!BM78+[5]PSK_FP_SO_MPSVR_SR_v_3_6!BM78+[6]PSK_FP_SO_MSVVM_SR_v_3_5!BM78+[7]PSK_FP_SO_MV_SR_v_3_5!BM78+[8]PSK_FP_SO_MZ_SR_v_3_5!BM78+[9]PSK_FP_SO_MZP_SR_v_3_5!BM78+[10]PSK_FP_SO_SIEA_v_3_5!BM78+[11]PSK_FP_SO_UV_SR_v_3_5!BM78</f>
        <v>0</v>
      </c>
      <c r="BN80" s="167">
        <f>[2]PSK_FP_RO_MIRRI_SR_v_3_5!BN78+[3]PSK_FP_SO_MD_SR_v_3_5!BN78+[4]PSK_FP_SO_MH_SR_v_3_5!BN78+[5]PSK_FP_SO_MPSVR_SR_v_3_6!BN78+[6]PSK_FP_SO_MSVVM_SR_v_3_5!BN78+[7]PSK_FP_SO_MV_SR_v_3_5!BN78+[8]PSK_FP_SO_MZ_SR_v_3_5!BN78+[9]PSK_FP_SO_MZP_SR_v_3_5!BN78+[10]PSK_FP_SO_SIEA_v_3_5!BN78+[11]PSK_FP_SO_UV_SR_v_3_5!BN78</f>
        <v>0</v>
      </c>
      <c r="BO80" s="108">
        <f>[2]PSK_FP_RO_MIRRI_SR_v_3_5!BO78+[3]PSK_FP_SO_MD_SR_v_3_5!BO78+[4]PSK_FP_SO_MH_SR_v_3_5!BO78+[5]PSK_FP_SO_MPSVR_SR_v_3_6!BO78+[6]PSK_FP_SO_MSVVM_SR_v_3_5!BO78+[7]PSK_FP_SO_MV_SR_v_3_5!BO78+[8]PSK_FP_SO_MZ_SR_v_3_5!BO78+[9]PSK_FP_SO_MZP_SR_v_3_5!BO78+[10]PSK_FP_SO_SIEA_v_3_5!BO78+[11]PSK_FP_SO_UV_SR_v_3_5!BO78</f>
        <v>0</v>
      </c>
      <c r="BP80" s="167">
        <f>[2]PSK_FP_RO_MIRRI_SR_v_3_5!BP78+[3]PSK_FP_SO_MD_SR_v_3_5!BP78+[4]PSK_FP_SO_MH_SR_v_3_5!BP78+[5]PSK_FP_SO_MPSVR_SR_v_3_6!BP78+[6]PSK_FP_SO_MSVVM_SR_v_3_5!BP78+[7]PSK_FP_SO_MV_SR_v_3_5!BP78+[8]PSK_FP_SO_MZ_SR_v_3_5!BP78+[9]PSK_FP_SO_MZP_SR_v_3_5!BP78+[10]PSK_FP_SO_SIEA_v_3_5!BP78+[11]PSK_FP_SO_UV_SR_v_3_5!BP78</f>
        <v>0</v>
      </c>
      <c r="BQ80" s="108">
        <f>[2]PSK_FP_RO_MIRRI_SR_v_3_5!BQ78+[3]PSK_FP_SO_MD_SR_v_3_5!BQ78+[4]PSK_FP_SO_MH_SR_v_3_5!BQ78+[5]PSK_FP_SO_MPSVR_SR_v_3_6!BQ78+[6]PSK_FP_SO_MSVVM_SR_v_3_5!BQ78+[7]PSK_FP_SO_MV_SR_v_3_5!BQ78+[8]PSK_FP_SO_MZ_SR_v_3_5!BQ78+[9]PSK_FP_SO_MZP_SR_v_3_5!BQ78+[10]PSK_FP_SO_SIEA_v_3_5!BQ78+[11]PSK_FP_SO_UV_SR_v_3_5!BQ78</f>
        <v>0</v>
      </c>
      <c r="BR80" s="167">
        <f>[2]PSK_FP_RO_MIRRI_SR_v_3_5!BR78+[3]PSK_FP_SO_MD_SR_v_3_5!BR78+[4]PSK_FP_SO_MH_SR_v_3_5!BR78+[5]PSK_FP_SO_MPSVR_SR_v_3_6!BR78+[6]PSK_FP_SO_MSVVM_SR_v_3_5!BR78+[7]PSK_FP_SO_MV_SR_v_3_5!BR78+[8]PSK_FP_SO_MZ_SR_v_3_5!BR78+[9]PSK_FP_SO_MZP_SR_v_3_5!BR78+[10]PSK_FP_SO_SIEA_v_3_5!BR78+[11]PSK_FP_SO_UV_SR_v_3_5!BR78</f>
        <v>3400000</v>
      </c>
      <c r="BS80" s="165">
        <f>[2]PSK_FP_RO_MIRRI_SR_v_3_5!BS78+[3]PSK_FP_SO_MD_SR_v_3_5!BS78+[4]PSK_FP_SO_MH_SR_v_3_5!BS78+[5]PSK_FP_SO_MPSVR_SR_v_3_6!BS78+[6]PSK_FP_SO_MSVVM_SR_v_3_5!BS78+[7]PSK_FP_SO_MV_SR_v_3_5!BS78+[8]PSK_FP_SO_MZ_SR_v_3_5!BS78+[9]PSK_FP_SO_MZP_SR_v_3_5!BS78+[10]PSK_FP_SO_SIEA_v_3_5!BS78+[11]PSK_FP_SO_UV_SR_v_3_5!BS78</f>
        <v>3400000</v>
      </c>
      <c r="BT80" s="138"/>
      <c r="BU80" s="109">
        <f t="shared" si="18"/>
        <v>0.65</v>
      </c>
      <c r="BV80" s="110">
        <f t="shared" si="19"/>
        <v>0.35</v>
      </c>
      <c r="BW80" s="110">
        <f t="shared" si="20"/>
        <v>0</v>
      </c>
      <c r="BX80" s="110">
        <f t="shared" si="21"/>
        <v>0</v>
      </c>
      <c r="BY80" s="110">
        <f t="shared" si="22"/>
        <v>0.35</v>
      </c>
      <c r="BZ80" s="110"/>
      <c r="CA80" s="110"/>
      <c r="CB80" s="110"/>
      <c r="CC80" s="110"/>
      <c r="CD80" s="111"/>
      <c r="CE80" s="112" t="s">
        <v>243</v>
      </c>
      <c r="CF80" s="110" t="s">
        <v>243</v>
      </c>
      <c r="CG80" s="110" t="s">
        <v>243</v>
      </c>
      <c r="CH80" s="110" t="s">
        <v>243</v>
      </c>
      <c r="CI80" s="110" t="s">
        <v>243</v>
      </c>
      <c r="CJ80" s="110" t="s">
        <v>243</v>
      </c>
      <c r="CK80" s="110" t="s">
        <v>243</v>
      </c>
      <c r="CL80" s="110" t="s">
        <v>243</v>
      </c>
      <c r="CM80" s="110" t="s">
        <v>243</v>
      </c>
      <c r="CN80" s="111" t="s">
        <v>243</v>
      </c>
      <c r="CO80" s="112" t="s">
        <v>243</v>
      </c>
      <c r="CP80" s="110" t="s">
        <v>243</v>
      </c>
      <c r="CQ80" s="110" t="s">
        <v>243</v>
      </c>
      <c r="CR80" s="110" t="s">
        <v>243</v>
      </c>
      <c r="CS80" s="111" t="s">
        <v>243</v>
      </c>
      <c r="CT80" s="112">
        <f t="shared" si="28"/>
        <v>0.6</v>
      </c>
      <c r="CU80" s="110">
        <f t="shared" si="11"/>
        <v>0.4</v>
      </c>
      <c r="CV80" s="110">
        <f t="shared" si="12"/>
        <v>0</v>
      </c>
      <c r="CW80" s="110">
        <f t="shared" si="13"/>
        <v>0</v>
      </c>
      <c r="CX80" s="111">
        <f t="shared" si="14"/>
        <v>0.4</v>
      </c>
    </row>
    <row r="81" spans="1:102" s="168" customFormat="1" ht="40.5" x14ac:dyDescent="0.25">
      <c r="A81" s="137" t="s">
        <v>311</v>
      </c>
      <c r="B81" s="164">
        <f>[2]PSK_FP_RO_MIRRI_SR_v_3_5!B79+[3]PSK_FP_SO_MD_SR_v_3_5!B79+[4]PSK_FP_SO_MH_SR_v_3_5!B79+[5]PSK_FP_SO_MPSVR_SR_v_3_6!B79+[6]PSK_FP_SO_MSVVM_SR_v_3_5!B79+[7]PSK_FP_SO_MV_SR_v_3_5!B79+[8]PSK_FP_SO_MZ_SR_v_3_5!B79+[9]PSK_FP_SO_MZP_SR_v_3_5!B79+[10]PSK_FP_SO_SIEA_v_3_5!B79+[11]PSK_FP_SO_UV_SR_v_3_5!B79</f>
        <v>40970594</v>
      </c>
      <c r="C81" s="108">
        <f>[2]PSK_FP_RO_MIRRI_SR_v_3_5!C79+[3]PSK_FP_SO_MD_SR_v_3_5!C79+[4]PSK_FP_SO_MH_SR_v_3_5!C79+[5]PSK_FP_SO_MPSVR_SR_v_3_6!C79+[6]PSK_FP_SO_MSVVM_SR_v_3_5!C79+[7]PSK_FP_SO_MV_SR_v_3_5!C79+[8]PSK_FP_SO_MZ_SR_v_3_5!C79+[9]PSK_FP_SO_MZP_SR_v_3_5!C79+[10]PSK_FP_SO_SIEA_v_3_5!C79+[11]PSK_FP_SO_UV_SR_v_3_5!C79</f>
        <v>29200000</v>
      </c>
      <c r="D81" s="108">
        <f>[2]PSK_FP_RO_MIRRI_SR_v_3_5!D79+[3]PSK_FP_SO_MD_SR_v_3_5!D79+[4]PSK_FP_SO_MH_SR_v_3_5!D79+[5]PSK_FP_SO_MPSVR_SR_v_3_6!D79+[6]PSK_FP_SO_MSVVM_SR_v_3_5!D79+[7]PSK_FP_SO_MV_SR_v_3_5!D79+[8]PSK_FP_SO_MZ_SR_v_3_5!D79+[9]PSK_FP_SO_MZP_SR_v_3_5!D79+[10]PSK_FP_SO_SIEA_v_3_5!D79+[11]PSK_FP_SO_UV_SR_v_3_5!D79</f>
        <v>11770594</v>
      </c>
      <c r="E81" s="108">
        <f>[2]PSK_FP_RO_MIRRI_SR_v_3_5!E79+[3]PSK_FP_SO_MD_SR_v_3_5!E79+[4]PSK_FP_SO_MH_SR_v_3_5!E79+[5]PSK_FP_SO_MPSVR_SR_v_3_6!E79+[6]PSK_FP_SO_MSVVM_SR_v_3_5!E79+[7]PSK_FP_SO_MV_SR_v_3_5!E79+[8]PSK_FP_SO_MZ_SR_v_3_5!E79+[9]PSK_FP_SO_MZP_SR_v_3_5!E79+[10]PSK_FP_SO_SIEA_v_3_5!E79+[11]PSK_FP_SO_UV_SR_v_3_5!E79</f>
        <v>11770594</v>
      </c>
      <c r="F81" s="108">
        <f>[2]PSK_FP_RO_MIRRI_SR_v_3_5!F79+[3]PSK_FP_SO_MD_SR_v_3_5!F79+[4]PSK_FP_SO_MH_SR_v_3_5!F79+[5]PSK_FP_SO_MPSVR_SR_v_3_6!F79+[6]PSK_FP_SO_MSVVM_SR_v_3_5!F79+[7]PSK_FP_SO_MV_SR_v_3_5!F79+[8]PSK_FP_SO_MZ_SR_v_3_5!F79+[9]PSK_FP_SO_MZP_SR_v_3_5!F79+[10]PSK_FP_SO_SIEA_v_3_5!F79+[11]PSK_FP_SO_UV_SR_v_3_5!F79</f>
        <v>11460061</v>
      </c>
      <c r="G81" s="108">
        <f>[2]PSK_FP_RO_MIRRI_SR_v_3_5!G79+[3]PSK_FP_SO_MD_SR_v_3_5!G79+[4]PSK_FP_SO_MH_SR_v_3_5!G79+[5]PSK_FP_SO_MPSVR_SR_v_3_6!G79+[6]PSK_FP_SO_MSVVM_SR_v_3_5!G79+[7]PSK_FP_SO_MV_SR_v_3_5!G79+[8]PSK_FP_SO_MZ_SR_v_3_5!G79+[9]PSK_FP_SO_MZP_SR_v_3_5!G79+[10]PSK_FP_SO_SIEA_v_3_5!G79+[11]PSK_FP_SO_UV_SR_v_3_5!G79</f>
        <v>310533</v>
      </c>
      <c r="H81" s="108">
        <f>[2]PSK_FP_RO_MIRRI_SR_v_3_5!H79+[3]PSK_FP_SO_MD_SR_v_3_5!H79+[4]PSK_FP_SO_MH_SR_v_3_5!H79+[5]PSK_FP_SO_MPSVR_SR_v_3_6!H79+[6]PSK_FP_SO_MSVVM_SR_v_3_5!H79+[7]PSK_FP_SO_MV_SR_v_3_5!H79+[8]PSK_FP_SO_MZ_SR_v_3_5!H79+[9]PSK_FP_SO_MZP_SR_v_3_5!H79+[10]PSK_FP_SO_SIEA_v_3_5!H79+[11]PSK_FP_SO_UV_SR_v_3_5!H79</f>
        <v>0</v>
      </c>
      <c r="I81" s="165">
        <f>[2]PSK_FP_RO_MIRRI_SR_v_3_5!I79+[3]PSK_FP_SO_MD_SR_v_3_5!I79+[4]PSK_FP_SO_MH_SR_v_3_5!I79+[5]PSK_FP_SO_MPSVR_SR_v_3_6!I79+[6]PSK_FP_SO_MSVVM_SR_v_3_5!I79+[7]PSK_FP_SO_MV_SR_v_3_5!I79+[8]PSK_FP_SO_MZ_SR_v_3_5!I79+[9]PSK_FP_SO_MZP_SR_v_3_5!I79+[10]PSK_FP_SO_SIEA_v_3_5!I79+[11]PSK_FP_SO_UV_SR_v_3_5!I79</f>
        <v>0</v>
      </c>
      <c r="J81" s="166">
        <f>[2]PSK_FP_RO_MIRRI_SR_v_3_5!J79+[3]PSK_FP_SO_MD_SR_v_3_5!J79+[4]PSK_FP_SO_MH_SR_v_3_5!J79+[5]PSK_FP_SO_MPSVR_SR_v_3_6!J79+[6]PSK_FP_SO_MSVVM_SR_v_3_5!J79+[7]PSK_FP_SO_MV_SR_v_3_5!J79+[8]PSK_FP_SO_MZ_SR_v_3_5!J79+[9]PSK_FP_SO_MZP_SR_v_3_5!J79+[10]PSK_FP_SO_SIEA_v_3_5!J79+[11]PSK_FP_SO_UV_SR_v_3_5!J79</f>
        <v>9900000</v>
      </c>
      <c r="K81" s="108">
        <f>[2]PSK_FP_RO_MIRRI_SR_v_3_5!K79+[3]PSK_FP_SO_MD_SR_v_3_5!K79+[4]PSK_FP_SO_MH_SR_v_3_5!K79+[5]PSK_FP_SO_MPSVR_SR_v_3_6!K79+[6]PSK_FP_SO_MSVVM_SR_v_3_5!K79+[7]PSK_FP_SO_MV_SR_v_3_5!K79+[8]PSK_FP_SO_MZ_SR_v_3_5!K79+[9]PSK_FP_SO_MZP_SR_v_3_5!K79+[10]PSK_FP_SO_SIEA_v_3_5!K79+[11]PSK_FP_SO_UV_SR_v_3_5!K79</f>
        <v>4900000</v>
      </c>
      <c r="L81" s="108">
        <f>[2]PSK_FP_RO_MIRRI_SR_v_3_5!L79+[3]PSK_FP_SO_MD_SR_v_3_5!L79+[4]PSK_FP_SO_MH_SR_v_3_5!L79+[5]PSK_FP_SO_MPSVR_SR_v_3_6!L79+[6]PSK_FP_SO_MSVVM_SR_v_3_5!L79+[7]PSK_FP_SO_MV_SR_v_3_5!L79+[8]PSK_FP_SO_MZ_SR_v_3_5!L79+[9]PSK_FP_SO_MZP_SR_v_3_5!L79+[10]PSK_FP_SO_SIEA_v_3_5!L79+[11]PSK_FP_SO_UV_SR_v_3_5!L79</f>
        <v>5000000</v>
      </c>
      <c r="M81" s="167">
        <f>[2]PSK_FP_RO_MIRRI_SR_v_3_5!M79+[3]PSK_FP_SO_MD_SR_v_3_5!M79+[4]PSK_FP_SO_MH_SR_v_3_5!M79+[5]PSK_FP_SO_MPSVR_SR_v_3_6!M79+[6]PSK_FP_SO_MSVVM_SR_v_3_5!M79+[7]PSK_FP_SO_MV_SR_v_3_5!M79+[8]PSK_FP_SO_MZ_SR_v_3_5!M79+[9]PSK_FP_SO_MZP_SR_v_3_5!M79+[10]PSK_FP_SO_SIEA_v_3_5!M79+[11]PSK_FP_SO_UV_SR_v_3_5!M79</f>
        <v>8364710</v>
      </c>
      <c r="N81" s="108">
        <f>[2]PSK_FP_RO_MIRRI_SR_v_3_5!N79+[3]PSK_FP_SO_MD_SR_v_3_5!N79+[4]PSK_FP_SO_MH_SR_v_3_5!N79+[5]PSK_FP_SO_MPSVR_SR_v_3_6!N79+[6]PSK_FP_SO_MSVVM_SR_v_3_5!N79+[7]PSK_FP_SO_MV_SR_v_3_5!N79+[8]PSK_FP_SO_MZ_SR_v_3_5!N79+[9]PSK_FP_SO_MZP_SR_v_3_5!N79+[10]PSK_FP_SO_SIEA_v_3_5!N79+[11]PSK_FP_SO_UV_SR_v_3_5!N79</f>
        <v>864708</v>
      </c>
      <c r="O81" s="108">
        <f>[2]PSK_FP_RO_MIRRI_SR_v_3_5!O79+[3]PSK_FP_SO_MD_SR_v_3_5!O79+[4]PSK_FP_SO_MH_SR_v_3_5!O79+[5]PSK_FP_SO_MPSVR_SR_v_3_6!O79+[6]PSK_FP_SO_MSVVM_SR_v_3_5!O79+[7]PSK_FP_SO_MV_SR_v_3_5!O79+[8]PSK_FP_SO_MZ_SR_v_3_5!O79+[9]PSK_FP_SO_MZP_SR_v_3_5!O79+[10]PSK_FP_SO_SIEA_v_3_5!O79+[11]PSK_FP_SO_UV_SR_v_3_5!O79</f>
        <v>7500002</v>
      </c>
      <c r="P81" s="167">
        <f>[2]PSK_FP_RO_MIRRI_SR_v_3_5!P79+[3]PSK_FP_SO_MD_SR_v_3_5!P79+[4]PSK_FP_SO_MH_SR_v_3_5!P79+[5]PSK_FP_SO_MPSVR_SR_v_3_6!P79+[6]PSK_FP_SO_MSVVM_SR_v_3_5!P79+[7]PSK_FP_SO_MV_SR_v_3_5!P79+[8]PSK_FP_SO_MZ_SR_v_3_5!P79+[9]PSK_FP_SO_MZP_SR_v_3_5!P79+[10]PSK_FP_SO_SIEA_v_3_5!P79+[11]PSK_FP_SO_UV_SR_v_3_5!P79</f>
        <v>8364710</v>
      </c>
      <c r="Q81" s="108">
        <f>[2]PSK_FP_RO_MIRRI_SR_v_3_5!Q79+[3]PSK_FP_SO_MD_SR_v_3_5!Q79+[4]PSK_FP_SO_MH_SR_v_3_5!Q79+[5]PSK_FP_SO_MPSVR_SR_v_3_6!Q79+[6]PSK_FP_SO_MSVVM_SR_v_3_5!Q79+[7]PSK_FP_SO_MV_SR_v_3_5!Q79+[8]PSK_FP_SO_MZ_SR_v_3_5!Q79+[9]PSK_FP_SO_MZP_SR_v_3_5!Q79+[10]PSK_FP_SO_SIEA_v_3_5!Q79+[11]PSK_FP_SO_UV_SR_v_3_5!Q79</f>
        <v>864708</v>
      </c>
      <c r="R81" s="108">
        <f>[2]PSK_FP_RO_MIRRI_SR_v_3_5!R79+[3]PSK_FP_SO_MD_SR_v_3_5!R79+[4]PSK_FP_SO_MH_SR_v_3_5!R79+[5]PSK_FP_SO_MPSVR_SR_v_3_6!R79+[6]PSK_FP_SO_MSVVM_SR_v_3_5!R79+[7]PSK_FP_SO_MV_SR_v_3_5!R79+[8]PSK_FP_SO_MZ_SR_v_3_5!R79+[9]PSK_FP_SO_MZP_SR_v_3_5!R79+[10]PSK_FP_SO_SIEA_v_3_5!R79+[11]PSK_FP_SO_UV_SR_v_3_5!R79</f>
        <v>7500002</v>
      </c>
      <c r="S81" s="167">
        <f>[2]PSK_FP_RO_MIRRI_SR_v_3_5!S79+[3]PSK_FP_SO_MD_SR_v_3_5!S79+[4]PSK_FP_SO_MH_SR_v_3_5!S79+[5]PSK_FP_SO_MPSVR_SR_v_3_6!S79+[6]PSK_FP_SO_MSVVM_SR_v_3_5!S79+[7]PSK_FP_SO_MV_SR_v_3_5!S79+[8]PSK_FP_SO_MZ_SR_v_3_5!S79+[9]PSK_FP_SO_MZP_SR_v_3_5!S79+[10]PSK_FP_SO_SIEA_v_3_5!S79+[11]PSK_FP_SO_UV_SR_v_3_5!S79</f>
        <v>8207354</v>
      </c>
      <c r="T81" s="108">
        <f>[2]PSK_FP_RO_MIRRI_SR_v_3_5!T79+[3]PSK_FP_SO_MD_SR_v_3_5!T79+[4]PSK_FP_SO_MH_SR_v_3_5!T79+[5]PSK_FP_SO_MPSVR_SR_v_3_6!T79+[6]PSK_FP_SO_MSVVM_SR_v_3_5!T79+[7]PSK_FP_SO_MV_SR_v_3_5!T79+[8]PSK_FP_SO_MZ_SR_v_3_5!T79+[9]PSK_FP_SO_MZP_SR_v_3_5!T79+[10]PSK_FP_SO_SIEA_v_3_5!T79+[11]PSK_FP_SO_UV_SR_v_3_5!T79</f>
        <v>826487</v>
      </c>
      <c r="U81" s="108">
        <f>[2]PSK_FP_RO_MIRRI_SR_v_3_5!U79+[3]PSK_FP_SO_MD_SR_v_3_5!U79+[4]PSK_FP_SO_MH_SR_v_3_5!U79+[5]PSK_FP_SO_MPSVR_SR_v_3_6!U79+[6]PSK_FP_SO_MSVVM_SR_v_3_5!U79+[7]PSK_FP_SO_MV_SR_v_3_5!U79+[8]PSK_FP_SO_MZ_SR_v_3_5!U79+[9]PSK_FP_SO_MZP_SR_v_3_5!U79+[10]PSK_FP_SO_SIEA_v_3_5!U79+[11]PSK_FP_SO_UV_SR_v_3_5!U79</f>
        <v>7380867</v>
      </c>
      <c r="V81" s="167">
        <f>[2]PSK_FP_RO_MIRRI_SR_v_3_5!V79+[3]PSK_FP_SO_MD_SR_v_3_5!V79+[4]PSK_FP_SO_MH_SR_v_3_5!V79+[5]PSK_FP_SO_MPSVR_SR_v_3_6!V79+[6]PSK_FP_SO_MSVVM_SR_v_3_5!V79+[7]PSK_FP_SO_MV_SR_v_3_5!V79+[8]PSK_FP_SO_MZ_SR_v_3_5!V79+[9]PSK_FP_SO_MZP_SR_v_3_5!V79+[10]PSK_FP_SO_SIEA_v_3_5!V79+[11]PSK_FP_SO_UV_SR_v_3_5!V79</f>
        <v>157356</v>
      </c>
      <c r="W81" s="108">
        <f>[2]PSK_FP_RO_MIRRI_SR_v_3_5!W79+[3]PSK_FP_SO_MD_SR_v_3_5!W79+[4]PSK_FP_SO_MH_SR_v_3_5!W79+[5]PSK_FP_SO_MPSVR_SR_v_3_6!W79+[6]PSK_FP_SO_MSVVM_SR_v_3_5!W79+[7]PSK_FP_SO_MV_SR_v_3_5!W79+[8]PSK_FP_SO_MZ_SR_v_3_5!W79+[9]PSK_FP_SO_MZP_SR_v_3_5!W79+[10]PSK_FP_SO_SIEA_v_3_5!W79+[11]PSK_FP_SO_UV_SR_v_3_5!W79</f>
        <v>38221</v>
      </c>
      <c r="X81" s="108">
        <f>[2]PSK_FP_RO_MIRRI_SR_v_3_5!X79+[3]PSK_FP_SO_MD_SR_v_3_5!X79+[4]PSK_FP_SO_MH_SR_v_3_5!X79+[5]PSK_FP_SO_MPSVR_SR_v_3_6!X79+[6]PSK_FP_SO_MSVVM_SR_v_3_5!X79+[7]PSK_FP_SO_MV_SR_v_3_5!X79+[8]PSK_FP_SO_MZ_SR_v_3_5!X79+[9]PSK_FP_SO_MZP_SR_v_3_5!X79+[10]PSK_FP_SO_SIEA_v_3_5!X79+[11]PSK_FP_SO_UV_SR_v_3_5!X79</f>
        <v>119135</v>
      </c>
      <c r="Y81" s="167">
        <f>[2]PSK_FP_RO_MIRRI_SR_v_3_5!Y79+[3]PSK_FP_SO_MD_SR_v_3_5!Y79+[4]PSK_FP_SO_MH_SR_v_3_5!Y79+[5]PSK_FP_SO_MPSVR_SR_v_3_6!Y79+[6]PSK_FP_SO_MSVVM_SR_v_3_5!Y79+[7]PSK_FP_SO_MV_SR_v_3_5!Y79+[8]PSK_FP_SO_MZ_SR_v_3_5!Y79+[9]PSK_FP_SO_MZP_SR_v_3_5!Y79+[10]PSK_FP_SO_SIEA_v_3_5!Y79+[11]PSK_FP_SO_UV_SR_v_3_5!Y79</f>
        <v>0</v>
      </c>
      <c r="Z81" s="108">
        <f>[2]PSK_FP_RO_MIRRI_SR_v_3_5!Z79+[3]PSK_FP_SO_MD_SR_v_3_5!Z79+[4]PSK_FP_SO_MH_SR_v_3_5!Z79+[5]PSK_FP_SO_MPSVR_SR_v_3_6!Z79+[6]PSK_FP_SO_MSVVM_SR_v_3_5!Z79+[7]PSK_FP_SO_MV_SR_v_3_5!Z79+[8]PSK_FP_SO_MZ_SR_v_3_5!Z79+[9]PSK_FP_SO_MZP_SR_v_3_5!Z79+[10]PSK_FP_SO_SIEA_v_3_5!Z79+[11]PSK_FP_SO_UV_SR_v_3_5!Z79</f>
        <v>0</v>
      </c>
      <c r="AA81" s="108">
        <f>[2]PSK_FP_RO_MIRRI_SR_v_3_5!AA79+[3]PSK_FP_SO_MD_SR_v_3_5!AA79+[4]PSK_FP_SO_MH_SR_v_3_5!AA79+[5]PSK_FP_SO_MPSVR_SR_v_3_6!AA79+[6]PSK_FP_SO_MSVVM_SR_v_3_5!AA79+[7]PSK_FP_SO_MV_SR_v_3_5!AA79+[8]PSK_FP_SO_MZ_SR_v_3_5!AA79+[9]PSK_FP_SO_MZP_SR_v_3_5!AA79+[10]PSK_FP_SO_SIEA_v_3_5!AA79+[11]PSK_FP_SO_UV_SR_v_3_5!AA79</f>
        <v>0</v>
      </c>
      <c r="AB81" s="165">
        <f>[2]PSK_FP_RO_MIRRI_SR_v_3_5!AB79+[3]PSK_FP_SO_MD_SR_v_3_5!AB79+[4]PSK_FP_SO_MH_SR_v_3_5!AB79+[5]PSK_FP_SO_MPSVR_SR_v_3_6!AB79+[6]PSK_FP_SO_MSVVM_SR_v_3_5!AB79+[7]PSK_FP_SO_MV_SR_v_3_5!AB79+[8]PSK_FP_SO_MZ_SR_v_3_5!AB79+[9]PSK_FP_SO_MZP_SR_v_3_5!AB79+[10]PSK_FP_SO_SIEA_v_3_5!AB79+[11]PSK_FP_SO_UV_SR_v_3_5!AB79</f>
        <v>0</v>
      </c>
      <c r="AC81" s="166">
        <f>[2]PSK_FP_RO_MIRRI_SR_v_3_5!AC79+[3]PSK_FP_SO_MD_SR_v_3_5!AC79+[4]PSK_FP_SO_MH_SR_v_3_5!AC79+[5]PSK_FP_SO_MPSVR_SR_v_3_6!AC79+[6]PSK_FP_SO_MSVVM_SR_v_3_5!AC79+[7]PSK_FP_SO_MV_SR_v_3_5!AC79+[8]PSK_FP_SO_MZ_SR_v_3_5!AC79+[9]PSK_FP_SO_MZP_SR_v_3_5!AC79+[10]PSK_FP_SO_SIEA_v_3_5!AC79+[11]PSK_FP_SO_UV_SR_v_3_5!AC79</f>
        <v>0</v>
      </c>
      <c r="AD81" s="108">
        <f>[2]PSK_FP_RO_MIRRI_SR_v_3_5!AD79+[3]PSK_FP_SO_MD_SR_v_3_5!AD79+[4]PSK_FP_SO_MH_SR_v_3_5!AD79+[5]PSK_FP_SO_MPSVR_SR_v_3_6!AD79+[6]PSK_FP_SO_MSVVM_SR_v_3_5!AD79+[7]PSK_FP_SO_MV_SR_v_3_5!AD79+[8]PSK_FP_SO_MZ_SR_v_3_5!AD79+[9]PSK_FP_SO_MZP_SR_v_3_5!AD79+[10]PSK_FP_SO_SIEA_v_3_5!AD79+[11]PSK_FP_SO_UV_SR_v_3_5!AD79</f>
        <v>0</v>
      </c>
      <c r="AE81" s="108">
        <f>[2]PSK_FP_RO_MIRRI_SR_v_3_5!AE79+[3]PSK_FP_SO_MD_SR_v_3_5!AE79+[4]PSK_FP_SO_MH_SR_v_3_5!AE79+[5]PSK_FP_SO_MPSVR_SR_v_3_6!AE79+[6]PSK_FP_SO_MSVVM_SR_v_3_5!AE79+[7]PSK_FP_SO_MV_SR_v_3_5!AE79+[8]PSK_FP_SO_MZ_SR_v_3_5!AE79+[9]PSK_FP_SO_MZP_SR_v_3_5!AE79+[10]PSK_FP_SO_SIEA_v_3_5!AE79+[11]PSK_FP_SO_UV_SR_v_3_5!AE79</f>
        <v>0</v>
      </c>
      <c r="AF81" s="167">
        <f>[2]PSK_FP_RO_MIRRI_SR_v_3_5!AF79+[3]PSK_FP_SO_MD_SR_v_3_5!AF79+[4]PSK_FP_SO_MH_SR_v_3_5!AF79+[5]PSK_FP_SO_MPSVR_SR_v_3_6!AF79+[6]PSK_FP_SO_MSVVM_SR_v_3_5!AF79+[7]PSK_FP_SO_MV_SR_v_3_5!AF79+[8]PSK_FP_SO_MZ_SR_v_3_5!AF79+[9]PSK_FP_SO_MZP_SR_v_3_5!AF79+[10]PSK_FP_SO_SIEA_v_3_5!AF79+[11]PSK_FP_SO_UV_SR_v_3_5!AF79</f>
        <v>0</v>
      </c>
      <c r="AG81" s="108">
        <f>[2]PSK_FP_RO_MIRRI_SR_v_3_5!AG79+[3]PSK_FP_SO_MD_SR_v_3_5!AG79+[4]PSK_FP_SO_MH_SR_v_3_5!AG79+[5]PSK_FP_SO_MPSVR_SR_v_3_6!AG79+[6]PSK_FP_SO_MSVVM_SR_v_3_5!AG79+[7]PSK_FP_SO_MV_SR_v_3_5!AG79+[8]PSK_FP_SO_MZ_SR_v_3_5!AG79+[9]PSK_FP_SO_MZP_SR_v_3_5!AG79+[10]PSK_FP_SO_SIEA_v_3_5!AG79+[11]PSK_FP_SO_UV_SR_v_3_5!AG79</f>
        <v>0</v>
      </c>
      <c r="AH81" s="108">
        <f>[2]PSK_FP_RO_MIRRI_SR_v_3_5!AH79+[3]PSK_FP_SO_MD_SR_v_3_5!AH79+[4]PSK_FP_SO_MH_SR_v_3_5!AH79+[5]PSK_FP_SO_MPSVR_SR_v_3_6!AH79+[6]PSK_FP_SO_MSVVM_SR_v_3_5!AH79+[7]PSK_FP_SO_MV_SR_v_3_5!AH79+[8]PSK_FP_SO_MZ_SR_v_3_5!AH79+[9]PSK_FP_SO_MZP_SR_v_3_5!AH79+[10]PSK_FP_SO_SIEA_v_3_5!AH79+[11]PSK_FP_SO_UV_SR_v_3_5!AH79</f>
        <v>0</v>
      </c>
      <c r="AI81" s="167">
        <f>[2]PSK_FP_RO_MIRRI_SR_v_3_5!AI79+[3]PSK_FP_SO_MD_SR_v_3_5!AI79+[4]PSK_FP_SO_MH_SR_v_3_5!AI79+[5]PSK_FP_SO_MPSVR_SR_v_3_6!AI79+[6]PSK_FP_SO_MSVVM_SR_v_3_5!AI79+[7]PSK_FP_SO_MV_SR_v_3_5!AI79+[8]PSK_FP_SO_MZ_SR_v_3_5!AI79+[9]PSK_FP_SO_MZP_SR_v_3_5!AI79+[10]PSK_FP_SO_SIEA_v_3_5!AI79+[11]PSK_FP_SO_UV_SR_v_3_5!AI79</f>
        <v>0</v>
      </c>
      <c r="AJ81" s="108">
        <f>[2]PSK_FP_RO_MIRRI_SR_v_3_5!AJ79+[3]PSK_FP_SO_MD_SR_v_3_5!AJ79+[4]PSK_FP_SO_MH_SR_v_3_5!AJ79+[5]PSK_FP_SO_MPSVR_SR_v_3_6!AJ79+[6]PSK_FP_SO_MSVVM_SR_v_3_5!AJ79+[7]PSK_FP_SO_MV_SR_v_3_5!AJ79+[8]PSK_FP_SO_MZ_SR_v_3_5!AJ79+[9]PSK_FP_SO_MZP_SR_v_3_5!AJ79+[10]PSK_FP_SO_SIEA_v_3_5!AJ79+[11]PSK_FP_SO_UV_SR_v_3_5!AJ79</f>
        <v>0</v>
      </c>
      <c r="AK81" s="108">
        <f>[2]PSK_FP_RO_MIRRI_SR_v_3_5!AK79+[3]PSK_FP_SO_MD_SR_v_3_5!AK79+[4]PSK_FP_SO_MH_SR_v_3_5!AK79+[5]PSK_FP_SO_MPSVR_SR_v_3_6!AK79+[6]PSK_FP_SO_MSVVM_SR_v_3_5!AK79+[7]PSK_FP_SO_MV_SR_v_3_5!AK79+[8]PSK_FP_SO_MZ_SR_v_3_5!AK79+[9]PSK_FP_SO_MZP_SR_v_3_5!AK79+[10]PSK_FP_SO_SIEA_v_3_5!AK79+[11]PSK_FP_SO_UV_SR_v_3_5!AK79</f>
        <v>0</v>
      </c>
      <c r="AL81" s="167">
        <f>[2]PSK_FP_RO_MIRRI_SR_v_3_5!AL79+[3]PSK_FP_SO_MD_SR_v_3_5!AL79+[4]PSK_FP_SO_MH_SR_v_3_5!AL79+[5]PSK_FP_SO_MPSVR_SR_v_3_6!AL79+[6]PSK_FP_SO_MSVVM_SR_v_3_5!AL79+[7]PSK_FP_SO_MV_SR_v_3_5!AL79+[8]PSK_FP_SO_MZ_SR_v_3_5!AL79+[9]PSK_FP_SO_MZP_SR_v_3_5!AL79+[10]PSK_FP_SO_SIEA_v_3_5!AL79+[11]PSK_FP_SO_UV_SR_v_3_5!AL79</f>
        <v>0</v>
      </c>
      <c r="AM81" s="108">
        <f>[2]PSK_FP_RO_MIRRI_SR_v_3_5!AM79+[3]PSK_FP_SO_MD_SR_v_3_5!AM79+[4]PSK_FP_SO_MH_SR_v_3_5!AM79+[5]PSK_FP_SO_MPSVR_SR_v_3_6!AM79+[6]PSK_FP_SO_MSVVM_SR_v_3_5!AM79+[7]PSK_FP_SO_MV_SR_v_3_5!AM79+[8]PSK_FP_SO_MZ_SR_v_3_5!AM79+[9]PSK_FP_SO_MZP_SR_v_3_5!AM79+[10]PSK_FP_SO_SIEA_v_3_5!AM79+[11]PSK_FP_SO_UV_SR_v_3_5!AM79</f>
        <v>0</v>
      </c>
      <c r="AN81" s="108">
        <f>[2]PSK_FP_RO_MIRRI_SR_v_3_5!AN79+[3]PSK_FP_SO_MD_SR_v_3_5!AN79+[4]PSK_FP_SO_MH_SR_v_3_5!AN79+[5]PSK_FP_SO_MPSVR_SR_v_3_6!AN79+[6]PSK_FP_SO_MSVVM_SR_v_3_5!AN79+[7]PSK_FP_SO_MV_SR_v_3_5!AN79+[8]PSK_FP_SO_MZ_SR_v_3_5!AN79+[9]PSK_FP_SO_MZP_SR_v_3_5!AN79+[10]PSK_FP_SO_SIEA_v_3_5!AN79+[11]PSK_FP_SO_UV_SR_v_3_5!AN79</f>
        <v>0</v>
      </c>
      <c r="AO81" s="167">
        <f>[2]PSK_FP_RO_MIRRI_SR_v_3_5!AO79+[3]PSK_FP_SO_MD_SR_v_3_5!AO79+[4]PSK_FP_SO_MH_SR_v_3_5!AO79+[5]PSK_FP_SO_MPSVR_SR_v_3_6!AO79+[6]PSK_FP_SO_MSVVM_SR_v_3_5!AO79+[7]PSK_FP_SO_MV_SR_v_3_5!AO79+[8]PSK_FP_SO_MZ_SR_v_3_5!AO79+[9]PSK_FP_SO_MZP_SR_v_3_5!AO79+[10]PSK_FP_SO_SIEA_v_3_5!AO79+[11]PSK_FP_SO_UV_SR_v_3_5!AO79</f>
        <v>0</v>
      </c>
      <c r="AP81" s="108">
        <f>[2]PSK_FP_RO_MIRRI_SR_v_3_5!AP79+[3]PSK_FP_SO_MD_SR_v_3_5!AP79+[4]PSK_FP_SO_MH_SR_v_3_5!AP79+[5]PSK_FP_SO_MPSVR_SR_v_3_6!AP79+[6]PSK_FP_SO_MSVVM_SR_v_3_5!AP79+[7]PSK_FP_SO_MV_SR_v_3_5!AP79+[8]PSK_FP_SO_MZ_SR_v_3_5!AP79+[9]PSK_FP_SO_MZP_SR_v_3_5!AP79+[10]PSK_FP_SO_SIEA_v_3_5!AP79+[11]PSK_FP_SO_UV_SR_v_3_5!AP79</f>
        <v>0</v>
      </c>
      <c r="AQ81" s="108">
        <f>[2]PSK_FP_RO_MIRRI_SR_v_3_5!AQ79+[3]PSK_FP_SO_MD_SR_v_3_5!AQ79+[4]PSK_FP_SO_MH_SR_v_3_5!AQ79+[5]PSK_FP_SO_MPSVR_SR_v_3_6!AQ79+[6]PSK_FP_SO_MSVVM_SR_v_3_5!AQ79+[7]PSK_FP_SO_MV_SR_v_3_5!AQ79+[8]PSK_FP_SO_MZ_SR_v_3_5!AQ79+[9]PSK_FP_SO_MZP_SR_v_3_5!AQ79+[10]PSK_FP_SO_SIEA_v_3_5!AQ79+[11]PSK_FP_SO_UV_SR_v_3_5!AQ79</f>
        <v>0</v>
      </c>
      <c r="AR81" s="167">
        <f>[2]PSK_FP_RO_MIRRI_SR_v_3_5!AR79+[3]PSK_FP_SO_MD_SR_v_3_5!AR79+[4]PSK_FP_SO_MH_SR_v_3_5!AR79+[5]PSK_FP_SO_MPSVR_SR_v_3_6!AR79+[6]PSK_FP_SO_MSVVM_SR_v_3_5!AR79+[7]PSK_FP_SO_MV_SR_v_3_5!AR79+[8]PSK_FP_SO_MZ_SR_v_3_5!AR79+[9]PSK_FP_SO_MZP_SR_v_3_5!AR79+[10]PSK_FP_SO_SIEA_v_3_5!AR79+[11]PSK_FP_SO_UV_SR_v_3_5!AR79</f>
        <v>0</v>
      </c>
      <c r="AS81" s="108">
        <f>[2]PSK_FP_RO_MIRRI_SR_v_3_5!AS79+[3]PSK_FP_SO_MD_SR_v_3_5!AS79+[4]PSK_FP_SO_MH_SR_v_3_5!AS79+[5]PSK_FP_SO_MPSVR_SR_v_3_6!AS79+[6]PSK_FP_SO_MSVVM_SR_v_3_5!AS79+[7]PSK_FP_SO_MV_SR_v_3_5!AS79+[8]PSK_FP_SO_MZ_SR_v_3_5!AS79+[9]PSK_FP_SO_MZP_SR_v_3_5!AS79+[10]PSK_FP_SO_SIEA_v_3_5!AS79+[11]PSK_FP_SO_UV_SR_v_3_5!AS79</f>
        <v>0</v>
      </c>
      <c r="AT81" s="108">
        <f>[2]PSK_FP_RO_MIRRI_SR_v_3_5!AT79+[3]PSK_FP_SO_MD_SR_v_3_5!AT79+[4]PSK_FP_SO_MH_SR_v_3_5!AT79+[5]PSK_FP_SO_MPSVR_SR_v_3_6!AT79+[6]PSK_FP_SO_MSVVM_SR_v_3_5!AT79+[7]PSK_FP_SO_MV_SR_v_3_5!AT79+[8]PSK_FP_SO_MZ_SR_v_3_5!AT79+[9]PSK_FP_SO_MZP_SR_v_3_5!AT79+[10]PSK_FP_SO_SIEA_v_3_5!AT79+[11]PSK_FP_SO_UV_SR_v_3_5!AT79</f>
        <v>0</v>
      </c>
      <c r="AU81" s="165">
        <f>[2]PSK_FP_RO_MIRRI_SR_v_3_5!AU79+[3]PSK_FP_SO_MD_SR_v_3_5!AU79+[4]PSK_FP_SO_MH_SR_v_3_5!AU79+[5]PSK_FP_SO_MPSVR_SR_v_3_6!AU79+[6]PSK_FP_SO_MSVVM_SR_v_3_5!AU79+[7]PSK_FP_SO_MV_SR_v_3_5!AU79+[8]PSK_FP_SO_MZ_SR_v_3_5!AU79+[9]PSK_FP_SO_MZP_SR_v_3_5!AU79+[10]PSK_FP_SO_SIEA_v_3_5!AU79+[11]PSK_FP_SO_UV_SR_v_3_5!AU79</f>
        <v>0</v>
      </c>
      <c r="AV81" s="166">
        <f>[2]PSK_FP_RO_MIRRI_SR_v_3_5!AV79+[3]PSK_FP_SO_MD_SR_v_3_5!AV79+[4]PSK_FP_SO_MH_SR_v_3_5!AV79+[5]PSK_FP_SO_MPSVR_SR_v_3_6!AV79+[6]PSK_FP_SO_MSVVM_SR_v_3_5!AV79+[7]PSK_FP_SO_MV_SR_v_3_5!AV79+[8]PSK_FP_SO_MZ_SR_v_3_5!AV79+[9]PSK_FP_SO_MZP_SR_v_3_5!AV79+[10]PSK_FP_SO_SIEA_v_3_5!AV79+[11]PSK_FP_SO_UV_SR_v_3_5!AV79</f>
        <v>0</v>
      </c>
      <c r="AW81" s="108">
        <f>[2]PSK_FP_RO_MIRRI_SR_v_3_5!AW79+[3]PSK_FP_SO_MD_SR_v_3_5!AW79+[4]PSK_FP_SO_MH_SR_v_3_5!AW79+[5]PSK_FP_SO_MPSVR_SR_v_3_6!AW79+[6]PSK_FP_SO_MSVVM_SR_v_3_5!AW79+[7]PSK_FP_SO_MV_SR_v_3_5!AW79+[8]PSK_FP_SO_MZ_SR_v_3_5!AW79+[9]PSK_FP_SO_MZP_SR_v_3_5!AW79+[10]PSK_FP_SO_SIEA_v_3_5!AW79+[11]PSK_FP_SO_UV_SR_v_3_5!AW79</f>
        <v>0</v>
      </c>
      <c r="AX81" s="167">
        <f>[2]PSK_FP_RO_MIRRI_SR_v_3_5!AX79+[3]PSK_FP_SO_MD_SR_v_3_5!AX79+[4]PSK_FP_SO_MH_SR_v_3_5!AX79+[5]PSK_FP_SO_MPSVR_SR_v_3_6!AX79+[6]PSK_FP_SO_MSVVM_SR_v_3_5!AX79+[7]PSK_FP_SO_MV_SR_v_3_5!AX79+[8]PSK_FP_SO_MZ_SR_v_3_5!AX79+[9]PSK_FP_SO_MZP_SR_v_3_5!AX79+[10]PSK_FP_SO_SIEA_v_3_5!AX79+[11]PSK_FP_SO_UV_SR_v_3_5!AX79</f>
        <v>0</v>
      </c>
      <c r="AY81" s="108">
        <f>[2]PSK_FP_RO_MIRRI_SR_v_3_5!AY79+[3]PSK_FP_SO_MD_SR_v_3_5!AY79+[4]PSK_FP_SO_MH_SR_v_3_5!AY79+[5]PSK_FP_SO_MPSVR_SR_v_3_6!AY79+[6]PSK_FP_SO_MSVVM_SR_v_3_5!AY79+[7]PSK_FP_SO_MV_SR_v_3_5!AY79+[8]PSK_FP_SO_MZ_SR_v_3_5!AY79+[9]PSK_FP_SO_MZP_SR_v_3_5!AY79+[10]PSK_FP_SO_SIEA_v_3_5!AY79+[11]PSK_FP_SO_UV_SR_v_3_5!AY79</f>
        <v>0</v>
      </c>
      <c r="AZ81" s="167">
        <f>[2]PSK_FP_RO_MIRRI_SR_v_3_5!AZ79+[3]PSK_FP_SO_MD_SR_v_3_5!AZ79+[4]PSK_FP_SO_MH_SR_v_3_5!AZ79+[5]PSK_FP_SO_MPSVR_SR_v_3_6!AZ79+[6]PSK_FP_SO_MSVVM_SR_v_3_5!AZ79+[7]PSK_FP_SO_MV_SR_v_3_5!AZ79+[8]PSK_FP_SO_MZ_SR_v_3_5!AZ79+[9]PSK_FP_SO_MZP_SR_v_3_5!AZ79+[10]PSK_FP_SO_SIEA_v_3_5!AZ79+[11]PSK_FP_SO_UV_SR_v_3_5!AZ79</f>
        <v>0</v>
      </c>
      <c r="BA81" s="108">
        <f>[2]PSK_FP_RO_MIRRI_SR_v_3_5!BA79+[3]PSK_FP_SO_MD_SR_v_3_5!BA79+[4]PSK_FP_SO_MH_SR_v_3_5!BA79+[5]PSK_FP_SO_MPSVR_SR_v_3_6!BA79+[6]PSK_FP_SO_MSVVM_SR_v_3_5!BA79+[7]PSK_FP_SO_MV_SR_v_3_5!BA79+[8]PSK_FP_SO_MZ_SR_v_3_5!BA79+[9]PSK_FP_SO_MZP_SR_v_3_5!BA79+[10]PSK_FP_SO_SIEA_v_3_5!BA79+[11]PSK_FP_SO_UV_SR_v_3_5!BA79</f>
        <v>0</v>
      </c>
      <c r="BB81" s="167">
        <f>[2]PSK_FP_RO_MIRRI_SR_v_3_5!BB79+[3]PSK_FP_SO_MD_SR_v_3_5!BB79+[4]PSK_FP_SO_MH_SR_v_3_5!BB79+[5]PSK_FP_SO_MPSVR_SR_v_3_6!BB79+[6]PSK_FP_SO_MSVVM_SR_v_3_5!BB79+[7]PSK_FP_SO_MV_SR_v_3_5!BB79+[8]PSK_FP_SO_MZ_SR_v_3_5!BB79+[9]PSK_FP_SO_MZP_SR_v_3_5!BB79+[10]PSK_FP_SO_SIEA_v_3_5!BB79+[11]PSK_FP_SO_UV_SR_v_3_5!BB79</f>
        <v>0</v>
      </c>
      <c r="BC81" s="108">
        <f>[2]PSK_FP_RO_MIRRI_SR_v_3_5!BC79+[3]PSK_FP_SO_MD_SR_v_3_5!BC79+[4]PSK_FP_SO_MH_SR_v_3_5!BC79+[5]PSK_FP_SO_MPSVR_SR_v_3_6!BC79+[6]PSK_FP_SO_MSVVM_SR_v_3_5!BC79+[7]PSK_FP_SO_MV_SR_v_3_5!BC79+[8]PSK_FP_SO_MZ_SR_v_3_5!BC79+[9]PSK_FP_SO_MZP_SR_v_3_5!BC79+[10]PSK_FP_SO_SIEA_v_3_5!BC79+[11]PSK_FP_SO_UV_SR_v_3_5!BC79</f>
        <v>0</v>
      </c>
      <c r="BD81" s="167">
        <f>[2]PSK_FP_RO_MIRRI_SR_v_3_5!BD79+[3]PSK_FP_SO_MD_SR_v_3_5!BD79+[4]PSK_FP_SO_MH_SR_v_3_5!BD79+[5]PSK_FP_SO_MPSVR_SR_v_3_6!BD79+[6]PSK_FP_SO_MSVVM_SR_v_3_5!BD79+[7]PSK_FP_SO_MV_SR_v_3_5!BD79+[8]PSK_FP_SO_MZ_SR_v_3_5!BD79+[9]PSK_FP_SO_MZP_SR_v_3_5!BD79+[10]PSK_FP_SO_SIEA_v_3_5!BD79+[11]PSK_FP_SO_UV_SR_v_3_5!BD79</f>
        <v>0</v>
      </c>
      <c r="BE81" s="108">
        <f>[2]PSK_FP_RO_MIRRI_SR_v_3_5!BE79+[3]PSK_FP_SO_MD_SR_v_3_5!BE79+[4]PSK_FP_SO_MH_SR_v_3_5!BE79+[5]PSK_FP_SO_MPSVR_SR_v_3_6!BE79+[6]PSK_FP_SO_MSVVM_SR_v_3_5!BE79+[7]PSK_FP_SO_MV_SR_v_3_5!BE79+[8]PSK_FP_SO_MZ_SR_v_3_5!BE79+[9]PSK_FP_SO_MZP_SR_v_3_5!BE79+[10]PSK_FP_SO_SIEA_v_3_5!BE79+[11]PSK_FP_SO_UV_SR_v_3_5!BE79</f>
        <v>0</v>
      </c>
      <c r="BF81" s="167">
        <f>[2]PSK_FP_RO_MIRRI_SR_v_3_5!BF79+[3]PSK_FP_SO_MD_SR_v_3_5!BF79+[4]PSK_FP_SO_MH_SR_v_3_5!BF79+[5]PSK_FP_SO_MPSVR_SR_v_3_6!BF79+[6]PSK_FP_SO_MSVVM_SR_v_3_5!BF79+[7]PSK_FP_SO_MV_SR_v_3_5!BF79+[8]PSK_FP_SO_MZ_SR_v_3_5!BF79+[9]PSK_FP_SO_MZP_SR_v_3_5!BF79+[10]PSK_FP_SO_SIEA_v_3_5!BF79+[11]PSK_FP_SO_UV_SR_v_3_5!BF79</f>
        <v>0</v>
      </c>
      <c r="BG81" s="165">
        <f>[2]PSK_FP_RO_MIRRI_SR_v_3_5!BG79+[3]PSK_FP_SO_MD_SR_v_3_5!BG79+[4]PSK_FP_SO_MH_SR_v_3_5!BG79+[5]PSK_FP_SO_MPSVR_SR_v_3_6!BG79+[6]PSK_FP_SO_MSVVM_SR_v_3_5!BG79+[7]PSK_FP_SO_MV_SR_v_3_5!BG79+[8]PSK_FP_SO_MZ_SR_v_3_5!BG79+[9]PSK_FP_SO_MZP_SR_v_3_5!BG79+[10]PSK_FP_SO_SIEA_v_3_5!BG79+[11]PSK_FP_SO_UV_SR_v_3_5!BG79</f>
        <v>0</v>
      </c>
      <c r="BH81" s="166">
        <f>[2]PSK_FP_RO_MIRRI_SR_v_3_5!BH79+[3]PSK_FP_SO_MD_SR_v_3_5!BH79+[4]PSK_FP_SO_MH_SR_v_3_5!BH79+[5]PSK_FP_SO_MPSVR_SR_v_3_6!BH79+[6]PSK_FP_SO_MSVVM_SR_v_3_5!BH79+[7]PSK_FP_SO_MV_SR_v_3_5!BH79+[8]PSK_FP_SO_MZ_SR_v_3_5!BH79+[9]PSK_FP_SO_MZP_SR_v_3_5!BH79+[10]PSK_FP_SO_SIEA_v_3_5!BH79+[11]PSK_FP_SO_UV_SR_v_3_5!BH79</f>
        <v>19300000</v>
      </c>
      <c r="BI81" s="108">
        <f>[2]PSK_FP_RO_MIRRI_SR_v_3_5!BI79+[3]PSK_FP_SO_MD_SR_v_3_5!BI79+[4]PSK_FP_SO_MH_SR_v_3_5!BI79+[5]PSK_FP_SO_MPSVR_SR_v_3_6!BI79+[6]PSK_FP_SO_MSVVM_SR_v_3_5!BI79+[7]PSK_FP_SO_MV_SR_v_3_5!BI79+[8]PSK_FP_SO_MZ_SR_v_3_5!BI79+[9]PSK_FP_SO_MZP_SR_v_3_5!BI79+[10]PSK_FP_SO_SIEA_v_3_5!BI79+[11]PSK_FP_SO_UV_SR_v_3_5!BI79</f>
        <v>19300000</v>
      </c>
      <c r="BJ81" s="167">
        <f>[2]PSK_FP_RO_MIRRI_SR_v_3_5!BJ79+[3]PSK_FP_SO_MD_SR_v_3_5!BJ79+[4]PSK_FP_SO_MH_SR_v_3_5!BJ79+[5]PSK_FP_SO_MPSVR_SR_v_3_6!BJ79+[6]PSK_FP_SO_MSVVM_SR_v_3_5!BJ79+[7]PSK_FP_SO_MV_SR_v_3_5!BJ79+[8]PSK_FP_SO_MZ_SR_v_3_5!BJ79+[9]PSK_FP_SO_MZP_SR_v_3_5!BJ79+[10]PSK_FP_SO_SIEA_v_3_5!BJ79+[11]PSK_FP_SO_UV_SR_v_3_5!BJ79</f>
        <v>3405884</v>
      </c>
      <c r="BK81" s="108">
        <f>[2]PSK_FP_RO_MIRRI_SR_v_3_5!BK79+[3]PSK_FP_SO_MD_SR_v_3_5!BK79+[4]PSK_FP_SO_MH_SR_v_3_5!BK79+[5]PSK_FP_SO_MPSVR_SR_v_3_6!BK79+[6]PSK_FP_SO_MSVVM_SR_v_3_5!BK79+[7]PSK_FP_SO_MV_SR_v_3_5!BK79+[8]PSK_FP_SO_MZ_SR_v_3_5!BK79+[9]PSK_FP_SO_MZP_SR_v_3_5!BK79+[10]PSK_FP_SO_SIEA_v_3_5!BK79+[11]PSK_FP_SO_UV_SR_v_3_5!BK79</f>
        <v>3405884</v>
      </c>
      <c r="BL81" s="167">
        <f>[2]PSK_FP_RO_MIRRI_SR_v_3_5!BL79+[3]PSK_FP_SO_MD_SR_v_3_5!BL79+[4]PSK_FP_SO_MH_SR_v_3_5!BL79+[5]PSK_FP_SO_MPSVR_SR_v_3_6!BL79+[6]PSK_FP_SO_MSVVM_SR_v_3_5!BL79+[7]PSK_FP_SO_MV_SR_v_3_5!BL79+[8]PSK_FP_SO_MZ_SR_v_3_5!BL79+[9]PSK_FP_SO_MZP_SR_v_3_5!BL79+[10]PSK_FP_SO_SIEA_v_3_5!BL79+[11]PSK_FP_SO_UV_SR_v_3_5!BL79</f>
        <v>3405884</v>
      </c>
      <c r="BM81" s="108">
        <f>[2]PSK_FP_RO_MIRRI_SR_v_3_5!BM79+[3]PSK_FP_SO_MD_SR_v_3_5!BM79+[4]PSK_FP_SO_MH_SR_v_3_5!BM79+[5]PSK_FP_SO_MPSVR_SR_v_3_6!BM79+[6]PSK_FP_SO_MSVVM_SR_v_3_5!BM79+[7]PSK_FP_SO_MV_SR_v_3_5!BM79+[8]PSK_FP_SO_MZ_SR_v_3_5!BM79+[9]PSK_FP_SO_MZP_SR_v_3_5!BM79+[10]PSK_FP_SO_SIEA_v_3_5!BM79+[11]PSK_FP_SO_UV_SR_v_3_5!BM79</f>
        <v>3405884</v>
      </c>
      <c r="BN81" s="167">
        <f>[2]PSK_FP_RO_MIRRI_SR_v_3_5!BN79+[3]PSK_FP_SO_MD_SR_v_3_5!BN79+[4]PSK_FP_SO_MH_SR_v_3_5!BN79+[5]PSK_FP_SO_MPSVR_SR_v_3_6!BN79+[6]PSK_FP_SO_MSVVM_SR_v_3_5!BN79+[7]PSK_FP_SO_MV_SR_v_3_5!BN79+[8]PSK_FP_SO_MZ_SR_v_3_5!BN79+[9]PSK_FP_SO_MZP_SR_v_3_5!BN79+[10]PSK_FP_SO_SIEA_v_3_5!BN79+[11]PSK_FP_SO_UV_SR_v_3_5!BN79</f>
        <v>3252707</v>
      </c>
      <c r="BO81" s="108">
        <f>[2]PSK_FP_RO_MIRRI_SR_v_3_5!BO79+[3]PSK_FP_SO_MD_SR_v_3_5!BO79+[4]PSK_FP_SO_MH_SR_v_3_5!BO79+[5]PSK_FP_SO_MPSVR_SR_v_3_6!BO79+[6]PSK_FP_SO_MSVVM_SR_v_3_5!BO79+[7]PSK_FP_SO_MV_SR_v_3_5!BO79+[8]PSK_FP_SO_MZ_SR_v_3_5!BO79+[9]PSK_FP_SO_MZP_SR_v_3_5!BO79+[10]PSK_FP_SO_SIEA_v_3_5!BO79+[11]PSK_FP_SO_UV_SR_v_3_5!BO79</f>
        <v>3252707</v>
      </c>
      <c r="BP81" s="167">
        <f>[2]PSK_FP_RO_MIRRI_SR_v_3_5!BP79+[3]PSK_FP_SO_MD_SR_v_3_5!BP79+[4]PSK_FP_SO_MH_SR_v_3_5!BP79+[5]PSK_FP_SO_MPSVR_SR_v_3_6!BP79+[6]PSK_FP_SO_MSVVM_SR_v_3_5!BP79+[7]PSK_FP_SO_MV_SR_v_3_5!BP79+[8]PSK_FP_SO_MZ_SR_v_3_5!BP79+[9]PSK_FP_SO_MZP_SR_v_3_5!BP79+[10]PSK_FP_SO_SIEA_v_3_5!BP79+[11]PSK_FP_SO_UV_SR_v_3_5!BP79</f>
        <v>153177</v>
      </c>
      <c r="BQ81" s="108">
        <f>[2]PSK_FP_RO_MIRRI_SR_v_3_5!BQ79+[3]PSK_FP_SO_MD_SR_v_3_5!BQ79+[4]PSK_FP_SO_MH_SR_v_3_5!BQ79+[5]PSK_FP_SO_MPSVR_SR_v_3_6!BQ79+[6]PSK_FP_SO_MSVVM_SR_v_3_5!BQ79+[7]PSK_FP_SO_MV_SR_v_3_5!BQ79+[8]PSK_FP_SO_MZ_SR_v_3_5!BQ79+[9]PSK_FP_SO_MZP_SR_v_3_5!BQ79+[10]PSK_FP_SO_SIEA_v_3_5!BQ79+[11]PSK_FP_SO_UV_SR_v_3_5!BQ79</f>
        <v>153177</v>
      </c>
      <c r="BR81" s="167">
        <f>[2]PSK_FP_RO_MIRRI_SR_v_3_5!BR79+[3]PSK_FP_SO_MD_SR_v_3_5!BR79+[4]PSK_FP_SO_MH_SR_v_3_5!BR79+[5]PSK_FP_SO_MPSVR_SR_v_3_6!BR79+[6]PSK_FP_SO_MSVVM_SR_v_3_5!BR79+[7]PSK_FP_SO_MV_SR_v_3_5!BR79+[8]PSK_FP_SO_MZ_SR_v_3_5!BR79+[9]PSK_FP_SO_MZP_SR_v_3_5!BR79+[10]PSK_FP_SO_SIEA_v_3_5!BR79+[11]PSK_FP_SO_UV_SR_v_3_5!BR79</f>
        <v>0</v>
      </c>
      <c r="BS81" s="165">
        <f>[2]PSK_FP_RO_MIRRI_SR_v_3_5!BS79+[3]PSK_FP_SO_MD_SR_v_3_5!BS79+[4]PSK_FP_SO_MH_SR_v_3_5!BS79+[5]PSK_FP_SO_MPSVR_SR_v_3_6!BS79+[6]PSK_FP_SO_MSVVM_SR_v_3_5!BS79+[7]PSK_FP_SO_MV_SR_v_3_5!BS79+[8]PSK_FP_SO_MZ_SR_v_3_5!BS79+[9]PSK_FP_SO_MZP_SR_v_3_5!BS79+[10]PSK_FP_SO_SIEA_v_3_5!BS79+[11]PSK_FP_SO_UV_SR_v_3_5!BS79</f>
        <v>0</v>
      </c>
      <c r="BT81" s="138"/>
      <c r="BU81" s="109">
        <f t="shared" si="18"/>
        <v>0.84999968775521673</v>
      </c>
      <c r="BV81" s="110">
        <f t="shared" si="19"/>
        <v>0.15000031224478325</v>
      </c>
      <c r="BW81" s="110">
        <f t="shared" si="20"/>
        <v>2.7296438952328549E-2</v>
      </c>
      <c r="BX81" s="110">
        <f t="shared" si="21"/>
        <v>0.14337014121096853</v>
      </c>
      <c r="BY81" s="110">
        <f t="shared" si="22"/>
        <v>0</v>
      </c>
      <c r="BZ81" s="110">
        <f t="shared" si="23"/>
        <v>0.39999993600001021</v>
      </c>
      <c r="CA81" s="110">
        <f t="shared" si="24"/>
        <v>0.60000006399998973</v>
      </c>
      <c r="CB81" s="110">
        <f t="shared" si="25"/>
        <v>9.5307984750722437E-3</v>
      </c>
      <c r="CC81" s="110">
        <f t="shared" si="26"/>
        <v>0.59046926552491752</v>
      </c>
      <c r="CD81" s="111">
        <f t="shared" si="27"/>
        <v>0</v>
      </c>
      <c r="CE81" s="112" t="s">
        <v>243</v>
      </c>
      <c r="CF81" s="110" t="s">
        <v>243</v>
      </c>
      <c r="CG81" s="110" t="s">
        <v>243</v>
      </c>
      <c r="CH81" s="110" t="s">
        <v>243</v>
      </c>
      <c r="CI81" s="110" t="s">
        <v>243</v>
      </c>
      <c r="CJ81" s="110" t="s">
        <v>243</v>
      </c>
      <c r="CK81" s="110" t="s">
        <v>243</v>
      </c>
      <c r="CL81" s="110" t="s">
        <v>243</v>
      </c>
      <c r="CM81" s="110" t="s">
        <v>243</v>
      </c>
      <c r="CN81" s="111" t="s">
        <v>243</v>
      </c>
      <c r="CO81" s="112" t="s">
        <v>243</v>
      </c>
      <c r="CP81" s="110" t="s">
        <v>243</v>
      </c>
      <c r="CQ81" s="110" t="s">
        <v>243</v>
      </c>
      <c r="CR81" s="110" t="s">
        <v>243</v>
      </c>
      <c r="CS81" s="111" t="s">
        <v>243</v>
      </c>
      <c r="CT81" s="112">
        <f t="shared" si="28"/>
        <v>0.8499999383419734</v>
      </c>
      <c r="CU81" s="110">
        <f t="shared" si="11"/>
        <v>0.15000006165802662</v>
      </c>
      <c r="CV81" s="110">
        <f t="shared" si="12"/>
        <v>6.7461368163424075E-3</v>
      </c>
      <c r="CW81" s="110">
        <f t="shared" si="13"/>
        <v>0.1432539248416842</v>
      </c>
      <c r="CX81" s="111">
        <f t="shared" si="14"/>
        <v>0</v>
      </c>
    </row>
    <row r="82" spans="1:102" s="168" customFormat="1" ht="27" x14ac:dyDescent="0.25">
      <c r="A82" s="137" t="s">
        <v>312</v>
      </c>
      <c r="B82" s="164">
        <f>[2]PSK_FP_RO_MIRRI_SR_v_3_5!B80+[3]PSK_FP_SO_MD_SR_v_3_5!B80+[4]PSK_FP_SO_MH_SR_v_3_5!B80+[5]PSK_FP_SO_MPSVR_SR_v_3_6!B80+[6]PSK_FP_SO_MSVVM_SR_v_3_5!B80+[7]PSK_FP_SO_MV_SR_v_3_5!B80+[8]PSK_FP_SO_MZ_SR_v_3_5!B80+[9]PSK_FP_SO_MZP_SR_v_3_5!B80+[10]PSK_FP_SO_SIEA_v_3_5!B80+[11]PSK_FP_SO_UV_SR_v_3_5!B80</f>
        <v>25294118</v>
      </c>
      <c r="C82" s="108">
        <f>[2]PSK_FP_RO_MIRRI_SR_v_3_5!C80+[3]PSK_FP_SO_MD_SR_v_3_5!C80+[4]PSK_FP_SO_MH_SR_v_3_5!C80+[5]PSK_FP_SO_MPSVR_SR_v_3_6!C80+[6]PSK_FP_SO_MSVVM_SR_v_3_5!C80+[7]PSK_FP_SO_MV_SR_v_3_5!C80+[8]PSK_FP_SO_MZ_SR_v_3_5!C80+[9]PSK_FP_SO_MZP_SR_v_3_5!C80+[10]PSK_FP_SO_SIEA_v_3_5!C80+[11]PSK_FP_SO_UV_SR_v_3_5!C80</f>
        <v>21500000</v>
      </c>
      <c r="D82" s="108">
        <f>[2]PSK_FP_RO_MIRRI_SR_v_3_5!D80+[3]PSK_FP_SO_MD_SR_v_3_5!D80+[4]PSK_FP_SO_MH_SR_v_3_5!D80+[5]PSK_FP_SO_MPSVR_SR_v_3_6!D80+[6]PSK_FP_SO_MSVVM_SR_v_3_5!D80+[7]PSK_FP_SO_MV_SR_v_3_5!D80+[8]PSK_FP_SO_MZ_SR_v_3_5!D80+[9]PSK_FP_SO_MZP_SR_v_3_5!D80+[10]PSK_FP_SO_SIEA_v_3_5!D80+[11]PSK_FP_SO_UV_SR_v_3_5!D80</f>
        <v>3794118</v>
      </c>
      <c r="E82" s="108">
        <f>[2]PSK_FP_RO_MIRRI_SR_v_3_5!E80+[3]PSK_FP_SO_MD_SR_v_3_5!E80+[4]PSK_FP_SO_MH_SR_v_3_5!E80+[5]PSK_FP_SO_MPSVR_SR_v_3_6!E80+[6]PSK_FP_SO_MSVVM_SR_v_3_5!E80+[7]PSK_FP_SO_MV_SR_v_3_5!E80+[8]PSK_FP_SO_MZ_SR_v_3_5!E80+[9]PSK_FP_SO_MZP_SR_v_3_5!E80+[10]PSK_FP_SO_SIEA_v_3_5!E80+[11]PSK_FP_SO_UV_SR_v_3_5!E80</f>
        <v>3794118</v>
      </c>
      <c r="F82" s="108">
        <f>[2]PSK_FP_RO_MIRRI_SR_v_3_5!F80+[3]PSK_FP_SO_MD_SR_v_3_5!F80+[4]PSK_FP_SO_MH_SR_v_3_5!F80+[5]PSK_FP_SO_MPSVR_SR_v_3_6!F80+[6]PSK_FP_SO_MSVVM_SR_v_3_5!F80+[7]PSK_FP_SO_MV_SR_v_3_5!F80+[8]PSK_FP_SO_MZ_SR_v_3_5!F80+[9]PSK_FP_SO_MZP_SR_v_3_5!F80+[10]PSK_FP_SO_SIEA_v_3_5!F80+[11]PSK_FP_SO_UV_SR_v_3_5!F80</f>
        <v>1770589</v>
      </c>
      <c r="G82" s="108">
        <f>[2]PSK_FP_RO_MIRRI_SR_v_3_5!G80+[3]PSK_FP_SO_MD_SR_v_3_5!G80+[4]PSK_FP_SO_MH_SR_v_3_5!G80+[5]PSK_FP_SO_MPSVR_SR_v_3_6!G80+[6]PSK_FP_SO_MSVVM_SR_v_3_5!G80+[7]PSK_FP_SO_MV_SR_v_3_5!G80+[8]PSK_FP_SO_MZ_SR_v_3_5!G80+[9]PSK_FP_SO_MZP_SR_v_3_5!G80+[10]PSK_FP_SO_SIEA_v_3_5!G80+[11]PSK_FP_SO_UV_SR_v_3_5!G80</f>
        <v>2023529</v>
      </c>
      <c r="H82" s="108">
        <f>[2]PSK_FP_RO_MIRRI_SR_v_3_5!H80+[3]PSK_FP_SO_MD_SR_v_3_5!H80+[4]PSK_FP_SO_MH_SR_v_3_5!H80+[5]PSK_FP_SO_MPSVR_SR_v_3_6!H80+[6]PSK_FP_SO_MSVVM_SR_v_3_5!H80+[7]PSK_FP_SO_MV_SR_v_3_5!H80+[8]PSK_FP_SO_MZ_SR_v_3_5!H80+[9]PSK_FP_SO_MZP_SR_v_3_5!H80+[10]PSK_FP_SO_SIEA_v_3_5!H80+[11]PSK_FP_SO_UV_SR_v_3_5!H80</f>
        <v>0</v>
      </c>
      <c r="I82" s="165">
        <f>[2]PSK_FP_RO_MIRRI_SR_v_3_5!I80+[3]PSK_FP_SO_MD_SR_v_3_5!I80+[4]PSK_FP_SO_MH_SR_v_3_5!I80+[5]PSK_FP_SO_MPSVR_SR_v_3_6!I80+[6]PSK_FP_SO_MSVVM_SR_v_3_5!I80+[7]PSK_FP_SO_MV_SR_v_3_5!I80+[8]PSK_FP_SO_MZ_SR_v_3_5!I80+[9]PSK_FP_SO_MZP_SR_v_3_5!I80+[10]PSK_FP_SO_SIEA_v_3_5!I80+[11]PSK_FP_SO_UV_SR_v_3_5!I80</f>
        <v>0</v>
      </c>
      <c r="J82" s="166">
        <f>[2]PSK_FP_RO_MIRRI_SR_v_3_5!J80+[3]PSK_FP_SO_MD_SR_v_3_5!J80+[4]PSK_FP_SO_MH_SR_v_3_5!J80+[5]PSK_FP_SO_MPSVR_SR_v_3_6!J80+[6]PSK_FP_SO_MSVVM_SR_v_3_5!J80+[7]PSK_FP_SO_MV_SR_v_3_5!J80+[8]PSK_FP_SO_MZ_SR_v_3_5!J80+[9]PSK_FP_SO_MZP_SR_v_3_5!J80+[10]PSK_FP_SO_SIEA_v_3_5!J80+[11]PSK_FP_SO_UV_SR_v_3_5!J80</f>
        <v>21500000</v>
      </c>
      <c r="K82" s="108">
        <f>[2]PSK_FP_RO_MIRRI_SR_v_3_5!K80+[3]PSK_FP_SO_MD_SR_v_3_5!K80+[4]PSK_FP_SO_MH_SR_v_3_5!K80+[5]PSK_FP_SO_MPSVR_SR_v_3_6!K80+[6]PSK_FP_SO_MSVVM_SR_v_3_5!K80+[7]PSK_FP_SO_MV_SR_v_3_5!K80+[8]PSK_FP_SO_MZ_SR_v_3_5!K80+[9]PSK_FP_SO_MZP_SR_v_3_5!K80+[10]PSK_FP_SO_SIEA_v_3_5!K80+[11]PSK_FP_SO_UV_SR_v_3_5!K80</f>
        <v>21500000</v>
      </c>
      <c r="L82" s="108">
        <f>[2]PSK_FP_RO_MIRRI_SR_v_3_5!L80+[3]PSK_FP_SO_MD_SR_v_3_5!L80+[4]PSK_FP_SO_MH_SR_v_3_5!L80+[5]PSK_FP_SO_MPSVR_SR_v_3_6!L80+[6]PSK_FP_SO_MSVVM_SR_v_3_5!L80+[7]PSK_FP_SO_MV_SR_v_3_5!L80+[8]PSK_FP_SO_MZ_SR_v_3_5!L80+[9]PSK_FP_SO_MZP_SR_v_3_5!L80+[10]PSK_FP_SO_SIEA_v_3_5!L80+[11]PSK_FP_SO_UV_SR_v_3_5!L80</f>
        <v>0</v>
      </c>
      <c r="M82" s="167">
        <f>[2]PSK_FP_RO_MIRRI_SR_v_3_5!M80+[3]PSK_FP_SO_MD_SR_v_3_5!M80+[4]PSK_FP_SO_MH_SR_v_3_5!M80+[5]PSK_FP_SO_MPSVR_SR_v_3_6!M80+[6]PSK_FP_SO_MSVVM_SR_v_3_5!M80+[7]PSK_FP_SO_MV_SR_v_3_5!M80+[8]PSK_FP_SO_MZ_SR_v_3_5!M80+[9]PSK_FP_SO_MZP_SR_v_3_5!M80+[10]PSK_FP_SO_SIEA_v_3_5!M80+[11]PSK_FP_SO_UV_SR_v_3_5!M80</f>
        <v>3794118</v>
      </c>
      <c r="N82" s="108">
        <f>[2]PSK_FP_RO_MIRRI_SR_v_3_5!N80+[3]PSK_FP_SO_MD_SR_v_3_5!N80+[4]PSK_FP_SO_MH_SR_v_3_5!N80+[5]PSK_FP_SO_MPSVR_SR_v_3_6!N80+[6]PSK_FP_SO_MSVVM_SR_v_3_5!N80+[7]PSK_FP_SO_MV_SR_v_3_5!N80+[8]PSK_FP_SO_MZ_SR_v_3_5!N80+[9]PSK_FP_SO_MZP_SR_v_3_5!N80+[10]PSK_FP_SO_SIEA_v_3_5!N80+[11]PSK_FP_SO_UV_SR_v_3_5!N80</f>
        <v>3794118</v>
      </c>
      <c r="O82" s="108">
        <f>[2]PSK_FP_RO_MIRRI_SR_v_3_5!O80+[3]PSK_FP_SO_MD_SR_v_3_5!O80+[4]PSK_FP_SO_MH_SR_v_3_5!O80+[5]PSK_FP_SO_MPSVR_SR_v_3_6!O80+[6]PSK_FP_SO_MSVVM_SR_v_3_5!O80+[7]PSK_FP_SO_MV_SR_v_3_5!O80+[8]PSK_FP_SO_MZ_SR_v_3_5!O80+[9]PSK_FP_SO_MZP_SR_v_3_5!O80+[10]PSK_FP_SO_SIEA_v_3_5!O80+[11]PSK_FP_SO_UV_SR_v_3_5!O80</f>
        <v>0</v>
      </c>
      <c r="P82" s="167">
        <f>[2]PSK_FP_RO_MIRRI_SR_v_3_5!P80+[3]PSK_FP_SO_MD_SR_v_3_5!P80+[4]PSK_FP_SO_MH_SR_v_3_5!P80+[5]PSK_FP_SO_MPSVR_SR_v_3_6!P80+[6]PSK_FP_SO_MSVVM_SR_v_3_5!P80+[7]PSK_FP_SO_MV_SR_v_3_5!P80+[8]PSK_FP_SO_MZ_SR_v_3_5!P80+[9]PSK_FP_SO_MZP_SR_v_3_5!P80+[10]PSK_FP_SO_SIEA_v_3_5!P80+[11]PSK_FP_SO_UV_SR_v_3_5!P80</f>
        <v>3794118</v>
      </c>
      <c r="Q82" s="108">
        <f>[2]PSK_FP_RO_MIRRI_SR_v_3_5!Q80+[3]PSK_FP_SO_MD_SR_v_3_5!Q80+[4]PSK_FP_SO_MH_SR_v_3_5!Q80+[5]PSK_FP_SO_MPSVR_SR_v_3_6!Q80+[6]PSK_FP_SO_MSVVM_SR_v_3_5!Q80+[7]PSK_FP_SO_MV_SR_v_3_5!Q80+[8]PSK_FP_SO_MZ_SR_v_3_5!Q80+[9]PSK_FP_SO_MZP_SR_v_3_5!Q80+[10]PSK_FP_SO_SIEA_v_3_5!Q80+[11]PSK_FP_SO_UV_SR_v_3_5!Q80</f>
        <v>3794118</v>
      </c>
      <c r="R82" s="108">
        <f>[2]PSK_FP_RO_MIRRI_SR_v_3_5!R80+[3]PSK_FP_SO_MD_SR_v_3_5!R80+[4]PSK_FP_SO_MH_SR_v_3_5!R80+[5]PSK_FP_SO_MPSVR_SR_v_3_6!R80+[6]PSK_FP_SO_MSVVM_SR_v_3_5!R80+[7]PSK_FP_SO_MV_SR_v_3_5!R80+[8]PSK_FP_SO_MZ_SR_v_3_5!R80+[9]PSK_FP_SO_MZP_SR_v_3_5!R80+[10]PSK_FP_SO_SIEA_v_3_5!R80+[11]PSK_FP_SO_UV_SR_v_3_5!R80</f>
        <v>0</v>
      </c>
      <c r="S82" s="167">
        <f>[2]PSK_FP_RO_MIRRI_SR_v_3_5!S80+[3]PSK_FP_SO_MD_SR_v_3_5!S80+[4]PSK_FP_SO_MH_SR_v_3_5!S80+[5]PSK_FP_SO_MPSVR_SR_v_3_6!S80+[6]PSK_FP_SO_MSVVM_SR_v_3_5!S80+[7]PSK_FP_SO_MV_SR_v_3_5!S80+[8]PSK_FP_SO_MZ_SR_v_3_5!S80+[9]PSK_FP_SO_MZP_SR_v_3_5!S80+[10]PSK_FP_SO_SIEA_v_3_5!S80+[11]PSK_FP_SO_UV_SR_v_3_5!S80</f>
        <v>1770589</v>
      </c>
      <c r="T82" s="108">
        <f>[2]PSK_FP_RO_MIRRI_SR_v_3_5!T80+[3]PSK_FP_SO_MD_SR_v_3_5!T80+[4]PSK_FP_SO_MH_SR_v_3_5!T80+[5]PSK_FP_SO_MPSVR_SR_v_3_6!T80+[6]PSK_FP_SO_MSVVM_SR_v_3_5!T80+[7]PSK_FP_SO_MV_SR_v_3_5!T80+[8]PSK_FP_SO_MZ_SR_v_3_5!T80+[9]PSK_FP_SO_MZP_SR_v_3_5!T80+[10]PSK_FP_SO_SIEA_v_3_5!T80+[11]PSK_FP_SO_UV_SR_v_3_5!T80</f>
        <v>1770589</v>
      </c>
      <c r="U82" s="108">
        <f>[2]PSK_FP_RO_MIRRI_SR_v_3_5!U80+[3]PSK_FP_SO_MD_SR_v_3_5!U80+[4]PSK_FP_SO_MH_SR_v_3_5!U80+[5]PSK_FP_SO_MPSVR_SR_v_3_6!U80+[6]PSK_FP_SO_MSVVM_SR_v_3_5!U80+[7]PSK_FP_SO_MV_SR_v_3_5!U80+[8]PSK_FP_SO_MZ_SR_v_3_5!U80+[9]PSK_FP_SO_MZP_SR_v_3_5!U80+[10]PSK_FP_SO_SIEA_v_3_5!U80+[11]PSK_FP_SO_UV_SR_v_3_5!U80</f>
        <v>0</v>
      </c>
      <c r="V82" s="167">
        <f>[2]PSK_FP_RO_MIRRI_SR_v_3_5!V80+[3]PSK_FP_SO_MD_SR_v_3_5!V80+[4]PSK_FP_SO_MH_SR_v_3_5!V80+[5]PSK_FP_SO_MPSVR_SR_v_3_6!V80+[6]PSK_FP_SO_MSVVM_SR_v_3_5!V80+[7]PSK_FP_SO_MV_SR_v_3_5!V80+[8]PSK_FP_SO_MZ_SR_v_3_5!V80+[9]PSK_FP_SO_MZP_SR_v_3_5!V80+[10]PSK_FP_SO_SIEA_v_3_5!V80+[11]PSK_FP_SO_UV_SR_v_3_5!V80</f>
        <v>2023529</v>
      </c>
      <c r="W82" s="108">
        <f>[2]PSK_FP_RO_MIRRI_SR_v_3_5!W80+[3]PSK_FP_SO_MD_SR_v_3_5!W80+[4]PSK_FP_SO_MH_SR_v_3_5!W80+[5]PSK_FP_SO_MPSVR_SR_v_3_6!W80+[6]PSK_FP_SO_MSVVM_SR_v_3_5!W80+[7]PSK_FP_SO_MV_SR_v_3_5!W80+[8]PSK_FP_SO_MZ_SR_v_3_5!W80+[9]PSK_FP_SO_MZP_SR_v_3_5!W80+[10]PSK_FP_SO_SIEA_v_3_5!W80+[11]PSK_FP_SO_UV_SR_v_3_5!W80</f>
        <v>2023529</v>
      </c>
      <c r="X82" s="108">
        <f>[2]PSK_FP_RO_MIRRI_SR_v_3_5!X80+[3]PSK_FP_SO_MD_SR_v_3_5!X80+[4]PSK_FP_SO_MH_SR_v_3_5!X80+[5]PSK_FP_SO_MPSVR_SR_v_3_6!X80+[6]PSK_FP_SO_MSVVM_SR_v_3_5!X80+[7]PSK_FP_SO_MV_SR_v_3_5!X80+[8]PSK_FP_SO_MZ_SR_v_3_5!X80+[9]PSK_FP_SO_MZP_SR_v_3_5!X80+[10]PSK_FP_SO_SIEA_v_3_5!X80+[11]PSK_FP_SO_UV_SR_v_3_5!X80</f>
        <v>0</v>
      </c>
      <c r="Y82" s="167">
        <f>[2]PSK_FP_RO_MIRRI_SR_v_3_5!Y80+[3]PSK_FP_SO_MD_SR_v_3_5!Y80+[4]PSK_FP_SO_MH_SR_v_3_5!Y80+[5]PSK_FP_SO_MPSVR_SR_v_3_6!Y80+[6]PSK_FP_SO_MSVVM_SR_v_3_5!Y80+[7]PSK_FP_SO_MV_SR_v_3_5!Y80+[8]PSK_FP_SO_MZ_SR_v_3_5!Y80+[9]PSK_FP_SO_MZP_SR_v_3_5!Y80+[10]PSK_FP_SO_SIEA_v_3_5!Y80+[11]PSK_FP_SO_UV_SR_v_3_5!Y80</f>
        <v>0</v>
      </c>
      <c r="Z82" s="108">
        <f>[2]PSK_FP_RO_MIRRI_SR_v_3_5!Z80+[3]PSK_FP_SO_MD_SR_v_3_5!Z80+[4]PSK_FP_SO_MH_SR_v_3_5!Z80+[5]PSK_FP_SO_MPSVR_SR_v_3_6!Z80+[6]PSK_FP_SO_MSVVM_SR_v_3_5!Z80+[7]PSK_FP_SO_MV_SR_v_3_5!Z80+[8]PSK_FP_SO_MZ_SR_v_3_5!Z80+[9]PSK_FP_SO_MZP_SR_v_3_5!Z80+[10]PSK_FP_SO_SIEA_v_3_5!Z80+[11]PSK_FP_SO_UV_SR_v_3_5!Z80</f>
        <v>0</v>
      </c>
      <c r="AA82" s="108">
        <f>[2]PSK_FP_RO_MIRRI_SR_v_3_5!AA80+[3]PSK_FP_SO_MD_SR_v_3_5!AA80+[4]PSK_FP_SO_MH_SR_v_3_5!AA80+[5]PSK_FP_SO_MPSVR_SR_v_3_6!AA80+[6]PSK_FP_SO_MSVVM_SR_v_3_5!AA80+[7]PSK_FP_SO_MV_SR_v_3_5!AA80+[8]PSK_FP_SO_MZ_SR_v_3_5!AA80+[9]PSK_FP_SO_MZP_SR_v_3_5!AA80+[10]PSK_FP_SO_SIEA_v_3_5!AA80+[11]PSK_FP_SO_UV_SR_v_3_5!AA80</f>
        <v>0</v>
      </c>
      <c r="AB82" s="165">
        <f>[2]PSK_FP_RO_MIRRI_SR_v_3_5!AB80+[3]PSK_FP_SO_MD_SR_v_3_5!AB80+[4]PSK_FP_SO_MH_SR_v_3_5!AB80+[5]PSK_FP_SO_MPSVR_SR_v_3_6!AB80+[6]PSK_FP_SO_MSVVM_SR_v_3_5!AB80+[7]PSK_FP_SO_MV_SR_v_3_5!AB80+[8]PSK_FP_SO_MZ_SR_v_3_5!AB80+[9]PSK_FP_SO_MZP_SR_v_3_5!AB80+[10]PSK_FP_SO_SIEA_v_3_5!AB80+[11]PSK_FP_SO_UV_SR_v_3_5!AB80</f>
        <v>0</v>
      </c>
      <c r="AC82" s="166">
        <f>[2]PSK_FP_RO_MIRRI_SR_v_3_5!AC80+[3]PSK_FP_SO_MD_SR_v_3_5!AC80+[4]PSK_FP_SO_MH_SR_v_3_5!AC80+[5]PSK_FP_SO_MPSVR_SR_v_3_6!AC80+[6]PSK_FP_SO_MSVVM_SR_v_3_5!AC80+[7]PSK_FP_SO_MV_SR_v_3_5!AC80+[8]PSK_FP_SO_MZ_SR_v_3_5!AC80+[9]PSK_FP_SO_MZP_SR_v_3_5!AC80+[10]PSK_FP_SO_SIEA_v_3_5!AC80+[11]PSK_FP_SO_UV_SR_v_3_5!AC80</f>
        <v>0</v>
      </c>
      <c r="AD82" s="108">
        <f>[2]PSK_FP_RO_MIRRI_SR_v_3_5!AD80+[3]PSK_FP_SO_MD_SR_v_3_5!AD80+[4]PSK_FP_SO_MH_SR_v_3_5!AD80+[5]PSK_FP_SO_MPSVR_SR_v_3_6!AD80+[6]PSK_FP_SO_MSVVM_SR_v_3_5!AD80+[7]PSK_FP_SO_MV_SR_v_3_5!AD80+[8]PSK_FP_SO_MZ_SR_v_3_5!AD80+[9]PSK_FP_SO_MZP_SR_v_3_5!AD80+[10]PSK_FP_SO_SIEA_v_3_5!AD80+[11]PSK_FP_SO_UV_SR_v_3_5!AD80</f>
        <v>0</v>
      </c>
      <c r="AE82" s="108">
        <f>[2]PSK_FP_RO_MIRRI_SR_v_3_5!AE80+[3]PSK_FP_SO_MD_SR_v_3_5!AE80+[4]PSK_FP_SO_MH_SR_v_3_5!AE80+[5]PSK_FP_SO_MPSVR_SR_v_3_6!AE80+[6]PSK_FP_SO_MSVVM_SR_v_3_5!AE80+[7]PSK_FP_SO_MV_SR_v_3_5!AE80+[8]PSK_FP_SO_MZ_SR_v_3_5!AE80+[9]PSK_FP_SO_MZP_SR_v_3_5!AE80+[10]PSK_FP_SO_SIEA_v_3_5!AE80+[11]PSK_FP_SO_UV_SR_v_3_5!AE80</f>
        <v>0</v>
      </c>
      <c r="AF82" s="167">
        <f>[2]PSK_FP_RO_MIRRI_SR_v_3_5!AF80+[3]PSK_FP_SO_MD_SR_v_3_5!AF80+[4]PSK_FP_SO_MH_SR_v_3_5!AF80+[5]PSK_FP_SO_MPSVR_SR_v_3_6!AF80+[6]PSK_FP_SO_MSVVM_SR_v_3_5!AF80+[7]PSK_FP_SO_MV_SR_v_3_5!AF80+[8]PSK_FP_SO_MZ_SR_v_3_5!AF80+[9]PSK_FP_SO_MZP_SR_v_3_5!AF80+[10]PSK_FP_SO_SIEA_v_3_5!AF80+[11]PSK_FP_SO_UV_SR_v_3_5!AF80</f>
        <v>0</v>
      </c>
      <c r="AG82" s="108">
        <f>[2]PSK_FP_RO_MIRRI_SR_v_3_5!AG80+[3]PSK_FP_SO_MD_SR_v_3_5!AG80+[4]PSK_FP_SO_MH_SR_v_3_5!AG80+[5]PSK_FP_SO_MPSVR_SR_v_3_6!AG80+[6]PSK_FP_SO_MSVVM_SR_v_3_5!AG80+[7]PSK_FP_SO_MV_SR_v_3_5!AG80+[8]PSK_FP_SO_MZ_SR_v_3_5!AG80+[9]PSK_FP_SO_MZP_SR_v_3_5!AG80+[10]PSK_FP_SO_SIEA_v_3_5!AG80+[11]PSK_FP_SO_UV_SR_v_3_5!AG80</f>
        <v>0</v>
      </c>
      <c r="AH82" s="108">
        <f>[2]PSK_FP_RO_MIRRI_SR_v_3_5!AH80+[3]PSK_FP_SO_MD_SR_v_3_5!AH80+[4]PSK_FP_SO_MH_SR_v_3_5!AH80+[5]PSK_FP_SO_MPSVR_SR_v_3_6!AH80+[6]PSK_FP_SO_MSVVM_SR_v_3_5!AH80+[7]PSK_FP_SO_MV_SR_v_3_5!AH80+[8]PSK_FP_SO_MZ_SR_v_3_5!AH80+[9]PSK_FP_SO_MZP_SR_v_3_5!AH80+[10]PSK_FP_SO_SIEA_v_3_5!AH80+[11]PSK_FP_SO_UV_SR_v_3_5!AH80</f>
        <v>0</v>
      </c>
      <c r="AI82" s="167">
        <f>[2]PSK_FP_RO_MIRRI_SR_v_3_5!AI80+[3]PSK_FP_SO_MD_SR_v_3_5!AI80+[4]PSK_FP_SO_MH_SR_v_3_5!AI80+[5]PSK_FP_SO_MPSVR_SR_v_3_6!AI80+[6]PSK_FP_SO_MSVVM_SR_v_3_5!AI80+[7]PSK_FP_SO_MV_SR_v_3_5!AI80+[8]PSK_FP_SO_MZ_SR_v_3_5!AI80+[9]PSK_FP_SO_MZP_SR_v_3_5!AI80+[10]PSK_FP_SO_SIEA_v_3_5!AI80+[11]PSK_FP_SO_UV_SR_v_3_5!AI80</f>
        <v>0</v>
      </c>
      <c r="AJ82" s="108">
        <f>[2]PSK_FP_RO_MIRRI_SR_v_3_5!AJ80+[3]PSK_FP_SO_MD_SR_v_3_5!AJ80+[4]PSK_FP_SO_MH_SR_v_3_5!AJ80+[5]PSK_FP_SO_MPSVR_SR_v_3_6!AJ80+[6]PSK_FP_SO_MSVVM_SR_v_3_5!AJ80+[7]PSK_FP_SO_MV_SR_v_3_5!AJ80+[8]PSK_FP_SO_MZ_SR_v_3_5!AJ80+[9]PSK_FP_SO_MZP_SR_v_3_5!AJ80+[10]PSK_FP_SO_SIEA_v_3_5!AJ80+[11]PSK_FP_SO_UV_SR_v_3_5!AJ80</f>
        <v>0</v>
      </c>
      <c r="AK82" s="108">
        <f>[2]PSK_FP_RO_MIRRI_SR_v_3_5!AK80+[3]PSK_FP_SO_MD_SR_v_3_5!AK80+[4]PSK_FP_SO_MH_SR_v_3_5!AK80+[5]PSK_FP_SO_MPSVR_SR_v_3_6!AK80+[6]PSK_FP_SO_MSVVM_SR_v_3_5!AK80+[7]PSK_FP_SO_MV_SR_v_3_5!AK80+[8]PSK_FP_SO_MZ_SR_v_3_5!AK80+[9]PSK_FP_SO_MZP_SR_v_3_5!AK80+[10]PSK_FP_SO_SIEA_v_3_5!AK80+[11]PSK_FP_SO_UV_SR_v_3_5!AK80</f>
        <v>0</v>
      </c>
      <c r="AL82" s="167">
        <f>[2]PSK_FP_RO_MIRRI_SR_v_3_5!AL80+[3]PSK_FP_SO_MD_SR_v_3_5!AL80+[4]PSK_FP_SO_MH_SR_v_3_5!AL80+[5]PSK_FP_SO_MPSVR_SR_v_3_6!AL80+[6]PSK_FP_SO_MSVVM_SR_v_3_5!AL80+[7]PSK_FP_SO_MV_SR_v_3_5!AL80+[8]PSK_FP_SO_MZ_SR_v_3_5!AL80+[9]PSK_FP_SO_MZP_SR_v_3_5!AL80+[10]PSK_FP_SO_SIEA_v_3_5!AL80+[11]PSK_FP_SO_UV_SR_v_3_5!AL80</f>
        <v>0</v>
      </c>
      <c r="AM82" s="108">
        <f>[2]PSK_FP_RO_MIRRI_SR_v_3_5!AM80+[3]PSK_FP_SO_MD_SR_v_3_5!AM80+[4]PSK_FP_SO_MH_SR_v_3_5!AM80+[5]PSK_FP_SO_MPSVR_SR_v_3_6!AM80+[6]PSK_FP_SO_MSVVM_SR_v_3_5!AM80+[7]PSK_FP_SO_MV_SR_v_3_5!AM80+[8]PSK_FP_SO_MZ_SR_v_3_5!AM80+[9]PSK_FP_SO_MZP_SR_v_3_5!AM80+[10]PSK_FP_SO_SIEA_v_3_5!AM80+[11]PSK_FP_SO_UV_SR_v_3_5!AM80</f>
        <v>0</v>
      </c>
      <c r="AN82" s="108">
        <f>[2]PSK_FP_RO_MIRRI_SR_v_3_5!AN80+[3]PSK_FP_SO_MD_SR_v_3_5!AN80+[4]PSK_FP_SO_MH_SR_v_3_5!AN80+[5]PSK_FP_SO_MPSVR_SR_v_3_6!AN80+[6]PSK_FP_SO_MSVVM_SR_v_3_5!AN80+[7]PSK_FP_SO_MV_SR_v_3_5!AN80+[8]PSK_FP_SO_MZ_SR_v_3_5!AN80+[9]PSK_FP_SO_MZP_SR_v_3_5!AN80+[10]PSK_FP_SO_SIEA_v_3_5!AN80+[11]PSK_FP_SO_UV_SR_v_3_5!AN80</f>
        <v>0</v>
      </c>
      <c r="AO82" s="167">
        <f>[2]PSK_FP_RO_MIRRI_SR_v_3_5!AO80+[3]PSK_FP_SO_MD_SR_v_3_5!AO80+[4]PSK_FP_SO_MH_SR_v_3_5!AO80+[5]PSK_FP_SO_MPSVR_SR_v_3_6!AO80+[6]PSK_FP_SO_MSVVM_SR_v_3_5!AO80+[7]PSK_FP_SO_MV_SR_v_3_5!AO80+[8]PSK_FP_SO_MZ_SR_v_3_5!AO80+[9]PSK_FP_SO_MZP_SR_v_3_5!AO80+[10]PSK_FP_SO_SIEA_v_3_5!AO80+[11]PSK_FP_SO_UV_SR_v_3_5!AO80</f>
        <v>0</v>
      </c>
      <c r="AP82" s="108">
        <f>[2]PSK_FP_RO_MIRRI_SR_v_3_5!AP80+[3]PSK_FP_SO_MD_SR_v_3_5!AP80+[4]PSK_FP_SO_MH_SR_v_3_5!AP80+[5]PSK_FP_SO_MPSVR_SR_v_3_6!AP80+[6]PSK_FP_SO_MSVVM_SR_v_3_5!AP80+[7]PSK_FP_SO_MV_SR_v_3_5!AP80+[8]PSK_FP_SO_MZ_SR_v_3_5!AP80+[9]PSK_FP_SO_MZP_SR_v_3_5!AP80+[10]PSK_FP_SO_SIEA_v_3_5!AP80+[11]PSK_FP_SO_UV_SR_v_3_5!AP80</f>
        <v>0</v>
      </c>
      <c r="AQ82" s="108">
        <f>[2]PSK_FP_RO_MIRRI_SR_v_3_5!AQ80+[3]PSK_FP_SO_MD_SR_v_3_5!AQ80+[4]PSK_FP_SO_MH_SR_v_3_5!AQ80+[5]PSK_FP_SO_MPSVR_SR_v_3_6!AQ80+[6]PSK_FP_SO_MSVVM_SR_v_3_5!AQ80+[7]PSK_FP_SO_MV_SR_v_3_5!AQ80+[8]PSK_FP_SO_MZ_SR_v_3_5!AQ80+[9]PSK_FP_SO_MZP_SR_v_3_5!AQ80+[10]PSK_FP_SO_SIEA_v_3_5!AQ80+[11]PSK_FP_SO_UV_SR_v_3_5!AQ80</f>
        <v>0</v>
      </c>
      <c r="AR82" s="167">
        <f>[2]PSK_FP_RO_MIRRI_SR_v_3_5!AR80+[3]PSK_FP_SO_MD_SR_v_3_5!AR80+[4]PSK_FP_SO_MH_SR_v_3_5!AR80+[5]PSK_FP_SO_MPSVR_SR_v_3_6!AR80+[6]PSK_FP_SO_MSVVM_SR_v_3_5!AR80+[7]PSK_FP_SO_MV_SR_v_3_5!AR80+[8]PSK_FP_SO_MZ_SR_v_3_5!AR80+[9]PSK_FP_SO_MZP_SR_v_3_5!AR80+[10]PSK_FP_SO_SIEA_v_3_5!AR80+[11]PSK_FP_SO_UV_SR_v_3_5!AR80</f>
        <v>0</v>
      </c>
      <c r="AS82" s="108">
        <f>[2]PSK_FP_RO_MIRRI_SR_v_3_5!AS80+[3]PSK_FP_SO_MD_SR_v_3_5!AS80+[4]PSK_FP_SO_MH_SR_v_3_5!AS80+[5]PSK_FP_SO_MPSVR_SR_v_3_6!AS80+[6]PSK_FP_SO_MSVVM_SR_v_3_5!AS80+[7]PSK_FP_SO_MV_SR_v_3_5!AS80+[8]PSK_FP_SO_MZ_SR_v_3_5!AS80+[9]PSK_FP_SO_MZP_SR_v_3_5!AS80+[10]PSK_FP_SO_SIEA_v_3_5!AS80+[11]PSK_FP_SO_UV_SR_v_3_5!AS80</f>
        <v>0</v>
      </c>
      <c r="AT82" s="108">
        <f>[2]PSK_FP_RO_MIRRI_SR_v_3_5!AT80+[3]PSK_FP_SO_MD_SR_v_3_5!AT80+[4]PSK_FP_SO_MH_SR_v_3_5!AT80+[5]PSK_FP_SO_MPSVR_SR_v_3_6!AT80+[6]PSK_FP_SO_MSVVM_SR_v_3_5!AT80+[7]PSK_FP_SO_MV_SR_v_3_5!AT80+[8]PSK_FP_SO_MZ_SR_v_3_5!AT80+[9]PSK_FP_SO_MZP_SR_v_3_5!AT80+[10]PSK_FP_SO_SIEA_v_3_5!AT80+[11]PSK_FP_SO_UV_SR_v_3_5!AT80</f>
        <v>0</v>
      </c>
      <c r="AU82" s="165">
        <f>[2]PSK_FP_RO_MIRRI_SR_v_3_5!AU80+[3]PSK_FP_SO_MD_SR_v_3_5!AU80+[4]PSK_FP_SO_MH_SR_v_3_5!AU80+[5]PSK_FP_SO_MPSVR_SR_v_3_6!AU80+[6]PSK_FP_SO_MSVVM_SR_v_3_5!AU80+[7]PSK_FP_SO_MV_SR_v_3_5!AU80+[8]PSK_FP_SO_MZ_SR_v_3_5!AU80+[9]PSK_FP_SO_MZP_SR_v_3_5!AU80+[10]PSK_FP_SO_SIEA_v_3_5!AU80+[11]PSK_FP_SO_UV_SR_v_3_5!AU80</f>
        <v>0</v>
      </c>
      <c r="AV82" s="166">
        <f>[2]PSK_FP_RO_MIRRI_SR_v_3_5!AV80+[3]PSK_FP_SO_MD_SR_v_3_5!AV80+[4]PSK_FP_SO_MH_SR_v_3_5!AV80+[5]PSK_FP_SO_MPSVR_SR_v_3_6!AV80+[6]PSK_FP_SO_MSVVM_SR_v_3_5!AV80+[7]PSK_FP_SO_MV_SR_v_3_5!AV80+[8]PSK_FP_SO_MZ_SR_v_3_5!AV80+[9]PSK_FP_SO_MZP_SR_v_3_5!AV80+[10]PSK_FP_SO_SIEA_v_3_5!AV80+[11]PSK_FP_SO_UV_SR_v_3_5!AV80</f>
        <v>0</v>
      </c>
      <c r="AW82" s="108">
        <f>[2]PSK_FP_RO_MIRRI_SR_v_3_5!AW80+[3]PSK_FP_SO_MD_SR_v_3_5!AW80+[4]PSK_FP_SO_MH_SR_v_3_5!AW80+[5]PSK_FP_SO_MPSVR_SR_v_3_6!AW80+[6]PSK_FP_SO_MSVVM_SR_v_3_5!AW80+[7]PSK_FP_SO_MV_SR_v_3_5!AW80+[8]PSK_FP_SO_MZ_SR_v_3_5!AW80+[9]PSK_FP_SO_MZP_SR_v_3_5!AW80+[10]PSK_FP_SO_SIEA_v_3_5!AW80+[11]PSK_FP_SO_UV_SR_v_3_5!AW80</f>
        <v>0</v>
      </c>
      <c r="AX82" s="167">
        <f>[2]PSK_FP_RO_MIRRI_SR_v_3_5!AX80+[3]PSK_FP_SO_MD_SR_v_3_5!AX80+[4]PSK_FP_SO_MH_SR_v_3_5!AX80+[5]PSK_FP_SO_MPSVR_SR_v_3_6!AX80+[6]PSK_FP_SO_MSVVM_SR_v_3_5!AX80+[7]PSK_FP_SO_MV_SR_v_3_5!AX80+[8]PSK_FP_SO_MZ_SR_v_3_5!AX80+[9]PSK_FP_SO_MZP_SR_v_3_5!AX80+[10]PSK_FP_SO_SIEA_v_3_5!AX80+[11]PSK_FP_SO_UV_SR_v_3_5!AX80</f>
        <v>0</v>
      </c>
      <c r="AY82" s="108">
        <f>[2]PSK_FP_RO_MIRRI_SR_v_3_5!AY80+[3]PSK_FP_SO_MD_SR_v_3_5!AY80+[4]PSK_FP_SO_MH_SR_v_3_5!AY80+[5]PSK_FP_SO_MPSVR_SR_v_3_6!AY80+[6]PSK_FP_SO_MSVVM_SR_v_3_5!AY80+[7]PSK_FP_SO_MV_SR_v_3_5!AY80+[8]PSK_FP_SO_MZ_SR_v_3_5!AY80+[9]PSK_FP_SO_MZP_SR_v_3_5!AY80+[10]PSK_FP_SO_SIEA_v_3_5!AY80+[11]PSK_FP_SO_UV_SR_v_3_5!AY80</f>
        <v>0</v>
      </c>
      <c r="AZ82" s="167">
        <f>[2]PSK_FP_RO_MIRRI_SR_v_3_5!AZ80+[3]PSK_FP_SO_MD_SR_v_3_5!AZ80+[4]PSK_FP_SO_MH_SR_v_3_5!AZ80+[5]PSK_FP_SO_MPSVR_SR_v_3_6!AZ80+[6]PSK_FP_SO_MSVVM_SR_v_3_5!AZ80+[7]PSK_FP_SO_MV_SR_v_3_5!AZ80+[8]PSK_FP_SO_MZ_SR_v_3_5!AZ80+[9]PSK_FP_SO_MZP_SR_v_3_5!AZ80+[10]PSK_FP_SO_SIEA_v_3_5!AZ80+[11]PSK_FP_SO_UV_SR_v_3_5!AZ80</f>
        <v>0</v>
      </c>
      <c r="BA82" s="108">
        <f>[2]PSK_FP_RO_MIRRI_SR_v_3_5!BA80+[3]PSK_FP_SO_MD_SR_v_3_5!BA80+[4]PSK_FP_SO_MH_SR_v_3_5!BA80+[5]PSK_FP_SO_MPSVR_SR_v_3_6!BA80+[6]PSK_FP_SO_MSVVM_SR_v_3_5!BA80+[7]PSK_FP_SO_MV_SR_v_3_5!BA80+[8]PSK_FP_SO_MZ_SR_v_3_5!BA80+[9]PSK_FP_SO_MZP_SR_v_3_5!BA80+[10]PSK_FP_SO_SIEA_v_3_5!BA80+[11]PSK_FP_SO_UV_SR_v_3_5!BA80</f>
        <v>0</v>
      </c>
      <c r="BB82" s="167">
        <f>[2]PSK_FP_RO_MIRRI_SR_v_3_5!BB80+[3]PSK_FP_SO_MD_SR_v_3_5!BB80+[4]PSK_FP_SO_MH_SR_v_3_5!BB80+[5]PSK_FP_SO_MPSVR_SR_v_3_6!BB80+[6]PSK_FP_SO_MSVVM_SR_v_3_5!BB80+[7]PSK_FP_SO_MV_SR_v_3_5!BB80+[8]PSK_FP_SO_MZ_SR_v_3_5!BB80+[9]PSK_FP_SO_MZP_SR_v_3_5!BB80+[10]PSK_FP_SO_SIEA_v_3_5!BB80+[11]PSK_FP_SO_UV_SR_v_3_5!BB80</f>
        <v>0</v>
      </c>
      <c r="BC82" s="108">
        <f>[2]PSK_FP_RO_MIRRI_SR_v_3_5!BC80+[3]PSK_FP_SO_MD_SR_v_3_5!BC80+[4]PSK_FP_SO_MH_SR_v_3_5!BC80+[5]PSK_FP_SO_MPSVR_SR_v_3_6!BC80+[6]PSK_FP_SO_MSVVM_SR_v_3_5!BC80+[7]PSK_FP_SO_MV_SR_v_3_5!BC80+[8]PSK_FP_SO_MZ_SR_v_3_5!BC80+[9]PSK_FP_SO_MZP_SR_v_3_5!BC80+[10]PSK_FP_SO_SIEA_v_3_5!BC80+[11]PSK_FP_SO_UV_SR_v_3_5!BC80</f>
        <v>0</v>
      </c>
      <c r="BD82" s="167">
        <f>[2]PSK_FP_RO_MIRRI_SR_v_3_5!BD80+[3]PSK_FP_SO_MD_SR_v_3_5!BD80+[4]PSK_FP_SO_MH_SR_v_3_5!BD80+[5]PSK_FP_SO_MPSVR_SR_v_3_6!BD80+[6]PSK_FP_SO_MSVVM_SR_v_3_5!BD80+[7]PSK_FP_SO_MV_SR_v_3_5!BD80+[8]PSK_FP_SO_MZ_SR_v_3_5!BD80+[9]PSK_FP_SO_MZP_SR_v_3_5!BD80+[10]PSK_FP_SO_SIEA_v_3_5!BD80+[11]PSK_FP_SO_UV_SR_v_3_5!BD80</f>
        <v>0</v>
      </c>
      <c r="BE82" s="108">
        <f>[2]PSK_FP_RO_MIRRI_SR_v_3_5!BE80+[3]PSK_FP_SO_MD_SR_v_3_5!BE80+[4]PSK_FP_SO_MH_SR_v_3_5!BE80+[5]PSK_FP_SO_MPSVR_SR_v_3_6!BE80+[6]PSK_FP_SO_MSVVM_SR_v_3_5!BE80+[7]PSK_FP_SO_MV_SR_v_3_5!BE80+[8]PSK_FP_SO_MZ_SR_v_3_5!BE80+[9]PSK_FP_SO_MZP_SR_v_3_5!BE80+[10]PSK_FP_SO_SIEA_v_3_5!BE80+[11]PSK_FP_SO_UV_SR_v_3_5!BE80</f>
        <v>0</v>
      </c>
      <c r="BF82" s="167">
        <f>[2]PSK_FP_RO_MIRRI_SR_v_3_5!BF80+[3]PSK_FP_SO_MD_SR_v_3_5!BF80+[4]PSK_FP_SO_MH_SR_v_3_5!BF80+[5]PSK_FP_SO_MPSVR_SR_v_3_6!BF80+[6]PSK_FP_SO_MSVVM_SR_v_3_5!BF80+[7]PSK_FP_SO_MV_SR_v_3_5!BF80+[8]PSK_FP_SO_MZ_SR_v_3_5!BF80+[9]PSK_FP_SO_MZP_SR_v_3_5!BF80+[10]PSK_FP_SO_SIEA_v_3_5!BF80+[11]PSK_FP_SO_UV_SR_v_3_5!BF80</f>
        <v>0</v>
      </c>
      <c r="BG82" s="165">
        <f>[2]PSK_FP_RO_MIRRI_SR_v_3_5!BG80+[3]PSK_FP_SO_MD_SR_v_3_5!BG80+[4]PSK_FP_SO_MH_SR_v_3_5!BG80+[5]PSK_FP_SO_MPSVR_SR_v_3_6!BG80+[6]PSK_FP_SO_MSVVM_SR_v_3_5!BG80+[7]PSK_FP_SO_MV_SR_v_3_5!BG80+[8]PSK_FP_SO_MZ_SR_v_3_5!BG80+[9]PSK_FP_SO_MZP_SR_v_3_5!BG80+[10]PSK_FP_SO_SIEA_v_3_5!BG80+[11]PSK_FP_SO_UV_SR_v_3_5!BG80</f>
        <v>0</v>
      </c>
      <c r="BH82" s="166">
        <f>[2]PSK_FP_RO_MIRRI_SR_v_3_5!BH80+[3]PSK_FP_SO_MD_SR_v_3_5!BH80+[4]PSK_FP_SO_MH_SR_v_3_5!BH80+[5]PSK_FP_SO_MPSVR_SR_v_3_6!BH80+[6]PSK_FP_SO_MSVVM_SR_v_3_5!BH80+[7]PSK_FP_SO_MV_SR_v_3_5!BH80+[8]PSK_FP_SO_MZ_SR_v_3_5!BH80+[9]PSK_FP_SO_MZP_SR_v_3_5!BH80+[10]PSK_FP_SO_SIEA_v_3_5!BH80+[11]PSK_FP_SO_UV_SR_v_3_5!BH80</f>
        <v>0</v>
      </c>
      <c r="BI82" s="108">
        <f>[2]PSK_FP_RO_MIRRI_SR_v_3_5!BI80+[3]PSK_FP_SO_MD_SR_v_3_5!BI80+[4]PSK_FP_SO_MH_SR_v_3_5!BI80+[5]PSK_FP_SO_MPSVR_SR_v_3_6!BI80+[6]PSK_FP_SO_MSVVM_SR_v_3_5!BI80+[7]PSK_FP_SO_MV_SR_v_3_5!BI80+[8]PSK_FP_SO_MZ_SR_v_3_5!BI80+[9]PSK_FP_SO_MZP_SR_v_3_5!BI80+[10]PSK_FP_SO_SIEA_v_3_5!BI80+[11]PSK_FP_SO_UV_SR_v_3_5!BI80</f>
        <v>0</v>
      </c>
      <c r="BJ82" s="167">
        <f>[2]PSK_FP_RO_MIRRI_SR_v_3_5!BJ80+[3]PSK_FP_SO_MD_SR_v_3_5!BJ80+[4]PSK_FP_SO_MH_SR_v_3_5!BJ80+[5]PSK_FP_SO_MPSVR_SR_v_3_6!BJ80+[6]PSK_FP_SO_MSVVM_SR_v_3_5!BJ80+[7]PSK_FP_SO_MV_SR_v_3_5!BJ80+[8]PSK_FP_SO_MZ_SR_v_3_5!BJ80+[9]PSK_FP_SO_MZP_SR_v_3_5!BJ80+[10]PSK_FP_SO_SIEA_v_3_5!BJ80+[11]PSK_FP_SO_UV_SR_v_3_5!BJ80</f>
        <v>0</v>
      </c>
      <c r="BK82" s="108">
        <f>[2]PSK_FP_RO_MIRRI_SR_v_3_5!BK80+[3]PSK_FP_SO_MD_SR_v_3_5!BK80+[4]PSK_FP_SO_MH_SR_v_3_5!BK80+[5]PSK_FP_SO_MPSVR_SR_v_3_6!BK80+[6]PSK_FP_SO_MSVVM_SR_v_3_5!BK80+[7]PSK_FP_SO_MV_SR_v_3_5!BK80+[8]PSK_FP_SO_MZ_SR_v_3_5!BK80+[9]PSK_FP_SO_MZP_SR_v_3_5!BK80+[10]PSK_FP_SO_SIEA_v_3_5!BK80+[11]PSK_FP_SO_UV_SR_v_3_5!BK80</f>
        <v>0</v>
      </c>
      <c r="BL82" s="167">
        <f>[2]PSK_FP_RO_MIRRI_SR_v_3_5!BL80+[3]PSK_FP_SO_MD_SR_v_3_5!BL80+[4]PSK_FP_SO_MH_SR_v_3_5!BL80+[5]PSK_FP_SO_MPSVR_SR_v_3_6!BL80+[6]PSK_FP_SO_MSVVM_SR_v_3_5!BL80+[7]PSK_FP_SO_MV_SR_v_3_5!BL80+[8]PSK_FP_SO_MZ_SR_v_3_5!BL80+[9]PSK_FP_SO_MZP_SR_v_3_5!BL80+[10]PSK_FP_SO_SIEA_v_3_5!BL80+[11]PSK_FP_SO_UV_SR_v_3_5!BL80</f>
        <v>0</v>
      </c>
      <c r="BM82" s="108">
        <f>[2]PSK_FP_RO_MIRRI_SR_v_3_5!BM80+[3]PSK_FP_SO_MD_SR_v_3_5!BM80+[4]PSK_FP_SO_MH_SR_v_3_5!BM80+[5]PSK_FP_SO_MPSVR_SR_v_3_6!BM80+[6]PSK_FP_SO_MSVVM_SR_v_3_5!BM80+[7]PSK_FP_SO_MV_SR_v_3_5!BM80+[8]PSK_FP_SO_MZ_SR_v_3_5!BM80+[9]PSK_FP_SO_MZP_SR_v_3_5!BM80+[10]PSK_FP_SO_SIEA_v_3_5!BM80+[11]PSK_FP_SO_UV_SR_v_3_5!BM80</f>
        <v>0</v>
      </c>
      <c r="BN82" s="167">
        <f>[2]PSK_FP_RO_MIRRI_SR_v_3_5!BN80+[3]PSK_FP_SO_MD_SR_v_3_5!BN80+[4]PSK_FP_SO_MH_SR_v_3_5!BN80+[5]PSK_FP_SO_MPSVR_SR_v_3_6!BN80+[6]PSK_FP_SO_MSVVM_SR_v_3_5!BN80+[7]PSK_FP_SO_MV_SR_v_3_5!BN80+[8]PSK_FP_SO_MZ_SR_v_3_5!BN80+[9]PSK_FP_SO_MZP_SR_v_3_5!BN80+[10]PSK_FP_SO_SIEA_v_3_5!BN80+[11]PSK_FP_SO_UV_SR_v_3_5!BN80</f>
        <v>0</v>
      </c>
      <c r="BO82" s="108">
        <f>[2]PSK_FP_RO_MIRRI_SR_v_3_5!BO80+[3]PSK_FP_SO_MD_SR_v_3_5!BO80+[4]PSK_FP_SO_MH_SR_v_3_5!BO80+[5]PSK_FP_SO_MPSVR_SR_v_3_6!BO80+[6]PSK_FP_SO_MSVVM_SR_v_3_5!BO80+[7]PSK_FP_SO_MV_SR_v_3_5!BO80+[8]PSK_FP_SO_MZ_SR_v_3_5!BO80+[9]PSK_FP_SO_MZP_SR_v_3_5!BO80+[10]PSK_FP_SO_SIEA_v_3_5!BO80+[11]PSK_FP_SO_UV_SR_v_3_5!BO80</f>
        <v>0</v>
      </c>
      <c r="BP82" s="167">
        <f>[2]PSK_FP_RO_MIRRI_SR_v_3_5!BP80+[3]PSK_FP_SO_MD_SR_v_3_5!BP80+[4]PSK_FP_SO_MH_SR_v_3_5!BP80+[5]PSK_FP_SO_MPSVR_SR_v_3_6!BP80+[6]PSK_FP_SO_MSVVM_SR_v_3_5!BP80+[7]PSK_FP_SO_MV_SR_v_3_5!BP80+[8]PSK_FP_SO_MZ_SR_v_3_5!BP80+[9]PSK_FP_SO_MZP_SR_v_3_5!BP80+[10]PSK_FP_SO_SIEA_v_3_5!BP80+[11]PSK_FP_SO_UV_SR_v_3_5!BP80</f>
        <v>0</v>
      </c>
      <c r="BQ82" s="108">
        <f>[2]PSK_FP_RO_MIRRI_SR_v_3_5!BQ80+[3]PSK_FP_SO_MD_SR_v_3_5!BQ80+[4]PSK_FP_SO_MH_SR_v_3_5!BQ80+[5]PSK_FP_SO_MPSVR_SR_v_3_6!BQ80+[6]PSK_FP_SO_MSVVM_SR_v_3_5!BQ80+[7]PSK_FP_SO_MV_SR_v_3_5!BQ80+[8]PSK_FP_SO_MZ_SR_v_3_5!BQ80+[9]PSK_FP_SO_MZP_SR_v_3_5!BQ80+[10]PSK_FP_SO_SIEA_v_3_5!BQ80+[11]PSK_FP_SO_UV_SR_v_3_5!BQ80</f>
        <v>0</v>
      </c>
      <c r="BR82" s="167">
        <f>[2]PSK_FP_RO_MIRRI_SR_v_3_5!BR80+[3]PSK_FP_SO_MD_SR_v_3_5!BR80+[4]PSK_FP_SO_MH_SR_v_3_5!BR80+[5]PSK_FP_SO_MPSVR_SR_v_3_6!BR80+[6]PSK_FP_SO_MSVVM_SR_v_3_5!BR80+[7]PSK_FP_SO_MV_SR_v_3_5!BR80+[8]PSK_FP_SO_MZ_SR_v_3_5!BR80+[9]PSK_FP_SO_MZP_SR_v_3_5!BR80+[10]PSK_FP_SO_SIEA_v_3_5!BR80+[11]PSK_FP_SO_UV_SR_v_3_5!BR80</f>
        <v>0</v>
      </c>
      <c r="BS82" s="165">
        <f>[2]PSK_FP_RO_MIRRI_SR_v_3_5!BS80+[3]PSK_FP_SO_MD_SR_v_3_5!BS80+[4]PSK_FP_SO_MH_SR_v_3_5!BS80+[5]PSK_FP_SO_MPSVR_SR_v_3_6!BS80+[6]PSK_FP_SO_MSVVM_SR_v_3_5!BS80+[7]PSK_FP_SO_MV_SR_v_3_5!BS80+[8]PSK_FP_SO_MZ_SR_v_3_5!BS80+[9]PSK_FP_SO_MZP_SR_v_3_5!BS80+[10]PSK_FP_SO_SIEA_v_3_5!BS80+[11]PSK_FP_SO_UV_SR_v_3_5!BS80</f>
        <v>0</v>
      </c>
      <c r="BT82" s="138"/>
      <c r="BU82" s="109">
        <f t="shared" si="18"/>
        <v>0.84999998813953503</v>
      </c>
      <c r="BV82" s="110">
        <f t="shared" si="19"/>
        <v>0.15000001186046494</v>
      </c>
      <c r="BW82" s="110">
        <f t="shared" si="20"/>
        <v>7.999998260465141E-2</v>
      </c>
      <c r="BX82" s="110">
        <f t="shared" si="21"/>
        <v>7.0000029255813542E-2</v>
      </c>
      <c r="BY82" s="110">
        <f t="shared" si="22"/>
        <v>0</v>
      </c>
      <c r="BZ82" s="110"/>
      <c r="CA82" s="110"/>
      <c r="CB82" s="110"/>
      <c r="CC82" s="110"/>
      <c r="CD82" s="111"/>
      <c r="CE82" s="112" t="s">
        <v>243</v>
      </c>
      <c r="CF82" s="110" t="s">
        <v>243</v>
      </c>
      <c r="CG82" s="110" t="s">
        <v>243</v>
      </c>
      <c r="CH82" s="110" t="s">
        <v>243</v>
      </c>
      <c r="CI82" s="110" t="s">
        <v>243</v>
      </c>
      <c r="CJ82" s="110" t="s">
        <v>243</v>
      </c>
      <c r="CK82" s="110" t="s">
        <v>243</v>
      </c>
      <c r="CL82" s="110" t="s">
        <v>243</v>
      </c>
      <c r="CM82" s="110" t="s">
        <v>243</v>
      </c>
      <c r="CN82" s="111" t="s">
        <v>243</v>
      </c>
      <c r="CO82" s="112" t="s">
        <v>243</v>
      </c>
      <c r="CP82" s="110" t="s">
        <v>243</v>
      </c>
      <c r="CQ82" s="110" t="s">
        <v>243</v>
      </c>
      <c r="CR82" s="110" t="s">
        <v>243</v>
      </c>
      <c r="CS82" s="111" t="s">
        <v>243</v>
      </c>
      <c r="CT82" s="112" t="e">
        <f t="shared" si="28"/>
        <v>#DIV/0!</v>
      </c>
      <c r="CU82" s="110" t="e">
        <f t="shared" si="11"/>
        <v>#DIV/0!</v>
      </c>
      <c r="CV82" s="110" t="e">
        <f t="shared" si="12"/>
        <v>#DIV/0!</v>
      </c>
      <c r="CW82" s="110" t="e">
        <f t="shared" si="13"/>
        <v>#DIV/0!</v>
      </c>
      <c r="CX82" s="111" t="e">
        <f t="shared" si="14"/>
        <v>#DIV/0!</v>
      </c>
    </row>
    <row r="83" spans="1:102" s="168" customFormat="1" x14ac:dyDescent="0.25">
      <c r="A83" s="133" t="s">
        <v>88</v>
      </c>
      <c r="B83" s="160">
        <f>[2]PSK_FP_RO_MIRRI_SR_v_3_5!B81+[3]PSK_FP_SO_MD_SR_v_3_5!B81+[4]PSK_FP_SO_MH_SR_v_3_5!B81+[5]PSK_FP_SO_MPSVR_SR_v_3_6!B81+[6]PSK_FP_SO_MSVVM_SR_v_3_5!B81+[7]PSK_FP_SO_MV_SR_v_3_5!B81+[8]PSK_FP_SO_MZ_SR_v_3_5!B81+[9]PSK_FP_SO_MZP_SR_v_3_5!B81+[10]PSK_FP_SO_SIEA_v_3_5!B81+[11]PSK_FP_SO_UV_SR_v_3_5!B81</f>
        <v>1034108079</v>
      </c>
      <c r="C83" s="20">
        <f>[2]PSK_FP_RO_MIRRI_SR_v_3_5!C81+[3]PSK_FP_SO_MD_SR_v_3_5!C81+[4]PSK_FP_SO_MH_SR_v_3_5!C81+[5]PSK_FP_SO_MPSVR_SR_v_3_6!C81+[6]PSK_FP_SO_MSVVM_SR_v_3_5!C81+[7]PSK_FP_SO_MV_SR_v_3_5!C81+[8]PSK_FP_SO_MZ_SR_v_3_5!C81+[9]PSK_FP_SO_MZP_SR_v_3_5!C81+[10]PSK_FP_SO_SIEA_v_3_5!C81+[11]PSK_FP_SO_UV_SR_v_3_5!C81</f>
        <v>872241859</v>
      </c>
      <c r="D83" s="20">
        <f>[2]PSK_FP_RO_MIRRI_SR_v_3_5!D81+[3]PSK_FP_SO_MD_SR_v_3_5!D81+[4]PSK_FP_SO_MH_SR_v_3_5!D81+[5]PSK_FP_SO_MPSVR_SR_v_3_6!D81+[6]PSK_FP_SO_MSVVM_SR_v_3_5!D81+[7]PSK_FP_SO_MV_SR_v_3_5!D81+[8]PSK_FP_SO_MZ_SR_v_3_5!D81+[9]PSK_FP_SO_MZP_SR_v_3_5!D81+[10]PSK_FP_SO_SIEA_v_3_5!D81+[11]PSK_FP_SO_UV_SR_v_3_5!D81</f>
        <v>161866220</v>
      </c>
      <c r="E83" s="20">
        <f>[2]PSK_FP_RO_MIRRI_SR_v_3_5!E81+[3]PSK_FP_SO_MD_SR_v_3_5!E81+[4]PSK_FP_SO_MH_SR_v_3_5!E81+[5]PSK_FP_SO_MPSVR_SR_v_3_6!E81+[6]PSK_FP_SO_MSVVM_SR_v_3_5!E81+[7]PSK_FP_SO_MV_SR_v_3_5!E81+[8]PSK_FP_SO_MZ_SR_v_3_5!E81+[9]PSK_FP_SO_MZP_SR_v_3_5!E81+[10]PSK_FP_SO_SIEA_v_3_5!E81+[11]PSK_FP_SO_UV_SR_v_3_5!E81</f>
        <v>161866220</v>
      </c>
      <c r="F83" s="20">
        <f>[2]PSK_FP_RO_MIRRI_SR_v_3_5!F81+[3]PSK_FP_SO_MD_SR_v_3_5!F81+[4]PSK_FP_SO_MH_SR_v_3_5!F81+[5]PSK_FP_SO_MPSVR_SR_v_3_6!F81+[6]PSK_FP_SO_MSVVM_SR_v_3_5!F81+[7]PSK_FP_SO_MV_SR_v_3_5!F81+[8]PSK_FP_SO_MZ_SR_v_3_5!F81+[9]PSK_FP_SO_MZP_SR_v_3_5!F81+[10]PSK_FP_SO_SIEA_v_3_5!F81+[11]PSK_FP_SO_UV_SR_v_3_5!F81</f>
        <v>156159047</v>
      </c>
      <c r="G83" s="20">
        <f>[2]PSK_FP_RO_MIRRI_SR_v_3_5!G81+[3]PSK_FP_SO_MD_SR_v_3_5!G81+[4]PSK_FP_SO_MH_SR_v_3_5!G81+[5]PSK_FP_SO_MPSVR_SR_v_3_6!G81+[6]PSK_FP_SO_MSVVM_SR_v_3_5!G81+[7]PSK_FP_SO_MV_SR_v_3_5!G81+[8]PSK_FP_SO_MZ_SR_v_3_5!G81+[9]PSK_FP_SO_MZP_SR_v_3_5!G81+[10]PSK_FP_SO_SIEA_v_3_5!G81+[11]PSK_FP_SO_UV_SR_v_3_5!G81</f>
        <v>5707173</v>
      </c>
      <c r="H83" s="20">
        <f>[2]PSK_FP_RO_MIRRI_SR_v_3_5!H81+[3]PSK_FP_SO_MD_SR_v_3_5!H81+[4]PSK_FP_SO_MH_SR_v_3_5!H81+[5]PSK_FP_SO_MPSVR_SR_v_3_6!H81+[6]PSK_FP_SO_MSVVM_SR_v_3_5!H81+[7]PSK_FP_SO_MV_SR_v_3_5!H81+[8]PSK_FP_SO_MZ_SR_v_3_5!H81+[9]PSK_FP_SO_MZP_SR_v_3_5!H81+[10]PSK_FP_SO_SIEA_v_3_5!H81+[11]PSK_FP_SO_UV_SR_v_3_5!H81</f>
        <v>0</v>
      </c>
      <c r="I83" s="161">
        <f>[2]PSK_FP_RO_MIRRI_SR_v_3_5!I81+[3]PSK_FP_SO_MD_SR_v_3_5!I81+[4]PSK_FP_SO_MH_SR_v_3_5!I81+[5]PSK_FP_SO_MPSVR_SR_v_3_6!I81+[6]PSK_FP_SO_MSVVM_SR_v_3_5!I81+[7]PSK_FP_SO_MV_SR_v_3_5!I81+[8]PSK_FP_SO_MZ_SR_v_3_5!I81+[9]PSK_FP_SO_MZP_SR_v_3_5!I81+[10]PSK_FP_SO_SIEA_v_3_5!I81+[11]PSK_FP_SO_UV_SR_v_3_5!I81</f>
        <v>0</v>
      </c>
      <c r="J83" s="160">
        <f>[2]PSK_FP_RO_MIRRI_SR_v_3_5!J81+[3]PSK_FP_SO_MD_SR_v_3_5!J81+[4]PSK_FP_SO_MH_SR_v_3_5!J81+[5]PSK_FP_SO_MPSVR_SR_v_3_6!J81+[6]PSK_FP_SO_MSVVM_SR_v_3_5!J81+[7]PSK_FP_SO_MV_SR_v_3_5!J81+[8]PSK_FP_SO_MZ_SR_v_3_5!J81+[9]PSK_FP_SO_MZP_SR_v_3_5!J81+[10]PSK_FP_SO_SIEA_v_3_5!J81+[11]PSK_FP_SO_UV_SR_v_3_5!J81</f>
        <v>572141859</v>
      </c>
      <c r="K83" s="20">
        <f>[2]PSK_FP_RO_MIRRI_SR_v_3_5!K81+[3]PSK_FP_SO_MD_SR_v_3_5!K81+[4]PSK_FP_SO_MH_SR_v_3_5!K81+[5]PSK_FP_SO_MPSVR_SR_v_3_6!K81+[6]PSK_FP_SO_MSVVM_SR_v_3_5!K81+[7]PSK_FP_SO_MV_SR_v_3_5!K81+[8]PSK_FP_SO_MZ_SR_v_3_5!K81+[9]PSK_FP_SO_MZP_SR_v_3_5!K81+[10]PSK_FP_SO_SIEA_v_3_5!K81+[11]PSK_FP_SO_UV_SR_v_3_5!K81</f>
        <v>566141859</v>
      </c>
      <c r="L83" s="20">
        <f>[2]PSK_FP_RO_MIRRI_SR_v_3_5!L81+[3]PSK_FP_SO_MD_SR_v_3_5!L81+[4]PSK_FP_SO_MH_SR_v_3_5!L81+[5]PSK_FP_SO_MPSVR_SR_v_3_6!L81+[6]PSK_FP_SO_MSVVM_SR_v_3_5!L81+[7]PSK_FP_SO_MV_SR_v_3_5!L81+[8]PSK_FP_SO_MZ_SR_v_3_5!L81+[9]PSK_FP_SO_MZP_SR_v_3_5!L81+[10]PSK_FP_SO_SIEA_v_3_5!L81+[11]PSK_FP_SO_UV_SR_v_3_5!L81</f>
        <v>6000000</v>
      </c>
      <c r="M83" s="20">
        <f>[2]PSK_FP_RO_MIRRI_SR_v_3_5!M81+[3]PSK_FP_SO_MD_SR_v_3_5!M81+[4]PSK_FP_SO_MH_SR_v_3_5!M81+[5]PSK_FP_SO_MPSVR_SR_v_3_6!M81+[6]PSK_FP_SO_MSVVM_SR_v_3_5!M81+[7]PSK_FP_SO_MV_SR_v_3_5!M81+[8]PSK_FP_SO_MZ_SR_v_3_5!M81+[9]PSK_FP_SO_MZP_SR_v_3_5!M81+[10]PSK_FP_SO_SIEA_v_3_5!M81+[11]PSK_FP_SO_UV_SR_v_3_5!M81</f>
        <v>108907394</v>
      </c>
      <c r="N83" s="20">
        <f>[2]PSK_FP_RO_MIRRI_SR_v_3_5!N81+[3]PSK_FP_SO_MD_SR_v_3_5!N81+[4]PSK_FP_SO_MH_SR_v_3_5!N81+[5]PSK_FP_SO_MPSVR_SR_v_3_6!N81+[6]PSK_FP_SO_MSVVM_SR_v_3_5!N81+[7]PSK_FP_SO_MV_SR_v_3_5!N81+[8]PSK_FP_SO_MZ_SR_v_3_5!N81+[9]PSK_FP_SO_MZP_SR_v_3_5!N81+[10]PSK_FP_SO_SIEA_v_3_5!N81+[11]PSK_FP_SO_UV_SR_v_3_5!N81</f>
        <v>99907394</v>
      </c>
      <c r="O83" s="20">
        <f>[2]PSK_FP_RO_MIRRI_SR_v_3_5!O81+[3]PSK_FP_SO_MD_SR_v_3_5!O81+[4]PSK_FP_SO_MH_SR_v_3_5!O81+[5]PSK_FP_SO_MPSVR_SR_v_3_6!O81+[6]PSK_FP_SO_MSVVM_SR_v_3_5!O81+[7]PSK_FP_SO_MV_SR_v_3_5!O81+[8]PSK_FP_SO_MZ_SR_v_3_5!O81+[9]PSK_FP_SO_MZP_SR_v_3_5!O81+[10]PSK_FP_SO_SIEA_v_3_5!O81+[11]PSK_FP_SO_UV_SR_v_3_5!O81</f>
        <v>9000000</v>
      </c>
      <c r="P83" s="20">
        <f>[2]PSK_FP_RO_MIRRI_SR_v_3_5!P81+[3]PSK_FP_SO_MD_SR_v_3_5!P81+[4]PSK_FP_SO_MH_SR_v_3_5!P81+[5]PSK_FP_SO_MPSVR_SR_v_3_6!P81+[6]PSK_FP_SO_MSVVM_SR_v_3_5!P81+[7]PSK_FP_SO_MV_SR_v_3_5!P81+[8]PSK_FP_SO_MZ_SR_v_3_5!P81+[9]PSK_FP_SO_MZP_SR_v_3_5!P81+[10]PSK_FP_SO_SIEA_v_3_5!P81+[11]PSK_FP_SO_UV_SR_v_3_5!P81</f>
        <v>108907394</v>
      </c>
      <c r="Q83" s="20">
        <f>[2]PSK_FP_RO_MIRRI_SR_v_3_5!Q81+[3]PSK_FP_SO_MD_SR_v_3_5!Q81+[4]PSK_FP_SO_MH_SR_v_3_5!Q81+[5]PSK_FP_SO_MPSVR_SR_v_3_6!Q81+[6]PSK_FP_SO_MSVVM_SR_v_3_5!Q81+[7]PSK_FP_SO_MV_SR_v_3_5!Q81+[8]PSK_FP_SO_MZ_SR_v_3_5!Q81+[9]PSK_FP_SO_MZP_SR_v_3_5!Q81+[10]PSK_FP_SO_SIEA_v_3_5!Q81+[11]PSK_FP_SO_UV_SR_v_3_5!Q81</f>
        <v>99907394</v>
      </c>
      <c r="R83" s="20">
        <f>[2]PSK_FP_RO_MIRRI_SR_v_3_5!R81+[3]PSK_FP_SO_MD_SR_v_3_5!R81+[4]PSK_FP_SO_MH_SR_v_3_5!R81+[5]PSK_FP_SO_MPSVR_SR_v_3_6!R81+[6]PSK_FP_SO_MSVVM_SR_v_3_5!R81+[7]PSK_FP_SO_MV_SR_v_3_5!R81+[8]PSK_FP_SO_MZ_SR_v_3_5!R81+[9]PSK_FP_SO_MZP_SR_v_3_5!R81+[10]PSK_FP_SO_SIEA_v_3_5!R81+[11]PSK_FP_SO_UV_SR_v_3_5!R81</f>
        <v>9000000</v>
      </c>
      <c r="S83" s="20">
        <f>[2]PSK_FP_RO_MIRRI_SR_v_3_5!S81+[3]PSK_FP_SO_MD_SR_v_3_5!S81+[4]PSK_FP_SO_MH_SR_v_3_5!S81+[5]PSK_FP_SO_MPSVR_SR_v_3_6!S81+[6]PSK_FP_SO_MSVVM_SR_v_3_5!S81+[7]PSK_FP_SO_MV_SR_v_3_5!S81+[8]PSK_FP_SO_MZ_SR_v_3_5!S81+[9]PSK_FP_SO_MZP_SR_v_3_5!S81+[10]PSK_FP_SO_SIEA_v_3_5!S81+[11]PSK_FP_SO_UV_SR_v_3_5!S81</f>
        <v>103200221</v>
      </c>
      <c r="T83" s="20">
        <f>[2]PSK_FP_RO_MIRRI_SR_v_3_5!T81+[3]PSK_FP_SO_MD_SR_v_3_5!T81+[4]PSK_FP_SO_MH_SR_v_3_5!T81+[5]PSK_FP_SO_MPSVR_SR_v_3_6!T81+[6]PSK_FP_SO_MSVVM_SR_v_3_5!T81+[7]PSK_FP_SO_MV_SR_v_3_5!T81+[8]PSK_FP_SO_MZ_SR_v_3_5!T81+[9]PSK_FP_SO_MZP_SR_v_3_5!T81+[10]PSK_FP_SO_SIEA_v_3_5!T81+[11]PSK_FP_SO_UV_SR_v_3_5!T81</f>
        <v>94200221</v>
      </c>
      <c r="U83" s="20">
        <f>[2]PSK_FP_RO_MIRRI_SR_v_3_5!U81+[3]PSK_FP_SO_MD_SR_v_3_5!U81+[4]PSK_FP_SO_MH_SR_v_3_5!U81+[5]PSK_FP_SO_MPSVR_SR_v_3_6!U81+[6]PSK_FP_SO_MSVVM_SR_v_3_5!U81+[7]PSK_FP_SO_MV_SR_v_3_5!U81+[8]PSK_FP_SO_MZ_SR_v_3_5!U81+[9]PSK_FP_SO_MZP_SR_v_3_5!U81+[10]PSK_FP_SO_SIEA_v_3_5!U81+[11]PSK_FP_SO_UV_SR_v_3_5!U81</f>
        <v>9000000</v>
      </c>
      <c r="V83" s="20">
        <f>[2]PSK_FP_RO_MIRRI_SR_v_3_5!V81+[3]PSK_FP_SO_MD_SR_v_3_5!V81+[4]PSK_FP_SO_MH_SR_v_3_5!V81+[5]PSK_FP_SO_MPSVR_SR_v_3_6!V81+[6]PSK_FP_SO_MSVVM_SR_v_3_5!V81+[7]PSK_FP_SO_MV_SR_v_3_5!V81+[8]PSK_FP_SO_MZ_SR_v_3_5!V81+[9]PSK_FP_SO_MZP_SR_v_3_5!V81+[10]PSK_FP_SO_SIEA_v_3_5!V81+[11]PSK_FP_SO_UV_SR_v_3_5!V81</f>
        <v>5707173</v>
      </c>
      <c r="W83" s="20">
        <f>[2]PSK_FP_RO_MIRRI_SR_v_3_5!W81+[3]PSK_FP_SO_MD_SR_v_3_5!W81+[4]PSK_FP_SO_MH_SR_v_3_5!W81+[5]PSK_FP_SO_MPSVR_SR_v_3_6!W81+[6]PSK_FP_SO_MSVVM_SR_v_3_5!W81+[7]PSK_FP_SO_MV_SR_v_3_5!W81+[8]PSK_FP_SO_MZ_SR_v_3_5!W81+[9]PSK_FP_SO_MZP_SR_v_3_5!W81+[10]PSK_FP_SO_SIEA_v_3_5!W81+[11]PSK_FP_SO_UV_SR_v_3_5!W81</f>
        <v>5707173</v>
      </c>
      <c r="X83" s="20">
        <f>[2]PSK_FP_RO_MIRRI_SR_v_3_5!X81+[3]PSK_FP_SO_MD_SR_v_3_5!X81+[4]PSK_FP_SO_MH_SR_v_3_5!X81+[5]PSK_FP_SO_MPSVR_SR_v_3_6!X81+[6]PSK_FP_SO_MSVVM_SR_v_3_5!X81+[7]PSK_FP_SO_MV_SR_v_3_5!X81+[8]PSK_FP_SO_MZ_SR_v_3_5!X81+[9]PSK_FP_SO_MZP_SR_v_3_5!X81+[10]PSK_FP_SO_SIEA_v_3_5!X81+[11]PSK_FP_SO_UV_SR_v_3_5!X81</f>
        <v>0</v>
      </c>
      <c r="Y83" s="20">
        <f>[2]PSK_FP_RO_MIRRI_SR_v_3_5!Y81+[3]PSK_FP_SO_MD_SR_v_3_5!Y81+[4]PSK_FP_SO_MH_SR_v_3_5!Y81+[5]PSK_FP_SO_MPSVR_SR_v_3_6!Y81+[6]PSK_FP_SO_MSVVM_SR_v_3_5!Y81+[7]PSK_FP_SO_MV_SR_v_3_5!Y81+[8]PSK_FP_SO_MZ_SR_v_3_5!Y81+[9]PSK_FP_SO_MZP_SR_v_3_5!Y81+[10]PSK_FP_SO_SIEA_v_3_5!Y81+[11]PSK_FP_SO_UV_SR_v_3_5!Y81</f>
        <v>0</v>
      </c>
      <c r="Z83" s="20">
        <f>[2]PSK_FP_RO_MIRRI_SR_v_3_5!Z81+[3]PSK_FP_SO_MD_SR_v_3_5!Z81+[4]PSK_FP_SO_MH_SR_v_3_5!Z81+[5]PSK_FP_SO_MPSVR_SR_v_3_6!Z81+[6]PSK_FP_SO_MSVVM_SR_v_3_5!Z81+[7]PSK_FP_SO_MV_SR_v_3_5!Z81+[8]PSK_FP_SO_MZ_SR_v_3_5!Z81+[9]PSK_FP_SO_MZP_SR_v_3_5!Z81+[10]PSK_FP_SO_SIEA_v_3_5!Z81+[11]PSK_FP_SO_UV_SR_v_3_5!Z81</f>
        <v>0</v>
      </c>
      <c r="AA83" s="20">
        <f>[2]PSK_FP_RO_MIRRI_SR_v_3_5!AA81+[3]PSK_FP_SO_MD_SR_v_3_5!AA81+[4]PSK_FP_SO_MH_SR_v_3_5!AA81+[5]PSK_FP_SO_MPSVR_SR_v_3_6!AA81+[6]PSK_FP_SO_MSVVM_SR_v_3_5!AA81+[7]PSK_FP_SO_MV_SR_v_3_5!AA81+[8]PSK_FP_SO_MZ_SR_v_3_5!AA81+[9]PSK_FP_SO_MZP_SR_v_3_5!AA81+[10]PSK_FP_SO_SIEA_v_3_5!AA81+[11]PSK_FP_SO_UV_SR_v_3_5!AA81</f>
        <v>0</v>
      </c>
      <c r="AB83" s="161">
        <f>[2]PSK_FP_RO_MIRRI_SR_v_3_5!AB81+[3]PSK_FP_SO_MD_SR_v_3_5!AB81+[4]PSK_FP_SO_MH_SR_v_3_5!AB81+[5]PSK_FP_SO_MPSVR_SR_v_3_6!AB81+[6]PSK_FP_SO_MSVVM_SR_v_3_5!AB81+[7]PSK_FP_SO_MV_SR_v_3_5!AB81+[8]PSK_FP_SO_MZ_SR_v_3_5!AB81+[9]PSK_FP_SO_MZP_SR_v_3_5!AB81+[10]PSK_FP_SO_SIEA_v_3_5!AB81+[11]PSK_FP_SO_UV_SR_v_3_5!AB81</f>
        <v>0</v>
      </c>
      <c r="AC83" s="160">
        <f>[2]PSK_FP_RO_MIRRI_SR_v_3_5!AC81+[3]PSK_FP_SO_MD_SR_v_3_5!AC81+[4]PSK_FP_SO_MH_SR_v_3_5!AC81+[5]PSK_FP_SO_MPSVR_SR_v_3_6!AC81+[6]PSK_FP_SO_MSVVM_SR_v_3_5!AC81+[7]PSK_FP_SO_MV_SR_v_3_5!AC81+[8]PSK_FP_SO_MZ_SR_v_3_5!AC81+[9]PSK_FP_SO_MZP_SR_v_3_5!AC81+[10]PSK_FP_SO_SIEA_v_3_5!AC81+[11]PSK_FP_SO_UV_SR_v_3_5!AC81</f>
        <v>0</v>
      </c>
      <c r="AD83" s="20">
        <f>[2]PSK_FP_RO_MIRRI_SR_v_3_5!AD81+[3]PSK_FP_SO_MD_SR_v_3_5!AD81+[4]PSK_FP_SO_MH_SR_v_3_5!AD81+[5]PSK_FP_SO_MPSVR_SR_v_3_6!AD81+[6]PSK_FP_SO_MSVVM_SR_v_3_5!AD81+[7]PSK_FP_SO_MV_SR_v_3_5!AD81+[8]PSK_FP_SO_MZ_SR_v_3_5!AD81+[9]PSK_FP_SO_MZP_SR_v_3_5!AD81+[10]PSK_FP_SO_SIEA_v_3_5!AD81+[11]PSK_FP_SO_UV_SR_v_3_5!AD81</f>
        <v>0</v>
      </c>
      <c r="AE83" s="20">
        <f>[2]PSK_FP_RO_MIRRI_SR_v_3_5!AE81+[3]PSK_FP_SO_MD_SR_v_3_5!AE81+[4]PSK_FP_SO_MH_SR_v_3_5!AE81+[5]PSK_FP_SO_MPSVR_SR_v_3_6!AE81+[6]PSK_FP_SO_MSVVM_SR_v_3_5!AE81+[7]PSK_FP_SO_MV_SR_v_3_5!AE81+[8]PSK_FP_SO_MZ_SR_v_3_5!AE81+[9]PSK_FP_SO_MZP_SR_v_3_5!AE81+[10]PSK_FP_SO_SIEA_v_3_5!AE81+[11]PSK_FP_SO_UV_SR_v_3_5!AE81</f>
        <v>0</v>
      </c>
      <c r="AF83" s="20">
        <f>[2]PSK_FP_RO_MIRRI_SR_v_3_5!AF81+[3]PSK_FP_SO_MD_SR_v_3_5!AF81+[4]PSK_FP_SO_MH_SR_v_3_5!AF81+[5]PSK_FP_SO_MPSVR_SR_v_3_6!AF81+[6]PSK_FP_SO_MSVVM_SR_v_3_5!AF81+[7]PSK_FP_SO_MV_SR_v_3_5!AF81+[8]PSK_FP_SO_MZ_SR_v_3_5!AF81+[9]PSK_FP_SO_MZP_SR_v_3_5!AF81+[10]PSK_FP_SO_SIEA_v_3_5!AF81+[11]PSK_FP_SO_UV_SR_v_3_5!AF81</f>
        <v>0</v>
      </c>
      <c r="AG83" s="20">
        <f>[2]PSK_FP_RO_MIRRI_SR_v_3_5!AG81+[3]PSK_FP_SO_MD_SR_v_3_5!AG81+[4]PSK_FP_SO_MH_SR_v_3_5!AG81+[5]PSK_FP_SO_MPSVR_SR_v_3_6!AG81+[6]PSK_FP_SO_MSVVM_SR_v_3_5!AG81+[7]PSK_FP_SO_MV_SR_v_3_5!AG81+[8]PSK_FP_SO_MZ_SR_v_3_5!AG81+[9]PSK_FP_SO_MZP_SR_v_3_5!AG81+[10]PSK_FP_SO_SIEA_v_3_5!AG81+[11]PSK_FP_SO_UV_SR_v_3_5!AG81</f>
        <v>0</v>
      </c>
      <c r="AH83" s="20">
        <f>[2]PSK_FP_RO_MIRRI_SR_v_3_5!AH81+[3]PSK_FP_SO_MD_SR_v_3_5!AH81+[4]PSK_FP_SO_MH_SR_v_3_5!AH81+[5]PSK_FP_SO_MPSVR_SR_v_3_6!AH81+[6]PSK_FP_SO_MSVVM_SR_v_3_5!AH81+[7]PSK_FP_SO_MV_SR_v_3_5!AH81+[8]PSK_FP_SO_MZ_SR_v_3_5!AH81+[9]PSK_FP_SO_MZP_SR_v_3_5!AH81+[10]PSK_FP_SO_SIEA_v_3_5!AH81+[11]PSK_FP_SO_UV_SR_v_3_5!AH81</f>
        <v>0</v>
      </c>
      <c r="AI83" s="20">
        <f>[2]PSK_FP_RO_MIRRI_SR_v_3_5!AI81+[3]PSK_FP_SO_MD_SR_v_3_5!AI81+[4]PSK_FP_SO_MH_SR_v_3_5!AI81+[5]PSK_FP_SO_MPSVR_SR_v_3_6!AI81+[6]PSK_FP_SO_MSVVM_SR_v_3_5!AI81+[7]PSK_FP_SO_MV_SR_v_3_5!AI81+[8]PSK_FP_SO_MZ_SR_v_3_5!AI81+[9]PSK_FP_SO_MZP_SR_v_3_5!AI81+[10]PSK_FP_SO_SIEA_v_3_5!AI81+[11]PSK_FP_SO_UV_SR_v_3_5!AI81</f>
        <v>0</v>
      </c>
      <c r="AJ83" s="20">
        <f>[2]PSK_FP_RO_MIRRI_SR_v_3_5!AJ81+[3]PSK_FP_SO_MD_SR_v_3_5!AJ81+[4]PSK_FP_SO_MH_SR_v_3_5!AJ81+[5]PSK_FP_SO_MPSVR_SR_v_3_6!AJ81+[6]PSK_FP_SO_MSVVM_SR_v_3_5!AJ81+[7]PSK_FP_SO_MV_SR_v_3_5!AJ81+[8]PSK_FP_SO_MZ_SR_v_3_5!AJ81+[9]PSK_FP_SO_MZP_SR_v_3_5!AJ81+[10]PSK_FP_SO_SIEA_v_3_5!AJ81+[11]PSK_FP_SO_UV_SR_v_3_5!AJ81</f>
        <v>0</v>
      </c>
      <c r="AK83" s="20">
        <f>[2]PSK_FP_RO_MIRRI_SR_v_3_5!AK81+[3]PSK_FP_SO_MD_SR_v_3_5!AK81+[4]PSK_FP_SO_MH_SR_v_3_5!AK81+[5]PSK_FP_SO_MPSVR_SR_v_3_6!AK81+[6]PSK_FP_SO_MSVVM_SR_v_3_5!AK81+[7]PSK_FP_SO_MV_SR_v_3_5!AK81+[8]PSK_FP_SO_MZ_SR_v_3_5!AK81+[9]PSK_FP_SO_MZP_SR_v_3_5!AK81+[10]PSK_FP_SO_SIEA_v_3_5!AK81+[11]PSK_FP_SO_UV_SR_v_3_5!AK81</f>
        <v>0</v>
      </c>
      <c r="AL83" s="20">
        <f>[2]PSK_FP_RO_MIRRI_SR_v_3_5!AL81+[3]PSK_FP_SO_MD_SR_v_3_5!AL81+[4]PSK_FP_SO_MH_SR_v_3_5!AL81+[5]PSK_FP_SO_MPSVR_SR_v_3_6!AL81+[6]PSK_FP_SO_MSVVM_SR_v_3_5!AL81+[7]PSK_FP_SO_MV_SR_v_3_5!AL81+[8]PSK_FP_SO_MZ_SR_v_3_5!AL81+[9]PSK_FP_SO_MZP_SR_v_3_5!AL81+[10]PSK_FP_SO_SIEA_v_3_5!AL81+[11]PSK_FP_SO_UV_SR_v_3_5!AL81</f>
        <v>0</v>
      </c>
      <c r="AM83" s="20">
        <f>[2]PSK_FP_RO_MIRRI_SR_v_3_5!AM81+[3]PSK_FP_SO_MD_SR_v_3_5!AM81+[4]PSK_FP_SO_MH_SR_v_3_5!AM81+[5]PSK_FP_SO_MPSVR_SR_v_3_6!AM81+[6]PSK_FP_SO_MSVVM_SR_v_3_5!AM81+[7]PSK_FP_SO_MV_SR_v_3_5!AM81+[8]PSK_FP_SO_MZ_SR_v_3_5!AM81+[9]PSK_FP_SO_MZP_SR_v_3_5!AM81+[10]PSK_FP_SO_SIEA_v_3_5!AM81+[11]PSK_FP_SO_UV_SR_v_3_5!AM81</f>
        <v>0</v>
      </c>
      <c r="AN83" s="20">
        <f>[2]PSK_FP_RO_MIRRI_SR_v_3_5!AN81+[3]PSK_FP_SO_MD_SR_v_3_5!AN81+[4]PSK_FP_SO_MH_SR_v_3_5!AN81+[5]PSK_FP_SO_MPSVR_SR_v_3_6!AN81+[6]PSK_FP_SO_MSVVM_SR_v_3_5!AN81+[7]PSK_FP_SO_MV_SR_v_3_5!AN81+[8]PSK_FP_SO_MZ_SR_v_3_5!AN81+[9]PSK_FP_SO_MZP_SR_v_3_5!AN81+[10]PSK_FP_SO_SIEA_v_3_5!AN81+[11]PSK_FP_SO_UV_SR_v_3_5!AN81</f>
        <v>0</v>
      </c>
      <c r="AO83" s="20">
        <f>[2]PSK_FP_RO_MIRRI_SR_v_3_5!AO81+[3]PSK_FP_SO_MD_SR_v_3_5!AO81+[4]PSK_FP_SO_MH_SR_v_3_5!AO81+[5]PSK_FP_SO_MPSVR_SR_v_3_6!AO81+[6]PSK_FP_SO_MSVVM_SR_v_3_5!AO81+[7]PSK_FP_SO_MV_SR_v_3_5!AO81+[8]PSK_FP_SO_MZ_SR_v_3_5!AO81+[9]PSK_FP_SO_MZP_SR_v_3_5!AO81+[10]PSK_FP_SO_SIEA_v_3_5!AO81+[11]PSK_FP_SO_UV_SR_v_3_5!AO81</f>
        <v>0</v>
      </c>
      <c r="AP83" s="20">
        <f>[2]PSK_FP_RO_MIRRI_SR_v_3_5!AP81+[3]PSK_FP_SO_MD_SR_v_3_5!AP81+[4]PSK_FP_SO_MH_SR_v_3_5!AP81+[5]PSK_FP_SO_MPSVR_SR_v_3_6!AP81+[6]PSK_FP_SO_MSVVM_SR_v_3_5!AP81+[7]PSK_FP_SO_MV_SR_v_3_5!AP81+[8]PSK_FP_SO_MZ_SR_v_3_5!AP81+[9]PSK_FP_SO_MZP_SR_v_3_5!AP81+[10]PSK_FP_SO_SIEA_v_3_5!AP81+[11]PSK_FP_SO_UV_SR_v_3_5!AP81</f>
        <v>0</v>
      </c>
      <c r="AQ83" s="20">
        <f>[2]PSK_FP_RO_MIRRI_SR_v_3_5!AQ81+[3]PSK_FP_SO_MD_SR_v_3_5!AQ81+[4]PSK_FP_SO_MH_SR_v_3_5!AQ81+[5]PSK_FP_SO_MPSVR_SR_v_3_6!AQ81+[6]PSK_FP_SO_MSVVM_SR_v_3_5!AQ81+[7]PSK_FP_SO_MV_SR_v_3_5!AQ81+[8]PSK_FP_SO_MZ_SR_v_3_5!AQ81+[9]PSK_FP_SO_MZP_SR_v_3_5!AQ81+[10]PSK_FP_SO_SIEA_v_3_5!AQ81+[11]PSK_FP_SO_UV_SR_v_3_5!AQ81</f>
        <v>0</v>
      </c>
      <c r="AR83" s="20">
        <f>[2]PSK_FP_RO_MIRRI_SR_v_3_5!AR81+[3]PSK_FP_SO_MD_SR_v_3_5!AR81+[4]PSK_FP_SO_MH_SR_v_3_5!AR81+[5]PSK_FP_SO_MPSVR_SR_v_3_6!AR81+[6]PSK_FP_SO_MSVVM_SR_v_3_5!AR81+[7]PSK_FP_SO_MV_SR_v_3_5!AR81+[8]PSK_FP_SO_MZ_SR_v_3_5!AR81+[9]PSK_FP_SO_MZP_SR_v_3_5!AR81+[10]PSK_FP_SO_SIEA_v_3_5!AR81+[11]PSK_FP_SO_UV_SR_v_3_5!AR81</f>
        <v>0</v>
      </c>
      <c r="AS83" s="20">
        <f>[2]PSK_FP_RO_MIRRI_SR_v_3_5!AS81+[3]PSK_FP_SO_MD_SR_v_3_5!AS81+[4]PSK_FP_SO_MH_SR_v_3_5!AS81+[5]PSK_FP_SO_MPSVR_SR_v_3_6!AS81+[6]PSK_FP_SO_MSVVM_SR_v_3_5!AS81+[7]PSK_FP_SO_MV_SR_v_3_5!AS81+[8]PSK_FP_SO_MZ_SR_v_3_5!AS81+[9]PSK_FP_SO_MZP_SR_v_3_5!AS81+[10]PSK_FP_SO_SIEA_v_3_5!AS81+[11]PSK_FP_SO_UV_SR_v_3_5!AS81</f>
        <v>0</v>
      </c>
      <c r="AT83" s="20">
        <f>[2]PSK_FP_RO_MIRRI_SR_v_3_5!AT81+[3]PSK_FP_SO_MD_SR_v_3_5!AT81+[4]PSK_FP_SO_MH_SR_v_3_5!AT81+[5]PSK_FP_SO_MPSVR_SR_v_3_6!AT81+[6]PSK_FP_SO_MSVVM_SR_v_3_5!AT81+[7]PSK_FP_SO_MV_SR_v_3_5!AT81+[8]PSK_FP_SO_MZ_SR_v_3_5!AT81+[9]PSK_FP_SO_MZP_SR_v_3_5!AT81+[10]PSK_FP_SO_SIEA_v_3_5!AT81+[11]PSK_FP_SO_UV_SR_v_3_5!AT81</f>
        <v>0</v>
      </c>
      <c r="AU83" s="161">
        <f>[2]PSK_FP_RO_MIRRI_SR_v_3_5!AU81+[3]PSK_FP_SO_MD_SR_v_3_5!AU81+[4]PSK_FP_SO_MH_SR_v_3_5!AU81+[5]PSK_FP_SO_MPSVR_SR_v_3_6!AU81+[6]PSK_FP_SO_MSVVM_SR_v_3_5!AU81+[7]PSK_FP_SO_MV_SR_v_3_5!AU81+[8]PSK_FP_SO_MZ_SR_v_3_5!AU81+[9]PSK_FP_SO_MZP_SR_v_3_5!AU81+[10]PSK_FP_SO_SIEA_v_3_5!AU81+[11]PSK_FP_SO_UV_SR_v_3_5!AU81</f>
        <v>0</v>
      </c>
      <c r="AV83" s="160">
        <f>[2]PSK_FP_RO_MIRRI_SR_v_3_5!AV81+[3]PSK_FP_SO_MD_SR_v_3_5!AV81+[4]PSK_FP_SO_MH_SR_v_3_5!AV81+[5]PSK_FP_SO_MPSVR_SR_v_3_6!AV81+[6]PSK_FP_SO_MSVVM_SR_v_3_5!AV81+[7]PSK_FP_SO_MV_SR_v_3_5!AV81+[8]PSK_FP_SO_MZ_SR_v_3_5!AV81+[9]PSK_FP_SO_MZP_SR_v_3_5!AV81+[10]PSK_FP_SO_SIEA_v_3_5!AV81+[11]PSK_FP_SO_UV_SR_v_3_5!AV81</f>
        <v>0</v>
      </c>
      <c r="AW83" s="20">
        <f>[2]PSK_FP_RO_MIRRI_SR_v_3_5!AW81+[3]PSK_FP_SO_MD_SR_v_3_5!AW81+[4]PSK_FP_SO_MH_SR_v_3_5!AW81+[5]PSK_FP_SO_MPSVR_SR_v_3_6!AW81+[6]PSK_FP_SO_MSVVM_SR_v_3_5!AW81+[7]PSK_FP_SO_MV_SR_v_3_5!AW81+[8]PSK_FP_SO_MZ_SR_v_3_5!AW81+[9]PSK_FP_SO_MZP_SR_v_3_5!AW81+[10]PSK_FP_SO_SIEA_v_3_5!AW81+[11]PSK_FP_SO_UV_SR_v_3_5!AW81</f>
        <v>0</v>
      </c>
      <c r="AX83" s="20">
        <f>[2]PSK_FP_RO_MIRRI_SR_v_3_5!AX81+[3]PSK_FP_SO_MD_SR_v_3_5!AX81+[4]PSK_FP_SO_MH_SR_v_3_5!AX81+[5]PSK_FP_SO_MPSVR_SR_v_3_6!AX81+[6]PSK_FP_SO_MSVVM_SR_v_3_5!AX81+[7]PSK_FP_SO_MV_SR_v_3_5!AX81+[8]PSK_FP_SO_MZ_SR_v_3_5!AX81+[9]PSK_FP_SO_MZP_SR_v_3_5!AX81+[10]PSK_FP_SO_SIEA_v_3_5!AX81+[11]PSK_FP_SO_UV_SR_v_3_5!AX81</f>
        <v>0</v>
      </c>
      <c r="AY83" s="20">
        <f>[2]PSK_FP_RO_MIRRI_SR_v_3_5!AY81+[3]PSK_FP_SO_MD_SR_v_3_5!AY81+[4]PSK_FP_SO_MH_SR_v_3_5!AY81+[5]PSK_FP_SO_MPSVR_SR_v_3_6!AY81+[6]PSK_FP_SO_MSVVM_SR_v_3_5!AY81+[7]PSK_FP_SO_MV_SR_v_3_5!AY81+[8]PSK_FP_SO_MZ_SR_v_3_5!AY81+[9]PSK_FP_SO_MZP_SR_v_3_5!AY81+[10]PSK_FP_SO_SIEA_v_3_5!AY81+[11]PSK_FP_SO_UV_SR_v_3_5!AY81</f>
        <v>0</v>
      </c>
      <c r="AZ83" s="20">
        <f>[2]PSK_FP_RO_MIRRI_SR_v_3_5!AZ81+[3]PSK_FP_SO_MD_SR_v_3_5!AZ81+[4]PSK_FP_SO_MH_SR_v_3_5!AZ81+[5]PSK_FP_SO_MPSVR_SR_v_3_6!AZ81+[6]PSK_FP_SO_MSVVM_SR_v_3_5!AZ81+[7]PSK_FP_SO_MV_SR_v_3_5!AZ81+[8]PSK_FP_SO_MZ_SR_v_3_5!AZ81+[9]PSK_FP_SO_MZP_SR_v_3_5!AZ81+[10]PSK_FP_SO_SIEA_v_3_5!AZ81+[11]PSK_FP_SO_UV_SR_v_3_5!AZ81</f>
        <v>0</v>
      </c>
      <c r="BA83" s="20">
        <f>[2]PSK_FP_RO_MIRRI_SR_v_3_5!BA81+[3]PSK_FP_SO_MD_SR_v_3_5!BA81+[4]PSK_FP_SO_MH_SR_v_3_5!BA81+[5]PSK_FP_SO_MPSVR_SR_v_3_6!BA81+[6]PSK_FP_SO_MSVVM_SR_v_3_5!BA81+[7]PSK_FP_SO_MV_SR_v_3_5!BA81+[8]PSK_FP_SO_MZ_SR_v_3_5!BA81+[9]PSK_FP_SO_MZP_SR_v_3_5!BA81+[10]PSK_FP_SO_SIEA_v_3_5!BA81+[11]PSK_FP_SO_UV_SR_v_3_5!BA81</f>
        <v>0</v>
      </c>
      <c r="BB83" s="20">
        <f>[2]PSK_FP_RO_MIRRI_SR_v_3_5!BB81+[3]PSK_FP_SO_MD_SR_v_3_5!BB81+[4]PSK_FP_SO_MH_SR_v_3_5!BB81+[5]PSK_FP_SO_MPSVR_SR_v_3_6!BB81+[6]PSK_FP_SO_MSVVM_SR_v_3_5!BB81+[7]PSK_FP_SO_MV_SR_v_3_5!BB81+[8]PSK_FP_SO_MZ_SR_v_3_5!BB81+[9]PSK_FP_SO_MZP_SR_v_3_5!BB81+[10]PSK_FP_SO_SIEA_v_3_5!BB81+[11]PSK_FP_SO_UV_SR_v_3_5!BB81</f>
        <v>0</v>
      </c>
      <c r="BC83" s="20">
        <f>[2]PSK_FP_RO_MIRRI_SR_v_3_5!BC81+[3]PSK_FP_SO_MD_SR_v_3_5!BC81+[4]PSK_FP_SO_MH_SR_v_3_5!BC81+[5]PSK_FP_SO_MPSVR_SR_v_3_6!BC81+[6]PSK_FP_SO_MSVVM_SR_v_3_5!BC81+[7]PSK_FP_SO_MV_SR_v_3_5!BC81+[8]PSK_FP_SO_MZ_SR_v_3_5!BC81+[9]PSK_FP_SO_MZP_SR_v_3_5!BC81+[10]PSK_FP_SO_SIEA_v_3_5!BC81+[11]PSK_FP_SO_UV_SR_v_3_5!BC81</f>
        <v>0</v>
      </c>
      <c r="BD83" s="20">
        <f>[2]PSK_FP_RO_MIRRI_SR_v_3_5!BD81+[3]PSK_FP_SO_MD_SR_v_3_5!BD81+[4]PSK_FP_SO_MH_SR_v_3_5!BD81+[5]PSK_FP_SO_MPSVR_SR_v_3_6!BD81+[6]PSK_FP_SO_MSVVM_SR_v_3_5!BD81+[7]PSK_FP_SO_MV_SR_v_3_5!BD81+[8]PSK_FP_SO_MZ_SR_v_3_5!BD81+[9]PSK_FP_SO_MZP_SR_v_3_5!BD81+[10]PSK_FP_SO_SIEA_v_3_5!BD81+[11]PSK_FP_SO_UV_SR_v_3_5!BD81</f>
        <v>0</v>
      </c>
      <c r="BE83" s="20">
        <f>[2]PSK_FP_RO_MIRRI_SR_v_3_5!BE81+[3]PSK_FP_SO_MD_SR_v_3_5!BE81+[4]PSK_FP_SO_MH_SR_v_3_5!BE81+[5]PSK_FP_SO_MPSVR_SR_v_3_6!BE81+[6]PSK_FP_SO_MSVVM_SR_v_3_5!BE81+[7]PSK_FP_SO_MV_SR_v_3_5!BE81+[8]PSK_FP_SO_MZ_SR_v_3_5!BE81+[9]PSK_FP_SO_MZP_SR_v_3_5!BE81+[10]PSK_FP_SO_SIEA_v_3_5!BE81+[11]PSK_FP_SO_UV_SR_v_3_5!BE81</f>
        <v>0</v>
      </c>
      <c r="BF83" s="20">
        <f>[2]PSK_FP_RO_MIRRI_SR_v_3_5!BF81+[3]PSK_FP_SO_MD_SR_v_3_5!BF81+[4]PSK_FP_SO_MH_SR_v_3_5!BF81+[5]PSK_FP_SO_MPSVR_SR_v_3_6!BF81+[6]PSK_FP_SO_MSVVM_SR_v_3_5!BF81+[7]PSK_FP_SO_MV_SR_v_3_5!BF81+[8]PSK_FP_SO_MZ_SR_v_3_5!BF81+[9]PSK_FP_SO_MZP_SR_v_3_5!BF81+[10]PSK_FP_SO_SIEA_v_3_5!BF81+[11]PSK_FP_SO_UV_SR_v_3_5!BF81</f>
        <v>0</v>
      </c>
      <c r="BG83" s="161">
        <f>[2]PSK_FP_RO_MIRRI_SR_v_3_5!BG81+[3]PSK_FP_SO_MD_SR_v_3_5!BG81+[4]PSK_FP_SO_MH_SR_v_3_5!BG81+[5]PSK_FP_SO_MPSVR_SR_v_3_6!BG81+[6]PSK_FP_SO_MSVVM_SR_v_3_5!BG81+[7]PSK_FP_SO_MV_SR_v_3_5!BG81+[8]PSK_FP_SO_MZ_SR_v_3_5!BG81+[9]PSK_FP_SO_MZP_SR_v_3_5!BG81+[10]PSK_FP_SO_SIEA_v_3_5!BG81+[11]PSK_FP_SO_UV_SR_v_3_5!BG81</f>
        <v>0</v>
      </c>
      <c r="BH83" s="160">
        <f>[2]PSK_FP_RO_MIRRI_SR_v_3_5!BH81+[3]PSK_FP_SO_MD_SR_v_3_5!BH81+[4]PSK_FP_SO_MH_SR_v_3_5!BH81+[5]PSK_FP_SO_MPSVR_SR_v_3_6!BH81+[6]PSK_FP_SO_MSVVM_SR_v_3_5!BH81+[7]PSK_FP_SO_MV_SR_v_3_5!BH81+[8]PSK_FP_SO_MZ_SR_v_3_5!BH81+[9]PSK_FP_SO_MZP_SR_v_3_5!BH81+[10]PSK_FP_SO_SIEA_v_3_5!BH81+[11]PSK_FP_SO_UV_SR_v_3_5!BH81</f>
        <v>300100000</v>
      </c>
      <c r="BI83" s="20">
        <f>[2]PSK_FP_RO_MIRRI_SR_v_3_5!BI81+[3]PSK_FP_SO_MD_SR_v_3_5!BI81+[4]PSK_FP_SO_MH_SR_v_3_5!BI81+[5]PSK_FP_SO_MPSVR_SR_v_3_6!BI81+[6]PSK_FP_SO_MSVVM_SR_v_3_5!BI81+[7]PSK_FP_SO_MV_SR_v_3_5!BI81+[8]PSK_FP_SO_MZ_SR_v_3_5!BI81+[9]PSK_FP_SO_MZP_SR_v_3_5!BI81+[10]PSK_FP_SO_SIEA_v_3_5!BI81+[11]PSK_FP_SO_UV_SR_v_3_5!BI81</f>
        <v>300100000</v>
      </c>
      <c r="BJ83" s="20">
        <f>[2]PSK_FP_RO_MIRRI_SR_v_3_5!BJ81+[3]PSK_FP_SO_MD_SR_v_3_5!BJ81+[4]PSK_FP_SO_MH_SR_v_3_5!BJ81+[5]PSK_FP_SO_MPSVR_SR_v_3_6!BJ81+[6]PSK_FP_SO_MSVVM_SR_v_3_5!BJ81+[7]PSK_FP_SO_MV_SR_v_3_5!BJ81+[8]PSK_FP_SO_MZ_SR_v_3_5!BJ81+[9]PSK_FP_SO_MZP_SR_v_3_5!BJ81+[10]PSK_FP_SO_SIEA_v_3_5!BJ81+[11]PSK_FP_SO_UV_SR_v_3_5!BJ81</f>
        <v>52958826</v>
      </c>
      <c r="BK83" s="20">
        <f>[2]PSK_FP_RO_MIRRI_SR_v_3_5!BK81+[3]PSK_FP_SO_MD_SR_v_3_5!BK81+[4]PSK_FP_SO_MH_SR_v_3_5!BK81+[5]PSK_FP_SO_MPSVR_SR_v_3_6!BK81+[6]PSK_FP_SO_MSVVM_SR_v_3_5!BK81+[7]PSK_FP_SO_MV_SR_v_3_5!BK81+[8]PSK_FP_SO_MZ_SR_v_3_5!BK81+[9]PSK_FP_SO_MZP_SR_v_3_5!BK81+[10]PSK_FP_SO_SIEA_v_3_5!BK81+[11]PSK_FP_SO_UV_SR_v_3_5!BK81</f>
        <v>52958826</v>
      </c>
      <c r="BL83" s="20">
        <f>[2]PSK_FP_RO_MIRRI_SR_v_3_5!BL81+[3]PSK_FP_SO_MD_SR_v_3_5!BL81+[4]PSK_FP_SO_MH_SR_v_3_5!BL81+[5]PSK_FP_SO_MPSVR_SR_v_3_6!BL81+[6]PSK_FP_SO_MSVVM_SR_v_3_5!BL81+[7]PSK_FP_SO_MV_SR_v_3_5!BL81+[8]PSK_FP_SO_MZ_SR_v_3_5!BL81+[9]PSK_FP_SO_MZP_SR_v_3_5!BL81+[10]PSK_FP_SO_SIEA_v_3_5!BL81+[11]PSK_FP_SO_UV_SR_v_3_5!BL81</f>
        <v>52958826</v>
      </c>
      <c r="BM83" s="20">
        <f>[2]PSK_FP_RO_MIRRI_SR_v_3_5!BM81+[3]PSK_FP_SO_MD_SR_v_3_5!BM81+[4]PSK_FP_SO_MH_SR_v_3_5!BM81+[5]PSK_FP_SO_MPSVR_SR_v_3_6!BM81+[6]PSK_FP_SO_MSVVM_SR_v_3_5!BM81+[7]PSK_FP_SO_MV_SR_v_3_5!BM81+[8]PSK_FP_SO_MZ_SR_v_3_5!BM81+[9]PSK_FP_SO_MZP_SR_v_3_5!BM81+[10]PSK_FP_SO_SIEA_v_3_5!BM81+[11]PSK_FP_SO_UV_SR_v_3_5!BM81</f>
        <v>52958826</v>
      </c>
      <c r="BN83" s="20">
        <f>[2]PSK_FP_RO_MIRRI_SR_v_3_5!BN81+[3]PSK_FP_SO_MD_SR_v_3_5!BN81+[4]PSK_FP_SO_MH_SR_v_3_5!BN81+[5]PSK_FP_SO_MPSVR_SR_v_3_6!BN81+[6]PSK_FP_SO_MSVVM_SR_v_3_5!BN81+[7]PSK_FP_SO_MV_SR_v_3_5!BN81+[8]PSK_FP_SO_MZ_SR_v_3_5!BN81+[9]PSK_FP_SO_MZP_SR_v_3_5!BN81+[10]PSK_FP_SO_SIEA_v_3_5!BN81+[11]PSK_FP_SO_UV_SR_v_3_5!BN81</f>
        <v>52958826</v>
      </c>
      <c r="BO83" s="20">
        <f>[2]PSK_FP_RO_MIRRI_SR_v_3_5!BO81+[3]PSK_FP_SO_MD_SR_v_3_5!BO81+[4]PSK_FP_SO_MH_SR_v_3_5!BO81+[5]PSK_FP_SO_MPSVR_SR_v_3_6!BO81+[6]PSK_FP_SO_MSVVM_SR_v_3_5!BO81+[7]PSK_FP_SO_MV_SR_v_3_5!BO81+[8]PSK_FP_SO_MZ_SR_v_3_5!BO81+[9]PSK_FP_SO_MZP_SR_v_3_5!BO81+[10]PSK_FP_SO_SIEA_v_3_5!BO81+[11]PSK_FP_SO_UV_SR_v_3_5!BO81</f>
        <v>52958826</v>
      </c>
      <c r="BP83" s="20">
        <f>[2]PSK_FP_RO_MIRRI_SR_v_3_5!BP81+[3]PSK_FP_SO_MD_SR_v_3_5!BP81+[4]PSK_FP_SO_MH_SR_v_3_5!BP81+[5]PSK_FP_SO_MPSVR_SR_v_3_6!BP81+[6]PSK_FP_SO_MSVVM_SR_v_3_5!BP81+[7]PSK_FP_SO_MV_SR_v_3_5!BP81+[8]PSK_FP_SO_MZ_SR_v_3_5!BP81+[9]PSK_FP_SO_MZP_SR_v_3_5!BP81+[10]PSK_FP_SO_SIEA_v_3_5!BP81+[11]PSK_FP_SO_UV_SR_v_3_5!BP81</f>
        <v>0</v>
      </c>
      <c r="BQ83" s="20">
        <f>[2]PSK_FP_RO_MIRRI_SR_v_3_5!BQ81+[3]PSK_FP_SO_MD_SR_v_3_5!BQ81+[4]PSK_FP_SO_MH_SR_v_3_5!BQ81+[5]PSK_FP_SO_MPSVR_SR_v_3_6!BQ81+[6]PSK_FP_SO_MSVVM_SR_v_3_5!BQ81+[7]PSK_FP_SO_MV_SR_v_3_5!BQ81+[8]PSK_FP_SO_MZ_SR_v_3_5!BQ81+[9]PSK_FP_SO_MZP_SR_v_3_5!BQ81+[10]PSK_FP_SO_SIEA_v_3_5!BQ81+[11]PSK_FP_SO_UV_SR_v_3_5!BQ81</f>
        <v>0</v>
      </c>
      <c r="BR83" s="20">
        <f>[2]PSK_FP_RO_MIRRI_SR_v_3_5!BR81+[3]PSK_FP_SO_MD_SR_v_3_5!BR81+[4]PSK_FP_SO_MH_SR_v_3_5!BR81+[5]PSK_FP_SO_MPSVR_SR_v_3_6!BR81+[6]PSK_FP_SO_MSVVM_SR_v_3_5!BR81+[7]PSK_FP_SO_MV_SR_v_3_5!BR81+[8]PSK_FP_SO_MZ_SR_v_3_5!BR81+[9]PSK_FP_SO_MZP_SR_v_3_5!BR81+[10]PSK_FP_SO_SIEA_v_3_5!BR81+[11]PSK_FP_SO_UV_SR_v_3_5!BR81</f>
        <v>0</v>
      </c>
      <c r="BS83" s="161">
        <f>[2]PSK_FP_RO_MIRRI_SR_v_3_5!BS81+[3]PSK_FP_SO_MD_SR_v_3_5!BS81+[4]PSK_FP_SO_MH_SR_v_3_5!BS81+[5]PSK_FP_SO_MPSVR_SR_v_3_6!BS81+[6]PSK_FP_SO_MSVVM_SR_v_3_5!BS81+[7]PSK_FP_SO_MV_SR_v_3_5!BS81+[8]PSK_FP_SO_MZ_SR_v_3_5!BS81+[9]PSK_FP_SO_MZP_SR_v_3_5!BS81+[10]PSK_FP_SO_SIEA_v_3_5!BS81+[11]PSK_FP_SO_UV_SR_v_3_5!BS81</f>
        <v>0</v>
      </c>
      <c r="BT83" s="134"/>
      <c r="BU83" s="97">
        <f t="shared" si="18"/>
        <v>0.84999999091658762</v>
      </c>
      <c r="BV83" s="98">
        <f t="shared" si="19"/>
        <v>0.15000000908341232</v>
      </c>
      <c r="BW83" s="98">
        <f t="shared" si="20"/>
        <v>8.5686951442313225E-3</v>
      </c>
      <c r="BX83" s="98">
        <f t="shared" si="21"/>
        <v>0.14143131393918101</v>
      </c>
      <c r="BY83" s="98">
        <f t="shared" si="22"/>
        <v>0</v>
      </c>
      <c r="BZ83" s="98">
        <f t="shared" si="23"/>
        <v>0.4</v>
      </c>
      <c r="CA83" s="98">
        <f t="shared" si="24"/>
        <v>0.6</v>
      </c>
      <c r="CB83" s="98">
        <f t="shared" si="25"/>
        <v>0</v>
      </c>
      <c r="CC83" s="98">
        <f t="shared" si="26"/>
        <v>0.6</v>
      </c>
      <c r="CD83" s="99">
        <f t="shared" si="27"/>
        <v>0</v>
      </c>
      <c r="CE83" s="100" t="s">
        <v>243</v>
      </c>
      <c r="CF83" s="98" t="s">
        <v>243</v>
      </c>
      <c r="CG83" s="98" t="s">
        <v>243</v>
      </c>
      <c r="CH83" s="98" t="s">
        <v>243</v>
      </c>
      <c r="CI83" s="98" t="s">
        <v>243</v>
      </c>
      <c r="CJ83" s="98" t="s">
        <v>243</v>
      </c>
      <c r="CK83" s="98" t="s">
        <v>243</v>
      </c>
      <c r="CL83" s="98" t="s">
        <v>243</v>
      </c>
      <c r="CM83" s="98" t="s">
        <v>243</v>
      </c>
      <c r="CN83" s="99" t="s">
        <v>243</v>
      </c>
      <c r="CO83" s="100" t="s">
        <v>243</v>
      </c>
      <c r="CP83" s="98" t="s">
        <v>243</v>
      </c>
      <c r="CQ83" s="98" t="s">
        <v>243</v>
      </c>
      <c r="CR83" s="98" t="s">
        <v>243</v>
      </c>
      <c r="CS83" s="99" t="s">
        <v>243</v>
      </c>
      <c r="CT83" s="100">
        <f t="shared" si="28"/>
        <v>0.84999999405198268</v>
      </c>
      <c r="CU83" s="98">
        <f t="shared" si="11"/>
        <v>0.1500000059480173</v>
      </c>
      <c r="CV83" s="98">
        <f t="shared" si="12"/>
        <v>0</v>
      </c>
      <c r="CW83" s="98">
        <f t="shared" si="13"/>
        <v>0.1500000059480173</v>
      </c>
      <c r="CX83" s="99">
        <f t="shared" si="14"/>
        <v>0</v>
      </c>
    </row>
    <row r="84" spans="1:102" s="168" customFormat="1" ht="27" x14ac:dyDescent="0.25">
      <c r="A84" s="135" t="s">
        <v>313</v>
      </c>
      <c r="B84" s="162">
        <f>[2]PSK_FP_RO_MIRRI_SR_v_3_5!B82+[3]PSK_FP_SO_MD_SR_v_3_5!B82+[4]PSK_FP_SO_MH_SR_v_3_5!B82+[5]PSK_FP_SO_MPSVR_SR_v_3_6!B82+[6]PSK_FP_SO_MSVVM_SR_v_3_5!B82+[7]PSK_FP_SO_MV_SR_v_3_5!B82+[8]PSK_FP_SO_MZ_SR_v_3_5!B82+[9]PSK_FP_SO_MZP_SR_v_3_5!B82+[10]PSK_FP_SO_SIEA_v_3_5!B82+[11]PSK_FP_SO_UV_SR_v_3_5!B82</f>
        <v>1034108079</v>
      </c>
      <c r="C84" s="136">
        <f>[2]PSK_FP_RO_MIRRI_SR_v_3_5!C82+[3]PSK_FP_SO_MD_SR_v_3_5!C82+[4]PSK_FP_SO_MH_SR_v_3_5!C82+[5]PSK_FP_SO_MPSVR_SR_v_3_6!C82+[6]PSK_FP_SO_MSVVM_SR_v_3_5!C82+[7]PSK_FP_SO_MV_SR_v_3_5!C82+[8]PSK_FP_SO_MZ_SR_v_3_5!C82+[9]PSK_FP_SO_MZP_SR_v_3_5!C82+[10]PSK_FP_SO_SIEA_v_3_5!C82+[11]PSK_FP_SO_UV_SR_v_3_5!C82</f>
        <v>872241859</v>
      </c>
      <c r="D84" s="136">
        <f>[2]PSK_FP_RO_MIRRI_SR_v_3_5!D82+[3]PSK_FP_SO_MD_SR_v_3_5!D82+[4]PSK_FP_SO_MH_SR_v_3_5!D82+[5]PSK_FP_SO_MPSVR_SR_v_3_6!D82+[6]PSK_FP_SO_MSVVM_SR_v_3_5!D82+[7]PSK_FP_SO_MV_SR_v_3_5!D82+[8]PSK_FP_SO_MZ_SR_v_3_5!D82+[9]PSK_FP_SO_MZP_SR_v_3_5!D82+[10]PSK_FP_SO_SIEA_v_3_5!D82+[11]PSK_FP_SO_UV_SR_v_3_5!D82</f>
        <v>161866220</v>
      </c>
      <c r="E84" s="136">
        <f>[2]PSK_FP_RO_MIRRI_SR_v_3_5!E82+[3]PSK_FP_SO_MD_SR_v_3_5!E82+[4]PSK_FP_SO_MH_SR_v_3_5!E82+[5]PSK_FP_SO_MPSVR_SR_v_3_6!E82+[6]PSK_FP_SO_MSVVM_SR_v_3_5!E82+[7]PSK_FP_SO_MV_SR_v_3_5!E82+[8]PSK_FP_SO_MZ_SR_v_3_5!E82+[9]PSK_FP_SO_MZP_SR_v_3_5!E82+[10]PSK_FP_SO_SIEA_v_3_5!E82+[11]PSK_FP_SO_UV_SR_v_3_5!E82</f>
        <v>161866220</v>
      </c>
      <c r="F84" s="136">
        <f>[2]PSK_FP_RO_MIRRI_SR_v_3_5!F82+[3]PSK_FP_SO_MD_SR_v_3_5!F82+[4]PSK_FP_SO_MH_SR_v_3_5!F82+[5]PSK_FP_SO_MPSVR_SR_v_3_6!F82+[6]PSK_FP_SO_MSVVM_SR_v_3_5!F82+[7]PSK_FP_SO_MV_SR_v_3_5!F82+[8]PSK_FP_SO_MZ_SR_v_3_5!F82+[9]PSK_FP_SO_MZP_SR_v_3_5!F82+[10]PSK_FP_SO_SIEA_v_3_5!F82+[11]PSK_FP_SO_UV_SR_v_3_5!F82</f>
        <v>156159047</v>
      </c>
      <c r="G84" s="136">
        <f>[2]PSK_FP_RO_MIRRI_SR_v_3_5!G82+[3]PSK_FP_SO_MD_SR_v_3_5!G82+[4]PSK_FP_SO_MH_SR_v_3_5!G82+[5]PSK_FP_SO_MPSVR_SR_v_3_6!G82+[6]PSK_FP_SO_MSVVM_SR_v_3_5!G82+[7]PSK_FP_SO_MV_SR_v_3_5!G82+[8]PSK_FP_SO_MZ_SR_v_3_5!G82+[9]PSK_FP_SO_MZP_SR_v_3_5!G82+[10]PSK_FP_SO_SIEA_v_3_5!G82+[11]PSK_FP_SO_UV_SR_v_3_5!G82</f>
        <v>5707173</v>
      </c>
      <c r="H84" s="136">
        <f>[2]PSK_FP_RO_MIRRI_SR_v_3_5!H82+[3]PSK_FP_SO_MD_SR_v_3_5!H82+[4]PSK_FP_SO_MH_SR_v_3_5!H82+[5]PSK_FP_SO_MPSVR_SR_v_3_6!H82+[6]PSK_FP_SO_MSVVM_SR_v_3_5!H82+[7]PSK_FP_SO_MV_SR_v_3_5!H82+[8]PSK_FP_SO_MZ_SR_v_3_5!H82+[9]PSK_FP_SO_MZP_SR_v_3_5!H82+[10]PSK_FP_SO_SIEA_v_3_5!H82+[11]PSK_FP_SO_UV_SR_v_3_5!H82</f>
        <v>0</v>
      </c>
      <c r="I84" s="163">
        <f>[2]PSK_FP_RO_MIRRI_SR_v_3_5!I82+[3]PSK_FP_SO_MD_SR_v_3_5!I82+[4]PSK_FP_SO_MH_SR_v_3_5!I82+[5]PSK_FP_SO_MPSVR_SR_v_3_6!I82+[6]PSK_FP_SO_MSVVM_SR_v_3_5!I82+[7]PSK_FP_SO_MV_SR_v_3_5!I82+[8]PSK_FP_SO_MZ_SR_v_3_5!I82+[9]PSK_FP_SO_MZP_SR_v_3_5!I82+[10]PSK_FP_SO_SIEA_v_3_5!I82+[11]PSK_FP_SO_UV_SR_v_3_5!I82</f>
        <v>0</v>
      </c>
      <c r="J84" s="162">
        <f>[2]PSK_FP_RO_MIRRI_SR_v_3_5!J82+[3]PSK_FP_SO_MD_SR_v_3_5!J82+[4]PSK_FP_SO_MH_SR_v_3_5!J82+[5]PSK_FP_SO_MPSVR_SR_v_3_6!J82+[6]PSK_FP_SO_MSVVM_SR_v_3_5!J82+[7]PSK_FP_SO_MV_SR_v_3_5!J82+[8]PSK_FP_SO_MZ_SR_v_3_5!J82+[9]PSK_FP_SO_MZP_SR_v_3_5!J82+[10]PSK_FP_SO_SIEA_v_3_5!J82+[11]PSK_FP_SO_UV_SR_v_3_5!J82</f>
        <v>572141859</v>
      </c>
      <c r="K84" s="136">
        <f>[2]PSK_FP_RO_MIRRI_SR_v_3_5!K82+[3]PSK_FP_SO_MD_SR_v_3_5!K82+[4]PSK_FP_SO_MH_SR_v_3_5!K82+[5]PSK_FP_SO_MPSVR_SR_v_3_6!K82+[6]PSK_FP_SO_MSVVM_SR_v_3_5!K82+[7]PSK_FP_SO_MV_SR_v_3_5!K82+[8]PSK_FP_SO_MZ_SR_v_3_5!K82+[9]PSK_FP_SO_MZP_SR_v_3_5!K82+[10]PSK_FP_SO_SIEA_v_3_5!K82+[11]PSK_FP_SO_UV_SR_v_3_5!K82</f>
        <v>566141859</v>
      </c>
      <c r="L84" s="136">
        <f>[2]PSK_FP_RO_MIRRI_SR_v_3_5!L82+[3]PSK_FP_SO_MD_SR_v_3_5!L82+[4]PSK_FP_SO_MH_SR_v_3_5!L82+[5]PSK_FP_SO_MPSVR_SR_v_3_6!L82+[6]PSK_FP_SO_MSVVM_SR_v_3_5!L82+[7]PSK_FP_SO_MV_SR_v_3_5!L82+[8]PSK_FP_SO_MZ_SR_v_3_5!L82+[9]PSK_FP_SO_MZP_SR_v_3_5!L82+[10]PSK_FP_SO_SIEA_v_3_5!L82+[11]PSK_FP_SO_UV_SR_v_3_5!L82</f>
        <v>6000000</v>
      </c>
      <c r="M84" s="136">
        <f>[2]PSK_FP_RO_MIRRI_SR_v_3_5!M82+[3]PSK_FP_SO_MD_SR_v_3_5!M82+[4]PSK_FP_SO_MH_SR_v_3_5!M82+[5]PSK_FP_SO_MPSVR_SR_v_3_6!M82+[6]PSK_FP_SO_MSVVM_SR_v_3_5!M82+[7]PSK_FP_SO_MV_SR_v_3_5!M82+[8]PSK_FP_SO_MZ_SR_v_3_5!M82+[9]PSK_FP_SO_MZP_SR_v_3_5!M82+[10]PSK_FP_SO_SIEA_v_3_5!M82+[11]PSK_FP_SO_UV_SR_v_3_5!M82</f>
        <v>108907394</v>
      </c>
      <c r="N84" s="136">
        <f>[2]PSK_FP_RO_MIRRI_SR_v_3_5!N82+[3]PSK_FP_SO_MD_SR_v_3_5!N82+[4]PSK_FP_SO_MH_SR_v_3_5!N82+[5]PSK_FP_SO_MPSVR_SR_v_3_6!N82+[6]PSK_FP_SO_MSVVM_SR_v_3_5!N82+[7]PSK_FP_SO_MV_SR_v_3_5!N82+[8]PSK_FP_SO_MZ_SR_v_3_5!N82+[9]PSK_FP_SO_MZP_SR_v_3_5!N82+[10]PSK_FP_SO_SIEA_v_3_5!N82+[11]PSK_FP_SO_UV_SR_v_3_5!N82</f>
        <v>99907394</v>
      </c>
      <c r="O84" s="136">
        <f>[2]PSK_FP_RO_MIRRI_SR_v_3_5!O82+[3]PSK_FP_SO_MD_SR_v_3_5!O82+[4]PSK_FP_SO_MH_SR_v_3_5!O82+[5]PSK_FP_SO_MPSVR_SR_v_3_6!O82+[6]PSK_FP_SO_MSVVM_SR_v_3_5!O82+[7]PSK_FP_SO_MV_SR_v_3_5!O82+[8]PSK_FP_SO_MZ_SR_v_3_5!O82+[9]PSK_FP_SO_MZP_SR_v_3_5!O82+[10]PSK_FP_SO_SIEA_v_3_5!O82+[11]PSK_FP_SO_UV_SR_v_3_5!O82</f>
        <v>9000000</v>
      </c>
      <c r="P84" s="136">
        <f>[2]PSK_FP_RO_MIRRI_SR_v_3_5!P82+[3]PSK_FP_SO_MD_SR_v_3_5!P82+[4]PSK_FP_SO_MH_SR_v_3_5!P82+[5]PSK_FP_SO_MPSVR_SR_v_3_6!P82+[6]PSK_FP_SO_MSVVM_SR_v_3_5!P82+[7]PSK_FP_SO_MV_SR_v_3_5!P82+[8]PSK_FP_SO_MZ_SR_v_3_5!P82+[9]PSK_FP_SO_MZP_SR_v_3_5!P82+[10]PSK_FP_SO_SIEA_v_3_5!P82+[11]PSK_FP_SO_UV_SR_v_3_5!P82</f>
        <v>108907394</v>
      </c>
      <c r="Q84" s="136">
        <f>[2]PSK_FP_RO_MIRRI_SR_v_3_5!Q82+[3]PSK_FP_SO_MD_SR_v_3_5!Q82+[4]PSK_FP_SO_MH_SR_v_3_5!Q82+[5]PSK_FP_SO_MPSVR_SR_v_3_6!Q82+[6]PSK_FP_SO_MSVVM_SR_v_3_5!Q82+[7]PSK_FP_SO_MV_SR_v_3_5!Q82+[8]PSK_FP_SO_MZ_SR_v_3_5!Q82+[9]PSK_FP_SO_MZP_SR_v_3_5!Q82+[10]PSK_FP_SO_SIEA_v_3_5!Q82+[11]PSK_FP_SO_UV_SR_v_3_5!Q82</f>
        <v>99907394</v>
      </c>
      <c r="R84" s="136">
        <f>[2]PSK_FP_RO_MIRRI_SR_v_3_5!R82+[3]PSK_FP_SO_MD_SR_v_3_5!R82+[4]PSK_FP_SO_MH_SR_v_3_5!R82+[5]PSK_FP_SO_MPSVR_SR_v_3_6!R82+[6]PSK_FP_SO_MSVVM_SR_v_3_5!R82+[7]PSK_FP_SO_MV_SR_v_3_5!R82+[8]PSK_FP_SO_MZ_SR_v_3_5!R82+[9]PSK_FP_SO_MZP_SR_v_3_5!R82+[10]PSK_FP_SO_SIEA_v_3_5!R82+[11]PSK_FP_SO_UV_SR_v_3_5!R82</f>
        <v>9000000</v>
      </c>
      <c r="S84" s="136">
        <f>[2]PSK_FP_RO_MIRRI_SR_v_3_5!S82+[3]PSK_FP_SO_MD_SR_v_3_5!S82+[4]PSK_FP_SO_MH_SR_v_3_5!S82+[5]PSK_FP_SO_MPSVR_SR_v_3_6!S82+[6]PSK_FP_SO_MSVVM_SR_v_3_5!S82+[7]PSK_FP_SO_MV_SR_v_3_5!S82+[8]PSK_FP_SO_MZ_SR_v_3_5!S82+[9]PSK_FP_SO_MZP_SR_v_3_5!S82+[10]PSK_FP_SO_SIEA_v_3_5!S82+[11]PSK_FP_SO_UV_SR_v_3_5!S82</f>
        <v>103200221</v>
      </c>
      <c r="T84" s="136">
        <f>[2]PSK_FP_RO_MIRRI_SR_v_3_5!T82+[3]PSK_FP_SO_MD_SR_v_3_5!T82+[4]PSK_FP_SO_MH_SR_v_3_5!T82+[5]PSK_FP_SO_MPSVR_SR_v_3_6!T82+[6]PSK_FP_SO_MSVVM_SR_v_3_5!T82+[7]PSK_FP_SO_MV_SR_v_3_5!T82+[8]PSK_FP_SO_MZ_SR_v_3_5!T82+[9]PSK_FP_SO_MZP_SR_v_3_5!T82+[10]PSK_FP_SO_SIEA_v_3_5!T82+[11]PSK_FP_SO_UV_SR_v_3_5!T82</f>
        <v>94200221</v>
      </c>
      <c r="U84" s="136">
        <f>[2]PSK_FP_RO_MIRRI_SR_v_3_5!U82+[3]PSK_FP_SO_MD_SR_v_3_5!U82+[4]PSK_FP_SO_MH_SR_v_3_5!U82+[5]PSK_FP_SO_MPSVR_SR_v_3_6!U82+[6]PSK_FP_SO_MSVVM_SR_v_3_5!U82+[7]PSK_FP_SO_MV_SR_v_3_5!U82+[8]PSK_FP_SO_MZ_SR_v_3_5!U82+[9]PSK_FP_SO_MZP_SR_v_3_5!U82+[10]PSK_FP_SO_SIEA_v_3_5!U82+[11]PSK_FP_SO_UV_SR_v_3_5!U82</f>
        <v>9000000</v>
      </c>
      <c r="V84" s="136">
        <f>[2]PSK_FP_RO_MIRRI_SR_v_3_5!V82+[3]PSK_FP_SO_MD_SR_v_3_5!V82+[4]PSK_FP_SO_MH_SR_v_3_5!V82+[5]PSK_FP_SO_MPSVR_SR_v_3_6!V82+[6]PSK_FP_SO_MSVVM_SR_v_3_5!V82+[7]PSK_FP_SO_MV_SR_v_3_5!V82+[8]PSK_FP_SO_MZ_SR_v_3_5!V82+[9]PSK_FP_SO_MZP_SR_v_3_5!V82+[10]PSK_FP_SO_SIEA_v_3_5!V82+[11]PSK_FP_SO_UV_SR_v_3_5!V82</f>
        <v>5707173</v>
      </c>
      <c r="W84" s="136">
        <f>[2]PSK_FP_RO_MIRRI_SR_v_3_5!W82+[3]PSK_FP_SO_MD_SR_v_3_5!W82+[4]PSK_FP_SO_MH_SR_v_3_5!W82+[5]PSK_FP_SO_MPSVR_SR_v_3_6!W82+[6]PSK_FP_SO_MSVVM_SR_v_3_5!W82+[7]PSK_FP_SO_MV_SR_v_3_5!W82+[8]PSK_FP_SO_MZ_SR_v_3_5!W82+[9]PSK_FP_SO_MZP_SR_v_3_5!W82+[10]PSK_FP_SO_SIEA_v_3_5!W82+[11]PSK_FP_SO_UV_SR_v_3_5!W82</f>
        <v>5707173</v>
      </c>
      <c r="X84" s="136">
        <f>[2]PSK_FP_RO_MIRRI_SR_v_3_5!X82+[3]PSK_FP_SO_MD_SR_v_3_5!X82+[4]PSK_FP_SO_MH_SR_v_3_5!X82+[5]PSK_FP_SO_MPSVR_SR_v_3_6!X82+[6]PSK_FP_SO_MSVVM_SR_v_3_5!X82+[7]PSK_FP_SO_MV_SR_v_3_5!X82+[8]PSK_FP_SO_MZ_SR_v_3_5!X82+[9]PSK_FP_SO_MZP_SR_v_3_5!X82+[10]PSK_FP_SO_SIEA_v_3_5!X82+[11]PSK_FP_SO_UV_SR_v_3_5!X82</f>
        <v>0</v>
      </c>
      <c r="Y84" s="136">
        <f>[2]PSK_FP_RO_MIRRI_SR_v_3_5!Y82+[3]PSK_FP_SO_MD_SR_v_3_5!Y82+[4]PSK_FP_SO_MH_SR_v_3_5!Y82+[5]PSK_FP_SO_MPSVR_SR_v_3_6!Y82+[6]PSK_FP_SO_MSVVM_SR_v_3_5!Y82+[7]PSK_FP_SO_MV_SR_v_3_5!Y82+[8]PSK_FP_SO_MZ_SR_v_3_5!Y82+[9]PSK_FP_SO_MZP_SR_v_3_5!Y82+[10]PSK_FP_SO_SIEA_v_3_5!Y82+[11]PSK_FP_SO_UV_SR_v_3_5!Y82</f>
        <v>0</v>
      </c>
      <c r="Z84" s="136">
        <f>[2]PSK_FP_RO_MIRRI_SR_v_3_5!Z82+[3]PSK_FP_SO_MD_SR_v_3_5!Z82+[4]PSK_FP_SO_MH_SR_v_3_5!Z82+[5]PSK_FP_SO_MPSVR_SR_v_3_6!Z82+[6]PSK_FP_SO_MSVVM_SR_v_3_5!Z82+[7]PSK_FP_SO_MV_SR_v_3_5!Z82+[8]PSK_FP_SO_MZ_SR_v_3_5!Z82+[9]PSK_FP_SO_MZP_SR_v_3_5!Z82+[10]PSK_FP_SO_SIEA_v_3_5!Z82+[11]PSK_FP_SO_UV_SR_v_3_5!Z82</f>
        <v>0</v>
      </c>
      <c r="AA84" s="136">
        <f>[2]PSK_FP_RO_MIRRI_SR_v_3_5!AA82+[3]PSK_FP_SO_MD_SR_v_3_5!AA82+[4]PSK_FP_SO_MH_SR_v_3_5!AA82+[5]PSK_FP_SO_MPSVR_SR_v_3_6!AA82+[6]PSK_FP_SO_MSVVM_SR_v_3_5!AA82+[7]PSK_FP_SO_MV_SR_v_3_5!AA82+[8]PSK_FP_SO_MZ_SR_v_3_5!AA82+[9]PSK_FP_SO_MZP_SR_v_3_5!AA82+[10]PSK_FP_SO_SIEA_v_3_5!AA82+[11]PSK_FP_SO_UV_SR_v_3_5!AA82</f>
        <v>0</v>
      </c>
      <c r="AB84" s="163">
        <f>[2]PSK_FP_RO_MIRRI_SR_v_3_5!AB82+[3]PSK_FP_SO_MD_SR_v_3_5!AB82+[4]PSK_FP_SO_MH_SR_v_3_5!AB82+[5]PSK_FP_SO_MPSVR_SR_v_3_6!AB82+[6]PSK_FP_SO_MSVVM_SR_v_3_5!AB82+[7]PSK_FP_SO_MV_SR_v_3_5!AB82+[8]PSK_FP_SO_MZ_SR_v_3_5!AB82+[9]PSK_FP_SO_MZP_SR_v_3_5!AB82+[10]PSK_FP_SO_SIEA_v_3_5!AB82+[11]PSK_FP_SO_UV_SR_v_3_5!AB82</f>
        <v>0</v>
      </c>
      <c r="AC84" s="162">
        <f>[2]PSK_FP_RO_MIRRI_SR_v_3_5!AC82+[3]PSK_FP_SO_MD_SR_v_3_5!AC82+[4]PSK_FP_SO_MH_SR_v_3_5!AC82+[5]PSK_FP_SO_MPSVR_SR_v_3_6!AC82+[6]PSK_FP_SO_MSVVM_SR_v_3_5!AC82+[7]PSK_FP_SO_MV_SR_v_3_5!AC82+[8]PSK_FP_SO_MZ_SR_v_3_5!AC82+[9]PSK_FP_SO_MZP_SR_v_3_5!AC82+[10]PSK_FP_SO_SIEA_v_3_5!AC82+[11]PSK_FP_SO_UV_SR_v_3_5!AC82</f>
        <v>0</v>
      </c>
      <c r="AD84" s="136">
        <f>[2]PSK_FP_RO_MIRRI_SR_v_3_5!AD82+[3]PSK_FP_SO_MD_SR_v_3_5!AD82+[4]PSK_FP_SO_MH_SR_v_3_5!AD82+[5]PSK_FP_SO_MPSVR_SR_v_3_6!AD82+[6]PSK_FP_SO_MSVVM_SR_v_3_5!AD82+[7]PSK_FP_SO_MV_SR_v_3_5!AD82+[8]PSK_FP_SO_MZ_SR_v_3_5!AD82+[9]PSK_FP_SO_MZP_SR_v_3_5!AD82+[10]PSK_FP_SO_SIEA_v_3_5!AD82+[11]PSK_FP_SO_UV_SR_v_3_5!AD82</f>
        <v>0</v>
      </c>
      <c r="AE84" s="136">
        <f>[2]PSK_FP_RO_MIRRI_SR_v_3_5!AE82+[3]PSK_FP_SO_MD_SR_v_3_5!AE82+[4]PSK_FP_SO_MH_SR_v_3_5!AE82+[5]PSK_FP_SO_MPSVR_SR_v_3_6!AE82+[6]PSK_FP_SO_MSVVM_SR_v_3_5!AE82+[7]PSK_FP_SO_MV_SR_v_3_5!AE82+[8]PSK_FP_SO_MZ_SR_v_3_5!AE82+[9]PSK_FP_SO_MZP_SR_v_3_5!AE82+[10]PSK_FP_SO_SIEA_v_3_5!AE82+[11]PSK_FP_SO_UV_SR_v_3_5!AE82</f>
        <v>0</v>
      </c>
      <c r="AF84" s="136">
        <f>[2]PSK_FP_RO_MIRRI_SR_v_3_5!AF82+[3]PSK_FP_SO_MD_SR_v_3_5!AF82+[4]PSK_FP_SO_MH_SR_v_3_5!AF82+[5]PSK_FP_SO_MPSVR_SR_v_3_6!AF82+[6]PSK_FP_SO_MSVVM_SR_v_3_5!AF82+[7]PSK_FP_SO_MV_SR_v_3_5!AF82+[8]PSK_FP_SO_MZ_SR_v_3_5!AF82+[9]PSK_FP_SO_MZP_SR_v_3_5!AF82+[10]PSK_FP_SO_SIEA_v_3_5!AF82+[11]PSK_FP_SO_UV_SR_v_3_5!AF82</f>
        <v>0</v>
      </c>
      <c r="AG84" s="136">
        <f>[2]PSK_FP_RO_MIRRI_SR_v_3_5!AG82+[3]PSK_FP_SO_MD_SR_v_3_5!AG82+[4]PSK_FP_SO_MH_SR_v_3_5!AG82+[5]PSK_FP_SO_MPSVR_SR_v_3_6!AG82+[6]PSK_FP_SO_MSVVM_SR_v_3_5!AG82+[7]PSK_FP_SO_MV_SR_v_3_5!AG82+[8]PSK_FP_SO_MZ_SR_v_3_5!AG82+[9]PSK_FP_SO_MZP_SR_v_3_5!AG82+[10]PSK_FP_SO_SIEA_v_3_5!AG82+[11]PSK_FP_SO_UV_SR_v_3_5!AG82</f>
        <v>0</v>
      </c>
      <c r="AH84" s="136">
        <f>[2]PSK_FP_RO_MIRRI_SR_v_3_5!AH82+[3]PSK_FP_SO_MD_SR_v_3_5!AH82+[4]PSK_FP_SO_MH_SR_v_3_5!AH82+[5]PSK_FP_SO_MPSVR_SR_v_3_6!AH82+[6]PSK_FP_SO_MSVVM_SR_v_3_5!AH82+[7]PSK_FP_SO_MV_SR_v_3_5!AH82+[8]PSK_FP_SO_MZ_SR_v_3_5!AH82+[9]PSK_FP_SO_MZP_SR_v_3_5!AH82+[10]PSK_FP_SO_SIEA_v_3_5!AH82+[11]PSK_FP_SO_UV_SR_v_3_5!AH82</f>
        <v>0</v>
      </c>
      <c r="AI84" s="136">
        <f>[2]PSK_FP_RO_MIRRI_SR_v_3_5!AI82+[3]PSK_FP_SO_MD_SR_v_3_5!AI82+[4]PSK_FP_SO_MH_SR_v_3_5!AI82+[5]PSK_FP_SO_MPSVR_SR_v_3_6!AI82+[6]PSK_FP_SO_MSVVM_SR_v_3_5!AI82+[7]PSK_FP_SO_MV_SR_v_3_5!AI82+[8]PSK_FP_SO_MZ_SR_v_3_5!AI82+[9]PSK_FP_SO_MZP_SR_v_3_5!AI82+[10]PSK_FP_SO_SIEA_v_3_5!AI82+[11]PSK_FP_SO_UV_SR_v_3_5!AI82</f>
        <v>0</v>
      </c>
      <c r="AJ84" s="136">
        <f>[2]PSK_FP_RO_MIRRI_SR_v_3_5!AJ82+[3]PSK_FP_SO_MD_SR_v_3_5!AJ82+[4]PSK_FP_SO_MH_SR_v_3_5!AJ82+[5]PSK_FP_SO_MPSVR_SR_v_3_6!AJ82+[6]PSK_FP_SO_MSVVM_SR_v_3_5!AJ82+[7]PSK_FP_SO_MV_SR_v_3_5!AJ82+[8]PSK_FP_SO_MZ_SR_v_3_5!AJ82+[9]PSK_FP_SO_MZP_SR_v_3_5!AJ82+[10]PSK_FP_SO_SIEA_v_3_5!AJ82+[11]PSK_FP_SO_UV_SR_v_3_5!AJ82</f>
        <v>0</v>
      </c>
      <c r="AK84" s="136">
        <f>[2]PSK_FP_RO_MIRRI_SR_v_3_5!AK82+[3]PSK_FP_SO_MD_SR_v_3_5!AK82+[4]PSK_FP_SO_MH_SR_v_3_5!AK82+[5]PSK_FP_SO_MPSVR_SR_v_3_6!AK82+[6]PSK_FP_SO_MSVVM_SR_v_3_5!AK82+[7]PSK_FP_SO_MV_SR_v_3_5!AK82+[8]PSK_FP_SO_MZ_SR_v_3_5!AK82+[9]PSK_FP_SO_MZP_SR_v_3_5!AK82+[10]PSK_FP_SO_SIEA_v_3_5!AK82+[11]PSK_FP_SO_UV_SR_v_3_5!AK82</f>
        <v>0</v>
      </c>
      <c r="AL84" s="136">
        <f>[2]PSK_FP_RO_MIRRI_SR_v_3_5!AL82+[3]PSK_FP_SO_MD_SR_v_3_5!AL82+[4]PSK_FP_SO_MH_SR_v_3_5!AL82+[5]PSK_FP_SO_MPSVR_SR_v_3_6!AL82+[6]PSK_FP_SO_MSVVM_SR_v_3_5!AL82+[7]PSK_FP_SO_MV_SR_v_3_5!AL82+[8]PSK_FP_SO_MZ_SR_v_3_5!AL82+[9]PSK_FP_SO_MZP_SR_v_3_5!AL82+[10]PSK_FP_SO_SIEA_v_3_5!AL82+[11]PSK_FP_SO_UV_SR_v_3_5!AL82</f>
        <v>0</v>
      </c>
      <c r="AM84" s="136">
        <f>[2]PSK_FP_RO_MIRRI_SR_v_3_5!AM82+[3]PSK_FP_SO_MD_SR_v_3_5!AM82+[4]PSK_FP_SO_MH_SR_v_3_5!AM82+[5]PSK_FP_SO_MPSVR_SR_v_3_6!AM82+[6]PSK_FP_SO_MSVVM_SR_v_3_5!AM82+[7]PSK_FP_SO_MV_SR_v_3_5!AM82+[8]PSK_FP_SO_MZ_SR_v_3_5!AM82+[9]PSK_FP_SO_MZP_SR_v_3_5!AM82+[10]PSK_FP_SO_SIEA_v_3_5!AM82+[11]PSK_FP_SO_UV_SR_v_3_5!AM82</f>
        <v>0</v>
      </c>
      <c r="AN84" s="136">
        <f>[2]PSK_FP_RO_MIRRI_SR_v_3_5!AN82+[3]PSK_FP_SO_MD_SR_v_3_5!AN82+[4]PSK_FP_SO_MH_SR_v_3_5!AN82+[5]PSK_FP_SO_MPSVR_SR_v_3_6!AN82+[6]PSK_FP_SO_MSVVM_SR_v_3_5!AN82+[7]PSK_FP_SO_MV_SR_v_3_5!AN82+[8]PSK_FP_SO_MZ_SR_v_3_5!AN82+[9]PSK_FP_SO_MZP_SR_v_3_5!AN82+[10]PSK_FP_SO_SIEA_v_3_5!AN82+[11]PSK_FP_SO_UV_SR_v_3_5!AN82</f>
        <v>0</v>
      </c>
      <c r="AO84" s="136">
        <f>[2]PSK_FP_RO_MIRRI_SR_v_3_5!AO82+[3]PSK_FP_SO_MD_SR_v_3_5!AO82+[4]PSK_FP_SO_MH_SR_v_3_5!AO82+[5]PSK_FP_SO_MPSVR_SR_v_3_6!AO82+[6]PSK_FP_SO_MSVVM_SR_v_3_5!AO82+[7]PSK_FP_SO_MV_SR_v_3_5!AO82+[8]PSK_FP_SO_MZ_SR_v_3_5!AO82+[9]PSK_FP_SO_MZP_SR_v_3_5!AO82+[10]PSK_FP_SO_SIEA_v_3_5!AO82+[11]PSK_FP_SO_UV_SR_v_3_5!AO82</f>
        <v>0</v>
      </c>
      <c r="AP84" s="136">
        <f>[2]PSK_FP_RO_MIRRI_SR_v_3_5!AP82+[3]PSK_FP_SO_MD_SR_v_3_5!AP82+[4]PSK_FP_SO_MH_SR_v_3_5!AP82+[5]PSK_FP_SO_MPSVR_SR_v_3_6!AP82+[6]PSK_FP_SO_MSVVM_SR_v_3_5!AP82+[7]PSK_FP_SO_MV_SR_v_3_5!AP82+[8]PSK_FP_SO_MZ_SR_v_3_5!AP82+[9]PSK_FP_SO_MZP_SR_v_3_5!AP82+[10]PSK_FP_SO_SIEA_v_3_5!AP82+[11]PSK_FP_SO_UV_SR_v_3_5!AP82</f>
        <v>0</v>
      </c>
      <c r="AQ84" s="136">
        <f>[2]PSK_FP_RO_MIRRI_SR_v_3_5!AQ82+[3]PSK_FP_SO_MD_SR_v_3_5!AQ82+[4]PSK_FP_SO_MH_SR_v_3_5!AQ82+[5]PSK_FP_SO_MPSVR_SR_v_3_6!AQ82+[6]PSK_FP_SO_MSVVM_SR_v_3_5!AQ82+[7]PSK_FP_SO_MV_SR_v_3_5!AQ82+[8]PSK_FP_SO_MZ_SR_v_3_5!AQ82+[9]PSK_FP_SO_MZP_SR_v_3_5!AQ82+[10]PSK_FP_SO_SIEA_v_3_5!AQ82+[11]PSK_FP_SO_UV_SR_v_3_5!AQ82</f>
        <v>0</v>
      </c>
      <c r="AR84" s="136">
        <f>[2]PSK_FP_RO_MIRRI_SR_v_3_5!AR82+[3]PSK_FP_SO_MD_SR_v_3_5!AR82+[4]PSK_FP_SO_MH_SR_v_3_5!AR82+[5]PSK_FP_SO_MPSVR_SR_v_3_6!AR82+[6]PSK_FP_SO_MSVVM_SR_v_3_5!AR82+[7]PSK_FP_SO_MV_SR_v_3_5!AR82+[8]PSK_FP_SO_MZ_SR_v_3_5!AR82+[9]PSK_FP_SO_MZP_SR_v_3_5!AR82+[10]PSK_FP_SO_SIEA_v_3_5!AR82+[11]PSK_FP_SO_UV_SR_v_3_5!AR82</f>
        <v>0</v>
      </c>
      <c r="AS84" s="136">
        <f>[2]PSK_FP_RO_MIRRI_SR_v_3_5!AS82+[3]PSK_FP_SO_MD_SR_v_3_5!AS82+[4]PSK_FP_SO_MH_SR_v_3_5!AS82+[5]PSK_FP_SO_MPSVR_SR_v_3_6!AS82+[6]PSK_FP_SO_MSVVM_SR_v_3_5!AS82+[7]PSK_FP_SO_MV_SR_v_3_5!AS82+[8]PSK_FP_SO_MZ_SR_v_3_5!AS82+[9]PSK_FP_SO_MZP_SR_v_3_5!AS82+[10]PSK_FP_SO_SIEA_v_3_5!AS82+[11]PSK_FP_SO_UV_SR_v_3_5!AS82</f>
        <v>0</v>
      </c>
      <c r="AT84" s="136">
        <f>[2]PSK_FP_RO_MIRRI_SR_v_3_5!AT82+[3]PSK_FP_SO_MD_SR_v_3_5!AT82+[4]PSK_FP_SO_MH_SR_v_3_5!AT82+[5]PSK_FP_SO_MPSVR_SR_v_3_6!AT82+[6]PSK_FP_SO_MSVVM_SR_v_3_5!AT82+[7]PSK_FP_SO_MV_SR_v_3_5!AT82+[8]PSK_FP_SO_MZ_SR_v_3_5!AT82+[9]PSK_FP_SO_MZP_SR_v_3_5!AT82+[10]PSK_FP_SO_SIEA_v_3_5!AT82+[11]PSK_FP_SO_UV_SR_v_3_5!AT82</f>
        <v>0</v>
      </c>
      <c r="AU84" s="163">
        <f>[2]PSK_FP_RO_MIRRI_SR_v_3_5!AU82+[3]PSK_FP_SO_MD_SR_v_3_5!AU82+[4]PSK_FP_SO_MH_SR_v_3_5!AU82+[5]PSK_FP_SO_MPSVR_SR_v_3_6!AU82+[6]PSK_FP_SO_MSVVM_SR_v_3_5!AU82+[7]PSK_FP_SO_MV_SR_v_3_5!AU82+[8]PSK_FP_SO_MZ_SR_v_3_5!AU82+[9]PSK_FP_SO_MZP_SR_v_3_5!AU82+[10]PSK_FP_SO_SIEA_v_3_5!AU82+[11]PSK_FP_SO_UV_SR_v_3_5!AU82</f>
        <v>0</v>
      </c>
      <c r="AV84" s="162">
        <f>[2]PSK_FP_RO_MIRRI_SR_v_3_5!AV82+[3]PSK_FP_SO_MD_SR_v_3_5!AV82+[4]PSK_FP_SO_MH_SR_v_3_5!AV82+[5]PSK_FP_SO_MPSVR_SR_v_3_6!AV82+[6]PSK_FP_SO_MSVVM_SR_v_3_5!AV82+[7]PSK_FP_SO_MV_SR_v_3_5!AV82+[8]PSK_FP_SO_MZ_SR_v_3_5!AV82+[9]PSK_FP_SO_MZP_SR_v_3_5!AV82+[10]PSK_FP_SO_SIEA_v_3_5!AV82+[11]PSK_FP_SO_UV_SR_v_3_5!AV82</f>
        <v>0</v>
      </c>
      <c r="AW84" s="136">
        <f>[2]PSK_FP_RO_MIRRI_SR_v_3_5!AW82+[3]PSK_FP_SO_MD_SR_v_3_5!AW82+[4]PSK_FP_SO_MH_SR_v_3_5!AW82+[5]PSK_FP_SO_MPSVR_SR_v_3_6!AW82+[6]PSK_FP_SO_MSVVM_SR_v_3_5!AW82+[7]PSK_FP_SO_MV_SR_v_3_5!AW82+[8]PSK_FP_SO_MZ_SR_v_3_5!AW82+[9]PSK_FP_SO_MZP_SR_v_3_5!AW82+[10]PSK_FP_SO_SIEA_v_3_5!AW82+[11]PSK_FP_SO_UV_SR_v_3_5!AW82</f>
        <v>0</v>
      </c>
      <c r="AX84" s="136">
        <f>[2]PSK_FP_RO_MIRRI_SR_v_3_5!AX82+[3]PSK_FP_SO_MD_SR_v_3_5!AX82+[4]PSK_FP_SO_MH_SR_v_3_5!AX82+[5]PSK_FP_SO_MPSVR_SR_v_3_6!AX82+[6]PSK_FP_SO_MSVVM_SR_v_3_5!AX82+[7]PSK_FP_SO_MV_SR_v_3_5!AX82+[8]PSK_FP_SO_MZ_SR_v_3_5!AX82+[9]PSK_FP_SO_MZP_SR_v_3_5!AX82+[10]PSK_FP_SO_SIEA_v_3_5!AX82+[11]PSK_FP_SO_UV_SR_v_3_5!AX82</f>
        <v>0</v>
      </c>
      <c r="AY84" s="136">
        <f>[2]PSK_FP_RO_MIRRI_SR_v_3_5!AY82+[3]PSK_FP_SO_MD_SR_v_3_5!AY82+[4]PSK_FP_SO_MH_SR_v_3_5!AY82+[5]PSK_FP_SO_MPSVR_SR_v_3_6!AY82+[6]PSK_FP_SO_MSVVM_SR_v_3_5!AY82+[7]PSK_FP_SO_MV_SR_v_3_5!AY82+[8]PSK_FP_SO_MZ_SR_v_3_5!AY82+[9]PSK_FP_SO_MZP_SR_v_3_5!AY82+[10]PSK_FP_SO_SIEA_v_3_5!AY82+[11]PSK_FP_SO_UV_SR_v_3_5!AY82</f>
        <v>0</v>
      </c>
      <c r="AZ84" s="136">
        <f>[2]PSK_FP_RO_MIRRI_SR_v_3_5!AZ82+[3]PSK_FP_SO_MD_SR_v_3_5!AZ82+[4]PSK_FP_SO_MH_SR_v_3_5!AZ82+[5]PSK_FP_SO_MPSVR_SR_v_3_6!AZ82+[6]PSK_FP_SO_MSVVM_SR_v_3_5!AZ82+[7]PSK_FP_SO_MV_SR_v_3_5!AZ82+[8]PSK_FP_SO_MZ_SR_v_3_5!AZ82+[9]PSK_FP_SO_MZP_SR_v_3_5!AZ82+[10]PSK_FP_SO_SIEA_v_3_5!AZ82+[11]PSK_FP_SO_UV_SR_v_3_5!AZ82</f>
        <v>0</v>
      </c>
      <c r="BA84" s="136">
        <f>[2]PSK_FP_RO_MIRRI_SR_v_3_5!BA82+[3]PSK_FP_SO_MD_SR_v_3_5!BA82+[4]PSK_FP_SO_MH_SR_v_3_5!BA82+[5]PSK_FP_SO_MPSVR_SR_v_3_6!BA82+[6]PSK_FP_SO_MSVVM_SR_v_3_5!BA82+[7]PSK_FP_SO_MV_SR_v_3_5!BA82+[8]PSK_FP_SO_MZ_SR_v_3_5!BA82+[9]PSK_FP_SO_MZP_SR_v_3_5!BA82+[10]PSK_FP_SO_SIEA_v_3_5!BA82+[11]PSK_FP_SO_UV_SR_v_3_5!BA82</f>
        <v>0</v>
      </c>
      <c r="BB84" s="136">
        <f>[2]PSK_FP_RO_MIRRI_SR_v_3_5!BB82+[3]PSK_FP_SO_MD_SR_v_3_5!BB82+[4]PSK_FP_SO_MH_SR_v_3_5!BB82+[5]PSK_FP_SO_MPSVR_SR_v_3_6!BB82+[6]PSK_FP_SO_MSVVM_SR_v_3_5!BB82+[7]PSK_FP_SO_MV_SR_v_3_5!BB82+[8]PSK_FP_SO_MZ_SR_v_3_5!BB82+[9]PSK_FP_SO_MZP_SR_v_3_5!BB82+[10]PSK_FP_SO_SIEA_v_3_5!BB82+[11]PSK_FP_SO_UV_SR_v_3_5!BB82</f>
        <v>0</v>
      </c>
      <c r="BC84" s="136">
        <f>[2]PSK_FP_RO_MIRRI_SR_v_3_5!BC82+[3]PSK_FP_SO_MD_SR_v_3_5!BC82+[4]PSK_FP_SO_MH_SR_v_3_5!BC82+[5]PSK_FP_SO_MPSVR_SR_v_3_6!BC82+[6]PSK_FP_SO_MSVVM_SR_v_3_5!BC82+[7]PSK_FP_SO_MV_SR_v_3_5!BC82+[8]PSK_FP_SO_MZ_SR_v_3_5!BC82+[9]PSK_FP_SO_MZP_SR_v_3_5!BC82+[10]PSK_FP_SO_SIEA_v_3_5!BC82+[11]PSK_FP_SO_UV_SR_v_3_5!BC82</f>
        <v>0</v>
      </c>
      <c r="BD84" s="136">
        <f>[2]PSK_FP_RO_MIRRI_SR_v_3_5!BD82+[3]PSK_FP_SO_MD_SR_v_3_5!BD82+[4]PSK_FP_SO_MH_SR_v_3_5!BD82+[5]PSK_FP_SO_MPSVR_SR_v_3_6!BD82+[6]PSK_FP_SO_MSVVM_SR_v_3_5!BD82+[7]PSK_FP_SO_MV_SR_v_3_5!BD82+[8]PSK_FP_SO_MZ_SR_v_3_5!BD82+[9]PSK_FP_SO_MZP_SR_v_3_5!BD82+[10]PSK_FP_SO_SIEA_v_3_5!BD82+[11]PSK_FP_SO_UV_SR_v_3_5!BD82</f>
        <v>0</v>
      </c>
      <c r="BE84" s="136">
        <f>[2]PSK_FP_RO_MIRRI_SR_v_3_5!BE82+[3]PSK_FP_SO_MD_SR_v_3_5!BE82+[4]PSK_FP_SO_MH_SR_v_3_5!BE82+[5]PSK_FP_SO_MPSVR_SR_v_3_6!BE82+[6]PSK_FP_SO_MSVVM_SR_v_3_5!BE82+[7]PSK_FP_SO_MV_SR_v_3_5!BE82+[8]PSK_FP_SO_MZ_SR_v_3_5!BE82+[9]PSK_FP_SO_MZP_SR_v_3_5!BE82+[10]PSK_FP_SO_SIEA_v_3_5!BE82+[11]PSK_FP_SO_UV_SR_v_3_5!BE82</f>
        <v>0</v>
      </c>
      <c r="BF84" s="136">
        <f>[2]PSK_FP_RO_MIRRI_SR_v_3_5!BF82+[3]PSK_FP_SO_MD_SR_v_3_5!BF82+[4]PSK_FP_SO_MH_SR_v_3_5!BF82+[5]PSK_FP_SO_MPSVR_SR_v_3_6!BF82+[6]PSK_FP_SO_MSVVM_SR_v_3_5!BF82+[7]PSK_FP_SO_MV_SR_v_3_5!BF82+[8]PSK_FP_SO_MZ_SR_v_3_5!BF82+[9]PSK_FP_SO_MZP_SR_v_3_5!BF82+[10]PSK_FP_SO_SIEA_v_3_5!BF82+[11]PSK_FP_SO_UV_SR_v_3_5!BF82</f>
        <v>0</v>
      </c>
      <c r="BG84" s="163">
        <f>[2]PSK_FP_RO_MIRRI_SR_v_3_5!BG82+[3]PSK_FP_SO_MD_SR_v_3_5!BG82+[4]PSK_FP_SO_MH_SR_v_3_5!BG82+[5]PSK_FP_SO_MPSVR_SR_v_3_6!BG82+[6]PSK_FP_SO_MSVVM_SR_v_3_5!BG82+[7]PSK_FP_SO_MV_SR_v_3_5!BG82+[8]PSK_FP_SO_MZ_SR_v_3_5!BG82+[9]PSK_FP_SO_MZP_SR_v_3_5!BG82+[10]PSK_FP_SO_SIEA_v_3_5!BG82+[11]PSK_FP_SO_UV_SR_v_3_5!BG82</f>
        <v>0</v>
      </c>
      <c r="BH84" s="162">
        <f>[2]PSK_FP_RO_MIRRI_SR_v_3_5!BH82+[3]PSK_FP_SO_MD_SR_v_3_5!BH82+[4]PSK_FP_SO_MH_SR_v_3_5!BH82+[5]PSK_FP_SO_MPSVR_SR_v_3_6!BH82+[6]PSK_FP_SO_MSVVM_SR_v_3_5!BH82+[7]PSK_FP_SO_MV_SR_v_3_5!BH82+[8]PSK_FP_SO_MZ_SR_v_3_5!BH82+[9]PSK_FP_SO_MZP_SR_v_3_5!BH82+[10]PSK_FP_SO_SIEA_v_3_5!BH82+[11]PSK_FP_SO_UV_SR_v_3_5!BH82</f>
        <v>300100000</v>
      </c>
      <c r="BI84" s="136">
        <f>[2]PSK_FP_RO_MIRRI_SR_v_3_5!BI82+[3]PSK_FP_SO_MD_SR_v_3_5!BI82+[4]PSK_FP_SO_MH_SR_v_3_5!BI82+[5]PSK_FP_SO_MPSVR_SR_v_3_6!BI82+[6]PSK_FP_SO_MSVVM_SR_v_3_5!BI82+[7]PSK_FP_SO_MV_SR_v_3_5!BI82+[8]PSK_FP_SO_MZ_SR_v_3_5!BI82+[9]PSK_FP_SO_MZP_SR_v_3_5!BI82+[10]PSK_FP_SO_SIEA_v_3_5!BI82+[11]PSK_FP_SO_UV_SR_v_3_5!BI82</f>
        <v>300100000</v>
      </c>
      <c r="BJ84" s="136">
        <f>[2]PSK_FP_RO_MIRRI_SR_v_3_5!BJ82+[3]PSK_FP_SO_MD_SR_v_3_5!BJ82+[4]PSK_FP_SO_MH_SR_v_3_5!BJ82+[5]PSK_FP_SO_MPSVR_SR_v_3_6!BJ82+[6]PSK_FP_SO_MSVVM_SR_v_3_5!BJ82+[7]PSK_FP_SO_MV_SR_v_3_5!BJ82+[8]PSK_FP_SO_MZ_SR_v_3_5!BJ82+[9]PSK_FP_SO_MZP_SR_v_3_5!BJ82+[10]PSK_FP_SO_SIEA_v_3_5!BJ82+[11]PSK_FP_SO_UV_SR_v_3_5!BJ82</f>
        <v>52958826</v>
      </c>
      <c r="BK84" s="136">
        <f>[2]PSK_FP_RO_MIRRI_SR_v_3_5!BK82+[3]PSK_FP_SO_MD_SR_v_3_5!BK82+[4]PSK_FP_SO_MH_SR_v_3_5!BK82+[5]PSK_FP_SO_MPSVR_SR_v_3_6!BK82+[6]PSK_FP_SO_MSVVM_SR_v_3_5!BK82+[7]PSK_FP_SO_MV_SR_v_3_5!BK82+[8]PSK_FP_SO_MZ_SR_v_3_5!BK82+[9]PSK_FP_SO_MZP_SR_v_3_5!BK82+[10]PSK_FP_SO_SIEA_v_3_5!BK82+[11]PSK_FP_SO_UV_SR_v_3_5!BK82</f>
        <v>52958826</v>
      </c>
      <c r="BL84" s="136">
        <f>[2]PSK_FP_RO_MIRRI_SR_v_3_5!BL82+[3]PSK_FP_SO_MD_SR_v_3_5!BL82+[4]PSK_FP_SO_MH_SR_v_3_5!BL82+[5]PSK_FP_SO_MPSVR_SR_v_3_6!BL82+[6]PSK_FP_SO_MSVVM_SR_v_3_5!BL82+[7]PSK_FP_SO_MV_SR_v_3_5!BL82+[8]PSK_FP_SO_MZ_SR_v_3_5!BL82+[9]PSK_FP_SO_MZP_SR_v_3_5!BL82+[10]PSK_FP_SO_SIEA_v_3_5!BL82+[11]PSK_FP_SO_UV_SR_v_3_5!BL82</f>
        <v>52958826</v>
      </c>
      <c r="BM84" s="136">
        <f>[2]PSK_FP_RO_MIRRI_SR_v_3_5!BM82+[3]PSK_FP_SO_MD_SR_v_3_5!BM82+[4]PSK_FP_SO_MH_SR_v_3_5!BM82+[5]PSK_FP_SO_MPSVR_SR_v_3_6!BM82+[6]PSK_FP_SO_MSVVM_SR_v_3_5!BM82+[7]PSK_FP_SO_MV_SR_v_3_5!BM82+[8]PSK_FP_SO_MZ_SR_v_3_5!BM82+[9]PSK_FP_SO_MZP_SR_v_3_5!BM82+[10]PSK_FP_SO_SIEA_v_3_5!BM82+[11]PSK_FP_SO_UV_SR_v_3_5!BM82</f>
        <v>52958826</v>
      </c>
      <c r="BN84" s="136">
        <f>[2]PSK_FP_RO_MIRRI_SR_v_3_5!BN82+[3]PSK_FP_SO_MD_SR_v_3_5!BN82+[4]PSK_FP_SO_MH_SR_v_3_5!BN82+[5]PSK_FP_SO_MPSVR_SR_v_3_6!BN82+[6]PSK_FP_SO_MSVVM_SR_v_3_5!BN82+[7]PSK_FP_SO_MV_SR_v_3_5!BN82+[8]PSK_FP_SO_MZ_SR_v_3_5!BN82+[9]PSK_FP_SO_MZP_SR_v_3_5!BN82+[10]PSK_FP_SO_SIEA_v_3_5!BN82+[11]PSK_FP_SO_UV_SR_v_3_5!BN82</f>
        <v>52958826</v>
      </c>
      <c r="BO84" s="136">
        <f>[2]PSK_FP_RO_MIRRI_SR_v_3_5!BO82+[3]PSK_FP_SO_MD_SR_v_3_5!BO82+[4]PSK_FP_SO_MH_SR_v_3_5!BO82+[5]PSK_FP_SO_MPSVR_SR_v_3_6!BO82+[6]PSK_FP_SO_MSVVM_SR_v_3_5!BO82+[7]PSK_FP_SO_MV_SR_v_3_5!BO82+[8]PSK_FP_SO_MZ_SR_v_3_5!BO82+[9]PSK_FP_SO_MZP_SR_v_3_5!BO82+[10]PSK_FP_SO_SIEA_v_3_5!BO82+[11]PSK_FP_SO_UV_SR_v_3_5!BO82</f>
        <v>52958826</v>
      </c>
      <c r="BP84" s="136">
        <f>[2]PSK_FP_RO_MIRRI_SR_v_3_5!BP82+[3]PSK_FP_SO_MD_SR_v_3_5!BP82+[4]PSK_FP_SO_MH_SR_v_3_5!BP82+[5]PSK_FP_SO_MPSVR_SR_v_3_6!BP82+[6]PSK_FP_SO_MSVVM_SR_v_3_5!BP82+[7]PSK_FP_SO_MV_SR_v_3_5!BP82+[8]PSK_FP_SO_MZ_SR_v_3_5!BP82+[9]PSK_FP_SO_MZP_SR_v_3_5!BP82+[10]PSK_FP_SO_SIEA_v_3_5!BP82+[11]PSK_FP_SO_UV_SR_v_3_5!BP82</f>
        <v>0</v>
      </c>
      <c r="BQ84" s="136">
        <f>[2]PSK_FP_RO_MIRRI_SR_v_3_5!BQ82+[3]PSK_FP_SO_MD_SR_v_3_5!BQ82+[4]PSK_FP_SO_MH_SR_v_3_5!BQ82+[5]PSK_FP_SO_MPSVR_SR_v_3_6!BQ82+[6]PSK_FP_SO_MSVVM_SR_v_3_5!BQ82+[7]PSK_FP_SO_MV_SR_v_3_5!BQ82+[8]PSK_FP_SO_MZ_SR_v_3_5!BQ82+[9]PSK_FP_SO_MZP_SR_v_3_5!BQ82+[10]PSK_FP_SO_SIEA_v_3_5!BQ82+[11]PSK_FP_SO_UV_SR_v_3_5!BQ82</f>
        <v>0</v>
      </c>
      <c r="BR84" s="136">
        <f>[2]PSK_FP_RO_MIRRI_SR_v_3_5!BR82+[3]PSK_FP_SO_MD_SR_v_3_5!BR82+[4]PSK_FP_SO_MH_SR_v_3_5!BR82+[5]PSK_FP_SO_MPSVR_SR_v_3_6!BR82+[6]PSK_FP_SO_MSVVM_SR_v_3_5!BR82+[7]PSK_FP_SO_MV_SR_v_3_5!BR82+[8]PSK_FP_SO_MZ_SR_v_3_5!BR82+[9]PSK_FP_SO_MZP_SR_v_3_5!BR82+[10]PSK_FP_SO_SIEA_v_3_5!BR82+[11]PSK_FP_SO_UV_SR_v_3_5!BR82</f>
        <v>0</v>
      </c>
      <c r="BS84" s="163">
        <f>[2]PSK_FP_RO_MIRRI_SR_v_3_5!BS82+[3]PSK_FP_SO_MD_SR_v_3_5!BS82+[4]PSK_FP_SO_MH_SR_v_3_5!BS82+[5]PSK_FP_SO_MPSVR_SR_v_3_6!BS82+[6]PSK_FP_SO_MSVVM_SR_v_3_5!BS82+[7]PSK_FP_SO_MV_SR_v_3_5!BS82+[8]PSK_FP_SO_MZ_SR_v_3_5!BS82+[9]PSK_FP_SO_MZP_SR_v_3_5!BS82+[10]PSK_FP_SO_SIEA_v_3_5!BS82+[11]PSK_FP_SO_UV_SR_v_3_5!BS82</f>
        <v>0</v>
      </c>
      <c r="BT84" s="134"/>
      <c r="BU84" s="101">
        <f t="shared" si="18"/>
        <v>0.84999999091658762</v>
      </c>
      <c r="BV84" s="102">
        <f t="shared" si="19"/>
        <v>0.15000000908341232</v>
      </c>
      <c r="BW84" s="102">
        <f t="shared" si="20"/>
        <v>8.5686951442313225E-3</v>
      </c>
      <c r="BX84" s="102">
        <f t="shared" si="21"/>
        <v>0.14143131393918101</v>
      </c>
      <c r="BY84" s="102">
        <f t="shared" si="22"/>
        <v>0</v>
      </c>
      <c r="BZ84" s="102">
        <f t="shared" si="23"/>
        <v>0.4</v>
      </c>
      <c r="CA84" s="102">
        <f t="shared" si="24"/>
        <v>0.6</v>
      </c>
      <c r="CB84" s="102">
        <f t="shared" si="25"/>
        <v>0</v>
      </c>
      <c r="CC84" s="102">
        <f t="shared" si="26"/>
        <v>0.6</v>
      </c>
      <c r="CD84" s="103">
        <f t="shared" si="27"/>
        <v>0</v>
      </c>
      <c r="CE84" s="104" t="s">
        <v>243</v>
      </c>
      <c r="CF84" s="102" t="s">
        <v>243</v>
      </c>
      <c r="CG84" s="102" t="s">
        <v>243</v>
      </c>
      <c r="CH84" s="102" t="s">
        <v>243</v>
      </c>
      <c r="CI84" s="102" t="s">
        <v>243</v>
      </c>
      <c r="CJ84" s="102" t="s">
        <v>243</v>
      </c>
      <c r="CK84" s="102" t="s">
        <v>243</v>
      </c>
      <c r="CL84" s="102" t="s">
        <v>243</v>
      </c>
      <c r="CM84" s="102" t="s">
        <v>243</v>
      </c>
      <c r="CN84" s="103" t="s">
        <v>243</v>
      </c>
      <c r="CO84" s="105" t="s">
        <v>243</v>
      </c>
      <c r="CP84" s="106" t="s">
        <v>243</v>
      </c>
      <c r="CQ84" s="106" t="s">
        <v>243</v>
      </c>
      <c r="CR84" s="106" t="s">
        <v>243</v>
      </c>
      <c r="CS84" s="107" t="s">
        <v>243</v>
      </c>
      <c r="CT84" s="104">
        <f t="shared" si="28"/>
        <v>0.84999999405198268</v>
      </c>
      <c r="CU84" s="102">
        <f t="shared" si="11"/>
        <v>0.1500000059480173</v>
      </c>
      <c r="CV84" s="102">
        <f t="shared" si="12"/>
        <v>0</v>
      </c>
      <c r="CW84" s="102">
        <f t="shared" si="13"/>
        <v>0.1500000059480173</v>
      </c>
      <c r="CX84" s="103">
        <f t="shared" si="14"/>
        <v>0</v>
      </c>
    </row>
    <row r="85" spans="1:102" s="168" customFormat="1" x14ac:dyDescent="0.25">
      <c r="A85" s="137" t="s">
        <v>314</v>
      </c>
      <c r="B85" s="164">
        <f>[2]PSK_FP_RO_MIRRI_SR_v_3_5!B83+[3]PSK_FP_SO_MD_SR_v_3_5!B83+[4]PSK_FP_SO_MH_SR_v_3_5!B83+[5]PSK_FP_SO_MPSVR_SR_v_3_6!B83+[6]PSK_FP_SO_MSVVM_SR_v_3_5!B83+[7]PSK_FP_SO_MV_SR_v_3_5!B83+[8]PSK_FP_SO_MZ_SR_v_3_5!B83+[9]PSK_FP_SO_MZP_SR_v_3_5!B83+[10]PSK_FP_SO_SIEA_v_3_5!B83+[11]PSK_FP_SO_UV_SR_v_3_5!B83</f>
        <v>537761644</v>
      </c>
      <c r="C85" s="108">
        <f>[2]PSK_FP_RO_MIRRI_SR_v_3_5!C83+[3]PSK_FP_SO_MD_SR_v_3_5!C83+[4]PSK_FP_SO_MH_SR_v_3_5!C83+[5]PSK_FP_SO_MPSVR_SR_v_3_6!C83+[6]PSK_FP_SO_MSVVM_SR_v_3_5!C83+[7]PSK_FP_SO_MV_SR_v_3_5!C83+[8]PSK_FP_SO_MZ_SR_v_3_5!C83+[9]PSK_FP_SO_MZP_SR_v_3_5!C83+[10]PSK_FP_SO_SIEA_v_3_5!C83+[11]PSK_FP_SO_UV_SR_v_3_5!C83</f>
        <v>457097392</v>
      </c>
      <c r="D85" s="108">
        <f>[2]PSK_FP_RO_MIRRI_SR_v_3_5!D83+[3]PSK_FP_SO_MD_SR_v_3_5!D83+[4]PSK_FP_SO_MH_SR_v_3_5!D83+[5]PSK_FP_SO_MPSVR_SR_v_3_6!D83+[6]PSK_FP_SO_MSVVM_SR_v_3_5!D83+[7]PSK_FP_SO_MV_SR_v_3_5!D83+[8]PSK_FP_SO_MZ_SR_v_3_5!D83+[9]PSK_FP_SO_MZP_SR_v_3_5!D83+[10]PSK_FP_SO_SIEA_v_3_5!D83+[11]PSK_FP_SO_UV_SR_v_3_5!D83</f>
        <v>80664252</v>
      </c>
      <c r="E85" s="108">
        <f>[2]PSK_FP_RO_MIRRI_SR_v_3_5!E83+[3]PSK_FP_SO_MD_SR_v_3_5!E83+[4]PSK_FP_SO_MH_SR_v_3_5!E83+[5]PSK_FP_SO_MPSVR_SR_v_3_6!E83+[6]PSK_FP_SO_MSVVM_SR_v_3_5!E83+[7]PSK_FP_SO_MV_SR_v_3_5!E83+[8]PSK_FP_SO_MZ_SR_v_3_5!E83+[9]PSK_FP_SO_MZP_SR_v_3_5!E83+[10]PSK_FP_SO_SIEA_v_3_5!E83+[11]PSK_FP_SO_UV_SR_v_3_5!E83</f>
        <v>80664252</v>
      </c>
      <c r="F85" s="108">
        <f>[2]PSK_FP_RO_MIRRI_SR_v_3_5!F83+[3]PSK_FP_SO_MD_SR_v_3_5!F83+[4]PSK_FP_SO_MH_SR_v_3_5!F83+[5]PSK_FP_SO_MPSVR_SR_v_3_6!F83+[6]PSK_FP_SO_MSVVM_SR_v_3_5!F83+[7]PSK_FP_SO_MV_SR_v_3_5!F83+[8]PSK_FP_SO_MZ_SR_v_3_5!F83+[9]PSK_FP_SO_MZP_SR_v_3_5!F83+[10]PSK_FP_SO_SIEA_v_3_5!F83+[11]PSK_FP_SO_UV_SR_v_3_5!F83</f>
        <v>74957079</v>
      </c>
      <c r="G85" s="108">
        <f>[2]PSK_FP_RO_MIRRI_SR_v_3_5!G83+[3]PSK_FP_SO_MD_SR_v_3_5!G83+[4]PSK_FP_SO_MH_SR_v_3_5!G83+[5]PSK_FP_SO_MPSVR_SR_v_3_6!G83+[6]PSK_FP_SO_MSVVM_SR_v_3_5!G83+[7]PSK_FP_SO_MV_SR_v_3_5!G83+[8]PSK_FP_SO_MZ_SR_v_3_5!G83+[9]PSK_FP_SO_MZP_SR_v_3_5!G83+[10]PSK_FP_SO_SIEA_v_3_5!G83+[11]PSK_FP_SO_UV_SR_v_3_5!G83</f>
        <v>5707173</v>
      </c>
      <c r="H85" s="108">
        <f>[2]PSK_FP_RO_MIRRI_SR_v_3_5!H83+[3]PSK_FP_SO_MD_SR_v_3_5!H83+[4]PSK_FP_SO_MH_SR_v_3_5!H83+[5]PSK_FP_SO_MPSVR_SR_v_3_6!H83+[6]PSK_FP_SO_MSVVM_SR_v_3_5!H83+[7]PSK_FP_SO_MV_SR_v_3_5!H83+[8]PSK_FP_SO_MZ_SR_v_3_5!H83+[9]PSK_FP_SO_MZP_SR_v_3_5!H83+[10]PSK_FP_SO_SIEA_v_3_5!H83+[11]PSK_FP_SO_UV_SR_v_3_5!H83</f>
        <v>0</v>
      </c>
      <c r="I85" s="165">
        <f>[2]PSK_FP_RO_MIRRI_SR_v_3_5!I83+[3]PSK_FP_SO_MD_SR_v_3_5!I83+[4]PSK_FP_SO_MH_SR_v_3_5!I83+[5]PSK_FP_SO_MPSVR_SR_v_3_6!I83+[6]PSK_FP_SO_MSVVM_SR_v_3_5!I83+[7]PSK_FP_SO_MV_SR_v_3_5!I83+[8]PSK_FP_SO_MZ_SR_v_3_5!I83+[9]PSK_FP_SO_MZP_SR_v_3_5!I83+[10]PSK_FP_SO_SIEA_v_3_5!I83+[11]PSK_FP_SO_UV_SR_v_3_5!I83</f>
        <v>0</v>
      </c>
      <c r="J85" s="166">
        <f>[2]PSK_FP_RO_MIRRI_SR_v_3_5!J83+[3]PSK_FP_SO_MD_SR_v_3_5!J83+[4]PSK_FP_SO_MH_SR_v_3_5!J83+[5]PSK_FP_SO_MPSVR_SR_v_3_6!J83+[6]PSK_FP_SO_MSVVM_SR_v_3_5!J83+[7]PSK_FP_SO_MV_SR_v_3_5!J83+[8]PSK_FP_SO_MZ_SR_v_3_5!J83+[9]PSK_FP_SO_MZP_SR_v_3_5!J83+[10]PSK_FP_SO_SIEA_v_3_5!J83+[11]PSK_FP_SO_UV_SR_v_3_5!J83</f>
        <v>457097392</v>
      </c>
      <c r="K85" s="108">
        <f>[2]PSK_FP_RO_MIRRI_SR_v_3_5!K83+[3]PSK_FP_SO_MD_SR_v_3_5!K83+[4]PSK_FP_SO_MH_SR_v_3_5!K83+[5]PSK_FP_SO_MPSVR_SR_v_3_6!K83+[6]PSK_FP_SO_MSVVM_SR_v_3_5!K83+[7]PSK_FP_SO_MV_SR_v_3_5!K83+[8]PSK_FP_SO_MZ_SR_v_3_5!K83+[9]PSK_FP_SO_MZP_SR_v_3_5!K83+[10]PSK_FP_SO_SIEA_v_3_5!K83+[11]PSK_FP_SO_UV_SR_v_3_5!K83</f>
        <v>457097392</v>
      </c>
      <c r="L85" s="108">
        <f>[2]PSK_FP_RO_MIRRI_SR_v_3_5!L83+[3]PSK_FP_SO_MD_SR_v_3_5!L83+[4]PSK_FP_SO_MH_SR_v_3_5!L83+[5]PSK_FP_SO_MPSVR_SR_v_3_6!L83+[6]PSK_FP_SO_MSVVM_SR_v_3_5!L83+[7]PSK_FP_SO_MV_SR_v_3_5!L83+[8]PSK_FP_SO_MZ_SR_v_3_5!L83+[9]PSK_FP_SO_MZP_SR_v_3_5!L83+[10]PSK_FP_SO_SIEA_v_3_5!L83+[11]PSK_FP_SO_UV_SR_v_3_5!L83</f>
        <v>0</v>
      </c>
      <c r="M85" s="167">
        <f>[2]PSK_FP_RO_MIRRI_SR_v_3_5!M83+[3]PSK_FP_SO_MD_SR_v_3_5!M83+[4]PSK_FP_SO_MH_SR_v_3_5!M83+[5]PSK_FP_SO_MPSVR_SR_v_3_6!M83+[6]PSK_FP_SO_MSVVM_SR_v_3_5!M83+[7]PSK_FP_SO_MV_SR_v_3_5!M83+[8]PSK_FP_SO_MZ_SR_v_3_5!M83+[9]PSK_FP_SO_MZP_SR_v_3_5!M83+[10]PSK_FP_SO_SIEA_v_3_5!M83+[11]PSK_FP_SO_UV_SR_v_3_5!M83</f>
        <v>80664252</v>
      </c>
      <c r="N85" s="108">
        <f>[2]PSK_FP_RO_MIRRI_SR_v_3_5!N83+[3]PSK_FP_SO_MD_SR_v_3_5!N83+[4]PSK_FP_SO_MH_SR_v_3_5!N83+[5]PSK_FP_SO_MPSVR_SR_v_3_6!N83+[6]PSK_FP_SO_MSVVM_SR_v_3_5!N83+[7]PSK_FP_SO_MV_SR_v_3_5!N83+[8]PSK_FP_SO_MZ_SR_v_3_5!N83+[9]PSK_FP_SO_MZP_SR_v_3_5!N83+[10]PSK_FP_SO_SIEA_v_3_5!N83+[11]PSK_FP_SO_UV_SR_v_3_5!N83</f>
        <v>80664252</v>
      </c>
      <c r="O85" s="108">
        <f>[2]PSK_FP_RO_MIRRI_SR_v_3_5!O83+[3]PSK_FP_SO_MD_SR_v_3_5!O83+[4]PSK_FP_SO_MH_SR_v_3_5!O83+[5]PSK_FP_SO_MPSVR_SR_v_3_6!O83+[6]PSK_FP_SO_MSVVM_SR_v_3_5!O83+[7]PSK_FP_SO_MV_SR_v_3_5!O83+[8]PSK_FP_SO_MZ_SR_v_3_5!O83+[9]PSK_FP_SO_MZP_SR_v_3_5!O83+[10]PSK_FP_SO_SIEA_v_3_5!O83+[11]PSK_FP_SO_UV_SR_v_3_5!O83</f>
        <v>0</v>
      </c>
      <c r="P85" s="167">
        <f>[2]PSK_FP_RO_MIRRI_SR_v_3_5!P83+[3]PSK_FP_SO_MD_SR_v_3_5!P83+[4]PSK_FP_SO_MH_SR_v_3_5!P83+[5]PSK_FP_SO_MPSVR_SR_v_3_6!P83+[6]PSK_FP_SO_MSVVM_SR_v_3_5!P83+[7]PSK_FP_SO_MV_SR_v_3_5!P83+[8]PSK_FP_SO_MZ_SR_v_3_5!P83+[9]PSK_FP_SO_MZP_SR_v_3_5!P83+[10]PSK_FP_SO_SIEA_v_3_5!P83+[11]PSK_FP_SO_UV_SR_v_3_5!P83</f>
        <v>80664252</v>
      </c>
      <c r="Q85" s="108">
        <f>[2]PSK_FP_RO_MIRRI_SR_v_3_5!Q83+[3]PSK_FP_SO_MD_SR_v_3_5!Q83+[4]PSK_FP_SO_MH_SR_v_3_5!Q83+[5]PSK_FP_SO_MPSVR_SR_v_3_6!Q83+[6]PSK_FP_SO_MSVVM_SR_v_3_5!Q83+[7]PSK_FP_SO_MV_SR_v_3_5!Q83+[8]PSK_FP_SO_MZ_SR_v_3_5!Q83+[9]PSK_FP_SO_MZP_SR_v_3_5!Q83+[10]PSK_FP_SO_SIEA_v_3_5!Q83+[11]PSK_FP_SO_UV_SR_v_3_5!Q83</f>
        <v>80664252</v>
      </c>
      <c r="R85" s="108">
        <f>[2]PSK_FP_RO_MIRRI_SR_v_3_5!R83+[3]PSK_FP_SO_MD_SR_v_3_5!R83+[4]PSK_FP_SO_MH_SR_v_3_5!R83+[5]PSK_FP_SO_MPSVR_SR_v_3_6!R83+[6]PSK_FP_SO_MSVVM_SR_v_3_5!R83+[7]PSK_FP_SO_MV_SR_v_3_5!R83+[8]PSK_FP_SO_MZ_SR_v_3_5!R83+[9]PSK_FP_SO_MZP_SR_v_3_5!R83+[10]PSK_FP_SO_SIEA_v_3_5!R83+[11]PSK_FP_SO_UV_SR_v_3_5!R83</f>
        <v>0</v>
      </c>
      <c r="S85" s="167">
        <f>[2]PSK_FP_RO_MIRRI_SR_v_3_5!S83+[3]PSK_FP_SO_MD_SR_v_3_5!S83+[4]PSK_FP_SO_MH_SR_v_3_5!S83+[5]PSK_FP_SO_MPSVR_SR_v_3_6!S83+[6]PSK_FP_SO_MSVVM_SR_v_3_5!S83+[7]PSK_FP_SO_MV_SR_v_3_5!S83+[8]PSK_FP_SO_MZ_SR_v_3_5!S83+[9]PSK_FP_SO_MZP_SR_v_3_5!S83+[10]PSK_FP_SO_SIEA_v_3_5!S83+[11]PSK_FP_SO_UV_SR_v_3_5!S83</f>
        <v>74957079</v>
      </c>
      <c r="T85" s="108">
        <f>[2]PSK_FP_RO_MIRRI_SR_v_3_5!T83+[3]PSK_FP_SO_MD_SR_v_3_5!T83+[4]PSK_FP_SO_MH_SR_v_3_5!T83+[5]PSK_FP_SO_MPSVR_SR_v_3_6!T83+[6]PSK_FP_SO_MSVVM_SR_v_3_5!T83+[7]PSK_FP_SO_MV_SR_v_3_5!T83+[8]PSK_FP_SO_MZ_SR_v_3_5!T83+[9]PSK_FP_SO_MZP_SR_v_3_5!T83+[10]PSK_FP_SO_SIEA_v_3_5!T83+[11]PSK_FP_SO_UV_SR_v_3_5!T83</f>
        <v>74957079</v>
      </c>
      <c r="U85" s="108">
        <f>[2]PSK_FP_RO_MIRRI_SR_v_3_5!U83+[3]PSK_FP_SO_MD_SR_v_3_5!U83+[4]PSK_FP_SO_MH_SR_v_3_5!U83+[5]PSK_FP_SO_MPSVR_SR_v_3_6!U83+[6]PSK_FP_SO_MSVVM_SR_v_3_5!U83+[7]PSK_FP_SO_MV_SR_v_3_5!U83+[8]PSK_FP_SO_MZ_SR_v_3_5!U83+[9]PSK_FP_SO_MZP_SR_v_3_5!U83+[10]PSK_FP_SO_SIEA_v_3_5!U83+[11]PSK_FP_SO_UV_SR_v_3_5!U83</f>
        <v>0</v>
      </c>
      <c r="V85" s="167">
        <f>[2]PSK_FP_RO_MIRRI_SR_v_3_5!V83+[3]PSK_FP_SO_MD_SR_v_3_5!V83+[4]PSK_FP_SO_MH_SR_v_3_5!V83+[5]PSK_FP_SO_MPSVR_SR_v_3_6!V83+[6]PSK_FP_SO_MSVVM_SR_v_3_5!V83+[7]PSK_FP_SO_MV_SR_v_3_5!V83+[8]PSK_FP_SO_MZ_SR_v_3_5!V83+[9]PSK_FP_SO_MZP_SR_v_3_5!V83+[10]PSK_FP_SO_SIEA_v_3_5!V83+[11]PSK_FP_SO_UV_SR_v_3_5!V83</f>
        <v>5707173</v>
      </c>
      <c r="W85" s="108">
        <f>[2]PSK_FP_RO_MIRRI_SR_v_3_5!W83+[3]PSK_FP_SO_MD_SR_v_3_5!W83+[4]PSK_FP_SO_MH_SR_v_3_5!W83+[5]PSK_FP_SO_MPSVR_SR_v_3_6!W83+[6]PSK_FP_SO_MSVVM_SR_v_3_5!W83+[7]PSK_FP_SO_MV_SR_v_3_5!W83+[8]PSK_FP_SO_MZ_SR_v_3_5!W83+[9]PSK_FP_SO_MZP_SR_v_3_5!W83+[10]PSK_FP_SO_SIEA_v_3_5!W83+[11]PSK_FP_SO_UV_SR_v_3_5!W83</f>
        <v>5707173</v>
      </c>
      <c r="X85" s="108">
        <f>[2]PSK_FP_RO_MIRRI_SR_v_3_5!X83+[3]PSK_FP_SO_MD_SR_v_3_5!X83+[4]PSK_FP_SO_MH_SR_v_3_5!X83+[5]PSK_FP_SO_MPSVR_SR_v_3_6!X83+[6]PSK_FP_SO_MSVVM_SR_v_3_5!X83+[7]PSK_FP_SO_MV_SR_v_3_5!X83+[8]PSK_FP_SO_MZ_SR_v_3_5!X83+[9]PSK_FP_SO_MZP_SR_v_3_5!X83+[10]PSK_FP_SO_SIEA_v_3_5!X83+[11]PSK_FP_SO_UV_SR_v_3_5!X83</f>
        <v>0</v>
      </c>
      <c r="Y85" s="167">
        <f>[2]PSK_FP_RO_MIRRI_SR_v_3_5!Y83+[3]PSK_FP_SO_MD_SR_v_3_5!Y83+[4]PSK_FP_SO_MH_SR_v_3_5!Y83+[5]PSK_FP_SO_MPSVR_SR_v_3_6!Y83+[6]PSK_FP_SO_MSVVM_SR_v_3_5!Y83+[7]PSK_FP_SO_MV_SR_v_3_5!Y83+[8]PSK_FP_SO_MZ_SR_v_3_5!Y83+[9]PSK_FP_SO_MZP_SR_v_3_5!Y83+[10]PSK_FP_SO_SIEA_v_3_5!Y83+[11]PSK_FP_SO_UV_SR_v_3_5!Y83</f>
        <v>0</v>
      </c>
      <c r="Z85" s="113">
        <f>[2]PSK_FP_RO_MIRRI_SR_v_3_5!Z83+[3]PSK_FP_SO_MD_SR_v_3_5!Z83+[4]PSK_FP_SO_MH_SR_v_3_5!Z83+[5]PSK_FP_SO_MPSVR_SR_v_3_6!Z83+[6]PSK_FP_SO_MSVVM_SR_v_3_5!Z83+[7]PSK_FP_SO_MV_SR_v_3_5!Z83+[8]PSK_FP_SO_MZ_SR_v_3_5!Z83+[9]PSK_FP_SO_MZP_SR_v_3_5!Z83+[10]PSK_FP_SO_SIEA_v_3_5!Z83+[11]PSK_FP_SO_UV_SR_v_3_5!Z83</f>
        <v>0</v>
      </c>
      <c r="AA85" s="113">
        <f>[2]PSK_FP_RO_MIRRI_SR_v_3_5!AA83+[3]PSK_FP_SO_MD_SR_v_3_5!AA83+[4]PSK_FP_SO_MH_SR_v_3_5!AA83+[5]PSK_FP_SO_MPSVR_SR_v_3_6!AA83+[6]PSK_FP_SO_MSVVM_SR_v_3_5!AA83+[7]PSK_FP_SO_MV_SR_v_3_5!AA83+[8]PSK_FP_SO_MZ_SR_v_3_5!AA83+[9]PSK_FP_SO_MZP_SR_v_3_5!AA83+[10]PSK_FP_SO_SIEA_v_3_5!AA83+[11]PSK_FP_SO_UV_SR_v_3_5!AA83</f>
        <v>0</v>
      </c>
      <c r="AB85" s="169">
        <f>[2]PSK_FP_RO_MIRRI_SR_v_3_5!AB83+[3]PSK_FP_SO_MD_SR_v_3_5!AB83+[4]PSK_FP_SO_MH_SR_v_3_5!AB83+[5]PSK_FP_SO_MPSVR_SR_v_3_6!AB83+[6]PSK_FP_SO_MSVVM_SR_v_3_5!AB83+[7]PSK_FP_SO_MV_SR_v_3_5!AB83+[8]PSK_FP_SO_MZ_SR_v_3_5!AB83+[9]PSK_FP_SO_MZP_SR_v_3_5!AB83+[10]PSK_FP_SO_SIEA_v_3_5!AB83+[11]PSK_FP_SO_UV_SR_v_3_5!AB83</f>
        <v>0</v>
      </c>
      <c r="AC85" s="166">
        <f>[2]PSK_FP_RO_MIRRI_SR_v_3_5!AC83+[3]PSK_FP_SO_MD_SR_v_3_5!AC83+[4]PSK_FP_SO_MH_SR_v_3_5!AC83+[5]PSK_FP_SO_MPSVR_SR_v_3_6!AC83+[6]PSK_FP_SO_MSVVM_SR_v_3_5!AC83+[7]PSK_FP_SO_MV_SR_v_3_5!AC83+[8]PSK_FP_SO_MZ_SR_v_3_5!AC83+[9]PSK_FP_SO_MZP_SR_v_3_5!AC83+[10]PSK_FP_SO_SIEA_v_3_5!AC83+[11]PSK_FP_SO_UV_SR_v_3_5!AC83</f>
        <v>0</v>
      </c>
      <c r="AD85" s="113">
        <f>[2]PSK_FP_RO_MIRRI_SR_v_3_5!AD83+[3]PSK_FP_SO_MD_SR_v_3_5!AD83+[4]PSK_FP_SO_MH_SR_v_3_5!AD83+[5]PSK_FP_SO_MPSVR_SR_v_3_6!AD83+[6]PSK_FP_SO_MSVVM_SR_v_3_5!AD83+[7]PSK_FP_SO_MV_SR_v_3_5!AD83+[8]PSK_FP_SO_MZ_SR_v_3_5!AD83+[9]PSK_FP_SO_MZP_SR_v_3_5!AD83+[10]PSK_FP_SO_SIEA_v_3_5!AD83+[11]PSK_FP_SO_UV_SR_v_3_5!AD83</f>
        <v>0</v>
      </c>
      <c r="AE85" s="113">
        <f>[2]PSK_FP_RO_MIRRI_SR_v_3_5!AE83+[3]PSK_FP_SO_MD_SR_v_3_5!AE83+[4]PSK_FP_SO_MH_SR_v_3_5!AE83+[5]PSK_FP_SO_MPSVR_SR_v_3_6!AE83+[6]PSK_FP_SO_MSVVM_SR_v_3_5!AE83+[7]PSK_FP_SO_MV_SR_v_3_5!AE83+[8]PSK_FP_SO_MZ_SR_v_3_5!AE83+[9]PSK_FP_SO_MZP_SR_v_3_5!AE83+[10]PSK_FP_SO_SIEA_v_3_5!AE83+[11]PSK_FP_SO_UV_SR_v_3_5!AE83</f>
        <v>0</v>
      </c>
      <c r="AF85" s="167">
        <f>[2]PSK_FP_RO_MIRRI_SR_v_3_5!AF83+[3]PSK_FP_SO_MD_SR_v_3_5!AF83+[4]PSK_FP_SO_MH_SR_v_3_5!AF83+[5]PSK_FP_SO_MPSVR_SR_v_3_6!AF83+[6]PSK_FP_SO_MSVVM_SR_v_3_5!AF83+[7]PSK_FP_SO_MV_SR_v_3_5!AF83+[8]PSK_FP_SO_MZ_SR_v_3_5!AF83+[9]PSK_FP_SO_MZP_SR_v_3_5!AF83+[10]PSK_FP_SO_SIEA_v_3_5!AF83+[11]PSK_FP_SO_UV_SR_v_3_5!AF83</f>
        <v>0</v>
      </c>
      <c r="AG85" s="113">
        <f>[2]PSK_FP_RO_MIRRI_SR_v_3_5!AG83+[3]PSK_FP_SO_MD_SR_v_3_5!AG83+[4]PSK_FP_SO_MH_SR_v_3_5!AG83+[5]PSK_FP_SO_MPSVR_SR_v_3_6!AG83+[6]PSK_FP_SO_MSVVM_SR_v_3_5!AG83+[7]PSK_FP_SO_MV_SR_v_3_5!AG83+[8]PSK_FP_SO_MZ_SR_v_3_5!AG83+[9]PSK_FP_SO_MZP_SR_v_3_5!AG83+[10]PSK_FP_SO_SIEA_v_3_5!AG83+[11]PSK_FP_SO_UV_SR_v_3_5!AG83</f>
        <v>0</v>
      </c>
      <c r="AH85" s="113">
        <f>[2]PSK_FP_RO_MIRRI_SR_v_3_5!AH83+[3]PSK_FP_SO_MD_SR_v_3_5!AH83+[4]PSK_FP_SO_MH_SR_v_3_5!AH83+[5]PSK_FP_SO_MPSVR_SR_v_3_6!AH83+[6]PSK_FP_SO_MSVVM_SR_v_3_5!AH83+[7]PSK_FP_SO_MV_SR_v_3_5!AH83+[8]PSK_FP_SO_MZ_SR_v_3_5!AH83+[9]PSK_FP_SO_MZP_SR_v_3_5!AH83+[10]PSK_FP_SO_SIEA_v_3_5!AH83+[11]PSK_FP_SO_UV_SR_v_3_5!AH83</f>
        <v>0</v>
      </c>
      <c r="AI85" s="167">
        <f>[2]PSK_FP_RO_MIRRI_SR_v_3_5!AI83+[3]PSK_FP_SO_MD_SR_v_3_5!AI83+[4]PSK_FP_SO_MH_SR_v_3_5!AI83+[5]PSK_FP_SO_MPSVR_SR_v_3_6!AI83+[6]PSK_FP_SO_MSVVM_SR_v_3_5!AI83+[7]PSK_FP_SO_MV_SR_v_3_5!AI83+[8]PSK_FP_SO_MZ_SR_v_3_5!AI83+[9]PSK_FP_SO_MZP_SR_v_3_5!AI83+[10]PSK_FP_SO_SIEA_v_3_5!AI83+[11]PSK_FP_SO_UV_SR_v_3_5!AI83</f>
        <v>0</v>
      </c>
      <c r="AJ85" s="113">
        <f>[2]PSK_FP_RO_MIRRI_SR_v_3_5!AJ83+[3]PSK_FP_SO_MD_SR_v_3_5!AJ83+[4]PSK_FP_SO_MH_SR_v_3_5!AJ83+[5]PSK_FP_SO_MPSVR_SR_v_3_6!AJ83+[6]PSK_FP_SO_MSVVM_SR_v_3_5!AJ83+[7]PSK_FP_SO_MV_SR_v_3_5!AJ83+[8]PSK_FP_SO_MZ_SR_v_3_5!AJ83+[9]PSK_FP_SO_MZP_SR_v_3_5!AJ83+[10]PSK_FP_SO_SIEA_v_3_5!AJ83+[11]PSK_FP_SO_UV_SR_v_3_5!AJ83</f>
        <v>0</v>
      </c>
      <c r="AK85" s="113">
        <f>[2]PSK_FP_RO_MIRRI_SR_v_3_5!AK83+[3]PSK_FP_SO_MD_SR_v_3_5!AK83+[4]PSK_FP_SO_MH_SR_v_3_5!AK83+[5]PSK_FP_SO_MPSVR_SR_v_3_6!AK83+[6]PSK_FP_SO_MSVVM_SR_v_3_5!AK83+[7]PSK_FP_SO_MV_SR_v_3_5!AK83+[8]PSK_FP_SO_MZ_SR_v_3_5!AK83+[9]PSK_FP_SO_MZP_SR_v_3_5!AK83+[10]PSK_FP_SO_SIEA_v_3_5!AK83+[11]PSK_FP_SO_UV_SR_v_3_5!AK83</f>
        <v>0</v>
      </c>
      <c r="AL85" s="167">
        <f>[2]PSK_FP_RO_MIRRI_SR_v_3_5!AL83+[3]PSK_FP_SO_MD_SR_v_3_5!AL83+[4]PSK_FP_SO_MH_SR_v_3_5!AL83+[5]PSK_FP_SO_MPSVR_SR_v_3_6!AL83+[6]PSK_FP_SO_MSVVM_SR_v_3_5!AL83+[7]PSK_FP_SO_MV_SR_v_3_5!AL83+[8]PSK_FP_SO_MZ_SR_v_3_5!AL83+[9]PSK_FP_SO_MZP_SR_v_3_5!AL83+[10]PSK_FP_SO_SIEA_v_3_5!AL83+[11]PSK_FP_SO_UV_SR_v_3_5!AL83</f>
        <v>0</v>
      </c>
      <c r="AM85" s="113">
        <f>[2]PSK_FP_RO_MIRRI_SR_v_3_5!AM83+[3]PSK_FP_SO_MD_SR_v_3_5!AM83+[4]PSK_FP_SO_MH_SR_v_3_5!AM83+[5]PSK_FP_SO_MPSVR_SR_v_3_6!AM83+[6]PSK_FP_SO_MSVVM_SR_v_3_5!AM83+[7]PSK_FP_SO_MV_SR_v_3_5!AM83+[8]PSK_FP_SO_MZ_SR_v_3_5!AM83+[9]PSK_FP_SO_MZP_SR_v_3_5!AM83+[10]PSK_FP_SO_SIEA_v_3_5!AM83+[11]PSK_FP_SO_UV_SR_v_3_5!AM83</f>
        <v>0</v>
      </c>
      <c r="AN85" s="113">
        <f>[2]PSK_FP_RO_MIRRI_SR_v_3_5!AN83+[3]PSK_FP_SO_MD_SR_v_3_5!AN83+[4]PSK_FP_SO_MH_SR_v_3_5!AN83+[5]PSK_FP_SO_MPSVR_SR_v_3_6!AN83+[6]PSK_FP_SO_MSVVM_SR_v_3_5!AN83+[7]PSK_FP_SO_MV_SR_v_3_5!AN83+[8]PSK_FP_SO_MZ_SR_v_3_5!AN83+[9]PSK_FP_SO_MZP_SR_v_3_5!AN83+[10]PSK_FP_SO_SIEA_v_3_5!AN83+[11]PSK_FP_SO_UV_SR_v_3_5!AN83</f>
        <v>0</v>
      </c>
      <c r="AO85" s="167">
        <f>[2]PSK_FP_RO_MIRRI_SR_v_3_5!AO83+[3]PSK_FP_SO_MD_SR_v_3_5!AO83+[4]PSK_FP_SO_MH_SR_v_3_5!AO83+[5]PSK_FP_SO_MPSVR_SR_v_3_6!AO83+[6]PSK_FP_SO_MSVVM_SR_v_3_5!AO83+[7]PSK_FP_SO_MV_SR_v_3_5!AO83+[8]PSK_FP_SO_MZ_SR_v_3_5!AO83+[9]PSK_FP_SO_MZP_SR_v_3_5!AO83+[10]PSK_FP_SO_SIEA_v_3_5!AO83+[11]PSK_FP_SO_UV_SR_v_3_5!AO83</f>
        <v>0</v>
      </c>
      <c r="AP85" s="113">
        <f>[2]PSK_FP_RO_MIRRI_SR_v_3_5!AP83+[3]PSK_FP_SO_MD_SR_v_3_5!AP83+[4]PSK_FP_SO_MH_SR_v_3_5!AP83+[5]PSK_FP_SO_MPSVR_SR_v_3_6!AP83+[6]PSK_FP_SO_MSVVM_SR_v_3_5!AP83+[7]PSK_FP_SO_MV_SR_v_3_5!AP83+[8]PSK_FP_SO_MZ_SR_v_3_5!AP83+[9]PSK_FP_SO_MZP_SR_v_3_5!AP83+[10]PSK_FP_SO_SIEA_v_3_5!AP83+[11]PSK_FP_SO_UV_SR_v_3_5!AP83</f>
        <v>0</v>
      </c>
      <c r="AQ85" s="113">
        <f>[2]PSK_FP_RO_MIRRI_SR_v_3_5!AQ83+[3]PSK_FP_SO_MD_SR_v_3_5!AQ83+[4]PSK_FP_SO_MH_SR_v_3_5!AQ83+[5]PSK_FP_SO_MPSVR_SR_v_3_6!AQ83+[6]PSK_FP_SO_MSVVM_SR_v_3_5!AQ83+[7]PSK_FP_SO_MV_SR_v_3_5!AQ83+[8]PSK_FP_SO_MZ_SR_v_3_5!AQ83+[9]PSK_FP_SO_MZP_SR_v_3_5!AQ83+[10]PSK_FP_SO_SIEA_v_3_5!AQ83+[11]PSK_FP_SO_UV_SR_v_3_5!AQ83</f>
        <v>0</v>
      </c>
      <c r="AR85" s="167">
        <f>[2]PSK_FP_RO_MIRRI_SR_v_3_5!AR83+[3]PSK_FP_SO_MD_SR_v_3_5!AR83+[4]PSK_FP_SO_MH_SR_v_3_5!AR83+[5]PSK_FP_SO_MPSVR_SR_v_3_6!AR83+[6]PSK_FP_SO_MSVVM_SR_v_3_5!AR83+[7]PSK_FP_SO_MV_SR_v_3_5!AR83+[8]PSK_FP_SO_MZ_SR_v_3_5!AR83+[9]PSK_FP_SO_MZP_SR_v_3_5!AR83+[10]PSK_FP_SO_SIEA_v_3_5!AR83+[11]PSK_FP_SO_UV_SR_v_3_5!AR83</f>
        <v>0</v>
      </c>
      <c r="AS85" s="113">
        <f>[2]PSK_FP_RO_MIRRI_SR_v_3_5!AS83+[3]PSK_FP_SO_MD_SR_v_3_5!AS83+[4]PSK_FP_SO_MH_SR_v_3_5!AS83+[5]PSK_FP_SO_MPSVR_SR_v_3_6!AS83+[6]PSK_FP_SO_MSVVM_SR_v_3_5!AS83+[7]PSK_FP_SO_MV_SR_v_3_5!AS83+[8]PSK_FP_SO_MZ_SR_v_3_5!AS83+[9]PSK_FP_SO_MZP_SR_v_3_5!AS83+[10]PSK_FP_SO_SIEA_v_3_5!AS83+[11]PSK_FP_SO_UV_SR_v_3_5!AS83</f>
        <v>0</v>
      </c>
      <c r="AT85" s="113">
        <f>[2]PSK_FP_RO_MIRRI_SR_v_3_5!AT83+[3]PSK_FP_SO_MD_SR_v_3_5!AT83+[4]PSK_FP_SO_MH_SR_v_3_5!AT83+[5]PSK_FP_SO_MPSVR_SR_v_3_6!AT83+[6]PSK_FP_SO_MSVVM_SR_v_3_5!AT83+[7]PSK_FP_SO_MV_SR_v_3_5!AT83+[8]PSK_FP_SO_MZ_SR_v_3_5!AT83+[9]PSK_FP_SO_MZP_SR_v_3_5!AT83+[10]PSK_FP_SO_SIEA_v_3_5!AT83+[11]PSK_FP_SO_UV_SR_v_3_5!AT83</f>
        <v>0</v>
      </c>
      <c r="AU85" s="169">
        <f>[2]PSK_FP_RO_MIRRI_SR_v_3_5!AU83+[3]PSK_FP_SO_MD_SR_v_3_5!AU83+[4]PSK_FP_SO_MH_SR_v_3_5!AU83+[5]PSK_FP_SO_MPSVR_SR_v_3_6!AU83+[6]PSK_FP_SO_MSVVM_SR_v_3_5!AU83+[7]PSK_FP_SO_MV_SR_v_3_5!AU83+[8]PSK_FP_SO_MZ_SR_v_3_5!AU83+[9]PSK_FP_SO_MZP_SR_v_3_5!AU83+[10]PSK_FP_SO_SIEA_v_3_5!AU83+[11]PSK_FP_SO_UV_SR_v_3_5!AU83</f>
        <v>0</v>
      </c>
      <c r="AV85" s="166">
        <f>[2]PSK_FP_RO_MIRRI_SR_v_3_5!AV83+[3]PSK_FP_SO_MD_SR_v_3_5!AV83+[4]PSK_FP_SO_MH_SR_v_3_5!AV83+[5]PSK_FP_SO_MPSVR_SR_v_3_6!AV83+[6]PSK_FP_SO_MSVVM_SR_v_3_5!AV83+[7]PSK_FP_SO_MV_SR_v_3_5!AV83+[8]PSK_FP_SO_MZ_SR_v_3_5!AV83+[9]PSK_FP_SO_MZP_SR_v_3_5!AV83+[10]PSK_FP_SO_SIEA_v_3_5!AV83+[11]PSK_FP_SO_UV_SR_v_3_5!AV83</f>
        <v>0</v>
      </c>
      <c r="AW85" s="113">
        <f>[2]PSK_FP_RO_MIRRI_SR_v_3_5!AW83+[3]PSK_FP_SO_MD_SR_v_3_5!AW83+[4]PSK_FP_SO_MH_SR_v_3_5!AW83+[5]PSK_FP_SO_MPSVR_SR_v_3_6!AW83+[6]PSK_FP_SO_MSVVM_SR_v_3_5!AW83+[7]PSK_FP_SO_MV_SR_v_3_5!AW83+[8]PSK_FP_SO_MZ_SR_v_3_5!AW83+[9]PSK_FP_SO_MZP_SR_v_3_5!AW83+[10]PSK_FP_SO_SIEA_v_3_5!AW83+[11]PSK_FP_SO_UV_SR_v_3_5!AW83</f>
        <v>0</v>
      </c>
      <c r="AX85" s="167">
        <f>[2]PSK_FP_RO_MIRRI_SR_v_3_5!AX83+[3]PSK_FP_SO_MD_SR_v_3_5!AX83+[4]PSK_FP_SO_MH_SR_v_3_5!AX83+[5]PSK_FP_SO_MPSVR_SR_v_3_6!AX83+[6]PSK_FP_SO_MSVVM_SR_v_3_5!AX83+[7]PSK_FP_SO_MV_SR_v_3_5!AX83+[8]PSK_FP_SO_MZ_SR_v_3_5!AX83+[9]PSK_FP_SO_MZP_SR_v_3_5!AX83+[10]PSK_FP_SO_SIEA_v_3_5!AX83+[11]PSK_FP_SO_UV_SR_v_3_5!AX83</f>
        <v>0</v>
      </c>
      <c r="AY85" s="113">
        <f>[2]PSK_FP_RO_MIRRI_SR_v_3_5!AY83+[3]PSK_FP_SO_MD_SR_v_3_5!AY83+[4]PSK_FP_SO_MH_SR_v_3_5!AY83+[5]PSK_FP_SO_MPSVR_SR_v_3_6!AY83+[6]PSK_FP_SO_MSVVM_SR_v_3_5!AY83+[7]PSK_FP_SO_MV_SR_v_3_5!AY83+[8]PSK_FP_SO_MZ_SR_v_3_5!AY83+[9]PSK_FP_SO_MZP_SR_v_3_5!AY83+[10]PSK_FP_SO_SIEA_v_3_5!AY83+[11]PSK_FP_SO_UV_SR_v_3_5!AY83</f>
        <v>0</v>
      </c>
      <c r="AZ85" s="167">
        <f>[2]PSK_FP_RO_MIRRI_SR_v_3_5!AZ83+[3]PSK_FP_SO_MD_SR_v_3_5!AZ83+[4]PSK_FP_SO_MH_SR_v_3_5!AZ83+[5]PSK_FP_SO_MPSVR_SR_v_3_6!AZ83+[6]PSK_FP_SO_MSVVM_SR_v_3_5!AZ83+[7]PSK_FP_SO_MV_SR_v_3_5!AZ83+[8]PSK_FP_SO_MZ_SR_v_3_5!AZ83+[9]PSK_FP_SO_MZP_SR_v_3_5!AZ83+[10]PSK_FP_SO_SIEA_v_3_5!AZ83+[11]PSK_FP_SO_UV_SR_v_3_5!AZ83</f>
        <v>0</v>
      </c>
      <c r="BA85" s="113">
        <f>[2]PSK_FP_RO_MIRRI_SR_v_3_5!BA83+[3]PSK_FP_SO_MD_SR_v_3_5!BA83+[4]PSK_FP_SO_MH_SR_v_3_5!BA83+[5]PSK_FP_SO_MPSVR_SR_v_3_6!BA83+[6]PSK_FP_SO_MSVVM_SR_v_3_5!BA83+[7]PSK_FP_SO_MV_SR_v_3_5!BA83+[8]PSK_FP_SO_MZ_SR_v_3_5!BA83+[9]PSK_FP_SO_MZP_SR_v_3_5!BA83+[10]PSK_FP_SO_SIEA_v_3_5!BA83+[11]PSK_FP_SO_UV_SR_v_3_5!BA83</f>
        <v>0</v>
      </c>
      <c r="BB85" s="167">
        <f>[2]PSK_FP_RO_MIRRI_SR_v_3_5!BB83+[3]PSK_FP_SO_MD_SR_v_3_5!BB83+[4]PSK_FP_SO_MH_SR_v_3_5!BB83+[5]PSK_FP_SO_MPSVR_SR_v_3_6!BB83+[6]PSK_FP_SO_MSVVM_SR_v_3_5!BB83+[7]PSK_FP_SO_MV_SR_v_3_5!BB83+[8]PSK_FP_SO_MZ_SR_v_3_5!BB83+[9]PSK_FP_SO_MZP_SR_v_3_5!BB83+[10]PSK_FP_SO_SIEA_v_3_5!BB83+[11]PSK_FP_SO_UV_SR_v_3_5!BB83</f>
        <v>0</v>
      </c>
      <c r="BC85" s="113">
        <f>[2]PSK_FP_RO_MIRRI_SR_v_3_5!BC83+[3]PSK_FP_SO_MD_SR_v_3_5!BC83+[4]PSK_FP_SO_MH_SR_v_3_5!BC83+[5]PSK_FP_SO_MPSVR_SR_v_3_6!BC83+[6]PSK_FP_SO_MSVVM_SR_v_3_5!BC83+[7]PSK_FP_SO_MV_SR_v_3_5!BC83+[8]PSK_FP_SO_MZ_SR_v_3_5!BC83+[9]PSK_FP_SO_MZP_SR_v_3_5!BC83+[10]PSK_FP_SO_SIEA_v_3_5!BC83+[11]PSK_FP_SO_UV_SR_v_3_5!BC83</f>
        <v>0</v>
      </c>
      <c r="BD85" s="167">
        <f>[2]PSK_FP_RO_MIRRI_SR_v_3_5!BD83+[3]PSK_FP_SO_MD_SR_v_3_5!BD83+[4]PSK_FP_SO_MH_SR_v_3_5!BD83+[5]PSK_FP_SO_MPSVR_SR_v_3_6!BD83+[6]PSK_FP_SO_MSVVM_SR_v_3_5!BD83+[7]PSK_FP_SO_MV_SR_v_3_5!BD83+[8]PSK_FP_SO_MZ_SR_v_3_5!BD83+[9]PSK_FP_SO_MZP_SR_v_3_5!BD83+[10]PSK_FP_SO_SIEA_v_3_5!BD83+[11]PSK_FP_SO_UV_SR_v_3_5!BD83</f>
        <v>0</v>
      </c>
      <c r="BE85" s="113">
        <f>[2]PSK_FP_RO_MIRRI_SR_v_3_5!BE83+[3]PSK_FP_SO_MD_SR_v_3_5!BE83+[4]PSK_FP_SO_MH_SR_v_3_5!BE83+[5]PSK_FP_SO_MPSVR_SR_v_3_6!BE83+[6]PSK_FP_SO_MSVVM_SR_v_3_5!BE83+[7]PSK_FP_SO_MV_SR_v_3_5!BE83+[8]PSK_FP_SO_MZ_SR_v_3_5!BE83+[9]PSK_FP_SO_MZP_SR_v_3_5!BE83+[10]PSK_FP_SO_SIEA_v_3_5!BE83+[11]PSK_FP_SO_UV_SR_v_3_5!BE83</f>
        <v>0</v>
      </c>
      <c r="BF85" s="167">
        <f>[2]PSK_FP_RO_MIRRI_SR_v_3_5!BF83+[3]PSK_FP_SO_MD_SR_v_3_5!BF83+[4]PSK_FP_SO_MH_SR_v_3_5!BF83+[5]PSK_FP_SO_MPSVR_SR_v_3_6!BF83+[6]PSK_FP_SO_MSVVM_SR_v_3_5!BF83+[7]PSK_FP_SO_MV_SR_v_3_5!BF83+[8]PSK_FP_SO_MZ_SR_v_3_5!BF83+[9]PSK_FP_SO_MZP_SR_v_3_5!BF83+[10]PSK_FP_SO_SIEA_v_3_5!BF83+[11]PSK_FP_SO_UV_SR_v_3_5!BF83</f>
        <v>0</v>
      </c>
      <c r="BG85" s="169">
        <f>[2]PSK_FP_RO_MIRRI_SR_v_3_5!BG83+[3]PSK_FP_SO_MD_SR_v_3_5!BG83+[4]PSK_FP_SO_MH_SR_v_3_5!BG83+[5]PSK_FP_SO_MPSVR_SR_v_3_6!BG83+[6]PSK_FP_SO_MSVVM_SR_v_3_5!BG83+[7]PSK_FP_SO_MV_SR_v_3_5!BG83+[8]PSK_FP_SO_MZ_SR_v_3_5!BG83+[9]PSK_FP_SO_MZP_SR_v_3_5!BG83+[10]PSK_FP_SO_SIEA_v_3_5!BG83+[11]PSK_FP_SO_UV_SR_v_3_5!BG83</f>
        <v>0</v>
      </c>
      <c r="BH85" s="166">
        <f>[2]PSK_FP_RO_MIRRI_SR_v_3_5!BH83+[3]PSK_FP_SO_MD_SR_v_3_5!BH83+[4]PSK_FP_SO_MH_SR_v_3_5!BH83+[5]PSK_FP_SO_MPSVR_SR_v_3_6!BH83+[6]PSK_FP_SO_MSVVM_SR_v_3_5!BH83+[7]PSK_FP_SO_MV_SR_v_3_5!BH83+[8]PSK_FP_SO_MZ_SR_v_3_5!BH83+[9]PSK_FP_SO_MZP_SR_v_3_5!BH83+[10]PSK_FP_SO_SIEA_v_3_5!BH83+[11]PSK_FP_SO_UV_SR_v_3_5!BH83</f>
        <v>0</v>
      </c>
      <c r="BI85" s="108">
        <f>[2]PSK_FP_RO_MIRRI_SR_v_3_5!BI83+[3]PSK_FP_SO_MD_SR_v_3_5!BI83+[4]PSK_FP_SO_MH_SR_v_3_5!BI83+[5]PSK_FP_SO_MPSVR_SR_v_3_6!BI83+[6]PSK_FP_SO_MSVVM_SR_v_3_5!BI83+[7]PSK_FP_SO_MV_SR_v_3_5!BI83+[8]PSK_FP_SO_MZ_SR_v_3_5!BI83+[9]PSK_FP_SO_MZP_SR_v_3_5!BI83+[10]PSK_FP_SO_SIEA_v_3_5!BI83+[11]PSK_FP_SO_UV_SR_v_3_5!BI83</f>
        <v>0</v>
      </c>
      <c r="BJ85" s="167">
        <f>[2]PSK_FP_RO_MIRRI_SR_v_3_5!BJ83+[3]PSK_FP_SO_MD_SR_v_3_5!BJ83+[4]PSK_FP_SO_MH_SR_v_3_5!BJ83+[5]PSK_FP_SO_MPSVR_SR_v_3_6!BJ83+[6]PSK_FP_SO_MSVVM_SR_v_3_5!BJ83+[7]PSK_FP_SO_MV_SR_v_3_5!BJ83+[8]PSK_FP_SO_MZ_SR_v_3_5!BJ83+[9]PSK_FP_SO_MZP_SR_v_3_5!BJ83+[10]PSK_FP_SO_SIEA_v_3_5!BJ83+[11]PSK_FP_SO_UV_SR_v_3_5!BJ83</f>
        <v>0</v>
      </c>
      <c r="BK85" s="108">
        <f>[2]PSK_FP_RO_MIRRI_SR_v_3_5!BK83+[3]PSK_FP_SO_MD_SR_v_3_5!BK83+[4]PSK_FP_SO_MH_SR_v_3_5!BK83+[5]PSK_FP_SO_MPSVR_SR_v_3_6!BK83+[6]PSK_FP_SO_MSVVM_SR_v_3_5!BK83+[7]PSK_FP_SO_MV_SR_v_3_5!BK83+[8]PSK_FP_SO_MZ_SR_v_3_5!BK83+[9]PSK_FP_SO_MZP_SR_v_3_5!BK83+[10]PSK_FP_SO_SIEA_v_3_5!BK83+[11]PSK_FP_SO_UV_SR_v_3_5!BK83</f>
        <v>0</v>
      </c>
      <c r="BL85" s="167">
        <f>[2]PSK_FP_RO_MIRRI_SR_v_3_5!BL83+[3]PSK_FP_SO_MD_SR_v_3_5!BL83+[4]PSK_FP_SO_MH_SR_v_3_5!BL83+[5]PSK_FP_SO_MPSVR_SR_v_3_6!BL83+[6]PSK_FP_SO_MSVVM_SR_v_3_5!BL83+[7]PSK_FP_SO_MV_SR_v_3_5!BL83+[8]PSK_FP_SO_MZ_SR_v_3_5!BL83+[9]PSK_FP_SO_MZP_SR_v_3_5!BL83+[10]PSK_FP_SO_SIEA_v_3_5!BL83+[11]PSK_FP_SO_UV_SR_v_3_5!BL83</f>
        <v>0</v>
      </c>
      <c r="BM85" s="108">
        <f>[2]PSK_FP_RO_MIRRI_SR_v_3_5!BM83+[3]PSK_FP_SO_MD_SR_v_3_5!BM83+[4]PSK_FP_SO_MH_SR_v_3_5!BM83+[5]PSK_FP_SO_MPSVR_SR_v_3_6!BM83+[6]PSK_FP_SO_MSVVM_SR_v_3_5!BM83+[7]PSK_FP_SO_MV_SR_v_3_5!BM83+[8]PSK_FP_SO_MZ_SR_v_3_5!BM83+[9]PSK_FP_SO_MZP_SR_v_3_5!BM83+[10]PSK_FP_SO_SIEA_v_3_5!BM83+[11]PSK_FP_SO_UV_SR_v_3_5!BM83</f>
        <v>0</v>
      </c>
      <c r="BN85" s="167">
        <f>[2]PSK_FP_RO_MIRRI_SR_v_3_5!BN83+[3]PSK_FP_SO_MD_SR_v_3_5!BN83+[4]PSK_FP_SO_MH_SR_v_3_5!BN83+[5]PSK_FP_SO_MPSVR_SR_v_3_6!BN83+[6]PSK_FP_SO_MSVVM_SR_v_3_5!BN83+[7]PSK_FP_SO_MV_SR_v_3_5!BN83+[8]PSK_FP_SO_MZ_SR_v_3_5!BN83+[9]PSK_FP_SO_MZP_SR_v_3_5!BN83+[10]PSK_FP_SO_SIEA_v_3_5!BN83+[11]PSK_FP_SO_UV_SR_v_3_5!BN83</f>
        <v>0</v>
      </c>
      <c r="BO85" s="108">
        <f>[2]PSK_FP_RO_MIRRI_SR_v_3_5!BO83+[3]PSK_FP_SO_MD_SR_v_3_5!BO83+[4]PSK_FP_SO_MH_SR_v_3_5!BO83+[5]PSK_FP_SO_MPSVR_SR_v_3_6!BO83+[6]PSK_FP_SO_MSVVM_SR_v_3_5!BO83+[7]PSK_FP_SO_MV_SR_v_3_5!BO83+[8]PSK_FP_SO_MZ_SR_v_3_5!BO83+[9]PSK_FP_SO_MZP_SR_v_3_5!BO83+[10]PSK_FP_SO_SIEA_v_3_5!BO83+[11]PSK_FP_SO_UV_SR_v_3_5!BO83</f>
        <v>0</v>
      </c>
      <c r="BP85" s="167">
        <f>[2]PSK_FP_RO_MIRRI_SR_v_3_5!BP83+[3]PSK_FP_SO_MD_SR_v_3_5!BP83+[4]PSK_FP_SO_MH_SR_v_3_5!BP83+[5]PSK_FP_SO_MPSVR_SR_v_3_6!BP83+[6]PSK_FP_SO_MSVVM_SR_v_3_5!BP83+[7]PSK_FP_SO_MV_SR_v_3_5!BP83+[8]PSK_FP_SO_MZ_SR_v_3_5!BP83+[9]PSK_FP_SO_MZP_SR_v_3_5!BP83+[10]PSK_FP_SO_SIEA_v_3_5!BP83+[11]PSK_FP_SO_UV_SR_v_3_5!BP83</f>
        <v>0</v>
      </c>
      <c r="BQ85" s="108">
        <f>[2]PSK_FP_RO_MIRRI_SR_v_3_5!BQ83+[3]PSK_FP_SO_MD_SR_v_3_5!BQ83+[4]PSK_FP_SO_MH_SR_v_3_5!BQ83+[5]PSK_FP_SO_MPSVR_SR_v_3_6!BQ83+[6]PSK_FP_SO_MSVVM_SR_v_3_5!BQ83+[7]PSK_FP_SO_MV_SR_v_3_5!BQ83+[8]PSK_FP_SO_MZ_SR_v_3_5!BQ83+[9]PSK_FP_SO_MZP_SR_v_3_5!BQ83+[10]PSK_FP_SO_SIEA_v_3_5!BQ83+[11]PSK_FP_SO_UV_SR_v_3_5!BQ83</f>
        <v>0</v>
      </c>
      <c r="BR85" s="167">
        <f>[2]PSK_FP_RO_MIRRI_SR_v_3_5!BR83+[3]PSK_FP_SO_MD_SR_v_3_5!BR83+[4]PSK_FP_SO_MH_SR_v_3_5!BR83+[5]PSK_FP_SO_MPSVR_SR_v_3_6!BR83+[6]PSK_FP_SO_MSVVM_SR_v_3_5!BR83+[7]PSK_FP_SO_MV_SR_v_3_5!BR83+[8]PSK_FP_SO_MZ_SR_v_3_5!BR83+[9]PSK_FP_SO_MZP_SR_v_3_5!BR83+[10]PSK_FP_SO_SIEA_v_3_5!BR83+[11]PSK_FP_SO_UV_SR_v_3_5!BR83</f>
        <v>0</v>
      </c>
      <c r="BS85" s="165">
        <f>[2]PSK_FP_RO_MIRRI_SR_v_3_5!BS83+[3]PSK_FP_SO_MD_SR_v_3_5!BS83+[4]PSK_FP_SO_MH_SR_v_3_5!BS83+[5]PSK_FP_SO_MPSVR_SR_v_3_6!BS83+[6]PSK_FP_SO_MSVVM_SR_v_3_5!BS83+[7]PSK_FP_SO_MV_SR_v_3_5!BS83+[8]PSK_FP_SO_MZ_SR_v_3_5!BS83+[9]PSK_FP_SO_MZP_SR_v_3_5!BS83+[10]PSK_FP_SO_SIEA_v_3_5!BS83+[11]PSK_FP_SO_UV_SR_v_3_5!BS83</f>
        <v>0</v>
      </c>
      <c r="BT85" s="138"/>
      <c r="BU85" s="109">
        <f t="shared" si="18"/>
        <v>0.84999998995837645</v>
      </c>
      <c r="BV85" s="110">
        <f t="shared" si="19"/>
        <v>0.15000001004162358</v>
      </c>
      <c r="BW85" s="110">
        <f t="shared" si="20"/>
        <v>1.0612830170535555E-2</v>
      </c>
      <c r="BX85" s="110">
        <f t="shared" si="21"/>
        <v>0.13938717987108801</v>
      </c>
      <c r="BY85" s="110">
        <f t="shared" si="22"/>
        <v>0</v>
      </c>
      <c r="BZ85" s="110"/>
      <c r="CA85" s="110"/>
      <c r="CB85" s="110"/>
      <c r="CC85" s="110"/>
      <c r="CD85" s="111"/>
      <c r="CE85" s="112" t="s">
        <v>243</v>
      </c>
      <c r="CF85" s="110" t="s">
        <v>243</v>
      </c>
      <c r="CG85" s="110" t="s">
        <v>243</v>
      </c>
      <c r="CH85" s="110" t="s">
        <v>243</v>
      </c>
      <c r="CI85" s="110" t="s">
        <v>243</v>
      </c>
      <c r="CJ85" s="110" t="s">
        <v>243</v>
      </c>
      <c r="CK85" s="110" t="s">
        <v>243</v>
      </c>
      <c r="CL85" s="110" t="s">
        <v>243</v>
      </c>
      <c r="CM85" s="110" t="s">
        <v>243</v>
      </c>
      <c r="CN85" s="111" t="s">
        <v>243</v>
      </c>
      <c r="CO85" s="112" t="s">
        <v>243</v>
      </c>
      <c r="CP85" s="110" t="s">
        <v>243</v>
      </c>
      <c r="CQ85" s="110" t="s">
        <v>243</v>
      </c>
      <c r="CR85" s="110" t="s">
        <v>243</v>
      </c>
      <c r="CS85" s="111" t="s">
        <v>243</v>
      </c>
      <c r="CT85" s="112" t="s">
        <v>243</v>
      </c>
      <c r="CU85" s="110"/>
      <c r="CV85" s="110"/>
      <c r="CW85" s="110"/>
      <c r="CX85" s="111"/>
    </row>
    <row r="86" spans="1:102" s="168" customFormat="1" x14ac:dyDescent="0.25">
      <c r="A86" s="137" t="s">
        <v>315</v>
      </c>
      <c r="B86" s="164">
        <f>[2]PSK_FP_RO_MIRRI_SR_v_3_5!B84+[3]PSK_FP_SO_MD_SR_v_3_5!B84+[4]PSK_FP_SO_MH_SR_v_3_5!B84+[5]PSK_FP_SO_MPSVR_SR_v_3_6!B84+[6]PSK_FP_SO_MSVVM_SR_v_3_5!B84+[7]PSK_FP_SO_MV_SR_v_3_5!B84+[8]PSK_FP_SO_MZ_SR_v_3_5!B84+[9]PSK_FP_SO_MZP_SR_v_3_5!B84+[10]PSK_FP_SO_SIEA_v_3_5!B84+[11]PSK_FP_SO_UV_SR_v_3_5!B84</f>
        <v>143287609</v>
      </c>
      <c r="C86" s="108">
        <f>[2]PSK_FP_RO_MIRRI_SR_v_3_5!C84+[3]PSK_FP_SO_MD_SR_v_3_5!C84+[4]PSK_FP_SO_MH_SR_v_3_5!C84+[5]PSK_FP_SO_MPSVR_SR_v_3_6!C84+[6]PSK_FP_SO_MSVVM_SR_v_3_5!C84+[7]PSK_FP_SO_MV_SR_v_3_5!C84+[8]PSK_FP_SO_MZ_SR_v_3_5!C84+[9]PSK_FP_SO_MZP_SR_v_3_5!C84+[10]PSK_FP_SO_SIEA_v_3_5!C84+[11]PSK_FP_SO_UV_SR_v_3_5!C84</f>
        <v>115044467</v>
      </c>
      <c r="D86" s="108">
        <f>[2]PSK_FP_RO_MIRRI_SR_v_3_5!D84+[3]PSK_FP_SO_MD_SR_v_3_5!D84+[4]PSK_FP_SO_MH_SR_v_3_5!D84+[5]PSK_FP_SO_MPSVR_SR_v_3_6!D84+[6]PSK_FP_SO_MSVVM_SR_v_3_5!D84+[7]PSK_FP_SO_MV_SR_v_3_5!D84+[8]PSK_FP_SO_MZ_SR_v_3_5!D84+[9]PSK_FP_SO_MZP_SR_v_3_5!D84+[10]PSK_FP_SO_SIEA_v_3_5!D84+[11]PSK_FP_SO_UV_SR_v_3_5!D84</f>
        <v>28243142</v>
      </c>
      <c r="E86" s="108">
        <f>[2]PSK_FP_RO_MIRRI_SR_v_3_5!E84+[3]PSK_FP_SO_MD_SR_v_3_5!E84+[4]PSK_FP_SO_MH_SR_v_3_5!E84+[5]PSK_FP_SO_MPSVR_SR_v_3_6!E84+[6]PSK_FP_SO_MSVVM_SR_v_3_5!E84+[7]PSK_FP_SO_MV_SR_v_3_5!E84+[8]PSK_FP_SO_MZ_SR_v_3_5!E84+[9]PSK_FP_SO_MZP_SR_v_3_5!E84+[10]PSK_FP_SO_SIEA_v_3_5!E84+[11]PSK_FP_SO_UV_SR_v_3_5!E84</f>
        <v>28243142</v>
      </c>
      <c r="F86" s="108">
        <f>[2]PSK_FP_RO_MIRRI_SR_v_3_5!F84+[3]PSK_FP_SO_MD_SR_v_3_5!F84+[4]PSK_FP_SO_MH_SR_v_3_5!F84+[5]PSK_FP_SO_MPSVR_SR_v_3_6!F84+[6]PSK_FP_SO_MSVVM_SR_v_3_5!F84+[7]PSK_FP_SO_MV_SR_v_3_5!F84+[8]PSK_FP_SO_MZ_SR_v_3_5!F84+[9]PSK_FP_SO_MZP_SR_v_3_5!F84+[10]PSK_FP_SO_SIEA_v_3_5!F84+[11]PSK_FP_SO_UV_SR_v_3_5!F84</f>
        <v>28243142</v>
      </c>
      <c r="G86" s="108">
        <f>[2]PSK_FP_RO_MIRRI_SR_v_3_5!G84+[3]PSK_FP_SO_MD_SR_v_3_5!G84+[4]PSK_FP_SO_MH_SR_v_3_5!G84+[5]PSK_FP_SO_MPSVR_SR_v_3_6!G84+[6]PSK_FP_SO_MSVVM_SR_v_3_5!G84+[7]PSK_FP_SO_MV_SR_v_3_5!G84+[8]PSK_FP_SO_MZ_SR_v_3_5!G84+[9]PSK_FP_SO_MZP_SR_v_3_5!G84+[10]PSK_FP_SO_SIEA_v_3_5!G84+[11]PSK_FP_SO_UV_SR_v_3_5!G84</f>
        <v>0</v>
      </c>
      <c r="H86" s="108">
        <f>[2]PSK_FP_RO_MIRRI_SR_v_3_5!H84+[3]PSK_FP_SO_MD_SR_v_3_5!H84+[4]PSK_FP_SO_MH_SR_v_3_5!H84+[5]PSK_FP_SO_MPSVR_SR_v_3_6!H84+[6]PSK_FP_SO_MSVVM_SR_v_3_5!H84+[7]PSK_FP_SO_MV_SR_v_3_5!H84+[8]PSK_FP_SO_MZ_SR_v_3_5!H84+[9]PSK_FP_SO_MZP_SR_v_3_5!H84+[10]PSK_FP_SO_SIEA_v_3_5!H84+[11]PSK_FP_SO_UV_SR_v_3_5!H84</f>
        <v>0</v>
      </c>
      <c r="I86" s="165">
        <f>[2]PSK_FP_RO_MIRRI_SR_v_3_5!I84+[3]PSK_FP_SO_MD_SR_v_3_5!I84+[4]PSK_FP_SO_MH_SR_v_3_5!I84+[5]PSK_FP_SO_MPSVR_SR_v_3_6!I84+[6]PSK_FP_SO_MSVVM_SR_v_3_5!I84+[7]PSK_FP_SO_MV_SR_v_3_5!I84+[8]PSK_FP_SO_MZ_SR_v_3_5!I84+[9]PSK_FP_SO_MZP_SR_v_3_5!I84+[10]PSK_FP_SO_SIEA_v_3_5!I84+[11]PSK_FP_SO_UV_SR_v_3_5!I84</f>
        <v>0</v>
      </c>
      <c r="J86" s="166">
        <f>[2]PSK_FP_RO_MIRRI_SR_v_3_5!J84+[3]PSK_FP_SO_MD_SR_v_3_5!J84+[4]PSK_FP_SO_MH_SR_v_3_5!J84+[5]PSK_FP_SO_MPSVR_SR_v_3_6!J84+[6]PSK_FP_SO_MSVVM_SR_v_3_5!J84+[7]PSK_FP_SO_MV_SR_v_3_5!J84+[8]PSK_FP_SO_MZ_SR_v_3_5!J84+[9]PSK_FP_SO_MZP_SR_v_3_5!J84+[10]PSK_FP_SO_SIEA_v_3_5!J84+[11]PSK_FP_SO_UV_SR_v_3_5!J84</f>
        <v>115044467</v>
      </c>
      <c r="K86" s="108">
        <f>[2]PSK_FP_RO_MIRRI_SR_v_3_5!K84+[3]PSK_FP_SO_MD_SR_v_3_5!K84+[4]PSK_FP_SO_MH_SR_v_3_5!K84+[5]PSK_FP_SO_MPSVR_SR_v_3_6!K84+[6]PSK_FP_SO_MSVVM_SR_v_3_5!K84+[7]PSK_FP_SO_MV_SR_v_3_5!K84+[8]PSK_FP_SO_MZ_SR_v_3_5!K84+[9]PSK_FP_SO_MZP_SR_v_3_5!K84+[10]PSK_FP_SO_SIEA_v_3_5!K84+[11]PSK_FP_SO_UV_SR_v_3_5!K84</f>
        <v>109044467</v>
      </c>
      <c r="L86" s="108">
        <f>[2]PSK_FP_RO_MIRRI_SR_v_3_5!L84+[3]PSK_FP_SO_MD_SR_v_3_5!L84+[4]PSK_FP_SO_MH_SR_v_3_5!L84+[5]PSK_FP_SO_MPSVR_SR_v_3_6!L84+[6]PSK_FP_SO_MSVVM_SR_v_3_5!L84+[7]PSK_FP_SO_MV_SR_v_3_5!L84+[8]PSK_FP_SO_MZ_SR_v_3_5!L84+[9]PSK_FP_SO_MZP_SR_v_3_5!L84+[10]PSK_FP_SO_SIEA_v_3_5!L84+[11]PSK_FP_SO_UV_SR_v_3_5!L84</f>
        <v>6000000</v>
      </c>
      <c r="M86" s="167">
        <f>[2]PSK_FP_RO_MIRRI_SR_v_3_5!M84+[3]PSK_FP_SO_MD_SR_v_3_5!M84+[4]PSK_FP_SO_MH_SR_v_3_5!M84+[5]PSK_FP_SO_MPSVR_SR_v_3_6!M84+[6]PSK_FP_SO_MSVVM_SR_v_3_5!M84+[7]PSK_FP_SO_MV_SR_v_3_5!M84+[8]PSK_FP_SO_MZ_SR_v_3_5!M84+[9]PSK_FP_SO_MZP_SR_v_3_5!M84+[10]PSK_FP_SO_SIEA_v_3_5!M84+[11]PSK_FP_SO_UV_SR_v_3_5!M84</f>
        <v>28243142</v>
      </c>
      <c r="N86" s="108">
        <f>[2]PSK_FP_RO_MIRRI_SR_v_3_5!N84+[3]PSK_FP_SO_MD_SR_v_3_5!N84+[4]PSK_FP_SO_MH_SR_v_3_5!N84+[5]PSK_FP_SO_MPSVR_SR_v_3_6!N84+[6]PSK_FP_SO_MSVVM_SR_v_3_5!N84+[7]PSK_FP_SO_MV_SR_v_3_5!N84+[8]PSK_FP_SO_MZ_SR_v_3_5!N84+[9]PSK_FP_SO_MZP_SR_v_3_5!N84+[10]PSK_FP_SO_SIEA_v_3_5!N84+[11]PSK_FP_SO_UV_SR_v_3_5!N84</f>
        <v>19243142</v>
      </c>
      <c r="O86" s="108">
        <f>[2]PSK_FP_RO_MIRRI_SR_v_3_5!O84+[3]PSK_FP_SO_MD_SR_v_3_5!O84+[4]PSK_FP_SO_MH_SR_v_3_5!O84+[5]PSK_FP_SO_MPSVR_SR_v_3_6!O84+[6]PSK_FP_SO_MSVVM_SR_v_3_5!O84+[7]PSK_FP_SO_MV_SR_v_3_5!O84+[8]PSK_FP_SO_MZ_SR_v_3_5!O84+[9]PSK_FP_SO_MZP_SR_v_3_5!O84+[10]PSK_FP_SO_SIEA_v_3_5!O84+[11]PSK_FP_SO_UV_SR_v_3_5!O84</f>
        <v>9000000</v>
      </c>
      <c r="P86" s="167">
        <f>[2]PSK_FP_RO_MIRRI_SR_v_3_5!P84+[3]PSK_FP_SO_MD_SR_v_3_5!P84+[4]PSK_FP_SO_MH_SR_v_3_5!P84+[5]PSK_FP_SO_MPSVR_SR_v_3_6!P84+[6]PSK_FP_SO_MSVVM_SR_v_3_5!P84+[7]PSK_FP_SO_MV_SR_v_3_5!P84+[8]PSK_FP_SO_MZ_SR_v_3_5!P84+[9]PSK_FP_SO_MZP_SR_v_3_5!P84+[10]PSK_FP_SO_SIEA_v_3_5!P84+[11]PSK_FP_SO_UV_SR_v_3_5!P84</f>
        <v>28243142</v>
      </c>
      <c r="Q86" s="108">
        <f>[2]PSK_FP_RO_MIRRI_SR_v_3_5!Q84+[3]PSK_FP_SO_MD_SR_v_3_5!Q84+[4]PSK_FP_SO_MH_SR_v_3_5!Q84+[5]PSK_FP_SO_MPSVR_SR_v_3_6!Q84+[6]PSK_FP_SO_MSVVM_SR_v_3_5!Q84+[7]PSK_FP_SO_MV_SR_v_3_5!Q84+[8]PSK_FP_SO_MZ_SR_v_3_5!Q84+[9]PSK_FP_SO_MZP_SR_v_3_5!Q84+[10]PSK_FP_SO_SIEA_v_3_5!Q84+[11]PSK_FP_SO_UV_SR_v_3_5!Q84</f>
        <v>19243142</v>
      </c>
      <c r="R86" s="108">
        <f>[2]PSK_FP_RO_MIRRI_SR_v_3_5!R84+[3]PSK_FP_SO_MD_SR_v_3_5!R84+[4]PSK_FP_SO_MH_SR_v_3_5!R84+[5]PSK_FP_SO_MPSVR_SR_v_3_6!R84+[6]PSK_FP_SO_MSVVM_SR_v_3_5!R84+[7]PSK_FP_SO_MV_SR_v_3_5!R84+[8]PSK_FP_SO_MZ_SR_v_3_5!R84+[9]PSK_FP_SO_MZP_SR_v_3_5!R84+[10]PSK_FP_SO_SIEA_v_3_5!R84+[11]PSK_FP_SO_UV_SR_v_3_5!R84</f>
        <v>9000000</v>
      </c>
      <c r="S86" s="167">
        <f>[2]PSK_FP_RO_MIRRI_SR_v_3_5!S84+[3]PSK_FP_SO_MD_SR_v_3_5!S84+[4]PSK_FP_SO_MH_SR_v_3_5!S84+[5]PSK_FP_SO_MPSVR_SR_v_3_6!S84+[6]PSK_FP_SO_MSVVM_SR_v_3_5!S84+[7]PSK_FP_SO_MV_SR_v_3_5!S84+[8]PSK_FP_SO_MZ_SR_v_3_5!S84+[9]PSK_FP_SO_MZP_SR_v_3_5!S84+[10]PSK_FP_SO_SIEA_v_3_5!S84+[11]PSK_FP_SO_UV_SR_v_3_5!S84</f>
        <v>28243142</v>
      </c>
      <c r="T86" s="108">
        <f>[2]PSK_FP_RO_MIRRI_SR_v_3_5!T84+[3]PSK_FP_SO_MD_SR_v_3_5!T84+[4]PSK_FP_SO_MH_SR_v_3_5!T84+[5]PSK_FP_SO_MPSVR_SR_v_3_6!T84+[6]PSK_FP_SO_MSVVM_SR_v_3_5!T84+[7]PSK_FP_SO_MV_SR_v_3_5!T84+[8]PSK_FP_SO_MZ_SR_v_3_5!T84+[9]PSK_FP_SO_MZP_SR_v_3_5!T84+[10]PSK_FP_SO_SIEA_v_3_5!T84+[11]PSK_FP_SO_UV_SR_v_3_5!T84</f>
        <v>19243142</v>
      </c>
      <c r="U86" s="108">
        <f>[2]PSK_FP_RO_MIRRI_SR_v_3_5!U84+[3]PSK_FP_SO_MD_SR_v_3_5!U84+[4]PSK_FP_SO_MH_SR_v_3_5!U84+[5]PSK_FP_SO_MPSVR_SR_v_3_6!U84+[6]PSK_FP_SO_MSVVM_SR_v_3_5!U84+[7]PSK_FP_SO_MV_SR_v_3_5!U84+[8]PSK_FP_SO_MZ_SR_v_3_5!U84+[9]PSK_FP_SO_MZP_SR_v_3_5!U84+[10]PSK_FP_SO_SIEA_v_3_5!U84+[11]PSK_FP_SO_UV_SR_v_3_5!U84</f>
        <v>9000000</v>
      </c>
      <c r="V86" s="167">
        <f>[2]PSK_FP_RO_MIRRI_SR_v_3_5!V84+[3]PSK_FP_SO_MD_SR_v_3_5!V84+[4]PSK_FP_SO_MH_SR_v_3_5!V84+[5]PSK_FP_SO_MPSVR_SR_v_3_6!V84+[6]PSK_FP_SO_MSVVM_SR_v_3_5!V84+[7]PSK_FP_SO_MV_SR_v_3_5!V84+[8]PSK_FP_SO_MZ_SR_v_3_5!V84+[9]PSK_FP_SO_MZP_SR_v_3_5!V84+[10]PSK_FP_SO_SIEA_v_3_5!V84+[11]PSK_FP_SO_UV_SR_v_3_5!V84</f>
        <v>0</v>
      </c>
      <c r="W86" s="108">
        <f>[2]PSK_FP_RO_MIRRI_SR_v_3_5!W84+[3]PSK_FP_SO_MD_SR_v_3_5!W84+[4]PSK_FP_SO_MH_SR_v_3_5!W84+[5]PSK_FP_SO_MPSVR_SR_v_3_6!W84+[6]PSK_FP_SO_MSVVM_SR_v_3_5!W84+[7]PSK_FP_SO_MV_SR_v_3_5!W84+[8]PSK_FP_SO_MZ_SR_v_3_5!W84+[9]PSK_FP_SO_MZP_SR_v_3_5!W84+[10]PSK_FP_SO_SIEA_v_3_5!W84+[11]PSK_FP_SO_UV_SR_v_3_5!W84</f>
        <v>0</v>
      </c>
      <c r="X86" s="108">
        <f>[2]PSK_FP_RO_MIRRI_SR_v_3_5!X84+[3]PSK_FP_SO_MD_SR_v_3_5!X84+[4]PSK_FP_SO_MH_SR_v_3_5!X84+[5]PSK_FP_SO_MPSVR_SR_v_3_6!X84+[6]PSK_FP_SO_MSVVM_SR_v_3_5!X84+[7]PSK_FP_SO_MV_SR_v_3_5!X84+[8]PSK_FP_SO_MZ_SR_v_3_5!X84+[9]PSK_FP_SO_MZP_SR_v_3_5!X84+[10]PSK_FP_SO_SIEA_v_3_5!X84+[11]PSK_FP_SO_UV_SR_v_3_5!X84</f>
        <v>0</v>
      </c>
      <c r="Y86" s="167">
        <f>[2]PSK_FP_RO_MIRRI_SR_v_3_5!Y84+[3]PSK_FP_SO_MD_SR_v_3_5!Y84+[4]PSK_FP_SO_MH_SR_v_3_5!Y84+[5]PSK_FP_SO_MPSVR_SR_v_3_6!Y84+[6]PSK_FP_SO_MSVVM_SR_v_3_5!Y84+[7]PSK_FP_SO_MV_SR_v_3_5!Y84+[8]PSK_FP_SO_MZ_SR_v_3_5!Y84+[9]PSK_FP_SO_MZP_SR_v_3_5!Y84+[10]PSK_FP_SO_SIEA_v_3_5!Y84+[11]PSK_FP_SO_UV_SR_v_3_5!Y84</f>
        <v>0</v>
      </c>
      <c r="Z86" s="113">
        <f>[2]PSK_FP_RO_MIRRI_SR_v_3_5!Z84+[3]PSK_FP_SO_MD_SR_v_3_5!Z84+[4]PSK_FP_SO_MH_SR_v_3_5!Z84+[5]PSK_FP_SO_MPSVR_SR_v_3_6!Z84+[6]PSK_FP_SO_MSVVM_SR_v_3_5!Z84+[7]PSK_FP_SO_MV_SR_v_3_5!Z84+[8]PSK_FP_SO_MZ_SR_v_3_5!Z84+[9]PSK_FP_SO_MZP_SR_v_3_5!Z84+[10]PSK_FP_SO_SIEA_v_3_5!Z84+[11]PSK_FP_SO_UV_SR_v_3_5!Z84</f>
        <v>0</v>
      </c>
      <c r="AA86" s="113">
        <f>[2]PSK_FP_RO_MIRRI_SR_v_3_5!AA84+[3]PSK_FP_SO_MD_SR_v_3_5!AA84+[4]PSK_FP_SO_MH_SR_v_3_5!AA84+[5]PSK_FP_SO_MPSVR_SR_v_3_6!AA84+[6]PSK_FP_SO_MSVVM_SR_v_3_5!AA84+[7]PSK_FP_SO_MV_SR_v_3_5!AA84+[8]PSK_FP_SO_MZ_SR_v_3_5!AA84+[9]PSK_FP_SO_MZP_SR_v_3_5!AA84+[10]PSK_FP_SO_SIEA_v_3_5!AA84+[11]PSK_FP_SO_UV_SR_v_3_5!AA84</f>
        <v>0</v>
      </c>
      <c r="AB86" s="169">
        <f>[2]PSK_FP_RO_MIRRI_SR_v_3_5!AB84+[3]PSK_FP_SO_MD_SR_v_3_5!AB84+[4]PSK_FP_SO_MH_SR_v_3_5!AB84+[5]PSK_FP_SO_MPSVR_SR_v_3_6!AB84+[6]PSK_FP_SO_MSVVM_SR_v_3_5!AB84+[7]PSK_FP_SO_MV_SR_v_3_5!AB84+[8]PSK_FP_SO_MZ_SR_v_3_5!AB84+[9]PSK_FP_SO_MZP_SR_v_3_5!AB84+[10]PSK_FP_SO_SIEA_v_3_5!AB84+[11]PSK_FP_SO_UV_SR_v_3_5!AB84</f>
        <v>0</v>
      </c>
      <c r="AC86" s="166">
        <f>[2]PSK_FP_RO_MIRRI_SR_v_3_5!AC84+[3]PSK_FP_SO_MD_SR_v_3_5!AC84+[4]PSK_FP_SO_MH_SR_v_3_5!AC84+[5]PSK_FP_SO_MPSVR_SR_v_3_6!AC84+[6]PSK_FP_SO_MSVVM_SR_v_3_5!AC84+[7]PSK_FP_SO_MV_SR_v_3_5!AC84+[8]PSK_FP_SO_MZ_SR_v_3_5!AC84+[9]PSK_FP_SO_MZP_SR_v_3_5!AC84+[10]PSK_FP_SO_SIEA_v_3_5!AC84+[11]PSK_FP_SO_UV_SR_v_3_5!AC84</f>
        <v>0</v>
      </c>
      <c r="AD86" s="113">
        <f>[2]PSK_FP_RO_MIRRI_SR_v_3_5!AD84+[3]PSK_FP_SO_MD_SR_v_3_5!AD84+[4]PSK_FP_SO_MH_SR_v_3_5!AD84+[5]PSK_FP_SO_MPSVR_SR_v_3_6!AD84+[6]PSK_FP_SO_MSVVM_SR_v_3_5!AD84+[7]PSK_FP_SO_MV_SR_v_3_5!AD84+[8]PSK_FP_SO_MZ_SR_v_3_5!AD84+[9]PSK_FP_SO_MZP_SR_v_3_5!AD84+[10]PSK_FP_SO_SIEA_v_3_5!AD84+[11]PSK_FP_SO_UV_SR_v_3_5!AD84</f>
        <v>0</v>
      </c>
      <c r="AE86" s="113">
        <f>[2]PSK_FP_RO_MIRRI_SR_v_3_5!AE84+[3]PSK_FP_SO_MD_SR_v_3_5!AE84+[4]PSK_FP_SO_MH_SR_v_3_5!AE84+[5]PSK_FP_SO_MPSVR_SR_v_3_6!AE84+[6]PSK_FP_SO_MSVVM_SR_v_3_5!AE84+[7]PSK_FP_SO_MV_SR_v_3_5!AE84+[8]PSK_FP_SO_MZ_SR_v_3_5!AE84+[9]PSK_FP_SO_MZP_SR_v_3_5!AE84+[10]PSK_FP_SO_SIEA_v_3_5!AE84+[11]PSK_FP_SO_UV_SR_v_3_5!AE84</f>
        <v>0</v>
      </c>
      <c r="AF86" s="167">
        <f>[2]PSK_FP_RO_MIRRI_SR_v_3_5!AF84+[3]PSK_FP_SO_MD_SR_v_3_5!AF84+[4]PSK_FP_SO_MH_SR_v_3_5!AF84+[5]PSK_FP_SO_MPSVR_SR_v_3_6!AF84+[6]PSK_FP_SO_MSVVM_SR_v_3_5!AF84+[7]PSK_FP_SO_MV_SR_v_3_5!AF84+[8]PSK_FP_SO_MZ_SR_v_3_5!AF84+[9]PSK_FP_SO_MZP_SR_v_3_5!AF84+[10]PSK_FP_SO_SIEA_v_3_5!AF84+[11]PSK_FP_SO_UV_SR_v_3_5!AF84</f>
        <v>0</v>
      </c>
      <c r="AG86" s="113">
        <f>[2]PSK_FP_RO_MIRRI_SR_v_3_5!AG84+[3]PSK_FP_SO_MD_SR_v_3_5!AG84+[4]PSK_FP_SO_MH_SR_v_3_5!AG84+[5]PSK_FP_SO_MPSVR_SR_v_3_6!AG84+[6]PSK_FP_SO_MSVVM_SR_v_3_5!AG84+[7]PSK_FP_SO_MV_SR_v_3_5!AG84+[8]PSK_FP_SO_MZ_SR_v_3_5!AG84+[9]PSK_FP_SO_MZP_SR_v_3_5!AG84+[10]PSK_FP_SO_SIEA_v_3_5!AG84+[11]PSK_FP_SO_UV_SR_v_3_5!AG84</f>
        <v>0</v>
      </c>
      <c r="AH86" s="113">
        <f>[2]PSK_FP_RO_MIRRI_SR_v_3_5!AH84+[3]PSK_FP_SO_MD_SR_v_3_5!AH84+[4]PSK_FP_SO_MH_SR_v_3_5!AH84+[5]PSK_FP_SO_MPSVR_SR_v_3_6!AH84+[6]PSK_FP_SO_MSVVM_SR_v_3_5!AH84+[7]PSK_FP_SO_MV_SR_v_3_5!AH84+[8]PSK_FP_SO_MZ_SR_v_3_5!AH84+[9]PSK_FP_SO_MZP_SR_v_3_5!AH84+[10]PSK_FP_SO_SIEA_v_3_5!AH84+[11]PSK_FP_SO_UV_SR_v_3_5!AH84</f>
        <v>0</v>
      </c>
      <c r="AI86" s="167">
        <f>[2]PSK_FP_RO_MIRRI_SR_v_3_5!AI84+[3]PSK_FP_SO_MD_SR_v_3_5!AI84+[4]PSK_FP_SO_MH_SR_v_3_5!AI84+[5]PSK_FP_SO_MPSVR_SR_v_3_6!AI84+[6]PSK_FP_SO_MSVVM_SR_v_3_5!AI84+[7]PSK_FP_SO_MV_SR_v_3_5!AI84+[8]PSK_FP_SO_MZ_SR_v_3_5!AI84+[9]PSK_FP_SO_MZP_SR_v_3_5!AI84+[10]PSK_FP_SO_SIEA_v_3_5!AI84+[11]PSK_FP_SO_UV_SR_v_3_5!AI84</f>
        <v>0</v>
      </c>
      <c r="AJ86" s="113">
        <f>[2]PSK_FP_RO_MIRRI_SR_v_3_5!AJ84+[3]PSK_FP_SO_MD_SR_v_3_5!AJ84+[4]PSK_FP_SO_MH_SR_v_3_5!AJ84+[5]PSK_FP_SO_MPSVR_SR_v_3_6!AJ84+[6]PSK_FP_SO_MSVVM_SR_v_3_5!AJ84+[7]PSK_FP_SO_MV_SR_v_3_5!AJ84+[8]PSK_FP_SO_MZ_SR_v_3_5!AJ84+[9]PSK_FP_SO_MZP_SR_v_3_5!AJ84+[10]PSK_FP_SO_SIEA_v_3_5!AJ84+[11]PSK_FP_SO_UV_SR_v_3_5!AJ84</f>
        <v>0</v>
      </c>
      <c r="AK86" s="113">
        <f>[2]PSK_FP_RO_MIRRI_SR_v_3_5!AK84+[3]PSK_FP_SO_MD_SR_v_3_5!AK84+[4]PSK_FP_SO_MH_SR_v_3_5!AK84+[5]PSK_FP_SO_MPSVR_SR_v_3_6!AK84+[6]PSK_FP_SO_MSVVM_SR_v_3_5!AK84+[7]PSK_FP_SO_MV_SR_v_3_5!AK84+[8]PSK_FP_SO_MZ_SR_v_3_5!AK84+[9]PSK_FP_SO_MZP_SR_v_3_5!AK84+[10]PSK_FP_SO_SIEA_v_3_5!AK84+[11]PSK_FP_SO_UV_SR_v_3_5!AK84</f>
        <v>0</v>
      </c>
      <c r="AL86" s="167">
        <f>[2]PSK_FP_RO_MIRRI_SR_v_3_5!AL84+[3]PSK_FP_SO_MD_SR_v_3_5!AL84+[4]PSK_FP_SO_MH_SR_v_3_5!AL84+[5]PSK_FP_SO_MPSVR_SR_v_3_6!AL84+[6]PSK_FP_SO_MSVVM_SR_v_3_5!AL84+[7]PSK_FP_SO_MV_SR_v_3_5!AL84+[8]PSK_FP_SO_MZ_SR_v_3_5!AL84+[9]PSK_FP_SO_MZP_SR_v_3_5!AL84+[10]PSK_FP_SO_SIEA_v_3_5!AL84+[11]PSK_FP_SO_UV_SR_v_3_5!AL84</f>
        <v>0</v>
      </c>
      <c r="AM86" s="113">
        <f>[2]PSK_FP_RO_MIRRI_SR_v_3_5!AM84+[3]PSK_FP_SO_MD_SR_v_3_5!AM84+[4]PSK_FP_SO_MH_SR_v_3_5!AM84+[5]PSK_FP_SO_MPSVR_SR_v_3_6!AM84+[6]PSK_FP_SO_MSVVM_SR_v_3_5!AM84+[7]PSK_FP_SO_MV_SR_v_3_5!AM84+[8]PSK_FP_SO_MZ_SR_v_3_5!AM84+[9]PSK_FP_SO_MZP_SR_v_3_5!AM84+[10]PSK_FP_SO_SIEA_v_3_5!AM84+[11]PSK_FP_SO_UV_SR_v_3_5!AM84</f>
        <v>0</v>
      </c>
      <c r="AN86" s="113">
        <f>[2]PSK_FP_RO_MIRRI_SR_v_3_5!AN84+[3]PSK_FP_SO_MD_SR_v_3_5!AN84+[4]PSK_FP_SO_MH_SR_v_3_5!AN84+[5]PSK_FP_SO_MPSVR_SR_v_3_6!AN84+[6]PSK_FP_SO_MSVVM_SR_v_3_5!AN84+[7]PSK_FP_SO_MV_SR_v_3_5!AN84+[8]PSK_FP_SO_MZ_SR_v_3_5!AN84+[9]PSK_FP_SO_MZP_SR_v_3_5!AN84+[10]PSK_FP_SO_SIEA_v_3_5!AN84+[11]PSK_FP_SO_UV_SR_v_3_5!AN84</f>
        <v>0</v>
      </c>
      <c r="AO86" s="167">
        <f>[2]PSK_FP_RO_MIRRI_SR_v_3_5!AO84+[3]PSK_FP_SO_MD_SR_v_3_5!AO84+[4]PSK_FP_SO_MH_SR_v_3_5!AO84+[5]PSK_FP_SO_MPSVR_SR_v_3_6!AO84+[6]PSK_FP_SO_MSVVM_SR_v_3_5!AO84+[7]PSK_FP_SO_MV_SR_v_3_5!AO84+[8]PSK_FP_SO_MZ_SR_v_3_5!AO84+[9]PSK_FP_SO_MZP_SR_v_3_5!AO84+[10]PSK_FP_SO_SIEA_v_3_5!AO84+[11]PSK_FP_SO_UV_SR_v_3_5!AO84</f>
        <v>0</v>
      </c>
      <c r="AP86" s="113">
        <f>[2]PSK_FP_RO_MIRRI_SR_v_3_5!AP84+[3]PSK_FP_SO_MD_SR_v_3_5!AP84+[4]PSK_FP_SO_MH_SR_v_3_5!AP84+[5]PSK_FP_SO_MPSVR_SR_v_3_6!AP84+[6]PSK_FP_SO_MSVVM_SR_v_3_5!AP84+[7]PSK_FP_SO_MV_SR_v_3_5!AP84+[8]PSK_FP_SO_MZ_SR_v_3_5!AP84+[9]PSK_FP_SO_MZP_SR_v_3_5!AP84+[10]PSK_FP_SO_SIEA_v_3_5!AP84+[11]PSK_FP_SO_UV_SR_v_3_5!AP84</f>
        <v>0</v>
      </c>
      <c r="AQ86" s="113">
        <f>[2]PSK_FP_RO_MIRRI_SR_v_3_5!AQ84+[3]PSK_FP_SO_MD_SR_v_3_5!AQ84+[4]PSK_FP_SO_MH_SR_v_3_5!AQ84+[5]PSK_FP_SO_MPSVR_SR_v_3_6!AQ84+[6]PSK_FP_SO_MSVVM_SR_v_3_5!AQ84+[7]PSK_FP_SO_MV_SR_v_3_5!AQ84+[8]PSK_FP_SO_MZ_SR_v_3_5!AQ84+[9]PSK_FP_SO_MZP_SR_v_3_5!AQ84+[10]PSK_FP_SO_SIEA_v_3_5!AQ84+[11]PSK_FP_SO_UV_SR_v_3_5!AQ84</f>
        <v>0</v>
      </c>
      <c r="AR86" s="167">
        <f>[2]PSK_FP_RO_MIRRI_SR_v_3_5!AR84+[3]PSK_FP_SO_MD_SR_v_3_5!AR84+[4]PSK_FP_SO_MH_SR_v_3_5!AR84+[5]PSK_FP_SO_MPSVR_SR_v_3_6!AR84+[6]PSK_FP_SO_MSVVM_SR_v_3_5!AR84+[7]PSK_FP_SO_MV_SR_v_3_5!AR84+[8]PSK_FP_SO_MZ_SR_v_3_5!AR84+[9]PSK_FP_SO_MZP_SR_v_3_5!AR84+[10]PSK_FP_SO_SIEA_v_3_5!AR84+[11]PSK_FP_SO_UV_SR_v_3_5!AR84</f>
        <v>0</v>
      </c>
      <c r="AS86" s="113">
        <f>[2]PSK_FP_RO_MIRRI_SR_v_3_5!AS84+[3]PSK_FP_SO_MD_SR_v_3_5!AS84+[4]PSK_FP_SO_MH_SR_v_3_5!AS84+[5]PSK_FP_SO_MPSVR_SR_v_3_6!AS84+[6]PSK_FP_SO_MSVVM_SR_v_3_5!AS84+[7]PSK_FP_SO_MV_SR_v_3_5!AS84+[8]PSK_FP_SO_MZ_SR_v_3_5!AS84+[9]PSK_FP_SO_MZP_SR_v_3_5!AS84+[10]PSK_FP_SO_SIEA_v_3_5!AS84+[11]PSK_FP_SO_UV_SR_v_3_5!AS84</f>
        <v>0</v>
      </c>
      <c r="AT86" s="113">
        <f>[2]PSK_FP_RO_MIRRI_SR_v_3_5!AT84+[3]PSK_FP_SO_MD_SR_v_3_5!AT84+[4]PSK_FP_SO_MH_SR_v_3_5!AT84+[5]PSK_FP_SO_MPSVR_SR_v_3_6!AT84+[6]PSK_FP_SO_MSVVM_SR_v_3_5!AT84+[7]PSK_FP_SO_MV_SR_v_3_5!AT84+[8]PSK_FP_SO_MZ_SR_v_3_5!AT84+[9]PSK_FP_SO_MZP_SR_v_3_5!AT84+[10]PSK_FP_SO_SIEA_v_3_5!AT84+[11]PSK_FP_SO_UV_SR_v_3_5!AT84</f>
        <v>0</v>
      </c>
      <c r="AU86" s="169">
        <f>[2]PSK_FP_RO_MIRRI_SR_v_3_5!AU84+[3]PSK_FP_SO_MD_SR_v_3_5!AU84+[4]PSK_FP_SO_MH_SR_v_3_5!AU84+[5]PSK_FP_SO_MPSVR_SR_v_3_6!AU84+[6]PSK_FP_SO_MSVVM_SR_v_3_5!AU84+[7]PSK_FP_SO_MV_SR_v_3_5!AU84+[8]PSK_FP_SO_MZ_SR_v_3_5!AU84+[9]PSK_FP_SO_MZP_SR_v_3_5!AU84+[10]PSK_FP_SO_SIEA_v_3_5!AU84+[11]PSK_FP_SO_UV_SR_v_3_5!AU84</f>
        <v>0</v>
      </c>
      <c r="AV86" s="166">
        <f>[2]PSK_FP_RO_MIRRI_SR_v_3_5!AV84+[3]PSK_FP_SO_MD_SR_v_3_5!AV84+[4]PSK_FP_SO_MH_SR_v_3_5!AV84+[5]PSK_FP_SO_MPSVR_SR_v_3_6!AV84+[6]PSK_FP_SO_MSVVM_SR_v_3_5!AV84+[7]PSK_FP_SO_MV_SR_v_3_5!AV84+[8]PSK_FP_SO_MZ_SR_v_3_5!AV84+[9]PSK_FP_SO_MZP_SR_v_3_5!AV84+[10]PSK_FP_SO_SIEA_v_3_5!AV84+[11]PSK_FP_SO_UV_SR_v_3_5!AV84</f>
        <v>0</v>
      </c>
      <c r="AW86" s="113">
        <f>[2]PSK_FP_RO_MIRRI_SR_v_3_5!AW84+[3]PSK_FP_SO_MD_SR_v_3_5!AW84+[4]PSK_FP_SO_MH_SR_v_3_5!AW84+[5]PSK_FP_SO_MPSVR_SR_v_3_6!AW84+[6]PSK_FP_SO_MSVVM_SR_v_3_5!AW84+[7]PSK_FP_SO_MV_SR_v_3_5!AW84+[8]PSK_FP_SO_MZ_SR_v_3_5!AW84+[9]PSK_FP_SO_MZP_SR_v_3_5!AW84+[10]PSK_FP_SO_SIEA_v_3_5!AW84+[11]PSK_FP_SO_UV_SR_v_3_5!AW84</f>
        <v>0</v>
      </c>
      <c r="AX86" s="167">
        <f>[2]PSK_FP_RO_MIRRI_SR_v_3_5!AX84+[3]PSK_FP_SO_MD_SR_v_3_5!AX84+[4]PSK_FP_SO_MH_SR_v_3_5!AX84+[5]PSK_FP_SO_MPSVR_SR_v_3_6!AX84+[6]PSK_FP_SO_MSVVM_SR_v_3_5!AX84+[7]PSK_FP_SO_MV_SR_v_3_5!AX84+[8]PSK_FP_SO_MZ_SR_v_3_5!AX84+[9]PSK_FP_SO_MZP_SR_v_3_5!AX84+[10]PSK_FP_SO_SIEA_v_3_5!AX84+[11]PSK_FP_SO_UV_SR_v_3_5!AX84</f>
        <v>0</v>
      </c>
      <c r="AY86" s="113">
        <f>[2]PSK_FP_RO_MIRRI_SR_v_3_5!AY84+[3]PSK_FP_SO_MD_SR_v_3_5!AY84+[4]PSK_FP_SO_MH_SR_v_3_5!AY84+[5]PSK_FP_SO_MPSVR_SR_v_3_6!AY84+[6]PSK_FP_SO_MSVVM_SR_v_3_5!AY84+[7]PSK_FP_SO_MV_SR_v_3_5!AY84+[8]PSK_FP_SO_MZ_SR_v_3_5!AY84+[9]PSK_FP_SO_MZP_SR_v_3_5!AY84+[10]PSK_FP_SO_SIEA_v_3_5!AY84+[11]PSK_FP_SO_UV_SR_v_3_5!AY84</f>
        <v>0</v>
      </c>
      <c r="AZ86" s="167">
        <f>[2]PSK_FP_RO_MIRRI_SR_v_3_5!AZ84+[3]PSK_FP_SO_MD_SR_v_3_5!AZ84+[4]PSK_FP_SO_MH_SR_v_3_5!AZ84+[5]PSK_FP_SO_MPSVR_SR_v_3_6!AZ84+[6]PSK_FP_SO_MSVVM_SR_v_3_5!AZ84+[7]PSK_FP_SO_MV_SR_v_3_5!AZ84+[8]PSK_FP_SO_MZ_SR_v_3_5!AZ84+[9]PSK_FP_SO_MZP_SR_v_3_5!AZ84+[10]PSK_FP_SO_SIEA_v_3_5!AZ84+[11]PSK_FP_SO_UV_SR_v_3_5!AZ84</f>
        <v>0</v>
      </c>
      <c r="BA86" s="113">
        <f>[2]PSK_FP_RO_MIRRI_SR_v_3_5!BA84+[3]PSK_FP_SO_MD_SR_v_3_5!BA84+[4]PSK_FP_SO_MH_SR_v_3_5!BA84+[5]PSK_FP_SO_MPSVR_SR_v_3_6!BA84+[6]PSK_FP_SO_MSVVM_SR_v_3_5!BA84+[7]PSK_FP_SO_MV_SR_v_3_5!BA84+[8]PSK_FP_SO_MZ_SR_v_3_5!BA84+[9]PSK_FP_SO_MZP_SR_v_3_5!BA84+[10]PSK_FP_SO_SIEA_v_3_5!BA84+[11]PSK_FP_SO_UV_SR_v_3_5!BA84</f>
        <v>0</v>
      </c>
      <c r="BB86" s="167">
        <f>[2]PSK_FP_RO_MIRRI_SR_v_3_5!BB84+[3]PSK_FP_SO_MD_SR_v_3_5!BB84+[4]PSK_FP_SO_MH_SR_v_3_5!BB84+[5]PSK_FP_SO_MPSVR_SR_v_3_6!BB84+[6]PSK_FP_SO_MSVVM_SR_v_3_5!BB84+[7]PSK_FP_SO_MV_SR_v_3_5!BB84+[8]PSK_FP_SO_MZ_SR_v_3_5!BB84+[9]PSK_FP_SO_MZP_SR_v_3_5!BB84+[10]PSK_FP_SO_SIEA_v_3_5!BB84+[11]PSK_FP_SO_UV_SR_v_3_5!BB84</f>
        <v>0</v>
      </c>
      <c r="BC86" s="113">
        <f>[2]PSK_FP_RO_MIRRI_SR_v_3_5!BC84+[3]PSK_FP_SO_MD_SR_v_3_5!BC84+[4]PSK_FP_SO_MH_SR_v_3_5!BC84+[5]PSK_FP_SO_MPSVR_SR_v_3_6!BC84+[6]PSK_FP_SO_MSVVM_SR_v_3_5!BC84+[7]PSK_FP_SO_MV_SR_v_3_5!BC84+[8]PSK_FP_SO_MZ_SR_v_3_5!BC84+[9]PSK_FP_SO_MZP_SR_v_3_5!BC84+[10]PSK_FP_SO_SIEA_v_3_5!BC84+[11]PSK_FP_SO_UV_SR_v_3_5!BC84</f>
        <v>0</v>
      </c>
      <c r="BD86" s="167">
        <f>[2]PSK_FP_RO_MIRRI_SR_v_3_5!BD84+[3]PSK_FP_SO_MD_SR_v_3_5!BD84+[4]PSK_FP_SO_MH_SR_v_3_5!BD84+[5]PSK_FP_SO_MPSVR_SR_v_3_6!BD84+[6]PSK_FP_SO_MSVVM_SR_v_3_5!BD84+[7]PSK_FP_SO_MV_SR_v_3_5!BD84+[8]PSK_FP_SO_MZ_SR_v_3_5!BD84+[9]PSK_FP_SO_MZP_SR_v_3_5!BD84+[10]PSK_FP_SO_SIEA_v_3_5!BD84+[11]PSK_FP_SO_UV_SR_v_3_5!BD84</f>
        <v>0</v>
      </c>
      <c r="BE86" s="113">
        <f>[2]PSK_FP_RO_MIRRI_SR_v_3_5!BE84+[3]PSK_FP_SO_MD_SR_v_3_5!BE84+[4]PSK_FP_SO_MH_SR_v_3_5!BE84+[5]PSK_FP_SO_MPSVR_SR_v_3_6!BE84+[6]PSK_FP_SO_MSVVM_SR_v_3_5!BE84+[7]PSK_FP_SO_MV_SR_v_3_5!BE84+[8]PSK_FP_SO_MZ_SR_v_3_5!BE84+[9]PSK_FP_SO_MZP_SR_v_3_5!BE84+[10]PSK_FP_SO_SIEA_v_3_5!BE84+[11]PSK_FP_SO_UV_SR_v_3_5!BE84</f>
        <v>0</v>
      </c>
      <c r="BF86" s="167">
        <f>[2]PSK_FP_RO_MIRRI_SR_v_3_5!BF84+[3]PSK_FP_SO_MD_SR_v_3_5!BF84+[4]PSK_FP_SO_MH_SR_v_3_5!BF84+[5]PSK_FP_SO_MPSVR_SR_v_3_6!BF84+[6]PSK_FP_SO_MSVVM_SR_v_3_5!BF84+[7]PSK_FP_SO_MV_SR_v_3_5!BF84+[8]PSK_FP_SO_MZ_SR_v_3_5!BF84+[9]PSK_FP_SO_MZP_SR_v_3_5!BF84+[10]PSK_FP_SO_SIEA_v_3_5!BF84+[11]PSK_FP_SO_UV_SR_v_3_5!BF84</f>
        <v>0</v>
      </c>
      <c r="BG86" s="169">
        <f>[2]PSK_FP_RO_MIRRI_SR_v_3_5!BG84+[3]PSK_FP_SO_MD_SR_v_3_5!BG84+[4]PSK_FP_SO_MH_SR_v_3_5!BG84+[5]PSK_FP_SO_MPSVR_SR_v_3_6!BG84+[6]PSK_FP_SO_MSVVM_SR_v_3_5!BG84+[7]PSK_FP_SO_MV_SR_v_3_5!BG84+[8]PSK_FP_SO_MZ_SR_v_3_5!BG84+[9]PSK_FP_SO_MZP_SR_v_3_5!BG84+[10]PSK_FP_SO_SIEA_v_3_5!BG84+[11]PSK_FP_SO_UV_SR_v_3_5!BG84</f>
        <v>0</v>
      </c>
      <c r="BH86" s="166">
        <f>[2]PSK_FP_RO_MIRRI_SR_v_3_5!BH84+[3]PSK_FP_SO_MD_SR_v_3_5!BH84+[4]PSK_FP_SO_MH_SR_v_3_5!BH84+[5]PSK_FP_SO_MPSVR_SR_v_3_6!BH84+[6]PSK_FP_SO_MSVVM_SR_v_3_5!BH84+[7]PSK_FP_SO_MV_SR_v_3_5!BH84+[8]PSK_FP_SO_MZ_SR_v_3_5!BH84+[9]PSK_FP_SO_MZP_SR_v_3_5!BH84+[10]PSK_FP_SO_SIEA_v_3_5!BH84+[11]PSK_FP_SO_UV_SR_v_3_5!BH84</f>
        <v>0</v>
      </c>
      <c r="BI86" s="108">
        <f>[2]PSK_FP_RO_MIRRI_SR_v_3_5!BI84+[3]PSK_FP_SO_MD_SR_v_3_5!BI84+[4]PSK_FP_SO_MH_SR_v_3_5!BI84+[5]PSK_FP_SO_MPSVR_SR_v_3_6!BI84+[6]PSK_FP_SO_MSVVM_SR_v_3_5!BI84+[7]PSK_FP_SO_MV_SR_v_3_5!BI84+[8]PSK_FP_SO_MZ_SR_v_3_5!BI84+[9]PSK_FP_SO_MZP_SR_v_3_5!BI84+[10]PSK_FP_SO_SIEA_v_3_5!BI84+[11]PSK_FP_SO_UV_SR_v_3_5!BI84</f>
        <v>0</v>
      </c>
      <c r="BJ86" s="167">
        <f>[2]PSK_FP_RO_MIRRI_SR_v_3_5!BJ84+[3]PSK_FP_SO_MD_SR_v_3_5!BJ84+[4]PSK_FP_SO_MH_SR_v_3_5!BJ84+[5]PSK_FP_SO_MPSVR_SR_v_3_6!BJ84+[6]PSK_FP_SO_MSVVM_SR_v_3_5!BJ84+[7]PSK_FP_SO_MV_SR_v_3_5!BJ84+[8]PSK_FP_SO_MZ_SR_v_3_5!BJ84+[9]PSK_FP_SO_MZP_SR_v_3_5!BJ84+[10]PSK_FP_SO_SIEA_v_3_5!BJ84+[11]PSK_FP_SO_UV_SR_v_3_5!BJ84</f>
        <v>0</v>
      </c>
      <c r="BK86" s="108">
        <f>[2]PSK_FP_RO_MIRRI_SR_v_3_5!BK84+[3]PSK_FP_SO_MD_SR_v_3_5!BK84+[4]PSK_FP_SO_MH_SR_v_3_5!BK84+[5]PSK_FP_SO_MPSVR_SR_v_3_6!BK84+[6]PSK_FP_SO_MSVVM_SR_v_3_5!BK84+[7]PSK_FP_SO_MV_SR_v_3_5!BK84+[8]PSK_FP_SO_MZ_SR_v_3_5!BK84+[9]PSK_FP_SO_MZP_SR_v_3_5!BK84+[10]PSK_FP_SO_SIEA_v_3_5!BK84+[11]PSK_FP_SO_UV_SR_v_3_5!BK84</f>
        <v>0</v>
      </c>
      <c r="BL86" s="167">
        <f>[2]PSK_FP_RO_MIRRI_SR_v_3_5!BL84+[3]PSK_FP_SO_MD_SR_v_3_5!BL84+[4]PSK_FP_SO_MH_SR_v_3_5!BL84+[5]PSK_FP_SO_MPSVR_SR_v_3_6!BL84+[6]PSK_FP_SO_MSVVM_SR_v_3_5!BL84+[7]PSK_FP_SO_MV_SR_v_3_5!BL84+[8]PSK_FP_SO_MZ_SR_v_3_5!BL84+[9]PSK_FP_SO_MZP_SR_v_3_5!BL84+[10]PSK_FP_SO_SIEA_v_3_5!BL84+[11]PSK_FP_SO_UV_SR_v_3_5!BL84</f>
        <v>0</v>
      </c>
      <c r="BM86" s="108">
        <f>[2]PSK_FP_RO_MIRRI_SR_v_3_5!BM84+[3]PSK_FP_SO_MD_SR_v_3_5!BM84+[4]PSK_FP_SO_MH_SR_v_3_5!BM84+[5]PSK_FP_SO_MPSVR_SR_v_3_6!BM84+[6]PSK_FP_SO_MSVVM_SR_v_3_5!BM84+[7]PSK_FP_SO_MV_SR_v_3_5!BM84+[8]PSK_FP_SO_MZ_SR_v_3_5!BM84+[9]PSK_FP_SO_MZP_SR_v_3_5!BM84+[10]PSK_FP_SO_SIEA_v_3_5!BM84+[11]PSK_FP_SO_UV_SR_v_3_5!BM84</f>
        <v>0</v>
      </c>
      <c r="BN86" s="167">
        <f>[2]PSK_FP_RO_MIRRI_SR_v_3_5!BN84+[3]PSK_FP_SO_MD_SR_v_3_5!BN84+[4]PSK_FP_SO_MH_SR_v_3_5!BN84+[5]PSK_FP_SO_MPSVR_SR_v_3_6!BN84+[6]PSK_FP_SO_MSVVM_SR_v_3_5!BN84+[7]PSK_FP_SO_MV_SR_v_3_5!BN84+[8]PSK_FP_SO_MZ_SR_v_3_5!BN84+[9]PSK_FP_SO_MZP_SR_v_3_5!BN84+[10]PSK_FP_SO_SIEA_v_3_5!BN84+[11]PSK_FP_SO_UV_SR_v_3_5!BN84</f>
        <v>0</v>
      </c>
      <c r="BO86" s="108">
        <f>[2]PSK_FP_RO_MIRRI_SR_v_3_5!BO84+[3]PSK_FP_SO_MD_SR_v_3_5!BO84+[4]PSK_FP_SO_MH_SR_v_3_5!BO84+[5]PSK_FP_SO_MPSVR_SR_v_3_6!BO84+[6]PSK_FP_SO_MSVVM_SR_v_3_5!BO84+[7]PSK_FP_SO_MV_SR_v_3_5!BO84+[8]PSK_FP_SO_MZ_SR_v_3_5!BO84+[9]PSK_FP_SO_MZP_SR_v_3_5!BO84+[10]PSK_FP_SO_SIEA_v_3_5!BO84+[11]PSK_FP_SO_UV_SR_v_3_5!BO84</f>
        <v>0</v>
      </c>
      <c r="BP86" s="167">
        <f>[2]PSK_FP_RO_MIRRI_SR_v_3_5!BP84+[3]PSK_FP_SO_MD_SR_v_3_5!BP84+[4]PSK_FP_SO_MH_SR_v_3_5!BP84+[5]PSK_FP_SO_MPSVR_SR_v_3_6!BP84+[6]PSK_FP_SO_MSVVM_SR_v_3_5!BP84+[7]PSK_FP_SO_MV_SR_v_3_5!BP84+[8]PSK_FP_SO_MZ_SR_v_3_5!BP84+[9]PSK_FP_SO_MZP_SR_v_3_5!BP84+[10]PSK_FP_SO_SIEA_v_3_5!BP84+[11]PSK_FP_SO_UV_SR_v_3_5!BP84</f>
        <v>0</v>
      </c>
      <c r="BQ86" s="108">
        <f>[2]PSK_FP_RO_MIRRI_SR_v_3_5!BQ84+[3]PSK_FP_SO_MD_SR_v_3_5!BQ84+[4]PSK_FP_SO_MH_SR_v_3_5!BQ84+[5]PSK_FP_SO_MPSVR_SR_v_3_6!BQ84+[6]PSK_FP_SO_MSVVM_SR_v_3_5!BQ84+[7]PSK_FP_SO_MV_SR_v_3_5!BQ84+[8]PSK_FP_SO_MZ_SR_v_3_5!BQ84+[9]PSK_FP_SO_MZP_SR_v_3_5!BQ84+[10]PSK_FP_SO_SIEA_v_3_5!BQ84+[11]PSK_FP_SO_UV_SR_v_3_5!BQ84</f>
        <v>0</v>
      </c>
      <c r="BR86" s="167">
        <f>[2]PSK_FP_RO_MIRRI_SR_v_3_5!BR84+[3]PSK_FP_SO_MD_SR_v_3_5!BR84+[4]PSK_FP_SO_MH_SR_v_3_5!BR84+[5]PSK_FP_SO_MPSVR_SR_v_3_6!BR84+[6]PSK_FP_SO_MSVVM_SR_v_3_5!BR84+[7]PSK_FP_SO_MV_SR_v_3_5!BR84+[8]PSK_FP_SO_MZ_SR_v_3_5!BR84+[9]PSK_FP_SO_MZP_SR_v_3_5!BR84+[10]PSK_FP_SO_SIEA_v_3_5!BR84+[11]PSK_FP_SO_UV_SR_v_3_5!BR84</f>
        <v>0</v>
      </c>
      <c r="BS86" s="165">
        <f>[2]PSK_FP_RO_MIRRI_SR_v_3_5!BS84+[3]PSK_FP_SO_MD_SR_v_3_5!BS84+[4]PSK_FP_SO_MH_SR_v_3_5!BS84+[5]PSK_FP_SO_MPSVR_SR_v_3_6!BS84+[6]PSK_FP_SO_MSVVM_SR_v_3_5!BS84+[7]PSK_FP_SO_MV_SR_v_3_5!BS84+[8]PSK_FP_SO_MZ_SR_v_3_5!BS84+[9]PSK_FP_SO_MZP_SR_v_3_5!BS84+[10]PSK_FP_SO_SIEA_v_3_5!BS84+[11]PSK_FP_SO_UV_SR_v_3_5!BS84</f>
        <v>0</v>
      </c>
      <c r="BT86" s="138"/>
      <c r="BU86" s="109">
        <f t="shared" si="18"/>
        <v>0.84999999493325973</v>
      </c>
      <c r="BV86" s="110">
        <f t="shared" si="19"/>
        <v>0.1500000050667403</v>
      </c>
      <c r="BW86" s="110">
        <f t="shared" si="20"/>
        <v>0</v>
      </c>
      <c r="BX86" s="110">
        <f t="shared" si="21"/>
        <v>0.1500000050667403</v>
      </c>
      <c r="BY86" s="110">
        <f t="shared" si="22"/>
        <v>0</v>
      </c>
      <c r="BZ86" s="110">
        <f t="shared" si="23"/>
        <v>0.4</v>
      </c>
      <c r="CA86" s="110">
        <f t="shared" si="24"/>
        <v>0.6</v>
      </c>
      <c r="CB86" s="110">
        <f t="shared" si="25"/>
        <v>0</v>
      </c>
      <c r="CC86" s="110">
        <f t="shared" si="26"/>
        <v>0.6</v>
      </c>
      <c r="CD86" s="111">
        <f t="shared" si="27"/>
        <v>0</v>
      </c>
      <c r="CE86" s="112" t="s">
        <v>243</v>
      </c>
      <c r="CF86" s="110" t="s">
        <v>243</v>
      </c>
      <c r="CG86" s="110" t="s">
        <v>243</v>
      </c>
      <c r="CH86" s="110" t="s">
        <v>243</v>
      </c>
      <c r="CI86" s="110" t="s">
        <v>243</v>
      </c>
      <c r="CJ86" s="110" t="s">
        <v>243</v>
      </c>
      <c r="CK86" s="110" t="s">
        <v>243</v>
      </c>
      <c r="CL86" s="110" t="s">
        <v>243</v>
      </c>
      <c r="CM86" s="110" t="s">
        <v>243</v>
      </c>
      <c r="CN86" s="111" t="s">
        <v>243</v>
      </c>
      <c r="CO86" s="112" t="s">
        <v>243</v>
      </c>
      <c r="CP86" s="110" t="s">
        <v>243</v>
      </c>
      <c r="CQ86" s="110" t="s">
        <v>243</v>
      </c>
      <c r="CR86" s="110" t="s">
        <v>243</v>
      </c>
      <c r="CS86" s="111" t="s">
        <v>243</v>
      </c>
      <c r="CT86" s="112" t="s">
        <v>243</v>
      </c>
      <c r="CU86" s="110"/>
      <c r="CV86" s="110"/>
      <c r="CW86" s="110"/>
      <c r="CX86" s="111"/>
    </row>
    <row r="87" spans="1:102" s="168" customFormat="1" x14ac:dyDescent="0.25">
      <c r="A87" s="170" t="s">
        <v>316</v>
      </c>
      <c r="B87" s="164">
        <f>[2]PSK_FP_RO_MIRRI_SR_v_3_5!B85+[3]PSK_FP_SO_MD_SR_v_3_5!B85+[4]PSK_FP_SO_MH_SR_v_3_5!B85+[5]PSK_FP_SO_MPSVR_SR_v_3_6!B85+[6]PSK_FP_SO_MSVVM_SR_v_3_5!B85+[7]PSK_FP_SO_MV_SR_v_3_5!B85+[8]PSK_FP_SO_MZ_SR_v_3_5!B85+[9]PSK_FP_SO_MZP_SR_v_3_5!B85+[10]PSK_FP_SO_SIEA_v_3_5!B85+[11]PSK_FP_SO_UV_SR_v_3_5!B85</f>
        <v>353058826</v>
      </c>
      <c r="C87" s="108">
        <f>[2]PSK_FP_RO_MIRRI_SR_v_3_5!C85+[3]PSK_FP_SO_MD_SR_v_3_5!C85+[4]PSK_FP_SO_MH_SR_v_3_5!C85+[5]PSK_FP_SO_MPSVR_SR_v_3_6!C85+[6]PSK_FP_SO_MSVVM_SR_v_3_5!C85+[7]PSK_FP_SO_MV_SR_v_3_5!C85+[8]PSK_FP_SO_MZ_SR_v_3_5!C85+[9]PSK_FP_SO_MZP_SR_v_3_5!C85+[10]PSK_FP_SO_SIEA_v_3_5!C85+[11]PSK_FP_SO_UV_SR_v_3_5!C85</f>
        <v>300100000</v>
      </c>
      <c r="D87" s="108">
        <f>[2]PSK_FP_RO_MIRRI_SR_v_3_5!D85+[3]PSK_FP_SO_MD_SR_v_3_5!D85+[4]PSK_FP_SO_MH_SR_v_3_5!D85+[5]PSK_FP_SO_MPSVR_SR_v_3_6!D85+[6]PSK_FP_SO_MSVVM_SR_v_3_5!D85+[7]PSK_FP_SO_MV_SR_v_3_5!D85+[8]PSK_FP_SO_MZ_SR_v_3_5!D85+[9]PSK_FP_SO_MZP_SR_v_3_5!D85+[10]PSK_FP_SO_SIEA_v_3_5!D85+[11]PSK_FP_SO_UV_SR_v_3_5!D85</f>
        <v>52958826</v>
      </c>
      <c r="E87" s="108">
        <f>[2]PSK_FP_RO_MIRRI_SR_v_3_5!E85+[3]PSK_FP_SO_MD_SR_v_3_5!E85+[4]PSK_FP_SO_MH_SR_v_3_5!E85+[5]PSK_FP_SO_MPSVR_SR_v_3_6!E85+[6]PSK_FP_SO_MSVVM_SR_v_3_5!E85+[7]PSK_FP_SO_MV_SR_v_3_5!E85+[8]PSK_FP_SO_MZ_SR_v_3_5!E85+[9]PSK_FP_SO_MZP_SR_v_3_5!E85+[10]PSK_FP_SO_SIEA_v_3_5!E85+[11]PSK_FP_SO_UV_SR_v_3_5!E85</f>
        <v>52958826</v>
      </c>
      <c r="F87" s="108">
        <f>[2]PSK_FP_RO_MIRRI_SR_v_3_5!F85+[3]PSK_FP_SO_MD_SR_v_3_5!F85+[4]PSK_FP_SO_MH_SR_v_3_5!F85+[5]PSK_FP_SO_MPSVR_SR_v_3_6!F85+[6]PSK_FP_SO_MSVVM_SR_v_3_5!F85+[7]PSK_FP_SO_MV_SR_v_3_5!F85+[8]PSK_FP_SO_MZ_SR_v_3_5!F85+[9]PSK_FP_SO_MZP_SR_v_3_5!F85+[10]PSK_FP_SO_SIEA_v_3_5!F85+[11]PSK_FP_SO_UV_SR_v_3_5!F85</f>
        <v>52958826</v>
      </c>
      <c r="G87" s="108">
        <f>[2]PSK_FP_RO_MIRRI_SR_v_3_5!G85+[3]PSK_FP_SO_MD_SR_v_3_5!G85+[4]PSK_FP_SO_MH_SR_v_3_5!G85+[5]PSK_FP_SO_MPSVR_SR_v_3_6!G85+[6]PSK_FP_SO_MSVVM_SR_v_3_5!G85+[7]PSK_FP_SO_MV_SR_v_3_5!G85+[8]PSK_FP_SO_MZ_SR_v_3_5!G85+[9]PSK_FP_SO_MZP_SR_v_3_5!G85+[10]PSK_FP_SO_SIEA_v_3_5!G85+[11]PSK_FP_SO_UV_SR_v_3_5!G85</f>
        <v>0</v>
      </c>
      <c r="H87" s="108">
        <f>[2]PSK_FP_RO_MIRRI_SR_v_3_5!H85+[3]PSK_FP_SO_MD_SR_v_3_5!H85+[4]PSK_FP_SO_MH_SR_v_3_5!H85+[5]PSK_FP_SO_MPSVR_SR_v_3_6!H85+[6]PSK_FP_SO_MSVVM_SR_v_3_5!H85+[7]PSK_FP_SO_MV_SR_v_3_5!H85+[8]PSK_FP_SO_MZ_SR_v_3_5!H85+[9]PSK_FP_SO_MZP_SR_v_3_5!H85+[10]PSK_FP_SO_SIEA_v_3_5!H85+[11]PSK_FP_SO_UV_SR_v_3_5!H85</f>
        <v>0</v>
      </c>
      <c r="I87" s="165">
        <f>[2]PSK_FP_RO_MIRRI_SR_v_3_5!I85+[3]PSK_FP_SO_MD_SR_v_3_5!I85+[4]PSK_FP_SO_MH_SR_v_3_5!I85+[5]PSK_FP_SO_MPSVR_SR_v_3_6!I85+[6]PSK_FP_SO_MSVVM_SR_v_3_5!I85+[7]PSK_FP_SO_MV_SR_v_3_5!I85+[8]PSK_FP_SO_MZ_SR_v_3_5!I85+[9]PSK_FP_SO_MZP_SR_v_3_5!I85+[10]PSK_FP_SO_SIEA_v_3_5!I85+[11]PSK_FP_SO_UV_SR_v_3_5!I85</f>
        <v>0</v>
      </c>
      <c r="J87" s="166">
        <f>[2]PSK_FP_RO_MIRRI_SR_v_3_5!J85+[3]PSK_FP_SO_MD_SR_v_3_5!J85+[4]PSK_FP_SO_MH_SR_v_3_5!J85+[5]PSK_FP_SO_MPSVR_SR_v_3_6!J85+[6]PSK_FP_SO_MSVVM_SR_v_3_5!J85+[7]PSK_FP_SO_MV_SR_v_3_5!J85+[8]PSK_FP_SO_MZ_SR_v_3_5!J85+[9]PSK_FP_SO_MZP_SR_v_3_5!J85+[10]PSK_FP_SO_SIEA_v_3_5!J85+[11]PSK_FP_SO_UV_SR_v_3_5!J85</f>
        <v>0</v>
      </c>
      <c r="K87" s="108">
        <f>[2]PSK_FP_RO_MIRRI_SR_v_3_5!K85+[3]PSK_FP_SO_MD_SR_v_3_5!K85+[4]PSK_FP_SO_MH_SR_v_3_5!K85+[5]PSK_FP_SO_MPSVR_SR_v_3_6!K85+[6]PSK_FP_SO_MSVVM_SR_v_3_5!K85+[7]PSK_FP_SO_MV_SR_v_3_5!K85+[8]PSK_FP_SO_MZ_SR_v_3_5!K85+[9]PSK_FP_SO_MZP_SR_v_3_5!K85+[10]PSK_FP_SO_SIEA_v_3_5!K85+[11]PSK_FP_SO_UV_SR_v_3_5!K85</f>
        <v>0</v>
      </c>
      <c r="L87" s="108">
        <f>[2]PSK_FP_RO_MIRRI_SR_v_3_5!L85+[3]PSK_FP_SO_MD_SR_v_3_5!L85+[4]PSK_FP_SO_MH_SR_v_3_5!L85+[5]PSK_FP_SO_MPSVR_SR_v_3_6!L85+[6]PSK_FP_SO_MSVVM_SR_v_3_5!L85+[7]PSK_FP_SO_MV_SR_v_3_5!L85+[8]PSK_FP_SO_MZ_SR_v_3_5!L85+[9]PSK_FP_SO_MZP_SR_v_3_5!L85+[10]PSK_FP_SO_SIEA_v_3_5!L85+[11]PSK_FP_SO_UV_SR_v_3_5!L85</f>
        <v>0</v>
      </c>
      <c r="M87" s="167">
        <f>[2]PSK_FP_RO_MIRRI_SR_v_3_5!M85+[3]PSK_FP_SO_MD_SR_v_3_5!M85+[4]PSK_FP_SO_MH_SR_v_3_5!M85+[5]PSK_FP_SO_MPSVR_SR_v_3_6!M85+[6]PSK_FP_SO_MSVVM_SR_v_3_5!M85+[7]PSK_FP_SO_MV_SR_v_3_5!M85+[8]PSK_FP_SO_MZ_SR_v_3_5!M85+[9]PSK_FP_SO_MZP_SR_v_3_5!M85+[10]PSK_FP_SO_SIEA_v_3_5!M85+[11]PSK_FP_SO_UV_SR_v_3_5!M85</f>
        <v>0</v>
      </c>
      <c r="N87" s="108">
        <f>[2]PSK_FP_RO_MIRRI_SR_v_3_5!N85+[3]PSK_FP_SO_MD_SR_v_3_5!N85+[4]PSK_FP_SO_MH_SR_v_3_5!N85+[5]PSK_FP_SO_MPSVR_SR_v_3_6!N85+[6]PSK_FP_SO_MSVVM_SR_v_3_5!N85+[7]PSK_FP_SO_MV_SR_v_3_5!N85+[8]PSK_FP_SO_MZ_SR_v_3_5!N85+[9]PSK_FP_SO_MZP_SR_v_3_5!N85+[10]PSK_FP_SO_SIEA_v_3_5!N85+[11]PSK_FP_SO_UV_SR_v_3_5!N85</f>
        <v>0</v>
      </c>
      <c r="O87" s="108">
        <f>[2]PSK_FP_RO_MIRRI_SR_v_3_5!O85+[3]PSK_FP_SO_MD_SR_v_3_5!O85+[4]PSK_FP_SO_MH_SR_v_3_5!O85+[5]PSK_FP_SO_MPSVR_SR_v_3_6!O85+[6]PSK_FP_SO_MSVVM_SR_v_3_5!O85+[7]PSK_FP_SO_MV_SR_v_3_5!O85+[8]PSK_FP_SO_MZ_SR_v_3_5!O85+[9]PSK_FP_SO_MZP_SR_v_3_5!O85+[10]PSK_FP_SO_SIEA_v_3_5!O85+[11]PSK_FP_SO_UV_SR_v_3_5!O85</f>
        <v>0</v>
      </c>
      <c r="P87" s="167">
        <f>[2]PSK_FP_RO_MIRRI_SR_v_3_5!P85+[3]PSK_FP_SO_MD_SR_v_3_5!P85+[4]PSK_FP_SO_MH_SR_v_3_5!P85+[5]PSK_FP_SO_MPSVR_SR_v_3_6!P85+[6]PSK_FP_SO_MSVVM_SR_v_3_5!P85+[7]PSK_FP_SO_MV_SR_v_3_5!P85+[8]PSK_FP_SO_MZ_SR_v_3_5!P85+[9]PSK_FP_SO_MZP_SR_v_3_5!P85+[10]PSK_FP_SO_SIEA_v_3_5!P85+[11]PSK_FP_SO_UV_SR_v_3_5!P85</f>
        <v>0</v>
      </c>
      <c r="Q87" s="108">
        <f>[2]PSK_FP_RO_MIRRI_SR_v_3_5!Q85+[3]PSK_FP_SO_MD_SR_v_3_5!Q85+[4]PSK_FP_SO_MH_SR_v_3_5!Q85+[5]PSK_FP_SO_MPSVR_SR_v_3_6!Q85+[6]PSK_FP_SO_MSVVM_SR_v_3_5!Q85+[7]PSK_FP_SO_MV_SR_v_3_5!Q85+[8]PSK_FP_SO_MZ_SR_v_3_5!Q85+[9]PSK_FP_SO_MZP_SR_v_3_5!Q85+[10]PSK_FP_SO_SIEA_v_3_5!Q85+[11]PSK_FP_SO_UV_SR_v_3_5!Q85</f>
        <v>0</v>
      </c>
      <c r="R87" s="108">
        <f>[2]PSK_FP_RO_MIRRI_SR_v_3_5!R85+[3]PSK_FP_SO_MD_SR_v_3_5!R85+[4]PSK_FP_SO_MH_SR_v_3_5!R85+[5]PSK_FP_SO_MPSVR_SR_v_3_6!R85+[6]PSK_FP_SO_MSVVM_SR_v_3_5!R85+[7]PSK_FP_SO_MV_SR_v_3_5!R85+[8]PSK_FP_SO_MZ_SR_v_3_5!R85+[9]PSK_FP_SO_MZP_SR_v_3_5!R85+[10]PSK_FP_SO_SIEA_v_3_5!R85+[11]PSK_FP_SO_UV_SR_v_3_5!R85</f>
        <v>0</v>
      </c>
      <c r="S87" s="167">
        <f>[2]PSK_FP_RO_MIRRI_SR_v_3_5!S85+[3]PSK_FP_SO_MD_SR_v_3_5!S85+[4]PSK_FP_SO_MH_SR_v_3_5!S85+[5]PSK_FP_SO_MPSVR_SR_v_3_6!S85+[6]PSK_FP_SO_MSVVM_SR_v_3_5!S85+[7]PSK_FP_SO_MV_SR_v_3_5!S85+[8]PSK_FP_SO_MZ_SR_v_3_5!S85+[9]PSK_FP_SO_MZP_SR_v_3_5!S85+[10]PSK_FP_SO_SIEA_v_3_5!S85+[11]PSK_FP_SO_UV_SR_v_3_5!S85</f>
        <v>0</v>
      </c>
      <c r="T87" s="108">
        <f>[2]PSK_FP_RO_MIRRI_SR_v_3_5!T85+[3]PSK_FP_SO_MD_SR_v_3_5!T85+[4]PSK_FP_SO_MH_SR_v_3_5!T85+[5]PSK_FP_SO_MPSVR_SR_v_3_6!T85+[6]PSK_FP_SO_MSVVM_SR_v_3_5!T85+[7]PSK_FP_SO_MV_SR_v_3_5!T85+[8]PSK_FP_SO_MZ_SR_v_3_5!T85+[9]PSK_FP_SO_MZP_SR_v_3_5!T85+[10]PSK_FP_SO_SIEA_v_3_5!T85+[11]PSK_FP_SO_UV_SR_v_3_5!T85</f>
        <v>0</v>
      </c>
      <c r="U87" s="108">
        <f>[2]PSK_FP_RO_MIRRI_SR_v_3_5!U85+[3]PSK_FP_SO_MD_SR_v_3_5!U85+[4]PSK_FP_SO_MH_SR_v_3_5!U85+[5]PSK_FP_SO_MPSVR_SR_v_3_6!U85+[6]PSK_FP_SO_MSVVM_SR_v_3_5!U85+[7]PSK_FP_SO_MV_SR_v_3_5!U85+[8]PSK_FP_SO_MZ_SR_v_3_5!U85+[9]PSK_FP_SO_MZP_SR_v_3_5!U85+[10]PSK_FP_SO_SIEA_v_3_5!U85+[11]PSK_FP_SO_UV_SR_v_3_5!U85</f>
        <v>0</v>
      </c>
      <c r="V87" s="167">
        <f>[2]PSK_FP_RO_MIRRI_SR_v_3_5!V85+[3]PSK_FP_SO_MD_SR_v_3_5!V85+[4]PSK_FP_SO_MH_SR_v_3_5!V85+[5]PSK_FP_SO_MPSVR_SR_v_3_6!V85+[6]PSK_FP_SO_MSVVM_SR_v_3_5!V85+[7]PSK_FP_SO_MV_SR_v_3_5!V85+[8]PSK_FP_SO_MZ_SR_v_3_5!V85+[9]PSK_FP_SO_MZP_SR_v_3_5!V85+[10]PSK_FP_SO_SIEA_v_3_5!V85+[11]PSK_FP_SO_UV_SR_v_3_5!V85</f>
        <v>0</v>
      </c>
      <c r="W87" s="108">
        <f>[2]PSK_FP_RO_MIRRI_SR_v_3_5!W85+[3]PSK_FP_SO_MD_SR_v_3_5!W85+[4]PSK_FP_SO_MH_SR_v_3_5!W85+[5]PSK_FP_SO_MPSVR_SR_v_3_6!W85+[6]PSK_FP_SO_MSVVM_SR_v_3_5!W85+[7]PSK_FP_SO_MV_SR_v_3_5!W85+[8]PSK_FP_SO_MZ_SR_v_3_5!W85+[9]PSK_FP_SO_MZP_SR_v_3_5!W85+[10]PSK_FP_SO_SIEA_v_3_5!W85+[11]PSK_FP_SO_UV_SR_v_3_5!W85</f>
        <v>0</v>
      </c>
      <c r="X87" s="108">
        <f>[2]PSK_FP_RO_MIRRI_SR_v_3_5!X85+[3]PSK_FP_SO_MD_SR_v_3_5!X85+[4]PSK_FP_SO_MH_SR_v_3_5!X85+[5]PSK_FP_SO_MPSVR_SR_v_3_6!X85+[6]PSK_FP_SO_MSVVM_SR_v_3_5!X85+[7]PSK_FP_SO_MV_SR_v_3_5!X85+[8]PSK_FP_SO_MZ_SR_v_3_5!X85+[9]PSK_FP_SO_MZP_SR_v_3_5!X85+[10]PSK_FP_SO_SIEA_v_3_5!X85+[11]PSK_FP_SO_UV_SR_v_3_5!X85</f>
        <v>0</v>
      </c>
      <c r="Y87" s="167">
        <f>[2]PSK_FP_RO_MIRRI_SR_v_3_5!Y85+[3]PSK_FP_SO_MD_SR_v_3_5!Y85+[4]PSK_FP_SO_MH_SR_v_3_5!Y85+[5]PSK_FP_SO_MPSVR_SR_v_3_6!Y85+[6]PSK_FP_SO_MSVVM_SR_v_3_5!Y85+[7]PSK_FP_SO_MV_SR_v_3_5!Y85+[8]PSK_FP_SO_MZ_SR_v_3_5!Y85+[9]PSK_FP_SO_MZP_SR_v_3_5!Y85+[10]PSK_FP_SO_SIEA_v_3_5!Y85+[11]PSK_FP_SO_UV_SR_v_3_5!Y85</f>
        <v>0</v>
      </c>
      <c r="Z87" s="113">
        <f>[2]PSK_FP_RO_MIRRI_SR_v_3_5!Z85+[3]PSK_FP_SO_MD_SR_v_3_5!Z85+[4]PSK_FP_SO_MH_SR_v_3_5!Z85+[5]PSK_FP_SO_MPSVR_SR_v_3_6!Z85+[6]PSK_FP_SO_MSVVM_SR_v_3_5!Z85+[7]PSK_FP_SO_MV_SR_v_3_5!Z85+[8]PSK_FP_SO_MZ_SR_v_3_5!Z85+[9]PSK_FP_SO_MZP_SR_v_3_5!Z85+[10]PSK_FP_SO_SIEA_v_3_5!Z85+[11]PSK_FP_SO_UV_SR_v_3_5!Z85</f>
        <v>0</v>
      </c>
      <c r="AA87" s="113">
        <f>[2]PSK_FP_RO_MIRRI_SR_v_3_5!AA85+[3]PSK_FP_SO_MD_SR_v_3_5!AA85+[4]PSK_FP_SO_MH_SR_v_3_5!AA85+[5]PSK_FP_SO_MPSVR_SR_v_3_6!AA85+[6]PSK_FP_SO_MSVVM_SR_v_3_5!AA85+[7]PSK_FP_SO_MV_SR_v_3_5!AA85+[8]PSK_FP_SO_MZ_SR_v_3_5!AA85+[9]PSK_FP_SO_MZP_SR_v_3_5!AA85+[10]PSK_FP_SO_SIEA_v_3_5!AA85+[11]PSK_FP_SO_UV_SR_v_3_5!AA85</f>
        <v>0</v>
      </c>
      <c r="AB87" s="169">
        <f>[2]PSK_FP_RO_MIRRI_SR_v_3_5!AB85+[3]PSK_FP_SO_MD_SR_v_3_5!AB85+[4]PSK_FP_SO_MH_SR_v_3_5!AB85+[5]PSK_FP_SO_MPSVR_SR_v_3_6!AB85+[6]PSK_FP_SO_MSVVM_SR_v_3_5!AB85+[7]PSK_FP_SO_MV_SR_v_3_5!AB85+[8]PSK_FP_SO_MZ_SR_v_3_5!AB85+[9]PSK_FP_SO_MZP_SR_v_3_5!AB85+[10]PSK_FP_SO_SIEA_v_3_5!AB85+[11]PSK_FP_SO_UV_SR_v_3_5!AB85</f>
        <v>0</v>
      </c>
      <c r="AC87" s="166">
        <f>[2]PSK_FP_RO_MIRRI_SR_v_3_5!AC85+[3]PSK_FP_SO_MD_SR_v_3_5!AC85+[4]PSK_FP_SO_MH_SR_v_3_5!AC85+[5]PSK_FP_SO_MPSVR_SR_v_3_6!AC85+[6]PSK_FP_SO_MSVVM_SR_v_3_5!AC85+[7]PSK_FP_SO_MV_SR_v_3_5!AC85+[8]PSK_FP_SO_MZ_SR_v_3_5!AC85+[9]PSK_FP_SO_MZP_SR_v_3_5!AC85+[10]PSK_FP_SO_SIEA_v_3_5!AC85+[11]PSK_FP_SO_UV_SR_v_3_5!AC85</f>
        <v>0</v>
      </c>
      <c r="AD87" s="113">
        <f>[2]PSK_FP_RO_MIRRI_SR_v_3_5!AD85+[3]PSK_FP_SO_MD_SR_v_3_5!AD85+[4]PSK_FP_SO_MH_SR_v_3_5!AD85+[5]PSK_FP_SO_MPSVR_SR_v_3_6!AD85+[6]PSK_FP_SO_MSVVM_SR_v_3_5!AD85+[7]PSK_FP_SO_MV_SR_v_3_5!AD85+[8]PSK_FP_SO_MZ_SR_v_3_5!AD85+[9]PSK_FP_SO_MZP_SR_v_3_5!AD85+[10]PSK_FP_SO_SIEA_v_3_5!AD85+[11]PSK_FP_SO_UV_SR_v_3_5!AD85</f>
        <v>0</v>
      </c>
      <c r="AE87" s="113">
        <f>[2]PSK_FP_RO_MIRRI_SR_v_3_5!AE85+[3]PSK_FP_SO_MD_SR_v_3_5!AE85+[4]PSK_FP_SO_MH_SR_v_3_5!AE85+[5]PSK_FP_SO_MPSVR_SR_v_3_6!AE85+[6]PSK_FP_SO_MSVVM_SR_v_3_5!AE85+[7]PSK_FP_SO_MV_SR_v_3_5!AE85+[8]PSK_FP_SO_MZ_SR_v_3_5!AE85+[9]PSK_FP_SO_MZP_SR_v_3_5!AE85+[10]PSK_FP_SO_SIEA_v_3_5!AE85+[11]PSK_FP_SO_UV_SR_v_3_5!AE85</f>
        <v>0</v>
      </c>
      <c r="AF87" s="167">
        <f>[2]PSK_FP_RO_MIRRI_SR_v_3_5!AF85+[3]PSK_FP_SO_MD_SR_v_3_5!AF85+[4]PSK_FP_SO_MH_SR_v_3_5!AF85+[5]PSK_FP_SO_MPSVR_SR_v_3_6!AF85+[6]PSK_FP_SO_MSVVM_SR_v_3_5!AF85+[7]PSK_FP_SO_MV_SR_v_3_5!AF85+[8]PSK_FP_SO_MZ_SR_v_3_5!AF85+[9]PSK_FP_SO_MZP_SR_v_3_5!AF85+[10]PSK_FP_SO_SIEA_v_3_5!AF85+[11]PSK_FP_SO_UV_SR_v_3_5!AF85</f>
        <v>0</v>
      </c>
      <c r="AG87" s="113">
        <f>[2]PSK_FP_RO_MIRRI_SR_v_3_5!AG85+[3]PSK_FP_SO_MD_SR_v_3_5!AG85+[4]PSK_FP_SO_MH_SR_v_3_5!AG85+[5]PSK_FP_SO_MPSVR_SR_v_3_6!AG85+[6]PSK_FP_SO_MSVVM_SR_v_3_5!AG85+[7]PSK_FP_SO_MV_SR_v_3_5!AG85+[8]PSK_FP_SO_MZ_SR_v_3_5!AG85+[9]PSK_FP_SO_MZP_SR_v_3_5!AG85+[10]PSK_FP_SO_SIEA_v_3_5!AG85+[11]PSK_FP_SO_UV_SR_v_3_5!AG85</f>
        <v>0</v>
      </c>
      <c r="AH87" s="113">
        <f>[2]PSK_FP_RO_MIRRI_SR_v_3_5!AH85+[3]PSK_FP_SO_MD_SR_v_3_5!AH85+[4]PSK_FP_SO_MH_SR_v_3_5!AH85+[5]PSK_FP_SO_MPSVR_SR_v_3_6!AH85+[6]PSK_FP_SO_MSVVM_SR_v_3_5!AH85+[7]PSK_FP_SO_MV_SR_v_3_5!AH85+[8]PSK_FP_SO_MZ_SR_v_3_5!AH85+[9]PSK_FP_SO_MZP_SR_v_3_5!AH85+[10]PSK_FP_SO_SIEA_v_3_5!AH85+[11]PSK_FP_SO_UV_SR_v_3_5!AH85</f>
        <v>0</v>
      </c>
      <c r="AI87" s="167">
        <f>[2]PSK_FP_RO_MIRRI_SR_v_3_5!AI85+[3]PSK_FP_SO_MD_SR_v_3_5!AI85+[4]PSK_FP_SO_MH_SR_v_3_5!AI85+[5]PSK_FP_SO_MPSVR_SR_v_3_6!AI85+[6]PSK_FP_SO_MSVVM_SR_v_3_5!AI85+[7]PSK_FP_SO_MV_SR_v_3_5!AI85+[8]PSK_FP_SO_MZ_SR_v_3_5!AI85+[9]PSK_FP_SO_MZP_SR_v_3_5!AI85+[10]PSK_FP_SO_SIEA_v_3_5!AI85+[11]PSK_FP_SO_UV_SR_v_3_5!AI85</f>
        <v>0</v>
      </c>
      <c r="AJ87" s="113">
        <f>[2]PSK_FP_RO_MIRRI_SR_v_3_5!AJ85+[3]PSK_FP_SO_MD_SR_v_3_5!AJ85+[4]PSK_FP_SO_MH_SR_v_3_5!AJ85+[5]PSK_FP_SO_MPSVR_SR_v_3_6!AJ85+[6]PSK_FP_SO_MSVVM_SR_v_3_5!AJ85+[7]PSK_FP_SO_MV_SR_v_3_5!AJ85+[8]PSK_FP_SO_MZ_SR_v_3_5!AJ85+[9]PSK_FP_SO_MZP_SR_v_3_5!AJ85+[10]PSK_FP_SO_SIEA_v_3_5!AJ85+[11]PSK_FP_SO_UV_SR_v_3_5!AJ85</f>
        <v>0</v>
      </c>
      <c r="AK87" s="113">
        <f>[2]PSK_FP_RO_MIRRI_SR_v_3_5!AK85+[3]PSK_FP_SO_MD_SR_v_3_5!AK85+[4]PSK_FP_SO_MH_SR_v_3_5!AK85+[5]PSK_FP_SO_MPSVR_SR_v_3_6!AK85+[6]PSK_FP_SO_MSVVM_SR_v_3_5!AK85+[7]PSK_FP_SO_MV_SR_v_3_5!AK85+[8]PSK_FP_SO_MZ_SR_v_3_5!AK85+[9]PSK_FP_SO_MZP_SR_v_3_5!AK85+[10]PSK_FP_SO_SIEA_v_3_5!AK85+[11]PSK_FP_SO_UV_SR_v_3_5!AK85</f>
        <v>0</v>
      </c>
      <c r="AL87" s="167">
        <f>[2]PSK_FP_RO_MIRRI_SR_v_3_5!AL85+[3]PSK_FP_SO_MD_SR_v_3_5!AL85+[4]PSK_FP_SO_MH_SR_v_3_5!AL85+[5]PSK_FP_SO_MPSVR_SR_v_3_6!AL85+[6]PSK_FP_SO_MSVVM_SR_v_3_5!AL85+[7]PSK_FP_SO_MV_SR_v_3_5!AL85+[8]PSK_FP_SO_MZ_SR_v_3_5!AL85+[9]PSK_FP_SO_MZP_SR_v_3_5!AL85+[10]PSK_FP_SO_SIEA_v_3_5!AL85+[11]PSK_FP_SO_UV_SR_v_3_5!AL85</f>
        <v>0</v>
      </c>
      <c r="AM87" s="113">
        <f>[2]PSK_FP_RO_MIRRI_SR_v_3_5!AM85+[3]PSK_FP_SO_MD_SR_v_3_5!AM85+[4]PSK_FP_SO_MH_SR_v_3_5!AM85+[5]PSK_FP_SO_MPSVR_SR_v_3_6!AM85+[6]PSK_FP_SO_MSVVM_SR_v_3_5!AM85+[7]PSK_FP_SO_MV_SR_v_3_5!AM85+[8]PSK_FP_SO_MZ_SR_v_3_5!AM85+[9]PSK_FP_SO_MZP_SR_v_3_5!AM85+[10]PSK_FP_SO_SIEA_v_3_5!AM85+[11]PSK_FP_SO_UV_SR_v_3_5!AM85</f>
        <v>0</v>
      </c>
      <c r="AN87" s="113">
        <f>[2]PSK_FP_RO_MIRRI_SR_v_3_5!AN85+[3]PSK_FP_SO_MD_SR_v_3_5!AN85+[4]PSK_FP_SO_MH_SR_v_3_5!AN85+[5]PSK_FP_SO_MPSVR_SR_v_3_6!AN85+[6]PSK_FP_SO_MSVVM_SR_v_3_5!AN85+[7]PSK_FP_SO_MV_SR_v_3_5!AN85+[8]PSK_FP_SO_MZ_SR_v_3_5!AN85+[9]PSK_FP_SO_MZP_SR_v_3_5!AN85+[10]PSK_FP_SO_SIEA_v_3_5!AN85+[11]PSK_FP_SO_UV_SR_v_3_5!AN85</f>
        <v>0</v>
      </c>
      <c r="AO87" s="167">
        <f>[2]PSK_FP_RO_MIRRI_SR_v_3_5!AO85+[3]PSK_FP_SO_MD_SR_v_3_5!AO85+[4]PSK_FP_SO_MH_SR_v_3_5!AO85+[5]PSK_FP_SO_MPSVR_SR_v_3_6!AO85+[6]PSK_FP_SO_MSVVM_SR_v_3_5!AO85+[7]PSK_FP_SO_MV_SR_v_3_5!AO85+[8]PSK_FP_SO_MZ_SR_v_3_5!AO85+[9]PSK_FP_SO_MZP_SR_v_3_5!AO85+[10]PSK_FP_SO_SIEA_v_3_5!AO85+[11]PSK_FP_SO_UV_SR_v_3_5!AO85</f>
        <v>0</v>
      </c>
      <c r="AP87" s="113">
        <f>[2]PSK_FP_RO_MIRRI_SR_v_3_5!AP85+[3]PSK_FP_SO_MD_SR_v_3_5!AP85+[4]PSK_FP_SO_MH_SR_v_3_5!AP85+[5]PSK_FP_SO_MPSVR_SR_v_3_6!AP85+[6]PSK_FP_SO_MSVVM_SR_v_3_5!AP85+[7]PSK_FP_SO_MV_SR_v_3_5!AP85+[8]PSK_FP_SO_MZ_SR_v_3_5!AP85+[9]PSK_FP_SO_MZP_SR_v_3_5!AP85+[10]PSK_FP_SO_SIEA_v_3_5!AP85+[11]PSK_FP_SO_UV_SR_v_3_5!AP85</f>
        <v>0</v>
      </c>
      <c r="AQ87" s="113">
        <f>[2]PSK_FP_RO_MIRRI_SR_v_3_5!AQ85+[3]PSK_FP_SO_MD_SR_v_3_5!AQ85+[4]PSK_FP_SO_MH_SR_v_3_5!AQ85+[5]PSK_FP_SO_MPSVR_SR_v_3_6!AQ85+[6]PSK_FP_SO_MSVVM_SR_v_3_5!AQ85+[7]PSK_FP_SO_MV_SR_v_3_5!AQ85+[8]PSK_FP_SO_MZ_SR_v_3_5!AQ85+[9]PSK_FP_SO_MZP_SR_v_3_5!AQ85+[10]PSK_FP_SO_SIEA_v_3_5!AQ85+[11]PSK_FP_SO_UV_SR_v_3_5!AQ85</f>
        <v>0</v>
      </c>
      <c r="AR87" s="167">
        <f>[2]PSK_FP_RO_MIRRI_SR_v_3_5!AR85+[3]PSK_FP_SO_MD_SR_v_3_5!AR85+[4]PSK_FP_SO_MH_SR_v_3_5!AR85+[5]PSK_FP_SO_MPSVR_SR_v_3_6!AR85+[6]PSK_FP_SO_MSVVM_SR_v_3_5!AR85+[7]PSK_FP_SO_MV_SR_v_3_5!AR85+[8]PSK_FP_SO_MZ_SR_v_3_5!AR85+[9]PSK_FP_SO_MZP_SR_v_3_5!AR85+[10]PSK_FP_SO_SIEA_v_3_5!AR85+[11]PSK_FP_SO_UV_SR_v_3_5!AR85</f>
        <v>0</v>
      </c>
      <c r="AS87" s="113">
        <f>[2]PSK_FP_RO_MIRRI_SR_v_3_5!AS85+[3]PSK_FP_SO_MD_SR_v_3_5!AS85+[4]PSK_FP_SO_MH_SR_v_3_5!AS85+[5]PSK_FP_SO_MPSVR_SR_v_3_6!AS85+[6]PSK_FP_SO_MSVVM_SR_v_3_5!AS85+[7]PSK_FP_SO_MV_SR_v_3_5!AS85+[8]PSK_FP_SO_MZ_SR_v_3_5!AS85+[9]PSK_FP_SO_MZP_SR_v_3_5!AS85+[10]PSK_FP_SO_SIEA_v_3_5!AS85+[11]PSK_FP_SO_UV_SR_v_3_5!AS85</f>
        <v>0</v>
      </c>
      <c r="AT87" s="113">
        <f>[2]PSK_FP_RO_MIRRI_SR_v_3_5!AT85+[3]PSK_FP_SO_MD_SR_v_3_5!AT85+[4]PSK_FP_SO_MH_SR_v_3_5!AT85+[5]PSK_FP_SO_MPSVR_SR_v_3_6!AT85+[6]PSK_FP_SO_MSVVM_SR_v_3_5!AT85+[7]PSK_FP_SO_MV_SR_v_3_5!AT85+[8]PSK_FP_SO_MZ_SR_v_3_5!AT85+[9]PSK_FP_SO_MZP_SR_v_3_5!AT85+[10]PSK_FP_SO_SIEA_v_3_5!AT85+[11]PSK_FP_SO_UV_SR_v_3_5!AT85</f>
        <v>0</v>
      </c>
      <c r="AU87" s="169">
        <f>[2]PSK_FP_RO_MIRRI_SR_v_3_5!AU85+[3]PSK_FP_SO_MD_SR_v_3_5!AU85+[4]PSK_FP_SO_MH_SR_v_3_5!AU85+[5]PSK_FP_SO_MPSVR_SR_v_3_6!AU85+[6]PSK_FP_SO_MSVVM_SR_v_3_5!AU85+[7]PSK_FP_SO_MV_SR_v_3_5!AU85+[8]PSK_FP_SO_MZ_SR_v_3_5!AU85+[9]PSK_FP_SO_MZP_SR_v_3_5!AU85+[10]PSK_FP_SO_SIEA_v_3_5!AU85+[11]PSK_FP_SO_UV_SR_v_3_5!AU85</f>
        <v>0</v>
      </c>
      <c r="AV87" s="166">
        <f>[2]PSK_FP_RO_MIRRI_SR_v_3_5!AV85+[3]PSK_FP_SO_MD_SR_v_3_5!AV85+[4]PSK_FP_SO_MH_SR_v_3_5!AV85+[5]PSK_FP_SO_MPSVR_SR_v_3_6!AV85+[6]PSK_FP_SO_MSVVM_SR_v_3_5!AV85+[7]PSK_FP_SO_MV_SR_v_3_5!AV85+[8]PSK_FP_SO_MZ_SR_v_3_5!AV85+[9]PSK_FP_SO_MZP_SR_v_3_5!AV85+[10]PSK_FP_SO_SIEA_v_3_5!AV85+[11]PSK_FP_SO_UV_SR_v_3_5!AV85</f>
        <v>0</v>
      </c>
      <c r="AW87" s="113">
        <f>[2]PSK_FP_RO_MIRRI_SR_v_3_5!AW85+[3]PSK_FP_SO_MD_SR_v_3_5!AW85+[4]PSK_FP_SO_MH_SR_v_3_5!AW85+[5]PSK_FP_SO_MPSVR_SR_v_3_6!AW85+[6]PSK_FP_SO_MSVVM_SR_v_3_5!AW85+[7]PSK_FP_SO_MV_SR_v_3_5!AW85+[8]PSK_FP_SO_MZ_SR_v_3_5!AW85+[9]PSK_FP_SO_MZP_SR_v_3_5!AW85+[10]PSK_FP_SO_SIEA_v_3_5!AW85+[11]PSK_FP_SO_UV_SR_v_3_5!AW85</f>
        <v>0</v>
      </c>
      <c r="AX87" s="167">
        <f>[2]PSK_FP_RO_MIRRI_SR_v_3_5!AX85+[3]PSK_FP_SO_MD_SR_v_3_5!AX85+[4]PSK_FP_SO_MH_SR_v_3_5!AX85+[5]PSK_FP_SO_MPSVR_SR_v_3_6!AX85+[6]PSK_FP_SO_MSVVM_SR_v_3_5!AX85+[7]PSK_FP_SO_MV_SR_v_3_5!AX85+[8]PSK_FP_SO_MZ_SR_v_3_5!AX85+[9]PSK_FP_SO_MZP_SR_v_3_5!AX85+[10]PSK_FP_SO_SIEA_v_3_5!AX85+[11]PSK_FP_SO_UV_SR_v_3_5!AX85</f>
        <v>0</v>
      </c>
      <c r="AY87" s="113">
        <f>[2]PSK_FP_RO_MIRRI_SR_v_3_5!AY85+[3]PSK_FP_SO_MD_SR_v_3_5!AY85+[4]PSK_FP_SO_MH_SR_v_3_5!AY85+[5]PSK_FP_SO_MPSVR_SR_v_3_6!AY85+[6]PSK_FP_SO_MSVVM_SR_v_3_5!AY85+[7]PSK_FP_SO_MV_SR_v_3_5!AY85+[8]PSK_FP_SO_MZ_SR_v_3_5!AY85+[9]PSK_FP_SO_MZP_SR_v_3_5!AY85+[10]PSK_FP_SO_SIEA_v_3_5!AY85+[11]PSK_FP_SO_UV_SR_v_3_5!AY85</f>
        <v>0</v>
      </c>
      <c r="AZ87" s="167">
        <f>[2]PSK_FP_RO_MIRRI_SR_v_3_5!AZ85+[3]PSK_FP_SO_MD_SR_v_3_5!AZ85+[4]PSK_FP_SO_MH_SR_v_3_5!AZ85+[5]PSK_FP_SO_MPSVR_SR_v_3_6!AZ85+[6]PSK_FP_SO_MSVVM_SR_v_3_5!AZ85+[7]PSK_FP_SO_MV_SR_v_3_5!AZ85+[8]PSK_FP_SO_MZ_SR_v_3_5!AZ85+[9]PSK_FP_SO_MZP_SR_v_3_5!AZ85+[10]PSK_FP_SO_SIEA_v_3_5!AZ85+[11]PSK_FP_SO_UV_SR_v_3_5!AZ85</f>
        <v>0</v>
      </c>
      <c r="BA87" s="113">
        <f>[2]PSK_FP_RO_MIRRI_SR_v_3_5!BA85+[3]PSK_FP_SO_MD_SR_v_3_5!BA85+[4]PSK_FP_SO_MH_SR_v_3_5!BA85+[5]PSK_FP_SO_MPSVR_SR_v_3_6!BA85+[6]PSK_FP_SO_MSVVM_SR_v_3_5!BA85+[7]PSK_FP_SO_MV_SR_v_3_5!BA85+[8]PSK_FP_SO_MZ_SR_v_3_5!BA85+[9]PSK_FP_SO_MZP_SR_v_3_5!BA85+[10]PSK_FP_SO_SIEA_v_3_5!BA85+[11]PSK_FP_SO_UV_SR_v_3_5!BA85</f>
        <v>0</v>
      </c>
      <c r="BB87" s="167">
        <f>[2]PSK_FP_RO_MIRRI_SR_v_3_5!BB85+[3]PSK_FP_SO_MD_SR_v_3_5!BB85+[4]PSK_FP_SO_MH_SR_v_3_5!BB85+[5]PSK_FP_SO_MPSVR_SR_v_3_6!BB85+[6]PSK_FP_SO_MSVVM_SR_v_3_5!BB85+[7]PSK_FP_SO_MV_SR_v_3_5!BB85+[8]PSK_FP_SO_MZ_SR_v_3_5!BB85+[9]PSK_FP_SO_MZP_SR_v_3_5!BB85+[10]PSK_FP_SO_SIEA_v_3_5!BB85+[11]PSK_FP_SO_UV_SR_v_3_5!BB85</f>
        <v>0</v>
      </c>
      <c r="BC87" s="113">
        <f>[2]PSK_FP_RO_MIRRI_SR_v_3_5!BC85+[3]PSK_FP_SO_MD_SR_v_3_5!BC85+[4]PSK_FP_SO_MH_SR_v_3_5!BC85+[5]PSK_FP_SO_MPSVR_SR_v_3_6!BC85+[6]PSK_FP_SO_MSVVM_SR_v_3_5!BC85+[7]PSK_FP_SO_MV_SR_v_3_5!BC85+[8]PSK_FP_SO_MZ_SR_v_3_5!BC85+[9]PSK_FP_SO_MZP_SR_v_3_5!BC85+[10]PSK_FP_SO_SIEA_v_3_5!BC85+[11]PSK_FP_SO_UV_SR_v_3_5!BC85</f>
        <v>0</v>
      </c>
      <c r="BD87" s="167">
        <f>[2]PSK_FP_RO_MIRRI_SR_v_3_5!BD85+[3]PSK_FP_SO_MD_SR_v_3_5!BD85+[4]PSK_FP_SO_MH_SR_v_3_5!BD85+[5]PSK_FP_SO_MPSVR_SR_v_3_6!BD85+[6]PSK_FP_SO_MSVVM_SR_v_3_5!BD85+[7]PSK_FP_SO_MV_SR_v_3_5!BD85+[8]PSK_FP_SO_MZ_SR_v_3_5!BD85+[9]PSK_FP_SO_MZP_SR_v_3_5!BD85+[10]PSK_FP_SO_SIEA_v_3_5!BD85+[11]PSK_FP_SO_UV_SR_v_3_5!BD85</f>
        <v>0</v>
      </c>
      <c r="BE87" s="113">
        <f>[2]PSK_FP_RO_MIRRI_SR_v_3_5!BE85+[3]PSK_FP_SO_MD_SR_v_3_5!BE85+[4]PSK_FP_SO_MH_SR_v_3_5!BE85+[5]PSK_FP_SO_MPSVR_SR_v_3_6!BE85+[6]PSK_FP_SO_MSVVM_SR_v_3_5!BE85+[7]PSK_FP_SO_MV_SR_v_3_5!BE85+[8]PSK_FP_SO_MZ_SR_v_3_5!BE85+[9]PSK_FP_SO_MZP_SR_v_3_5!BE85+[10]PSK_FP_SO_SIEA_v_3_5!BE85+[11]PSK_FP_SO_UV_SR_v_3_5!BE85</f>
        <v>0</v>
      </c>
      <c r="BF87" s="167">
        <f>[2]PSK_FP_RO_MIRRI_SR_v_3_5!BF85+[3]PSK_FP_SO_MD_SR_v_3_5!BF85+[4]PSK_FP_SO_MH_SR_v_3_5!BF85+[5]PSK_FP_SO_MPSVR_SR_v_3_6!BF85+[6]PSK_FP_SO_MSVVM_SR_v_3_5!BF85+[7]PSK_FP_SO_MV_SR_v_3_5!BF85+[8]PSK_FP_SO_MZ_SR_v_3_5!BF85+[9]PSK_FP_SO_MZP_SR_v_3_5!BF85+[10]PSK_FP_SO_SIEA_v_3_5!BF85+[11]PSK_FP_SO_UV_SR_v_3_5!BF85</f>
        <v>0</v>
      </c>
      <c r="BG87" s="169">
        <f>[2]PSK_FP_RO_MIRRI_SR_v_3_5!BG85+[3]PSK_FP_SO_MD_SR_v_3_5!BG85+[4]PSK_FP_SO_MH_SR_v_3_5!BG85+[5]PSK_FP_SO_MPSVR_SR_v_3_6!BG85+[6]PSK_FP_SO_MSVVM_SR_v_3_5!BG85+[7]PSK_FP_SO_MV_SR_v_3_5!BG85+[8]PSK_FP_SO_MZ_SR_v_3_5!BG85+[9]PSK_FP_SO_MZP_SR_v_3_5!BG85+[10]PSK_FP_SO_SIEA_v_3_5!BG85+[11]PSK_FP_SO_UV_SR_v_3_5!BG85</f>
        <v>0</v>
      </c>
      <c r="BH87" s="166">
        <f>[2]PSK_FP_RO_MIRRI_SR_v_3_5!BH85+[3]PSK_FP_SO_MD_SR_v_3_5!BH85+[4]PSK_FP_SO_MH_SR_v_3_5!BH85+[5]PSK_FP_SO_MPSVR_SR_v_3_6!BH85+[6]PSK_FP_SO_MSVVM_SR_v_3_5!BH85+[7]PSK_FP_SO_MV_SR_v_3_5!BH85+[8]PSK_FP_SO_MZ_SR_v_3_5!BH85+[9]PSK_FP_SO_MZP_SR_v_3_5!BH85+[10]PSK_FP_SO_SIEA_v_3_5!BH85+[11]PSK_FP_SO_UV_SR_v_3_5!BH85</f>
        <v>300100000</v>
      </c>
      <c r="BI87" s="108">
        <f>[2]PSK_FP_RO_MIRRI_SR_v_3_5!BI85+[3]PSK_FP_SO_MD_SR_v_3_5!BI85+[4]PSK_FP_SO_MH_SR_v_3_5!BI85+[5]PSK_FP_SO_MPSVR_SR_v_3_6!BI85+[6]PSK_FP_SO_MSVVM_SR_v_3_5!BI85+[7]PSK_FP_SO_MV_SR_v_3_5!BI85+[8]PSK_FP_SO_MZ_SR_v_3_5!BI85+[9]PSK_FP_SO_MZP_SR_v_3_5!BI85+[10]PSK_FP_SO_SIEA_v_3_5!BI85+[11]PSK_FP_SO_UV_SR_v_3_5!BI85</f>
        <v>300100000</v>
      </c>
      <c r="BJ87" s="167">
        <f>[2]PSK_FP_RO_MIRRI_SR_v_3_5!BJ85+[3]PSK_FP_SO_MD_SR_v_3_5!BJ85+[4]PSK_FP_SO_MH_SR_v_3_5!BJ85+[5]PSK_FP_SO_MPSVR_SR_v_3_6!BJ85+[6]PSK_FP_SO_MSVVM_SR_v_3_5!BJ85+[7]PSK_FP_SO_MV_SR_v_3_5!BJ85+[8]PSK_FP_SO_MZ_SR_v_3_5!BJ85+[9]PSK_FP_SO_MZP_SR_v_3_5!BJ85+[10]PSK_FP_SO_SIEA_v_3_5!BJ85+[11]PSK_FP_SO_UV_SR_v_3_5!BJ85</f>
        <v>52958826</v>
      </c>
      <c r="BK87" s="108">
        <f>[2]PSK_FP_RO_MIRRI_SR_v_3_5!BK85+[3]PSK_FP_SO_MD_SR_v_3_5!BK85+[4]PSK_FP_SO_MH_SR_v_3_5!BK85+[5]PSK_FP_SO_MPSVR_SR_v_3_6!BK85+[6]PSK_FP_SO_MSVVM_SR_v_3_5!BK85+[7]PSK_FP_SO_MV_SR_v_3_5!BK85+[8]PSK_FP_SO_MZ_SR_v_3_5!BK85+[9]PSK_FP_SO_MZP_SR_v_3_5!BK85+[10]PSK_FP_SO_SIEA_v_3_5!BK85+[11]PSK_FP_SO_UV_SR_v_3_5!BK85</f>
        <v>52958826</v>
      </c>
      <c r="BL87" s="167">
        <f>[2]PSK_FP_RO_MIRRI_SR_v_3_5!BL85+[3]PSK_FP_SO_MD_SR_v_3_5!BL85+[4]PSK_FP_SO_MH_SR_v_3_5!BL85+[5]PSK_FP_SO_MPSVR_SR_v_3_6!BL85+[6]PSK_FP_SO_MSVVM_SR_v_3_5!BL85+[7]PSK_FP_SO_MV_SR_v_3_5!BL85+[8]PSK_FP_SO_MZ_SR_v_3_5!BL85+[9]PSK_FP_SO_MZP_SR_v_3_5!BL85+[10]PSK_FP_SO_SIEA_v_3_5!BL85+[11]PSK_FP_SO_UV_SR_v_3_5!BL85</f>
        <v>52958826</v>
      </c>
      <c r="BM87" s="108">
        <f>[2]PSK_FP_RO_MIRRI_SR_v_3_5!BM85+[3]PSK_FP_SO_MD_SR_v_3_5!BM85+[4]PSK_FP_SO_MH_SR_v_3_5!BM85+[5]PSK_FP_SO_MPSVR_SR_v_3_6!BM85+[6]PSK_FP_SO_MSVVM_SR_v_3_5!BM85+[7]PSK_FP_SO_MV_SR_v_3_5!BM85+[8]PSK_FP_SO_MZ_SR_v_3_5!BM85+[9]PSK_FP_SO_MZP_SR_v_3_5!BM85+[10]PSK_FP_SO_SIEA_v_3_5!BM85+[11]PSK_FP_SO_UV_SR_v_3_5!BM85</f>
        <v>52958826</v>
      </c>
      <c r="BN87" s="167">
        <f>[2]PSK_FP_RO_MIRRI_SR_v_3_5!BN85+[3]PSK_FP_SO_MD_SR_v_3_5!BN85+[4]PSK_FP_SO_MH_SR_v_3_5!BN85+[5]PSK_FP_SO_MPSVR_SR_v_3_6!BN85+[6]PSK_FP_SO_MSVVM_SR_v_3_5!BN85+[7]PSK_FP_SO_MV_SR_v_3_5!BN85+[8]PSK_FP_SO_MZ_SR_v_3_5!BN85+[9]PSK_FP_SO_MZP_SR_v_3_5!BN85+[10]PSK_FP_SO_SIEA_v_3_5!BN85+[11]PSK_FP_SO_UV_SR_v_3_5!BN85</f>
        <v>52958826</v>
      </c>
      <c r="BO87" s="108">
        <f>[2]PSK_FP_RO_MIRRI_SR_v_3_5!BO85+[3]PSK_FP_SO_MD_SR_v_3_5!BO85+[4]PSK_FP_SO_MH_SR_v_3_5!BO85+[5]PSK_FP_SO_MPSVR_SR_v_3_6!BO85+[6]PSK_FP_SO_MSVVM_SR_v_3_5!BO85+[7]PSK_FP_SO_MV_SR_v_3_5!BO85+[8]PSK_FP_SO_MZ_SR_v_3_5!BO85+[9]PSK_FP_SO_MZP_SR_v_3_5!BO85+[10]PSK_FP_SO_SIEA_v_3_5!BO85+[11]PSK_FP_SO_UV_SR_v_3_5!BO85</f>
        <v>52958826</v>
      </c>
      <c r="BP87" s="167">
        <f>[2]PSK_FP_RO_MIRRI_SR_v_3_5!BP85+[3]PSK_FP_SO_MD_SR_v_3_5!BP85+[4]PSK_FP_SO_MH_SR_v_3_5!BP85+[5]PSK_FP_SO_MPSVR_SR_v_3_6!BP85+[6]PSK_FP_SO_MSVVM_SR_v_3_5!BP85+[7]PSK_FP_SO_MV_SR_v_3_5!BP85+[8]PSK_FP_SO_MZ_SR_v_3_5!BP85+[9]PSK_FP_SO_MZP_SR_v_3_5!BP85+[10]PSK_FP_SO_SIEA_v_3_5!BP85+[11]PSK_FP_SO_UV_SR_v_3_5!BP85</f>
        <v>0</v>
      </c>
      <c r="BQ87" s="108">
        <f>[2]PSK_FP_RO_MIRRI_SR_v_3_5!BQ85+[3]PSK_FP_SO_MD_SR_v_3_5!BQ85+[4]PSK_FP_SO_MH_SR_v_3_5!BQ85+[5]PSK_FP_SO_MPSVR_SR_v_3_6!BQ85+[6]PSK_FP_SO_MSVVM_SR_v_3_5!BQ85+[7]PSK_FP_SO_MV_SR_v_3_5!BQ85+[8]PSK_FP_SO_MZ_SR_v_3_5!BQ85+[9]PSK_FP_SO_MZP_SR_v_3_5!BQ85+[10]PSK_FP_SO_SIEA_v_3_5!BQ85+[11]PSK_FP_SO_UV_SR_v_3_5!BQ85</f>
        <v>0</v>
      </c>
      <c r="BR87" s="167">
        <f>[2]PSK_FP_RO_MIRRI_SR_v_3_5!BR85+[3]PSK_FP_SO_MD_SR_v_3_5!BR85+[4]PSK_FP_SO_MH_SR_v_3_5!BR85+[5]PSK_FP_SO_MPSVR_SR_v_3_6!BR85+[6]PSK_FP_SO_MSVVM_SR_v_3_5!BR85+[7]PSK_FP_SO_MV_SR_v_3_5!BR85+[8]PSK_FP_SO_MZ_SR_v_3_5!BR85+[9]PSK_FP_SO_MZP_SR_v_3_5!BR85+[10]PSK_FP_SO_SIEA_v_3_5!BR85+[11]PSK_FP_SO_UV_SR_v_3_5!BR85</f>
        <v>0</v>
      </c>
      <c r="BS87" s="165">
        <f>[2]PSK_FP_RO_MIRRI_SR_v_3_5!BS85+[3]PSK_FP_SO_MD_SR_v_3_5!BS85+[4]PSK_FP_SO_MH_SR_v_3_5!BS85+[5]PSK_FP_SO_MPSVR_SR_v_3_6!BS85+[6]PSK_FP_SO_MSVVM_SR_v_3_5!BS85+[7]PSK_FP_SO_MV_SR_v_3_5!BS85+[8]PSK_FP_SO_MZ_SR_v_3_5!BS85+[9]PSK_FP_SO_MZP_SR_v_3_5!BS85+[10]PSK_FP_SO_SIEA_v_3_5!BS85+[11]PSK_FP_SO_UV_SR_v_3_5!BS85</f>
        <v>0</v>
      </c>
      <c r="BT87" s="138"/>
      <c r="BU87" s="109" t="e">
        <f t="shared" si="18"/>
        <v>#DIV/0!</v>
      </c>
      <c r="BV87" s="110" t="e">
        <f t="shared" si="19"/>
        <v>#DIV/0!</v>
      </c>
      <c r="BW87" s="110" t="e">
        <f t="shared" si="20"/>
        <v>#DIV/0!</v>
      </c>
      <c r="BX87" s="110" t="e">
        <f t="shared" si="21"/>
        <v>#DIV/0!</v>
      </c>
      <c r="BY87" s="110" t="e">
        <f t="shared" si="22"/>
        <v>#DIV/0!</v>
      </c>
      <c r="BZ87" s="110"/>
      <c r="CA87" s="110"/>
      <c r="CB87" s="110"/>
      <c r="CC87" s="110"/>
      <c r="CD87" s="111"/>
      <c r="CE87" s="112" t="s">
        <v>243</v>
      </c>
      <c r="CF87" s="110" t="s">
        <v>243</v>
      </c>
      <c r="CG87" s="110" t="s">
        <v>243</v>
      </c>
      <c r="CH87" s="110" t="s">
        <v>243</v>
      </c>
      <c r="CI87" s="110" t="s">
        <v>243</v>
      </c>
      <c r="CJ87" s="110" t="s">
        <v>243</v>
      </c>
      <c r="CK87" s="110" t="s">
        <v>243</v>
      </c>
      <c r="CL87" s="110" t="s">
        <v>243</v>
      </c>
      <c r="CM87" s="110" t="s">
        <v>243</v>
      </c>
      <c r="CN87" s="111" t="s">
        <v>243</v>
      </c>
      <c r="CO87" s="112" t="s">
        <v>243</v>
      </c>
      <c r="CP87" s="110" t="s">
        <v>243</v>
      </c>
      <c r="CQ87" s="110" t="s">
        <v>243</v>
      </c>
      <c r="CR87" s="110" t="s">
        <v>243</v>
      </c>
      <c r="CS87" s="111" t="s">
        <v>243</v>
      </c>
      <c r="CT87" s="112">
        <f t="shared" ref="CT87:CT93" si="29">BH87/(BH87+BJ87)</f>
        <v>0.84999999405198268</v>
      </c>
      <c r="CU87" s="110">
        <f t="shared" si="11"/>
        <v>0.1500000059480173</v>
      </c>
      <c r="CV87" s="110">
        <f t="shared" si="12"/>
        <v>0</v>
      </c>
      <c r="CW87" s="110">
        <f t="shared" si="13"/>
        <v>0.1500000059480173</v>
      </c>
      <c r="CX87" s="111">
        <f t="shared" si="14"/>
        <v>0</v>
      </c>
    </row>
    <row r="88" spans="1:102" s="168" customFormat="1" x14ac:dyDescent="0.25">
      <c r="A88" s="131" t="s">
        <v>123</v>
      </c>
      <c r="B88" s="157">
        <f>[2]PSK_FP_RO_MIRRI_SR_v_3_5!B86+[3]PSK_FP_SO_MD_SR_v_3_5!B86+[4]PSK_FP_SO_MH_SR_v_3_5!B86+[5]PSK_FP_SO_MPSVR_SR_v_3_6!B86+[6]PSK_FP_SO_MSVVM_SR_v_3_5!B86+[7]PSK_FP_SO_MV_SR_v_3_5!B86+[8]PSK_FP_SO_MZ_SR_v_3_5!B86+[9]PSK_FP_SO_MZP_SR_v_3_5!B86+[10]PSK_FP_SO_SIEA_v_3_5!B86+[11]PSK_FP_SO_UV_SR_v_3_5!B86</f>
        <v>2421180201</v>
      </c>
      <c r="C88" s="16">
        <f>[2]PSK_FP_RO_MIRRI_SR_v_3_5!C86+[3]PSK_FP_SO_MD_SR_v_3_5!C86+[4]PSK_FP_SO_MH_SR_v_3_5!C86+[5]PSK_FP_SO_MPSVR_SR_v_3_6!C86+[6]PSK_FP_SO_MSVVM_SR_v_3_5!C86+[7]PSK_FP_SO_MV_SR_v_3_5!C86+[8]PSK_FP_SO_MZ_SR_v_3_5!C86+[9]PSK_FP_SO_MZP_SR_v_3_5!C86+[10]PSK_FP_SO_SIEA_v_3_5!C86+[11]PSK_FP_SO_UV_SR_v_3_5!C86</f>
        <v>2023215046</v>
      </c>
      <c r="D88" s="16">
        <f>[2]PSK_FP_RO_MIRRI_SR_v_3_5!D86+[3]PSK_FP_SO_MD_SR_v_3_5!D86+[4]PSK_FP_SO_MH_SR_v_3_5!D86+[5]PSK_FP_SO_MPSVR_SR_v_3_6!D86+[6]PSK_FP_SO_MSVVM_SR_v_3_5!D86+[7]PSK_FP_SO_MV_SR_v_3_5!D86+[8]PSK_FP_SO_MZ_SR_v_3_5!D86+[9]PSK_FP_SO_MZP_SR_v_3_5!D86+[10]PSK_FP_SO_SIEA_v_3_5!D86+[11]PSK_FP_SO_UV_SR_v_3_5!D86</f>
        <v>397965155</v>
      </c>
      <c r="E88" s="16">
        <f>[2]PSK_FP_RO_MIRRI_SR_v_3_5!E86+[3]PSK_FP_SO_MD_SR_v_3_5!E86+[4]PSK_FP_SO_MH_SR_v_3_5!E86+[5]PSK_FP_SO_MPSVR_SR_v_3_6!E86+[6]PSK_FP_SO_MSVVM_SR_v_3_5!E86+[7]PSK_FP_SO_MV_SR_v_3_5!E86+[8]PSK_FP_SO_MZ_SR_v_3_5!E86+[9]PSK_FP_SO_MZP_SR_v_3_5!E86+[10]PSK_FP_SO_SIEA_v_3_5!E86+[11]PSK_FP_SO_UV_SR_v_3_5!E86</f>
        <v>385108012</v>
      </c>
      <c r="F88" s="16">
        <f>[2]PSK_FP_RO_MIRRI_SR_v_3_5!F86+[3]PSK_FP_SO_MD_SR_v_3_5!F86+[4]PSK_FP_SO_MH_SR_v_3_5!F86+[5]PSK_FP_SO_MPSVR_SR_v_3_6!F86+[6]PSK_FP_SO_MSVVM_SR_v_3_5!F86+[7]PSK_FP_SO_MV_SR_v_3_5!F86+[8]PSK_FP_SO_MZ_SR_v_3_5!F86+[9]PSK_FP_SO_MZP_SR_v_3_5!F86+[10]PSK_FP_SO_SIEA_v_3_5!F86+[11]PSK_FP_SO_UV_SR_v_3_5!F86</f>
        <v>361395691</v>
      </c>
      <c r="G88" s="16">
        <f>[2]PSK_FP_RO_MIRRI_SR_v_3_5!G86+[3]PSK_FP_SO_MD_SR_v_3_5!G86+[4]PSK_FP_SO_MH_SR_v_3_5!G86+[5]PSK_FP_SO_MPSVR_SR_v_3_6!G86+[6]PSK_FP_SO_MSVVM_SR_v_3_5!G86+[7]PSK_FP_SO_MV_SR_v_3_5!G86+[8]PSK_FP_SO_MZ_SR_v_3_5!G86+[9]PSK_FP_SO_MZP_SR_v_3_5!G86+[10]PSK_FP_SO_SIEA_v_3_5!G86+[11]PSK_FP_SO_UV_SR_v_3_5!G86</f>
        <v>23712321</v>
      </c>
      <c r="H88" s="16">
        <f>[2]PSK_FP_RO_MIRRI_SR_v_3_5!H86+[3]PSK_FP_SO_MD_SR_v_3_5!H86+[4]PSK_FP_SO_MH_SR_v_3_5!H86+[5]PSK_FP_SO_MPSVR_SR_v_3_6!H86+[6]PSK_FP_SO_MSVVM_SR_v_3_5!H86+[7]PSK_FP_SO_MV_SR_v_3_5!H86+[8]PSK_FP_SO_MZ_SR_v_3_5!H86+[9]PSK_FP_SO_MZP_SR_v_3_5!H86+[10]PSK_FP_SO_SIEA_v_3_5!H86+[11]PSK_FP_SO_UV_SR_v_3_5!H86</f>
        <v>12857143</v>
      </c>
      <c r="I88" s="158">
        <f>[2]PSK_FP_RO_MIRRI_SR_v_3_5!I86+[3]PSK_FP_SO_MD_SR_v_3_5!I86+[4]PSK_FP_SO_MH_SR_v_3_5!I86+[5]PSK_FP_SO_MPSVR_SR_v_3_6!I86+[6]PSK_FP_SO_MSVVM_SR_v_3_5!I86+[7]PSK_FP_SO_MV_SR_v_3_5!I86+[8]PSK_FP_SO_MZ_SR_v_3_5!I86+[9]PSK_FP_SO_MZP_SR_v_3_5!I86+[10]PSK_FP_SO_SIEA_v_3_5!I86+[11]PSK_FP_SO_UV_SR_v_3_5!I86</f>
        <v>0</v>
      </c>
      <c r="J88" s="157">
        <f>[2]PSK_FP_RO_MIRRI_SR_v_3_5!J86+[3]PSK_FP_SO_MD_SR_v_3_5!J86+[4]PSK_FP_SO_MH_SR_v_3_5!J86+[5]PSK_FP_SO_MPSVR_SR_v_3_6!J86+[6]PSK_FP_SO_MSVVM_SR_v_3_5!J86+[7]PSK_FP_SO_MV_SR_v_3_5!J86+[8]PSK_FP_SO_MZ_SR_v_3_5!J86+[9]PSK_FP_SO_MZP_SR_v_3_5!J86+[10]PSK_FP_SO_SIEA_v_3_5!J86+[11]PSK_FP_SO_UV_SR_v_3_5!J86</f>
        <v>812626876</v>
      </c>
      <c r="K88" s="16">
        <f>[2]PSK_FP_RO_MIRRI_SR_v_3_5!K86+[3]PSK_FP_SO_MD_SR_v_3_5!K86+[4]PSK_FP_SO_MH_SR_v_3_5!K86+[5]PSK_FP_SO_MPSVR_SR_v_3_6!K86+[6]PSK_FP_SO_MSVVM_SR_v_3_5!K86+[7]PSK_FP_SO_MV_SR_v_3_5!K86+[8]PSK_FP_SO_MZ_SR_v_3_5!K86+[9]PSK_FP_SO_MZP_SR_v_3_5!K86+[10]PSK_FP_SO_SIEA_v_3_5!K86+[11]PSK_FP_SO_UV_SR_v_3_5!K86</f>
        <v>787418394</v>
      </c>
      <c r="L88" s="16">
        <f>[2]PSK_FP_RO_MIRRI_SR_v_3_5!L86+[3]PSK_FP_SO_MD_SR_v_3_5!L86+[4]PSK_FP_SO_MH_SR_v_3_5!L86+[5]PSK_FP_SO_MPSVR_SR_v_3_6!L86+[6]PSK_FP_SO_MSVVM_SR_v_3_5!L86+[7]PSK_FP_SO_MV_SR_v_3_5!L86+[8]PSK_FP_SO_MZ_SR_v_3_5!L86+[9]PSK_FP_SO_MZP_SR_v_3_5!L86+[10]PSK_FP_SO_SIEA_v_3_5!L86+[11]PSK_FP_SO_UV_SR_v_3_5!L86</f>
        <v>25208482</v>
      </c>
      <c r="M88" s="16">
        <f>[2]PSK_FP_RO_MIRRI_SR_v_3_5!M86+[3]PSK_FP_SO_MD_SR_v_3_5!M86+[4]PSK_FP_SO_MH_SR_v_3_5!M86+[5]PSK_FP_SO_MPSVR_SR_v_3_6!M86+[6]PSK_FP_SO_MSVVM_SR_v_3_5!M86+[7]PSK_FP_SO_MV_SR_v_3_5!M86+[8]PSK_FP_SO_MZ_SR_v_3_5!M86+[9]PSK_FP_SO_MZP_SR_v_3_5!M86+[10]PSK_FP_SO_SIEA_v_3_5!M86+[11]PSK_FP_SO_UV_SR_v_3_5!M86</f>
        <v>180550431</v>
      </c>
      <c r="N88" s="16">
        <f>[2]PSK_FP_RO_MIRRI_SR_v_3_5!N86+[3]PSK_FP_SO_MD_SR_v_3_5!N86+[4]PSK_FP_SO_MH_SR_v_3_5!N86+[5]PSK_FP_SO_MPSVR_SR_v_3_6!N86+[6]PSK_FP_SO_MSVVM_SR_v_3_5!N86+[7]PSK_FP_SO_MV_SR_v_3_5!N86+[8]PSK_FP_SO_MZ_SR_v_3_5!N86+[9]PSK_FP_SO_MZP_SR_v_3_5!N86+[10]PSK_FP_SO_SIEA_v_3_5!N86+[11]PSK_FP_SO_UV_SR_v_3_5!N86</f>
        <v>142737708</v>
      </c>
      <c r="O88" s="16">
        <f>[2]PSK_FP_RO_MIRRI_SR_v_3_5!O86+[3]PSK_FP_SO_MD_SR_v_3_5!O86+[4]PSK_FP_SO_MH_SR_v_3_5!O86+[5]PSK_FP_SO_MPSVR_SR_v_3_6!O86+[6]PSK_FP_SO_MSVVM_SR_v_3_5!O86+[7]PSK_FP_SO_MV_SR_v_3_5!O86+[8]PSK_FP_SO_MZ_SR_v_3_5!O86+[9]PSK_FP_SO_MZP_SR_v_3_5!O86+[10]PSK_FP_SO_SIEA_v_3_5!O86+[11]PSK_FP_SO_UV_SR_v_3_5!O86</f>
        <v>37812723</v>
      </c>
      <c r="P88" s="16">
        <f>[2]PSK_FP_RO_MIRRI_SR_v_3_5!P86+[3]PSK_FP_SO_MD_SR_v_3_5!P86+[4]PSK_FP_SO_MH_SR_v_3_5!P86+[5]PSK_FP_SO_MPSVR_SR_v_3_6!P86+[6]PSK_FP_SO_MSVVM_SR_v_3_5!P86+[7]PSK_FP_SO_MV_SR_v_3_5!P86+[8]PSK_FP_SO_MZ_SR_v_3_5!P86+[9]PSK_FP_SO_MZP_SR_v_3_5!P86+[10]PSK_FP_SO_SIEA_v_3_5!P86+[11]PSK_FP_SO_UV_SR_v_3_5!P86</f>
        <v>174121860</v>
      </c>
      <c r="Q88" s="16">
        <f>[2]PSK_FP_RO_MIRRI_SR_v_3_5!Q86+[3]PSK_FP_SO_MD_SR_v_3_5!Q86+[4]PSK_FP_SO_MH_SR_v_3_5!Q86+[5]PSK_FP_SO_MPSVR_SR_v_3_6!Q86+[6]PSK_FP_SO_MSVVM_SR_v_3_5!Q86+[7]PSK_FP_SO_MV_SR_v_3_5!Q86+[8]PSK_FP_SO_MZ_SR_v_3_5!Q86+[9]PSK_FP_SO_MZP_SR_v_3_5!Q86+[10]PSK_FP_SO_SIEA_v_3_5!Q86+[11]PSK_FP_SO_UV_SR_v_3_5!Q86</f>
        <v>136309137</v>
      </c>
      <c r="R88" s="16">
        <f>[2]PSK_FP_RO_MIRRI_SR_v_3_5!R86+[3]PSK_FP_SO_MD_SR_v_3_5!R86+[4]PSK_FP_SO_MH_SR_v_3_5!R86+[5]PSK_FP_SO_MPSVR_SR_v_3_6!R86+[6]PSK_FP_SO_MSVVM_SR_v_3_5!R86+[7]PSK_FP_SO_MV_SR_v_3_5!R86+[8]PSK_FP_SO_MZ_SR_v_3_5!R86+[9]PSK_FP_SO_MZP_SR_v_3_5!R86+[10]PSK_FP_SO_SIEA_v_3_5!R86+[11]PSK_FP_SO_UV_SR_v_3_5!R86</f>
        <v>37812723</v>
      </c>
      <c r="S88" s="16">
        <f>[2]PSK_FP_RO_MIRRI_SR_v_3_5!S86+[3]PSK_FP_SO_MD_SR_v_3_5!S86+[4]PSK_FP_SO_MH_SR_v_3_5!S86+[5]PSK_FP_SO_MPSVR_SR_v_3_6!S86+[6]PSK_FP_SO_MSVVM_SR_v_3_5!S86+[7]PSK_FP_SO_MV_SR_v_3_5!S86+[8]PSK_FP_SO_MZ_SR_v_3_5!S86+[9]PSK_FP_SO_MZP_SR_v_3_5!S86+[10]PSK_FP_SO_SIEA_v_3_5!S86+[11]PSK_FP_SO_UV_SR_v_3_5!S86</f>
        <v>152762480</v>
      </c>
      <c r="T88" s="16">
        <f>[2]PSK_FP_RO_MIRRI_SR_v_3_5!T86+[3]PSK_FP_SO_MD_SR_v_3_5!T86+[4]PSK_FP_SO_MH_SR_v_3_5!T86+[5]PSK_FP_SO_MPSVR_SR_v_3_6!T86+[6]PSK_FP_SO_MSVVM_SR_v_3_5!T86+[7]PSK_FP_SO_MV_SR_v_3_5!T86+[8]PSK_FP_SO_MZ_SR_v_3_5!T86+[9]PSK_FP_SO_MZP_SR_v_3_5!T86+[10]PSK_FP_SO_SIEA_v_3_5!T86+[11]PSK_FP_SO_UV_SR_v_3_5!T86</f>
        <v>115991453</v>
      </c>
      <c r="U88" s="16">
        <f>[2]PSK_FP_RO_MIRRI_SR_v_3_5!U86+[3]PSK_FP_SO_MD_SR_v_3_5!U86+[4]PSK_FP_SO_MH_SR_v_3_5!U86+[5]PSK_FP_SO_MPSVR_SR_v_3_6!U86+[6]PSK_FP_SO_MSVVM_SR_v_3_5!U86+[7]PSK_FP_SO_MV_SR_v_3_5!U86+[8]PSK_FP_SO_MZ_SR_v_3_5!U86+[9]PSK_FP_SO_MZP_SR_v_3_5!U86+[10]PSK_FP_SO_SIEA_v_3_5!U86+[11]PSK_FP_SO_UV_SR_v_3_5!U86</f>
        <v>36771027</v>
      </c>
      <c r="V88" s="16">
        <f>[2]PSK_FP_RO_MIRRI_SR_v_3_5!V86+[3]PSK_FP_SO_MD_SR_v_3_5!V86+[4]PSK_FP_SO_MH_SR_v_3_5!V86+[5]PSK_FP_SO_MPSVR_SR_v_3_6!V86+[6]PSK_FP_SO_MSVVM_SR_v_3_5!V86+[7]PSK_FP_SO_MV_SR_v_3_5!V86+[8]PSK_FP_SO_MZ_SR_v_3_5!V86+[9]PSK_FP_SO_MZP_SR_v_3_5!V86+[10]PSK_FP_SO_SIEA_v_3_5!V86+[11]PSK_FP_SO_UV_SR_v_3_5!V86</f>
        <v>21359380</v>
      </c>
      <c r="W88" s="16">
        <f>[2]PSK_FP_RO_MIRRI_SR_v_3_5!W86+[3]PSK_FP_SO_MD_SR_v_3_5!W86+[4]PSK_FP_SO_MH_SR_v_3_5!W86+[5]PSK_FP_SO_MPSVR_SR_v_3_6!W86+[6]PSK_FP_SO_MSVVM_SR_v_3_5!W86+[7]PSK_FP_SO_MV_SR_v_3_5!W86+[8]PSK_FP_SO_MZ_SR_v_3_5!W86+[9]PSK_FP_SO_MZP_SR_v_3_5!W86+[10]PSK_FP_SO_SIEA_v_3_5!W86+[11]PSK_FP_SO_UV_SR_v_3_5!W86</f>
        <v>20317684</v>
      </c>
      <c r="X88" s="16">
        <f>[2]PSK_FP_RO_MIRRI_SR_v_3_5!X86+[3]PSK_FP_SO_MD_SR_v_3_5!X86+[4]PSK_FP_SO_MH_SR_v_3_5!X86+[5]PSK_FP_SO_MPSVR_SR_v_3_6!X86+[6]PSK_FP_SO_MSVVM_SR_v_3_5!X86+[7]PSK_FP_SO_MV_SR_v_3_5!X86+[8]PSK_FP_SO_MZ_SR_v_3_5!X86+[9]PSK_FP_SO_MZP_SR_v_3_5!X86+[10]PSK_FP_SO_SIEA_v_3_5!X86+[11]PSK_FP_SO_UV_SR_v_3_5!X86</f>
        <v>1041696</v>
      </c>
      <c r="Y88" s="16">
        <f>[2]PSK_FP_RO_MIRRI_SR_v_3_5!Y86+[3]PSK_FP_SO_MD_SR_v_3_5!Y86+[4]PSK_FP_SO_MH_SR_v_3_5!Y86+[5]PSK_FP_SO_MPSVR_SR_v_3_6!Y86+[6]PSK_FP_SO_MSVVM_SR_v_3_5!Y86+[7]PSK_FP_SO_MV_SR_v_3_5!Y86+[8]PSK_FP_SO_MZ_SR_v_3_5!Y86+[9]PSK_FP_SO_MZP_SR_v_3_5!Y86+[10]PSK_FP_SO_SIEA_v_3_5!Y86+[11]PSK_FP_SO_UV_SR_v_3_5!Y86</f>
        <v>6428571</v>
      </c>
      <c r="Z88" s="16">
        <f>[2]PSK_FP_RO_MIRRI_SR_v_3_5!Z86+[3]PSK_FP_SO_MD_SR_v_3_5!Z86+[4]PSK_FP_SO_MH_SR_v_3_5!Z86+[5]PSK_FP_SO_MPSVR_SR_v_3_6!Z86+[6]PSK_FP_SO_MSVVM_SR_v_3_5!Z86+[7]PSK_FP_SO_MV_SR_v_3_5!Z86+[8]PSK_FP_SO_MZ_SR_v_3_5!Z86+[9]PSK_FP_SO_MZP_SR_v_3_5!Z86+[10]PSK_FP_SO_SIEA_v_3_5!Z86+[11]PSK_FP_SO_UV_SR_v_3_5!Z86</f>
        <v>6428571</v>
      </c>
      <c r="AA88" s="16">
        <f>[2]PSK_FP_RO_MIRRI_SR_v_3_5!AA86+[3]PSK_FP_SO_MD_SR_v_3_5!AA86+[4]PSK_FP_SO_MH_SR_v_3_5!AA86+[5]PSK_FP_SO_MPSVR_SR_v_3_6!AA86+[6]PSK_FP_SO_MSVVM_SR_v_3_5!AA86+[7]PSK_FP_SO_MV_SR_v_3_5!AA86+[8]PSK_FP_SO_MZ_SR_v_3_5!AA86+[9]PSK_FP_SO_MZP_SR_v_3_5!AA86+[10]PSK_FP_SO_SIEA_v_3_5!AA86+[11]PSK_FP_SO_UV_SR_v_3_5!AA86</f>
        <v>0</v>
      </c>
      <c r="AB88" s="158">
        <f>[2]PSK_FP_RO_MIRRI_SR_v_3_5!AB86+[3]PSK_FP_SO_MD_SR_v_3_5!AB86+[4]PSK_FP_SO_MH_SR_v_3_5!AB86+[5]PSK_FP_SO_MPSVR_SR_v_3_6!AB86+[6]PSK_FP_SO_MSVVM_SR_v_3_5!AB86+[7]PSK_FP_SO_MV_SR_v_3_5!AB86+[8]PSK_FP_SO_MZ_SR_v_3_5!AB86+[9]PSK_FP_SO_MZP_SR_v_3_5!AB86+[10]PSK_FP_SO_SIEA_v_3_5!AB86+[11]PSK_FP_SO_UV_SR_v_3_5!AB86</f>
        <v>0</v>
      </c>
      <c r="AC88" s="157">
        <f>[2]PSK_FP_RO_MIRRI_SR_v_3_5!AC86+[3]PSK_FP_SO_MD_SR_v_3_5!AC86+[4]PSK_FP_SO_MH_SR_v_3_5!AC86+[5]PSK_FP_SO_MPSVR_SR_v_3_6!AC86+[6]PSK_FP_SO_MSVVM_SR_v_3_5!AC86+[7]PSK_FP_SO_MV_SR_v_3_5!AC86+[8]PSK_FP_SO_MZ_SR_v_3_5!AC86+[9]PSK_FP_SO_MZP_SR_v_3_5!AC86+[10]PSK_FP_SO_SIEA_v_3_5!AC86+[11]PSK_FP_SO_UV_SR_v_3_5!AC86</f>
        <v>0</v>
      </c>
      <c r="AD88" s="16">
        <f>[2]PSK_FP_RO_MIRRI_SR_v_3_5!AD86+[3]PSK_FP_SO_MD_SR_v_3_5!AD86+[4]PSK_FP_SO_MH_SR_v_3_5!AD86+[5]PSK_FP_SO_MPSVR_SR_v_3_6!AD86+[6]PSK_FP_SO_MSVVM_SR_v_3_5!AD86+[7]PSK_FP_SO_MV_SR_v_3_5!AD86+[8]PSK_FP_SO_MZ_SR_v_3_5!AD86+[9]PSK_FP_SO_MZP_SR_v_3_5!AD86+[10]PSK_FP_SO_SIEA_v_3_5!AD86+[11]PSK_FP_SO_UV_SR_v_3_5!AD86</f>
        <v>0</v>
      </c>
      <c r="AE88" s="16">
        <f>[2]PSK_FP_RO_MIRRI_SR_v_3_5!AE86+[3]PSK_FP_SO_MD_SR_v_3_5!AE86+[4]PSK_FP_SO_MH_SR_v_3_5!AE86+[5]PSK_FP_SO_MPSVR_SR_v_3_6!AE86+[6]PSK_FP_SO_MSVVM_SR_v_3_5!AE86+[7]PSK_FP_SO_MV_SR_v_3_5!AE86+[8]PSK_FP_SO_MZ_SR_v_3_5!AE86+[9]PSK_FP_SO_MZP_SR_v_3_5!AE86+[10]PSK_FP_SO_SIEA_v_3_5!AE86+[11]PSK_FP_SO_UV_SR_v_3_5!AE86</f>
        <v>0</v>
      </c>
      <c r="AF88" s="16">
        <f>[2]PSK_FP_RO_MIRRI_SR_v_3_5!AF86+[3]PSK_FP_SO_MD_SR_v_3_5!AF86+[4]PSK_FP_SO_MH_SR_v_3_5!AF86+[5]PSK_FP_SO_MPSVR_SR_v_3_6!AF86+[6]PSK_FP_SO_MSVVM_SR_v_3_5!AF86+[7]PSK_FP_SO_MV_SR_v_3_5!AF86+[8]PSK_FP_SO_MZ_SR_v_3_5!AF86+[9]PSK_FP_SO_MZP_SR_v_3_5!AF86+[10]PSK_FP_SO_SIEA_v_3_5!AF86+[11]PSK_FP_SO_UV_SR_v_3_5!AF86</f>
        <v>0</v>
      </c>
      <c r="AG88" s="16">
        <f>[2]PSK_FP_RO_MIRRI_SR_v_3_5!AG86+[3]PSK_FP_SO_MD_SR_v_3_5!AG86+[4]PSK_FP_SO_MH_SR_v_3_5!AG86+[5]PSK_FP_SO_MPSVR_SR_v_3_6!AG86+[6]PSK_FP_SO_MSVVM_SR_v_3_5!AG86+[7]PSK_FP_SO_MV_SR_v_3_5!AG86+[8]PSK_FP_SO_MZ_SR_v_3_5!AG86+[9]PSK_FP_SO_MZP_SR_v_3_5!AG86+[10]PSK_FP_SO_SIEA_v_3_5!AG86+[11]PSK_FP_SO_UV_SR_v_3_5!AG86</f>
        <v>0</v>
      </c>
      <c r="AH88" s="16">
        <f>[2]PSK_FP_RO_MIRRI_SR_v_3_5!AH86+[3]PSK_FP_SO_MD_SR_v_3_5!AH86+[4]PSK_FP_SO_MH_SR_v_3_5!AH86+[5]PSK_FP_SO_MPSVR_SR_v_3_6!AH86+[6]PSK_FP_SO_MSVVM_SR_v_3_5!AH86+[7]PSK_FP_SO_MV_SR_v_3_5!AH86+[8]PSK_FP_SO_MZ_SR_v_3_5!AH86+[9]PSK_FP_SO_MZP_SR_v_3_5!AH86+[10]PSK_FP_SO_SIEA_v_3_5!AH86+[11]PSK_FP_SO_UV_SR_v_3_5!AH86</f>
        <v>0</v>
      </c>
      <c r="AI88" s="16">
        <f>[2]PSK_FP_RO_MIRRI_SR_v_3_5!AI86+[3]PSK_FP_SO_MD_SR_v_3_5!AI86+[4]PSK_FP_SO_MH_SR_v_3_5!AI86+[5]PSK_FP_SO_MPSVR_SR_v_3_6!AI86+[6]PSK_FP_SO_MSVVM_SR_v_3_5!AI86+[7]PSK_FP_SO_MV_SR_v_3_5!AI86+[8]PSK_FP_SO_MZ_SR_v_3_5!AI86+[9]PSK_FP_SO_MZP_SR_v_3_5!AI86+[10]PSK_FP_SO_SIEA_v_3_5!AI86+[11]PSK_FP_SO_UV_SR_v_3_5!AI86</f>
        <v>0</v>
      </c>
      <c r="AJ88" s="16">
        <f>[2]PSK_FP_RO_MIRRI_SR_v_3_5!AJ86+[3]PSK_FP_SO_MD_SR_v_3_5!AJ86+[4]PSK_FP_SO_MH_SR_v_3_5!AJ86+[5]PSK_FP_SO_MPSVR_SR_v_3_6!AJ86+[6]PSK_FP_SO_MSVVM_SR_v_3_5!AJ86+[7]PSK_FP_SO_MV_SR_v_3_5!AJ86+[8]PSK_FP_SO_MZ_SR_v_3_5!AJ86+[9]PSK_FP_SO_MZP_SR_v_3_5!AJ86+[10]PSK_FP_SO_SIEA_v_3_5!AJ86+[11]PSK_FP_SO_UV_SR_v_3_5!AJ86</f>
        <v>0</v>
      </c>
      <c r="AK88" s="16">
        <f>[2]PSK_FP_RO_MIRRI_SR_v_3_5!AK86+[3]PSK_FP_SO_MD_SR_v_3_5!AK86+[4]PSK_FP_SO_MH_SR_v_3_5!AK86+[5]PSK_FP_SO_MPSVR_SR_v_3_6!AK86+[6]PSK_FP_SO_MSVVM_SR_v_3_5!AK86+[7]PSK_FP_SO_MV_SR_v_3_5!AK86+[8]PSK_FP_SO_MZ_SR_v_3_5!AK86+[9]PSK_FP_SO_MZP_SR_v_3_5!AK86+[10]PSK_FP_SO_SIEA_v_3_5!AK86+[11]PSK_FP_SO_UV_SR_v_3_5!AK86</f>
        <v>0</v>
      </c>
      <c r="AL88" s="16">
        <f>[2]PSK_FP_RO_MIRRI_SR_v_3_5!AL86+[3]PSK_FP_SO_MD_SR_v_3_5!AL86+[4]PSK_FP_SO_MH_SR_v_3_5!AL86+[5]PSK_FP_SO_MPSVR_SR_v_3_6!AL86+[6]PSK_FP_SO_MSVVM_SR_v_3_5!AL86+[7]PSK_FP_SO_MV_SR_v_3_5!AL86+[8]PSK_FP_SO_MZ_SR_v_3_5!AL86+[9]PSK_FP_SO_MZP_SR_v_3_5!AL86+[10]PSK_FP_SO_SIEA_v_3_5!AL86+[11]PSK_FP_SO_UV_SR_v_3_5!AL86</f>
        <v>0</v>
      </c>
      <c r="AM88" s="16">
        <f>[2]PSK_FP_RO_MIRRI_SR_v_3_5!AM86+[3]PSK_FP_SO_MD_SR_v_3_5!AM86+[4]PSK_FP_SO_MH_SR_v_3_5!AM86+[5]PSK_FP_SO_MPSVR_SR_v_3_6!AM86+[6]PSK_FP_SO_MSVVM_SR_v_3_5!AM86+[7]PSK_FP_SO_MV_SR_v_3_5!AM86+[8]PSK_FP_SO_MZ_SR_v_3_5!AM86+[9]PSK_FP_SO_MZP_SR_v_3_5!AM86+[10]PSK_FP_SO_SIEA_v_3_5!AM86+[11]PSK_FP_SO_UV_SR_v_3_5!AM86</f>
        <v>0</v>
      </c>
      <c r="AN88" s="16">
        <f>[2]PSK_FP_RO_MIRRI_SR_v_3_5!AN86+[3]PSK_FP_SO_MD_SR_v_3_5!AN86+[4]PSK_FP_SO_MH_SR_v_3_5!AN86+[5]PSK_FP_SO_MPSVR_SR_v_3_6!AN86+[6]PSK_FP_SO_MSVVM_SR_v_3_5!AN86+[7]PSK_FP_SO_MV_SR_v_3_5!AN86+[8]PSK_FP_SO_MZ_SR_v_3_5!AN86+[9]PSK_FP_SO_MZP_SR_v_3_5!AN86+[10]PSK_FP_SO_SIEA_v_3_5!AN86+[11]PSK_FP_SO_UV_SR_v_3_5!AN86</f>
        <v>0</v>
      </c>
      <c r="AO88" s="16">
        <f>[2]PSK_FP_RO_MIRRI_SR_v_3_5!AO86+[3]PSK_FP_SO_MD_SR_v_3_5!AO86+[4]PSK_FP_SO_MH_SR_v_3_5!AO86+[5]PSK_FP_SO_MPSVR_SR_v_3_6!AO86+[6]PSK_FP_SO_MSVVM_SR_v_3_5!AO86+[7]PSK_FP_SO_MV_SR_v_3_5!AO86+[8]PSK_FP_SO_MZ_SR_v_3_5!AO86+[9]PSK_FP_SO_MZP_SR_v_3_5!AO86+[10]PSK_FP_SO_SIEA_v_3_5!AO86+[11]PSK_FP_SO_UV_SR_v_3_5!AO86</f>
        <v>0</v>
      </c>
      <c r="AP88" s="16">
        <f>[2]PSK_FP_RO_MIRRI_SR_v_3_5!AP86+[3]PSK_FP_SO_MD_SR_v_3_5!AP86+[4]PSK_FP_SO_MH_SR_v_3_5!AP86+[5]PSK_FP_SO_MPSVR_SR_v_3_6!AP86+[6]PSK_FP_SO_MSVVM_SR_v_3_5!AP86+[7]PSK_FP_SO_MV_SR_v_3_5!AP86+[8]PSK_FP_SO_MZ_SR_v_3_5!AP86+[9]PSK_FP_SO_MZP_SR_v_3_5!AP86+[10]PSK_FP_SO_SIEA_v_3_5!AP86+[11]PSK_FP_SO_UV_SR_v_3_5!AP86</f>
        <v>0</v>
      </c>
      <c r="AQ88" s="16">
        <f>[2]PSK_FP_RO_MIRRI_SR_v_3_5!AQ86+[3]PSK_FP_SO_MD_SR_v_3_5!AQ86+[4]PSK_FP_SO_MH_SR_v_3_5!AQ86+[5]PSK_FP_SO_MPSVR_SR_v_3_6!AQ86+[6]PSK_FP_SO_MSVVM_SR_v_3_5!AQ86+[7]PSK_FP_SO_MV_SR_v_3_5!AQ86+[8]PSK_FP_SO_MZ_SR_v_3_5!AQ86+[9]PSK_FP_SO_MZP_SR_v_3_5!AQ86+[10]PSK_FP_SO_SIEA_v_3_5!AQ86+[11]PSK_FP_SO_UV_SR_v_3_5!AQ86</f>
        <v>0</v>
      </c>
      <c r="AR88" s="16">
        <f>[2]PSK_FP_RO_MIRRI_SR_v_3_5!AR86+[3]PSK_FP_SO_MD_SR_v_3_5!AR86+[4]PSK_FP_SO_MH_SR_v_3_5!AR86+[5]PSK_FP_SO_MPSVR_SR_v_3_6!AR86+[6]PSK_FP_SO_MSVVM_SR_v_3_5!AR86+[7]PSK_FP_SO_MV_SR_v_3_5!AR86+[8]PSK_FP_SO_MZ_SR_v_3_5!AR86+[9]PSK_FP_SO_MZP_SR_v_3_5!AR86+[10]PSK_FP_SO_SIEA_v_3_5!AR86+[11]PSK_FP_SO_UV_SR_v_3_5!AR86</f>
        <v>0</v>
      </c>
      <c r="AS88" s="16">
        <f>[2]PSK_FP_RO_MIRRI_SR_v_3_5!AS86+[3]PSK_FP_SO_MD_SR_v_3_5!AS86+[4]PSK_FP_SO_MH_SR_v_3_5!AS86+[5]PSK_FP_SO_MPSVR_SR_v_3_6!AS86+[6]PSK_FP_SO_MSVVM_SR_v_3_5!AS86+[7]PSK_FP_SO_MV_SR_v_3_5!AS86+[8]PSK_FP_SO_MZ_SR_v_3_5!AS86+[9]PSK_FP_SO_MZP_SR_v_3_5!AS86+[10]PSK_FP_SO_SIEA_v_3_5!AS86+[11]PSK_FP_SO_UV_SR_v_3_5!AS86</f>
        <v>0</v>
      </c>
      <c r="AT88" s="16">
        <f>[2]PSK_FP_RO_MIRRI_SR_v_3_5!AT86+[3]PSK_FP_SO_MD_SR_v_3_5!AT86+[4]PSK_FP_SO_MH_SR_v_3_5!AT86+[5]PSK_FP_SO_MPSVR_SR_v_3_6!AT86+[6]PSK_FP_SO_MSVVM_SR_v_3_5!AT86+[7]PSK_FP_SO_MV_SR_v_3_5!AT86+[8]PSK_FP_SO_MZ_SR_v_3_5!AT86+[9]PSK_FP_SO_MZP_SR_v_3_5!AT86+[10]PSK_FP_SO_SIEA_v_3_5!AT86+[11]PSK_FP_SO_UV_SR_v_3_5!AT86</f>
        <v>0</v>
      </c>
      <c r="AU88" s="158">
        <f>[2]PSK_FP_RO_MIRRI_SR_v_3_5!AU86+[3]PSK_FP_SO_MD_SR_v_3_5!AU86+[4]PSK_FP_SO_MH_SR_v_3_5!AU86+[5]PSK_FP_SO_MPSVR_SR_v_3_6!AU86+[6]PSK_FP_SO_MSVVM_SR_v_3_5!AU86+[7]PSK_FP_SO_MV_SR_v_3_5!AU86+[8]PSK_FP_SO_MZ_SR_v_3_5!AU86+[9]PSK_FP_SO_MZP_SR_v_3_5!AU86+[10]PSK_FP_SO_SIEA_v_3_5!AU86+[11]PSK_FP_SO_UV_SR_v_3_5!AU86</f>
        <v>0</v>
      </c>
      <c r="AV88" s="157">
        <f>[2]PSK_FP_RO_MIRRI_SR_v_3_5!AV86+[3]PSK_FP_SO_MD_SR_v_3_5!AV86+[4]PSK_FP_SO_MH_SR_v_3_5!AV86+[5]PSK_FP_SO_MPSVR_SR_v_3_6!AV86+[6]PSK_FP_SO_MSVVM_SR_v_3_5!AV86+[7]PSK_FP_SO_MV_SR_v_3_5!AV86+[8]PSK_FP_SO_MZ_SR_v_3_5!AV86+[9]PSK_FP_SO_MZP_SR_v_3_5!AV86+[10]PSK_FP_SO_SIEA_v_3_5!AV86+[11]PSK_FP_SO_UV_SR_v_3_5!AV86</f>
        <v>0</v>
      </c>
      <c r="AW88" s="16">
        <f>[2]PSK_FP_RO_MIRRI_SR_v_3_5!AW86+[3]PSK_FP_SO_MD_SR_v_3_5!AW86+[4]PSK_FP_SO_MH_SR_v_3_5!AW86+[5]PSK_FP_SO_MPSVR_SR_v_3_6!AW86+[6]PSK_FP_SO_MSVVM_SR_v_3_5!AW86+[7]PSK_FP_SO_MV_SR_v_3_5!AW86+[8]PSK_FP_SO_MZ_SR_v_3_5!AW86+[9]PSK_FP_SO_MZP_SR_v_3_5!AW86+[10]PSK_FP_SO_SIEA_v_3_5!AW86+[11]PSK_FP_SO_UV_SR_v_3_5!AW86</f>
        <v>0</v>
      </c>
      <c r="AX88" s="16">
        <f>[2]PSK_FP_RO_MIRRI_SR_v_3_5!AX86+[3]PSK_FP_SO_MD_SR_v_3_5!AX86+[4]PSK_FP_SO_MH_SR_v_3_5!AX86+[5]PSK_FP_SO_MPSVR_SR_v_3_6!AX86+[6]PSK_FP_SO_MSVVM_SR_v_3_5!AX86+[7]PSK_FP_SO_MV_SR_v_3_5!AX86+[8]PSK_FP_SO_MZ_SR_v_3_5!AX86+[9]PSK_FP_SO_MZP_SR_v_3_5!AX86+[10]PSK_FP_SO_SIEA_v_3_5!AX86+[11]PSK_FP_SO_UV_SR_v_3_5!AX86</f>
        <v>0</v>
      </c>
      <c r="AY88" s="16">
        <f>[2]PSK_FP_RO_MIRRI_SR_v_3_5!AY86+[3]PSK_FP_SO_MD_SR_v_3_5!AY86+[4]PSK_FP_SO_MH_SR_v_3_5!AY86+[5]PSK_FP_SO_MPSVR_SR_v_3_6!AY86+[6]PSK_FP_SO_MSVVM_SR_v_3_5!AY86+[7]PSK_FP_SO_MV_SR_v_3_5!AY86+[8]PSK_FP_SO_MZ_SR_v_3_5!AY86+[9]PSK_FP_SO_MZP_SR_v_3_5!AY86+[10]PSK_FP_SO_SIEA_v_3_5!AY86+[11]PSK_FP_SO_UV_SR_v_3_5!AY86</f>
        <v>0</v>
      </c>
      <c r="AZ88" s="16">
        <f>[2]PSK_FP_RO_MIRRI_SR_v_3_5!AZ86+[3]PSK_FP_SO_MD_SR_v_3_5!AZ86+[4]PSK_FP_SO_MH_SR_v_3_5!AZ86+[5]PSK_FP_SO_MPSVR_SR_v_3_6!AZ86+[6]PSK_FP_SO_MSVVM_SR_v_3_5!AZ86+[7]PSK_FP_SO_MV_SR_v_3_5!AZ86+[8]PSK_FP_SO_MZ_SR_v_3_5!AZ86+[9]PSK_FP_SO_MZP_SR_v_3_5!AZ86+[10]PSK_FP_SO_SIEA_v_3_5!AZ86+[11]PSK_FP_SO_UV_SR_v_3_5!AZ86</f>
        <v>0</v>
      </c>
      <c r="BA88" s="16">
        <f>[2]PSK_FP_RO_MIRRI_SR_v_3_5!BA86+[3]PSK_FP_SO_MD_SR_v_3_5!BA86+[4]PSK_FP_SO_MH_SR_v_3_5!BA86+[5]PSK_FP_SO_MPSVR_SR_v_3_6!BA86+[6]PSK_FP_SO_MSVVM_SR_v_3_5!BA86+[7]PSK_FP_SO_MV_SR_v_3_5!BA86+[8]PSK_FP_SO_MZ_SR_v_3_5!BA86+[9]PSK_FP_SO_MZP_SR_v_3_5!BA86+[10]PSK_FP_SO_SIEA_v_3_5!BA86+[11]PSK_FP_SO_UV_SR_v_3_5!BA86</f>
        <v>0</v>
      </c>
      <c r="BB88" s="16">
        <f>[2]PSK_FP_RO_MIRRI_SR_v_3_5!BB86+[3]PSK_FP_SO_MD_SR_v_3_5!BB86+[4]PSK_FP_SO_MH_SR_v_3_5!BB86+[5]PSK_FP_SO_MPSVR_SR_v_3_6!BB86+[6]PSK_FP_SO_MSVVM_SR_v_3_5!BB86+[7]PSK_FP_SO_MV_SR_v_3_5!BB86+[8]PSK_FP_SO_MZ_SR_v_3_5!BB86+[9]PSK_FP_SO_MZP_SR_v_3_5!BB86+[10]PSK_FP_SO_SIEA_v_3_5!BB86+[11]PSK_FP_SO_UV_SR_v_3_5!BB86</f>
        <v>0</v>
      </c>
      <c r="BC88" s="16">
        <f>[2]PSK_FP_RO_MIRRI_SR_v_3_5!BC86+[3]PSK_FP_SO_MD_SR_v_3_5!BC86+[4]PSK_FP_SO_MH_SR_v_3_5!BC86+[5]PSK_FP_SO_MPSVR_SR_v_3_6!BC86+[6]PSK_FP_SO_MSVVM_SR_v_3_5!BC86+[7]PSK_FP_SO_MV_SR_v_3_5!BC86+[8]PSK_FP_SO_MZ_SR_v_3_5!BC86+[9]PSK_FP_SO_MZP_SR_v_3_5!BC86+[10]PSK_FP_SO_SIEA_v_3_5!BC86+[11]PSK_FP_SO_UV_SR_v_3_5!BC86</f>
        <v>0</v>
      </c>
      <c r="BD88" s="16">
        <f>[2]PSK_FP_RO_MIRRI_SR_v_3_5!BD86+[3]PSK_FP_SO_MD_SR_v_3_5!BD86+[4]PSK_FP_SO_MH_SR_v_3_5!BD86+[5]PSK_FP_SO_MPSVR_SR_v_3_6!BD86+[6]PSK_FP_SO_MSVVM_SR_v_3_5!BD86+[7]PSK_FP_SO_MV_SR_v_3_5!BD86+[8]PSK_FP_SO_MZ_SR_v_3_5!BD86+[9]PSK_FP_SO_MZP_SR_v_3_5!BD86+[10]PSK_FP_SO_SIEA_v_3_5!BD86+[11]PSK_FP_SO_UV_SR_v_3_5!BD86</f>
        <v>0</v>
      </c>
      <c r="BE88" s="16">
        <f>[2]PSK_FP_RO_MIRRI_SR_v_3_5!BE86+[3]PSK_FP_SO_MD_SR_v_3_5!BE86+[4]PSK_FP_SO_MH_SR_v_3_5!BE86+[5]PSK_FP_SO_MPSVR_SR_v_3_6!BE86+[6]PSK_FP_SO_MSVVM_SR_v_3_5!BE86+[7]PSK_FP_SO_MV_SR_v_3_5!BE86+[8]PSK_FP_SO_MZ_SR_v_3_5!BE86+[9]PSK_FP_SO_MZP_SR_v_3_5!BE86+[10]PSK_FP_SO_SIEA_v_3_5!BE86+[11]PSK_FP_SO_UV_SR_v_3_5!BE86</f>
        <v>0</v>
      </c>
      <c r="BF88" s="16">
        <f>[2]PSK_FP_RO_MIRRI_SR_v_3_5!BF86+[3]PSK_FP_SO_MD_SR_v_3_5!BF86+[4]PSK_FP_SO_MH_SR_v_3_5!BF86+[5]PSK_FP_SO_MPSVR_SR_v_3_6!BF86+[6]PSK_FP_SO_MSVVM_SR_v_3_5!BF86+[7]PSK_FP_SO_MV_SR_v_3_5!BF86+[8]PSK_FP_SO_MZ_SR_v_3_5!BF86+[9]PSK_FP_SO_MZP_SR_v_3_5!BF86+[10]PSK_FP_SO_SIEA_v_3_5!BF86+[11]PSK_FP_SO_UV_SR_v_3_5!BF86</f>
        <v>0</v>
      </c>
      <c r="BG88" s="158">
        <f>[2]PSK_FP_RO_MIRRI_SR_v_3_5!BG86+[3]PSK_FP_SO_MD_SR_v_3_5!BG86+[4]PSK_FP_SO_MH_SR_v_3_5!BG86+[5]PSK_FP_SO_MPSVR_SR_v_3_6!BG86+[6]PSK_FP_SO_MSVVM_SR_v_3_5!BG86+[7]PSK_FP_SO_MV_SR_v_3_5!BG86+[8]PSK_FP_SO_MZ_SR_v_3_5!BG86+[9]PSK_FP_SO_MZP_SR_v_3_5!BG86+[10]PSK_FP_SO_SIEA_v_3_5!BG86+[11]PSK_FP_SO_UV_SR_v_3_5!BG86</f>
        <v>0</v>
      </c>
      <c r="BH88" s="157">
        <f>[2]PSK_FP_RO_MIRRI_SR_v_3_5!BH86+[3]PSK_FP_SO_MD_SR_v_3_5!BH86+[4]PSK_FP_SO_MH_SR_v_3_5!BH86+[5]PSK_FP_SO_MPSVR_SR_v_3_6!BH86+[6]PSK_FP_SO_MSVVM_SR_v_3_5!BH86+[7]PSK_FP_SO_MV_SR_v_3_5!BH86+[8]PSK_FP_SO_MZ_SR_v_3_5!BH86+[9]PSK_FP_SO_MZP_SR_v_3_5!BH86+[10]PSK_FP_SO_SIEA_v_3_5!BH86+[11]PSK_FP_SO_UV_SR_v_3_5!BH86</f>
        <v>1210588170</v>
      </c>
      <c r="BI88" s="16">
        <f>[2]PSK_FP_RO_MIRRI_SR_v_3_5!BI86+[3]PSK_FP_SO_MD_SR_v_3_5!BI86+[4]PSK_FP_SO_MH_SR_v_3_5!BI86+[5]PSK_FP_SO_MPSVR_SR_v_3_6!BI86+[6]PSK_FP_SO_MSVVM_SR_v_3_5!BI86+[7]PSK_FP_SO_MV_SR_v_3_5!BI86+[8]PSK_FP_SO_MZ_SR_v_3_5!BI86+[9]PSK_FP_SO_MZP_SR_v_3_5!BI86+[10]PSK_FP_SO_SIEA_v_3_5!BI86+[11]PSK_FP_SO_UV_SR_v_3_5!BI86</f>
        <v>1210588170</v>
      </c>
      <c r="BJ88" s="16">
        <f>[2]PSK_FP_RO_MIRRI_SR_v_3_5!BJ86+[3]PSK_FP_SO_MD_SR_v_3_5!BJ86+[4]PSK_FP_SO_MH_SR_v_3_5!BJ86+[5]PSK_FP_SO_MPSVR_SR_v_3_6!BJ86+[6]PSK_FP_SO_MSVVM_SR_v_3_5!BJ86+[7]PSK_FP_SO_MV_SR_v_3_5!BJ86+[8]PSK_FP_SO_MZ_SR_v_3_5!BJ86+[9]PSK_FP_SO_MZP_SR_v_3_5!BJ86+[10]PSK_FP_SO_SIEA_v_3_5!BJ86+[11]PSK_FP_SO_UV_SR_v_3_5!BJ86</f>
        <v>217414724</v>
      </c>
      <c r="BK88" s="16">
        <f>[2]PSK_FP_RO_MIRRI_SR_v_3_5!BK86+[3]PSK_FP_SO_MD_SR_v_3_5!BK86+[4]PSK_FP_SO_MH_SR_v_3_5!BK86+[5]PSK_FP_SO_MPSVR_SR_v_3_6!BK86+[6]PSK_FP_SO_MSVVM_SR_v_3_5!BK86+[7]PSK_FP_SO_MV_SR_v_3_5!BK86+[8]PSK_FP_SO_MZ_SR_v_3_5!BK86+[9]PSK_FP_SO_MZP_SR_v_3_5!BK86+[10]PSK_FP_SO_SIEA_v_3_5!BK86+[11]PSK_FP_SO_UV_SR_v_3_5!BK86</f>
        <v>217414724</v>
      </c>
      <c r="BL88" s="16">
        <f>[2]PSK_FP_RO_MIRRI_SR_v_3_5!BL86+[3]PSK_FP_SO_MD_SR_v_3_5!BL86+[4]PSK_FP_SO_MH_SR_v_3_5!BL86+[5]PSK_FP_SO_MPSVR_SR_v_3_6!BL86+[6]PSK_FP_SO_MSVVM_SR_v_3_5!BL86+[7]PSK_FP_SO_MV_SR_v_3_5!BL86+[8]PSK_FP_SO_MZ_SR_v_3_5!BL86+[9]PSK_FP_SO_MZP_SR_v_3_5!BL86+[10]PSK_FP_SO_SIEA_v_3_5!BL86+[11]PSK_FP_SO_UV_SR_v_3_5!BL86</f>
        <v>210986152</v>
      </c>
      <c r="BM88" s="16">
        <f>[2]PSK_FP_RO_MIRRI_SR_v_3_5!BM86+[3]PSK_FP_SO_MD_SR_v_3_5!BM86+[4]PSK_FP_SO_MH_SR_v_3_5!BM86+[5]PSK_FP_SO_MPSVR_SR_v_3_6!BM86+[6]PSK_FP_SO_MSVVM_SR_v_3_5!BM86+[7]PSK_FP_SO_MV_SR_v_3_5!BM86+[8]PSK_FP_SO_MZ_SR_v_3_5!BM86+[9]PSK_FP_SO_MZP_SR_v_3_5!BM86+[10]PSK_FP_SO_SIEA_v_3_5!BM86+[11]PSK_FP_SO_UV_SR_v_3_5!BM86</f>
        <v>210986152</v>
      </c>
      <c r="BN88" s="16">
        <f>[2]PSK_FP_RO_MIRRI_SR_v_3_5!BN86+[3]PSK_FP_SO_MD_SR_v_3_5!BN86+[4]PSK_FP_SO_MH_SR_v_3_5!BN86+[5]PSK_FP_SO_MPSVR_SR_v_3_6!BN86+[6]PSK_FP_SO_MSVVM_SR_v_3_5!BN86+[7]PSK_FP_SO_MV_SR_v_3_5!BN86+[8]PSK_FP_SO_MZ_SR_v_3_5!BN86+[9]PSK_FP_SO_MZP_SR_v_3_5!BN86+[10]PSK_FP_SO_SIEA_v_3_5!BN86+[11]PSK_FP_SO_UV_SR_v_3_5!BN86</f>
        <v>208633211</v>
      </c>
      <c r="BO88" s="16">
        <f>[2]PSK_FP_RO_MIRRI_SR_v_3_5!BO86+[3]PSK_FP_SO_MD_SR_v_3_5!BO86+[4]PSK_FP_SO_MH_SR_v_3_5!BO86+[5]PSK_FP_SO_MPSVR_SR_v_3_6!BO86+[6]PSK_FP_SO_MSVVM_SR_v_3_5!BO86+[7]PSK_FP_SO_MV_SR_v_3_5!BO86+[8]PSK_FP_SO_MZ_SR_v_3_5!BO86+[9]PSK_FP_SO_MZP_SR_v_3_5!BO86+[10]PSK_FP_SO_SIEA_v_3_5!BO86+[11]PSK_FP_SO_UV_SR_v_3_5!BO86</f>
        <v>208633211</v>
      </c>
      <c r="BP88" s="16">
        <f>[2]PSK_FP_RO_MIRRI_SR_v_3_5!BP86+[3]PSK_FP_SO_MD_SR_v_3_5!BP86+[4]PSK_FP_SO_MH_SR_v_3_5!BP86+[5]PSK_FP_SO_MPSVR_SR_v_3_6!BP86+[6]PSK_FP_SO_MSVVM_SR_v_3_5!BP86+[7]PSK_FP_SO_MV_SR_v_3_5!BP86+[8]PSK_FP_SO_MZ_SR_v_3_5!BP86+[9]PSK_FP_SO_MZP_SR_v_3_5!BP86+[10]PSK_FP_SO_SIEA_v_3_5!BP86+[11]PSK_FP_SO_UV_SR_v_3_5!BP86</f>
        <v>2352941</v>
      </c>
      <c r="BQ88" s="16">
        <f>[2]PSK_FP_RO_MIRRI_SR_v_3_5!BQ86+[3]PSK_FP_SO_MD_SR_v_3_5!BQ86+[4]PSK_FP_SO_MH_SR_v_3_5!BQ86+[5]PSK_FP_SO_MPSVR_SR_v_3_6!BQ86+[6]PSK_FP_SO_MSVVM_SR_v_3_5!BQ86+[7]PSK_FP_SO_MV_SR_v_3_5!BQ86+[8]PSK_FP_SO_MZ_SR_v_3_5!BQ86+[9]PSK_FP_SO_MZP_SR_v_3_5!BQ86+[10]PSK_FP_SO_SIEA_v_3_5!BQ86+[11]PSK_FP_SO_UV_SR_v_3_5!BQ86</f>
        <v>2352941</v>
      </c>
      <c r="BR88" s="16">
        <f>[2]PSK_FP_RO_MIRRI_SR_v_3_5!BR86+[3]PSK_FP_SO_MD_SR_v_3_5!BR86+[4]PSK_FP_SO_MH_SR_v_3_5!BR86+[5]PSK_FP_SO_MPSVR_SR_v_3_6!BR86+[6]PSK_FP_SO_MSVVM_SR_v_3_5!BR86+[7]PSK_FP_SO_MV_SR_v_3_5!BR86+[8]PSK_FP_SO_MZ_SR_v_3_5!BR86+[9]PSK_FP_SO_MZP_SR_v_3_5!BR86+[10]PSK_FP_SO_SIEA_v_3_5!BR86+[11]PSK_FP_SO_UV_SR_v_3_5!BR86</f>
        <v>6428572</v>
      </c>
      <c r="BS88" s="158">
        <f>[2]PSK_FP_RO_MIRRI_SR_v_3_5!BS86+[3]PSK_FP_SO_MD_SR_v_3_5!BS86+[4]PSK_FP_SO_MH_SR_v_3_5!BS86+[5]PSK_FP_SO_MPSVR_SR_v_3_6!BS86+[6]PSK_FP_SO_MSVVM_SR_v_3_5!BS86+[7]PSK_FP_SO_MV_SR_v_3_5!BS86+[8]PSK_FP_SO_MZ_SR_v_3_5!BS86+[9]PSK_FP_SO_MZP_SR_v_3_5!BS86+[10]PSK_FP_SO_SIEA_v_3_5!BS86+[11]PSK_FP_SO_UV_SR_v_3_5!BS86</f>
        <v>6428572</v>
      </c>
      <c r="BT88" s="132"/>
      <c r="BU88" s="93">
        <f t="shared" si="18"/>
        <v>0.84654435132652606</v>
      </c>
      <c r="BV88" s="94">
        <f t="shared" si="19"/>
        <v>0.15345564867347394</v>
      </c>
      <c r="BW88" s="94">
        <f t="shared" si="20"/>
        <v>2.2963220855159214E-2</v>
      </c>
      <c r="BX88" s="94">
        <f t="shared" si="21"/>
        <v>0.1247010611988653</v>
      </c>
      <c r="BY88" s="94">
        <f t="shared" si="22"/>
        <v>6.9112818656754888E-3</v>
      </c>
      <c r="BZ88" s="94">
        <f t="shared" si="23"/>
        <v>0.4</v>
      </c>
      <c r="CA88" s="94">
        <f t="shared" si="24"/>
        <v>0.6</v>
      </c>
      <c r="CB88" s="94">
        <f t="shared" si="25"/>
        <v>1.6529293592529689E-2</v>
      </c>
      <c r="CC88" s="94">
        <f t="shared" si="26"/>
        <v>0.58347070640747034</v>
      </c>
      <c r="CD88" s="95">
        <f t="shared" si="27"/>
        <v>0</v>
      </c>
      <c r="CE88" s="96" t="s">
        <v>243</v>
      </c>
      <c r="CF88" s="94" t="s">
        <v>243</v>
      </c>
      <c r="CG88" s="94" t="s">
        <v>243</v>
      </c>
      <c r="CH88" s="94" t="s">
        <v>243</v>
      </c>
      <c r="CI88" s="94" t="s">
        <v>243</v>
      </c>
      <c r="CJ88" s="94" t="s">
        <v>243</v>
      </c>
      <c r="CK88" s="94" t="s">
        <v>243</v>
      </c>
      <c r="CL88" s="94" t="s">
        <v>243</v>
      </c>
      <c r="CM88" s="94" t="s">
        <v>243</v>
      </c>
      <c r="CN88" s="95" t="s">
        <v>243</v>
      </c>
      <c r="CO88" s="96" t="s">
        <v>243</v>
      </c>
      <c r="CP88" s="94" t="s">
        <v>243</v>
      </c>
      <c r="CQ88" s="94" t="s">
        <v>243</v>
      </c>
      <c r="CR88" s="94" t="s">
        <v>243</v>
      </c>
      <c r="CS88" s="95" t="s">
        <v>243</v>
      </c>
      <c r="CT88" s="96">
        <f t="shared" si="29"/>
        <v>0.84774910127037884</v>
      </c>
      <c r="CU88" s="94">
        <f t="shared" si="11"/>
        <v>0.15225089872962119</v>
      </c>
      <c r="CV88" s="94">
        <f t="shared" si="12"/>
        <v>1.6477144478392073E-3</v>
      </c>
      <c r="CW88" s="94">
        <f t="shared" si="13"/>
        <v>0.14610139228471339</v>
      </c>
      <c r="CX88" s="95">
        <f t="shared" si="14"/>
        <v>4.5017919970686002E-3</v>
      </c>
    </row>
    <row r="89" spans="1:102" s="168" customFormat="1" x14ac:dyDescent="0.25">
      <c r="A89" s="133" t="s">
        <v>90</v>
      </c>
      <c r="B89" s="160">
        <f>[2]PSK_FP_RO_MIRRI_SR_v_3_5!B87+[3]PSK_FP_SO_MD_SR_v_3_5!B87+[4]PSK_FP_SO_MH_SR_v_3_5!B87+[5]PSK_FP_SO_MPSVR_SR_v_3_6!B87+[6]PSK_FP_SO_MSVVM_SR_v_3_5!B87+[7]PSK_FP_SO_MV_SR_v_3_5!B87+[8]PSK_FP_SO_MZ_SR_v_3_5!B87+[9]PSK_FP_SO_MZP_SR_v_3_5!B87+[10]PSK_FP_SO_SIEA_v_3_5!B87+[11]PSK_FP_SO_UV_SR_v_3_5!B87</f>
        <v>2421180201</v>
      </c>
      <c r="C89" s="20">
        <f>[2]PSK_FP_RO_MIRRI_SR_v_3_5!C87+[3]PSK_FP_SO_MD_SR_v_3_5!C87+[4]PSK_FP_SO_MH_SR_v_3_5!C87+[5]PSK_FP_SO_MPSVR_SR_v_3_6!C87+[6]PSK_FP_SO_MSVVM_SR_v_3_5!C87+[7]PSK_FP_SO_MV_SR_v_3_5!C87+[8]PSK_FP_SO_MZ_SR_v_3_5!C87+[9]PSK_FP_SO_MZP_SR_v_3_5!C87+[10]PSK_FP_SO_SIEA_v_3_5!C87+[11]PSK_FP_SO_UV_SR_v_3_5!C87</f>
        <v>2023215046</v>
      </c>
      <c r="D89" s="20">
        <f>[2]PSK_FP_RO_MIRRI_SR_v_3_5!D87+[3]PSK_FP_SO_MD_SR_v_3_5!D87+[4]PSK_FP_SO_MH_SR_v_3_5!D87+[5]PSK_FP_SO_MPSVR_SR_v_3_6!D87+[6]PSK_FP_SO_MSVVM_SR_v_3_5!D87+[7]PSK_FP_SO_MV_SR_v_3_5!D87+[8]PSK_FP_SO_MZ_SR_v_3_5!D87+[9]PSK_FP_SO_MZP_SR_v_3_5!D87+[10]PSK_FP_SO_SIEA_v_3_5!D87+[11]PSK_FP_SO_UV_SR_v_3_5!D87</f>
        <v>397965155</v>
      </c>
      <c r="E89" s="20">
        <f>[2]PSK_FP_RO_MIRRI_SR_v_3_5!E87+[3]PSK_FP_SO_MD_SR_v_3_5!E87+[4]PSK_FP_SO_MH_SR_v_3_5!E87+[5]PSK_FP_SO_MPSVR_SR_v_3_6!E87+[6]PSK_FP_SO_MSVVM_SR_v_3_5!E87+[7]PSK_FP_SO_MV_SR_v_3_5!E87+[8]PSK_FP_SO_MZ_SR_v_3_5!E87+[9]PSK_FP_SO_MZP_SR_v_3_5!E87+[10]PSK_FP_SO_SIEA_v_3_5!E87+[11]PSK_FP_SO_UV_SR_v_3_5!E87</f>
        <v>385108012</v>
      </c>
      <c r="F89" s="20">
        <f>[2]PSK_FP_RO_MIRRI_SR_v_3_5!F87+[3]PSK_FP_SO_MD_SR_v_3_5!F87+[4]PSK_FP_SO_MH_SR_v_3_5!F87+[5]PSK_FP_SO_MPSVR_SR_v_3_6!F87+[6]PSK_FP_SO_MSVVM_SR_v_3_5!F87+[7]PSK_FP_SO_MV_SR_v_3_5!F87+[8]PSK_FP_SO_MZ_SR_v_3_5!F87+[9]PSK_FP_SO_MZP_SR_v_3_5!F87+[10]PSK_FP_SO_SIEA_v_3_5!F87+[11]PSK_FP_SO_UV_SR_v_3_5!F87</f>
        <v>361395691</v>
      </c>
      <c r="G89" s="20">
        <f>[2]PSK_FP_RO_MIRRI_SR_v_3_5!G87+[3]PSK_FP_SO_MD_SR_v_3_5!G87+[4]PSK_FP_SO_MH_SR_v_3_5!G87+[5]PSK_FP_SO_MPSVR_SR_v_3_6!G87+[6]PSK_FP_SO_MSVVM_SR_v_3_5!G87+[7]PSK_FP_SO_MV_SR_v_3_5!G87+[8]PSK_FP_SO_MZ_SR_v_3_5!G87+[9]PSK_FP_SO_MZP_SR_v_3_5!G87+[10]PSK_FP_SO_SIEA_v_3_5!G87+[11]PSK_FP_SO_UV_SR_v_3_5!G87</f>
        <v>23712321</v>
      </c>
      <c r="H89" s="20">
        <f>[2]PSK_FP_RO_MIRRI_SR_v_3_5!H87+[3]PSK_FP_SO_MD_SR_v_3_5!H87+[4]PSK_FP_SO_MH_SR_v_3_5!H87+[5]PSK_FP_SO_MPSVR_SR_v_3_6!H87+[6]PSK_FP_SO_MSVVM_SR_v_3_5!H87+[7]PSK_FP_SO_MV_SR_v_3_5!H87+[8]PSK_FP_SO_MZ_SR_v_3_5!H87+[9]PSK_FP_SO_MZP_SR_v_3_5!H87+[10]PSK_FP_SO_SIEA_v_3_5!H87+[11]PSK_FP_SO_UV_SR_v_3_5!H87</f>
        <v>12857143</v>
      </c>
      <c r="I89" s="161">
        <f>[2]PSK_FP_RO_MIRRI_SR_v_3_5!I87+[3]PSK_FP_SO_MD_SR_v_3_5!I87+[4]PSK_FP_SO_MH_SR_v_3_5!I87+[5]PSK_FP_SO_MPSVR_SR_v_3_6!I87+[6]PSK_FP_SO_MSVVM_SR_v_3_5!I87+[7]PSK_FP_SO_MV_SR_v_3_5!I87+[8]PSK_FP_SO_MZ_SR_v_3_5!I87+[9]PSK_FP_SO_MZP_SR_v_3_5!I87+[10]PSK_FP_SO_SIEA_v_3_5!I87+[11]PSK_FP_SO_UV_SR_v_3_5!I87</f>
        <v>0</v>
      </c>
      <c r="J89" s="160">
        <f>[2]PSK_FP_RO_MIRRI_SR_v_3_5!J87+[3]PSK_FP_SO_MD_SR_v_3_5!J87+[4]PSK_FP_SO_MH_SR_v_3_5!J87+[5]PSK_FP_SO_MPSVR_SR_v_3_6!J87+[6]PSK_FP_SO_MSVVM_SR_v_3_5!J87+[7]PSK_FP_SO_MV_SR_v_3_5!J87+[8]PSK_FP_SO_MZ_SR_v_3_5!J87+[9]PSK_FP_SO_MZP_SR_v_3_5!J87+[10]PSK_FP_SO_SIEA_v_3_5!J87+[11]PSK_FP_SO_UV_SR_v_3_5!J87</f>
        <v>812626876</v>
      </c>
      <c r="K89" s="20">
        <f>[2]PSK_FP_RO_MIRRI_SR_v_3_5!K87+[3]PSK_FP_SO_MD_SR_v_3_5!K87+[4]PSK_FP_SO_MH_SR_v_3_5!K87+[5]PSK_FP_SO_MPSVR_SR_v_3_6!K87+[6]PSK_FP_SO_MSVVM_SR_v_3_5!K87+[7]PSK_FP_SO_MV_SR_v_3_5!K87+[8]PSK_FP_SO_MZ_SR_v_3_5!K87+[9]PSK_FP_SO_MZP_SR_v_3_5!K87+[10]PSK_FP_SO_SIEA_v_3_5!K87+[11]PSK_FP_SO_UV_SR_v_3_5!K87</f>
        <v>787418394</v>
      </c>
      <c r="L89" s="20">
        <f>[2]PSK_FP_RO_MIRRI_SR_v_3_5!L87+[3]PSK_FP_SO_MD_SR_v_3_5!L87+[4]PSK_FP_SO_MH_SR_v_3_5!L87+[5]PSK_FP_SO_MPSVR_SR_v_3_6!L87+[6]PSK_FP_SO_MSVVM_SR_v_3_5!L87+[7]PSK_FP_SO_MV_SR_v_3_5!L87+[8]PSK_FP_SO_MZ_SR_v_3_5!L87+[9]PSK_FP_SO_MZP_SR_v_3_5!L87+[10]PSK_FP_SO_SIEA_v_3_5!L87+[11]PSK_FP_SO_UV_SR_v_3_5!L87</f>
        <v>25208482</v>
      </c>
      <c r="M89" s="20">
        <f>[2]PSK_FP_RO_MIRRI_SR_v_3_5!M87+[3]PSK_FP_SO_MD_SR_v_3_5!M87+[4]PSK_FP_SO_MH_SR_v_3_5!M87+[5]PSK_FP_SO_MPSVR_SR_v_3_6!M87+[6]PSK_FP_SO_MSVVM_SR_v_3_5!M87+[7]PSK_FP_SO_MV_SR_v_3_5!M87+[8]PSK_FP_SO_MZ_SR_v_3_5!M87+[9]PSK_FP_SO_MZP_SR_v_3_5!M87+[10]PSK_FP_SO_SIEA_v_3_5!M87+[11]PSK_FP_SO_UV_SR_v_3_5!M87</f>
        <v>180550431</v>
      </c>
      <c r="N89" s="20">
        <f>[2]PSK_FP_RO_MIRRI_SR_v_3_5!N87+[3]PSK_FP_SO_MD_SR_v_3_5!N87+[4]PSK_FP_SO_MH_SR_v_3_5!N87+[5]PSK_FP_SO_MPSVR_SR_v_3_6!N87+[6]PSK_FP_SO_MSVVM_SR_v_3_5!N87+[7]PSK_FP_SO_MV_SR_v_3_5!N87+[8]PSK_FP_SO_MZ_SR_v_3_5!N87+[9]PSK_FP_SO_MZP_SR_v_3_5!N87+[10]PSK_FP_SO_SIEA_v_3_5!N87+[11]PSK_FP_SO_UV_SR_v_3_5!N87</f>
        <v>142737708</v>
      </c>
      <c r="O89" s="20">
        <f>[2]PSK_FP_RO_MIRRI_SR_v_3_5!O87+[3]PSK_FP_SO_MD_SR_v_3_5!O87+[4]PSK_FP_SO_MH_SR_v_3_5!O87+[5]PSK_FP_SO_MPSVR_SR_v_3_6!O87+[6]PSK_FP_SO_MSVVM_SR_v_3_5!O87+[7]PSK_FP_SO_MV_SR_v_3_5!O87+[8]PSK_FP_SO_MZ_SR_v_3_5!O87+[9]PSK_FP_SO_MZP_SR_v_3_5!O87+[10]PSK_FP_SO_SIEA_v_3_5!O87+[11]PSK_FP_SO_UV_SR_v_3_5!O87</f>
        <v>37812723</v>
      </c>
      <c r="P89" s="20">
        <f>[2]PSK_FP_RO_MIRRI_SR_v_3_5!P87+[3]PSK_FP_SO_MD_SR_v_3_5!P87+[4]PSK_FP_SO_MH_SR_v_3_5!P87+[5]PSK_FP_SO_MPSVR_SR_v_3_6!P87+[6]PSK_FP_SO_MSVVM_SR_v_3_5!P87+[7]PSK_FP_SO_MV_SR_v_3_5!P87+[8]PSK_FP_SO_MZ_SR_v_3_5!P87+[9]PSK_FP_SO_MZP_SR_v_3_5!P87+[10]PSK_FP_SO_SIEA_v_3_5!P87+[11]PSK_FP_SO_UV_SR_v_3_5!P87</f>
        <v>174121860</v>
      </c>
      <c r="Q89" s="20">
        <f>[2]PSK_FP_RO_MIRRI_SR_v_3_5!Q87+[3]PSK_FP_SO_MD_SR_v_3_5!Q87+[4]PSK_FP_SO_MH_SR_v_3_5!Q87+[5]PSK_FP_SO_MPSVR_SR_v_3_6!Q87+[6]PSK_FP_SO_MSVVM_SR_v_3_5!Q87+[7]PSK_FP_SO_MV_SR_v_3_5!Q87+[8]PSK_FP_SO_MZ_SR_v_3_5!Q87+[9]PSK_FP_SO_MZP_SR_v_3_5!Q87+[10]PSK_FP_SO_SIEA_v_3_5!Q87+[11]PSK_FP_SO_UV_SR_v_3_5!Q87</f>
        <v>136309137</v>
      </c>
      <c r="R89" s="20">
        <f>[2]PSK_FP_RO_MIRRI_SR_v_3_5!R87+[3]PSK_FP_SO_MD_SR_v_3_5!R87+[4]PSK_FP_SO_MH_SR_v_3_5!R87+[5]PSK_FP_SO_MPSVR_SR_v_3_6!R87+[6]PSK_FP_SO_MSVVM_SR_v_3_5!R87+[7]PSK_FP_SO_MV_SR_v_3_5!R87+[8]PSK_FP_SO_MZ_SR_v_3_5!R87+[9]PSK_FP_SO_MZP_SR_v_3_5!R87+[10]PSK_FP_SO_SIEA_v_3_5!R87+[11]PSK_FP_SO_UV_SR_v_3_5!R87</f>
        <v>37812723</v>
      </c>
      <c r="S89" s="20">
        <f>[2]PSK_FP_RO_MIRRI_SR_v_3_5!S87+[3]PSK_FP_SO_MD_SR_v_3_5!S87+[4]PSK_FP_SO_MH_SR_v_3_5!S87+[5]PSK_FP_SO_MPSVR_SR_v_3_6!S87+[6]PSK_FP_SO_MSVVM_SR_v_3_5!S87+[7]PSK_FP_SO_MV_SR_v_3_5!S87+[8]PSK_FP_SO_MZ_SR_v_3_5!S87+[9]PSK_FP_SO_MZP_SR_v_3_5!S87+[10]PSK_FP_SO_SIEA_v_3_5!S87+[11]PSK_FP_SO_UV_SR_v_3_5!S87</f>
        <v>152762480</v>
      </c>
      <c r="T89" s="20">
        <f>[2]PSK_FP_RO_MIRRI_SR_v_3_5!T87+[3]PSK_FP_SO_MD_SR_v_3_5!T87+[4]PSK_FP_SO_MH_SR_v_3_5!T87+[5]PSK_FP_SO_MPSVR_SR_v_3_6!T87+[6]PSK_FP_SO_MSVVM_SR_v_3_5!T87+[7]PSK_FP_SO_MV_SR_v_3_5!T87+[8]PSK_FP_SO_MZ_SR_v_3_5!T87+[9]PSK_FP_SO_MZP_SR_v_3_5!T87+[10]PSK_FP_SO_SIEA_v_3_5!T87+[11]PSK_FP_SO_UV_SR_v_3_5!T87</f>
        <v>115991453</v>
      </c>
      <c r="U89" s="20">
        <f>[2]PSK_FP_RO_MIRRI_SR_v_3_5!U87+[3]PSK_FP_SO_MD_SR_v_3_5!U87+[4]PSK_FP_SO_MH_SR_v_3_5!U87+[5]PSK_FP_SO_MPSVR_SR_v_3_6!U87+[6]PSK_FP_SO_MSVVM_SR_v_3_5!U87+[7]PSK_FP_SO_MV_SR_v_3_5!U87+[8]PSK_FP_SO_MZ_SR_v_3_5!U87+[9]PSK_FP_SO_MZP_SR_v_3_5!U87+[10]PSK_FP_SO_SIEA_v_3_5!U87+[11]PSK_FP_SO_UV_SR_v_3_5!U87</f>
        <v>36771027</v>
      </c>
      <c r="V89" s="20">
        <f>[2]PSK_FP_RO_MIRRI_SR_v_3_5!V87+[3]PSK_FP_SO_MD_SR_v_3_5!V87+[4]PSK_FP_SO_MH_SR_v_3_5!V87+[5]PSK_FP_SO_MPSVR_SR_v_3_6!V87+[6]PSK_FP_SO_MSVVM_SR_v_3_5!V87+[7]PSK_FP_SO_MV_SR_v_3_5!V87+[8]PSK_FP_SO_MZ_SR_v_3_5!V87+[9]PSK_FP_SO_MZP_SR_v_3_5!V87+[10]PSK_FP_SO_SIEA_v_3_5!V87+[11]PSK_FP_SO_UV_SR_v_3_5!V87</f>
        <v>21359380</v>
      </c>
      <c r="W89" s="20">
        <f>[2]PSK_FP_RO_MIRRI_SR_v_3_5!W87+[3]PSK_FP_SO_MD_SR_v_3_5!W87+[4]PSK_FP_SO_MH_SR_v_3_5!W87+[5]PSK_FP_SO_MPSVR_SR_v_3_6!W87+[6]PSK_FP_SO_MSVVM_SR_v_3_5!W87+[7]PSK_FP_SO_MV_SR_v_3_5!W87+[8]PSK_FP_SO_MZ_SR_v_3_5!W87+[9]PSK_FP_SO_MZP_SR_v_3_5!W87+[10]PSK_FP_SO_SIEA_v_3_5!W87+[11]PSK_FP_SO_UV_SR_v_3_5!W87</f>
        <v>20317684</v>
      </c>
      <c r="X89" s="20">
        <f>[2]PSK_FP_RO_MIRRI_SR_v_3_5!X87+[3]PSK_FP_SO_MD_SR_v_3_5!X87+[4]PSK_FP_SO_MH_SR_v_3_5!X87+[5]PSK_FP_SO_MPSVR_SR_v_3_6!X87+[6]PSK_FP_SO_MSVVM_SR_v_3_5!X87+[7]PSK_FP_SO_MV_SR_v_3_5!X87+[8]PSK_FP_SO_MZ_SR_v_3_5!X87+[9]PSK_FP_SO_MZP_SR_v_3_5!X87+[10]PSK_FP_SO_SIEA_v_3_5!X87+[11]PSK_FP_SO_UV_SR_v_3_5!X87</f>
        <v>1041696</v>
      </c>
      <c r="Y89" s="20">
        <f>[2]PSK_FP_RO_MIRRI_SR_v_3_5!Y87+[3]PSK_FP_SO_MD_SR_v_3_5!Y87+[4]PSK_FP_SO_MH_SR_v_3_5!Y87+[5]PSK_FP_SO_MPSVR_SR_v_3_6!Y87+[6]PSK_FP_SO_MSVVM_SR_v_3_5!Y87+[7]PSK_FP_SO_MV_SR_v_3_5!Y87+[8]PSK_FP_SO_MZ_SR_v_3_5!Y87+[9]PSK_FP_SO_MZP_SR_v_3_5!Y87+[10]PSK_FP_SO_SIEA_v_3_5!Y87+[11]PSK_FP_SO_UV_SR_v_3_5!Y87</f>
        <v>6428571</v>
      </c>
      <c r="Z89" s="20">
        <f>[2]PSK_FP_RO_MIRRI_SR_v_3_5!Z87+[3]PSK_FP_SO_MD_SR_v_3_5!Z87+[4]PSK_FP_SO_MH_SR_v_3_5!Z87+[5]PSK_FP_SO_MPSVR_SR_v_3_6!Z87+[6]PSK_FP_SO_MSVVM_SR_v_3_5!Z87+[7]PSK_FP_SO_MV_SR_v_3_5!Z87+[8]PSK_FP_SO_MZ_SR_v_3_5!Z87+[9]PSK_FP_SO_MZP_SR_v_3_5!Z87+[10]PSK_FP_SO_SIEA_v_3_5!Z87+[11]PSK_FP_SO_UV_SR_v_3_5!Z87</f>
        <v>6428571</v>
      </c>
      <c r="AA89" s="20">
        <f>[2]PSK_FP_RO_MIRRI_SR_v_3_5!AA87+[3]PSK_FP_SO_MD_SR_v_3_5!AA87+[4]PSK_FP_SO_MH_SR_v_3_5!AA87+[5]PSK_FP_SO_MPSVR_SR_v_3_6!AA87+[6]PSK_FP_SO_MSVVM_SR_v_3_5!AA87+[7]PSK_FP_SO_MV_SR_v_3_5!AA87+[8]PSK_FP_SO_MZ_SR_v_3_5!AA87+[9]PSK_FP_SO_MZP_SR_v_3_5!AA87+[10]PSK_FP_SO_SIEA_v_3_5!AA87+[11]PSK_FP_SO_UV_SR_v_3_5!AA87</f>
        <v>0</v>
      </c>
      <c r="AB89" s="161">
        <f>[2]PSK_FP_RO_MIRRI_SR_v_3_5!AB87+[3]PSK_FP_SO_MD_SR_v_3_5!AB87+[4]PSK_FP_SO_MH_SR_v_3_5!AB87+[5]PSK_FP_SO_MPSVR_SR_v_3_6!AB87+[6]PSK_FP_SO_MSVVM_SR_v_3_5!AB87+[7]PSK_FP_SO_MV_SR_v_3_5!AB87+[8]PSK_FP_SO_MZ_SR_v_3_5!AB87+[9]PSK_FP_SO_MZP_SR_v_3_5!AB87+[10]PSK_FP_SO_SIEA_v_3_5!AB87+[11]PSK_FP_SO_UV_SR_v_3_5!AB87</f>
        <v>0</v>
      </c>
      <c r="AC89" s="160">
        <f>[2]PSK_FP_RO_MIRRI_SR_v_3_5!AC87+[3]PSK_FP_SO_MD_SR_v_3_5!AC87+[4]PSK_FP_SO_MH_SR_v_3_5!AC87+[5]PSK_FP_SO_MPSVR_SR_v_3_6!AC87+[6]PSK_FP_SO_MSVVM_SR_v_3_5!AC87+[7]PSK_FP_SO_MV_SR_v_3_5!AC87+[8]PSK_FP_SO_MZ_SR_v_3_5!AC87+[9]PSK_FP_SO_MZP_SR_v_3_5!AC87+[10]PSK_FP_SO_SIEA_v_3_5!AC87+[11]PSK_FP_SO_UV_SR_v_3_5!AC87</f>
        <v>0</v>
      </c>
      <c r="AD89" s="20">
        <f>[2]PSK_FP_RO_MIRRI_SR_v_3_5!AD87+[3]PSK_FP_SO_MD_SR_v_3_5!AD87+[4]PSK_FP_SO_MH_SR_v_3_5!AD87+[5]PSK_FP_SO_MPSVR_SR_v_3_6!AD87+[6]PSK_FP_SO_MSVVM_SR_v_3_5!AD87+[7]PSK_FP_SO_MV_SR_v_3_5!AD87+[8]PSK_FP_SO_MZ_SR_v_3_5!AD87+[9]PSK_FP_SO_MZP_SR_v_3_5!AD87+[10]PSK_FP_SO_SIEA_v_3_5!AD87+[11]PSK_FP_SO_UV_SR_v_3_5!AD87</f>
        <v>0</v>
      </c>
      <c r="AE89" s="20">
        <f>[2]PSK_FP_RO_MIRRI_SR_v_3_5!AE87+[3]PSK_FP_SO_MD_SR_v_3_5!AE87+[4]PSK_FP_SO_MH_SR_v_3_5!AE87+[5]PSK_FP_SO_MPSVR_SR_v_3_6!AE87+[6]PSK_FP_SO_MSVVM_SR_v_3_5!AE87+[7]PSK_FP_SO_MV_SR_v_3_5!AE87+[8]PSK_FP_SO_MZ_SR_v_3_5!AE87+[9]PSK_FP_SO_MZP_SR_v_3_5!AE87+[10]PSK_FP_SO_SIEA_v_3_5!AE87+[11]PSK_FP_SO_UV_SR_v_3_5!AE87</f>
        <v>0</v>
      </c>
      <c r="AF89" s="20">
        <f>[2]PSK_FP_RO_MIRRI_SR_v_3_5!AF87+[3]PSK_FP_SO_MD_SR_v_3_5!AF87+[4]PSK_FP_SO_MH_SR_v_3_5!AF87+[5]PSK_FP_SO_MPSVR_SR_v_3_6!AF87+[6]PSK_FP_SO_MSVVM_SR_v_3_5!AF87+[7]PSK_FP_SO_MV_SR_v_3_5!AF87+[8]PSK_FP_SO_MZ_SR_v_3_5!AF87+[9]PSK_FP_SO_MZP_SR_v_3_5!AF87+[10]PSK_FP_SO_SIEA_v_3_5!AF87+[11]PSK_FP_SO_UV_SR_v_3_5!AF87</f>
        <v>0</v>
      </c>
      <c r="AG89" s="20">
        <f>[2]PSK_FP_RO_MIRRI_SR_v_3_5!AG87+[3]PSK_FP_SO_MD_SR_v_3_5!AG87+[4]PSK_FP_SO_MH_SR_v_3_5!AG87+[5]PSK_FP_SO_MPSVR_SR_v_3_6!AG87+[6]PSK_FP_SO_MSVVM_SR_v_3_5!AG87+[7]PSK_FP_SO_MV_SR_v_3_5!AG87+[8]PSK_FP_SO_MZ_SR_v_3_5!AG87+[9]PSK_FP_SO_MZP_SR_v_3_5!AG87+[10]PSK_FP_SO_SIEA_v_3_5!AG87+[11]PSK_FP_SO_UV_SR_v_3_5!AG87</f>
        <v>0</v>
      </c>
      <c r="AH89" s="20">
        <f>[2]PSK_FP_RO_MIRRI_SR_v_3_5!AH87+[3]PSK_FP_SO_MD_SR_v_3_5!AH87+[4]PSK_FP_SO_MH_SR_v_3_5!AH87+[5]PSK_FP_SO_MPSVR_SR_v_3_6!AH87+[6]PSK_FP_SO_MSVVM_SR_v_3_5!AH87+[7]PSK_FP_SO_MV_SR_v_3_5!AH87+[8]PSK_FP_SO_MZ_SR_v_3_5!AH87+[9]PSK_FP_SO_MZP_SR_v_3_5!AH87+[10]PSK_FP_SO_SIEA_v_3_5!AH87+[11]PSK_FP_SO_UV_SR_v_3_5!AH87</f>
        <v>0</v>
      </c>
      <c r="AI89" s="20">
        <f>[2]PSK_FP_RO_MIRRI_SR_v_3_5!AI87+[3]PSK_FP_SO_MD_SR_v_3_5!AI87+[4]PSK_FP_SO_MH_SR_v_3_5!AI87+[5]PSK_FP_SO_MPSVR_SR_v_3_6!AI87+[6]PSK_FP_SO_MSVVM_SR_v_3_5!AI87+[7]PSK_FP_SO_MV_SR_v_3_5!AI87+[8]PSK_FP_SO_MZ_SR_v_3_5!AI87+[9]PSK_FP_SO_MZP_SR_v_3_5!AI87+[10]PSK_FP_SO_SIEA_v_3_5!AI87+[11]PSK_FP_SO_UV_SR_v_3_5!AI87</f>
        <v>0</v>
      </c>
      <c r="AJ89" s="20">
        <f>[2]PSK_FP_RO_MIRRI_SR_v_3_5!AJ87+[3]PSK_FP_SO_MD_SR_v_3_5!AJ87+[4]PSK_FP_SO_MH_SR_v_3_5!AJ87+[5]PSK_FP_SO_MPSVR_SR_v_3_6!AJ87+[6]PSK_FP_SO_MSVVM_SR_v_3_5!AJ87+[7]PSK_FP_SO_MV_SR_v_3_5!AJ87+[8]PSK_FP_SO_MZ_SR_v_3_5!AJ87+[9]PSK_FP_SO_MZP_SR_v_3_5!AJ87+[10]PSK_FP_SO_SIEA_v_3_5!AJ87+[11]PSK_FP_SO_UV_SR_v_3_5!AJ87</f>
        <v>0</v>
      </c>
      <c r="AK89" s="20">
        <f>[2]PSK_FP_RO_MIRRI_SR_v_3_5!AK87+[3]PSK_FP_SO_MD_SR_v_3_5!AK87+[4]PSK_FP_SO_MH_SR_v_3_5!AK87+[5]PSK_FP_SO_MPSVR_SR_v_3_6!AK87+[6]PSK_FP_SO_MSVVM_SR_v_3_5!AK87+[7]PSK_FP_SO_MV_SR_v_3_5!AK87+[8]PSK_FP_SO_MZ_SR_v_3_5!AK87+[9]PSK_FP_SO_MZP_SR_v_3_5!AK87+[10]PSK_FP_SO_SIEA_v_3_5!AK87+[11]PSK_FP_SO_UV_SR_v_3_5!AK87</f>
        <v>0</v>
      </c>
      <c r="AL89" s="20">
        <f>[2]PSK_FP_RO_MIRRI_SR_v_3_5!AL87+[3]PSK_FP_SO_MD_SR_v_3_5!AL87+[4]PSK_FP_SO_MH_SR_v_3_5!AL87+[5]PSK_FP_SO_MPSVR_SR_v_3_6!AL87+[6]PSK_FP_SO_MSVVM_SR_v_3_5!AL87+[7]PSK_FP_SO_MV_SR_v_3_5!AL87+[8]PSK_FP_SO_MZ_SR_v_3_5!AL87+[9]PSK_FP_SO_MZP_SR_v_3_5!AL87+[10]PSK_FP_SO_SIEA_v_3_5!AL87+[11]PSK_FP_SO_UV_SR_v_3_5!AL87</f>
        <v>0</v>
      </c>
      <c r="AM89" s="20">
        <f>[2]PSK_FP_RO_MIRRI_SR_v_3_5!AM87+[3]PSK_FP_SO_MD_SR_v_3_5!AM87+[4]PSK_FP_SO_MH_SR_v_3_5!AM87+[5]PSK_FP_SO_MPSVR_SR_v_3_6!AM87+[6]PSK_FP_SO_MSVVM_SR_v_3_5!AM87+[7]PSK_FP_SO_MV_SR_v_3_5!AM87+[8]PSK_FP_SO_MZ_SR_v_3_5!AM87+[9]PSK_FP_SO_MZP_SR_v_3_5!AM87+[10]PSK_FP_SO_SIEA_v_3_5!AM87+[11]PSK_FP_SO_UV_SR_v_3_5!AM87</f>
        <v>0</v>
      </c>
      <c r="AN89" s="20">
        <f>[2]PSK_FP_RO_MIRRI_SR_v_3_5!AN87+[3]PSK_FP_SO_MD_SR_v_3_5!AN87+[4]PSK_FP_SO_MH_SR_v_3_5!AN87+[5]PSK_FP_SO_MPSVR_SR_v_3_6!AN87+[6]PSK_FP_SO_MSVVM_SR_v_3_5!AN87+[7]PSK_FP_SO_MV_SR_v_3_5!AN87+[8]PSK_FP_SO_MZ_SR_v_3_5!AN87+[9]PSK_FP_SO_MZP_SR_v_3_5!AN87+[10]PSK_FP_SO_SIEA_v_3_5!AN87+[11]PSK_FP_SO_UV_SR_v_3_5!AN87</f>
        <v>0</v>
      </c>
      <c r="AO89" s="20">
        <f>[2]PSK_FP_RO_MIRRI_SR_v_3_5!AO87+[3]PSK_FP_SO_MD_SR_v_3_5!AO87+[4]PSK_FP_SO_MH_SR_v_3_5!AO87+[5]PSK_FP_SO_MPSVR_SR_v_3_6!AO87+[6]PSK_FP_SO_MSVVM_SR_v_3_5!AO87+[7]PSK_FP_SO_MV_SR_v_3_5!AO87+[8]PSK_FP_SO_MZ_SR_v_3_5!AO87+[9]PSK_FP_SO_MZP_SR_v_3_5!AO87+[10]PSK_FP_SO_SIEA_v_3_5!AO87+[11]PSK_FP_SO_UV_SR_v_3_5!AO87</f>
        <v>0</v>
      </c>
      <c r="AP89" s="20">
        <f>[2]PSK_FP_RO_MIRRI_SR_v_3_5!AP87+[3]PSK_FP_SO_MD_SR_v_3_5!AP87+[4]PSK_FP_SO_MH_SR_v_3_5!AP87+[5]PSK_FP_SO_MPSVR_SR_v_3_6!AP87+[6]PSK_FP_SO_MSVVM_SR_v_3_5!AP87+[7]PSK_FP_SO_MV_SR_v_3_5!AP87+[8]PSK_FP_SO_MZ_SR_v_3_5!AP87+[9]PSK_FP_SO_MZP_SR_v_3_5!AP87+[10]PSK_FP_SO_SIEA_v_3_5!AP87+[11]PSK_FP_SO_UV_SR_v_3_5!AP87</f>
        <v>0</v>
      </c>
      <c r="AQ89" s="20">
        <f>[2]PSK_FP_RO_MIRRI_SR_v_3_5!AQ87+[3]PSK_FP_SO_MD_SR_v_3_5!AQ87+[4]PSK_FP_SO_MH_SR_v_3_5!AQ87+[5]PSK_FP_SO_MPSVR_SR_v_3_6!AQ87+[6]PSK_FP_SO_MSVVM_SR_v_3_5!AQ87+[7]PSK_FP_SO_MV_SR_v_3_5!AQ87+[8]PSK_FP_SO_MZ_SR_v_3_5!AQ87+[9]PSK_FP_SO_MZP_SR_v_3_5!AQ87+[10]PSK_FP_SO_SIEA_v_3_5!AQ87+[11]PSK_FP_SO_UV_SR_v_3_5!AQ87</f>
        <v>0</v>
      </c>
      <c r="AR89" s="20">
        <f>[2]PSK_FP_RO_MIRRI_SR_v_3_5!AR87+[3]PSK_FP_SO_MD_SR_v_3_5!AR87+[4]PSK_FP_SO_MH_SR_v_3_5!AR87+[5]PSK_FP_SO_MPSVR_SR_v_3_6!AR87+[6]PSK_FP_SO_MSVVM_SR_v_3_5!AR87+[7]PSK_FP_SO_MV_SR_v_3_5!AR87+[8]PSK_FP_SO_MZ_SR_v_3_5!AR87+[9]PSK_FP_SO_MZP_SR_v_3_5!AR87+[10]PSK_FP_SO_SIEA_v_3_5!AR87+[11]PSK_FP_SO_UV_SR_v_3_5!AR87</f>
        <v>0</v>
      </c>
      <c r="AS89" s="20">
        <f>[2]PSK_FP_RO_MIRRI_SR_v_3_5!AS87+[3]PSK_FP_SO_MD_SR_v_3_5!AS87+[4]PSK_FP_SO_MH_SR_v_3_5!AS87+[5]PSK_FP_SO_MPSVR_SR_v_3_6!AS87+[6]PSK_FP_SO_MSVVM_SR_v_3_5!AS87+[7]PSK_FP_SO_MV_SR_v_3_5!AS87+[8]PSK_FP_SO_MZ_SR_v_3_5!AS87+[9]PSK_FP_SO_MZP_SR_v_3_5!AS87+[10]PSK_FP_SO_SIEA_v_3_5!AS87+[11]PSK_FP_SO_UV_SR_v_3_5!AS87</f>
        <v>0</v>
      </c>
      <c r="AT89" s="20">
        <f>[2]PSK_FP_RO_MIRRI_SR_v_3_5!AT87+[3]PSK_FP_SO_MD_SR_v_3_5!AT87+[4]PSK_FP_SO_MH_SR_v_3_5!AT87+[5]PSK_FP_SO_MPSVR_SR_v_3_6!AT87+[6]PSK_FP_SO_MSVVM_SR_v_3_5!AT87+[7]PSK_FP_SO_MV_SR_v_3_5!AT87+[8]PSK_FP_SO_MZ_SR_v_3_5!AT87+[9]PSK_FP_SO_MZP_SR_v_3_5!AT87+[10]PSK_FP_SO_SIEA_v_3_5!AT87+[11]PSK_FP_SO_UV_SR_v_3_5!AT87</f>
        <v>0</v>
      </c>
      <c r="AU89" s="161">
        <f>[2]PSK_FP_RO_MIRRI_SR_v_3_5!AU87+[3]PSK_FP_SO_MD_SR_v_3_5!AU87+[4]PSK_FP_SO_MH_SR_v_3_5!AU87+[5]PSK_FP_SO_MPSVR_SR_v_3_6!AU87+[6]PSK_FP_SO_MSVVM_SR_v_3_5!AU87+[7]PSK_FP_SO_MV_SR_v_3_5!AU87+[8]PSK_FP_SO_MZ_SR_v_3_5!AU87+[9]PSK_FP_SO_MZP_SR_v_3_5!AU87+[10]PSK_FP_SO_SIEA_v_3_5!AU87+[11]PSK_FP_SO_UV_SR_v_3_5!AU87</f>
        <v>0</v>
      </c>
      <c r="AV89" s="160">
        <f>[2]PSK_FP_RO_MIRRI_SR_v_3_5!AV87+[3]PSK_FP_SO_MD_SR_v_3_5!AV87+[4]PSK_FP_SO_MH_SR_v_3_5!AV87+[5]PSK_FP_SO_MPSVR_SR_v_3_6!AV87+[6]PSK_FP_SO_MSVVM_SR_v_3_5!AV87+[7]PSK_FP_SO_MV_SR_v_3_5!AV87+[8]PSK_FP_SO_MZ_SR_v_3_5!AV87+[9]PSK_FP_SO_MZP_SR_v_3_5!AV87+[10]PSK_FP_SO_SIEA_v_3_5!AV87+[11]PSK_FP_SO_UV_SR_v_3_5!AV87</f>
        <v>0</v>
      </c>
      <c r="AW89" s="20">
        <f>[2]PSK_FP_RO_MIRRI_SR_v_3_5!AW87+[3]PSK_FP_SO_MD_SR_v_3_5!AW87+[4]PSK_FP_SO_MH_SR_v_3_5!AW87+[5]PSK_FP_SO_MPSVR_SR_v_3_6!AW87+[6]PSK_FP_SO_MSVVM_SR_v_3_5!AW87+[7]PSK_FP_SO_MV_SR_v_3_5!AW87+[8]PSK_FP_SO_MZ_SR_v_3_5!AW87+[9]PSK_FP_SO_MZP_SR_v_3_5!AW87+[10]PSK_FP_SO_SIEA_v_3_5!AW87+[11]PSK_FP_SO_UV_SR_v_3_5!AW87</f>
        <v>0</v>
      </c>
      <c r="AX89" s="20">
        <f>[2]PSK_FP_RO_MIRRI_SR_v_3_5!AX87+[3]PSK_FP_SO_MD_SR_v_3_5!AX87+[4]PSK_FP_SO_MH_SR_v_3_5!AX87+[5]PSK_FP_SO_MPSVR_SR_v_3_6!AX87+[6]PSK_FP_SO_MSVVM_SR_v_3_5!AX87+[7]PSK_FP_SO_MV_SR_v_3_5!AX87+[8]PSK_FP_SO_MZ_SR_v_3_5!AX87+[9]PSK_FP_SO_MZP_SR_v_3_5!AX87+[10]PSK_FP_SO_SIEA_v_3_5!AX87+[11]PSK_FP_SO_UV_SR_v_3_5!AX87</f>
        <v>0</v>
      </c>
      <c r="AY89" s="20">
        <f>[2]PSK_FP_RO_MIRRI_SR_v_3_5!AY87+[3]PSK_FP_SO_MD_SR_v_3_5!AY87+[4]PSK_FP_SO_MH_SR_v_3_5!AY87+[5]PSK_FP_SO_MPSVR_SR_v_3_6!AY87+[6]PSK_FP_SO_MSVVM_SR_v_3_5!AY87+[7]PSK_FP_SO_MV_SR_v_3_5!AY87+[8]PSK_FP_SO_MZ_SR_v_3_5!AY87+[9]PSK_FP_SO_MZP_SR_v_3_5!AY87+[10]PSK_FP_SO_SIEA_v_3_5!AY87+[11]PSK_FP_SO_UV_SR_v_3_5!AY87</f>
        <v>0</v>
      </c>
      <c r="AZ89" s="20">
        <f>[2]PSK_FP_RO_MIRRI_SR_v_3_5!AZ87+[3]PSK_FP_SO_MD_SR_v_3_5!AZ87+[4]PSK_FP_SO_MH_SR_v_3_5!AZ87+[5]PSK_FP_SO_MPSVR_SR_v_3_6!AZ87+[6]PSK_FP_SO_MSVVM_SR_v_3_5!AZ87+[7]PSK_FP_SO_MV_SR_v_3_5!AZ87+[8]PSK_FP_SO_MZ_SR_v_3_5!AZ87+[9]PSK_FP_SO_MZP_SR_v_3_5!AZ87+[10]PSK_FP_SO_SIEA_v_3_5!AZ87+[11]PSK_FP_SO_UV_SR_v_3_5!AZ87</f>
        <v>0</v>
      </c>
      <c r="BA89" s="20">
        <f>[2]PSK_FP_RO_MIRRI_SR_v_3_5!BA87+[3]PSK_FP_SO_MD_SR_v_3_5!BA87+[4]PSK_FP_SO_MH_SR_v_3_5!BA87+[5]PSK_FP_SO_MPSVR_SR_v_3_6!BA87+[6]PSK_FP_SO_MSVVM_SR_v_3_5!BA87+[7]PSK_FP_SO_MV_SR_v_3_5!BA87+[8]PSK_FP_SO_MZ_SR_v_3_5!BA87+[9]PSK_FP_SO_MZP_SR_v_3_5!BA87+[10]PSK_FP_SO_SIEA_v_3_5!BA87+[11]PSK_FP_SO_UV_SR_v_3_5!BA87</f>
        <v>0</v>
      </c>
      <c r="BB89" s="20">
        <f>[2]PSK_FP_RO_MIRRI_SR_v_3_5!BB87+[3]PSK_FP_SO_MD_SR_v_3_5!BB87+[4]PSK_FP_SO_MH_SR_v_3_5!BB87+[5]PSK_FP_SO_MPSVR_SR_v_3_6!BB87+[6]PSK_FP_SO_MSVVM_SR_v_3_5!BB87+[7]PSK_FP_SO_MV_SR_v_3_5!BB87+[8]PSK_FP_SO_MZ_SR_v_3_5!BB87+[9]PSK_FP_SO_MZP_SR_v_3_5!BB87+[10]PSK_FP_SO_SIEA_v_3_5!BB87+[11]PSK_FP_SO_UV_SR_v_3_5!BB87</f>
        <v>0</v>
      </c>
      <c r="BC89" s="20">
        <f>[2]PSK_FP_RO_MIRRI_SR_v_3_5!BC87+[3]PSK_FP_SO_MD_SR_v_3_5!BC87+[4]PSK_FP_SO_MH_SR_v_3_5!BC87+[5]PSK_FP_SO_MPSVR_SR_v_3_6!BC87+[6]PSK_FP_SO_MSVVM_SR_v_3_5!BC87+[7]PSK_FP_SO_MV_SR_v_3_5!BC87+[8]PSK_FP_SO_MZ_SR_v_3_5!BC87+[9]PSK_FP_SO_MZP_SR_v_3_5!BC87+[10]PSK_FP_SO_SIEA_v_3_5!BC87+[11]PSK_FP_SO_UV_SR_v_3_5!BC87</f>
        <v>0</v>
      </c>
      <c r="BD89" s="20">
        <f>[2]PSK_FP_RO_MIRRI_SR_v_3_5!BD87+[3]PSK_FP_SO_MD_SR_v_3_5!BD87+[4]PSK_FP_SO_MH_SR_v_3_5!BD87+[5]PSK_FP_SO_MPSVR_SR_v_3_6!BD87+[6]PSK_FP_SO_MSVVM_SR_v_3_5!BD87+[7]PSK_FP_SO_MV_SR_v_3_5!BD87+[8]PSK_FP_SO_MZ_SR_v_3_5!BD87+[9]PSK_FP_SO_MZP_SR_v_3_5!BD87+[10]PSK_FP_SO_SIEA_v_3_5!BD87+[11]PSK_FP_SO_UV_SR_v_3_5!BD87</f>
        <v>0</v>
      </c>
      <c r="BE89" s="20">
        <f>[2]PSK_FP_RO_MIRRI_SR_v_3_5!BE87+[3]PSK_FP_SO_MD_SR_v_3_5!BE87+[4]PSK_FP_SO_MH_SR_v_3_5!BE87+[5]PSK_FP_SO_MPSVR_SR_v_3_6!BE87+[6]PSK_FP_SO_MSVVM_SR_v_3_5!BE87+[7]PSK_FP_SO_MV_SR_v_3_5!BE87+[8]PSK_FP_SO_MZ_SR_v_3_5!BE87+[9]PSK_FP_SO_MZP_SR_v_3_5!BE87+[10]PSK_FP_SO_SIEA_v_3_5!BE87+[11]PSK_FP_SO_UV_SR_v_3_5!BE87</f>
        <v>0</v>
      </c>
      <c r="BF89" s="20">
        <f>[2]PSK_FP_RO_MIRRI_SR_v_3_5!BF87+[3]PSK_FP_SO_MD_SR_v_3_5!BF87+[4]PSK_FP_SO_MH_SR_v_3_5!BF87+[5]PSK_FP_SO_MPSVR_SR_v_3_6!BF87+[6]PSK_FP_SO_MSVVM_SR_v_3_5!BF87+[7]PSK_FP_SO_MV_SR_v_3_5!BF87+[8]PSK_FP_SO_MZ_SR_v_3_5!BF87+[9]PSK_FP_SO_MZP_SR_v_3_5!BF87+[10]PSK_FP_SO_SIEA_v_3_5!BF87+[11]PSK_FP_SO_UV_SR_v_3_5!BF87</f>
        <v>0</v>
      </c>
      <c r="BG89" s="161">
        <f>[2]PSK_FP_RO_MIRRI_SR_v_3_5!BG87+[3]PSK_FP_SO_MD_SR_v_3_5!BG87+[4]PSK_FP_SO_MH_SR_v_3_5!BG87+[5]PSK_FP_SO_MPSVR_SR_v_3_6!BG87+[6]PSK_FP_SO_MSVVM_SR_v_3_5!BG87+[7]PSK_FP_SO_MV_SR_v_3_5!BG87+[8]PSK_FP_SO_MZ_SR_v_3_5!BG87+[9]PSK_FP_SO_MZP_SR_v_3_5!BG87+[10]PSK_FP_SO_SIEA_v_3_5!BG87+[11]PSK_FP_SO_UV_SR_v_3_5!BG87</f>
        <v>0</v>
      </c>
      <c r="BH89" s="160">
        <f>[2]PSK_FP_RO_MIRRI_SR_v_3_5!BH87+[3]PSK_FP_SO_MD_SR_v_3_5!BH87+[4]PSK_FP_SO_MH_SR_v_3_5!BH87+[5]PSK_FP_SO_MPSVR_SR_v_3_6!BH87+[6]PSK_FP_SO_MSVVM_SR_v_3_5!BH87+[7]PSK_FP_SO_MV_SR_v_3_5!BH87+[8]PSK_FP_SO_MZ_SR_v_3_5!BH87+[9]PSK_FP_SO_MZP_SR_v_3_5!BH87+[10]PSK_FP_SO_SIEA_v_3_5!BH87+[11]PSK_FP_SO_UV_SR_v_3_5!BH87</f>
        <v>1210588170</v>
      </c>
      <c r="BI89" s="20">
        <f>[2]PSK_FP_RO_MIRRI_SR_v_3_5!BI87+[3]PSK_FP_SO_MD_SR_v_3_5!BI87+[4]PSK_FP_SO_MH_SR_v_3_5!BI87+[5]PSK_FP_SO_MPSVR_SR_v_3_6!BI87+[6]PSK_FP_SO_MSVVM_SR_v_3_5!BI87+[7]PSK_FP_SO_MV_SR_v_3_5!BI87+[8]PSK_FP_SO_MZ_SR_v_3_5!BI87+[9]PSK_FP_SO_MZP_SR_v_3_5!BI87+[10]PSK_FP_SO_SIEA_v_3_5!BI87+[11]PSK_FP_SO_UV_SR_v_3_5!BI87</f>
        <v>1210588170</v>
      </c>
      <c r="BJ89" s="20">
        <f>[2]PSK_FP_RO_MIRRI_SR_v_3_5!BJ87+[3]PSK_FP_SO_MD_SR_v_3_5!BJ87+[4]PSK_FP_SO_MH_SR_v_3_5!BJ87+[5]PSK_FP_SO_MPSVR_SR_v_3_6!BJ87+[6]PSK_FP_SO_MSVVM_SR_v_3_5!BJ87+[7]PSK_FP_SO_MV_SR_v_3_5!BJ87+[8]PSK_FP_SO_MZ_SR_v_3_5!BJ87+[9]PSK_FP_SO_MZP_SR_v_3_5!BJ87+[10]PSK_FP_SO_SIEA_v_3_5!BJ87+[11]PSK_FP_SO_UV_SR_v_3_5!BJ87</f>
        <v>217414724</v>
      </c>
      <c r="BK89" s="20">
        <f>[2]PSK_FP_RO_MIRRI_SR_v_3_5!BK87+[3]PSK_FP_SO_MD_SR_v_3_5!BK87+[4]PSK_FP_SO_MH_SR_v_3_5!BK87+[5]PSK_FP_SO_MPSVR_SR_v_3_6!BK87+[6]PSK_FP_SO_MSVVM_SR_v_3_5!BK87+[7]PSK_FP_SO_MV_SR_v_3_5!BK87+[8]PSK_FP_SO_MZ_SR_v_3_5!BK87+[9]PSK_FP_SO_MZP_SR_v_3_5!BK87+[10]PSK_FP_SO_SIEA_v_3_5!BK87+[11]PSK_FP_SO_UV_SR_v_3_5!BK87</f>
        <v>217414724</v>
      </c>
      <c r="BL89" s="20">
        <f>[2]PSK_FP_RO_MIRRI_SR_v_3_5!BL87+[3]PSK_FP_SO_MD_SR_v_3_5!BL87+[4]PSK_FP_SO_MH_SR_v_3_5!BL87+[5]PSK_FP_SO_MPSVR_SR_v_3_6!BL87+[6]PSK_FP_SO_MSVVM_SR_v_3_5!BL87+[7]PSK_FP_SO_MV_SR_v_3_5!BL87+[8]PSK_FP_SO_MZ_SR_v_3_5!BL87+[9]PSK_FP_SO_MZP_SR_v_3_5!BL87+[10]PSK_FP_SO_SIEA_v_3_5!BL87+[11]PSK_FP_SO_UV_SR_v_3_5!BL87</f>
        <v>210986152</v>
      </c>
      <c r="BM89" s="20">
        <f>[2]PSK_FP_RO_MIRRI_SR_v_3_5!BM87+[3]PSK_FP_SO_MD_SR_v_3_5!BM87+[4]PSK_FP_SO_MH_SR_v_3_5!BM87+[5]PSK_FP_SO_MPSVR_SR_v_3_6!BM87+[6]PSK_FP_SO_MSVVM_SR_v_3_5!BM87+[7]PSK_FP_SO_MV_SR_v_3_5!BM87+[8]PSK_FP_SO_MZ_SR_v_3_5!BM87+[9]PSK_FP_SO_MZP_SR_v_3_5!BM87+[10]PSK_FP_SO_SIEA_v_3_5!BM87+[11]PSK_FP_SO_UV_SR_v_3_5!BM87</f>
        <v>210986152</v>
      </c>
      <c r="BN89" s="20">
        <f>[2]PSK_FP_RO_MIRRI_SR_v_3_5!BN87+[3]PSK_FP_SO_MD_SR_v_3_5!BN87+[4]PSK_FP_SO_MH_SR_v_3_5!BN87+[5]PSK_FP_SO_MPSVR_SR_v_3_6!BN87+[6]PSK_FP_SO_MSVVM_SR_v_3_5!BN87+[7]PSK_FP_SO_MV_SR_v_3_5!BN87+[8]PSK_FP_SO_MZ_SR_v_3_5!BN87+[9]PSK_FP_SO_MZP_SR_v_3_5!BN87+[10]PSK_FP_SO_SIEA_v_3_5!BN87+[11]PSK_FP_SO_UV_SR_v_3_5!BN87</f>
        <v>208633211</v>
      </c>
      <c r="BO89" s="20">
        <f>[2]PSK_FP_RO_MIRRI_SR_v_3_5!BO87+[3]PSK_FP_SO_MD_SR_v_3_5!BO87+[4]PSK_FP_SO_MH_SR_v_3_5!BO87+[5]PSK_FP_SO_MPSVR_SR_v_3_6!BO87+[6]PSK_FP_SO_MSVVM_SR_v_3_5!BO87+[7]PSK_FP_SO_MV_SR_v_3_5!BO87+[8]PSK_FP_SO_MZ_SR_v_3_5!BO87+[9]PSK_FP_SO_MZP_SR_v_3_5!BO87+[10]PSK_FP_SO_SIEA_v_3_5!BO87+[11]PSK_FP_SO_UV_SR_v_3_5!BO87</f>
        <v>208633211</v>
      </c>
      <c r="BP89" s="20">
        <f>[2]PSK_FP_RO_MIRRI_SR_v_3_5!BP87+[3]PSK_FP_SO_MD_SR_v_3_5!BP87+[4]PSK_FP_SO_MH_SR_v_3_5!BP87+[5]PSK_FP_SO_MPSVR_SR_v_3_6!BP87+[6]PSK_FP_SO_MSVVM_SR_v_3_5!BP87+[7]PSK_FP_SO_MV_SR_v_3_5!BP87+[8]PSK_FP_SO_MZ_SR_v_3_5!BP87+[9]PSK_FP_SO_MZP_SR_v_3_5!BP87+[10]PSK_FP_SO_SIEA_v_3_5!BP87+[11]PSK_FP_SO_UV_SR_v_3_5!BP87</f>
        <v>2352941</v>
      </c>
      <c r="BQ89" s="20">
        <f>[2]PSK_FP_RO_MIRRI_SR_v_3_5!BQ87+[3]PSK_FP_SO_MD_SR_v_3_5!BQ87+[4]PSK_FP_SO_MH_SR_v_3_5!BQ87+[5]PSK_FP_SO_MPSVR_SR_v_3_6!BQ87+[6]PSK_FP_SO_MSVVM_SR_v_3_5!BQ87+[7]PSK_FP_SO_MV_SR_v_3_5!BQ87+[8]PSK_FP_SO_MZ_SR_v_3_5!BQ87+[9]PSK_FP_SO_MZP_SR_v_3_5!BQ87+[10]PSK_FP_SO_SIEA_v_3_5!BQ87+[11]PSK_FP_SO_UV_SR_v_3_5!BQ87</f>
        <v>2352941</v>
      </c>
      <c r="BR89" s="20">
        <f>[2]PSK_FP_RO_MIRRI_SR_v_3_5!BR87+[3]PSK_FP_SO_MD_SR_v_3_5!BR87+[4]PSK_FP_SO_MH_SR_v_3_5!BR87+[5]PSK_FP_SO_MPSVR_SR_v_3_6!BR87+[6]PSK_FP_SO_MSVVM_SR_v_3_5!BR87+[7]PSK_FP_SO_MV_SR_v_3_5!BR87+[8]PSK_FP_SO_MZ_SR_v_3_5!BR87+[9]PSK_FP_SO_MZP_SR_v_3_5!BR87+[10]PSK_FP_SO_SIEA_v_3_5!BR87+[11]PSK_FP_SO_UV_SR_v_3_5!BR87</f>
        <v>6428572</v>
      </c>
      <c r="BS89" s="161">
        <f>[2]PSK_FP_RO_MIRRI_SR_v_3_5!BS87+[3]PSK_FP_SO_MD_SR_v_3_5!BS87+[4]PSK_FP_SO_MH_SR_v_3_5!BS87+[5]PSK_FP_SO_MPSVR_SR_v_3_6!BS87+[6]PSK_FP_SO_MSVVM_SR_v_3_5!BS87+[7]PSK_FP_SO_MV_SR_v_3_5!BS87+[8]PSK_FP_SO_MZ_SR_v_3_5!BS87+[9]PSK_FP_SO_MZP_SR_v_3_5!BS87+[10]PSK_FP_SO_SIEA_v_3_5!BS87+[11]PSK_FP_SO_UV_SR_v_3_5!BS87</f>
        <v>6428572</v>
      </c>
      <c r="BT89" s="134"/>
      <c r="BU89" s="97">
        <f t="shared" si="18"/>
        <v>0.84654435132652606</v>
      </c>
      <c r="BV89" s="98">
        <f t="shared" si="19"/>
        <v>0.15345564867347394</v>
      </c>
      <c r="BW89" s="98">
        <f t="shared" si="20"/>
        <v>2.2963220855159214E-2</v>
      </c>
      <c r="BX89" s="98">
        <f t="shared" si="21"/>
        <v>0.1247010611988653</v>
      </c>
      <c r="BY89" s="98">
        <f t="shared" si="22"/>
        <v>6.9112818656754888E-3</v>
      </c>
      <c r="BZ89" s="98">
        <f t="shared" si="23"/>
        <v>0.4</v>
      </c>
      <c r="CA89" s="98">
        <f t="shared" si="24"/>
        <v>0.6</v>
      </c>
      <c r="CB89" s="98">
        <f t="shared" si="25"/>
        <v>1.6529293592529689E-2</v>
      </c>
      <c r="CC89" s="98">
        <f t="shared" si="26"/>
        <v>0.58347070640747034</v>
      </c>
      <c r="CD89" s="99">
        <f t="shared" si="27"/>
        <v>0</v>
      </c>
      <c r="CE89" s="100" t="s">
        <v>243</v>
      </c>
      <c r="CF89" s="98" t="s">
        <v>243</v>
      </c>
      <c r="CG89" s="98" t="s">
        <v>243</v>
      </c>
      <c r="CH89" s="98" t="s">
        <v>243</v>
      </c>
      <c r="CI89" s="98" t="s">
        <v>243</v>
      </c>
      <c r="CJ89" s="98" t="s">
        <v>243</v>
      </c>
      <c r="CK89" s="98" t="s">
        <v>243</v>
      </c>
      <c r="CL89" s="98" t="s">
        <v>243</v>
      </c>
      <c r="CM89" s="98" t="s">
        <v>243</v>
      </c>
      <c r="CN89" s="99" t="s">
        <v>243</v>
      </c>
      <c r="CO89" s="100" t="s">
        <v>243</v>
      </c>
      <c r="CP89" s="98" t="s">
        <v>243</v>
      </c>
      <c r="CQ89" s="98" t="s">
        <v>243</v>
      </c>
      <c r="CR89" s="98" t="s">
        <v>243</v>
      </c>
      <c r="CS89" s="99" t="s">
        <v>243</v>
      </c>
      <c r="CT89" s="100">
        <f t="shared" si="29"/>
        <v>0.84774910127037884</v>
      </c>
      <c r="CU89" s="98">
        <f t="shared" si="11"/>
        <v>0.15225089872962119</v>
      </c>
      <c r="CV89" s="98">
        <f t="shared" si="12"/>
        <v>1.6477144478392073E-3</v>
      </c>
      <c r="CW89" s="98">
        <f t="shared" si="13"/>
        <v>0.14610139228471339</v>
      </c>
      <c r="CX89" s="99">
        <f t="shared" si="14"/>
        <v>4.5017919970686002E-3</v>
      </c>
    </row>
    <row r="90" spans="1:102" s="168" customFormat="1" ht="27" x14ac:dyDescent="0.25">
      <c r="A90" s="135" t="s">
        <v>320</v>
      </c>
      <c r="B90" s="162">
        <f>[2]PSK_FP_RO_MIRRI_SR_v_3_5!B88+[3]PSK_FP_SO_MD_SR_v_3_5!B88+[4]PSK_FP_SO_MH_SR_v_3_5!B88+[5]PSK_FP_SO_MPSVR_SR_v_3_6!B88+[6]PSK_FP_SO_MSVVM_SR_v_3_5!B88+[7]PSK_FP_SO_MV_SR_v_3_5!B88+[8]PSK_FP_SO_MZ_SR_v_3_5!B88+[9]PSK_FP_SO_MZP_SR_v_3_5!B88+[10]PSK_FP_SO_SIEA_v_3_5!B88+[11]PSK_FP_SO_UV_SR_v_3_5!B88</f>
        <v>1620532871</v>
      </c>
      <c r="C90" s="136">
        <f>[2]PSK_FP_RO_MIRRI_SR_v_3_5!C88+[3]PSK_FP_SO_MD_SR_v_3_5!C88+[4]PSK_FP_SO_MH_SR_v_3_5!C88+[5]PSK_FP_SO_MPSVR_SR_v_3_6!C88+[6]PSK_FP_SO_MSVVM_SR_v_3_5!C88+[7]PSK_FP_SO_MV_SR_v_3_5!C88+[8]PSK_FP_SO_MZ_SR_v_3_5!C88+[9]PSK_FP_SO_MZP_SR_v_3_5!C88+[10]PSK_FP_SO_SIEA_v_3_5!C88+[11]PSK_FP_SO_UV_SR_v_3_5!C88</f>
        <v>1351738649</v>
      </c>
      <c r="D90" s="136">
        <f>[2]PSK_FP_RO_MIRRI_SR_v_3_5!D88+[3]PSK_FP_SO_MD_SR_v_3_5!D88+[4]PSK_FP_SO_MH_SR_v_3_5!D88+[5]PSK_FP_SO_MPSVR_SR_v_3_6!D88+[6]PSK_FP_SO_MSVVM_SR_v_3_5!D88+[7]PSK_FP_SO_MV_SR_v_3_5!D88+[8]PSK_FP_SO_MZ_SR_v_3_5!D88+[9]PSK_FP_SO_MZP_SR_v_3_5!D88+[10]PSK_FP_SO_SIEA_v_3_5!D88+[11]PSK_FP_SO_UV_SR_v_3_5!D88</f>
        <v>268794222</v>
      </c>
      <c r="E90" s="136">
        <f>[2]PSK_FP_RO_MIRRI_SR_v_3_5!E88+[3]PSK_FP_SO_MD_SR_v_3_5!E88+[4]PSK_FP_SO_MH_SR_v_3_5!E88+[5]PSK_FP_SO_MPSVR_SR_v_3_6!E88+[6]PSK_FP_SO_MSVVM_SR_v_3_5!E88+[7]PSK_FP_SO_MV_SR_v_3_5!E88+[8]PSK_FP_SO_MZ_SR_v_3_5!E88+[9]PSK_FP_SO_MZP_SR_v_3_5!E88+[10]PSK_FP_SO_SIEA_v_3_5!E88+[11]PSK_FP_SO_UV_SR_v_3_5!E88</f>
        <v>262365650</v>
      </c>
      <c r="F90" s="136">
        <f>[2]PSK_FP_RO_MIRRI_SR_v_3_5!F88+[3]PSK_FP_SO_MD_SR_v_3_5!F88+[4]PSK_FP_SO_MH_SR_v_3_5!F88+[5]PSK_FP_SO_MPSVR_SR_v_3_6!F88+[6]PSK_FP_SO_MSVVM_SR_v_3_5!F88+[7]PSK_FP_SO_MV_SR_v_3_5!F88+[8]PSK_FP_SO_MZ_SR_v_3_5!F88+[9]PSK_FP_SO_MZP_SR_v_3_5!F88+[10]PSK_FP_SO_SIEA_v_3_5!F88+[11]PSK_FP_SO_UV_SR_v_3_5!F88</f>
        <v>260012709</v>
      </c>
      <c r="G90" s="136">
        <f>[2]PSK_FP_RO_MIRRI_SR_v_3_5!G88+[3]PSK_FP_SO_MD_SR_v_3_5!G88+[4]PSK_FP_SO_MH_SR_v_3_5!G88+[5]PSK_FP_SO_MPSVR_SR_v_3_6!G88+[6]PSK_FP_SO_MSVVM_SR_v_3_5!G88+[7]PSK_FP_SO_MV_SR_v_3_5!G88+[8]PSK_FP_SO_MZ_SR_v_3_5!G88+[9]PSK_FP_SO_MZP_SR_v_3_5!G88+[10]PSK_FP_SO_SIEA_v_3_5!G88+[11]PSK_FP_SO_UV_SR_v_3_5!G88</f>
        <v>2352941</v>
      </c>
      <c r="H90" s="136">
        <f>[2]PSK_FP_RO_MIRRI_SR_v_3_5!H88+[3]PSK_FP_SO_MD_SR_v_3_5!H88+[4]PSK_FP_SO_MH_SR_v_3_5!H88+[5]PSK_FP_SO_MPSVR_SR_v_3_6!H88+[6]PSK_FP_SO_MSVVM_SR_v_3_5!H88+[7]PSK_FP_SO_MV_SR_v_3_5!H88+[8]PSK_FP_SO_MZ_SR_v_3_5!H88+[9]PSK_FP_SO_MZP_SR_v_3_5!H88+[10]PSK_FP_SO_SIEA_v_3_5!H88+[11]PSK_FP_SO_UV_SR_v_3_5!H88</f>
        <v>6428572</v>
      </c>
      <c r="I90" s="163">
        <f>[2]PSK_FP_RO_MIRRI_SR_v_3_5!I88+[3]PSK_FP_SO_MD_SR_v_3_5!I88+[4]PSK_FP_SO_MH_SR_v_3_5!I88+[5]PSK_FP_SO_MPSVR_SR_v_3_6!I88+[6]PSK_FP_SO_MSVVM_SR_v_3_5!I88+[7]PSK_FP_SO_MV_SR_v_3_5!I88+[8]PSK_FP_SO_MZ_SR_v_3_5!I88+[9]PSK_FP_SO_MZP_SR_v_3_5!I88+[10]PSK_FP_SO_SIEA_v_3_5!I88+[11]PSK_FP_SO_UV_SR_v_3_5!I88</f>
        <v>0</v>
      </c>
      <c r="J90" s="162">
        <f>[2]PSK_FP_RO_MIRRI_SR_v_3_5!J88+[3]PSK_FP_SO_MD_SR_v_3_5!J88+[4]PSK_FP_SO_MH_SR_v_3_5!J88+[5]PSK_FP_SO_MPSVR_SR_v_3_6!J88+[6]PSK_FP_SO_MSVVM_SR_v_3_5!J88+[7]PSK_FP_SO_MV_SR_v_3_5!J88+[8]PSK_FP_SO_MZ_SR_v_3_5!J88+[9]PSK_FP_SO_MZP_SR_v_3_5!J88+[10]PSK_FP_SO_SIEA_v_3_5!J88+[11]PSK_FP_SO_UV_SR_v_3_5!J88</f>
        <v>141150479</v>
      </c>
      <c r="K90" s="136">
        <f>[2]PSK_FP_RO_MIRRI_SR_v_3_5!K88+[3]PSK_FP_SO_MD_SR_v_3_5!K88+[4]PSK_FP_SO_MH_SR_v_3_5!K88+[5]PSK_FP_SO_MPSVR_SR_v_3_6!K88+[6]PSK_FP_SO_MSVVM_SR_v_3_5!K88+[7]PSK_FP_SO_MV_SR_v_3_5!K88+[8]PSK_FP_SO_MZ_SR_v_3_5!K88+[9]PSK_FP_SO_MZP_SR_v_3_5!K88+[10]PSK_FP_SO_SIEA_v_3_5!K88+[11]PSK_FP_SO_UV_SR_v_3_5!K88</f>
        <v>121150479</v>
      </c>
      <c r="L90" s="136">
        <f>[2]PSK_FP_RO_MIRRI_SR_v_3_5!L88+[3]PSK_FP_SO_MD_SR_v_3_5!L88+[4]PSK_FP_SO_MH_SR_v_3_5!L88+[5]PSK_FP_SO_MPSVR_SR_v_3_6!L88+[6]PSK_FP_SO_MSVVM_SR_v_3_5!L88+[7]PSK_FP_SO_MV_SR_v_3_5!L88+[8]PSK_FP_SO_MZ_SR_v_3_5!L88+[9]PSK_FP_SO_MZP_SR_v_3_5!L88+[10]PSK_FP_SO_SIEA_v_3_5!L88+[11]PSK_FP_SO_UV_SR_v_3_5!L88</f>
        <v>20000000</v>
      </c>
      <c r="M90" s="136">
        <f>[2]PSK_FP_RO_MIRRI_SR_v_3_5!M88+[3]PSK_FP_SO_MD_SR_v_3_5!M88+[4]PSK_FP_SO_MH_SR_v_3_5!M88+[5]PSK_FP_SO_MPSVR_SR_v_3_6!M88+[6]PSK_FP_SO_MSVVM_SR_v_3_5!M88+[7]PSK_FP_SO_MV_SR_v_3_5!M88+[8]PSK_FP_SO_MZ_SR_v_3_5!M88+[9]PSK_FP_SO_MZP_SR_v_3_5!M88+[10]PSK_FP_SO_SIEA_v_3_5!M88+[11]PSK_FP_SO_UV_SR_v_3_5!M88</f>
        <v>51379498</v>
      </c>
      <c r="N90" s="136">
        <f>[2]PSK_FP_RO_MIRRI_SR_v_3_5!N88+[3]PSK_FP_SO_MD_SR_v_3_5!N88+[4]PSK_FP_SO_MH_SR_v_3_5!N88+[5]PSK_FP_SO_MPSVR_SR_v_3_6!N88+[6]PSK_FP_SO_MSVVM_SR_v_3_5!N88+[7]PSK_FP_SO_MV_SR_v_3_5!N88+[8]PSK_FP_SO_MZ_SR_v_3_5!N88+[9]PSK_FP_SO_MZP_SR_v_3_5!N88+[10]PSK_FP_SO_SIEA_v_3_5!N88+[11]PSK_FP_SO_UV_SR_v_3_5!N88</f>
        <v>21379498</v>
      </c>
      <c r="O90" s="136">
        <f>[2]PSK_FP_RO_MIRRI_SR_v_3_5!O88+[3]PSK_FP_SO_MD_SR_v_3_5!O88+[4]PSK_FP_SO_MH_SR_v_3_5!O88+[5]PSK_FP_SO_MPSVR_SR_v_3_6!O88+[6]PSK_FP_SO_MSVVM_SR_v_3_5!O88+[7]PSK_FP_SO_MV_SR_v_3_5!O88+[8]PSK_FP_SO_MZ_SR_v_3_5!O88+[9]PSK_FP_SO_MZP_SR_v_3_5!O88+[10]PSK_FP_SO_SIEA_v_3_5!O88+[11]PSK_FP_SO_UV_SR_v_3_5!O88</f>
        <v>30000000</v>
      </c>
      <c r="P90" s="136">
        <f>[2]PSK_FP_RO_MIRRI_SR_v_3_5!P88+[3]PSK_FP_SO_MD_SR_v_3_5!P88+[4]PSK_FP_SO_MH_SR_v_3_5!P88+[5]PSK_FP_SO_MPSVR_SR_v_3_6!P88+[6]PSK_FP_SO_MSVVM_SR_v_3_5!P88+[7]PSK_FP_SO_MV_SR_v_3_5!P88+[8]PSK_FP_SO_MZ_SR_v_3_5!P88+[9]PSK_FP_SO_MZP_SR_v_3_5!P88+[10]PSK_FP_SO_SIEA_v_3_5!P88+[11]PSK_FP_SO_UV_SR_v_3_5!P88</f>
        <v>51379498</v>
      </c>
      <c r="Q90" s="136">
        <f>[2]PSK_FP_RO_MIRRI_SR_v_3_5!Q88+[3]PSK_FP_SO_MD_SR_v_3_5!Q88+[4]PSK_FP_SO_MH_SR_v_3_5!Q88+[5]PSK_FP_SO_MPSVR_SR_v_3_6!Q88+[6]PSK_FP_SO_MSVVM_SR_v_3_5!Q88+[7]PSK_FP_SO_MV_SR_v_3_5!Q88+[8]PSK_FP_SO_MZ_SR_v_3_5!Q88+[9]PSK_FP_SO_MZP_SR_v_3_5!Q88+[10]PSK_FP_SO_SIEA_v_3_5!Q88+[11]PSK_FP_SO_UV_SR_v_3_5!Q88</f>
        <v>21379498</v>
      </c>
      <c r="R90" s="136">
        <f>[2]PSK_FP_RO_MIRRI_SR_v_3_5!R88+[3]PSK_FP_SO_MD_SR_v_3_5!R88+[4]PSK_FP_SO_MH_SR_v_3_5!R88+[5]PSK_FP_SO_MPSVR_SR_v_3_6!R88+[6]PSK_FP_SO_MSVVM_SR_v_3_5!R88+[7]PSK_FP_SO_MV_SR_v_3_5!R88+[8]PSK_FP_SO_MZ_SR_v_3_5!R88+[9]PSK_FP_SO_MZP_SR_v_3_5!R88+[10]PSK_FP_SO_SIEA_v_3_5!R88+[11]PSK_FP_SO_UV_SR_v_3_5!R88</f>
        <v>30000000</v>
      </c>
      <c r="S90" s="136">
        <f>[2]PSK_FP_RO_MIRRI_SR_v_3_5!S88+[3]PSK_FP_SO_MD_SR_v_3_5!S88+[4]PSK_FP_SO_MH_SR_v_3_5!S88+[5]PSK_FP_SO_MPSVR_SR_v_3_6!S88+[6]PSK_FP_SO_MSVVM_SR_v_3_5!S88+[7]PSK_FP_SO_MV_SR_v_3_5!S88+[8]PSK_FP_SO_MZ_SR_v_3_5!S88+[9]PSK_FP_SO_MZP_SR_v_3_5!S88+[10]PSK_FP_SO_SIEA_v_3_5!S88+[11]PSK_FP_SO_UV_SR_v_3_5!S88</f>
        <v>51379498</v>
      </c>
      <c r="T90" s="136">
        <f>[2]PSK_FP_RO_MIRRI_SR_v_3_5!T88+[3]PSK_FP_SO_MD_SR_v_3_5!T88+[4]PSK_FP_SO_MH_SR_v_3_5!T88+[5]PSK_FP_SO_MPSVR_SR_v_3_6!T88+[6]PSK_FP_SO_MSVVM_SR_v_3_5!T88+[7]PSK_FP_SO_MV_SR_v_3_5!T88+[8]PSK_FP_SO_MZ_SR_v_3_5!T88+[9]PSK_FP_SO_MZP_SR_v_3_5!T88+[10]PSK_FP_SO_SIEA_v_3_5!T88+[11]PSK_FP_SO_UV_SR_v_3_5!T88</f>
        <v>21379498</v>
      </c>
      <c r="U90" s="136">
        <f>[2]PSK_FP_RO_MIRRI_SR_v_3_5!U88+[3]PSK_FP_SO_MD_SR_v_3_5!U88+[4]PSK_FP_SO_MH_SR_v_3_5!U88+[5]PSK_FP_SO_MPSVR_SR_v_3_6!U88+[6]PSK_FP_SO_MSVVM_SR_v_3_5!U88+[7]PSK_FP_SO_MV_SR_v_3_5!U88+[8]PSK_FP_SO_MZ_SR_v_3_5!U88+[9]PSK_FP_SO_MZP_SR_v_3_5!U88+[10]PSK_FP_SO_SIEA_v_3_5!U88+[11]PSK_FP_SO_UV_SR_v_3_5!U88</f>
        <v>30000000</v>
      </c>
      <c r="V90" s="136">
        <f>[2]PSK_FP_RO_MIRRI_SR_v_3_5!V88+[3]PSK_FP_SO_MD_SR_v_3_5!V88+[4]PSK_FP_SO_MH_SR_v_3_5!V88+[5]PSK_FP_SO_MPSVR_SR_v_3_6!V88+[6]PSK_FP_SO_MSVVM_SR_v_3_5!V88+[7]PSK_FP_SO_MV_SR_v_3_5!V88+[8]PSK_FP_SO_MZ_SR_v_3_5!V88+[9]PSK_FP_SO_MZP_SR_v_3_5!V88+[10]PSK_FP_SO_SIEA_v_3_5!V88+[11]PSK_FP_SO_UV_SR_v_3_5!V88</f>
        <v>0</v>
      </c>
      <c r="W90" s="136">
        <f>[2]PSK_FP_RO_MIRRI_SR_v_3_5!W88+[3]PSK_FP_SO_MD_SR_v_3_5!W88+[4]PSK_FP_SO_MH_SR_v_3_5!W88+[5]PSK_FP_SO_MPSVR_SR_v_3_6!W88+[6]PSK_FP_SO_MSVVM_SR_v_3_5!W88+[7]PSK_FP_SO_MV_SR_v_3_5!W88+[8]PSK_FP_SO_MZ_SR_v_3_5!W88+[9]PSK_FP_SO_MZP_SR_v_3_5!W88+[10]PSK_FP_SO_SIEA_v_3_5!W88+[11]PSK_FP_SO_UV_SR_v_3_5!W88</f>
        <v>0</v>
      </c>
      <c r="X90" s="136">
        <f>[2]PSK_FP_RO_MIRRI_SR_v_3_5!X88+[3]PSK_FP_SO_MD_SR_v_3_5!X88+[4]PSK_FP_SO_MH_SR_v_3_5!X88+[5]PSK_FP_SO_MPSVR_SR_v_3_6!X88+[6]PSK_FP_SO_MSVVM_SR_v_3_5!X88+[7]PSK_FP_SO_MV_SR_v_3_5!X88+[8]PSK_FP_SO_MZ_SR_v_3_5!X88+[9]PSK_FP_SO_MZP_SR_v_3_5!X88+[10]PSK_FP_SO_SIEA_v_3_5!X88+[11]PSK_FP_SO_UV_SR_v_3_5!X88</f>
        <v>0</v>
      </c>
      <c r="Y90" s="136">
        <f>[2]PSK_FP_RO_MIRRI_SR_v_3_5!Y88+[3]PSK_FP_SO_MD_SR_v_3_5!Y88+[4]PSK_FP_SO_MH_SR_v_3_5!Y88+[5]PSK_FP_SO_MPSVR_SR_v_3_6!Y88+[6]PSK_FP_SO_MSVVM_SR_v_3_5!Y88+[7]PSK_FP_SO_MV_SR_v_3_5!Y88+[8]PSK_FP_SO_MZ_SR_v_3_5!Y88+[9]PSK_FP_SO_MZP_SR_v_3_5!Y88+[10]PSK_FP_SO_SIEA_v_3_5!Y88+[11]PSK_FP_SO_UV_SR_v_3_5!Y88</f>
        <v>0</v>
      </c>
      <c r="Z90" s="136">
        <f>[2]PSK_FP_RO_MIRRI_SR_v_3_5!Z88+[3]PSK_FP_SO_MD_SR_v_3_5!Z88+[4]PSK_FP_SO_MH_SR_v_3_5!Z88+[5]PSK_FP_SO_MPSVR_SR_v_3_6!Z88+[6]PSK_FP_SO_MSVVM_SR_v_3_5!Z88+[7]PSK_FP_SO_MV_SR_v_3_5!Z88+[8]PSK_FP_SO_MZ_SR_v_3_5!Z88+[9]PSK_FP_SO_MZP_SR_v_3_5!Z88+[10]PSK_FP_SO_SIEA_v_3_5!Z88+[11]PSK_FP_SO_UV_SR_v_3_5!Z88</f>
        <v>0</v>
      </c>
      <c r="AA90" s="136">
        <f>[2]PSK_FP_RO_MIRRI_SR_v_3_5!AA88+[3]PSK_FP_SO_MD_SR_v_3_5!AA88+[4]PSK_FP_SO_MH_SR_v_3_5!AA88+[5]PSK_FP_SO_MPSVR_SR_v_3_6!AA88+[6]PSK_FP_SO_MSVVM_SR_v_3_5!AA88+[7]PSK_FP_SO_MV_SR_v_3_5!AA88+[8]PSK_FP_SO_MZ_SR_v_3_5!AA88+[9]PSK_FP_SO_MZP_SR_v_3_5!AA88+[10]PSK_FP_SO_SIEA_v_3_5!AA88+[11]PSK_FP_SO_UV_SR_v_3_5!AA88</f>
        <v>0</v>
      </c>
      <c r="AB90" s="163">
        <f>[2]PSK_FP_RO_MIRRI_SR_v_3_5!AB88+[3]PSK_FP_SO_MD_SR_v_3_5!AB88+[4]PSK_FP_SO_MH_SR_v_3_5!AB88+[5]PSK_FP_SO_MPSVR_SR_v_3_6!AB88+[6]PSK_FP_SO_MSVVM_SR_v_3_5!AB88+[7]PSK_FP_SO_MV_SR_v_3_5!AB88+[8]PSK_FP_SO_MZ_SR_v_3_5!AB88+[9]PSK_FP_SO_MZP_SR_v_3_5!AB88+[10]PSK_FP_SO_SIEA_v_3_5!AB88+[11]PSK_FP_SO_UV_SR_v_3_5!AB88</f>
        <v>0</v>
      </c>
      <c r="AC90" s="162">
        <f>[2]PSK_FP_RO_MIRRI_SR_v_3_5!AC88+[3]PSK_FP_SO_MD_SR_v_3_5!AC88+[4]PSK_FP_SO_MH_SR_v_3_5!AC88+[5]PSK_FP_SO_MPSVR_SR_v_3_6!AC88+[6]PSK_FP_SO_MSVVM_SR_v_3_5!AC88+[7]PSK_FP_SO_MV_SR_v_3_5!AC88+[8]PSK_FP_SO_MZ_SR_v_3_5!AC88+[9]PSK_FP_SO_MZP_SR_v_3_5!AC88+[10]PSK_FP_SO_SIEA_v_3_5!AC88+[11]PSK_FP_SO_UV_SR_v_3_5!AC88</f>
        <v>0</v>
      </c>
      <c r="AD90" s="136">
        <f>[2]PSK_FP_RO_MIRRI_SR_v_3_5!AD88+[3]PSK_FP_SO_MD_SR_v_3_5!AD88+[4]PSK_FP_SO_MH_SR_v_3_5!AD88+[5]PSK_FP_SO_MPSVR_SR_v_3_6!AD88+[6]PSK_FP_SO_MSVVM_SR_v_3_5!AD88+[7]PSK_FP_SO_MV_SR_v_3_5!AD88+[8]PSK_FP_SO_MZ_SR_v_3_5!AD88+[9]PSK_FP_SO_MZP_SR_v_3_5!AD88+[10]PSK_FP_SO_SIEA_v_3_5!AD88+[11]PSK_FP_SO_UV_SR_v_3_5!AD88</f>
        <v>0</v>
      </c>
      <c r="AE90" s="136">
        <f>[2]PSK_FP_RO_MIRRI_SR_v_3_5!AE88+[3]PSK_FP_SO_MD_SR_v_3_5!AE88+[4]PSK_FP_SO_MH_SR_v_3_5!AE88+[5]PSK_FP_SO_MPSVR_SR_v_3_6!AE88+[6]PSK_FP_SO_MSVVM_SR_v_3_5!AE88+[7]PSK_FP_SO_MV_SR_v_3_5!AE88+[8]PSK_FP_SO_MZ_SR_v_3_5!AE88+[9]PSK_FP_SO_MZP_SR_v_3_5!AE88+[10]PSK_FP_SO_SIEA_v_3_5!AE88+[11]PSK_FP_SO_UV_SR_v_3_5!AE88</f>
        <v>0</v>
      </c>
      <c r="AF90" s="136">
        <f>[2]PSK_FP_RO_MIRRI_SR_v_3_5!AF88+[3]PSK_FP_SO_MD_SR_v_3_5!AF88+[4]PSK_FP_SO_MH_SR_v_3_5!AF88+[5]PSK_FP_SO_MPSVR_SR_v_3_6!AF88+[6]PSK_FP_SO_MSVVM_SR_v_3_5!AF88+[7]PSK_FP_SO_MV_SR_v_3_5!AF88+[8]PSK_FP_SO_MZ_SR_v_3_5!AF88+[9]PSK_FP_SO_MZP_SR_v_3_5!AF88+[10]PSK_FP_SO_SIEA_v_3_5!AF88+[11]PSK_FP_SO_UV_SR_v_3_5!AF88</f>
        <v>0</v>
      </c>
      <c r="AG90" s="136">
        <f>[2]PSK_FP_RO_MIRRI_SR_v_3_5!AG88+[3]PSK_FP_SO_MD_SR_v_3_5!AG88+[4]PSK_FP_SO_MH_SR_v_3_5!AG88+[5]PSK_FP_SO_MPSVR_SR_v_3_6!AG88+[6]PSK_FP_SO_MSVVM_SR_v_3_5!AG88+[7]PSK_FP_SO_MV_SR_v_3_5!AG88+[8]PSK_FP_SO_MZ_SR_v_3_5!AG88+[9]PSK_FP_SO_MZP_SR_v_3_5!AG88+[10]PSK_FP_SO_SIEA_v_3_5!AG88+[11]PSK_FP_SO_UV_SR_v_3_5!AG88</f>
        <v>0</v>
      </c>
      <c r="AH90" s="136">
        <f>[2]PSK_FP_RO_MIRRI_SR_v_3_5!AH88+[3]PSK_FP_SO_MD_SR_v_3_5!AH88+[4]PSK_FP_SO_MH_SR_v_3_5!AH88+[5]PSK_FP_SO_MPSVR_SR_v_3_6!AH88+[6]PSK_FP_SO_MSVVM_SR_v_3_5!AH88+[7]PSK_FP_SO_MV_SR_v_3_5!AH88+[8]PSK_FP_SO_MZ_SR_v_3_5!AH88+[9]PSK_FP_SO_MZP_SR_v_3_5!AH88+[10]PSK_FP_SO_SIEA_v_3_5!AH88+[11]PSK_FP_SO_UV_SR_v_3_5!AH88</f>
        <v>0</v>
      </c>
      <c r="AI90" s="136">
        <f>[2]PSK_FP_RO_MIRRI_SR_v_3_5!AI88+[3]PSK_FP_SO_MD_SR_v_3_5!AI88+[4]PSK_FP_SO_MH_SR_v_3_5!AI88+[5]PSK_FP_SO_MPSVR_SR_v_3_6!AI88+[6]PSK_FP_SO_MSVVM_SR_v_3_5!AI88+[7]PSK_FP_SO_MV_SR_v_3_5!AI88+[8]PSK_FP_SO_MZ_SR_v_3_5!AI88+[9]PSK_FP_SO_MZP_SR_v_3_5!AI88+[10]PSK_FP_SO_SIEA_v_3_5!AI88+[11]PSK_FP_SO_UV_SR_v_3_5!AI88</f>
        <v>0</v>
      </c>
      <c r="AJ90" s="136">
        <f>[2]PSK_FP_RO_MIRRI_SR_v_3_5!AJ88+[3]PSK_FP_SO_MD_SR_v_3_5!AJ88+[4]PSK_FP_SO_MH_SR_v_3_5!AJ88+[5]PSK_FP_SO_MPSVR_SR_v_3_6!AJ88+[6]PSK_FP_SO_MSVVM_SR_v_3_5!AJ88+[7]PSK_FP_SO_MV_SR_v_3_5!AJ88+[8]PSK_FP_SO_MZ_SR_v_3_5!AJ88+[9]PSK_FP_SO_MZP_SR_v_3_5!AJ88+[10]PSK_FP_SO_SIEA_v_3_5!AJ88+[11]PSK_FP_SO_UV_SR_v_3_5!AJ88</f>
        <v>0</v>
      </c>
      <c r="AK90" s="136">
        <f>[2]PSK_FP_RO_MIRRI_SR_v_3_5!AK88+[3]PSK_FP_SO_MD_SR_v_3_5!AK88+[4]PSK_FP_SO_MH_SR_v_3_5!AK88+[5]PSK_FP_SO_MPSVR_SR_v_3_6!AK88+[6]PSK_FP_SO_MSVVM_SR_v_3_5!AK88+[7]PSK_FP_SO_MV_SR_v_3_5!AK88+[8]PSK_FP_SO_MZ_SR_v_3_5!AK88+[9]PSK_FP_SO_MZP_SR_v_3_5!AK88+[10]PSK_FP_SO_SIEA_v_3_5!AK88+[11]PSK_FP_SO_UV_SR_v_3_5!AK88</f>
        <v>0</v>
      </c>
      <c r="AL90" s="136">
        <f>[2]PSK_FP_RO_MIRRI_SR_v_3_5!AL88+[3]PSK_FP_SO_MD_SR_v_3_5!AL88+[4]PSK_FP_SO_MH_SR_v_3_5!AL88+[5]PSK_FP_SO_MPSVR_SR_v_3_6!AL88+[6]PSK_FP_SO_MSVVM_SR_v_3_5!AL88+[7]PSK_FP_SO_MV_SR_v_3_5!AL88+[8]PSK_FP_SO_MZ_SR_v_3_5!AL88+[9]PSK_FP_SO_MZP_SR_v_3_5!AL88+[10]PSK_FP_SO_SIEA_v_3_5!AL88+[11]PSK_FP_SO_UV_SR_v_3_5!AL88</f>
        <v>0</v>
      </c>
      <c r="AM90" s="136">
        <f>[2]PSK_FP_RO_MIRRI_SR_v_3_5!AM88+[3]PSK_FP_SO_MD_SR_v_3_5!AM88+[4]PSK_FP_SO_MH_SR_v_3_5!AM88+[5]PSK_FP_SO_MPSVR_SR_v_3_6!AM88+[6]PSK_FP_SO_MSVVM_SR_v_3_5!AM88+[7]PSK_FP_SO_MV_SR_v_3_5!AM88+[8]PSK_FP_SO_MZ_SR_v_3_5!AM88+[9]PSK_FP_SO_MZP_SR_v_3_5!AM88+[10]PSK_FP_SO_SIEA_v_3_5!AM88+[11]PSK_FP_SO_UV_SR_v_3_5!AM88</f>
        <v>0</v>
      </c>
      <c r="AN90" s="136">
        <f>[2]PSK_FP_RO_MIRRI_SR_v_3_5!AN88+[3]PSK_FP_SO_MD_SR_v_3_5!AN88+[4]PSK_FP_SO_MH_SR_v_3_5!AN88+[5]PSK_FP_SO_MPSVR_SR_v_3_6!AN88+[6]PSK_FP_SO_MSVVM_SR_v_3_5!AN88+[7]PSK_FP_SO_MV_SR_v_3_5!AN88+[8]PSK_FP_SO_MZ_SR_v_3_5!AN88+[9]PSK_FP_SO_MZP_SR_v_3_5!AN88+[10]PSK_FP_SO_SIEA_v_3_5!AN88+[11]PSK_FP_SO_UV_SR_v_3_5!AN88</f>
        <v>0</v>
      </c>
      <c r="AO90" s="136">
        <f>[2]PSK_FP_RO_MIRRI_SR_v_3_5!AO88+[3]PSK_FP_SO_MD_SR_v_3_5!AO88+[4]PSK_FP_SO_MH_SR_v_3_5!AO88+[5]PSK_FP_SO_MPSVR_SR_v_3_6!AO88+[6]PSK_FP_SO_MSVVM_SR_v_3_5!AO88+[7]PSK_FP_SO_MV_SR_v_3_5!AO88+[8]PSK_FP_SO_MZ_SR_v_3_5!AO88+[9]PSK_FP_SO_MZP_SR_v_3_5!AO88+[10]PSK_FP_SO_SIEA_v_3_5!AO88+[11]PSK_FP_SO_UV_SR_v_3_5!AO88</f>
        <v>0</v>
      </c>
      <c r="AP90" s="136">
        <f>[2]PSK_FP_RO_MIRRI_SR_v_3_5!AP88+[3]PSK_FP_SO_MD_SR_v_3_5!AP88+[4]PSK_FP_SO_MH_SR_v_3_5!AP88+[5]PSK_FP_SO_MPSVR_SR_v_3_6!AP88+[6]PSK_FP_SO_MSVVM_SR_v_3_5!AP88+[7]PSK_FP_SO_MV_SR_v_3_5!AP88+[8]PSK_FP_SO_MZ_SR_v_3_5!AP88+[9]PSK_FP_SO_MZP_SR_v_3_5!AP88+[10]PSK_FP_SO_SIEA_v_3_5!AP88+[11]PSK_FP_SO_UV_SR_v_3_5!AP88</f>
        <v>0</v>
      </c>
      <c r="AQ90" s="136">
        <f>[2]PSK_FP_RO_MIRRI_SR_v_3_5!AQ88+[3]PSK_FP_SO_MD_SR_v_3_5!AQ88+[4]PSK_FP_SO_MH_SR_v_3_5!AQ88+[5]PSK_FP_SO_MPSVR_SR_v_3_6!AQ88+[6]PSK_FP_SO_MSVVM_SR_v_3_5!AQ88+[7]PSK_FP_SO_MV_SR_v_3_5!AQ88+[8]PSK_FP_SO_MZ_SR_v_3_5!AQ88+[9]PSK_FP_SO_MZP_SR_v_3_5!AQ88+[10]PSK_FP_SO_SIEA_v_3_5!AQ88+[11]PSK_FP_SO_UV_SR_v_3_5!AQ88</f>
        <v>0</v>
      </c>
      <c r="AR90" s="136">
        <f>[2]PSK_FP_RO_MIRRI_SR_v_3_5!AR88+[3]PSK_FP_SO_MD_SR_v_3_5!AR88+[4]PSK_FP_SO_MH_SR_v_3_5!AR88+[5]PSK_FP_SO_MPSVR_SR_v_3_6!AR88+[6]PSK_FP_SO_MSVVM_SR_v_3_5!AR88+[7]PSK_FP_SO_MV_SR_v_3_5!AR88+[8]PSK_FP_SO_MZ_SR_v_3_5!AR88+[9]PSK_FP_SO_MZP_SR_v_3_5!AR88+[10]PSK_FP_SO_SIEA_v_3_5!AR88+[11]PSK_FP_SO_UV_SR_v_3_5!AR88</f>
        <v>0</v>
      </c>
      <c r="AS90" s="136">
        <f>[2]PSK_FP_RO_MIRRI_SR_v_3_5!AS88+[3]PSK_FP_SO_MD_SR_v_3_5!AS88+[4]PSK_FP_SO_MH_SR_v_3_5!AS88+[5]PSK_FP_SO_MPSVR_SR_v_3_6!AS88+[6]PSK_FP_SO_MSVVM_SR_v_3_5!AS88+[7]PSK_FP_SO_MV_SR_v_3_5!AS88+[8]PSK_FP_SO_MZ_SR_v_3_5!AS88+[9]PSK_FP_SO_MZP_SR_v_3_5!AS88+[10]PSK_FP_SO_SIEA_v_3_5!AS88+[11]PSK_FP_SO_UV_SR_v_3_5!AS88</f>
        <v>0</v>
      </c>
      <c r="AT90" s="136">
        <f>[2]PSK_FP_RO_MIRRI_SR_v_3_5!AT88+[3]PSK_FP_SO_MD_SR_v_3_5!AT88+[4]PSK_FP_SO_MH_SR_v_3_5!AT88+[5]PSK_FP_SO_MPSVR_SR_v_3_6!AT88+[6]PSK_FP_SO_MSVVM_SR_v_3_5!AT88+[7]PSK_FP_SO_MV_SR_v_3_5!AT88+[8]PSK_FP_SO_MZ_SR_v_3_5!AT88+[9]PSK_FP_SO_MZP_SR_v_3_5!AT88+[10]PSK_FP_SO_SIEA_v_3_5!AT88+[11]PSK_FP_SO_UV_SR_v_3_5!AT88</f>
        <v>0</v>
      </c>
      <c r="AU90" s="163">
        <f>[2]PSK_FP_RO_MIRRI_SR_v_3_5!AU88+[3]PSK_FP_SO_MD_SR_v_3_5!AU88+[4]PSK_FP_SO_MH_SR_v_3_5!AU88+[5]PSK_FP_SO_MPSVR_SR_v_3_6!AU88+[6]PSK_FP_SO_MSVVM_SR_v_3_5!AU88+[7]PSK_FP_SO_MV_SR_v_3_5!AU88+[8]PSK_FP_SO_MZ_SR_v_3_5!AU88+[9]PSK_FP_SO_MZP_SR_v_3_5!AU88+[10]PSK_FP_SO_SIEA_v_3_5!AU88+[11]PSK_FP_SO_UV_SR_v_3_5!AU88</f>
        <v>0</v>
      </c>
      <c r="AV90" s="162">
        <f>[2]PSK_FP_RO_MIRRI_SR_v_3_5!AV88+[3]PSK_FP_SO_MD_SR_v_3_5!AV88+[4]PSK_FP_SO_MH_SR_v_3_5!AV88+[5]PSK_FP_SO_MPSVR_SR_v_3_6!AV88+[6]PSK_FP_SO_MSVVM_SR_v_3_5!AV88+[7]PSK_FP_SO_MV_SR_v_3_5!AV88+[8]PSK_FP_SO_MZ_SR_v_3_5!AV88+[9]PSK_FP_SO_MZP_SR_v_3_5!AV88+[10]PSK_FP_SO_SIEA_v_3_5!AV88+[11]PSK_FP_SO_UV_SR_v_3_5!AV88</f>
        <v>0</v>
      </c>
      <c r="AW90" s="136">
        <f>[2]PSK_FP_RO_MIRRI_SR_v_3_5!AW88+[3]PSK_FP_SO_MD_SR_v_3_5!AW88+[4]PSK_FP_SO_MH_SR_v_3_5!AW88+[5]PSK_FP_SO_MPSVR_SR_v_3_6!AW88+[6]PSK_FP_SO_MSVVM_SR_v_3_5!AW88+[7]PSK_FP_SO_MV_SR_v_3_5!AW88+[8]PSK_FP_SO_MZ_SR_v_3_5!AW88+[9]PSK_FP_SO_MZP_SR_v_3_5!AW88+[10]PSK_FP_SO_SIEA_v_3_5!AW88+[11]PSK_FP_SO_UV_SR_v_3_5!AW88</f>
        <v>0</v>
      </c>
      <c r="AX90" s="136">
        <f>[2]PSK_FP_RO_MIRRI_SR_v_3_5!AX88+[3]PSK_FP_SO_MD_SR_v_3_5!AX88+[4]PSK_FP_SO_MH_SR_v_3_5!AX88+[5]PSK_FP_SO_MPSVR_SR_v_3_6!AX88+[6]PSK_FP_SO_MSVVM_SR_v_3_5!AX88+[7]PSK_FP_SO_MV_SR_v_3_5!AX88+[8]PSK_FP_SO_MZ_SR_v_3_5!AX88+[9]PSK_FP_SO_MZP_SR_v_3_5!AX88+[10]PSK_FP_SO_SIEA_v_3_5!AX88+[11]PSK_FP_SO_UV_SR_v_3_5!AX88</f>
        <v>0</v>
      </c>
      <c r="AY90" s="136">
        <f>[2]PSK_FP_RO_MIRRI_SR_v_3_5!AY88+[3]PSK_FP_SO_MD_SR_v_3_5!AY88+[4]PSK_FP_SO_MH_SR_v_3_5!AY88+[5]PSK_FP_SO_MPSVR_SR_v_3_6!AY88+[6]PSK_FP_SO_MSVVM_SR_v_3_5!AY88+[7]PSK_FP_SO_MV_SR_v_3_5!AY88+[8]PSK_FP_SO_MZ_SR_v_3_5!AY88+[9]PSK_FP_SO_MZP_SR_v_3_5!AY88+[10]PSK_FP_SO_SIEA_v_3_5!AY88+[11]PSK_FP_SO_UV_SR_v_3_5!AY88</f>
        <v>0</v>
      </c>
      <c r="AZ90" s="136">
        <f>[2]PSK_FP_RO_MIRRI_SR_v_3_5!AZ88+[3]PSK_FP_SO_MD_SR_v_3_5!AZ88+[4]PSK_FP_SO_MH_SR_v_3_5!AZ88+[5]PSK_FP_SO_MPSVR_SR_v_3_6!AZ88+[6]PSK_FP_SO_MSVVM_SR_v_3_5!AZ88+[7]PSK_FP_SO_MV_SR_v_3_5!AZ88+[8]PSK_FP_SO_MZ_SR_v_3_5!AZ88+[9]PSK_FP_SO_MZP_SR_v_3_5!AZ88+[10]PSK_FP_SO_SIEA_v_3_5!AZ88+[11]PSK_FP_SO_UV_SR_v_3_5!AZ88</f>
        <v>0</v>
      </c>
      <c r="BA90" s="136">
        <f>[2]PSK_FP_RO_MIRRI_SR_v_3_5!BA88+[3]PSK_FP_SO_MD_SR_v_3_5!BA88+[4]PSK_FP_SO_MH_SR_v_3_5!BA88+[5]PSK_FP_SO_MPSVR_SR_v_3_6!BA88+[6]PSK_FP_SO_MSVVM_SR_v_3_5!BA88+[7]PSK_FP_SO_MV_SR_v_3_5!BA88+[8]PSK_FP_SO_MZ_SR_v_3_5!BA88+[9]PSK_FP_SO_MZP_SR_v_3_5!BA88+[10]PSK_FP_SO_SIEA_v_3_5!BA88+[11]PSK_FP_SO_UV_SR_v_3_5!BA88</f>
        <v>0</v>
      </c>
      <c r="BB90" s="136">
        <f>[2]PSK_FP_RO_MIRRI_SR_v_3_5!BB88+[3]PSK_FP_SO_MD_SR_v_3_5!BB88+[4]PSK_FP_SO_MH_SR_v_3_5!BB88+[5]PSK_FP_SO_MPSVR_SR_v_3_6!BB88+[6]PSK_FP_SO_MSVVM_SR_v_3_5!BB88+[7]PSK_FP_SO_MV_SR_v_3_5!BB88+[8]PSK_FP_SO_MZ_SR_v_3_5!BB88+[9]PSK_FP_SO_MZP_SR_v_3_5!BB88+[10]PSK_FP_SO_SIEA_v_3_5!BB88+[11]PSK_FP_SO_UV_SR_v_3_5!BB88</f>
        <v>0</v>
      </c>
      <c r="BC90" s="136">
        <f>[2]PSK_FP_RO_MIRRI_SR_v_3_5!BC88+[3]PSK_FP_SO_MD_SR_v_3_5!BC88+[4]PSK_FP_SO_MH_SR_v_3_5!BC88+[5]PSK_FP_SO_MPSVR_SR_v_3_6!BC88+[6]PSK_FP_SO_MSVVM_SR_v_3_5!BC88+[7]PSK_FP_SO_MV_SR_v_3_5!BC88+[8]PSK_FP_SO_MZ_SR_v_3_5!BC88+[9]PSK_FP_SO_MZP_SR_v_3_5!BC88+[10]PSK_FP_SO_SIEA_v_3_5!BC88+[11]PSK_FP_SO_UV_SR_v_3_5!BC88</f>
        <v>0</v>
      </c>
      <c r="BD90" s="136">
        <f>[2]PSK_FP_RO_MIRRI_SR_v_3_5!BD88+[3]PSK_FP_SO_MD_SR_v_3_5!BD88+[4]PSK_FP_SO_MH_SR_v_3_5!BD88+[5]PSK_FP_SO_MPSVR_SR_v_3_6!BD88+[6]PSK_FP_SO_MSVVM_SR_v_3_5!BD88+[7]PSK_FP_SO_MV_SR_v_3_5!BD88+[8]PSK_FP_SO_MZ_SR_v_3_5!BD88+[9]PSK_FP_SO_MZP_SR_v_3_5!BD88+[10]PSK_FP_SO_SIEA_v_3_5!BD88+[11]PSK_FP_SO_UV_SR_v_3_5!BD88</f>
        <v>0</v>
      </c>
      <c r="BE90" s="136">
        <f>[2]PSK_FP_RO_MIRRI_SR_v_3_5!BE88+[3]PSK_FP_SO_MD_SR_v_3_5!BE88+[4]PSK_FP_SO_MH_SR_v_3_5!BE88+[5]PSK_FP_SO_MPSVR_SR_v_3_6!BE88+[6]PSK_FP_SO_MSVVM_SR_v_3_5!BE88+[7]PSK_FP_SO_MV_SR_v_3_5!BE88+[8]PSK_FP_SO_MZ_SR_v_3_5!BE88+[9]PSK_FP_SO_MZP_SR_v_3_5!BE88+[10]PSK_FP_SO_SIEA_v_3_5!BE88+[11]PSK_FP_SO_UV_SR_v_3_5!BE88</f>
        <v>0</v>
      </c>
      <c r="BF90" s="136">
        <f>[2]PSK_FP_RO_MIRRI_SR_v_3_5!BF88+[3]PSK_FP_SO_MD_SR_v_3_5!BF88+[4]PSK_FP_SO_MH_SR_v_3_5!BF88+[5]PSK_FP_SO_MPSVR_SR_v_3_6!BF88+[6]PSK_FP_SO_MSVVM_SR_v_3_5!BF88+[7]PSK_FP_SO_MV_SR_v_3_5!BF88+[8]PSK_FP_SO_MZ_SR_v_3_5!BF88+[9]PSK_FP_SO_MZP_SR_v_3_5!BF88+[10]PSK_FP_SO_SIEA_v_3_5!BF88+[11]PSK_FP_SO_UV_SR_v_3_5!BF88</f>
        <v>0</v>
      </c>
      <c r="BG90" s="163">
        <f>[2]PSK_FP_RO_MIRRI_SR_v_3_5!BG88+[3]PSK_FP_SO_MD_SR_v_3_5!BG88+[4]PSK_FP_SO_MH_SR_v_3_5!BG88+[5]PSK_FP_SO_MPSVR_SR_v_3_6!BG88+[6]PSK_FP_SO_MSVVM_SR_v_3_5!BG88+[7]PSK_FP_SO_MV_SR_v_3_5!BG88+[8]PSK_FP_SO_MZ_SR_v_3_5!BG88+[9]PSK_FP_SO_MZP_SR_v_3_5!BG88+[10]PSK_FP_SO_SIEA_v_3_5!BG88+[11]PSK_FP_SO_UV_SR_v_3_5!BG88</f>
        <v>0</v>
      </c>
      <c r="BH90" s="162">
        <f>[2]PSK_FP_RO_MIRRI_SR_v_3_5!BH88+[3]PSK_FP_SO_MD_SR_v_3_5!BH88+[4]PSK_FP_SO_MH_SR_v_3_5!BH88+[5]PSK_FP_SO_MPSVR_SR_v_3_6!BH88+[6]PSK_FP_SO_MSVVM_SR_v_3_5!BH88+[7]PSK_FP_SO_MV_SR_v_3_5!BH88+[8]PSK_FP_SO_MZ_SR_v_3_5!BH88+[9]PSK_FP_SO_MZP_SR_v_3_5!BH88+[10]PSK_FP_SO_SIEA_v_3_5!BH88+[11]PSK_FP_SO_UV_SR_v_3_5!BH88</f>
        <v>1210588170</v>
      </c>
      <c r="BI90" s="136">
        <f>[2]PSK_FP_RO_MIRRI_SR_v_3_5!BI88+[3]PSK_FP_SO_MD_SR_v_3_5!BI88+[4]PSK_FP_SO_MH_SR_v_3_5!BI88+[5]PSK_FP_SO_MPSVR_SR_v_3_6!BI88+[6]PSK_FP_SO_MSVVM_SR_v_3_5!BI88+[7]PSK_FP_SO_MV_SR_v_3_5!BI88+[8]PSK_FP_SO_MZ_SR_v_3_5!BI88+[9]PSK_FP_SO_MZP_SR_v_3_5!BI88+[10]PSK_FP_SO_SIEA_v_3_5!BI88+[11]PSK_FP_SO_UV_SR_v_3_5!BI88</f>
        <v>1210588170</v>
      </c>
      <c r="BJ90" s="136">
        <f>[2]PSK_FP_RO_MIRRI_SR_v_3_5!BJ88+[3]PSK_FP_SO_MD_SR_v_3_5!BJ88+[4]PSK_FP_SO_MH_SR_v_3_5!BJ88+[5]PSK_FP_SO_MPSVR_SR_v_3_6!BJ88+[6]PSK_FP_SO_MSVVM_SR_v_3_5!BJ88+[7]PSK_FP_SO_MV_SR_v_3_5!BJ88+[8]PSK_FP_SO_MZ_SR_v_3_5!BJ88+[9]PSK_FP_SO_MZP_SR_v_3_5!BJ88+[10]PSK_FP_SO_SIEA_v_3_5!BJ88+[11]PSK_FP_SO_UV_SR_v_3_5!BJ88</f>
        <v>217414724</v>
      </c>
      <c r="BK90" s="136">
        <f>[2]PSK_FP_RO_MIRRI_SR_v_3_5!BK88+[3]PSK_FP_SO_MD_SR_v_3_5!BK88+[4]PSK_FP_SO_MH_SR_v_3_5!BK88+[5]PSK_FP_SO_MPSVR_SR_v_3_6!BK88+[6]PSK_FP_SO_MSVVM_SR_v_3_5!BK88+[7]PSK_FP_SO_MV_SR_v_3_5!BK88+[8]PSK_FP_SO_MZ_SR_v_3_5!BK88+[9]PSK_FP_SO_MZP_SR_v_3_5!BK88+[10]PSK_FP_SO_SIEA_v_3_5!BK88+[11]PSK_FP_SO_UV_SR_v_3_5!BK88</f>
        <v>217414724</v>
      </c>
      <c r="BL90" s="136">
        <f>[2]PSK_FP_RO_MIRRI_SR_v_3_5!BL88+[3]PSK_FP_SO_MD_SR_v_3_5!BL88+[4]PSK_FP_SO_MH_SR_v_3_5!BL88+[5]PSK_FP_SO_MPSVR_SR_v_3_6!BL88+[6]PSK_FP_SO_MSVVM_SR_v_3_5!BL88+[7]PSK_FP_SO_MV_SR_v_3_5!BL88+[8]PSK_FP_SO_MZ_SR_v_3_5!BL88+[9]PSK_FP_SO_MZP_SR_v_3_5!BL88+[10]PSK_FP_SO_SIEA_v_3_5!BL88+[11]PSK_FP_SO_UV_SR_v_3_5!BL88</f>
        <v>210986152</v>
      </c>
      <c r="BM90" s="136">
        <f>[2]PSK_FP_RO_MIRRI_SR_v_3_5!BM88+[3]PSK_FP_SO_MD_SR_v_3_5!BM88+[4]PSK_FP_SO_MH_SR_v_3_5!BM88+[5]PSK_FP_SO_MPSVR_SR_v_3_6!BM88+[6]PSK_FP_SO_MSVVM_SR_v_3_5!BM88+[7]PSK_FP_SO_MV_SR_v_3_5!BM88+[8]PSK_FP_SO_MZ_SR_v_3_5!BM88+[9]PSK_FP_SO_MZP_SR_v_3_5!BM88+[10]PSK_FP_SO_SIEA_v_3_5!BM88+[11]PSK_FP_SO_UV_SR_v_3_5!BM88</f>
        <v>210986152</v>
      </c>
      <c r="BN90" s="136">
        <f>[2]PSK_FP_RO_MIRRI_SR_v_3_5!BN88+[3]PSK_FP_SO_MD_SR_v_3_5!BN88+[4]PSK_FP_SO_MH_SR_v_3_5!BN88+[5]PSK_FP_SO_MPSVR_SR_v_3_6!BN88+[6]PSK_FP_SO_MSVVM_SR_v_3_5!BN88+[7]PSK_FP_SO_MV_SR_v_3_5!BN88+[8]PSK_FP_SO_MZ_SR_v_3_5!BN88+[9]PSK_FP_SO_MZP_SR_v_3_5!BN88+[10]PSK_FP_SO_SIEA_v_3_5!BN88+[11]PSK_FP_SO_UV_SR_v_3_5!BN88</f>
        <v>208633211</v>
      </c>
      <c r="BO90" s="136">
        <f>[2]PSK_FP_RO_MIRRI_SR_v_3_5!BO88+[3]PSK_FP_SO_MD_SR_v_3_5!BO88+[4]PSK_FP_SO_MH_SR_v_3_5!BO88+[5]PSK_FP_SO_MPSVR_SR_v_3_6!BO88+[6]PSK_FP_SO_MSVVM_SR_v_3_5!BO88+[7]PSK_FP_SO_MV_SR_v_3_5!BO88+[8]PSK_FP_SO_MZ_SR_v_3_5!BO88+[9]PSK_FP_SO_MZP_SR_v_3_5!BO88+[10]PSK_FP_SO_SIEA_v_3_5!BO88+[11]PSK_FP_SO_UV_SR_v_3_5!BO88</f>
        <v>208633211</v>
      </c>
      <c r="BP90" s="136">
        <f>[2]PSK_FP_RO_MIRRI_SR_v_3_5!BP88+[3]PSK_FP_SO_MD_SR_v_3_5!BP88+[4]PSK_FP_SO_MH_SR_v_3_5!BP88+[5]PSK_FP_SO_MPSVR_SR_v_3_6!BP88+[6]PSK_FP_SO_MSVVM_SR_v_3_5!BP88+[7]PSK_FP_SO_MV_SR_v_3_5!BP88+[8]PSK_FP_SO_MZ_SR_v_3_5!BP88+[9]PSK_FP_SO_MZP_SR_v_3_5!BP88+[10]PSK_FP_SO_SIEA_v_3_5!BP88+[11]PSK_FP_SO_UV_SR_v_3_5!BP88</f>
        <v>2352941</v>
      </c>
      <c r="BQ90" s="136">
        <f>[2]PSK_FP_RO_MIRRI_SR_v_3_5!BQ88+[3]PSK_FP_SO_MD_SR_v_3_5!BQ88+[4]PSK_FP_SO_MH_SR_v_3_5!BQ88+[5]PSK_FP_SO_MPSVR_SR_v_3_6!BQ88+[6]PSK_FP_SO_MSVVM_SR_v_3_5!BQ88+[7]PSK_FP_SO_MV_SR_v_3_5!BQ88+[8]PSK_FP_SO_MZ_SR_v_3_5!BQ88+[9]PSK_FP_SO_MZP_SR_v_3_5!BQ88+[10]PSK_FP_SO_SIEA_v_3_5!BQ88+[11]PSK_FP_SO_UV_SR_v_3_5!BQ88</f>
        <v>2352941</v>
      </c>
      <c r="BR90" s="136">
        <f>[2]PSK_FP_RO_MIRRI_SR_v_3_5!BR88+[3]PSK_FP_SO_MD_SR_v_3_5!BR88+[4]PSK_FP_SO_MH_SR_v_3_5!BR88+[5]PSK_FP_SO_MPSVR_SR_v_3_6!BR88+[6]PSK_FP_SO_MSVVM_SR_v_3_5!BR88+[7]PSK_FP_SO_MV_SR_v_3_5!BR88+[8]PSK_FP_SO_MZ_SR_v_3_5!BR88+[9]PSK_FP_SO_MZP_SR_v_3_5!BR88+[10]PSK_FP_SO_SIEA_v_3_5!BR88+[11]PSK_FP_SO_UV_SR_v_3_5!BR88</f>
        <v>6428572</v>
      </c>
      <c r="BS90" s="163">
        <f>[2]PSK_FP_RO_MIRRI_SR_v_3_5!BS88+[3]PSK_FP_SO_MD_SR_v_3_5!BS88+[4]PSK_FP_SO_MH_SR_v_3_5!BS88+[5]PSK_FP_SO_MPSVR_SR_v_3_6!BS88+[6]PSK_FP_SO_MSVVM_SR_v_3_5!BS88+[7]PSK_FP_SO_MV_SR_v_3_5!BS88+[8]PSK_FP_SO_MZ_SR_v_3_5!BS88+[9]PSK_FP_SO_MZP_SR_v_3_5!BS88+[10]PSK_FP_SO_SIEA_v_3_5!BS88+[11]PSK_FP_SO_UV_SR_v_3_5!BS88</f>
        <v>6428572</v>
      </c>
      <c r="BT90" s="134"/>
      <c r="BU90" s="101">
        <f t="shared" si="18"/>
        <v>0.84999998982670155</v>
      </c>
      <c r="BV90" s="102">
        <f t="shared" si="19"/>
        <v>0.1500000101732985</v>
      </c>
      <c r="BW90" s="102">
        <f t="shared" si="20"/>
        <v>0</v>
      </c>
      <c r="BX90" s="102">
        <f t="shared" si="21"/>
        <v>0.1500000101732985</v>
      </c>
      <c r="BY90" s="102">
        <f t="shared" si="22"/>
        <v>0</v>
      </c>
      <c r="BZ90" s="102">
        <f t="shared" si="23"/>
        <v>0.4</v>
      </c>
      <c r="CA90" s="102">
        <f t="shared" si="24"/>
        <v>0.6</v>
      </c>
      <c r="CB90" s="102">
        <f t="shared" si="25"/>
        <v>0</v>
      </c>
      <c r="CC90" s="102">
        <f t="shared" si="26"/>
        <v>0.6</v>
      </c>
      <c r="CD90" s="103">
        <f t="shared" si="27"/>
        <v>0</v>
      </c>
      <c r="CE90" s="104" t="s">
        <v>243</v>
      </c>
      <c r="CF90" s="102" t="s">
        <v>243</v>
      </c>
      <c r="CG90" s="102" t="s">
        <v>243</v>
      </c>
      <c r="CH90" s="102" t="s">
        <v>243</v>
      </c>
      <c r="CI90" s="102" t="s">
        <v>243</v>
      </c>
      <c r="CJ90" s="102" t="s">
        <v>243</v>
      </c>
      <c r="CK90" s="102" t="s">
        <v>243</v>
      </c>
      <c r="CL90" s="102" t="s">
        <v>243</v>
      </c>
      <c r="CM90" s="102" t="s">
        <v>243</v>
      </c>
      <c r="CN90" s="103" t="s">
        <v>243</v>
      </c>
      <c r="CO90" s="105" t="s">
        <v>243</v>
      </c>
      <c r="CP90" s="106" t="s">
        <v>243</v>
      </c>
      <c r="CQ90" s="106" t="s">
        <v>243</v>
      </c>
      <c r="CR90" s="106" t="s">
        <v>243</v>
      </c>
      <c r="CS90" s="107" t="s">
        <v>243</v>
      </c>
      <c r="CT90" s="104">
        <f t="shared" si="29"/>
        <v>0.84774910127037884</v>
      </c>
      <c r="CU90" s="102">
        <f t="shared" si="11"/>
        <v>0.15225089872962119</v>
      </c>
      <c r="CV90" s="102">
        <f t="shared" si="12"/>
        <v>1.6477144478392073E-3</v>
      </c>
      <c r="CW90" s="102">
        <f t="shared" si="13"/>
        <v>0.14610139228471339</v>
      </c>
      <c r="CX90" s="103">
        <f t="shared" si="14"/>
        <v>4.5017919970686002E-3</v>
      </c>
    </row>
    <row r="91" spans="1:102" s="168" customFormat="1" ht="27" x14ac:dyDescent="0.25">
      <c r="A91" s="137" t="s">
        <v>321</v>
      </c>
      <c r="B91" s="164">
        <f>[2]PSK_FP_RO_MIRRI_SR_v_3_5!B89+[3]PSK_FP_SO_MD_SR_v_3_5!B89+[4]PSK_FP_SO_MH_SR_v_3_5!B89+[5]PSK_FP_SO_MPSVR_SR_v_3_6!B89+[6]PSK_FP_SO_MSVVM_SR_v_3_5!B89+[7]PSK_FP_SO_MV_SR_v_3_5!B89+[8]PSK_FP_SO_MZ_SR_v_3_5!B89+[9]PSK_FP_SO_MZP_SR_v_3_5!B89+[10]PSK_FP_SO_SIEA_v_3_5!B89+[11]PSK_FP_SO_UV_SR_v_3_5!B89</f>
        <v>626717358</v>
      </c>
      <c r="C91" s="108">
        <f>[2]PSK_FP_RO_MIRRI_SR_v_3_5!C89+[3]PSK_FP_SO_MD_SR_v_3_5!C89+[4]PSK_FP_SO_MH_SR_v_3_5!C89+[5]PSK_FP_SO_MPSVR_SR_v_3_6!C89+[6]PSK_FP_SO_MSVVM_SR_v_3_5!C89+[7]PSK_FP_SO_MV_SR_v_3_5!C89+[8]PSK_FP_SO_MZ_SR_v_3_5!C89+[9]PSK_FP_SO_MZP_SR_v_3_5!C89+[10]PSK_FP_SO_SIEA_v_3_5!C89+[11]PSK_FP_SO_UV_SR_v_3_5!C89</f>
        <v>506995465</v>
      </c>
      <c r="D91" s="108">
        <f>[2]PSK_FP_RO_MIRRI_SR_v_3_5!D89+[3]PSK_FP_SO_MD_SR_v_3_5!D89+[4]PSK_FP_SO_MH_SR_v_3_5!D89+[5]PSK_FP_SO_MPSVR_SR_v_3_6!D89+[6]PSK_FP_SO_MSVVM_SR_v_3_5!D89+[7]PSK_FP_SO_MV_SR_v_3_5!D89+[8]PSK_FP_SO_MZ_SR_v_3_5!D89+[9]PSK_FP_SO_MZP_SR_v_3_5!D89+[10]PSK_FP_SO_SIEA_v_3_5!D89+[11]PSK_FP_SO_UV_SR_v_3_5!D89</f>
        <v>119721893</v>
      </c>
      <c r="E91" s="108">
        <f>[2]PSK_FP_RO_MIRRI_SR_v_3_5!E89+[3]PSK_FP_SO_MD_SR_v_3_5!E89+[4]PSK_FP_SO_MH_SR_v_3_5!E89+[5]PSK_FP_SO_MPSVR_SR_v_3_6!E89+[6]PSK_FP_SO_MSVVM_SR_v_3_5!E89+[7]PSK_FP_SO_MV_SR_v_3_5!E89+[8]PSK_FP_SO_MZ_SR_v_3_5!E89+[9]PSK_FP_SO_MZP_SR_v_3_5!E89+[10]PSK_FP_SO_SIEA_v_3_5!E89+[11]PSK_FP_SO_UV_SR_v_3_5!E89</f>
        <v>113293321</v>
      </c>
      <c r="F91" s="108">
        <f>[2]PSK_FP_RO_MIRRI_SR_v_3_5!F89+[3]PSK_FP_SO_MD_SR_v_3_5!F89+[4]PSK_FP_SO_MH_SR_v_3_5!F89+[5]PSK_FP_SO_MPSVR_SR_v_3_6!F89+[6]PSK_FP_SO_MSVVM_SR_v_3_5!F89+[7]PSK_FP_SO_MV_SR_v_3_5!F89+[8]PSK_FP_SO_MZ_SR_v_3_5!F89+[9]PSK_FP_SO_MZP_SR_v_3_5!F89+[10]PSK_FP_SO_SIEA_v_3_5!F89+[11]PSK_FP_SO_UV_SR_v_3_5!F89</f>
        <v>113293321</v>
      </c>
      <c r="G91" s="108">
        <f>[2]PSK_FP_RO_MIRRI_SR_v_3_5!G89+[3]PSK_FP_SO_MD_SR_v_3_5!G89+[4]PSK_FP_SO_MH_SR_v_3_5!G89+[5]PSK_FP_SO_MPSVR_SR_v_3_6!G89+[6]PSK_FP_SO_MSVVM_SR_v_3_5!G89+[7]PSK_FP_SO_MV_SR_v_3_5!G89+[8]PSK_FP_SO_MZ_SR_v_3_5!G89+[9]PSK_FP_SO_MZP_SR_v_3_5!G89+[10]PSK_FP_SO_SIEA_v_3_5!G89+[11]PSK_FP_SO_UV_SR_v_3_5!G89</f>
        <v>0</v>
      </c>
      <c r="H91" s="108">
        <f>[2]PSK_FP_RO_MIRRI_SR_v_3_5!H89+[3]PSK_FP_SO_MD_SR_v_3_5!H89+[4]PSK_FP_SO_MH_SR_v_3_5!H89+[5]PSK_FP_SO_MPSVR_SR_v_3_6!H89+[6]PSK_FP_SO_MSVVM_SR_v_3_5!H89+[7]PSK_FP_SO_MV_SR_v_3_5!H89+[8]PSK_FP_SO_MZ_SR_v_3_5!H89+[9]PSK_FP_SO_MZP_SR_v_3_5!H89+[10]PSK_FP_SO_SIEA_v_3_5!H89+[11]PSK_FP_SO_UV_SR_v_3_5!H89</f>
        <v>6428572</v>
      </c>
      <c r="I91" s="165">
        <f>[2]PSK_FP_RO_MIRRI_SR_v_3_5!I89+[3]PSK_FP_SO_MD_SR_v_3_5!I89+[4]PSK_FP_SO_MH_SR_v_3_5!I89+[5]PSK_FP_SO_MPSVR_SR_v_3_6!I89+[6]PSK_FP_SO_MSVVM_SR_v_3_5!I89+[7]PSK_FP_SO_MV_SR_v_3_5!I89+[8]PSK_FP_SO_MZ_SR_v_3_5!I89+[9]PSK_FP_SO_MZP_SR_v_3_5!I89+[10]PSK_FP_SO_SIEA_v_3_5!I89+[11]PSK_FP_SO_UV_SR_v_3_5!I89</f>
        <v>0</v>
      </c>
      <c r="J91" s="166">
        <f>[2]PSK_FP_RO_MIRRI_SR_v_3_5!J89+[3]PSK_FP_SO_MD_SR_v_3_5!J89+[4]PSK_FP_SO_MH_SR_v_3_5!J89+[5]PSK_FP_SO_MPSVR_SR_v_3_6!J89+[6]PSK_FP_SO_MSVVM_SR_v_3_5!J89+[7]PSK_FP_SO_MV_SR_v_3_5!J89+[8]PSK_FP_SO_MZ_SR_v_3_5!J89+[9]PSK_FP_SO_MZP_SR_v_3_5!J89+[10]PSK_FP_SO_SIEA_v_3_5!J89+[11]PSK_FP_SO_UV_SR_v_3_5!J89</f>
        <v>70749479</v>
      </c>
      <c r="K91" s="108">
        <f>[2]PSK_FP_RO_MIRRI_SR_v_3_5!K89+[3]PSK_FP_SO_MD_SR_v_3_5!K89+[4]PSK_FP_SO_MH_SR_v_3_5!K89+[5]PSK_FP_SO_MPSVR_SR_v_3_6!K89+[6]PSK_FP_SO_MSVVM_SR_v_3_5!K89+[7]PSK_FP_SO_MV_SR_v_3_5!K89+[8]PSK_FP_SO_MZ_SR_v_3_5!K89+[9]PSK_FP_SO_MZP_SR_v_3_5!K89+[10]PSK_FP_SO_SIEA_v_3_5!K89+[11]PSK_FP_SO_UV_SR_v_3_5!K89</f>
        <v>50749479</v>
      </c>
      <c r="L91" s="108">
        <f>[2]PSK_FP_RO_MIRRI_SR_v_3_5!L89+[3]PSK_FP_SO_MD_SR_v_3_5!L89+[4]PSK_FP_SO_MH_SR_v_3_5!L89+[5]PSK_FP_SO_MPSVR_SR_v_3_6!L89+[6]PSK_FP_SO_MSVVM_SR_v_3_5!L89+[7]PSK_FP_SO_MV_SR_v_3_5!L89+[8]PSK_FP_SO_MZ_SR_v_3_5!L89+[9]PSK_FP_SO_MZP_SR_v_3_5!L89+[10]PSK_FP_SO_SIEA_v_3_5!L89+[11]PSK_FP_SO_UV_SR_v_3_5!L89</f>
        <v>20000000</v>
      </c>
      <c r="M91" s="167">
        <f>[2]PSK_FP_RO_MIRRI_SR_v_3_5!M89+[3]PSK_FP_SO_MD_SR_v_3_5!M89+[4]PSK_FP_SO_MH_SR_v_3_5!M89+[5]PSK_FP_SO_MPSVR_SR_v_3_6!M89+[6]PSK_FP_SO_MSVVM_SR_v_3_5!M89+[7]PSK_FP_SO_MV_SR_v_3_5!M89+[8]PSK_FP_SO_MZ_SR_v_3_5!M89+[9]PSK_FP_SO_MZP_SR_v_3_5!M89+[10]PSK_FP_SO_SIEA_v_3_5!M89+[11]PSK_FP_SO_UV_SR_v_3_5!M89</f>
        <v>38955792</v>
      </c>
      <c r="N91" s="108">
        <f>[2]PSK_FP_RO_MIRRI_SR_v_3_5!N89+[3]PSK_FP_SO_MD_SR_v_3_5!N89+[4]PSK_FP_SO_MH_SR_v_3_5!N89+[5]PSK_FP_SO_MPSVR_SR_v_3_6!N89+[6]PSK_FP_SO_MSVVM_SR_v_3_5!N89+[7]PSK_FP_SO_MV_SR_v_3_5!N89+[8]PSK_FP_SO_MZ_SR_v_3_5!N89+[9]PSK_FP_SO_MZP_SR_v_3_5!N89+[10]PSK_FP_SO_SIEA_v_3_5!N89+[11]PSK_FP_SO_UV_SR_v_3_5!N89</f>
        <v>8955792</v>
      </c>
      <c r="O91" s="108">
        <f>[2]PSK_FP_RO_MIRRI_SR_v_3_5!O89+[3]PSK_FP_SO_MD_SR_v_3_5!O89+[4]PSK_FP_SO_MH_SR_v_3_5!O89+[5]PSK_FP_SO_MPSVR_SR_v_3_6!O89+[6]PSK_FP_SO_MSVVM_SR_v_3_5!O89+[7]PSK_FP_SO_MV_SR_v_3_5!O89+[8]PSK_FP_SO_MZ_SR_v_3_5!O89+[9]PSK_FP_SO_MZP_SR_v_3_5!O89+[10]PSK_FP_SO_SIEA_v_3_5!O89+[11]PSK_FP_SO_UV_SR_v_3_5!O89</f>
        <v>30000000</v>
      </c>
      <c r="P91" s="167">
        <f>[2]PSK_FP_RO_MIRRI_SR_v_3_5!P89+[3]PSK_FP_SO_MD_SR_v_3_5!P89+[4]PSK_FP_SO_MH_SR_v_3_5!P89+[5]PSK_FP_SO_MPSVR_SR_v_3_6!P89+[6]PSK_FP_SO_MSVVM_SR_v_3_5!P89+[7]PSK_FP_SO_MV_SR_v_3_5!P89+[8]PSK_FP_SO_MZ_SR_v_3_5!P89+[9]PSK_FP_SO_MZP_SR_v_3_5!P89+[10]PSK_FP_SO_SIEA_v_3_5!P89+[11]PSK_FP_SO_UV_SR_v_3_5!P89</f>
        <v>38955792</v>
      </c>
      <c r="Q91" s="108">
        <f>[2]PSK_FP_RO_MIRRI_SR_v_3_5!Q89+[3]PSK_FP_SO_MD_SR_v_3_5!Q89+[4]PSK_FP_SO_MH_SR_v_3_5!Q89+[5]PSK_FP_SO_MPSVR_SR_v_3_6!Q89+[6]PSK_FP_SO_MSVVM_SR_v_3_5!Q89+[7]PSK_FP_SO_MV_SR_v_3_5!Q89+[8]PSK_FP_SO_MZ_SR_v_3_5!Q89+[9]PSK_FP_SO_MZP_SR_v_3_5!Q89+[10]PSK_FP_SO_SIEA_v_3_5!Q89+[11]PSK_FP_SO_UV_SR_v_3_5!Q89</f>
        <v>8955792</v>
      </c>
      <c r="R91" s="108">
        <f>[2]PSK_FP_RO_MIRRI_SR_v_3_5!R89+[3]PSK_FP_SO_MD_SR_v_3_5!R89+[4]PSK_FP_SO_MH_SR_v_3_5!R89+[5]PSK_FP_SO_MPSVR_SR_v_3_6!R89+[6]PSK_FP_SO_MSVVM_SR_v_3_5!R89+[7]PSK_FP_SO_MV_SR_v_3_5!R89+[8]PSK_FP_SO_MZ_SR_v_3_5!R89+[9]PSK_FP_SO_MZP_SR_v_3_5!R89+[10]PSK_FP_SO_SIEA_v_3_5!R89+[11]PSK_FP_SO_UV_SR_v_3_5!R89</f>
        <v>30000000</v>
      </c>
      <c r="S91" s="167">
        <f>[2]PSK_FP_RO_MIRRI_SR_v_3_5!S89+[3]PSK_FP_SO_MD_SR_v_3_5!S89+[4]PSK_FP_SO_MH_SR_v_3_5!S89+[5]PSK_FP_SO_MPSVR_SR_v_3_6!S89+[6]PSK_FP_SO_MSVVM_SR_v_3_5!S89+[7]PSK_FP_SO_MV_SR_v_3_5!S89+[8]PSK_FP_SO_MZ_SR_v_3_5!S89+[9]PSK_FP_SO_MZP_SR_v_3_5!S89+[10]PSK_FP_SO_SIEA_v_3_5!S89+[11]PSK_FP_SO_UV_SR_v_3_5!S89</f>
        <v>38955792</v>
      </c>
      <c r="T91" s="108">
        <f>[2]PSK_FP_RO_MIRRI_SR_v_3_5!T89+[3]PSK_FP_SO_MD_SR_v_3_5!T89+[4]PSK_FP_SO_MH_SR_v_3_5!T89+[5]PSK_FP_SO_MPSVR_SR_v_3_6!T89+[6]PSK_FP_SO_MSVVM_SR_v_3_5!T89+[7]PSK_FP_SO_MV_SR_v_3_5!T89+[8]PSK_FP_SO_MZ_SR_v_3_5!T89+[9]PSK_FP_SO_MZP_SR_v_3_5!T89+[10]PSK_FP_SO_SIEA_v_3_5!T89+[11]PSK_FP_SO_UV_SR_v_3_5!T89</f>
        <v>8955792</v>
      </c>
      <c r="U91" s="108">
        <f>[2]PSK_FP_RO_MIRRI_SR_v_3_5!U89+[3]PSK_FP_SO_MD_SR_v_3_5!U89+[4]PSK_FP_SO_MH_SR_v_3_5!U89+[5]PSK_FP_SO_MPSVR_SR_v_3_6!U89+[6]PSK_FP_SO_MSVVM_SR_v_3_5!U89+[7]PSK_FP_SO_MV_SR_v_3_5!U89+[8]PSK_FP_SO_MZ_SR_v_3_5!U89+[9]PSK_FP_SO_MZP_SR_v_3_5!U89+[10]PSK_FP_SO_SIEA_v_3_5!U89+[11]PSK_FP_SO_UV_SR_v_3_5!U89</f>
        <v>30000000</v>
      </c>
      <c r="V91" s="167">
        <f>[2]PSK_FP_RO_MIRRI_SR_v_3_5!V89+[3]PSK_FP_SO_MD_SR_v_3_5!V89+[4]PSK_FP_SO_MH_SR_v_3_5!V89+[5]PSK_FP_SO_MPSVR_SR_v_3_6!V89+[6]PSK_FP_SO_MSVVM_SR_v_3_5!V89+[7]PSK_FP_SO_MV_SR_v_3_5!V89+[8]PSK_FP_SO_MZ_SR_v_3_5!V89+[9]PSK_FP_SO_MZP_SR_v_3_5!V89+[10]PSK_FP_SO_SIEA_v_3_5!V89+[11]PSK_FP_SO_UV_SR_v_3_5!V89</f>
        <v>0</v>
      </c>
      <c r="W91" s="108">
        <f>[2]PSK_FP_RO_MIRRI_SR_v_3_5!W89+[3]PSK_FP_SO_MD_SR_v_3_5!W89+[4]PSK_FP_SO_MH_SR_v_3_5!W89+[5]PSK_FP_SO_MPSVR_SR_v_3_6!W89+[6]PSK_FP_SO_MSVVM_SR_v_3_5!W89+[7]PSK_FP_SO_MV_SR_v_3_5!W89+[8]PSK_FP_SO_MZ_SR_v_3_5!W89+[9]PSK_FP_SO_MZP_SR_v_3_5!W89+[10]PSK_FP_SO_SIEA_v_3_5!W89+[11]PSK_FP_SO_UV_SR_v_3_5!W89</f>
        <v>0</v>
      </c>
      <c r="X91" s="108">
        <f>[2]PSK_FP_RO_MIRRI_SR_v_3_5!X89+[3]PSK_FP_SO_MD_SR_v_3_5!X89+[4]PSK_FP_SO_MH_SR_v_3_5!X89+[5]PSK_FP_SO_MPSVR_SR_v_3_6!X89+[6]PSK_FP_SO_MSVVM_SR_v_3_5!X89+[7]PSK_FP_SO_MV_SR_v_3_5!X89+[8]PSK_FP_SO_MZ_SR_v_3_5!X89+[9]PSK_FP_SO_MZP_SR_v_3_5!X89+[10]PSK_FP_SO_SIEA_v_3_5!X89+[11]PSK_FP_SO_UV_SR_v_3_5!X89</f>
        <v>0</v>
      </c>
      <c r="Y91" s="167">
        <f>[2]PSK_FP_RO_MIRRI_SR_v_3_5!Y89+[3]PSK_FP_SO_MD_SR_v_3_5!Y89+[4]PSK_FP_SO_MH_SR_v_3_5!Y89+[5]PSK_FP_SO_MPSVR_SR_v_3_6!Y89+[6]PSK_FP_SO_MSVVM_SR_v_3_5!Y89+[7]PSK_FP_SO_MV_SR_v_3_5!Y89+[8]PSK_FP_SO_MZ_SR_v_3_5!Y89+[9]PSK_FP_SO_MZP_SR_v_3_5!Y89+[10]PSK_FP_SO_SIEA_v_3_5!Y89+[11]PSK_FP_SO_UV_SR_v_3_5!Y89</f>
        <v>0</v>
      </c>
      <c r="Z91" s="113">
        <f>[2]PSK_FP_RO_MIRRI_SR_v_3_5!Z89+[3]PSK_FP_SO_MD_SR_v_3_5!Z89+[4]PSK_FP_SO_MH_SR_v_3_5!Z89+[5]PSK_FP_SO_MPSVR_SR_v_3_6!Z89+[6]PSK_FP_SO_MSVVM_SR_v_3_5!Z89+[7]PSK_FP_SO_MV_SR_v_3_5!Z89+[8]PSK_FP_SO_MZ_SR_v_3_5!Z89+[9]PSK_FP_SO_MZP_SR_v_3_5!Z89+[10]PSK_FP_SO_SIEA_v_3_5!Z89+[11]PSK_FP_SO_UV_SR_v_3_5!Z89</f>
        <v>0</v>
      </c>
      <c r="AA91" s="113">
        <f>[2]PSK_FP_RO_MIRRI_SR_v_3_5!AA89+[3]PSK_FP_SO_MD_SR_v_3_5!AA89+[4]PSK_FP_SO_MH_SR_v_3_5!AA89+[5]PSK_FP_SO_MPSVR_SR_v_3_6!AA89+[6]PSK_FP_SO_MSVVM_SR_v_3_5!AA89+[7]PSK_FP_SO_MV_SR_v_3_5!AA89+[8]PSK_FP_SO_MZ_SR_v_3_5!AA89+[9]PSK_FP_SO_MZP_SR_v_3_5!AA89+[10]PSK_FP_SO_SIEA_v_3_5!AA89+[11]PSK_FP_SO_UV_SR_v_3_5!AA89</f>
        <v>0</v>
      </c>
      <c r="AB91" s="169">
        <f>[2]PSK_FP_RO_MIRRI_SR_v_3_5!AB89+[3]PSK_FP_SO_MD_SR_v_3_5!AB89+[4]PSK_FP_SO_MH_SR_v_3_5!AB89+[5]PSK_FP_SO_MPSVR_SR_v_3_6!AB89+[6]PSK_FP_SO_MSVVM_SR_v_3_5!AB89+[7]PSK_FP_SO_MV_SR_v_3_5!AB89+[8]PSK_FP_SO_MZ_SR_v_3_5!AB89+[9]PSK_FP_SO_MZP_SR_v_3_5!AB89+[10]PSK_FP_SO_SIEA_v_3_5!AB89+[11]PSK_FP_SO_UV_SR_v_3_5!AB89</f>
        <v>0</v>
      </c>
      <c r="AC91" s="166">
        <f>[2]PSK_FP_RO_MIRRI_SR_v_3_5!AC89+[3]PSK_FP_SO_MD_SR_v_3_5!AC89+[4]PSK_FP_SO_MH_SR_v_3_5!AC89+[5]PSK_FP_SO_MPSVR_SR_v_3_6!AC89+[6]PSK_FP_SO_MSVVM_SR_v_3_5!AC89+[7]PSK_FP_SO_MV_SR_v_3_5!AC89+[8]PSK_FP_SO_MZ_SR_v_3_5!AC89+[9]PSK_FP_SO_MZP_SR_v_3_5!AC89+[10]PSK_FP_SO_SIEA_v_3_5!AC89+[11]PSK_FP_SO_UV_SR_v_3_5!AC89</f>
        <v>0</v>
      </c>
      <c r="AD91" s="113">
        <f>[2]PSK_FP_RO_MIRRI_SR_v_3_5!AD89+[3]PSK_FP_SO_MD_SR_v_3_5!AD89+[4]PSK_FP_SO_MH_SR_v_3_5!AD89+[5]PSK_FP_SO_MPSVR_SR_v_3_6!AD89+[6]PSK_FP_SO_MSVVM_SR_v_3_5!AD89+[7]PSK_FP_SO_MV_SR_v_3_5!AD89+[8]PSK_FP_SO_MZ_SR_v_3_5!AD89+[9]PSK_FP_SO_MZP_SR_v_3_5!AD89+[10]PSK_FP_SO_SIEA_v_3_5!AD89+[11]PSK_FP_SO_UV_SR_v_3_5!AD89</f>
        <v>0</v>
      </c>
      <c r="AE91" s="113">
        <f>[2]PSK_FP_RO_MIRRI_SR_v_3_5!AE89+[3]PSK_FP_SO_MD_SR_v_3_5!AE89+[4]PSK_FP_SO_MH_SR_v_3_5!AE89+[5]PSK_FP_SO_MPSVR_SR_v_3_6!AE89+[6]PSK_FP_SO_MSVVM_SR_v_3_5!AE89+[7]PSK_FP_SO_MV_SR_v_3_5!AE89+[8]PSK_FP_SO_MZ_SR_v_3_5!AE89+[9]PSK_FP_SO_MZP_SR_v_3_5!AE89+[10]PSK_FP_SO_SIEA_v_3_5!AE89+[11]PSK_FP_SO_UV_SR_v_3_5!AE89</f>
        <v>0</v>
      </c>
      <c r="AF91" s="167">
        <f>[2]PSK_FP_RO_MIRRI_SR_v_3_5!AF89+[3]PSK_FP_SO_MD_SR_v_3_5!AF89+[4]PSK_FP_SO_MH_SR_v_3_5!AF89+[5]PSK_FP_SO_MPSVR_SR_v_3_6!AF89+[6]PSK_FP_SO_MSVVM_SR_v_3_5!AF89+[7]PSK_FP_SO_MV_SR_v_3_5!AF89+[8]PSK_FP_SO_MZ_SR_v_3_5!AF89+[9]PSK_FP_SO_MZP_SR_v_3_5!AF89+[10]PSK_FP_SO_SIEA_v_3_5!AF89+[11]PSK_FP_SO_UV_SR_v_3_5!AF89</f>
        <v>0</v>
      </c>
      <c r="AG91" s="113">
        <f>[2]PSK_FP_RO_MIRRI_SR_v_3_5!AG89+[3]PSK_FP_SO_MD_SR_v_3_5!AG89+[4]PSK_FP_SO_MH_SR_v_3_5!AG89+[5]PSK_FP_SO_MPSVR_SR_v_3_6!AG89+[6]PSK_FP_SO_MSVVM_SR_v_3_5!AG89+[7]PSK_FP_SO_MV_SR_v_3_5!AG89+[8]PSK_FP_SO_MZ_SR_v_3_5!AG89+[9]PSK_FP_SO_MZP_SR_v_3_5!AG89+[10]PSK_FP_SO_SIEA_v_3_5!AG89+[11]PSK_FP_SO_UV_SR_v_3_5!AG89</f>
        <v>0</v>
      </c>
      <c r="AH91" s="113">
        <f>[2]PSK_FP_RO_MIRRI_SR_v_3_5!AH89+[3]PSK_FP_SO_MD_SR_v_3_5!AH89+[4]PSK_FP_SO_MH_SR_v_3_5!AH89+[5]PSK_FP_SO_MPSVR_SR_v_3_6!AH89+[6]PSK_FP_SO_MSVVM_SR_v_3_5!AH89+[7]PSK_FP_SO_MV_SR_v_3_5!AH89+[8]PSK_FP_SO_MZ_SR_v_3_5!AH89+[9]PSK_FP_SO_MZP_SR_v_3_5!AH89+[10]PSK_FP_SO_SIEA_v_3_5!AH89+[11]PSK_FP_SO_UV_SR_v_3_5!AH89</f>
        <v>0</v>
      </c>
      <c r="AI91" s="167">
        <f>[2]PSK_FP_RO_MIRRI_SR_v_3_5!AI89+[3]PSK_FP_SO_MD_SR_v_3_5!AI89+[4]PSK_FP_SO_MH_SR_v_3_5!AI89+[5]PSK_FP_SO_MPSVR_SR_v_3_6!AI89+[6]PSK_FP_SO_MSVVM_SR_v_3_5!AI89+[7]PSK_FP_SO_MV_SR_v_3_5!AI89+[8]PSK_FP_SO_MZ_SR_v_3_5!AI89+[9]PSK_FP_SO_MZP_SR_v_3_5!AI89+[10]PSK_FP_SO_SIEA_v_3_5!AI89+[11]PSK_FP_SO_UV_SR_v_3_5!AI89</f>
        <v>0</v>
      </c>
      <c r="AJ91" s="113">
        <f>[2]PSK_FP_RO_MIRRI_SR_v_3_5!AJ89+[3]PSK_FP_SO_MD_SR_v_3_5!AJ89+[4]PSK_FP_SO_MH_SR_v_3_5!AJ89+[5]PSK_FP_SO_MPSVR_SR_v_3_6!AJ89+[6]PSK_FP_SO_MSVVM_SR_v_3_5!AJ89+[7]PSK_FP_SO_MV_SR_v_3_5!AJ89+[8]PSK_FP_SO_MZ_SR_v_3_5!AJ89+[9]PSK_FP_SO_MZP_SR_v_3_5!AJ89+[10]PSK_FP_SO_SIEA_v_3_5!AJ89+[11]PSK_FP_SO_UV_SR_v_3_5!AJ89</f>
        <v>0</v>
      </c>
      <c r="AK91" s="113">
        <f>[2]PSK_FP_RO_MIRRI_SR_v_3_5!AK89+[3]PSK_FP_SO_MD_SR_v_3_5!AK89+[4]PSK_FP_SO_MH_SR_v_3_5!AK89+[5]PSK_FP_SO_MPSVR_SR_v_3_6!AK89+[6]PSK_FP_SO_MSVVM_SR_v_3_5!AK89+[7]PSK_FP_SO_MV_SR_v_3_5!AK89+[8]PSK_FP_SO_MZ_SR_v_3_5!AK89+[9]PSK_FP_SO_MZP_SR_v_3_5!AK89+[10]PSK_FP_SO_SIEA_v_3_5!AK89+[11]PSK_FP_SO_UV_SR_v_3_5!AK89</f>
        <v>0</v>
      </c>
      <c r="AL91" s="167">
        <f>[2]PSK_FP_RO_MIRRI_SR_v_3_5!AL89+[3]PSK_FP_SO_MD_SR_v_3_5!AL89+[4]PSK_FP_SO_MH_SR_v_3_5!AL89+[5]PSK_FP_SO_MPSVR_SR_v_3_6!AL89+[6]PSK_FP_SO_MSVVM_SR_v_3_5!AL89+[7]PSK_FP_SO_MV_SR_v_3_5!AL89+[8]PSK_FP_SO_MZ_SR_v_3_5!AL89+[9]PSK_FP_SO_MZP_SR_v_3_5!AL89+[10]PSK_FP_SO_SIEA_v_3_5!AL89+[11]PSK_FP_SO_UV_SR_v_3_5!AL89</f>
        <v>0</v>
      </c>
      <c r="AM91" s="113">
        <f>[2]PSK_FP_RO_MIRRI_SR_v_3_5!AM89+[3]PSK_FP_SO_MD_SR_v_3_5!AM89+[4]PSK_FP_SO_MH_SR_v_3_5!AM89+[5]PSK_FP_SO_MPSVR_SR_v_3_6!AM89+[6]PSK_FP_SO_MSVVM_SR_v_3_5!AM89+[7]PSK_FP_SO_MV_SR_v_3_5!AM89+[8]PSK_FP_SO_MZ_SR_v_3_5!AM89+[9]PSK_FP_SO_MZP_SR_v_3_5!AM89+[10]PSK_FP_SO_SIEA_v_3_5!AM89+[11]PSK_FP_SO_UV_SR_v_3_5!AM89</f>
        <v>0</v>
      </c>
      <c r="AN91" s="113">
        <f>[2]PSK_FP_RO_MIRRI_SR_v_3_5!AN89+[3]PSK_FP_SO_MD_SR_v_3_5!AN89+[4]PSK_FP_SO_MH_SR_v_3_5!AN89+[5]PSK_FP_SO_MPSVR_SR_v_3_6!AN89+[6]PSK_FP_SO_MSVVM_SR_v_3_5!AN89+[7]PSK_FP_SO_MV_SR_v_3_5!AN89+[8]PSK_FP_SO_MZ_SR_v_3_5!AN89+[9]PSK_FP_SO_MZP_SR_v_3_5!AN89+[10]PSK_FP_SO_SIEA_v_3_5!AN89+[11]PSK_FP_SO_UV_SR_v_3_5!AN89</f>
        <v>0</v>
      </c>
      <c r="AO91" s="167">
        <f>[2]PSK_FP_RO_MIRRI_SR_v_3_5!AO89+[3]PSK_FP_SO_MD_SR_v_3_5!AO89+[4]PSK_FP_SO_MH_SR_v_3_5!AO89+[5]PSK_FP_SO_MPSVR_SR_v_3_6!AO89+[6]PSK_FP_SO_MSVVM_SR_v_3_5!AO89+[7]PSK_FP_SO_MV_SR_v_3_5!AO89+[8]PSK_FP_SO_MZ_SR_v_3_5!AO89+[9]PSK_FP_SO_MZP_SR_v_3_5!AO89+[10]PSK_FP_SO_SIEA_v_3_5!AO89+[11]PSK_FP_SO_UV_SR_v_3_5!AO89</f>
        <v>0</v>
      </c>
      <c r="AP91" s="113">
        <f>[2]PSK_FP_RO_MIRRI_SR_v_3_5!AP89+[3]PSK_FP_SO_MD_SR_v_3_5!AP89+[4]PSK_FP_SO_MH_SR_v_3_5!AP89+[5]PSK_FP_SO_MPSVR_SR_v_3_6!AP89+[6]PSK_FP_SO_MSVVM_SR_v_3_5!AP89+[7]PSK_FP_SO_MV_SR_v_3_5!AP89+[8]PSK_FP_SO_MZ_SR_v_3_5!AP89+[9]PSK_FP_SO_MZP_SR_v_3_5!AP89+[10]PSK_FP_SO_SIEA_v_3_5!AP89+[11]PSK_FP_SO_UV_SR_v_3_5!AP89</f>
        <v>0</v>
      </c>
      <c r="AQ91" s="113">
        <f>[2]PSK_FP_RO_MIRRI_SR_v_3_5!AQ89+[3]PSK_FP_SO_MD_SR_v_3_5!AQ89+[4]PSK_FP_SO_MH_SR_v_3_5!AQ89+[5]PSK_FP_SO_MPSVR_SR_v_3_6!AQ89+[6]PSK_FP_SO_MSVVM_SR_v_3_5!AQ89+[7]PSK_FP_SO_MV_SR_v_3_5!AQ89+[8]PSK_FP_SO_MZ_SR_v_3_5!AQ89+[9]PSK_FP_SO_MZP_SR_v_3_5!AQ89+[10]PSK_FP_SO_SIEA_v_3_5!AQ89+[11]PSK_FP_SO_UV_SR_v_3_5!AQ89</f>
        <v>0</v>
      </c>
      <c r="AR91" s="167">
        <f>[2]PSK_FP_RO_MIRRI_SR_v_3_5!AR89+[3]PSK_FP_SO_MD_SR_v_3_5!AR89+[4]PSK_FP_SO_MH_SR_v_3_5!AR89+[5]PSK_FP_SO_MPSVR_SR_v_3_6!AR89+[6]PSK_FP_SO_MSVVM_SR_v_3_5!AR89+[7]PSK_FP_SO_MV_SR_v_3_5!AR89+[8]PSK_FP_SO_MZ_SR_v_3_5!AR89+[9]PSK_FP_SO_MZP_SR_v_3_5!AR89+[10]PSK_FP_SO_SIEA_v_3_5!AR89+[11]PSK_FP_SO_UV_SR_v_3_5!AR89</f>
        <v>0</v>
      </c>
      <c r="AS91" s="113">
        <f>[2]PSK_FP_RO_MIRRI_SR_v_3_5!AS89+[3]PSK_FP_SO_MD_SR_v_3_5!AS89+[4]PSK_FP_SO_MH_SR_v_3_5!AS89+[5]PSK_FP_SO_MPSVR_SR_v_3_6!AS89+[6]PSK_FP_SO_MSVVM_SR_v_3_5!AS89+[7]PSK_FP_SO_MV_SR_v_3_5!AS89+[8]PSK_FP_SO_MZ_SR_v_3_5!AS89+[9]PSK_FP_SO_MZP_SR_v_3_5!AS89+[10]PSK_FP_SO_SIEA_v_3_5!AS89+[11]PSK_FP_SO_UV_SR_v_3_5!AS89</f>
        <v>0</v>
      </c>
      <c r="AT91" s="113">
        <f>[2]PSK_FP_RO_MIRRI_SR_v_3_5!AT89+[3]PSK_FP_SO_MD_SR_v_3_5!AT89+[4]PSK_FP_SO_MH_SR_v_3_5!AT89+[5]PSK_FP_SO_MPSVR_SR_v_3_6!AT89+[6]PSK_FP_SO_MSVVM_SR_v_3_5!AT89+[7]PSK_FP_SO_MV_SR_v_3_5!AT89+[8]PSK_FP_SO_MZ_SR_v_3_5!AT89+[9]PSK_FP_SO_MZP_SR_v_3_5!AT89+[10]PSK_FP_SO_SIEA_v_3_5!AT89+[11]PSK_FP_SO_UV_SR_v_3_5!AT89</f>
        <v>0</v>
      </c>
      <c r="AU91" s="169">
        <f>[2]PSK_FP_RO_MIRRI_SR_v_3_5!AU89+[3]PSK_FP_SO_MD_SR_v_3_5!AU89+[4]PSK_FP_SO_MH_SR_v_3_5!AU89+[5]PSK_FP_SO_MPSVR_SR_v_3_6!AU89+[6]PSK_FP_SO_MSVVM_SR_v_3_5!AU89+[7]PSK_FP_SO_MV_SR_v_3_5!AU89+[8]PSK_FP_SO_MZ_SR_v_3_5!AU89+[9]PSK_FP_SO_MZP_SR_v_3_5!AU89+[10]PSK_FP_SO_SIEA_v_3_5!AU89+[11]PSK_FP_SO_UV_SR_v_3_5!AU89</f>
        <v>0</v>
      </c>
      <c r="AV91" s="166">
        <f>[2]PSK_FP_RO_MIRRI_SR_v_3_5!AV89+[3]PSK_FP_SO_MD_SR_v_3_5!AV89+[4]PSK_FP_SO_MH_SR_v_3_5!AV89+[5]PSK_FP_SO_MPSVR_SR_v_3_6!AV89+[6]PSK_FP_SO_MSVVM_SR_v_3_5!AV89+[7]PSK_FP_SO_MV_SR_v_3_5!AV89+[8]PSK_FP_SO_MZ_SR_v_3_5!AV89+[9]PSK_FP_SO_MZP_SR_v_3_5!AV89+[10]PSK_FP_SO_SIEA_v_3_5!AV89+[11]PSK_FP_SO_UV_SR_v_3_5!AV89</f>
        <v>0</v>
      </c>
      <c r="AW91" s="113">
        <f>[2]PSK_FP_RO_MIRRI_SR_v_3_5!AW89+[3]PSK_FP_SO_MD_SR_v_3_5!AW89+[4]PSK_FP_SO_MH_SR_v_3_5!AW89+[5]PSK_FP_SO_MPSVR_SR_v_3_6!AW89+[6]PSK_FP_SO_MSVVM_SR_v_3_5!AW89+[7]PSK_FP_SO_MV_SR_v_3_5!AW89+[8]PSK_FP_SO_MZ_SR_v_3_5!AW89+[9]PSK_FP_SO_MZP_SR_v_3_5!AW89+[10]PSK_FP_SO_SIEA_v_3_5!AW89+[11]PSK_FP_SO_UV_SR_v_3_5!AW89</f>
        <v>0</v>
      </c>
      <c r="AX91" s="167">
        <f>[2]PSK_FP_RO_MIRRI_SR_v_3_5!AX89+[3]PSK_FP_SO_MD_SR_v_3_5!AX89+[4]PSK_FP_SO_MH_SR_v_3_5!AX89+[5]PSK_FP_SO_MPSVR_SR_v_3_6!AX89+[6]PSK_FP_SO_MSVVM_SR_v_3_5!AX89+[7]PSK_FP_SO_MV_SR_v_3_5!AX89+[8]PSK_FP_SO_MZ_SR_v_3_5!AX89+[9]PSK_FP_SO_MZP_SR_v_3_5!AX89+[10]PSK_FP_SO_SIEA_v_3_5!AX89+[11]PSK_FP_SO_UV_SR_v_3_5!AX89</f>
        <v>0</v>
      </c>
      <c r="AY91" s="113">
        <f>[2]PSK_FP_RO_MIRRI_SR_v_3_5!AY89+[3]PSK_FP_SO_MD_SR_v_3_5!AY89+[4]PSK_FP_SO_MH_SR_v_3_5!AY89+[5]PSK_FP_SO_MPSVR_SR_v_3_6!AY89+[6]PSK_FP_SO_MSVVM_SR_v_3_5!AY89+[7]PSK_FP_SO_MV_SR_v_3_5!AY89+[8]PSK_FP_SO_MZ_SR_v_3_5!AY89+[9]PSK_FP_SO_MZP_SR_v_3_5!AY89+[10]PSK_FP_SO_SIEA_v_3_5!AY89+[11]PSK_FP_SO_UV_SR_v_3_5!AY89</f>
        <v>0</v>
      </c>
      <c r="AZ91" s="167">
        <f>[2]PSK_FP_RO_MIRRI_SR_v_3_5!AZ89+[3]PSK_FP_SO_MD_SR_v_3_5!AZ89+[4]PSK_FP_SO_MH_SR_v_3_5!AZ89+[5]PSK_FP_SO_MPSVR_SR_v_3_6!AZ89+[6]PSK_FP_SO_MSVVM_SR_v_3_5!AZ89+[7]PSK_FP_SO_MV_SR_v_3_5!AZ89+[8]PSK_FP_SO_MZ_SR_v_3_5!AZ89+[9]PSK_FP_SO_MZP_SR_v_3_5!AZ89+[10]PSK_FP_SO_SIEA_v_3_5!AZ89+[11]PSK_FP_SO_UV_SR_v_3_5!AZ89</f>
        <v>0</v>
      </c>
      <c r="BA91" s="113">
        <f>[2]PSK_FP_RO_MIRRI_SR_v_3_5!BA89+[3]PSK_FP_SO_MD_SR_v_3_5!BA89+[4]PSK_FP_SO_MH_SR_v_3_5!BA89+[5]PSK_FP_SO_MPSVR_SR_v_3_6!BA89+[6]PSK_FP_SO_MSVVM_SR_v_3_5!BA89+[7]PSK_FP_SO_MV_SR_v_3_5!BA89+[8]PSK_FP_SO_MZ_SR_v_3_5!BA89+[9]PSK_FP_SO_MZP_SR_v_3_5!BA89+[10]PSK_FP_SO_SIEA_v_3_5!BA89+[11]PSK_FP_SO_UV_SR_v_3_5!BA89</f>
        <v>0</v>
      </c>
      <c r="BB91" s="167">
        <f>[2]PSK_FP_RO_MIRRI_SR_v_3_5!BB89+[3]PSK_FP_SO_MD_SR_v_3_5!BB89+[4]PSK_FP_SO_MH_SR_v_3_5!BB89+[5]PSK_FP_SO_MPSVR_SR_v_3_6!BB89+[6]PSK_FP_SO_MSVVM_SR_v_3_5!BB89+[7]PSK_FP_SO_MV_SR_v_3_5!BB89+[8]PSK_FP_SO_MZ_SR_v_3_5!BB89+[9]PSK_FP_SO_MZP_SR_v_3_5!BB89+[10]PSK_FP_SO_SIEA_v_3_5!BB89+[11]PSK_FP_SO_UV_SR_v_3_5!BB89</f>
        <v>0</v>
      </c>
      <c r="BC91" s="113">
        <f>[2]PSK_FP_RO_MIRRI_SR_v_3_5!BC89+[3]PSK_FP_SO_MD_SR_v_3_5!BC89+[4]PSK_FP_SO_MH_SR_v_3_5!BC89+[5]PSK_FP_SO_MPSVR_SR_v_3_6!BC89+[6]PSK_FP_SO_MSVVM_SR_v_3_5!BC89+[7]PSK_FP_SO_MV_SR_v_3_5!BC89+[8]PSK_FP_SO_MZ_SR_v_3_5!BC89+[9]PSK_FP_SO_MZP_SR_v_3_5!BC89+[10]PSK_FP_SO_SIEA_v_3_5!BC89+[11]PSK_FP_SO_UV_SR_v_3_5!BC89</f>
        <v>0</v>
      </c>
      <c r="BD91" s="167">
        <f>[2]PSK_FP_RO_MIRRI_SR_v_3_5!BD89+[3]PSK_FP_SO_MD_SR_v_3_5!BD89+[4]PSK_FP_SO_MH_SR_v_3_5!BD89+[5]PSK_FP_SO_MPSVR_SR_v_3_6!BD89+[6]PSK_FP_SO_MSVVM_SR_v_3_5!BD89+[7]PSK_FP_SO_MV_SR_v_3_5!BD89+[8]PSK_FP_SO_MZ_SR_v_3_5!BD89+[9]PSK_FP_SO_MZP_SR_v_3_5!BD89+[10]PSK_FP_SO_SIEA_v_3_5!BD89+[11]PSK_FP_SO_UV_SR_v_3_5!BD89</f>
        <v>0</v>
      </c>
      <c r="BE91" s="113">
        <f>[2]PSK_FP_RO_MIRRI_SR_v_3_5!BE89+[3]PSK_FP_SO_MD_SR_v_3_5!BE89+[4]PSK_FP_SO_MH_SR_v_3_5!BE89+[5]PSK_FP_SO_MPSVR_SR_v_3_6!BE89+[6]PSK_FP_SO_MSVVM_SR_v_3_5!BE89+[7]PSK_FP_SO_MV_SR_v_3_5!BE89+[8]PSK_FP_SO_MZ_SR_v_3_5!BE89+[9]PSK_FP_SO_MZP_SR_v_3_5!BE89+[10]PSK_FP_SO_SIEA_v_3_5!BE89+[11]PSK_FP_SO_UV_SR_v_3_5!BE89</f>
        <v>0</v>
      </c>
      <c r="BF91" s="167">
        <f>[2]PSK_FP_RO_MIRRI_SR_v_3_5!BF89+[3]PSK_FP_SO_MD_SR_v_3_5!BF89+[4]PSK_FP_SO_MH_SR_v_3_5!BF89+[5]PSK_FP_SO_MPSVR_SR_v_3_6!BF89+[6]PSK_FP_SO_MSVVM_SR_v_3_5!BF89+[7]PSK_FP_SO_MV_SR_v_3_5!BF89+[8]PSK_FP_SO_MZ_SR_v_3_5!BF89+[9]PSK_FP_SO_MZP_SR_v_3_5!BF89+[10]PSK_FP_SO_SIEA_v_3_5!BF89+[11]PSK_FP_SO_UV_SR_v_3_5!BF89</f>
        <v>0</v>
      </c>
      <c r="BG91" s="169">
        <f>[2]PSK_FP_RO_MIRRI_SR_v_3_5!BG89+[3]PSK_FP_SO_MD_SR_v_3_5!BG89+[4]PSK_FP_SO_MH_SR_v_3_5!BG89+[5]PSK_FP_SO_MPSVR_SR_v_3_6!BG89+[6]PSK_FP_SO_MSVVM_SR_v_3_5!BG89+[7]PSK_FP_SO_MV_SR_v_3_5!BG89+[8]PSK_FP_SO_MZ_SR_v_3_5!BG89+[9]PSK_FP_SO_MZP_SR_v_3_5!BG89+[10]PSK_FP_SO_SIEA_v_3_5!BG89+[11]PSK_FP_SO_UV_SR_v_3_5!BG89</f>
        <v>0</v>
      </c>
      <c r="BH91" s="166">
        <f>[2]PSK_FP_RO_MIRRI_SR_v_3_5!BH89+[3]PSK_FP_SO_MD_SR_v_3_5!BH89+[4]PSK_FP_SO_MH_SR_v_3_5!BH89+[5]PSK_FP_SO_MPSVR_SR_v_3_6!BH89+[6]PSK_FP_SO_MSVVM_SR_v_3_5!BH89+[7]PSK_FP_SO_MV_SR_v_3_5!BH89+[8]PSK_FP_SO_MZ_SR_v_3_5!BH89+[9]PSK_FP_SO_MZP_SR_v_3_5!BH89+[10]PSK_FP_SO_SIEA_v_3_5!BH89+[11]PSK_FP_SO_UV_SR_v_3_5!BH89</f>
        <v>436245986</v>
      </c>
      <c r="BI91" s="108">
        <f>[2]PSK_FP_RO_MIRRI_SR_v_3_5!BI89+[3]PSK_FP_SO_MD_SR_v_3_5!BI89+[4]PSK_FP_SO_MH_SR_v_3_5!BI89+[5]PSK_FP_SO_MPSVR_SR_v_3_6!BI89+[6]PSK_FP_SO_MSVVM_SR_v_3_5!BI89+[7]PSK_FP_SO_MV_SR_v_3_5!BI89+[8]PSK_FP_SO_MZ_SR_v_3_5!BI89+[9]PSK_FP_SO_MZP_SR_v_3_5!BI89+[10]PSK_FP_SO_SIEA_v_3_5!BI89+[11]PSK_FP_SO_UV_SR_v_3_5!BI89</f>
        <v>436245986</v>
      </c>
      <c r="BJ91" s="167">
        <f>[2]PSK_FP_RO_MIRRI_SR_v_3_5!BJ89+[3]PSK_FP_SO_MD_SR_v_3_5!BJ89+[4]PSK_FP_SO_MH_SR_v_3_5!BJ89+[5]PSK_FP_SO_MPSVR_SR_v_3_6!BJ89+[6]PSK_FP_SO_MSVVM_SR_v_3_5!BJ89+[7]PSK_FP_SO_MV_SR_v_3_5!BJ89+[8]PSK_FP_SO_MZ_SR_v_3_5!BJ89+[9]PSK_FP_SO_MZP_SR_v_3_5!BJ89+[10]PSK_FP_SO_SIEA_v_3_5!BJ89+[11]PSK_FP_SO_UV_SR_v_3_5!BJ89</f>
        <v>80766101</v>
      </c>
      <c r="BK91" s="108">
        <f>[2]PSK_FP_RO_MIRRI_SR_v_3_5!BK89+[3]PSK_FP_SO_MD_SR_v_3_5!BK89+[4]PSK_FP_SO_MH_SR_v_3_5!BK89+[5]PSK_FP_SO_MPSVR_SR_v_3_6!BK89+[6]PSK_FP_SO_MSVVM_SR_v_3_5!BK89+[7]PSK_FP_SO_MV_SR_v_3_5!BK89+[8]PSK_FP_SO_MZ_SR_v_3_5!BK89+[9]PSK_FP_SO_MZP_SR_v_3_5!BK89+[10]PSK_FP_SO_SIEA_v_3_5!BK89+[11]PSK_FP_SO_UV_SR_v_3_5!BK89</f>
        <v>80766101</v>
      </c>
      <c r="BL91" s="167">
        <f>[2]PSK_FP_RO_MIRRI_SR_v_3_5!BL89+[3]PSK_FP_SO_MD_SR_v_3_5!BL89+[4]PSK_FP_SO_MH_SR_v_3_5!BL89+[5]PSK_FP_SO_MPSVR_SR_v_3_6!BL89+[6]PSK_FP_SO_MSVVM_SR_v_3_5!BL89+[7]PSK_FP_SO_MV_SR_v_3_5!BL89+[8]PSK_FP_SO_MZ_SR_v_3_5!BL89+[9]PSK_FP_SO_MZP_SR_v_3_5!BL89+[10]PSK_FP_SO_SIEA_v_3_5!BL89+[11]PSK_FP_SO_UV_SR_v_3_5!BL89</f>
        <v>74337529</v>
      </c>
      <c r="BM91" s="108">
        <f>[2]PSK_FP_RO_MIRRI_SR_v_3_5!BM89+[3]PSK_FP_SO_MD_SR_v_3_5!BM89+[4]PSK_FP_SO_MH_SR_v_3_5!BM89+[5]PSK_FP_SO_MPSVR_SR_v_3_6!BM89+[6]PSK_FP_SO_MSVVM_SR_v_3_5!BM89+[7]PSK_FP_SO_MV_SR_v_3_5!BM89+[8]PSK_FP_SO_MZ_SR_v_3_5!BM89+[9]PSK_FP_SO_MZP_SR_v_3_5!BM89+[10]PSK_FP_SO_SIEA_v_3_5!BM89+[11]PSK_FP_SO_UV_SR_v_3_5!BM89</f>
        <v>74337529</v>
      </c>
      <c r="BN91" s="167">
        <f>[2]PSK_FP_RO_MIRRI_SR_v_3_5!BN89+[3]PSK_FP_SO_MD_SR_v_3_5!BN89+[4]PSK_FP_SO_MH_SR_v_3_5!BN89+[5]PSK_FP_SO_MPSVR_SR_v_3_6!BN89+[6]PSK_FP_SO_MSVVM_SR_v_3_5!BN89+[7]PSK_FP_SO_MV_SR_v_3_5!BN89+[8]PSK_FP_SO_MZ_SR_v_3_5!BN89+[9]PSK_FP_SO_MZP_SR_v_3_5!BN89+[10]PSK_FP_SO_SIEA_v_3_5!BN89+[11]PSK_FP_SO_UV_SR_v_3_5!BN89</f>
        <v>74337529</v>
      </c>
      <c r="BO91" s="108">
        <f>[2]PSK_FP_RO_MIRRI_SR_v_3_5!BO89+[3]PSK_FP_SO_MD_SR_v_3_5!BO89+[4]PSK_FP_SO_MH_SR_v_3_5!BO89+[5]PSK_FP_SO_MPSVR_SR_v_3_6!BO89+[6]PSK_FP_SO_MSVVM_SR_v_3_5!BO89+[7]PSK_FP_SO_MV_SR_v_3_5!BO89+[8]PSK_FP_SO_MZ_SR_v_3_5!BO89+[9]PSK_FP_SO_MZP_SR_v_3_5!BO89+[10]PSK_FP_SO_SIEA_v_3_5!BO89+[11]PSK_FP_SO_UV_SR_v_3_5!BO89</f>
        <v>74337529</v>
      </c>
      <c r="BP91" s="167">
        <f>[2]PSK_FP_RO_MIRRI_SR_v_3_5!BP89+[3]PSK_FP_SO_MD_SR_v_3_5!BP89+[4]PSK_FP_SO_MH_SR_v_3_5!BP89+[5]PSK_FP_SO_MPSVR_SR_v_3_6!BP89+[6]PSK_FP_SO_MSVVM_SR_v_3_5!BP89+[7]PSK_FP_SO_MV_SR_v_3_5!BP89+[8]PSK_FP_SO_MZ_SR_v_3_5!BP89+[9]PSK_FP_SO_MZP_SR_v_3_5!BP89+[10]PSK_FP_SO_SIEA_v_3_5!BP89+[11]PSK_FP_SO_UV_SR_v_3_5!BP89</f>
        <v>0</v>
      </c>
      <c r="BQ91" s="108">
        <f>[2]PSK_FP_RO_MIRRI_SR_v_3_5!BQ89+[3]PSK_FP_SO_MD_SR_v_3_5!BQ89+[4]PSK_FP_SO_MH_SR_v_3_5!BQ89+[5]PSK_FP_SO_MPSVR_SR_v_3_6!BQ89+[6]PSK_FP_SO_MSVVM_SR_v_3_5!BQ89+[7]PSK_FP_SO_MV_SR_v_3_5!BQ89+[8]PSK_FP_SO_MZ_SR_v_3_5!BQ89+[9]PSK_FP_SO_MZP_SR_v_3_5!BQ89+[10]PSK_FP_SO_SIEA_v_3_5!BQ89+[11]PSK_FP_SO_UV_SR_v_3_5!BQ89</f>
        <v>0</v>
      </c>
      <c r="BR91" s="167">
        <f>[2]PSK_FP_RO_MIRRI_SR_v_3_5!BR89+[3]PSK_FP_SO_MD_SR_v_3_5!BR89+[4]PSK_FP_SO_MH_SR_v_3_5!BR89+[5]PSK_FP_SO_MPSVR_SR_v_3_6!BR89+[6]PSK_FP_SO_MSVVM_SR_v_3_5!BR89+[7]PSK_FP_SO_MV_SR_v_3_5!BR89+[8]PSK_FP_SO_MZ_SR_v_3_5!BR89+[9]PSK_FP_SO_MZP_SR_v_3_5!BR89+[10]PSK_FP_SO_SIEA_v_3_5!BR89+[11]PSK_FP_SO_UV_SR_v_3_5!BR89</f>
        <v>6428572</v>
      </c>
      <c r="BS91" s="165">
        <f>[2]PSK_FP_RO_MIRRI_SR_v_3_5!BS89+[3]PSK_FP_SO_MD_SR_v_3_5!BS89+[4]PSK_FP_SO_MH_SR_v_3_5!BS89+[5]PSK_FP_SO_MPSVR_SR_v_3_6!BS89+[6]PSK_FP_SO_MSVVM_SR_v_3_5!BS89+[7]PSK_FP_SO_MV_SR_v_3_5!BS89+[8]PSK_FP_SO_MZ_SR_v_3_5!BS89+[9]PSK_FP_SO_MZP_SR_v_3_5!BS89+[10]PSK_FP_SO_SIEA_v_3_5!BS89+[11]PSK_FP_SO_UV_SR_v_3_5!BS89</f>
        <v>6428572</v>
      </c>
      <c r="BT91" s="138"/>
      <c r="BU91" s="109">
        <f t="shared" si="18"/>
        <v>0.84999997738893107</v>
      </c>
      <c r="BV91" s="110">
        <f t="shared" si="19"/>
        <v>0.15000002261106896</v>
      </c>
      <c r="BW91" s="110">
        <f t="shared" si="20"/>
        <v>0</v>
      </c>
      <c r="BX91" s="110">
        <f t="shared" si="21"/>
        <v>0.15000002261106896</v>
      </c>
      <c r="BY91" s="110">
        <f t="shared" si="22"/>
        <v>0</v>
      </c>
      <c r="BZ91" s="110">
        <f t="shared" si="23"/>
        <v>0.4</v>
      </c>
      <c r="CA91" s="110">
        <f t="shared" si="24"/>
        <v>0.6</v>
      </c>
      <c r="CB91" s="110">
        <f t="shared" si="25"/>
        <v>0</v>
      </c>
      <c r="CC91" s="110">
        <f t="shared" si="26"/>
        <v>0.6</v>
      </c>
      <c r="CD91" s="111">
        <f t="shared" si="27"/>
        <v>0</v>
      </c>
      <c r="CE91" s="112" t="s">
        <v>243</v>
      </c>
      <c r="CF91" s="110" t="s">
        <v>243</v>
      </c>
      <c r="CG91" s="110" t="s">
        <v>243</v>
      </c>
      <c r="CH91" s="110" t="s">
        <v>243</v>
      </c>
      <c r="CI91" s="110" t="s">
        <v>243</v>
      </c>
      <c r="CJ91" s="110" t="s">
        <v>243</v>
      </c>
      <c r="CK91" s="110" t="s">
        <v>243</v>
      </c>
      <c r="CL91" s="110" t="s">
        <v>243</v>
      </c>
      <c r="CM91" s="110" t="s">
        <v>243</v>
      </c>
      <c r="CN91" s="111" t="s">
        <v>243</v>
      </c>
      <c r="CO91" s="112" t="s">
        <v>243</v>
      </c>
      <c r="CP91" s="110" t="s">
        <v>243</v>
      </c>
      <c r="CQ91" s="110" t="s">
        <v>243</v>
      </c>
      <c r="CR91" s="110" t="s">
        <v>243</v>
      </c>
      <c r="CS91" s="111" t="s">
        <v>243</v>
      </c>
      <c r="CT91" s="112">
        <f t="shared" si="29"/>
        <v>0.84378295395635494</v>
      </c>
      <c r="CU91" s="110">
        <f t="shared" si="11"/>
        <v>0.156217046043645</v>
      </c>
      <c r="CV91" s="110">
        <f t="shared" si="12"/>
        <v>0</v>
      </c>
      <c r="CW91" s="110">
        <f t="shared" si="13"/>
        <v>0.14378296149969894</v>
      </c>
      <c r="CX91" s="111">
        <f t="shared" si="14"/>
        <v>1.2434084543946069E-2</v>
      </c>
    </row>
    <row r="92" spans="1:102" s="168" customFormat="1" ht="27" x14ac:dyDescent="0.25">
      <c r="A92" s="137" t="s">
        <v>322</v>
      </c>
      <c r="B92" s="164">
        <f>[2]PSK_FP_RO_MIRRI_SR_v_3_5!B90+[3]PSK_FP_SO_MD_SR_v_3_5!B90+[4]PSK_FP_SO_MH_SR_v_3_5!B90+[5]PSK_FP_SO_MPSVR_SR_v_3_6!B90+[6]PSK_FP_SO_MSVVM_SR_v_3_5!B90+[7]PSK_FP_SO_MV_SR_v_3_5!B90+[8]PSK_FP_SO_MZ_SR_v_3_5!B90+[9]PSK_FP_SO_MZP_SR_v_3_5!B90+[10]PSK_FP_SO_SIEA_v_3_5!B90+[11]PSK_FP_SO_UV_SR_v_3_5!B90</f>
        <v>987933159</v>
      </c>
      <c r="C92" s="108">
        <f>[2]PSK_FP_RO_MIRRI_SR_v_3_5!C90+[3]PSK_FP_SO_MD_SR_v_3_5!C90+[4]PSK_FP_SO_MH_SR_v_3_5!C90+[5]PSK_FP_SO_MPSVR_SR_v_3_6!C90+[6]PSK_FP_SO_MSVVM_SR_v_3_5!C90+[7]PSK_FP_SO_MV_SR_v_3_5!C90+[8]PSK_FP_SO_MZ_SR_v_3_5!C90+[9]PSK_FP_SO_MZP_SR_v_3_5!C90+[10]PSK_FP_SO_SIEA_v_3_5!C90+[11]PSK_FP_SO_UV_SR_v_3_5!C90</f>
        <v>839743184</v>
      </c>
      <c r="D92" s="108">
        <f>[2]PSK_FP_RO_MIRRI_SR_v_3_5!D90+[3]PSK_FP_SO_MD_SR_v_3_5!D90+[4]PSK_FP_SO_MH_SR_v_3_5!D90+[5]PSK_FP_SO_MPSVR_SR_v_3_6!D90+[6]PSK_FP_SO_MSVVM_SR_v_3_5!D90+[7]PSK_FP_SO_MV_SR_v_3_5!D90+[8]PSK_FP_SO_MZ_SR_v_3_5!D90+[9]PSK_FP_SO_MZP_SR_v_3_5!D90+[10]PSK_FP_SO_SIEA_v_3_5!D90+[11]PSK_FP_SO_UV_SR_v_3_5!D90</f>
        <v>148189975</v>
      </c>
      <c r="E92" s="108">
        <f>[2]PSK_FP_RO_MIRRI_SR_v_3_5!E90+[3]PSK_FP_SO_MD_SR_v_3_5!E90+[4]PSK_FP_SO_MH_SR_v_3_5!E90+[5]PSK_FP_SO_MPSVR_SR_v_3_6!E90+[6]PSK_FP_SO_MSVVM_SR_v_3_5!E90+[7]PSK_FP_SO_MV_SR_v_3_5!E90+[8]PSK_FP_SO_MZ_SR_v_3_5!E90+[9]PSK_FP_SO_MZP_SR_v_3_5!E90+[10]PSK_FP_SO_SIEA_v_3_5!E90+[11]PSK_FP_SO_UV_SR_v_3_5!E90</f>
        <v>148189975</v>
      </c>
      <c r="F92" s="108">
        <f>[2]PSK_FP_RO_MIRRI_SR_v_3_5!F90+[3]PSK_FP_SO_MD_SR_v_3_5!F90+[4]PSK_FP_SO_MH_SR_v_3_5!F90+[5]PSK_FP_SO_MPSVR_SR_v_3_6!F90+[6]PSK_FP_SO_MSVVM_SR_v_3_5!F90+[7]PSK_FP_SO_MV_SR_v_3_5!F90+[8]PSK_FP_SO_MZ_SR_v_3_5!F90+[9]PSK_FP_SO_MZP_SR_v_3_5!F90+[10]PSK_FP_SO_SIEA_v_3_5!F90+[11]PSK_FP_SO_UV_SR_v_3_5!F90</f>
        <v>145837034</v>
      </c>
      <c r="G92" s="108">
        <f>[2]PSK_FP_RO_MIRRI_SR_v_3_5!G90+[3]PSK_FP_SO_MD_SR_v_3_5!G90+[4]PSK_FP_SO_MH_SR_v_3_5!G90+[5]PSK_FP_SO_MPSVR_SR_v_3_6!G90+[6]PSK_FP_SO_MSVVM_SR_v_3_5!G90+[7]PSK_FP_SO_MV_SR_v_3_5!G90+[8]PSK_FP_SO_MZ_SR_v_3_5!G90+[9]PSK_FP_SO_MZP_SR_v_3_5!G90+[10]PSK_FP_SO_SIEA_v_3_5!G90+[11]PSK_FP_SO_UV_SR_v_3_5!G90</f>
        <v>2352941</v>
      </c>
      <c r="H92" s="108">
        <f>[2]PSK_FP_RO_MIRRI_SR_v_3_5!H90+[3]PSK_FP_SO_MD_SR_v_3_5!H90+[4]PSK_FP_SO_MH_SR_v_3_5!H90+[5]PSK_FP_SO_MPSVR_SR_v_3_6!H90+[6]PSK_FP_SO_MSVVM_SR_v_3_5!H90+[7]PSK_FP_SO_MV_SR_v_3_5!H90+[8]PSK_FP_SO_MZ_SR_v_3_5!H90+[9]PSK_FP_SO_MZP_SR_v_3_5!H90+[10]PSK_FP_SO_SIEA_v_3_5!H90+[11]PSK_FP_SO_UV_SR_v_3_5!H90</f>
        <v>0</v>
      </c>
      <c r="I92" s="165">
        <f>[2]PSK_FP_RO_MIRRI_SR_v_3_5!I90+[3]PSK_FP_SO_MD_SR_v_3_5!I90+[4]PSK_FP_SO_MH_SR_v_3_5!I90+[5]PSK_FP_SO_MPSVR_SR_v_3_6!I90+[6]PSK_FP_SO_MSVVM_SR_v_3_5!I90+[7]PSK_FP_SO_MV_SR_v_3_5!I90+[8]PSK_FP_SO_MZ_SR_v_3_5!I90+[9]PSK_FP_SO_MZP_SR_v_3_5!I90+[10]PSK_FP_SO_SIEA_v_3_5!I90+[11]PSK_FP_SO_UV_SR_v_3_5!I90</f>
        <v>0</v>
      </c>
      <c r="J92" s="166">
        <f>[2]PSK_FP_RO_MIRRI_SR_v_3_5!J90+[3]PSK_FP_SO_MD_SR_v_3_5!J90+[4]PSK_FP_SO_MH_SR_v_3_5!J90+[5]PSK_FP_SO_MPSVR_SR_v_3_6!J90+[6]PSK_FP_SO_MSVVM_SR_v_3_5!J90+[7]PSK_FP_SO_MV_SR_v_3_5!J90+[8]PSK_FP_SO_MZ_SR_v_3_5!J90+[9]PSK_FP_SO_MZP_SR_v_3_5!J90+[10]PSK_FP_SO_SIEA_v_3_5!J90+[11]PSK_FP_SO_UV_SR_v_3_5!J90</f>
        <v>70401000</v>
      </c>
      <c r="K92" s="108">
        <f>[2]PSK_FP_RO_MIRRI_SR_v_3_5!K90+[3]PSK_FP_SO_MD_SR_v_3_5!K90+[4]PSK_FP_SO_MH_SR_v_3_5!K90+[5]PSK_FP_SO_MPSVR_SR_v_3_6!K90+[6]PSK_FP_SO_MSVVM_SR_v_3_5!K90+[7]PSK_FP_SO_MV_SR_v_3_5!K90+[8]PSK_FP_SO_MZ_SR_v_3_5!K90+[9]PSK_FP_SO_MZP_SR_v_3_5!K90+[10]PSK_FP_SO_SIEA_v_3_5!K90+[11]PSK_FP_SO_UV_SR_v_3_5!K90</f>
        <v>70401000</v>
      </c>
      <c r="L92" s="108">
        <f>[2]PSK_FP_RO_MIRRI_SR_v_3_5!L90+[3]PSK_FP_SO_MD_SR_v_3_5!L90+[4]PSK_FP_SO_MH_SR_v_3_5!L90+[5]PSK_FP_SO_MPSVR_SR_v_3_6!L90+[6]PSK_FP_SO_MSVVM_SR_v_3_5!L90+[7]PSK_FP_SO_MV_SR_v_3_5!L90+[8]PSK_FP_SO_MZ_SR_v_3_5!L90+[9]PSK_FP_SO_MZP_SR_v_3_5!L90+[10]PSK_FP_SO_SIEA_v_3_5!L90+[11]PSK_FP_SO_UV_SR_v_3_5!L90</f>
        <v>0</v>
      </c>
      <c r="M92" s="167">
        <f>[2]PSK_FP_RO_MIRRI_SR_v_3_5!M90+[3]PSK_FP_SO_MD_SR_v_3_5!M90+[4]PSK_FP_SO_MH_SR_v_3_5!M90+[5]PSK_FP_SO_MPSVR_SR_v_3_6!M90+[6]PSK_FP_SO_MSVVM_SR_v_3_5!M90+[7]PSK_FP_SO_MV_SR_v_3_5!M90+[8]PSK_FP_SO_MZ_SR_v_3_5!M90+[9]PSK_FP_SO_MZP_SR_v_3_5!M90+[10]PSK_FP_SO_SIEA_v_3_5!M90+[11]PSK_FP_SO_UV_SR_v_3_5!M90</f>
        <v>12423706</v>
      </c>
      <c r="N92" s="108">
        <f>[2]PSK_FP_RO_MIRRI_SR_v_3_5!N90+[3]PSK_FP_SO_MD_SR_v_3_5!N90+[4]PSK_FP_SO_MH_SR_v_3_5!N90+[5]PSK_FP_SO_MPSVR_SR_v_3_6!N90+[6]PSK_FP_SO_MSVVM_SR_v_3_5!N90+[7]PSK_FP_SO_MV_SR_v_3_5!N90+[8]PSK_FP_SO_MZ_SR_v_3_5!N90+[9]PSK_FP_SO_MZP_SR_v_3_5!N90+[10]PSK_FP_SO_SIEA_v_3_5!N90+[11]PSK_FP_SO_UV_SR_v_3_5!N90</f>
        <v>12423706</v>
      </c>
      <c r="O92" s="108">
        <f>[2]PSK_FP_RO_MIRRI_SR_v_3_5!O90+[3]PSK_FP_SO_MD_SR_v_3_5!O90+[4]PSK_FP_SO_MH_SR_v_3_5!O90+[5]PSK_FP_SO_MPSVR_SR_v_3_6!O90+[6]PSK_FP_SO_MSVVM_SR_v_3_5!O90+[7]PSK_FP_SO_MV_SR_v_3_5!O90+[8]PSK_FP_SO_MZ_SR_v_3_5!O90+[9]PSK_FP_SO_MZP_SR_v_3_5!O90+[10]PSK_FP_SO_SIEA_v_3_5!O90+[11]PSK_FP_SO_UV_SR_v_3_5!O90</f>
        <v>0</v>
      </c>
      <c r="P92" s="167">
        <f>[2]PSK_FP_RO_MIRRI_SR_v_3_5!P90+[3]PSK_FP_SO_MD_SR_v_3_5!P90+[4]PSK_FP_SO_MH_SR_v_3_5!P90+[5]PSK_FP_SO_MPSVR_SR_v_3_6!P90+[6]PSK_FP_SO_MSVVM_SR_v_3_5!P90+[7]PSK_FP_SO_MV_SR_v_3_5!P90+[8]PSK_FP_SO_MZ_SR_v_3_5!P90+[9]PSK_FP_SO_MZP_SR_v_3_5!P90+[10]PSK_FP_SO_SIEA_v_3_5!P90+[11]PSK_FP_SO_UV_SR_v_3_5!P90</f>
        <v>12423706</v>
      </c>
      <c r="Q92" s="108">
        <f>[2]PSK_FP_RO_MIRRI_SR_v_3_5!Q90+[3]PSK_FP_SO_MD_SR_v_3_5!Q90+[4]PSK_FP_SO_MH_SR_v_3_5!Q90+[5]PSK_FP_SO_MPSVR_SR_v_3_6!Q90+[6]PSK_FP_SO_MSVVM_SR_v_3_5!Q90+[7]PSK_FP_SO_MV_SR_v_3_5!Q90+[8]PSK_FP_SO_MZ_SR_v_3_5!Q90+[9]PSK_FP_SO_MZP_SR_v_3_5!Q90+[10]PSK_FP_SO_SIEA_v_3_5!Q90+[11]PSK_FP_SO_UV_SR_v_3_5!Q90</f>
        <v>12423706</v>
      </c>
      <c r="R92" s="108">
        <f>[2]PSK_FP_RO_MIRRI_SR_v_3_5!R90+[3]PSK_FP_SO_MD_SR_v_3_5!R90+[4]PSK_FP_SO_MH_SR_v_3_5!R90+[5]PSK_FP_SO_MPSVR_SR_v_3_6!R90+[6]PSK_FP_SO_MSVVM_SR_v_3_5!R90+[7]PSK_FP_SO_MV_SR_v_3_5!R90+[8]PSK_FP_SO_MZ_SR_v_3_5!R90+[9]PSK_FP_SO_MZP_SR_v_3_5!R90+[10]PSK_FP_SO_SIEA_v_3_5!R90+[11]PSK_FP_SO_UV_SR_v_3_5!R90</f>
        <v>0</v>
      </c>
      <c r="S92" s="167">
        <f>[2]PSK_FP_RO_MIRRI_SR_v_3_5!S90+[3]PSK_FP_SO_MD_SR_v_3_5!S90+[4]PSK_FP_SO_MH_SR_v_3_5!S90+[5]PSK_FP_SO_MPSVR_SR_v_3_6!S90+[6]PSK_FP_SO_MSVVM_SR_v_3_5!S90+[7]PSK_FP_SO_MV_SR_v_3_5!S90+[8]PSK_FP_SO_MZ_SR_v_3_5!S90+[9]PSK_FP_SO_MZP_SR_v_3_5!S90+[10]PSK_FP_SO_SIEA_v_3_5!S90+[11]PSK_FP_SO_UV_SR_v_3_5!S90</f>
        <v>12423706</v>
      </c>
      <c r="T92" s="108">
        <f>[2]PSK_FP_RO_MIRRI_SR_v_3_5!T90+[3]PSK_FP_SO_MD_SR_v_3_5!T90+[4]PSK_FP_SO_MH_SR_v_3_5!T90+[5]PSK_FP_SO_MPSVR_SR_v_3_6!T90+[6]PSK_FP_SO_MSVVM_SR_v_3_5!T90+[7]PSK_FP_SO_MV_SR_v_3_5!T90+[8]PSK_FP_SO_MZ_SR_v_3_5!T90+[9]PSK_FP_SO_MZP_SR_v_3_5!T90+[10]PSK_FP_SO_SIEA_v_3_5!T90+[11]PSK_FP_SO_UV_SR_v_3_5!T90</f>
        <v>12423706</v>
      </c>
      <c r="U92" s="108">
        <f>[2]PSK_FP_RO_MIRRI_SR_v_3_5!U90+[3]PSK_FP_SO_MD_SR_v_3_5!U90+[4]PSK_FP_SO_MH_SR_v_3_5!U90+[5]PSK_FP_SO_MPSVR_SR_v_3_6!U90+[6]PSK_FP_SO_MSVVM_SR_v_3_5!U90+[7]PSK_FP_SO_MV_SR_v_3_5!U90+[8]PSK_FP_SO_MZ_SR_v_3_5!U90+[9]PSK_FP_SO_MZP_SR_v_3_5!U90+[10]PSK_FP_SO_SIEA_v_3_5!U90+[11]PSK_FP_SO_UV_SR_v_3_5!U90</f>
        <v>0</v>
      </c>
      <c r="V92" s="167">
        <f>[2]PSK_FP_RO_MIRRI_SR_v_3_5!V90+[3]PSK_FP_SO_MD_SR_v_3_5!V90+[4]PSK_FP_SO_MH_SR_v_3_5!V90+[5]PSK_FP_SO_MPSVR_SR_v_3_6!V90+[6]PSK_FP_SO_MSVVM_SR_v_3_5!V90+[7]PSK_FP_SO_MV_SR_v_3_5!V90+[8]PSK_FP_SO_MZ_SR_v_3_5!V90+[9]PSK_FP_SO_MZP_SR_v_3_5!V90+[10]PSK_FP_SO_SIEA_v_3_5!V90+[11]PSK_FP_SO_UV_SR_v_3_5!V90</f>
        <v>0</v>
      </c>
      <c r="W92" s="108">
        <f>[2]PSK_FP_RO_MIRRI_SR_v_3_5!W90+[3]PSK_FP_SO_MD_SR_v_3_5!W90+[4]PSK_FP_SO_MH_SR_v_3_5!W90+[5]PSK_FP_SO_MPSVR_SR_v_3_6!W90+[6]PSK_FP_SO_MSVVM_SR_v_3_5!W90+[7]PSK_FP_SO_MV_SR_v_3_5!W90+[8]PSK_FP_SO_MZ_SR_v_3_5!W90+[9]PSK_FP_SO_MZP_SR_v_3_5!W90+[10]PSK_FP_SO_SIEA_v_3_5!W90+[11]PSK_FP_SO_UV_SR_v_3_5!W90</f>
        <v>0</v>
      </c>
      <c r="X92" s="108">
        <f>[2]PSK_FP_RO_MIRRI_SR_v_3_5!X90+[3]PSK_FP_SO_MD_SR_v_3_5!X90+[4]PSK_FP_SO_MH_SR_v_3_5!X90+[5]PSK_FP_SO_MPSVR_SR_v_3_6!X90+[6]PSK_FP_SO_MSVVM_SR_v_3_5!X90+[7]PSK_FP_SO_MV_SR_v_3_5!X90+[8]PSK_FP_SO_MZ_SR_v_3_5!X90+[9]PSK_FP_SO_MZP_SR_v_3_5!X90+[10]PSK_FP_SO_SIEA_v_3_5!X90+[11]PSK_FP_SO_UV_SR_v_3_5!X90</f>
        <v>0</v>
      </c>
      <c r="Y92" s="167">
        <f>[2]PSK_FP_RO_MIRRI_SR_v_3_5!Y90+[3]PSK_FP_SO_MD_SR_v_3_5!Y90+[4]PSK_FP_SO_MH_SR_v_3_5!Y90+[5]PSK_FP_SO_MPSVR_SR_v_3_6!Y90+[6]PSK_FP_SO_MSVVM_SR_v_3_5!Y90+[7]PSK_FP_SO_MV_SR_v_3_5!Y90+[8]PSK_FP_SO_MZ_SR_v_3_5!Y90+[9]PSK_FP_SO_MZP_SR_v_3_5!Y90+[10]PSK_FP_SO_SIEA_v_3_5!Y90+[11]PSK_FP_SO_UV_SR_v_3_5!Y90</f>
        <v>0</v>
      </c>
      <c r="Z92" s="113">
        <f>[2]PSK_FP_RO_MIRRI_SR_v_3_5!Z90+[3]PSK_FP_SO_MD_SR_v_3_5!Z90+[4]PSK_FP_SO_MH_SR_v_3_5!Z90+[5]PSK_FP_SO_MPSVR_SR_v_3_6!Z90+[6]PSK_FP_SO_MSVVM_SR_v_3_5!Z90+[7]PSK_FP_SO_MV_SR_v_3_5!Z90+[8]PSK_FP_SO_MZ_SR_v_3_5!Z90+[9]PSK_FP_SO_MZP_SR_v_3_5!Z90+[10]PSK_FP_SO_SIEA_v_3_5!Z90+[11]PSK_FP_SO_UV_SR_v_3_5!Z90</f>
        <v>0</v>
      </c>
      <c r="AA92" s="113">
        <f>[2]PSK_FP_RO_MIRRI_SR_v_3_5!AA90+[3]PSK_FP_SO_MD_SR_v_3_5!AA90+[4]PSK_FP_SO_MH_SR_v_3_5!AA90+[5]PSK_FP_SO_MPSVR_SR_v_3_6!AA90+[6]PSK_FP_SO_MSVVM_SR_v_3_5!AA90+[7]PSK_FP_SO_MV_SR_v_3_5!AA90+[8]PSK_FP_SO_MZ_SR_v_3_5!AA90+[9]PSK_FP_SO_MZP_SR_v_3_5!AA90+[10]PSK_FP_SO_SIEA_v_3_5!AA90+[11]PSK_FP_SO_UV_SR_v_3_5!AA90</f>
        <v>0</v>
      </c>
      <c r="AB92" s="169">
        <f>[2]PSK_FP_RO_MIRRI_SR_v_3_5!AB90+[3]PSK_FP_SO_MD_SR_v_3_5!AB90+[4]PSK_FP_SO_MH_SR_v_3_5!AB90+[5]PSK_FP_SO_MPSVR_SR_v_3_6!AB90+[6]PSK_FP_SO_MSVVM_SR_v_3_5!AB90+[7]PSK_FP_SO_MV_SR_v_3_5!AB90+[8]PSK_FP_SO_MZ_SR_v_3_5!AB90+[9]PSK_FP_SO_MZP_SR_v_3_5!AB90+[10]PSK_FP_SO_SIEA_v_3_5!AB90+[11]PSK_FP_SO_UV_SR_v_3_5!AB90</f>
        <v>0</v>
      </c>
      <c r="AC92" s="166">
        <f>[2]PSK_FP_RO_MIRRI_SR_v_3_5!AC90+[3]PSK_FP_SO_MD_SR_v_3_5!AC90+[4]PSK_FP_SO_MH_SR_v_3_5!AC90+[5]PSK_FP_SO_MPSVR_SR_v_3_6!AC90+[6]PSK_FP_SO_MSVVM_SR_v_3_5!AC90+[7]PSK_FP_SO_MV_SR_v_3_5!AC90+[8]PSK_FP_SO_MZ_SR_v_3_5!AC90+[9]PSK_FP_SO_MZP_SR_v_3_5!AC90+[10]PSK_FP_SO_SIEA_v_3_5!AC90+[11]PSK_FP_SO_UV_SR_v_3_5!AC90</f>
        <v>0</v>
      </c>
      <c r="AD92" s="113">
        <f>[2]PSK_FP_RO_MIRRI_SR_v_3_5!AD90+[3]PSK_FP_SO_MD_SR_v_3_5!AD90+[4]PSK_FP_SO_MH_SR_v_3_5!AD90+[5]PSK_FP_SO_MPSVR_SR_v_3_6!AD90+[6]PSK_FP_SO_MSVVM_SR_v_3_5!AD90+[7]PSK_FP_SO_MV_SR_v_3_5!AD90+[8]PSK_FP_SO_MZ_SR_v_3_5!AD90+[9]PSK_FP_SO_MZP_SR_v_3_5!AD90+[10]PSK_FP_SO_SIEA_v_3_5!AD90+[11]PSK_FP_SO_UV_SR_v_3_5!AD90</f>
        <v>0</v>
      </c>
      <c r="AE92" s="113">
        <f>[2]PSK_FP_RO_MIRRI_SR_v_3_5!AE90+[3]PSK_FP_SO_MD_SR_v_3_5!AE90+[4]PSK_FP_SO_MH_SR_v_3_5!AE90+[5]PSK_FP_SO_MPSVR_SR_v_3_6!AE90+[6]PSK_FP_SO_MSVVM_SR_v_3_5!AE90+[7]PSK_FP_SO_MV_SR_v_3_5!AE90+[8]PSK_FP_SO_MZ_SR_v_3_5!AE90+[9]PSK_FP_SO_MZP_SR_v_3_5!AE90+[10]PSK_FP_SO_SIEA_v_3_5!AE90+[11]PSK_FP_SO_UV_SR_v_3_5!AE90</f>
        <v>0</v>
      </c>
      <c r="AF92" s="167">
        <f>[2]PSK_FP_RO_MIRRI_SR_v_3_5!AF90+[3]PSK_FP_SO_MD_SR_v_3_5!AF90+[4]PSK_FP_SO_MH_SR_v_3_5!AF90+[5]PSK_FP_SO_MPSVR_SR_v_3_6!AF90+[6]PSK_FP_SO_MSVVM_SR_v_3_5!AF90+[7]PSK_FP_SO_MV_SR_v_3_5!AF90+[8]PSK_FP_SO_MZ_SR_v_3_5!AF90+[9]PSK_FP_SO_MZP_SR_v_3_5!AF90+[10]PSK_FP_SO_SIEA_v_3_5!AF90+[11]PSK_FP_SO_UV_SR_v_3_5!AF90</f>
        <v>0</v>
      </c>
      <c r="AG92" s="113">
        <f>[2]PSK_FP_RO_MIRRI_SR_v_3_5!AG90+[3]PSK_FP_SO_MD_SR_v_3_5!AG90+[4]PSK_FP_SO_MH_SR_v_3_5!AG90+[5]PSK_FP_SO_MPSVR_SR_v_3_6!AG90+[6]PSK_FP_SO_MSVVM_SR_v_3_5!AG90+[7]PSK_FP_SO_MV_SR_v_3_5!AG90+[8]PSK_FP_SO_MZ_SR_v_3_5!AG90+[9]PSK_FP_SO_MZP_SR_v_3_5!AG90+[10]PSK_FP_SO_SIEA_v_3_5!AG90+[11]PSK_FP_SO_UV_SR_v_3_5!AG90</f>
        <v>0</v>
      </c>
      <c r="AH92" s="113">
        <f>[2]PSK_FP_RO_MIRRI_SR_v_3_5!AH90+[3]PSK_FP_SO_MD_SR_v_3_5!AH90+[4]PSK_FP_SO_MH_SR_v_3_5!AH90+[5]PSK_FP_SO_MPSVR_SR_v_3_6!AH90+[6]PSK_FP_SO_MSVVM_SR_v_3_5!AH90+[7]PSK_FP_SO_MV_SR_v_3_5!AH90+[8]PSK_FP_SO_MZ_SR_v_3_5!AH90+[9]PSK_FP_SO_MZP_SR_v_3_5!AH90+[10]PSK_FP_SO_SIEA_v_3_5!AH90+[11]PSK_FP_SO_UV_SR_v_3_5!AH90</f>
        <v>0</v>
      </c>
      <c r="AI92" s="167">
        <f>[2]PSK_FP_RO_MIRRI_SR_v_3_5!AI90+[3]PSK_FP_SO_MD_SR_v_3_5!AI90+[4]PSK_FP_SO_MH_SR_v_3_5!AI90+[5]PSK_FP_SO_MPSVR_SR_v_3_6!AI90+[6]PSK_FP_SO_MSVVM_SR_v_3_5!AI90+[7]PSK_FP_SO_MV_SR_v_3_5!AI90+[8]PSK_FP_SO_MZ_SR_v_3_5!AI90+[9]PSK_FP_SO_MZP_SR_v_3_5!AI90+[10]PSK_FP_SO_SIEA_v_3_5!AI90+[11]PSK_FP_SO_UV_SR_v_3_5!AI90</f>
        <v>0</v>
      </c>
      <c r="AJ92" s="113">
        <f>[2]PSK_FP_RO_MIRRI_SR_v_3_5!AJ90+[3]PSK_FP_SO_MD_SR_v_3_5!AJ90+[4]PSK_FP_SO_MH_SR_v_3_5!AJ90+[5]PSK_FP_SO_MPSVR_SR_v_3_6!AJ90+[6]PSK_FP_SO_MSVVM_SR_v_3_5!AJ90+[7]PSK_FP_SO_MV_SR_v_3_5!AJ90+[8]PSK_FP_SO_MZ_SR_v_3_5!AJ90+[9]PSK_FP_SO_MZP_SR_v_3_5!AJ90+[10]PSK_FP_SO_SIEA_v_3_5!AJ90+[11]PSK_FP_SO_UV_SR_v_3_5!AJ90</f>
        <v>0</v>
      </c>
      <c r="AK92" s="113">
        <f>[2]PSK_FP_RO_MIRRI_SR_v_3_5!AK90+[3]PSK_FP_SO_MD_SR_v_3_5!AK90+[4]PSK_FP_SO_MH_SR_v_3_5!AK90+[5]PSK_FP_SO_MPSVR_SR_v_3_6!AK90+[6]PSK_FP_SO_MSVVM_SR_v_3_5!AK90+[7]PSK_FP_SO_MV_SR_v_3_5!AK90+[8]PSK_FP_SO_MZ_SR_v_3_5!AK90+[9]PSK_FP_SO_MZP_SR_v_3_5!AK90+[10]PSK_FP_SO_SIEA_v_3_5!AK90+[11]PSK_FP_SO_UV_SR_v_3_5!AK90</f>
        <v>0</v>
      </c>
      <c r="AL92" s="167">
        <f>[2]PSK_FP_RO_MIRRI_SR_v_3_5!AL90+[3]PSK_FP_SO_MD_SR_v_3_5!AL90+[4]PSK_FP_SO_MH_SR_v_3_5!AL90+[5]PSK_FP_SO_MPSVR_SR_v_3_6!AL90+[6]PSK_FP_SO_MSVVM_SR_v_3_5!AL90+[7]PSK_FP_SO_MV_SR_v_3_5!AL90+[8]PSK_FP_SO_MZ_SR_v_3_5!AL90+[9]PSK_FP_SO_MZP_SR_v_3_5!AL90+[10]PSK_FP_SO_SIEA_v_3_5!AL90+[11]PSK_FP_SO_UV_SR_v_3_5!AL90</f>
        <v>0</v>
      </c>
      <c r="AM92" s="113">
        <f>[2]PSK_FP_RO_MIRRI_SR_v_3_5!AM90+[3]PSK_FP_SO_MD_SR_v_3_5!AM90+[4]PSK_FP_SO_MH_SR_v_3_5!AM90+[5]PSK_FP_SO_MPSVR_SR_v_3_6!AM90+[6]PSK_FP_SO_MSVVM_SR_v_3_5!AM90+[7]PSK_FP_SO_MV_SR_v_3_5!AM90+[8]PSK_FP_SO_MZ_SR_v_3_5!AM90+[9]PSK_FP_SO_MZP_SR_v_3_5!AM90+[10]PSK_FP_SO_SIEA_v_3_5!AM90+[11]PSK_FP_SO_UV_SR_v_3_5!AM90</f>
        <v>0</v>
      </c>
      <c r="AN92" s="113">
        <f>[2]PSK_FP_RO_MIRRI_SR_v_3_5!AN90+[3]PSK_FP_SO_MD_SR_v_3_5!AN90+[4]PSK_FP_SO_MH_SR_v_3_5!AN90+[5]PSK_FP_SO_MPSVR_SR_v_3_6!AN90+[6]PSK_FP_SO_MSVVM_SR_v_3_5!AN90+[7]PSK_FP_SO_MV_SR_v_3_5!AN90+[8]PSK_FP_SO_MZ_SR_v_3_5!AN90+[9]PSK_FP_SO_MZP_SR_v_3_5!AN90+[10]PSK_FP_SO_SIEA_v_3_5!AN90+[11]PSK_FP_SO_UV_SR_v_3_5!AN90</f>
        <v>0</v>
      </c>
      <c r="AO92" s="167">
        <f>[2]PSK_FP_RO_MIRRI_SR_v_3_5!AO90+[3]PSK_FP_SO_MD_SR_v_3_5!AO90+[4]PSK_FP_SO_MH_SR_v_3_5!AO90+[5]PSK_FP_SO_MPSVR_SR_v_3_6!AO90+[6]PSK_FP_SO_MSVVM_SR_v_3_5!AO90+[7]PSK_FP_SO_MV_SR_v_3_5!AO90+[8]PSK_FP_SO_MZ_SR_v_3_5!AO90+[9]PSK_FP_SO_MZP_SR_v_3_5!AO90+[10]PSK_FP_SO_SIEA_v_3_5!AO90+[11]PSK_FP_SO_UV_SR_v_3_5!AO90</f>
        <v>0</v>
      </c>
      <c r="AP92" s="113">
        <f>[2]PSK_FP_RO_MIRRI_SR_v_3_5!AP90+[3]PSK_FP_SO_MD_SR_v_3_5!AP90+[4]PSK_FP_SO_MH_SR_v_3_5!AP90+[5]PSK_FP_SO_MPSVR_SR_v_3_6!AP90+[6]PSK_FP_SO_MSVVM_SR_v_3_5!AP90+[7]PSK_FP_SO_MV_SR_v_3_5!AP90+[8]PSK_FP_SO_MZ_SR_v_3_5!AP90+[9]PSK_FP_SO_MZP_SR_v_3_5!AP90+[10]PSK_FP_SO_SIEA_v_3_5!AP90+[11]PSK_FP_SO_UV_SR_v_3_5!AP90</f>
        <v>0</v>
      </c>
      <c r="AQ92" s="113">
        <f>[2]PSK_FP_RO_MIRRI_SR_v_3_5!AQ90+[3]PSK_FP_SO_MD_SR_v_3_5!AQ90+[4]PSK_FP_SO_MH_SR_v_3_5!AQ90+[5]PSK_FP_SO_MPSVR_SR_v_3_6!AQ90+[6]PSK_FP_SO_MSVVM_SR_v_3_5!AQ90+[7]PSK_FP_SO_MV_SR_v_3_5!AQ90+[8]PSK_FP_SO_MZ_SR_v_3_5!AQ90+[9]PSK_FP_SO_MZP_SR_v_3_5!AQ90+[10]PSK_FP_SO_SIEA_v_3_5!AQ90+[11]PSK_FP_SO_UV_SR_v_3_5!AQ90</f>
        <v>0</v>
      </c>
      <c r="AR92" s="167">
        <f>[2]PSK_FP_RO_MIRRI_SR_v_3_5!AR90+[3]PSK_FP_SO_MD_SR_v_3_5!AR90+[4]PSK_FP_SO_MH_SR_v_3_5!AR90+[5]PSK_FP_SO_MPSVR_SR_v_3_6!AR90+[6]PSK_FP_SO_MSVVM_SR_v_3_5!AR90+[7]PSK_FP_SO_MV_SR_v_3_5!AR90+[8]PSK_FP_SO_MZ_SR_v_3_5!AR90+[9]PSK_FP_SO_MZP_SR_v_3_5!AR90+[10]PSK_FP_SO_SIEA_v_3_5!AR90+[11]PSK_FP_SO_UV_SR_v_3_5!AR90</f>
        <v>0</v>
      </c>
      <c r="AS92" s="113">
        <f>[2]PSK_FP_RO_MIRRI_SR_v_3_5!AS90+[3]PSK_FP_SO_MD_SR_v_3_5!AS90+[4]PSK_FP_SO_MH_SR_v_3_5!AS90+[5]PSK_FP_SO_MPSVR_SR_v_3_6!AS90+[6]PSK_FP_SO_MSVVM_SR_v_3_5!AS90+[7]PSK_FP_SO_MV_SR_v_3_5!AS90+[8]PSK_FP_SO_MZ_SR_v_3_5!AS90+[9]PSK_FP_SO_MZP_SR_v_3_5!AS90+[10]PSK_FP_SO_SIEA_v_3_5!AS90+[11]PSK_FP_SO_UV_SR_v_3_5!AS90</f>
        <v>0</v>
      </c>
      <c r="AT92" s="113">
        <f>[2]PSK_FP_RO_MIRRI_SR_v_3_5!AT90+[3]PSK_FP_SO_MD_SR_v_3_5!AT90+[4]PSK_FP_SO_MH_SR_v_3_5!AT90+[5]PSK_FP_SO_MPSVR_SR_v_3_6!AT90+[6]PSK_FP_SO_MSVVM_SR_v_3_5!AT90+[7]PSK_FP_SO_MV_SR_v_3_5!AT90+[8]PSK_FP_SO_MZ_SR_v_3_5!AT90+[9]PSK_FP_SO_MZP_SR_v_3_5!AT90+[10]PSK_FP_SO_SIEA_v_3_5!AT90+[11]PSK_FP_SO_UV_SR_v_3_5!AT90</f>
        <v>0</v>
      </c>
      <c r="AU92" s="169">
        <f>[2]PSK_FP_RO_MIRRI_SR_v_3_5!AU90+[3]PSK_FP_SO_MD_SR_v_3_5!AU90+[4]PSK_FP_SO_MH_SR_v_3_5!AU90+[5]PSK_FP_SO_MPSVR_SR_v_3_6!AU90+[6]PSK_FP_SO_MSVVM_SR_v_3_5!AU90+[7]PSK_FP_SO_MV_SR_v_3_5!AU90+[8]PSK_FP_SO_MZ_SR_v_3_5!AU90+[9]PSK_FP_SO_MZP_SR_v_3_5!AU90+[10]PSK_FP_SO_SIEA_v_3_5!AU90+[11]PSK_FP_SO_UV_SR_v_3_5!AU90</f>
        <v>0</v>
      </c>
      <c r="AV92" s="166">
        <f>[2]PSK_FP_RO_MIRRI_SR_v_3_5!AV90+[3]PSK_FP_SO_MD_SR_v_3_5!AV90+[4]PSK_FP_SO_MH_SR_v_3_5!AV90+[5]PSK_FP_SO_MPSVR_SR_v_3_6!AV90+[6]PSK_FP_SO_MSVVM_SR_v_3_5!AV90+[7]PSK_FP_SO_MV_SR_v_3_5!AV90+[8]PSK_FP_SO_MZ_SR_v_3_5!AV90+[9]PSK_FP_SO_MZP_SR_v_3_5!AV90+[10]PSK_FP_SO_SIEA_v_3_5!AV90+[11]PSK_FP_SO_UV_SR_v_3_5!AV90</f>
        <v>0</v>
      </c>
      <c r="AW92" s="113">
        <f>[2]PSK_FP_RO_MIRRI_SR_v_3_5!AW90+[3]PSK_FP_SO_MD_SR_v_3_5!AW90+[4]PSK_FP_SO_MH_SR_v_3_5!AW90+[5]PSK_FP_SO_MPSVR_SR_v_3_6!AW90+[6]PSK_FP_SO_MSVVM_SR_v_3_5!AW90+[7]PSK_FP_SO_MV_SR_v_3_5!AW90+[8]PSK_FP_SO_MZ_SR_v_3_5!AW90+[9]PSK_FP_SO_MZP_SR_v_3_5!AW90+[10]PSK_FP_SO_SIEA_v_3_5!AW90+[11]PSK_FP_SO_UV_SR_v_3_5!AW90</f>
        <v>0</v>
      </c>
      <c r="AX92" s="167">
        <f>[2]PSK_FP_RO_MIRRI_SR_v_3_5!AX90+[3]PSK_FP_SO_MD_SR_v_3_5!AX90+[4]PSK_FP_SO_MH_SR_v_3_5!AX90+[5]PSK_FP_SO_MPSVR_SR_v_3_6!AX90+[6]PSK_FP_SO_MSVVM_SR_v_3_5!AX90+[7]PSK_FP_SO_MV_SR_v_3_5!AX90+[8]PSK_FP_SO_MZ_SR_v_3_5!AX90+[9]PSK_FP_SO_MZP_SR_v_3_5!AX90+[10]PSK_FP_SO_SIEA_v_3_5!AX90+[11]PSK_FP_SO_UV_SR_v_3_5!AX90</f>
        <v>0</v>
      </c>
      <c r="AY92" s="113">
        <f>[2]PSK_FP_RO_MIRRI_SR_v_3_5!AY90+[3]PSK_FP_SO_MD_SR_v_3_5!AY90+[4]PSK_FP_SO_MH_SR_v_3_5!AY90+[5]PSK_FP_SO_MPSVR_SR_v_3_6!AY90+[6]PSK_FP_SO_MSVVM_SR_v_3_5!AY90+[7]PSK_FP_SO_MV_SR_v_3_5!AY90+[8]PSK_FP_SO_MZ_SR_v_3_5!AY90+[9]PSK_FP_SO_MZP_SR_v_3_5!AY90+[10]PSK_FP_SO_SIEA_v_3_5!AY90+[11]PSK_FP_SO_UV_SR_v_3_5!AY90</f>
        <v>0</v>
      </c>
      <c r="AZ92" s="167">
        <f>[2]PSK_FP_RO_MIRRI_SR_v_3_5!AZ90+[3]PSK_FP_SO_MD_SR_v_3_5!AZ90+[4]PSK_FP_SO_MH_SR_v_3_5!AZ90+[5]PSK_FP_SO_MPSVR_SR_v_3_6!AZ90+[6]PSK_FP_SO_MSVVM_SR_v_3_5!AZ90+[7]PSK_FP_SO_MV_SR_v_3_5!AZ90+[8]PSK_FP_SO_MZ_SR_v_3_5!AZ90+[9]PSK_FP_SO_MZP_SR_v_3_5!AZ90+[10]PSK_FP_SO_SIEA_v_3_5!AZ90+[11]PSK_FP_SO_UV_SR_v_3_5!AZ90</f>
        <v>0</v>
      </c>
      <c r="BA92" s="113">
        <f>[2]PSK_FP_RO_MIRRI_SR_v_3_5!BA90+[3]PSK_FP_SO_MD_SR_v_3_5!BA90+[4]PSK_FP_SO_MH_SR_v_3_5!BA90+[5]PSK_FP_SO_MPSVR_SR_v_3_6!BA90+[6]PSK_FP_SO_MSVVM_SR_v_3_5!BA90+[7]PSK_FP_SO_MV_SR_v_3_5!BA90+[8]PSK_FP_SO_MZ_SR_v_3_5!BA90+[9]PSK_FP_SO_MZP_SR_v_3_5!BA90+[10]PSK_FP_SO_SIEA_v_3_5!BA90+[11]PSK_FP_SO_UV_SR_v_3_5!BA90</f>
        <v>0</v>
      </c>
      <c r="BB92" s="167">
        <f>[2]PSK_FP_RO_MIRRI_SR_v_3_5!BB90+[3]PSK_FP_SO_MD_SR_v_3_5!BB90+[4]PSK_FP_SO_MH_SR_v_3_5!BB90+[5]PSK_FP_SO_MPSVR_SR_v_3_6!BB90+[6]PSK_FP_SO_MSVVM_SR_v_3_5!BB90+[7]PSK_FP_SO_MV_SR_v_3_5!BB90+[8]PSK_FP_SO_MZ_SR_v_3_5!BB90+[9]PSK_FP_SO_MZP_SR_v_3_5!BB90+[10]PSK_FP_SO_SIEA_v_3_5!BB90+[11]PSK_FP_SO_UV_SR_v_3_5!BB90</f>
        <v>0</v>
      </c>
      <c r="BC92" s="113">
        <f>[2]PSK_FP_RO_MIRRI_SR_v_3_5!BC90+[3]PSK_FP_SO_MD_SR_v_3_5!BC90+[4]PSK_FP_SO_MH_SR_v_3_5!BC90+[5]PSK_FP_SO_MPSVR_SR_v_3_6!BC90+[6]PSK_FP_SO_MSVVM_SR_v_3_5!BC90+[7]PSK_FP_SO_MV_SR_v_3_5!BC90+[8]PSK_FP_SO_MZ_SR_v_3_5!BC90+[9]PSK_FP_SO_MZP_SR_v_3_5!BC90+[10]PSK_FP_SO_SIEA_v_3_5!BC90+[11]PSK_FP_SO_UV_SR_v_3_5!BC90</f>
        <v>0</v>
      </c>
      <c r="BD92" s="167">
        <f>[2]PSK_FP_RO_MIRRI_SR_v_3_5!BD90+[3]PSK_FP_SO_MD_SR_v_3_5!BD90+[4]PSK_FP_SO_MH_SR_v_3_5!BD90+[5]PSK_FP_SO_MPSVR_SR_v_3_6!BD90+[6]PSK_FP_SO_MSVVM_SR_v_3_5!BD90+[7]PSK_FP_SO_MV_SR_v_3_5!BD90+[8]PSK_FP_SO_MZ_SR_v_3_5!BD90+[9]PSK_FP_SO_MZP_SR_v_3_5!BD90+[10]PSK_FP_SO_SIEA_v_3_5!BD90+[11]PSK_FP_SO_UV_SR_v_3_5!BD90</f>
        <v>0</v>
      </c>
      <c r="BE92" s="113">
        <f>[2]PSK_FP_RO_MIRRI_SR_v_3_5!BE90+[3]PSK_FP_SO_MD_SR_v_3_5!BE90+[4]PSK_FP_SO_MH_SR_v_3_5!BE90+[5]PSK_FP_SO_MPSVR_SR_v_3_6!BE90+[6]PSK_FP_SO_MSVVM_SR_v_3_5!BE90+[7]PSK_FP_SO_MV_SR_v_3_5!BE90+[8]PSK_FP_SO_MZ_SR_v_3_5!BE90+[9]PSK_FP_SO_MZP_SR_v_3_5!BE90+[10]PSK_FP_SO_SIEA_v_3_5!BE90+[11]PSK_FP_SO_UV_SR_v_3_5!BE90</f>
        <v>0</v>
      </c>
      <c r="BF92" s="167">
        <f>[2]PSK_FP_RO_MIRRI_SR_v_3_5!BF90+[3]PSK_FP_SO_MD_SR_v_3_5!BF90+[4]PSK_FP_SO_MH_SR_v_3_5!BF90+[5]PSK_FP_SO_MPSVR_SR_v_3_6!BF90+[6]PSK_FP_SO_MSVVM_SR_v_3_5!BF90+[7]PSK_FP_SO_MV_SR_v_3_5!BF90+[8]PSK_FP_SO_MZ_SR_v_3_5!BF90+[9]PSK_FP_SO_MZP_SR_v_3_5!BF90+[10]PSK_FP_SO_SIEA_v_3_5!BF90+[11]PSK_FP_SO_UV_SR_v_3_5!BF90</f>
        <v>0</v>
      </c>
      <c r="BG92" s="169">
        <f>[2]PSK_FP_RO_MIRRI_SR_v_3_5!BG90+[3]PSK_FP_SO_MD_SR_v_3_5!BG90+[4]PSK_FP_SO_MH_SR_v_3_5!BG90+[5]PSK_FP_SO_MPSVR_SR_v_3_6!BG90+[6]PSK_FP_SO_MSVVM_SR_v_3_5!BG90+[7]PSK_FP_SO_MV_SR_v_3_5!BG90+[8]PSK_FP_SO_MZ_SR_v_3_5!BG90+[9]PSK_FP_SO_MZP_SR_v_3_5!BG90+[10]PSK_FP_SO_SIEA_v_3_5!BG90+[11]PSK_FP_SO_UV_SR_v_3_5!BG90</f>
        <v>0</v>
      </c>
      <c r="BH92" s="166">
        <f>[2]PSK_FP_RO_MIRRI_SR_v_3_5!BH90+[3]PSK_FP_SO_MD_SR_v_3_5!BH90+[4]PSK_FP_SO_MH_SR_v_3_5!BH90+[5]PSK_FP_SO_MPSVR_SR_v_3_6!BH90+[6]PSK_FP_SO_MSVVM_SR_v_3_5!BH90+[7]PSK_FP_SO_MV_SR_v_3_5!BH90+[8]PSK_FP_SO_MZ_SR_v_3_5!BH90+[9]PSK_FP_SO_MZP_SR_v_3_5!BH90+[10]PSK_FP_SO_SIEA_v_3_5!BH90+[11]PSK_FP_SO_UV_SR_v_3_5!BH90</f>
        <v>769342184</v>
      </c>
      <c r="BI92" s="108">
        <f>[2]PSK_FP_RO_MIRRI_SR_v_3_5!BI90+[3]PSK_FP_SO_MD_SR_v_3_5!BI90+[4]PSK_FP_SO_MH_SR_v_3_5!BI90+[5]PSK_FP_SO_MPSVR_SR_v_3_6!BI90+[6]PSK_FP_SO_MSVVM_SR_v_3_5!BI90+[7]PSK_FP_SO_MV_SR_v_3_5!BI90+[8]PSK_FP_SO_MZ_SR_v_3_5!BI90+[9]PSK_FP_SO_MZP_SR_v_3_5!BI90+[10]PSK_FP_SO_SIEA_v_3_5!BI90+[11]PSK_FP_SO_UV_SR_v_3_5!BI90</f>
        <v>769342184</v>
      </c>
      <c r="BJ92" s="167">
        <f>[2]PSK_FP_RO_MIRRI_SR_v_3_5!BJ90+[3]PSK_FP_SO_MD_SR_v_3_5!BJ90+[4]PSK_FP_SO_MH_SR_v_3_5!BJ90+[5]PSK_FP_SO_MPSVR_SR_v_3_6!BJ90+[6]PSK_FP_SO_MSVVM_SR_v_3_5!BJ90+[7]PSK_FP_SO_MV_SR_v_3_5!BJ90+[8]PSK_FP_SO_MZ_SR_v_3_5!BJ90+[9]PSK_FP_SO_MZP_SR_v_3_5!BJ90+[10]PSK_FP_SO_SIEA_v_3_5!BJ90+[11]PSK_FP_SO_UV_SR_v_3_5!BJ90</f>
        <v>135766269</v>
      </c>
      <c r="BK92" s="108">
        <f>[2]PSK_FP_RO_MIRRI_SR_v_3_5!BK90+[3]PSK_FP_SO_MD_SR_v_3_5!BK90+[4]PSK_FP_SO_MH_SR_v_3_5!BK90+[5]PSK_FP_SO_MPSVR_SR_v_3_6!BK90+[6]PSK_FP_SO_MSVVM_SR_v_3_5!BK90+[7]PSK_FP_SO_MV_SR_v_3_5!BK90+[8]PSK_FP_SO_MZ_SR_v_3_5!BK90+[9]PSK_FP_SO_MZP_SR_v_3_5!BK90+[10]PSK_FP_SO_SIEA_v_3_5!BK90+[11]PSK_FP_SO_UV_SR_v_3_5!BK90</f>
        <v>135766269</v>
      </c>
      <c r="BL92" s="167">
        <f>[2]PSK_FP_RO_MIRRI_SR_v_3_5!BL90+[3]PSK_FP_SO_MD_SR_v_3_5!BL90+[4]PSK_FP_SO_MH_SR_v_3_5!BL90+[5]PSK_FP_SO_MPSVR_SR_v_3_6!BL90+[6]PSK_FP_SO_MSVVM_SR_v_3_5!BL90+[7]PSK_FP_SO_MV_SR_v_3_5!BL90+[8]PSK_FP_SO_MZ_SR_v_3_5!BL90+[9]PSK_FP_SO_MZP_SR_v_3_5!BL90+[10]PSK_FP_SO_SIEA_v_3_5!BL90+[11]PSK_FP_SO_UV_SR_v_3_5!BL90</f>
        <v>135766269</v>
      </c>
      <c r="BM92" s="108">
        <f>[2]PSK_FP_RO_MIRRI_SR_v_3_5!BM90+[3]PSK_FP_SO_MD_SR_v_3_5!BM90+[4]PSK_FP_SO_MH_SR_v_3_5!BM90+[5]PSK_FP_SO_MPSVR_SR_v_3_6!BM90+[6]PSK_FP_SO_MSVVM_SR_v_3_5!BM90+[7]PSK_FP_SO_MV_SR_v_3_5!BM90+[8]PSK_FP_SO_MZ_SR_v_3_5!BM90+[9]PSK_FP_SO_MZP_SR_v_3_5!BM90+[10]PSK_FP_SO_SIEA_v_3_5!BM90+[11]PSK_FP_SO_UV_SR_v_3_5!BM90</f>
        <v>135766269</v>
      </c>
      <c r="BN92" s="167">
        <f>[2]PSK_FP_RO_MIRRI_SR_v_3_5!BN90+[3]PSK_FP_SO_MD_SR_v_3_5!BN90+[4]PSK_FP_SO_MH_SR_v_3_5!BN90+[5]PSK_FP_SO_MPSVR_SR_v_3_6!BN90+[6]PSK_FP_SO_MSVVM_SR_v_3_5!BN90+[7]PSK_FP_SO_MV_SR_v_3_5!BN90+[8]PSK_FP_SO_MZ_SR_v_3_5!BN90+[9]PSK_FP_SO_MZP_SR_v_3_5!BN90+[10]PSK_FP_SO_SIEA_v_3_5!BN90+[11]PSK_FP_SO_UV_SR_v_3_5!BN90</f>
        <v>133413328</v>
      </c>
      <c r="BO92" s="108">
        <f>[2]PSK_FP_RO_MIRRI_SR_v_3_5!BO90+[3]PSK_FP_SO_MD_SR_v_3_5!BO90+[4]PSK_FP_SO_MH_SR_v_3_5!BO90+[5]PSK_FP_SO_MPSVR_SR_v_3_6!BO90+[6]PSK_FP_SO_MSVVM_SR_v_3_5!BO90+[7]PSK_FP_SO_MV_SR_v_3_5!BO90+[8]PSK_FP_SO_MZ_SR_v_3_5!BO90+[9]PSK_FP_SO_MZP_SR_v_3_5!BO90+[10]PSK_FP_SO_SIEA_v_3_5!BO90+[11]PSK_FP_SO_UV_SR_v_3_5!BO90</f>
        <v>133413328</v>
      </c>
      <c r="BP92" s="167">
        <f>[2]PSK_FP_RO_MIRRI_SR_v_3_5!BP90+[3]PSK_FP_SO_MD_SR_v_3_5!BP90+[4]PSK_FP_SO_MH_SR_v_3_5!BP90+[5]PSK_FP_SO_MPSVR_SR_v_3_6!BP90+[6]PSK_FP_SO_MSVVM_SR_v_3_5!BP90+[7]PSK_FP_SO_MV_SR_v_3_5!BP90+[8]PSK_FP_SO_MZ_SR_v_3_5!BP90+[9]PSK_FP_SO_MZP_SR_v_3_5!BP90+[10]PSK_FP_SO_SIEA_v_3_5!BP90+[11]PSK_FP_SO_UV_SR_v_3_5!BP90</f>
        <v>2352941</v>
      </c>
      <c r="BQ92" s="108">
        <f>[2]PSK_FP_RO_MIRRI_SR_v_3_5!BQ90+[3]PSK_FP_SO_MD_SR_v_3_5!BQ90+[4]PSK_FP_SO_MH_SR_v_3_5!BQ90+[5]PSK_FP_SO_MPSVR_SR_v_3_6!BQ90+[6]PSK_FP_SO_MSVVM_SR_v_3_5!BQ90+[7]PSK_FP_SO_MV_SR_v_3_5!BQ90+[8]PSK_FP_SO_MZ_SR_v_3_5!BQ90+[9]PSK_FP_SO_MZP_SR_v_3_5!BQ90+[10]PSK_FP_SO_SIEA_v_3_5!BQ90+[11]PSK_FP_SO_UV_SR_v_3_5!BQ90</f>
        <v>2352941</v>
      </c>
      <c r="BR92" s="167">
        <f>[2]PSK_FP_RO_MIRRI_SR_v_3_5!BR90+[3]PSK_FP_SO_MD_SR_v_3_5!BR90+[4]PSK_FP_SO_MH_SR_v_3_5!BR90+[5]PSK_FP_SO_MPSVR_SR_v_3_6!BR90+[6]PSK_FP_SO_MSVVM_SR_v_3_5!BR90+[7]PSK_FP_SO_MV_SR_v_3_5!BR90+[8]PSK_FP_SO_MZ_SR_v_3_5!BR90+[9]PSK_FP_SO_MZP_SR_v_3_5!BR90+[10]PSK_FP_SO_SIEA_v_3_5!BR90+[11]PSK_FP_SO_UV_SR_v_3_5!BR90</f>
        <v>0</v>
      </c>
      <c r="BS92" s="165">
        <f>[2]PSK_FP_RO_MIRRI_SR_v_3_5!BS90+[3]PSK_FP_SO_MD_SR_v_3_5!BS90+[4]PSK_FP_SO_MH_SR_v_3_5!BS90+[5]PSK_FP_SO_MPSVR_SR_v_3_6!BS90+[6]PSK_FP_SO_MSVVM_SR_v_3_5!BS90+[7]PSK_FP_SO_MV_SR_v_3_5!BS90+[8]PSK_FP_SO_MZ_SR_v_3_5!BS90+[9]PSK_FP_SO_MZP_SR_v_3_5!BS90+[10]PSK_FP_SO_SIEA_v_3_5!BS90+[11]PSK_FP_SO_UV_SR_v_3_5!BS90</f>
        <v>0</v>
      </c>
      <c r="BT92" s="138"/>
      <c r="BU92" s="109">
        <f t="shared" si="18"/>
        <v>0.84999999879263077</v>
      </c>
      <c r="BV92" s="110">
        <f t="shared" si="19"/>
        <v>0.1500000012073692</v>
      </c>
      <c r="BW92" s="110">
        <f t="shared" si="20"/>
        <v>0</v>
      </c>
      <c r="BX92" s="110">
        <f t="shared" si="21"/>
        <v>0.1500000012073692</v>
      </c>
      <c r="BY92" s="110">
        <f t="shared" si="22"/>
        <v>0</v>
      </c>
      <c r="BZ92" s="110"/>
      <c r="CA92" s="110"/>
      <c r="CB92" s="110"/>
      <c r="CC92" s="110"/>
      <c r="CD92" s="111"/>
      <c r="CE92" s="112" t="s">
        <v>243</v>
      </c>
      <c r="CF92" s="110" t="s">
        <v>243</v>
      </c>
      <c r="CG92" s="110" t="s">
        <v>243</v>
      </c>
      <c r="CH92" s="110" t="s">
        <v>243</v>
      </c>
      <c r="CI92" s="110" t="s">
        <v>243</v>
      </c>
      <c r="CJ92" s="110" t="s">
        <v>243</v>
      </c>
      <c r="CK92" s="110" t="s">
        <v>243</v>
      </c>
      <c r="CL92" s="110" t="s">
        <v>243</v>
      </c>
      <c r="CM92" s="110" t="s">
        <v>243</v>
      </c>
      <c r="CN92" s="111" t="s">
        <v>243</v>
      </c>
      <c r="CO92" s="112" t="s">
        <v>243</v>
      </c>
      <c r="CP92" s="110" t="s">
        <v>243</v>
      </c>
      <c r="CQ92" s="110" t="s">
        <v>243</v>
      </c>
      <c r="CR92" s="110" t="s">
        <v>243</v>
      </c>
      <c r="CS92" s="111" t="s">
        <v>243</v>
      </c>
      <c r="CT92" s="112">
        <f t="shared" si="29"/>
        <v>0.84999999883991806</v>
      </c>
      <c r="CU92" s="110">
        <f t="shared" si="11"/>
        <v>0.15000000116008197</v>
      </c>
      <c r="CV92" s="110">
        <f t="shared" si="12"/>
        <v>2.5996232740961929E-3</v>
      </c>
      <c r="CW92" s="110">
        <f t="shared" si="13"/>
        <v>0.14740037788598578</v>
      </c>
      <c r="CX92" s="111">
        <f t="shared" si="14"/>
        <v>0</v>
      </c>
    </row>
    <row r="93" spans="1:102" s="168" customFormat="1" x14ac:dyDescent="0.25">
      <c r="A93" s="137" t="s">
        <v>323</v>
      </c>
      <c r="B93" s="164">
        <f>[2]PSK_FP_RO_MIRRI_SR_v_3_5!B91+[3]PSK_FP_SO_MD_SR_v_3_5!B91+[4]PSK_FP_SO_MH_SR_v_3_5!B91+[5]PSK_FP_SO_MPSVR_SR_v_3_6!B91+[6]PSK_FP_SO_MSVVM_SR_v_3_5!B91+[7]PSK_FP_SO_MV_SR_v_3_5!B91+[8]PSK_FP_SO_MZ_SR_v_3_5!B91+[9]PSK_FP_SO_MZP_SR_v_3_5!B91+[10]PSK_FP_SO_SIEA_v_3_5!B91+[11]PSK_FP_SO_UV_SR_v_3_5!B91</f>
        <v>5882354</v>
      </c>
      <c r="C93" s="108">
        <f>[2]PSK_FP_RO_MIRRI_SR_v_3_5!C91+[3]PSK_FP_SO_MD_SR_v_3_5!C91+[4]PSK_FP_SO_MH_SR_v_3_5!C91+[5]PSK_FP_SO_MPSVR_SR_v_3_6!C91+[6]PSK_FP_SO_MSVVM_SR_v_3_5!C91+[7]PSK_FP_SO_MV_SR_v_3_5!C91+[8]PSK_FP_SO_MZ_SR_v_3_5!C91+[9]PSK_FP_SO_MZP_SR_v_3_5!C91+[10]PSK_FP_SO_SIEA_v_3_5!C91+[11]PSK_FP_SO_UV_SR_v_3_5!C91</f>
        <v>5000000</v>
      </c>
      <c r="D93" s="108">
        <f>[2]PSK_FP_RO_MIRRI_SR_v_3_5!D91+[3]PSK_FP_SO_MD_SR_v_3_5!D91+[4]PSK_FP_SO_MH_SR_v_3_5!D91+[5]PSK_FP_SO_MPSVR_SR_v_3_6!D91+[6]PSK_FP_SO_MSVVM_SR_v_3_5!D91+[7]PSK_FP_SO_MV_SR_v_3_5!D91+[8]PSK_FP_SO_MZ_SR_v_3_5!D91+[9]PSK_FP_SO_MZP_SR_v_3_5!D91+[10]PSK_FP_SO_SIEA_v_3_5!D91+[11]PSK_FP_SO_UV_SR_v_3_5!D91</f>
        <v>882354</v>
      </c>
      <c r="E93" s="108">
        <f>[2]PSK_FP_RO_MIRRI_SR_v_3_5!E91+[3]PSK_FP_SO_MD_SR_v_3_5!E91+[4]PSK_FP_SO_MH_SR_v_3_5!E91+[5]PSK_FP_SO_MPSVR_SR_v_3_6!E91+[6]PSK_FP_SO_MSVVM_SR_v_3_5!E91+[7]PSK_FP_SO_MV_SR_v_3_5!E91+[8]PSK_FP_SO_MZ_SR_v_3_5!E91+[9]PSK_FP_SO_MZP_SR_v_3_5!E91+[10]PSK_FP_SO_SIEA_v_3_5!E91+[11]PSK_FP_SO_UV_SR_v_3_5!E91</f>
        <v>882354</v>
      </c>
      <c r="F93" s="108">
        <f>[2]PSK_FP_RO_MIRRI_SR_v_3_5!F91+[3]PSK_FP_SO_MD_SR_v_3_5!F91+[4]PSK_FP_SO_MH_SR_v_3_5!F91+[5]PSK_FP_SO_MPSVR_SR_v_3_6!F91+[6]PSK_FP_SO_MSVVM_SR_v_3_5!F91+[7]PSK_FP_SO_MV_SR_v_3_5!F91+[8]PSK_FP_SO_MZ_SR_v_3_5!F91+[9]PSK_FP_SO_MZP_SR_v_3_5!F91+[10]PSK_FP_SO_SIEA_v_3_5!F91+[11]PSK_FP_SO_UV_SR_v_3_5!F91</f>
        <v>882354</v>
      </c>
      <c r="G93" s="108">
        <f>[2]PSK_FP_RO_MIRRI_SR_v_3_5!G91+[3]PSK_FP_SO_MD_SR_v_3_5!G91+[4]PSK_FP_SO_MH_SR_v_3_5!G91+[5]PSK_FP_SO_MPSVR_SR_v_3_6!G91+[6]PSK_FP_SO_MSVVM_SR_v_3_5!G91+[7]PSK_FP_SO_MV_SR_v_3_5!G91+[8]PSK_FP_SO_MZ_SR_v_3_5!G91+[9]PSK_FP_SO_MZP_SR_v_3_5!G91+[10]PSK_FP_SO_SIEA_v_3_5!G91+[11]PSK_FP_SO_UV_SR_v_3_5!G91</f>
        <v>0</v>
      </c>
      <c r="H93" s="108">
        <f>[2]PSK_FP_RO_MIRRI_SR_v_3_5!H91+[3]PSK_FP_SO_MD_SR_v_3_5!H91+[4]PSK_FP_SO_MH_SR_v_3_5!H91+[5]PSK_FP_SO_MPSVR_SR_v_3_6!H91+[6]PSK_FP_SO_MSVVM_SR_v_3_5!H91+[7]PSK_FP_SO_MV_SR_v_3_5!H91+[8]PSK_FP_SO_MZ_SR_v_3_5!H91+[9]PSK_FP_SO_MZP_SR_v_3_5!H91+[10]PSK_FP_SO_SIEA_v_3_5!H91+[11]PSK_FP_SO_UV_SR_v_3_5!H91</f>
        <v>0</v>
      </c>
      <c r="I93" s="165">
        <f>[2]PSK_FP_RO_MIRRI_SR_v_3_5!I91+[3]PSK_FP_SO_MD_SR_v_3_5!I91+[4]PSK_FP_SO_MH_SR_v_3_5!I91+[5]PSK_FP_SO_MPSVR_SR_v_3_6!I91+[6]PSK_FP_SO_MSVVM_SR_v_3_5!I91+[7]PSK_FP_SO_MV_SR_v_3_5!I91+[8]PSK_FP_SO_MZ_SR_v_3_5!I91+[9]PSK_FP_SO_MZP_SR_v_3_5!I91+[10]PSK_FP_SO_SIEA_v_3_5!I91+[11]PSK_FP_SO_UV_SR_v_3_5!I91</f>
        <v>0</v>
      </c>
      <c r="J93" s="166">
        <f>[2]PSK_FP_RO_MIRRI_SR_v_3_5!J91+[3]PSK_FP_SO_MD_SR_v_3_5!J91+[4]PSK_FP_SO_MH_SR_v_3_5!J91+[5]PSK_FP_SO_MPSVR_SR_v_3_6!J91+[6]PSK_FP_SO_MSVVM_SR_v_3_5!J91+[7]PSK_FP_SO_MV_SR_v_3_5!J91+[8]PSK_FP_SO_MZ_SR_v_3_5!J91+[9]PSK_FP_SO_MZP_SR_v_3_5!J91+[10]PSK_FP_SO_SIEA_v_3_5!J91+[11]PSK_FP_SO_UV_SR_v_3_5!J91</f>
        <v>0</v>
      </c>
      <c r="K93" s="108">
        <f>[2]PSK_FP_RO_MIRRI_SR_v_3_5!K91+[3]PSK_FP_SO_MD_SR_v_3_5!K91+[4]PSK_FP_SO_MH_SR_v_3_5!K91+[5]PSK_FP_SO_MPSVR_SR_v_3_6!K91+[6]PSK_FP_SO_MSVVM_SR_v_3_5!K91+[7]PSK_FP_SO_MV_SR_v_3_5!K91+[8]PSK_FP_SO_MZ_SR_v_3_5!K91+[9]PSK_FP_SO_MZP_SR_v_3_5!K91+[10]PSK_FP_SO_SIEA_v_3_5!K91+[11]PSK_FP_SO_UV_SR_v_3_5!K91</f>
        <v>0</v>
      </c>
      <c r="L93" s="108">
        <f>[2]PSK_FP_RO_MIRRI_SR_v_3_5!L91+[3]PSK_FP_SO_MD_SR_v_3_5!L91+[4]PSK_FP_SO_MH_SR_v_3_5!L91+[5]PSK_FP_SO_MPSVR_SR_v_3_6!L91+[6]PSK_FP_SO_MSVVM_SR_v_3_5!L91+[7]PSK_FP_SO_MV_SR_v_3_5!L91+[8]PSK_FP_SO_MZ_SR_v_3_5!L91+[9]PSK_FP_SO_MZP_SR_v_3_5!L91+[10]PSK_FP_SO_SIEA_v_3_5!L91+[11]PSK_FP_SO_UV_SR_v_3_5!L91</f>
        <v>0</v>
      </c>
      <c r="M93" s="167">
        <f>[2]PSK_FP_RO_MIRRI_SR_v_3_5!M91+[3]PSK_FP_SO_MD_SR_v_3_5!M91+[4]PSK_FP_SO_MH_SR_v_3_5!M91+[5]PSK_FP_SO_MPSVR_SR_v_3_6!M91+[6]PSK_FP_SO_MSVVM_SR_v_3_5!M91+[7]PSK_FP_SO_MV_SR_v_3_5!M91+[8]PSK_FP_SO_MZ_SR_v_3_5!M91+[9]PSK_FP_SO_MZP_SR_v_3_5!M91+[10]PSK_FP_SO_SIEA_v_3_5!M91+[11]PSK_FP_SO_UV_SR_v_3_5!M91</f>
        <v>0</v>
      </c>
      <c r="N93" s="108">
        <f>[2]PSK_FP_RO_MIRRI_SR_v_3_5!N91+[3]PSK_FP_SO_MD_SR_v_3_5!N91+[4]PSK_FP_SO_MH_SR_v_3_5!N91+[5]PSK_FP_SO_MPSVR_SR_v_3_6!N91+[6]PSK_FP_SO_MSVVM_SR_v_3_5!N91+[7]PSK_FP_SO_MV_SR_v_3_5!N91+[8]PSK_FP_SO_MZ_SR_v_3_5!N91+[9]PSK_FP_SO_MZP_SR_v_3_5!N91+[10]PSK_FP_SO_SIEA_v_3_5!N91+[11]PSK_FP_SO_UV_SR_v_3_5!N91</f>
        <v>0</v>
      </c>
      <c r="O93" s="108">
        <f>[2]PSK_FP_RO_MIRRI_SR_v_3_5!O91+[3]PSK_FP_SO_MD_SR_v_3_5!O91+[4]PSK_FP_SO_MH_SR_v_3_5!O91+[5]PSK_FP_SO_MPSVR_SR_v_3_6!O91+[6]PSK_FP_SO_MSVVM_SR_v_3_5!O91+[7]PSK_FP_SO_MV_SR_v_3_5!O91+[8]PSK_FP_SO_MZ_SR_v_3_5!O91+[9]PSK_FP_SO_MZP_SR_v_3_5!O91+[10]PSK_FP_SO_SIEA_v_3_5!O91+[11]PSK_FP_SO_UV_SR_v_3_5!O91</f>
        <v>0</v>
      </c>
      <c r="P93" s="167">
        <f>[2]PSK_FP_RO_MIRRI_SR_v_3_5!P91+[3]PSK_FP_SO_MD_SR_v_3_5!P91+[4]PSK_FP_SO_MH_SR_v_3_5!P91+[5]PSK_FP_SO_MPSVR_SR_v_3_6!P91+[6]PSK_FP_SO_MSVVM_SR_v_3_5!P91+[7]PSK_FP_SO_MV_SR_v_3_5!P91+[8]PSK_FP_SO_MZ_SR_v_3_5!P91+[9]PSK_FP_SO_MZP_SR_v_3_5!P91+[10]PSK_FP_SO_SIEA_v_3_5!P91+[11]PSK_FP_SO_UV_SR_v_3_5!P91</f>
        <v>0</v>
      </c>
      <c r="Q93" s="108">
        <f>[2]PSK_FP_RO_MIRRI_SR_v_3_5!Q91+[3]PSK_FP_SO_MD_SR_v_3_5!Q91+[4]PSK_FP_SO_MH_SR_v_3_5!Q91+[5]PSK_FP_SO_MPSVR_SR_v_3_6!Q91+[6]PSK_FP_SO_MSVVM_SR_v_3_5!Q91+[7]PSK_FP_SO_MV_SR_v_3_5!Q91+[8]PSK_FP_SO_MZ_SR_v_3_5!Q91+[9]PSK_FP_SO_MZP_SR_v_3_5!Q91+[10]PSK_FP_SO_SIEA_v_3_5!Q91+[11]PSK_FP_SO_UV_SR_v_3_5!Q91</f>
        <v>0</v>
      </c>
      <c r="R93" s="108">
        <f>[2]PSK_FP_RO_MIRRI_SR_v_3_5!R91+[3]PSK_FP_SO_MD_SR_v_3_5!R91+[4]PSK_FP_SO_MH_SR_v_3_5!R91+[5]PSK_FP_SO_MPSVR_SR_v_3_6!R91+[6]PSK_FP_SO_MSVVM_SR_v_3_5!R91+[7]PSK_FP_SO_MV_SR_v_3_5!R91+[8]PSK_FP_SO_MZ_SR_v_3_5!R91+[9]PSK_FP_SO_MZP_SR_v_3_5!R91+[10]PSK_FP_SO_SIEA_v_3_5!R91+[11]PSK_FP_SO_UV_SR_v_3_5!R91</f>
        <v>0</v>
      </c>
      <c r="S93" s="167">
        <f>[2]PSK_FP_RO_MIRRI_SR_v_3_5!S91+[3]PSK_FP_SO_MD_SR_v_3_5!S91+[4]PSK_FP_SO_MH_SR_v_3_5!S91+[5]PSK_FP_SO_MPSVR_SR_v_3_6!S91+[6]PSK_FP_SO_MSVVM_SR_v_3_5!S91+[7]PSK_FP_SO_MV_SR_v_3_5!S91+[8]PSK_FP_SO_MZ_SR_v_3_5!S91+[9]PSK_FP_SO_MZP_SR_v_3_5!S91+[10]PSK_FP_SO_SIEA_v_3_5!S91+[11]PSK_FP_SO_UV_SR_v_3_5!S91</f>
        <v>0</v>
      </c>
      <c r="T93" s="108">
        <f>[2]PSK_FP_RO_MIRRI_SR_v_3_5!T91+[3]PSK_FP_SO_MD_SR_v_3_5!T91+[4]PSK_FP_SO_MH_SR_v_3_5!T91+[5]PSK_FP_SO_MPSVR_SR_v_3_6!T91+[6]PSK_FP_SO_MSVVM_SR_v_3_5!T91+[7]PSK_FP_SO_MV_SR_v_3_5!T91+[8]PSK_FP_SO_MZ_SR_v_3_5!T91+[9]PSK_FP_SO_MZP_SR_v_3_5!T91+[10]PSK_FP_SO_SIEA_v_3_5!T91+[11]PSK_FP_SO_UV_SR_v_3_5!T91</f>
        <v>0</v>
      </c>
      <c r="U93" s="108">
        <f>[2]PSK_FP_RO_MIRRI_SR_v_3_5!U91+[3]PSK_FP_SO_MD_SR_v_3_5!U91+[4]PSK_FP_SO_MH_SR_v_3_5!U91+[5]PSK_FP_SO_MPSVR_SR_v_3_6!U91+[6]PSK_FP_SO_MSVVM_SR_v_3_5!U91+[7]PSK_FP_SO_MV_SR_v_3_5!U91+[8]PSK_FP_SO_MZ_SR_v_3_5!U91+[9]PSK_FP_SO_MZP_SR_v_3_5!U91+[10]PSK_FP_SO_SIEA_v_3_5!U91+[11]PSK_FP_SO_UV_SR_v_3_5!U91</f>
        <v>0</v>
      </c>
      <c r="V93" s="167">
        <f>[2]PSK_FP_RO_MIRRI_SR_v_3_5!V91+[3]PSK_FP_SO_MD_SR_v_3_5!V91+[4]PSK_FP_SO_MH_SR_v_3_5!V91+[5]PSK_FP_SO_MPSVR_SR_v_3_6!V91+[6]PSK_FP_SO_MSVVM_SR_v_3_5!V91+[7]PSK_FP_SO_MV_SR_v_3_5!V91+[8]PSK_FP_SO_MZ_SR_v_3_5!V91+[9]PSK_FP_SO_MZP_SR_v_3_5!V91+[10]PSK_FP_SO_SIEA_v_3_5!V91+[11]PSK_FP_SO_UV_SR_v_3_5!V91</f>
        <v>0</v>
      </c>
      <c r="W93" s="108">
        <f>[2]PSK_FP_RO_MIRRI_SR_v_3_5!W91+[3]PSK_FP_SO_MD_SR_v_3_5!W91+[4]PSK_FP_SO_MH_SR_v_3_5!W91+[5]PSK_FP_SO_MPSVR_SR_v_3_6!W91+[6]PSK_FP_SO_MSVVM_SR_v_3_5!W91+[7]PSK_FP_SO_MV_SR_v_3_5!W91+[8]PSK_FP_SO_MZ_SR_v_3_5!W91+[9]PSK_FP_SO_MZP_SR_v_3_5!W91+[10]PSK_FP_SO_SIEA_v_3_5!W91+[11]PSK_FP_SO_UV_SR_v_3_5!W91</f>
        <v>0</v>
      </c>
      <c r="X93" s="108">
        <f>[2]PSK_FP_RO_MIRRI_SR_v_3_5!X91+[3]PSK_FP_SO_MD_SR_v_3_5!X91+[4]PSK_FP_SO_MH_SR_v_3_5!X91+[5]PSK_FP_SO_MPSVR_SR_v_3_6!X91+[6]PSK_FP_SO_MSVVM_SR_v_3_5!X91+[7]PSK_FP_SO_MV_SR_v_3_5!X91+[8]PSK_FP_SO_MZ_SR_v_3_5!X91+[9]PSK_FP_SO_MZP_SR_v_3_5!X91+[10]PSK_FP_SO_SIEA_v_3_5!X91+[11]PSK_FP_SO_UV_SR_v_3_5!X91</f>
        <v>0</v>
      </c>
      <c r="Y93" s="167">
        <f>[2]PSK_FP_RO_MIRRI_SR_v_3_5!Y91+[3]PSK_FP_SO_MD_SR_v_3_5!Y91+[4]PSK_FP_SO_MH_SR_v_3_5!Y91+[5]PSK_FP_SO_MPSVR_SR_v_3_6!Y91+[6]PSK_FP_SO_MSVVM_SR_v_3_5!Y91+[7]PSK_FP_SO_MV_SR_v_3_5!Y91+[8]PSK_FP_SO_MZ_SR_v_3_5!Y91+[9]PSK_FP_SO_MZP_SR_v_3_5!Y91+[10]PSK_FP_SO_SIEA_v_3_5!Y91+[11]PSK_FP_SO_UV_SR_v_3_5!Y91</f>
        <v>0</v>
      </c>
      <c r="Z93" s="113">
        <f>[2]PSK_FP_RO_MIRRI_SR_v_3_5!Z91+[3]PSK_FP_SO_MD_SR_v_3_5!Z91+[4]PSK_FP_SO_MH_SR_v_3_5!Z91+[5]PSK_FP_SO_MPSVR_SR_v_3_6!Z91+[6]PSK_FP_SO_MSVVM_SR_v_3_5!Z91+[7]PSK_FP_SO_MV_SR_v_3_5!Z91+[8]PSK_FP_SO_MZ_SR_v_3_5!Z91+[9]PSK_FP_SO_MZP_SR_v_3_5!Z91+[10]PSK_FP_SO_SIEA_v_3_5!Z91+[11]PSK_FP_SO_UV_SR_v_3_5!Z91</f>
        <v>0</v>
      </c>
      <c r="AA93" s="113">
        <f>[2]PSK_FP_RO_MIRRI_SR_v_3_5!AA91+[3]PSK_FP_SO_MD_SR_v_3_5!AA91+[4]PSK_FP_SO_MH_SR_v_3_5!AA91+[5]PSK_FP_SO_MPSVR_SR_v_3_6!AA91+[6]PSK_FP_SO_MSVVM_SR_v_3_5!AA91+[7]PSK_FP_SO_MV_SR_v_3_5!AA91+[8]PSK_FP_SO_MZ_SR_v_3_5!AA91+[9]PSK_FP_SO_MZP_SR_v_3_5!AA91+[10]PSK_FP_SO_SIEA_v_3_5!AA91+[11]PSK_FP_SO_UV_SR_v_3_5!AA91</f>
        <v>0</v>
      </c>
      <c r="AB93" s="169">
        <f>[2]PSK_FP_RO_MIRRI_SR_v_3_5!AB91+[3]PSK_FP_SO_MD_SR_v_3_5!AB91+[4]PSK_FP_SO_MH_SR_v_3_5!AB91+[5]PSK_FP_SO_MPSVR_SR_v_3_6!AB91+[6]PSK_FP_SO_MSVVM_SR_v_3_5!AB91+[7]PSK_FP_SO_MV_SR_v_3_5!AB91+[8]PSK_FP_SO_MZ_SR_v_3_5!AB91+[9]PSK_FP_SO_MZP_SR_v_3_5!AB91+[10]PSK_FP_SO_SIEA_v_3_5!AB91+[11]PSK_FP_SO_UV_SR_v_3_5!AB91</f>
        <v>0</v>
      </c>
      <c r="AC93" s="166">
        <f>[2]PSK_FP_RO_MIRRI_SR_v_3_5!AC91+[3]PSK_FP_SO_MD_SR_v_3_5!AC91+[4]PSK_FP_SO_MH_SR_v_3_5!AC91+[5]PSK_FP_SO_MPSVR_SR_v_3_6!AC91+[6]PSK_FP_SO_MSVVM_SR_v_3_5!AC91+[7]PSK_FP_SO_MV_SR_v_3_5!AC91+[8]PSK_FP_SO_MZ_SR_v_3_5!AC91+[9]PSK_FP_SO_MZP_SR_v_3_5!AC91+[10]PSK_FP_SO_SIEA_v_3_5!AC91+[11]PSK_FP_SO_UV_SR_v_3_5!AC91</f>
        <v>0</v>
      </c>
      <c r="AD93" s="113">
        <f>[2]PSK_FP_RO_MIRRI_SR_v_3_5!AD91+[3]PSK_FP_SO_MD_SR_v_3_5!AD91+[4]PSK_FP_SO_MH_SR_v_3_5!AD91+[5]PSK_FP_SO_MPSVR_SR_v_3_6!AD91+[6]PSK_FP_SO_MSVVM_SR_v_3_5!AD91+[7]PSK_FP_SO_MV_SR_v_3_5!AD91+[8]PSK_FP_SO_MZ_SR_v_3_5!AD91+[9]PSK_FP_SO_MZP_SR_v_3_5!AD91+[10]PSK_FP_SO_SIEA_v_3_5!AD91+[11]PSK_FP_SO_UV_SR_v_3_5!AD91</f>
        <v>0</v>
      </c>
      <c r="AE93" s="113">
        <f>[2]PSK_FP_RO_MIRRI_SR_v_3_5!AE91+[3]PSK_FP_SO_MD_SR_v_3_5!AE91+[4]PSK_FP_SO_MH_SR_v_3_5!AE91+[5]PSK_FP_SO_MPSVR_SR_v_3_6!AE91+[6]PSK_FP_SO_MSVVM_SR_v_3_5!AE91+[7]PSK_FP_SO_MV_SR_v_3_5!AE91+[8]PSK_FP_SO_MZ_SR_v_3_5!AE91+[9]PSK_FP_SO_MZP_SR_v_3_5!AE91+[10]PSK_FP_SO_SIEA_v_3_5!AE91+[11]PSK_FP_SO_UV_SR_v_3_5!AE91</f>
        <v>0</v>
      </c>
      <c r="AF93" s="167">
        <f>[2]PSK_FP_RO_MIRRI_SR_v_3_5!AF91+[3]PSK_FP_SO_MD_SR_v_3_5!AF91+[4]PSK_FP_SO_MH_SR_v_3_5!AF91+[5]PSK_FP_SO_MPSVR_SR_v_3_6!AF91+[6]PSK_FP_SO_MSVVM_SR_v_3_5!AF91+[7]PSK_FP_SO_MV_SR_v_3_5!AF91+[8]PSK_FP_SO_MZ_SR_v_3_5!AF91+[9]PSK_FP_SO_MZP_SR_v_3_5!AF91+[10]PSK_FP_SO_SIEA_v_3_5!AF91+[11]PSK_FP_SO_UV_SR_v_3_5!AF91</f>
        <v>0</v>
      </c>
      <c r="AG93" s="113">
        <f>[2]PSK_FP_RO_MIRRI_SR_v_3_5!AG91+[3]PSK_FP_SO_MD_SR_v_3_5!AG91+[4]PSK_FP_SO_MH_SR_v_3_5!AG91+[5]PSK_FP_SO_MPSVR_SR_v_3_6!AG91+[6]PSK_FP_SO_MSVVM_SR_v_3_5!AG91+[7]PSK_FP_SO_MV_SR_v_3_5!AG91+[8]PSK_FP_SO_MZ_SR_v_3_5!AG91+[9]PSK_FP_SO_MZP_SR_v_3_5!AG91+[10]PSK_FP_SO_SIEA_v_3_5!AG91+[11]PSK_FP_SO_UV_SR_v_3_5!AG91</f>
        <v>0</v>
      </c>
      <c r="AH93" s="113">
        <f>[2]PSK_FP_RO_MIRRI_SR_v_3_5!AH91+[3]PSK_FP_SO_MD_SR_v_3_5!AH91+[4]PSK_FP_SO_MH_SR_v_3_5!AH91+[5]PSK_FP_SO_MPSVR_SR_v_3_6!AH91+[6]PSK_FP_SO_MSVVM_SR_v_3_5!AH91+[7]PSK_FP_SO_MV_SR_v_3_5!AH91+[8]PSK_FP_SO_MZ_SR_v_3_5!AH91+[9]PSK_FP_SO_MZP_SR_v_3_5!AH91+[10]PSK_FP_SO_SIEA_v_3_5!AH91+[11]PSK_FP_SO_UV_SR_v_3_5!AH91</f>
        <v>0</v>
      </c>
      <c r="AI93" s="167">
        <f>[2]PSK_FP_RO_MIRRI_SR_v_3_5!AI91+[3]PSK_FP_SO_MD_SR_v_3_5!AI91+[4]PSK_FP_SO_MH_SR_v_3_5!AI91+[5]PSK_FP_SO_MPSVR_SR_v_3_6!AI91+[6]PSK_FP_SO_MSVVM_SR_v_3_5!AI91+[7]PSK_FP_SO_MV_SR_v_3_5!AI91+[8]PSK_FP_SO_MZ_SR_v_3_5!AI91+[9]PSK_FP_SO_MZP_SR_v_3_5!AI91+[10]PSK_FP_SO_SIEA_v_3_5!AI91+[11]PSK_FP_SO_UV_SR_v_3_5!AI91</f>
        <v>0</v>
      </c>
      <c r="AJ93" s="113">
        <f>[2]PSK_FP_RO_MIRRI_SR_v_3_5!AJ91+[3]PSK_FP_SO_MD_SR_v_3_5!AJ91+[4]PSK_FP_SO_MH_SR_v_3_5!AJ91+[5]PSK_FP_SO_MPSVR_SR_v_3_6!AJ91+[6]PSK_FP_SO_MSVVM_SR_v_3_5!AJ91+[7]PSK_FP_SO_MV_SR_v_3_5!AJ91+[8]PSK_FP_SO_MZ_SR_v_3_5!AJ91+[9]PSK_FP_SO_MZP_SR_v_3_5!AJ91+[10]PSK_FP_SO_SIEA_v_3_5!AJ91+[11]PSK_FP_SO_UV_SR_v_3_5!AJ91</f>
        <v>0</v>
      </c>
      <c r="AK93" s="113">
        <f>[2]PSK_FP_RO_MIRRI_SR_v_3_5!AK91+[3]PSK_FP_SO_MD_SR_v_3_5!AK91+[4]PSK_FP_SO_MH_SR_v_3_5!AK91+[5]PSK_FP_SO_MPSVR_SR_v_3_6!AK91+[6]PSK_FP_SO_MSVVM_SR_v_3_5!AK91+[7]PSK_FP_SO_MV_SR_v_3_5!AK91+[8]PSK_FP_SO_MZ_SR_v_3_5!AK91+[9]PSK_FP_SO_MZP_SR_v_3_5!AK91+[10]PSK_FP_SO_SIEA_v_3_5!AK91+[11]PSK_FP_SO_UV_SR_v_3_5!AK91</f>
        <v>0</v>
      </c>
      <c r="AL93" s="167">
        <f>[2]PSK_FP_RO_MIRRI_SR_v_3_5!AL91+[3]PSK_FP_SO_MD_SR_v_3_5!AL91+[4]PSK_FP_SO_MH_SR_v_3_5!AL91+[5]PSK_FP_SO_MPSVR_SR_v_3_6!AL91+[6]PSK_FP_SO_MSVVM_SR_v_3_5!AL91+[7]PSK_FP_SO_MV_SR_v_3_5!AL91+[8]PSK_FP_SO_MZ_SR_v_3_5!AL91+[9]PSK_FP_SO_MZP_SR_v_3_5!AL91+[10]PSK_FP_SO_SIEA_v_3_5!AL91+[11]PSK_FP_SO_UV_SR_v_3_5!AL91</f>
        <v>0</v>
      </c>
      <c r="AM93" s="113">
        <f>[2]PSK_FP_RO_MIRRI_SR_v_3_5!AM91+[3]PSK_FP_SO_MD_SR_v_3_5!AM91+[4]PSK_FP_SO_MH_SR_v_3_5!AM91+[5]PSK_FP_SO_MPSVR_SR_v_3_6!AM91+[6]PSK_FP_SO_MSVVM_SR_v_3_5!AM91+[7]PSK_FP_SO_MV_SR_v_3_5!AM91+[8]PSK_FP_SO_MZ_SR_v_3_5!AM91+[9]PSK_FP_SO_MZP_SR_v_3_5!AM91+[10]PSK_FP_SO_SIEA_v_3_5!AM91+[11]PSK_FP_SO_UV_SR_v_3_5!AM91</f>
        <v>0</v>
      </c>
      <c r="AN93" s="113">
        <f>[2]PSK_FP_RO_MIRRI_SR_v_3_5!AN91+[3]PSK_FP_SO_MD_SR_v_3_5!AN91+[4]PSK_FP_SO_MH_SR_v_3_5!AN91+[5]PSK_FP_SO_MPSVR_SR_v_3_6!AN91+[6]PSK_FP_SO_MSVVM_SR_v_3_5!AN91+[7]PSK_FP_SO_MV_SR_v_3_5!AN91+[8]PSK_FP_SO_MZ_SR_v_3_5!AN91+[9]PSK_FP_SO_MZP_SR_v_3_5!AN91+[10]PSK_FP_SO_SIEA_v_3_5!AN91+[11]PSK_FP_SO_UV_SR_v_3_5!AN91</f>
        <v>0</v>
      </c>
      <c r="AO93" s="167">
        <f>[2]PSK_FP_RO_MIRRI_SR_v_3_5!AO91+[3]PSK_FP_SO_MD_SR_v_3_5!AO91+[4]PSK_FP_SO_MH_SR_v_3_5!AO91+[5]PSK_FP_SO_MPSVR_SR_v_3_6!AO91+[6]PSK_FP_SO_MSVVM_SR_v_3_5!AO91+[7]PSK_FP_SO_MV_SR_v_3_5!AO91+[8]PSK_FP_SO_MZ_SR_v_3_5!AO91+[9]PSK_FP_SO_MZP_SR_v_3_5!AO91+[10]PSK_FP_SO_SIEA_v_3_5!AO91+[11]PSK_FP_SO_UV_SR_v_3_5!AO91</f>
        <v>0</v>
      </c>
      <c r="AP93" s="113">
        <f>[2]PSK_FP_RO_MIRRI_SR_v_3_5!AP91+[3]PSK_FP_SO_MD_SR_v_3_5!AP91+[4]PSK_FP_SO_MH_SR_v_3_5!AP91+[5]PSK_FP_SO_MPSVR_SR_v_3_6!AP91+[6]PSK_FP_SO_MSVVM_SR_v_3_5!AP91+[7]PSK_FP_SO_MV_SR_v_3_5!AP91+[8]PSK_FP_SO_MZ_SR_v_3_5!AP91+[9]PSK_FP_SO_MZP_SR_v_3_5!AP91+[10]PSK_FP_SO_SIEA_v_3_5!AP91+[11]PSK_FP_SO_UV_SR_v_3_5!AP91</f>
        <v>0</v>
      </c>
      <c r="AQ93" s="113">
        <f>[2]PSK_FP_RO_MIRRI_SR_v_3_5!AQ91+[3]PSK_FP_SO_MD_SR_v_3_5!AQ91+[4]PSK_FP_SO_MH_SR_v_3_5!AQ91+[5]PSK_FP_SO_MPSVR_SR_v_3_6!AQ91+[6]PSK_FP_SO_MSVVM_SR_v_3_5!AQ91+[7]PSK_FP_SO_MV_SR_v_3_5!AQ91+[8]PSK_FP_SO_MZ_SR_v_3_5!AQ91+[9]PSK_FP_SO_MZP_SR_v_3_5!AQ91+[10]PSK_FP_SO_SIEA_v_3_5!AQ91+[11]PSK_FP_SO_UV_SR_v_3_5!AQ91</f>
        <v>0</v>
      </c>
      <c r="AR93" s="167">
        <f>[2]PSK_FP_RO_MIRRI_SR_v_3_5!AR91+[3]PSK_FP_SO_MD_SR_v_3_5!AR91+[4]PSK_FP_SO_MH_SR_v_3_5!AR91+[5]PSK_FP_SO_MPSVR_SR_v_3_6!AR91+[6]PSK_FP_SO_MSVVM_SR_v_3_5!AR91+[7]PSK_FP_SO_MV_SR_v_3_5!AR91+[8]PSK_FP_SO_MZ_SR_v_3_5!AR91+[9]PSK_FP_SO_MZP_SR_v_3_5!AR91+[10]PSK_FP_SO_SIEA_v_3_5!AR91+[11]PSK_FP_SO_UV_SR_v_3_5!AR91</f>
        <v>0</v>
      </c>
      <c r="AS93" s="113">
        <f>[2]PSK_FP_RO_MIRRI_SR_v_3_5!AS91+[3]PSK_FP_SO_MD_SR_v_3_5!AS91+[4]PSK_FP_SO_MH_SR_v_3_5!AS91+[5]PSK_FP_SO_MPSVR_SR_v_3_6!AS91+[6]PSK_FP_SO_MSVVM_SR_v_3_5!AS91+[7]PSK_FP_SO_MV_SR_v_3_5!AS91+[8]PSK_FP_SO_MZ_SR_v_3_5!AS91+[9]PSK_FP_SO_MZP_SR_v_3_5!AS91+[10]PSK_FP_SO_SIEA_v_3_5!AS91+[11]PSK_FP_SO_UV_SR_v_3_5!AS91</f>
        <v>0</v>
      </c>
      <c r="AT93" s="113">
        <f>[2]PSK_FP_RO_MIRRI_SR_v_3_5!AT91+[3]PSK_FP_SO_MD_SR_v_3_5!AT91+[4]PSK_FP_SO_MH_SR_v_3_5!AT91+[5]PSK_FP_SO_MPSVR_SR_v_3_6!AT91+[6]PSK_FP_SO_MSVVM_SR_v_3_5!AT91+[7]PSK_FP_SO_MV_SR_v_3_5!AT91+[8]PSK_FP_SO_MZ_SR_v_3_5!AT91+[9]PSK_FP_SO_MZP_SR_v_3_5!AT91+[10]PSK_FP_SO_SIEA_v_3_5!AT91+[11]PSK_FP_SO_UV_SR_v_3_5!AT91</f>
        <v>0</v>
      </c>
      <c r="AU93" s="169">
        <f>[2]PSK_FP_RO_MIRRI_SR_v_3_5!AU91+[3]PSK_FP_SO_MD_SR_v_3_5!AU91+[4]PSK_FP_SO_MH_SR_v_3_5!AU91+[5]PSK_FP_SO_MPSVR_SR_v_3_6!AU91+[6]PSK_FP_SO_MSVVM_SR_v_3_5!AU91+[7]PSK_FP_SO_MV_SR_v_3_5!AU91+[8]PSK_FP_SO_MZ_SR_v_3_5!AU91+[9]PSK_FP_SO_MZP_SR_v_3_5!AU91+[10]PSK_FP_SO_SIEA_v_3_5!AU91+[11]PSK_FP_SO_UV_SR_v_3_5!AU91</f>
        <v>0</v>
      </c>
      <c r="AV93" s="166">
        <f>[2]PSK_FP_RO_MIRRI_SR_v_3_5!AV91+[3]PSK_FP_SO_MD_SR_v_3_5!AV91+[4]PSK_FP_SO_MH_SR_v_3_5!AV91+[5]PSK_FP_SO_MPSVR_SR_v_3_6!AV91+[6]PSK_FP_SO_MSVVM_SR_v_3_5!AV91+[7]PSK_FP_SO_MV_SR_v_3_5!AV91+[8]PSK_FP_SO_MZ_SR_v_3_5!AV91+[9]PSK_FP_SO_MZP_SR_v_3_5!AV91+[10]PSK_FP_SO_SIEA_v_3_5!AV91+[11]PSK_FP_SO_UV_SR_v_3_5!AV91</f>
        <v>0</v>
      </c>
      <c r="AW93" s="113">
        <f>[2]PSK_FP_RO_MIRRI_SR_v_3_5!AW91+[3]PSK_FP_SO_MD_SR_v_3_5!AW91+[4]PSK_FP_SO_MH_SR_v_3_5!AW91+[5]PSK_FP_SO_MPSVR_SR_v_3_6!AW91+[6]PSK_FP_SO_MSVVM_SR_v_3_5!AW91+[7]PSK_FP_SO_MV_SR_v_3_5!AW91+[8]PSK_FP_SO_MZ_SR_v_3_5!AW91+[9]PSK_FP_SO_MZP_SR_v_3_5!AW91+[10]PSK_FP_SO_SIEA_v_3_5!AW91+[11]PSK_FP_SO_UV_SR_v_3_5!AW91</f>
        <v>0</v>
      </c>
      <c r="AX93" s="167">
        <f>[2]PSK_FP_RO_MIRRI_SR_v_3_5!AX91+[3]PSK_FP_SO_MD_SR_v_3_5!AX91+[4]PSK_FP_SO_MH_SR_v_3_5!AX91+[5]PSK_FP_SO_MPSVR_SR_v_3_6!AX91+[6]PSK_FP_SO_MSVVM_SR_v_3_5!AX91+[7]PSK_FP_SO_MV_SR_v_3_5!AX91+[8]PSK_FP_SO_MZ_SR_v_3_5!AX91+[9]PSK_FP_SO_MZP_SR_v_3_5!AX91+[10]PSK_FP_SO_SIEA_v_3_5!AX91+[11]PSK_FP_SO_UV_SR_v_3_5!AX91</f>
        <v>0</v>
      </c>
      <c r="AY93" s="113">
        <f>[2]PSK_FP_RO_MIRRI_SR_v_3_5!AY91+[3]PSK_FP_SO_MD_SR_v_3_5!AY91+[4]PSK_FP_SO_MH_SR_v_3_5!AY91+[5]PSK_FP_SO_MPSVR_SR_v_3_6!AY91+[6]PSK_FP_SO_MSVVM_SR_v_3_5!AY91+[7]PSK_FP_SO_MV_SR_v_3_5!AY91+[8]PSK_FP_SO_MZ_SR_v_3_5!AY91+[9]PSK_FP_SO_MZP_SR_v_3_5!AY91+[10]PSK_FP_SO_SIEA_v_3_5!AY91+[11]PSK_FP_SO_UV_SR_v_3_5!AY91</f>
        <v>0</v>
      </c>
      <c r="AZ93" s="167">
        <f>[2]PSK_FP_RO_MIRRI_SR_v_3_5!AZ91+[3]PSK_FP_SO_MD_SR_v_3_5!AZ91+[4]PSK_FP_SO_MH_SR_v_3_5!AZ91+[5]PSK_FP_SO_MPSVR_SR_v_3_6!AZ91+[6]PSK_FP_SO_MSVVM_SR_v_3_5!AZ91+[7]PSK_FP_SO_MV_SR_v_3_5!AZ91+[8]PSK_FP_SO_MZ_SR_v_3_5!AZ91+[9]PSK_FP_SO_MZP_SR_v_3_5!AZ91+[10]PSK_FP_SO_SIEA_v_3_5!AZ91+[11]PSK_FP_SO_UV_SR_v_3_5!AZ91</f>
        <v>0</v>
      </c>
      <c r="BA93" s="113">
        <f>[2]PSK_FP_RO_MIRRI_SR_v_3_5!BA91+[3]PSK_FP_SO_MD_SR_v_3_5!BA91+[4]PSK_FP_SO_MH_SR_v_3_5!BA91+[5]PSK_FP_SO_MPSVR_SR_v_3_6!BA91+[6]PSK_FP_SO_MSVVM_SR_v_3_5!BA91+[7]PSK_FP_SO_MV_SR_v_3_5!BA91+[8]PSK_FP_SO_MZ_SR_v_3_5!BA91+[9]PSK_FP_SO_MZP_SR_v_3_5!BA91+[10]PSK_FP_SO_SIEA_v_3_5!BA91+[11]PSK_FP_SO_UV_SR_v_3_5!BA91</f>
        <v>0</v>
      </c>
      <c r="BB93" s="167">
        <f>[2]PSK_FP_RO_MIRRI_SR_v_3_5!BB91+[3]PSK_FP_SO_MD_SR_v_3_5!BB91+[4]PSK_FP_SO_MH_SR_v_3_5!BB91+[5]PSK_FP_SO_MPSVR_SR_v_3_6!BB91+[6]PSK_FP_SO_MSVVM_SR_v_3_5!BB91+[7]PSK_FP_SO_MV_SR_v_3_5!BB91+[8]PSK_FP_SO_MZ_SR_v_3_5!BB91+[9]PSK_FP_SO_MZP_SR_v_3_5!BB91+[10]PSK_FP_SO_SIEA_v_3_5!BB91+[11]PSK_FP_SO_UV_SR_v_3_5!BB91</f>
        <v>0</v>
      </c>
      <c r="BC93" s="113">
        <f>[2]PSK_FP_RO_MIRRI_SR_v_3_5!BC91+[3]PSK_FP_SO_MD_SR_v_3_5!BC91+[4]PSK_FP_SO_MH_SR_v_3_5!BC91+[5]PSK_FP_SO_MPSVR_SR_v_3_6!BC91+[6]PSK_FP_SO_MSVVM_SR_v_3_5!BC91+[7]PSK_FP_SO_MV_SR_v_3_5!BC91+[8]PSK_FP_SO_MZ_SR_v_3_5!BC91+[9]PSK_FP_SO_MZP_SR_v_3_5!BC91+[10]PSK_FP_SO_SIEA_v_3_5!BC91+[11]PSK_FP_SO_UV_SR_v_3_5!BC91</f>
        <v>0</v>
      </c>
      <c r="BD93" s="167">
        <f>[2]PSK_FP_RO_MIRRI_SR_v_3_5!BD91+[3]PSK_FP_SO_MD_SR_v_3_5!BD91+[4]PSK_FP_SO_MH_SR_v_3_5!BD91+[5]PSK_FP_SO_MPSVR_SR_v_3_6!BD91+[6]PSK_FP_SO_MSVVM_SR_v_3_5!BD91+[7]PSK_FP_SO_MV_SR_v_3_5!BD91+[8]PSK_FP_SO_MZ_SR_v_3_5!BD91+[9]PSK_FP_SO_MZP_SR_v_3_5!BD91+[10]PSK_FP_SO_SIEA_v_3_5!BD91+[11]PSK_FP_SO_UV_SR_v_3_5!BD91</f>
        <v>0</v>
      </c>
      <c r="BE93" s="113">
        <f>[2]PSK_FP_RO_MIRRI_SR_v_3_5!BE91+[3]PSK_FP_SO_MD_SR_v_3_5!BE91+[4]PSK_FP_SO_MH_SR_v_3_5!BE91+[5]PSK_FP_SO_MPSVR_SR_v_3_6!BE91+[6]PSK_FP_SO_MSVVM_SR_v_3_5!BE91+[7]PSK_FP_SO_MV_SR_v_3_5!BE91+[8]PSK_FP_SO_MZ_SR_v_3_5!BE91+[9]PSK_FP_SO_MZP_SR_v_3_5!BE91+[10]PSK_FP_SO_SIEA_v_3_5!BE91+[11]PSK_FP_SO_UV_SR_v_3_5!BE91</f>
        <v>0</v>
      </c>
      <c r="BF93" s="167">
        <f>[2]PSK_FP_RO_MIRRI_SR_v_3_5!BF91+[3]PSK_FP_SO_MD_SR_v_3_5!BF91+[4]PSK_FP_SO_MH_SR_v_3_5!BF91+[5]PSK_FP_SO_MPSVR_SR_v_3_6!BF91+[6]PSK_FP_SO_MSVVM_SR_v_3_5!BF91+[7]PSK_FP_SO_MV_SR_v_3_5!BF91+[8]PSK_FP_SO_MZ_SR_v_3_5!BF91+[9]PSK_FP_SO_MZP_SR_v_3_5!BF91+[10]PSK_FP_SO_SIEA_v_3_5!BF91+[11]PSK_FP_SO_UV_SR_v_3_5!BF91</f>
        <v>0</v>
      </c>
      <c r="BG93" s="169">
        <f>[2]PSK_FP_RO_MIRRI_SR_v_3_5!BG91+[3]PSK_FP_SO_MD_SR_v_3_5!BG91+[4]PSK_FP_SO_MH_SR_v_3_5!BG91+[5]PSK_FP_SO_MPSVR_SR_v_3_6!BG91+[6]PSK_FP_SO_MSVVM_SR_v_3_5!BG91+[7]PSK_FP_SO_MV_SR_v_3_5!BG91+[8]PSK_FP_SO_MZ_SR_v_3_5!BG91+[9]PSK_FP_SO_MZP_SR_v_3_5!BG91+[10]PSK_FP_SO_SIEA_v_3_5!BG91+[11]PSK_FP_SO_UV_SR_v_3_5!BG91</f>
        <v>0</v>
      </c>
      <c r="BH93" s="166">
        <f>[2]PSK_FP_RO_MIRRI_SR_v_3_5!BH91+[3]PSK_FP_SO_MD_SR_v_3_5!BH91+[4]PSK_FP_SO_MH_SR_v_3_5!BH91+[5]PSK_FP_SO_MPSVR_SR_v_3_6!BH91+[6]PSK_FP_SO_MSVVM_SR_v_3_5!BH91+[7]PSK_FP_SO_MV_SR_v_3_5!BH91+[8]PSK_FP_SO_MZ_SR_v_3_5!BH91+[9]PSK_FP_SO_MZP_SR_v_3_5!BH91+[10]PSK_FP_SO_SIEA_v_3_5!BH91+[11]PSK_FP_SO_UV_SR_v_3_5!BH91</f>
        <v>5000000</v>
      </c>
      <c r="BI93" s="108">
        <f>[2]PSK_FP_RO_MIRRI_SR_v_3_5!BI91+[3]PSK_FP_SO_MD_SR_v_3_5!BI91+[4]PSK_FP_SO_MH_SR_v_3_5!BI91+[5]PSK_FP_SO_MPSVR_SR_v_3_6!BI91+[6]PSK_FP_SO_MSVVM_SR_v_3_5!BI91+[7]PSK_FP_SO_MV_SR_v_3_5!BI91+[8]PSK_FP_SO_MZ_SR_v_3_5!BI91+[9]PSK_FP_SO_MZP_SR_v_3_5!BI91+[10]PSK_FP_SO_SIEA_v_3_5!BI91+[11]PSK_FP_SO_UV_SR_v_3_5!BI91</f>
        <v>5000000</v>
      </c>
      <c r="BJ93" s="167">
        <f>[2]PSK_FP_RO_MIRRI_SR_v_3_5!BJ91+[3]PSK_FP_SO_MD_SR_v_3_5!BJ91+[4]PSK_FP_SO_MH_SR_v_3_5!BJ91+[5]PSK_FP_SO_MPSVR_SR_v_3_6!BJ91+[6]PSK_FP_SO_MSVVM_SR_v_3_5!BJ91+[7]PSK_FP_SO_MV_SR_v_3_5!BJ91+[8]PSK_FP_SO_MZ_SR_v_3_5!BJ91+[9]PSK_FP_SO_MZP_SR_v_3_5!BJ91+[10]PSK_FP_SO_SIEA_v_3_5!BJ91+[11]PSK_FP_SO_UV_SR_v_3_5!BJ91</f>
        <v>882354</v>
      </c>
      <c r="BK93" s="108">
        <f>[2]PSK_FP_RO_MIRRI_SR_v_3_5!BK91+[3]PSK_FP_SO_MD_SR_v_3_5!BK91+[4]PSK_FP_SO_MH_SR_v_3_5!BK91+[5]PSK_FP_SO_MPSVR_SR_v_3_6!BK91+[6]PSK_FP_SO_MSVVM_SR_v_3_5!BK91+[7]PSK_FP_SO_MV_SR_v_3_5!BK91+[8]PSK_FP_SO_MZ_SR_v_3_5!BK91+[9]PSK_FP_SO_MZP_SR_v_3_5!BK91+[10]PSK_FP_SO_SIEA_v_3_5!BK91+[11]PSK_FP_SO_UV_SR_v_3_5!BK91</f>
        <v>882354</v>
      </c>
      <c r="BL93" s="167">
        <f>[2]PSK_FP_RO_MIRRI_SR_v_3_5!BL91+[3]PSK_FP_SO_MD_SR_v_3_5!BL91+[4]PSK_FP_SO_MH_SR_v_3_5!BL91+[5]PSK_FP_SO_MPSVR_SR_v_3_6!BL91+[6]PSK_FP_SO_MSVVM_SR_v_3_5!BL91+[7]PSK_FP_SO_MV_SR_v_3_5!BL91+[8]PSK_FP_SO_MZ_SR_v_3_5!BL91+[9]PSK_FP_SO_MZP_SR_v_3_5!BL91+[10]PSK_FP_SO_SIEA_v_3_5!BL91+[11]PSK_FP_SO_UV_SR_v_3_5!BL91</f>
        <v>882354</v>
      </c>
      <c r="BM93" s="108">
        <f>[2]PSK_FP_RO_MIRRI_SR_v_3_5!BM91+[3]PSK_FP_SO_MD_SR_v_3_5!BM91+[4]PSK_FP_SO_MH_SR_v_3_5!BM91+[5]PSK_FP_SO_MPSVR_SR_v_3_6!BM91+[6]PSK_FP_SO_MSVVM_SR_v_3_5!BM91+[7]PSK_FP_SO_MV_SR_v_3_5!BM91+[8]PSK_FP_SO_MZ_SR_v_3_5!BM91+[9]PSK_FP_SO_MZP_SR_v_3_5!BM91+[10]PSK_FP_SO_SIEA_v_3_5!BM91+[11]PSK_FP_SO_UV_SR_v_3_5!BM91</f>
        <v>882354</v>
      </c>
      <c r="BN93" s="167">
        <f>[2]PSK_FP_RO_MIRRI_SR_v_3_5!BN91+[3]PSK_FP_SO_MD_SR_v_3_5!BN91+[4]PSK_FP_SO_MH_SR_v_3_5!BN91+[5]PSK_FP_SO_MPSVR_SR_v_3_6!BN91+[6]PSK_FP_SO_MSVVM_SR_v_3_5!BN91+[7]PSK_FP_SO_MV_SR_v_3_5!BN91+[8]PSK_FP_SO_MZ_SR_v_3_5!BN91+[9]PSK_FP_SO_MZP_SR_v_3_5!BN91+[10]PSK_FP_SO_SIEA_v_3_5!BN91+[11]PSK_FP_SO_UV_SR_v_3_5!BN91</f>
        <v>882354</v>
      </c>
      <c r="BO93" s="108">
        <f>[2]PSK_FP_RO_MIRRI_SR_v_3_5!BO91+[3]PSK_FP_SO_MD_SR_v_3_5!BO91+[4]PSK_FP_SO_MH_SR_v_3_5!BO91+[5]PSK_FP_SO_MPSVR_SR_v_3_6!BO91+[6]PSK_FP_SO_MSVVM_SR_v_3_5!BO91+[7]PSK_FP_SO_MV_SR_v_3_5!BO91+[8]PSK_FP_SO_MZ_SR_v_3_5!BO91+[9]PSK_FP_SO_MZP_SR_v_3_5!BO91+[10]PSK_FP_SO_SIEA_v_3_5!BO91+[11]PSK_FP_SO_UV_SR_v_3_5!BO91</f>
        <v>882354</v>
      </c>
      <c r="BP93" s="167">
        <f>[2]PSK_FP_RO_MIRRI_SR_v_3_5!BP91+[3]PSK_FP_SO_MD_SR_v_3_5!BP91+[4]PSK_FP_SO_MH_SR_v_3_5!BP91+[5]PSK_FP_SO_MPSVR_SR_v_3_6!BP91+[6]PSK_FP_SO_MSVVM_SR_v_3_5!BP91+[7]PSK_FP_SO_MV_SR_v_3_5!BP91+[8]PSK_FP_SO_MZ_SR_v_3_5!BP91+[9]PSK_FP_SO_MZP_SR_v_3_5!BP91+[10]PSK_FP_SO_SIEA_v_3_5!BP91+[11]PSK_FP_SO_UV_SR_v_3_5!BP91</f>
        <v>0</v>
      </c>
      <c r="BQ93" s="108">
        <f>[2]PSK_FP_RO_MIRRI_SR_v_3_5!BQ91+[3]PSK_FP_SO_MD_SR_v_3_5!BQ91+[4]PSK_FP_SO_MH_SR_v_3_5!BQ91+[5]PSK_FP_SO_MPSVR_SR_v_3_6!BQ91+[6]PSK_FP_SO_MSVVM_SR_v_3_5!BQ91+[7]PSK_FP_SO_MV_SR_v_3_5!BQ91+[8]PSK_FP_SO_MZ_SR_v_3_5!BQ91+[9]PSK_FP_SO_MZP_SR_v_3_5!BQ91+[10]PSK_FP_SO_SIEA_v_3_5!BQ91+[11]PSK_FP_SO_UV_SR_v_3_5!BQ91</f>
        <v>0</v>
      </c>
      <c r="BR93" s="167">
        <f>[2]PSK_FP_RO_MIRRI_SR_v_3_5!BR91+[3]PSK_FP_SO_MD_SR_v_3_5!BR91+[4]PSK_FP_SO_MH_SR_v_3_5!BR91+[5]PSK_FP_SO_MPSVR_SR_v_3_6!BR91+[6]PSK_FP_SO_MSVVM_SR_v_3_5!BR91+[7]PSK_FP_SO_MV_SR_v_3_5!BR91+[8]PSK_FP_SO_MZ_SR_v_3_5!BR91+[9]PSK_FP_SO_MZP_SR_v_3_5!BR91+[10]PSK_FP_SO_SIEA_v_3_5!BR91+[11]PSK_FP_SO_UV_SR_v_3_5!BR91</f>
        <v>0</v>
      </c>
      <c r="BS93" s="165">
        <f>[2]PSK_FP_RO_MIRRI_SR_v_3_5!BS91+[3]PSK_FP_SO_MD_SR_v_3_5!BS91+[4]PSK_FP_SO_MH_SR_v_3_5!BS91+[5]PSK_FP_SO_MPSVR_SR_v_3_6!BS91+[6]PSK_FP_SO_MSVVM_SR_v_3_5!BS91+[7]PSK_FP_SO_MV_SR_v_3_5!BS91+[8]PSK_FP_SO_MZ_SR_v_3_5!BS91+[9]PSK_FP_SO_MZP_SR_v_3_5!BS91+[10]PSK_FP_SO_SIEA_v_3_5!BS91+[11]PSK_FP_SO_UV_SR_v_3_5!BS91</f>
        <v>0</v>
      </c>
      <c r="BT93" s="138"/>
      <c r="BU93" s="109"/>
      <c r="BV93" s="110"/>
      <c r="BW93" s="110"/>
      <c r="BX93" s="110"/>
      <c r="BY93" s="110"/>
      <c r="BZ93" s="110"/>
      <c r="CA93" s="110"/>
      <c r="CB93" s="110"/>
      <c r="CC93" s="110"/>
      <c r="CD93" s="111"/>
      <c r="CE93" s="112" t="s">
        <v>243</v>
      </c>
      <c r="CF93" s="110" t="s">
        <v>243</v>
      </c>
      <c r="CG93" s="110" t="s">
        <v>243</v>
      </c>
      <c r="CH93" s="110" t="s">
        <v>243</v>
      </c>
      <c r="CI93" s="110" t="s">
        <v>243</v>
      </c>
      <c r="CJ93" s="110" t="s">
        <v>243</v>
      </c>
      <c r="CK93" s="110" t="s">
        <v>243</v>
      </c>
      <c r="CL93" s="110" t="s">
        <v>243</v>
      </c>
      <c r="CM93" s="110" t="s">
        <v>243</v>
      </c>
      <c r="CN93" s="111" t="s">
        <v>243</v>
      </c>
      <c r="CO93" s="112" t="s">
        <v>243</v>
      </c>
      <c r="CP93" s="110" t="s">
        <v>243</v>
      </c>
      <c r="CQ93" s="110" t="s">
        <v>243</v>
      </c>
      <c r="CR93" s="110" t="s">
        <v>243</v>
      </c>
      <c r="CS93" s="111" t="s">
        <v>243</v>
      </c>
      <c r="CT93" s="112">
        <f t="shared" si="29"/>
        <v>0.84999984700002751</v>
      </c>
      <c r="CU93" s="110">
        <f t="shared" si="11"/>
        <v>0.15000015299997246</v>
      </c>
      <c r="CV93" s="110">
        <f t="shared" si="12"/>
        <v>0</v>
      </c>
      <c r="CW93" s="110">
        <f t="shared" si="13"/>
        <v>0.15000015299997246</v>
      </c>
      <c r="CX93" s="111">
        <f t="shared" si="14"/>
        <v>0</v>
      </c>
    </row>
    <row r="94" spans="1:102" s="168" customFormat="1" ht="27" x14ac:dyDescent="0.25">
      <c r="A94" s="135" t="s">
        <v>324</v>
      </c>
      <c r="B94" s="162">
        <f>[2]PSK_FP_RO_MIRRI_SR_v_3_5!B92+[3]PSK_FP_SO_MD_SR_v_3_5!B92+[4]PSK_FP_SO_MH_SR_v_3_5!B92+[5]PSK_FP_SO_MPSVR_SR_v_3_6!B92+[6]PSK_FP_SO_MSVVM_SR_v_3_5!B92+[7]PSK_FP_SO_MV_SR_v_3_5!B92+[8]PSK_FP_SO_MZ_SR_v_3_5!B92+[9]PSK_FP_SO_MZP_SR_v_3_5!B92+[10]PSK_FP_SO_SIEA_v_3_5!B92+[11]PSK_FP_SO_UV_SR_v_3_5!B92</f>
        <v>800647330</v>
      </c>
      <c r="C94" s="136">
        <f>[2]PSK_FP_RO_MIRRI_SR_v_3_5!C92+[3]PSK_FP_SO_MD_SR_v_3_5!C92+[4]PSK_FP_SO_MH_SR_v_3_5!C92+[5]PSK_FP_SO_MPSVR_SR_v_3_6!C92+[6]PSK_FP_SO_MSVVM_SR_v_3_5!C92+[7]PSK_FP_SO_MV_SR_v_3_5!C92+[8]PSK_FP_SO_MZ_SR_v_3_5!C92+[9]PSK_FP_SO_MZP_SR_v_3_5!C92+[10]PSK_FP_SO_SIEA_v_3_5!C92+[11]PSK_FP_SO_UV_SR_v_3_5!C92</f>
        <v>671476397</v>
      </c>
      <c r="D94" s="136">
        <f>[2]PSK_FP_RO_MIRRI_SR_v_3_5!D92+[3]PSK_FP_SO_MD_SR_v_3_5!D92+[4]PSK_FP_SO_MH_SR_v_3_5!D92+[5]PSK_FP_SO_MPSVR_SR_v_3_6!D92+[6]PSK_FP_SO_MSVVM_SR_v_3_5!D92+[7]PSK_FP_SO_MV_SR_v_3_5!D92+[8]PSK_FP_SO_MZ_SR_v_3_5!D92+[9]PSK_FP_SO_MZP_SR_v_3_5!D92+[10]PSK_FP_SO_SIEA_v_3_5!D92+[11]PSK_FP_SO_UV_SR_v_3_5!D92</f>
        <v>129170933</v>
      </c>
      <c r="E94" s="136">
        <f>[2]PSK_FP_RO_MIRRI_SR_v_3_5!E92+[3]PSK_FP_SO_MD_SR_v_3_5!E92+[4]PSK_FP_SO_MH_SR_v_3_5!E92+[5]PSK_FP_SO_MPSVR_SR_v_3_6!E92+[6]PSK_FP_SO_MSVVM_SR_v_3_5!E92+[7]PSK_FP_SO_MV_SR_v_3_5!E92+[8]PSK_FP_SO_MZ_SR_v_3_5!E92+[9]PSK_FP_SO_MZP_SR_v_3_5!E92+[10]PSK_FP_SO_SIEA_v_3_5!E92+[11]PSK_FP_SO_UV_SR_v_3_5!E92</f>
        <v>122742362</v>
      </c>
      <c r="F94" s="136">
        <f>[2]PSK_FP_RO_MIRRI_SR_v_3_5!F92+[3]PSK_FP_SO_MD_SR_v_3_5!F92+[4]PSK_FP_SO_MH_SR_v_3_5!F92+[5]PSK_FP_SO_MPSVR_SR_v_3_6!F92+[6]PSK_FP_SO_MSVVM_SR_v_3_5!F92+[7]PSK_FP_SO_MV_SR_v_3_5!F92+[8]PSK_FP_SO_MZ_SR_v_3_5!F92+[9]PSK_FP_SO_MZP_SR_v_3_5!F92+[10]PSK_FP_SO_SIEA_v_3_5!F92+[11]PSK_FP_SO_UV_SR_v_3_5!F92</f>
        <v>101382982</v>
      </c>
      <c r="G94" s="136">
        <f>[2]PSK_FP_RO_MIRRI_SR_v_3_5!G92+[3]PSK_FP_SO_MD_SR_v_3_5!G92+[4]PSK_FP_SO_MH_SR_v_3_5!G92+[5]PSK_FP_SO_MPSVR_SR_v_3_6!G92+[6]PSK_FP_SO_MSVVM_SR_v_3_5!G92+[7]PSK_FP_SO_MV_SR_v_3_5!G92+[8]PSK_FP_SO_MZ_SR_v_3_5!G92+[9]PSK_FP_SO_MZP_SR_v_3_5!G92+[10]PSK_FP_SO_SIEA_v_3_5!G92+[11]PSK_FP_SO_UV_SR_v_3_5!G92</f>
        <v>21359380</v>
      </c>
      <c r="H94" s="136">
        <f>[2]PSK_FP_RO_MIRRI_SR_v_3_5!H92+[3]PSK_FP_SO_MD_SR_v_3_5!H92+[4]PSK_FP_SO_MH_SR_v_3_5!H92+[5]PSK_FP_SO_MPSVR_SR_v_3_6!H92+[6]PSK_FP_SO_MSVVM_SR_v_3_5!H92+[7]PSK_FP_SO_MV_SR_v_3_5!H92+[8]PSK_FP_SO_MZ_SR_v_3_5!H92+[9]PSK_FP_SO_MZP_SR_v_3_5!H92+[10]PSK_FP_SO_SIEA_v_3_5!H92+[11]PSK_FP_SO_UV_SR_v_3_5!H92</f>
        <v>6428571</v>
      </c>
      <c r="I94" s="163">
        <f>[2]PSK_FP_RO_MIRRI_SR_v_3_5!I92+[3]PSK_FP_SO_MD_SR_v_3_5!I92+[4]PSK_FP_SO_MH_SR_v_3_5!I92+[5]PSK_FP_SO_MPSVR_SR_v_3_6!I92+[6]PSK_FP_SO_MSVVM_SR_v_3_5!I92+[7]PSK_FP_SO_MV_SR_v_3_5!I92+[8]PSK_FP_SO_MZ_SR_v_3_5!I92+[9]PSK_FP_SO_MZP_SR_v_3_5!I92+[10]PSK_FP_SO_SIEA_v_3_5!I92+[11]PSK_FP_SO_UV_SR_v_3_5!I92</f>
        <v>0</v>
      </c>
      <c r="J94" s="162">
        <f>[2]PSK_FP_RO_MIRRI_SR_v_3_5!J92+[3]PSK_FP_SO_MD_SR_v_3_5!J92+[4]PSK_FP_SO_MH_SR_v_3_5!J92+[5]PSK_FP_SO_MPSVR_SR_v_3_6!J92+[6]PSK_FP_SO_MSVVM_SR_v_3_5!J92+[7]PSK_FP_SO_MV_SR_v_3_5!J92+[8]PSK_FP_SO_MZ_SR_v_3_5!J92+[9]PSK_FP_SO_MZP_SR_v_3_5!J92+[10]PSK_FP_SO_SIEA_v_3_5!J92+[11]PSK_FP_SO_UV_SR_v_3_5!J92</f>
        <v>671476397</v>
      </c>
      <c r="K94" s="136">
        <f>[2]PSK_FP_RO_MIRRI_SR_v_3_5!K92+[3]PSK_FP_SO_MD_SR_v_3_5!K92+[4]PSK_FP_SO_MH_SR_v_3_5!K92+[5]PSK_FP_SO_MPSVR_SR_v_3_6!K92+[6]PSK_FP_SO_MSVVM_SR_v_3_5!K92+[7]PSK_FP_SO_MV_SR_v_3_5!K92+[8]PSK_FP_SO_MZ_SR_v_3_5!K92+[9]PSK_FP_SO_MZP_SR_v_3_5!K92+[10]PSK_FP_SO_SIEA_v_3_5!K92+[11]PSK_FP_SO_UV_SR_v_3_5!K92</f>
        <v>666267915</v>
      </c>
      <c r="L94" s="136">
        <f>[2]PSK_FP_RO_MIRRI_SR_v_3_5!L92+[3]PSK_FP_SO_MD_SR_v_3_5!L92+[4]PSK_FP_SO_MH_SR_v_3_5!L92+[5]PSK_FP_SO_MPSVR_SR_v_3_6!L92+[6]PSK_FP_SO_MSVVM_SR_v_3_5!L92+[7]PSK_FP_SO_MV_SR_v_3_5!L92+[8]PSK_FP_SO_MZ_SR_v_3_5!L92+[9]PSK_FP_SO_MZP_SR_v_3_5!L92+[10]PSK_FP_SO_SIEA_v_3_5!L92+[11]PSK_FP_SO_UV_SR_v_3_5!L92</f>
        <v>5208482</v>
      </c>
      <c r="M94" s="136">
        <f>[2]PSK_FP_RO_MIRRI_SR_v_3_5!M92+[3]PSK_FP_SO_MD_SR_v_3_5!M92+[4]PSK_FP_SO_MH_SR_v_3_5!M92+[5]PSK_FP_SO_MPSVR_SR_v_3_6!M92+[6]PSK_FP_SO_MSVVM_SR_v_3_5!M92+[7]PSK_FP_SO_MV_SR_v_3_5!M92+[8]PSK_FP_SO_MZ_SR_v_3_5!M92+[9]PSK_FP_SO_MZP_SR_v_3_5!M92+[10]PSK_FP_SO_SIEA_v_3_5!M92+[11]PSK_FP_SO_UV_SR_v_3_5!M92</f>
        <v>129170933</v>
      </c>
      <c r="N94" s="136">
        <f>[2]PSK_FP_RO_MIRRI_SR_v_3_5!N92+[3]PSK_FP_SO_MD_SR_v_3_5!N92+[4]PSK_FP_SO_MH_SR_v_3_5!N92+[5]PSK_FP_SO_MPSVR_SR_v_3_6!N92+[6]PSK_FP_SO_MSVVM_SR_v_3_5!N92+[7]PSK_FP_SO_MV_SR_v_3_5!N92+[8]PSK_FP_SO_MZ_SR_v_3_5!N92+[9]PSK_FP_SO_MZP_SR_v_3_5!N92+[10]PSK_FP_SO_SIEA_v_3_5!N92+[11]PSK_FP_SO_UV_SR_v_3_5!N92</f>
        <v>121358210</v>
      </c>
      <c r="O94" s="136">
        <f>[2]PSK_FP_RO_MIRRI_SR_v_3_5!O92+[3]PSK_FP_SO_MD_SR_v_3_5!O92+[4]PSK_FP_SO_MH_SR_v_3_5!O92+[5]PSK_FP_SO_MPSVR_SR_v_3_6!O92+[6]PSK_FP_SO_MSVVM_SR_v_3_5!O92+[7]PSK_FP_SO_MV_SR_v_3_5!O92+[8]PSK_FP_SO_MZ_SR_v_3_5!O92+[9]PSK_FP_SO_MZP_SR_v_3_5!O92+[10]PSK_FP_SO_SIEA_v_3_5!O92+[11]PSK_FP_SO_UV_SR_v_3_5!O92</f>
        <v>7812723</v>
      </c>
      <c r="P94" s="136">
        <f>[2]PSK_FP_RO_MIRRI_SR_v_3_5!P92+[3]PSK_FP_SO_MD_SR_v_3_5!P92+[4]PSK_FP_SO_MH_SR_v_3_5!P92+[5]PSK_FP_SO_MPSVR_SR_v_3_6!P92+[6]PSK_FP_SO_MSVVM_SR_v_3_5!P92+[7]PSK_FP_SO_MV_SR_v_3_5!P92+[8]PSK_FP_SO_MZ_SR_v_3_5!P92+[9]PSK_FP_SO_MZP_SR_v_3_5!P92+[10]PSK_FP_SO_SIEA_v_3_5!P92+[11]PSK_FP_SO_UV_SR_v_3_5!P92</f>
        <v>122742362</v>
      </c>
      <c r="Q94" s="136">
        <f>[2]PSK_FP_RO_MIRRI_SR_v_3_5!Q92+[3]PSK_FP_SO_MD_SR_v_3_5!Q92+[4]PSK_FP_SO_MH_SR_v_3_5!Q92+[5]PSK_FP_SO_MPSVR_SR_v_3_6!Q92+[6]PSK_FP_SO_MSVVM_SR_v_3_5!Q92+[7]PSK_FP_SO_MV_SR_v_3_5!Q92+[8]PSK_FP_SO_MZ_SR_v_3_5!Q92+[9]PSK_FP_SO_MZP_SR_v_3_5!Q92+[10]PSK_FP_SO_SIEA_v_3_5!Q92+[11]PSK_FP_SO_UV_SR_v_3_5!Q92</f>
        <v>114929639</v>
      </c>
      <c r="R94" s="136">
        <f>[2]PSK_FP_RO_MIRRI_SR_v_3_5!R92+[3]PSK_FP_SO_MD_SR_v_3_5!R92+[4]PSK_FP_SO_MH_SR_v_3_5!R92+[5]PSK_FP_SO_MPSVR_SR_v_3_6!R92+[6]PSK_FP_SO_MSVVM_SR_v_3_5!R92+[7]PSK_FP_SO_MV_SR_v_3_5!R92+[8]PSK_FP_SO_MZ_SR_v_3_5!R92+[9]PSK_FP_SO_MZP_SR_v_3_5!R92+[10]PSK_FP_SO_SIEA_v_3_5!R92+[11]PSK_FP_SO_UV_SR_v_3_5!R92</f>
        <v>7812723</v>
      </c>
      <c r="S94" s="136">
        <f>[2]PSK_FP_RO_MIRRI_SR_v_3_5!S92+[3]PSK_FP_SO_MD_SR_v_3_5!S92+[4]PSK_FP_SO_MH_SR_v_3_5!S92+[5]PSK_FP_SO_MPSVR_SR_v_3_6!S92+[6]PSK_FP_SO_MSVVM_SR_v_3_5!S92+[7]PSK_FP_SO_MV_SR_v_3_5!S92+[8]PSK_FP_SO_MZ_SR_v_3_5!S92+[9]PSK_FP_SO_MZP_SR_v_3_5!S92+[10]PSK_FP_SO_SIEA_v_3_5!S92+[11]PSK_FP_SO_UV_SR_v_3_5!S92</f>
        <v>101382982</v>
      </c>
      <c r="T94" s="136">
        <f>[2]PSK_FP_RO_MIRRI_SR_v_3_5!T92+[3]PSK_FP_SO_MD_SR_v_3_5!T92+[4]PSK_FP_SO_MH_SR_v_3_5!T92+[5]PSK_FP_SO_MPSVR_SR_v_3_6!T92+[6]PSK_FP_SO_MSVVM_SR_v_3_5!T92+[7]PSK_FP_SO_MV_SR_v_3_5!T92+[8]PSK_FP_SO_MZ_SR_v_3_5!T92+[9]PSK_FP_SO_MZP_SR_v_3_5!T92+[10]PSK_FP_SO_SIEA_v_3_5!T92+[11]PSK_FP_SO_UV_SR_v_3_5!T92</f>
        <v>94611955</v>
      </c>
      <c r="U94" s="136">
        <f>[2]PSK_FP_RO_MIRRI_SR_v_3_5!U92+[3]PSK_FP_SO_MD_SR_v_3_5!U92+[4]PSK_FP_SO_MH_SR_v_3_5!U92+[5]PSK_FP_SO_MPSVR_SR_v_3_6!U92+[6]PSK_FP_SO_MSVVM_SR_v_3_5!U92+[7]PSK_FP_SO_MV_SR_v_3_5!U92+[8]PSK_FP_SO_MZ_SR_v_3_5!U92+[9]PSK_FP_SO_MZP_SR_v_3_5!U92+[10]PSK_FP_SO_SIEA_v_3_5!U92+[11]PSK_FP_SO_UV_SR_v_3_5!U92</f>
        <v>6771027</v>
      </c>
      <c r="V94" s="136">
        <f>[2]PSK_FP_RO_MIRRI_SR_v_3_5!V92+[3]PSK_FP_SO_MD_SR_v_3_5!V92+[4]PSK_FP_SO_MH_SR_v_3_5!V92+[5]PSK_FP_SO_MPSVR_SR_v_3_6!V92+[6]PSK_FP_SO_MSVVM_SR_v_3_5!V92+[7]PSK_FP_SO_MV_SR_v_3_5!V92+[8]PSK_FP_SO_MZ_SR_v_3_5!V92+[9]PSK_FP_SO_MZP_SR_v_3_5!V92+[10]PSK_FP_SO_SIEA_v_3_5!V92+[11]PSK_FP_SO_UV_SR_v_3_5!V92</f>
        <v>21359380</v>
      </c>
      <c r="W94" s="136">
        <f>[2]PSK_FP_RO_MIRRI_SR_v_3_5!W92+[3]PSK_FP_SO_MD_SR_v_3_5!W92+[4]PSK_FP_SO_MH_SR_v_3_5!W92+[5]PSK_FP_SO_MPSVR_SR_v_3_6!W92+[6]PSK_FP_SO_MSVVM_SR_v_3_5!W92+[7]PSK_FP_SO_MV_SR_v_3_5!W92+[8]PSK_FP_SO_MZ_SR_v_3_5!W92+[9]PSK_FP_SO_MZP_SR_v_3_5!W92+[10]PSK_FP_SO_SIEA_v_3_5!W92+[11]PSK_FP_SO_UV_SR_v_3_5!W92</f>
        <v>20317684</v>
      </c>
      <c r="X94" s="136">
        <f>[2]PSK_FP_RO_MIRRI_SR_v_3_5!X92+[3]PSK_FP_SO_MD_SR_v_3_5!X92+[4]PSK_FP_SO_MH_SR_v_3_5!X92+[5]PSK_FP_SO_MPSVR_SR_v_3_6!X92+[6]PSK_FP_SO_MSVVM_SR_v_3_5!X92+[7]PSK_FP_SO_MV_SR_v_3_5!X92+[8]PSK_FP_SO_MZ_SR_v_3_5!X92+[9]PSK_FP_SO_MZP_SR_v_3_5!X92+[10]PSK_FP_SO_SIEA_v_3_5!X92+[11]PSK_FP_SO_UV_SR_v_3_5!X92</f>
        <v>1041696</v>
      </c>
      <c r="Y94" s="136">
        <f>[2]PSK_FP_RO_MIRRI_SR_v_3_5!Y92+[3]PSK_FP_SO_MD_SR_v_3_5!Y92+[4]PSK_FP_SO_MH_SR_v_3_5!Y92+[5]PSK_FP_SO_MPSVR_SR_v_3_6!Y92+[6]PSK_FP_SO_MSVVM_SR_v_3_5!Y92+[7]PSK_FP_SO_MV_SR_v_3_5!Y92+[8]PSK_FP_SO_MZ_SR_v_3_5!Y92+[9]PSK_FP_SO_MZP_SR_v_3_5!Y92+[10]PSK_FP_SO_SIEA_v_3_5!Y92+[11]PSK_FP_SO_UV_SR_v_3_5!Y92</f>
        <v>6428571</v>
      </c>
      <c r="Z94" s="136">
        <f>[2]PSK_FP_RO_MIRRI_SR_v_3_5!Z92+[3]PSK_FP_SO_MD_SR_v_3_5!Z92+[4]PSK_FP_SO_MH_SR_v_3_5!Z92+[5]PSK_FP_SO_MPSVR_SR_v_3_6!Z92+[6]PSK_FP_SO_MSVVM_SR_v_3_5!Z92+[7]PSK_FP_SO_MV_SR_v_3_5!Z92+[8]PSK_FP_SO_MZ_SR_v_3_5!Z92+[9]PSK_FP_SO_MZP_SR_v_3_5!Z92+[10]PSK_FP_SO_SIEA_v_3_5!Z92+[11]PSK_FP_SO_UV_SR_v_3_5!Z92</f>
        <v>6428571</v>
      </c>
      <c r="AA94" s="136">
        <f>[2]PSK_FP_RO_MIRRI_SR_v_3_5!AA92+[3]PSK_FP_SO_MD_SR_v_3_5!AA92+[4]PSK_FP_SO_MH_SR_v_3_5!AA92+[5]PSK_FP_SO_MPSVR_SR_v_3_6!AA92+[6]PSK_FP_SO_MSVVM_SR_v_3_5!AA92+[7]PSK_FP_SO_MV_SR_v_3_5!AA92+[8]PSK_FP_SO_MZ_SR_v_3_5!AA92+[9]PSK_FP_SO_MZP_SR_v_3_5!AA92+[10]PSK_FP_SO_SIEA_v_3_5!AA92+[11]PSK_FP_SO_UV_SR_v_3_5!AA92</f>
        <v>0</v>
      </c>
      <c r="AB94" s="163">
        <f>[2]PSK_FP_RO_MIRRI_SR_v_3_5!AB92+[3]PSK_FP_SO_MD_SR_v_3_5!AB92+[4]PSK_FP_SO_MH_SR_v_3_5!AB92+[5]PSK_FP_SO_MPSVR_SR_v_3_6!AB92+[6]PSK_FP_SO_MSVVM_SR_v_3_5!AB92+[7]PSK_FP_SO_MV_SR_v_3_5!AB92+[8]PSK_FP_SO_MZ_SR_v_3_5!AB92+[9]PSK_FP_SO_MZP_SR_v_3_5!AB92+[10]PSK_FP_SO_SIEA_v_3_5!AB92+[11]PSK_FP_SO_UV_SR_v_3_5!AB92</f>
        <v>0</v>
      </c>
      <c r="AC94" s="162">
        <f>[2]PSK_FP_RO_MIRRI_SR_v_3_5!AC92+[3]PSK_FP_SO_MD_SR_v_3_5!AC92+[4]PSK_FP_SO_MH_SR_v_3_5!AC92+[5]PSK_FP_SO_MPSVR_SR_v_3_6!AC92+[6]PSK_FP_SO_MSVVM_SR_v_3_5!AC92+[7]PSK_FP_SO_MV_SR_v_3_5!AC92+[8]PSK_FP_SO_MZ_SR_v_3_5!AC92+[9]PSK_FP_SO_MZP_SR_v_3_5!AC92+[10]PSK_FP_SO_SIEA_v_3_5!AC92+[11]PSK_FP_SO_UV_SR_v_3_5!AC92</f>
        <v>0</v>
      </c>
      <c r="AD94" s="136">
        <f>[2]PSK_FP_RO_MIRRI_SR_v_3_5!AD92+[3]PSK_FP_SO_MD_SR_v_3_5!AD92+[4]PSK_FP_SO_MH_SR_v_3_5!AD92+[5]PSK_FP_SO_MPSVR_SR_v_3_6!AD92+[6]PSK_FP_SO_MSVVM_SR_v_3_5!AD92+[7]PSK_FP_SO_MV_SR_v_3_5!AD92+[8]PSK_FP_SO_MZ_SR_v_3_5!AD92+[9]PSK_FP_SO_MZP_SR_v_3_5!AD92+[10]PSK_FP_SO_SIEA_v_3_5!AD92+[11]PSK_FP_SO_UV_SR_v_3_5!AD92</f>
        <v>0</v>
      </c>
      <c r="AE94" s="136">
        <f>[2]PSK_FP_RO_MIRRI_SR_v_3_5!AE92+[3]PSK_FP_SO_MD_SR_v_3_5!AE92+[4]PSK_FP_SO_MH_SR_v_3_5!AE92+[5]PSK_FP_SO_MPSVR_SR_v_3_6!AE92+[6]PSK_FP_SO_MSVVM_SR_v_3_5!AE92+[7]PSK_FP_SO_MV_SR_v_3_5!AE92+[8]PSK_FP_SO_MZ_SR_v_3_5!AE92+[9]PSK_FP_SO_MZP_SR_v_3_5!AE92+[10]PSK_FP_SO_SIEA_v_3_5!AE92+[11]PSK_FP_SO_UV_SR_v_3_5!AE92</f>
        <v>0</v>
      </c>
      <c r="AF94" s="136">
        <f>[2]PSK_FP_RO_MIRRI_SR_v_3_5!AF92+[3]PSK_FP_SO_MD_SR_v_3_5!AF92+[4]PSK_FP_SO_MH_SR_v_3_5!AF92+[5]PSK_FP_SO_MPSVR_SR_v_3_6!AF92+[6]PSK_FP_SO_MSVVM_SR_v_3_5!AF92+[7]PSK_FP_SO_MV_SR_v_3_5!AF92+[8]PSK_FP_SO_MZ_SR_v_3_5!AF92+[9]PSK_FP_SO_MZP_SR_v_3_5!AF92+[10]PSK_FP_SO_SIEA_v_3_5!AF92+[11]PSK_FP_SO_UV_SR_v_3_5!AF92</f>
        <v>0</v>
      </c>
      <c r="AG94" s="136">
        <f>[2]PSK_FP_RO_MIRRI_SR_v_3_5!AG92+[3]PSK_FP_SO_MD_SR_v_3_5!AG92+[4]PSK_FP_SO_MH_SR_v_3_5!AG92+[5]PSK_FP_SO_MPSVR_SR_v_3_6!AG92+[6]PSK_FP_SO_MSVVM_SR_v_3_5!AG92+[7]PSK_FP_SO_MV_SR_v_3_5!AG92+[8]PSK_FP_SO_MZ_SR_v_3_5!AG92+[9]PSK_FP_SO_MZP_SR_v_3_5!AG92+[10]PSK_FP_SO_SIEA_v_3_5!AG92+[11]PSK_FP_SO_UV_SR_v_3_5!AG92</f>
        <v>0</v>
      </c>
      <c r="AH94" s="136">
        <f>[2]PSK_FP_RO_MIRRI_SR_v_3_5!AH92+[3]PSK_FP_SO_MD_SR_v_3_5!AH92+[4]PSK_FP_SO_MH_SR_v_3_5!AH92+[5]PSK_FP_SO_MPSVR_SR_v_3_6!AH92+[6]PSK_FP_SO_MSVVM_SR_v_3_5!AH92+[7]PSK_FP_SO_MV_SR_v_3_5!AH92+[8]PSK_FP_SO_MZ_SR_v_3_5!AH92+[9]PSK_FP_SO_MZP_SR_v_3_5!AH92+[10]PSK_FP_SO_SIEA_v_3_5!AH92+[11]PSK_FP_SO_UV_SR_v_3_5!AH92</f>
        <v>0</v>
      </c>
      <c r="AI94" s="136">
        <f>[2]PSK_FP_RO_MIRRI_SR_v_3_5!AI92+[3]PSK_FP_SO_MD_SR_v_3_5!AI92+[4]PSK_FP_SO_MH_SR_v_3_5!AI92+[5]PSK_FP_SO_MPSVR_SR_v_3_6!AI92+[6]PSK_FP_SO_MSVVM_SR_v_3_5!AI92+[7]PSK_FP_SO_MV_SR_v_3_5!AI92+[8]PSK_FP_SO_MZ_SR_v_3_5!AI92+[9]PSK_FP_SO_MZP_SR_v_3_5!AI92+[10]PSK_FP_SO_SIEA_v_3_5!AI92+[11]PSK_FP_SO_UV_SR_v_3_5!AI92</f>
        <v>0</v>
      </c>
      <c r="AJ94" s="136">
        <f>[2]PSK_FP_RO_MIRRI_SR_v_3_5!AJ92+[3]PSK_FP_SO_MD_SR_v_3_5!AJ92+[4]PSK_FP_SO_MH_SR_v_3_5!AJ92+[5]PSK_FP_SO_MPSVR_SR_v_3_6!AJ92+[6]PSK_FP_SO_MSVVM_SR_v_3_5!AJ92+[7]PSK_FP_SO_MV_SR_v_3_5!AJ92+[8]PSK_FP_SO_MZ_SR_v_3_5!AJ92+[9]PSK_FP_SO_MZP_SR_v_3_5!AJ92+[10]PSK_FP_SO_SIEA_v_3_5!AJ92+[11]PSK_FP_SO_UV_SR_v_3_5!AJ92</f>
        <v>0</v>
      </c>
      <c r="AK94" s="136">
        <f>[2]PSK_FP_RO_MIRRI_SR_v_3_5!AK92+[3]PSK_FP_SO_MD_SR_v_3_5!AK92+[4]PSK_FP_SO_MH_SR_v_3_5!AK92+[5]PSK_FP_SO_MPSVR_SR_v_3_6!AK92+[6]PSK_FP_SO_MSVVM_SR_v_3_5!AK92+[7]PSK_FP_SO_MV_SR_v_3_5!AK92+[8]PSK_FP_SO_MZ_SR_v_3_5!AK92+[9]PSK_FP_SO_MZP_SR_v_3_5!AK92+[10]PSK_FP_SO_SIEA_v_3_5!AK92+[11]PSK_FP_SO_UV_SR_v_3_5!AK92</f>
        <v>0</v>
      </c>
      <c r="AL94" s="136">
        <f>[2]PSK_FP_RO_MIRRI_SR_v_3_5!AL92+[3]PSK_FP_SO_MD_SR_v_3_5!AL92+[4]PSK_FP_SO_MH_SR_v_3_5!AL92+[5]PSK_FP_SO_MPSVR_SR_v_3_6!AL92+[6]PSK_FP_SO_MSVVM_SR_v_3_5!AL92+[7]PSK_FP_SO_MV_SR_v_3_5!AL92+[8]PSK_FP_SO_MZ_SR_v_3_5!AL92+[9]PSK_FP_SO_MZP_SR_v_3_5!AL92+[10]PSK_FP_SO_SIEA_v_3_5!AL92+[11]PSK_FP_SO_UV_SR_v_3_5!AL92</f>
        <v>0</v>
      </c>
      <c r="AM94" s="136">
        <f>[2]PSK_FP_RO_MIRRI_SR_v_3_5!AM92+[3]PSK_FP_SO_MD_SR_v_3_5!AM92+[4]PSK_FP_SO_MH_SR_v_3_5!AM92+[5]PSK_FP_SO_MPSVR_SR_v_3_6!AM92+[6]PSK_FP_SO_MSVVM_SR_v_3_5!AM92+[7]PSK_FP_SO_MV_SR_v_3_5!AM92+[8]PSK_FP_SO_MZ_SR_v_3_5!AM92+[9]PSK_FP_SO_MZP_SR_v_3_5!AM92+[10]PSK_FP_SO_SIEA_v_3_5!AM92+[11]PSK_FP_SO_UV_SR_v_3_5!AM92</f>
        <v>0</v>
      </c>
      <c r="AN94" s="136">
        <f>[2]PSK_FP_RO_MIRRI_SR_v_3_5!AN92+[3]PSK_FP_SO_MD_SR_v_3_5!AN92+[4]PSK_FP_SO_MH_SR_v_3_5!AN92+[5]PSK_FP_SO_MPSVR_SR_v_3_6!AN92+[6]PSK_FP_SO_MSVVM_SR_v_3_5!AN92+[7]PSK_FP_SO_MV_SR_v_3_5!AN92+[8]PSK_FP_SO_MZ_SR_v_3_5!AN92+[9]PSK_FP_SO_MZP_SR_v_3_5!AN92+[10]PSK_FP_SO_SIEA_v_3_5!AN92+[11]PSK_FP_SO_UV_SR_v_3_5!AN92</f>
        <v>0</v>
      </c>
      <c r="AO94" s="136">
        <f>[2]PSK_FP_RO_MIRRI_SR_v_3_5!AO92+[3]PSK_FP_SO_MD_SR_v_3_5!AO92+[4]PSK_FP_SO_MH_SR_v_3_5!AO92+[5]PSK_FP_SO_MPSVR_SR_v_3_6!AO92+[6]PSK_FP_SO_MSVVM_SR_v_3_5!AO92+[7]PSK_FP_SO_MV_SR_v_3_5!AO92+[8]PSK_FP_SO_MZ_SR_v_3_5!AO92+[9]PSK_FP_SO_MZP_SR_v_3_5!AO92+[10]PSK_FP_SO_SIEA_v_3_5!AO92+[11]PSK_FP_SO_UV_SR_v_3_5!AO92</f>
        <v>0</v>
      </c>
      <c r="AP94" s="136">
        <f>[2]PSK_FP_RO_MIRRI_SR_v_3_5!AP92+[3]PSK_FP_SO_MD_SR_v_3_5!AP92+[4]PSK_FP_SO_MH_SR_v_3_5!AP92+[5]PSK_FP_SO_MPSVR_SR_v_3_6!AP92+[6]PSK_FP_SO_MSVVM_SR_v_3_5!AP92+[7]PSK_FP_SO_MV_SR_v_3_5!AP92+[8]PSK_FP_SO_MZ_SR_v_3_5!AP92+[9]PSK_FP_SO_MZP_SR_v_3_5!AP92+[10]PSK_FP_SO_SIEA_v_3_5!AP92+[11]PSK_FP_SO_UV_SR_v_3_5!AP92</f>
        <v>0</v>
      </c>
      <c r="AQ94" s="136">
        <f>[2]PSK_FP_RO_MIRRI_SR_v_3_5!AQ92+[3]PSK_FP_SO_MD_SR_v_3_5!AQ92+[4]PSK_FP_SO_MH_SR_v_3_5!AQ92+[5]PSK_FP_SO_MPSVR_SR_v_3_6!AQ92+[6]PSK_FP_SO_MSVVM_SR_v_3_5!AQ92+[7]PSK_FP_SO_MV_SR_v_3_5!AQ92+[8]PSK_FP_SO_MZ_SR_v_3_5!AQ92+[9]PSK_FP_SO_MZP_SR_v_3_5!AQ92+[10]PSK_FP_SO_SIEA_v_3_5!AQ92+[11]PSK_FP_SO_UV_SR_v_3_5!AQ92</f>
        <v>0</v>
      </c>
      <c r="AR94" s="136">
        <f>[2]PSK_FP_RO_MIRRI_SR_v_3_5!AR92+[3]PSK_FP_SO_MD_SR_v_3_5!AR92+[4]PSK_FP_SO_MH_SR_v_3_5!AR92+[5]PSK_FP_SO_MPSVR_SR_v_3_6!AR92+[6]PSK_FP_SO_MSVVM_SR_v_3_5!AR92+[7]PSK_FP_SO_MV_SR_v_3_5!AR92+[8]PSK_FP_SO_MZ_SR_v_3_5!AR92+[9]PSK_FP_SO_MZP_SR_v_3_5!AR92+[10]PSK_FP_SO_SIEA_v_3_5!AR92+[11]PSK_FP_SO_UV_SR_v_3_5!AR92</f>
        <v>0</v>
      </c>
      <c r="AS94" s="136">
        <f>[2]PSK_FP_RO_MIRRI_SR_v_3_5!AS92+[3]PSK_FP_SO_MD_SR_v_3_5!AS92+[4]PSK_FP_SO_MH_SR_v_3_5!AS92+[5]PSK_FP_SO_MPSVR_SR_v_3_6!AS92+[6]PSK_FP_SO_MSVVM_SR_v_3_5!AS92+[7]PSK_FP_SO_MV_SR_v_3_5!AS92+[8]PSK_FP_SO_MZ_SR_v_3_5!AS92+[9]PSK_FP_SO_MZP_SR_v_3_5!AS92+[10]PSK_FP_SO_SIEA_v_3_5!AS92+[11]PSK_FP_SO_UV_SR_v_3_5!AS92</f>
        <v>0</v>
      </c>
      <c r="AT94" s="136">
        <f>[2]PSK_FP_RO_MIRRI_SR_v_3_5!AT92+[3]PSK_FP_SO_MD_SR_v_3_5!AT92+[4]PSK_FP_SO_MH_SR_v_3_5!AT92+[5]PSK_FP_SO_MPSVR_SR_v_3_6!AT92+[6]PSK_FP_SO_MSVVM_SR_v_3_5!AT92+[7]PSK_FP_SO_MV_SR_v_3_5!AT92+[8]PSK_FP_SO_MZ_SR_v_3_5!AT92+[9]PSK_FP_SO_MZP_SR_v_3_5!AT92+[10]PSK_FP_SO_SIEA_v_3_5!AT92+[11]PSK_FP_SO_UV_SR_v_3_5!AT92</f>
        <v>0</v>
      </c>
      <c r="AU94" s="163">
        <f>[2]PSK_FP_RO_MIRRI_SR_v_3_5!AU92+[3]PSK_FP_SO_MD_SR_v_3_5!AU92+[4]PSK_FP_SO_MH_SR_v_3_5!AU92+[5]PSK_FP_SO_MPSVR_SR_v_3_6!AU92+[6]PSK_FP_SO_MSVVM_SR_v_3_5!AU92+[7]PSK_FP_SO_MV_SR_v_3_5!AU92+[8]PSK_FP_SO_MZ_SR_v_3_5!AU92+[9]PSK_FP_SO_MZP_SR_v_3_5!AU92+[10]PSK_FP_SO_SIEA_v_3_5!AU92+[11]PSK_FP_SO_UV_SR_v_3_5!AU92</f>
        <v>0</v>
      </c>
      <c r="AV94" s="162">
        <f>[2]PSK_FP_RO_MIRRI_SR_v_3_5!AV92+[3]PSK_FP_SO_MD_SR_v_3_5!AV92+[4]PSK_FP_SO_MH_SR_v_3_5!AV92+[5]PSK_FP_SO_MPSVR_SR_v_3_6!AV92+[6]PSK_FP_SO_MSVVM_SR_v_3_5!AV92+[7]PSK_FP_SO_MV_SR_v_3_5!AV92+[8]PSK_FP_SO_MZ_SR_v_3_5!AV92+[9]PSK_FP_SO_MZP_SR_v_3_5!AV92+[10]PSK_FP_SO_SIEA_v_3_5!AV92+[11]PSK_FP_SO_UV_SR_v_3_5!AV92</f>
        <v>0</v>
      </c>
      <c r="AW94" s="136">
        <f>[2]PSK_FP_RO_MIRRI_SR_v_3_5!AW92+[3]PSK_FP_SO_MD_SR_v_3_5!AW92+[4]PSK_FP_SO_MH_SR_v_3_5!AW92+[5]PSK_FP_SO_MPSVR_SR_v_3_6!AW92+[6]PSK_FP_SO_MSVVM_SR_v_3_5!AW92+[7]PSK_FP_SO_MV_SR_v_3_5!AW92+[8]PSK_FP_SO_MZ_SR_v_3_5!AW92+[9]PSK_FP_SO_MZP_SR_v_3_5!AW92+[10]PSK_FP_SO_SIEA_v_3_5!AW92+[11]PSK_FP_SO_UV_SR_v_3_5!AW92</f>
        <v>0</v>
      </c>
      <c r="AX94" s="136">
        <f>[2]PSK_FP_RO_MIRRI_SR_v_3_5!AX92+[3]PSK_FP_SO_MD_SR_v_3_5!AX92+[4]PSK_FP_SO_MH_SR_v_3_5!AX92+[5]PSK_FP_SO_MPSVR_SR_v_3_6!AX92+[6]PSK_FP_SO_MSVVM_SR_v_3_5!AX92+[7]PSK_FP_SO_MV_SR_v_3_5!AX92+[8]PSK_FP_SO_MZ_SR_v_3_5!AX92+[9]PSK_FP_SO_MZP_SR_v_3_5!AX92+[10]PSK_FP_SO_SIEA_v_3_5!AX92+[11]PSK_FP_SO_UV_SR_v_3_5!AX92</f>
        <v>0</v>
      </c>
      <c r="AY94" s="136">
        <f>[2]PSK_FP_RO_MIRRI_SR_v_3_5!AY92+[3]PSK_FP_SO_MD_SR_v_3_5!AY92+[4]PSK_FP_SO_MH_SR_v_3_5!AY92+[5]PSK_FP_SO_MPSVR_SR_v_3_6!AY92+[6]PSK_FP_SO_MSVVM_SR_v_3_5!AY92+[7]PSK_FP_SO_MV_SR_v_3_5!AY92+[8]PSK_FP_SO_MZ_SR_v_3_5!AY92+[9]PSK_FP_SO_MZP_SR_v_3_5!AY92+[10]PSK_FP_SO_SIEA_v_3_5!AY92+[11]PSK_FP_SO_UV_SR_v_3_5!AY92</f>
        <v>0</v>
      </c>
      <c r="AZ94" s="136">
        <f>[2]PSK_FP_RO_MIRRI_SR_v_3_5!AZ92+[3]PSK_FP_SO_MD_SR_v_3_5!AZ92+[4]PSK_FP_SO_MH_SR_v_3_5!AZ92+[5]PSK_FP_SO_MPSVR_SR_v_3_6!AZ92+[6]PSK_FP_SO_MSVVM_SR_v_3_5!AZ92+[7]PSK_FP_SO_MV_SR_v_3_5!AZ92+[8]PSK_FP_SO_MZ_SR_v_3_5!AZ92+[9]PSK_FP_SO_MZP_SR_v_3_5!AZ92+[10]PSK_FP_SO_SIEA_v_3_5!AZ92+[11]PSK_FP_SO_UV_SR_v_3_5!AZ92</f>
        <v>0</v>
      </c>
      <c r="BA94" s="136">
        <f>[2]PSK_FP_RO_MIRRI_SR_v_3_5!BA92+[3]PSK_FP_SO_MD_SR_v_3_5!BA92+[4]PSK_FP_SO_MH_SR_v_3_5!BA92+[5]PSK_FP_SO_MPSVR_SR_v_3_6!BA92+[6]PSK_FP_SO_MSVVM_SR_v_3_5!BA92+[7]PSK_FP_SO_MV_SR_v_3_5!BA92+[8]PSK_FP_SO_MZ_SR_v_3_5!BA92+[9]PSK_FP_SO_MZP_SR_v_3_5!BA92+[10]PSK_FP_SO_SIEA_v_3_5!BA92+[11]PSK_FP_SO_UV_SR_v_3_5!BA92</f>
        <v>0</v>
      </c>
      <c r="BB94" s="136">
        <f>[2]PSK_FP_RO_MIRRI_SR_v_3_5!BB92+[3]PSK_FP_SO_MD_SR_v_3_5!BB92+[4]PSK_FP_SO_MH_SR_v_3_5!BB92+[5]PSK_FP_SO_MPSVR_SR_v_3_6!BB92+[6]PSK_FP_SO_MSVVM_SR_v_3_5!BB92+[7]PSK_FP_SO_MV_SR_v_3_5!BB92+[8]PSK_FP_SO_MZ_SR_v_3_5!BB92+[9]PSK_FP_SO_MZP_SR_v_3_5!BB92+[10]PSK_FP_SO_SIEA_v_3_5!BB92+[11]PSK_FP_SO_UV_SR_v_3_5!BB92</f>
        <v>0</v>
      </c>
      <c r="BC94" s="136">
        <f>[2]PSK_FP_RO_MIRRI_SR_v_3_5!BC92+[3]PSK_FP_SO_MD_SR_v_3_5!BC92+[4]PSK_FP_SO_MH_SR_v_3_5!BC92+[5]PSK_FP_SO_MPSVR_SR_v_3_6!BC92+[6]PSK_FP_SO_MSVVM_SR_v_3_5!BC92+[7]PSK_FP_SO_MV_SR_v_3_5!BC92+[8]PSK_FP_SO_MZ_SR_v_3_5!BC92+[9]PSK_FP_SO_MZP_SR_v_3_5!BC92+[10]PSK_FP_SO_SIEA_v_3_5!BC92+[11]PSK_FP_SO_UV_SR_v_3_5!BC92</f>
        <v>0</v>
      </c>
      <c r="BD94" s="136">
        <f>[2]PSK_FP_RO_MIRRI_SR_v_3_5!BD92+[3]PSK_FP_SO_MD_SR_v_3_5!BD92+[4]PSK_FP_SO_MH_SR_v_3_5!BD92+[5]PSK_FP_SO_MPSVR_SR_v_3_6!BD92+[6]PSK_FP_SO_MSVVM_SR_v_3_5!BD92+[7]PSK_FP_SO_MV_SR_v_3_5!BD92+[8]PSK_FP_SO_MZ_SR_v_3_5!BD92+[9]PSK_FP_SO_MZP_SR_v_3_5!BD92+[10]PSK_FP_SO_SIEA_v_3_5!BD92+[11]PSK_FP_SO_UV_SR_v_3_5!BD92</f>
        <v>0</v>
      </c>
      <c r="BE94" s="136">
        <f>[2]PSK_FP_RO_MIRRI_SR_v_3_5!BE92+[3]PSK_FP_SO_MD_SR_v_3_5!BE92+[4]PSK_FP_SO_MH_SR_v_3_5!BE92+[5]PSK_FP_SO_MPSVR_SR_v_3_6!BE92+[6]PSK_FP_SO_MSVVM_SR_v_3_5!BE92+[7]PSK_FP_SO_MV_SR_v_3_5!BE92+[8]PSK_FP_SO_MZ_SR_v_3_5!BE92+[9]PSK_FP_SO_MZP_SR_v_3_5!BE92+[10]PSK_FP_SO_SIEA_v_3_5!BE92+[11]PSK_FP_SO_UV_SR_v_3_5!BE92</f>
        <v>0</v>
      </c>
      <c r="BF94" s="136">
        <f>[2]PSK_FP_RO_MIRRI_SR_v_3_5!BF92+[3]PSK_FP_SO_MD_SR_v_3_5!BF92+[4]PSK_FP_SO_MH_SR_v_3_5!BF92+[5]PSK_FP_SO_MPSVR_SR_v_3_6!BF92+[6]PSK_FP_SO_MSVVM_SR_v_3_5!BF92+[7]PSK_FP_SO_MV_SR_v_3_5!BF92+[8]PSK_FP_SO_MZ_SR_v_3_5!BF92+[9]PSK_FP_SO_MZP_SR_v_3_5!BF92+[10]PSK_FP_SO_SIEA_v_3_5!BF92+[11]PSK_FP_SO_UV_SR_v_3_5!BF92</f>
        <v>0</v>
      </c>
      <c r="BG94" s="163">
        <f>[2]PSK_FP_RO_MIRRI_SR_v_3_5!BG92+[3]PSK_FP_SO_MD_SR_v_3_5!BG92+[4]PSK_FP_SO_MH_SR_v_3_5!BG92+[5]PSK_FP_SO_MPSVR_SR_v_3_6!BG92+[6]PSK_FP_SO_MSVVM_SR_v_3_5!BG92+[7]PSK_FP_SO_MV_SR_v_3_5!BG92+[8]PSK_FP_SO_MZ_SR_v_3_5!BG92+[9]PSK_FP_SO_MZP_SR_v_3_5!BG92+[10]PSK_FP_SO_SIEA_v_3_5!BG92+[11]PSK_FP_SO_UV_SR_v_3_5!BG92</f>
        <v>0</v>
      </c>
      <c r="BH94" s="162">
        <f>[2]PSK_FP_RO_MIRRI_SR_v_3_5!BH92+[3]PSK_FP_SO_MD_SR_v_3_5!BH92+[4]PSK_FP_SO_MH_SR_v_3_5!BH92+[5]PSK_FP_SO_MPSVR_SR_v_3_6!BH92+[6]PSK_FP_SO_MSVVM_SR_v_3_5!BH92+[7]PSK_FP_SO_MV_SR_v_3_5!BH92+[8]PSK_FP_SO_MZ_SR_v_3_5!BH92+[9]PSK_FP_SO_MZP_SR_v_3_5!BH92+[10]PSK_FP_SO_SIEA_v_3_5!BH92+[11]PSK_FP_SO_UV_SR_v_3_5!BH92</f>
        <v>0</v>
      </c>
      <c r="BI94" s="136">
        <f>[2]PSK_FP_RO_MIRRI_SR_v_3_5!BI92+[3]PSK_FP_SO_MD_SR_v_3_5!BI92+[4]PSK_FP_SO_MH_SR_v_3_5!BI92+[5]PSK_FP_SO_MPSVR_SR_v_3_6!BI92+[6]PSK_FP_SO_MSVVM_SR_v_3_5!BI92+[7]PSK_FP_SO_MV_SR_v_3_5!BI92+[8]PSK_FP_SO_MZ_SR_v_3_5!BI92+[9]PSK_FP_SO_MZP_SR_v_3_5!BI92+[10]PSK_FP_SO_SIEA_v_3_5!BI92+[11]PSK_FP_SO_UV_SR_v_3_5!BI92</f>
        <v>0</v>
      </c>
      <c r="BJ94" s="136">
        <f>[2]PSK_FP_RO_MIRRI_SR_v_3_5!BJ92+[3]PSK_FP_SO_MD_SR_v_3_5!BJ92+[4]PSK_FP_SO_MH_SR_v_3_5!BJ92+[5]PSK_FP_SO_MPSVR_SR_v_3_6!BJ92+[6]PSK_FP_SO_MSVVM_SR_v_3_5!BJ92+[7]PSK_FP_SO_MV_SR_v_3_5!BJ92+[8]PSK_FP_SO_MZ_SR_v_3_5!BJ92+[9]PSK_FP_SO_MZP_SR_v_3_5!BJ92+[10]PSK_FP_SO_SIEA_v_3_5!BJ92+[11]PSK_FP_SO_UV_SR_v_3_5!BJ92</f>
        <v>0</v>
      </c>
      <c r="BK94" s="136">
        <f>[2]PSK_FP_RO_MIRRI_SR_v_3_5!BK92+[3]PSK_FP_SO_MD_SR_v_3_5!BK92+[4]PSK_FP_SO_MH_SR_v_3_5!BK92+[5]PSK_FP_SO_MPSVR_SR_v_3_6!BK92+[6]PSK_FP_SO_MSVVM_SR_v_3_5!BK92+[7]PSK_FP_SO_MV_SR_v_3_5!BK92+[8]PSK_FP_SO_MZ_SR_v_3_5!BK92+[9]PSK_FP_SO_MZP_SR_v_3_5!BK92+[10]PSK_FP_SO_SIEA_v_3_5!BK92+[11]PSK_FP_SO_UV_SR_v_3_5!BK92</f>
        <v>0</v>
      </c>
      <c r="BL94" s="136">
        <f>[2]PSK_FP_RO_MIRRI_SR_v_3_5!BL92+[3]PSK_FP_SO_MD_SR_v_3_5!BL92+[4]PSK_FP_SO_MH_SR_v_3_5!BL92+[5]PSK_FP_SO_MPSVR_SR_v_3_6!BL92+[6]PSK_FP_SO_MSVVM_SR_v_3_5!BL92+[7]PSK_FP_SO_MV_SR_v_3_5!BL92+[8]PSK_FP_SO_MZ_SR_v_3_5!BL92+[9]PSK_FP_SO_MZP_SR_v_3_5!BL92+[10]PSK_FP_SO_SIEA_v_3_5!BL92+[11]PSK_FP_SO_UV_SR_v_3_5!BL92</f>
        <v>0</v>
      </c>
      <c r="BM94" s="136">
        <f>[2]PSK_FP_RO_MIRRI_SR_v_3_5!BM92+[3]PSK_FP_SO_MD_SR_v_3_5!BM92+[4]PSK_FP_SO_MH_SR_v_3_5!BM92+[5]PSK_FP_SO_MPSVR_SR_v_3_6!BM92+[6]PSK_FP_SO_MSVVM_SR_v_3_5!BM92+[7]PSK_FP_SO_MV_SR_v_3_5!BM92+[8]PSK_FP_SO_MZ_SR_v_3_5!BM92+[9]PSK_FP_SO_MZP_SR_v_3_5!BM92+[10]PSK_FP_SO_SIEA_v_3_5!BM92+[11]PSK_FP_SO_UV_SR_v_3_5!BM92</f>
        <v>0</v>
      </c>
      <c r="BN94" s="136">
        <f>[2]PSK_FP_RO_MIRRI_SR_v_3_5!BN92+[3]PSK_FP_SO_MD_SR_v_3_5!BN92+[4]PSK_FP_SO_MH_SR_v_3_5!BN92+[5]PSK_FP_SO_MPSVR_SR_v_3_6!BN92+[6]PSK_FP_SO_MSVVM_SR_v_3_5!BN92+[7]PSK_FP_SO_MV_SR_v_3_5!BN92+[8]PSK_FP_SO_MZ_SR_v_3_5!BN92+[9]PSK_FP_SO_MZP_SR_v_3_5!BN92+[10]PSK_FP_SO_SIEA_v_3_5!BN92+[11]PSK_FP_SO_UV_SR_v_3_5!BN92</f>
        <v>0</v>
      </c>
      <c r="BO94" s="136">
        <f>[2]PSK_FP_RO_MIRRI_SR_v_3_5!BO92+[3]PSK_FP_SO_MD_SR_v_3_5!BO92+[4]PSK_FP_SO_MH_SR_v_3_5!BO92+[5]PSK_FP_SO_MPSVR_SR_v_3_6!BO92+[6]PSK_FP_SO_MSVVM_SR_v_3_5!BO92+[7]PSK_FP_SO_MV_SR_v_3_5!BO92+[8]PSK_FP_SO_MZ_SR_v_3_5!BO92+[9]PSK_FP_SO_MZP_SR_v_3_5!BO92+[10]PSK_FP_SO_SIEA_v_3_5!BO92+[11]PSK_FP_SO_UV_SR_v_3_5!BO92</f>
        <v>0</v>
      </c>
      <c r="BP94" s="136">
        <f>[2]PSK_FP_RO_MIRRI_SR_v_3_5!BP92+[3]PSK_FP_SO_MD_SR_v_3_5!BP92+[4]PSK_FP_SO_MH_SR_v_3_5!BP92+[5]PSK_FP_SO_MPSVR_SR_v_3_6!BP92+[6]PSK_FP_SO_MSVVM_SR_v_3_5!BP92+[7]PSK_FP_SO_MV_SR_v_3_5!BP92+[8]PSK_FP_SO_MZ_SR_v_3_5!BP92+[9]PSK_FP_SO_MZP_SR_v_3_5!BP92+[10]PSK_FP_SO_SIEA_v_3_5!BP92+[11]PSK_FP_SO_UV_SR_v_3_5!BP92</f>
        <v>0</v>
      </c>
      <c r="BQ94" s="136">
        <f>[2]PSK_FP_RO_MIRRI_SR_v_3_5!BQ92+[3]PSK_FP_SO_MD_SR_v_3_5!BQ92+[4]PSK_FP_SO_MH_SR_v_3_5!BQ92+[5]PSK_FP_SO_MPSVR_SR_v_3_6!BQ92+[6]PSK_FP_SO_MSVVM_SR_v_3_5!BQ92+[7]PSK_FP_SO_MV_SR_v_3_5!BQ92+[8]PSK_FP_SO_MZ_SR_v_3_5!BQ92+[9]PSK_FP_SO_MZP_SR_v_3_5!BQ92+[10]PSK_FP_SO_SIEA_v_3_5!BQ92+[11]PSK_FP_SO_UV_SR_v_3_5!BQ92</f>
        <v>0</v>
      </c>
      <c r="BR94" s="136">
        <f>[2]PSK_FP_RO_MIRRI_SR_v_3_5!BR92+[3]PSK_FP_SO_MD_SR_v_3_5!BR92+[4]PSK_FP_SO_MH_SR_v_3_5!BR92+[5]PSK_FP_SO_MPSVR_SR_v_3_6!BR92+[6]PSK_FP_SO_MSVVM_SR_v_3_5!BR92+[7]PSK_FP_SO_MV_SR_v_3_5!BR92+[8]PSK_FP_SO_MZ_SR_v_3_5!BR92+[9]PSK_FP_SO_MZP_SR_v_3_5!BR92+[10]PSK_FP_SO_SIEA_v_3_5!BR92+[11]PSK_FP_SO_UV_SR_v_3_5!BR92</f>
        <v>0</v>
      </c>
      <c r="BS94" s="163">
        <f>[2]PSK_FP_RO_MIRRI_SR_v_3_5!BS92+[3]PSK_FP_SO_MD_SR_v_3_5!BS92+[4]PSK_FP_SO_MH_SR_v_3_5!BS92+[5]PSK_FP_SO_MPSVR_SR_v_3_6!BS92+[6]PSK_FP_SO_MSVVM_SR_v_3_5!BS92+[7]PSK_FP_SO_MV_SR_v_3_5!BS92+[8]PSK_FP_SO_MZ_SR_v_3_5!BS92+[9]PSK_FP_SO_MZP_SR_v_3_5!BS92+[10]PSK_FP_SO_SIEA_v_3_5!BS92+[11]PSK_FP_SO_UV_SR_v_3_5!BS92</f>
        <v>0</v>
      </c>
      <c r="BT94" s="134"/>
      <c r="BU94" s="101">
        <f t="shared" si="18"/>
        <v>0.84591901392300817</v>
      </c>
      <c r="BV94" s="102">
        <f t="shared" si="19"/>
        <v>0.1540809860769918</v>
      </c>
      <c r="BW94" s="102">
        <f t="shared" si="20"/>
        <v>2.7118678929041365E-2</v>
      </c>
      <c r="BX94" s="102">
        <f t="shared" si="21"/>
        <v>0.12012292634401887</v>
      </c>
      <c r="BY94" s="102">
        <f t="shared" si="22"/>
        <v>8.1619575531474402E-3</v>
      </c>
      <c r="BZ94" s="102">
        <f t="shared" si="23"/>
        <v>0.4</v>
      </c>
      <c r="CA94" s="102">
        <f t="shared" si="24"/>
        <v>0.6</v>
      </c>
      <c r="CB94" s="102">
        <f t="shared" si="25"/>
        <v>7.999996928087684E-2</v>
      </c>
      <c r="CC94" s="102">
        <f t="shared" si="26"/>
        <v>0.52000003071912315</v>
      </c>
      <c r="CD94" s="103">
        <f t="shared" si="27"/>
        <v>0</v>
      </c>
      <c r="CE94" s="104" t="s">
        <v>243</v>
      </c>
      <c r="CF94" s="102" t="s">
        <v>243</v>
      </c>
      <c r="CG94" s="102" t="s">
        <v>243</v>
      </c>
      <c r="CH94" s="102" t="s">
        <v>243</v>
      </c>
      <c r="CI94" s="102" t="s">
        <v>243</v>
      </c>
      <c r="CJ94" s="102" t="s">
        <v>243</v>
      </c>
      <c r="CK94" s="102" t="s">
        <v>243</v>
      </c>
      <c r="CL94" s="102" t="s">
        <v>243</v>
      </c>
      <c r="CM94" s="102" t="s">
        <v>243</v>
      </c>
      <c r="CN94" s="103" t="s">
        <v>243</v>
      </c>
      <c r="CO94" s="105" t="s">
        <v>243</v>
      </c>
      <c r="CP94" s="106" t="s">
        <v>243</v>
      </c>
      <c r="CQ94" s="106" t="s">
        <v>243</v>
      </c>
      <c r="CR94" s="106" t="s">
        <v>243</v>
      </c>
      <c r="CS94" s="107" t="s">
        <v>243</v>
      </c>
      <c r="CT94" s="104" t="s">
        <v>243</v>
      </c>
      <c r="CU94" s="102"/>
      <c r="CV94" s="102"/>
      <c r="CW94" s="102"/>
      <c r="CX94" s="103"/>
    </row>
    <row r="95" spans="1:102" s="168" customFormat="1" ht="40.5" x14ac:dyDescent="0.25">
      <c r="A95" s="137" t="s">
        <v>325</v>
      </c>
      <c r="B95" s="164">
        <f>[2]PSK_FP_RO_MIRRI_SR_v_3_5!B93+[3]PSK_FP_SO_MD_SR_v_3_5!B93+[4]PSK_FP_SO_MH_SR_v_3_5!B93+[5]PSK_FP_SO_MPSVR_SR_v_3_6!B93+[6]PSK_FP_SO_MSVVM_SR_v_3_5!B93+[7]PSK_FP_SO_MV_SR_v_3_5!B93+[8]PSK_FP_SO_MZ_SR_v_3_5!B93+[9]PSK_FP_SO_MZP_SR_v_3_5!B93+[10]PSK_FP_SO_SIEA_v_3_5!B93+[11]PSK_FP_SO_UV_SR_v_3_5!B93</f>
        <v>214664479</v>
      </c>
      <c r="C95" s="108">
        <f>[2]PSK_FP_RO_MIRRI_SR_v_3_5!C93+[3]PSK_FP_SO_MD_SR_v_3_5!C93+[4]PSK_FP_SO_MH_SR_v_3_5!C93+[5]PSK_FP_SO_MPSVR_SR_v_3_6!C93+[6]PSK_FP_SO_MSVVM_SR_v_3_5!C93+[7]PSK_FP_SO_MV_SR_v_3_5!C93+[8]PSK_FP_SO_MZ_SR_v_3_5!C93+[9]PSK_FP_SO_MZP_SR_v_3_5!C93+[10]PSK_FP_SO_SIEA_v_3_5!C93+[11]PSK_FP_SO_UV_SR_v_3_5!C93</f>
        <v>179250521</v>
      </c>
      <c r="D95" s="108">
        <f>[2]PSK_FP_RO_MIRRI_SR_v_3_5!D93+[3]PSK_FP_SO_MD_SR_v_3_5!D93+[4]PSK_FP_SO_MH_SR_v_3_5!D93+[5]PSK_FP_SO_MPSVR_SR_v_3_6!D93+[6]PSK_FP_SO_MSVVM_SR_v_3_5!D93+[7]PSK_FP_SO_MV_SR_v_3_5!D93+[8]PSK_FP_SO_MZ_SR_v_3_5!D93+[9]PSK_FP_SO_MZP_SR_v_3_5!D93+[10]PSK_FP_SO_SIEA_v_3_5!D93+[11]PSK_FP_SO_UV_SR_v_3_5!D93</f>
        <v>35413958</v>
      </c>
      <c r="E95" s="108">
        <f>[2]PSK_FP_RO_MIRRI_SR_v_3_5!E93+[3]PSK_FP_SO_MD_SR_v_3_5!E93+[4]PSK_FP_SO_MH_SR_v_3_5!E93+[5]PSK_FP_SO_MPSVR_SR_v_3_6!E93+[6]PSK_FP_SO_MSVVM_SR_v_3_5!E93+[7]PSK_FP_SO_MV_SR_v_3_5!E93+[8]PSK_FP_SO_MZ_SR_v_3_5!E93+[9]PSK_FP_SO_MZP_SR_v_3_5!E93+[10]PSK_FP_SO_SIEA_v_3_5!E93+[11]PSK_FP_SO_UV_SR_v_3_5!E93</f>
        <v>28985387</v>
      </c>
      <c r="F95" s="108">
        <f>[2]PSK_FP_RO_MIRRI_SR_v_3_5!F93+[3]PSK_FP_SO_MD_SR_v_3_5!F93+[4]PSK_FP_SO_MH_SR_v_3_5!F93+[5]PSK_FP_SO_MPSVR_SR_v_3_6!F93+[6]PSK_FP_SO_MSVVM_SR_v_3_5!F93+[7]PSK_FP_SO_MV_SR_v_3_5!F93+[8]PSK_FP_SO_MZ_SR_v_3_5!F93+[9]PSK_FP_SO_MZP_SR_v_3_5!F93+[10]PSK_FP_SO_SIEA_v_3_5!F93+[11]PSK_FP_SO_UV_SR_v_3_5!F93</f>
        <v>28985387</v>
      </c>
      <c r="G95" s="108">
        <f>[2]PSK_FP_RO_MIRRI_SR_v_3_5!G93+[3]PSK_FP_SO_MD_SR_v_3_5!G93+[4]PSK_FP_SO_MH_SR_v_3_5!G93+[5]PSK_FP_SO_MPSVR_SR_v_3_6!G93+[6]PSK_FP_SO_MSVVM_SR_v_3_5!G93+[7]PSK_FP_SO_MV_SR_v_3_5!G93+[8]PSK_FP_SO_MZ_SR_v_3_5!G93+[9]PSK_FP_SO_MZP_SR_v_3_5!G93+[10]PSK_FP_SO_SIEA_v_3_5!G93+[11]PSK_FP_SO_UV_SR_v_3_5!G93</f>
        <v>0</v>
      </c>
      <c r="H95" s="108">
        <f>[2]PSK_FP_RO_MIRRI_SR_v_3_5!H93+[3]PSK_FP_SO_MD_SR_v_3_5!H93+[4]PSK_FP_SO_MH_SR_v_3_5!H93+[5]PSK_FP_SO_MPSVR_SR_v_3_6!H93+[6]PSK_FP_SO_MSVVM_SR_v_3_5!H93+[7]PSK_FP_SO_MV_SR_v_3_5!H93+[8]PSK_FP_SO_MZ_SR_v_3_5!H93+[9]PSK_FP_SO_MZP_SR_v_3_5!H93+[10]PSK_FP_SO_SIEA_v_3_5!H93+[11]PSK_FP_SO_UV_SR_v_3_5!H93</f>
        <v>6428571</v>
      </c>
      <c r="I95" s="165">
        <f>[2]PSK_FP_RO_MIRRI_SR_v_3_5!I93+[3]PSK_FP_SO_MD_SR_v_3_5!I93+[4]PSK_FP_SO_MH_SR_v_3_5!I93+[5]PSK_FP_SO_MPSVR_SR_v_3_6!I93+[6]PSK_FP_SO_MSVVM_SR_v_3_5!I93+[7]PSK_FP_SO_MV_SR_v_3_5!I93+[8]PSK_FP_SO_MZ_SR_v_3_5!I93+[9]PSK_FP_SO_MZP_SR_v_3_5!I93+[10]PSK_FP_SO_SIEA_v_3_5!I93+[11]PSK_FP_SO_UV_SR_v_3_5!I93</f>
        <v>0</v>
      </c>
      <c r="J95" s="166">
        <f>[2]PSK_FP_RO_MIRRI_SR_v_3_5!J93+[3]PSK_FP_SO_MD_SR_v_3_5!J93+[4]PSK_FP_SO_MH_SR_v_3_5!J93+[5]PSK_FP_SO_MPSVR_SR_v_3_6!J93+[6]PSK_FP_SO_MSVVM_SR_v_3_5!J93+[7]PSK_FP_SO_MV_SR_v_3_5!J93+[8]PSK_FP_SO_MZ_SR_v_3_5!J93+[9]PSK_FP_SO_MZP_SR_v_3_5!J93+[10]PSK_FP_SO_SIEA_v_3_5!J93+[11]PSK_FP_SO_UV_SR_v_3_5!J93</f>
        <v>179250521</v>
      </c>
      <c r="K95" s="108">
        <f>[2]PSK_FP_RO_MIRRI_SR_v_3_5!K93+[3]PSK_FP_SO_MD_SR_v_3_5!K93+[4]PSK_FP_SO_MH_SR_v_3_5!K93+[5]PSK_FP_SO_MPSVR_SR_v_3_6!K93+[6]PSK_FP_SO_MSVVM_SR_v_3_5!K93+[7]PSK_FP_SO_MV_SR_v_3_5!K93+[8]PSK_FP_SO_MZ_SR_v_3_5!K93+[9]PSK_FP_SO_MZP_SR_v_3_5!K93+[10]PSK_FP_SO_SIEA_v_3_5!K93+[11]PSK_FP_SO_UV_SR_v_3_5!K93</f>
        <v>179250521</v>
      </c>
      <c r="L95" s="108">
        <f>[2]PSK_FP_RO_MIRRI_SR_v_3_5!L93+[3]PSK_FP_SO_MD_SR_v_3_5!L93+[4]PSK_FP_SO_MH_SR_v_3_5!L93+[5]PSK_FP_SO_MPSVR_SR_v_3_6!L93+[6]PSK_FP_SO_MSVVM_SR_v_3_5!L93+[7]PSK_FP_SO_MV_SR_v_3_5!L93+[8]PSK_FP_SO_MZ_SR_v_3_5!L93+[9]PSK_FP_SO_MZP_SR_v_3_5!L93+[10]PSK_FP_SO_SIEA_v_3_5!L93+[11]PSK_FP_SO_UV_SR_v_3_5!L93</f>
        <v>0</v>
      </c>
      <c r="M95" s="167">
        <f>[2]PSK_FP_RO_MIRRI_SR_v_3_5!M93+[3]PSK_FP_SO_MD_SR_v_3_5!M93+[4]PSK_FP_SO_MH_SR_v_3_5!M93+[5]PSK_FP_SO_MPSVR_SR_v_3_6!M93+[6]PSK_FP_SO_MSVVM_SR_v_3_5!M93+[7]PSK_FP_SO_MV_SR_v_3_5!M93+[8]PSK_FP_SO_MZ_SR_v_3_5!M93+[9]PSK_FP_SO_MZP_SR_v_3_5!M93+[10]PSK_FP_SO_SIEA_v_3_5!M93+[11]PSK_FP_SO_UV_SR_v_3_5!M93</f>
        <v>35413958</v>
      </c>
      <c r="N95" s="108">
        <f>[2]PSK_FP_RO_MIRRI_SR_v_3_5!N93+[3]PSK_FP_SO_MD_SR_v_3_5!N93+[4]PSK_FP_SO_MH_SR_v_3_5!N93+[5]PSK_FP_SO_MPSVR_SR_v_3_6!N93+[6]PSK_FP_SO_MSVVM_SR_v_3_5!N93+[7]PSK_FP_SO_MV_SR_v_3_5!N93+[8]PSK_FP_SO_MZ_SR_v_3_5!N93+[9]PSK_FP_SO_MZP_SR_v_3_5!N93+[10]PSK_FP_SO_SIEA_v_3_5!N93+[11]PSK_FP_SO_UV_SR_v_3_5!N93</f>
        <v>35413958</v>
      </c>
      <c r="O95" s="108">
        <f>[2]PSK_FP_RO_MIRRI_SR_v_3_5!O93+[3]PSK_FP_SO_MD_SR_v_3_5!O93+[4]PSK_FP_SO_MH_SR_v_3_5!O93+[5]PSK_FP_SO_MPSVR_SR_v_3_6!O93+[6]PSK_FP_SO_MSVVM_SR_v_3_5!O93+[7]PSK_FP_SO_MV_SR_v_3_5!O93+[8]PSK_FP_SO_MZ_SR_v_3_5!O93+[9]PSK_FP_SO_MZP_SR_v_3_5!O93+[10]PSK_FP_SO_SIEA_v_3_5!O93+[11]PSK_FP_SO_UV_SR_v_3_5!O93</f>
        <v>0</v>
      </c>
      <c r="P95" s="167">
        <f>[2]PSK_FP_RO_MIRRI_SR_v_3_5!P93+[3]PSK_FP_SO_MD_SR_v_3_5!P93+[4]PSK_FP_SO_MH_SR_v_3_5!P93+[5]PSK_FP_SO_MPSVR_SR_v_3_6!P93+[6]PSK_FP_SO_MSVVM_SR_v_3_5!P93+[7]PSK_FP_SO_MV_SR_v_3_5!P93+[8]PSK_FP_SO_MZ_SR_v_3_5!P93+[9]PSK_FP_SO_MZP_SR_v_3_5!P93+[10]PSK_FP_SO_SIEA_v_3_5!P93+[11]PSK_FP_SO_UV_SR_v_3_5!P93</f>
        <v>28985387</v>
      </c>
      <c r="Q95" s="108">
        <f>[2]PSK_FP_RO_MIRRI_SR_v_3_5!Q93+[3]PSK_FP_SO_MD_SR_v_3_5!Q93+[4]PSK_FP_SO_MH_SR_v_3_5!Q93+[5]PSK_FP_SO_MPSVR_SR_v_3_6!Q93+[6]PSK_FP_SO_MSVVM_SR_v_3_5!Q93+[7]PSK_FP_SO_MV_SR_v_3_5!Q93+[8]PSK_FP_SO_MZ_SR_v_3_5!Q93+[9]PSK_FP_SO_MZP_SR_v_3_5!Q93+[10]PSK_FP_SO_SIEA_v_3_5!Q93+[11]PSK_FP_SO_UV_SR_v_3_5!Q93</f>
        <v>28985387</v>
      </c>
      <c r="R95" s="108">
        <f>[2]PSK_FP_RO_MIRRI_SR_v_3_5!R93+[3]PSK_FP_SO_MD_SR_v_3_5!R93+[4]PSK_FP_SO_MH_SR_v_3_5!R93+[5]PSK_FP_SO_MPSVR_SR_v_3_6!R93+[6]PSK_FP_SO_MSVVM_SR_v_3_5!R93+[7]PSK_FP_SO_MV_SR_v_3_5!R93+[8]PSK_FP_SO_MZ_SR_v_3_5!R93+[9]PSK_FP_SO_MZP_SR_v_3_5!R93+[10]PSK_FP_SO_SIEA_v_3_5!R93+[11]PSK_FP_SO_UV_SR_v_3_5!R93</f>
        <v>0</v>
      </c>
      <c r="S95" s="167">
        <f>[2]PSK_FP_RO_MIRRI_SR_v_3_5!S93+[3]PSK_FP_SO_MD_SR_v_3_5!S93+[4]PSK_FP_SO_MH_SR_v_3_5!S93+[5]PSK_FP_SO_MPSVR_SR_v_3_6!S93+[6]PSK_FP_SO_MSVVM_SR_v_3_5!S93+[7]PSK_FP_SO_MV_SR_v_3_5!S93+[8]PSK_FP_SO_MZ_SR_v_3_5!S93+[9]PSK_FP_SO_MZP_SR_v_3_5!S93+[10]PSK_FP_SO_SIEA_v_3_5!S93+[11]PSK_FP_SO_UV_SR_v_3_5!S93</f>
        <v>28985387</v>
      </c>
      <c r="T95" s="108">
        <f>[2]PSK_FP_RO_MIRRI_SR_v_3_5!T93+[3]PSK_FP_SO_MD_SR_v_3_5!T93+[4]PSK_FP_SO_MH_SR_v_3_5!T93+[5]PSK_FP_SO_MPSVR_SR_v_3_6!T93+[6]PSK_FP_SO_MSVVM_SR_v_3_5!T93+[7]PSK_FP_SO_MV_SR_v_3_5!T93+[8]PSK_FP_SO_MZ_SR_v_3_5!T93+[9]PSK_FP_SO_MZP_SR_v_3_5!T93+[10]PSK_FP_SO_SIEA_v_3_5!T93+[11]PSK_FP_SO_UV_SR_v_3_5!T93</f>
        <v>28985387</v>
      </c>
      <c r="U95" s="108">
        <f>[2]PSK_FP_RO_MIRRI_SR_v_3_5!U93+[3]PSK_FP_SO_MD_SR_v_3_5!U93+[4]PSK_FP_SO_MH_SR_v_3_5!U93+[5]PSK_FP_SO_MPSVR_SR_v_3_6!U93+[6]PSK_FP_SO_MSVVM_SR_v_3_5!U93+[7]PSK_FP_SO_MV_SR_v_3_5!U93+[8]PSK_FP_SO_MZ_SR_v_3_5!U93+[9]PSK_FP_SO_MZP_SR_v_3_5!U93+[10]PSK_FP_SO_SIEA_v_3_5!U93+[11]PSK_FP_SO_UV_SR_v_3_5!U93</f>
        <v>0</v>
      </c>
      <c r="V95" s="167">
        <f>[2]PSK_FP_RO_MIRRI_SR_v_3_5!V93+[3]PSK_FP_SO_MD_SR_v_3_5!V93+[4]PSK_FP_SO_MH_SR_v_3_5!V93+[5]PSK_FP_SO_MPSVR_SR_v_3_6!V93+[6]PSK_FP_SO_MSVVM_SR_v_3_5!V93+[7]PSK_FP_SO_MV_SR_v_3_5!V93+[8]PSK_FP_SO_MZ_SR_v_3_5!V93+[9]PSK_FP_SO_MZP_SR_v_3_5!V93+[10]PSK_FP_SO_SIEA_v_3_5!V93+[11]PSK_FP_SO_UV_SR_v_3_5!V93</f>
        <v>0</v>
      </c>
      <c r="W95" s="113">
        <f>[2]PSK_FP_RO_MIRRI_SR_v_3_5!W93+[3]PSK_FP_SO_MD_SR_v_3_5!W93+[4]PSK_FP_SO_MH_SR_v_3_5!W93+[5]PSK_FP_SO_MPSVR_SR_v_3_6!W93+[6]PSK_FP_SO_MSVVM_SR_v_3_5!W93+[7]PSK_FP_SO_MV_SR_v_3_5!W93+[8]PSK_FP_SO_MZ_SR_v_3_5!W93+[9]PSK_FP_SO_MZP_SR_v_3_5!W93+[10]PSK_FP_SO_SIEA_v_3_5!W93+[11]PSK_FP_SO_UV_SR_v_3_5!W93</f>
        <v>0</v>
      </c>
      <c r="X95" s="113">
        <f>[2]PSK_FP_RO_MIRRI_SR_v_3_5!X93+[3]PSK_FP_SO_MD_SR_v_3_5!X93+[4]PSK_FP_SO_MH_SR_v_3_5!X93+[5]PSK_FP_SO_MPSVR_SR_v_3_6!X93+[6]PSK_FP_SO_MSVVM_SR_v_3_5!X93+[7]PSK_FP_SO_MV_SR_v_3_5!X93+[8]PSK_FP_SO_MZ_SR_v_3_5!X93+[9]PSK_FP_SO_MZP_SR_v_3_5!X93+[10]PSK_FP_SO_SIEA_v_3_5!X93+[11]PSK_FP_SO_UV_SR_v_3_5!X93</f>
        <v>0</v>
      </c>
      <c r="Y95" s="167">
        <f>[2]PSK_FP_RO_MIRRI_SR_v_3_5!Y93+[3]PSK_FP_SO_MD_SR_v_3_5!Y93+[4]PSK_FP_SO_MH_SR_v_3_5!Y93+[5]PSK_FP_SO_MPSVR_SR_v_3_6!Y93+[6]PSK_FP_SO_MSVVM_SR_v_3_5!Y93+[7]PSK_FP_SO_MV_SR_v_3_5!Y93+[8]PSK_FP_SO_MZ_SR_v_3_5!Y93+[9]PSK_FP_SO_MZP_SR_v_3_5!Y93+[10]PSK_FP_SO_SIEA_v_3_5!Y93+[11]PSK_FP_SO_UV_SR_v_3_5!Y93</f>
        <v>6428571</v>
      </c>
      <c r="Z95" s="108">
        <f>[2]PSK_FP_RO_MIRRI_SR_v_3_5!Z93+[3]PSK_FP_SO_MD_SR_v_3_5!Z93+[4]PSK_FP_SO_MH_SR_v_3_5!Z93+[5]PSK_FP_SO_MPSVR_SR_v_3_6!Z93+[6]PSK_FP_SO_MSVVM_SR_v_3_5!Z93+[7]PSK_FP_SO_MV_SR_v_3_5!Z93+[8]PSK_FP_SO_MZ_SR_v_3_5!Z93+[9]PSK_FP_SO_MZP_SR_v_3_5!Z93+[10]PSK_FP_SO_SIEA_v_3_5!Z93+[11]PSK_FP_SO_UV_SR_v_3_5!Z93</f>
        <v>6428571</v>
      </c>
      <c r="AA95" s="108">
        <f>[2]PSK_FP_RO_MIRRI_SR_v_3_5!AA93+[3]PSK_FP_SO_MD_SR_v_3_5!AA93+[4]PSK_FP_SO_MH_SR_v_3_5!AA93+[5]PSK_FP_SO_MPSVR_SR_v_3_6!AA93+[6]PSK_FP_SO_MSVVM_SR_v_3_5!AA93+[7]PSK_FP_SO_MV_SR_v_3_5!AA93+[8]PSK_FP_SO_MZ_SR_v_3_5!AA93+[9]PSK_FP_SO_MZP_SR_v_3_5!AA93+[10]PSK_FP_SO_SIEA_v_3_5!AA93+[11]PSK_FP_SO_UV_SR_v_3_5!AA93</f>
        <v>0</v>
      </c>
      <c r="AB95" s="169">
        <f>[2]PSK_FP_RO_MIRRI_SR_v_3_5!AB93+[3]PSK_FP_SO_MD_SR_v_3_5!AB93+[4]PSK_FP_SO_MH_SR_v_3_5!AB93+[5]PSK_FP_SO_MPSVR_SR_v_3_6!AB93+[6]PSK_FP_SO_MSVVM_SR_v_3_5!AB93+[7]PSK_FP_SO_MV_SR_v_3_5!AB93+[8]PSK_FP_SO_MZ_SR_v_3_5!AB93+[9]PSK_FP_SO_MZP_SR_v_3_5!AB93+[10]PSK_FP_SO_SIEA_v_3_5!AB93+[11]PSK_FP_SO_UV_SR_v_3_5!AB93</f>
        <v>0</v>
      </c>
      <c r="AC95" s="166">
        <f>[2]PSK_FP_RO_MIRRI_SR_v_3_5!AC93+[3]PSK_FP_SO_MD_SR_v_3_5!AC93+[4]PSK_FP_SO_MH_SR_v_3_5!AC93+[5]PSK_FP_SO_MPSVR_SR_v_3_6!AC93+[6]PSK_FP_SO_MSVVM_SR_v_3_5!AC93+[7]PSK_FP_SO_MV_SR_v_3_5!AC93+[8]PSK_FP_SO_MZ_SR_v_3_5!AC93+[9]PSK_FP_SO_MZP_SR_v_3_5!AC93+[10]PSK_FP_SO_SIEA_v_3_5!AC93+[11]PSK_FP_SO_UV_SR_v_3_5!AC93</f>
        <v>0</v>
      </c>
      <c r="AD95" s="113">
        <f>[2]PSK_FP_RO_MIRRI_SR_v_3_5!AD93+[3]PSK_FP_SO_MD_SR_v_3_5!AD93+[4]PSK_FP_SO_MH_SR_v_3_5!AD93+[5]PSK_FP_SO_MPSVR_SR_v_3_6!AD93+[6]PSK_FP_SO_MSVVM_SR_v_3_5!AD93+[7]PSK_FP_SO_MV_SR_v_3_5!AD93+[8]PSK_FP_SO_MZ_SR_v_3_5!AD93+[9]PSK_FP_SO_MZP_SR_v_3_5!AD93+[10]PSK_FP_SO_SIEA_v_3_5!AD93+[11]PSK_FP_SO_UV_SR_v_3_5!AD93</f>
        <v>0</v>
      </c>
      <c r="AE95" s="113">
        <f>[2]PSK_FP_RO_MIRRI_SR_v_3_5!AE93+[3]PSK_FP_SO_MD_SR_v_3_5!AE93+[4]PSK_FP_SO_MH_SR_v_3_5!AE93+[5]PSK_FP_SO_MPSVR_SR_v_3_6!AE93+[6]PSK_FP_SO_MSVVM_SR_v_3_5!AE93+[7]PSK_FP_SO_MV_SR_v_3_5!AE93+[8]PSK_FP_SO_MZ_SR_v_3_5!AE93+[9]PSK_FP_SO_MZP_SR_v_3_5!AE93+[10]PSK_FP_SO_SIEA_v_3_5!AE93+[11]PSK_FP_SO_UV_SR_v_3_5!AE93</f>
        <v>0</v>
      </c>
      <c r="AF95" s="167">
        <f>[2]PSK_FP_RO_MIRRI_SR_v_3_5!AF93+[3]PSK_FP_SO_MD_SR_v_3_5!AF93+[4]PSK_FP_SO_MH_SR_v_3_5!AF93+[5]PSK_FP_SO_MPSVR_SR_v_3_6!AF93+[6]PSK_FP_SO_MSVVM_SR_v_3_5!AF93+[7]PSK_FP_SO_MV_SR_v_3_5!AF93+[8]PSK_FP_SO_MZ_SR_v_3_5!AF93+[9]PSK_FP_SO_MZP_SR_v_3_5!AF93+[10]PSK_FP_SO_SIEA_v_3_5!AF93+[11]PSK_FP_SO_UV_SR_v_3_5!AF93</f>
        <v>0</v>
      </c>
      <c r="AG95" s="113">
        <f>[2]PSK_FP_RO_MIRRI_SR_v_3_5!AG93+[3]PSK_FP_SO_MD_SR_v_3_5!AG93+[4]PSK_FP_SO_MH_SR_v_3_5!AG93+[5]PSK_FP_SO_MPSVR_SR_v_3_6!AG93+[6]PSK_FP_SO_MSVVM_SR_v_3_5!AG93+[7]PSK_FP_SO_MV_SR_v_3_5!AG93+[8]PSK_FP_SO_MZ_SR_v_3_5!AG93+[9]PSK_FP_SO_MZP_SR_v_3_5!AG93+[10]PSK_FP_SO_SIEA_v_3_5!AG93+[11]PSK_FP_SO_UV_SR_v_3_5!AG93</f>
        <v>0</v>
      </c>
      <c r="AH95" s="113">
        <f>[2]PSK_FP_RO_MIRRI_SR_v_3_5!AH93+[3]PSK_FP_SO_MD_SR_v_3_5!AH93+[4]PSK_FP_SO_MH_SR_v_3_5!AH93+[5]PSK_FP_SO_MPSVR_SR_v_3_6!AH93+[6]PSK_FP_SO_MSVVM_SR_v_3_5!AH93+[7]PSK_FP_SO_MV_SR_v_3_5!AH93+[8]PSK_FP_SO_MZ_SR_v_3_5!AH93+[9]PSK_FP_SO_MZP_SR_v_3_5!AH93+[10]PSK_FP_SO_SIEA_v_3_5!AH93+[11]PSK_FP_SO_UV_SR_v_3_5!AH93</f>
        <v>0</v>
      </c>
      <c r="AI95" s="167">
        <f>[2]PSK_FP_RO_MIRRI_SR_v_3_5!AI93+[3]PSK_FP_SO_MD_SR_v_3_5!AI93+[4]PSK_FP_SO_MH_SR_v_3_5!AI93+[5]PSK_FP_SO_MPSVR_SR_v_3_6!AI93+[6]PSK_FP_SO_MSVVM_SR_v_3_5!AI93+[7]PSK_FP_SO_MV_SR_v_3_5!AI93+[8]PSK_FP_SO_MZ_SR_v_3_5!AI93+[9]PSK_FP_SO_MZP_SR_v_3_5!AI93+[10]PSK_FP_SO_SIEA_v_3_5!AI93+[11]PSK_FP_SO_UV_SR_v_3_5!AI93</f>
        <v>0</v>
      </c>
      <c r="AJ95" s="113">
        <f>[2]PSK_FP_RO_MIRRI_SR_v_3_5!AJ93+[3]PSK_FP_SO_MD_SR_v_3_5!AJ93+[4]PSK_FP_SO_MH_SR_v_3_5!AJ93+[5]PSK_FP_SO_MPSVR_SR_v_3_6!AJ93+[6]PSK_FP_SO_MSVVM_SR_v_3_5!AJ93+[7]PSK_FP_SO_MV_SR_v_3_5!AJ93+[8]PSK_FP_SO_MZ_SR_v_3_5!AJ93+[9]PSK_FP_SO_MZP_SR_v_3_5!AJ93+[10]PSK_FP_SO_SIEA_v_3_5!AJ93+[11]PSK_FP_SO_UV_SR_v_3_5!AJ93</f>
        <v>0</v>
      </c>
      <c r="AK95" s="113">
        <f>[2]PSK_FP_RO_MIRRI_SR_v_3_5!AK93+[3]PSK_FP_SO_MD_SR_v_3_5!AK93+[4]PSK_FP_SO_MH_SR_v_3_5!AK93+[5]PSK_FP_SO_MPSVR_SR_v_3_6!AK93+[6]PSK_FP_SO_MSVVM_SR_v_3_5!AK93+[7]PSK_FP_SO_MV_SR_v_3_5!AK93+[8]PSK_FP_SO_MZ_SR_v_3_5!AK93+[9]PSK_FP_SO_MZP_SR_v_3_5!AK93+[10]PSK_FP_SO_SIEA_v_3_5!AK93+[11]PSK_FP_SO_UV_SR_v_3_5!AK93</f>
        <v>0</v>
      </c>
      <c r="AL95" s="167">
        <f>[2]PSK_FP_RO_MIRRI_SR_v_3_5!AL93+[3]PSK_FP_SO_MD_SR_v_3_5!AL93+[4]PSK_FP_SO_MH_SR_v_3_5!AL93+[5]PSK_FP_SO_MPSVR_SR_v_3_6!AL93+[6]PSK_FP_SO_MSVVM_SR_v_3_5!AL93+[7]PSK_FP_SO_MV_SR_v_3_5!AL93+[8]PSK_FP_SO_MZ_SR_v_3_5!AL93+[9]PSK_FP_SO_MZP_SR_v_3_5!AL93+[10]PSK_FP_SO_SIEA_v_3_5!AL93+[11]PSK_FP_SO_UV_SR_v_3_5!AL93</f>
        <v>0</v>
      </c>
      <c r="AM95" s="113">
        <f>[2]PSK_FP_RO_MIRRI_SR_v_3_5!AM93+[3]PSK_FP_SO_MD_SR_v_3_5!AM93+[4]PSK_FP_SO_MH_SR_v_3_5!AM93+[5]PSK_FP_SO_MPSVR_SR_v_3_6!AM93+[6]PSK_FP_SO_MSVVM_SR_v_3_5!AM93+[7]PSK_FP_SO_MV_SR_v_3_5!AM93+[8]PSK_FP_SO_MZ_SR_v_3_5!AM93+[9]PSK_FP_SO_MZP_SR_v_3_5!AM93+[10]PSK_FP_SO_SIEA_v_3_5!AM93+[11]PSK_FP_SO_UV_SR_v_3_5!AM93</f>
        <v>0</v>
      </c>
      <c r="AN95" s="113">
        <f>[2]PSK_FP_RO_MIRRI_SR_v_3_5!AN93+[3]PSK_FP_SO_MD_SR_v_3_5!AN93+[4]PSK_FP_SO_MH_SR_v_3_5!AN93+[5]PSK_FP_SO_MPSVR_SR_v_3_6!AN93+[6]PSK_FP_SO_MSVVM_SR_v_3_5!AN93+[7]PSK_FP_SO_MV_SR_v_3_5!AN93+[8]PSK_FP_SO_MZ_SR_v_3_5!AN93+[9]PSK_FP_SO_MZP_SR_v_3_5!AN93+[10]PSK_FP_SO_SIEA_v_3_5!AN93+[11]PSK_FP_SO_UV_SR_v_3_5!AN93</f>
        <v>0</v>
      </c>
      <c r="AO95" s="167">
        <f>[2]PSK_FP_RO_MIRRI_SR_v_3_5!AO93+[3]PSK_FP_SO_MD_SR_v_3_5!AO93+[4]PSK_FP_SO_MH_SR_v_3_5!AO93+[5]PSK_FP_SO_MPSVR_SR_v_3_6!AO93+[6]PSK_FP_SO_MSVVM_SR_v_3_5!AO93+[7]PSK_FP_SO_MV_SR_v_3_5!AO93+[8]PSK_FP_SO_MZ_SR_v_3_5!AO93+[9]PSK_FP_SO_MZP_SR_v_3_5!AO93+[10]PSK_FP_SO_SIEA_v_3_5!AO93+[11]PSK_FP_SO_UV_SR_v_3_5!AO93</f>
        <v>0</v>
      </c>
      <c r="AP95" s="113">
        <f>[2]PSK_FP_RO_MIRRI_SR_v_3_5!AP93+[3]PSK_FP_SO_MD_SR_v_3_5!AP93+[4]PSK_FP_SO_MH_SR_v_3_5!AP93+[5]PSK_FP_SO_MPSVR_SR_v_3_6!AP93+[6]PSK_FP_SO_MSVVM_SR_v_3_5!AP93+[7]PSK_FP_SO_MV_SR_v_3_5!AP93+[8]PSK_FP_SO_MZ_SR_v_3_5!AP93+[9]PSK_FP_SO_MZP_SR_v_3_5!AP93+[10]PSK_FP_SO_SIEA_v_3_5!AP93+[11]PSK_FP_SO_UV_SR_v_3_5!AP93</f>
        <v>0</v>
      </c>
      <c r="AQ95" s="113">
        <f>[2]PSK_FP_RO_MIRRI_SR_v_3_5!AQ93+[3]PSK_FP_SO_MD_SR_v_3_5!AQ93+[4]PSK_FP_SO_MH_SR_v_3_5!AQ93+[5]PSK_FP_SO_MPSVR_SR_v_3_6!AQ93+[6]PSK_FP_SO_MSVVM_SR_v_3_5!AQ93+[7]PSK_FP_SO_MV_SR_v_3_5!AQ93+[8]PSK_FP_SO_MZ_SR_v_3_5!AQ93+[9]PSK_FP_SO_MZP_SR_v_3_5!AQ93+[10]PSK_FP_SO_SIEA_v_3_5!AQ93+[11]PSK_FP_SO_UV_SR_v_3_5!AQ93</f>
        <v>0</v>
      </c>
      <c r="AR95" s="167">
        <f>[2]PSK_FP_RO_MIRRI_SR_v_3_5!AR93+[3]PSK_FP_SO_MD_SR_v_3_5!AR93+[4]PSK_FP_SO_MH_SR_v_3_5!AR93+[5]PSK_FP_SO_MPSVR_SR_v_3_6!AR93+[6]PSK_FP_SO_MSVVM_SR_v_3_5!AR93+[7]PSK_FP_SO_MV_SR_v_3_5!AR93+[8]PSK_FP_SO_MZ_SR_v_3_5!AR93+[9]PSK_FP_SO_MZP_SR_v_3_5!AR93+[10]PSK_FP_SO_SIEA_v_3_5!AR93+[11]PSK_FP_SO_UV_SR_v_3_5!AR93</f>
        <v>0</v>
      </c>
      <c r="AS95" s="113">
        <f>[2]PSK_FP_RO_MIRRI_SR_v_3_5!AS93+[3]PSK_FP_SO_MD_SR_v_3_5!AS93+[4]PSK_FP_SO_MH_SR_v_3_5!AS93+[5]PSK_FP_SO_MPSVR_SR_v_3_6!AS93+[6]PSK_FP_SO_MSVVM_SR_v_3_5!AS93+[7]PSK_FP_SO_MV_SR_v_3_5!AS93+[8]PSK_FP_SO_MZ_SR_v_3_5!AS93+[9]PSK_FP_SO_MZP_SR_v_3_5!AS93+[10]PSK_FP_SO_SIEA_v_3_5!AS93+[11]PSK_FP_SO_UV_SR_v_3_5!AS93</f>
        <v>0</v>
      </c>
      <c r="AT95" s="113">
        <f>[2]PSK_FP_RO_MIRRI_SR_v_3_5!AT93+[3]PSK_FP_SO_MD_SR_v_3_5!AT93+[4]PSK_FP_SO_MH_SR_v_3_5!AT93+[5]PSK_FP_SO_MPSVR_SR_v_3_6!AT93+[6]PSK_FP_SO_MSVVM_SR_v_3_5!AT93+[7]PSK_FP_SO_MV_SR_v_3_5!AT93+[8]PSK_FP_SO_MZ_SR_v_3_5!AT93+[9]PSK_FP_SO_MZP_SR_v_3_5!AT93+[10]PSK_FP_SO_SIEA_v_3_5!AT93+[11]PSK_FP_SO_UV_SR_v_3_5!AT93</f>
        <v>0</v>
      </c>
      <c r="AU95" s="169">
        <f>[2]PSK_FP_RO_MIRRI_SR_v_3_5!AU93+[3]PSK_FP_SO_MD_SR_v_3_5!AU93+[4]PSK_FP_SO_MH_SR_v_3_5!AU93+[5]PSK_FP_SO_MPSVR_SR_v_3_6!AU93+[6]PSK_FP_SO_MSVVM_SR_v_3_5!AU93+[7]PSK_FP_SO_MV_SR_v_3_5!AU93+[8]PSK_FP_SO_MZ_SR_v_3_5!AU93+[9]PSK_FP_SO_MZP_SR_v_3_5!AU93+[10]PSK_FP_SO_SIEA_v_3_5!AU93+[11]PSK_FP_SO_UV_SR_v_3_5!AU93</f>
        <v>0</v>
      </c>
      <c r="AV95" s="166">
        <f>[2]PSK_FP_RO_MIRRI_SR_v_3_5!AV93+[3]PSK_FP_SO_MD_SR_v_3_5!AV93+[4]PSK_FP_SO_MH_SR_v_3_5!AV93+[5]PSK_FP_SO_MPSVR_SR_v_3_6!AV93+[6]PSK_FP_SO_MSVVM_SR_v_3_5!AV93+[7]PSK_FP_SO_MV_SR_v_3_5!AV93+[8]PSK_FP_SO_MZ_SR_v_3_5!AV93+[9]PSK_FP_SO_MZP_SR_v_3_5!AV93+[10]PSK_FP_SO_SIEA_v_3_5!AV93+[11]PSK_FP_SO_UV_SR_v_3_5!AV93</f>
        <v>0</v>
      </c>
      <c r="AW95" s="113">
        <f>[2]PSK_FP_RO_MIRRI_SR_v_3_5!AW93+[3]PSK_FP_SO_MD_SR_v_3_5!AW93+[4]PSK_FP_SO_MH_SR_v_3_5!AW93+[5]PSK_FP_SO_MPSVR_SR_v_3_6!AW93+[6]PSK_FP_SO_MSVVM_SR_v_3_5!AW93+[7]PSK_FP_SO_MV_SR_v_3_5!AW93+[8]PSK_FP_SO_MZ_SR_v_3_5!AW93+[9]PSK_FP_SO_MZP_SR_v_3_5!AW93+[10]PSK_FP_SO_SIEA_v_3_5!AW93+[11]PSK_FP_SO_UV_SR_v_3_5!AW93</f>
        <v>0</v>
      </c>
      <c r="AX95" s="167">
        <f>[2]PSK_FP_RO_MIRRI_SR_v_3_5!AX93+[3]PSK_FP_SO_MD_SR_v_3_5!AX93+[4]PSK_FP_SO_MH_SR_v_3_5!AX93+[5]PSK_FP_SO_MPSVR_SR_v_3_6!AX93+[6]PSK_FP_SO_MSVVM_SR_v_3_5!AX93+[7]PSK_FP_SO_MV_SR_v_3_5!AX93+[8]PSK_FP_SO_MZ_SR_v_3_5!AX93+[9]PSK_FP_SO_MZP_SR_v_3_5!AX93+[10]PSK_FP_SO_SIEA_v_3_5!AX93+[11]PSK_FP_SO_UV_SR_v_3_5!AX93</f>
        <v>0</v>
      </c>
      <c r="AY95" s="113">
        <f>[2]PSK_FP_RO_MIRRI_SR_v_3_5!AY93+[3]PSK_FP_SO_MD_SR_v_3_5!AY93+[4]PSK_FP_SO_MH_SR_v_3_5!AY93+[5]PSK_FP_SO_MPSVR_SR_v_3_6!AY93+[6]PSK_FP_SO_MSVVM_SR_v_3_5!AY93+[7]PSK_FP_SO_MV_SR_v_3_5!AY93+[8]PSK_FP_SO_MZ_SR_v_3_5!AY93+[9]PSK_FP_SO_MZP_SR_v_3_5!AY93+[10]PSK_FP_SO_SIEA_v_3_5!AY93+[11]PSK_FP_SO_UV_SR_v_3_5!AY93</f>
        <v>0</v>
      </c>
      <c r="AZ95" s="167">
        <f>[2]PSK_FP_RO_MIRRI_SR_v_3_5!AZ93+[3]PSK_FP_SO_MD_SR_v_3_5!AZ93+[4]PSK_FP_SO_MH_SR_v_3_5!AZ93+[5]PSK_FP_SO_MPSVR_SR_v_3_6!AZ93+[6]PSK_FP_SO_MSVVM_SR_v_3_5!AZ93+[7]PSK_FP_SO_MV_SR_v_3_5!AZ93+[8]PSK_FP_SO_MZ_SR_v_3_5!AZ93+[9]PSK_FP_SO_MZP_SR_v_3_5!AZ93+[10]PSK_FP_SO_SIEA_v_3_5!AZ93+[11]PSK_FP_SO_UV_SR_v_3_5!AZ93</f>
        <v>0</v>
      </c>
      <c r="BA95" s="113">
        <f>[2]PSK_FP_RO_MIRRI_SR_v_3_5!BA93+[3]PSK_FP_SO_MD_SR_v_3_5!BA93+[4]PSK_FP_SO_MH_SR_v_3_5!BA93+[5]PSK_FP_SO_MPSVR_SR_v_3_6!BA93+[6]PSK_FP_SO_MSVVM_SR_v_3_5!BA93+[7]PSK_FP_SO_MV_SR_v_3_5!BA93+[8]PSK_FP_SO_MZ_SR_v_3_5!BA93+[9]PSK_FP_SO_MZP_SR_v_3_5!BA93+[10]PSK_FP_SO_SIEA_v_3_5!BA93+[11]PSK_FP_SO_UV_SR_v_3_5!BA93</f>
        <v>0</v>
      </c>
      <c r="BB95" s="167">
        <f>[2]PSK_FP_RO_MIRRI_SR_v_3_5!BB93+[3]PSK_FP_SO_MD_SR_v_3_5!BB93+[4]PSK_FP_SO_MH_SR_v_3_5!BB93+[5]PSK_FP_SO_MPSVR_SR_v_3_6!BB93+[6]PSK_FP_SO_MSVVM_SR_v_3_5!BB93+[7]PSK_FP_SO_MV_SR_v_3_5!BB93+[8]PSK_FP_SO_MZ_SR_v_3_5!BB93+[9]PSK_FP_SO_MZP_SR_v_3_5!BB93+[10]PSK_FP_SO_SIEA_v_3_5!BB93+[11]PSK_FP_SO_UV_SR_v_3_5!BB93</f>
        <v>0</v>
      </c>
      <c r="BC95" s="113">
        <f>[2]PSK_FP_RO_MIRRI_SR_v_3_5!BC93+[3]PSK_FP_SO_MD_SR_v_3_5!BC93+[4]PSK_FP_SO_MH_SR_v_3_5!BC93+[5]PSK_FP_SO_MPSVR_SR_v_3_6!BC93+[6]PSK_FP_SO_MSVVM_SR_v_3_5!BC93+[7]PSK_FP_SO_MV_SR_v_3_5!BC93+[8]PSK_FP_SO_MZ_SR_v_3_5!BC93+[9]PSK_FP_SO_MZP_SR_v_3_5!BC93+[10]PSK_FP_SO_SIEA_v_3_5!BC93+[11]PSK_FP_SO_UV_SR_v_3_5!BC93</f>
        <v>0</v>
      </c>
      <c r="BD95" s="167">
        <f>[2]PSK_FP_RO_MIRRI_SR_v_3_5!BD93+[3]PSK_FP_SO_MD_SR_v_3_5!BD93+[4]PSK_FP_SO_MH_SR_v_3_5!BD93+[5]PSK_FP_SO_MPSVR_SR_v_3_6!BD93+[6]PSK_FP_SO_MSVVM_SR_v_3_5!BD93+[7]PSK_FP_SO_MV_SR_v_3_5!BD93+[8]PSK_FP_SO_MZ_SR_v_3_5!BD93+[9]PSK_FP_SO_MZP_SR_v_3_5!BD93+[10]PSK_FP_SO_SIEA_v_3_5!BD93+[11]PSK_FP_SO_UV_SR_v_3_5!BD93</f>
        <v>0</v>
      </c>
      <c r="BE95" s="113">
        <f>[2]PSK_FP_RO_MIRRI_SR_v_3_5!BE93+[3]PSK_FP_SO_MD_SR_v_3_5!BE93+[4]PSK_FP_SO_MH_SR_v_3_5!BE93+[5]PSK_FP_SO_MPSVR_SR_v_3_6!BE93+[6]PSK_FP_SO_MSVVM_SR_v_3_5!BE93+[7]PSK_FP_SO_MV_SR_v_3_5!BE93+[8]PSK_FP_SO_MZ_SR_v_3_5!BE93+[9]PSK_FP_SO_MZP_SR_v_3_5!BE93+[10]PSK_FP_SO_SIEA_v_3_5!BE93+[11]PSK_FP_SO_UV_SR_v_3_5!BE93</f>
        <v>0</v>
      </c>
      <c r="BF95" s="167">
        <f>[2]PSK_FP_RO_MIRRI_SR_v_3_5!BF93+[3]PSK_FP_SO_MD_SR_v_3_5!BF93+[4]PSK_FP_SO_MH_SR_v_3_5!BF93+[5]PSK_FP_SO_MPSVR_SR_v_3_6!BF93+[6]PSK_FP_SO_MSVVM_SR_v_3_5!BF93+[7]PSK_FP_SO_MV_SR_v_3_5!BF93+[8]PSK_FP_SO_MZ_SR_v_3_5!BF93+[9]PSK_FP_SO_MZP_SR_v_3_5!BF93+[10]PSK_FP_SO_SIEA_v_3_5!BF93+[11]PSK_FP_SO_UV_SR_v_3_5!BF93</f>
        <v>0</v>
      </c>
      <c r="BG95" s="169">
        <f>[2]PSK_FP_RO_MIRRI_SR_v_3_5!BG93+[3]PSK_FP_SO_MD_SR_v_3_5!BG93+[4]PSK_FP_SO_MH_SR_v_3_5!BG93+[5]PSK_FP_SO_MPSVR_SR_v_3_6!BG93+[6]PSK_FP_SO_MSVVM_SR_v_3_5!BG93+[7]PSK_FP_SO_MV_SR_v_3_5!BG93+[8]PSK_FP_SO_MZ_SR_v_3_5!BG93+[9]PSK_FP_SO_MZP_SR_v_3_5!BG93+[10]PSK_FP_SO_SIEA_v_3_5!BG93+[11]PSK_FP_SO_UV_SR_v_3_5!BG93</f>
        <v>0</v>
      </c>
      <c r="BH95" s="166">
        <f>[2]PSK_FP_RO_MIRRI_SR_v_3_5!BH93+[3]PSK_FP_SO_MD_SR_v_3_5!BH93+[4]PSK_FP_SO_MH_SR_v_3_5!BH93+[5]PSK_FP_SO_MPSVR_SR_v_3_6!BH93+[6]PSK_FP_SO_MSVVM_SR_v_3_5!BH93+[7]PSK_FP_SO_MV_SR_v_3_5!BH93+[8]PSK_FP_SO_MZ_SR_v_3_5!BH93+[9]PSK_FP_SO_MZP_SR_v_3_5!BH93+[10]PSK_FP_SO_SIEA_v_3_5!BH93+[11]PSK_FP_SO_UV_SR_v_3_5!BH93</f>
        <v>0</v>
      </c>
      <c r="BI95" s="108">
        <f>[2]PSK_FP_RO_MIRRI_SR_v_3_5!BI93+[3]PSK_FP_SO_MD_SR_v_3_5!BI93+[4]PSK_FP_SO_MH_SR_v_3_5!BI93+[5]PSK_FP_SO_MPSVR_SR_v_3_6!BI93+[6]PSK_FP_SO_MSVVM_SR_v_3_5!BI93+[7]PSK_FP_SO_MV_SR_v_3_5!BI93+[8]PSK_FP_SO_MZ_SR_v_3_5!BI93+[9]PSK_FP_SO_MZP_SR_v_3_5!BI93+[10]PSK_FP_SO_SIEA_v_3_5!BI93+[11]PSK_FP_SO_UV_SR_v_3_5!BI93</f>
        <v>0</v>
      </c>
      <c r="BJ95" s="167">
        <f>[2]PSK_FP_RO_MIRRI_SR_v_3_5!BJ93+[3]PSK_FP_SO_MD_SR_v_3_5!BJ93+[4]PSK_FP_SO_MH_SR_v_3_5!BJ93+[5]PSK_FP_SO_MPSVR_SR_v_3_6!BJ93+[6]PSK_FP_SO_MSVVM_SR_v_3_5!BJ93+[7]PSK_FP_SO_MV_SR_v_3_5!BJ93+[8]PSK_FP_SO_MZ_SR_v_3_5!BJ93+[9]PSK_FP_SO_MZP_SR_v_3_5!BJ93+[10]PSK_FP_SO_SIEA_v_3_5!BJ93+[11]PSK_FP_SO_UV_SR_v_3_5!BJ93</f>
        <v>0</v>
      </c>
      <c r="BK95" s="108">
        <f>[2]PSK_FP_RO_MIRRI_SR_v_3_5!BK93+[3]PSK_FP_SO_MD_SR_v_3_5!BK93+[4]PSK_FP_SO_MH_SR_v_3_5!BK93+[5]PSK_FP_SO_MPSVR_SR_v_3_6!BK93+[6]PSK_FP_SO_MSVVM_SR_v_3_5!BK93+[7]PSK_FP_SO_MV_SR_v_3_5!BK93+[8]PSK_FP_SO_MZ_SR_v_3_5!BK93+[9]PSK_FP_SO_MZP_SR_v_3_5!BK93+[10]PSK_FP_SO_SIEA_v_3_5!BK93+[11]PSK_FP_SO_UV_SR_v_3_5!BK93</f>
        <v>0</v>
      </c>
      <c r="BL95" s="167">
        <f>[2]PSK_FP_RO_MIRRI_SR_v_3_5!BL93+[3]PSK_FP_SO_MD_SR_v_3_5!BL93+[4]PSK_FP_SO_MH_SR_v_3_5!BL93+[5]PSK_FP_SO_MPSVR_SR_v_3_6!BL93+[6]PSK_FP_SO_MSVVM_SR_v_3_5!BL93+[7]PSK_FP_SO_MV_SR_v_3_5!BL93+[8]PSK_FP_SO_MZ_SR_v_3_5!BL93+[9]PSK_FP_SO_MZP_SR_v_3_5!BL93+[10]PSK_FP_SO_SIEA_v_3_5!BL93+[11]PSK_FP_SO_UV_SR_v_3_5!BL93</f>
        <v>0</v>
      </c>
      <c r="BM95" s="108">
        <f>[2]PSK_FP_RO_MIRRI_SR_v_3_5!BM93+[3]PSK_FP_SO_MD_SR_v_3_5!BM93+[4]PSK_FP_SO_MH_SR_v_3_5!BM93+[5]PSK_FP_SO_MPSVR_SR_v_3_6!BM93+[6]PSK_FP_SO_MSVVM_SR_v_3_5!BM93+[7]PSK_FP_SO_MV_SR_v_3_5!BM93+[8]PSK_FP_SO_MZ_SR_v_3_5!BM93+[9]PSK_FP_SO_MZP_SR_v_3_5!BM93+[10]PSK_FP_SO_SIEA_v_3_5!BM93+[11]PSK_FP_SO_UV_SR_v_3_5!BM93</f>
        <v>0</v>
      </c>
      <c r="BN95" s="167">
        <f>[2]PSK_FP_RO_MIRRI_SR_v_3_5!BN93+[3]PSK_FP_SO_MD_SR_v_3_5!BN93+[4]PSK_FP_SO_MH_SR_v_3_5!BN93+[5]PSK_FP_SO_MPSVR_SR_v_3_6!BN93+[6]PSK_FP_SO_MSVVM_SR_v_3_5!BN93+[7]PSK_FP_SO_MV_SR_v_3_5!BN93+[8]PSK_FP_SO_MZ_SR_v_3_5!BN93+[9]PSK_FP_SO_MZP_SR_v_3_5!BN93+[10]PSK_FP_SO_SIEA_v_3_5!BN93+[11]PSK_FP_SO_UV_SR_v_3_5!BN93</f>
        <v>0</v>
      </c>
      <c r="BO95" s="108">
        <f>[2]PSK_FP_RO_MIRRI_SR_v_3_5!BO93+[3]PSK_FP_SO_MD_SR_v_3_5!BO93+[4]PSK_FP_SO_MH_SR_v_3_5!BO93+[5]PSK_FP_SO_MPSVR_SR_v_3_6!BO93+[6]PSK_FP_SO_MSVVM_SR_v_3_5!BO93+[7]PSK_FP_SO_MV_SR_v_3_5!BO93+[8]PSK_FP_SO_MZ_SR_v_3_5!BO93+[9]PSK_FP_SO_MZP_SR_v_3_5!BO93+[10]PSK_FP_SO_SIEA_v_3_5!BO93+[11]PSK_FP_SO_UV_SR_v_3_5!BO93</f>
        <v>0</v>
      </c>
      <c r="BP95" s="167">
        <f>[2]PSK_FP_RO_MIRRI_SR_v_3_5!BP93+[3]PSK_FP_SO_MD_SR_v_3_5!BP93+[4]PSK_FP_SO_MH_SR_v_3_5!BP93+[5]PSK_FP_SO_MPSVR_SR_v_3_6!BP93+[6]PSK_FP_SO_MSVVM_SR_v_3_5!BP93+[7]PSK_FP_SO_MV_SR_v_3_5!BP93+[8]PSK_FP_SO_MZ_SR_v_3_5!BP93+[9]PSK_FP_SO_MZP_SR_v_3_5!BP93+[10]PSK_FP_SO_SIEA_v_3_5!BP93+[11]PSK_FP_SO_UV_SR_v_3_5!BP93</f>
        <v>0</v>
      </c>
      <c r="BQ95" s="108">
        <f>[2]PSK_FP_RO_MIRRI_SR_v_3_5!BQ93+[3]PSK_FP_SO_MD_SR_v_3_5!BQ93+[4]PSK_FP_SO_MH_SR_v_3_5!BQ93+[5]PSK_FP_SO_MPSVR_SR_v_3_6!BQ93+[6]PSK_FP_SO_MSVVM_SR_v_3_5!BQ93+[7]PSK_FP_SO_MV_SR_v_3_5!BQ93+[8]PSK_FP_SO_MZ_SR_v_3_5!BQ93+[9]PSK_FP_SO_MZP_SR_v_3_5!BQ93+[10]PSK_FP_SO_SIEA_v_3_5!BQ93+[11]PSK_FP_SO_UV_SR_v_3_5!BQ93</f>
        <v>0</v>
      </c>
      <c r="BR95" s="167">
        <f>[2]PSK_FP_RO_MIRRI_SR_v_3_5!BR93+[3]PSK_FP_SO_MD_SR_v_3_5!BR93+[4]PSK_FP_SO_MH_SR_v_3_5!BR93+[5]PSK_FP_SO_MPSVR_SR_v_3_6!BR93+[6]PSK_FP_SO_MSVVM_SR_v_3_5!BR93+[7]PSK_FP_SO_MV_SR_v_3_5!BR93+[8]PSK_FP_SO_MZ_SR_v_3_5!BR93+[9]PSK_FP_SO_MZP_SR_v_3_5!BR93+[10]PSK_FP_SO_SIEA_v_3_5!BR93+[11]PSK_FP_SO_UV_SR_v_3_5!BR93</f>
        <v>0</v>
      </c>
      <c r="BS95" s="165">
        <f>[2]PSK_FP_RO_MIRRI_SR_v_3_5!BS93+[3]PSK_FP_SO_MD_SR_v_3_5!BS93+[4]PSK_FP_SO_MH_SR_v_3_5!BS93+[5]PSK_FP_SO_MPSVR_SR_v_3_6!BS93+[6]PSK_FP_SO_MSVVM_SR_v_3_5!BS93+[7]PSK_FP_SO_MV_SR_v_3_5!BS93+[8]PSK_FP_SO_MZ_SR_v_3_5!BS93+[9]PSK_FP_SO_MZP_SR_v_3_5!BS93+[10]PSK_FP_SO_SIEA_v_3_5!BS93+[11]PSK_FP_SO_UV_SR_v_3_5!BS93</f>
        <v>0</v>
      </c>
      <c r="BT95" s="138"/>
      <c r="BU95" s="109">
        <f t="shared" si="18"/>
        <v>0.83502646471845954</v>
      </c>
      <c r="BV95" s="110">
        <f t="shared" si="19"/>
        <v>0.16497353528154046</v>
      </c>
      <c r="BW95" s="110">
        <f t="shared" si="20"/>
        <v>0</v>
      </c>
      <c r="BX95" s="110">
        <f t="shared" si="21"/>
        <v>0.13502647077442187</v>
      </c>
      <c r="BY95" s="110">
        <f t="shared" si="22"/>
        <v>2.9947064507118572E-2</v>
      </c>
      <c r="BZ95" s="110"/>
      <c r="CA95" s="110"/>
      <c r="CB95" s="110"/>
      <c r="CC95" s="110"/>
      <c r="CD95" s="111"/>
      <c r="CE95" s="112" t="s">
        <v>243</v>
      </c>
      <c r="CF95" s="110" t="s">
        <v>243</v>
      </c>
      <c r="CG95" s="110" t="s">
        <v>243</v>
      </c>
      <c r="CH95" s="110" t="s">
        <v>243</v>
      </c>
      <c r="CI95" s="110" t="s">
        <v>243</v>
      </c>
      <c r="CJ95" s="110" t="s">
        <v>243</v>
      </c>
      <c r="CK95" s="110" t="s">
        <v>243</v>
      </c>
      <c r="CL95" s="110" t="s">
        <v>243</v>
      </c>
      <c r="CM95" s="110" t="s">
        <v>243</v>
      </c>
      <c r="CN95" s="111" t="s">
        <v>243</v>
      </c>
      <c r="CO95" s="112" t="s">
        <v>243</v>
      </c>
      <c r="CP95" s="110" t="s">
        <v>243</v>
      </c>
      <c r="CQ95" s="110" t="s">
        <v>243</v>
      </c>
      <c r="CR95" s="110" t="s">
        <v>243</v>
      </c>
      <c r="CS95" s="111" t="s">
        <v>243</v>
      </c>
      <c r="CT95" s="112" t="s">
        <v>243</v>
      </c>
      <c r="CU95" s="110"/>
      <c r="CV95" s="110"/>
      <c r="CW95" s="110"/>
      <c r="CX95" s="111"/>
    </row>
    <row r="96" spans="1:102" s="168" customFormat="1" ht="27" x14ac:dyDescent="0.25">
      <c r="A96" s="137" t="s">
        <v>326</v>
      </c>
      <c r="B96" s="164">
        <f>[2]PSK_FP_RO_MIRRI_SR_v_3_5!B94+[3]PSK_FP_SO_MD_SR_v_3_5!B94+[4]PSK_FP_SO_MH_SR_v_3_5!B94+[5]PSK_FP_SO_MPSVR_SR_v_3_6!B94+[6]PSK_FP_SO_MSVVM_SR_v_3_5!B94+[7]PSK_FP_SO_MV_SR_v_3_5!B94+[8]PSK_FP_SO_MZ_SR_v_3_5!B94+[9]PSK_FP_SO_MZP_SR_v_3_5!B94+[10]PSK_FP_SO_SIEA_v_3_5!B94+[11]PSK_FP_SO_UV_SR_v_3_5!B94</f>
        <v>283108237</v>
      </c>
      <c r="C96" s="108">
        <f>[2]PSK_FP_RO_MIRRI_SR_v_3_5!C94+[3]PSK_FP_SO_MD_SR_v_3_5!C94+[4]PSK_FP_SO_MH_SR_v_3_5!C94+[5]PSK_FP_SO_MPSVR_SR_v_3_6!C94+[6]PSK_FP_SO_MSVVM_SR_v_3_5!C94+[7]PSK_FP_SO_MV_SR_v_3_5!C94+[8]PSK_FP_SO_MZ_SR_v_3_5!C94+[9]PSK_FP_SO_MZP_SR_v_3_5!C94+[10]PSK_FP_SO_SIEA_v_3_5!C94+[11]PSK_FP_SO_UV_SR_v_3_5!C94</f>
        <v>240642000</v>
      </c>
      <c r="D96" s="108">
        <f>[2]PSK_FP_RO_MIRRI_SR_v_3_5!D94+[3]PSK_FP_SO_MD_SR_v_3_5!D94+[4]PSK_FP_SO_MH_SR_v_3_5!D94+[5]PSK_FP_SO_MPSVR_SR_v_3_6!D94+[6]PSK_FP_SO_MSVVM_SR_v_3_5!D94+[7]PSK_FP_SO_MV_SR_v_3_5!D94+[8]PSK_FP_SO_MZ_SR_v_3_5!D94+[9]PSK_FP_SO_MZP_SR_v_3_5!D94+[10]PSK_FP_SO_SIEA_v_3_5!D94+[11]PSK_FP_SO_UV_SR_v_3_5!D94</f>
        <v>42466237</v>
      </c>
      <c r="E96" s="108">
        <f>[2]PSK_FP_RO_MIRRI_SR_v_3_5!E94+[3]PSK_FP_SO_MD_SR_v_3_5!E94+[4]PSK_FP_SO_MH_SR_v_3_5!E94+[5]PSK_FP_SO_MPSVR_SR_v_3_6!E94+[6]PSK_FP_SO_MSVVM_SR_v_3_5!E94+[7]PSK_FP_SO_MV_SR_v_3_5!E94+[8]PSK_FP_SO_MZ_SR_v_3_5!E94+[9]PSK_FP_SO_MZP_SR_v_3_5!E94+[10]PSK_FP_SO_SIEA_v_3_5!E94+[11]PSK_FP_SO_UV_SR_v_3_5!E94</f>
        <v>42466237</v>
      </c>
      <c r="F96" s="108">
        <f>[2]PSK_FP_RO_MIRRI_SR_v_3_5!F94+[3]PSK_FP_SO_MD_SR_v_3_5!F94+[4]PSK_FP_SO_MH_SR_v_3_5!F94+[5]PSK_FP_SO_MPSVR_SR_v_3_6!F94+[6]PSK_FP_SO_MSVVM_SR_v_3_5!F94+[7]PSK_FP_SO_MV_SR_v_3_5!F94+[8]PSK_FP_SO_MZ_SR_v_3_5!F94+[9]PSK_FP_SO_MZP_SR_v_3_5!F94+[10]PSK_FP_SO_SIEA_v_3_5!F94+[11]PSK_FP_SO_UV_SR_v_3_5!F94</f>
        <v>42466237</v>
      </c>
      <c r="G96" s="108">
        <f>[2]PSK_FP_RO_MIRRI_SR_v_3_5!G94+[3]PSK_FP_SO_MD_SR_v_3_5!G94+[4]PSK_FP_SO_MH_SR_v_3_5!G94+[5]PSK_FP_SO_MPSVR_SR_v_3_6!G94+[6]PSK_FP_SO_MSVVM_SR_v_3_5!G94+[7]PSK_FP_SO_MV_SR_v_3_5!G94+[8]PSK_FP_SO_MZ_SR_v_3_5!G94+[9]PSK_FP_SO_MZP_SR_v_3_5!G94+[10]PSK_FP_SO_SIEA_v_3_5!G94+[11]PSK_FP_SO_UV_SR_v_3_5!G94</f>
        <v>0</v>
      </c>
      <c r="H96" s="108">
        <f>[2]PSK_FP_RO_MIRRI_SR_v_3_5!H94+[3]PSK_FP_SO_MD_SR_v_3_5!H94+[4]PSK_FP_SO_MH_SR_v_3_5!H94+[5]PSK_FP_SO_MPSVR_SR_v_3_6!H94+[6]PSK_FP_SO_MSVVM_SR_v_3_5!H94+[7]PSK_FP_SO_MV_SR_v_3_5!H94+[8]PSK_FP_SO_MZ_SR_v_3_5!H94+[9]PSK_FP_SO_MZP_SR_v_3_5!H94+[10]PSK_FP_SO_SIEA_v_3_5!H94+[11]PSK_FP_SO_UV_SR_v_3_5!H94</f>
        <v>0</v>
      </c>
      <c r="I96" s="165">
        <f>[2]PSK_FP_RO_MIRRI_SR_v_3_5!I94+[3]PSK_FP_SO_MD_SR_v_3_5!I94+[4]PSK_FP_SO_MH_SR_v_3_5!I94+[5]PSK_FP_SO_MPSVR_SR_v_3_6!I94+[6]PSK_FP_SO_MSVVM_SR_v_3_5!I94+[7]PSK_FP_SO_MV_SR_v_3_5!I94+[8]PSK_FP_SO_MZ_SR_v_3_5!I94+[9]PSK_FP_SO_MZP_SR_v_3_5!I94+[10]PSK_FP_SO_SIEA_v_3_5!I94+[11]PSK_FP_SO_UV_SR_v_3_5!I94</f>
        <v>0</v>
      </c>
      <c r="J96" s="166">
        <f>[2]PSK_FP_RO_MIRRI_SR_v_3_5!J94+[3]PSK_FP_SO_MD_SR_v_3_5!J94+[4]PSK_FP_SO_MH_SR_v_3_5!J94+[5]PSK_FP_SO_MPSVR_SR_v_3_6!J94+[6]PSK_FP_SO_MSVVM_SR_v_3_5!J94+[7]PSK_FP_SO_MV_SR_v_3_5!J94+[8]PSK_FP_SO_MZ_SR_v_3_5!J94+[9]PSK_FP_SO_MZP_SR_v_3_5!J94+[10]PSK_FP_SO_SIEA_v_3_5!J94+[11]PSK_FP_SO_UV_SR_v_3_5!J94</f>
        <v>240642000</v>
      </c>
      <c r="K96" s="108">
        <f>[2]PSK_FP_RO_MIRRI_SR_v_3_5!K94+[3]PSK_FP_SO_MD_SR_v_3_5!K94+[4]PSK_FP_SO_MH_SR_v_3_5!K94+[5]PSK_FP_SO_MPSVR_SR_v_3_6!K94+[6]PSK_FP_SO_MSVVM_SR_v_3_5!K94+[7]PSK_FP_SO_MV_SR_v_3_5!K94+[8]PSK_FP_SO_MZ_SR_v_3_5!K94+[9]PSK_FP_SO_MZP_SR_v_3_5!K94+[10]PSK_FP_SO_SIEA_v_3_5!K94+[11]PSK_FP_SO_UV_SR_v_3_5!K94</f>
        <v>240642000</v>
      </c>
      <c r="L96" s="108">
        <f>[2]PSK_FP_RO_MIRRI_SR_v_3_5!L94+[3]PSK_FP_SO_MD_SR_v_3_5!L94+[4]PSK_FP_SO_MH_SR_v_3_5!L94+[5]PSK_FP_SO_MPSVR_SR_v_3_6!L94+[6]PSK_FP_SO_MSVVM_SR_v_3_5!L94+[7]PSK_FP_SO_MV_SR_v_3_5!L94+[8]PSK_FP_SO_MZ_SR_v_3_5!L94+[9]PSK_FP_SO_MZP_SR_v_3_5!L94+[10]PSK_FP_SO_SIEA_v_3_5!L94+[11]PSK_FP_SO_UV_SR_v_3_5!L94</f>
        <v>0</v>
      </c>
      <c r="M96" s="167">
        <f>[2]PSK_FP_RO_MIRRI_SR_v_3_5!M94+[3]PSK_FP_SO_MD_SR_v_3_5!M94+[4]PSK_FP_SO_MH_SR_v_3_5!M94+[5]PSK_FP_SO_MPSVR_SR_v_3_6!M94+[6]PSK_FP_SO_MSVVM_SR_v_3_5!M94+[7]PSK_FP_SO_MV_SR_v_3_5!M94+[8]PSK_FP_SO_MZ_SR_v_3_5!M94+[9]PSK_FP_SO_MZP_SR_v_3_5!M94+[10]PSK_FP_SO_SIEA_v_3_5!M94+[11]PSK_FP_SO_UV_SR_v_3_5!M94</f>
        <v>42466237</v>
      </c>
      <c r="N96" s="108">
        <f>[2]PSK_FP_RO_MIRRI_SR_v_3_5!N94+[3]PSK_FP_SO_MD_SR_v_3_5!N94+[4]PSK_FP_SO_MH_SR_v_3_5!N94+[5]PSK_FP_SO_MPSVR_SR_v_3_6!N94+[6]PSK_FP_SO_MSVVM_SR_v_3_5!N94+[7]PSK_FP_SO_MV_SR_v_3_5!N94+[8]PSK_FP_SO_MZ_SR_v_3_5!N94+[9]PSK_FP_SO_MZP_SR_v_3_5!N94+[10]PSK_FP_SO_SIEA_v_3_5!N94+[11]PSK_FP_SO_UV_SR_v_3_5!N94</f>
        <v>42466237</v>
      </c>
      <c r="O96" s="108">
        <f>[2]PSK_FP_RO_MIRRI_SR_v_3_5!O94+[3]PSK_FP_SO_MD_SR_v_3_5!O94+[4]PSK_FP_SO_MH_SR_v_3_5!O94+[5]PSK_FP_SO_MPSVR_SR_v_3_6!O94+[6]PSK_FP_SO_MSVVM_SR_v_3_5!O94+[7]PSK_FP_SO_MV_SR_v_3_5!O94+[8]PSK_FP_SO_MZ_SR_v_3_5!O94+[9]PSK_FP_SO_MZP_SR_v_3_5!O94+[10]PSK_FP_SO_SIEA_v_3_5!O94+[11]PSK_FP_SO_UV_SR_v_3_5!O94</f>
        <v>0</v>
      </c>
      <c r="P96" s="167">
        <f>[2]PSK_FP_RO_MIRRI_SR_v_3_5!P94+[3]PSK_FP_SO_MD_SR_v_3_5!P94+[4]PSK_FP_SO_MH_SR_v_3_5!P94+[5]PSK_FP_SO_MPSVR_SR_v_3_6!P94+[6]PSK_FP_SO_MSVVM_SR_v_3_5!P94+[7]PSK_FP_SO_MV_SR_v_3_5!P94+[8]PSK_FP_SO_MZ_SR_v_3_5!P94+[9]PSK_FP_SO_MZP_SR_v_3_5!P94+[10]PSK_FP_SO_SIEA_v_3_5!P94+[11]PSK_FP_SO_UV_SR_v_3_5!P94</f>
        <v>42466237</v>
      </c>
      <c r="Q96" s="108">
        <f>[2]PSK_FP_RO_MIRRI_SR_v_3_5!Q94+[3]PSK_FP_SO_MD_SR_v_3_5!Q94+[4]PSK_FP_SO_MH_SR_v_3_5!Q94+[5]PSK_FP_SO_MPSVR_SR_v_3_6!Q94+[6]PSK_FP_SO_MSVVM_SR_v_3_5!Q94+[7]PSK_FP_SO_MV_SR_v_3_5!Q94+[8]PSK_FP_SO_MZ_SR_v_3_5!Q94+[9]PSK_FP_SO_MZP_SR_v_3_5!Q94+[10]PSK_FP_SO_SIEA_v_3_5!Q94+[11]PSK_FP_SO_UV_SR_v_3_5!Q94</f>
        <v>42466237</v>
      </c>
      <c r="R96" s="108">
        <f>[2]PSK_FP_RO_MIRRI_SR_v_3_5!R94+[3]PSK_FP_SO_MD_SR_v_3_5!R94+[4]PSK_FP_SO_MH_SR_v_3_5!R94+[5]PSK_FP_SO_MPSVR_SR_v_3_6!R94+[6]PSK_FP_SO_MSVVM_SR_v_3_5!R94+[7]PSK_FP_SO_MV_SR_v_3_5!R94+[8]PSK_FP_SO_MZ_SR_v_3_5!R94+[9]PSK_FP_SO_MZP_SR_v_3_5!R94+[10]PSK_FP_SO_SIEA_v_3_5!R94+[11]PSK_FP_SO_UV_SR_v_3_5!R94</f>
        <v>0</v>
      </c>
      <c r="S96" s="167">
        <f>[2]PSK_FP_RO_MIRRI_SR_v_3_5!S94+[3]PSK_FP_SO_MD_SR_v_3_5!S94+[4]PSK_FP_SO_MH_SR_v_3_5!S94+[5]PSK_FP_SO_MPSVR_SR_v_3_6!S94+[6]PSK_FP_SO_MSVVM_SR_v_3_5!S94+[7]PSK_FP_SO_MV_SR_v_3_5!S94+[8]PSK_FP_SO_MZ_SR_v_3_5!S94+[9]PSK_FP_SO_MZP_SR_v_3_5!S94+[10]PSK_FP_SO_SIEA_v_3_5!S94+[11]PSK_FP_SO_UV_SR_v_3_5!S94</f>
        <v>42466237</v>
      </c>
      <c r="T96" s="108">
        <f>[2]PSK_FP_RO_MIRRI_SR_v_3_5!T94+[3]PSK_FP_SO_MD_SR_v_3_5!T94+[4]PSK_FP_SO_MH_SR_v_3_5!T94+[5]PSK_FP_SO_MPSVR_SR_v_3_6!T94+[6]PSK_FP_SO_MSVVM_SR_v_3_5!T94+[7]PSK_FP_SO_MV_SR_v_3_5!T94+[8]PSK_FP_SO_MZ_SR_v_3_5!T94+[9]PSK_FP_SO_MZP_SR_v_3_5!T94+[10]PSK_FP_SO_SIEA_v_3_5!T94+[11]PSK_FP_SO_UV_SR_v_3_5!T94</f>
        <v>42466237</v>
      </c>
      <c r="U96" s="108">
        <f>[2]PSK_FP_RO_MIRRI_SR_v_3_5!U94+[3]PSK_FP_SO_MD_SR_v_3_5!U94+[4]PSK_FP_SO_MH_SR_v_3_5!U94+[5]PSK_FP_SO_MPSVR_SR_v_3_6!U94+[6]PSK_FP_SO_MSVVM_SR_v_3_5!U94+[7]PSK_FP_SO_MV_SR_v_3_5!U94+[8]PSK_FP_SO_MZ_SR_v_3_5!U94+[9]PSK_FP_SO_MZP_SR_v_3_5!U94+[10]PSK_FP_SO_SIEA_v_3_5!U94+[11]PSK_FP_SO_UV_SR_v_3_5!U94</f>
        <v>0</v>
      </c>
      <c r="V96" s="167">
        <f>[2]PSK_FP_RO_MIRRI_SR_v_3_5!V94+[3]PSK_FP_SO_MD_SR_v_3_5!V94+[4]PSK_FP_SO_MH_SR_v_3_5!V94+[5]PSK_FP_SO_MPSVR_SR_v_3_6!V94+[6]PSK_FP_SO_MSVVM_SR_v_3_5!V94+[7]PSK_FP_SO_MV_SR_v_3_5!V94+[8]PSK_FP_SO_MZ_SR_v_3_5!V94+[9]PSK_FP_SO_MZP_SR_v_3_5!V94+[10]PSK_FP_SO_SIEA_v_3_5!V94+[11]PSK_FP_SO_UV_SR_v_3_5!V94</f>
        <v>0</v>
      </c>
      <c r="W96" s="113">
        <f>[2]PSK_FP_RO_MIRRI_SR_v_3_5!W94+[3]PSK_FP_SO_MD_SR_v_3_5!W94+[4]PSK_FP_SO_MH_SR_v_3_5!W94+[5]PSK_FP_SO_MPSVR_SR_v_3_6!W94+[6]PSK_FP_SO_MSVVM_SR_v_3_5!W94+[7]PSK_FP_SO_MV_SR_v_3_5!W94+[8]PSK_FP_SO_MZ_SR_v_3_5!W94+[9]PSK_FP_SO_MZP_SR_v_3_5!W94+[10]PSK_FP_SO_SIEA_v_3_5!W94+[11]PSK_FP_SO_UV_SR_v_3_5!W94</f>
        <v>0</v>
      </c>
      <c r="X96" s="113">
        <f>[2]PSK_FP_RO_MIRRI_SR_v_3_5!X94+[3]PSK_FP_SO_MD_SR_v_3_5!X94+[4]PSK_FP_SO_MH_SR_v_3_5!X94+[5]PSK_FP_SO_MPSVR_SR_v_3_6!X94+[6]PSK_FP_SO_MSVVM_SR_v_3_5!X94+[7]PSK_FP_SO_MV_SR_v_3_5!X94+[8]PSK_FP_SO_MZ_SR_v_3_5!X94+[9]PSK_FP_SO_MZP_SR_v_3_5!X94+[10]PSK_FP_SO_SIEA_v_3_5!X94+[11]PSK_FP_SO_UV_SR_v_3_5!X94</f>
        <v>0</v>
      </c>
      <c r="Y96" s="167">
        <f>[2]PSK_FP_RO_MIRRI_SR_v_3_5!Y94+[3]PSK_FP_SO_MD_SR_v_3_5!Y94+[4]PSK_FP_SO_MH_SR_v_3_5!Y94+[5]PSK_FP_SO_MPSVR_SR_v_3_6!Y94+[6]PSK_FP_SO_MSVVM_SR_v_3_5!Y94+[7]PSK_FP_SO_MV_SR_v_3_5!Y94+[8]PSK_FP_SO_MZ_SR_v_3_5!Y94+[9]PSK_FP_SO_MZP_SR_v_3_5!Y94+[10]PSK_FP_SO_SIEA_v_3_5!Y94+[11]PSK_FP_SO_UV_SR_v_3_5!Y94</f>
        <v>0</v>
      </c>
      <c r="Z96" s="113">
        <f>[2]PSK_FP_RO_MIRRI_SR_v_3_5!Z94+[3]PSK_FP_SO_MD_SR_v_3_5!Z94+[4]PSK_FP_SO_MH_SR_v_3_5!Z94+[5]PSK_FP_SO_MPSVR_SR_v_3_6!Z94+[6]PSK_FP_SO_MSVVM_SR_v_3_5!Z94+[7]PSK_FP_SO_MV_SR_v_3_5!Z94+[8]PSK_FP_SO_MZ_SR_v_3_5!Z94+[9]PSK_FP_SO_MZP_SR_v_3_5!Z94+[10]PSK_FP_SO_SIEA_v_3_5!Z94+[11]PSK_FP_SO_UV_SR_v_3_5!Z94</f>
        <v>0</v>
      </c>
      <c r="AA96" s="113">
        <f>[2]PSK_FP_RO_MIRRI_SR_v_3_5!AA94+[3]PSK_FP_SO_MD_SR_v_3_5!AA94+[4]PSK_FP_SO_MH_SR_v_3_5!AA94+[5]PSK_FP_SO_MPSVR_SR_v_3_6!AA94+[6]PSK_FP_SO_MSVVM_SR_v_3_5!AA94+[7]PSK_FP_SO_MV_SR_v_3_5!AA94+[8]PSK_FP_SO_MZ_SR_v_3_5!AA94+[9]PSK_FP_SO_MZP_SR_v_3_5!AA94+[10]PSK_FP_SO_SIEA_v_3_5!AA94+[11]PSK_FP_SO_UV_SR_v_3_5!AA94</f>
        <v>0</v>
      </c>
      <c r="AB96" s="169">
        <f>[2]PSK_FP_RO_MIRRI_SR_v_3_5!AB94+[3]PSK_FP_SO_MD_SR_v_3_5!AB94+[4]PSK_FP_SO_MH_SR_v_3_5!AB94+[5]PSK_FP_SO_MPSVR_SR_v_3_6!AB94+[6]PSK_FP_SO_MSVVM_SR_v_3_5!AB94+[7]PSK_FP_SO_MV_SR_v_3_5!AB94+[8]PSK_FP_SO_MZ_SR_v_3_5!AB94+[9]PSK_FP_SO_MZP_SR_v_3_5!AB94+[10]PSK_FP_SO_SIEA_v_3_5!AB94+[11]PSK_FP_SO_UV_SR_v_3_5!AB94</f>
        <v>0</v>
      </c>
      <c r="AC96" s="166">
        <f>[2]PSK_FP_RO_MIRRI_SR_v_3_5!AC94+[3]PSK_FP_SO_MD_SR_v_3_5!AC94+[4]PSK_FP_SO_MH_SR_v_3_5!AC94+[5]PSK_FP_SO_MPSVR_SR_v_3_6!AC94+[6]PSK_FP_SO_MSVVM_SR_v_3_5!AC94+[7]PSK_FP_SO_MV_SR_v_3_5!AC94+[8]PSK_FP_SO_MZ_SR_v_3_5!AC94+[9]PSK_FP_SO_MZP_SR_v_3_5!AC94+[10]PSK_FP_SO_SIEA_v_3_5!AC94+[11]PSK_FP_SO_UV_SR_v_3_5!AC94</f>
        <v>0</v>
      </c>
      <c r="AD96" s="113">
        <f>[2]PSK_FP_RO_MIRRI_SR_v_3_5!AD94+[3]PSK_FP_SO_MD_SR_v_3_5!AD94+[4]PSK_FP_SO_MH_SR_v_3_5!AD94+[5]PSK_FP_SO_MPSVR_SR_v_3_6!AD94+[6]PSK_FP_SO_MSVVM_SR_v_3_5!AD94+[7]PSK_FP_SO_MV_SR_v_3_5!AD94+[8]PSK_FP_SO_MZ_SR_v_3_5!AD94+[9]PSK_FP_SO_MZP_SR_v_3_5!AD94+[10]PSK_FP_SO_SIEA_v_3_5!AD94+[11]PSK_FP_SO_UV_SR_v_3_5!AD94</f>
        <v>0</v>
      </c>
      <c r="AE96" s="113">
        <f>[2]PSK_FP_RO_MIRRI_SR_v_3_5!AE94+[3]PSK_FP_SO_MD_SR_v_3_5!AE94+[4]PSK_FP_SO_MH_SR_v_3_5!AE94+[5]PSK_FP_SO_MPSVR_SR_v_3_6!AE94+[6]PSK_FP_SO_MSVVM_SR_v_3_5!AE94+[7]PSK_FP_SO_MV_SR_v_3_5!AE94+[8]PSK_FP_SO_MZ_SR_v_3_5!AE94+[9]PSK_FP_SO_MZP_SR_v_3_5!AE94+[10]PSK_FP_SO_SIEA_v_3_5!AE94+[11]PSK_FP_SO_UV_SR_v_3_5!AE94</f>
        <v>0</v>
      </c>
      <c r="AF96" s="167">
        <f>[2]PSK_FP_RO_MIRRI_SR_v_3_5!AF94+[3]PSK_FP_SO_MD_SR_v_3_5!AF94+[4]PSK_FP_SO_MH_SR_v_3_5!AF94+[5]PSK_FP_SO_MPSVR_SR_v_3_6!AF94+[6]PSK_FP_SO_MSVVM_SR_v_3_5!AF94+[7]PSK_FP_SO_MV_SR_v_3_5!AF94+[8]PSK_FP_SO_MZ_SR_v_3_5!AF94+[9]PSK_FP_SO_MZP_SR_v_3_5!AF94+[10]PSK_FP_SO_SIEA_v_3_5!AF94+[11]PSK_FP_SO_UV_SR_v_3_5!AF94</f>
        <v>0</v>
      </c>
      <c r="AG96" s="113">
        <f>[2]PSK_FP_RO_MIRRI_SR_v_3_5!AG94+[3]PSK_FP_SO_MD_SR_v_3_5!AG94+[4]PSK_FP_SO_MH_SR_v_3_5!AG94+[5]PSK_FP_SO_MPSVR_SR_v_3_6!AG94+[6]PSK_FP_SO_MSVVM_SR_v_3_5!AG94+[7]PSK_FP_SO_MV_SR_v_3_5!AG94+[8]PSK_FP_SO_MZ_SR_v_3_5!AG94+[9]PSK_FP_SO_MZP_SR_v_3_5!AG94+[10]PSK_FP_SO_SIEA_v_3_5!AG94+[11]PSK_FP_SO_UV_SR_v_3_5!AG94</f>
        <v>0</v>
      </c>
      <c r="AH96" s="113">
        <f>[2]PSK_FP_RO_MIRRI_SR_v_3_5!AH94+[3]PSK_FP_SO_MD_SR_v_3_5!AH94+[4]PSK_FP_SO_MH_SR_v_3_5!AH94+[5]PSK_FP_SO_MPSVR_SR_v_3_6!AH94+[6]PSK_FP_SO_MSVVM_SR_v_3_5!AH94+[7]PSK_FP_SO_MV_SR_v_3_5!AH94+[8]PSK_FP_SO_MZ_SR_v_3_5!AH94+[9]PSK_FP_SO_MZP_SR_v_3_5!AH94+[10]PSK_FP_SO_SIEA_v_3_5!AH94+[11]PSK_FP_SO_UV_SR_v_3_5!AH94</f>
        <v>0</v>
      </c>
      <c r="AI96" s="167">
        <f>[2]PSK_FP_RO_MIRRI_SR_v_3_5!AI94+[3]PSK_FP_SO_MD_SR_v_3_5!AI94+[4]PSK_FP_SO_MH_SR_v_3_5!AI94+[5]PSK_FP_SO_MPSVR_SR_v_3_6!AI94+[6]PSK_FP_SO_MSVVM_SR_v_3_5!AI94+[7]PSK_FP_SO_MV_SR_v_3_5!AI94+[8]PSK_FP_SO_MZ_SR_v_3_5!AI94+[9]PSK_FP_SO_MZP_SR_v_3_5!AI94+[10]PSK_FP_SO_SIEA_v_3_5!AI94+[11]PSK_FP_SO_UV_SR_v_3_5!AI94</f>
        <v>0</v>
      </c>
      <c r="AJ96" s="113">
        <f>[2]PSK_FP_RO_MIRRI_SR_v_3_5!AJ94+[3]PSK_FP_SO_MD_SR_v_3_5!AJ94+[4]PSK_FP_SO_MH_SR_v_3_5!AJ94+[5]PSK_FP_SO_MPSVR_SR_v_3_6!AJ94+[6]PSK_FP_SO_MSVVM_SR_v_3_5!AJ94+[7]PSK_FP_SO_MV_SR_v_3_5!AJ94+[8]PSK_FP_SO_MZ_SR_v_3_5!AJ94+[9]PSK_FP_SO_MZP_SR_v_3_5!AJ94+[10]PSK_FP_SO_SIEA_v_3_5!AJ94+[11]PSK_FP_SO_UV_SR_v_3_5!AJ94</f>
        <v>0</v>
      </c>
      <c r="AK96" s="113">
        <f>[2]PSK_FP_RO_MIRRI_SR_v_3_5!AK94+[3]PSK_FP_SO_MD_SR_v_3_5!AK94+[4]PSK_FP_SO_MH_SR_v_3_5!AK94+[5]PSK_FP_SO_MPSVR_SR_v_3_6!AK94+[6]PSK_FP_SO_MSVVM_SR_v_3_5!AK94+[7]PSK_FP_SO_MV_SR_v_3_5!AK94+[8]PSK_FP_SO_MZ_SR_v_3_5!AK94+[9]PSK_FP_SO_MZP_SR_v_3_5!AK94+[10]PSK_FP_SO_SIEA_v_3_5!AK94+[11]PSK_FP_SO_UV_SR_v_3_5!AK94</f>
        <v>0</v>
      </c>
      <c r="AL96" s="167">
        <f>[2]PSK_FP_RO_MIRRI_SR_v_3_5!AL94+[3]PSK_FP_SO_MD_SR_v_3_5!AL94+[4]PSK_FP_SO_MH_SR_v_3_5!AL94+[5]PSK_FP_SO_MPSVR_SR_v_3_6!AL94+[6]PSK_FP_SO_MSVVM_SR_v_3_5!AL94+[7]PSK_FP_SO_MV_SR_v_3_5!AL94+[8]PSK_FP_SO_MZ_SR_v_3_5!AL94+[9]PSK_FP_SO_MZP_SR_v_3_5!AL94+[10]PSK_FP_SO_SIEA_v_3_5!AL94+[11]PSK_FP_SO_UV_SR_v_3_5!AL94</f>
        <v>0</v>
      </c>
      <c r="AM96" s="113">
        <f>[2]PSK_FP_RO_MIRRI_SR_v_3_5!AM94+[3]PSK_FP_SO_MD_SR_v_3_5!AM94+[4]PSK_FP_SO_MH_SR_v_3_5!AM94+[5]PSK_FP_SO_MPSVR_SR_v_3_6!AM94+[6]PSK_FP_SO_MSVVM_SR_v_3_5!AM94+[7]PSK_FP_SO_MV_SR_v_3_5!AM94+[8]PSK_FP_SO_MZ_SR_v_3_5!AM94+[9]PSK_FP_SO_MZP_SR_v_3_5!AM94+[10]PSK_FP_SO_SIEA_v_3_5!AM94+[11]PSK_FP_SO_UV_SR_v_3_5!AM94</f>
        <v>0</v>
      </c>
      <c r="AN96" s="113">
        <f>[2]PSK_FP_RO_MIRRI_SR_v_3_5!AN94+[3]PSK_FP_SO_MD_SR_v_3_5!AN94+[4]PSK_FP_SO_MH_SR_v_3_5!AN94+[5]PSK_FP_SO_MPSVR_SR_v_3_6!AN94+[6]PSK_FP_SO_MSVVM_SR_v_3_5!AN94+[7]PSK_FP_SO_MV_SR_v_3_5!AN94+[8]PSK_FP_SO_MZ_SR_v_3_5!AN94+[9]PSK_FP_SO_MZP_SR_v_3_5!AN94+[10]PSK_FP_SO_SIEA_v_3_5!AN94+[11]PSK_FP_SO_UV_SR_v_3_5!AN94</f>
        <v>0</v>
      </c>
      <c r="AO96" s="167">
        <f>[2]PSK_FP_RO_MIRRI_SR_v_3_5!AO94+[3]PSK_FP_SO_MD_SR_v_3_5!AO94+[4]PSK_FP_SO_MH_SR_v_3_5!AO94+[5]PSK_FP_SO_MPSVR_SR_v_3_6!AO94+[6]PSK_FP_SO_MSVVM_SR_v_3_5!AO94+[7]PSK_FP_SO_MV_SR_v_3_5!AO94+[8]PSK_FP_SO_MZ_SR_v_3_5!AO94+[9]PSK_FP_SO_MZP_SR_v_3_5!AO94+[10]PSK_FP_SO_SIEA_v_3_5!AO94+[11]PSK_FP_SO_UV_SR_v_3_5!AO94</f>
        <v>0</v>
      </c>
      <c r="AP96" s="113">
        <f>[2]PSK_FP_RO_MIRRI_SR_v_3_5!AP94+[3]PSK_FP_SO_MD_SR_v_3_5!AP94+[4]PSK_FP_SO_MH_SR_v_3_5!AP94+[5]PSK_FP_SO_MPSVR_SR_v_3_6!AP94+[6]PSK_FP_SO_MSVVM_SR_v_3_5!AP94+[7]PSK_FP_SO_MV_SR_v_3_5!AP94+[8]PSK_FP_SO_MZ_SR_v_3_5!AP94+[9]PSK_FP_SO_MZP_SR_v_3_5!AP94+[10]PSK_FP_SO_SIEA_v_3_5!AP94+[11]PSK_FP_SO_UV_SR_v_3_5!AP94</f>
        <v>0</v>
      </c>
      <c r="AQ96" s="113">
        <f>[2]PSK_FP_RO_MIRRI_SR_v_3_5!AQ94+[3]PSK_FP_SO_MD_SR_v_3_5!AQ94+[4]PSK_FP_SO_MH_SR_v_3_5!AQ94+[5]PSK_FP_SO_MPSVR_SR_v_3_6!AQ94+[6]PSK_FP_SO_MSVVM_SR_v_3_5!AQ94+[7]PSK_FP_SO_MV_SR_v_3_5!AQ94+[8]PSK_FP_SO_MZ_SR_v_3_5!AQ94+[9]PSK_FP_SO_MZP_SR_v_3_5!AQ94+[10]PSK_FP_SO_SIEA_v_3_5!AQ94+[11]PSK_FP_SO_UV_SR_v_3_5!AQ94</f>
        <v>0</v>
      </c>
      <c r="AR96" s="167">
        <f>[2]PSK_FP_RO_MIRRI_SR_v_3_5!AR94+[3]PSK_FP_SO_MD_SR_v_3_5!AR94+[4]PSK_FP_SO_MH_SR_v_3_5!AR94+[5]PSK_FP_SO_MPSVR_SR_v_3_6!AR94+[6]PSK_FP_SO_MSVVM_SR_v_3_5!AR94+[7]PSK_FP_SO_MV_SR_v_3_5!AR94+[8]PSK_FP_SO_MZ_SR_v_3_5!AR94+[9]PSK_FP_SO_MZP_SR_v_3_5!AR94+[10]PSK_FP_SO_SIEA_v_3_5!AR94+[11]PSK_FP_SO_UV_SR_v_3_5!AR94</f>
        <v>0</v>
      </c>
      <c r="AS96" s="113">
        <f>[2]PSK_FP_RO_MIRRI_SR_v_3_5!AS94+[3]PSK_FP_SO_MD_SR_v_3_5!AS94+[4]PSK_FP_SO_MH_SR_v_3_5!AS94+[5]PSK_FP_SO_MPSVR_SR_v_3_6!AS94+[6]PSK_FP_SO_MSVVM_SR_v_3_5!AS94+[7]PSK_FP_SO_MV_SR_v_3_5!AS94+[8]PSK_FP_SO_MZ_SR_v_3_5!AS94+[9]PSK_FP_SO_MZP_SR_v_3_5!AS94+[10]PSK_FP_SO_SIEA_v_3_5!AS94+[11]PSK_FP_SO_UV_SR_v_3_5!AS94</f>
        <v>0</v>
      </c>
      <c r="AT96" s="113">
        <f>[2]PSK_FP_RO_MIRRI_SR_v_3_5!AT94+[3]PSK_FP_SO_MD_SR_v_3_5!AT94+[4]PSK_FP_SO_MH_SR_v_3_5!AT94+[5]PSK_FP_SO_MPSVR_SR_v_3_6!AT94+[6]PSK_FP_SO_MSVVM_SR_v_3_5!AT94+[7]PSK_FP_SO_MV_SR_v_3_5!AT94+[8]PSK_FP_SO_MZ_SR_v_3_5!AT94+[9]PSK_FP_SO_MZP_SR_v_3_5!AT94+[10]PSK_FP_SO_SIEA_v_3_5!AT94+[11]PSK_FP_SO_UV_SR_v_3_5!AT94</f>
        <v>0</v>
      </c>
      <c r="AU96" s="169">
        <f>[2]PSK_FP_RO_MIRRI_SR_v_3_5!AU94+[3]PSK_FP_SO_MD_SR_v_3_5!AU94+[4]PSK_FP_SO_MH_SR_v_3_5!AU94+[5]PSK_FP_SO_MPSVR_SR_v_3_6!AU94+[6]PSK_FP_SO_MSVVM_SR_v_3_5!AU94+[7]PSK_FP_SO_MV_SR_v_3_5!AU94+[8]PSK_FP_SO_MZ_SR_v_3_5!AU94+[9]PSK_FP_SO_MZP_SR_v_3_5!AU94+[10]PSK_FP_SO_SIEA_v_3_5!AU94+[11]PSK_FP_SO_UV_SR_v_3_5!AU94</f>
        <v>0</v>
      </c>
      <c r="AV96" s="166">
        <f>[2]PSK_FP_RO_MIRRI_SR_v_3_5!AV94+[3]PSK_FP_SO_MD_SR_v_3_5!AV94+[4]PSK_FP_SO_MH_SR_v_3_5!AV94+[5]PSK_FP_SO_MPSVR_SR_v_3_6!AV94+[6]PSK_FP_SO_MSVVM_SR_v_3_5!AV94+[7]PSK_FP_SO_MV_SR_v_3_5!AV94+[8]PSK_FP_SO_MZ_SR_v_3_5!AV94+[9]PSK_FP_SO_MZP_SR_v_3_5!AV94+[10]PSK_FP_SO_SIEA_v_3_5!AV94+[11]PSK_FP_SO_UV_SR_v_3_5!AV94</f>
        <v>0</v>
      </c>
      <c r="AW96" s="113">
        <f>[2]PSK_FP_RO_MIRRI_SR_v_3_5!AW94+[3]PSK_FP_SO_MD_SR_v_3_5!AW94+[4]PSK_FP_SO_MH_SR_v_3_5!AW94+[5]PSK_FP_SO_MPSVR_SR_v_3_6!AW94+[6]PSK_FP_SO_MSVVM_SR_v_3_5!AW94+[7]PSK_FP_SO_MV_SR_v_3_5!AW94+[8]PSK_FP_SO_MZ_SR_v_3_5!AW94+[9]PSK_FP_SO_MZP_SR_v_3_5!AW94+[10]PSK_FP_SO_SIEA_v_3_5!AW94+[11]PSK_FP_SO_UV_SR_v_3_5!AW94</f>
        <v>0</v>
      </c>
      <c r="AX96" s="167">
        <f>[2]PSK_FP_RO_MIRRI_SR_v_3_5!AX94+[3]PSK_FP_SO_MD_SR_v_3_5!AX94+[4]PSK_FP_SO_MH_SR_v_3_5!AX94+[5]PSK_FP_SO_MPSVR_SR_v_3_6!AX94+[6]PSK_FP_SO_MSVVM_SR_v_3_5!AX94+[7]PSK_FP_SO_MV_SR_v_3_5!AX94+[8]PSK_FP_SO_MZ_SR_v_3_5!AX94+[9]PSK_FP_SO_MZP_SR_v_3_5!AX94+[10]PSK_FP_SO_SIEA_v_3_5!AX94+[11]PSK_FP_SO_UV_SR_v_3_5!AX94</f>
        <v>0</v>
      </c>
      <c r="AY96" s="113">
        <f>[2]PSK_FP_RO_MIRRI_SR_v_3_5!AY94+[3]PSK_FP_SO_MD_SR_v_3_5!AY94+[4]PSK_FP_SO_MH_SR_v_3_5!AY94+[5]PSK_FP_SO_MPSVR_SR_v_3_6!AY94+[6]PSK_FP_SO_MSVVM_SR_v_3_5!AY94+[7]PSK_FP_SO_MV_SR_v_3_5!AY94+[8]PSK_FP_SO_MZ_SR_v_3_5!AY94+[9]PSK_FP_SO_MZP_SR_v_3_5!AY94+[10]PSK_FP_SO_SIEA_v_3_5!AY94+[11]PSK_FP_SO_UV_SR_v_3_5!AY94</f>
        <v>0</v>
      </c>
      <c r="AZ96" s="167">
        <f>[2]PSK_FP_RO_MIRRI_SR_v_3_5!AZ94+[3]PSK_FP_SO_MD_SR_v_3_5!AZ94+[4]PSK_FP_SO_MH_SR_v_3_5!AZ94+[5]PSK_FP_SO_MPSVR_SR_v_3_6!AZ94+[6]PSK_FP_SO_MSVVM_SR_v_3_5!AZ94+[7]PSK_FP_SO_MV_SR_v_3_5!AZ94+[8]PSK_FP_SO_MZ_SR_v_3_5!AZ94+[9]PSK_FP_SO_MZP_SR_v_3_5!AZ94+[10]PSK_FP_SO_SIEA_v_3_5!AZ94+[11]PSK_FP_SO_UV_SR_v_3_5!AZ94</f>
        <v>0</v>
      </c>
      <c r="BA96" s="113">
        <f>[2]PSK_FP_RO_MIRRI_SR_v_3_5!BA94+[3]PSK_FP_SO_MD_SR_v_3_5!BA94+[4]PSK_FP_SO_MH_SR_v_3_5!BA94+[5]PSK_FP_SO_MPSVR_SR_v_3_6!BA94+[6]PSK_FP_SO_MSVVM_SR_v_3_5!BA94+[7]PSK_FP_SO_MV_SR_v_3_5!BA94+[8]PSK_FP_SO_MZ_SR_v_3_5!BA94+[9]PSK_FP_SO_MZP_SR_v_3_5!BA94+[10]PSK_FP_SO_SIEA_v_3_5!BA94+[11]PSK_FP_SO_UV_SR_v_3_5!BA94</f>
        <v>0</v>
      </c>
      <c r="BB96" s="167">
        <f>[2]PSK_FP_RO_MIRRI_SR_v_3_5!BB94+[3]PSK_FP_SO_MD_SR_v_3_5!BB94+[4]PSK_FP_SO_MH_SR_v_3_5!BB94+[5]PSK_FP_SO_MPSVR_SR_v_3_6!BB94+[6]PSK_FP_SO_MSVVM_SR_v_3_5!BB94+[7]PSK_FP_SO_MV_SR_v_3_5!BB94+[8]PSK_FP_SO_MZ_SR_v_3_5!BB94+[9]PSK_FP_SO_MZP_SR_v_3_5!BB94+[10]PSK_FP_SO_SIEA_v_3_5!BB94+[11]PSK_FP_SO_UV_SR_v_3_5!BB94</f>
        <v>0</v>
      </c>
      <c r="BC96" s="113">
        <f>[2]PSK_FP_RO_MIRRI_SR_v_3_5!BC94+[3]PSK_FP_SO_MD_SR_v_3_5!BC94+[4]PSK_FP_SO_MH_SR_v_3_5!BC94+[5]PSK_FP_SO_MPSVR_SR_v_3_6!BC94+[6]PSK_FP_SO_MSVVM_SR_v_3_5!BC94+[7]PSK_FP_SO_MV_SR_v_3_5!BC94+[8]PSK_FP_SO_MZ_SR_v_3_5!BC94+[9]PSK_FP_SO_MZP_SR_v_3_5!BC94+[10]PSK_FP_SO_SIEA_v_3_5!BC94+[11]PSK_FP_SO_UV_SR_v_3_5!BC94</f>
        <v>0</v>
      </c>
      <c r="BD96" s="167">
        <f>[2]PSK_FP_RO_MIRRI_SR_v_3_5!BD94+[3]PSK_FP_SO_MD_SR_v_3_5!BD94+[4]PSK_FP_SO_MH_SR_v_3_5!BD94+[5]PSK_FP_SO_MPSVR_SR_v_3_6!BD94+[6]PSK_FP_SO_MSVVM_SR_v_3_5!BD94+[7]PSK_FP_SO_MV_SR_v_3_5!BD94+[8]PSK_FP_SO_MZ_SR_v_3_5!BD94+[9]PSK_FP_SO_MZP_SR_v_3_5!BD94+[10]PSK_FP_SO_SIEA_v_3_5!BD94+[11]PSK_FP_SO_UV_SR_v_3_5!BD94</f>
        <v>0</v>
      </c>
      <c r="BE96" s="113">
        <f>[2]PSK_FP_RO_MIRRI_SR_v_3_5!BE94+[3]PSK_FP_SO_MD_SR_v_3_5!BE94+[4]PSK_FP_SO_MH_SR_v_3_5!BE94+[5]PSK_FP_SO_MPSVR_SR_v_3_6!BE94+[6]PSK_FP_SO_MSVVM_SR_v_3_5!BE94+[7]PSK_FP_SO_MV_SR_v_3_5!BE94+[8]PSK_FP_SO_MZ_SR_v_3_5!BE94+[9]PSK_FP_SO_MZP_SR_v_3_5!BE94+[10]PSK_FP_SO_SIEA_v_3_5!BE94+[11]PSK_FP_SO_UV_SR_v_3_5!BE94</f>
        <v>0</v>
      </c>
      <c r="BF96" s="167">
        <f>[2]PSK_FP_RO_MIRRI_SR_v_3_5!BF94+[3]PSK_FP_SO_MD_SR_v_3_5!BF94+[4]PSK_FP_SO_MH_SR_v_3_5!BF94+[5]PSK_FP_SO_MPSVR_SR_v_3_6!BF94+[6]PSK_FP_SO_MSVVM_SR_v_3_5!BF94+[7]PSK_FP_SO_MV_SR_v_3_5!BF94+[8]PSK_FP_SO_MZ_SR_v_3_5!BF94+[9]PSK_FP_SO_MZP_SR_v_3_5!BF94+[10]PSK_FP_SO_SIEA_v_3_5!BF94+[11]PSK_FP_SO_UV_SR_v_3_5!BF94</f>
        <v>0</v>
      </c>
      <c r="BG96" s="169">
        <f>[2]PSK_FP_RO_MIRRI_SR_v_3_5!BG94+[3]PSK_FP_SO_MD_SR_v_3_5!BG94+[4]PSK_FP_SO_MH_SR_v_3_5!BG94+[5]PSK_FP_SO_MPSVR_SR_v_3_6!BG94+[6]PSK_FP_SO_MSVVM_SR_v_3_5!BG94+[7]PSK_FP_SO_MV_SR_v_3_5!BG94+[8]PSK_FP_SO_MZ_SR_v_3_5!BG94+[9]PSK_FP_SO_MZP_SR_v_3_5!BG94+[10]PSK_FP_SO_SIEA_v_3_5!BG94+[11]PSK_FP_SO_UV_SR_v_3_5!BG94</f>
        <v>0</v>
      </c>
      <c r="BH96" s="166">
        <f>[2]PSK_FP_RO_MIRRI_SR_v_3_5!BH94+[3]PSK_FP_SO_MD_SR_v_3_5!BH94+[4]PSK_FP_SO_MH_SR_v_3_5!BH94+[5]PSK_FP_SO_MPSVR_SR_v_3_6!BH94+[6]PSK_FP_SO_MSVVM_SR_v_3_5!BH94+[7]PSK_FP_SO_MV_SR_v_3_5!BH94+[8]PSK_FP_SO_MZ_SR_v_3_5!BH94+[9]PSK_FP_SO_MZP_SR_v_3_5!BH94+[10]PSK_FP_SO_SIEA_v_3_5!BH94+[11]PSK_FP_SO_UV_SR_v_3_5!BH94</f>
        <v>0</v>
      </c>
      <c r="BI96" s="108">
        <f>[2]PSK_FP_RO_MIRRI_SR_v_3_5!BI94+[3]PSK_FP_SO_MD_SR_v_3_5!BI94+[4]PSK_FP_SO_MH_SR_v_3_5!BI94+[5]PSK_FP_SO_MPSVR_SR_v_3_6!BI94+[6]PSK_FP_SO_MSVVM_SR_v_3_5!BI94+[7]PSK_FP_SO_MV_SR_v_3_5!BI94+[8]PSK_FP_SO_MZ_SR_v_3_5!BI94+[9]PSK_FP_SO_MZP_SR_v_3_5!BI94+[10]PSK_FP_SO_SIEA_v_3_5!BI94+[11]PSK_FP_SO_UV_SR_v_3_5!BI94</f>
        <v>0</v>
      </c>
      <c r="BJ96" s="167">
        <f>[2]PSK_FP_RO_MIRRI_SR_v_3_5!BJ94+[3]PSK_FP_SO_MD_SR_v_3_5!BJ94+[4]PSK_FP_SO_MH_SR_v_3_5!BJ94+[5]PSK_FP_SO_MPSVR_SR_v_3_6!BJ94+[6]PSK_FP_SO_MSVVM_SR_v_3_5!BJ94+[7]PSK_FP_SO_MV_SR_v_3_5!BJ94+[8]PSK_FP_SO_MZ_SR_v_3_5!BJ94+[9]PSK_FP_SO_MZP_SR_v_3_5!BJ94+[10]PSK_FP_SO_SIEA_v_3_5!BJ94+[11]PSK_FP_SO_UV_SR_v_3_5!BJ94</f>
        <v>0</v>
      </c>
      <c r="BK96" s="108">
        <f>[2]PSK_FP_RO_MIRRI_SR_v_3_5!BK94+[3]PSK_FP_SO_MD_SR_v_3_5!BK94+[4]PSK_FP_SO_MH_SR_v_3_5!BK94+[5]PSK_FP_SO_MPSVR_SR_v_3_6!BK94+[6]PSK_FP_SO_MSVVM_SR_v_3_5!BK94+[7]PSK_FP_SO_MV_SR_v_3_5!BK94+[8]PSK_FP_SO_MZ_SR_v_3_5!BK94+[9]PSK_FP_SO_MZP_SR_v_3_5!BK94+[10]PSK_FP_SO_SIEA_v_3_5!BK94+[11]PSK_FP_SO_UV_SR_v_3_5!BK94</f>
        <v>0</v>
      </c>
      <c r="BL96" s="167">
        <f>[2]PSK_FP_RO_MIRRI_SR_v_3_5!BL94+[3]PSK_FP_SO_MD_SR_v_3_5!BL94+[4]PSK_FP_SO_MH_SR_v_3_5!BL94+[5]PSK_FP_SO_MPSVR_SR_v_3_6!BL94+[6]PSK_FP_SO_MSVVM_SR_v_3_5!BL94+[7]PSK_FP_SO_MV_SR_v_3_5!BL94+[8]PSK_FP_SO_MZ_SR_v_3_5!BL94+[9]PSK_FP_SO_MZP_SR_v_3_5!BL94+[10]PSK_FP_SO_SIEA_v_3_5!BL94+[11]PSK_FP_SO_UV_SR_v_3_5!BL94</f>
        <v>0</v>
      </c>
      <c r="BM96" s="108">
        <f>[2]PSK_FP_RO_MIRRI_SR_v_3_5!BM94+[3]PSK_FP_SO_MD_SR_v_3_5!BM94+[4]PSK_FP_SO_MH_SR_v_3_5!BM94+[5]PSK_FP_SO_MPSVR_SR_v_3_6!BM94+[6]PSK_FP_SO_MSVVM_SR_v_3_5!BM94+[7]PSK_FP_SO_MV_SR_v_3_5!BM94+[8]PSK_FP_SO_MZ_SR_v_3_5!BM94+[9]PSK_FP_SO_MZP_SR_v_3_5!BM94+[10]PSK_FP_SO_SIEA_v_3_5!BM94+[11]PSK_FP_SO_UV_SR_v_3_5!BM94</f>
        <v>0</v>
      </c>
      <c r="BN96" s="167">
        <f>[2]PSK_FP_RO_MIRRI_SR_v_3_5!BN94+[3]PSK_FP_SO_MD_SR_v_3_5!BN94+[4]PSK_FP_SO_MH_SR_v_3_5!BN94+[5]PSK_FP_SO_MPSVR_SR_v_3_6!BN94+[6]PSK_FP_SO_MSVVM_SR_v_3_5!BN94+[7]PSK_FP_SO_MV_SR_v_3_5!BN94+[8]PSK_FP_SO_MZ_SR_v_3_5!BN94+[9]PSK_FP_SO_MZP_SR_v_3_5!BN94+[10]PSK_FP_SO_SIEA_v_3_5!BN94+[11]PSK_FP_SO_UV_SR_v_3_5!BN94</f>
        <v>0</v>
      </c>
      <c r="BO96" s="108">
        <f>[2]PSK_FP_RO_MIRRI_SR_v_3_5!BO94+[3]PSK_FP_SO_MD_SR_v_3_5!BO94+[4]PSK_FP_SO_MH_SR_v_3_5!BO94+[5]PSK_FP_SO_MPSVR_SR_v_3_6!BO94+[6]PSK_FP_SO_MSVVM_SR_v_3_5!BO94+[7]PSK_FP_SO_MV_SR_v_3_5!BO94+[8]PSK_FP_SO_MZ_SR_v_3_5!BO94+[9]PSK_FP_SO_MZP_SR_v_3_5!BO94+[10]PSK_FP_SO_SIEA_v_3_5!BO94+[11]PSK_FP_SO_UV_SR_v_3_5!BO94</f>
        <v>0</v>
      </c>
      <c r="BP96" s="167">
        <f>[2]PSK_FP_RO_MIRRI_SR_v_3_5!BP94+[3]PSK_FP_SO_MD_SR_v_3_5!BP94+[4]PSK_FP_SO_MH_SR_v_3_5!BP94+[5]PSK_FP_SO_MPSVR_SR_v_3_6!BP94+[6]PSK_FP_SO_MSVVM_SR_v_3_5!BP94+[7]PSK_FP_SO_MV_SR_v_3_5!BP94+[8]PSK_FP_SO_MZ_SR_v_3_5!BP94+[9]PSK_FP_SO_MZP_SR_v_3_5!BP94+[10]PSK_FP_SO_SIEA_v_3_5!BP94+[11]PSK_FP_SO_UV_SR_v_3_5!BP94</f>
        <v>0</v>
      </c>
      <c r="BQ96" s="108">
        <f>[2]PSK_FP_RO_MIRRI_SR_v_3_5!BQ94+[3]PSK_FP_SO_MD_SR_v_3_5!BQ94+[4]PSK_FP_SO_MH_SR_v_3_5!BQ94+[5]PSK_FP_SO_MPSVR_SR_v_3_6!BQ94+[6]PSK_FP_SO_MSVVM_SR_v_3_5!BQ94+[7]PSK_FP_SO_MV_SR_v_3_5!BQ94+[8]PSK_FP_SO_MZ_SR_v_3_5!BQ94+[9]PSK_FP_SO_MZP_SR_v_3_5!BQ94+[10]PSK_FP_SO_SIEA_v_3_5!BQ94+[11]PSK_FP_SO_UV_SR_v_3_5!BQ94</f>
        <v>0</v>
      </c>
      <c r="BR96" s="167">
        <f>[2]PSK_FP_RO_MIRRI_SR_v_3_5!BR94+[3]PSK_FP_SO_MD_SR_v_3_5!BR94+[4]PSK_FP_SO_MH_SR_v_3_5!BR94+[5]PSK_FP_SO_MPSVR_SR_v_3_6!BR94+[6]PSK_FP_SO_MSVVM_SR_v_3_5!BR94+[7]PSK_FP_SO_MV_SR_v_3_5!BR94+[8]PSK_FP_SO_MZ_SR_v_3_5!BR94+[9]PSK_FP_SO_MZP_SR_v_3_5!BR94+[10]PSK_FP_SO_SIEA_v_3_5!BR94+[11]PSK_FP_SO_UV_SR_v_3_5!BR94</f>
        <v>0</v>
      </c>
      <c r="BS96" s="165">
        <f>[2]PSK_FP_RO_MIRRI_SR_v_3_5!BS94+[3]PSK_FP_SO_MD_SR_v_3_5!BS94+[4]PSK_FP_SO_MH_SR_v_3_5!BS94+[5]PSK_FP_SO_MPSVR_SR_v_3_6!BS94+[6]PSK_FP_SO_MSVVM_SR_v_3_5!BS94+[7]PSK_FP_SO_MV_SR_v_3_5!BS94+[8]PSK_FP_SO_MZ_SR_v_3_5!BS94+[9]PSK_FP_SO_MZP_SR_v_3_5!BS94+[10]PSK_FP_SO_SIEA_v_3_5!BS94+[11]PSK_FP_SO_UV_SR_v_3_5!BS94</f>
        <v>0</v>
      </c>
      <c r="BT96" s="138"/>
      <c r="BU96" s="109">
        <f t="shared" si="18"/>
        <v>0.84999999487828393</v>
      </c>
      <c r="BV96" s="110">
        <f t="shared" si="19"/>
        <v>0.15000000512171605</v>
      </c>
      <c r="BW96" s="110">
        <f t="shared" si="20"/>
        <v>0</v>
      </c>
      <c r="BX96" s="110">
        <f t="shared" si="21"/>
        <v>0.15000000512171605</v>
      </c>
      <c r="BY96" s="110">
        <f t="shared" si="22"/>
        <v>0</v>
      </c>
      <c r="BZ96" s="110"/>
      <c r="CA96" s="110"/>
      <c r="CB96" s="110"/>
      <c r="CC96" s="110"/>
      <c r="CD96" s="111"/>
      <c r="CE96" s="112" t="s">
        <v>243</v>
      </c>
      <c r="CF96" s="110" t="s">
        <v>243</v>
      </c>
      <c r="CG96" s="110" t="s">
        <v>243</v>
      </c>
      <c r="CH96" s="110" t="s">
        <v>243</v>
      </c>
      <c r="CI96" s="110" t="s">
        <v>243</v>
      </c>
      <c r="CJ96" s="110" t="s">
        <v>243</v>
      </c>
      <c r="CK96" s="110" t="s">
        <v>243</v>
      </c>
      <c r="CL96" s="110" t="s">
        <v>243</v>
      </c>
      <c r="CM96" s="110" t="s">
        <v>243</v>
      </c>
      <c r="CN96" s="111" t="s">
        <v>243</v>
      </c>
      <c r="CO96" s="112" t="s">
        <v>243</v>
      </c>
      <c r="CP96" s="110" t="s">
        <v>243</v>
      </c>
      <c r="CQ96" s="110" t="s">
        <v>243</v>
      </c>
      <c r="CR96" s="110" t="s">
        <v>243</v>
      </c>
      <c r="CS96" s="111" t="s">
        <v>243</v>
      </c>
      <c r="CT96" s="112" t="s">
        <v>243</v>
      </c>
      <c r="CU96" s="110"/>
      <c r="CV96" s="110"/>
      <c r="CW96" s="110"/>
      <c r="CX96" s="111"/>
    </row>
    <row r="97" spans="1:102" s="168" customFormat="1" ht="27" x14ac:dyDescent="0.25">
      <c r="A97" s="137" t="s">
        <v>327</v>
      </c>
      <c r="B97" s="164">
        <f>[2]PSK_FP_RO_MIRRI_SR_v_3_5!B95+[3]PSK_FP_SO_MD_SR_v_3_5!B95+[4]PSK_FP_SO_MH_SR_v_3_5!B95+[5]PSK_FP_SO_MPSVR_SR_v_3_6!B95+[6]PSK_FP_SO_MSVVM_SR_v_3_5!B95+[7]PSK_FP_SO_MV_SR_v_3_5!B95+[8]PSK_FP_SO_MZ_SR_v_3_5!B95+[9]PSK_FP_SO_MZP_SR_v_3_5!B95+[10]PSK_FP_SO_SIEA_v_3_5!B95+[11]PSK_FP_SO_UV_SR_v_3_5!B95</f>
        <v>189237023</v>
      </c>
      <c r="C97" s="108">
        <f>[2]PSK_FP_RO_MIRRI_SR_v_3_5!C95+[3]PSK_FP_SO_MD_SR_v_3_5!C95+[4]PSK_FP_SO_MH_SR_v_3_5!C95+[5]PSK_FP_SO_MPSVR_SR_v_3_6!C95+[6]PSK_FP_SO_MSVVM_SR_v_3_5!C95+[7]PSK_FP_SO_MV_SR_v_3_5!C95+[8]PSK_FP_SO_MZ_SR_v_3_5!C95+[9]PSK_FP_SO_MZP_SR_v_3_5!C95+[10]PSK_FP_SO_SIEA_v_3_5!C95+[11]PSK_FP_SO_UV_SR_v_3_5!C95</f>
        <v>154991926</v>
      </c>
      <c r="D97" s="108">
        <f>[2]PSK_FP_RO_MIRRI_SR_v_3_5!D95+[3]PSK_FP_SO_MD_SR_v_3_5!D95+[4]PSK_FP_SO_MH_SR_v_3_5!D95+[5]PSK_FP_SO_MPSVR_SR_v_3_6!D95+[6]PSK_FP_SO_MSVVM_SR_v_3_5!D95+[7]PSK_FP_SO_MV_SR_v_3_5!D95+[8]PSK_FP_SO_MZ_SR_v_3_5!D95+[9]PSK_FP_SO_MZP_SR_v_3_5!D95+[10]PSK_FP_SO_SIEA_v_3_5!D95+[11]PSK_FP_SO_UV_SR_v_3_5!D95</f>
        <v>34245097</v>
      </c>
      <c r="E97" s="108">
        <f>[2]PSK_FP_RO_MIRRI_SR_v_3_5!E95+[3]PSK_FP_SO_MD_SR_v_3_5!E95+[4]PSK_FP_SO_MH_SR_v_3_5!E95+[5]PSK_FP_SO_MPSVR_SR_v_3_6!E95+[6]PSK_FP_SO_MSVVM_SR_v_3_5!E95+[7]PSK_FP_SO_MV_SR_v_3_5!E95+[8]PSK_FP_SO_MZ_SR_v_3_5!E95+[9]PSK_FP_SO_MZP_SR_v_3_5!E95+[10]PSK_FP_SO_SIEA_v_3_5!E95+[11]PSK_FP_SO_UV_SR_v_3_5!E95</f>
        <v>34245097</v>
      </c>
      <c r="F97" s="108">
        <f>[2]PSK_FP_RO_MIRRI_SR_v_3_5!F95+[3]PSK_FP_SO_MD_SR_v_3_5!F95+[4]PSK_FP_SO_MH_SR_v_3_5!F95+[5]PSK_FP_SO_MPSVR_SR_v_3_6!F95+[6]PSK_FP_SO_MSVVM_SR_v_3_5!F95+[7]PSK_FP_SO_MV_SR_v_3_5!F95+[8]PSK_FP_SO_MZ_SR_v_3_5!F95+[9]PSK_FP_SO_MZP_SR_v_3_5!F95+[10]PSK_FP_SO_SIEA_v_3_5!F95+[11]PSK_FP_SO_UV_SR_v_3_5!F95</f>
        <v>19106136</v>
      </c>
      <c r="G97" s="108">
        <f>[2]PSK_FP_RO_MIRRI_SR_v_3_5!G95+[3]PSK_FP_SO_MD_SR_v_3_5!G95+[4]PSK_FP_SO_MH_SR_v_3_5!G95+[5]PSK_FP_SO_MPSVR_SR_v_3_6!G95+[6]PSK_FP_SO_MSVVM_SR_v_3_5!G95+[7]PSK_FP_SO_MV_SR_v_3_5!G95+[8]PSK_FP_SO_MZ_SR_v_3_5!G95+[9]PSK_FP_SO_MZP_SR_v_3_5!G95+[10]PSK_FP_SO_SIEA_v_3_5!G95+[11]PSK_FP_SO_UV_SR_v_3_5!G95</f>
        <v>15138961</v>
      </c>
      <c r="H97" s="108">
        <f>[2]PSK_FP_RO_MIRRI_SR_v_3_5!H95+[3]PSK_FP_SO_MD_SR_v_3_5!H95+[4]PSK_FP_SO_MH_SR_v_3_5!H95+[5]PSK_FP_SO_MPSVR_SR_v_3_6!H95+[6]PSK_FP_SO_MSVVM_SR_v_3_5!H95+[7]PSK_FP_SO_MV_SR_v_3_5!H95+[8]PSK_FP_SO_MZ_SR_v_3_5!H95+[9]PSK_FP_SO_MZP_SR_v_3_5!H95+[10]PSK_FP_SO_SIEA_v_3_5!H95+[11]PSK_FP_SO_UV_SR_v_3_5!H95</f>
        <v>0</v>
      </c>
      <c r="I97" s="165">
        <f>[2]PSK_FP_RO_MIRRI_SR_v_3_5!I95+[3]PSK_FP_SO_MD_SR_v_3_5!I95+[4]PSK_FP_SO_MH_SR_v_3_5!I95+[5]PSK_FP_SO_MPSVR_SR_v_3_6!I95+[6]PSK_FP_SO_MSVVM_SR_v_3_5!I95+[7]PSK_FP_SO_MV_SR_v_3_5!I95+[8]PSK_FP_SO_MZ_SR_v_3_5!I95+[9]PSK_FP_SO_MZP_SR_v_3_5!I95+[10]PSK_FP_SO_SIEA_v_3_5!I95+[11]PSK_FP_SO_UV_SR_v_3_5!I95</f>
        <v>0</v>
      </c>
      <c r="J97" s="166">
        <f>[2]PSK_FP_RO_MIRRI_SR_v_3_5!J95+[3]PSK_FP_SO_MD_SR_v_3_5!J95+[4]PSK_FP_SO_MH_SR_v_3_5!J95+[5]PSK_FP_SO_MPSVR_SR_v_3_6!J95+[6]PSK_FP_SO_MSVVM_SR_v_3_5!J95+[7]PSK_FP_SO_MV_SR_v_3_5!J95+[8]PSK_FP_SO_MZ_SR_v_3_5!J95+[9]PSK_FP_SO_MZP_SR_v_3_5!J95+[10]PSK_FP_SO_SIEA_v_3_5!J95+[11]PSK_FP_SO_UV_SR_v_3_5!J95</f>
        <v>154991926</v>
      </c>
      <c r="K97" s="108">
        <f>[2]PSK_FP_RO_MIRRI_SR_v_3_5!K95+[3]PSK_FP_SO_MD_SR_v_3_5!K95+[4]PSK_FP_SO_MH_SR_v_3_5!K95+[5]PSK_FP_SO_MPSVR_SR_v_3_6!K95+[6]PSK_FP_SO_MSVVM_SR_v_3_5!K95+[7]PSK_FP_SO_MV_SR_v_3_5!K95+[8]PSK_FP_SO_MZ_SR_v_3_5!K95+[9]PSK_FP_SO_MZP_SR_v_3_5!K95+[10]PSK_FP_SO_SIEA_v_3_5!K95+[11]PSK_FP_SO_UV_SR_v_3_5!K95</f>
        <v>149783444</v>
      </c>
      <c r="L97" s="108">
        <f>[2]PSK_FP_RO_MIRRI_SR_v_3_5!L95+[3]PSK_FP_SO_MD_SR_v_3_5!L95+[4]PSK_FP_SO_MH_SR_v_3_5!L95+[5]PSK_FP_SO_MPSVR_SR_v_3_6!L95+[6]PSK_FP_SO_MSVVM_SR_v_3_5!L95+[7]PSK_FP_SO_MV_SR_v_3_5!L95+[8]PSK_FP_SO_MZ_SR_v_3_5!L95+[9]PSK_FP_SO_MZP_SR_v_3_5!L95+[10]PSK_FP_SO_SIEA_v_3_5!L95+[11]PSK_FP_SO_UV_SR_v_3_5!L95</f>
        <v>5208482</v>
      </c>
      <c r="M97" s="167">
        <f>[2]PSK_FP_RO_MIRRI_SR_v_3_5!M95+[3]PSK_FP_SO_MD_SR_v_3_5!M95+[4]PSK_FP_SO_MH_SR_v_3_5!M95+[5]PSK_FP_SO_MPSVR_SR_v_3_6!M95+[6]PSK_FP_SO_MSVVM_SR_v_3_5!M95+[7]PSK_FP_SO_MV_SR_v_3_5!M95+[8]PSK_FP_SO_MZ_SR_v_3_5!M95+[9]PSK_FP_SO_MZP_SR_v_3_5!M95+[10]PSK_FP_SO_SIEA_v_3_5!M95+[11]PSK_FP_SO_UV_SR_v_3_5!M95</f>
        <v>34245097</v>
      </c>
      <c r="N97" s="108">
        <f>[2]PSK_FP_RO_MIRRI_SR_v_3_5!N95+[3]PSK_FP_SO_MD_SR_v_3_5!N95+[4]PSK_FP_SO_MH_SR_v_3_5!N95+[5]PSK_FP_SO_MPSVR_SR_v_3_6!N95+[6]PSK_FP_SO_MSVVM_SR_v_3_5!N95+[7]PSK_FP_SO_MV_SR_v_3_5!N95+[8]PSK_FP_SO_MZ_SR_v_3_5!N95+[9]PSK_FP_SO_MZP_SR_v_3_5!N95+[10]PSK_FP_SO_SIEA_v_3_5!N95+[11]PSK_FP_SO_UV_SR_v_3_5!N95</f>
        <v>26432374</v>
      </c>
      <c r="O97" s="108">
        <f>[2]PSK_FP_RO_MIRRI_SR_v_3_5!O95+[3]PSK_FP_SO_MD_SR_v_3_5!O95+[4]PSK_FP_SO_MH_SR_v_3_5!O95+[5]PSK_FP_SO_MPSVR_SR_v_3_6!O95+[6]PSK_FP_SO_MSVVM_SR_v_3_5!O95+[7]PSK_FP_SO_MV_SR_v_3_5!O95+[8]PSK_FP_SO_MZ_SR_v_3_5!O95+[9]PSK_FP_SO_MZP_SR_v_3_5!O95+[10]PSK_FP_SO_SIEA_v_3_5!O95+[11]PSK_FP_SO_UV_SR_v_3_5!O95</f>
        <v>7812723</v>
      </c>
      <c r="P97" s="167">
        <f>[2]PSK_FP_RO_MIRRI_SR_v_3_5!P95+[3]PSK_FP_SO_MD_SR_v_3_5!P95+[4]PSK_FP_SO_MH_SR_v_3_5!P95+[5]PSK_FP_SO_MPSVR_SR_v_3_6!P95+[6]PSK_FP_SO_MSVVM_SR_v_3_5!P95+[7]PSK_FP_SO_MV_SR_v_3_5!P95+[8]PSK_FP_SO_MZ_SR_v_3_5!P95+[9]PSK_FP_SO_MZP_SR_v_3_5!P95+[10]PSK_FP_SO_SIEA_v_3_5!P95+[11]PSK_FP_SO_UV_SR_v_3_5!P95</f>
        <v>34245097</v>
      </c>
      <c r="Q97" s="108">
        <f>[2]PSK_FP_RO_MIRRI_SR_v_3_5!Q95+[3]PSK_FP_SO_MD_SR_v_3_5!Q95+[4]PSK_FP_SO_MH_SR_v_3_5!Q95+[5]PSK_FP_SO_MPSVR_SR_v_3_6!Q95+[6]PSK_FP_SO_MSVVM_SR_v_3_5!Q95+[7]PSK_FP_SO_MV_SR_v_3_5!Q95+[8]PSK_FP_SO_MZ_SR_v_3_5!Q95+[9]PSK_FP_SO_MZP_SR_v_3_5!Q95+[10]PSK_FP_SO_SIEA_v_3_5!Q95+[11]PSK_FP_SO_UV_SR_v_3_5!Q95</f>
        <v>26432374</v>
      </c>
      <c r="R97" s="108">
        <f>[2]PSK_FP_RO_MIRRI_SR_v_3_5!R95+[3]PSK_FP_SO_MD_SR_v_3_5!R95+[4]PSK_FP_SO_MH_SR_v_3_5!R95+[5]PSK_FP_SO_MPSVR_SR_v_3_6!R95+[6]PSK_FP_SO_MSVVM_SR_v_3_5!R95+[7]PSK_FP_SO_MV_SR_v_3_5!R95+[8]PSK_FP_SO_MZ_SR_v_3_5!R95+[9]PSK_FP_SO_MZP_SR_v_3_5!R95+[10]PSK_FP_SO_SIEA_v_3_5!R95+[11]PSK_FP_SO_UV_SR_v_3_5!R95</f>
        <v>7812723</v>
      </c>
      <c r="S97" s="167">
        <f>[2]PSK_FP_RO_MIRRI_SR_v_3_5!S95+[3]PSK_FP_SO_MD_SR_v_3_5!S95+[4]PSK_FP_SO_MH_SR_v_3_5!S95+[5]PSK_FP_SO_MPSVR_SR_v_3_6!S95+[6]PSK_FP_SO_MSVVM_SR_v_3_5!S95+[7]PSK_FP_SO_MV_SR_v_3_5!S95+[8]PSK_FP_SO_MZ_SR_v_3_5!S95+[9]PSK_FP_SO_MZP_SR_v_3_5!S95+[10]PSK_FP_SO_SIEA_v_3_5!S95+[11]PSK_FP_SO_UV_SR_v_3_5!S95</f>
        <v>19106136</v>
      </c>
      <c r="T97" s="108">
        <f>[2]PSK_FP_RO_MIRRI_SR_v_3_5!T95+[3]PSK_FP_SO_MD_SR_v_3_5!T95+[4]PSK_FP_SO_MH_SR_v_3_5!T95+[5]PSK_FP_SO_MPSVR_SR_v_3_6!T95+[6]PSK_FP_SO_MSVVM_SR_v_3_5!T95+[7]PSK_FP_SO_MV_SR_v_3_5!T95+[8]PSK_FP_SO_MZ_SR_v_3_5!T95+[9]PSK_FP_SO_MZP_SR_v_3_5!T95+[10]PSK_FP_SO_SIEA_v_3_5!T95+[11]PSK_FP_SO_UV_SR_v_3_5!T95</f>
        <v>12335109</v>
      </c>
      <c r="U97" s="108">
        <f>[2]PSK_FP_RO_MIRRI_SR_v_3_5!U95+[3]PSK_FP_SO_MD_SR_v_3_5!U95+[4]PSK_FP_SO_MH_SR_v_3_5!U95+[5]PSK_FP_SO_MPSVR_SR_v_3_6!U95+[6]PSK_FP_SO_MSVVM_SR_v_3_5!U95+[7]PSK_FP_SO_MV_SR_v_3_5!U95+[8]PSK_FP_SO_MZ_SR_v_3_5!U95+[9]PSK_FP_SO_MZP_SR_v_3_5!U95+[10]PSK_FP_SO_SIEA_v_3_5!U95+[11]PSK_FP_SO_UV_SR_v_3_5!U95</f>
        <v>6771027</v>
      </c>
      <c r="V97" s="167">
        <f>[2]PSK_FP_RO_MIRRI_SR_v_3_5!V95+[3]PSK_FP_SO_MD_SR_v_3_5!V95+[4]PSK_FP_SO_MH_SR_v_3_5!V95+[5]PSK_FP_SO_MPSVR_SR_v_3_6!V95+[6]PSK_FP_SO_MSVVM_SR_v_3_5!V95+[7]PSK_FP_SO_MV_SR_v_3_5!V95+[8]PSK_FP_SO_MZ_SR_v_3_5!V95+[9]PSK_FP_SO_MZP_SR_v_3_5!V95+[10]PSK_FP_SO_SIEA_v_3_5!V95+[11]PSK_FP_SO_UV_SR_v_3_5!V95</f>
        <v>15138961</v>
      </c>
      <c r="W97" s="108">
        <f>[2]PSK_FP_RO_MIRRI_SR_v_3_5!W95+[3]PSK_FP_SO_MD_SR_v_3_5!W95+[4]PSK_FP_SO_MH_SR_v_3_5!W95+[5]PSK_FP_SO_MPSVR_SR_v_3_6!W95+[6]PSK_FP_SO_MSVVM_SR_v_3_5!W95+[7]PSK_FP_SO_MV_SR_v_3_5!W95+[8]PSK_FP_SO_MZ_SR_v_3_5!W95+[9]PSK_FP_SO_MZP_SR_v_3_5!W95+[10]PSK_FP_SO_SIEA_v_3_5!W95+[11]PSK_FP_SO_UV_SR_v_3_5!W95</f>
        <v>14097265</v>
      </c>
      <c r="X97" s="108">
        <f>[2]PSK_FP_RO_MIRRI_SR_v_3_5!X95+[3]PSK_FP_SO_MD_SR_v_3_5!X95+[4]PSK_FP_SO_MH_SR_v_3_5!X95+[5]PSK_FP_SO_MPSVR_SR_v_3_6!X95+[6]PSK_FP_SO_MSVVM_SR_v_3_5!X95+[7]PSK_FP_SO_MV_SR_v_3_5!X95+[8]PSK_FP_SO_MZ_SR_v_3_5!X95+[9]PSK_FP_SO_MZP_SR_v_3_5!X95+[10]PSK_FP_SO_SIEA_v_3_5!X95+[11]PSK_FP_SO_UV_SR_v_3_5!X95</f>
        <v>1041696</v>
      </c>
      <c r="Y97" s="167">
        <f>[2]PSK_FP_RO_MIRRI_SR_v_3_5!Y95+[3]PSK_FP_SO_MD_SR_v_3_5!Y95+[4]PSK_FP_SO_MH_SR_v_3_5!Y95+[5]PSK_FP_SO_MPSVR_SR_v_3_6!Y95+[6]PSK_FP_SO_MSVVM_SR_v_3_5!Y95+[7]PSK_FP_SO_MV_SR_v_3_5!Y95+[8]PSK_FP_SO_MZ_SR_v_3_5!Y95+[9]PSK_FP_SO_MZP_SR_v_3_5!Y95+[10]PSK_FP_SO_SIEA_v_3_5!Y95+[11]PSK_FP_SO_UV_SR_v_3_5!Y95</f>
        <v>0</v>
      </c>
      <c r="Z97" s="113">
        <f>[2]PSK_FP_RO_MIRRI_SR_v_3_5!Z95+[3]PSK_FP_SO_MD_SR_v_3_5!Z95+[4]PSK_FP_SO_MH_SR_v_3_5!Z95+[5]PSK_FP_SO_MPSVR_SR_v_3_6!Z95+[6]PSK_FP_SO_MSVVM_SR_v_3_5!Z95+[7]PSK_FP_SO_MV_SR_v_3_5!Z95+[8]PSK_FP_SO_MZ_SR_v_3_5!Z95+[9]PSK_FP_SO_MZP_SR_v_3_5!Z95+[10]PSK_FP_SO_SIEA_v_3_5!Z95+[11]PSK_FP_SO_UV_SR_v_3_5!Z95</f>
        <v>0</v>
      </c>
      <c r="AA97" s="113">
        <f>[2]PSK_FP_RO_MIRRI_SR_v_3_5!AA95+[3]PSK_FP_SO_MD_SR_v_3_5!AA95+[4]PSK_FP_SO_MH_SR_v_3_5!AA95+[5]PSK_FP_SO_MPSVR_SR_v_3_6!AA95+[6]PSK_FP_SO_MSVVM_SR_v_3_5!AA95+[7]PSK_FP_SO_MV_SR_v_3_5!AA95+[8]PSK_FP_SO_MZ_SR_v_3_5!AA95+[9]PSK_FP_SO_MZP_SR_v_3_5!AA95+[10]PSK_FP_SO_SIEA_v_3_5!AA95+[11]PSK_FP_SO_UV_SR_v_3_5!AA95</f>
        <v>0</v>
      </c>
      <c r="AB97" s="169">
        <f>[2]PSK_FP_RO_MIRRI_SR_v_3_5!AB95+[3]PSK_FP_SO_MD_SR_v_3_5!AB95+[4]PSK_FP_SO_MH_SR_v_3_5!AB95+[5]PSK_FP_SO_MPSVR_SR_v_3_6!AB95+[6]PSK_FP_SO_MSVVM_SR_v_3_5!AB95+[7]PSK_FP_SO_MV_SR_v_3_5!AB95+[8]PSK_FP_SO_MZ_SR_v_3_5!AB95+[9]PSK_FP_SO_MZP_SR_v_3_5!AB95+[10]PSK_FP_SO_SIEA_v_3_5!AB95+[11]PSK_FP_SO_UV_SR_v_3_5!AB95</f>
        <v>0</v>
      </c>
      <c r="AC97" s="166">
        <f>[2]PSK_FP_RO_MIRRI_SR_v_3_5!AC95+[3]PSK_FP_SO_MD_SR_v_3_5!AC95+[4]PSK_FP_SO_MH_SR_v_3_5!AC95+[5]PSK_FP_SO_MPSVR_SR_v_3_6!AC95+[6]PSK_FP_SO_MSVVM_SR_v_3_5!AC95+[7]PSK_FP_SO_MV_SR_v_3_5!AC95+[8]PSK_FP_SO_MZ_SR_v_3_5!AC95+[9]PSK_FP_SO_MZP_SR_v_3_5!AC95+[10]PSK_FP_SO_SIEA_v_3_5!AC95+[11]PSK_FP_SO_UV_SR_v_3_5!AC95</f>
        <v>0</v>
      </c>
      <c r="AD97" s="113">
        <f>[2]PSK_FP_RO_MIRRI_SR_v_3_5!AD95+[3]PSK_FP_SO_MD_SR_v_3_5!AD95+[4]PSK_FP_SO_MH_SR_v_3_5!AD95+[5]PSK_FP_SO_MPSVR_SR_v_3_6!AD95+[6]PSK_FP_SO_MSVVM_SR_v_3_5!AD95+[7]PSK_FP_SO_MV_SR_v_3_5!AD95+[8]PSK_FP_SO_MZ_SR_v_3_5!AD95+[9]PSK_FP_SO_MZP_SR_v_3_5!AD95+[10]PSK_FP_SO_SIEA_v_3_5!AD95+[11]PSK_FP_SO_UV_SR_v_3_5!AD95</f>
        <v>0</v>
      </c>
      <c r="AE97" s="113">
        <f>[2]PSK_FP_RO_MIRRI_SR_v_3_5!AE95+[3]PSK_FP_SO_MD_SR_v_3_5!AE95+[4]PSK_FP_SO_MH_SR_v_3_5!AE95+[5]PSK_FP_SO_MPSVR_SR_v_3_6!AE95+[6]PSK_FP_SO_MSVVM_SR_v_3_5!AE95+[7]PSK_FP_SO_MV_SR_v_3_5!AE95+[8]PSK_FP_SO_MZ_SR_v_3_5!AE95+[9]PSK_FP_SO_MZP_SR_v_3_5!AE95+[10]PSK_FP_SO_SIEA_v_3_5!AE95+[11]PSK_FP_SO_UV_SR_v_3_5!AE95</f>
        <v>0</v>
      </c>
      <c r="AF97" s="167">
        <f>[2]PSK_FP_RO_MIRRI_SR_v_3_5!AF95+[3]PSK_FP_SO_MD_SR_v_3_5!AF95+[4]PSK_FP_SO_MH_SR_v_3_5!AF95+[5]PSK_FP_SO_MPSVR_SR_v_3_6!AF95+[6]PSK_FP_SO_MSVVM_SR_v_3_5!AF95+[7]PSK_FP_SO_MV_SR_v_3_5!AF95+[8]PSK_FP_SO_MZ_SR_v_3_5!AF95+[9]PSK_FP_SO_MZP_SR_v_3_5!AF95+[10]PSK_FP_SO_SIEA_v_3_5!AF95+[11]PSK_FP_SO_UV_SR_v_3_5!AF95</f>
        <v>0</v>
      </c>
      <c r="AG97" s="113">
        <f>[2]PSK_FP_RO_MIRRI_SR_v_3_5!AG95+[3]PSK_FP_SO_MD_SR_v_3_5!AG95+[4]PSK_FP_SO_MH_SR_v_3_5!AG95+[5]PSK_FP_SO_MPSVR_SR_v_3_6!AG95+[6]PSK_FP_SO_MSVVM_SR_v_3_5!AG95+[7]PSK_FP_SO_MV_SR_v_3_5!AG95+[8]PSK_FP_SO_MZ_SR_v_3_5!AG95+[9]PSK_FP_SO_MZP_SR_v_3_5!AG95+[10]PSK_FP_SO_SIEA_v_3_5!AG95+[11]PSK_FP_SO_UV_SR_v_3_5!AG95</f>
        <v>0</v>
      </c>
      <c r="AH97" s="113">
        <f>[2]PSK_FP_RO_MIRRI_SR_v_3_5!AH95+[3]PSK_FP_SO_MD_SR_v_3_5!AH95+[4]PSK_FP_SO_MH_SR_v_3_5!AH95+[5]PSK_FP_SO_MPSVR_SR_v_3_6!AH95+[6]PSK_FP_SO_MSVVM_SR_v_3_5!AH95+[7]PSK_FP_SO_MV_SR_v_3_5!AH95+[8]PSK_FP_SO_MZ_SR_v_3_5!AH95+[9]PSK_FP_SO_MZP_SR_v_3_5!AH95+[10]PSK_FP_SO_SIEA_v_3_5!AH95+[11]PSK_FP_SO_UV_SR_v_3_5!AH95</f>
        <v>0</v>
      </c>
      <c r="AI97" s="167">
        <f>[2]PSK_FP_RO_MIRRI_SR_v_3_5!AI95+[3]PSK_FP_SO_MD_SR_v_3_5!AI95+[4]PSK_FP_SO_MH_SR_v_3_5!AI95+[5]PSK_FP_SO_MPSVR_SR_v_3_6!AI95+[6]PSK_FP_SO_MSVVM_SR_v_3_5!AI95+[7]PSK_FP_SO_MV_SR_v_3_5!AI95+[8]PSK_FP_SO_MZ_SR_v_3_5!AI95+[9]PSK_FP_SO_MZP_SR_v_3_5!AI95+[10]PSK_FP_SO_SIEA_v_3_5!AI95+[11]PSK_FP_SO_UV_SR_v_3_5!AI95</f>
        <v>0</v>
      </c>
      <c r="AJ97" s="113">
        <f>[2]PSK_FP_RO_MIRRI_SR_v_3_5!AJ95+[3]PSK_FP_SO_MD_SR_v_3_5!AJ95+[4]PSK_FP_SO_MH_SR_v_3_5!AJ95+[5]PSK_FP_SO_MPSVR_SR_v_3_6!AJ95+[6]PSK_FP_SO_MSVVM_SR_v_3_5!AJ95+[7]PSK_FP_SO_MV_SR_v_3_5!AJ95+[8]PSK_FP_SO_MZ_SR_v_3_5!AJ95+[9]PSK_FP_SO_MZP_SR_v_3_5!AJ95+[10]PSK_FP_SO_SIEA_v_3_5!AJ95+[11]PSK_FP_SO_UV_SR_v_3_5!AJ95</f>
        <v>0</v>
      </c>
      <c r="AK97" s="113">
        <f>[2]PSK_FP_RO_MIRRI_SR_v_3_5!AK95+[3]PSK_FP_SO_MD_SR_v_3_5!AK95+[4]PSK_FP_SO_MH_SR_v_3_5!AK95+[5]PSK_FP_SO_MPSVR_SR_v_3_6!AK95+[6]PSK_FP_SO_MSVVM_SR_v_3_5!AK95+[7]PSK_FP_SO_MV_SR_v_3_5!AK95+[8]PSK_FP_SO_MZ_SR_v_3_5!AK95+[9]PSK_FP_SO_MZP_SR_v_3_5!AK95+[10]PSK_FP_SO_SIEA_v_3_5!AK95+[11]PSK_FP_SO_UV_SR_v_3_5!AK95</f>
        <v>0</v>
      </c>
      <c r="AL97" s="167">
        <f>[2]PSK_FP_RO_MIRRI_SR_v_3_5!AL95+[3]PSK_FP_SO_MD_SR_v_3_5!AL95+[4]PSK_FP_SO_MH_SR_v_3_5!AL95+[5]PSK_FP_SO_MPSVR_SR_v_3_6!AL95+[6]PSK_FP_SO_MSVVM_SR_v_3_5!AL95+[7]PSK_FP_SO_MV_SR_v_3_5!AL95+[8]PSK_FP_SO_MZ_SR_v_3_5!AL95+[9]PSK_FP_SO_MZP_SR_v_3_5!AL95+[10]PSK_FP_SO_SIEA_v_3_5!AL95+[11]PSK_FP_SO_UV_SR_v_3_5!AL95</f>
        <v>0</v>
      </c>
      <c r="AM97" s="113">
        <f>[2]PSK_FP_RO_MIRRI_SR_v_3_5!AM95+[3]PSK_FP_SO_MD_SR_v_3_5!AM95+[4]PSK_FP_SO_MH_SR_v_3_5!AM95+[5]PSK_FP_SO_MPSVR_SR_v_3_6!AM95+[6]PSK_FP_SO_MSVVM_SR_v_3_5!AM95+[7]PSK_FP_SO_MV_SR_v_3_5!AM95+[8]PSK_FP_SO_MZ_SR_v_3_5!AM95+[9]PSK_FP_SO_MZP_SR_v_3_5!AM95+[10]PSK_FP_SO_SIEA_v_3_5!AM95+[11]PSK_FP_SO_UV_SR_v_3_5!AM95</f>
        <v>0</v>
      </c>
      <c r="AN97" s="113">
        <f>[2]PSK_FP_RO_MIRRI_SR_v_3_5!AN95+[3]PSK_FP_SO_MD_SR_v_3_5!AN95+[4]PSK_FP_SO_MH_SR_v_3_5!AN95+[5]PSK_FP_SO_MPSVR_SR_v_3_6!AN95+[6]PSK_FP_SO_MSVVM_SR_v_3_5!AN95+[7]PSK_FP_SO_MV_SR_v_3_5!AN95+[8]PSK_FP_SO_MZ_SR_v_3_5!AN95+[9]PSK_FP_SO_MZP_SR_v_3_5!AN95+[10]PSK_FP_SO_SIEA_v_3_5!AN95+[11]PSK_FP_SO_UV_SR_v_3_5!AN95</f>
        <v>0</v>
      </c>
      <c r="AO97" s="167">
        <f>[2]PSK_FP_RO_MIRRI_SR_v_3_5!AO95+[3]PSK_FP_SO_MD_SR_v_3_5!AO95+[4]PSK_FP_SO_MH_SR_v_3_5!AO95+[5]PSK_FP_SO_MPSVR_SR_v_3_6!AO95+[6]PSK_FP_SO_MSVVM_SR_v_3_5!AO95+[7]PSK_FP_SO_MV_SR_v_3_5!AO95+[8]PSK_FP_SO_MZ_SR_v_3_5!AO95+[9]PSK_FP_SO_MZP_SR_v_3_5!AO95+[10]PSK_FP_SO_SIEA_v_3_5!AO95+[11]PSK_FP_SO_UV_SR_v_3_5!AO95</f>
        <v>0</v>
      </c>
      <c r="AP97" s="113">
        <f>[2]PSK_FP_RO_MIRRI_SR_v_3_5!AP95+[3]PSK_FP_SO_MD_SR_v_3_5!AP95+[4]PSK_FP_SO_MH_SR_v_3_5!AP95+[5]PSK_FP_SO_MPSVR_SR_v_3_6!AP95+[6]PSK_FP_SO_MSVVM_SR_v_3_5!AP95+[7]PSK_FP_SO_MV_SR_v_3_5!AP95+[8]PSK_FP_SO_MZ_SR_v_3_5!AP95+[9]PSK_FP_SO_MZP_SR_v_3_5!AP95+[10]PSK_FP_SO_SIEA_v_3_5!AP95+[11]PSK_FP_SO_UV_SR_v_3_5!AP95</f>
        <v>0</v>
      </c>
      <c r="AQ97" s="113">
        <f>[2]PSK_FP_RO_MIRRI_SR_v_3_5!AQ95+[3]PSK_FP_SO_MD_SR_v_3_5!AQ95+[4]PSK_FP_SO_MH_SR_v_3_5!AQ95+[5]PSK_FP_SO_MPSVR_SR_v_3_6!AQ95+[6]PSK_FP_SO_MSVVM_SR_v_3_5!AQ95+[7]PSK_FP_SO_MV_SR_v_3_5!AQ95+[8]PSK_FP_SO_MZ_SR_v_3_5!AQ95+[9]PSK_FP_SO_MZP_SR_v_3_5!AQ95+[10]PSK_FP_SO_SIEA_v_3_5!AQ95+[11]PSK_FP_SO_UV_SR_v_3_5!AQ95</f>
        <v>0</v>
      </c>
      <c r="AR97" s="167">
        <f>[2]PSK_FP_RO_MIRRI_SR_v_3_5!AR95+[3]PSK_FP_SO_MD_SR_v_3_5!AR95+[4]PSK_FP_SO_MH_SR_v_3_5!AR95+[5]PSK_FP_SO_MPSVR_SR_v_3_6!AR95+[6]PSK_FP_SO_MSVVM_SR_v_3_5!AR95+[7]PSK_FP_SO_MV_SR_v_3_5!AR95+[8]PSK_FP_SO_MZ_SR_v_3_5!AR95+[9]PSK_FP_SO_MZP_SR_v_3_5!AR95+[10]PSK_FP_SO_SIEA_v_3_5!AR95+[11]PSK_FP_SO_UV_SR_v_3_5!AR95</f>
        <v>0</v>
      </c>
      <c r="AS97" s="113">
        <f>[2]PSK_FP_RO_MIRRI_SR_v_3_5!AS95+[3]PSK_FP_SO_MD_SR_v_3_5!AS95+[4]PSK_FP_SO_MH_SR_v_3_5!AS95+[5]PSK_FP_SO_MPSVR_SR_v_3_6!AS95+[6]PSK_FP_SO_MSVVM_SR_v_3_5!AS95+[7]PSK_FP_SO_MV_SR_v_3_5!AS95+[8]PSK_FP_SO_MZ_SR_v_3_5!AS95+[9]PSK_FP_SO_MZP_SR_v_3_5!AS95+[10]PSK_FP_SO_SIEA_v_3_5!AS95+[11]PSK_FP_SO_UV_SR_v_3_5!AS95</f>
        <v>0</v>
      </c>
      <c r="AT97" s="113">
        <f>[2]PSK_FP_RO_MIRRI_SR_v_3_5!AT95+[3]PSK_FP_SO_MD_SR_v_3_5!AT95+[4]PSK_FP_SO_MH_SR_v_3_5!AT95+[5]PSK_FP_SO_MPSVR_SR_v_3_6!AT95+[6]PSK_FP_SO_MSVVM_SR_v_3_5!AT95+[7]PSK_FP_SO_MV_SR_v_3_5!AT95+[8]PSK_FP_SO_MZ_SR_v_3_5!AT95+[9]PSK_FP_SO_MZP_SR_v_3_5!AT95+[10]PSK_FP_SO_SIEA_v_3_5!AT95+[11]PSK_FP_SO_UV_SR_v_3_5!AT95</f>
        <v>0</v>
      </c>
      <c r="AU97" s="169">
        <f>[2]PSK_FP_RO_MIRRI_SR_v_3_5!AU95+[3]PSK_FP_SO_MD_SR_v_3_5!AU95+[4]PSK_FP_SO_MH_SR_v_3_5!AU95+[5]PSK_FP_SO_MPSVR_SR_v_3_6!AU95+[6]PSK_FP_SO_MSVVM_SR_v_3_5!AU95+[7]PSK_FP_SO_MV_SR_v_3_5!AU95+[8]PSK_FP_SO_MZ_SR_v_3_5!AU95+[9]PSK_FP_SO_MZP_SR_v_3_5!AU95+[10]PSK_FP_SO_SIEA_v_3_5!AU95+[11]PSK_FP_SO_UV_SR_v_3_5!AU95</f>
        <v>0</v>
      </c>
      <c r="AV97" s="166">
        <f>[2]PSK_FP_RO_MIRRI_SR_v_3_5!AV95+[3]PSK_FP_SO_MD_SR_v_3_5!AV95+[4]PSK_FP_SO_MH_SR_v_3_5!AV95+[5]PSK_FP_SO_MPSVR_SR_v_3_6!AV95+[6]PSK_FP_SO_MSVVM_SR_v_3_5!AV95+[7]PSK_FP_SO_MV_SR_v_3_5!AV95+[8]PSK_FP_SO_MZ_SR_v_3_5!AV95+[9]PSK_FP_SO_MZP_SR_v_3_5!AV95+[10]PSK_FP_SO_SIEA_v_3_5!AV95+[11]PSK_FP_SO_UV_SR_v_3_5!AV95</f>
        <v>0</v>
      </c>
      <c r="AW97" s="113">
        <f>[2]PSK_FP_RO_MIRRI_SR_v_3_5!AW95+[3]PSK_FP_SO_MD_SR_v_3_5!AW95+[4]PSK_FP_SO_MH_SR_v_3_5!AW95+[5]PSK_FP_SO_MPSVR_SR_v_3_6!AW95+[6]PSK_FP_SO_MSVVM_SR_v_3_5!AW95+[7]PSK_FP_SO_MV_SR_v_3_5!AW95+[8]PSK_FP_SO_MZ_SR_v_3_5!AW95+[9]PSK_FP_SO_MZP_SR_v_3_5!AW95+[10]PSK_FP_SO_SIEA_v_3_5!AW95+[11]PSK_FP_SO_UV_SR_v_3_5!AW95</f>
        <v>0</v>
      </c>
      <c r="AX97" s="167">
        <f>[2]PSK_FP_RO_MIRRI_SR_v_3_5!AX95+[3]PSK_FP_SO_MD_SR_v_3_5!AX95+[4]PSK_FP_SO_MH_SR_v_3_5!AX95+[5]PSK_FP_SO_MPSVR_SR_v_3_6!AX95+[6]PSK_FP_SO_MSVVM_SR_v_3_5!AX95+[7]PSK_FP_SO_MV_SR_v_3_5!AX95+[8]PSK_FP_SO_MZ_SR_v_3_5!AX95+[9]PSK_FP_SO_MZP_SR_v_3_5!AX95+[10]PSK_FP_SO_SIEA_v_3_5!AX95+[11]PSK_FP_SO_UV_SR_v_3_5!AX95</f>
        <v>0</v>
      </c>
      <c r="AY97" s="113">
        <f>[2]PSK_FP_RO_MIRRI_SR_v_3_5!AY95+[3]PSK_FP_SO_MD_SR_v_3_5!AY95+[4]PSK_FP_SO_MH_SR_v_3_5!AY95+[5]PSK_FP_SO_MPSVR_SR_v_3_6!AY95+[6]PSK_FP_SO_MSVVM_SR_v_3_5!AY95+[7]PSK_FP_SO_MV_SR_v_3_5!AY95+[8]PSK_FP_SO_MZ_SR_v_3_5!AY95+[9]PSK_FP_SO_MZP_SR_v_3_5!AY95+[10]PSK_FP_SO_SIEA_v_3_5!AY95+[11]PSK_FP_SO_UV_SR_v_3_5!AY95</f>
        <v>0</v>
      </c>
      <c r="AZ97" s="167">
        <f>[2]PSK_FP_RO_MIRRI_SR_v_3_5!AZ95+[3]PSK_FP_SO_MD_SR_v_3_5!AZ95+[4]PSK_FP_SO_MH_SR_v_3_5!AZ95+[5]PSK_FP_SO_MPSVR_SR_v_3_6!AZ95+[6]PSK_FP_SO_MSVVM_SR_v_3_5!AZ95+[7]PSK_FP_SO_MV_SR_v_3_5!AZ95+[8]PSK_FP_SO_MZ_SR_v_3_5!AZ95+[9]PSK_FP_SO_MZP_SR_v_3_5!AZ95+[10]PSK_FP_SO_SIEA_v_3_5!AZ95+[11]PSK_FP_SO_UV_SR_v_3_5!AZ95</f>
        <v>0</v>
      </c>
      <c r="BA97" s="113">
        <f>[2]PSK_FP_RO_MIRRI_SR_v_3_5!BA95+[3]PSK_FP_SO_MD_SR_v_3_5!BA95+[4]PSK_FP_SO_MH_SR_v_3_5!BA95+[5]PSK_FP_SO_MPSVR_SR_v_3_6!BA95+[6]PSK_FP_SO_MSVVM_SR_v_3_5!BA95+[7]PSK_FP_SO_MV_SR_v_3_5!BA95+[8]PSK_FP_SO_MZ_SR_v_3_5!BA95+[9]PSK_FP_SO_MZP_SR_v_3_5!BA95+[10]PSK_FP_SO_SIEA_v_3_5!BA95+[11]PSK_FP_SO_UV_SR_v_3_5!BA95</f>
        <v>0</v>
      </c>
      <c r="BB97" s="167">
        <f>[2]PSK_FP_RO_MIRRI_SR_v_3_5!BB95+[3]PSK_FP_SO_MD_SR_v_3_5!BB95+[4]PSK_FP_SO_MH_SR_v_3_5!BB95+[5]PSK_FP_SO_MPSVR_SR_v_3_6!BB95+[6]PSK_FP_SO_MSVVM_SR_v_3_5!BB95+[7]PSK_FP_SO_MV_SR_v_3_5!BB95+[8]PSK_FP_SO_MZ_SR_v_3_5!BB95+[9]PSK_FP_SO_MZP_SR_v_3_5!BB95+[10]PSK_FP_SO_SIEA_v_3_5!BB95+[11]PSK_FP_SO_UV_SR_v_3_5!BB95</f>
        <v>0</v>
      </c>
      <c r="BC97" s="113">
        <f>[2]PSK_FP_RO_MIRRI_SR_v_3_5!BC95+[3]PSK_FP_SO_MD_SR_v_3_5!BC95+[4]PSK_FP_SO_MH_SR_v_3_5!BC95+[5]PSK_FP_SO_MPSVR_SR_v_3_6!BC95+[6]PSK_FP_SO_MSVVM_SR_v_3_5!BC95+[7]PSK_FP_SO_MV_SR_v_3_5!BC95+[8]PSK_FP_SO_MZ_SR_v_3_5!BC95+[9]PSK_FP_SO_MZP_SR_v_3_5!BC95+[10]PSK_FP_SO_SIEA_v_3_5!BC95+[11]PSK_FP_SO_UV_SR_v_3_5!BC95</f>
        <v>0</v>
      </c>
      <c r="BD97" s="167">
        <f>[2]PSK_FP_RO_MIRRI_SR_v_3_5!BD95+[3]PSK_FP_SO_MD_SR_v_3_5!BD95+[4]PSK_FP_SO_MH_SR_v_3_5!BD95+[5]PSK_FP_SO_MPSVR_SR_v_3_6!BD95+[6]PSK_FP_SO_MSVVM_SR_v_3_5!BD95+[7]PSK_FP_SO_MV_SR_v_3_5!BD95+[8]PSK_FP_SO_MZ_SR_v_3_5!BD95+[9]PSK_FP_SO_MZP_SR_v_3_5!BD95+[10]PSK_FP_SO_SIEA_v_3_5!BD95+[11]PSK_FP_SO_UV_SR_v_3_5!BD95</f>
        <v>0</v>
      </c>
      <c r="BE97" s="113">
        <f>[2]PSK_FP_RO_MIRRI_SR_v_3_5!BE95+[3]PSK_FP_SO_MD_SR_v_3_5!BE95+[4]PSK_FP_SO_MH_SR_v_3_5!BE95+[5]PSK_FP_SO_MPSVR_SR_v_3_6!BE95+[6]PSK_FP_SO_MSVVM_SR_v_3_5!BE95+[7]PSK_FP_SO_MV_SR_v_3_5!BE95+[8]PSK_FP_SO_MZ_SR_v_3_5!BE95+[9]PSK_FP_SO_MZP_SR_v_3_5!BE95+[10]PSK_FP_SO_SIEA_v_3_5!BE95+[11]PSK_FP_SO_UV_SR_v_3_5!BE95</f>
        <v>0</v>
      </c>
      <c r="BF97" s="167">
        <f>[2]PSK_FP_RO_MIRRI_SR_v_3_5!BF95+[3]PSK_FP_SO_MD_SR_v_3_5!BF95+[4]PSK_FP_SO_MH_SR_v_3_5!BF95+[5]PSK_FP_SO_MPSVR_SR_v_3_6!BF95+[6]PSK_FP_SO_MSVVM_SR_v_3_5!BF95+[7]PSK_FP_SO_MV_SR_v_3_5!BF95+[8]PSK_FP_SO_MZ_SR_v_3_5!BF95+[9]PSK_FP_SO_MZP_SR_v_3_5!BF95+[10]PSK_FP_SO_SIEA_v_3_5!BF95+[11]PSK_FP_SO_UV_SR_v_3_5!BF95</f>
        <v>0</v>
      </c>
      <c r="BG97" s="169">
        <f>[2]PSK_FP_RO_MIRRI_SR_v_3_5!BG95+[3]PSK_FP_SO_MD_SR_v_3_5!BG95+[4]PSK_FP_SO_MH_SR_v_3_5!BG95+[5]PSK_FP_SO_MPSVR_SR_v_3_6!BG95+[6]PSK_FP_SO_MSVVM_SR_v_3_5!BG95+[7]PSK_FP_SO_MV_SR_v_3_5!BG95+[8]PSK_FP_SO_MZ_SR_v_3_5!BG95+[9]PSK_FP_SO_MZP_SR_v_3_5!BG95+[10]PSK_FP_SO_SIEA_v_3_5!BG95+[11]PSK_FP_SO_UV_SR_v_3_5!BG95</f>
        <v>0</v>
      </c>
      <c r="BH97" s="166">
        <f>[2]PSK_FP_RO_MIRRI_SR_v_3_5!BH95+[3]PSK_FP_SO_MD_SR_v_3_5!BH95+[4]PSK_FP_SO_MH_SR_v_3_5!BH95+[5]PSK_FP_SO_MPSVR_SR_v_3_6!BH95+[6]PSK_FP_SO_MSVVM_SR_v_3_5!BH95+[7]PSK_FP_SO_MV_SR_v_3_5!BH95+[8]PSK_FP_SO_MZ_SR_v_3_5!BH95+[9]PSK_FP_SO_MZP_SR_v_3_5!BH95+[10]PSK_FP_SO_SIEA_v_3_5!BH95+[11]PSK_FP_SO_UV_SR_v_3_5!BH95</f>
        <v>0</v>
      </c>
      <c r="BI97" s="108">
        <f>[2]PSK_FP_RO_MIRRI_SR_v_3_5!BI95+[3]PSK_FP_SO_MD_SR_v_3_5!BI95+[4]PSK_FP_SO_MH_SR_v_3_5!BI95+[5]PSK_FP_SO_MPSVR_SR_v_3_6!BI95+[6]PSK_FP_SO_MSVVM_SR_v_3_5!BI95+[7]PSK_FP_SO_MV_SR_v_3_5!BI95+[8]PSK_FP_SO_MZ_SR_v_3_5!BI95+[9]PSK_FP_SO_MZP_SR_v_3_5!BI95+[10]PSK_FP_SO_SIEA_v_3_5!BI95+[11]PSK_FP_SO_UV_SR_v_3_5!BI95</f>
        <v>0</v>
      </c>
      <c r="BJ97" s="167">
        <f>[2]PSK_FP_RO_MIRRI_SR_v_3_5!BJ95+[3]PSK_FP_SO_MD_SR_v_3_5!BJ95+[4]PSK_FP_SO_MH_SR_v_3_5!BJ95+[5]PSK_FP_SO_MPSVR_SR_v_3_6!BJ95+[6]PSK_FP_SO_MSVVM_SR_v_3_5!BJ95+[7]PSK_FP_SO_MV_SR_v_3_5!BJ95+[8]PSK_FP_SO_MZ_SR_v_3_5!BJ95+[9]PSK_FP_SO_MZP_SR_v_3_5!BJ95+[10]PSK_FP_SO_SIEA_v_3_5!BJ95+[11]PSK_FP_SO_UV_SR_v_3_5!BJ95</f>
        <v>0</v>
      </c>
      <c r="BK97" s="108">
        <f>[2]PSK_FP_RO_MIRRI_SR_v_3_5!BK95+[3]PSK_FP_SO_MD_SR_v_3_5!BK95+[4]PSK_FP_SO_MH_SR_v_3_5!BK95+[5]PSK_FP_SO_MPSVR_SR_v_3_6!BK95+[6]PSK_FP_SO_MSVVM_SR_v_3_5!BK95+[7]PSK_FP_SO_MV_SR_v_3_5!BK95+[8]PSK_FP_SO_MZ_SR_v_3_5!BK95+[9]PSK_FP_SO_MZP_SR_v_3_5!BK95+[10]PSK_FP_SO_SIEA_v_3_5!BK95+[11]PSK_FP_SO_UV_SR_v_3_5!BK95</f>
        <v>0</v>
      </c>
      <c r="BL97" s="167">
        <f>[2]PSK_FP_RO_MIRRI_SR_v_3_5!BL95+[3]PSK_FP_SO_MD_SR_v_3_5!BL95+[4]PSK_FP_SO_MH_SR_v_3_5!BL95+[5]PSK_FP_SO_MPSVR_SR_v_3_6!BL95+[6]PSK_FP_SO_MSVVM_SR_v_3_5!BL95+[7]PSK_FP_SO_MV_SR_v_3_5!BL95+[8]PSK_FP_SO_MZ_SR_v_3_5!BL95+[9]PSK_FP_SO_MZP_SR_v_3_5!BL95+[10]PSK_FP_SO_SIEA_v_3_5!BL95+[11]PSK_FP_SO_UV_SR_v_3_5!BL95</f>
        <v>0</v>
      </c>
      <c r="BM97" s="108">
        <f>[2]PSK_FP_RO_MIRRI_SR_v_3_5!BM95+[3]PSK_FP_SO_MD_SR_v_3_5!BM95+[4]PSK_FP_SO_MH_SR_v_3_5!BM95+[5]PSK_FP_SO_MPSVR_SR_v_3_6!BM95+[6]PSK_FP_SO_MSVVM_SR_v_3_5!BM95+[7]PSK_FP_SO_MV_SR_v_3_5!BM95+[8]PSK_FP_SO_MZ_SR_v_3_5!BM95+[9]PSK_FP_SO_MZP_SR_v_3_5!BM95+[10]PSK_FP_SO_SIEA_v_3_5!BM95+[11]PSK_FP_SO_UV_SR_v_3_5!BM95</f>
        <v>0</v>
      </c>
      <c r="BN97" s="167">
        <f>[2]PSK_FP_RO_MIRRI_SR_v_3_5!BN95+[3]PSK_FP_SO_MD_SR_v_3_5!BN95+[4]PSK_FP_SO_MH_SR_v_3_5!BN95+[5]PSK_FP_SO_MPSVR_SR_v_3_6!BN95+[6]PSK_FP_SO_MSVVM_SR_v_3_5!BN95+[7]PSK_FP_SO_MV_SR_v_3_5!BN95+[8]PSK_FP_SO_MZ_SR_v_3_5!BN95+[9]PSK_FP_SO_MZP_SR_v_3_5!BN95+[10]PSK_FP_SO_SIEA_v_3_5!BN95+[11]PSK_FP_SO_UV_SR_v_3_5!BN95</f>
        <v>0</v>
      </c>
      <c r="BO97" s="108">
        <f>[2]PSK_FP_RO_MIRRI_SR_v_3_5!BO95+[3]PSK_FP_SO_MD_SR_v_3_5!BO95+[4]PSK_FP_SO_MH_SR_v_3_5!BO95+[5]PSK_FP_SO_MPSVR_SR_v_3_6!BO95+[6]PSK_FP_SO_MSVVM_SR_v_3_5!BO95+[7]PSK_FP_SO_MV_SR_v_3_5!BO95+[8]PSK_FP_SO_MZ_SR_v_3_5!BO95+[9]PSK_FP_SO_MZP_SR_v_3_5!BO95+[10]PSK_FP_SO_SIEA_v_3_5!BO95+[11]PSK_FP_SO_UV_SR_v_3_5!BO95</f>
        <v>0</v>
      </c>
      <c r="BP97" s="167">
        <f>[2]PSK_FP_RO_MIRRI_SR_v_3_5!BP95+[3]PSK_FP_SO_MD_SR_v_3_5!BP95+[4]PSK_FP_SO_MH_SR_v_3_5!BP95+[5]PSK_FP_SO_MPSVR_SR_v_3_6!BP95+[6]PSK_FP_SO_MSVVM_SR_v_3_5!BP95+[7]PSK_FP_SO_MV_SR_v_3_5!BP95+[8]PSK_FP_SO_MZ_SR_v_3_5!BP95+[9]PSK_FP_SO_MZP_SR_v_3_5!BP95+[10]PSK_FP_SO_SIEA_v_3_5!BP95+[11]PSK_FP_SO_UV_SR_v_3_5!BP95</f>
        <v>0</v>
      </c>
      <c r="BQ97" s="108">
        <f>[2]PSK_FP_RO_MIRRI_SR_v_3_5!BQ95+[3]PSK_FP_SO_MD_SR_v_3_5!BQ95+[4]PSK_FP_SO_MH_SR_v_3_5!BQ95+[5]PSK_FP_SO_MPSVR_SR_v_3_6!BQ95+[6]PSK_FP_SO_MSVVM_SR_v_3_5!BQ95+[7]PSK_FP_SO_MV_SR_v_3_5!BQ95+[8]PSK_FP_SO_MZ_SR_v_3_5!BQ95+[9]PSK_FP_SO_MZP_SR_v_3_5!BQ95+[10]PSK_FP_SO_SIEA_v_3_5!BQ95+[11]PSK_FP_SO_UV_SR_v_3_5!BQ95</f>
        <v>0</v>
      </c>
      <c r="BR97" s="167">
        <f>[2]PSK_FP_RO_MIRRI_SR_v_3_5!BR95+[3]PSK_FP_SO_MD_SR_v_3_5!BR95+[4]PSK_FP_SO_MH_SR_v_3_5!BR95+[5]PSK_FP_SO_MPSVR_SR_v_3_6!BR95+[6]PSK_FP_SO_MSVVM_SR_v_3_5!BR95+[7]PSK_FP_SO_MV_SR_v_3_5!BR95+[8]PSK_FP_SO_MZ_SR_v_3_5!BR95+[9]PSK_FP_SO_MZP_SR_v_3_5!BR95+[10]PSK_FP_SO_SIEA_v_3_5!BR95+[11]PSK_FP_SO_UV_SR_v_3_5!BR95</f>
        <v>0</v>
      </c>
      <c r="BS97" s="165">
        <f>[2]PSK_FP_RO_MIRRI_SR_v_3_5!BS95+[3]PSK_FP_SO_MD_SR_v_3_5!BS95+[4]PSK_FP_SO_MH_SR_v_3_5!BS95+[5]PSK_FP_SO_MPSVR_SR_v_3_6!BS95+[6]PSK_FP_SO_MSVVM_SR_v_3_5!BS95+[7]PSK_FP_SO_MV_SR_v_3_5!BS95+[8]PSK_FP_SO_MZ_SR_v_3_5!BS95+[9]PSK_FP_SO_MZP_SR_v_3_5!BS95+[10]PSK_FP_SO_SIEA_v_3_5!BS95+[11]PSK_FP_SO_UV_SR_v_3_5!BS95</f>
        <v>0</v>
      </c>
      <c r="BT97" s="138"/>
      <c r="BU97" s="109">
        <f t="shared" si="18"/>
        <v>0.84999999262268267</v>
      </c>
      <c r="BV97" s="110">
        <f t="shared" si="19"/>
        <v>0.15000000737731728</v>
      </c>
      <c r="BW97" s="110">
        <f t="shared" si="20"/>
        <v>8.591147589258985E-2</v>
      </c>
      <c r="BX97" s="110">
        <f t="shared" si="21"/>
        <v>7.0000009874255448E-2</v>
      </c>
      <c r="BY97" s="110">
        <f t="shared" si="22"/>
        <v>0</v>
      </c>
      <c r="BZ97" s="110">
        <f t="shared" si="23"/>
        <v>0.4</v>
      </c>
      <c r="CA97" s="110">
        <f t="shared" si="24"/>
        <v>0.6</v>
      </c>
      <c r="CB97" s="110">
        <f t="shared" si="25"/>
        <v>7.999996928087684E-2</v>
      </c>
      <c r="CC97" s="110">
        <f t="shared" si="26"/>
        <v>0.52000003071912315</v>
      </c>
      <c r="CD97" s="111">
        <f t="shared" si="27"/>
        <v>0</v>
      </c>
      <c r="CE97" s="112" t="s">
        <v>243</v>
      </c>
      <c r="CF97" s="110" t="s">
        <v>243</v>
      </c>
      <c r="CG97" s="110" t="s">
        <v>243</v>
      </c>
      <c r="CH97" s="110" t="s">
        <v>243</v>
      </c>
      <c r="CI97" s="110" t="s">
        <v>243</v>
      </c>
      <c r="CJ97" s="110" t="s">
        <v>243</v>
      </c>
      <c r="CK97" s="110" t="s">
        <v>243</v>
      </c>
      <c r="CL97" s="110" t="s">
        <v>243</v>
      </c>
      <c r="CM97" s="110" t="s">
        <v>243</v>
      </c>
      <c r="CN97" s="111" t="s">
        <v>243</v>
      </c>
      <c r="CO97" s="112" t="s">
        <v>243</v>
      </c>
      <c r="CP97" s="110" t="s">
        <v>243</v>
      </c>
      <c r="CQ97" s="110" t="s">
        <v>243</v>
      </c>
      <c r="CR97" s="110" t="s">
        <v>243</v>
      </c>
      <c r="CS97" s="111" t="s">
        <v>243</v>
      </c>
      <c r="CT97" s="112" t="s">
        <v>243</v>
      </c>
      <c r="CU97" s="110"/>
      <c r="CV97" s="110"/>
      <c r="CW97" s="110"/>
      <c r="CX97" s="111"/>
    </row>
    <row r="98" spans="1:102" s="168" customFormat="1" x14ac:dyDescent="0.25">
      <c r="A98" s="137" t="s">
        <v>328</v>
      </c>
      <c r="B98" s="164">
        <f>[2]PSK_FP_RO_MIRRI_SR_v_3_5!B96+[3]PSK_FP_SO_MD_SR_v_3_5!B96+[4]PSK_FP_SO_MH_SR_v_3_5!B96+[5]PSK_FP_SO_MPSVR_SR_v_3_6!B96+[6]PSK_FP_SO_MSVVM_SR_v_3_5!B96+[7]PSK_FP_SO_MV_SR_v_3_5!B96+[8]PSK_FP_SO_MZ_SR_v_3_5!B96+[9]PSK_FP_SO_MZP_SR_v_3_5!B96+[10]PSK_FP_SO_SIEA_v_3_5!B96+[11]PSK_FP_SO_UV_SR_v_3_5!B96</f>
        <v>113637591</v>
      </c>
      <c r="C98" s="108">
        <f>[2]PSK_FP_RO_MIRRI_SR_v_3_5!C96+[3]PSK_FP_SO_MD_SR_v_3_5!C96+[4]PSK_FP_SO_MH_SR_v_3_5!C96+[5]PSK_FP_SO_MPSVR_SR_v_3_6!C96+[6]PSK_FP_SO_MSVVM_SR_v_3_5!C96+[7]PSK_FP_SO_MV_SR_v_3_5!C96+[8]PSK_FP_SO_MZ_SR_v_3_5!C96+[9]PSK_FP_SO_MZP_SR_v_3_5!C96+[10]PSK_FP_SO_SIEA_v_3_5!C96+[11]PSK_FP_SO_UV_SR_v_3_5!C96</f>
        <v>96591950</v>
      </c>
      <c r="D98" s="108">
        <f>[2]PSK_FP_RO_MIRRI_SR_v_3_5!D96+[3]PSK_FP_SO_MD_SR_v_3_5!D96+[4]PSK_FP_SO_MH_SR_v_3_5!D96+[5]PSK_FP_SO_MPSVR_SR_v_3_6!D96+[6]PSK_FP_SO_MSVVM_SR_v_3_5!D96+[7]PSK_FP_SO_MV_SR_v_3_5!D96+[8]PSK_FP_SO_MZ_SR_v_3_5!D96+[9]PSK_FP_SO_MZP_SR_v_3_5!D96+[10]PSK_FP_SO_SIEA_v_3_5!D96+[11]PSK_FP_SO_UV_SR_v_3_5!D96</f>
        <v>17045641</v>
      </c>
      <c r="E98" s="108">
        <f>[2]PSK_FP_RO_MIRRI_SR_v_3_5!E96+[3]PSK_FP_SO_MD_SR_v_3_5!E96+[4]PSK_FP_SO_MH_SR_v_3_5!E96+[5]PSK_FP_SO_MPSVR_SR_v_3_6!E96+[6]PSK_FP_SO_MSVVM_SR_v_3_5!E96+[7]PSK_FP_SO_MV_SR_v_3_5!E96+[8]PSK_FP_SO_MZ_SR_v_3_5!E96+[9]PSK_FP_SO_MZP_SR_v_3_5!E96+[10]PSK_FP_SO_SIEA_v_3_5!E96+[11]PSK_FP_SO_UV_SR_v_3_5!E96</f>
        <v>17045641</v>
      </c>
      <c r="F98" s="108">
        <f>[2]PSK_FP_RO_MIRRI_SR_v_3_5!F96+[3]PSK_FP_SO_MD_SR_v_3_5!F96+[4]PSK_FP_SO_MH_SR_v_3_5!F96+[5]PSK_FP_SO_MPSVR_SR_v_3_6!F96+[6]PSK_FP_SO_MSVVM_SR_v_3_5!F96+[7]PSK_FP_SO_MV_SR_v_3_5!F96+[8]PSK_FP_SO_MZ_SR_v_3_5!F96+[9]PSK_FP_SO_MZP_SR_v_3_5!F96+[10]PSK_FP_SO_SIEA_v_3_5!F96+[11]PSK_FP_SO_UV_SR_v_3_5!F96</f>
        <v>10825222</v>
      </c>
      <c r="G98" s="108">
        <f>[2]PSK_FP_RO_MIRRI_SR_v_3_5!G96+[3]PSK_FP_SO_MD_SR_v_3_5!G96+[4]PSK_FP_SO_MH_SR_v_3_5!G96+[5]PSK_FP_SO_MPSVR_SR_v_3_6!G96+[6]PSK_FP_SO_MSVVM_SR_v_3_5!G96+[7]PSK_FP_SO_MV_SR_v_3_5!G96+[8]PSK_FP_SO_MZ_SR_v_3_5!G96+[9]PSK_FP_SO_MZP_SR_v_3_5!G96+[10]PSK_FP_SO_SIEA_v_3_5!G96+[11]PSK_FP_SO_UV_SR_v_3_5!G96</f>
        <v>6220419</v>
      </c>
      <c r="H98" s="108">
        <f>[2]PSK_FP_RO_MIRRI_SR_v_3_5!H96+[3]PSK_FP_SO_MD_SR_v_3_5!H96+[4]PSK_FP_SO_MH_SR_v_3_5!H96+[5]PSK_FP_SO_MPSVR_SR_v_3_6!H96+[6]PSK_FP_SO_MSVVM_SR_v_3_5!H96+[7]PSK_FP_SO_MV_SR_v_3_5!H96+[8]PSK_FP_SO_MZ_SR_v_3_5!H96+[9]PSK_FP_SO_MZP_SR_v_3_5!H96+[10]PSK_FP_SO_SIEA_v_3_5!H96+[11]PSK_FP_SO_UV_SR_v_3_5!H96</f>
        <v>0</v>
      </c>
      <c r="I98" s="165">
        <f>[2]PSK_FP_RO_MIRRI_SR_v_3_5!I96+[3]PSK_FP_SO_MD_SR_v_3_5!I96+[4]PSK_FP_SO_MH_SR_v_3_5!I96+[5]PSK_FP_SO_MPSVR_SR_v_3_6!I96+[6]PSK_FP_SO_MSVVM_SR_v_3_5!I96+[7]PSK_FP_SO_MV_SR_v_3_5!I96+[8]PSK_FP_SO_MZ_SR_v_3_5!I96+[9]PSK_FP_SO_MZP_SR_v_3_5!I96+[10]PSK_FP_SO_SIEA_v_3_5!I96+[11]PSK_FP_SO_UV_SR_v_3_5!I96</f>
        <v>0</v>
      </c>
      <c r="J98" s="166">
        <f>[2]PSK_FP_RO_MIRRI_SR_v_3_5!J96+[3]PSK_FP_SO_MD_SR_v_3_5!J96+[4]PSK_FP_SO_MH_SR_v_3_5!J96+[5]PSK_FP_SO_MPSVR_SR_v_3_6!J96+[6]PSK_FP_SO_MSVVM_SR_v_3_5!J96+[7]PSK_FP_SO_MV_SR_v_3_5!J96+[8]PSK_FP_SO_MZ_SR_v_3_5!J96+[9]PSK_FP_SO_MZP_SR_v_3_5!J96+[10]PSK_FP_SO_SIEA_v_3_5!J96+[11]PSK_FP_SO_UV_SR_v_3_5!J96</f>
        <v>96591950</v>
      </c>
      <c r="K98" s="108">
        <f>[2]PSK_FP_RO_MIRRI_SR_v_3_5!K96+[3]PSK_FP_SO_MD_SR_v_3_5!K96+[4]PSK_FP_SO_MH_SR_v_3_5!K96+[5]PSK_FP_SO_MPSVR_SR_v_3_6!K96+[6]PSK_FP_SO_MSVVM_SR_v_3_5!K96+[7]PSK_FP_SO_MV_SR_v_3_5!K96+[8]PSK_FP_SO_MZ_SR_v_3_5!K96+[9]PSK_FP_SO_MZP_SR_v_3_5!K96+[10]PSK_FP_SO_SIEA_v_3_5!K96+[11]PSK_FP_SO_UV_SR_v_3_5!K96</f>
        <v>96591950</v>
      </c>
      <c r="L98" s="108">
        <f>[2]PSK_FP_RO_MIRRI_SR_v_3_5!L96+[3]PSK_FP_SO_MD_SR_v_3_5!L96+[4]PSK_FP_SO_MH_SR_v_3_5!L96+[5]PSK_FP_SO_MPSVR_SR_v_3_6!L96+[6]PSK_FP_SO_MSVVM_SR_v_3_5!L96+[7]PSK_FP_SO_MV_SR_v_3_5!L96+[8]PSK_FP_SO_MZ_SR_v_3_5!L96+[9]PSK_FP_SO_MZP_SR_v_3_5!L96+[10]PSK_FP_SO_SIEA_v_3_5!L96+[11]PSK_FP_SO_UV_SR_v_3_5!L96</f>
        <v>0</v>
      </c>
      <c r="M98" s="167">
        <f>[2]PSK_FP_RO_MIRRI_SR_v_3_5!M96+[3]PSK_FP_SO_MD_SR_v_3_5!M96+[4]PSK_FP_SO_MH_SR_v_3_5!M96+[5]PSK_FP_SO_MPSVR_SR_v_3_6!M96+[6]PSK_FP_SO_MSVVM_SR_v_3_5!M96+[7]PSK_FP_SO_MV_SR_v_3_5!M96+[8]PSK_FP_SO_MZ_SR_v_3_5!M96+[9]PSK_FP_SO_MZP_SR_v_3_5!M96+[10]PSK_FP_SO_SIEA_v_3_5!M96+[11]PSK_FP_SO_UV_SR_v_3_5!M96</f>
        <v>17045641</v>
      </c>
      <c r="N98" s="108">
        <f>[2]PSK_FP_RO_MIRRI_SR_v_3_5!N96+[3]PSK_FP_SO_MD_SR_v_3_5!N96+[4]PSK_FP_SO_MH_SR_v_3_5!N96+[5]PSK_FP_SO_MPSVR_SR_v_3_6!N96+[6]PSK_FP_SO_MSVVM_SR_v_3_5!N96+[7]PSK_FP_SO_MV_SR_v_3_5!N96+[8]PSK_FP_SO_MZ_SR_v_3_5!N96+[9]PSK_FP_SO_MZP_SR_v_3_5!N96+[10]PSK_FP_SO_SIEA_v_3_5!N96+[11]PSK_FP_SO_UV_SR_v_3_5!N96</f>
        <v>17045641</v>
      </c>
      <c r="O98" s="108">
        <f>[2]PSK_FP_RO_MIRRI_SR_v_3_5!O96+[3]PSK_FP_SO_MD_SR_v_3_5!O96+[4]PSK_FP_SO_MH_SR_v_3_5!O96+[5]PSK_FP_SO_MPSVR_SR_v_3_6!O96+[6]PSK_FP_SO_MSVVM_SR_v_3_5!O96+[7]PSK_FP_SO_MV_SR_v_3_5!O96+[8]PSK_FP_SO_MZ_SR_v_3_5!O96+[9]PSK_FP_SO_MZP_SR_v_3_5!O96+[10]PSK_FP_SO_SIEA_v_3_5!O96+[11]PSK_FP_SO_UV_SR_v_3_5!O96</f>
        <v>0</v>
      </c>
      <c r="P98" s="167">
        <f>[2]PSK_FP_RO_MIRRI_SR_v_3_5!P96+[3]PSK_FP_SO_MD_SR_v_3_5!P96+[4]PSK_FP_SO_MH_SR_v_3_5!P96+[5]PSK_FP_SO_MPSVR_SR_v_3_6!P96+[6]PSK_FP_SO_MSVVM_SR_v_3_5!P96+[7]PSK_FP_SO_MV_SR_v_3_5!P96+[8]PSK_FP_SO_MZ_SR_v_3_5!P96+[9]PSK_FP_SO_MZP_SR_v_3_5!P96+[10]PSK_FP_SO_SIEA_v_3_5!P96+[11]PSK_FP_SO_UV_SR_v_3_5!P96</f>
        <v>17045641</v>
      </c>
      <c r="Q98" s="108">
        <f>[2]PSK_FP_RO_MIRRI_SR_v_3_5!Q96+[3]PSK_FP_SO_MD_SR_v_3_5!Q96+[4]PSK_FP_SO_MH_SR_v_3_5!Q96+[5]PSK_FP_SO_MPSVR_SR_v_3_6!Q96+[6]PSK_FP_SO_MSVVM_SR_v_3_5!Q96+[7]PSK_FP_SO_MV_SR_v_3_5!Q96+[8]PSK_FP_SO_MZ_SR_v_3_5!Q96+[9]PSK_FP_SO_MZP_SR_v_3_5!Q96+[10]PSK_FP_SO_SIEA_v_3_5!Q96+[11]PSK_FP_SO_UV_SR_v_3_5!Q96</f>
        <v>17045641</v>
      </c>
      <c r="R98" s="108">
        <f>[2]PSK_FP_RO_MIRRI_SR_v_3_5!R96+[3]PSK_FP_SO_MD_SR_v_3_5!R96+[4]PSK_FP_SO_MH_SR_v_3_5!R96+[5]PSK_FP_SO_MPSVR_SR_v_3_6!R96+[6]PSK_FP_SO_MSVVM_SR_v_3_5!R96+[7]PSK_FP_SO_MV_SR_v_3_5!R96+[8]PSK_FP_SO_MZ_SR_v_3_5!R96+[9]PSK_FP_SO_MZP_SR_v_3_5!R96+[10]PSK_FP_SO_SIEA_v_3_5!R96+[11]PSK_FP_SO_UV_SR_v_3_5!R96</f>
        <v>0</v>
      </c>
      <c r="S98" s="167">
        <f>[2]PSK_FP_RO_MIRRI_SR_v_3_5!S96+[3]PSK_FP_SO_MD_SR_v_3_5!S96+[4]PSK_FP_SO_MH_SR_v_3_5!S96+[5]PSK_FP_SO_MPSVR_SR_v_3_6!S96+[6]PSK_FP_SO_MSVVM_SR_v_3_5!S96+[7]PSK_FP_SO_MV_SR_v_3_5!S96+[8]PSK_FP_SO_MZ_SR_v_3_5!S96+[9]PSK_FP_SO_MZP_SR_v_3_5!S96+[10]PSK_FP_SO_SIEA_v_3_5!S96+[11]PSK_FP_SO_UV_SR_v_3_5!S96</f>
        <v>10825222</v>
      </c>
      <c r="T98" s="108">
        <f>[2]PSK_FP_RO_MIRRI_SR_v_3_5!T96+[3]PSK_FP_SO_MD_SR_v_3_5!T96+[4]PSK_FP_SO_MH_SR_v_3_5!T96+[5]PSK_FP_SO_MPSVR_SR_v_3_6!T96+[6]PSK_FP_SO_MSVVM_SR_v_3_5!T96+[7]PSK_FP_SO_MV_SR_v_3_5!T96+[8]PSK_FP_SO_MZ_SR_v_3_5!T96+[9]PSK_FP_SO_MZP_SR_v_3_5!T96+[10]PSK_FP_SO_SIEA_v_3_5!T96+[11]PSK_FP_SO_UV_SR_v_3_5!T96</f>
        <v>10825222</v>
      </c>
      <c r="U98" s="108">
        <f>[2]PSK_FP_RO_MIRRI_SR_v_3_5!U96+[3]PSK_FP_SO_MD_SR_v_3_5!U96+[4]PSK_FP_SO_MH_SR_v_3_5!U96+[5]PSK_FP_SO_MPSVR_SR_v_3_6!U96+[6]PSK_FP_SO_MSVVM_SR_v_3_5!U96+[7]PSK_FP_SO_MV_SR_v_3_5!U96+[8]PSK_FP_SO_MZ_SR_v_3_5!U96+[9]PSK_FP_SO_MZP_SR_v_3_5!U96+[10]PSK_FP_SO_SIEA_v_3_5!U96+[11]PSK_FP_SO_UV_SR_v_3_5!U96</f>
        <v>0</v>
      </c>
      <c r="V98" s="167">
        <f>[2]PSK_FP_RO_MIRRI_SR_v_3_5!V96+[3]PSK_FP_SO_MD_SR_v_3_5!V96+[4]PSK_FP_SO_MH_SR_v_3_5!V96+[5]PSK_FP_SO_MPSVR_SR_v_3_6!V96+[6]PSK_FP_SO_MSVVM_SR_v_3_5!V96+[7]PSK_FP_SO_MV_SR_v_3_5!V96+[8]PSK_FP_SO_MZ_SR_v_3_5!V96+[9]PSK_FP_SO_MZP_SR_v_3_5!V96+[10]PSK_FP_SO_SIEA_v_3_5!V96+[11]PSK_FP_SO_UV_SR_v_3_5!V96</f>
        <v>6220419</v>
      </c>
      <c r="W98" s="108">
        <f>[2]PSK_FP_RO_MIRRI_SR_v_3_5!W96+[3]PSK_FP_SO_MD_SR_v_3_5!W96+[4]PSK_FP_SO_MH_SR_v_3_5!W96+[5]PSK_FP_SO_MPSVR_SR_v_3_6!W96+[6]PSK_FP_SO_MSVVM_SR_v_3_5!W96+[7]PSK_FP_SO_MV_SR_v_3_5!W96+[8]PSK_FP_SO_MZ_SR_v_3_5!W96+[9]PSK_FP_SO_MZP_SR_v_3_5!W96+[10]PSK_FP_SO_SIEA_v_3_5!W96+[11]PSK_FP_SO_UV_SR_v_3_5!W96</f>
        <v>6220419</v>
      </c>
      <c r="X98" s="108">
        <f>[2]PSK_FP_RO_MIRRI_SR_v_3_5!X96+[3]PSK_FP_SO_MD_SR_v_3_5!X96+[4]PSK_FP_SO_MH_SR_v_3_5!X96+[5]PSK_FP_SO_MPSVR_SR_v_3_6!X96+[6]PSK_FP_SO_MSVVM_SR_v_3_5!X96+[7]PSK_FP_SO_MV_SR_v_3_5!X96+[8]PSK_FP_SO_MZ_SR_v_3_5!X96+[9]PSK_FP_SO_MZP_SR_v_3_5!X96+[10]PSK_FP_SO_SIEA_v_3_5!X96+[11]PSK_FP_SO_UV_SR_v_3_5!X96</f>
        <v>0</v>
      </c>
      <c r="Y98" s="167">
        <f>[2]PSK_FP_RO_MIRRI_SR_v_3_5!Y96+[3]PSK_FP_SO_MD_SR_v_3_5!Y96+[4]PSK_FP_SO_MH_SR_v_3_5!Y96+[5]PSK_FP_SO_MPSVR_SR_v_3_6!Y96+[6]PSK_FP_SO_MSVVM_SR_v_3_5!Y96+[7]PSK_FP_SO_MV_SR_v_3_5!Y96+[8]PSK_FP_SO_MZ_SR_v_3_5!Y96+[9]PSK_FP_SO_MZP_SR_v_3_5!Y96+[10]PSK_FP_SO_SIEA_v_3_5!Y96+[11]PSK_FP_SO_UV_SR_v_3_5!Y96</f>
        <v>0</v>
      </c>
      <c r="Z98" s="113">
        <f>[2]PSK_FP_RO_MIRRI_SR_v_3_5!Z96+[3]PSK_FP_SO_MD_SR_v_3_5!Z96+[4]PSK_FP_SO_MH_SR_v_3_5!Z96+[5]PSK_FP_SO_MPSVR_SR_v_3_6!Z96+[6]PSK_FP_SO_MSVVM_SR_v_3_5!Z96+[7]PSK_FP_SO_MV_SR_v_3_5!Z96+[8]PSK_FP_SO_MZ_SR_v_3_5!Z96+[9]PSK_FP_SO_MZP_SR_v_3_5!Z96+[10]PSK_FP_SO_SIEA_v_3_5!Z96+[11]PSK_FP_SO_UV_SR_v_3_5!Z96</f>
        <v>0</v>
      </c>
      <c r="AA98" s="113">
        <f>[2]PSK_FP_RO_MIRRI_SR_v_3_5!AA96+[3]PSK_FP_SO_MD_SR_v_3_5!AA96+[4]PSK_FP_SO_MH_SR_v_3_5!AA96+[5]PSK_FP_SO_MPSVR_SR_v_3_6!AA96+[6]PSK_FP_SO_MSVVM_SR_v_3_5!AA96+[7]PSK_FP_SO_MV_SR_v_3_5!AA96+[8]PSK_FP_SO_MZ_SR_v_3_5!AA96+[9]PSK_FP_SO_MZP_SR_v_3_5!AA96+[10]PSK_FP_SO_SIEA_v_3_5!AA96+[11]PSK_FP_SO_UV_SR_v_3_5!AA96</f>
        <v>0</v>
      </c>
      <c r="AB98" s="169">
        <f>[2]PSK_FP_RO_MIRRI_SR_v_3_5!AB96+[3]PSK_FP_SO_MD_SR_v_3_5!AB96+[4]PSK_FP_SO_MH_SR_v_3_5!AB96+[5]PSK_FP_SO_MPSVR_SR_v_3_6!AB96+[6]PSK_FP_SO_MSVVM_SR_v_3_5!AB96+[7]PSK_FP_SO_MV_SR_v_3_5!AB96+[8]PSK_FP_SO_MZ_SR_v_3_5!AB96+[9]PSK_FP_SO_MZP_SR_v_3_5!AB96+[10]PSK_FP_SO_SIEA_v_3_5!AB96+[11]PSK_FP_SO_UV_SR_v_3_5!AB96</f>
        <v>0</v>
      </c>
      <c r="AC98" s="166">
        <f>[2]PSK_FP_RO_MIRRI_SR_v_3_5!AC96+[3]PSK_FP_SO_MD_SR_v_3_5!AC96+[4]PSK_FP_SO_MH_SR_v_3_5!AC96+[5]PSK_FP_SO_MPSVR_SR_v_3_6!AC96+[6]PSK_FP_SO_MSVVM_SR_v_3_5!AC96+[7]PSK_FP_SO_MV_SR_v_3_5!AC96+[8]PSK_FP_SO_MZ_SR_v_3_5!AC96+[9]PSK_FP_SO_MZP_SR_v_3_5!AC96+[10]PSK_FP_SO_SIEA_v_3_5!AC96+[11]PSK_FP_SO_UV_SR_v_3_5!AC96</f>
        <v>0</v>
      </c>
      <c r="AD98" s="113">
        <f>[2]PSK_FP_RO_MIRRI_SR_v_3_5!AD96+[3]PSK_FP_SO_MD_SR_v_3_5!AD96+[4]PSK_FP_SO_MH_SR_v_3_5!AD96+[5]PSK_FP_SO_MPSVR_SR_v_3_6!AD96+[6]PSK_FP_SO_MSVVM_SR_v_3_5!AD96+[7]PSK_FP_SO_MV_SR_v_3_5!AD96+[8]PSK_FP_SO_MZ_SR_v_3_5!AD96+[9]PSK_FP_SO_MZP_SR_v_3_5!AD96+[10]PSK_FP_SO_SIEA_v_3_5!AD96+[11]PSK_FP_SO_UV_SR_v_3_5!AD96</f>
        <v>0</v>
      </c>
      <c r="AE98" s="113">
        <f>[2]PSK_FP_RO_MIRRI_SR_v_3_5!AE96+[3]PSK_FP_SO_MD_SR_v_3_5!AE96+[4]PSK_FP_SO_MH_SR_v_3_5!AE96+[5]PSK_FP_SO_MPSVR_SR_v_3_6!AE96+[6]PSK_FP_SO_MSVVM_SR_v_3_5!AE96+[7]PSK_FP_SO_MV_SR_v_3_5!AE96+[8]PSK_FP_SO_MZ_SR_v_3_5!AE96+[9]PSK_FP_SO_MZP_SR_v_3_5!AE96+[10]PSK_FP_SO_SIEA_v_3_5!AE96+[11]PSK_FP_SO_UV_SR_v_3_5!AE96</f>
        <v>0</v>
      </c>
      <c r="AF98" s="167">
        <f>[2]PSK_FP_RO_MIRRI_SR_v_3_5!AF96+[3]PSK_FP_SO_MD_SR_v_3_5!AF96+[4]PSK_FP_SO_MH_SR_v_3_5!AF96+[5]PSK_FP_SO_MPSVR_SR_v_3_6!AF96+[6]PSK_FP_SO_MSVVM_SR_v_3_5!AF96+[7]PSK_FP_SO_MV_SR_v_3_5!AF96+[8]PSK_FP_SO_MZ_SR_v_3_5!AF96+[9]PSK_FP_SO_MZP_SR_v_3_5!AF96+[10]PSK_FP_SO_SIEA_v_3_5!AF96+[11]PSK_FP_SO_UV_SR_v_3_5!AF96</f>
        <v>0</v>
      </c>
      <c r="AG98" s="113">
        <f>[2]PSK_FP_RO_MIRRI_SR_v_3_5!AG96+[3]PSK_FP_SO_MD_SR_v_3_5!AG96+[4]PSK_FP_SO_MH_SR_v_3_5!AG96+[5]PSK_FP_SO_MPSVR_SR_v_3_6!AG96+[6]PSK_FP_SO_MSVVM_SR_v_3_5!AG96+[7]PSK_FP_SO_MV_SR_v_3_5!AG96+[8]PSK_FP_SO_MZ_SR_v_3_5!AG96+[9]PSK_FP_SO_MZP_SR_v_3_5!AG96+[10]PSK_FP_SO_SIEA_v_3_5!AG96+[11]PSK_FP_SO_UV_SR_v_3_5!AG96</f>
        <v>0</v>
      </c>
      <c r="AH98" s="113">
        <f>[2]PSK_FP_RO_MIRRI_SR_v_3_5!AH96+[3]PSK_FP_SO_MD_SR_v_3_5!AH96+[4]PSK_FP_SO_MH_SR_v_3_5!AH96+[5]PSK_FP_SO_MPSVR_SR_v_3_6!AH96+[6]PSK_FP_SO_MSVVM_SR_v_3_5!AH96+[7]PSK_FP_SO_MV_SR_v_3_5!AH96+[8]PSK_FP_SO_MZ_SR_v_3_5!AH96+[9]PSK_FP_SO_MZP_SR_v_3_5!AH96+[10]PSK_FP_SO_SIEA_v_3_5!AH96+[11]PSK_FP_SO_UV_SR_v_3_5!AH96</f>
        <v>0</v>
      </c>
      <c r="AI98" s="167">
        <f>[2]PSK_FP_RO_MIRRI_SR_v_3_5!AI96+[3]PSK_FP_SO_MD_SR_v_3_5!AI96+[4]PSK_FP_SO_MH_SR_v_3_5!AI96+[5]PSK_FP_SO_MPSVR_SR_v_3_6!AI96+[6]PSK_FP_SO_MSVVM_SR_v_3_5!AI96+[7]PSK_FP_SO_MV_SR_v_3_5!AI96+[8]PSK_FP_SO_MZ_SR_v_3_5!AI96+[9]PSK_FP_SO_MZP_SR_v_3_5!AI96+[10]PSK_FP_SO_SIEA_v_3_5!AI96+[11]PSK_FP_SO_UV_SR_v_3_5!AI96</f>
        <v>0</v>
      </c>
      <c r="AJ98" s="113">
        <f>[2]PSK_FP_RO_MIRRI_SR_v_3_5!AJ96+[3]PSK_FP_SO_MD_SR_v_3_5!AJ96+[4]PSK_FP_SO_MH_SR_v_3_5!AJ96+[5]PSK_FP_SO_MPSVR_SR_v_3_6!AJ96+[6]PSK_FP_SO_MSVVM_SR_v_3_5!AJ96+[7]PSK_FP_SO_MV_SR_v_3_5!AJ96+[8]PSK_FP_SO_MZ_SR_v_3_5!AJ96+[9]PSK_FP_SO_MZP_SR_v_3_5!AJ96+[10]PSK_FP_SO_SIEA_v_3_5!AJ96+[11]PSK_FP_SO_UV_SR_v_3_5!AJ96</f>
        <v>0</v>
      </c>
      <c r="AK98" s="113">
        <f>[2]PSK_FP_RO_MIRRI_SR_v_3_5!AK96+[3]PSK_FP_SO_MD_SR_v_3_5!AK96+[4]PSK_FP_SO_MH_SR_v_3_5!AK96+[5]PSK_FP_SO_MPSVR_SR_v_3_6!AK96+[6]PSK_FP_SO_MSVVM_SR_v_3_5!AK96+[7]PSK_FP_SO_MV_SR_v_3_5!AK96+[8]PSK_FP_SO_MZ_SR_v_3_5!AK96+[9]PSK_FP_SO_MZP_SR_v_3_5!AK96+[10]PSK_FP_SO_SIEA_v_3_5!AK96+[11]PSK_FP_SO_UV_SR_v_3_5!AK96</f>
        <v>0</v>
      </c>
      <c r="AL98" s="167">
        <f>[2]PSK_FP_RO_MIRRI_SR_v_3_5!AL96+[3]PSK_FP_SO_MD_SR_v_3_5!AL96+[4]PSK_FP_SO_MH_SR_v_3_5!AL96+[5]PSK_FP_SO_MPSVR_SR_v_3_6!AL96+[6]PSK_FP_SO_MSVVM_SR_v_3_5!AL96+[7]PSK_FP_SO_MV_SR_v_3_5!AL96+[8]PSK_FP_SO_MZ_SR_v_3_5!AL96+[9]PSK_FP_SO_MZP_SR_v_3_5!AL96+[10]PSK_FP_SO_SIEA_v_3_5!AL96+[11]PSK_FP_SO_UV_SR_v_3_5!AL96</f>
        <v>0</v>
      </c>
      <c r="AM98" s="113">
        <f>[2]PSK_FP_RO_MIRRI_SR_v_3_5!AM96+[3]PSK_FP_SO_MD_SR_v_3_5!AM96+[4]PSK_FP_SO_MH_SR_v_3_5!AM96+[5]PSK_FP_SO_MPSVR_SR_v_3_6!AM96+[6]PSK_FP_SO_MSVVM_SR_v_3_5!AM96+[7]PSK_FP_SO_MV_SR_v_3_5!AM96+[8]PSK_FP_SO_MZ_SR_v_3_5!AM96+[9]PSK_FP_SO_MZP_SR_v_3_5!AM96+[10]PSK_FP_SO_SIEA_v_3_5!AM96+[11]PSK_FP_SO_UV_SR_v_3_5!AM96</f>
        <v>0</v>
      </c>
      <c r="AN98" s="113">
        <f>[2]PSK_FP_RO_MIRRI_SR_v_3_5!AN96+[3]PSK_FP_SO_MD_SR_v_3_5!AN96+[4]PSK_FP_SO_MH_SR_v_3_5!AN96+[5]PSK_FP_SO_MPSVR_SR_v_3_6!AN96+[6]PSK_FP_SO_MSVVM_SR_v_3_5!AN96+[7]PSK_FP_SO_MV_SR_v_3_5!AN96+[8]PSK_FP_SO_MZ_SR_v_3_5!AN96+[9]PSK_FP_SO_MZP_SR_v_3_5!AN96+[10]PSK_FP_SO_SIEA_v_3_5!AN96+[11]PSK_FP_SO_UV_SR_v_3_5!AN96</f>
        <v>0</v>
      </c>
      <c r="AO98" s="167">
        <f>[2]PSK_FP_RO_MIRRI_SR_v_3_5!AO96+[3]PSK_FP_SO_MD_SR_v_3_5!AO96+[4]PSK_FP_SO_MH_SR_v_3_5!AO96+[5]PSK_FP_SO_MPSVR_SR_v_3_6!AO96+[6]PSK_FP_SO_MSVVM_SR_v_3_5!AO96+[7]PSK_FP_SO_MV_SR_v_3_5!AO96+[8]PSK_FP_SO_MZ_SR_v_3_5!AO96+[9]PSK_FP_SO_MZP_SR_v_3_5!AO96+[10]PSK_FP_SO_SIEA_v_3_5!AO96+[11]PSK_FP_SO_UV_SR_v_3_5!AO96</f>
        <v>0</v>
      </c>
      <c r="AP98" s="113">
        <f>[2]PSK_FP_RO_MIRRI_SR_v_3_5!AP96+[3]PSK_FP_SO_MD_SR_v_3_5!AP96+[4]PSK_FP_SO_MH_SR_v_3_5!AP96+[5]PSK_FP_SO_MPSVR_SR_v_3_6!AP96+[6]PSK_FP_SO_MSVVM_SR_v_3_5!AP96+[7]PSK_FP_SO_MV_SR_v_3_5!AP96+[8]PSK_FP_SO_MZ_SR_v_3_5!AP96+[9]PSK_FP_SO_MZP_SR_v_3_5!AP96+[10]PSK_FP_SO_SIEA_v_3_5!AP96+[11]PSK_FP_SO_UV_SR_v_3_5!AP96</f>
        <v>0</v>
      </c>
      <c r="AQ98" s="113">
        <f>[2]PSK_FP_RO_MIRRI_SR_v_3_5!AQ96+[3]PSK_FP_SO_MD_SR_v_3_5!AQ96+[4]PSK_FP_SO_MH_SR_v_3_5!AQ96+[5]PSK_FP_SO_MPSVR_SR_v_3_6!AQ96+[6]PSK_FP_SO_MSVVM_SR_v_3_5!AQ96+[7]PSK_FP_SO_MV_SR_v_3_5!AQ96+[8]PSK_FP_SO_MZ_SR_v_3_5!AQ96+[9]PSK_FP_SO_MZP_SR_v_3_5!AQ96+[10]PSK_FP_SO_SIEA_v_3_5!AQ96+[11]PSK_FP_SO_UV_SR_v_3_5!AQ96</f>
        <v>0</v>
      </c>
      <c r="AR98" s="167">
        <f>[2]PSK_FP_RO_MIRRI_SR_v_3_5!AR96+[3]PSK_FP_SO_MD_SR_v_3_5!AR96+[4]PSK_FP_SO_MH_SR_v_3_5!AR96+[5]PSK_FP_SO_MPSVR_SR_v_3_6!AR96+[6]PSK_FP_SO_MSVVM_SR_v_3_5!AR96+[7]PSK_FP_SO_MV_SR_v_3_5!AR96+[8]PSK_FP_SO_MZ_SR_v_3_5!AR96+[9]PSK_FP_SO_MZP_SR_v_3_5!AR96+[10]PSK_FP_SO_SIEA_v_3_5!AR96+[11]PSK_FP_SO_UV_SR_v_3_5!AR96</f>
        <v>0</v>
      </c>
      <c r="AS98" s="113">
        <f>[2]PSK_FP_RO_MIRRI_SR_v_3_5!AS96+[3]PSK_FP_SO_MD_SR_v_3_5!AS96+[4]PSK_FP_SO_MH_SR_v_3_5!AS96+[5]PSK_FP_SO_MPSVR_SR_v_3_6!AS96+[6]PSK_FP_SO_MSVVM_SR_v_3_5!AS96+[7]PSK_FP_SO_MV_SR_v_3_5!AS96+[8]PSK_FP_SO_MZ_SR_v_3_5!AS96+[9]PSK_FP_SO_MZP_SR_v_3_5!AS96+[10]PSK_FP_SO_SIEA_v_3_5!AS96+[11]PSK_FP_SO_UV_SR_v_3_5!AS96</f>
        <v>0</v>
      </c>
      <c r="AT98" s="113">
        <f>[2]PSK_FP_RO_MIRRI_SR_v_3_5!AT96+[3]PSK_FP_SO_MD_SR_v_3_5!AT96+[4]PSK_FP_SO_MH_SR_v_3_5!AT96+[5]PSK_FP_SO_MPSVR_SR_v_3_6!AT96+[6]PSK_FP_SO_MSVVM_SR_v_3_5!AT96+[7]PSK_FP_SO_MV_SR_v_3_5!AT96+[8]PSK_FP_SO_MZ_SR_v_3_5!AT96+[9]PSK_FP_SO_MZP_SR_v_3_5!AT96+[10]PSK_FP_SO_SIEA_v_3_5!AT96+[11]PSK_FP_SO_UV_SR_v_3_5!AT96</f>
        <v>0</v>
      </c>
      <c r="AU98" s="169">
        <f>[2]PSK_FP_RO_MIRRI_SR_v_3_5!AU96+[3]PSK_FP_SO_MD_SR_v_3_5!AU96+[4]PSK_FP_SO_MH_SR_v_3_5!AU96+[5]PSK_FP_SO_MPSVR_SR_v_3_6!AU96+[6]PSK_FP_SO_MSVVM_SR_v_3_5!AU96+[7]PSK_FP_SO_MV_SR_v_3_5!AU96+[8]PSK_FP_SO_MZ_SR_v_3_5!AU96+[9]PSK_FP_SO_MZP_SR_v_3_5!AU96+[10]PSK_FP_SO_SIEA_v_3_5!AU96+[11]PSK_FP_SO_UV_SR_v_3_5!AU96</f>
        <v>0</v>
      </c>
      <c r="AV98" s="166">
        <f>[2]PSK_FP_RO_MIRRI_SR_v_3_5!AV96+[3]PSK_FP_SO_MD_SR_v_3_5!AV96+[4]PSK_FP_SO_MH_SR_v_3_5!AV96+[5]PSK_FP_SO_MPSVR_SR_v_3_6!AV96+[6]PSK_FP_SO_MSVVM_SR_v_3_5!AV96+[7]PSK_FP_SO_MV_SR_v_3_5!AV96+[8]PSK_FP_SO_MZ_SR_v_3_5!AV96+[9]PSK_FP_SO_MZP_SR_v_3_5!AV96+[10]PSK_FP_SO_SIEA_v_3_5!AV96+[11]PSK_FP_SO_UV_SR_v_3_5!AV96</f>
        <v>0</v>
      </c>
      <c r="AW98" s="113">
        <f>[2]PSK_FP_RO_MIRRI_SR_v_3_5!AW96+[3]PSK_FP_SO_MD_SR_v_3_5!AW96+[4]PSK_FP_SO_MH_SR_v_3_5!AW96+[5]PSK_FP_SO_MPSVR_SR_v_3_6!AW96+[6]PSK_FP_SO_MSVVM_SR_v_3_5!AW96+[7]PSK_FP_SO_MV_SR_v_3_5!AW96+[8]PSK_FP_SO_MZ_SR_v_3_5!AW96+[9]PSK_FP_SO_MZP_SR_v_3_5!AW96+[10]PSK_FP_SO_SIEA_v_3_5!AW96+[11]PSK_FP_SO_UV_SR_v_3_5!AW96</f>
        <v>0</v>
      </c>
      <c r="AX98" s="167">
        <f>[2]PSK_FP_RO_MIRRI_SR_v_3_5!AX96+[3]PSK_FP_SO_MD_SR_v_3_5!AX96+[4]PSK_FP_SO_MH_SR_v_3_5!AX96+[5]PSK_FP_SO_MPSVR_SR_v_3_6!AX96+[6]PSK_FP_SO_MSVVM_SR_v_3_5!AX96+[7]PSK_FP_SO_MV_SR_v_3_5!AX96+[8]PSK_FP_SO_MZ_SR_v_3_5!AX96+[9]PSK_FP_SO_MZP_SR_v_3_5!AX96+[10]PSK_FP_SO_SIEA_v_3_5!AX96+[11]PSK_FP_SO_UV_SR_v_3_5!AX96</f>
        <v>0</v>
      </c>
      <c r="AY98" s="113">
        <f>[2]PSK_FP_RO_MIRRI_SR_v_3_5!AY96+[3]PSK_FP_SO_MD_SR_v_3_5!AY96+[4]PSK_FP_SO_MH_SR_v_3_5!AY96+[5]PSK_FP_SO_MPSVR_SR_v_3_6!AY96+[6]PSK_FP_SO_MSVVM_SR_v_3_5!AY96+[7]PSK_FP_SO_MV_SR_v_3_5!AY96+[8]PSK_FP_SO_MZ_SR_v_3_5!AY96+[9]PSK_FP_SO_MZP_SR_v_3_5!AY96+[10]PSK_FP_SO_SIEA_v_3_5!AY96+[11]PSK_FP_SO_UV_SR_v_3_5!AY96</f>
        <v>0</v>
      </c>
      <c r="AZ98" s="167">
        <f>[2]PSK_FP_RO_MIRRI_SR_v_3_5!AZ96+[3]PSK_FP_SO_MD_SR_v_3_5!AZ96+[4]PSK_FP_SO_MH_SR_v_3_5!AZ96+[5]PSK_FP_SO_MPSVR_SR_v_3_6!AZ96+[6]PSK_FP_SO_MSVVM_SR_v_3_5!AZ96+[7]PSK_FP_SO_MV_SR_v_3_5!AZ96+[8]PSK_FP_SO_MZ_SR_v_3_5!AZ96+[9]PSK_FP_SO_MZP_SR_v_3_5!AZ96+[10]PSK_FP_SO_SIEA_v_3_5!AZ96+[11]PSK_FP_SO_UV_SR_v_3_5!AZ96</f>
        <v>0</v>
      </c>
      <c r="BA98" s="113">
        <f>[2]PSK_FP_RO_MIRRI_SR_v_3_5!BA96+[3]PSK_FP_SO_MD_SR_v_3_5!BA96+[4]PSK_FP_SO_MH_SR_v_3_5!BA96+[5]PSK_FP_SO_MPSVR_SR_v_3_6!BA96+[6]PSK_FP_SO_MSVVM_SR_v_3_5!BA96+[7]PSK_FP_SO_MV_SR_v_3_5!BA96+[8]PSK_FP_SO_MZ_SR_v_3_5!BA96+[9]PSK_FP_SO_MZP_SR_v_3_5!BA96+[10]PSK_FP_SO_SIEA_v_3_5!BA96+[11]PSK_FP_SO_UV_SR_v_3_5!BA96</f>
        <v>0</v>
      </c>
      <c r="BB98" s="167">
        <f>[2]PSK_FP_RO_MIRRI_SR_v_3_5!BB96+[3]PSK_FP_SO_MD_SR_v_3_5!BB96+[4]PSK_FP_SO_MH_SR_v_3_5!BB96+[5]PSK_FP_SO_MPSVR_SR_v_3_6!BB96+[6]PSK_FP_SO_MSVVM_SR_v_3_5!BB96+[7]PSK_FP_SO_MV_SR_v_3_5!BB96+[8]PSK_FP_SO_MZ_SR_v_3_5!BB96+[9]PSK_FP_SO_MZP_SR_v_3_5!BB96+[10]PSK_FP_SO_SIEA_v_3_5!BB96+[11]PSK_FP_SO_UV_SR_v_3_5!BB96</f>
        <v>0</v>
      </c>
      <c r="BC98" s="113">
        <f>[2]PSK_FP_RO_MIRRI_SR_v_3_5!BC96+[3]PSK_FP_SO_MD_SR_v_3_5!BC96+[4]PSK_FP_SO_MH_SR_v_3_5!BC96+[5]PSK_FP_SO_MPSVR_SR_v_3_6!BC96+[6]PSK_FP_SO_MSVVM_SR_v_3_5!BC96+[7]PSK_FP_SO_MV_SR_v_3_5!BC96+[8]PSK_FP_SO_MZ_SR_v_3_5!BC96+[9]PSK_FP_SO_MZP_SR_v_3_5!BC96+[10]PSK_FP_SO_SIEA_v_3_5!BC96+[11]PSK_FP_SO_UV_SR_v_3_5!BC96</f>
        <v>0</v>
      </c>
      <c r="BD98" s="167">
        <f>[2]PSK_FP_RO_MIRRI_SR_v_3_5!BD96+[3]PSK_FP_SO_MD_SR_v_3_5!BD96+[4]PSK_FP_SO_MH_SR_v_3_5!BD96+[5]PSK_FP_SO_MPSVR_SR_v_3_6!BD96+[6]PSK_FP_SO_MSVVM_SR_v_3_5!BD96+[7]PSK_FP_SO_MV_SR_v_3_5!BD96+[8]PSK_FP_SO_MZ_SR_v_3_5!BD96+[9]PSK_FP_SO_MZP_SR_v_3_5!BD96+[10]PSK_FP_SO_SIEA_v_3_5!BD96+[11]PSK_FP_SO_UV_SR_v_3_5!BD96</f>
        <v>0</v>
      </c>
      <c r="BE98" s="113">
        <f>[2]PSK_FP_RO_MIRRI_SR_v_3_5!BE96+[3]PSK_FP_SO_MD_SR_v_3_5!BE96+[4]PSK_FP_SO_MH_SR_v_3_5!BE96+[5]PSK_FP_SO_MPSVR_SR_v_3_6!BE96+[6]PSK_FP_SO_MSVVM_SR_v_3_5!BE96+[7]PSK_FP_SO_MV_SR_v_3_5!BE96+[8]PSK_FP_SO_MZ_SR_v_3_5!BE96+[9]PSK_FP_SO_MZP_SR_v_3_5!BE96+[10]PSK_FP_SO_SIEA_v_3_5!BE96+[11]PSK_FP_SO_UV_SR_v_3_5!BE96</f>
        <v>0</v>
      </c>
      <c r="BF98" s="167">
        <f>[2]PSK_FP_RO_MIRRI_SR_v_3_5!BF96+[3]PSK_FP_SO_MD_SR_v_3_5!BF96+[4]PSK_FP_SO_MH_SR_v_3_5!BF96+[5]PSK_FP_SO_MPSVR_SR_v_3_6!BF96+[6]PSK_FP_SO_MSVVM_SR_v_3_5!BF96+[7]PSK_FP_SO_MV_SR_v_3_5!BF96+[8]PSK_FP_SO_MZ_SR_v_3_5!BF96+[9]PSK_FP_SO_MZP_SR_v_3_5!BF96+[10]PSK_FP_SO_SIEA_v_3_5!BF96+[11]PSK_FP_SO_UV_SR_v_3_5!BF96</f>
        <v>0</v>
      </c>
      <c r="BG98" s="169">
        <f>[2]PSK_FP_RO_MIRRI_SR_v_3_5!BG96+[3]PSK_FP_SO_MD_SR_v_3_5!BG96+[4]PSK_FP_SO_MH_SR_v_3_5!BG96+[5]PSK_FP_SO_MPSVR_SR_v_3_6!BG96+[6]PSK_FP_SO_MSVVM_SR_v_3_5!BG96+[7]PSK_FP_SO_MV_SR_v_3_5!BG96+[8]PSK_FP_SO_MZ_SR_v_3_5!BG96+[9]PSK_FP_SO_MZP_SR_v_3_5!BG96+[10]PSK_FP_SO_SIEA_v_3_5!BG96+[11]PSK_FP_SO_UV_SR_v_3_5!BG96</f>
        <v>0</v>
      </c>
      <c r="BH98" s="166">
        <f>[2]PSK_FP_RO_MIRRI_SR_v_3_5!BH96+[3]PSK_FP_SO_MD_SR_v_3_5!BH96+[4]PSK_FP_SO_MH_SR_v_3_5!BH96+[5]PSK_FP_SO_MPSVR_SR_v_3_6!BH96+[6]PSK_FP_SO_MSVVM_SR_v_3_5!BH96+[7]PSK_FP_SO_MV_SR_v_3_5!BH96+[8]PSK_FP_SO_MZ_SR_v_3_5!BH96+[9]PSK_FP_SO_MZP_SR_v_3_5!BH96+[10]PSK_FP_SO_SIEA_v_3_5!BH96+[11]PSK_FP_SO_UV_SR_v_3_5!BH96</f>
        <v>0</v>
      </c>
      <c r="BI98" s="108">
        <f>[2]PSK_FP_RO_MIRRI_SR_v_3_5!BI96+[3]PSK_FP_SO_MD_SR_v_3_5!BI96+[4]PSK_FP_SO_MH_SR_v_3_5!BI96+[5]PSK_FP_SO_MPSVR_SR_v_3_6!BI96+[6]PSK_FP_SO_MSVVM_SR_v_3_5!BI96+[7]PSK_FP_SO_MV_SR_v_3_5!BI96+[8]PSK_FP_SO_MZ_SR_v_3_5!BI96+[9]PSK_FP_SO_MZP_SR_v_3_5!BI96+[10]PSK_FP_SO_SIEA_v_3_5!BI96+[11]PSK_FP_SO_UV_SR_v_3_5!BI96</f>
        <v>0</v>
      </c>
      <c r="BJ98" s="167">
        <f>[2]PSK_FP_RO_MIRRI_SR_v_3_5!BJ96+[3]PSK_FP_SO_MD_SR_v_3_5!BJ96+[4]PSK_FP_SO_MH_SR_v_3_5!BJ96+[5]PSK_FP_SO_MPSVR_SR_v_3_6!BJ96+[6]PSK_FP_SO_MSVVM_SR_v_3_5!BJ96+[7]PSK_FP_SO_MV_SR_v_3_5!BJ96+[8]PSK_FP_SO_MZ_SR_v_3_5!BJ96+[9]PSK_FP_SO_MZP_SR_v_3_5!BJ96+[10]PSK_FP_SO_SIEA_v_3_5!BJ96+[11]PSK_FP_SO_UV_SR_v_3_5!BJ96</f>
        <v>0</v>
      </c>
      <c r="BK98" s="108">
        <f>[2]PSK_FP_RO_MIRRI_SR_v_3_5!BK96+[3]PSK_FP_SO_MD_SR_v_3_5!BK96+[4]PSK_FP_SO_MH_SR_v_3_5!BK96+[5]PSK_FP_SO_MPSVR_SR_v_3_6!BK96+[6]PSK_FP_SO_MSVVM_SR_v_3_5!BK96+[7]PSK_FP_SO_MV_SR_v_3_5!BK96+[8]PSK_FP_SO_MZ_SR_v_3_5!BK96+[9]PSK_FP_SO_MZP_SR_v_3_5!BK96+[10]PSK_FP_SO_SIEA_v_3_5!BK96+[11]PSK_FP_SO_UV_SR_v_3_5!BK96</f>
        <v>0</v>
      </c>
      <c r="BL98" s="167">
        <f>[2]PSK_FP_RO_MIRRI_SR_v_3_5!BL96+[3]PSK_FP_SO_MD_SR_v_3_5!BL96+[4]PSK_FP_SO_MH_SR_v_3_5!BL96+[5]PSK_FP_SO_MPSVR_SR_v_3_6!BL96+[6]PSK_FP_SO_MSVVM_SR_v_3_5!BL96+[7]PSK_FP_SO_MV_SR_v_3_5!BL96+[8]PSK_FP_SO_MZ_SR_v_3_5!BL96+[9]PSK_FP_SO_MZP_SR_v_3_5!BL96+[10]PSK_FP_SO_SIEA_v_3_5!BL96+[11]PSK_FP_SO_UV_SR_v_3_5!BL96</f>
        <v>0</v>
      </c>
      <c r="BM98" s="108">
        <f>[2]PSK_FP_RO_MIRRI_SR_v_3_5!BM96+[3]PSK_FP_SO_MD_SR_v_3_5!BM96+[4]PSK_FP_SO_MH_SR_v_3_5!BM96+[5]PSK_FP_SO_MPSVR_SR_v_3_6!BM96+[6]PSK_FP_SO_MSVVM_SR_v_3_5!BM96+[7]PSK_FP_SO_MV_SR_v_3_5!BM96+[8]PSK_FP_SO_MZ_SR_v_3_5!BM96+[9]PSK_FP_SO_MZP_SR_v_3_5!BM96+[10]PSK_FP_SO_SIEA_v_3_5!BM96+[11]PSK_FP_SO_UV_SR_v_3_5!BM96</f>
        <v>0</v>
      </c>
      <c r="BN98" s="167">
        <f>[2]PSK_FP_RO_MIRRI_SR_v_3_5!BN96+[3]PSK_FP_SO_MD_SR_v_3_5!BN96+[4]PSK_FP_SO_MH_SR_v_3_5!BN96+[5]PSK_FP_SO_MPSVR_SR_v_3_6!BN96+[6]PSK_FP_SO_MSVVM_SR_v_3_5!BN96+[7]PSK_FP_SO_MV_SR_v_3_5!BN96+[8]PSK_FP_SO_MZ_SR_v_3_5!BN96+[9]PSK_FP_SO_MZP_SR_v_3_5!BN96+[10]PSK_FP_SO_SIEA_v_3_5!BN96+[11]PSK_FP_SO_UV_SR_v_3_5!BN96</f>
        <v>0</v>
      </c>
      <c r="BO98" s="108">
        <f>[2]PSK_FP_RO_MIRRI_SR_v_3_5!BO96+[3]PSK_FP_SO_MD_SR_v_3_5!BO96+[4]PSK_FP_SO_MH_SR_v_3_5!BO96+[5]PSK_FP_SO_MPSVR_SR_v_3_6!BO96+[6]PSK_FP_SO_MSVVM_SR_v_3_5!BO96+[7]PSK_FP_SO_MV_SR_v_3_5!BO96+[8]PSK_FP_SO_MZ_SR_v_3_5!BO96+[9]PSK_FP_SO_MZP_SR_v_3_5!BO96+[10]PSK_FP_SO_SIEA_v_3_5!BO96+[11]PSK_FP_SO_UV_SR_v_3_5!BO96</f>
        <v>0</v>
      </c>
      <c r="BP98" s="167">
        <f>[2]PSK_FP_RO_MIRRI_SR_v_3_5!BP96+[3]PSK_FP_SO_MD_SR_v_3_5!BP96+[4]PSK_FP_SO_MH_SR_v_3_5!BP96+[5]PSK_FP_SO_MPSVR_SR_v_3_6!BP96+[6]PSK_FP_SO_MSVVM_SR_v_3_5!BP96+[7]PSK_FP_SO_MV_SR_v_3_5!BP96+[8]PSK_FP_SO_MZ_SR_v_3_5!BP96+[9]PSK_FP_SO_MZP_SR_v_3_5!BP96+[10]PSK_FP_SO_SIEA_v_3_5!BP96+[11]PSK_FP_SO_UV_SR_v_3_5!BP96</f>
        <v>0</v>
      </c>
      <c r="BQ98" s="108">
        <f>[2]PSK_FP_RO_MIRRI_SR_v_3_5!BQ96+[3]PSK_FP_SO_MD_SR_v_3_5!BQ96+[4]PSK_FP_SO_MH_SR_v_3_5!BQ96+[5]PSK_FP_SO_MPSVR_SR_v_3_6!BQ96+[6]PSK_FP_SO_MSVVM_SR_v_3_5!BQ96+[7]PSK_FP_SO_MV_SR_v_3_5!BQ96+[8]PSK_FP_SO_MZ_SR_v_3_5!BQ96+[9]PSK_FP_SO_MZP_SR_v_3_5!BQ96+[10]PSK_FP_SO_SIEA_v_3_5!BQ96+[11]PSK_FP_SO_UV_SR_v_3_5!BQ96</f>
        <v>0</v>
      </c>
      <c r="BR98" s="167">
        <f>[2]PSK_FP_RO_MIRRI_SR_v_3_5!BR96+[3]PSK_FP_SO_MD_SR_v_3_5!BR96+[4]PSK_FP_SO_MH_SR_v_3_5!BR96+[5]PSK_FP_SO_MPSVR_SR_v_3_6!BR96+[6]PSK_FP_SO_MSVVM_SR_v_3_5!BR96+[7]PSK_FP_SO_MV_SR_v_3_5!BR96+[8]PSK_FP_SO_MZ_SR_v_3_5!BR96+[9]PSK_FP_SO_MZP_SR_v_3_5!BR96+[10]PSK_FP_SO_SIEA_v_3_5!BR96+[11]PSK_FP_SO_UV_SR_v_3_5!BR96</f>
        <v>0</v>
      </c>
      <c r="BS98" s="165">
        <f>[2]PSK_FP_RO_MIRRI_SR_v_3_5!BS96+[3]PSK_FP_SO_MD_SR_v_3_5!BS96+[4]PSK_FP_SO_MH_SR_v_3_5!BS96+[5]PSK_FP_SO_MPSVR_SR_v_3_6!BS96+[6]PSK_FP_SO_MSVVM_SR_v_3_5!BS96+[7]PSK_FP_SO_MV_SR_v_3_5!BS96+[8]PSK_FP_SO_MZ_SR_v_3_5!BS96+[9]PSK_FP_SO_MZP_SR_v_3_5!BS96+[10]PSK_FP_SO_SIEA_v_3_5!BS96+[11]PSK_FP_SO_UV_SR_v_3_5!BS96</f>
        <v>0</v>
      </c>
      <c r="BT98" s="138"/>
      <c r="BU98" s="109">
        <f t="shared" si="18"/>
        <v>0.84999997932022331</v>
      </c>
      <c r="BV98" s="110">
        <f t="shared" si="19"/>
        <v>0.15000002067977664</v>
      </c>
      <c r="BW98" s="110">
        <f t="shared" si="20"/>
        <v>5.4739095973972203E-2</v>
      </c>
      <c r="BX98" s="110">
        <f t="shared" si="21"/>
        <v>9.5260924705804439E-2</v>
      </c>
      <c r="BY98" s="110">
        <f t="shared" si="22"/>
        <v>0</v>
      </c>
      <c r="BZ98" s="110"/>
      <c r="CA98" s="110"/>
      <c r="CB98" s="110"/>
      <c r="CC98" s="110"/>
      <c r="CD98" s="111"/>
      <c r="CE98" s="112" t="s">
        <v>243</v>
      </c>
      <c r="CF98" s="110" t="s">
        <v>243</v>
      </c>
      <c r="CG98" s="110" t="s">
        <v>243</v>
      </c>
      <c r="CH98" s="110" t="s">
        <v>243</v>
      </c>
      <c r="CI98" s="110" t="s">
        <v>243</v>
      </c>
      <c r="CJ98" s="110" t="s">
        <v>243</v>
      </c>
      <c r="CK98" s="110" t="s">
        <v>243</v>
      </c>
      <c r="CL98" s="110" t="s">
        <v>243</v>
      </c>
      <c r="CM98" s="110" t="s">
        <v>243</v>
      </c>
      <c r="CN98" s="111" t="s">
        <v>243</v>
      </c>
      <c r="CO98" s="112" t="s">
        <v>243</v>
      </c>
      <c r="CP98" s="110" t="s">
        <v>243</v>
      </c>
      <c r="CQ98" s="110" t="s">
        <v>243</v>
      </c>
      <c r="CR98" s="110" t="s">
        <v>243</v>
      </c>
      <c r="CS98" s="111" t="s">
        <v>243</v>
      </c>
      <c r="CT98" s="112" t="s">
        <v>243</v>
      </c>
      <c r="CU98" s="110"/>
      <c r="CV98" s="110"/>
      <c r="CW98" s="110"/>
      <c r="CX98" s="111"/>
    </row>
    <row r="99" spans="1:102" s="168" customFormat="1" x14ac:dyDescent="0.25">
      <c r="A99" s="131" t="s">
        <v>124</v>
      </c>
      <c r="B99" s="157">
        <f>[2]PSK_FP_RO_MIRRI_SR_v_3_5!B97+[3]PSK_FP_SO_MD_SR_v_3_5!B97+[4]PSK_FP_SO_MH_SR_v_3_5!B97+[5]PSK_FP_SO_MPSVR_SR_v_3_6!B97+[6]PSK_FP_SO_MSVVM_SR_v_3_5!B97+[7]PSK_FP_SO_MV_SR_v_3_5!B97+[8]PSK_FP_SO_MZ_SR_v_3_5!B97+[9]PSK_FP_SO_MZP_SR_v_3_5!B97+[10]PSK_FP_SO_SIEA_v_3_5!B97+[11]PSK_FP_SO_UV_SR_v_3_5!B97</f>
        <v>3887936811</v>
      </c>
      <c r="C99" s="16">
        <f>[2]PSK_FP_RO_MIRRI_SR_v_3_5!C97+[3]PSK_FP_SO_MD_SR_v_3_5!C97+[4]PSK_FP_SO_MH_SR_v_3_5!C97+[5]PSK_FP_SO_MPSVR_SR_v_3_6!C97+[6]PSK_FP_SO_MSVVM_SR_v_3_5!C97+[7]PSK_FP_SO_MV_SR_v_3_5!C97+[8]PSK_FP_SO_MZ_SR_v_3_5!C97+[9]PSK_FP_SO_MZP_SR_v_3_5!C97+[10]PSK_FP_SO_SIEA_v_3_5!C97+[11]PSK_FP_SO_UV_SR_v_3_5!C97</f>
        <v>3220290528</v>
      </c>
      <c r="D99" s="16">
        <f>[2]PSK_FP_RO_MIRRI_SR_v_3_5!D97+[3]PSK_FP_SO_MD_SR_v_3_5!D97+[4]PSK_FP_SO_MH_SR_v_3_5!D97+[5]PSK_FP_SO_MPSVR_SR_v_3_6!D97+[6]PSK_FP_SO_MSVVM_SR_v_3_5!D97+[7]PSK_FP_SO_MV_SR_v_3_5!D97+[8]PSK_FP_SO_MZ_SR_v_3_5!D97+[9]PSK_FP_SO_MZP_SR_v_3_5!D97+[10]PSK_FP_SO_SIEA_v_3_5!D97+[11]PSK_FP_SO_UV_SR_v_3_5!D97</f>
        <v>667646283</v>
      </c>
      <c r="E99" s="16">
        <f>[2]PSK_FP_RO_MIRRI_SR_v_3_5!E97+[3]PSK_FP_SO_MD_SR_v_3_5!E97+[4]PSK_FP_SO_MH_SR_v_3_5!E97+[5]PSK_FP_SO_MPSVR_SR_v_3_6!E97+[6]PSK_FP_SO_MSVVM_SR_v_3_5!E97+[7]PSK_FP_SO_MV_SR_v_3_5!E97+[8]PSK_FP_SO_MZ_SR_v_3_5!E97+[9]PSK_FP_SO_MZP_SR_v_3_5!E97+[10]PSK_FP_SO_SIEA_v_3_5!E97+[11]PSK_FP_SO_UV_SR_v_3_5!E97</f>
        <v>667646283</v>
      </c>
      <c r="F99" s="16">
        <f>[2]PSK_FP_RO_MIRRI_SR_v_3_5!F97+[3]PSK_FP_SO_MD_SR_v_3_5!F97+[4]PSK_FP_SO_MH_SR_v_3_5!F97+[5]PSK_FP_SO_MPSVR_SR_v_3_6!F97+[6]PSK_FP_SO_MSVVM_SR_v_3_5!F97+[7]PSK_FP_SO_MV_SR_v_3_5!F97+[8]PSK_FP_SO_MZ_SR_v_3_5!F97+[9]PSK_FP_SO_MZP_SR_v_3_5!F97+[10]PSK_FP_SO_SIEA_v_3_5!F97+[11]PSK_FP_SO_UV_SR_v_3_5!F97</f>
        <v>595272257</v>
      </c>
      <c r="G99" s="16">
        <f>[2]PSK_FP_RO_MIRRI_SR_v_3_5!G97+[3]PSK_FP_SO_MD_SR_v_3_5!G97+[4]PSK_FP_SO_MH_SR_v_3_5!G97+[5]PSK_FP_SO_MPSVR_SR_v_3_6!G97+[6]PSK_FP_SO_MSVVM_SR_v_3_5!G97+[7]PSK_FP_SO_MV_SR_v_3_5!G97+[8]PSK_FP_SO_MZ_SR_v_3_5!G97+[9]PSK_FP_SO_MZP_SR_v_3_5!G97+[10]PSK_FP_SO_SIEA_v_3_5!G97+[11]PSK_FP_SO_UV_SR_v_3_5!G97</f>
        <v>72374026</v>
      </c>
      <c r="H99" s="16">
        <f>[2]PSK_FP_RO_MIRRI_SR_v_3_5!H97+[3]PSK_FP_SO_MD_SR_v_3_5!H97+[4]PSK_FP_SO_MH_SR_v_3_5!H97+[5]PSK_FP_SO_MPSVR_SR_v_3_6!H97+[6]PSK_FP_SO_MSVVM_SR_v_3_5!H97+[7]PSK_FP_SO_MV_SR_v_3_5!H97+[8]PSK_FP_SO_MZ_SR_v_3_5!H97+[9]PSK_FP_SO_MZP_SR_v_3_5!H97+[10]PSK_FP_SO_SIEA_v_3_5!H97+[11]PSK_FP_SO_UV_SR_v_3_5!H97</f>
        <v>0</v>
      </c>
      <c r="I99" s="158">
        <f>[2]PSK_FP_RO_MIRRI_SR_v_3_5!I97+[3]PSK_FP_SO_MD_SR_v_3_5!I97+[4]PSK_FP_SO_MH_SR_v_3_5!I97+[5]PSK_FP_SO_MPSVR_SR_v_3_6!I97+[6]PSK_FP_SO_MSVVM_SR_v_3_5!I97+[7]PSK_FP_SO_MV_SR_v_3_5!I97+[8]PSK_FP_SO_MZ_SR_v_3_5!I97+[9]PSK_FP_SO_MZP_SR_v_3_5!I97+[10]PSK_FP_SO_SIEA_v_3_5!I97+[11]PSK_FP_SO_UV_SR_v_3_5!I97</f>
        <v>0</v>
      </c>
      <c r="J99" s="157">
        <f>[2]PSK_FP_RO_MIRRI_SR_v_3_5!J97+[3]PSK_FP_SO_MD_SR_v_3_5!J97+[4]PSK_FP_SO_MH_SR_v_3_5!J97+[5]PSK_FP_SO_MPSVR_SR_v_3_6!J97+[6]PSK_FP_SO_MSVVM_SR_v_3_5!J97+[7]PSK_FP_SO_MV_SR_v_3_5!J97+[8]PSK_FP_SO_MZ_SR_v_3_5!J97+[9]PSK_FP_SO_MZP_SR_v_3_5!J97+[10]PSK_FP_SO_SIEA_v_3_5!J97+[11]PSK_FP_SO_UV_SR_v_3_5!J97</f>
        <v>948536192</v>
      </c>
      <c r="K99" s="16">
        <f>[2]PSK_FP_RO_MIRRI_SR_v_3_5!K97+[3]PSK_FP_SO_MD_SR_v_3_5!K97+[4]PSK_FP_SO_MH_SR_v_3_5!K97+[5]PSK_FP_SO_MPSVR_SR_v_3_6!K97+[6]PSK_FP_SO_MSVVM_SR_v_3_5!K97+[7]PSK_FP_SO_MV_SR_v_3_5!K97+[8]PSK_FP_SO_MZ_SR_v_3_5!K97+[9]PSK_FP_SO_MZP_SR_v_3_5!K97+[10]PSK_FP_SO_SIEA_v_3_5!K97+[11]PSK_FP_SO_UV_SR_v_3_5!K97</f>
        <v>911146981</v>
      </c>
      <c r="L99" s="16">
        <f>[2]PSK_FP_RO_MIRRI_SR_v_3_5!L97+[3]PSK_FP_SO_MD_SR_v_3_5!L97+[4]PSK_FP_SO_MH_SR_v_3_5!L97+[5]PSK_FP_SO_MPSVR_SR_v_3_6!L97+[6]PSK_FP_SO_MSVVM_SR_v_3_5!L97+[7]PSK_FP_SO_MV_SR_v_3_5!L97+[8]PSK_FP_SO_MZ_SR_v_3_5!L97+[9]PSK_FP_SO_MZP_SR_v_3_5!L97+[10]PSK_FP_SO_SIEA_v_3_5!L97+[11]PSK_FP_SO_UV_SR_v_3_5!L97</f>
        <v>37389211</v>
      </c>
      <c r="M99" s="16">
        <f>[2]PSK_FP_RO_MIRRI_SR_v_3_5!M97+[3]PSK_FP_SO_MD_SR_v_3_5!M97+[4]PSK_FP_SO_MH_SR_v_3_5!M97+[5]PSK_FP_SO_MPSVR_SR_v_3_6!M97+[6]PSK_FP_SO_MSVVM_SR_v_3_5!M97+[7]PSK_FP_SO_MV_SR_v_3_5!M97+[8]PSK_FP_SO_MZ_SR_v_3_5!M97+[9]PSK_FP_SO_MZP_SR_v_3_5!M97+[10]PSK_FP_SO_SIEA_v_3_5!M97+[11]PSK_FP_SO_UV_SR_v_3_5!M97</f>
        <v>216874478</v>
      </c>
      <c r="N99" s="16">
        <f>[2]PSK_FP_RO_MIRRI_SR_v_3_5!N97+[3]PSK_FP_SO_MD_SR_v_3_5!N97+[4]PSK_FP_SO_MH_SR_v_3_5!N97+[5]PSK_FP_SO_MPSVR_SR_v_3_6!N97+[6]PSK_FP_SO_MSVVM_SR_v_3_5!N97+[7]PSK_FP_SO_MV_SR_v_3_5!N97+[8]PSK_FP_SO_MZ_SR_v_3_5!N97+[9]PSK_FP_SO_MZP_SR_v_3_5!N97+[10]PSK_FP_SO_SIEA_v_3_5!N97+[11]PSK_FP_SO_UV_SR_v_3_5!N97</f>
        <v>160790659</v>
      </c>
      <c r="O99" s="16">
        <f>[2]PSK_FP_RO_MIRRI_SR_v_3_5!O97+[3]PSK_FP_SO_MD_SR_v_3_5!O97+[4]PSK_FP_SO_MH_SR_v_3_5!O97+[5]PSK_FP_SO_MPSVR_SR_v_3_6!O97+[6]PSK_FP_SO_MSVVM_SR_v_3_5!O97+[7]PSK_FP_SO_MV_SR_v_3_5!O97+[8]PSK_FP_SO_MZ_SR_v_3_5!O97+[9]PSK_FP_SO_MZP_SR_v_3_5!O97+[10]PSK_FP_SO_SIEA_v_3_5!O97+[11]PSK_FP_SO_UV_SR_v_3_5!O97</f>
        <v>56083819</v>
      </c>
      <c r="P99" s="16">
        <f>[2]PSK_FP_RO_MIRRI_SR_v_3_5!P97+[3]PSK_FP_SO_MD_SR_v_3_5!P97+[4]PSK_FP_SO_MH_SR_v_3_5!P97+[5]PSK_FP_SO_MPSVR_SR_v_3_6!P97+[6]PSK_FP_SO_MSVVM_SR_v_3_5!P97+[7]PSK_FP_SO_MV_SR_v_3_5!P97+[8]PSK_FP_SO_MZ_SR_v_3_5!P97+[9]PSK_FP_SO_MZP_SR_v_3_5!P97+[10]PSK_FP_SO_SIEA_v_3_5!P97+[11]PSK_FP_SO_UV_SR_v_3_5!P97</f>
        <v>216874478</v>
      </c>
      <c r="Q99" s="16">
        <f>[2]PSK_FP_RO_MIRRI_SR_v_3_5!Q97+[3]PSK_FP_SO_MD_SR_v_3_5!Q97+[4]PSK_FP_SO_MH_SR_v_3_5!Q97+[5]PSK_FP_SO_MPSVR_SR_v_3_6!Q97+[6]PSK_FP_SO_MSVVM_SR_v_3_5!Q97+[7]PSK_FP_SO_MV_SR_v_3_5!Q97+[8]PSK_FP_SO_MZ_SR_v_3_5!Q97+[9]PSK_FP_SO_MZP_SR_v_3_5!Q97+[10]PSK_FP_SO_SIEA_v_3_5!Q97+[11]PSK_FP_SO_UV_SR_v_3_5!Q97</f>
        <v>160790659</v>
      </c>
      <c r="R99" s="16">
        <f>[2]PSK_FP_RO_MIRRI_SR_v_3_5!R97+[3]PSK_FP_SO_MD_SR_v_3_5!R97+[4]PSK_FP_SO_MH_SR_v_3_5!R97+[5]PSK_FP_SO_MPSVR_SR_v_3_6!R97+[6]PSK_FP_SO_MSVVM_SR_v_3_5!R97+[7]PSK_FP_SO_MV_SR_v_3_5!R97+[8]PSK_FP_SO_MZ_SR_v_3_5!R97+[9]PSK_FP_SO_MZP_SR_v_3_5!R97+[10]PSK_FP_SO_SIEA_v_3_5!R97+[11]PSK_FP_SO_UV_SR_v_3_5!R97</f>
        <v>56083819</v>
      </c>
      <c r="S99" s="16">
        <f>[2]PSK_FP_RO_MIRRI_SR_v_3_5!S97+[3]PSK_FP_SO_MD_SR_v_3_5!S97+[4]PSK_FP_SO_MH_SR_v_3_5!S97+[5]PSK_FP_SO_MPSVR_SR_v_3_6!S97+[6]PSK_FP_SO_MSVVM_SR_v_3_5!S97+[7]PSK_FP_SO_MV_SR_v_3_5!S97+[8]PSK_FP_SO_MZ_SR_v_3_5!S97+[9]PSK_FP_SO_MZP_SR_v_3_5!S97+[10]PSK_FP_SO_SIEA_v_3_5!S97+[11]PSK_FP_SO_UV_SR_v_3_5!S97</f>
        <v>166230426</v>
      </c>
      <c r="T99" s="16">
        <f>[2]PSK_FP_RO_MIRRI_SR_v_3_5!T97+[3]PSK_FP_SO_MD_SR_v_3_5!T97+[4]PSK_FP_SO_MH_SR_v_3_5!T97+[5]PSK_FP_SO_MPSVR_SR_v_3_6!T97+[6]PSK_FP_SO_MSVVM_SR_v_3_5!T97+[7]PSK_FP_SO_MV_SR_v_3_5!T97+[8]PSK_FP_SO_MZ_SR_v_3_5!T97+[9]PSK_FP_SO_MZP_SR_v_3_5!T97+[10]PSK_FP_SO_SIEA_v_3_5!T97+[11]PSK_FP_SO_UV_SR_v_3_5!T97</f>
        <v>116394863</v>
      </c>
      <c r="U99" s="16">
        <f>[2]PSK_FP_RO_MIRRI_SR_v_3_5!U97+[3]PSK_FP_SO_MD_SR_v_3_5!U97+[4]PSK_FP_SO_MH_SR_v_3_5!U97+[5]PSK_FP_SO_MPSVR_SR_v_3_6!U97+[6]PSK_FP_SO_MSVVM_SR_v_3_5!U97+[7]PSK_FP_SO_MV_SR_v_3_5!U97+[8]PSK_FP_SO_MZ_SR_v_3_5!U97+[9]PSK_FP_SO_MZP_SR_v_3_5!U97+[10]PSK_FP_SO_SIEA_v_3_5!U97+[11]PSK_FP_SO_UV_SR_v_3_5!U97</f>
        <v>49835563</v>
      </c>
      <c r="V99" s="16">
        <f>[2]PSK_FP_RO_MIRRI_SR_v_3_5!V97+[3]PSK_FP_SO_MD_SR_v_3_5!V97+[4]PSK_FP_SO_MH_SR_v_3_5!V97+[5]PSK_FP_SO_MPSVR_SR_v_3_6!V97+[6]PSK_FP_SO_MSVVM_SR_v_3_5!V97+[7]PSK_FP_SO_MV_SR_v_3_5!V97+[8]PSK_FP_SO_MZ_SR_v_3_5!V97+[9]PSK_FP_SO_MZP_SR_v_3_5!V97+[10]PSK_FP_SO_SIEA_v_3_5!V97+[11]PSK_FP_SO_UV_SR_v_3_5!V97</f>
        <v>50644052</v>
      </c>
      <c r="W99" s="16">
        <f>[2]PSK_FP_RO_MIRRI_SR_v_3_5!W97+[3]PSK_FP_SO_MD_SR_v_3_5!W97+[4]PSK_FP_SO_MH_SR_v_3_5!W97+[5]PSK_FP_SO_MPSVR_SR_v_3_6!W97+[6]PSK_FP_SO_MSVVM_SR_v_3_5!W97+[7]PSK_FP_SO_MV_SR_v_3_5!W97+[8]PSK_FP_SO_MZ_SR_v_3_5!W97+[9]PSK_FP_SO_MZP_SR_v_3_5!W97+[10]PSK_FP_SO_SIEA_v_3_5!W97+[11]PSK_FP_SO_UV_SR_v_3_5!W97</f>
        <v>44395796</v>
      </c>
      <c r="X99" s="16">
        <f>[2]PSK_FP_RO_MIRRI_SR_v_3_5!X97+[3]PSK_FP_SO_MD_SR_v_3_5!X97+[4]PSK_FP_SO_MH_SR_v_3_5!X97+[5]PSK_FP_SO_MPSVR_SR_v_3_6!X97+[6]PSK_FP_SO_MSVVM_SR_v_3_5!X97+[7]PSK_FP_SO_MV_SR_v_3_5!X97+[8]PSK_FP_SO_MZ_SR_v_3_5!X97+[9]PSK_FP_SO_MZP_SR_v_3_5!X97+[10]PSK_FP_SO_SIEA_v_3_5!X97+[11]PSK_FP_SO_UV_SR_v_3_5!X97</f>
        <v>6248256</v>
      </c>
      <c r="Y99" s="16">
        <f>[2]PSK_FP_RO_MIRRI_SR_v_3_5!Y97+[3]PSK_FP_SO_MD_SR_v_3_5!Y97+[4]PSK_FP_SO_MH_SR_v_3_5!Y97+[5]PSK_FP_SO_MPSVR_SR_v_3_6!Y97+[6]PSK_FP_SO_MSVVM_SR_v_3_5!Y97+[7]PSK_FP_SO_MV_SR_v_3_5!Y97+[8]PSK_FP_SO_MZ_SR_v_3_5!Y97+[9]PSK_FP_SO_MZP_SR_v_3_5!Y97+[10]PSK_FP_SO_SIEA_v_3_5!Y97+[11]PSK_FP_SO_UV_SR_v_3_5!Y97</f>
        <v>0</v>
      </c>
      <c r="Z99" s="16">
        <f>[2]PSK_FP_RO_MIRRI_SR_v_3_5!Z97+[3]PSK_FP_SO_MD_SR_v_3_5!Z97+[4]PSK_FP_SO_MH_SR_v_3_5!Z97+[5]PSK_FP_SO_MPSVR_SR_v_3_6!Z97+[6]PSK_FP_SO_MSVVM_SR_v_3_5!Z97+[7]PSK_FP_SO_MV_SR_v_3_5!Z97+[8]PSK_FP_SO_MZ_SR_v_3_5!Z97+[9]PSK_FP_SO_MZP_SR_v_3_5!Z97+[10]PSK_FP_SO_SIEA_v_3_5!Z97+[11]PSK_FP_SO_UV_SR_v_3_5!Z97</f>
        <v>0</v>
      </c>
      <c r="AA99" s="16">
        <f>[2]PSK_FP_RO_MIRRI_SR_v_3_5!AA97+[3]PSK_FP_SO_MD_SR_v_3_5!AA97+[4]PSK_FP_SO_MH_SR_v_3_5!AA97+[5]PSK_FP_SO_MPSVR_SR_v_3_6!AA97+[6]PSK_FP_SO_MSVVM_SR_v_3_5!AA97+[7]PSK_FP_SO_MV_SR_v_3_5!AA97+[8]PSK_FP_SO_MZ_SR_v_3_5!AA97+[9]PSK_FP_SO_MZP_SR_v_3_5!AA97+[10]PSK_FP_SO_SIEA_v_3_5!AA97+[11]PSK_FP_SO_UV_SR_v_3_5!AA97</f>
        <v>0</v>
      </c>
      <c r="AB99" s="158">
        <f>[2]PSK_FP_RO_MIRRI_SR_v_3_5!AB97+[3]PSK_FP_SO_MD_SR_v_3_5!AB97+[4]PSK_FP_SO_MH_SR_v_3_5!AB97+[5]PSK_FP_SO_MPSVR_SR_v_3_6!AB97+[6]PSK_FP_SO_MSVVM_SR_v_3_5!AB97+[7]PSK_FP_SO_MV_SR_v_3_5!AB97+[8]PSK_FP_SO_MZ_SR_v_3_5!AB97+[9]PSK_FP_SO_MZP_SR_v_3_5!AB97+[10]PSK_FP_SO_SIEA_v_3_5!AB97+[11]PSK_FP_SO_UV_SR_v_3_5!AB97</f>
        <v>0</v>
      </c>
      <c r="AC99" s="157">
        <f>[2]PSK_FP_RO_MIRRI_SR_v_3_5!AC97+[3]PSK_FP_SO_MD_SR_v_3_5!AC97+[4]PSK_FP_SO_MH_SR_v_3_5!AC97+[5]PSK_FP_SO_MPSVR_SR_v_3_6!AC97+[6]PSK_FP_SO_MSVVM_SR_v_3_5!AC97+[7]PSK_FP_SO_MV_SR_v_3_5!AC97+[8]PSK_FP_SO_MZ_SR_v_3_5!AC97+[9]PSK_FP_SO_MZP_SR_v_3_5!AC97+[10]PSK_FP_SO_SIEA_v_3_5!AC97+[11]PSK_FP_SO_UV_SR_v_3_5!AC97</f>
        <v>2271754336</v>
      </c>
      <c r="AD99" s="16">
        <f>[2]PSK_FP_RO_MIRRI_SR_v_3_5!AD97+[3]PSK_FP_SO_MD_SR_v_3_5!AD97+[4]PSK_FP_SO_MH_SR_v_3_5!AD97+[5]PSK_FP_SO_MPSVR_SR_v_3_6!AD97+[6]PSK_FP_SO_MSVVM_SR_v_3_5!AD97+[7]PSK_FP_SO_MV_SR_v_3_5!AD97+[8]PSK_FP_SO_MZ_SR_v_3_5!AD97+[9]PSK_FP_SO_MZP_SR_v_3_5!AD97+[10]PSK_FP_SO_SIEA_v_3_5!AD97+[11]PSK_FP_SO_UV_SR_v_3_5!AD97</f>
        <v>2221754336</v>
      </c>
      <c r="AE99" s="16">
        <f>[2]PSK_FP_RO_MIRRI_SR_v_3_5!AE97+[3]PSK_FP_SO_MD_SR_v_3_5!AE97+[4]PSK_FP_SO_MH_SR_v_3_5!AE97+[5]PSK_FP_SO_MPSVR_SR_v_3_6!AE97+[6]PSK_FP_SO_MSVVM_SR_v_3_5!AE97+[7]PSK_FP_SO_MV_SR_v_3_5!AE97+[8]PSK_FP_SO_MZ_SR_v_3_5!AE97+[9]PSK_FP_SO_MZP_SR_v_3_5!AE97+[10]PSK_FP_SO_SIEA_v_3_5!AE97+[11]PSK_FP_SO_UV_SR_v_3_5!AE97</f>
        <v>50000000</v>
      </c>
      <c r="AF99" s="16">
        <f>[2]PSK_FP_RO_MIRRI_SR_v_3_5!AF97+[3]PSK_FP_SO_MD_SR_v_3_5!AF97+[4]PSK_FP_SO_MH_SR_v_3_5!AF97+[5]PSK_FP_SO_MPSVR_SR_v_3_6!AF97+[6]PSK_FP_SO_MSVVM_SR_v_3_5!AF97+[7]PSK_FP_SO_MV_SR_v_3_5!AF97+[8]PSK_FP_SO_MZ_SR_v_3_5!AF97+[9]PSK_FP_SO_MZP_SR_v_3_5!AF97+[10]PSK_FP_SO_SIEA_v_3_5!AF97+[11]PSK_FP_SO_UV_SR_v_3_5!AF97</f>
        <v>450771805</v>
      </c>
      <c r="AG99" s="16">
        <f>[2]PSK_FP_RO_MIRRI_SR_v_3_5!AG97+[3]PSK_FP_SO_MD_SR_v_3_5!AG97+[4]PSK_FP_SO_MH_SR_v_3_5!AG97+[5]PSK_FP_SO_MPSVR_SR_v_3_6!AG97+[6]PSK_FP_SO_MSVVM_SR_v_3_5!AG97+[7]PSK_FP_SO_MV_SR_v_3_5!AG97+[8]PSK_FP_SO_MZ_SR_v_3_5!AG97+[9]PSK_FP_SO_MZP_SR_v_3_5!AG97+[10]PSK_FP_SO_SIEA_v_3_5!AG97+[11]PSK_FP_SO_UV_SR_v_3_5!AG97</f>
        <v>379498769</v>
      </c>
      <c r="AH99" s="16">
        <f>[2]PSK_FP_RO_MIRRI_SR_v_3_5!AH97+[3]PSK_FP_SO_MD_SR_v_3_5!AH97+[4]PSK_FP_SO_MH_SR_v_3_5!AH97+[5]PSK_FP_SO_MPSVR_SR_v_3_6!AH97+[6]PSK_FP_SO_MSVVM_SR_v_3_5!AH97+[7]PSK_FP_SO_MV_SR_v_3_5!AH97+[8]PSK_FP_SO_MZ_SR_v_3_5!AH97+[9]PSK_FP_SO_MZP_SR_v_3_5!AH97+[10]PSK_FP_SO_SIEA_v_3_5!AH97+[11]PSK_FP_SO_UV_SR_v_3_5!AH97</f>
        <v>71273036</v>
      </c>
      <c r="AI99" s="16">
        <f>[2]PSK_FP_RO_MIRRI_SR_v_3_5!AI97+[3]PSK_FP_SO_MD_SR_v_3_5!AI97+[4]PSK_FP_SO_MH_SR_v_3_5!AI97+[5]PSK_FP_SO_MPSVR_SR_v_3_6!AI97+[6]PSK_FP_SO_MSVVM_SR_v_3_5!AI97+[7]PSK_FP_SO_MV_SR_v_3_5!AI97+[8]PSK_FP_SO_MZ_SR_v_3_5!AI97+[9]PSK_FP_SO_MZP_SR_v_3_5!AI97+[10]PSK_FP_SO_SIEA_v_3_5!AI97+[11]PSK_FP_SO_UV_SR_v_3_5!AI97</f>
        <v>450771805</v>
      </c>
      <c r="AJ99" s="16">
        <f>[2]PSK_FP_RO_MIRRI_SR_v_3_5!AJ97+[3]PSK_FP_SO_MD_SR_v_3_5!AJ97+[4]PSK_FP_SO_MH_SR_v_3_5!AJ97+[5]PSK_FP_SO_MPSVR_SR_v_3_6!AJ97+[6]PSK_FP_SO_MSVVM_SR_v_3_5!AJ97+[7]PSK_FP_SO_MV_SR_v_3_5!AJ97+[8]PSK_FP_SO_MZ_SR_v_3_5!AJ97+[9]PSK_FP_SO_MZP_SR_v_3_5!AJ97+[10]PSK_FP_SO_SIEA_v_3_5!AJ97+[11]PSK_FP_SO_UV_SR_v_3_5!AJ97</f>
        <v>379498769</v>
      </c>
      <c r="AK99" s="16">
        <f>[2]PSK_FP_RO_MIRRI_SR_v_3_5!AK97+[3]PSK_FP_SO_MD_SR_v_3_5!AK97+[4]PSK_FP_SO_MH_SR_v_3_5!AK97+[5]PSK_FP_SO_MPSVR_SR_v_3_6!AK97+[6]PSK_FP_SO_MSVVM_SR_v_3_5!AK97+[7]PSK_FP_SO_MV_SR_v_3_5!AK97+[8]PSK_FP_SO_MZ_SR_v_3_5!AK97+[9]PSK_FP_SO_MZP_SR_v_3_5!AK97+[10]PSK_FP_SO_SIEA_v_3_5!AK97+[11]PSK_FP_SO_UV_SR_v_3_5!AK97</f>
        <v>71273036</v>
      </c>
      <c r="AL99" s="16">
        <f>[2]PSK_FP_RO_MIRRI_SR_v_3_5!AL97+[3]PSK_FP_SO_MD_SR_v_3_5!AL97+[4]PSK_FP_SO_MH_SR_v_3_5!AL97+[5]PSK_FP_SO_MPSVR_SR_v_3_6!AL97+[6]PSK_FP_SO_MSVVM_SR_v_3_5!AL97+[7]PSK_FP_SO_MV_SR_v_3_5!AL97+[8]PSK_FP_SO_MZ_SR_v_3_5!AL97+[9]PSK_FP_SO_MZP_SR_v_3_5!AL97+[10]PSK_FP_SO_SIEA_v_3_5!AL97+[11]PSK_FP_SO_UV_SR_v_3_5!AL97</f>
        <v>429041831</v>
      </c>
      <c r="AM99" s="16">
        <f>[2]PSK_FP_RO_MIRRI_SR_v_3_5!AM97+[3]PSK_FP_SO_MD_SR_v_3_5!AM97+[4]PSK_FP_SO_MH_SR_v_3_5!AM97+[5]PSK_FP_SO_MPSVR_SR_v_3_6!AM97+[6]PSK_FP_SO_MSVVM_SR_v_3_5!AM97+[7]PSK_FP_SO_MV_SR_v_3_5!AM97+[8]PSK_FP_SO_MZ_SR_v_3_5!AM97+[9]PSK_FP_SO_MZP_SR_v_3_5!AM97+[10]PSK_FP_SO_SIEA_v_3_5!AM97+[11]PSK_FP_SO_UV_SR_v_3_5!AM97</f>
        <v>360138129</v>
      </c>
      <c r="AN99" s="16">
        <f>[2]PSK_FP_RO_MIRRI_SR_v_3_5!AN97+[3]PSK_FP_SO_MD_SR_v_3_5!AN97+[4]PSK_FP_SO_MH_SR_v_3_5!AN97+[5]PSK_FP_SO_MPSVR_SR_v_3_6!AN97+[6]PSK_FP_SO_MSVVM_SR_v_3_5!AN97+[7]PSK_FP_SO_MV_SR_v_3_5!AN97+[8]PSK_FP_SO_MZ_SR_v_3_5!AN97+[9]PSK_FP_SO_MZP_SR_v_3_5!AN97+[10]PSK_FP_SO_SIEA_v_3_5!AN97+[11]PSK_FP_SO_UV_SR_v_3_5!AN97</f>
        <v>68903702</v>
      </c>
      <c r="AO99" s="16">
        <f>[2]PSK_FP_RO_MIRRI_SR_v_3_5!AO97+[3]PSK_FP_SO_MD_SR_v_3_5!AO97+[4]PSK_FP_SO_MH_SR_v_3_5!AO97+[5]PSK_FP_SO_MPSVR_SR_v_3_6!AO97+[6]PSK_FP_SO_MSVVM_SR_v_3_5!AO97+[7]PSK_FP_SO_MV_SR_v_3_5!AO97+[8]PSK_FP_SO_MZ_SR_v_3_5!AO97+[9]PSK_FP_SO_MZP_SR_v_3_5!AO97+[10]PSK_FP_SO_SIEA_v_3_5!AO97+[11]PSK_FP_SO_UV_SR_v_3_5!AO97</f>
        <v>21729974</v>
      </c>
      <c r="AP99" s="16">
        <f>[2]PSK_FP_RO_MIRRI_SR_v_3_5!AP97+[3]PSK_FP_SO_MD_SR_v_3_5!AP97+[4]PSK_FP_SO_MH_SR_v_3_5!AP97+[5]PSK_FP_SO_MPSVR_SR_v_3_6!AP97+[6]PSK_FP_SO_MSVVM_SR_v_3_5!AP97+[7]PSK_FP_SO_MV_SR_v_3_5!AP97+[8]PSK_FP_SO_MZ_SR_v_3_5!AP97+[9]PSK_FP_SO_MZP_SR_v_3_5!AP97+[10]PSK_FP_SO_SIEA_v_3_5!AP97+[11]PSK_FP_SO_UV_SR_v_3_5!AP97</f>
        <v>19360640</v>
      </c>
      <c r="AQ99" s="16">
        <f>[2]PSK_FP_RO_MIRRI_SR_v_3_5!AQ97+[3]PSK_FP_SO_MD_SR_v_3_5!AQ97+[4]PSK_FP_SO_MH_SR_v_3_5!AQ97+[5]PSK_FP_SO_MPSVR_SR_v_3_6!AQ97+[6]PSK_FP_SO_MSVVM_SR_v_3_5!AQ97+[7]PSK_FP_SO_MV_SR_v_3_5!AQ97+[8]PSK_FP_SO_MZ_SR_v_3_5!AQ97+[9]PSK_FP_SO_MZP_SR_v_3_5!AQ97+[10]PSK_FP_SO_SIEA_v_3_5!AQ97+[11]PSK_FP_SO_UV_SR_v_3_5!AQ97</f>
        <v>2369334</v>
      </c>
      <c r="AR99" s="16">
        <f>[2]PSK_FP_RO_MIRRI_SR_v_3_5!AR97+[3]PSK_FP_SO_MD_SR_v_3_5!AR97+[4]PSK_FP_SO_MH_SR_v_3_5!AR97+[5]PSK_FP_SO_MPSVR_SR_v_3_6!AR97+[6]PSK_FP_SO_MSVVM_SR_v_3_5!AR97+[7]PSK_FP_SO_MV_SR_v_3_5!AR97+[8]PSK_FP_SO_MZ_SR_v_3_5!AR97+[9]PSK_FP_SO_MZP_SR_v_3_5!AR97+[10]PSK_FP_SO_SIEA_v_3_5!AR97+[11]PSK_FP_SO_UV_SR_v_3_5!AR97</f>
        <v>0</v>
      </c>
      <c r="AS99" s="16">
        <f>[2]PSK_FP_RO_MIRRI_SR_v_3_5!AS97+[3]PSK_FP_SO_MD_SR_v_3_5!AS97+[4]PSK_FP_SO_MH_SR_v_3_5!AS97+[5]PSK_FP_SO_MPSVR_SR_v_3_6!AS97+[6]PSK_FP_SO_MSVVM_SR_v_3_5!AS97+[7]PSK_FP_SO_MV_SR_v_3_5!AS97+[8]PSK_FP_SO_MZ_SR_v_3_5!AS97+[9]PSK_FP_SO_MZP_SR_v_3_5!AS97+[10]PSK_FP_SO_SIEA_v_3_5!AS97+[11]PSK_FP_SO_UV_SR_v_3_5!AS97</f>
        <v>0</v>
      </c>
      <c r="AT99" s="16">
        <f>[2]PSK_FP_RO_MIRRI_SR_v_3_5!AT97+[3]PSK_FP_SO_MD_SR_v_3_5!AT97+[4]PSK_FP_SO_MH_SR_v_3_5!AT97+[5]PSK_FP_SO_MPSVR_SR_v_3_6!AT97+[6]PSK_FP_SO_MSVVM_SR_v_3_5!AT97+[7]PSK_FP_SO_MV_SR_v_3_5!AT97+[8]PSK_FP_SO_MZ_SR_v_3_5!AT97+[9]PSK_FP_SO_MZP_SR_v_3_5!AT97+[10]PSK_FP_SO_SIEA_v_3_5!AT97+[11]PSK_FP_SO_UV_SR_v_3_5!AT97</f>
        <v>0</v>
      </c>
      <c r="AU99" s="158">
        <f>[2]PSK_FP_RO_MIRRI_SR_v_3_5!AU97+[3]PSK_FP_SO_MD_SR_v_3_5!AU97+[4]PSK_FP_SO_MH_SR_v_3_5!AU97+[5]PSK_FP_SO_MPSVR_SR_v_3_6!AU97+[6]PSK_FP_SO_MSVVM_SR_v_3_5!AU97+[7]PSK_FP_SO_MV_SR_v_3_5!AU97+[8]PSK_FP_SO_MZ_SR_v_3_5!AU97+[9]PSK_FP_SO_MZP_SR_v_3_5!AU97+[10]PSK_FP_SO_SIEA_v_3_5!AU97+[11]PSK_FP_SO_UV_SR_v_3_5!AU97</f>
        <v>0</v>
      </c>
      <c r="AV99" s="157">
        <f>[2]PSK_FP_RO_MIRRI_SR_v_3_5!AV97+[3]PSK_FP_SO_MD_SR_v_3_5!AV97+[4]PSK_FP_SO_MH_SR_v_3_5!AV97+[5]PSK_FP_SO_MPSVR_SR_v_3_6!AV97+[6]PSK_FP_SO_MSVVM_SR_v_3_5!AV97+[7]PSK_FP_SO_MV_SR_v_3_5!AV97+[8]PSK_FP_SO_MZ_SR_v_3_5!AV97+[9]PSK_FP_SO_MZP_SR_v_3_5!AV97+[10]PSK_FP_SO_SIEA_v_3_5!AV97+[11]PSK_FP_SO_UV_SR_v_3_5!AV97</f>
        <v>0</v>
      </c>
      <c r="AW99" s="16">
        <f>[2]PSK_FP_RO_MIRRI_SR_v_3_5!AW97+[3]PSK_FP_SO_MD_SR_v_3_5!AW97+[4]PSK_FP_SO_MH_SR_v_3_5!AW97+[5]PSK_FP_SO_MPSVR_SR_v_3_6!AW97+[6]PSK_FP_SO_MSVVM_SR_v_3_5!AW97+[7]PSK_FP_SO_MV_SR_v_3_5!AW97+[8]PSK_FP_SO_MZ_SR_v_3_5!AW97+[9]PSK_FP_SO_MZP_SR_v_3_5!AW97+[10]PSK_FP_SO_SIEA_v_3_5!AW97+[11]PSK_FP_SO_UV_SR_v_3_5!AW97</f>
        <v>0</v>
      </c>
      <c r="AX99" s="16">
        <f>[2]PSK_FP_RO_MIRRI_SR_v_3_5!AX97+[3]PSK_FP_SO_MD_SR_v_3_5!AX97+[4]PSK_FP_SO_MH_SR_v_3_5!AX97+[5]PSK_FP_SO_MPSVR_SR_v_3_6!AX97+[6]PSK_FP_SO_MSVVM_SR_v_3_5!AX97+[7]PSK_FP_SO_MV_SR_v_3_5!AX97+[8]PSK_FP_SO_MZ_SR_v_3_5!AX97+[9]PSK_FP_SO_MZP_SR_v_3_5!AX97+[10]PSK_FP_SO_SIEA_v_3_5!AX97+[11]PSK_FP_SO_UV_SR_v_3_5!AX97</f>
        <v>0</v>
      </c>
      <c r="AY99" s="16">
        <f>[2]PSK_FP_RO_MIRRI_SR_v_3_5!AY97+[3]PSK_FP_SO_MD_SR_v_3_5!AY97+[4]PSK_FP_SO_MH_SR_v_3_5!AY97+[5]PSK_FP_SO_MPSVR_SR_v_3_6!AY97+[6]PSK_FP_SO_MSVVM_SR_v_3_5!AY97+[7]PSK_FP_SO_MV_SR_v_3_5!AY97+[8]PSK_FP_SO_MZ_SR_v_3_5!AY97+[9]PSK_FP_SO_MZP_SR_v_3_5!AY97+[10]PSK_FP_SO_SIEA_v_3_5!AY97+[11]PSK_FP_SO_UV_SR_v_3_5!AY97</f>
        <v>0</v>
      </c>
      <c r="AZ99" s="16">
        <f>[2]PSK_FP_RO_MIRRI_SR_v_3_5!AZ97+[3]PSK_FP_SO_MD_SR_v_3_5!AZ97+[4]PSK_FP_SO_MH_SR_v_3_5!AZ97+[5]PSK_FP_SO_MPSVR_SR_v_3_6!AZ97+[6]PSK_FP_SO_MSVVM_SR_v_3_5!AZ97+[7]PSK_FP_SO_MV_SR_v_3_5!AZ97+[8]PSK_FP_SO_MZ_SR_v_3_5!AZ97+[9]PSK_FP_SO_MZP_SR_v_3_5!AZ97+[10]PSK_FP_SO_SIEA_v_3_5!AZ97+[11]PSK_FP_SO_UV_SR_v_3_5!AZ97</f>
        <v>0</v>
      </c>
      <c r="BA99" s="16">
        <f>[2]PSK_FP_RO_MIRRI_SR_v_3_5!BA97+[3]PSK_FP_SO_MD_SR_v_3_5!BA97+[4]PSK_FP_SO_MH_SR_v_3_5!BA97+[5]PSK_FP_SO_MPSVR_SR_v_3_6!BA97+[6]PSK_FP_SO_MSVVM_SR_v_3_5!BA97+[7]PSK_FP_SO_MV_SR_v_3_5!BA97+[8]PSK_FP_SO_MZ_SR_v_3_5!BA97+[9]PSK_FP_SO_MZP_SR_v_3_5!BA97+[10]PSK_FP_SO_SIEA_v_3_5!BA97+[11]PSK_FP_SO_UV_SR_v_3_5!BA97</f>
        <v>0</v>
      </c>
      <c r="BB99" s="16">
        <f>[2]PSK_FP_RO_MIRRI_SR_v_3_5!BB97+[3]PSK_FP_SO_MD_SR_v_3_5!BB97+[4]PSK_FP_SO_MH_SR_v_3_5!BB97+[5]PSK_FP_SO_MPSVR_SR_v_3_6!BB97+[6]PSK_FP_SO_MSVVM_SR_v_3_5!BB97+[7]PSK_FP_SO_MV_SR_v_3_5!BB97+[8]PSK_FP_SO_MZ_SR_v_3_5!BB97+[9]PSK_FP_SO_MZP_SR_v_3_5!BB97+[10]PSK_FP_SO_SIEA_v_3_5!BB97+[11]PSK_FP_SO_UV_SR_v_3_5!BB97</f>
        <v>0</v>
      </c>
      <c r="BC99" s="16">
        <f>[2]PSK_FP_RO_MIRRI_SR_v_3_5!BC97+[3]PSK_FP_SO_MD_SR_v_3_5!BC97+[4]PSK_FP_SO_MH_SR_v_3_5!BC97+[5]PSK_FP_SO_MPSVR_SR_v_3_6!BC97+[6]PSK_FP_SO_MSVVM_SR_v_3_5!BC97+[7]PSK_FP_SO_MV_SR_v_3_5!BC97+[8]PSK_FP_SO_MZ_SR_v_3_5!BC97+[9]PSK_FP_SO_MZP_SR_v_3_5!BC97+[10]PSK_FP_SO_SIEA_v_3_5!BC97+[11]PSK_FP_SO_UV_SR_v_3_5!BC97</f>
        <v>0</v>
      </c>
      <c r="BD99" s="16">
        <f>[2]PSK_FP_RO_MIRRI_SR_v_3_5!BD97+[3]PSK_FP_SO_MD_SR_v_3_5!BD97+[4]PSK_FP_SO_MH_SR_v_3_5!BD97+[5]PSK_FP_SO_MPSVR_SR_v_3_6!BD97+[6]PSK_FP_SO_MSVVM_SR_v_3_5!BD97+[7]PSK_FP_SO_MV_SR_v_3_5!BD97+[8]PSK_FP_SO_MZ_SR_v_3_5!BD97+[9]PSK_FP_SO_MZP_SR_v_3_5!BD97+[10]PSK_FP_SO_SIEA_v_3_5!BD97+[11]PSK_FP_SO_UV_SR_v_3_5!BD97</f>
        <v>0</v>
      </c>
      <c r="BE99" s="16">
        <f>[2]PSK_FP_RO_MIRRI_SR_v_3_5!BE97+[3]PSK_FP_SO_MD_SR_v_3_5!BE97+[4]PSK_FP_SO_MH_SR_v_3_5!BE97+[5]PSK_FP_SO_MPSVR_SR_v_3_6!BE97+[6]PSK_FP_SO_MSVVM_SR_v_3_5!BE97+[7]PSK_FP_SO_MV_SR_v_3_5!BE97+[8]PSK_FP_SO_MZ_SR_v_3_5!BE97+[9]PSK_FP_SO_MZP_SR_v_3_5!BE97+[10]PSK_FP_SO_SIEA_v_3_5!BE97+[11]PSK_FP_SO_UV_SR_v_3_5!BE97</f>
        <v>0</v>
      </c>
      <c r="BF99" s="16">
        <f>[2]PSK_FP_RO_MIRRI_SR_v_3_5!BF97+[3]PSK_FP_SO_MD_SR_v_3_5!BF97+[4]PSK_FP_SO_MH_SR_v_3_5!BF97+[5]PSK_FP_SO_MPSVR_SR_v_3_6!BF97+[6]PSK_FP_SO_MSVVM_SR_v_3_5!BF97+[7]PSK_FP_SO_MV_SR_v_3_5!BF97+[8]PSK_FP_SO_MZ_SR_v_3_5!BF97+[9]PSK_FP_SO_MZP_SR_v_3_5!BF97+[10]PSK_FP_SO_SIEA_v_3_5!BF97+[11]PSK_FP_SO_UV_SR_v_3_5!BF97</f>
        <v>0</v>
      </c>
      <c r="BG99" s="158">
        <f>[2]PSK_FP_RO_MIRRI_SR_v_3_5!BG97+[3]PSK_FP_SO_MD_SR_v_3_5!BG97+[4]PSK_FP_SO_MH_SR_v_3_5!BG97+[5]PSK_FP_SO_MPSVR_SR_v_3_6!BG97+[6]PSK_FP_SO_MSVVM_SR_v_3_5!BG97+[7]PSK_FP_SO_MV_SR_v_3_5!BG97+[8]PSK_FP_SO_MZ_SR_v_3_5!BG97+[9]PSK_FP_SO_MZP_SR_v_3_5!BG97+[10]PSK_FP_SO_SIEA_v_3_5!BG97+[11]PSK_FP_SO_UV_SR_v_3_5!BG97</f>
        <v>0</v>
      </c>
      <c r="BH99" s="157">
        <f>[2]PSK_FP_RO_MIRRI_SR_v_3_5!BH97+[3]PSK_FP_SO_MD_SR_v_3_5!BH97+[4]PSK_FP_SO_MH_SR_v_3_5!BH97+[5]PSK_FP_SO_MPSVR_SR_v_3_6!BH97+[6]PSK_FP_SO_MSVVM_SR_v_3_5!BH97+[7]PSK_FP_SO_MV_SR_v_3_5!BH97+[8]PSK_FP_SO_MZ_SR_v_3_5!BH97+[9]PSK_FP_SO_MZP_SR_v_3_5!BH97+[10]PSK_FP_SO_SIEA_v_3_5!BH97+[11]PSK_FP_SO_UV_SR_v_3_5!BH97</f>
        <v>0</v>
      </c>
      <c r="BI99" s="16">
        <f>[2]PSK_FP_RO_MIRRI_SR_v_3_5!BI97+[3]PSK_FP_SO_MD_SR_v_3_5!BI97+[4]PSK_FP_SO_MH_SR_v_3_5!BI97+[5]PSK_FP_SO_MPSVR_SR_v_3_6!BI97+[6]PSK_FP_SO_MSVVM_SR_v_3_5!BI97+[7]PSK_FP_SO_MV_SR_v_3_5!BI97+[8]PSK_FP_SO_MZ_SR_v_3_5!BI97+[9]PSK_FP_SO_MZP_SR_v_3_5!BI97+[10]PSK_FP_SO_SIEA_v_3_5!BI97+[11]PSK_FP_SO_UV_SR_v_3_5!BI97</f>
        <v>0</v>
      </c>
      <c r="BJ99" s="16">
        <f>[2]PSK_FP_RO_MIRRI_SR_v_3_5!BJ97+[3]PSK_FP_SO_MD_SR_v_3_5!BJ97+[4]PSK_FP_SO_MH_SR_v_3_5!BJ97+[5]PSK_FP_SO_MPSVR_SR_v_3_6!BJ97+[6]PSK_FP_SO_MSVVM_SR_v_3_5!BJ97+[7]PSK_FP_SO_MV_SR_v_3_5!BJ97+[8]PSK_FP_SO_MZ_SR_v_3_5!BJ97+[9]PSK_FP_SO_MZP_SR_v_3_5!BJ97+[10]PSK_FP_SO_SIEA_v_3_5!BJ97+[11]PSK_FP_SO_UV_SR_v_3_5!BJ97</f>
        <v>0</v>
      </c>
      <c r="BK99" s="16">
        <f>[2]PSK_FP_RO_MIRRI_SR_v_3_5!BK97+[3]PSK_FP_SO_MD_SR_v_3_5!BK97+[4]PSK_FP_SO_MH_SR_v_3_5!BK97+[5]PSK_FP_SO_MPSVR_SR_v_3_6!BK97+[6]PSK_FP_SO_MSVVM_SR_v_3_5!BK97+[7]PSK_FP_SO_MV_SR_v_3_5!BK97+[8]PSK_FP_SO_MZ_SR_v_3_5!BK97+[9]PSK_FP_SO_MZP_SR_v_3_5!BK97+[10]PSK_FP_SO_SIEA_v_3_5!BK97+[11]PSK_FP_SO_UV_SR_v_3_5!BK97</f>
        <v>0</v>
      </c>
      <c r="BL99" s="16">
        <f>[2]PSK_FP_RO_MIRRI_SR_v_3_5!BL97+[3]PSK_FP_SO_MD_SR_v_3_5!BL97+[4]PSK_FP_SO_MH_SR_v_3_5!BL97+[5]PSK_FP_SO_MPSVR_SR_v_3_6!BL97+[6]PSK_FP_SO_MSVVM_SR_v_3_5!BL97+[7]PSK_FP_SO_MV_SR_v_3_5!BL97+[8]PSK_FP_SO_MZ_SR_v_3_5!BL97+[9]PSK_FP_SO_MZP_SR_v_3_5!BL97+[10]PSK_FP_SO_SIEA_v_3_5!BL97+[11]PSK_FP_SO_UV_SR_v_3_5!BL97</f>
        <v>0</v>
      </c>
      <c r="BM99" s="16">
        <f>[2]PSK_FP_RO_MIRRI_SR_v_3_5!BM97+[3]PSK_FP_SO_MD_SR_v_3_5!BM97+[4]PSK_FP_SO_MH_SR_v_3_5!BM97+[5]PSK_FP_SO_MPSVR_SR_v_3_6!BM97+[6]PSK_FP_SO_MSVVM_SR_v_3_5!BM97+[7]PSK_FP_SO_MV_SR_v_3_5!BM97+[8]PSK_FP_SO_MZ_SR_v_3_5!BM97+[9]PSK_FP_SO_MZP_SR_v_3_5!BM97+[10]PSK_FP_SO_SIEA_v_3_5!BM97+[11]PSK_FP_SO_UV_SR_v_3_5!BM97</f>
        <v>0</v>
      </c>
      <c r="BN99" s="16">
        <f>[2]PSK_FP_RO_MIRRI_SR_v_3_5!BN97+[3]PSK_FP_SO_MD_SR_v_3_5!BN97+[4]PSK_FP_SO_MH_SR_v_3_5!BN97+[5]PSK_FP_SO_MPSVR_SR_v_3_6!BN97+[6]PSK_FP_SO_MSVVM_SR_v_3_5!BN97+[7]PSK_FP_SO_MV_SR_v_3_5!BN97+[8]PSK_FP_SO_MZ_SR_v_3_5!BN97+[9]PSK_FP_SO_MZP_SR_v_3_5!BN97+[10]PSK_FP_SO_SIEA_v_3_5!BN97+[11]PSK_FP_SO_UV_SR_v_3_5!BN97</f>
        <v>0</v>
      </c>
      <c r="BO99" s="16">
        <f>[2]PSK_FP_RO_MIRRI_SR_v_3_5!BO97+[3]PSK_FP_SO_MD_SR_v_3_5!BO97+[4]PSK_FP_SO_MH_SR_v_3_5!BO97+[5]PSK_FP_SO_MPSVR_SR_v_3_6!BO97+[6]PSK_FP_SO_MSVVM_SR_v_3_5!BO97+[7]PSK_FP_SO_MV_SR_v_3_5!BO97+[8]PSK_FP_SO_MZ_SR_v_3_5!BO97+[9]PSK_FP_SO_MZP_SR_v_3_5!BO97+[10]PSK_FP_SO_SIEA_v_3_5!BO97+[11]PSK_FP_SO_UV_SR_v_3_5!BO97</f>
        <v>0</v>
      </c>
      <c r="BP99" s="16">
        <f>[2]PSK_FP_RO_MIRRI_SR_v_3_5!BP97+[3]PSK_FP_SO_MD_SR_v_3_5!BP97+[4]PSK_FP_SO_MH_SR_v_3_5!BP97+[5]PSK_FP_SO_MPSVR_SR_v_3_6!BP97+[6]PSK_FP_SO_MSVVM_SR_v_3_5!BP97+[7]PSK_FP_SO_MV_SR_v_3_5!BP97+[8]PSK_FP_SO_MZ_SR_v_3_5!BP97+[9]PSK_FP_SO_MZP_SR_v_3_5!BP97+[10]PSK_FP_SO_SIEA_v_3_5!BP97+[11]PSK_FP_SO_UV_SR_v_3_5!BP97</f>
        <v>0</v>
      </c>
      <c r="BQ99" s="16">
        <f>[2]PSK_FP_RO_MIRRI_SR_v_3_5!BQ97+[3]PSK_FP_SO_MD_SR_v_3_5!BQ97+[4]PSK_FP_SO_MH_SR_v_3_5!BQ97+[5]PSK_FP_SO_MPSVR_SR_v_3_6!BQ97+[6]PSK_FP_SO_MSVVM_SR_v_3_5!BQ97+[7]PSK_FP_SO_MV_SR_v_3_5!BQ97+[8]PSK_FP_SO_MZ_SR_v_3_5!BQ97+[9]PSK_FP_SO_MZP_SR_v_3_5!BQ97+[10]PSK_FP_SO_SIEA_v_3_5!BQ97+[11]PSK_FP_SO_UV_SR_v_3_5!BQ97</f>
        <v>0</v>
      </c>
      <c r="BR99" s="16">
        <f>[2]PSK_FP_RO_MIRRI_SR_v_3_5!BR97+[3]PSK_FP_SO_MD_SR_v_3_5!BR97+[4]PSK_FP_SO_MH_SR_v_3_5!BR97+[5]PSK_FP_SO_MPSVR_SR_v_3_6!BR97+[6]PSK_FP_SO_MSVVM_SR_v_3_5!BR97+[7]PSK_FP_SO_MV_SR_v_3_5!BR97+[8]PSK_FP_SO_MZ_SR_v_3_5!BR97+[9]PSK_FP_SO_MZP_SR_v_3_5!BR97+[10]PSK_FP_SO_SIEA_v_3_5!BR97+[11]PSK_FP_SO_UV_SR_v_3_5!BR97</f>
        <v>0</v>
      </c>
      <c r="BS99" s="158">
        <f>[2]PSK_FP_RO_MIRRI_SR_v_3_5!BS97+[3]PSK_FP_SO_MD_SR_v_3_5!BS97+[4]PSK_FP_SO_MH_SR_v_3_5!BS97+[5]PSK_FP_SO_MPSVR_SR_v_3_6!BS97+[6]PSK_FP_SO_MSVVM_SR_v_3_5!BS97+[7]PSK_FP_SO_MV_SR_v_3_5!BS97+[8]PSK_FP_SO_MZ_SR_v_3_5!BS97+[9]PSK_FP_SO_MZP_SR_v_3_5!BS97+[10]PSK_FP_SO_SIEA_v_3_5!BS97+[11]PSK_FP_SO_UV_SR_v_3_5!BS97</f>
        <v>0</v>
      </c>
      <c r="BT99" s="132"/>
      <c r="BU99" s="93">
        <f t="shared" si="18"/>
        <v>0.84999998787242881</v>
      </c>
      <c r="BV99" s="94">
        <f t="shared" si="19"/>
        <v>0.15000001212757116</v>
      </c>
      <c r="BW99" s="94">
        <f t="shared" si="20"/>
        <v>4.7245334159550553E-2</v>
      </c>
      <c r="BX99" s="94">
        <f t="shared" si="21"/>
        <v>0.10858361406172844</v>
      </c>
      <c r="BY99" s="94">
        <f t="shared" si="22"/>
        <v>0</v>
      </c>
      <c r="BZ99" s="94">
        <f t="shared" si="23"/>
        <v>0.39999998930172692</v>
      </c>
      <c r="CA99" s="94">
        <f t="shared" si="24"/>
        <v>0.60000001069827302</v>
      </c>
      <c r="CB99" s="94">
        <f t="shared" si="25"/>
        <v>6.684554892464703E-2</v>
      </c>
      <c r="CC99" s="94">
        <f t="shared" si="26"/>
        <v>0.53315446177362602</v>
      </c>
      <c r="CD99" s="95">
        <f t="shared" si="27"/>
        <v>0</v>
      </c>
      <c r="CE99" s="96">
        <f>AD99/(AD99+AG99)</f>
        <v>0.85410924901135299</v>
      </c>
      <c r="CF99" s="94">
        <f>AG99/(AD99+AG99)</f>
        <v>0.14589075098864707</v>
      </c>
      <c r="CG99" s="94">
        <f>AP99/(AD99+AG99)</f>
        <v>7.4428128361619002E-3</v>
      </c>
      <c r="CH99" s="94">
        <f>AM99/(AD99+AG99)</f>
        <v>0.13844793815248516</v>
      </c>
      <c r="CI99" s="94">
        <f>AS99/(AD99+AG99)</f>
        <v>0</v>
      </c>
      <c r="CJ99" s="94">
        <f>AE99/(AE99+AH99)</f>
        <v>0.41229280348848529</v>
      </c>
      <c r="CK99" s="94">
        <f>AH99/(AE99+AH99)</f>
        <v>0.58770719651151471</v>
      </c>
      <c r="CL99" s="94">
        <f>AQ99/(AE99+AH99)</f>
        <v>1.9537187145211736E-2</v>
      </c>
      <c r="CM99" s="94">
        <f>AN99/(AE99+AH99)</f>
        <v>0.56817000936630302</v>
      </c>
      <c r="CN99" s="95">
        <f>AT99/(AE99+AH99)</f>
        <v>0</v>
      </c>
      <c r="CO99" s="96" t="s">
        <v>243</v>
      </c>
      <c r="CP99" s="94" t="s">
        <v>243</v>
      </c>
      <c r="CQ99" s="94" t="s">
        <v>243</v>
      </c>
      <c r="CR99" s="94" t="s">
        <v>243</v>
      </c>
      <c r="CS99" s="95" t="s">
        <v>243</v>
      </c>
      <c r="CT99" s="96" t="s">
        <v>243</v>
      </c>
      <c r="CU99" s="94"/>
      <c r="CV99" s="94"/>
      <c r="CW99" s="94"/>
      <c r="CX99" s="95"/>
    </row>
    <row r="100" spans="1:102" s="168" customFormat="1" x14ac:dyDescent="0.25">
      <c r="A100" s="133" t="s">
        <v>92</v>
      </c>
      <c r="B100" s="160">
        <f>[2]PSK_FP_RO_MIRRI_SR_v_3_5!B98+[3]PSK_FP_SO_MD_SR_v_3_5!B98+[4]PSK_FP_SO_MH_SR_v_3_5!B98+[5]PSK_FP_SO_MPSVR_SR_v_3_6!B98+[6]PSK_FP_SO_MSVVM_SR_v_3_5!B98+[7]PSK_FP_SO_MV_SR_v_3_5!B98+[8]PSK_FP_SO_MZ_SR_v_3_5!B98+[9]PSK_FP_SO_MZP_SR_v_3_5!B98+[10]PSK_FP_SO_SIEA_v_3_5!B98+[11]PSK_FP_SO_UV_SR_v_3_5!B98</f>
        <v>658299432</v>
      </c>
      <c r="C100" s="20">
        <f>[2]PSK_FP_RO_MIRRI_SR_v_3_5!C98+[3]PSK_FP_SO_MD_SR_v_3_5!C98+[4]PSK_FP_SO_MH_SR_v_3_5!C98+[5]PSK_FP_SO_MPSVR_SR_v_3_6!C98+[6]PSK_FP_SO_MSVVM_SR_v_3_5!C98+[7]PSK_FP_SO_MV_SR_v_3_5!C98+[8]PSK_FP_SO_MZ_SR_v_3_5!C98+[9]PSK_FP_SO_MZP_SR_v_3_5!C98+[10]PSK_FP_SO_SIEA_v_3_5!C98+[11]PSK_FP_SO_UV_SR_v_3_5!C98</f>
        <v>544769874</v>
      </c>
      <c r="D100" s="20">
        <f>[2]PSK_FP_RO_MIRRI_SR_v_3_5!D98+[3]PSK_FP_SO_MD_SR_v_3_5!D98+[4]PSK_FP_SO_MH_SR_v_3_5!D98+[5]PSK_FP_SO_MPSVR_SR_v_3_6!D98+[6]PSK_FP_SO_MSVVM_SR_v_3_5!D98+[7]PSK_FP_SO_MV_SR_v_3_5!D98+[8]PSK_FP_SO_MZ_SR_v_3_5!D98+[9]PSK_FP_SO_MZP_SR_v_3_5!D98+[10]PSK_FP_SO_SIEA_v_3_5!D98+[11]PSK_FP_SO_UV_SR_v_3_5!D98</f>
        <v>113529558</v>
      </c>
      <c r="E100" s="20">
        <f>[2]PSK_FP_RO_MIRRI_SR_v_3_5!E98+[3]PSK_FP_SO_MD_SR_v_3_5!E98+[4]PSK_FP_SO_MH_SR_v_3_5!E98+[5]PSK_FP_SO_MPSVR_SR_v_3_6!E98+[6]PSK_FP_SO_MSVVM_SR_v_3_5!E98+[7]PSK_FP_SO_MV_SR_v_3_5!E98+[8]PSK_FP_SO_MZ_SR_v_3_5!E98+[9]PSK_FP_SO_MZP_SR_v_3_5!E98+[10]PSK_FP_SO_SIEA_v_3_5!E98+[11]PSK_FP_SO_UV_SR_v_3_5!E98</f>
        <v>113529558</v>
      </c>
      <c r="F100" s="20">
        <f>[2]PSK_FP_RO_MIRRI_SR_v_3_5!F98+[3]PSK_FP_SO_MD_SR_v_3_5!F98+[4]PSK_FP_SO_MH_SR_v_3_5!F98+[5]PSK_FP_SO_MPSVR_SR_v_3_6!F98+[6]PSK_FP_SO_MSVVM_SR_v_3_5!F98+[7]PSK_FP_SO_MV_SR_v_3_5!F98+[8]PSK_FP_SO_MZ_SR_v_3_5!F98+[9]PSK_FP_SO_MZP_SR_v_3_5!F98+[10]PSK_FP_SO_SIEA_v_3_5!F98+[11]PSK_FP_SO_UV_SR_v_3_5!F98</f>
        <v>111210506</v>
      </c>
      <c r="G100" s="20">
        <f>[2]PSK_FP_RO_MIRRI_SR_v_3_5!G98+[3]PSK_FP_SO_MD_SR_v_3_5!G98+[4]PSK_FP_SO_MH_SR_v_3_5!G98+[5]PSK_FP_SO_MPSVR_SR_v_3_6!G98+[6]PSK_FP_SO_MSVVM_SR_v_3_5!G98+[7]PSK_FP_SO_MV_SR_v_3_5!G98+[8]PSK_FP_SO_MZ_SR_v_3_5!G98+[9]PSK_FP_SO_MZP_SR_v_3_5!G98+[10]PSK_FP_SO_SIEA_v_3_5!G98+[11]PSK_FP_SO_UV_SR_v_3_5!G98</f>
        <v>2319052</v>
      </c>
      <c r="H100" s="20">
        <f>[2]PSK_FP_RO_MIRRI_SR_v_3_5!H98+[3]PSK_FP_SO_MD_SR_v_3_5!H98+[4]PSK_FP_SO_MH_SR_v_3_5!H98+[5]PSK_FP_SO_MPSVR_SR_v_3_6!H98+[6]PSK_FP_SO_MSVVM_SR_v_3_5!H98+[7]PSK_FP_SO_MV_SR_v_3_5!H98+[8]PSK_FP_SO_MZ_SR_v_3_5!H98+[9]PSK_FP_SO_MZP_SR_v_3_5!H98+[10]PSK_FP_SO_SIEA_v_3_5!H98+[11]PSK_FP_SO_UV_SR_v_3_5!H98</f>
        <v>0</v>
      </c>
      <c r="I100" s="161">
        <f>[2]PSK_FP_RO_MIRRI_SR_v_3_5!I98+[3]PSK_FP_SO_MD_SR_v_3_5!I98+[4]PSK_FP_SO_MH_SR_v_3_5!I98+[5]PSK_FP_SO_MPSVR_SR_v_3_6!I98+[6]PSK_FP_SO_MSVVM_SR_v_3_5!I98+[7]PSK_FP_SO_MV_SR_v_3_5!I98+[8]PSK_FP_SO_MZ_SR_v_3_5!I98+[9]PSK_FP_SO_MZP_SR_v_3_5!I98+[10]PSK_FP_SO_SIEA_v_3_5!I98+[11]PSK_FP_SO_UV_SR_v_3_5!I98</f>
        <v>0</v>
      </c>
      <c r="J100" s="160">
        <f>[2]PSK_FP_RO_MIRRI_SR_v_3_5!J98+[3]PSK_FP_SO_MD_SR_v_3_5!J98+[4]PSK_FP_SO_MH_SR_v_3_5!J98+[5]PSK_FP_SO_MPSVR_SR_v_3_6!J98+[6]PSK_FP_SO_MSVVM_SR_v_3_5!J98+[7]PSK_FP_SO_MV_SR_v_3_5!J98+[8]PSK_FP_SO_MZ_SR_v_3_5!J98+[9]PSK_FP_SO_MZP_SR_v_3_5!J98+[10]PSK_FP_SO_SIEA_v_3_5!J98+[11]PSK_FP_SO_UV_SR_v_3_5!J98</f>
        <v>53478830</v>
      </c>
      <c r="K100" s="20">
        <f>[2]PSK_FP_RO_MIRRI_SR_v_3_5!K98+[3]PSK_FP_SO_MD_SR_v_3_5!K98+[4]PSK_FP_SO_MH_SR_v_3_5!K98+[5]PSK_FP_SO_MPSVR_SR_v_3_6!K98+[6]PSK_FP_SO_MSVVM_SR_v_3_5!K98+[7]PSK_FP_SO_MV_SR_v_3_5!K98+[8]PSK_FP_SO_MZ_SR_v_3_5!K98+[9]PSK_FP_SO_MZP_SR_v_3_5!K98+[10]PSK_FP_SO_SIEA_v_3_5!K98+[11]PSK_FP_SO_UV_SR_v_3_5!K98</f>
        <v>52615932</v>
      </c>
      <c r="L100" s="20">
        <f>[2]PSK_FP_RO_MIRRI_SR_v_3_5!L98+[3]PSK_FP_SO_MD_SR_v_3_5!L98+[4]PSK_FP_SO_MH_SR_v_3_5!L98+[5]PSK_FP_SO_MPSVR_SR_v_3_6!L98+[6]PSK_FP_SO_MSVVM_SR_v_3_5!L98+[7]PSK_FP_SO_MV_SR_v_3_5!L98+[8]PSK_FP_SO_MZ_SR_v_3_5!L98+[9]PSK_FP_SO_MZP_SR_v_3_5!L98+[10]PSK_FP_SO_SIEA_v_3_5!L98+[11]PSK_FP_SO_UV_SR_v_3_5!L98</f>
        <v>862898</v>
      </c>
      <c r="M100" s="20">
        <f>[2]PSK_FP_RO_MIRRI_SR_v_3_5!M98+[3]PSK_FP_SO_MD_SR_v_3_5!M98+[4]PSK_FP_SO_MH_SR_v_3_5!M98+[5]PSK_FP_SO_MPSVR_SR_v_3_6!M98+[6]PSK_FP_SO_MSVVM_SR_v_3_5!M98+[7]PSK_FP_SO_MV_SR_v_3_5!M98+[8]PSK_FP_SO_MZ_SR_v_3_5!M98+[9]PSK_FP_SO_MZP_SR_v_3_5!M98+[10]PSK_FP_SO_SIEA_v_3_5!M98+[11]PSK_FP_SO_UV_SR_v_3_5!M98</f>
        <v>10579515</v>
      </c>
      <c r="N100" s="20">
        <f>[2]PSK_FP_RO_MIRRI_SR_v_3_5!N98+[3]PSK_FP_SO_MD_SR_v_3_5!N98+[4]PSK_FP_SO_MH_SR_v_3_5!N98+[5]PSK_FP_SO_MPSVR_SR_v_3_6!N98+[6]PSK_FP_SO_MSVVM_SR_v_3_5!N98+[7]PSK_FP_SO_MV_SR_v_3_5!N98+[8]PSK_FP_SO_MZ_SR_v_3_5!N98+[9]PSK_FP_SO_MZP_SR_v_3_5!N98+[10]PSK_FP_SO_SIEA_v_3_5!N98+[11]PSK_FP_SO_UV_SR_v_3_5!N98</f>
        <v>9285167</v>
      </c>
      <c r="O100" s="20">
        <f>[2]PSK_FP_RO_MIRRI_SR_v_3_5!O98+[3]PSK_FP_SO_MD_SR_v_3_5!O98+[4]PSK_FP_SO_MH_SR_v_3_5!O98+[5]PSK_FP_SO_MPSVR_SR_v_3_6!O98+[6]PSK_FP_SO_MSVVM_SR_v_3_5!O98+[7]PSK_FP_SO_MV_SR_v_3_5!O98+[8]PSK_FP_SO_MZ_SR_v_3_5!O98+[9]PSK_FP_SO_MZP_SR_v_3_5!O98+[10]PSK_FP_SO_SIEA_v_3_5!O98+[11]PSK_FP_SO_UV_SR_v_3_5!O98</f>
        <v>1294348</v>
      </c>
      <c r="P100" s="20">
        <f>[2]PSK_FP_RO_MIRRI_SR_v_3_5!P98+[3]PSK_FP_SO_MD_SR_v_3_5!P98+[4]PSK_FP_SO_MH_SR_v_3_5!P98+[5]PSK_FP_SO_MPSVR_SR_v_3_6!P98+[6]PSK_FP_SO_MSVVM_SR_v_3_5!P98+[7]PSK_FP_SO_MV_SR_v_3_5!P98+[8]PSK_FP_SO_MZ_SR_v_3_5!P98+[9]PSK_FP_SO_MZP_SR_v_3_5!P98+[10]PSK_FP_SO_SIEA_v_3_5!P98+[11]PSK_FP_SO_UV_SR_v_3_5!P98</f>
        <v>10579515</v>
      </c>
      <c r="Q100" s="20">
        <f>[2]PSK_FP_RO_MIRRI_SR_v_3_5!Q98+[3]PSK_FP_SO_MD_SR_v_3_5!Q98+[4]PSK_FP_SO_MH_SR_v_3_5!Q98+[5]PSK_FP_SO_MPSVR_SR_v_3_6!Q98+[6]PSK_FP_SO_MSVVM_SR_v_3_5!Q98+[7]PSK_FP_SO_MV_SR_v_3_5!Q98+[8]PSK_FP_SO_MZ_SR_v_3_5!Q98+[9]PSK_FP_SO_MZP_SR_v_3_5!Q98+[10]PSK_FP_SO_SIEA_v_3_5!Q98+[11]PSK_FP_SO_UV_SR_v_3_5!Q98</f>
        <v>9285167</v>
      </c>
      <c r="R100" s="20">
        <f>[2]PSK_FP_RO_MIRRI_SR_v_3_5!R98+[3]PSK_FP_SO_MD_SR_v_3_5!R98+[4]PSK_FP_SO_MH_SR_v_3_5!R98+[5]PSK_FP_SO_MPSVR_SR_v_3_6!R98+[6]PSK_FP_SO_MSVVM_SR_v_3_5!R98+[7]PSK_FP_SO_MV_SR_v_3_5!R98+[8]PSK_FP_SO_MZ_SR_v_3_5!R98+[9]PSK_FP_SO_MZP_SR_v_3_5!R98+[10]PSK_FP_SO_SIEA_v_3_5!R98+[11]PSK_FP_SO_UV_SR_v_3_5!R98</f>
        <v>1294348</v>
      </c>
      <c r="S100" s="20">
        <f>[2]PSK_FP_RO_MIRRI_SR_v_3_5!S98+[3]PSK_FP_SO_MD_SR_v_3_5!S98+[4]PSK_FP_SO_MH_SR_v_3_5!S98+[5]PSK_FP_SO_MPSVR_SR_v_3_6!S98+[6]PSK_FP_SO_MSVVM_SR_v_3_5!S98+[7]PSK_FP_SO_MV_SR_v_3_5!S98+[8]PSK_FP_SO_MZ_SR_v_3_5!S98+[9]PSK_FP_SO_MZP_SR_v_3_5!S98+[10]PSK_FP_SO_SIEA_v_3_5!S98+[11]PSK_FP_SO_UV_SR_v_3_5!S98</f>
        <v>8451291</v>
      </c>
      <c r="T100" s="20">
        <f>[2]PSK_FP_RO_MIRRI_SR_v_3_5!T98+[3]PSK_FP_SO_MD_SR_v_3_5!T98+[4]PSK_FP_SO_MH_SR_v_3_5!T98+[5]PSK_FP_SO_MPSVR_SR_v_3_6!T98+[6]PSK_FP_SO_MSVVM_SR_v_3_5!T98+[7]PSK_FP_SO_MV_SR_v_3_5!T98+[8]PSK_FP_SO_MZ_SR_v_3_5!T98+[9]PSK_FP_SO_MZP_SR_v_3_5!T98+[10]PSK_FP_SO_SIEA_v_3_5!T98+[11]PSK_FP_SO_UV_SR_v_3_5!T98</f>
        <v>7156943</v>
      </c>
      <c r="U100" s="20">
        <f>[2]PSK_FP_RO_MIRRI_SR_v_3_5!U98+[3]PSK_FP_SO_MD_SR_v_3_5!U98+[4]PSK_FP_SO_MH_SR_v_3_5!U98+[5]PSK_FP_SO_MPSVR_SR_v_3_6!U98+[6]PSK_FP_SO_MSVVM_SR_v_3_5!U98+[7]PSK_FP_SO_MV_SR_v_3_5!U98+[8]PSK_FP_SO_MZ_SR_v_3_5!U98+[9]PSK_FP_SO_MZP_SR_v_3_5!U98+[10]PSK_FP_SO_SIEA_v_3_5!U98+[11]PSK_FP_SO_UV_SR_v_3_5!U98</f>
        <v>1294348</v>
      </c>
      <c r="V100" s="20">
        <f>[2]PSK_FP_RO_MIRRI_SR_v_3_5!V98+[3]PSK_FP_SO_MD_SR_v_3_5!V98+[4]PSK_FP_SO_MH_SR_v_3_5!V98+[5]PSK_FP_SO_MPSVR_SR_v_3_6!V98+[6]PSK_FP_SO_MSVVM_SR_v_3_5!V98+[7]PSK_FP_SO_MV_SR_v_3_5!V98+[8]PSK_FP_SO_MZ_SR_v_3_5!V98+[9]PSK_FP_SO_MZP_SR_v_3_5!V98+[10]PSK_FP_SO_SIEA_v_3_5!V98+[11]PSK_FP_SO_UV_SR_v_3_5!V98</f>
        <v>2128224</v>
      </c>
      <c r="W100" s="20">
        <f>[2]PSK_FP_RO_MIRRI_SR_v_3_5!W98+[3]PSK_FP_SO_MD_SR_v_3_5!W98+[4]PSK_FP_SO_MH_SR_v_3_5!W98+[5]PSK_FP_SO_MPSVR_SR_v_3_6!W98+[6]PSK_FP_SO_MSVVM_SR_v_3_5!W98+[7]PSK_FP_SO_MV_SR_v_3_5!W98+[8]PSK_FP_SO_MZ_SR_v_3_5!W98+[9]PSK_FP_SO_MZP_SR_v_3_5!W98+[10]PSK_FP_SO_SIEA_v_3_5!W98+[11]PSK_FP_SO_UV_SR_v_3_5!W98</f>
        <v>2128224</v>
      </c>
      <c r="X100" s="20">
        <f>[2]PSK_FP_RO_MIRRI_SR_v_3_5!X98+[3]PSK_FP_SO_MD_SR_v_3_5!X98+[4]PSK_FP_SO_MH_SR_v_3_5!X98+[5]PSK_FP_SO_MPSVR_SR_v_3_6!X98+[6]PSK_FP_SO_MSVVM_SR_v_3_5!X98+[7]PSK_FP_SO_MV_SR_v_3_5!X98+[8]PSK_FP_SO_MZ_SR_v_3_5!X98+[9]PSK_FP_SO_MZP_SR_v_3_5!X98+[10]PSK_FP_SO_SIEA_v_3_5!X98+[11]PSK_FP_SO_UV_SR_v_3_5!X98</f>
        <v>0</v>
      </c>
      <c r="Y100" s="20">
        <f>[2]PSK_FP_RO_MIRRI_SR_v_3_5!Y98+[3]PSK_FP_SO_MD_SR_v_3_5!Y98+[4]PSK_FP_SO_MH_SR_v_3_5!Y98+[5]PSK_FP_SO_MPSVR_SR_v_3_6!Y98+[6]PSK_FP_SO_MSVVM_SR_v_3_5!Y98+[7]PSK_FP_SO_MV_SR_v_3_5!Y98+[8]PSK_FP_SO_MZ_SR_v_3_5!Y98+[9]PSK_FP_SO_MZP_SR_v_3_5!Y98+[10]PSK_FP_SO_SIEA_v_3_5!Y98+[11]PSK_FP_SO_UV_SR_v_3_5!Y98</f>
        <v>0</v>
      </c>
      <c r="Z100" s="20">
        <f>[2]PSK_FP_RO_MIRRI_SR_v_3_5!Z98+[3]PSK_FP_SO_MD_SR_v_3_5!Z98+[4]PSK_FP_SO_MH_SR_v_3_5!Z98+[5]PSK_FP_SO_MPSVR_SR_v_3_6!Z98+[6]PSK_FP_SO_MSVVM_SR_v_3_5!Z98+[7]PSK_FP_SO_MV_SR_v_3_5!Z98+[8]PSK_FP_SO_MZ_SR_v_3_5!Z98+[9]PSK_FP_SO_MZP_SR_v_3_5!Z98+[10]PSK_FP_SO_SIEA_v_3_5!Z98+[11]PSK_FP_SO_UV_SR_v_3_5!Z98</f>
        <v>0</v>
      </c>
      <c r="AA100" s="20">
        <f>[2]PSK_FP_RO_MIRRI_SR_v_3_5!AA98+[3]PSK_FP_SO_MD_SR_v_3_5!AA98+[4]PSK_FP_SO_MH_SR_v_3_5!AA98+[5]PSK_FP_SO_MPSVR_SR_v_3_6!AA98+[6]PSK_FP_SO_MSVVM_SR_v_3_5!AA98+[7]PSK_FP_SO_MV_SR_v_3_5!AA98+[8]PSK_FP_SO_MZ_SR_v_3_5!AA98+[9]PSK_FP_SO_MZP_SR_v_3_5!AA98+[10]PSK_FP_SO_SIEA_v_3_5!AA98+[11]PSK_FP_SO_UV_SR_v_3_5!AA98</f>
        <v>0</v>
      </c>
      <c r="AB100" s="161">
        <f>[2]PSK_FP_RO_MIRRI_SR_v_3_5!AB98+[3]PSK_FP_SO_MD_SR_v_3_5!AB98+[4]PSK_FP_SO_MH_SR_v_3_5!AB98+[5]PSK_FP_SO_MPSVR_SR_v_3_6!AB98+[6]PSK_FP_SO_MSVVM_SR_v_3_5!AB98+[7]PSK_FP_SO_MV_SR_v_3_5!AB98+[8]PSK_FP_SO_MZ_SR_v_3_5!AB98+[9]PSK_FP_SO_MZP_SR_v_3_5!AB98+[10]PSK_FP_SO_SIEA_v_3_5!AB98+[11]PSK_FP_SO_UV_SR_v_3_5!AB98</f>
        <v>0</v>
      </c>
      <c r="AC100" s="160">
        <f>[2]PSK_FP_RO_MIRRI_SR_v_3_5!AC98+[3]PSK_FP_SO_MD_SR_v_3_5!AC98+[4]PSK_FP_SO_MH_SR_v_3_5!AC98+[5]PSK_FP_SO_MPSVR_SR_v_3_6!AC98+[6]PSK_FP_SO_MSVVM_SR_v_3_5!AC98+[7]PSK_FP_SO_MV_SR_v_3_5!AC98+[8]PSK_FP_SO_MZ_SR_v_3_5!AC98+[9]PSK_FP_SO_MZP_SR_v_3_5!AC98+[10]PSK_FP_SO_SIEA_v_3_5!AC98+[11]PSK_FP_SO_UV_SR_v_3_5!AC98</f>
        <v>491291044</v>
      </c>
      <c r="AD100" s="20">
        <f>[2]PSK_FP_RO_MIRRI_SR_v_3_5!AD98+[3]PSK_FP_SO_MD_SR_v_3_5!AD98+[4]PSK_FP_SO_MH_SR_v_3_5!AD98+[5]PSK_FP_SO_MPSVR_SR_v_3_6!AD98+[6]PSK_FP_SO_MSVVM_SR_v_3_5!AD98+[7]PSK_FP_SO_MV_SR_v_3_5!AD98+[8]PSK_FP_SO_MZ_SR_v_3_5!AD98+[9]PSK_FP_SO_MZP_SR_v_3_5!AD98+[10]PSK_FP_SO_SIEA_v_3_5!AD98+[11]PSK_FP_SO_UV_SR_v_3_5!AD98</f>
        <v>479012044</v>
      </c>
      <c r="AE100" s="20">
        <f>[2]PSK_FP_RO_MIRRI_SR_v_3_5!AE98+[3]PSK_FP_SO_MD_SR_v_3_5!AE98+[4]PSK_FP_SO_MH_SR_v_3_5!AE98+[5]PSK_FP_SO_MPSVR_SR_v_3_6!AE98+[6]PSK_FP_SO_MSVVM_SR_v_3_5!AE98+[7]PSK_FP_SO_MV_SR_v_3_5!AE98+[8]PSK_FP_SO_MZ_SR_v_3_5!AE98+[9]PSK_FP_SO_MZP_SR_v_3_5!AE98+[10]PSK_FP_SO_SIEA_v_3_5!AE98+[11]PSK_FP_SO_UV_SR_v_3_5!AE98</f>
        <v>12279000</v>
      </c>
      <c r="AF100" s="20">
        <f>[2]PSK_FP_RO_MIRRI_SR_v_3_5!AF98+[3]PSK_FP_SO_MD_SR_v_3_5!AF98+[4]PSK_FP_SO_MH_SR_v_3_5!AF98+[5]PSK_FP_SO_MPSVR_SR_v_3_6!AF98+[6]PSK_FP_SO_MSVVM_SR_v_3_5!AF98+[7]PSK_FP_SO_MV_SR_v_3_5!AF98+[8]PSK_FP_SO_MZ_SR_v_3_5!AF98+[9]PSK_FP_SO_MZP_SR_v_3_5!AF98+[10]PSK_FP_SO_SIEA_v_3_5!AF98+[11]PSK_FP_SO_UV_SR_v_3_5!AF98</f>
        <v>102950043</v>
      </c>
      <c r="AG100" s="20">
        <f>[2]PSK_FP_RO_MIRRI_SR_v_3_5!AG98+[3]PSK_FP_SO_MD_SR_v_3_5!AG98+[4]PSK_FP_SO_MH_SR_v_3_5!AG98+[5]PSK_FP_SO_MPSVR_SR_v_3_6!AG98+[6]PSK_FP_SO_MSVVM_SR_v_3_5!AG98+[7]PSK_FP_SO_MV_SR_v_3_5!AG98+[8]PSK_FP_SO_MZ_SR_v_3_5!AG98+[9]PSK_FP_SO_MZP_SR_v_3_5!AG98+[10]PSK_FP_SO_SIEA_v_3_5!AG98+[11]PSK_FP_SO_UV_SR_v_3_5!AG98</f>
        <v>84531543</v>
      </c>
      <c r="AH100" s="20">
        <f>[2]PSK_FP_RO_MIRRI_SR_v_3_5!AH98+[3]PSK_FP_SO_MD_SR_v_3_5!AH98+[4]PSK_FP_SO_MH_SR_v_3_5!AH98+[5]PSK_FP_SO_MPSVR_SR_v_3_6!AH98+[6]PSK_FP_SO_MSVVM_SR_v_3_5!AH98+[7]PSK_FP_SO_MV_SR_v_3_5!AH98+[8]PSK_FP_SO_MZ_SR_v_3_5!AH98+[9]PSK_FP_SO_MZP_SR_v_3_5!AH98+[10]PSK_FP_SO_SIEA_v_3_5!AH98+[11]PSK_FP_SO_UV_SR_v_3_5!AH98</f>
        <v>18418500</v>
      </c>
      <c r="AI100" s="20">
        <f>[2]PSK_FP_RO_MIRRI_SR_v_3_5!AI98+[3]PSK_FP_SO_MD_SR_v_3_5!AI98+[4]PSK_FP_SO_MH_SR_v_3_5!AI98+[5]PSK_FP_SO_MPSVR_SR_v_3_6!AI98+[6]PSK_FP_SO_MSVVM_SR_v_3_5!AI98+[7]PSK_FP_SO_MV_SR_v_3_5!AI98+[8]PSK_FP_SO_MZ_SR_v_3_5!AI98+[9]PSK_FP_SO_MZP_SR_v_3_5!AI98+[10]PSK_FP_SO_SIEA_v_3_5!AI98+[11]PSK_FP_SO_UV_SR_v_3_5!AI98</f>
        <v>102950043</v>
      </c>
      <c r="AJ100" s="20">
        <f>[2]PSK_FP_RO_MIRRI_SR_v_3_5!AJ98+[3]PSK_FP_SO_MD_SR_v_3_5!AJ98+[4]PSK_FP_SO_MH_SR_v_3_5!AJ98+[5]PSK_FP_SO_MPSVR_SR_v_3_6!AJ98+[6]PSK_FP_SO_MSVVM_SR_v_3_5!AJ98+[7]PSK_FP_SO_MV_SR_v_3_5!AJ98+[8]PSK_FP_SO_MZ_SR_v_3_5!AJ98+[9]PSK_FP_SO_MZP_SR_v_3_5!AJ98+[10]PSK_FP_SO_SIEA_v_3_5!AJ98+[11]PSK_FP_SO_UV_SR_v_3_5!AJ98</f>
        <v>84531543</v>
      </c>
      <c r="AK100" s="20">
        <f>[2]PSK_FP_RO_MIRRI_SR_v_3_5!AK98+[3]PSK_FP_SO_MD_SR_v_3_5!AK98+[4]PSK_FP_SO_MH_SR_v_3_5!AK98+[5]PSK_FP_SO_MPSVR_SR_v_3_6!AK98+[6]PSK_FP_SO_MSVVM_SR_v_3_5!AK98+[7]PSK_FP_SO_MV_SR_v_3_5!AK98+[8]PSK_FP_SO_MZ_SR_v_3_5!AK98+[9]PSK_FP_SO_MZP_SR_v_3_5!AK98+[10]PSK_FP_SO_SIEA_v_3_5!AK98+[11]PSK_FP_SO_UV_SR_v_3_5!AK98</f>
        <v>18418500</v>
      </c>
      <c r="AL100" s="20">
        <f>[2]PSK_FP_RO_MIRRI_SR_v_3_5!AL98+[3]PSK_FP_SO_MD_SR_v_3_5!AL98+[4]PSK_FP_SO_MH_SR_v_3_5!AL98+[5]PSK_FP_SO_MPSVR_SR_v_3_6!AL98+[6]PSK_FP_SO_MSVVM_SR_v_3_5!AL98+[7]PSK_FP_SO_MV_SR_v_3_5!AL98+[8]PSK_FP_SO_MZ_SR_v_3_5!AL98+[9]PSK_FP_SO_MZP_SR_v_3_5!AL98+[10]PSK_FP_SO_SIEA_v_3_5!AL98+[11]PSK_FP_SO_UV_SR_v_3_5!AL98</f>
        <v>102759215</v>
      </c>
      <c r="AM100" s="20">
        <f>[2]PSK_FP_RO_MIRRI_SR_v_3_5!AM98+[3]PSK_FP_SO_MD_SR_v_3_5!AM98+[4]PSK_FP_SO_MH_SR_v_3_5!AM98+[5]PSK_FP_SO_MPSVR_SR_v_3_6!AM98+[6]PSK_FP_SO_MSVVM_SR_v_3_5!AM98+[7]PSK_FP_SO_MV_SR_v_3_5!AM98+[8]PSK_FP_SO_MZ_SR_v_3_5!AM98+[9]PSK_FP_SO_MZP_SR_v_3_5!AM98+[10]PSK_FP_SO_SIEA_v_3_5!AM98+[11]PSK_FP_SO_UV_SR_v_3_5!AM98</f>
        <v>84340715</v>
      </c>
      <c r="AN100" s="20">
        <f>[2]PSK_FP_RO_MIRRI_SR_v_3_5!AN98+[3]PSK_FP_SO_MD_SR_v_3_5!AN98+[4]PSK_FP_SO_MH_SR_v_3_5!AN98+[5]PSK_FP_SO_MPSVR_SR_v_3_6!AN98+[6]PSK_FP_SO_MSVVM_SR_v_3_5!AN98+[7]PSK_FP_SO_MV_SR_v_3_5!AN98+[8]PSK_FP_SO_MZ_SR_v_3_5!AN98+[9]PSK_FP_SO_MZP_SR_v_3_5!AN98+[10]PSK_FP_SO_SIEA_v_3_5!AN98+[11]PSK_FP_SO_UV_SR_v_3_5!AN98</f>
        <v>18418500</v>
      </c>
      <c r="AO100" s="20">
        <f>[2]PSK_FP_RO_MIRRI_SR_v_3_5!AO98+[3]PSK_FP_SO_MD_SR_v_3_5!AO98+[4]PSK_FP_SO_MH_SR_v_3_5!AO98+[5]PSK_FP_SO_MPSVR_SR_v_3_6!AO98+[6]PSK_FP_SO_MSVVM_SR_v_3_5!AO98+[7]PSK_FP_SO_MV_SR_v_3_5!AO98+[8]PSK_FP_SO_MZ_SR_v_3_5!AO98+[9]PSK_FP_SO_MZP_SR_v_3_5!AO98+[10]PSK_FP_SO_SIEA_v_3_5!AO98+[11]PSK_FP_SO_UV_SR_v_3_5!AO98</f>
        <v>190828</v>
      </c>
      <c r="AP100" s="20">
        <f>[2]PSK_FP_RO_MIRRI_SR_v_3_5!AP98+[3]PSK_FP_SO_MD_SR_v_3_5!AP98+[4]PSK_FP_SO_MH_SR_v_3_5!AP98+[5]PSK_FP_SO_MPSVR_SR_v_3_6!AP98+[6]PSK_FP_SO_MSVVM_SR_v_3_5!AP98+[7]PSK_FP_SO_MV_SR_v_3_5!AP98+[8]PSK_FP_SO_MZ_SR_v_3_5!AP98+[9]PSK_FP_SO_MZP_SR_v_3_5!AP98+[10]PSK_FP_SO_SIEA_v_3_5!AP98+[11]PSK_FP_SO_UV_SR_v_3_5!AP98</f>
        <v>190828</v>
      </c>
      <c r="AQ100" s="20">
        <f>[2]PSK_FP_RO_MIRRI_SR_v_3_5!AQ98+[3]PSK_FP_SO_MD_SR_v_3_5!AQ98+[4]PSK_FP_SO_MH_SR_v_3_5!AQ98+[5]PSK_FP_SO_MPSVR_SR_v_3_6!AQ98+[6]PSK_FP_SO_MSVVM_SR_v_3_5!AQ98+[7]PSK_FP_SO_MV_SR_v_3_5!AQ98+[8]PSK_FP_SO_MZ_SR_v_3_5!AQ98+[9]PSK_FP_SO_MZP_SR_v_3_5!AQ98+[10]PSK_FP_SO_SIEA_v_3_5!AQ98+[11]PSK_FP_SO_UV_SR_v_3_5!AQ98</f>
        <v>0</v>
      </c>
      <c r="AR100" s="20">
        <f>[2]PSK_FP_RO_MIRRI_SR_v_3_5!AR98+[3]PSK_FP_SO_MD_SR_v_3_5!AR98+[4]PSK_FP_SO_MH_SR_v_3_5!AR98+[5]PSK_FP_SO_MPSVR_SR_v_3_6!AR98+[6]PSK_FP_SO_MSVVM_SR_v_3_5!AR98+[7]PSK_FP_SO_MV_SR_v_3_5!AR98+[8]PSK_FP_SO_MZ_SR_v_3_5!AR98+[9]PSK_FP_SO_MZP_SR_v_3_5!AR98+[10]PSK_FP_SO_SIEA_v_3_5!AR98+[11]PSK_FP_SO_UV_SR_v_3_5!AR98</f>
        <v>0</v>
      </c>
      <c r="AS100" s="20">
        <f>[2]PSK_FP_RO_MIRRI_SR_v_3_5!AS98+[3]PSK_FP_SO_MD_SR_v_3_5!AS98+[4]PSK_FP_SO_MH_SR_v_3_5!AS98+[5]PSK_FP_SO_MPSVR_SR_v_3_6!AS98+[6]PSK_FP_SO_MSVVM_SR_v_3_5!AS98+[7]PSK_FP_SO_MV_SR_v_3_5!AS98+[8]PSK_FP_SO_MZ_SR_v_3_5!AS98+[9]PSK_FP_SO_MZP_SR_v_3_5!AS98+[10]PSK_FP_SO_SIEA_v_3_5!AS98+[11]PSK_FP_SO_UV_SR_v_3_5!AS98</f>
        <v>0</v>
      </c>
      <c r="AT100" s="20">
        <f>[2]PSK_FP_RO_MIRRI_SR_v_3_5!AT98+[3]PSK_FP_SO_MD_SR_v_3_5!AT98+[4]PSK_FP_SO_MH_SR_v_3_5!AT98+[5]PSK_FP_SO_MPSVR_SR_v_3_6!AT98+[6]PSK_FP_SO_MSVVM_SR_v_3_5!AT98+[7]PSK_FP_SO_MV_SR_v_3_5!AT98+[8]PSK_FP_SO_MZ_SR_v_3_5!AT98+[9]PSK_FP_SO_MZP_SR_v_3_5!AT98+[10]PSK_FP_SO_SIEA_v_3_5!AT98+[11]PSK_FP_SO_UV_SR_v_3_5!AT98</f>
        <v>0</v>
      </c>
      <c r="AU100" s="161">
        <f>[2]PSK_FP_RO_MIRRI_SR_v_3_5!AU98+[3]PSK_FP_SO_MD_SR_v_3_5!AU98+[4]PSK_FP_SO_MH_SR_v_3_5!AU98+[5]PSK_FP_SO_MPSVR_SR_v_3_6!AU98+[6]PSK_FP_SO_MSVVM_SR_v_3_5!AU98+[7]PSK_FP_SO_MV_SR_v_3_5!AU98+[8]PSK_FP_SO_MZ_SR_v_3_5!AU98+[9]PSK_FP_SO_MZP_SR_v_3_5!AU98+[10]PSK_FP_SO_SIEA_v_3_5!AU98+[11]PSK_FP_SO_UV_SR_v_3_5!AU98</f>
        <v>0</v>
      </c>
      <c r="AV100" s="160">
        <f>[2]PSK_FP_RO_MIRRI_SR_v_3_5!AV98+[3]PSK_FP_SO_MD_SR_v_3_5!AV98+[4]PSK_FP_SO_MH_SR_v_3_5!AV98+[5]PSK_FP_SO_MPSVR_SR_v_3_6!AV98+[6]PSK_FP_SO_MSVVM_SR_v_3_5!AV98+[7]PSK_FP_SO_MV_SR_v_3_5!AV98+[8]PSK_FP_SO_MZ_SR_v_3_5!AV98+[9]PSK_FP_SO_MZP_SR_v_3_5!AV98+[10]PSK_FP_SO_SIEA_v_3_5!AV98+[11]PSK_FP_SO_UV_SR_v_3_5!AV98</f>
        <v>0</v>
      </c>
      <c r="AW100" s="20">
        <f>[2]PSK_FP_RO_MIRRI_SR_v_3_5!AW98+[3]PSK_FP_SO_MD_SR_v_3_5!AW98+[4]PSK_FP_SO_MH_SR_v_3_5!AW98+[5]PSK_FP_SO_MPSVR_SR_v_3_6!AW98+[6]PSK_FP_SO_MSVVM_SR_v_3_5!AW98+[7]PSK_FP_SO_MV_SR_v_3_5!AW98+[8]PSK_FP_SO_MZ_SR_v_3_5!AW98+[9]PSK_FP_SO_MZP_SR_v_3_5!AW98+[10]PSK_FP_SO_SIEA_v_3_5!AW98+[11]PSK_FP_SO_UV_SR_v_3_5!AW98</f>
        <v>0</v>
      </c>
      <c r="AX100" s="20">
        <f>[2]PSK_FP_RO_MIRRI_SR_v_3_5!AX98+[3]PSK_FP_SO_MD_SR_v_3_5!AX98+[4]PSK_FP_SO_MH_SR_v_3_5!AX98+[5]PSK_FP_SO_MPSVR_SR_v_3_6!AX98+[6]PSK_FP_SO_MSVVM_SR_v_3_5!AX98+[7]PSK_FP_SO_MV_SR_v_3_5!AX98+[8]PSK_FP_SO_MZ_SR_v_3_5!AX98+[9]PSK_FP_SO_MZP_SR_v_3_5!AX98+[10]PSK_FP_SO_SIEA_v_3_5!AX98+[11]PSK_FP_SO_UV_SR_v_3_5!AX98</f>
        <v>0</v>
      </c>
      <c r="AY100" s="20">
        <f>[2]PSK_FP_RO_MIRRI_SR_v_3_5!AY98+[3]PSK_FP_SO_MD_SR_v_3_5!AY98+[4]PSK_FP_SO_MH_SR_v_3_5!AY98+[5]PSK_FP_SO_MPSVR_SR_v_3_6!AY98+[6]PSK_FP_SO_MSVVM_SR_v_3_5!AY98+[7]PSK_FP_SO_MV_SR_v_3_5!AY98+[8]PSK_FP_SO_MZ_SR_v_3_5!AY98+[9]PSK_FP_SO_MZP_SR_v_3_5!AY98+[10]PSK_FP_SO_SIEA_v_3_5!AY98+[11]PSK_FP_SO_UV_SR_v_3_5!AY98</f>
        <v>0</v>
      </c>
      <c r="AZ100" s="20">
        <f>[2]PSK_FP_RO_MIRRI_SR_v_3_5!AZ98+[3]PSK_FP_SO_MD_SR_v_3_5!AZ98+[4]PSK_FP_SO_MH_SR_v_3_5!AZ98+[5]PSK_FP_SO_MPSVR_SR_v_3_6!AZ98+[6]PSK_FP_SO_MSVVM_SR_v_3_5!AZ98+[7]PSK_FP_SO_MV_SR_v_3_5!AZ98+[8]PSK_FP_SO_MZ_SR_v_3_5!AZ98+[9]PSK_FP_SO_MZP_SR_v_3_5!AZ98+[10]PSK_FP_SO_SIEA_v_3_5!AZ98+[11]PSK_FP_SO_UV_SR_v_3_5!AZ98</f>
        <v>0</v>
      </c>
      <c r="BA100" s="20">
        <f>[2]PSK_FP_RO_MIRRI_SR_v_3_5!BA98+[3]PSK_FP_SO_MD_SR_v_3_5!BA98+[4]PSK_FP_SO_MH_SR_v_3_5!BA98+[5]PSK_FP_SO_MPSVR_SR_v_3_6!BA98+[6]PSK_FP_SO_MSVVM_SR_v_3_5!BA98+[7]PSK_FP_SO_MV_SR_v_3_5!BA98+[8]PSK_FP_SO_MZ_SR_v_3_5!BA98+[9]PSK_FP_SO_MZP_SR_v_3_5!BA98+[10]PSK_FP_SO_SIEA_v_3_5!BA98+[11]PSK_FP_SO_UV_SR_v_3_5!BA98</f>
        <v>0</v>
      </c>
      <c r="BB100" s="20">
        <f>[2]PSK_FP_RO_MIRRI_SR_v_3_5!BB98+[3]PSK_FP_SO_MD_SR_v_3_5!BB98+[4]PSK_FP_SO_MH_SR_v_3_5!BB98+[5]PSK_FP_SO_MPSVR_SR_v_3_6!BB98+[6]PSK_FP_SO_MSVVM_SR_v_3_5!BB98+[7]PSK_FP_SO_MV_SR_v_3_5!BB98+[8]PSK_FP_SO_MZ_SR_v_3_5!BB98+[9]PSK_FP_SO_MZP_SR_v_3_5!BB98+[10]PSK_FP_SO_SIEA_v_3_5!BB98+[11]PSK_FP_SO_UV_SR_v_3_5!BB98</f>
        <v>0</v>
      </c>
      <c r="BC100" s="20">
        <f>[2]PSK_FP_RO_MIRRI_SR_v_3_5!BC98+[3]PSK_FP_SO_MD_SR_v_3_5!BC98+[4]PSK_FP_SO_MH_SR_v_3_5!BC98+[5]PSK_FP_SO_MPSVR_SR_v_3_6!BC98+[6]PSK_FP_SO_MSVVM_SR_v_3_5!BC98+[7]PSK_FP_SO_MV_SR_v_3_5!BC98+[8]PSK_FP_SO_MZ_SR_v_3_5!BC98+[9]PSK_FP_SO_MZP_SR_v_3_5!BC98+[10]PSK_FP_SO_SIEA_v_3_5!BC98+[11]PSK_FP_SO_UV_SR_v_3_5!BC98</f>
        <v>0</v>
      </c>
      <c r="BD100" s="20">
        <f>[2]PSK_FP_RO_MIRRI_SR_v_3_5!BD98+[3]PSK_FP_SO_MD_SR_v_3_5!BD98+[4]PSK_FP_SO_MH_SR_v_3_5!BD98+[5]PSK_FP_SO_MPSVR_SR_v_3_6!BD98+[6]PSK_FP_SO_MSVVM_SR_v_3_5!BD98+[7]PSK_FP_SO_MV_SR_v_3_5!BD98+[8]PSK_FP_SO_MZ_SR_v_3_5!BD98+[9]PSK_FP_SO_MZP_SR_v_3_5!BD98+[10]PSK_FP_SO_SIEA_v_3_5!BD98+[11]PSK_FP_SO_UV_SR_v_3_5!BD98</f>
        <v>0</v>
      </c>
      <c r="BE100" s="20">
        <f>[2]PSK_FP_RO_MIRRI_SR_v_3_5!BE98+[3]PSK_FP_SO_MD_SR_v_3_5!BE98+[4]PSK_FP_SO_MH_SR_v_3_5!BE98+[5]PSK_FP_SO_MPSVR_SR_v_3_6!BE98+[6]PSK_FP_SO_MSVVM_SR_v_3_5!BE98+[7]PSK_FP_SO_MV_SR_v_3_5!BE98+[8]PSK_FP_SO_MZ_SR_v_3_5!BE98+[9]PSK_FP_SO_MZP_SR_v_3_5!BE98+[10]PSK_FP_SO_SIEA_v_3_5!BE98+[11]PSK_FP_SO_UV_SR_v_3_5!BE98</f>
        <v>0</v>
      </c>
      <c r="BF100" s="20">
        <f>[2]PSK_FP_RO_MIRRI_SR_v_3_5!BF98+[3]PSK_FP_SO_MD_SR_v_3_5!BF98+[4]PSK_FP_SO_MH_SR_v_3_5!BF98+[5]PSK_FP_SO_MPSVR_SR_v_3_6!BF98+[6]PSK_FP_SO_MSVVM_SR_v_3_5!BF98+[7]PSK_FP_SO_MV_SR_v_3_5!BF98+[8]PSK_FP_SO_MZ_SR_v_3_5!BF98+[9]PSK_FP_SO_MZP_SR_v_3_5!BF98+[10]PSK_FP_SO_SIEA_v_3_5!BF98+[11]PSK_FP_SO_UV_SR_v_3_5!BF98</f>
        <v>0</v>
      </c>
      <c r="BG100" s="161">
        <f>[2]PSK_FP_RO_MIRRI_SR_v_3_5!BG98+[3]PSK_FP_SO_MD_SR_v_3_5!BG98+[4]PSK_FP_SO_MH_SR_v_3_5!BG98+[5]PSK_FP_SO_MPSVR_SR_v_3_6!BG98+[6]PSK_FP_SO_MSVVM_SR_v_3_5!BG98+[7]PSK_FP_SO_MV_SR_v_3_5!BG98+[8]PSK_FP_SO_MZ_SR_v_3_5!BG98+[9]PSK_FP_SO_MZP_SR_v_3_5!BG98+[10]PSK_FP_SO_SIEA_v_3_5!BG98+[11]PSK_FP_SO_UV_SR_v_3_5!BG98</f>
        <v>0</v>
      </c>
      <c r="BH100" s="160">
        <f>[2]PSK_FP_RO_MIRRI_SR_v_3_5!BH98+[3]PSK_FP_SO_MD_SR_v_3_5!BH98+[4]PSK_FP_SO_MH_SR_v_3_5!BH98+[5]PSK_FP_SO_MPSVR_SR_v_3_6!BH98+[6]PSK_FP_SO_MSVVM_SR_v_3_5!BH98+[7]PSK_FP_SO_MV_SR_v_3_5!BH98+[8]PSK_FP_SO_MZ_SR_v_3_5!BH98+[9]PSK_FP_SO_MZP_SR_v_3_5!BH98+[10]PSK_FP_SO_SIEA_v_3_5!BH98+[11]PSK_FP_SO_UV_SR_v_3_5!BH98</f>
        <v>0</v>
      </c>
      <c r="BI100" s="20">
        <f>[2]PSK_FP_RO_MIRRI_SR_v_3_5!BI98+[3]PSK_FP_SO_MD_SR_v_3_5!BI98+[4]PSK_FP_SO_MH_SR_v_3_5!BI98+[5]PSK_FP_SO_MPSVR_SR_v_3_6!BI98+[6]PSK_FP_SO_MSVVM_SR_v_3_5!BI98+[7]PSK_FP_SO_MV_SR_v_3_5!BI98+[8]PSK_FP_SO_MZ_SR_v_3_5!BI98+[9]PSK_FP_SO_MZP_SR_v_3_5!BI98+[10]PSK_FP_SO_SIEA_v_3_5!BI98+[11]PSK_FP_SO_UV_SR_v_3_5!BI98</f>
        <v>0</v>
      </c>
      <c r="BJ100" s="20">
        <f>[2]PSK_FP_RO_MIRRI_SR_v_3_5!BJ98+[3]PSK_FP_SO_MD_SR_v_3_5!BJ98+[4]PSK_FP_SO_MH_SR_v_3_5!BJ98+[5]PSK_FP_SO_MPSVR_SR_v_3_6!BJ98+[6]PSK_FP_SO_MSVVM_SR_v_3_5!BJ98+[7]PSK_FP_SO_MV_SR_v_3_5!BJ98+[8]PSK_FP_SO_MZ_SR_v_3_5!BJ98+[9]PSK_FP_SO_MZP_SR_v_3_5!BJ98+[10]PSK_FP_SO_SIEA_v_3_5!BJ98+[11]PSK_FP_SO_UV_SR_v_3_5!BJ98</f>
        <v>0</v>
      </c>
      <c r="BK100" s="20">
        <f>[2]PSK_FP_RO_MIRRI_SR_v_3_5!BK98+[3]PSK_FP_SO_MD_SR_v_3_5!BK98+[4]PSK_FP_SO_MH_SR_v_3_5!BK98+[5]PSK_FP_SO_MPSVR_SR_v_3_6!BK98+[6]PSK_FP_SO_MSVVM_SR_v_3_5!BK98+[7]PSK_FP_SO_MV_SR_v_3_5!BK98+[8]PSK_FP_SO_MZ_SR_v_3_5!BK98+[9]PSK_FP_SO_MZP_SR_v_3_5!BK98+[10]PSK_FP_SO_SIEA_v_3_5!BK98+[11]PSK_FP_SO_UV_SR_v_3_5!BK98</f>
        <v>0</v>
      </c>
      <c r="BL100" s="20">
        <f>[2]PSK_FP_RO_MIRRI_SR_v_3_5!BL98+[3]PSK_FP_SO_MD_SR_v_3_5!BL98+[4]PSK_FP_SO_MH_SR_v_3_5!BL98+[5]PSK_FP_SO_MPSVR_SR_v_3_6!BL98+[6]PSK_FP_SO_MSVVM_SR_v_3_5!BL98+[7]PSK_FP_SO_MV_SR_v_3_5!BL98+[8]PSK_FP_SO_MZ_SR_v_3_5!BL98+[9]PSK_FP_SO_MZP_SR_v_3_5!BL98+[10]PSK_FP_SO_SIEA_v_3_5!BL98+[11]PSK_FP_SO_UV_SR_v_3_5!BL98</f>
        <v>0</v>
      </c>
      <c r="BM100" s="20">
        <f>[2]PSK_FP_RO_MIRRI_SR_v_3_5!BM98+[3]PSK_FP_SO_MD_SR_v_3_5!BM98+[4]PSK_FP_SO_MH_SR_v_3_5!BM98+[5]PSK_FP_SO_MPSVR_SR_v_3_6!BM98+[6]PSK_FP_SO_MSVVM_SR_v_3_5!BM98+[7]PSK_FP_SO_MV_SR_v_3_5!BM98+[8]PSK_FP_SO_MZ_SR_v_3_5!BM98+[9]PSK_FP_SO_MZP_SR_v_3_5!BM98+[10]PSK_FP_SO_SIEA_v_3_5!BM98+[11]PSK_FP_SO_UV_SR_v_3_5!BM98</f>
        <v>0</v>
      </c>
      <c r="BN100" s="20">
        <f>[2]PSK_FP_RO_MIRRI_SR_v_3_5!BN98+[3]PSK_FP_SO_MD_SR_v_3_5!BN98+[4]PSK_FP_SO_MH_SR_v_3_5!BN98+[5]PSK_FP_SO_MPSVR_SR_v_3_6!BN98+[6]PSK_FP_SO_MSVVM_SR_v_3_5!BN98+[7]PSK_FP_SO_MV_SR_v_3_5!BN98+[8]PSK_FP_SO_MZ_SR_v_3_5!BN98+[9]PSK_FP_SO_MZP_SR_v_3_5!BN98+[10]PSK_FP_SO_SIEA_v_3_5!BN98+[11]PSK_FP_SO_UV_SR_v_3_5!BN98</f>
        <v>0</v>
      </c>
      <c r="BO100" s="20">
        <f>[2]PSK_FP_RO_MIRRI_SR_v_3_5!BO98+[3]PSK_FP_SO_MD_SR_v_3_5!BO98+[4]PSK_FP_SO_MH_SR_v_3_5!BO98+[5]PSK_FP_SO_MPSVR_SR_v_3_6!BO98+[6]PSK_FP_SO_MSVVM_SR_v_3_5!BO98+[7]PSK_FP_SO_MV_SR_v_3_5!BO98+[8]PSK_FP_SO_MZ_SR_v_3_5!BO98+[9]PSK_FP_SO_MZP_SR_v_3_5!BO98+[10]PSK_FP_SO_SIEA_v_3_5!BO98+[11]PSK_FP_SO_UV_SR_v_3_5!BO98</f>
        <v>0</v>
      </c>
      <c r="BP100" s="20">
        <f>[2]PSK_FP_RO_MIRRI_SR_v_3_5!BP98+[3]PSK_FP_SO_MD_SR_v_3_5!BP98+[4]PSK_FP_SO_MH_SR_v_3_5!BP98+[5]PSK_FP_SO_MPSVR_SR_v_3_6!BP98+[6]PSK_FP_SO_MSVVM_SR_v_3_5!BP98+[7]PSK_FP_SO_MV_SR_v_3_5!BP98+[8]PSK_FP_SO_MZ_SR_v_3_5!BP98+[9]PSK_FP_SO_MZP_SR_v_3_5!BP98+[10]PSK_FP_SO_SIEA_v_3_5!BP98+[11]PSK_FP_SO_UV_SR_v_3_5!BP98</f>
        <v>0</v>
      </c>
      <c r="BQ100" s="20">
        <f>[2]PSK_FP_RO_MIRRI_SR_v_3_5!BQ98+[3]PSK_FP_SO_MD_SR_v_3_5!BQ98+[4]PSK_FP_SO_MH_SR_v_3_5!BQ98+[5]PSK_FP_SO_MPSVR_SR_v_3_6!BQ98+[6]PSK_FP_SO_MSVVM_SR_v_3_5!BQ98+[7]PSK_FP_SO_MV_SR_v_3_5!BQ98+[8]PSK_FP_SO_MZ_SR_v_3_5!BQ98+[9]PSK_FP_SO_MZP_SR_v_3_5!BQ98+[10]PSK_FP_SO_SIEA_v_3_5!BQ98+[11]PSK_FP_SO_UV_SR_v_3_5!BQ98</f>
        <v>0</v>
      </c>
      <c r="BR100" s="20">
        <f>[2]PSK_FP_RO_MIRRI_SR_v_3_5!BR98+[3]PSK_FP_SO_MD_SR_v_3_5!BR98+[4]PSK_FP_SO_MH_SR_v_3_5!BR98+[5]PSK_FP_SO_MPSVR_SR_v_3_6!BR98+[6]PSK_FP_SO_MSVVM_SR_v_3_5!BR98+[7]PSK_FP_SO_MV_SR_v_3_5!BR98+[8]PSK_FP_SO_MZ_SR_v_3_5!BR98+[9]PSK_FP_SO_MZP_SR_v_3_5!BR98+[10]PSK_FP_SO_SIEA_v_3_5!BR98+[11]PSK_FP_SO_UV_SR_v_3_5!BR98</f>
        <v>0</v>
      </c>
      <c r="BS100" s="161">
        <f>[2]PSK_FP_RO_MIRRI_SR_v_3_5!BS98+[3]PSK_FP_SO_MD_SR_v_3_5!BS98+[4]PSK_FP_SO_MH_SR_v_3_5!BS98+[5]PSK_FP_SO_MPSVR_SR_v_3_6!BS98+[6]PSK_FP_SO_MSVVM_SR_v_3_5!BS98+[7]PSK_FP_SO_MV_SR_v_3_5!BS98+[8]PSK_FP_SO_MZ_SR_v_3_5!BS98+[9]PSK_FP_SO_MZP_SR_v_3_5!BS98+[10]PSK_FP_SO_SIEA_v_3_5!BS98+[11]PSK_FP_SO_UV_SR_v_3_5!BS98</f>
        <v>0</v>
      </c>
      <c r="BT100" s="134"/>
      <c r="BU100" s="97">
        <f t="shared" si="18"/>
        <v>0.84999996526717558</v>
      </c>
      <c r="BV100" s="98">
        <f t="shared" si="19"/>
        <v>0.15000003473282436</v>
      </c>
      <c r="BW100" s="98">
        <f t="shared" si="20"/>
        <v>3.4381037402906205E-2</v>
      </c>
      <c r="BX100" s="98">
        <f t="shared" si="21"/>
        <v>0.11561899732991816</v>
      </c>
      <c r="BY100" s="98">
        <f t="shared" si="22"/>
        <v>0</v>
      </c>
      <c r="BZ100" s="98">
        <f t="shared" si="23"/>
        <v>0.39999981457840228</v>
      </c>
      <c r="CA100" s="98">
        <f t="shared" si="24"/>
        <v>0.60000018542159772</v>
      </c>
      <c r="CB100" s="98">
        <f t="shared" si="25"/>
        <v>0</v>
      </c>
      <c r="CC100" s="98">
        <f t="shared" si="26"/>
        <v>0.60000018542159772</v>
      </c>
      <c r="CD100" s="99">
        <f t="shared" si="27"/>
        <v>0</v>
      </c>
      <c r="CE100" s="100">
        <f>AD100/(AD100+AG100)</f>
        <v>0.8499999912162961</v>
      </c>
      <c r="CF100" s="98">
        <f t="shared" ref="CF100:CF161" si="30">AG100/(AD100+AG100)</f>
        <v>0.1500000087837039</v>
      </c>
      <c r="CG100" s="98">
        <f t="shared" ref="CG100:CG161" si="31">AP100/(AD100+AG100)</f>
        <v>3.3862154481406598E-4</v>
      </c>
      <c r="CH100" s="98">
        <f t="shared" ref="CH100:CH161" si="32">AM100/(AD100+AG100)</f>
        <v>0.14966138723888983</v>
      </c>
      <c r="CI100" s="98">
        <f t="shared" ref="CI100:CI161" si="33">AS100/(AD100+AG100)</f>
        <v>0</v>
      </c>
      <c r="CJ100" s="98">
        <f t="shared" ref="CJ100:CJ102" si="34">AE100/(AE100+AH100)</f>
        <v>0.4</v>
      </c>
      <c r="CK100" s="98">
        <f t="shared" ref="CK100:CK102" si="35">AH100/(AE100+AH100)</f>
        <v>0.6</v>
      </c>
      <c r="CL100" s="98">
        <f t="shared" ref="CL100:CL102" si="36">AQ100/(AE100+AH100)</f>
        <v>0</v>
      </c>
      <c r="CM100" s="98">
        <f t="shared" ref="CM100:CM102" si="37">AN100/(AE100+AH100)</f>
        <v>0.6</v>
      </c>
      <c r="CN100" s="99">
        <f t="shared" ref="CN100:CN102" si="38">AT100/(AE100+AH100)</f>
        <v>0</v>
      </c>
      <c r="CO100" s="100" t="s">
        <v>243</v>
      </c>
      <c r="CP100" s="98" t="s">
        <v>243</v>
      </c>
      <c r="CQ100" s="98" t="s">
        <v>243</v>
      </c>
      <c r="CR100" s="98" t="s">
        <v>243</v>
      </c>
      <c r="CS100" s="99" t="s">
        <v>243</v>
      </c>
      <c r="CT100" s="100" t="s">
        <v>243</v>
      </c>
      <c r="CU100" s="98"/>
      <c r="CV100" s="98"/>
      <c r="CW100" s="98"/>
      <c r="CX100" s="99"/>
    </row>
    <row r="101" spans="1:102" s="168" customFormat="1" ht="54" x14ac:dyDescent="0.25">
      <c r="A101" s="135" t="s">
        <v>330</v>
      </c>
      <c r="B101" s="162">
        <f>[2]PSK_FP_RO_MIRRI_SR_v_3_5!B99+[3]PSK_FP_SO_MD_SR_v_3_5!B99+[4]PSK_FP_SO_MH_SR_v_3_5!B99+[5]PSK_FP_SO_MPSVR_SR_v_3_6!B99+[6]PSK_FP_SO_MSVVM_SR_v_3_5!B99+[7]PSK_FP_SO_MV_SR_v_3_5!B99+[8]PSK_FP_SO_MZ_SR_v_3_5!B99+[9]PSK_FP_SO_MZP_SR_v_3_5!B99+[10]PSK_FP_SO_SIEA_v_3_5!B99+[11]PSK_FP_SO_UV_SR_v_3_5!B99</f>
        <v>476352995</v>
      </c>
      <c r="C101" s="136">
        <f>[2]PSK_FP_RO_MIRRI_SR_v_3_5!C99+[3]PSK_FP_SO_MD_SR_v_3_5!C99+[4]PSK_FP_SO_MH_SR_v_3_5!C99+[5]PSK_FP_SO_MPSVR_SR_v_3_6!C99+[6]PSK_FP_SO_MSVVM_SR_v_3_5!C99+[7]PSK_FP_SO_MV_SR_v_3_5!C99+[8]PSK_FP_SO_MZ_SR_v_3_5!C99+[9]PSK_FP_SO_MZP_SR_v_3_5!C99+[10]PSK_FP_SO_SIEA_v_3_5!C99+[11]PSK_FP_SO_UV_SR_v_3_5!C99</f>
        <v>397025044</v>
      </c>
      <c r="D101" s="136">
        <f>[2]PSK_FP_RO_MIRRI_SR_v_3_5!D99+[3]PSK_FP_SO_MD_SR_v_3_5!D99+[4]PSK_FP_SO_MH_SR_v_3_5!D99+[5]PSK_FP_SO_MPSVR_SR_v_3_6!D99+[6]PSK_FP_SO_MSVVM_SR_v_3_5!D99+[7]PSK_FP_SO_MV_SR_v_3_5!D99+[8]PSK_FP_SO_MZ_SR_v_3_5!D99+[9]PSK_FP_SO_MZP_SR_v_3_5!D99+[10]PSK_FP_SO_SIEA_v_3_5!D99+[11]PSK_FP_SO_UV_SR_v_3_5!D99</f>
        <v>79327951</v>
      </c>
      <c r="E101" s="136">
        <f>[2]PSK_FP_RO_MIRRI_SR_v_3_5!E99+[3]PSK_FP_SO_MD_SR_v_3_5!E99+[4]PSK_FP_SO_MH_SR_v_3_5!E99+[5]PSK_FP_SO_MPSVR_SR_v_3_6!E99+[6]PSK_FP_SO_MSVVM_SR_v_3_5!E99+[7]PSK_FP_SO_MV_SR_v_3_5!E99+[8]PSK_FP_SO_MZ_SR_v_3_5!E99+[9]PSK_FP_SO_MZP_SR_v_3_5!E99+[10]PSK_FP_SO_SIEA_v_3_5!E99+[11]PSK_FP_SO_UV_SR_v_3_5!E99</f>
        <v>79327951</v>
      </c>
      <c r="F101" s="136">
        <f>[2]PSK_FP_RO_MIRRI_SR_v_3_5!F99+[3]PSK_FP_SO_MD_SR_v_3_5!F99+[4]PSK_FP_SO_MH_SR_v_3_5!F99+[5]PSK_FP_SO_MPSVR_SR_v_3_6!F99+[6]PSK_FP_SO_MSVVM_SR_v_3_5!F99+[7]PSK_FP_SO_MV_SR_v_3_5!F99+[8]PSK_FP_SO_MZ_SR_v_3_5!F99+[9]PSK_FP_SO_MZP_SR_v_3_5!F99+[10]PSK_FP_SO_SIEA_v_3_5!F99+[11]PSK_FP_SO_UV_SR_v_3_5!F99</f>
        <v>79137123</v>
      </c>
      <c r="G101" s="136">
        <f>[2]PSK_FP_RO_MIRRI_SR_v_3_5!G99+[3]PSK_FP_SO_MD_SR_v_3_5!G99+[4]PSK_FP_SO_MH_SR_v_3_5!G99+[5]PSK_FP_SO_MPSVR_SR_v_3_6!G99+[6]PSK_FP_SO_MSVVM_SR_v_3_5!G99+[7]PSK_FP_SO_MV_SR_v_3_5!G99+[8]PSK_FP_SO_MZ_SR_v_3_5!G99+[9]PSK_FP_SO_MZP_SR_v_3_5!G99+[10]PSK_FP_SO_SIEA_v_3_5!G99+[11]PSK_FP_SO_UV_SR_v_3_5!G99</f>
        <v>190828</v>
      </c>
      <c r="H101" s="136">
        <f>[2]PSK_FP_RO_MIRRI_SR_v_3_5!H99+[3]PSK_FP_SO_MD_SR_v_3_5!H99+[4]PSK_FP_SO_MH_SR_v_3_5!H99+[5]PSK_FP_SO_MPSVR_SR_v_3_6!H99+[6]PSK_FP_SO_MSVVM_SR_v_3_5!H99+[7]PSK_FP_SO_MV_SR_v_3_5!H99+[8]PSK_FP_SO_MZ_SR_v_3_5!H99+[9]PSK_FP_SO_MZP_SR_v_3_5!H99+[10]PSK_FP_SO_SIEA_v_3_5!H99+[11]PSK_FP_SO_UV_SR_v_3_5!H99</f>
        <v>0</v>
      </c>
      <c r="I101" s="163">
        <f>[2]PSK_FP_RO_MIRRI_SR_v_3_5!I99+[3]PSK_FP_SO_MD_SR_v_3_5!I99+[4]PSK_FP_SO_MH_SR_v_3_5!I99+[5]PSK_FP_SO_MPSVR_SR_v_3_6!I99+[6]PSK_FP_SO_MSVVM_SR_v_3_5!I99+[7]PSK_FP_SO_MV_SR_v_3_5!I99+[8]PSK_FP_SO_MZ_SR_v_3_5!I99+[9]PSK_FP_SO_MZP_SR_v_3_5!I99+[10]PSK_FP_SO_SIEA_v_3_5!I99+[11]PSK_FP_SO_UV_SR_v_3_5!I99</f>
        <v>0</v>
      </c>
      <c r="J101" s="162">
        <f>[2]PSK_FP_RO_MIRRI_SR_v_3_5!J99+[3]PSK_FP_SO_MD_SR_v_3_5!J99+[4]PSK_FP_SO_MH_SR_v_3_5!J99+[5]PSK_FP_SO_MPSVR_SR_v_3_6!J99+[6]PSK_FP_SO_MSVVM_SR_v_3_5!J99+[7]PSK_FP_SO_MV_SR_v_3_5!J99+[8]PSK_FP_SO_MZ_SR_v_3_5!J99+[9]PSK_FP_SO_MZP_SR_v_3_5!J99+[10]PSK_FP_SO_SIEA_v_3_5!J99+[11]PSK_FP_SO_UV_SR_v_3_5!J99</f>
        <v>0</v>
      </c>
      <c r="K101" s="136">
        <f>[2]PSK_FP_RO_MIRRI_SR_v_3_5!K99+[3]PSK_FP_SO_MD_SR_v_3_5!K99+[4]PSK_FP_SO_MH_SR_v_3_5!K99+[5]PSK_FP_SO_MPSVR_SR_v_3_6!K99+[6]PSK_FP_SO_MSVVM_SR_v_3_5!K99+[7]PSK_FP_SO_MV_SR_v_3_5!K99+[8]PSK_FP_SO_MZ_SR_v_3_5!K99+[9]PSK_FP_SO_MZP_SR_v_3_5!K99+[10]PSK_FP_SO_SIEA_v_3_5!K99+[11]PSK_FP_SO_UV_SR_v_3_5!K99</f>
        <v>0</v>
      </c>
      <c r="L101" s="136">
        <f>[2]PSK_FP_RO_MIRRI_SR_v_3_5!L99+[3]PSK_FP_SO_MD_SR_v_3_5!L99+[4]PSK_FP_SO_MH_SR_v_3_5!L99+[5]PSK_FP_SO_MPSVR_SR_v_3_6!L99+[6]PSK_FP_SO_MSVVM_SR_v_3_5!L99+[7]PSK_FP_SO_MV_SR_v_3_5!L99+[8]PSK_FP_SO_MZ_SR_v_3_5!L99+[9]PSK_FP_SO_MZP_SR_v_3_5!L99+[10]PSK_FP_SO_SIEA_v_3_5!L99+[11]PSK_FP_SO_UV_SR_v_3_5!L99</f>
        <v>0</v>
      </c>
      <c r="M101" s="136">
        <f>[2]PSK_FP_RO_MIRRI_SR_v_3_5!M99+[3]PSK_FP_SO_MD_SR_v_3_5!M99+[4]PSK_FP_SO_MH_SR_v_3_5!M99+[5]PSK_FP_SO_MPSVR_SR_v_3_6!M99+[6]PSK_FP_SO_MSVVM_SR_v_3_5!M99+[7]PSK_FP_SO_MV_SR_v_3_5!M99+[8]PSK_FP_SO_MZ_SR_v_3_5!M99+[9]PSK_FP_SO_MZP_SR_v_3_5!M99+[10]PSK_FP_SO_SIEA_v_3_5!M99+[11]PSK_FP_SO_UV_SR_v_3_5!M99</f>
        <v>0</v>
      </c>
      <c r="N101" s="136">
        <f>[2]PSK_FP_RO_MIRRI_SR_v_3_5!N99+[3]PSK_FP_SO_MD_SR_v_3_5!N99+[4]PSK_FP_SO_MH_SR_v_3_5!N99+[5]PSK_FP_SO_MPSVR_SR_v_3_6!N99+[6]PSK_FP_SO_MSVVM_SR_v_3_5!N99+[7]PSK_FP_SO_MV_SR_v_3_5!N99+[8]PSK_FP_SO_MZ_SR_v_3_5!N99+[9]PSK_FP_SO_MZP_SR_v_3_5!N99+[10]PSK_FP_SO_SIEA_v_3_5!N99+[11]PSK_FP_SO_UV_SR_v_3_5!N99</f>
        <v>0</v>
      </c>
      <c r="O101" s="136">
        <f>[2]PSK_FP_RO_MIRRI_SR_v_3_5!O99+[3]PSK_FP_SO_MD_SR_v_3_5!O99+[4]PSK_FP_SO_MH_SR_v_3_5!O99+[5]PSK_FP_SO_MPSVR_SR_v_3_6!O99+[6]PSK_FP_SO_MSVVM_SR_v_3_5!O99+[7]PSK_FP_SO_MV_SR_v_3_5!O99+[8]PSK_FP_SO_MZ_SR_v_3_5!O99+[9]PSK_FP_SO_MZP_SR_v_3_5!O99+[10]PSK_FP_SO_SIEA_v_3_5!O99+[11]PSK_FP_SO_UV_SR_v_3_5!O99</f>
        <v>0</v>
      </c>
      <c r="P101" s="136">
        <f>[2]PSK_FP_RO_MIRRI_SR_v_3_5!P99+[3]PSK_FP_SO_MD_SR_v_3_5!P99+[4]PSK_FP_SO_MH_SR_v_3_5!P99+[5]PSK_FP_SO_MPSVR_SR_v_3_6!P99+[6]PSK_FP_SO_MSVVM_SR_v_3_5!P99+[7]PSK_FP_SO_MV_SR_v_3_5!P99+[8]PSK_FP_SO_MZ_SR_v_3_5!P99+[9]PSK_FP_SO_MZP_SR_v_3_5!P99+[10]PSK_FP_SO_SIEA_v_3_5!P99+[11]PSK_FP_SO_UV_SR_v_3_5!P99</f>
        <v>0</v>
      </c>
      <c r="Q101" s="136">
        <f>[2]PSK_FP_RO_MIRRI_SR_v_3_5!Q99+[3]PSK_FP_SO_MD_SR_v_3_5!Q99+[4]PSK_FP_SO_MH_SR_v_3_5!Q99+[5]PSK_FP_SO_MPSVR_SR_v_3_6!Q99+[6]PSK_FP_SO_MSVVM_SR_v_3_5!Q99+[7]PSK_FP_SO_MV_SR_v_3_5!Q99+[8]PSK_FP_SO_MZ_SR_v_3_5!Q99+[9]PSK_FP_SO_MZP_SR_v_3_5!Q99+[10]PSK_FP_SO_SIEA_v_3_5!Q99+[11]PSK_FP_SO_UV_SR_v_3_5!Q99</f>
        <v>0</v>
      </c>
      <c r="R101" s="136">
        <f>[2]PSK_FP_RO_MIRRI_SR_v_3_5!R99+[3]PSK_FP_SO_MD_SR_v_3_5!R99+[4]PSK_FP_SO_MH_SR_v_3_5!R99+[5]PSK_FP_SO_MPSVR_SR_v_3_6!R99+[6]PSK_FP_SO_MSVVM_SR_v_3_5!R99+[7]PSK_FP_SO_MV_SR_v_3_5!R99+[8]PSK_FP_SO_MZ_SR_v_3_5!R99+[9]PSK_FP_SO_MZP_SR_v_3_5!R99+[10]PSK_FP_SO_SIEA_v_3_5!R99+[11]PSK_FP_SO_UV_SR_v_3_5!R99</f>
        <v>0</v>
      </c>
      <c r="S101" s="136">
        <f>[2]PSK_FP_RO_MIRRI_SR_v_3_5!S99+[3]PSK_FP_SO_MD_SR_v_3_5!S99+[4]PSK_FP_SO_MH_SR_v_3_5!S99+[5]PSK_FP_SO_MPSVR_SR_v_3_6!S99+[6]PSK_FP_SO_MSVVM_SR_v_3_5!S99+[7]PSK_FP_SO_MV_SR_v_3_5!S99+[8]PSK_FP_SO_MZ_SR_v_3_5!S99+[9]PSK_FP_SO_MZP_SR_v_3_5!S99+[10]PSK_FP_SO_SIEA_v_3_5!S99+[11]PSK_FP_SO_UV_SR_v_3_5!S99</f>
        <v>0</v>
      </c>
      <c r="T101" s="136">
        <f>[2]PSK_FP_RO_MIRRI_SR_v_3_5!T99+[3]PSK_FP_SO_MD_SR_v_3_5!T99+[4]PSK_FP_SO_MH_SR_v_3_5!T99+[5]PSK_FP_SO_MPSVR_SR_v_3_6!T99+[6]PSK_FP_SO_MSVVM_SR_v_3_5!T99+[7]PSK_FP_SO_MV_SR_v_3_5!T99+[8]PSK_FP_SO_MZ_SR_v_3_5!T99+[9]PSK_FP_SO_MZP_SR_v_3_5!T99+[10]PSK_FP_SO_SIEA_v_3_5!T99+[11]PSK_FP_SO_UV_SR_v_3_5!T99</f>
        <v>0</v>
      </c>
      <c r="U101" s="136">
        <f>[2]PSK_FP_RO_MIRRI_SR_v_3_5!U99+[3]PSK_FP_SO_MD_SR_v_3_5!U99+[4]PSK_FP_SO_MH_SR_v_3_5!U99+[5]PSK_FP_SO_MPSVR_SR_v_3_6!U99+[6]PSK_FP_SO_MSVVM_SR_v_3_5!U99+[7]PSK_FP_SO_MV_SR_v_3_5!U99+[8]PSK_FP_SO_MZ_SR_v_3_5!U99+[9]PSK_FP_SO_MZP_SR_v_3_5!U99+[10]PSK_FP_SO_SIEA_v_3_5!U99+[11]PSK_FP_SO_UV_SR_v_3_5!U99</f>
        <v>0</v>
      </c>
      <c r="V101" s="136">
        <f>[2]PSK_FP_RO_MIRRI_SR_v_3_5!V99+[3]PSK_FP_SO_MD_SR_v_3_5!V99+[4]PSK_FP_SO_MH_SR_v_3_5!V99+[5]PSK_FP_SO_MPSVR_SR_v_3_6!V99+[6]PSK_FP_SO_MSVVM_SR_v_3_5!V99+[7]PSK_FP_SO_MV_SR_v_3_5!V99+[8]PSK_FP_SO_MZ_SR_v_3_5!V99+[9]PSK_FP_SO_MZP_SR_v_3_5!V99+[10]PSK_FP_SO_SIEA_v_3_5!V99+[11]PSK_FP_SO_UV_SR_v_3_5!V99</f>
        <v>0</v>
      </c>
      <c r="W101" s="136">
        <f>[2]PSK_FP_RO_MIRRI_SR_v_3_5!W99+[3]PSK_FP_SO_MD_SR_v_3_5!W99+[4]PSK_FP_SO_MH_SR_v_3_5!W99+[5]PSK_FP_SO_MPSVR_SR_v_3_6!W99+[6]PSK_FP_SO_MSVVM_SR_v_3_5!W99+[7]PSK_FP_SO_MV_SR_v_3_5!W99+[8]PSK_FP_SO_MZ_SR_v_3_5!W99+[9]PSK_FP_SO_MZP_SR_v_3_5!W99+[10]PSK_FP_SO_SIEA_v_3_5!W99+[11]PSK_FP_SO_UV_SR_v_3_5!W99</f>
        <v>0</v>
      </c>
      <c r="X101" s="136">
        <f>[2]PSK_FP_RO_MIRRI_SR_v_3_5!X99+[3]PSK_FP_SO_MD_SR_v_3_5!X99+[4]PSK_FP_SO_MH_SR_v_3_5!X99+[5]PSK_FP_SO_MPSVR_SR_v_3_6!X99+[6]PSK_FP_SO_MSVVM_SR_v_3_5!X99+[7]PSK_FP_SO_MV_SR_v_3_5!X99+[8]PSK_FP_SO_MZ_SR_v_3_5!X99+[9]PSK_FP_SO_MZP_SR_v_3_5!X99+[10]PSK_FP_SO_SIEA_v_3_5!X99+[11]PSK_FP_SO_UV_SR_v_3_5!X99</f>
        <v>0</v>
      </c>
      <c r="Y101" s="136">
        <f>[2]PSK_FP_RO_MIRRI_SR_v_3_5!Y99+[3]PSK_FP_SO_MD_SR_v_3_5!Y99+[4]PSK_FP_SO_MH_SR_v_3_5!Y99+[5]PSK_FP_SO_MPSVR_SR_v_3_6!Y99+[6]PSK_FP_SO_MSVVM_SR_v_3_5!Y99+[7]PSK_FP_SO_MV_SR_v_3_5!Y99+[8]PSK_FP_SO_MZ_SR_v_3_5!Y99+[9]PSK_FP_SO_MZP_SR_v_3_5!Y99+[10]PSK_FP_SO_SIEA_v_3_5!Y99+[11]PSK_FP_SO_UV_SR_v_3_5!Y99</f>
        <v>0</v>
      </c>
      <c r="Z101" s="136">
        <f>[2]PSK_FP_RO_MIRRI_SR_v_3_5!Z99+[3]PSK_FP_SO_MD_SR_v_3_5!Z99+[4]PSK_FP_SO_MH_SR_v_3_5!Z99+[5]PSK_FP_SO_MPSVR_SR_v_3_6!Z99+[6]PSK_FP_SO_MSVVM_SR_v_3_5!Z99+[7]PSK_FP_SO_MV_SR_v_3_5!Z99+[8]PSK_FP_SO_MZ_SR_v_3_5!Z99+[9]PSK_FP_SO_MZP_SR_v_3_5!Z99+[10]PSK_FP_SO_SIEA_v_3_5!Z99+[11]PSK_FP_SO_UV_SR_v_3_5!Z99</f>
        <v>0</v>
      </c>
      <c r="AA101" s="136">
        <f>[2]PSK_FP_RO_MIRRI_SR_v_3_5!AA99+[3]PSK_FP_SO_MD_SR_v_3_5!AA99+[4]PSK_FP_SO_MH_SR_v_3_5!AA99+[5]PSK_FP_SO_MPSVR_SR_v_3_6!AA99+[6]PSK_FP_SO_MSVVM_SR_v_3_5!AA99+[7]PSK_FP_SO_MV_SR_v_3_5!AA99+[8]PSK_FP_SO_MZ_SR_v_3_5!AA99+[9]PSK_FP_SO_MZP_SR_v_3_5!AA99+[10]PSK_FP_SO_SIEA_v_3_5!AA99+[11]PSK_FP_SO_UV_SR_v_3_5!AA99</f>
        <v>0</v>
      </c>
      <c r="AB101" s="163">
        <f>[2]PSK_FP_RO_MIRRI_SR_v_3_5!AB99+[3]PSK_FP_SO_MD_SR_v_3_5!AB99+[4]PSK_FP_SO_MH_SR_v_3_5!AB99+[5]PSK_FP_SO_MPSVR_SR_v_3_6!AB99+[6]PSK_FP_SO_MSVVM_SR_v_3_5!AB99+[7]PSK_FP_SO_MV_SR_v_3_5!AB99+[8]PSK_FP_SO_MZ_SR_v_3_5!AB99+[9]PSK_FP_SO_MZP_SR_v_3_5!AB99+[10]PSK_FP_SO_SIEA_v_3_5!AB99+[11]PSK_FP_SO_UV_SR_v_3_5!AB99</f>
        <v>0</v>
      </c>
      <c r="AC101" s="162">
        <f>[2]PSK_FP_RO_MIRRI_SR_v_3_5!AC99+[3]PSK_FP_SO_MD_SR_v_3_5!AC99+[4]PSK_FP_SO_MH_SR_v_3_5!AC99+[5]PSK_FP_SO_MPSVR_SR_v_3_6!AC99+[6]PSK_FP_SO_MSVVM_SR_v_3_5!AC99+[7]PSK_FP_SO_MV_SR_v_3_5!AC99+[8]PSK_FP_SO_MZ_SR_v_3_5!AC99+[9]PSK_FP_SO_MZP_SR_v_3_5!AC99+[10]PSK_FP_SO_SIEA_v_3_5!AC99+[11]PSK_FP_SO_UV_SR_v_3_5!AC99</f>
        <v>397025044</v>
      </c>
      <c r="AD101" s="136">
        <f>[2]PSK_FP_RO_MIRRI_SR_v_3_5!AD99+[3]PSK_FP_SO_MD_SR_v_3_5!AD99+[4]PSK_FP_SO_MH_SR_v_3_5!AD99+[5]PSK_FP_SO_MPSVR_SR_v_3_6!AD99+[6]PSK_FP_SO_MSVVM_SR_v_3_5!AD99+[7]PSK_FP_SO_MV_SR_v_3_5!AD99+[8]PSK_FP_SO_MZ_SR_v_3_5!AD99+[9]PSK_FP_SO_MZP_SR_v_3_5!AD99+[10]PSK_FP_SO_SIEA_v_3_5!AD99+[11]PSK_FP_SO_UV_SR_v_3_5!AD99</f>
        <v>390025044</v>
      </c>
      <c r="AE101" s="136">
        <f>[2]PSK_FP_RO_MIRRI_SR_v_3_5!AE99+[3]PSK_FP_SO_MD_SR_v_3_5!AE99+[4]PSK_FP_SO_MH_SR_v_3_5!AE99+[5]PSK_FP_SO_MPSVR_SR_v_3_6!AE99+[6]PSK_FP_SO_MSVVM_SR_v_3_5!AE99+[7]PSK_FP_SO_MV_SR_v_3_5!AE99+[8]PSK_FP_SO_MZ_SR_v_3_5!AE99+[9]PSK_FP_SO_MZP_SR_v_3_5!AE99+[10]PSK_FP_SO_SIEA_v_3_5!AE99+[11]PSK_FP_SO_UV_SR_v_3_5!AE99</f>
        <v>7000000</v>
      </c>
      <c r="AF101" s="136">
        <f>[2]PSK_FP_RO_MIRRI_SR_v_3_5!AF99+[3]PSK_FP_SO_MD_SR_v_3_5!AF99+[4]PSK_FP_SO_MH_SR_v_3_5!AF99+[5]PSK_FP_SO_MPSVR_SR_v_3_6!AF99+[6]PSK_FP_SO_MSVVM_SR_v_3_5!AF99+[7]PSK_FP_SO_MV_SR_v_3_5!AF99+[8]PSK_FP_SO_MZ_SR_v_3_5!AF99+[9]PSK_FP_SO_MZP_SR_v_3_5!AF99+[10]PSK_FP_SO_SIEA_v_3_5!AF99+[11]PSK_FP_SO_UV_SR_v_3_5!AF99</f>
        <v>79327951</v>
      </c>
      <c r="AG101" s="136">
        <f>[2]PSK_FP_RO_MIRRI_SR_v_3_5!AG99+[3]PSK_FP_SO_MD_SR_v_3_5!AG99+[4]PSK_FP_SO_MH_SR_v_3_5!AG99+[5]PSK_FP_SO_MPSVR_SR_v_3_6!AG99+[6]PSK_FP_SO_MSVVM_SR_v_3_5!AG99+[7]PSK_FP_SO_MV_SR_v_3_5!AG99+[8]PSK_FP_SO_MZ_SR_v_3_5!AG99+[9]PSK_FP_SO_MZP_SR_v_3_5!AG99+[10]PSK_FP_SO_SIEA_v_3_5!AG99+[11]PSK_FP_SO_UV_SR_v_3_5!AG99</f>
        <v>68827951</v>
      </c>
      <c r="AH101" s="136">
        <f>[2]PSK_FP_RO_MIRRI_SR_v_3_5!AH99+[3]PSK_FP_SO_MD_SR_v_3_5!AH99+[4]PSK_FP_SO_MH_SR_v_3_5!AH99+[5]PSK_FP_SO_MPSVR_SR_v_3_6!AH99+[6]PSK_FP_SO_MSVVM_SR_v_3_5!AH99+[7]PSK_FP_SO_MV_SR_v_3_5!AH99+[8]PSK_FP_SO_MZ_SR_v_3_5!AH99+[9]PSK_FP_SO_MZP_SR_v_3_5!AH99+[10]PSK_FP_SO_SIEA_v_3_5!AH99+[11]PSK_FP_SO_UV_SR_v_3_5!AH99</f>
        <v>10500000</v>
      </c>
      <c r="AI101" s="136">
        <f>[2]PSK_FP_RO_MIRRI_SR_v_3_5!AI99+[3]PSK_FP_SO_MD_SR_v_3_5!AI99+[4]PSK_FP_SO_MH_SR_v_3_5!AI99+[5]PSK_FP_SO_MPSVR_SR_v_3_6!AI99+[6]PSK_FP_SO_MSVVM_SR_v_3_5!AI99+[7]PSK_FP_SO_MV_SR_v_3_5!AI99+[8]PSK_FP_SO_MZ_SR_v_3_5!AI99+[9]PSK_FP_SO_MZP_SR_v_3_5!AI99+[10]PSK_FP_SO_SIEA_v_3_5!AI99+[11]PSK_FP_SO_UV_SR_v_3_5!AI99</f>
        <v>79327951</v>
      </c>
      <c r="AJ101" s="136">
        <f>[2]PSK_FP_RO_MIRRI_SR_v_3_5!AJ99+[3]PSK_FP_SO_MD_SR_v_3_5!AJ99+[4]PSK_FP_SO_MH_SR_v_3_5!AJ99+[5]PSK_FP_SO_MPSVR_SR_v_3_6!AJ99+[6]PSK_FP_SO_MSVVM_SR_v_3_5!AJ99+[7]PSK_FP_SO_MV_SR_v_3_5!AJ99+[8]PSK_FP_SO_MZ_SR_v_3_5!AJ99+[9]PSK_FP_SO_MZP_SR_v_3_5!AJ99+[10]PSK_FP_SO_SIEA_v_3_5!AJ99+[11]PSK_FP_SO_UV_SR_v_3_5!AJ99</f>
        <v>68827951</v>
      </c>
      <c r="AK101" s="136">
        <f>[2]PSK_FP_RO_MIRRI_SR_v_3_5!AK99+[3]PSK_FP_SO_MD_SR_v_3_5!AK99+[4]PSK_FP_SO_MH_SR_v_3_5!AK99+[5]PSK_FP_SO_MPSVR_SR_v_3_6!AK99+[6]PSK_FP_SO_MSVVM_SR_v_3_5!AK99+[7]PSK_FP_SO_MV_SR_v_3_5!AK99+[8]PSK_FP_SO_MZ_SR_v_3_5!AK99+[9]PSK_FP_SO_MZP_SR_v_3_5!AK99+[10]PSK_FP_SO_SIEA_v_3_5!AK99+[11]PSK_FP_SO_UV_SR_v_3_5!AK99</f>
        <v>10500000</v>
      </c>
      <c r="AL101" s="136">
        <f>[2]PSK_FP_RO_MIRRI_SR_v_3_5!AL99+[3]PSK_FP_SO_MD_SR_v_3_5!AL99+[4]PSK_FP_SO_MH_SR_v_3_5!AL99+[5]PSK_FP_SO_MPSVR_SR_v_3_6!AL99+[6]PSK_FP_SO_MSVVM_SR_v_3_5!AL99+[7]PSK_FP_SO_MV_SR_v_3_5!AL99+[8]PSK_FP_SO_MZ_SR_v_3_5!AL99+[9]PSK_FP_SO_MZP_SR_v_3_5!AL99+[10]PSK_FP_SO_SIEA_v_3_5!AL99+[11]PSK_FP_SO_UV_SR_v_3_5!AL99</f>
        <v>79137123</v>
      </c>
      <c r="AM101" s="136">
        <f>[2]PSK_FP_RO_MIRRI_SR_v_3_5!AM99+[3]PSK_FP_SO_MD_SR_v_3_5!AM99+[4]PSK_FP_SO_MH_SR_v_3_5!AM99+[5]PSK_FP_SO_MPSVR_SR_v_3_6!AM99+[6]PSK_FP_SO_MSVVM_SR_v_3_5!AM99+[7]PSK_FP_SO_MV_SR_v_3_5!AM99+[8]PSK_FP_SO_MZ_SR_v_3_5!AM99+[9]PSK_FP_SO_MZP_SR_v_3_5!AM99+[10]PSK_FP_SO_SIEA_v_3_5!AM99+[11]PSK_FP_SO_UV_SR_v_3_5!AM99</f>
        <v>68637123</v>
      </c>
      <c r="AN101" s="136">
        <f>[2]PSK_FP_RO_MIRRI_SR_v_3_5!AN99+[3]PSK_FP_SO_MD_SR_v_3_5!AN99+[4]PSK_FP_SO_MH_SR_v_3_5!AN99+[5]PSK_FP_SO_MPSVR_SR_v_3_6!AN99+[6]PSK_FP_SO_MSVVM_SR_v_3_5!AN99+[7]PSK_FP_SO_MV_SR_v_3_5!AN99+[8]PSK_FP_SO_MZ_SR_v_3_5!AN99+[9]PSK_FP_SO_MZP_SR_v_3_5!AN99+[10]PSK_FP_SO_SIEA_v_3_5!AN99+[11]PSK_FP_SO_UV_SR_v_3_5!AN99</f>
        <v>10500000</v>
      </c>
      <c r="AO101" s="136">
        <f>[2]PSK_FP_RO_MIRRI_SR_v_3_5!AO99+[3]PSK_FP_SO_MD_SR_v_3_5!AO99+[4]PSK_FP_SO_MH_SR_v_3_5!AO99+[5]PSK_FP_SO_MPSVR_SR_v_3_6!AO99+[6]PSK_FP_SO_MSVVM_SR_v_3_5!AO99+[7]PSK_FP_SO_MV_SR_v_3_5!AO99+[8]PSK_FP_SO_MZ_SR_v_3_5!AO99+[9]PSK_FP_SO_MZP_SR_v_3_5!AO99+[10]PSK_FP_SO_SIEA_v_3_5!AO99+[11]PSK_FP_SO_UV_SR_v_3_5!AO99</f>
        <v>190828</v>
      </c>
      <c r="AP101" s="136">
        <f>[2]PSK_FP_RO_MIRRI_SR_v_3_5!AP99+[3]PSK_FP_SO_MD_SR_v_3_5!AP99+[4]PSK_FP_SO_MH_SR_v_3_5!AP99+[5]PSK_FP_SO_MPSVR_SR_v_3_6!AP99+[6]PSK_FP_SO_MSVVM_SR_v_3_5!AP99+[7]PSK_FP_SO_MV_SR_v_3_5!AP99+[8]PSK_FP_SO_MZ_SR_v_3_5!AP99+[9]PSK_FP_SO_MZP_SR_v_3_5!AP99+[10]PSK_FP_SO_SIEA_v_3_5!AP99+[11]PSK_FP_SO_UV_SR_v_3_5!AP99</f>
        <v>190828</v>
      </c>
      <c r="AQ101" s="136">
        <f>[2]PSK_FP_RO_MIRRI_SR_v_3_5!AQ99+[3]PSK_FP_SO_MD_SR_v_3_5!AQ99+[4]PSK_FP_SO_MH_SR_v_3_5!AQ99+[5]PSK_FP_SO_MPSVR_SR_v_3_6!AQ99+[6]PSK_FP_SO_MSVVM_SR_v_3_5!AQ99+[7]PSK_FP_SO_MV_SR_v_3_5!AQ99+[8]PSK_FP_SO_MZ_SR_v_3_5!AQ99+[9]PSK_FP_SO_MZP_SR_v_3_5!AQ99+[10]PSK_FP_SO_SIEA_v_3_5!AQ99+[11]PSK_FP_SO_UV_SR_v_3_5!AQ99</f>
        <v>0</v>
      </c>
      <c r="AR101" s="136">
        <f>[2]PSK_FP_RO_MIRRI_SR_v_3_5!AR99+[3]PSK_FP_SO_MD_SR_v_3_5!AR99+[4]PSK_FP_SO_MH_SR_v_3_5!AR99+[5]PSK_FP_SO_MPSVR_SR_v_3_6!AR99+[6]PSK_FP_SO_MSVVM_SR_v_3_5!AR99+[7]PSK_FP_SO_MV_SR_v_3_5!AR99+[8]PSK_FP_SO_MZ_SR_v_3_5!AR99+[9]PSK_FP_SO_MZP_SR_v_3_5!AR99+[10]PSK_FP_SO_SIEA_v_3_5!AR99+[11]PSK_FP_SO_UV_SR_v_3_5!AR99</f>
        <v>0</v>
      </c>
      <c r="AS101" s="136">
        <f>[2]PSK_FP_RO_MIRRI_SR_v_3_5!AS99+[3]PSK_FP_SO_MD_SR_v_3_5!AS99+[4]PSK_FP_SO_MH_SR_v_3_5!AS99+[5]PSK_FP_SO_MPSVR_SR_v_3_6!AS99+[6]PSK_FP_SO_MSVVM_SR_v_3_5!AS99+[7]PSK_FP_SO_MV_SR_v_3_5!AS99+[8]PSK_FP_SO_MZ_SR_v_3_5!AS99+[9]PSK_FP_SO_MZP_SR_v_3_5!AS99+[10]PSK_FP_SO_SIEA_v_3_5!AS99+[11]PSK_FP_SO_UV_SR_v_3_5!AS99</f>
        <v>0</v>
      </c>
      <c r="AT101" s="136">
        <f>[2]PSK_FP_RO_MIRRI_SR_v_3_5!AT99+[3]PSK_FP_SO_MD_SR_v_3_5!AT99+[4]PSK_FP_SO_MH_SR_v_3_5!AT99+[5]PSK_FP_SO_MPSVR_SR_v_3_6!AT99+[6]PSK_FP_SO_MSVVM_SR_v_3_5!AT99+[7]PSK_FP_SO_MV_SR_v_3_5!AT99+[8]PSK_FP_SO_MZ_SR_v_3_5!AT99+[9]PSK_FP_SO_MZP_SR_v_3_5!AT99+[10]PSK_FP_SO_SIEA_v_3_5!AT99+[11]PSK_FP_SO_UV_SR_v_3_5!AT99</f>
        <v>0</v>
      </c>
      <c r="AU101" s="163">
        <f>[2]PSK_FP_RO_MIRRI_SR_v_3_5!AU99+[3]PSK_FP_SO_MD_SR_v_3_5!AU99+[4]PSK_FP_SO_MH_SR_v_3_5!AU99+[5]PSK_FP_SO_MPSVR_SR_v_3_6!AU99+[6]PSK_FP_SO_MSVVM_SR_v_3_5!AU99+[7]PSK_FP_SO_MV_SR_v_3_5!AU99+[8]PSK_FP_SO_MZ_SR_v_3_5!AU99+[9]PSK_FP_SO_MZP_SR_v_3_5!AU99+[10]PSK_FP_SO_SIEA_v_3_5!AU99+[11]PSK_FP_SO_UV_SR_v_3_5!AU99</f>
        <v>0</v>
      </c>
      <c r="AV101" s="162">
        <f>[2]PSK_FP_RO_MIRRI_SR_v_3_5!AV99+[3]PSK_FP_SO_MD_SR_v_3_5!AV99+[4]PSK_FP_SO_MH_SR_v_3_5!AV99+[5]PSK_FP_SO_MPSVR_SR_v_3_6!AV99+[6]PSK_FP_SO_MSVVM_SR_v_3_5!AV99+[7]PSK_FP_SO_MV_SR_v_3_5!AV99+[8]PSK_FP_SO_MZ_SR_v_3_5!AV99+[9]PSK_FP_SO_MZP_SR_v_3_5!AV99+[10]PSK_FP_SO_SIEA_v_3_5!AV99+[11]PSK_FP_SO_UV_SR_v_3_5!AV99</f>
        <v>0</v>
      </c>
      <c r="AW101" s="136">
        <f>[2]PSK_FP_RO_MIRRI_SR_v_3_5!AW99+[3]PSK_FP_SO_MD_SR_v_3_5!AW99+[4]PSK_FP_SO_MH_SR_v_3_5!AW99+[5]PSK_FP_SO_MPSVR_SR_v_3_6!AW99+[6]PSK_FP_SO_MSVVM_SR_v_3_5!AW99+[7]PSK_FP_SO_MV_SR_v_3_5!AW99+[8]PSK_FP_SO_MZ_SR_v_3_5!AW99+[9]PSK_FP_SO_MZP_SR_v_3_5!AW99+[10]PSK_FP_SO_SIEA_v_3_5!AW99+[11]PSK_FP_SO_UV_SR_v_3_5!AW99</f>
        <v>0</v>
      </c>
      <c r="AX101" s="136">
        <f>[2]PSK_FP_RO_MIRRI_SR_v_3_5!AX99+[3]PSK_FP_SO_MD_SR_v_3_5!AX99+[4]PSK_FP_SO_MH_SR_v_3_5!AX99+[5]PSK_FP_SO_MPSVR_SR_v_3_6!AX99+[6]PSK_FP_SO_MSVVM_SR_v_3_5!AX99+[7]PSK_FP_SO_MV_SR_v_3_5!AX99+[8]PSK_FP_SO_MZ_SR_v_3_5!AX99+[9]PSK_FP_SO_MZP_SR_v_3_5!AX99+[10]PSK_FP_SO_SIEA_v_3_5!AX99+[11]PSK_FP_SO_UV_SR_v_3_5!AX99</f>
        <v>0</v>
      </c>
      <c r="AY101" s="136">
        <f>[2]PSK_FP_RO_MIRRI_SR_v_3_5!AY99+[3]PSK_FP_SO_MD_SR_v_3_5!AY99+[4]PSK_FP_SO_MH_SR_v_3_5!AY99+[5]PSK_FP_SO_MPSVR_SR_v_3_6!AY99+[6]PSK_FP_SO_MSVVM_SR_v_3_5!AY99+[7]PSK_FP_SO_MV_SR_v_3_5!AY99+[8]PSK_FP_SO_MZ_SR_v_3_5!AY99+[9]PSK_FP_SO_MZP_SR_v_3_5!AY99+[10]PSK_FP_SO_SIEA_v_3_5!AY99+[11]PSK_FP_SO_UV_SR_v_3_5!AY99</f>
        <v>0</v>
      </c>
      <c r="AZ101" s="136">
        <f>[2]PSK_FP_RO_MIRRI_SR_v_3_5!AZ99+[3]PSK_FP_SO_MD_SR_v_3_5!AZ99+[4]PSK_FP_SO_MH_SR_v_3_5!AZ99+[5]PSK_FP_SO_MPSVR_SR_v_3_6!AZ99+[6]PSK_FP_SO_MSVVM_SR_v_3_5!AZ99+[7]PSK_FP_SO_MV_SR_v_3_5!AZ99+[8]PSK_FP_SO_MZ_SR_v_3_5!AZ99+[9]PSK_FP_SO_MZP_SR_v_3_5!AZ99+[10]PSK_FP_SO_SIEA_v_3_5!AZ99+[11]PSK_FP_SO_UV_SR_v_3_5!AZ99</f>
        <v>0</v>
      </c>
      <c r="BA101" s="136">
        <f>[2]PSK_FP_RO_MIRRI_SR_v_3_5!BA99+[3]PSK_FP_SO_MD_SR_v_3_5!BA99+[4]PSK_FP_SO_MH_SR_v_3_5!BA99+[5]PSK_FP_SO_MPSVR_SR_v_3_6!BA99+[6]PSK_FP_SO_MSVVM_SR_v_3_5!BA99+[7]PSK_FP_SO_MV_SR_v_3_5!BA99+[8]PSK_FP_SO_MZ_SR_v_3_5!BA99+[9]PSK_FP_SO_MZP_SR_v_3_5!BA99+[10]PSK_FP_SO_SIEA_v_3_5!BA99+[11]PSK_FP_SO_UV_SR_v_3_5!BA99</f>
        <v>0</v>
      </c>
      <c r="BB101" s="136">
        <f>[2]PSK_FP_RO_MIRRI_SR_v_3_5!BB99+[3]PSK_FP_SO_MD_SR_v_3_5!BB99+[4]PSK_FP_SO_MH_SR_v_3_5!BB99+[5]PSK_FP_SO_MPSVR_SR_v_3_6!BB99+[6]PSK_FP_SO_MSVVM_SR_v_3_5!BB99+[7]PSK_FP_SO_MV_SR_v_3_5!BB99+[8]PSK_FP_SO_MZ_SR_v_3_5!BB99+[9]PSK_FP_SO_MZP_SR_v_3_5!BB99+[10]PSK_FP_SO_SIEA_v_3_5!BB99+[11]PSK_FP_SO_UV_SR_v_3_5!BB99</f>
        <v>0</v>
      </c>
      <c r="BC101" s="136">
        <f>[2]PSK_FP_RO_MIRRI_SR_v_3_5!BC99+[3]PSK_FP_SO_MD_SR_v_3_5!BC99+[4]PSK_FP_SO_MH_SR_v_3_5!BC99+[5]PSK_FP_SO_MPSVR_SR_v_3_6!BC99+[6]PSK_FP_SO_MSVVM_SR_v_3_5!BC99+[7]PSK_FP_SO_MV_SR_v_3_5!BC99+[8]PSK_FP_SO_MZ_SR_v_3_5!BC99+[9]PSK_FP_SO_MZP_SR_v_3_5!BC99+[10]PSK_FP_SO_SIEA_v_3_5!BC99+[11]PSK_FP_SO_UV_SR_v_3_5!BC99</f>
        <v>0</v>
      </c>
      <c r="BD101" s="136">
        <f>[2]PSK_FP_RO_MIRRI_SR_v_3_5!BD99+[3]PSK_FP_SO_MD_SR_v_3_5!BD99+[4]PSK_FP_SO_MH_SR_v_3_5!BD99+[5]PSK_FP_SO_MPSVR_SR_v_3_6!BD99+[6]PSK_FP_SO_MSVVM_SR_v_3_5!BD99+[7]PSK_FP_SO_MV_SR_v_3_5!BD99+[8]PSK_FP_SO_MZ_SR_v_3_5!BD99+[9]PSK_FP_SO_MZP_SR_v_3_5!BD99+[10]PSK_FP_SO_SIEA_v_3_5!BD99+[11]PSK_FP_SO_UV_SR_v_3_5!BD99</f>
        <v>0</v>
      </c>
      <c r="BE101" s="136">
        <f>[2]PSK_FP_RO_MIRRI_SR_v_3_5!BE99+[3]PSK_FP_SO_MD_SR_v_3_5!BE99+[4]PSK_FP_SO_MH_SR_v_3_5!BE99+[5]PSK_FP_SO_MPSVR_SR_v_3_6!BE99+[6]PSK_FP_SO_MSVVM_SR_v_3_5!BE99+[7]PSK_FP_SO_MV_SR_v_3_5!BE99+[8]PSK_FP_SO_MZ_SR_v_3_5!BE99+[9]PSK_FP_SO_MZP_SR_v_3_5!BE99+[10]PSK_FP_SO_SIEA_v_3_5!BE99+[11]PSK_FP_SO_UV_SR_v_3_5!BE99</f>
        <v>0</v>
      </c>
      <c r="BF101" s="136">
        <f>[2]PSK_FP_RO_MIRRI_SR_v_3_5!BF99+[3]PSK_FP_SO_MD_SR_v_3_5!BF99+[4]PSK_FP_SO_MH_SR_v_3_5!BF99+[5]PSK_FP_SO_MPSVR_SR_v_3_6!BF99+[6]PSK_FP_SO_MSVVM_SR_v_3_5!BF99+[7]PSK_FP_SO_MV_SR_v_3_5!BF99+[8]PSK_FP_SO_MZ_SR_v_3_5!BF99+[9]PSK_FP_SO_MZP_SR_v_3_5!BF99+[10]PSK_FP_SO_SIEA_v_3_5!BF99+[11]PSK_FP_SO_UV_SR_v_3_5!BF99</f>
        <v>0</v>
      </c>
      <c r="BG101" s="163">
        <f>[2]PSK_FP_RO_MIRRI_SR_v_3_5!BG99+[3]PSK_FP_SO_MD_SR_v_3_5!BG99+[4]PSK_FP_SO_MH_SR_v_3_5!BG99+[5]PSK_FP_SO_MPSVR_SR_v_3_6!BG99+[6]PSK_FP_SO_MSVVM_SR_v_3_5!BG99+[7]PSK_FP_SO_MV_SR_v_3_5!BG99+[8]PSK_FP_SO_MZ_SR_v_3_5!BG99+[9]PSK_FP_SO_MZP_SR_v_3_5!BG99+[10]PSK_FP_SO_SIEA_v_3_5!BG99+[11]PSK_FP_SO_UV_SR_v_3_5!BG99</f>
        <v>0</v>
      </c>
      <c r="BH101" s="162">
        <f>[2]PSK_FP_RO_MIRRI_SR_v_3_5!BH99+[3]PSK_FP_SO_MD_SR_v_3_5!BH99+[4]PSK_FP_SO_MH_SR_v_3_5!BH99+[5]PSK_FP_SO_MPSVR_SR_v_3_6!BH99+[6]PSK_FP_SO_MSVVM_SR_v_3_5!BH99+[7]PSK_FP_SO_MV_SR_v_3_5!BH99+[8]PSK_FP_SO_MZ_SR_v_3_5!BH99+[9]PSK_FP_SO_MZP_SR_v_3_5!BH99+[10]PSK_FP_SO_SIEA_v_3_5!BH99+[11]PSK_FP_SO_UV_SR_v_3_5!BH99</f>
        <v>0</v>
      </c>
      <c r="BI101" s="136">
        <f>[2]PSK_FP_RO_MIRRI_SR_v_3_5!BI99+[3]PSK_FP_SO_MD_SR_v_3_5!BI99+[4]PSK_FP_SO_MH_SR_v_3_5!BI99+[5]PSK_FP_SO_MPSVR_SR_v_3_6!BI99+[6]PSK_FP_SO_MSVVM_SR_v_3_5!BI99+[7]PSK_FP_SO_MV_SR_v_3_5!BI99+[8]PSK_FP_SO_MZ_SR_v_3_5!BI99+[9]PSK_FP_SO_MZP_SR_v_3_5!BI99+[10]PSK_FP_SO_SIEA_v_3_5!BI99+[11]PSK_FP_SO_UV_SR_v_3_5!BI99</f>
        <v>0</v>
      </c>
      <c r="BJ101" s="136">
        <f>[2]PSK_FP_RO_MIRRI_SR_v_3_5!BJ99+[3]PSK_FP_SO_MD_SR_v_3_5!BJ99+[4]PSK_FP_SO_MH_SR_v_3_5!BJ99+[5]PSK_FP_SO_MPSVR_SR_v_3_6!BJ99+[6]PSK_FP_SO_MSVVM_SR_v_3_5!BJ99+[7]PSK_FP_SO_MV_SR_v_3_5!BJ99+[8]PSK_FP_SO_MZ_SR_v_3_5!BJ99+[9]PSK_FP_SO_MZP_SR_v_3_5!BJ99+[10]PSK_FP_SO_SIEA_v_3_5!BJ99+[11]PSK_FP_SO_UV_SR_v_3_5!BJ99</f>
        <v>0</v>
      </c>
      <c r="BK101" s="136">
        <f>[2]PSK_FP_RO_MIRRI_SR_v_3_5!BK99+[3]PSK_FP_SO_MD_SR_v_3_5!BK99+[4]PSK_FP_SO_MH_SR_v_3_5!BK99+[5]PSK_FP_SO_MPSVR_SR_v_3_6!BK99+[6]PSK_FP_SO_MSVVM_SR_v_3_5!BK99+[7]PSK_FP_SO_MV_SR_v_3_5!BK99+[8]PSK_FP_SO_MZ_SR_v_3_5!BK99+[9]PSK_FP_SO_MZP_SR_v_3_5!BK99+[10]PSK_FP_SO_SIEA_v_3_5!BK99+[11]PSK_FP_SO_UV_SR_v_3_5!BK99</f>
        <v>0</v>
      </c>
      <c r="BL101" s="136">
        <f>[2]PSK_FP_RO_MIRRI_SR_v_3_5!BL99+[3]PSK_FP_SO_MD_SR_v_3_5!BL99+[4]PSK_FP_SO_MH_SR_v_3_5!BL99+[5]PSK_FP_SO_MPSVR_SR_v_3_6!BL99+[6]PSK_FP_SO_MSVVM_SR_v_3_5!BL99+[7]PSK_FP_SO_MV_SR_v_3_5!BL99+[8]PSK_FP_SO_MZ_SR_v_3_5!BL99+[9]PSK_FP_SO_MZP_SR_v_3_5!BL99+[10]PSK_FP_SO_SIEA_v_3_5!BL99+[11]PSK_FP_SO_UV_SR_v_3_5!BL99</f>
        <v>0</v>
      </c>
      <c r="BM101" s="136">
        <f>[2]PSK_FP_RO_MIRRI_SR_v_3_5!BM99+[3]PSK_FP_SO_MD_SR_v_3_5!BM99+[4]PSK_FP_SO_MH_SR_v_3_5!BM99+[5]PSK_FP_SO_MPSVR_SR_v_3_6!BM99+[6]PSK_FP_SO_MSVVM_SR_v_3_5!BM99+[7]PSK_FP_SO_MV_SR_v_3_5!BM99+[8]PSK_FP_SO_MZ_SR_v_3_5!BM99+[9]PSK_FP_SO_MZP_SR_v_3_5!BM99+[10]PSK_FP_SO_SIEA_v_3_5!BM99+[11]PSK_FP_SO_UV_SR_v_3_5!BM99</f>
        <v>0</v>
      </c>
      <c r="BN101" s="136">
        <f>[2]PSK_FP_RO_MIRRI_SR_v_3_5!BN99+[3]PSK_FP_SO_MD_SR_v_3_5!BN99+[4]PSK_FP_SO_MH_SR_v_3_5!BN99+[5]PSK_FP_SO_MPSVR_SR_v_3_6!BN99+[6]PSK_FP_SO_MSVVM_SR_v_3_5!BN99+[7]PSK_FP_SO_MV_SR_v_3_5!BN99+[8]PSK_FP_SO_MZ_SR_v_3_5!BN99+[9]PSK_FP_SO_MZP_SR_v_3_5!BN99+[10]PSK_FP_SO_SIEA_v_3_5!BN99+[11]PSK_FP_SO_UV_SR_v_3_5!BN99</f>
        <v>0</v>
      </c>
      <c r="BO101" s="136">
        <f>[2]PSK_FP_RO_MIRRI_SR_v_3_5!BO99+[3]PSK_FP_SO_MD_SR_v_3_5!BO99+[4]PSK_FP_SO_MH_SR_v_3_5!BO99+[5]PSK_FP_SO_MPSVR_SR_v_3_6!BO99+[6]PSK_FP_SO_MSVVM_SR_v_3_5!BO99+[7]PSK_FP_SO_MV_SR_v_3_5!BO99+[8]PSK_FP_SO_MZ_SR_v_3_5!BO99+[9]PSK_FP_SO_MZP_SR_v_3_5!BO99+[10]PSK_FP_SO_SIEA_v_3_5!BO99+[11]PSK_FP_SO_UV_SR_v_3_5!BO99</f>
        <v>0</v>
      </c>
      <c r="BP101" s="136">
        <f>[2]PSK_FP_RO_MIRRI_SR_v_3_5!BP99+[3]PSK_FP_SO_MD_SR_v_3_5!BP99+[4]PSK_FP_SO_MH_SR_v_3_5!BP99+[5]PSK_FP_SO_MPSVR_SR_v_3_6!BP99+[6]PSK_FP_SO_MSVVM_SR_v_3_5!BP99+[7]PSK_FP_SO_MV_SR_v_3_5!BP99+[8]PSK_FP_SO_MZ_SR_v_3_5!BP99+[9]PSK_FP_SO_MZP_SR_v_3_5!BP99+[10]PSK_FP_SO_SIEA_v_3_5!BP99+[11]PSK_FP_SO_UV_SR_v_3_5!BP99</f>
        <v>0</v>
      </c>
      <c r="BQ101" s="136">
        <f>[2]PSK_FP_RO_MIRRI_SR_v_3_5!BQ99+[3]PSK_FP_SO_MD_SR_v_3_5!BQ99+[4]PSK_FP_SO_MH_SR_v_3_5!BQ99+[5]PSK_FP_SO_MPSVR_SR_v_3_6!BQ99+[6]PSK_FP_SO_MSVVM_SR_v_3_5!BQ99+[7]PSK_FP_SO_MV_SR_v_3_5!BQ99+[8]PSK_FP_SO_MZ_SR_v_3_5!BQ99+[9]PSK_FP_SO_MZP_SR_v_3_5!BQ99+[10]PSK_FP_SO_SIEA_v_3_5!BQ99+[11]PSK_FP_SO_UV_SR_v_3_5!BQ99</f>
        <v>0</v>
      </c>
      <c r="BR101" s="136">
        <f>[2]PSK_FP_RO_MIRRI_SR_v_3_5!BR99+[3]PSK_FP_SO_MD_SR_v_3_5!BR99+[4]PSK_FP_SO_MH_SR_v_3_5!BR99+[5]PSK_FP_SO_MPSVR_SR_v_3_6!BR99+[6]PSK_FP_SO_MSVVM_SR_v_3_5!BR99+[7]PSK_FP_SO_MV_SR_v_3_5!BR99+[8]PSK_FP_SO_MZ_SR_v_3_5!BR99+[9]PSK_FP_SO_MZP_SR_v_3_5!BR99+[10]PSK_FP_SO_SIEA_v_3_5!BR99+[11]PSK_FP_SO_UV_SR_v_3_5!BR99</f>
        <v>0</v>
      </c>
      <c r="BS101" s="163">
        <f>[2]PSK_FP_RO_MIRRI_SR_v_3_5!BS99+[3]PSK_FP_SO_MD_SR_v_3_5!BS99+[4]PSK_FP_SO_MH_SR_v_3_5!BS99+[5]PSK_FP_SO_MPSVR_SR_v_3_6!BS99+[6]PSK_FP_SO_MSVVM_SR_v_3_5!BS99+[7]PSK_FP_SO_MV_SR_v_3_5!BS99+[8]PSK_FP_SO_MZ_SR_v_3_5!BS99+[9]PSK_FP_SO_MZP_SR_v_3_5!BS99+[10]PSK_FP_SO_SIEA_v_3_5!BS99+[11]PSK_FP_SO_UV_SR_v_3_5!BS99</f>
        <v>0</v>
      </c>
      <c r="BT101" s="134"/>
      <c r="BU101" s="101"/>
      <c r="BV101" s="102"/>
      <c r="BW101" s="102"/>
      <c r="BX101" s="102"/>
      <c r="BY101" s="102"/>
      <c r="BZ101" s="102"/>
      <c r="CA101" s="102"/>
      <c r="CB101" s="102"/>
      <c r="CC101" s="102"/>
      <c r="CD101" s="103"/>
      <c r="CE101" s="104">
        <f t="shared" ref="CE101:CE161" si="39">AD101/(AD101+AG101)</f>
        <v>0.84999999618614241</v>
      </c>
      <c r="CF101" s="102">
        <f t="shared" si="30"/>
        <v>0.15000000381385764</v>
      </c>
      <c r="CG101" s="102">
        <f t="shared" si="31"/>
        <v>4.1588047169660515E-4</v>
      </c>
      <c r="CH101" s="102">
        <f t="shared" si="32"/>
        <v>0.14958412334216104</v>
      </c>
      <c r="CI101" s="102">
        <f t="shared" si="33"/>
        <v>0</v>
      </c>
      <c r="CJ101" s="102">
        <f t="shared" si="34"/>
        <v>0.4</v>
      </c>
      <c r="CK101" s="102">
        <f t="shared" si="35"/>
        <v>0.6</v>
      </c>
      <c r="CL101" s="102">
        <f t="shared" si="36"/>
        <v>0</v>
      </c>
      <c r="CM101" s="102">
        <f t="shared" si="37"/>
        <v>0.6</v>
      </c>
      <c r="CN101" s="103">
        <f t="shared" si="38"/>
        <v>0</v>
      </c>
      <c r="CO101" s="105" t="s">
        <v>243</v>
      </c>
      <c r="CP101" s="106" t="s">
        <v>243</v>
      </c>
      <c r="CQ101" s="106" t="s">
        <v>243</v>
      </c>
      <c r="CR101" s="106" t="s">
        <v>243</v>
      </c>
      <c r="CS101" s="107" t="s">
        <v>243</v>
      </c>
      <c r="CT101" s="104" t="s">
        <v>243</v>
      </c>
      <c r="CU101" s="102"/>
      <c r="CV101" s="102"/>
      <c r="CW101" s="102"/>
      <c r="CX101" s="103"/>
    </row>
    <row r="102" spans="1:102" s="168" customFormat="1" x14ac:dyDescent="0.25">
      <c r="A102" s="137"/>
      <c r="B102" s="164">
        <f>[2]PSK_FP_RO_MIRRI_SR_v_3_5!B100+[3]PSK_FP_SO_MD_SR_v_3_5!B100+[4]PSK_FP_SO_MH_SR_v_3_5!B100+[5]PSK_FP_SO_MPSVR_SR_v_3_6!B100+[6]PSK_FP_SO_MSVVM_SR_v_3_5!B100+[7]PSK_FP_SO_MV_SR_v_3_5!B100+[8]PSK_FP_SO_MZ_SR_v_3_5!B100+[9]PSK_FP_SO_MZP_SR_v_3_5!B100+[10]PSK_FP_SO_SIEA_v_3_5!B100+[11]PSK_FP_SO_UV_SR_v_3_5!B100</f>
        <v>476352995</v>
      </c>
      <c r="C102" s="108">
        <f>[2]PSK_FP_RO_MIRRI_SR_v_3_5!C100+[3]PSK_FP_SO_MD_SR_v_3_5!C100+[4]PSK_FP_SO_MH_SR_v_3_5!C100+[5]PSK_FP_SO_MPSVR_SR_v_3_6!C100+[6]PSK_FP_SO_MSVVM_SR_v_3_5!C100+[7]PSK_FP_SO_MV_SR_v_3_5!C100+[8]PSK_FP_SO_MZ_SR_v_3_5!C100+[9]PSK_FP_SO_MZP_SR_v_3_5!C100+[10]PSK_FP_SO_SIEA_v_3_5!C100+[11]PSK_FP_SO_UV_SR_v_3_5!C100</f>
        <v>397025044</v>
      </c>
      <c r="D102" s="108">
        <f>[2]PSK_FP_RO_MIRRI_SR_v_3_5!D100+[3]PSK_FP_SO_MD_SR_v_3_5!D100+[4]PSK_FP_SO_MH_SR_v_3_5!D100+[5]PSK_FP_SO_MPSVR_SR_v_3_6!D100+[6]PSK_FP_SO_MSVVM_SR_v_3_5!D100+[7]PSK_FP_SO_MV_SR_v_3_5!D100+[8]PSK_FP_SO_MZ_SR_v_3_5!D100+[9]PSK_FP_SO_MZP_SR_v_3_5!D100+[10]PSK_FP_SO_SIEA_v_3_5!D100+[11]PSK_FP_SO_UV_SR_v_3_5!D100</f>
        <v>79327951</v>
      </c>
      <c r="E102" s="108">
        <f>[2]PSK_FP_RO_MIRRI_SR_v_3_5!E100+[3]PSK_FP_SO_MD_SR_v_3_5!E100+[4]PSK_FP_SO_MH_SR_v_3_5!E100+[5]PSK_FP_SO_MPSVR_SR_v_3_6!E100+[6]PSK_FP_SO_MSVVM_SR_v_3_5!E100+[7]PSK_FP_SO_MV_SR_v_3_5!E100+[8]PSK_FP_SO_MZ_SR_v_3_5!E100+[9]PSK_FP_SO_MZP_SR_v_3_5!E100+[10]PSK_FP_SO_SIEA_v_3_5!E100+[11]PSK_FP_SO_UV_SR_v_3_5!E100</f>
        <v>79327951</v>
      </c>
      <c r="F102" s="108">
        <f>[2]PSK_FP_RO_MIRRI_SR_v_3_5!F100+[3]PSK_FP_SO_MD_SR_v_3_5!F100+[4]PSK_FP_SO_MH_SR_v_3_5!F100+[5]PSK_FP_SO_MPSVR_SR_v_3_6!F100+[6]PSK_FP_SO_MSVVM_SR_v_3_5!F100+[7]PSK_FP_SO_MV_SR_v_3_5!F100+[8]PSK_FP_SO_MZ_SR_v_3_5!F100+[9]PSK_FP_SO_MZP_SR_v_3_5!F100+[10]PSK_FP_SO_SIEA_v_3_5!F100+[11]PSK_FP_SO_UV_SR_v_3_5!F100</f>
        <v>79137123</v>
      </c>
      <c r="G102" s="108">
        <f>[2]PSK_FP_RO_MIRRI_SR_v_3_5!G100+[3]PSK_FP_SO_MD_SR_v_3_5!G100+[4]PSK_FP_SO_MH_SR_v_3_5!G100+[5]PSK_FP_SO_MPSVR_SR_v_3_6!G100+[6]PSK_FP_SO_MSVVM_SR_v_3_5!G100+[7]PSK_FP_SO_MV_SR_v_3_5!G100+[8]PSK_FP_SO_MZ_SR_v_3_5!G100+[9]PSK_FP_SO_MZP_SR_v_3_5!G100+[10]PSK_FP_SO_SIEA_v_3_5!G100+[11]PSK_FP_SO_UV_SR_v_3_5!G100</f>
        <v>190828</v>
      </c>
      <c r="H102" s="108">
        <f>[2]PSK_FP_RO_MIRRI_SR_v_3_5!H100+[3]PSK_FP_SO_MD_SR_v_3_5!H100+[4]PSK_FP_SO_MH_SR_v_3_5!H100+[5]PSK_FP_SO_MPSVR_SR_v_3_6!H100+[6]PSK_FP_SO_MSVVM_SR_v_3_5!H100+[7]PSK_FP_SO_MV_SR_v_3_5!H100+[8]PSK_FP_SO_MZ_SR_v_3_5!H100+[9]PSK_FP_SO_MZP_SR_v_3_5!H100+[10]PSK_FP_SO_SIEA_v_3_5!H100+[11]PSK_FP_SO_UV_SR_v_3_5!H100</f>
        <v>0</v>
      </c>
      <c r="I102" s="165">
        <f>[2]PSK_FP_RO_MIRRI_SR_v_3_5!I100+[3]PSK_FP_SO_MD_SR_v_3_5!I100+[4]PSK_FP_SO_MH_SR_v_3_5!I100+[5]PSK_FP_SO_MPSVR_SR_v_3_6!I100+[6]PSK_FP_SO_MSVVM_SR_v_3_5!I100+[7]PSK_FP_SO_MV_SR_v_3_5!I100+[8]PSK_FP_SO_MZ_SR_v_3_5!I100+[9]PSK_FP_SO_MZP_SR_v_3_5!I100+[10]PSK_FP_SO_SIEA_v_3_5!I100+[11]PSK_FP_SO_UV_SR_v_3_5!I100</f>
        <v>0</v>
      </c>
      <c r="J102" s="166">
        <f>[2]PSK_FP_RO_MIRRI_SR_v_3_5!J100+[3]PSK_FP_SO_MD_SR_v_3_5!J100+[4]PSK_FP_SO_MH_SR_v_3_5!J100+[5]PSK_FP_SO_MPSVR_SR_v_3_6!J100+[6]PSK_FP_SO_MSVVM_SR_v_3_5!J100+[7]PSK_FP_SO_MV_SR_v_3_5!J100+[8]PSK_FP_SO_MZ_SR_v_3_5!J100+[9]PSK_FP_SO_MZP_SR_v_3_5!J100+[10]PSK_FP_SO_SIEA_v_3_5!J100+[11]PSK_FP_SO_UV_SR_v_3_5!J100</f>
        <v>0</v>
      </c>
      <c r="K102" s="113">
        <f>[2]PSK_FP_RO_MIRRI_SR_v_3_5!K100+[3]PSK_FP_SO_MD_SR_v_3_5!K100+[4]PSK_FP_SO_MH_SR_v_3_5!K100+[5]PSK_FP_SO_MPSVR_SR_v_3_6!K100+[6]PSK_FP_SO_MSVVM_SR_v_3_5!K100+[7]PSK_FP_SO_MV_SR_v_3_5!K100+[8]PSK_FP_SO_MZ_SR_v_3_5!K100+[9]PSK_FP_SO_MZP_SR_v_3_5!K100+[10]PSK_FP_SO_SIEA_v_3_5!K100+[11]PSK_FP_SO_UV_SR_v_3_5!K100</f>
        <v>0</v>
      </c>
      <c r="L102" s="113">
        <f>[2]PSK_FP_RO_MIRRI_SR_v_3_5!L100+[3]PSK_FP_SO_MD_SR_v_3_5!L100+[4]PSK_FP_SO_MH_SR_v_3_5!L100+[5]PSK_FP_SO_MPSVR_SR_v_3_6!L100+[6]PSK_FP_SO_MSVVM_SR_v_3_5!L100+[7]PSK_FP_SO_MV_SR_v_3_5!L100+[8]PSK_FP_SO_MZ_SR_v_3_5!L100+[9]PSK_FP_SO_MZP_SR_v_3_5!L100+[10]PSK_FP_SO_SIEA_v_3_5!L100+[11]PSK_FP_SO_UV_SR_v_3_5!L100</f>
        <v>0</v>
      </c>
      <c r="M102" s="167">
        <f>[2]PSK_FP_RO_MIRRI_SR_v_3_5!M100+[3]PSK_FP_SO_MD_SR_v_3_5!M100+[4]PSK_FP_SO_MH_SR_v_3_5!M100+[5]PSK_FP_SO_MPSVR_SR_v_3_6!M100+[6]PSK_FP_SO_MSVVM_SR_v_3_5!M100+[7]PSK_FP_SO_MV_SR_v_3_5!M100+[8]PSK_FP_SO_MZ_SR_v_3_5!M100+[9]PSK_FP_SO_MZP_SR_v_3_5!M100+[10]PSK_FP_SO_SIEA_v_3_5!M100+[11]PSK_FP_SO_UV_SR_v_3_5!M100</f>
        <v>0</v>
      </c>
      <c r="N102" s="108">
        <f>[2]PSK_FP_RO_MIRRI_SR_v_3_5!N100+[3]PSK_FP_SO_MD_SR_v_3_5!N100+[4]PSK_FP_SO_MH_SR_v_3_5!N100+[5]PSK_FP_SO_MPSVR_SR_v_3_6!N100+[6]PSK_FP_SO_MSVVM_SR_v_3_5!N100+[7]PSK_FP_SO_MV_SR_v_3_5!N100+[8]PSK_FP_SO_MZ_SR_v_3_5!N100+[9]PSK_FP_SO_MZP_SR_v_3_5!N100+[10]PSK_FP_SO_SIEA_v_3_5!N100+[11]PSK_FP_SO_UV_SR_v_3_5!N100</f>
        <v>0</v>
      </c>
      <c r="O102" s="108">
        <f>[2]PSK_FP_RO_MIRRI_SR_v_3_5!O100+[3]PSK_FP_SO_MD_SR_v_3_5!O100+[4]PSK_FP_SO_MH_SR_v_3_5!O100+[5]PSK_FP_SO_MPSVR_SR_v_3_6!O100+[6]PSK_FP_SO_MSVVM_SR_v_3_5!O100+[7]PSK_FP_SO_MV_SR_v_3_5!O100+[8]PSK_FP_SO_MZ_SR_v_3_5!O100+[9]PSK_FP_SO_MZP_SR_v_3_5!O100+[10]PSK_FP_SO_SIEA_v_3_5!O100+[11]PSK_FP_SO_UV_SR_v_3_5!O100</f>
        <v>0</v>
      </c>
      <c r="P102" s="167">
        <f>[2]PSK_FP_RO_MIRRI_SR_v_3_5!P100+[3]PSK_FP_SO_MD_SR_v_3_5!P100+[4]PSK_FP_SO_MH_SR_v_3_5!P100+[5]PSK_FP_SO_MPSVR_SR_v_3_6!P100+[6]PSK_FP_SO_MSVVM_SR_v_3_5!P100+[7]PSK_FP_SO_MV_SR_v_3_5!P100+[8]PSK_FP_SO_MZ_SR_v_3_5!P100+[9]PSK_FP_SO_MZP_SR_v_3_5!P100+[10]PSK_FP_SO_SIEA_v_3_5!P100+[11]PSK_FP_SO_UV_SR_v_3_5!P100</f>
        <v>0</v>
      </c>
      <c r="Q102" s="108">
        <f>[2]PSK_FP_RO_MIRRI_SR_v_3_5!Q100+[3]PSK_FP_SO_MD_SR_v_3_5!Q100+[4]PSK_FP_SO_MH_SR_v_3_5!Q100+[5]PSK_FP_SO_MPSVR_SR_v_3_6!Q100+[6]PSK_FP_SO_MSVVM_SR_v_3_5!Q100+[7]PSK_FP_SO_MV_SR_v_3_5!Q100+[8]PSK_FP_SO_MZ_SR_v_3_5!Q100+[9]PSK_FP_SO_MZP_SR_v_3_5!Q100+[10]PSK_FP_SO_SIEA_v_3_5!Q100+[11]PSK_FP_SO_UV_SR_v_3_5!Q100</f>
        <v>0</v>
      </c>
      <c r="R102" s="108">
        <f>[2]PSK_FP_RO_MIRRI_SR_v_3_5!R100+[3]PSK_FP_SO_MD_SR_v_3_5!R100+[4]PSK_FP_SO_MH_SR_v_3_5!R100+[5]PSK_FP_SO_MPSVR_SR_v_3_6!R100+[6]PSK_FP_SO_MSVVM_SR_v_3_5!R100+[7]PSK_FP_SO_MV_SR_v_3_5!R100+[8]PSK_FP_SO_MZ_SR_v_3_5!R100+[9]PSK_FP_SO_MZP_SR_v_3_5!R100+[10]PSK_FP_SO_SIEA_v_3_5!R100+[11]PSK_FP_SO_UV_SR_v_3_5!R100</f>
        <v>0</v>
      </c>
      <c r="S102" s="167">
        <f>[2]PSK_FP_RO_MIRRI_SR_v_3_5!S100+[3]PSK_FP_SO_MD_SR_v_3_5!S100+[4]PSK_FP_SO_MH_SR_v_3_5!S100+[5]PSK_FP_SO_MPSVR_SR_v_3_6!S100+[6]PSK_FP_SO_MSVVM_SR_v_3_5!S100+[7]PSK_FP_SO_MV_SR_v_3_5!S100+[8]PSK_FP_SO_MZ_SR_v_3_5!S100+[9]PSK_FP_SO_MZP_SR_v_3_5!S100+[10]PSK_FP_SO_SIEA_v_3_5!S100+[11]PSK_FP_SO_UV_SR_v_3_5!S100</f>
        <v>0</v>
      </c>
      <c r="T102" s="113">
        <f>[2]PSK_FP_RO_MIRRI_SR_v_3_5!T100+[3]PSK_FP_SO_MD_SR_v_3_5!T100+[4]PSK_FP_SO_MH_SR_v_3_5!T100+[5]PSK_FP_SO_MPSVR_SR_v_3_6!T100+[6]PSK_FP_SO_MSVVM_SR_v_3_5!T100+[7]PSK_FP_SO_MV_SR_v_3_5!T100+[8]PSK_FP_SO_MZ_SR_v_3_5!T100+[9]PSK_FP_SO_MZP_SR_v_3_5!T100+[10]PSK_FP_SO_SIEA_v_3_5!T100+[11]PSK_FP_SO_UV_SR_v_3_5!T100</f>
        <v>0</v>
      </c>
      <c r="U102" s="113">
        <f>[2]PSK_FP_RO_MIRRI_SR_v_3_5!U100+[3]PSK_FP_SO_MD_SR_v_3_5!U100+[4]PSK_FP_SO_MH_SR_v_3_5!U100+[5]PSK_FP_SO_MPSVR_SR_v_3_6!U100+[6]PSK_FP_SO_MSVVM_SR_v_3_5!U100+[7]PSK_FP_SO_MV_SR_v_3_5!U100+[8]PSK_FP_SO_MZ_SR_v_3_5!U100+[9]PSK_FP_SO_MZP_SR_v_3_5!U100+[10]PSK_FP_SO_SIEA_v_3_5!U100+[11]PSK_FP_SO_UV_SR_v_3_5!U100</f>
        <v>0</v>
      </c>
      <c r="V102" s="167">
        <f>[2]PSK_FP_RO_MIRRI_SR_v_3_5!V100+[3]PSK_FP_SO_MD_SR_v_3_5!V100+[4]PSK_FP_SO_MH_SR_v_3_5!V100+[5]PSK_FP_SO_MPSVR_SR_v_3_6!V100+[6]PSK_FP_SO_MSVVM_SR_v_3_5!V100+[7]PSK_FP_SO_MV_SR_v_3_5!V100+[8]PSK_FP_SO_MZ_SR_v_3_5!V100+[9]PSK_FP_SO_MZP_SR_v_3_5!V100+[10]PSK_FP_SO_SIEA_v_3_5!V100+[11]PSK_FP_SO_UV_SR_v_3_5!V100</f>
        <v>0</v>
      </c>
      <c r="W102" s="113">
        <f>[2]PSK_FP_RO_MIRRI_SR_v_3_5!W100+[3]PSK_FP_SO_MD_SR_v_3_5!W100+[4]PSK_FP_SO_MH_SR_v_3_5!W100+[5]PSK_FP_SO_MPSVR_SR_v_3_6!W100+[6]PSK_FP_SO_MSVVM_SR_v_3_5!W100+[7]PSK_FP_SO_MV_SR_v_3_5!W100+[8]PSK_FP_SO_MZ_SR_v_3_5!W100+[9]PSK_FP_SO_MZP_SR_v_3_5!W100+[10]PSK_FP_SO_SIEA_v_3_5!W100+[11]PSK_FP_SO_UV_SR_v_3_5!W100</f>
        <v>0</v>
      </c>
      <c r="X102" s="113">
        <f>[2]PSK_FP_RO_MIRRI_SR_v_3_5!X100+[3]PSK_FP_SO_MD_SR_v_3_5!X100+[4]PSK_FP_SO_MH_SR_v_3_5!X100+[5]PSK_FP_SO_MPSVR_SR_v_3_6!X100+[6]PSK_FP_SO_MSVVM_SR_v_3_5!X100+[7]PSK_FP_SO_MV_SR_v_3_5!X100+[8]PSK_FP_SO_MZ_SR_v_3_5!X100+[9]PSK_FP_SO_MZP_SR_v_3_5!X100+[10]PSK_FP_SO_SIEA_v_3_5!X100+[11]PSK_FP_SO_UV_SR_v_3_5!X100</f>
        <v>0</v>
      </c>
      <c r="Y102" s="167">
        <f>[2]PSK_FP_RO_MIRRI_SR_v_3_5!Y100+[3]PSK_FP_SO_MD_SR_v_3_5!Y100+[4]PSK_FP_SO_MH_SR_v_3_5!Y100+[5]PSK_FP_SO_MPSVR_SR_v_3_6!Y100+[6]PSK_FP_SO_MSVVM_SR_v_3_5!Y100+[7]PSK_FP_SO_MV_SR_v_3_5!Y100+[8]PSK_FP_SO_MZ_SR_v_3_5!Y100+[9]PSK_FP_SO_MZP_SR_v_3_5!Y100+[10]PSK_FP_SO_SIEA_v_3_5!Y100+[11]PSK_FP_SO_UV_SR_v_3_5!Y100</f>
        <v>0</v>
      </c>
      <c r="Z102" s="113">
        <f>[2]PSK_FP_RO_MIRRI_SR_v_3_5!Z100+[3]PSK_FP_SO_MD_SR_v_3_5!Z100+[4]PSK_FP_SO_MH_SR_v_3_5!Z100+[5]PSK_FP_SO_MPSVR_SR_v_3_6!Z100+[6]PSK_FP_SO_MSVVM_SR_v_3_5!Z100+[7]PSK_FP_SO_MV_SR_v_3_5!Z100+[8]PSK_FP_SO_MZ_SR_v_3_5!Z100+[9]PSK_FP_SO_MZP_SR_v_3_5!Z100+[10]PSK_FP_SO_SIEA_v_3_5!Z100+[11]PSK_FP_SO_UV_SR_v_3_5!Z100</f>
        <v>0</v>
      </c>
      <c r="AA102" s="113">
        <f>[2]PSK_FP_RO_MIRRI_SR_v_3_5!AA100+[3]PSK_FP_SO_MD_SR_v_3_5!AA100+[4]PSK_FP_SO_MH_SR_v_3_5!AA100+[5]PSK_FP_SO_MPSVR_SR_v_3_6!AA100+[6]PSK_FP_SO_MSVVM_SR_v_3_5!AA100+[7]PSK_FP_SO_MV_SR_v_3_5!AA100+[8]PSK_FP_SO_MZ_SR_v_3_5!AA100+[9]PSK_FP_SO_MZP_SR_v_3_5!AA100+[10]PSK_FP_SO_SIEA_v_3_5!AA100+[11]PSK_FP_SO_UV_SR_v_3_5!AA100</f>
        <v>0</v>
      </c>
      <c r="AB102" s="169">
        <f>[2]PSK_FP_RO_MIRRI_SR_v_3_5!AB100+[3]PSK_FP_SO_MD_SR_v_3_5!AB100+[4]PSK_FP_SO_MH_SR_v_3_5!AB100+[5]PSK_FP_SO_MPSVR_SR_v_3_6!AB100+[6]PSK_FP_SO_MSVVM_SR_v_3_5!AB100+[7]PSK_FP_SO_MV_SR_v_3_5!AB100+[8]PSK_FP_SO_MZ_SR_v_3_5!AB100+[9]PSK_FP_SO_MZP_SR_v_3_5!AB100+[10]PSK_FP_SO_SIEA_v_3_5!AB100+[11]PSK_FP_SO_UV_SR_v_3_5!AB100</f>
        <v>0</v>
      </c>
      <c r="AC102" s="166">
        <f>[2]PSK_FP_RO_MIRRI_SR_v_3_5!AC100+[3]PSK_FP_SO_MD_SR_v_3_5!AC100+[4]PSK_FP_SO_MH_SR_v_3_5!AC100+[5]PSK_FP_SO_MPSVR_SR_v_3_6!AC100+[6]PSK_FP_SO_MSVVM_SR_v_3_5!AC100+[7]PSK_FP_SO_MV_SR_v_3_5!AC100+[8]PSK_FP_SO_MZ_SR_v_3_5!AC100+[9]PSK_FP_SO_MZP_SR_v_3_5!AC100+[10]PSK_FP_SO_SIEA_v_3_5!AC100+[11]PSK_FP_SO_UV_SR_v_3_5!AC100</f>
        <v>397025044</v>
      </c>
      <c r="AD102" s="108">
        <f>[2]PSK_FP_RO_MIRRI_SR_v_3_5!AD100+[3]PSK_FP_SO_MD_SR_v_3_5!AD100+[4]PSK_FP_SO_MH_SR_v_3_5!AD100+[5]PSK_FP_SO_MPSVR_SR_v_3_6!AD100+[6]PSK_FP_SO_MSVVM_SR_v_3_5!AD100+[7]PSK_FP_SO_MV_SR_v_3_5!AD100+[8]PSK_FP_SO_MZ_SR_v_3_5!AD100+[9]PSK_FP_SO_MZP_SR_v_3_5!AD100+[10]PSK_FP_SO_SIEA_v_3_5!AD100+[11]PSK_FP_SO_UV_SR_v_3_5!AD100</f>
        <v>390025044</v>
      </c>
      <c r="AE102" s="108">
        <f>[2]PSK_FP_RO_MIRRI_SR_v_3_5!AE100+[3]PSK_FP_SO_MD_SR_v_3_5!AE100+[4]PSK_FP_SO_MH_SR_v_3_5!AE100+[5]PSK_FP_SO_MPSVR_SR_v_3_6!AE100+[6]PSK_FP_SO_MSVVM_SR_v_3_5!AE100+[7]PSK_FP_SO_MV_SR_v_3_5!AE100+[8]PSK_FP_SO_MZ_SR_v_3_5!AE100+[9]PSK_FP_SO_MZP_SR_v_3_5!AE100+[10]PSK_FP_SO_SIEA_v_3_5!AE100+[11]PSK_FP_SO_UV_SR_v_3_5!AE100</f>
        <v>7000000</v>
      </c>
      <c r="AF102" s="167">
        <f>[2]PSK_FP_RO_MIRRI_SR_v_3_5!AF100+[3]PSK_FP_SO_MD_SR_v_3_5!AF100+[4]PSK_FP_SO_MH_SR_v_3_5!AF100+[5]PSK_FP_SO_MPSVR_SR_v_3_6!AF100+[6]PSK_FP_SO_MSVVM_SR_v_3_5!AF100+[7]PSK_FP_SO_MV_SR_v_3_5!AF100+[8]PSK_FP_SO_MZ_SR_v_3_5!AF100+[9]PSK_FP_SO_MZP_SR_v_3_5!AF100+[10]PSK_FP_SO_SIEA_v_3_5!AF100+[11]PSK_FP_SO_UV_SR_v_3_5!AF100</f>
        <v>79327951</v>
      </c>
      <c r="AG102" s="113">
        <f>[2]PSK_FP_RO_MIRRI_SR_v_3_5!AG100+[3]PSK_FP_SO_MD_SR_v_3_5!AG100+[4]PSK_FP_SO_MH_SR_v_3_5!AG100+[5]PSK_FP_SO_MPSVR_SR_v_3_6!AG100+[6]PSK_FP_SO_MSVVM_SR_v_3_5!AG100+[7]PSK_FP_SO_MV_SR_v_3_5!AG100+[8]PSK_FP_SO_MZ_SR_v_3_5!AG100+[9]PSK_FP_SO_MZP_SR_v_3_5!AG100+[10]PSK_FP_SO_SIEA_v_3_5!AG100+[11]PSK_FP_SO_UV_SR_v_3_5!AG100</f>
        <v>68827951</v>
      </c>
      <c r="AH102" s="113">
        <f>[2]PSK_FP_RO_MIRRI_SR_v_3_5!AH100+[3]PSK_FP_SO_MD_SR_v_3_5!AH100+[4]PSK_FP_SO_MH_SR_v_3_5!AH100+[5]PSK_FP_SO_MPSVR_SR_v_3_6!AH100+[6]PSK_FP_SO_MSVVM_SR_v_3_5!AH100+[7]PSK_FP_SO_MV_SR_v_3_5!AH100+[8]PSK_FP_SO_MZ_SR_v_3_5!AH100+[9]PSK_FP_SO_MZP_SR_v_3_5!AH100+[10]PSK_FP_SO_SIEA_v_3_5!AH100+[11]PSK_FP_SO_UV_SR_v_3_5!AH100</f>
        <v>10500000</v>
      </c>
      <c r="AI102" s="167">
        <f>[2]PSK_FP_RO_MIRRI_SR_v_3_5!AI100+[3]PSK_FP_SO_MD_SR_v_3_5!AI100+[4]PSK_FP_SO_MH_SR_v_3_5!AI100+[5]PSK_FP_SO_MPSVR_SR_v_3_6!AI100+[6]PSK_FP_SO_MSVVM_SR_v_3_5!AI100+[7]PSK_FP_SO_MV_SR_v_3_5!AI100+[8]PSK_FP_SO_MZ_SR_v_3_5!AI100+[9]PSK_FP_SO_MZP_SR_v_3_5!AI100+[10]PSK_FP_SO_SIEA_v_3_5!AI100+[11]PSK_FP_SO_UV_SR_v_3_5!AI100</f>
        <v>79327951</v>
      </c>
      <c r="AJ102" s="113">
        <f>[2]PSK_FP_RO_MIRRI_SR_v_3_5!AJ100+[3]PSK_FP_SO_MD_SR_v_3_5!AJ100+[4]PSK_FP_SO_MH_SR_v_3_5!AJ100+[5]PSK_FP_SO_MPSVR_SR_v_3_6!AJ100+[6]PSK_FP_SO_MSVVM_SR_v_3_5!AJ100+[7]PSK_FP_SO_MV_SR_v_3_5!AJ100+[8]PSK_FP_SO_MZ_SR_v_3_5!AJ100+[9]PSK_FP_SO_MZP_SR_v_3_5!AJ100+[10]PSK_FP_SO_SIEA_v_3_5!AJ100+[11]PSK_FP_SO_UV_SR_v_3_5!AJ100</f>
        <v>68827951</v>
      </c>
      <c r="AK102" s="113">
        <f>[2]PSK_FP_RO_MIRRI_SR_v_3_5!AK100+[3]PSK_FP_SO_MD_SR_v_3_5!AK100+[4]PSK_FP_SO_MH_SR_v_3_5!AK100+[5]PSK_FP_SO_MPSVR_SR_v_3_6!AK100+[6]PSK_FP_SO_MSVVM_SR_v_3_5!AK100+[7]PSK_FP_SO_MV_SR_v_3_5!AK100+[8]PSK_FP_SO_MZ_SR_v_3_5!AK100+[9]PSK_FP_SO_MZP_SR_v_3_5!AK100+[10]PSK_FP_SO_SIEA_v_3_5!AK100+[11]PSK_FP_SO_UV_SR_v_3_5!AK100</f>
        <v>10500000</v>
      </c>
      <c r="AL102" s="167">
        <f>[2]PSK_FP_RO_MIRRI_SR_v_3_5!AL100+[3]PSK_FP_SO_MD_SR_v_3_5!AL100+[4]PSK_FP_SO_MH_SR_v_3_5!AL100+[5]PSK_FP_SO_MPSVR_SR_v_3_6!AL100+[6]PSK_FP_SO_MSVVM_SR_v_3_5!AL100+[7]PSK_FP_SO_MV_SR_v_3_5!AL100+[8]PSK_FP_SO_MZ_SR_v_3_5!AL100+[9]PSK_FP_SO_MZP_SR_v_3_5!AL100+[10]PSK_FP_SO_SIEA_v_3_5!AL100+[11]PSK_FP_SO_UV_SR_v_3_5!AL100</f>
        <v>79137123</v>
      </c>
      <c r="AM102" s="108">
        <f>[2]PSK_FP_RO_MIRRI_SR_v_3_5!AM100+[3]PSK_FP_SO_MD_SR_v_3_5!AM100+[4]PSK_FP_SO_MH_SR_v_3_5!AM100+[5]PSK_FP_SO_MPSVR_SR_v_3_6!AM100+[6]PSK_FP_SO_MSVVM_SR_v_3_5!AM100+[7]PSK_FP_SO_MV_SR_v_3_5!AM100+[8]PSK_FP_SO_MZ_SR_v_3_5!AM100+[9]PSK_FP_SO_MZP_SR_v_3_5!AM100+[10]PSK_FP_SO_SIEA_v_3_5!AM100+[11]PSK_FP_SO_UV_SR_v_3_5!AM100</f>
        <v>68637123</v>
      </c>
      <c r="AN102" s="108">
        <f>[2]PSK_FP_RO_MIRRI_SR_v_3_5!AN100+[3]PSK_FP_SO_MD_SR_v_3_5!AN100+[4]PSK_FP_SO_MH_SR_v_3_5!AN100+[5]PSK_FP_SO_MPSVR_SR_v_3_6!AN100+[6]PSK_FP_SO_MSVVM_SR_v_3_5!AN100+[7]PSK_FP_SO_MV_SR_v_3_5!AN100+[8]PSK_FP_SO_MZ_SR_v_3_5!AN100+[9]PSK_FP_SO_MZP_SR_v_3_5!AN100+[10]PSK_FP_SO_SIEA_v_3_5!AN100+[11]PSK_FP_SO_UV_SR_v_3_5!AN100</f>
        <v>10500000</v>
      </c>
      <c r="AO102" s="167">
        <f>[2]PSK_FP_RO_MIRRI_SR_v_3_5!AO100+[3]PSK_FP_SO_MD_SR_v_3_5!AO100+[4]PSK_FP_SO_MH_SR_v_3_5!AO100+[5]PSK_FP_SO_MPSVR_SR_v_3_6!AO100+[6]PSK_FP_SO_MSVVM_SR_v_3_5!AO100+[7]PSK_FP_SO_MV_SR_v_3_5!AO100+[8]PSK_FP_SO_MZ_SR_v_3_5!AO100+[9]PSK_FP_SO_MZP_SR_v_3_5!AO100+[10]PSK_FP_SO_SIEA_v_3_5!AO100+[11]PSK_FP_SO_UV_SR_v_3_5!AO100</f>
        <v>190828</v>
      </c>
      <c r="AP102" s="108">
        <f>[2]PSK_FP_RO_MIRRI_SR_v_3_5!AP100+[3]PSK_FP_SO_MD_SR_v_3_5!AP100+[4]PSK_FP_SO_MH_SR_v_3_5!AP100+[5]PSK_FP_SO_MPSVR_SR_v_3_6!AP100+[6]PSK_FP_SO_MSVVM_SR_v_3_5!AP100+[7]PSK_FP_SO_MV_SR_v_3_5!AP100+[8]PSK_FP_SO_MZ_SR_v_3_5!AP100+[9]PSK_FP_SO_MZP_SR_v_3_5!AP100+[10]PSK_FP_SO_SIEA_v_3_5!AP100+[11]PSK_FP_SO_UV_SR_v_3_5!AP100</f>
        <v>190828</v>
      </c>
      <c r="AQ102" s="108">
        <f>[2]PSK_FP_RO_MIRRI_SR_v_3_5!AQ100+[3]PSK_FP_SO_MD_SR_v_3_5!AQ100+[4]PSK_FP_SO_MH_SR_v_3_5!AQ100+[5]PSK_FP_SO_MPSVR_SR_v_3_6!AQ100+[6]PSK_FP_SO_MSVVM_SR_v_3_5!AQ100+[7]PSK_FP_SO_MV_SR_v_3_5!AQ100+[8]PSK_FP_SO_MZ_SR_v_3_5!AQ100+[9]PSK_FP_SO_MZP_SR_v_3_5!AQ100+[10]PSK_FP_SO_SIEA_v_3_5!AQ100+[11]PSK_FP_SO_UV_SR_v_3_5!AQ100</f>
        <v>0</v>
      </c>
      <c r="AR102" s="167">
        <f>[2]PSK_FP_RO_MIRRI_SR_v_3_5!AR100+[3]PSK_FP_SO_MD_SR_v_3_5!AR100+[4]PSK_FP_SO_MH_SR_v_3_5!AR100+[5]PSK_FP_SO_MPSVR_SR_v_3_6!AR100+[6]PSK_FP_SO_MSVVM_SR_v_3_5!AR100+[7]PSK_FP_SO_MV_SR_v_3_5!AR100+[8]PSK_FP_SO_MZ_SR_v_3_5!AR100+[9]PSK_FP_SO_MZP_SR_v_3_5!AR100+[10]PSK_FP_SO_SIEA_v_3_5!AR100+[11]PSK_FP_SO_UV_SR_v_3_5!AR100</f>
        <v>0</v>
      </c>
      <c r="AS102" s="108">
        <f>[2]PSK_FP_RO_MIRRI_SR_v_3_5!AS100+[3]PSK_FP_SO_MD_SR_v_3_5!AS100+[4]PSK_FP_SO_MH_SR_v_3_5!AS100+[5]PSK_FP_SO_MPSVR_SR_v_3_6!AS100+[6]PSK_FP_SO_MSVVM_SR_v_3_5!AS100+[7]PSK_FP_SO_MV_SR_v_3_5!AS100+[8]PSK_FP_SO_MZ_SR_v_3_5!AS100+[9]PSK_FP_SO_MZP_SR_v_3_5!AS100+[10]PSK_FP_SO_SIEA_v_3_5!AS100+[11]PSK_FP_SO_UV_SR_v_3_5!AS100</f>
        <v>0</v>
      </c>
      <c r="AT102" s="108">
        <f>[2]PSK_FP_RO_MIRRI_SR_v_3_5!AT100+[3]PSK_FP_SO_MD_SR_v_3_5!AT100+[4]PSK_FP_SO_MH_SR_v_3_5!AT100+[5]PSK_FP_SO_MPSVR_SR_v_3_6!AT100+[6]PSK_FP_SO_MSVVM_SR_v_3_5!AT100+[7]PSK_FP_SO_MV_SR_v_3_5!AT100+[8]PSK_FP_SO_MZ_SR_v_3_5!AT100+[9]PSK_FP_SO_MZP_SR_v_3_5!AT100+[10]PSK_FP_SO_SIEA_v_3_5!AT100+[11]PSK_FP_SO_UV_SR_v_3_5!AT100</f>
        <v>0</v>
      </c>
      <c r="AU102" s="165">
        <f>[2]PSK_FP_RO_MIRRI_SR_v_3_5!AU100+[3]PSK_FP_SO_MD_SR_v_3_5!AU100+[4]PSK_FP_SO_MH_SR_v_3_5!AU100+[5]PSK_FP_SO_MPSVR_SR_v_3_6!AU100+[6]PSK_FP_SO_MSVVM_SR_v_3_5!AU100+[7]PSK_FP_SO_MV_SR_v_3_5!AU100+[8]PSK_FP_SO_MZ_SR_v_3_5!AU100+[9]PSK_FP_SO_MZP_SR_v_3_5!AU100+[10]PSK_FP_SO_SIEA_v_3_5!AU100+[11]PSK_FP_SO_UV_SR_v_3_5!AU100</f>
        <v>0</v>
      </c>
      <c r="AV102" s="166">
        <f>[2]PSK_FP_RO_MIRRI_SR_v_3_5!AV100+[3]PSK_FP_SO_MD_SR_v_3_5!AV100+[4]PSK_FP_SO_MH_SR_v_3_5!AV100+[5]PSK_FP_SO_MPSVR_SR_v_3_6!AV100+[6]PSK_FP_SO_MSVVM_SR_v_3_5!AV100+[7]PSK_FP_SO_MV_SR_v_3_5!AV100+[8]PSK_FP_SO_MZ_SR_v_3_5!AV100+[9]PSK_FP_SO_MZP_SR_v_3_5!AV100+[10]PSK_FP_SO_SIEA_v_3_5!AV100+[11]PSK_FP_SO_UV_SR_v_3_5!AV100</f>
        <v>0</v>
      </c>
      <c r="AW102" s="108">
        <f>[2]PSK_FP_RO_MIRRI_SR_v_3_5!AW100+[3]PSK_FP_SO_MD_SR_v_3_5!AW100+[4]PSK_FP_SO_MH_SR_v_3_5!AW100+[5]PSK_FP_SO_MPSVR_SR_v_3_6!AW100+[6]PSK_FP_SO_MSVVM_SR_v_3_5!AW100+[7]PSK_FP_SO_MV_SR_v_3_5!AW100+[8]PSK_FP_SO_MZ_SR_v_3_5!AW100+[9]PSK_FP_SO_MZP_SR_v_3_5!AW100+[10]PSK_FP_SO_SIEA_v_3_5!AW100+[11]PSK_FP_SO_UV_SR_v_3_5!AW100</f>
        <v>0</v>
      </c>
      <c r="AX102" s="167">
        <f>[2]PSK_FP_RO_MIRRI_SR_v_3_5!AX100+[3]PSK_FP_SO_MD_SR_v_3_5!AX100+[4]PSK_FP_SO_MH_SR_v_3_5!AX100+[5]PSK_FP_SO_MPSVR_SR_v_3_6!AX100+[6]PSK_FP_SO_MSVVM_SR_v_3_5!AX100+[7]PSK_FP_SO_MV_SR_v_3_5!AX100+[8]PSK_FP_SO_MZ_SR_v_3_5!AX100+[9]PSK_FP_SO_MZP_SR_v_3_5!AX100+[10]PSK_FP_SO_SIEA_v_3_5!AX100+[11]PSK_FP_SO_UV_SR_v_3_5!AX100</f>
        <v>0</v>
      </c>
      <c r="AY102" s="113">
        <f>[2]PSK_FP_RO_MIRRI_SR_v_3_5!AY100+[3]PSK_FP_SO_MD_SR_v_3_5!AY100+[4]PSK_FP_SO_MH_SR_v_3_5!AY100+[5]PSK_FP_SO_MPSVR_SR_v_3_6!AY100+[6]PSK_FP_SO_MSVVM_SR_v_3_5!AY100+[7]PSK_FP_SO_MV_SR_v_3_5!AY100+[8]PSK_FP_SO_MZ_SR_v_3_5!AY100+[9]PSK_FP_SO_MZP_SR_v_3_5!AY100+[10]PSK_FP_SO_SIEA_v_3_5!AY100+[11]PSK_FP_SO_UV_SR_v_3_5!AY100</f>
        <v>0</v>
      </c>
      <c r="AZ102" s="167">
        <f>[2]PSK_FP_RO_MIRRI_SR_v_3_5!AZ100+[3]PSK_FP_SO_MD_SR_v_3_5!AZ100+[4]PSK_FP_SO_MH_SR_v_3_5!AZ100+[5]PSK_FP_SO_MPSVR_SR_v_3_6!AZ100+[6]PSK_FP_SO_MSVVM_SR_v_3_5!AZ100+[7]PSK_FP_SO_MV_SR_v_3_5!AZ100+[8]PSK_FP_SO_MZ_SR_v_3_5!AZ100+[9]PSK_FP_SO_MZP_SR_v_3_5!AZ100+[10]PSK_FP_SO_SIEA_v_3_5!AZ100+[11]PSK_FP_SO_UV_SR_v_3_5!AZ100</f>
        <v>0</v>
      </c>
      <c r="BA102" s="113">
        <f>[2]PSK_FP_RO_MIRRI_SR_v_3_5!BA100+[3]PSK_FP_SO_MD_SR_v_3_5!BA100+[4]PSK_FP_SO_MH_SR_v_3_5!BA100+[5]PSK_FP_SO_MPSVR_SR_v_3_6!BA100+[6]PSK_FP_SO_MSVVM_SR_v_3_5!BA100+[7]PSK_FP_SO_MV_SR_v_3_5!BA100+[8]PSK_FP_SO_MZ_SR_v_3_5!BA100+[9]PSK_FP_SO_MZP_SR_v_3_5!BA100+[10]PSK_FP_SO_SIEA_v_3_5!BA100+[11]PSK_FP_SO_UV_SR_v_3_5!BA100</f>
        <v>0</v>
      </c>
      <c r="BB102" s="167">
        <f>[2]PSK_FP_RO_MIRRI_SR_v_3_5!BB100+[3]PSK_FP_SO_MD_SR_v_3_5!BB100+[4]PSK_FP_SO_MH_SR_v_3_5!BB100+[5]PSK_FP_SO_MPSVR_SR_v_3_6!BB100+[6]PSK_FP_SO_MSVVM_SR_v_3_5!BB100+[7]PSK_FP_SO_MV_SR_v_3_5!BB100+[8]PSK_FP_SO_MZ_SR_v_3_5!BB100+[9]PSK_FP_SO_MZP_SR_v_3_5!BB100+[10]PSK_FP_SO_SIEA_v_3_5!BB100+[11]PSK_FP_SO_UV_SR_v_3_5!BB100</f>
        <v>0</v>
      </c>
      <c r="BC102" s="108">
        <f>[2]PSK_FP_RO_MIRRI_SR_v_3_5!BC100+[3]PSK_FP_SO_MD_SR_v_3_5!BC100+[4]PSK_FP_SO_MH_SR_v_3_5!BC100+[5]PSK_FP_SO_MPSVR_SR_v_3_6!BC100+[6]PSK_FP_SO_MSVVM_SR_v_3_5!BC100+[7]PSK_FP_SO_MV_SR_v_3_5!BC100+[8]PSK_FP_SO_MZ_SR_v_3_5!BC100+[9]PSK_FP_SO_MZP_SR_v_3_5!BC100+[10]PSK_FP_SO_SIEA_v_3_5!BC100+[11]PSK_FP_SO_UV_SR_v_3_5!BC100</f>
        <v>0</v>
      </c>
      <c r="BD102" s="167">
        <f>[2]PSK_FP_RO_MIRRI_SR_v_3_5!BD100+[3]PSK_FP_SO_MD_SR_v_3_5!BD100+[4]PSK_FP_SO_MH_SR_v_3_5!BD100+[5]PSK_FP_SO_MPSVR_SR_v_3_6!BD100+[6]PSK_FP_SO_MSVVM_SR_v_3_5!BD100+[7]PSK_FP_SO_MV_SR_v_3_5!BD100+[8]PSK_FP_SO_MZ_SR_v_3_5!BD100+[9]PSK_FP_SO_MZP_SR_v_3_5!BD100+[10]PSK_FP_SO_SIEA_v_3_5!BD100+[11]PSK_FP_SO_UV_SR_v_3_5!BD100</f>
        <v>0</v>
      </c>
      <c r="BE102" s="108">
        <f>[2]PSK_FP_RO_MIRRI_SR_v_3_5!BE100+[3]PSK_FP_SO_MD_SR_v_3_5!BE100+[4]PSK_FP_SO_MH_SR_v_3_5!BE100+[5]PSK_FP_SO_MPSVR_SR_v_3_6!BE100+[6]PSK_FP_SO_MSVVM_SR_v_3_5!BE100+[7]PSK_FP_SO_MV_SR_v_3_5!BE100+[8]PSK_FP_SO_MZ_SR_v_3_5!BE100+[9]PSK_FP_SO_MZP_SR_v_3_5!BE100+[10]PSK_FP_SO_SIEA_v_3_5!BE100+[11]PSK_FP_SO_UV_SR_v_3_5!BE100</f>
        <v>0</v>
      </c>
      <c r="BF102" s="167">
        <f>[2]PSK_FP_RO_MIRRI_SR_v_3_5!BF100+[3]PSK_FP_SO_MD_SR_v_3_5!BF100+[4]PSK_FP_SO_MH_SR_v_3_5!BF100+[5]PSK_FP_SO_MPSVR_SR_v_3_6!BF100+[6]PSK_FP_SO_MSVVM_SR_v_3_5!BF100+[7]PSK_FP_SO_MV_SR_v_3_5!BF100+[8]PSK_FP_SO_MZ_SR_v_3_5!BF100+[9]PSK_FP_SO_MZP_SR_v_3_5!BF100+[10]PSK_FP_SO_SIEA_v_3_5!BF100+[11]PSK_FP_SO_UV_SR_v_3_5!BF100</f>
        <v>0</v>
      </c>
      <c r="BG102" s="165">
        <f>[2]PSK_FP_RO_MIRRI_SR_v_3_5!BG100+[3]PSK_FP_SO_MD_SR_v_3_5!BG100+[4]PSK_FP_SO_MH_SR_v_3_5!BG100+[5]PSK_FP_SO_MPSVR_SR_v_3_6!BG100+[6]PSK_FP_SO_MSVVM_SR_v_3_5!BG100+[7]PSK_FP_SO_MV_SR_v_3_5!BG100+[8]PSK_FP_SO_MZ_SR_v_3_5!BG100+[9]PSK_FP_SO_MZP_SR_v_3_5!BG100+[10]PSK_FP_SO_SIEA_v_3_5!BG100+[11]PSK_FP_SO_UV_SR_v_3_5!BG100</f>
        <v>0</v>
      </c>
      <c r="BH102" s="166">
        <f>[2]PSK_FP_RO_MIRRI_SR_v_3_5!BH100+[3]PSK_FP_SO_MD_SR_v_3_5!BH100+[4]PSK_FP_SO_MH_SR_v_3_5!BH100+[5]PSK_FP_SO_MPSVR_SR_v_3_6!BH100+[6]PSK_FP_SO_MSVVM_SR_v_3_5!BH100+[7]PSK_FP_SO_MV_SR_v_3_5!BH100+[8]PSK_FP_SO_MZ_SR_v_3_5!BH100+[9]PSK_FP_SO_MZP_SR_v_3_5!BH100+[10]PSK_FP_SO_SIEA_v_3_5!BH100+[11]PSK_FP_SO_UV_SR_v_3_5!BH100</f>
        <v>0</v>
      </c>
      <c r="BI102" s="108">
        <f>[2]PSK_FP_RO_MIRRI_SR_v_3_5!BI100+[3]PSK_FP_SO_MD_SR_v_3_5!BI100+[4]PSK_FP_SO_MH_SR_v_3_5!BI100+[5]PSK_FP_SO_MPSVR_SR_v_3_6!BI100+[6]PSK_FP_SO_MSVVM_SR_v_3_5!BI100+[7]PSK_FP_SO_MV_SR_v_3_5!BI100+[8]PSK_FP_SO_MZ_SR_v_3_5!BI100+[9]PSK_FP_SO_MZP_SR_v_3_5!BI100+[10]PSK_FP_SO_SIEA_v_3_5!BI100+[11]PSK_FP_SO_UV_SR_v_3_5!BI100</f>
        <v>0</v>
      </c>
      <c r="BJ102" s="167">
        <f>[2]PSK_FP_RO_MIRRI_SR_v_3_5!BJ100+[3]PSK_FP_SO_MD_SR_v_3_5!BJ100+[4]PSK_FP_SO_MH_SR_v_3_5!BJ100+[5]PSK_FP_SO_MPSVR_SR_v_3_6!BJ100+[6]PSK_FP_SO_MSVVM_SR_v_3_5!BJ100+[7]PSK_FP_SO_MV_SR_v_3_5!BJ100+[8]PSK_FP_SO_MZ_SR_v_3_5!BJ100+[9]PSK_FP_SO_MZP_SR_v_3_5!BJ100+[10]PSK_FP_SO_SIEA_v_3_5!BJ100+[11]PSK_FP_SO_UV_SR_v_3_5!BJ100</f>
        <v>0</v>
      </c>
      <c r="BK102" s="108">
        <f>[2]PSK_FP_RO_MIRRI_SR_v_3_5!BK100+[3]PSK_FP_SO_MD_SR_v_3_5!BK100+[4]PSK_FP_SO_MH_SR_v_3_5!BK100+[5]PSK_FP_SO_MPSVR_SR_v_3_6!BK100+[6]PSK_FP_SO_MSVVM_SR_v_3_5!BK100+[7]PSK_FP_SO_MV_SR_v_3_5!BK100+[8]PSK_FP_SO_MZ_SR_v_3_5!BK100+[9]PSK_FP_SO_MZP_SR_v_3_5!BK100+[10]PSK_FP_SO_SIEA_v_3_5!BK100+[11]PSK_FP_SO_UV_SR_v_3_5!BK100</f>
        <v>0</v>
      </c>
      <c r="BL102" s="167">
        <f>[2]PSK_FP_RO_MIRRI_SR_v_3_5!BL100+[3]PSK_FP_SO_MD_SR_v_3_5!BL100+[4]PSK_FP_SO_MH_SR_v_3_5!BL100+[5]PSK_FP_SO_MPSVR_SR_v_3_6!BL100+[6]PSK_FP_SO_MSVVM_SR_v_3_5!BL100+[7]PSK_FP_SO_MV_SR_v_3_5!BL100+[8]PSK_FP_SO_MZ_SR_v_3_5!BL100+[9]PSK_FP_SO_MZP_SR_v_3_5!BL100+[10]PSK_FP_SO_SIEA_v_3_5!BL100+[11]PSK_FP_SO_UV_SR_v_3_5!BL100</f>
        <v>0</v>
      </c>
      <c r="BM102" s="108">
        <f>[2]PSK_FP_RO_MIRRI_SR_v_3_5!BM100+[3]PSK_FP_SO_MD_SR_v_3_5!BM100+[4]PSK_FP_SO_MH_SR_v_3_5!BM100+[5]PSK_FP_SO_MPSVR_SR_v_3_6!BM100+[6]PSK_FP_SO_MSVVM_SR_v_3_5!BM100+[7]PSK_FP_SO_MV_SR_v_3_5!BM100+[8]PSK_FP_SO_MZ_SR_v_3_5!BM100+[9]PSK_FP_SO_MZP_SR_v_3_5!BM100+[10]PSK_FP_SO_SIEA_v_3_5!BM100+[11]PSK_FP_SO_UV_SR_v_3_5!BM100</f>
        <v>0</v>
      </c>
      <c r="BN102" s="167">
        <f>[2]PSK_FP_RO_MIRRI_SR_v_3_5!BN100+[3]PSK_FP_SO_MD_SR_v_3_5!BN100+[4]PSK_FP_SO_MH_SR_v_3_5!BN100+[5]PSK_FP_SO_MPSVR_SR_v_3_6!BN100+[6]PSK_FP_SO_MSVVM_SR_v_3_5!BN100+[7]PSK_FP_SO_MV_SR_v_3_5!BN100+[8]PSK_FP_SO_MZ_SR_v_3_5!BN100+[9]PSK_FP_SO_MZP_SR_v_3_5!BN100+[10]PSK_FP_SO_SIEA_v_3_5!BN100+[11]PSK_FP_SO_UV_SR_v_3_5!BN100</f>
        <v>0</v>
      </c>
      <c r="BO102" s="108">
        <f>[2]PSK_FP_RO_MIRRI_SR_v_3_5!BO100+[3]PSK_FP_SO_MD_SR_v_3_5!BO100+[4]PSK_FP_SO_MH_SR_v_3_5!BO100+[5]PSK_FP_SO_MPSVR_SR_v_3_6!BO100+[6]PSK_FP_SO_MSVVM_SR_v_3_5!BO100+[7]PSK_FP_SO_MV_SR_v_3_5!BO100+[8]PSK_FP_SO_MZ_SR_v_3_5!BO100+[9]PSK_FP_SO_MZP_SR_v_3_5!BO100+[10]PSK_FP_SO_SIEA_v_3_5!BO100+[11]PSK_FP_SO_UV_SR_v_3_5!BO100</f>
        <v>0</v>
      </c>
      <c r="BP102" s="167">
        <f>[2]PSK_FP_RO_MIRRI_SR_v_3_5!BP100+[3]PSK_FP_SO_MD_SR_v_3_5!BP100+[4]PSK_FP_SO_MH_SR_v_3_5!BP100+[5]PSK_FP_SO_MPSVR_SR_v_3_6!BP100+[6]PSK_FP_SO_MSVVM_SR_v_3_5!BP100+[7]PSK_FP_SO_MV_SR_v_3_5!BP100+[8]PSK_FP_SO_MZ_SR_v_3_5!BP100+[9]PSK_FP_SO_MZP_SR_v_3_5!BP100+[10]PSK_FP_SO_SIEA_v_3_5!BP100+[11]PSK_FP_SO_UV_SR_v_3_5!BP100</f>
        <v>0</v>
      </c>
      <c r="BQ102" s="108">
        <f>[2]PSK_FP_RO_MIRRI_SR_v_3_5!BQ100+[3]PSK_FP_SO_MD_SR_v_3_5!BQ100+[4]PSK_FP_SO_MH_SR_v_3_5!BQ100+[5]PSK_FP_SO_MPSVR_SR_v_3_6!BQ100+[6]PSK_FP_SO_MSVVM_SR_v_3_5!BQ100+[7]PSK_FP_SO_MV_SR_v_3_5!BQ100+[8]PSK_FP_SO_MZ_SR_v_3_5!BQ100+[9]PSK_FP_SO_MZP_SR_v_3_5!BQ100+[10]PSK_FP_SO_SIEA_v_3_5!BQ100+[11]PSK_FP_SO_UV_SR_v_3_5!BQ100</f>
        <v>0</v>
      </c>
      <c r="BR102" s="167">
        <f>[2]PSK_FP_RO_MIRRI_SR_v_3_5!BR100+[3]PSK_FP_SO_MD_SR_v_3_5!BR100+[4]PSK_FP_SO_MH_SR_v_3_5!BR100+[5]PSK_FP_SO_MPSVR_SR_v_3_6!BR100+[6]PSK_FP_SO_MSVVM_SR_v_3_5!BR100+[7]PSK_FP_SO_MV_SR_v_3_5!BR100+[8]PSK_FP_SO_MZ_SR_v_3_5!BR100+[9]PSK_FP_SO_MZP_SR_v_3_5!BR100+[10]PSK_FP_SO_SIEA_v_3_5!BR100+[11]PSK_FP_SO_UV_SR_v_3_5!BR100</f>
        <v>0</v>
      </c>
      <c r="BS102" s="165">
        <f>[2]PSK_FP_RO_MIRRI_SR_v_3_5!BS100+[3]PSK_FP_SO_MD_SR_v_3_5!BS100+[4]PSK_FP_SO_MH_SR_v_3_5!BS100+[5]PSK_FP_SO_MPSVR_SR_v_3_6!BS100+[6]PSK_FP_SO_MSVVM_SR_v_3_5!BS100+[7]PSK_FP_SO_MV_SR_v_3_5!BS100+[8]PSK_FP_SO_MZ_SR_v_3_5!BS100+[9]PSK_FP_SO_MZP_SR_v_3_5!BS100+[10]PSK_FP_SO_SIEA_v_3_5!BS100+[11]PSK_FP_SO_UV_SR_v_3_5!BS100</f>
        <v>0</v>
      </c>
      <c r="BT102" s="138"/>
      <c r="BU102" s="109"/>
      <c r="BV102" s="110"/>
      <c r="BW102" s="110"/>
      <c r="BX102" s="110"/>
      <c r="BY102" s="110"/>
      <c r="BZ102" s="110"/>
      <c r="CA102" s="110"/>
      <c r="CB102" s="110"/>
      <c r="CC102" s="110"/>
      <c r="CD102" s="111"/>
      <c r="CE102" s="112">
        <f t="shared" si="39"/>
        <v>0.84999999618614241</v>
      </c>
      <c r="CF102" s="110">
        <f t="shared" si="30"/>
        <v>0.15000000381385764</v>
      </c>
      <c r="CG102" s="110">
        <f t="shared" si="31"/>
        <v>4.1588047169660515E-4</v>
      </c>
      <c r="CH102" s="110">
        <f t="shared" si="32"/>
        <v>0.14958412334216104</v>
      </c>
      <c r="CI102" s="110">
        <f t="shared" si="33"/>
        <v>0</v>
      </c>
      <c r="CJ102" s="110">
        <f t="shared" si="34"/>
        <v>0.4</v>
      </c>
      <c r="CK102" s="110">
        <f t="shared" si="35"/>
        <v>0.6</v>
      </c>
      <c r="CL102" s="110">
        <f t="shared" si="36"/>
        <v>0</v>
      </c>
      <c r="CM102" s="110">
        <f t="shared" si="37"/>
        <v>0.6</v>
      </c>
      <c r="CN102" s="111">
        <f t="shared" si="38"/>
        <v>0</v>
      </c>
      <c r="CO102" s="112" t="s">
        <v>243</v>
      </c>
      <c r="CP102" s="110" t="s">
        <v>243</v>
      </c>
      <c r="CQ102" s="110" t="s">
        <v>243</v>
      </c>
      <c r="CR102" s="110" t="s">
        <v>243</v>
      </c>
      <c r="CS102" s="111" t="s">
        <v>243</v>
      </c>
      <c r="CT102" s="112" t="s">
        <v>243</v>
      </c>
      <c r="CU102" s="110"/>
      <c r="CV102" s="110"/>
      <c r="CW102" s="110"/>
      <c r="CX102" s="111"/>
    </row>
    <row r="103" spans="1:102" s="168" customFormat="1" ht="40.5" x14ac:dyDescent="0.25">
      <c r="A103" s="135" t="s">
        <v>331</v>
      </c>
      <c r="B103" s="162">
        <f>[2]PSK_FP_RO_MIRRI_SR_v_3_5!B101+[3]PSK_FP_SO_MD_SR_v_3_5!B101+[4]PSK_FP_SO_MH_SR_v_3_5!B101+[5]PSK_FP_SO_MPSVR_SR_v_3_6!B101+[6]PSK_FP_SO_MSVVM_SR_v_3_5!B101+[7]PSK_FP_SO_MV_SR_v_3_5!B101+[8]PSK_FP_SO_MZ_SR_v_3_5!B101+[9]PSK_FP_SO_MZP_SR_v_3_5!B101+[10]PSK_FP_SO_SIEA_v_3_5!B101+[11]PSK_FP_SO_UV_SR_v_3_5!B101</f>
        <v>48705884</v>
      </c>
      <c r="C103" s="136">
        <f>[2]PSK_FP_RO_MIRRI_SR_v_3_5!C101+[3]PSK_FP_SO_MD_SR_v_3_5!C101+[4]PSK_FP_SO_MH_SR_v_3_5!C101+[5]PSK_FP_SO_MPSVR_SR_v_3_6!C101+[6]PSK_FP_SO_MSVVM_SR_v_3_5!C101+[7]PSK_FP_SO_MV_SR_v_3_5!C101+[8]PSK_FP_SO_MZ_SR_v_3_5!C101+[9]PSK_FP_SO_MZP_SR_v_3_5!C101+[10]PSK_FP_SO_SIEA_v_3_5!C101+[11]PSK_FP_SO_UV_SR_v_3_5!C101</f>
        <v>41400000</v>
      </c>
      <c r="D103" s="136">
        <f>[2]PSK_FP_RO_MIRRI_SR_v_3_5!D101+[3]PSK_FP_SO_MD_SR_v_3_5!D101+[4]PSK_FP_SO_MH_SR_v_3_5!D101+[5]PSK_FP_SO_MPSVR_SR_v_3_6!D101+[6]PSK_FP_SO_MSVVM_SR_v_3_5!D101+[7]PSK_FP_SO_MV_SR_v_3_5!D101+[8]PSK_FP_SO_MZ_SR_v_3_5!D101+[9]PSK_FP_SO_MZP_SR_v_3_5!D101+[10]PSK_FP_SO_SIEA_v_3_5!D101+[11]PSK_FP_SO_UV_SR_v_3_5!D101</f>
        <v>7305884</v>
      </c>
      <c r="E103" s="136">
        <f>[2]PSK_FP_RO_MIRRI_SR_v_3_5!E101+[3]PSK_FP_SO_MD_SR_v_3_5!E101+[4]PSK_FP_SO_MH_SR_v_3_5!E101+[5]PSK_FP_SO_MPSVR_SR_v_3_6!E101+[6]PSK_FP_SO_MSVVM_SR_v_3_5!E101+[7]PSK_FP_SO_MV_SR_v_3_5!E101+[8]PSK_FP_SO_MZ_SR_v_3_5!E101+[9]PSK_FP_SO_MZP_SR_v_3_5!E101+[10]PSK_FP_SO_SIEA_v_3_5!E101+[11]PSK_FP_SO_UV_SR_v_3_5!E101</f>
        <v>7305884</v>
      </c>
      <c r="F103" s="136">
        <f>[2]PSK_FP_RO_MIRRI_SR_v_3_5!F101+[3]PSK_FP_SO_MD_SR_v_3_5!F101+[4]PSK_FP_SO_MH_SR_v_3_5!F101+[5]PSK_FP_SO_MPSVR_SR_v_3_6!F101+[6]PSK_FP_SO_MSVVM_SR_v_3_5!F101+[7]PSK_FP_SO_MV_SR_v_3_5!F101+[8]PSK_FP_SO_MZ_SR_v_3_5!F101+[9]PSK_FP_SO_MZP_SR_v_3_5!F101+[10]PSK_FP_SO_SIEA_v_3_5!F101+[11]PSK_FP_SO_UV_SR_v_3_5!F101</f>
        <v>7305884</v>
      </c>
      <c r="G103" s="136">
        <f>[2]PSK_FP_RO_MIRRI_SR_v_3_5!G101+[3]PSK_FP_SO_MD_SR_v_3_5!G101+[4]PSK_FP_SO_MH_SR_v_3_5!G101+[5]PSK_FP_SO_MPSVR_SR_v_3_6!G101+[6]PSK_FP_SO_MSVVM_SR_v_3_5!G101+[7]PSK_FP_SO_MV_SR_v_3_5!G101+[8]PSK_FP_SO_MZ_SR_v_3_5!G101+[9]PSK_FP_SO_MZP_SR_v_3_5!G101+[10]PSK_FP_SO_SIEA_v_3_5!G101+[11]PSK_FP_SO_UV_SR_v_3_5!G101</f>
        <v>0</v>
      </c>
      <c r="H103" s="136">
        <f>[2]PSK_FP_RO_MIRRI_SR_v_3_5!H101+[3]PSK_FP_SO_MD_SR_v_3_5!H101+[4]PSK_FP_SO_MH_SR_v_3_5!H101+[5]PSK_FP_SO_MPSVR_SR_v_3_6!H101+[6]PSK_FP_SO_MSVVM_SR_v_3_5!H101+[7]PSK_FP_SO_MV_SR_v_3_5!H101+[8]PSK_FP_SO_MZ_SR_v_3_5!H101+[9]PSK_FP_SO_MZP_SR_v_3_5!H101+[10]PSK_FP_SO_SIEA_v_3_5!H101+[11]PSK_FP_SO_UV_SR_v_3_5!H101</f>
        <v>0</v>
      </c>
      <c r="I103" s="163">
        <f>[2]PSK_FP_RO_MIRRI_SR_v_3_5!I101+[3]PSK_FP_SO_MD_SR_v_3_5!I101+[4]PSK_FP_SO_MH_SR_v_3_5!I101+[5]PSK_FP_SO_MPSVR_SR_v_3_6!I101+[6]PSK_FP_SO_MSVVM_SR_v_3_5!I101+[7]PSK_FP_SO_MV_SR_v_3_5!I101+[8]PSK_FP_SO_MZ_SR_v_3_5!I101+[9]PSK_FP_SO_MZP_SR_v_3_5!I101+[10]PSK_FP_SO_SIEA_v_3_5!I101+[11]PSK_FP_SO_UV_SR_v_3_5!I101</f>
        <v>0</v>
      </c>
      <c r="J103" s="162">
        <f>[2]PSK_FP_RO_MIRRI_SR_v_3_5!J101+[3]PSK_FP_SO_MD_SR_v_3_5!J101+[4]PSK_FP_SO_MH_SR_v_3_5!J101+[5]PSK_FP_SO_MPSVR_SR_v_3_6!J101+[6]PSK_FP_SO_MSVVM_SR_v_3_5!J101+[7]PSK_FP_SO_MV_SR_v_3_5!J101+[8]PSK_FP_SO_MZ_SR_v_3_5!J101+[9]PSK_FP_SO_MZP_SR_v_3_5!J101+[10]PSK_FP_SO_SIEA_v_3_5!J101+[11]PSK_FP_SO_UV_SR_v_3_5!J101</f>
        <v>0</v>
      </c>
      <c r="K103" s="136">
        <f>[2]PSK_FP_RO_MIRRI_SR_v_3_5!K101+[3]PSK_FP_SO_MD_SR_v_3_5!K101+[4]PSK_FP_SO_MH_SR_v_3_5!K101+[5]PSK_FP_SO_MPSVR_SR_v_3_6!K101+[6]PSK_FP_SO_MSVVM_SR_v_3_5!K101+[7]PSK_FP_SO_MV_SR_v_3_5!K101+[8]PSK_FP_SO_MZ_SR_v_3_5!K101+[9]PSK_FP_SO_MZP_SR_v_3_5!K101+[10]PSK_FP_SO_SIEA_v_3_5!K101+[11]PSK_FP_SO_UV_SR_v_3_5!K101</f>
        <v>0</v>
      </c>
      <c r="L103" s="136">
        <f>[2]PSK_FP_RO_MIRRI_SR_v_3_5!L101+[3]PSK_FP_SO_MD_SR_v_3_5!L101+[4]PSK_FP_SO_MH_SR_v_3_5!L101+[5]PSK_FP_SO_MPSVR_SR_v_3_6!L101+[6]PSK_FP_SO_MSVVM_SR_v_3_5!L101+[7]PSK_FP_SO_MV_SR_v_3_5!L101+[8]PSK_FP_SO_MZ_SR_v_3_5!L101+[9]PSK_FP_SO_MZP_SR_v_3_5!L101+[10]PSK_FP_SO_SIEA_v_3_5!L101+[11]PSK_FP_SO_UV_SR_v_3_5!L101</f>
        <v>0</v>
      </c>
      <c r="M103" s="136">
        <f>[2]PSK_FP_RO_MIRRI_SR_v_3_5!M101+[3]PSK_FP_SO_MD_SR_v_3_5!M101+[4]PSK_FP_SO_MH_SR_v_3_5!M101+[5]PSK_FP_SO_MPSVR_SR_v_3_6!M101+[6]PSK_FP_SO_MSVVM_SR_v_3_5!M101+[7]PSK_FP_SO_MV_SR_v_3_5!M101+[8]PSK_FP_SO_MZ_SR_v_3_5!M101+[9]PSK_FP_SO_MZP_SR_v_3_5!M101+[10]PSK_FP_SO_SIEA_v_3_5!M101+[11]PSK_FP_SO_UV_SR_v_3_5!M101</f>
        <v>0</v>
      </c>
      <c r="N103" s="136">
        <f>[2]PSK_FP_RO_MIRRI_SR_v_3_5!N101+[3]PSK_FP_SO_MD_SR_v_3_5!N101+[4]PSK_FP_SO_MH_SR_v_3_5!N101+[5]PSK_FP_SO_MPSVR_SR_v_3_6!N101+[6]PSK_FP_SO_MSVVM_SR_v_3_5!N101+[7]PSK_FP_SO_MV_SR_v_3_5!N101+[8]PSK_FP_SO_MZ_SR_v_3_5!N101+[9]PSK_FP_SO_MZP_SR_v_3_5!N101+[10]PSK_FP_SO_SIEA_v_3_5!N101+[11]PSK_FP_SO_UV_SR_v_3_5!N101</f>
        <v>0</v>
      </c>
      <c r="O103" s="136">
        <f>[2]PSK_FP_RO_MIRRI_SR_v_3_5!O101+[3]PSK_FP_SO_MD_SR_v_3_5!O101+[4]PSK_FP_SO_MH_SR_v_3_5!O101+[5]PSK_FP_SO_MPSVR_SR_v_3_6!O101+[6]PSK_FP_SO_MSVVM_SR_v_3_5!O101+[7]PSK_FP_SO_MV_SR_v_3_5!O101+[8]PSK_FP_SO_MZ_SR_v_3_5!O101+[9]PSK_FP_SO_MZP_SR_v_3_5!O101+[10]PSK_FP_SO_SIEA_v_3_5!O101+[11]PSK_FP_SO_UV_SR_v_3_5!O101</f>
        <v>0</v>
      </c>
      <c r="P103" s="136">
        <f>[2]PSK_FP_RO_MIRRI_SR_v_3_5!P101+[3]PSK_FP_SO_MD_SR_v_3_5!P101+[4]PSK_FP_SO_MH_SR_v_3_5!P101+[5]PSK_FP_SO_MPSVR_SR_v_3_6!P101+[6]PSK_FP_SO_MSVVM_SR_v_3_5!P101+[7]PSK_FP_SO_MV_SR_v_3_5!P101+[8]PSK_FP_SO_MZ_SR_v_3_5!P101+[9]PSK_FP_SO_MZP_SR_v_3_5!P101+[10]PSK_FP_SO_SIEA_v_3_5!P101+[11]PSK_FP_SO_UV_SR_v_3_5!P101</f>
        <v>0</v>
      </c>
      <c r="Q103" s="136">
        <f>[2]PSK_FP_RO_MIRRI_SR_v_3_5!Q101+[3]PSK_FP_SO_MD_SR_v_3_5!Q101+[4]PSK_FP_SO_MH_SR_v_3_5!Q101+[5]PSK_FP_SO_MPSVR_SR_v_3_6!Q101+[6]PSK_FP_SO_MSVVM_SR_v_3_5!Q101+[7]PSK_FP_SO_MV_SR_v_3_5!Q101+[8]PSK_FP_SO_MZ_SR_v_3_5!Q101+[9]PSK_FP_SO_MZP_SR_v_3_5!Q101+[10]PSK_FP_SO_SIEA_v_3_5!Q101+[11]PSK_FP_SO_UV_SR_v_3_5!Q101</f>
        <v>0</v>
      </c>
      <c r="R103" s="136">
        <f>[2]PSK_FP_RO_MIRRI_SR_v_3_5!R101+[3]PSK_FP_SO_MD_SR_v_3_5!R101+[4]PSK_FP_SO_MH_SR_v_3_5!R101+[5]PSK_FP_SO_MPSVR_SR_v_3_6!R101+[6]PSK_FP_SO_MSVVM_SR_v_3_5!R101+[7]PSK_FP_SO_MV_SR_v_3_5!R101+[8]PSK_FP_SO_MZ_SR_v_3_5!R101+[9]PSK_FP_SO_MZP_SR_v_3_5!R101+[10]PSK_FP_SO_SIEA_v_3_5!R101+[11]PSK_FP_SO_UV_SR_v_3_5!R101</f>
        <v>0</v>
      </c>
      <c r="S103" s="136">
        <f>[2]PSK_FP_RO_MIRRI_SR_v_3_5!S101+[3]PSK_FP_SO_MD_SR_v_3_5!S101+[4]PSK_FP_SO_MH_SR_v_3_5!S101+[5]PSK_FP_SO_MPSVR_SR_v_3_6!S101+[6]PSK_FP_SO_MSVVM_SR_v_3_5!S101+[7]PSK_FP_SO_MV_SR_v_3_5!S101+[8]PSK_FP_SO_MZ_SR_v_3_5!S101+[9]PSK_FP_SO_MZP_SR_v_3_5!S101+[10]PSK_FP_SO_SIEA_v_3_5!S101+[11]PSK_FP_SO_UV_SR_v_3_5!S101</f>
        <v>0</v>
      </c>
      <c r="T103" s="136">
        <f>[2]PSK_FP_RO_MIRRI_SR_v_3_5!T101+[3]PSK_FP_SO_MD_SR_v_3_5!T101+[4]PSK_FP_SO_MH_SR_v_3_5!T101+[5]PSK_FP_SO_MPSVR_SR_v_3_6!T101+[6]PSK_FP_SO_MSVVM_SR_v_3_5!T101+[7]PSK_FP_SO_MV_SR_v_3_5!T101+[8]PSK_FP_SO_MZ_SR_v_3_5!T101+[9]PSK_FP_SO_MZP_SR_v_3_5!T101+[10]PSK_FP_SO_SIEA_v_3_5!T101+[11]PSK_FP_SO_UV_SR_v_3_5!T101</f>
        <v>0</v>
      </c>
      <c r="U103" s="136">
        <f>[2]PSK_FP_RO_MIRRI_SR_v_3_5!U101+[3]PSK_FP_SO_MD_SR_v_3_5!U101+[4]PSK_FP_SO_MH_SR_v_3_5!U101+[5]PSK_FP_SO_MPSVR_SR_v_3_6!U101+[6]PSK_FP_SO_MSVVM_SR_v_3_5!U101+[7]PSK_FP_SO_MV_SR_v_3_5!U101+[8]PSK_FP_SO_MZ_SR_v_3_5!U101+[9]PSK_FP_SO_MZP_SR_v_3_5!U101+[10]PSK_FP_SO_SIEA_v_3_5!U101+[11]PSK_FP_SO_UV_SR_v_3_5!U101</f>
        <v>0</v>
      </c>
      <c r="V103" s="136">
        <f>[2]PSK_FP_RO_MIRRI_SR_v_3_5!V101+[3]PSK_FP_SO_MD_SR_v_3_5!V101+[4]PSK_FP_SO_MH_SR_v_3_5!V101+[5]PSK_FP_SO_MPSVR_SR_v_3_6!V101+[6]PSK_FP_SO_MSVVM_SR_v_3_5!V101+[7]PSK_FP_SO_MV_SR_v_3_5!V101+[8]PSK_FP_SO_MZ_SR_v_3_5!V101+[9]PSK_FP_SO_MZP_SR_v_3_5!V101+[10]PSK_FP_SO_SIEA_v_3_5!V101+[11]PSK_FP_SO_UV_SR_v_3_5!V101</f>
        <v>0</v>
      </c>
      <c r="W103" s="136">
        <f>[2]PSK_FP_RO_MIRRI_SR_v_3_5!W101+[3]PSK_FP_SO_MD_SR_v_3_5!W101+[4]PSK_FP_SO_MH_SR_v_3_5!W101+[5]PSK_FP_SO_MPSVR_SR_v_3_6!W101+[6]PSK_FP_SO_MSVVM_SR_v_3_5!W101+[7]PSK_FP_SO_MV_SR_v_3_5!W101+[8]PSK_FP_SO_MZ_SR_v_3_5!W101+[9]PSK_FP_SO_MZP_SR_v_3_5!W101+[10]PSK_FP_SO_SIEA_v_3_5!W101+[11]PSK_FP_SO_UV_SR_v_3_5!W101</f>
        <v>0</v>
      </c>
      <c r="X103" s="136">
        <f>[2]PSK_FP_RO_MIRRI_SR_v_3_5!X101+[3]PSK_FP_SO_MD_SR_v_3_5!X101+[4]PSK_FP_SO_MH_SR_v_3_5!X101+[5]PSK_FP_SO_MPSVR_SR_v_3_6!X101+[6]PSK_FP_SO_MSVVM_SR_v_3_5!X101+[7]PSK_FP_SO_MV_SR_v_3_5!X101+[8]PSK_FP_SO_MZ_SR_v_3_5!X101+[9]PSK_FP_SO_MZP_SR_v_3_5!X101+[10]PSK_FP_SO_SIEA_v_3_5!X101+[11]PSK_FP_SO_UV_SR_v_3_5!X101</f>
        <v>0</v>
      </c>
      <c r="Y103" s="136">
        <f>[2]PSK_FP_RO_MIRRI_SR_v_3_5!Y101+[3]PSK_FP_SO_MD_SR_v_3_5!Y101+[4]PSK_FP_SO_MH_SR_v_3_5!Y101+[5]PSK_FP_SO_MPSVR_SR_v_3_6!Y101+[6]PSK_FP_SO_MSVVM_SR_v_3_5!Y101+[7]PSK_FP_SO_MV_SR_v_3_5!Y101+[8]PSK_FP_SO_MZ_SR_v_3_5!Y101+[9]PSK_FP_SO_MZP_SR_v_3_5!Y101+[10]PSK_FP_SO_SIEA_v_3_5!Y101+[11]PSK_FP_SO_UV_SR_v_3_5!Y101</f>
        <v>0</v>
      </c>
      <c r="Z103" s="136">
        <f>[2]PSK_FP_RO_MIRRI_SR_v_3_5!Z101+[3]PSK_FP_SO_MD_SR_v_3_5!Z101+[4]PSK_FP_SO_MH_SR_v_3_5!Z101+[5]PSK_FP_SO_MPSVR_SR_v_3_6!Z101+[6]PSK_FP_SO_MSVVM_SR_v_3_5!Z101+[7]PSK_FP_SO_MV_SR_v_3_5!Z101+[8]PSK_FP_SO_MZ_SR_v_3_5!Z101+[9]PSK_FP_SO_MZP_SR_v_3_5!Z101+[10]PSK_FP_SO_SIEA_v_3_5!Z101+[11]PSK_FP_SO_UV_SR_v_3_5!Z101</f>
        <v>0</v>
      </c>
      <c r="AA103" s="136">
        <f>[2]PSK_FP_RO_MIRRI_SR_v_3_5!AA101+[3]PSK_FP_SO_MD_SR_v_3_5!AA101+[4]PSK_FP_SO_MH_SR_v_3_5!AA101+[5]PSK_FP_SO_MPSVR_SR_v_3_6!AA101+[6]PSK_FP_SO_MSVVM_SR_v_3_5!AA101+[7]PSK_FP_SO_MV_SR_v_3_5!AA101+[8]PSK_FP_SO_MZ_SR_v_3_5!AA101+[9]PSK_FP_SO_MZP_SR_v_3_5!AA101+[10]PSK_FP_SO_SIEA_v_3_5!AA101+[11]PSK_FP_SO_UV_SR_v_3_5!AA101</f>
        <v>0</v>
      </c>
      <c r="AB103" s="163">
        <f>[2]PSK_FP_RO_MIRRI_SR_v_3_5!AB101+[3]PSK_FP_SO_MD_SR_v_3_5!AB101+[4]PSK_FP_SO_MH_SR_v_3_5!AB101+[5]PSK_FP_SO_MPSVR_SR_v_3_6!AB101+[6]PSK_FP_SO_MSVVM_SR_v_3_5!AB101+[7]PSK_FP_SO_MV_SR_v_3_5!AB101+[8]PSK_FP_SO_MZ_SR_v_3_5!AB101+[9]PSK_FP_SO_MZP_SR_v_3_5!AB101+[10]PSK_FP_SO_SIEA_v_3_5!AB101+[11]PSK_FP_SO_UV_SR_v_3_5!AB101</f>
        <v>0</v>
      </c>
      <c r="AC103" s="162">
        <f>[2]PSK_FP_RO_MIRRI_SR_v_3_5!AC101+[3]PSK_FP_SO_MD_SR_v_3_5!AC101+[4]PSK_FP_SO_MH_SR_v_3_5!AC101+[5]PSK_FP_SO_MPSVR_SR_v_3_6!AC101+[6]PSK_FP_SO_MSVVM_SR_v_3_5!AC101+[7]PSK_FP_SO_MV_SR_v_3_5!AC101+[8]PSK_FP_SO_MZ_SR_v_3_5!AC101+[9]PSK_FP_SO_MZP_SR_v_3_5!AC101+[10]PSK_FP_SO_SIEA_v_3_5!AC101+[11]PSK_FP_SO_UV_SR_v_3_5!AC101</f>
        <v>41400000</v>
      </c>
      <c r="AD103" s="136">
        <f>[2]PSK_FP_RO_MIRRI_SR_v_3_5!AD101+[3]PSK_FP_SO_MD_SR_v_3_5!AD101+[4]PSK_FP_SO_MH_SR_v_3_5!AD101+[5]PSK_FP_SO_MPSVR_SR_v_3_6!AD101+[6]PSK_FP_SO_MSVVM_SR_v_3_5!AD101+[7]PSK_FP_SO_MV_SR_v_3_5!AD101+[8]PSK_FP_SO_MZ_SR_v_3_5!AD101+[9]PSK_FP_SO_MZP_SR_v_3_5!AD101+[10]PSK_FP_SO_SIEA_v_3_5!AD101+[11]PSK_FP_SO_UV_SR_v_3_5!AD101</f>
        <v>41400000</v>
      </c>
      <c r="AE103" s="136">
        <f>[2]PSK_FP_RO_MIRRI_SR_v_3_5!AE101+[3]PSK_FP_SO_MD_SR_v_3_5!AE101+[4]PSK_FP_SO_MH_SR_v_3_5!AE101+[5]PSK_FP_SO_MPSVR_SR_v_3_6!AE101+[6]PSK_FP_SO_MSVVM_SR_v_3_5!AE101+[7]PSK_FP_SO_MV_SR_v_3_5!AE101+[8]PSK_FP_SO_MZ_SR_v_3_5!AE101+[9]PSK_FP_SO_MZP_SR_v_3_5!AE101+[10]PSK_FP_SO_SIEA_v_3_5!AE101+[11]PSK_FP_SO_UV_SR_v_3_5!AE101</f>
        <v>0</v>
      </c>
      <c r="AF103" s="136">
        <f>[2]PSK_FP_RO_MIRRI_SR_v_3_5!AF101+[3]PSK_FP_SO_MD_SR_v_3_5!AF101+[4]PSK_FP_SO_MH_SR_v_3_5!AF101+[5]PSK_FP_SO_MPSVR_SR_v_3_6!AF101+[6]PSK_FP_SO_MSVVM_SR_v_3_5!AF101+[7]PSK_FP_SO_MV_SR_v_3_5!AF101+[8]PSK_FP_SO_MZ_SR_v_3_5!AF101+[9]PSK_FP_SO_MZP_SR_v_3_5!AF101+[10]PSK_FP_SO_SIEA_v_3_5!AF101+[11]PSK_FP_SO_UV_SR_v_3_5!AF101</f>
        <v>7305884</v>
      </c>
      <c r="AG103" s="136">
        <f>[2]PSK_FP_RO_MIRRI_SR_v_3_5!AG101+[3]PSK_FP_SO_MD_SR_v_3_5!AG101+[4]PSK_FP_SO_MH_SR_v_3_5!AG101+[5]PSK_FP_SO_MPSVR_SR_v_3_6!AG101+[6]PSK_FP_SO_MSVVM_SR_v_3_5!AG101+[7]PSK_FP_SO_MV_SR_v_3_5!AG101+[8]PSK_FP_SO_MZ_SR_v_3_5!AG101+[9]PSK_FP_SO_MZP_SR_v_3_5!AG101+[10]PSK_FP_SO_SIEA_v_3_5!AG101+[11]PSK_FP_SO_UV_SR_v_3_5!AG101</f>
        <v>7305884</v>
      </c>
      <c r="AH103" s="136">
        <f>[2]PSK_FP_RO_MIRRI_SR_v_3_5!AH101+[3]PSK_FP_SO_MD_SR_v_3_5!AH101+[4]PSK_FP_SO_MH_SR_v_3_5!AH101+[5]PSK_FP_SO_MPSVR_SR_v_3_6!AH101+[6]PSK_FP_SO_MSVVM_SR_v_3_5!AH101+[7]PSK_FP_SO_MV_SR_v_3_5!AH101+[8]PSK_FP_SO_MZ_SR_v_3_5!AH101+[9]PSK_FP_SO_MZP_SR_v_3_5!AH101+[10]PSK_FP_SO_SIEA_v_3_5!AH101+[11]PSK_FP_SO_UV_SR_v_3_5!AH101</f>
        <v>0</v>
      </c>
      <c r="AI103" s="136">
        <f>[2]PSK_FP_RO_MIRRI_SR_v_3_5!AI101+[3]PSK_FP_SO_MD_SR_v_3_5!AI101+[4]PSK_FP_SO_MH_SR_v_3_5!AI101+[5]PSK_FP_SO_MPSVR_SR_v_3_6!AI101+[6]PSK_FP_SO_MSVVM_SR_v_3_5!AI101+[7]PSK_FP_SO_MV_SR_v_3_5!AI101+[8]PSK_FP_SO_MZ_SR_v_3_5!AI101+[9]PSK_FP_SO_MZP_SR_v_3_5!AI101+[10]PSK_FP_SO_SIEA_v_3_5!AI101+[11]PSK_FP_SO_UV_SR_v_3_5!AI101</f>
        <v>7305884</v>
      </c>
      <c r="AJ103" s="136">
        <f>[2]PSK_FP_RO_MIRRI_SR_v_3_5!AJ101+[3]PSK_FP_SO_MD_SR_v_3_5!AJ101+[4]PSK_FP_SO_MH_SR_v_3_5!AJ101+[5]PSK_FP_SO_MPSVR_SR_v_3_6!AJ101+[6]PSK_FP_SO_MSVVM_SR_v_3_5!AJ101+[7]PSK_FP_SO_MV_SR_v_3_5!AJ101+[8]PSK_FP_SO_MZ_SR_v_3_5!AJ101+[9]PSK_FP_SO_MZP_SR_v_3_5!AJ101+[10]PSK_FP_SO_SIEA_v_3_5!AJ101+[11]PSK_FP_SO_UV_SR_v_3_5!AJ101</f>
        <v>7305884</v>
      </c>
      <c r="AK103" s="136">
        <f>[2]PSK_FP_RO_MIRRI_SR_v_3_5!AK101+[3]PSK_FP_SO_MD_SR_v_3_5!AK101+[4]PSK_FP_SO_MH_SR_v_3_5!AK101+[5]PSK_FP_SO_MPSVR_SR_v_3_6!AK101+[6]PSK_FP_SO_MSVVM_SR_v_3_5!AK101+[7]PSK_FP_SO_MV_SR_v_3_5!AK101+[8]PSK_FP_SO_MZ_SR_v_3_5!AK101+[9]PSK_FP_SO_MZP_SR_v_3_5!AK101+[10]PSK_FP_SO_SIEA_v_3_5!AK101+[11]PSK_FP_SO_UV_SR_v_3_5!AK101</f>
        <v>0</v>
      </c>
      <c r="AL103" s="136">
        <f>[2]PSK_FP_RO_MIRRI_SR_v_3_5!AL101+[3]PSK_FP_SO_MD_SR_v_3_5!AL101+[4]PSK_FP_SO_MH_SR_v_3_5!AL101+[5]PSK_FP_SO_MPSVR_SR_v_3_6!AL101+[6]PSK_FP_SO_MSVVM_SR_v_3_5!AL101+[7]PSK_FP_SO_MV_SR_v_3_5!AL101+[8]PSK_FP_SO_MZ_SR_v_3_5!AL101+[9]PSK_FP_SO_MZP_SR_v_3_5!AL101+[10]PSK_FP_SO_SIEA_v_3_5!AL101+[11]PSK_FP_SO_UV_SR_v_3_5!AL101</f>
        <v>7305884</v>
      </c>
      <c r="AM103" s="136">
        <f>[2]PSK_FP_RO_MIRRI_SR_v_3_5!AM101+[3]PSK_FP_SO_MD_SR_v_3_5!AM101+[4]PSK_FP_SO_MH_SR_v_3_5!AM101+[5]PSK_FP_SO_MPSVR_SR_v_3_6!AM101+[6]PSK_FP_SO_MSVVM_SR_v_3_5!AM101+[7]PSK_FP_SO_MV_SR_v_3_5!AM101+[8]PSK_FP_SO_MZ_SR_v_3_5!AM101+[9]PSK_FP_SO_MZP_SR_v_3_5!AM101+[10]PSK_FP_SO_SIEA_v_3_5!AM101+[11]PSK_FP_SO_UV_SR_v_3_5!AM101</f>
        <v>7305884</v>
      </c>
      <c r="AN103" s="136">
        <f>[2]PSK_FP_RO_MIRRI_SR_v_3_5!AN101+[3]PSK_FP_SO_MD_SR_v_3_5!AN101+[4]PSK_FP_SO_MH_SR_v_3_5!AN101+[5]PSK_FP_SO_MPSVR_SR_v_3_6!AN101+[6]PSK_FP_SO_MSVVM_SR_v_3_5!AN101+[7]PSK_FP_SO_MV_SR_v_3_5!AN101+[8]PSK_FP_SO_MZ_SR_v_3_5!AN101+[9]PSK_FP_SO_MZP_SR_v_3_5!AN101+[10]PSK_FP_SO_SIEA_v_3_5!AN101+[11]PSK_FP_SO_UV_SR_v_3_5!AN101</f>
        <v>0</v>
      </c>
      <c r="AO103" s="136">
        <f>[2]PSK_FP_RO_MIRRI_SR_v_3_5!AO101+[3]PSK_FP_SO_MD_SR_v_3_5!AO101+[4]PSK_FP_SO_MH_SR_v_3_5!AO101+[5]PSK_FP_SO_MPSVR_SR_v_3_6!AO101+[6]PSK_FP_SO_MSVVM_SR_v_3_5!AO101+[7]PSK_FP_SO_MV_SR_v_3_5!AO101+[8]PSK_FP_SO_MZ_SR_v_3_5!AO101+[9]PSK_FP_SO_MZP_SR_v_3_5!AO101+[10]PSK_FP_SO_SIEA_v_3_5!AO101+[11]PSK_FP_SO_UV_SR_v_3_5!AO101</f>
        <v>0</v>
      </c>
      <c r="AP103" s="136">
        <f>[2]PSK_FP_RO_MIRRI_SR_v_3_5!AP101+[3]PSK_FP_SO_MD_SR_v_3_5!AP101+[4]PSK_FP_SO_MH_SR_v_3_5!AP101+[5]PSK_FP_SO_MPSVR_SR_v_3_6!AP101+[6]PSK_FP_SO_MSVVM_SR_v_3_5!AP101+[7]PSK_FP_SO_MV_SR_v_3_5!AP101+[8]PSK_FP_SO_MZ_SR_v_3_5!AP101+[9]PSK_FP_SO_MZP_SR_v_3_5!AP101+[10]PSK_FP_SO_SIEA_v_3_5!AP101+[11]PSK_FP_SO_UV_SR_v_3_5!AP101</f>
        <v>0</v>
      </c>
      <c r="AQ103" s="136">
        <f>[2]PSK_FP_RO_MIRRI_SR_v_3_5!AQ101+[3]PSK_FP_SO_MD_SR_v_3_5!AQ101+[4]PSK_FP_SO_MH_SR_v_3_5!AQ101+[5]PSK_FP_SO_MPSVR_SR_v_3_6!AQ101+[6]PSK_FP_SO_MSVVM_SR_v_3_5!AQ101+[7]PSK_FP_SO_MV_SR_v_3_5!AQ101+[8]PSK_FP_SO_MZ_SR_v_3_5!AQ101+[9]PSK_FP_SO_MZP_SR_v_3_5!AQ101+[10]PSK_FP_SO_SIEA_v_3_5!AQ101+[11]PSK_FP_SO_UV_SR_v_3_5!AQ101</f>
        <v>0</v>
      </c>
      <c r="AR103" s="136">
        <f>[2]PSK_FP_RO_MIRRI_SR_v_3_5!AR101+[3]PSK_FP_SO_MD_SR_v_3_5!AR101+[4]PSK_FP_SO_MH_SR_v_3_5!AR101+[5]PSK_FP_SO_MPSVR_SR_v_3_6!AR101+[6]PSK_FP_SO_MSVVM_SR_v_3_5!AR101+[7]PSK_FP_SO_MV_SR_v_3_5!AR101+[8]PSK_FP_SO_MZ_SR_v_3_5!AR101+[9]PSK_FP_SO_MZP_SR_v_3_5!AR101+[10]PSK_FP_SO_SIEA_v_3_5!AR101+[11]PSK_FP_SO_UV_SR_v_3_5!AR101</f>
        <v>0</v>
      </c>
      <c r="AS103" s="136">
        <f>[2]PSK_FP_RO_MIRRI_SR_v_3_5!AS101+[3]PSK_FP_SO_MD_SR_v_3_5!AS101+[4]PSK_FP_SO_MH_SR_v_3_5!AS101+[5]PSK_FP_SO_MPSVR_SR_v_3_6!AS101+[6]PSK_FP_SO_MSVVM_SR_v_3_5!AS101+[7]PSK_FP_SO_MV_SR_v_3_5!AS101+[8]PSK_FP_SO_MZ_SR_v_3_5!AS101+[9]PSK_FP_SO_MZP_SR_v_3_5!AS101+[10]PSK_FP_SO_SIEA_v_3_5!AS101+[11]PSK_FP_SO_UV_SR_v_3_5!AS101</f>
        <v>0</v>
      </c>
      <c r="AT103" s="136">
        <f>[2]PSK_FP_RO_MIRRI_SR_v_3_5!AT101+[3]PSK_FP_SO_MD_SR_v_3_5!AT101+[4]PSK_FP_SO_MH_SR_v_3_5!AT101+[5]PSK_FP_SO_MPSVR_SR_v_3_6!AT101+[6]PSK_FP_SO_MSVVM_SR_v_3_5!AT101+[7]PSK_FP_SO_MV_SR_v_3_5!AT101+[8]PSK_FP_SO_MZ_SR_v_3_5!AT101+[9]PSK_FP_SO_MZP_SR_v_3_5!AT101+[10]PSK_FP_SO_SIEA_v_3_5!AT101+[11]PSK_FP_SO_UV_SR_v_3_5!AT101</f>
        <v>0</v>
      </c>
      <c r="AU103" s="163">
        <f>[2]PSK_FP_RO_MIRRI_SR_v_3_5!AU101+[3]PSK_FP_SO_MD_SR_v_3_5!AU101+[4]PSK_FP_SO_MH_SR_v_3_5!AU101+[5]PSK_FP_SO_MPSVR_SR_v_3_6!AU101+[6]PSK_FP_SO_MSVVM_SR_v_3_5!AU101+[7]PSK_FP_SO_MV_SR_v_3_5!AU101+[8]PSK_FP_SO_MZ_SR_v_3_5!AU101+[9]PSK_FP_SO_MZP_SR_v_3_5!AU101+[10]PSK_FP_SO_SIEA_v_3_5!AU101+[11]PSK_FP_SO_UV_SR_v_3_5!AU101</f>
        <v>0</v>
      </c>
      <c r="AV103" s="162">
        <f>[2]PSK_FP_RO_MIRRI_SR_v_3_5!AV101+[3]PSK_FP_SO_MD_SR_v_3_5!AV101+[4]PSK_FP_SO_MH_SR_v_3_5!AV101+[5]PSK_FP_SO_MPSVR_SR_v_3_6!AV101+[6]PSK_FP_SO_MSVVM_SR_v_3_5!AV101+[7]PSK_FP_SO_MV_SR_v_3_5!AV101+[8]PSK_FP_SO_MZ_SR_v_3_5!AV101+[9]PSK_FP_SO_MZP_SR_v_3_5!AV101+[10]PSK_FP_SO_SIEA_v_3_5!AV101+[11]PSK_FP_SO_UV_SR_v_3_5!AV101</f>
        <v>0</v>
      </c>
      <c r="AW103" s="136">
        <f>[2]PSK_FP_RO_MIRRI_SR_v_3_5!AW101+[3]PSK_FP_SO_MD_SR_v_3_5!AW101+[4]PSK_FP_SO_MH_SR_v_3_5!AW101+[5]PSK_FP_SO_MPSVR_SR_v_3_6!AW101+[6]PSK_FP_SO_MSVVM_SR_v_3_5!AW101+[7]PSK_FP_SO_MV_SR_v_3_5!AW101+[8]PSK_FP_SO_MZ_SR_v_3_5!AW101+[9]PSK_FP_SO_MZP_SR_v_3_5!AW101+[10]PSK_FP_SO_SIEA_v_3_5!AW101+[11]PSK_FP_SO_UV_SR_v_3_5!AW101</f>
        <v>0</v>
      </c>
      <c r="AX103" s="136">
        <f>[2]PSK_FP_RO_MIRRI_SR_v_3_5!AX101+[3]PSK_FP_SO_MD_SR_v_3_5!AX101+[4]PSK_FP_SO_MH_SR_v_3_5!AX101+[5]PSK_FP_SO_MPSVR_SR_v_3_6!AX101+[6]PSK_FP_SO_MSVVM_SR_v_3_5!AX101+[7]PSK_FP_SO_MV_SR_v_3_5!AX101+[8]PSK_FP_SO_MZ_SR_v_3_5!AX101+[9]PSK_FP_SO_MZP_SR_v_3_5!AX101+[10]PSK_FP_SO_SIEA_v_3_5!AX101+[11]PSK_FP_SO_UV_SR_v_3_5!AX101</f>
        <v>0</v>
      </c>
      <c r="AY103" s="136">
        <f>[2]PSK_FP_RO_MIRRI_SR_v_3_5!AY101+[3]PSK_FP_SO_MD_SR_v_3_5!AY101+[4]PSK_FP_SO_MH_SR_v_3_5!AY101+[5]PSK_FP_SO_MPSVR_SR_v_3_6!AY101+[6]PSK_FP_SO_MSVVM_SR_v_3_5!AY101+[7]PSK_FP_SO_MV_SR_v_3_5!AY101+[8]PSK_FP_SO_MZ_SR_v_3_5!AY101+[9]PSK_FP_SO_MZP_SR_v_3_5!AY101+[10]PSK_FP_SO_SIEA_v_3_5!AY101+[11]PSK_FP_SO_UV_SR_v_3_5!AY101</f>
        <v>0</v>
      </c>
      <c r="AZ103" s="136">
        <f>[2]PSK_FP_RO_MIRRI_SR_v_3_5!AZ101+[3]PSK_FP_SO_MD_SR_v_3_5!AZ101+[4]PSK_FP_SO_MH_SR_v_3_5!AZ101+[5]PSK_FP_SO_MPSVR_SR_v_3_6!AZ101+[6]PSK_FP_SO_MSVVM_SR_v_3_5!AZ101+[7]PSK_FP_SO_MV_SR_v_3_5!AZ101+[8]PSK_FP_SO_MZ_SR_v_3_5!AZ101+[9]PSK_FP_SO_MZP_SR_v_3_5!AZ101+[10]PSK_FP_SO_SIEA_v_3_5!AZ101+[11]PSK_FP_SO_UV_SR_v_3_5!AZ101</f>
        <v>0</v>
      </c>
      <c r="BA103" s="136">
        <f>[2]PSK_FP_RO_MIRRI_SR_v_3_5!BA101+[3]PSK_FP_SO_MD_SR_v_3_5!BA101+[4]PSK_FP_SO_MH_SR_v_3_5!BA101+[5]PSK_FP_SO_MPSVR_SR_v_3_6!BA101+[6]PSK_FP_SO_MSVVM_SR_v_3_5!BA101+[7]PSK_FP_SO_MV_SR_v_3_5!BA101+[8]PSK_FP_SO_MZ_SR_v_3_5!BA101+[9]PSK_FP_SO_MZP_SR_v_3_5!BA101+[10]PSK_FP_SO_SIEA_v_3_5!BA101+[11]PSK_FP_SO_UV_SR_v_3_5!BA101</f>
        <v>0</v>
      </c>
      <c r="BB103" s="136">
        <f>[2]PSK_FP_RO_MIRRI_SR_v_3_5!BB101+[3]PSK_FP_SO_MD_SR_v_3_5!BB101+[4]PSK_FP_SO_MH_SR_v_3_5!BB101+[5]PSK_FP_SO_MPSVR_SR_v_3_6!BB101+[6]PSK_FP_SO_MSVVM_SR_v_3_5!BB101+[7]PSK_FP_SO_MV_SR_v_3_5!BB101+[8]PSK_FP_SO_MZ_SR_v_3_5!BB101+[9]PSK_FP_SO_MZP_SR_v_3_5!BB101+[10]PSK_FP_SO_SIEA_v_3_5!BB101+[11]PSK_FP_SO_UV_SR_v_3_5!BB101</f>
        <v>0</v>
      </c>
      <c r="BC103" s="136">
        <f>[2]PSK_FP_RO_MIRRI_SR_v_3_5!BC101+[3]PSK_FP_SO_MD_SR_v_3_5!BC101+[4]PSK_FP_SO_MH_SR_v_3_5!BC101+[5]PSK_FP_SO_MPSVR_SR_v_3_6!BC101+[6]PSK_FP_SO_MSVVM_SR_v_3_5!BC101+[7]PSK_FP_SO_MV_SR_v_3_5!BC101+[8]PSK_FP_SO_MZ_SR_v_3_5!BC101+[9]PSK_FP_SO_MZP_SR_v_3_5!BC101+[10]PSK_FP_SO_SIEA_v_3_5!BC101+[11]PSK_FP_SO_UV_SR_v_3_5!BC101</f>
        <v>0</v>
      </c>
      <c r="BD103" s="136">
        <f>[2]PSK_FP_RO_MIRRI_SR_v_3_5!BD101+[3]PSK_FP_SO_MD_SR_v_3_5!BD101+[4]PSK_FP_SO_MH_SR_v_3_5!BD101+[5]PSK_FP_SO_MPSVR_SR_v_3_6!BD101+[6]PSK_FP_SO_MSVVM_SR_v_3_5!BD101+[7]PSK_FP_SO_MV_SR_v_3_5!BD101+[8]PSK_FP_SO_MZ_SR_v_3_5!BD101+[9]PSK_FP_SO_MZP_SR_v_3_5!BD101+[10]PSK_FP_SO_SIEA_v_3_5!BD101+[11]PSK_FP_SO_UV_SR_v_3_5!BD101</f>
        <v>0</v>
      </c>
      <c r="BE103" s="136">
        <f>[2]PSK_FP_RO_MIRRI_SR_v_3_5!BE101+[3]PSK_FP_SO_MD_SR_v_3_5!BE101+[4]PSK_FP_SO_MH_SR_v_3_5!BE101+[5]PSK_FP_SO_MPSVR_SR_v_3_6!BE101+[6]PSK_FP_SO_MSVVM_SR_v_3_5!BE101+[7]PSK_FP_SO_MV_SR_v_3_5!BE101+[8]PSK_FP_SO_MZ_SR_v_3_5!BE101+[9]PSK_FP_SO_MZP_SR_v_3_5!BE101+[10]PSK_FP_SO_SIEA_v_3_5!BE101+[11]PSK_FP_SO_UV_SR_v_3_5!BE101</f>
        <v>0</v>
      </c>
      <c r="BF103" s="136">
        <f>[2]PSK_FP_RO_MIRRI_SR_v_3_5!BF101+[3]PSK_FP_SO_MD_SR_v_3_5!BF101+[4]PSK_FP_SO_MH_SR_v_3_5!BF101+[5]PSK_FP_SO_MPSVR_SR_v_3_6!BF101+[6]PSK_FP_SO_MSVVM_SR_v_3_5!BF101+[7]PSK_FP_SO_MV_SR_v_3_5!BF101+[8]PSK_FP_SO_MZ_SR_v_3_5!BF101+[9]PSK_FP_SO_MZP_SR_v_3_5!BF101+[10]PSK_FP_SO_SIEA_v_3_5!BF101+[11]PSK_FP_SO_UV_SR_v_3_5!BF101</f>
        <v>0</v>
      </c>
      <c r="BG103" s="163">
        <f>[2]PSK_FP_RO_MIRRI_SR_v_3_5!BG101+[3]PSK_FP_SO_MD_SR_v_3_5!BG101+[4]PSK_FP_SO_MH_SR_v_3_5!BG101+[5]PSK_FP_SO_MPSVR_SR_v_3_6!BG101+[6]PSK_FP_SO_MSVVM_SR_v_3_5!BG101+[7]PSK_FP_SO_MV_SR_v_3_5!BG101+[8]PSK_FP_SO_MZ_SR_v_3_5!BG101+[9]PSK_FP_SO_MZP_SR_v_3_5!BG101+[10]PSK_FP_SO_SIEA_v_3_5!BG101+[11]PSK_FP_SO_UV_SR_v_3_5!BG101</f>
        <v>0</v>
      </c>
      <c r="BH103" s="162">
        <f>[2]PSK_FP_RO_MIRRI_SR_v_3_5!BH101+[3]PSK_FP_SO_MD_SR_v_3_5!BH101+[4]PSK_FP_SO_MH_SR_v_3_5!BH101+[5]PSK_FP_SO_MPSVR_SR_v_3_6!BH101+[6]PSK_FP_SO_MSVVM_SR_v_3_5!BH101+[7]PSK_FP_SO_MV_SR_v_3_5!BH101+[8]PSK_FP_SO_MZ_SR_v_3_5!BH101+[9]PSK_FP_SO_MZP_SR_v_3_5!BH101+[10]PSK_FP_SO_SIEA_v_3_5!BH101+[11]PSK_FP_SO_UV_SR_v_3_5!BH101</f>
        <v>0</v>
      </c>
      <c r="BI103" s="136">
        <f>[2]PSK_FP_RO_MIRRI_SR_v_3_5!BI101+[3]PSK_FP_SO_MD_SR_v_3_5!BI101+[4]PSK_FP_SO_MH_SR_v_3_5!BI101+[5]PSK_FP_SO_MPSVR_SR_v_3_6!BI101+[6]PSK_FP_SO_MSVVM_SR_v_3_5!BI101+[7]PSK_FP_SO_MV_SR_v_3_5!BI101+[8]PSK_FP_SO_MZ_SR_v_3_5!BI101+[9]PSK_FP_SO_MZP_SR_v_3_5!BI101+[10]PSK_FP_SO_SIEA_v_3_5!BI101+[11]PSK_FP_SO_UV_SR_v_3_5!BI101</f>
        <v>0</v>
      </c>
      <c r="BJ103" s="136">
        <f>[2]PSK_FP_RO_MIRRI_SR_v_3_5!BJ101+[3]PSK_FP_SO_MD_SR_v_3_5!BJ101+[4]PSK_FP_SO_MH_SR_v_3_5!BJ101+[5]PSK_FP_SO_MPSVR_SR_v_3_6!BJ101+[6]PSK_FP_SO_MSVVM_SR_v_3_5!BJ101+[7]PSK_FP_SO_MV_SR_v_3_5!BJ101+[8]PSK_FP_SO_MZ_SR_v_3_5!BJ101+[9]PSK_FP_SO_MZP_SR_v_3_5!BJ101+[10]PSK_FP_SO_SIEA_v_3_5!BJ101+[11]PSK_FP_SO_UV_SR_v_3_5!BJ101</f>
        <v>0</v>
      </c>
      <c r="BK103" s="136">
        <f>[2]PSK_FP_RO_MIRRI_SR_v_3_5!BK101+[3]PSK_FP_SO_MD_SR_v_3_5!BK101+[4]PSK_FP_SO_MH_SR_v_3_5!BK101+[5]PSK_FP_SO_MPSVR_SR_v_3_6!BK101+[6]PSK_FP_SO_MSVVM_SR_v_3_5!BK101+[7]PSK_FP_SO_MV_SR_v_3_5!BK101+[8]PSK_FP_SO_MZ_SR_v_3_5!BK101+[9]PSK_FP_SO_MZP_SR_v_3_5!BK101+[10]PSK_FP_SO_SIEA_v_3_5!BK101+[11]PSK_FP_SO_UV_SR_v_3_5!BK101</f>
        <v>0</v>
      </c>
      <c r="BL103" s="136">
        <f>[2]PSK_FP_RO_MIRRI_SR_v_3_5!BL101+[3]PSK_FP_SO_MD_SR_v_3_5!BL101+[4]PSK_FP_SO_MH_SR_v_3_5!BL101+[5]PSK_FP_SO_MPSVR_SR_v_3_6!BL101+[6]PSK_FP_SO_MSVVM_SR_v_3_5!BL101+[7]PSK_FP_SO_MV_SR_v_3_5!BL101+[8]PSK_FP_SO_MZ_SR_v_3_5!BL101+[9]PSK_FP_SO_MZP_SR_v_3_5!BL101+[10]PSK_FP_SO_SIEA_v_3_5!BL101+[11]PSK_FP_SO_UV_SR_v_3_5!BL101</f>
        <v>0</v>
      </c>
      <c r="BM103" s="136">
        <f>[2]PSK_FP_RO_MIRRI_SR_v_3_5!BM101+[3]PSK_FP_SO_MD_SR_v_3_5!BM101+[4]PSK_FP_SO_MH_SR_v_3_5!BM101+[5]PSK_FP_SO_MPSVR_SR_v_3_6!BM101+[6]PSK_FP_SO_MSVVM_SR_v_3_5!BM101+[7]PSK_FP_SO_MV_SR_v_3_5!BM101+[8]PSK_FP_SO_MZ_SR_v_3_5!BM101+[9]PSK_FP_SO_MZP_SR_v_3_5!BM101+[10]PSK_FP_SO_SIEA_v_3_5!BM101+[11]PSK_FP_SO_UV_SR_v_3_5!BM101</f>
        <v>0</v>
      </c>
      <c r="BN103" s="136">
        <f>[2]PSK_FP_RO_MIRRI_SR_v_3_5!BN101+[3]PSK_FP_SO_MD_SR_v_3_5!BN101+[4]PSK_FP_SO_MH_SR_v_3_5!BN101+[5]PSK_FP_SO_MPSVR_SR_v_3_6!BN101+[6]PSK_FP_SO_MSVVM_SR_v_3_5!BN101+[7]PSK_FP_SO_MV_SR_v_3_5!BN101+[8]PSK_FP_SO_MZ_SR_v_3_5!BN101+[9]PSK_FP_SO_MZP_SR_v_3_5!BN101+[10]PSK_FP_SO_SIEA_v_3_5!BN101+[11]PSK_FP_SO_UV_SR_v_3_5!BN101</f>
        <v>0</v>
      </c>
      <c r="BO103" s="136">
        <f>[2]PSK_FP_RO_MIRRI_SR_v_3_5!BO101+[3]PSK_FP_SO_MD_SR_v_3_5!BO101+[4]PSK_FP_SO_MH_SR_v_3_5!BO101+[5]PSK_FP_SO_MPSVR_SR_v_3_6!BO101+[6]PSK_FP_SO_MSVVM_SR_v_3_5!BO101+[7]PSK_FP_SO_MV_SR_v_3_5!BO101+[8]PSK_FP_SO_MZ_SR_v_3_5!BO101+[9]PSK_FP_SO_MZP_SR_v_3_5!BO101+[10]PSK_FP_SO_SIEA_v_3_5!BO101+[11]PSK_FP_SO_UV_SR_v_3_5!BO101</f>
        <v>0</v>
      </c>
      <c r="BP103" s="136">
        <f>[2]PSK_FP_RO_MIRRI_SR_v_3_5!BP101+[3]PSK_FP_SO_MD_SR_v_3_5!BP101+[4]PSK_FP_SO_MH_SR_v_3_5!BP101+[5]PSK_FP_SO_MPSVR_SR_v_3_6!BP101+[6]PSK_FP_SO_MSVVM_SR_v_3_5!BP101+[7]PSK_FP_SO_MV_SR_v_3_5!BP101+[8]PSK_FP_SO_MZ_SR_v_3_5!BP101+[9]PSK_FP_SO_MZP_SR_v_3_5!BP101+[10]PSK_FP_SO_SIEA_v_3_5!BP101+[11]PSK_FP_SO_UV_SR_v_3_5!BP101</f>
        <v>0</v>
      </c>
      <c r="BQ103" s="136">
        <f>[2]PSK_FP_RO_MIRRI_SR_v_3_5!BQ101+[3]PSK_FP_SO_MD_SR_v_3_5!BQ101+[4]PSK_FP_SO_MH_SR_v_3_5!BQ101+[5]PSK_FP_SO_MPSVR_SR_v_3_6!BQ101+[6]PSK_FP_SO_MSVVM_SR_v_3_5!BQ101+[7]PSK_FP_SO_MV_SR_v_3_5!BQ101+[8]PSK_FP_SO_MZ_SR_v_3_5!BQ101+[9]PSK_FP_SO_MZP_SR_v_3_5!BQ101+[10]PSK_FP_SO_SIEA_v_3_5!BQ101+[11]PSK_FP_SO_UV_SR_v_3_5!BQ101</f>
        <v>0</v>
      </c>
      <c r="BR103" s="136">
        <f>[2]PSK_FP_RO_MIRRI_SR_v_3_5!BR101+[3]PSK_FP_SO_MD_SR_v_3_5!BR101+[4]PSK_FP_SO_MH_SR_v_3_5!BR101+[5]PSK_FP_SO_MPSVR_SR_v_3_6!BR101+[6]PSK_FP_SO_MSVVM_SR_v_3_5!BR101+[7]PSK_FP_SO_MV_SR_v_3_5!BR101+[8]PSK_FP_SO_MZ_SR_v_3_5!BR101+[9]PSK_FP_SO_MZP_SR_v_3_5!BR101+[10]PSK_FP_SO_SIEA_v_3_5!BR101+[11]PSK_FP_SO_UV_SR_v_3_5!BR101</f>
        <v>0</v>
      </c>
      <c r="BS103" s="163">
        <f>[2]PSK_FP_RO_MIRRI_SR_v_3_5!BS101+[3]PSK_FP_SO_MD_SR_v_3_5!BS101+[4]PSK_FP_SO_MH_SR_v_3_5!BS101+[5]PSK_FP_SO_MPSVR_SR_v_3_6!BS101+[6]PSK_FP_SO_MSVVM_SR_v_3_5!BS101+[7]PSK_FP_SO_MV_SR_v_3_5!BS101+[8]PSK_FP_SO_MZ_SR_v_3_5!BS101+[9]PSK_FP_SO_MZP_SR_v_3_5!BS101+[10]PSK_FP_SO_SIEA_v_3_5!BS101+[11]PSK_FP_SO_UV_SR_v_3_5!BS101</f>
        <v>0</v>
      </c>
      <c r="BT103" s="134"/>
      <c r="BU103" s="101"/>
      <c r="BV103" s="102"/>
      <c r="BW103" s="102"/>
      <c r="BX103" s="102"/>
      <c r="BY103" s="102"/>
      <c r="BZ103" s="102"/>
      <c r="CA103" s="102"/>
      <c r="CB103" s="102"/>
      <c r="CC103" s="102"/>
      <c r="CD103" s="103"/>
      <c r="CE103" s="104">
        <f t="shared" si="39"/>
        <v>0.84999997125603965</v>
      </c>
      <c r="CF103" s="102">
        <f t="shared" si="30"/>
        <v>0.15000002874396037</v>
      </c>
      <c r="CG103" s="102">
        <f t="shared" si="31"/>
        <v>0</v>
      </c>
      <c r="CH103" s="102">
        <f t="shared" si="32"/>
        <v>0.15000002874396037</v>
      </c>
      <c r="CI103" s="102">
        <f t="shared" si="33"/>
        <v>0</v>
      </c>
      <c r="CJ103" s="102"/>
      <c r="CK103" s="102"/>
      <c r="CL103" s="102"/>
      <c r="CM103" s="102"/>
      <c r="CN103" s="103"/>
      <c r="CO103" s="105" t="s">
        <v>243</v>
      </c>
      <c r="CP103" s="106" t="s">
        <v>243</v>
      </c>
      <c r="CQ103" s="106" t="s">
        <v>243</v>
      </c>
      <c r="CR103" s="106" t="s">
        <v>243</v>
      </c>
      <c r="CS103" s="107" t="s">
        <v>243</v>
      </c>
      <c r="CT103" s="104" t="s">
        <v>243</v>
      </c>
      <c r="CU103" s="102"/>
      <c r="CV103" s="102"/>
      <c r="CW103" s="102"/>
      <c r="CX103" s="103"/>
    </row>
    <row r="104" spans="1:102" s="168" customFormat="1" x14ac:dyDescent="0.25">
      <c r="A104" s="137"/>
      <c r="B104" s="164">
        <f>[2]PSK_FP_RO_MIRRI_SR_v_3_5!B102+[3]PSK_FP_SO_MD_SR_v_3_5!B102+[4]PSK_FP_SO_MH_SR_v_3_5!B102+[5]PSK_FP_SO_MPSVR_SR_v_3_6!B102+[6]PSK_FP_SO_MSVVM_SR_v_3_5!B102+[7]PSK_FP_SO_MV_SR_v_3_5!B102+[8]PSK_FP_SO_MZ_SR_v_3_5!B102+[9]PSK_FP_SO_MZP_SR_v_3_5!B102+[10]PSK_FP_SO_SIEA_v_3_5!B102+[11]PSK_FP_SO_UV_SR_v_3_5!B102</f>
        <v>48705884</v>
      </c>
      <c r="C104" s="108">
        <f>[2]PSK_FP_RO_MIRRI_SR_v_3_5!C102+[3]PSK_FP_SO_MD_SR_v_3_5!C102+[4]PSK_FP_SO_MH_SR_v_3_5!C102+[5]PSK_FP_SO_MPSVR_SR_v_3_6!C102+[6]PSK_FP_SO_MSVVM_SR_v_3_5!C102+[7]PSK_FP_SO_MV_SR_v_3_5!C102+[8]PSK_FP_SO_MZ_SR_v_3_5!C102+[9]PSK_FP_SO_MZP_SR_v_3_5!C102+[10]PSK_FP_SO_SIEA_v_3_5!C102+[11]PSK_FP_SO_UV_SR_v_3_5!C102</f>
        <v>41400000</v>
      </c>
      <c r="D104" s="108">
        <f>[2]PSK_FP_RO_MIRRI_SR_v_3_5!D102+[3]PSK_FP_SO_MD_SR_v_3_5!D102+[4]PSK_FP_SO_MH_SR_v_3_5!D102+[5]PSK_FP_SO_MPSVR_SR_v_3_6!D102+[6]PSK_FP_SO_MSVVM_SR_v_3_5!D102+[7]PSK_FP_SO_MV_SR_v_3_5!D102+[8]PSK_FP_SO_MZ_SR_v_3_5!D102+[9]PSK_FP_SO_MZP_SR_v_3_5!D102+[10]PSK_FP_SO_SIEA_v_3_5!D102+[11]PSK_FP_SO_UV_SR_v_3_5!D102</f>
        <v>7305884</v>
      </c>
      <c r="E104" s="108">
        <f>[2]PSK_FP_RO_MIRRI_SR_v_3_5!E102+[3]PSK_FP_SO_MD_SR_v_3_5!E102+[4]PSK_FP_SO_MH_SR_v_3_5!E102+[5]PSK_FP_SO_MPSVR_SR_v_3_6!E102+[6]PSK_FP_SO_MSVVM_SR_v_3_5!E102+[7]PSK_FP_SO_MV_SR_v_3_5!E102+[8]PSK_FP_SO_MZ_SR_v_3_5!E102+[9]PSK_FP_SO_MZP_SR_v_3_5!E102+[10]PSK_FP_SO_SIEA_v_3_5!E102+[11]PSK_FP_SO_UV_SR_v_3_5!E102</f>
        <v>7305884</v>
      </c>
      <c r="F104" s="108">
        <f>[2]PSK_FP_RO_MIRRI_SR_v_3_5!F102+[3]PSK_FP_SO_MD_SR_v_3_5!F102+[4]PSK_FP_SO_MH_SR_v_3_5!F102+[5]PSK_FP_SO_MPSVR_SR_v_3_6!F102+[6]PSK_FP_SO_MSVVM_SR_v_3_5!F102+[7]PSK_FP_SO_MV_SR_v_3_5!F102+[8]PSK_FP_SO_MZ_SR_v_3_5!F102+[9]PSK_FP_SO_MZP_SR_v_3_5!F102+[10]PSK_FP_SO_SIEA_v_3_5!F102+[11]PSK_FP_SO_UV_SR_v_3_5!F102</f>
        <v>7305884</v>
      </c>
      <c r="G104" s="108">
        <f>[2]PSK_FP_RO_MIRRI_SR_v_3_5!G102+[3]PSK_FP_SO_MD_SR_v_3_5!G102+[4]PSK_FP_SO_MH_SR_v_3_5!G102+[5]PSK_FP_SO_MPSVR_SR_v_3_6!G102+[6]PSK_FP_SO_MSVVM_SR_v_3_5!G102+[7]PSK_FP_SO_MV_SR_v_3_5!G102+[8]PSK_FP_SO_MZ_SR_v_3_5!G102+[9]PSK_FP_SO_MZP_SR_v_3_5!G102+[10]PSK_FP_SO_SIEA_v_3_5!G102+[11]PSK_FP_SO_UV_SR_v_3_5!G102</f>
        <v>0</v>
      </c>
      <c r="H104" s="108">
        <f>[2]PSK_FP_RO_MIRRI_SR_v_3_5!H102+[3]PSK_FP_SO_MD_SR_v_3_5!H102+[4]PSK_FP_SO_MH_SR_v_3_5!H102+[5]PSK_FP_SO_MPSVR_SR_v_3_6!H102+[6]PSK_FP_SO_MSVVM_SR_v_3_5!H102+[7]PSK_FP_SO_MV_SR_v_3_5!H102+[8]PSK_FP_SO_MZ_SR_v_3_5!H102+[9]PSK_FP_SO_MZP_SR_v_3_5!H102+[10]PSK_FP_SO_SIEA_v_3_5!H102+[11]PSK_FP_SO_UV_SR_v_3_5!H102</f>
        <v>0</v>
      </c>
      <c r="I104" s="165">
        <f>[2]PSK_FP_RO_MIRRI_SR_v_3_5!I102+[3]PSK_FP_SO_MD_SR_v_3_5!I102+[4]PSK_FP_SO_MH_SR_v_3_5!I102+[5]PSK_FP_SO_MPSVR_SR_v_3_6!I102+[6]PSK_FP_SO_MSVVM_SR_v_3_5!I102+[7]PSK_FP_SO_MV_SR_v_3_5!I102+[8]PSK_FP_SO_MZ_SR_v_3_5!I102+[9]PSK_FP_SO_MZP_SR_v_3_5!I102+[10]PSK_FP_SO_SIEA_v_3_5!I102+[11]PSK_FP_SO_UV_SR_v_3_5!I102</f>
        <v>0</v>
      </c>
      <c r="J104" s="166">
        <f>[2]PSK_FP_RO_MIRRI_SR_v_3_5!J102+[3]PSK_FP_SO_MD_SR_v_3_5!J102+[4]PSK_FP_SO_MH_SR_v_3_5!J102+[5]PSK_FP_SO_MPSVR_SR_v_3_6!J102+[6]PSK_FP_SO_MSVVM_SR_v_3_5!J102+[7]PSK_FP_SO_MV_SR_v_3_5!J102+[8]PSK_FP_SO_MZ_SR_v_3_5!J102+[9]PSK_FP_SO_MZP_SR_v_3_5!J102+[10]PSK_FP_SO_SIEA_v_3_5!J102+[11]PSK_FP_SO_UV_SR_v_3_5!J102</f>
        <v>0</v>
      </c>
      <c r="K104" s="113">
        <f>[2]PSK_FP_RO_MIRRI_SR_v_3_5!K102+[3]PSK_FP_SO_MD_SR_v_3_5!K102+[4]PSK_FP_SO_MH_SR_v_3_5!K102+[5]PSK_FP_SO_MPSVR_SR_v_3_6!K102+[6]PSK_FP_SO_MSVVM_SR_v_3_5!K102+[7]PSK_FP_SO_MV_SR_v_3_5!K102+[8]PSK_FP_SO_MZ_SR_v_3_5!K102+[9]PSK_FP_SO_MZP_SR_v_3_5!K102+[10]PSK_FP_SO_SIEA_v_3_5!K102+[11]PSK_FP_SO_UV_SR_v_3_5!K102</f>
        <v>0</v>
      </c>
      <c r="L104" s="113">
        <f>[2]PSK_FP_RO_MIRRI_SR_v_3_5!L102+[3]PSK_FP_SO_MD_SR_v_3_5!L102+[4]PSK_FP_SO_MH_SR_v_3_5!L102+[5]PSK_FP_SO_MPSVR_SR_v_3_6!L102+[6]PSK_FP_SO_MSVVM_SR_v_3_5!L102+[7]PSK_FP_SO_MV_SR_v_3_5!L102+[8]PSK_FP_SO_MZ_SR_v_3_5!L102+[9]PSK_FP_SO_MZP_SR_v_3_5!L102+[10]PSK_FP_SO_SIEA_v_3_5!L102+[11]PSK_FP_SO_UV_SR_v_3_5!L102</f>
        <v>0</v>
      </c>
      <c r="M104" s="167">
        <f>[2]PSK_FP_RO_MIRRI_SR_v_3_5!M102+[3]PSK_FP_SO_MD_SR_v_3_5!M102+[4]PSK_FP_SO_MH_SR_v_3_5!M102+[5]PSK_FP_SO_MPSVR_SR_v_3_6!M102+[6]PSK_FP_SO_MSVVM_SR_v_3_5!M102+[7]PSK_FP_SO_MV_SR_v_3_5!M102+[8]PSK_FP_SO_MZ_SR_v_3_5!M102+[9]PSK_FP_SO_MZP_SR_v_3_5!M102+[10]PSK_FP_SO_SIEA_v_3_5!M102+[11]PSK_FP_SO_UV_SR_v_3_5!M102</f>
        <v>0</v>
      </c>
      <c r="N104" s="108">
        <f>[2]PSK_FP_RO_MIRRI_SR_v_3_5!N102+[3]PSK_FP_SO_MD_SR_v_3_5!N102+[4]PSK_FP_SO_MH_SR_v_3_5!N102+[5]PSK_FP_SO_MPSVR_SR_v_3_6!N102+[6]PSK_FP_SO_MSVVM_SR_v_3_5!N102+[7]PSK_FP_SO_MV_SR_v_3_5!N102+[8]PSK_FP_SO_MZ_SR_v_3_5!N102+[9]PSK_FP_SO_MZP_SR_v_3_5!N102+[10]PSK_FP_SO_SIEA_v_3_5!N102+[11]PSK_FP_SO_UV_SR_v_3_5!N102</f>
        <v>0</v>
      </c>
      <c r="O104" s="108">
        <f>[2]PSK_FP_RO_MIRRI_SR_v_3_5!O102+[3]PSK_FP_SO_MD_SR_v_3_5!O102+[4]PSK_FP_SO_MH_SR_v_3_5!O102+[5]PSK_FP_SO_MPSVR_SR_v_3_6!O102+[6]PSK_FP_SO_MSVVM_SR_v_3_5!O102+[7]PSK_FP_SO_MV_SR_v_3_5!O102+[8]PSK_FP_SO_MZ_SR_v_3_5!O102+[9]PSK_FP_SO_MZP_SR_v_3_5!O102+[10]PSK_FP_SO_SIEA_v_3_5!O102+[11]PSK_FP_SO_UV_SR_v_3_5!O102</f>
        <v>0</v>
      </c>
      <c r="P104" s="167">
        <f>[2]PSK_FP_RO_MIRRI_SR_v_3_5!P102+[3]PSK_FP_SO_MD_SR_v_3_5!P102+[4]PSK_FP_SO_MH_SR_v_3_5!P102+[5]PSK_FP_SO_MPSVR_SR_v_3_6!P102+[6]PSK_FP_SO_MSVVM_SR_v_3_5!P102+[7]PSK_FP_SO_MV_SR_v_3_5!P102+[8]PSK_FP_SO_MZ_SR_v_3_5!P102+[9]PSK_FP_SO_MZP_SR_v_3_5!P102+[10]PSK_FP_SO_SIEA_v_3_5!P102+[11]PSK_FP_SO_UV_SR_v_3_5!P102</f>
        <v>0</v>
      </c>
      <c r="Q104" s="108">
        <f>[2]PSK_FP_RO_MIRRI_SR_v_3_5!Q102+[3]PSK_FP_SO_MD_SR_v_3_5!Q102+[4]PSK_FP_SO_MH_SR_v_3_5!Q102+[5]PSK_FP_SO_MPSVR_SR_v_3_6!Q102+[6]PSK_FP_SO_MSVVM_SR_v_3_5!Q102+[7]PSK_FP_SO_MV_SR_v_3_5!Q102+[8]PSK_FP_SO_MZ_SR_v_3_5!Q102+[9]PSK_FP_SO_MZP_SR_v_3_5!Q102+[10]PSK_FP_SO_SIEA_v_3_5!Q102+[11]PSK_FP_SO_UV_SR_v_3_5!Q102</f>
        <v>0</v>
      </c>
      <c r="R104" s="108">
        <f>[2]PSK_FP_RO_MIRRI_SR_v_3_5!R102+[3]PSK_FP_SO_MD_SR_v_3_5!R102+[4]PSK_FP_SO_MH_SR_v_3_5!R102+[5]PSK_FP_SO_MPSVR_SR_v_3_6!R102+[6]PSK_FP_SO_MSVVM_SR_v_3_5!R102+[7]PSK_FP_SO_MV_SR_v_3_5!R102+[8]PSK_FP_SO_MZ_SR_v_3_5!R102+[9]PSK_FP_SO_MZP_SR_v_3_5!R102+[10]PSK_FP_SO_SIEA_v_3_5!R102+[11]PSK_FP_SO_UV_SR_v_3_5!R102</f>
        <v>0</v>
      </c>
      <c r="S104" s="167">
        <f>[2]PSK_FP_RO_MIRRI_SR_v_3_5!S102+[3]PSK_FP_SO_MD_SR_v_3_5!S102+[4]PSK_FP_SO_MH_SR_v_3_5!S102+[5]PSK_FP_SO_MPSVR_SR_v_3_6!S102+[6]PSK_FP_SO_MSVVM_SR_v_3_5!S102+[7]PSK_FP_SO_MV_SR_v_3_5!S102+[8]PSK_FP_SO_MZ_SR_v_3_5!S102+[9]PSK_FP_SO_MZP_SR_v_3_5!S102+[10]PSK_FP_SO_SIEA_v_3_5!S102+[11]PSK_FP_SO_UV_SR_v_3_5!S102</f>
        <v>0</v>
      </c>
      <c r="T104" s="113">
        <f>[2]PSK_FP_RO_MIRRI_SR_v_3_5!T102+[3]PSK_FP_SO_MD_SR_v_3_5!T102+[4]PSK_FP_SO_MH_SR_v_3_5!T102+[5]PSK_FP_SO_MPSVR_SR_v_3_6!T102+[6]PSK_FP_SO_MSVVM_SR_v_3_5!T102+[7]PSK_FP_SO_MV_SR_v_3_5!T102+[8]PSK_FP_SO_MZ_SR_v_3_5!T102+[9]PSK_FP_SO_MZP_SR_v_3_5!T102+[10]PSK_FP_SO_SIEA_v_3_5!T102+[11]PSK_FP_SO_UV_SR_v_3_5!T102</f>
        <v>0</v>
      </c>
      <c r="U104" s="113">
        <f>[2]PSK_FP_RO_MIRRI_SR_v_3_5!U102+[3]PSK_FP_SO_MD_SR_v_3_5!U102+[4]PSK_FP_SO_MH_SR_v_3_5!U102+[5]PSK_FP_SO_MPSVR_SR_v_3_6!U102+[6]PSK_FP_SO_MSVVM_SR_v_3_5!U102+[7]PSK_FP_SO_MV_SR_v_3_5!U102+[8]PSK_FP_SO_MZ_SR_v_3_5!U102+[9]PSK_FP_SO_MZP_SR_v_3_5!U102+[10]PSK_FP_SO_SIEA_v_3_5!U102+[11]PSK_FP_SO_UV_SR_v_3_5!U102</f>
        <v>0</v>
      </c>
      <c r="V104" s="167">
        <f>[2]PSK_FP_RO_MIRRI_SR_v_3_5!V102+[3]PSK_FP_SO_MD_SR_v_3_5!V102+[4]PSK_FP_SO_MH_SR_v_3_5!V102+[5]PSK_FP_SO_MPSVR_SR_v_3_6!V102+[6]PSK_FP_SO_MSVVM_SR_v_3_5!V102+[7]PSK_FP_SO_MV_SR_v_3_5!V102+[8]PSK_FP_SO_MZ_SR_v_3_5!V102+[9]PSK_FP_SO_MZP_SR_v_3_5!V102+[10]PSK_FP_SO_SIEA_v_3_5!V102+[11]PSK_FP_SO_UV_SR_v_3_5!V102</f>
        <v>0</v>
      </c>
      <c r="W104" s="113">
        <f>[2]PSK_FP_RO_MIRRI_SR_v_3_5!W102+[3]PSK_FP_SO_MD_SR_v_3_5!W102+[4]PSK_FP_SO_MH_SR_v_3_5!W102+[5]PSK_FP_SO_MPSVR_SR_v_3_6!W102+[6]PSK_FP_SO_MSVVM_SR_v_3_5!W102+[7]PSK_FP_SO_MV_SR_v_3_5!W102+[8]PSK_FP_SO_MZ_SR_v_3_5!W102+[9]PSK_FP_SO_MZP_SR_v_3_5!W102+[10]PSK_FP_SO_SIEA_v_3_5!W102+[11]PSK_FP_SO_UV_SR_v_3_5!W102</f>
        <v>0</v>
      </c>
      <c r="X104" s="113">
        <f>[2]PSK_FP_RO_MIRRI_SR_v_3_5!X102+[3]PSK_FP_SO_MD_SR_v_3_5!X102+[4]PSK_FP_SO_MH_SR_v_3_5!X102+[5]PSK_FP_SO_MPSVR_SR_v_3_6!X102+[6]PSK_FP_SO_MSVVM_SR_v_3_5!X102+[7]PSK_FP_SO_MV_SR_v_3_5!X102+[8]PSK_FP_SO_MZ_SR_v_3_5!X102+[9]PSK_FP_SO_MZP_SR_v_3_5!X102+[10]PSK_FP_SO_SIEA_v_3_5!X102+[11]PSK_FP_SO_UV_SR_v_3_5!X102</f>
        <v>0</v>
      </c>
      <c r="Y104" s="167">
        <f>[2]PSK_FP_RO_MIRRI_SR_v_3_5!Y102+[3]PSK_FP_SO_MD_SR_v_3_5!Y102+[4]PSK_FP_SO_MH_SR_v_3_5!Y102+[5]PSK_FP_SO_MPSVR_SR_v_3_6!Y102+[6]PSK_FP_SO_MSVVM_SR_v_3_5!Y102+[7]PSK_FP_SO_MV_SR_v_3_5!Y102+[8]PSK_FP_SO_MZ_SR_v_3_5!Y102+[9]PSK_FP_SO_MZP_SR_v_3_5!Y102+[10]PSK_FP_SO_SIEA_v_3_5!Y102+[11]PSK_FP_SO_UV_SR_v_3_5!Y102</f>
        <v>0</v>
      </c>
      <c r="Z104" s="113">
        <f>[2]PSK_FP_RO_MIRRI_SR_v_3_5!Z102+[3]PSK_FP_SO_MD_SR_v_3_5!Z102+[4]PSK_FP_SO_MH_SR_v_3_5!Z102+[5]PSK_FP_SO_MPSVR_SR_v_3_6!Z102+[6]PSK_FP_SO_MSVVM_SR_v_3_5!Z102+[7]PSK_FP_SO_MV_SR_v_3_5!Z102+[8]PSK_FP_SO_MZ_SR_v_3_5!Z102+[9]PSK_FP_SO_MZP_SR_v_3_5!Z102+[10]PSK_FP_SO_SIEA_v_3_5!Z102+[11]PSK_FP_SO_UV_SR_v_3_5!Z102</f>
        <v>0</v>
      </c>
      <c r="AA104" s="113">
        <f>[2]PSK_FP_RO_MIRRI_SR_v_3_5!AA102+[3]PSK_FP_SO_MD_SR_v_3_5!AA102+[4]PSK_FP_SO_MH_SR_v_3_5!AA102+[5]PSK_FP_SO_MPSVR_SR_v_3_6!AA102+[6]PSK_FP_SO_MSVVM_SR_v_3_5!AA102+[7]PSK_FP_SO_MV_SR_v_3_5!AA102+[8]PSK_FP_SO_MZ_SR_v_3_5!AA102+[9]PSK_FP_SO_MZP_SR_v_3_5!AA102+[10]PSK_FP_SO_SIEA_v_3_5!AA102+[11]PSK_FP_SO_UV_SR_v_3_5!AA102</f>
        <v>0</v>
      </c>
      <c r="AB104" s="169">
        <f>[2]PSK_FP_RO_MIRRI_SR_v_3_5!AB102+[3]PSK_FP_SO_MD_SR_v_3_5!AB102+[4]PSK_FP_SO_MH_SR_v_3_5!AB102+[5]PSK_FP_SO_MPSVR_SR_v_3_6!AB102+[6]PSK_FP_SO_MSVVM_SR_v_3_5!AB102+[7]PSK_FP_SO_MV_SR_v_3_5!AB102+[8]PSK_FP_SO_MZ_SR_v_3_5!AB102+[9]PSK_FP_SO_MZP_SR_v_3_5!AB102+[10]PSK_FP_SO_SIEA_v_3_5!AB102+[11]PSK_FP_SO_UV_SR_v_3_5!AB102</f>
        <v>0</v>
      </c>
      <c r="AC104" s="166">
        <f>[2]PSK_FP_RO_MIRRI_SR_v_3_5!AC102+[3]PSK_FP_SO_MD_SR_v_3_5!AC102+[4]PSK_FP_SO_MH_SR_v_3_5!AC102+[5]PSK_FP_SO_MPSVR_SR_v_3_6!AC102+[6]PSK_FP_SO_MSVVM_SR_v_3_5!AC102+[7]PSK_FP_SO_MV_SR_v_3_5!AC102+[8]PSK_FP_SO_MZ_SR_v_3_5!AC102+[9]PSK_FP_SO_MZP_SR_v_3_5!AC102+[10]PSK_FP_SO_SIEA_v_3_5!AC102+[11]PSK_FP_SO_UV_SR_v_3_5!AC102</f>
        <v>41400000</v>
      </c>
      <c r="AD104" s="108">
        <f>[2]PSK_FP_RO_MIRRI_SR_v_3_5!AD102+[3]PSK_FP_SO_MD_SR_v_3_5!AD102+[4]PSK_FP_SO_MH_SR_v_3_5!AD102+[5]PSK_FP_SO_MPSVR_SR_v_3_6!AD102+[6]PSK_FP_SO_MSVVM_SR_v_3_5!AD102+[7]PSK_FP_SO_MV_SR_v_3_5!AD102+[8]PSK_FP_SO_MZ_SR_v_3_5!AD102+[9]PSK_FP_SO_MZP_SR_v_3_5!AD102+[10]PSK_FP_SO_SIEA_v_3_5!AD102+[11]PSK_FP_SO_UV_SR_v_3_5!AD102</f>
        <v>41400000</v>
      </c>
      <c r="AE104" s="108">
        <f>[2]PSK_FP_RO_MIRRI_SR_v_3_5!AE102+[3]PSK_FP_SO_MD_SR_v_3_5!AE102+[4]PSK_FP_SO_MH_SR_v_3_5!AE102+[5]PSK_FP_SO_MPSVR_SR_v_3_6!AE102+[6]PSK_FP_SO_MSVVM_SR_v_3_5!AE102+[7]PSK_FP_SO_MV_SR_v_3_5!AE102+[8]PSK_FP_SO_MZ_SR_v_3_5!AE102+[9]PSK_FP_SO_MZP_SR_v_3_5!AE102+[10]PSK_FP_SO_SIEA_v_3_5!AE102+[11]PSK_FP_SO_UV_SR_v_3_5!AE102</f>
        <v>0</v>
      </c>
      <c r="AF104" s="167">
        <f>[2]PSK_FP_RO_MIRRI_SR_v_3_5!AF102+[3]PSK_FP_SO_MD_SR_v_3_5!AF102+[4]PSK_FP_SO_MH_SR_v_3_5!AF102+[5]PSK_FP_SO_MPSVR_SR_v_3_6!AF102+[6]PSK_FP_SO_MSVVM_SR_v_3_5!AF102+[7]PSK_FP_SO_MV_SR_v_3_5!AF102+[8]PSK_FP_SO_MZ_SR_v_3_5!AF102+[9]PSK_FP_SO_MZP_SR_v_3_5!AF102+[10]PSK_FP_SO_SIEA_v_3_5!AF102+[11]PSK_FP_SO_UV_SR_v_3_5!AF102</f>
        <v>7305884</v>
      </c>
      <c r="AG104" s="113">
        <f>[2]PSK_FP_RO_MIRRI_SR_v_3_5!AG102+[3]PSK_FP_SO_MD_SR_v_3_5!AG102+[4]PSK_FP_SO_MH_SR_v_3_5!AG102+[5]PSK_FP_SO_MPSVR_SR_v_3_6!AG102+[6]PSK_FP_SO_MSVVM_SR_v_3_5!AG102+[7]PSK_FP_SO_MV_SR_v_3_5!AG102+[8]PSK_FP_SO_MZ_SR_v_3_5!AG102+[9]PSK_FP_SO_MZP_SR_v_3_5!AG102+[10]PSK_FP_SO_SIEA_v_3_5!AG102+[11]PSK_FP_SO_UV_SR_v_3_5!AG102</f>
        <v>7305884</v>
      </c>
      <c r="AH104" s="113">
        <f>[2]PSK_FP_RO_MIRRI_SR_v_3_5!AH102+[3]PSK_FP_SO_MD_SR_v_3_5!AH102+[4]PSK_FP_SO_MH_SR_v_3_5!AH102+[5]PSK_FP_SO_MPSVR_SR_v_3_6!AH102+[6]PSK_FP_SO_MSVVM_SR_v_3_5!AH102+[7]PSK_FP_SO_MV_SR_v_3_5!AH102+[8]PSK_FP_SO_MZ_SR_v_3_5!AH102+[9]PSK_FP_SO_MZP_SR_v_3_5!AH102+[10]PSK_FP_SO_SIEA_v_3_5!AH102+[11]PSK_FP_SO_UV_SR_v_3_5!AH102</f>
        <v>0</v>
      </c>
      <c r="AI104" s="167">
        <f>[2]PSK_FP_RO_MIRRI_SR_v_3_5!AI102+[3]PSK_FP_SO_MD_SR_v_3_5!AI102+[4]PSK_FP_SO_MH_SR_v_3_5!AI102+[5]PSK_FP_SO_MPSVR_SR_v_3_6!AI102+[6]PSK_FP_SO_MSVVM_SR_v_3_5!AI102+[7]PSK_FP_SO_MV_SR_v_3_5!AI102+[8]PSK_FP_SO_MZ_SR_v_3_5!AI102+[9]PSK_FP_SO_MZP_SR_v_3_5!AI102+[10]PSK_FP_SO_SIEA_v_3_5!AI102+[11]PSK_FP_SO_UV_SR_v_3_5!AI102</f>
        <v>7305884</v>
      </c>
      <c r="AJ104" s="113">
        <f>[2]PSK_FP_RO_MIRRI_SR_v_3_5!AJ102+[3]PSK_FP_SO_MD_SR_v_3_5!AJ102+[4]PSK_FP_SO_MH_SR_v_3_5!AJ102+[5]PSK_FP_SO_MPSVR_SR_v_3_6!AJ102+[6]PSK_FP_SO_MSVVM_SR_v_3_5!AJ102+[7]PSK_FP_SO_MV_SR_v_3_5!AJ102+[8]PSK_FP_SO_MZ_SR_v_3_5!AJ102+[9]PSK_FP_SO_MZP_SR_v_3_5!AJ102+[10]PSK_FP_SO_SIEA_v_3_5!AJ102+[11]PSK_FP_SO_UV_SR_v_3_5!AJ102</f>
        <v>7305884</v>
      </c>
      <c r="AK104" s="113">
        <f>[2]PSK_FP_RO_MIRRI_SR_v_3_5!AK102+[3]PSK_FP_SO_MD_SR_v_3_5!AK102+[4]PSK_FP_SO_MH_SR_v_3_5!AK102+[5]PSK_FP_SO_MPSVR_SR_v_3_6!AK102+[6]PSK_FP_SO_MSVVM_SR_v_3_5!AK102+[7]PSK_FP_SO_MV_SR_v_3_5!AK102+[8]PSK_FP_SO_MZ_SR_v_3_5!AK102+[9]PSK_FP_SO_MZP_SR_v_3_5!AK102+[10]PSK_FP_SO_SIEA_v_3_5!AK102+[11]PSK_FP_SO_UV_SR_v_3_5!AK102</f>
        <v>0</v>
      </c>
      <c r="AL104" s="167">
        <f>[2]PSK_FP_RO_MIRRI_SR_v_3_5!AL102+[3]PSK_FP_SO_MD_SR_v_3_5!AL102+[4]PSK_FP_SO_MH_SR_v_3_5!AL102+[5]PSK_FP_SO_MPSVR_SR_v_3_6!AL102+[6]PSK_FP_SO_MSVVM_SR_v_3_5!AL102+[7]PSK_FP_SO_MV_SR_v_3_5!AL102+[8]PSK_FP_SO_MZ_SR_v_3_5!AL102+[9]PSK_FP_SO_MZP_SR_v_3_5!AL102+[10]PSK_FP_SO_SIEA_v_3_5!AL102+[11]PSK_FP_SO_UV_SR_v_3_5!AL102</f>
        <v>7305884</v>
      </c>
      <c r="AM104" s="108">
        <f>[2]PSK_FP_RO_MIRRI_SR_v_3_5!AM102+[3]PSK_FP_SO_MD_SR_v_3_5!AM102+[4]PSK_FP_SO_MH_SR_v_3_5!AM102+[5]PSK_FP_SO_MPSVR_SR_v_3_6!AM102+[6]PSK_FP_SO_MSVVM_SR_v_3_5!AM102+[7]PSK_FP_SO_MV_SR_v_3_5!AM102+[8]PSK_FP_SO_MZ_SR_v_3_5!AM102+[9]PSK_FP_SO_MZP_SR_v_3_5!AM102+[10]PSK_FP_SO_SIEA_v_3_5!AM102+[11]PSK_FP_SO_UV_SR_v_3_5!AM102</f>
        <v>7305884</v>
      </c>
      <c r="AN104" s="108">
        <f>[2]PSK_FP_RO_MIRRI_SR_v_3_5!AN102+[3]PSK_FP_SO_MD_SR_v_3_5!AN102+[4]PSK_FP_SO_MH_SR_v_3_5!AN102+[5]PSK_FP_SO_MPSVR_SR_v_3_6!AN102+[6]PSK_FP_SO_MSVVM_SR_v_3_5!AN102+[7]PSK_FP_SO_MV_SR_v_3_5!AN102+[8]PSK_FP_SO_MZ_SR_v_3_5!AN102+[9]PSK_FP_SO_MZP_SR_v_3_5!AN102+[10]PSK_FP_SO_SIEA_v_3_5!AN102+[11]PSK_FP_SO_UV_SR_v_3_5!AN102</f>
        <v>0</v>
      </c>
      <c r="AO104" s="167">
        <f>[2]PSK_FP_RO_MIRRI_SR_v_3_5!AO102+[3]PSK_FP_SO_MD_SR_v_3_5!AO102+[4]PSK_FP_SO_MH_SR_v_3_5!AO102+[5]PSK_FP_SO_MPSVR_SR_v_3_6!AO102+[6]PSK_FP_SO_MSVVM_SR_v_3_5!AO102+[7]PSK_FP_SO_MV_SR_v_3_5!AO102+[8]PSK_FP_SO_MZ_SR_v_3_5!AO102+[9]PSK_FP_SO_MZP_SR_v_3_5!AO102+[10]PSK_FP_SO_SIEA_v_3_5!AO102+[11]PSK_FP_SO_UV_SR_v_3_5!AO102</f>
        <v>0</v>
      </c>
      <c r="AP104" s="108">
        <f>[2]PSK_FP_RO_MIRRI_SR_v_3_5!AP102+[3]PSK_FP_SO_MD_SR_v_3_5!AP102+[4]PSK_FP_SO_MH_SR_v_3_5!AP102+[5]PSK_FP_SO_MPSVR_SR_v_3_6!AP102+[6]PSK_FP_SO_MSVVM_SR_v_3_5!AP102+[7]PSK_FP_SO_MV_SR_v_3_5!AP102+[8]PSK_FP_SO_MZ_SR_v_3_5!AP102+[9]PSK_FP_SO_MZP_SR_v_3_5!AP102+[10]PSK_FP_SO_SIEA_v_3_5!AP102+[11]PSK_FP_SO_UV_SR_v_3_5!AP102</f>
        <v>0</v>
      </c>
      <c r="AQ104" s="108">
        <f>[2]PSK_FP_RO_MIRRI_SR_v_3_5!AQ102+[3]PSK_FP_SO_MD_SR_v_3_5!AQ102+[4]PSK_FP_SO_MH_SR_v_3_5!AQ102+[5]PSK_FP_SO_MPSVR_SR_v_3_6!AQ102+[6]PSK_FP_SO_MSVVM_SR_v_3_5!AQ102+[7]PSK_FP_SO_MV_SR_v_3_5!AQ102+[8]PSK_FP_SO_MZ_SR_v_3_5!AQ102+[9]PSK_FP_SO_MZP_SR_v_3_5!AQ102+[10]PSK_FP_SO_SIEA_v_3_5!AQ102+[11]PSK_FP_SO_UV_SR_v_3_5!AQ102</f>
        <v>0</v>
      </c>
      <c r="AR104" s="167">
        <f>[2]PSK_FP_RO_MIRRI_SR_v_3_5!AR102+[3]PSK_FP_SO_MD_SR_v_3_5!AR102+[4]PSK_FP_SO_MH_SR_v_3_5!AR102+[5]PSK_FP_SO_MPSVR_SR_v_3_6!AR102+[6]PSK_FP_SO_MSVVM_SR_v_3_5!AR102+[7]PSK_FP_SO_MV_SR_v_3_5!AR102+[8]PSK_FP_SO_MZ_SR_v_3_5!AR102+[9]PSK_FP_SO_MZP_SR_v_3_5!AR102+[10]PSK_FP_SO_SIEA_v_3_5!AR102+[11]PSK_FP_SO_UV_SR_v_3_5!AR102</f>
        <v>0</v>
      </c>
      <c r="AS104" s="108">
        <f>[2]PSK_FP_RO_MIRRI_SR_v_3_5!AS102+[3]PSK_FP_SO_MD_SR_v_3_5!AS102+[4]PSK_FP_SO_MH_SR_v_3_5!AS102+[5]PSK_FP_SO_MPSVR_SR_v_3_6!AS102+[6]PSK_FP_SO_MSVVM_SR_v_3_5!AS102+[7]PSK_FP_SO_MV_SR_v_3_5!AS102+[8]PSK_FP_SO_MZ_SR_v_3_5!AS102+[9]PSK_FP_SO_MZP_SR_v_3_5!AS102+[10]PSK_FP_SO_SIEA_v_3_5!AS102+[11]PSK_FP_SO_UV_SR_v_3_5!AS102</f>
        <v>0</v>
      </c>
      <c r="AT104" s="108">
        <f>[2]PSK_FP_RO_MIRRI_SR_v_3_5!AT102+[3]PSK_FP_SO_MD_SR_v_3_5!AT102+[4]PSK_FP_SO_MH_SR_v_3_5!AT102+[5]PSK_FP_SO_MPSVR_SR_v_3_6!AT102+[6]PSK_FP_SO_MSVVM_SR_v_3_5!AT102+[7]PSK_FP_SO_MV_SR_v_3_5!AT102+[8]PSK_FP_SO_MZ_SR_v_3_5!AT102+[9]PSK_FP_SO_MZP_SR_v_3_5!AT102+[10]PSK_FP_SO_SIEA_v_3_5!AT102+[11]PSK_FP_SO_UV_SR_v_3_5!AT102</f>
        <v>0</v>
      </c>
      <c r="AU104" s="165">
        <f>[2]PSK_FP_RO_MIRRI_SR_v_3_5!AU102+[3]PSK_FP_SO_MD_SR_v_3_5!AU102+[4]PSK_FP_SO_MH_SR_v_3_5!AU102+[5]PSK_FP_SO_MPSVR_SR_v_3_6!AU102+[6]PSK_FP_SO_MSVVM_SR_v_3_5!AU102+[7]PSK_FP_SO_MV_SR_v_3_5!AU102+[8]PSK_FP_SO_MZ_SR_v_3_5!AU102+[9]PSK_FP_SO_MZP_SR_v_3_5!AU102+[10]PSK_FP_SO_SIEA_v_3_5!AU102+[11]PSK_FP_SO_UV_SR_v_3_5!AU102</f>
        <v>0</v>
      </c>
      <c r="AV104" s="166">
        <f>[2]PSK_FP_RO_MIRRI_SR_v_3_5!AV102+[3]PSK_FP_SO_MD_SR_v_3_5!AV102+[4]PSK_FP_SO_MH_SR_v_3_5!AV102+[5]PSK_FP_SO_MPSVR_SR_v_3_6!AV102+[6]PSK_FP_SO_MSVVM_SR_v_3_5!AV102+[7]PSK_FP_SO_MV_SR_v_3_5!AV102+[8]PSK_FP_SO_MZ_SR_v_3_5!AV102+[9]PSK_FP_SO_MZP_SR_v_3_5!AV102+[10]PSK_FP_SO_SIEA_v_3_5!AV102+[11]PSK_FP_SO_UV_SR_v_3_5!AV102</f>
        <v>0</v>
      </c>
      <c r="AW104" s="108">
        <f>[2]PSK_FP_RO_MIRRI_SR_v_3_5!AW102+[3]PSK_FP_SO_MD_SR_v_3_5!AW102+[4]PSK_FP_SO_MH_SR_v_3_5!AW102+[5]PSK_FP_SO_MPSVR_SR_v_3_6!AW102+[6]PSK_FP_SO_MSVVM_SR_v_3_5!AW102+[7]PSK_FP_SO_MV_SR_v_3_5!AW102+[8]PSK_FP_SO_MZ_SR_v_3_5!AW102+[9]PSK_FP_SO_MZP_SR_v_3_5!AW102+[10]PSK_FP_SO_SIEA_v_3_5!AW102+[11]PSK_FP_SO_UV_SR_v_3_5!AW102</f>
        <v>0</v>
      </c>
      <c r="AX104" s="167">
        <f>[2]PSK_FP_RO_MIRRI_SR_v_3_5!AX102+[3]PSK_FP_SO_MD_SR_v_3_5!AX102+[4]PSK_FP_SO_MH_SR_v_3_5!AX102+[5]PSK_FP_SO_MPSVR_SR_v_3_6!AX102+[6]PSK_FP_SO_MSVVM_SR_v_3_5!AX102+[7]PSK_FP_SO_MV_SR_v_3_5!AX102+[8]PSK_FP_SO_MZ_SR_v_3_5!AX102+[9]PSK_FP_SO_MZP_SR_v_3_5!AX102+[10]PSK_FP_SO_SIEA_v_3_5!AX102+[11]PSK_FP_SO_UV_SR_v_3_5!AX102</f>
        <v>0</v>
      </c>
      <c r="AY104" s="113">
        <f>[2]PSK_FP_RO_MIRRI_SR_v_3_5!AY102+[3]PSK_FP_SO_MD_SR_v_3_5!AY102+[4]PSK_FP_SO_MH_SR_v_3_5!AY102+[5]PSK_FP_SO_MPSVR_SR_v_3_6!AY102+[6]PSK_FP_SO_MSVVM_SR_v_3_5!AY102+[7]PSK_FP_SO_MV_SR_v_3_5!AY102+[8]PSK_FP_SO_MZ_SR_v_3_5!AY102+[9]PSK_FP_SO_MZP_SR_v_3_5!AY102+[10]PSK_FP_SO_SIEA_v_3_5!AY102+[11]PSK_FP_SO_UV_SR_v_3_5!AY102</f>
        <v>0</v>
      </c>
      <c r="AZ104" s="167">
        <f>[2]PSK_FP_RO_MIRRI_SR_v_3_5!AZ102+[3]PSK_FP_SO_MD_SR_v_3_5!AZ102+[4]PSK_FP_SO_MH_SR_v_3_5!AZ102+[5]PSK_FP_SO_MPSVR_SR_v_3_6!AZ102+[6]PSK_FP_SO_MSVVM_SR_v_3_5!AZ102+[7]PSK_FP_SO_MV_SR_v_3_5!AZ102+[8]PSK_FP_SO_MZ_SR_v_3_5!AZ102+[9]PSK_FP_SO_MZP_SR_v_3_5!AZ102+[10]PSK_FP_SO_SIEA_v_3_5!AZ102+[11]PSK_FP_SO_UV_SR_v_3_5!AZ102</f>
        <v>0</v>
      </c>
      <c r="BA104" s="113">
        <f>[2]PSK_FP_RO_MIRRI_SR_v_3_5!BA102+[3]PSK_FP_SO_MD_SR_v_3_5!BA102+[4]PSK_FP_SO_MH_SR_v_3_5!BA102+[5]PSK_FP_SO_MPSVR_SR_v_3_6!BA102+[6]PSK_FP_SO_MSVVM_SR_v_3_5!BA102+[7]PSK_FP_SO_MV_SR_v_3_5!BA102+[8]PSK_FP_SO_MZ_SR_v_3_5!BA102+[9]PSK_FP_SO_MZP_SR_v_3_5!BA102+[10]PSK_FP_SO_SIEA_v_3_5!BA102+[11]PSK_FP_SO_UV_SR_v_3_5!BA102</f>
        <v>0</v>
      </c>
      <c r="BB104" s="167">
        <f>[2]PSK_FP_RO_MIRRI_SR_v_3_5!BB102+[3]PSK_FP_SO_MD_SR_v_3_5!BB102+[4]PSK_FP_SO_MH_SR_v_3_5!BB102+[5]PSK_FP_SO_MPSVR_SR_v_3_6!BB102+[6]PSK_FP_SO_MSVVM_SR_v_3_5!BB102+[7]PSK_FP_SO_MV_SR_v_3_5!BB102+[8]PSK_FP_SO_MZ_SR_v_3_5!BB102+[9]PSK_FP_SO_MZP_SR_v_3_5!BB102+[10]PSK_FP_SO_SIEA_v_3_5!BB102+[11]PSK_FP_SO_UV_SR_v_3_5!BB102</f>
        <v>0</v>
      </c>
      <c r="BC104" s="108">
        <f>[2]PSK_FP_RO_MIRRI_SR_v_3_5!BC102+[3]PSK_FP_SO_MD_SR_v_3_5!BC102+[4]PSK_FP_SO_MH_SR_v_3_5!BC102+[5]PSK_FP_SO_MPSVR_SR_v_3_6!BC102+[6]PSK_FP_SO_MSVVM_SR_v_3_5!BC102+[7]PSK_FP_SO_MV_SR_v_3_5!BC102+[8]PSK_FP_SO_MZ_SR_v_3_5!BC102+[9]PSK_FP_SO_MZP_SR_v_3_5!BC102+[10]PSK_FP_SO_SIEA_v_3_5!BC102+[11]PSK_FP_SO_UV_SR_v_3_5!BC102</f>
        <v>0</v>
      </c>
      <c r="BD104" s="167">
        <f>[2]PSK_FP_RO_MIRRI_SR_v_3_5!BD102+[3]PSK_FP_SO_MD_SR_v_3_5!BD102+[4]PSK_FP_SO_MH_SR_v_3_5!BD102+[5]PSK_FP_SO_MPSVR_SR_v_3_6!BD102+[6]PSK_FP_SO_MSVVM_SR_v_3_5!BD102+[7]PSK_FP_SO_MV_SR_v_3_5!BD102+[8]PSK_FP_SO_MZ_SR_v_3_5!BD102+[9]PSK_FP_SO_MZP_SR_v_3_5!BD102+[10]PSK_FP_SO_SIEA_v_3_5!BD102+[11]PSK_FP_SO_UV_SR_v_3_5!BD102</f>
        <v>0</v>
      </c>
      <c r="BE104" s="108">
        <f>[2]PSK_FP_RO_MIRRI_SR_v_3_5!BE102+[3]PSK_FP_SO_MD_SR_v_3_5!BE102+[4]PSK_FP_SO_MH_SR_v_3_5!BE102+[5]PSK_FP_SO_MPSVR_SR_v_3_6!BE102+[6]PSK_FP_SO_MSVVM_SR_v_3_5!BE102+[7]PSK_FP_SO_MV_SR_v_3_5!BE102+[8]PSK_FP_SO_MZ_SR_v_3_5!BE102+[9]PSK_FP_SO_MZP_SR_v_3_5!BE102+[10]PSK_FP_SO_SIEA_v_3_5!BE102+[11]PSK_FP_SO_UV_SR_v_3_5!BE102</f>
        <v>0</v>
      </c>
      <c r="BF104" s="167">
        <f>[2]PSK_FP_RO_MIRRI_SR_v_3_5!BF102+[3]PSK_FP_SO_MD_SR_v_3_5!BF102+[4]PSK_FP_SO_MH_SR_v_3_5!BF102+[5]PSK_FP_SO_MPSVR_SR_v_3_6!BF102+[6]PSK_FP_SO_MSVVM_SR_v_3_5!BF102+[7]PSK_FP_SO_MV_SR_v_3_5!BF102+[8]PSK_FP_SO_MZ_SR_v_3_5!BF102+[9]PSK_FP_SO_MZP_SR_v_3_5!BF102+[10]PSK_FP_SO_SIEA_v_3_5!BF102+[11]PSK_FP_SO_UV_SR_v_3_5!BF102</f>
        <v>0</v>
      </c>
      <c r="BG104" s="165">
        <f>[2]PSK_FP_RO_MIRRI_SR_v_3_5!BG102+[3]PSK_FP_SO_MD_SR_v_3_5!BG102+[4]PSK_FP_SO_MH_SR_v_3_5!BG102+[5]PSK_FP_SO_MPSVR_SR_v_3_6!BG102+[6]PSK_FP_SO_MSVVM_SR_v_3_5!BG102+[7]PSK_FP_SO_MV_SR_v_3_5!BG102+[8]PSK_FP_SO_MZ_SR_v_3_5!BG102+[9]PSK_FP_SO_MZP_SR_v_3_5!BG102+[10]PSK_FP_SO_SIEA_v_3_5!BG102+[11]PSK_FP_SO_UV_SR_v_3_5!BG102</f>
        <v>0</v>
      </c>
      <c r="BH104" s="166">
        <f>[2]PSK_FP_RO_MIRRI_SR_v_3_5!BH102+[3]PSK_FP_SO_MD_SR_v_3_5!BH102+[4]PSK_FP_SO_MH_SR_v_3_5!BH102+[5]PSK_FP_SO_MPSVR_SR_v_3_6!BH102+[6]PSK_FP_SO_MSVVM_SR_v_3_5!BH102+[7]PSK_FP_SO_MV_SR_v_3_5!BH102+[8]PSK_FP_SO_MZ_SR_v_3_5!BH102+[9]PSK_FP_SO_MZP_SR_v_3_5!BH102+[10]PSK_FP_SO_SIEA_v_3_5!BH102+[11]PSK_FP_SO_UV_SR_v_3_5!BH102</f>
        <v>0</v>
      </c>
      <c r="BI104" s="108">
        <f>[2]PSK_FP_RO_MIRRI_SR_v_3_5!BI102+[3]PSK_FP_SO_MD_SR_v_3_5!BI102+[4]PSK_FP_SO_MH_SR_v_3_5!BI102+[5]PSK_FP_SO_MPSVR_SR_v_3_6!BI102+[6]PSK_FP_SO_MSVVM_SR_v_3_5!BI102+[7]PSK_FP_SO_MV_SR_v_3_5!BI102+[8]PSK_FP_SO_MZ_SR_v_3_5!BI102+[9]PSK_FP_SO_MZP_SR_v_3_5!BI102+[10]PSK_FP_SO_SIEA_v_3_5!BI102+[11]PSK_FP_SO_UV_SR_v_3_5!BI102</f>
        <v>0</v>
      </c>
      <c r="BJ104" s="167">
        <f>[2]PSK_FP_RO_MIRRI_SR_v_3_5!BJ102+[3]PSK_FP_SO_MD_SR_v_3_5!BJ102+[4]PSK_FP_SO_MH_SR_v_3_5!BJ102+[5]PSK_FP_SO_MPSVR_SR_v_3_6!BJ102+[6]PSK_FP_SO_MSVVM_SR_v_3_5!BJ102+[7]PSK_FP_SO_MV_SR_v_3_5!BJ102+[8]PSK_FP_SO_MZ_SR_v_3_5!BJ102+[9]PSK_FP_SO_MZP_SR_v_3_5!BJ102+[10]PSK_FP_SO_SIEA_v_3_5!BJ102+[11]PSK_FP_SO_UV_SR_v_3_5!BJ102</f>
        <v>0</v>
      </c>
      <c r="BK104" s="108">
        <f>[2]PSK_FP_RO_MIRRI_SR_v_3_5!BK102+[3]PSK_FP_SO_MD_SR_v_3_5!BK102+[4]PSK_FP_SO_MH_SR_v_3_5!BK102+[5]PSK_FP_SO_MPSVR_SR_v_3_6!BK102+[6]PSK_FP_SO_MSVVM_SR_v_3_5!BK102+[7]PSK_FP_SO_MV_SR_v_3_5!BK102+[8]PSK_FP_SO_MZ_SR_v_3_5!BK102+[9]PSK_FP_SO_MZP_SR_v_3_5!BK102+[10]PSK_FP_SO_SIEA_v_3_5!BK102+[11]PSK_FP_SO_UV_SR_v_3_5!BK102</f>
        <v>0</v>
      </c>
      <c r="BL104" s="167">
        <f>[2]PSK_FP_RO_MIRRI_SR_v_3_5!BL102+[3]PSK_FP_SO_MD_SR_v_3_5!BL102+[4]PSK_FP_SO_MH_SR_v_3_5!BL102+[5]PSK_FP_SO_MPSVR_SR_v_3_6!BL102+[6]PSK_FP_SO_MSVVM_SR_v_3_5!BL102+[7]PSK_FP_SO_MV_SR_v_3_5!BL102+[8]PSK_FP_SO_MZ_SR_v_3_5!BL102+[9]PSK_FP_SO_MZP_SR_v_3_5!BL102+[10]PSK_FP_SO_SIEA_v_3_5!BL102+[11]PSK_FP_SO_UV_SR_v_3_5!BL102</f>
        <v>0</v>
      </c>
      <c r="BM104" s="108">
        <f>[2]PSK_FP_RO_MIRRI_SR_v_3_5!BM102+[3]PSK_FP_SO_MD_SR_v_3_5!BM102+[4]PSK_FP_SO_MH_SR_v_3_5!BM102+[5]PSK_FP_SO_MPSVR_SR_v_3_6!BM102+[6]PSK_FP_SO_MSVVM_SR_v_3_5!BM102+[7]PSK_FP_SO_MV_SR_v_3_5!BM102+[8]PSK_FP_SO_MZ_SR_v_3_5!BM102+[9]PSK_FP_SO_MZP_SR_v_3_5!BM102+[10]PSK_FP_SO_SIEA_v_3_5!BM102+[11]PSK_FP_SO_UV_SR_v_3_5!BM102</f>
        <v>0</v>
      </c>
      <c r="BN104" s="167">
        <f>[2]PSK_FP_RO_MIRRI_SR_v_3_5!BN102+[3]PSK_FP_SO_MD_SR_v_3_5!BN102+[4]PSK_FP_SO_MH_SR_v_3_5!BN102+[5]PSK_FP_SO_MPSVR_SR_v_3_6!BN102+[6]PSK_FP_SO_MSVVM_SR_v_3_5!BN102+[7]PSK_FP_SO_MV_SR_v_3_5!BN102+[8]PSK_FP_SO_MZ_SR_v_3_5!BN102+[9]PSK_FP_SO_MZP_SR_v_3_5!BN102+[10]PSK_FP_SO_SIEA_v_3_5!BN102+[11]PSK_FP_SO_UV_SR_v_3_5!BN102</f>
        <v>0</v>
      </c>
      <c r="BO104" s="108">
        <f>[2]PSK_FP_RO_MIRRI_SR_v_3_5!BO102+[3]PSK_FP_SO_MD_SR_v_3_5!BO102+[4]PSK_FP_SO_MH_SR_v_3_5!BO102+[5]PSK_FP_SO_MPSVR_SR_v_3_6!BO102+[6]PSK_FP_SO_MSVVM_SR_v_3_5!BO102+[7]PSK_FP_SO_MV_SR_v_3_5!BO102+[8]PSK_FP_SO_MZ_SR_v_3_5!BO102+[9]PSK_FP_SO_MZP_SR_v_3_5!BO102+[10]PSK_FP_SO_SIEA_v_3_5!BO102+[11]PSK_FP_SO_UV_SR_v_3_5!BO102</f>
        <v>0</v>
      </c>
      <c r="BP104" s="167">
        <f>[2]PSK_FP_RO_MIRRI_SR_v_3_5!BP102+[3]PSK_FP_SO_MD_SR_v_3_5!BP102+[4]PSK_FP_SO_MH_SR_v_3_5!BP102+[5]PSK_FP_SO_MPSVR_SR_v_3_6!BP102+[6]PSK_FP_SO_MSVVM_SR_v_3_5!BP102+[7]PSK_FP_SO_MV_SR_v_3_5!BP102+[8]PSK_FP_SO_MZ_SR_v_3_5!BP102+[9]PSK_FP_SO_MZP_SR_v_3_5!BP102+[10]PSK_FP_SO_SIEA_v_3_5!BP102+[11]PSK_FP_SO_UV_SR_v_3_5!BP102</f>
        <v>0</v>
      </c>
      <c r="BQ104" s="108">
        <f>[2]PSK_FP_RO_MIRRI_SR_v_3_5!BQ102+[3]PSK_FP_SO_MD_SR_v_3_5!BQ102+[4]PSK_FP_SO_MH_SR_v_3_5!BQ102+[5]PSK_FP_SO_MPSVR_SR_v_3_6!BQ102+[6]PSK_FP_SO_MSVVM_SR_v_3_5!BQ102+[7]PSK_FP_SO_MV_SR_v_3_5!BQ102+[8]PSK_FP_SO_MZ_SR_v_3_5!BQ102+[9]PSK_FP_SO_MZP_SR_v_3_5!BQ102+[10]PSK_FP_SO_SIEA_v_3_5!BQ102+[11]PSK_FP_SO_UV_SR_v_3_5!BQ102</f>
        <v>0</v>
      </c>
      <c r="BR104" s="167">
        <f>[2]PSK_FP_RO_MIRRI_SR_v_3_5!BR102+[3]PSK_FP_SO_MD_SR_v_3_5!BR102+[4]PSK_FP_SO_MH_SR_v_3_5!BR102+[5]PSK_FP_SO_MPSVR_SR_v_3_6!BR102+[6]PSK_FP_SO_MSVVM_SR_v_3_5!BR102+[7]PSK_FP_SO_MV_SR_v_3_5!BR102+[8]PSK_FP_SO_MZ_SR_v_3_5!BR102+[9]PSK_FP_SO_MZP_SR_v_3_5!BR102+[10]PSK_FP_SO_SIEA_v_3_5!BR102+[11]PSK_FP_SO_UV_SR_v_3_5!BR102</f>
        <v>0</v>
      </c>
      <c r="BS104" s="165">
        <f>[2]PSK_FP_RO_MIRRI_SR_v_3_5!BS102+[3]PSK_FP_SO_MD_SR_v_3_5!BS102+[4]PSK_FP_SO_MH_SR_v_3_5!BS102+[5]PSK_FP_SO_MPSVR_SR_v_3_6!BS102+[6]PSK_FP_SO_MSVVM_SR_v_3_5!BS102+[7]PSK_FP_SO_MV_SR_v_3_5!BS102+[8]PSK_FP_SO_MZ_SR_v_3_5!BS102+[9]PSK_FP_SO_MZP_SR_v_3_5!BS102+[10]PSK_FP_SO_SIEA_v_3_5!BS102+[11]PSK_FP_SO_UV_SR_v_3_5!BS102</f>
        <v>0</v>
      </c>
      <c r="BT104" s="138"/>
      <c r="BU104" s="109"/>
      <c r="BV104" s="110"/>
      <c r="BW104" s="110"/>
      <c r="BX104" s="110"/>
      <c r="BY104" s="110"/>
      <c r="BZ104" s="110"/>
      <c r="CA104" s="110"/>
      <c r="CB104" s="110"/>
      <c r="CC104" s="110"/>
      <c r="CD104" s="111"/>
      <c r="CE104" s="112">
        <f t="shared" si="39"/>
        <v>0.84999997125603965</v>
      </c>
      <c r="CF104" s="110">
        <f t="shared" si="30"/>
        <v>0.15000002874396037</v>
      </c>
      <c r="CG104" s="110">
        <f t="shared" si="31"/>
        <v>0</v>
      </c>
      <c r="CH104" s="110">
        <f t="shared" si="32"/>
        <v>0.15000002874396037</v>
      </c>
      <c r="CI104" s="110">
        <f t="shared" si="33"/>
        <v>0</v>
      </c>
      <c r="CJ104" s="110"/>
      <c r="CK104" s="110"/>
      <c r="CL104" s="110"/>
      <c r="CM104" s="110"/>
      <c r="CN104" s="111"/>
      <c r="CO104" s="112" t="s">
        <v>243</v>
      </c>
      <c r="CP104" s="110" t="s">
        <v>243</v>
      </c>
      <c r="CQ104" s="110" t="s">
        <v>243</v>
      </c>
      <c r="CR104" s="110" t="s">
        <v>243</v>
      </c>
      <c r="CS104" s="111" t="s">
        <v>243</v>
      </c>
      <c r="CT104" s="112" t="s">
        <v>243</v>
      </c>
      <c r="CU104" s="110"/>
      <c r="CV104" s="110"/>
      <c r="CW104" s="110"/>
      <c r="CX104" s="111"/>
    </row>
    <row r="105" spans="1:102" s="168" customFormat="1" ht="40.5" x14ac:dyDescent="0.25">
      <c r="A105" s="135" t="s">
        <v>332</v>
      </c>
      <c r="B105" s="162">
        <f>[2]PSK_FP_RO_MIRRI_SR_v_3_5!B103+[3]PSK_FP_SO_MD_SR_v_3_5!B103+[4]PSK_FP_SO_MH_SR_v_3_5!B103+[5]PSK_FP_SO_MPSVR_SR_v_3_6!B103+[6]PSK_FP_SO_MSVVM_SR_v_3_5!B103+[7]PSK_FP_SO_MV_SR_v_3_5!B103+[8]PSK_FP_SO_MZ_SR_v_3_5!B103+[9]PSK_FP_SO_MZP_SR_v_3_5!B103+[10]PSK_FP_SO_SIEA_v_3_5!B103+[11]PSK_FP_SO_UV_SR_v_3_5!B103</f>
        <v>53268972</v>
      </c>
      <c r="C105" s="136">
        <f>[2]PSK_FP_RO_MIRRI_SR_v_3_5!C103+[3]PSK_FP_SO_MD_SR_v_3_5!C103+[4]PSK_FP_SO_MH_SR_v_3_5!C103+[5]PSK_FP_SO_MPSVR_SR_v_3_6!C103+[6]PSK_FP_SO_MSVVM_SR_v_3_5!C103+[7]PSK_FP_SO_MV_SR_v_3_5!C103+[8]PSK_FP_SO_MZ_SR_v_3_5!C103+[9]PSK_FP_SO_MZP_SR_v_3_5!C103+[10]PSK_FP_SO_SIEA_v_3_5!C103+[11]PSK_FP_SO_UV_SR_v_3_5!C103</f>
        <v>39621000</v>
      </c>
      <c r="D105" s="136">
        <f>[2]PSK_FP_RO_MIRRI_SR_v_3_5!D103+[3]PSK_FP_SO_MD_SR_v_3_5!D103+[4]PSK_FP_SO_MH_SR_v_3_5!D103+[5]PSK_FP_SO_MPSVR_SR_v_3_6!D103+[6]PSK_FP_SO_MSVVM_SR_v_3_5!D103+[7]PSK_FP_SO_MV_SR_v_3_5!D103+[8]PSK_FP_SO_MZ_SR_v_3_5!D103+[9]PSK_FP_SO_MZP_SR_v_3_5!D103+[10]PSK_FP_SO_SIEA_v_3_5!D103+[11]PSK_FP_SO_UV_SR_v_3_5!D103</f>
        <v>13647972</v>
      </c>
      <c r="E105" s="136">
        <f>[2]PSK_FP_RO_MIRRI_SR_v_3_5!E103+[3]PSK_FP_SO_MD_SR_v_3_5!E103+[4]PSK_FP_SO_MH_SR_v_3_5!E103+[5]PSK_FP_SO_MPSVR_SR_v_3_6!E103+[6]PSK_FP_SO_MSVVM_SR_v_3_5!E103+[7]PSK_FP_SO_MV_SR_v_3_5!E103+[8]PSK_FP_SO_MZ_SR_v_3_5!E103+[9]PSK_FP_SO_MZP_SR_v_3_5!E103+[10]PSK_FP_SO_SIEA_v_3_5!E103+[11]PSK_FP_SO_UV_SR_v_3_5!E103</f>
        <v>13647972</v>
      </c>
      <c r="F105" s="136">
        <f>[2]PSK_FP_RO_MIRRI_SR_v_3_5!F103+[3]PSK_FP_SO_MD_SR_v_3_5!F103+[4]PSK_FP_SO_MH_SR_v_3_5!F103+[5]PSK_FP_SO_MPSVR_SR_v_3_6!F103+[6]PSK_FP_SO_MSVVM_SR_v_3_5!F103+[7]PSK_FP_SO_MV_SR_v_3_5!F103+[8]PSK_FP_SO_MZ_SR_v_3_5!F103+[9]PSK_FP_SO_MZP_SR_v_3_5!F103+[10]PSK_FP_SO_SIEA_v_3_5!F103+[11]PSK_FP_SO_UV_SR_v_3_5!F103</f>
        <v>13647972</v>
      </c>
      <c r="G105" s="136">
        <f>[2]PSK_FP_RO_MIRRI_SR_v_3_5!G103+[3]PSK_FP_SO_MD_SR_v_3_5!G103+[4]PSK_FP_SO_MH_SR_v_3_5!G103+[5]PSK_FP_SO_MPSVR_SR_v_3_6!G103+[6]PSK_FP_SO_MSVVM_SR_v_3_5!G103+[7]PSK_FP_SO_MV_SR_v_3_5!G103+[8]PSK_FP_SO_MZ_SR_v_3_5!G103+[9]PSK_FP_SO_MZP_SR_v_3_5!G103+[10]PSK_FP_SO_SIEA_v_3_5!G103+[11]PSK_FP_SO_UV_SR_v_3_5!G103</f>
        <v>0</v>
      </c>
      <c r="H105" s="136">
        <f>[2]PSK_FP_RO_MIRRI_SR_v_3_5!H103+[3]PSK_FP_SO_MD_SR_v_3_5!H103+[4]PSK_FP_SO_MH_SR_v_3_5!H103+[5]PSK_FP_SO_MPSVR_SR_v_3_6!H103+[6]PSK_FP_SO_MSVVM_SR_v_3_5!H103+[7]PSK_FP_SO_MV_SR_v_3_5!H103+[8]PSK_FP_SO_MZ_SR_v_3_5!H103+[9]PSK_FP_SO_MZP_SR_v_3_5!H103+[10]PSK_FP_SO_SIEA_v_3_5!H103+[11]PSK_FP_SO_UV_SR_v_3_5!H103</f>
        <v>0</v>
      </c>
      <c r="I105" s="163">
        <f>[2]PSK_FP_RO_MIRRI_SR_v_3_5!I103+[3]PSK_FP_SO_MD_SR_v_3_5!I103+[4]PSK_FP_SO_MH_SR_v_3_5!I103+[5]PSK_FP_SO_MPSVR_SR_v_3_6!I103+[6]PSK_FP_SO_MSVVM_SR_v_3_5!I103+[7]PSK_FP_SO_MV_SR_v_3_5!I103+[8]PSK_FP_SO_MZ_SR_v_3_5!I103+[9]PSK_FP_SO_MZP_SR_v_3_5!I103+[10]PSK_FP_SO_SIEA_v_3_5!I103+[11]PSK_FP_SO_UV_SR_v_3_5!I103</f>
        <v>0</v>
      </c>
      <c r="J105" s="162">
        <f>[2]PSK_FP_RO_MIRRI_SR_v_3_5!J103+[3]PSK_FP_SO_MD_SR_v_3_5!J103+[4]PSK_FP_SO_MH_SR_v_3_5!J103+[5]PSK_FP_SO_MPSVR_SR_v_3_6!J103+[6]PSK_FP_SO_MSVVM_SR_v_3_5!J103+[7]PSK_FP_SO_MV_SR_v_3_5!J103+[8]PSK_FP_SO_MZ_SR_v_3_5!J103+[9]PSK_FP_SO_MZP_SR_v_3_5!J103+[10]PSK_FP_SO_SIEA_v_3_5!J103+[11]PSK_FP_SO_UV_SR_v_3_5!J103</f>
        <v>0</v>
      </c>
      <c r="K105" s="136">
        <f>[2]PSK_FP_RO_MIRRI_SR_v_3_5!K103+[3]PSK_FP_SO_MD_SR_v_3_5!K103+[4]PSK_FP_SO_MH_SR_v_3_5!K103+[5]PSK_FP_SO_MPSVR_SR_v_3_6!K103+[6]PSK_FP_SO_MSVVM_SR_v_3_5!K103+[7]PSK_FP_SO_MV_SR_v_3_5!K103+[8]PSK_FP_SO_MZ_SR_v_3_5!K103+[9]PSK_FP_SO_MZP_SR_v_3_5!K103+[10]PSK_FP_SO_SIEA_v_3_5!K103+[11]PSK_FP_SO_UV_SR_v_3_5!K103</f>
        <v>0</v>
      </c>
      <c r="L105" s="136">
        <f>[2]PSK_FP_RO_MIRRI_SR_v_3_5!L103+[3]PSK_FP_SO_MD_SR_v_3_5!L103+[4]PSK_FP_SO_MH_SR_v_3_5!L103+[5]PSK_FP_SO_MPSVR_SR_v_3_6!L103+[6]PSK_FP_SO_MSVVM_SR_v_3_5!L103+[7]PSK_FP_SO_MV_SR_v_3_5!L103+[8]PSK_FP_SO_MZ_SR_v_3_5!L103+[9]PSK_FP_SO_MZP_SR_v_3_5!L103+[10]PSK_FP_SO_SIEA_v_3_5!L103+[11]PSK_FP_SO_UV_SR_v_3_5!L103</f>
        <v>0</v>
      </c>
      <c r="M105" s="136">
        <f>[2]PSK_FP_RO_MIRRI_SR_v_3_5!M103+[3]PSK_FP_SO_MD_SR_v_3_5!M103+[4]PSK_FP_SO_MH_SR_v_3_5!M103+[5]PSK_FP_SO_MPSVR_SR_v_3_6!M103+[6]PSK_FP_SO_MSVVM_SR_v_3_5!M103+[7]PSK_FP_SO_MV_SR_v_3_5!M103+[8]PSK_FP_SO_MZ_SR_v_3_5!M103+[9]PSK_FP_SO_MZP_SR_v_3_5!M103+[10]PSK_FP_SO_SIEA_v_3_5!M103+[11]PSK_FP_SO_UV_SR_v_3_5!M103</f>
        <v>0</v>
      </c>
      <c r="N105" s="136">
        <f>[2]PSK_FP_RO_MIRRI_SR_v_3_5!N103+[3]PSK_FP_SO_MD_SR_v_3_5!N103+[4]PSK_FP_SO_MH_SR_v_3_5!N103+[5]PSK_FP_SO_MPSVR_SR_v_3_6!N103+[6]PSK_FP_SO_MSVVM_SR_v_3_5!N103+[7]PSK_FP_SO_MV_SR_v_3_5!N103+[8]PSK_FP_SO_MZ_SR_v_3_5!N103+[9]PSK_FP_SO_MZP_SR_v_3_5!N103+[10]PSK_FP_SO_SIEA_v_3_5!N103+[11]PSK_FP_SO_UV_SR_v_3_5!N103</f>
        <v>0</v>
      </c>
      <c r="O105" s="136">
        <f>[2]PSK_FP_RO_MIRRI_SR_v_3_5!O103+[3]PSK_FP_SO_MD_SR_v_3_5!O103+[4]PSK_FP_SO_MH_SR_v_3_5!O103+[5]PSK_FP_SO_MPSVR_SR_v_3_6!O103+[6]PSK_FP_SO_MSVVM_SR_v_3_5!O103+[7]PSK_FP_SO_MV_SR_v_3_5!O103+[8]PSK_FP_SO_MZ_SR_v_3_5!O103+[9]PSK_FP_SO_MZP_SR_v_3_5!O103+[10]PSK_FP_SO_SIEA_v_3_5!O103+[11]PSK_FP_SO_UV_SR_v_3_5!O103</f>
        <v>0</v>
      </c>
      <c r="P105" s="136">
        <f>[2]PSK_FP_RO_MIRRI_SR_v_3_5!P103+[3]PSK_FP_SO_MD_SR_v_3_5!P103+[4]PSK_FP_SO_MH_SR_v_3_5!P103+[5]PSK_FP_SO_MPSVR_SR_v_3_6!P103+[6]PSK_FP_SO_MSVVM_SR_v_3_5!P103+[7]PSK_FP_SO_MV_SR_v_3_5!P103+[8]PSK_FP_SO_MZ_SR_v_3_5!P103+[9]PSK_FP_SO_MZP_SR_v_3_5!P103+[10]PSK_FP_SO_SIEA_v_3_5!P103+[11]PSK_FP_SO_UV_SR_v_3_5!P103</f>
        <v>0</v>
      </c>
      <c r="Q105" s="136">
        <f>[2]PSK_FP_RO_MIRRI_SR_v_3_5!Q103+[3]PSK_FP_SO_MD_SR_v_3_5!Q103+[4]PSK_FP_SO_MH_SR_v_3_5!Q103+[5]PSK_FP_SO_MPSVR_SR_v_3_6!Q103+[6]PSK_FP_SO_MSVVM_SR_v_3_5!Q103+[7]PSK_FP_SO_MV_SR_v_3_5!Q103+[8]PSK_FP_SO_MZ_SR_v_3_5!Q103+[9]PSK_FP_SO_MZP_SR_v_3_5!Q103+[10]PSK_FP_SO_SIEA_v_3_5!Q103+[11]PSK_FP_SO_UV_SR_v_3_5!Q103</f>
        <v>0</v>
      </c>
      <c r="R105" s="136">
        <f>[2]PSK_FP_RO_MIRRI_SR_v_3_5!R103+[3]PSK_FP_SO_MD_SR_v_3_5!R103+[4]PSK_FP_SO_MH_SR_v_3_5!R103+[5]PSK_FP_SO_MPSVR_SR_v_3_6!R103+[6]PSK_FP_SO_MSVVM_SR_v_3_5!R103+[7]PSK_FP_SO_MV_SR_v_3_5!R103+[8]PSK_FP_SO_MZ_SR_v_3_5!R103+[9]PSK_FP_SO_MZP_SR_v_3_5!R103+[10]PSK_FP_SO_SIEA_v_3_5!R103+[11]PSK_FP_SO_UV_SR_v_3_5!R103</f>
        <v>0</v>
      </c>
      <c r="S105" s="136">
        <f>[2]PSK_FP_RO_MIRRI_SR_v_3_5!S103+[3]PSK_FP_SO_MD_SR_v_3_5!S103+[4]PSK_FP_SO_MH_SR_v_3_5!S103+[5]PSK_FP_SO_MPSVR_SR_v_3_6!S103+[6]PSK_FP_SO_MSVVM_SR_v_3_5!S103+[7]PSK_FP_SO_MV_SR_v_3_5!S103+[8]PSK_FP_SO_MZ_SR_v_3_5!S103+[9]PSK_FP_SO_MZP_SR_v_3_5!S103+[10]PSK_FP_SO_SIEA_v_3_5!S103+[11]PSK_FP_SO_UV_SR_v_3_5!S103</f>
        <v>0</v>
      </c>
      <c r="T105" s="136">
        <f>[2]PSK_FP_RO_MIRRI_SR_v_3_5!T103+[3]PSK_FP_SO_MD_SR_v_3_5!T103+[4]PSK_FP_SO_MH_SR_v_3_5!T103+[5]PSK_FP_SO_MPSVR_SR_v_3_6!T103+[6]PSK_FP_SO_MSVVM_SR_v_3_5!T103+[7]PSK_FP_SO_MV_SR_v_3_5!T103+[8]PSK_FP_SO_MZ_SR_v_3_5!T103+[9]PSK_FP_SO_MZP_SR_v_3_5!T103+[10]PSK_FP_SO_SIEA_v_3_5!T103+[11]PSK_FP_SO_UV_SR_v_3_5!T103</f>
        <v>0</v>
      </c>
      <c r="U105" s="136">
        <f>[2]PSK_FP_RO_MIRRI_SR_v_3_5!U103+[3]PSK_FP_SO_MD_SR_v_3_5!U103+[4]PSK_FP_SO_MH_SR_v_3_5!U103+[5]PSK_FP_SO_MPSVR_SR_v_3_6!U103+[6]PSK_FP_SO_MSVVM_SR_v_3_5!U103+[7]PSK_FP_SO_MV_SR_v_3_5!U103+[8]PSK_FP_SO_MZ_SR_v_3_5!U103+[9]PSK_FP_SO_MZP_SR_v_3_5!U103+[10]PSK_FP_SO_SIEA_v_3_5!U103+[11]PSK_FP_SO_UV_SR_v_3_5!U103</f>
        <v>0</v>
      </c>
      <c r="V105" s="136">
        <f>[2]PSK_FP_RO_MIRRI_SR_v_3_5!V103+[3]PSK_FP_SO_MD_SR_v_3_5!V103+[4]PSK_FP_SO_MH_SR_v_3_5!V103+[5]PSK_FP_SO_MPSVR_SR_v_3_6!V103+[6]PSK_FP_SO_MSVVM_SR_v_3_5!V103+[7]PSK_FP_SO_MV_SR_v_3_5!V103+[8]PSK_FP_SO_MZ_SR_v_3_5!V103+[9]PSK_FP_SO_MZP_SR_v_3_5!V103+[10]PSK_FP_SO_SIEA_v_3_5!V103+[11]PSK_FP_SO_UV_SR_v_3_5!V103</f>
        <v>0</v>
      </c>
      <c r="W105" s="136">
        <f>[2]PSK_FP_RO_MIRRI_SR_v_3_5!W103+[3]PSK_FP_SO_MD_SR_v_3_5!W103+[4]PSK_FP_SO_MH_SR_v_3_5!W103+[5]PSK_FP_SO_MPSVR_SR_v_3_6!W103+[6]PSK_FP_SO_MSVVM_SR_v_3_5!W103+[7]PSK_FP_SO_MV_SR_v_3_5!W103+[8]PSK_FP_SO_MZ_SR_v_3_5!W103+[9]PSK_FP_SO_MZP_SR_v_3_5!W103+[10]PSK_FP_SO_SIEA_v_3_5!W103+[11]PSK_FP_SO_UV_SR_v_3_5!W103</f>
        <v>0</v>
      </c>
      <c r="X105" s="136">
        <f>[2]PSK_FP_RO_MIRRI_SR_v_3_5!X103+[3]PSK_FP_SO_MD_SR_v_3_5!X103+[4]PSK_FP_SO_MH_SR_v_3_5!X103+[5]PSK_FP_SO_MPSVR_SR_v_3_6!X103+[6]PSK_FP_SO_MSVVM_SR_v_3_5!X103+[7]PSK_FP_SO_MV_SR_v_3_5!X103+[8]PSK_FP_SO_MZ_SR_v_3_5!X103+[9]PSK_FP_SO_MZP_SR_v_3_5!X103+[10]PSK_FP_SO_SIEA_v_3_5!X103+[11]PSK_FP_SO_UV_SR_v_3_5!X103</f>
        <v>0</v>
      </c>
      <c r="Y105" s="136">
        <f>[2]PSK_FP_RO_MIRRI_SR_v_3_5!Y103+[3]PSK_FP_SO_MD_SR_v_3_5!Y103+[4]PSK_FP_SO_MH_SR_v_3_5!Y103+[5]PSK_FP_SO_MPSVR_SR_v_3_6!Y103+[6]PSK_FP_SO_MSVVM_SR_v_3_5!Y103+[7]PSK_FP_SO_MV_SR_v_3_5!Y103+[8]PSK_FP_SO_MZ_SR_v_3_5!Y103+[9]PSK_FP_SO_MZP_SR_v_3_5!Y103+[10]PSK_FP_SO_SIEA_v_3_5!Y103+[11]PSK_FP_SO_UV_SR_v_3_5!Y103</f>
        <v>0</v>
      </c>
      <c r="Z105" s="136">
        <f>[2]PSK_FP_RO_MIRRI_SR_v_3_5!Z103+[3]PSK_FP_SO_MD_SR_v_3_5!Z103+[4]PSK_FP_SO_MH_SR_v_3_5!Z103+[5]PSK_FP_SO_MPSVR_SR_v_3_6!Z103+[6]PSK_FP_SO_MSVVM_SR_v_3_5!Z103+[7]PSK_FP_SO_MV_SR_v_3_5!Z103+[8]PSK_FP_SO_MZ_SR_v_3_5!Z103+[9]PSK_FP_SO_MZP_SR_v_3_5!Z103+[10]PSK_FP_SO_SIEA_v_3_5!Z103+[11]PSK_FP_SO_UV_SR_v_3_5!Z103</f>
        <v>0</v>
      </c>
      <c r="AA105" s="136">
        <f>[2]PSK_FP_RO_MIRRI_SR_v_3_5!AA103+[3]PSK_FP_SO_MD_SR_v_3_5!AA103+[4]PSK_FP_SO_MH_SR_v_3_5!AA103+[5]PSK_FP_SO_MPSVR_SR_v_3_6!AA103+[6]PSK_FP_SO_MSVVM_SR_v_3_5!AA103+[7]PSK_FP_SO_MV_SR_v_3_5!AA103+[8]PSK_FP_SO_MZ_SR_v_3_5!AA103+[9]PSK_FP_SO_MZP_SR_v_3_5!AA103+[10]PSK_FP_SO_SIEA_v_3_5!AA103+[11]PSK_FP_SO_UV_SR_v_3_5!AA103</f>
        <v>0</v>
      </c>
      <c r="AB105" s="163">
        <f>[2]PSK_FP_RO_MIRRI_SR_v_3_5!AB103+[3]PSK_FP_SO_MD_SR_v_3_5!AB103+[4]PSK_FP_SO_MH_SR_v_3_5!AB103+[5]PSK_FP_SO_MPSVR_SR_v_3_6!AB103+[6]PSK_FP_SO_MSVVM_SR_v_3_5!AB103+[7]PSK_FP_SO_MV_SR_v_3_5!AB103+[8]PSK_FP_SO_MZ_SR_v_3_5!AB103+[9]PSK_FP_SO_MZP_SR_v_3_5!AB103+[10]PSK_FP_SO_SIEA_v_3_5!AB103+[11]PSK_FP_SO_UV_SR_v_3_5!AB103</f>
        <v>0</v>
      </c>
      <c r="AC105" s="162">
        <f>[2]PSK_FP_RO_MIRRI_SR_v_3_5!AC103+[3]PSK_FP_SO_MD_SR_v_3_5!AC103+[4]PSK_FP_SO_MH_SR_v_3_5!AC103+[5]PSK_FP_SO_MPSVR_SR_v_3_6!AC103+[6]PSK_FP_SO_MSVVM_SR_v_3_5!AC103+[7]PSK_FP_SO_MV_SR_v_3_5!AC103+[8]PSK_FP_SO_MZ_SR_v_3_5!AC103+[9]PSK_FP_SO_MZP_SR_v_3_5!AC103+[10]PSK_FP_SO_SIEA_v_3_5!AC103+[11]PSK_FP_SO_UV_SR_v_3_5!AC103</f>
        <v>39621000</v>
      </c>
      <c r="AD105" s="136">
        <f>[2]PSK_FP_RO_MIRRI_SR_v_3_5!AD103+[3]PSK_FP_SO_MD_SR_v_3_5!AD103+[4]PSK_FP_SO_MH_SR_v_3_5!AD103+[5]PSK_FP_SO_MPSVR_SR_v_3_6!AD103+[6]PSK_FP_SO_MSVVM_SR_v_3_5!AD103+[7]PSK_FP_SO_MV_SR_v_3_5!AD103+[8]PSK_FP_SO_MZ_SR_v_3_5!AD103+[9]PSK_FP_SO_MZP_SR_v_3_5!AD103+[10]PSK_FP_SO_SIEA_v_3_5!AD103+[11]PSK_FP_SO_UV_SR_v_3_5!AD103</f>
        <v>34592000</v>
      </c>
      <c r="AE105" s="136">
        <f>[2]PSK_FP_RO_MIRRI_SR_v_3_5!AE103+[3]PSK_FP_SO_MD_SR_v_3_5!AE103+[4]PSK_FP_SO_MH_SR_v_3_5!AE103+[5]PSK_FP_SO_MPSVR_SR_v_3_6!AE103+[6]PSK_FP_SO_MSVVM_SR_v_3_5!AE103+[7]PSK_FP_SO_MV_SR_v_3_5!AE103+[8]PSK_FP_SO_MZ_SR_v_3_5!AE103+[9]PSK_FP_SO_MZP_SR_v_3_5!AE103+[10]PSK_FP_SO_SIEA_v_3_5!AE103+[11]PSK_FP_SO_UV_SR_v_3_5!AE103</f>
        <v>5029000</v>
      </c>
      <c r="AF105" s="136">
        <f>[2]PSK_FP_RO_MIRRI_SR_v_3_5!AF103+[3]PSK_FP_SO_MD_SR_v_3_5!AF103+[4]PSK_FP_SO_MH_SR_v_3_5!AF103+[5]PSK_FP_SO_MPSVR_SR_v_3_6!AF103+[6]PSK_FP_SO_MSVVM_SR_v_3_5!AF103+[7]PSK_FP_SO_MV_SR_v_3_5!AF103+[8]PSK_FP_SO_MZ_SR_v_3_5!AF103+[9]PSK_FP_SO_MZP_SR_v_3_5!AF103+[10]PSK_FP_SO_SIEA_v_3_5!AF103+[11]PSK_FP_SO_UV_SR_v_3_5!AF103</f>
        <v>13647972</v>
      </c>
      <c r="AG105" s="136">
        <f>[2]PSK_FP_RO_MIRRI_SR_v_3_5!AG103+[3]PSK_FP_SO_MD_SR_v_3_5!AG103+[4]PSK_FP_SO_MH_SR_v_3_5!AG103+[5]PSK_FP_SO_MPSVR_SR_v_3_6!AG103+[6]PSK_FP_SO_MSVVM_SR_v_3_5!AG103+[7]PSK_FP_SO_MV_SR_v_3_5!AG103+[8]PSK_FP_SO_MZ_SR_v_3_5!AG103+[9]PSK_FP_SO_MZP_SR_v_3_5!AG103+[10]PSK_FP_SO_SIEA_v_3_5!AG103+[11]PSK_FP_SO_UV_SR_v_3_5!AG103</f>
        <v>6104472</v>
      </c>
      <c r="AH105" s="136">
        <f>[2]PSK_FP_RO_MIRRI_SR_v_3_5!AH103+[3]PSK_FP_SO_MD_SR_v_3_5!AH103+[4]PSK_FP_SO_MH_SR_v_3_5!AH103+[5]PSK_FP_SO_MPSVR_SR_v_3_6!AH103+[6]PSK_FP_SO_MSVVM_SR_v_3_5!AH103+[7]PSK_FP_SO_MV_SR_v_3_5!AH103+[8]PSK_FP_SO_MZ_SR_v_3_5!AH103+[9]PSK_FP_SO_MZP_SR_v_3_5!AH103+[10]PSK_FP_SO_SIEA_v_3_5!AH103+[11]PSK_FP_SO_UV_SR_v_3_5!AH103</f>
        <v>7543500</v>
      </c>
      <c r="AI105" s="136">
        <f>[2]PSK_FP_RO_MIRRI_SR_v_3_5!AI103+[3]PSK_FP_SO_MD_SR_v_3_5!AI103+[4]PSK_FP_SO_MH_SR_v_3_5!AI103+[5]PSK_FP_SO_MPSVR_SR_v_3_6!AI103+[6]PSK_FP_SO_MSVVM_SR_v_3_5!AI103+[7]PSK_FP_SO_MV_SR_v_3_5!AI103+[8]PSK_FP_SO_MZ_SR_v_3_5!AI103+[9]PSK_FP_SO_MZP_SR_v_3_5!AI103+[10]PSK_FP_SO_SIEA_v_3_5!AI103+[11]PSK_FP_SO_UV_SR_v_3_5!AI103</f>
        <v>13647972</v>
      </c>
      <c r="AJ105" s="136">
        <f>[2]PSK_FP_RO_MIRRI_SR_v_3_5!AJ103+[3]PSK_FP_SO_MD_SR_v_3_5!AJ103+[4]PSK_FP_SO_MH_SR_v_3_5!AJ103+[5]PSK_FP_SO_MPSVR_SR_v_3_6!AJ103+[6]PSK_FP_SO_MSVVM_SR_v_3_5!AJ103+[7]PSK_FP_SO_MV_SR_v_3_5!AJ103+[8]PSK_FP_SO_MZ_SR_v_3_5!AJ103+[9]PSK_FP_SO_MZP_SR_v_3_5!AJ103+[10]PSK_FP_SO_SIEA_v_3_5!AJ103+[11]PSK_FP_SO_UV_SR_v_3_5!AJ103</f>
        <v>6104472</v>
      </c>
      <c r="AK105" s="136">
        <f>[2]PSK_FP_RO_MIRRI_SR_v_3_5!AK103+[3]PSK_FP_SO_MD_SR_v_3_5!AK103+[4]PSK_FP_SO_MH_SR_v_3_5!AK103+[5]PSK_FP_SO_MPSVR_SR_v_3_6!AK103+[6]PSK_FP_SO_MSVVM_SR_v_3_5!AK103+[7]PSK_FP_SO_MV_SR_v_3_5!AK103+[8]PSK_FP_SO_MZ_SR_v_3_5!AK103+[9]PSK_FP_SO_MZP_SR_v_3_5!AK103+[10]PSK_FP_SO_SIEA_v_3_5!AK103+[11]PSK_FP_SO_UV_SR_v_3_5!AK103</f>
        <v>7543500</v>
      </c>
      <c r="AL105" s="136">
        <f>[2]PSK_FP_RO_MIRRI_SR_v_3_5!AL103+[3]PSK_FP_SO_MD_SR_v_3_5!AL103+[4]PSK_FP_SO_MH_SR_v_3_5!AL103+[5]PSK_FP_SO_MPSVR_SR_v_3_6!AL103+[6]PSK_FP_SO_MSVVM_SR_v_3_5!AL103+[7]PSK_FP_SO_MV_SR_v_3_5!AL103+[8]PSK_FP_SO_MZ_SR_v_3_5!AL103+[9]PSK_FP_SO_MZP_SR_v_3_5!AL103+[10]PSK_FP_SO_SIEA_v_3_5!AL103+[11]PSK_FP_SO_UV_SR_v_3_5!AL103</f>
        <v>13647972</v>
      </c>
      <c r="AM105" s="136">
        <f>[2]PSK_FP_RO_MIRRI_SR_v_3_5!AM103+[3]PSK_FP_SO_MD_SR_v_3_5!AM103+[4]PSK_FP_SO_MH_SR_v_3_5!AM103+[5]PSK_FP_SO_MPSVR_SR_v_3_6!AM103+[6]PSK_FP_SO_MSVVM_SR_v_3_5!AM103+[7]PSK_FP_SO_MV_SR_v_3_5!AM103+[8]PSK_FP_SO_MZ_SR_v_3_5!AM103+[9]PSK_FP_SO_MZP_SR_v_3_5!AM103+[10]PSK_FP_SO_SIEA_v_3_5!AM103+[11]PSK_FP_SO_UV_SR_v_3_5!AM103</f>
        <v>6104472</v>
      </c>
      <c r="AN105" s="136">
        <f>[2]PSK_FP_RO_MIRRI_SR_v_3_5!AN103+[3]PSK_FP_SO_MD_SR_v_3_5!AN103+[4]PSK_FP_SO_MH_SR_v_3_5!AN103+[5]PSK_FP_SO_MPSVR_SR_v_3_6!AN103+[6]PSK_FP_SO_MSVVM_SR_v_3_5!AN103+[7]PSK_FP_SO_MV_SR_v_3_5!AN103+[8]PSK_FP_SO_MZ_SR_v_3_5!AN103+[9]PSK_FP_SO_MZP_SR_v_3_5!AN103+[10]PSK_FP_SO_SIEA_v_3_5!AN103+[11]PSK_FP_SO_UV_SR_v_3_5!AN103</f>
        <v>7543500</v>
      </c>
      <c r="AO105" s="136">
        <f>[2]PSK_FP_RO_MIRRI_SR_v_3_5!AO103+[3]PSK_FP_SO_MD_SR_v_3_5!AO103+[4]PSK_FP_SO_MH_SR_v_3_5!AO103+[5]PSK_FP_SO_MPSVR_SR_v_3_6!AO103+[6]PSK_FP_SO_MSVVM_SR_v_3_5!AO103+[7]PSK_FP_SO_MV_SR_v_3_5!AO103+[8]PSK_FP_SO_MZ_SR_v_3_5!AO103+[9]PSK_FP_SO_MZP_SR_v_3_5!AO103+[10]PSK_FP_SO_SIEA_v_3_5!AO103+[11]PSK_FP_SO_UV_SR_v_3_5!AO103</f>
        <v>0</v>
      </c>
      <c r="AP105" s="136">
        <f>[2]PSK_FP_RO_MIRRI_SR_v_3_5!AP103+[3]PSK_FP_SO_MD_SR_v_3_5!AP103+[4]PSK_FP_SO_MH_SR_v_3_5!AP103+[5]PSK_FP_SO_MPSVR_SR_v_3_6!AP103+[6]PSK_FP_SO_MSVVM_SR_v_3_5!AP103+[7]PSK_FP_SO_MV_SR_v_3_5!AP103+[8]PSK_FP_SO_MZ_SR_v_3_5!AP103+[9]PSK_FP_SO_MZP_SR_v_3_5!AP103+[10]PSK_FP_SO_SIEA_v_3_5!AP103+[11]PSK_FP_SO_UV_SR_v_3_5!AP103</f>
        <v>0</v>
      </c>
      <c r="AQ105" s="136">
        <f>[2]PSK_FP_RO_MIRRI_SR_v_3_5!AQ103+[3]PSK_FP_SO_MD_SR_v_3_5!AQ103+[4]PSK_FP_SO_MH_SR_v_3_5!AQ103+[5]PSK_FP_SO_MPSVR_SR_v_3_6!AQ103+[6]PSK_FP_SO_MSVVM_SR_v_3_5!AQ103+[7]PSK_FP_SO_MV_SR_v_3_5!AQ103+[8]PSK_FP_SO_MZ_SR_v_3_5!AQ103+[9]PSK_FP_SO_MZP_SR_v_3_5!AQ103+[10]PSK_FP_SO_SIEA_v_3_5!AQ103+[11]PSK_FP_SO_UV_SR_v_3_5!AQ103</f>
        <v>0</v>
      </c>
      <c r="AR105" s="136">
        <f>[2]PSK_FP_RO_MIRRI_SR_v_3_5!AR103+[3]PSK_FP_SO_MD_SR_v_3_5!AR103+[4]PSK_FP_SO_MH_SR_v_3_5!AR103+[5]PSK_FP_SO_MPSVR_SR_v_3_6!AR103+[6]PSK_FP_SO_MSVVM_SR_v_3_5!AR103+[7]PSK_FP_SO_MV_SR_v_3_5!AR103+[8]PSK_FP_SO_MZ_SR_v_3_5!AR103+[9]PSK_FP_SO_MZP_SR_v_3_5!AR103+[10]PSK_FP_SO_SIEA_v_3_5!AR103+[11]PSK_FP_SO_UV_SR_v_3_5!AR103</f>
        <v>0</v>
      </c>
      <c r="AS105" s="136">
        <f>[2]PSK_FP_RO_MIRRI_SR_v_3_5!AS103+[3]PSK_FP_SO_MD_SR_v_3_5!AS103+[4]PSK_FP_SO_MH_SR_v_3_5!AS103+[5]PSK_FP_SO_MPSVR_SR_v_3_6!AS103+[6]PSK_FP_SO_MSVVM_SR_v_3_5!AS103+[7]PSK_FP_SO_MV_SR_v_3_5!AS103+[8]PSK_FP_SO_MZ_SR_v_3_5!AS103+[9]PSK_FP_SO_MZP_SR_v_3_5!AS103+[10]PSK_FP_SO_SIEA_v_3_5!AS103+[11]PSK_FP_SO_UV_SR_v_3_5!AS103</f>
        <v>0</v>
      </c>
      <c r="AT105" s="136">
        <f>[2]PSK_FP_RO_MIRRI_SR_v_3_5!AT103+[3]PSK_FP_SO_MD_SR_v_3_5!AT103+[4]PSK_FP_SO_MH_SR_v_3_5!AT103+[5]PSK_FP_SO_MPSVR_SR_v_3_6!AT103+[6]PSK_FP_SO_MSVVM_SR_v_3_5!AT103+[7]PSK_FP_SO_MV_SR_v_3_5!AT103+[8]PSK_FP_SO_MZ_SR_v_3_5!AT103+[9]PSK_FP_SO_MZP_SR_v_3_5!AT103+[10]PSK_FP_SO_SIEA_v_3_5!AT103+[11]PSK_FP_SO_UV_SR_v_3_5!AT103</f>
        <v>0</v>
      </c>
      <c r="AU105" s="163">
        <f>[2]PSK_FP_RO_MIRRI_SR_v_3_5!AU103+[3]PSK_FP_SO_MD_SR_v_3_5!AU103+[4]PSK_FP_SO_MH_SR_v_3_5!AU103+[5]PSK_FP_SO_MPSVR_SR_v_3_6!AU103+[6]PSK_FP_SO_MSVVM_SR_v_3_5!AU103+[7]PSK_FP_SO_MV_SR_v_3_5!AU103+[8]PSK_FP_SO_MZ_SR_v_3_5!AU103+[9]PSK_FP_SO_MZP_SR_v_3_5!AU103+[10]PSK_FP_SO_SIEA_v_3_5!AU103+[11]PSK_FP_SO_UV_SR_v_3_5!AU103</f>
        <v>0</v>
      </c>
      <c r="AV105" s="162">
        <f>[2]PSK_FP_RO_MIRRI_SR_v_3_5!AV103+[3]PSK_FP_SO_MD_SR_v_3_5!AV103+[4]PSK_FP_SO_MH_SR_v_3_5!AV103+[5]PSK_FP_SO_MPSVR_SR_v_3_6!AV103+[6]PSK_FP_SO_MSVVM_SR_v_3_5!AV103+[7]PSK_FP_SO_MV_SR_v_3_5!AV103+[8]PSK_FP_SO_MZ_SR_v_3_5!AV103+[9]PSK_FP_SO_MZP_SR_v_3_5!AV103+[10]PSK_FP_SO_SIEA_v_3_5!AV103+[11]PSK_FP_SO_UV_SR_v_3_5!AV103</f>
        <v>0</v>
      </c>
      <c r="AW105" s="136">
        <f>[2]PSK_FP_RO_MIRRI_SR_v_3_5!AW103+[3]PSK_FP_SO_MD_SR_v_3_5!AW103+[4]PSK_FP_SO_MH_SR_v_3_5!AW103+[5]PSK_FP_SO_MPSVR_SR_v_3_6!AW103+[6]PSK_FP_SO_MSVVM_SR_v_3_5!AW103+[7]PSK_FP_SO_MV_SR_v_3_5!AW103+[8]PSK_FP_SO_MZ_SR_v_3_5!AW103+[9]PSK_FP_SO_MZP_SR_v_3_5!AW103+[10]PSK_FP_SO_SIEA_v_3_5!AW103+[11]PSK_FP_SO_UV_SR_v_3_5!AW103</f>
        <v>0</v>
      </c>
      <c r="AX105" s="136">
        <f>[2]PSK_FP_RO_MIRRI_SR_v_3_5!AX103+[3]PSK_FP_SO_MD_SR_v_3_5!AX103+[4]PSK_FP_SO_MH_SR_v_3_5!AX103+[5]PSK_FP_SO_MPSVR_SR_v_3_6!AX103+[6]PSK_FP_SO_MSVVM_SR_v_3_5!AX103+[7]PSK_FP_SO_MV_SR_v_3_5!AX103+[8]PSK_FP_SO_MZ_SR_v_3_5!AX103+[9]PSK_FP_SO_MZP_SR_v_3_5!AX103+[10]PSK_FP_SO_SIEA_v_3_5!AX103+[11]PSK_FP_SO_UV_SR_v_3_5!AX103</f>
        <v>0</v>
      </c>
      <c r="AY105" s="136">
        <f>[2]PSK_FP_RO_MIRRI_SR_v_3_5!AY103+[3]PSK_FP_SO_MD_SR_v_3_5!AY103+[4]PSK_FP_SO_MH_SR_v_3_5!AY103+[5]PSK_FP_SO_MPSVR_SR_v_3_6!AY103+[6]PSK_FP_SO_MSVVM_SR_v_3_5!AY103+[7]PSK_FP_SO_MV_SR_v_3_5!AY103+[8]PSK_FP_SO_MZ_SR_v_3_5!AY103+[9]PSK_FP_SO_MZP_SR_v_3_5!AY103+[10]PSK_FP_SO_SIEA_v_3_5!AY103+[11]PSK_FP_SO_UV_SR_v_3_5!AY103</f>
        <v>0</v>
      </c>
      <c r="AZ105" s="136">
        <f>[2]PSK_FP_RO_MIRRI_SR_v_3_5!AZ103+[3]PSK_FP_SO_MD_SR_v_3_5!AZ103+[4]PSK_FP_SO_MH_SR_v_3_5!AZ103+[5]PSK_FP_SO_MPSVR_SR_v_3_6!AZ103+[6]PSK_FP_SO_MSVVM_SR_v_3_5!AZ103+[7]PSK_FP_SO_MV_SR_v_3_5!AZ103+[8]PSK_FP_SO_MZ_SR_v_3_5!AZ103+[9]PSK_FP_SO_MZP_SR_v_3_5!AZ103+[10]PSK_FP_SO_SIEA_v_3_5!AZ103+[11]PSK_FP_SO_UV_SR_v_3_5!AZ103</f>
        <v>0</v>
      </c>
      <c r="BA105" s="136">
        <f>[2]PSK_FP_RO_MIRRI_SR_v_3_5!BA103+[3]PSK_FP_SO_MD_SR_v_3_5!BA103+[4]PSK_FP_SO_MH_SR_v_3_5!BA103+[5]PSK_FP_SO_MPSVR_SR_v_3_6!BA103+[6]PSK_FP_SO_MSVVM_SR_v_3_5!BA103+[7]PSK_FP_SO_MV_SR_v_3_5!BA103+[8]PSK_FP_SO_MZ_SR_v_3_5!BA103+[9]PSK_FP_SO_MZP_SR_v_3_5!BA103+[10]PSK_FP_SO_SIEA_v_3_5!BA103+[11]PSK_FP_SO_UV_SR_v_3_5!BA103</f>
        <v>0</v>
      </c>
      <c r="BB105" s="136">
        <f>[2]PSK_FP_RO_MIRRI_SR_v_3_5!BB103+[3]PSK_FP_SO_MD_SR_v_3_5!BB103+[4]PSK_FP_SO_MH_SR_v_3_5!BB103+[5]PSK_FP_SO_MPSVR_SR_v_3_6!BB103+[6]PSK_FP_SO_MSVVM_SR_v_3_5!BB103+[7]PSK_FP_SO_MV_SR_v_3_5!BB103+[8]PSK_FP_SO_MZ_SR_v_3_5!BB103+[9]PSK_FP_SO_MZP_SR_v_3_5!BB103+[10]PSK_FP_SO_SIEA_v_3_5!BB103+[11]PSK_FP_SO_UV_SR_v_3_5!BB103</f>
        <v>0</v>
      </c>
      <c r="BC105" s="136">
        <f>[2]PSK_FP_RO_MIRRI_SR_v_3_5!BC103+[3]PSK_FP_SO_MD_SR_v_3_5!BC103+[4]PSK_FP_SO_MH_SR_v_3_5!BC103+[5]PSK_FP_SO_MPSVR_SR_v_3_6!BC103+[6]PSK_FP_SO_MSVVM_SR_v_3_5!BC103+[7]PSK_FP_SO_MV_SR_v_3_5!BC103+[8]PSK_FP_SO_MZ_SR_v_3_5!BC103+[9]PSK_FP_SO_MZP_SR_v_3_5!BC103+[10]PSK_FP_SO_SIEA_v_3_5!BC103+[11]PSK_FP_SO_UV_SR_v_3_5!BC103</f>
        <v>0</v>
      </c>
      <c r="BD105" s="136">
        <f>[2]PSK_FP_RO_MIRRI_SR_v_3_5!BD103+[3]PSK_FP_SO_MD_SR_v_3_5!BD103+[4]PSK_FP_SO_MH_SR_v_3_5!BD103+[5]PSK_FP_SO_MPSVR_SR_v_3_6!BD103+[6]PSK_FP_SO_MSVVM_SR_v_3_5!BD103+[7]PSK_FP_SO_MV_SR_v_3_5!BD103+[8]PSK_FP_SO_MZ_SR_v_3_5!BD103+[9]PSK_FP_SO_MZP_SR_v_3_5!BD103+[10]PSK_FP_SO_SIEA_v_3_5!BD103+[11]PSK_FP_SO_UV_SR_v_3_5!BD103</f>
        <v>0</v>
      </c>
      <c r="BE105" s="136">
        <f>[2]PSK_FP_RO_MIRRI_SR_v_3_5!BE103+[3]PSK_FP_SO_MD_SR_v_3_5!BE103+[4]PSK_FP_SO_MH_SR_v_3_5!BE103+[5]PSK_FP_SO_MPSVR_SR_v_3_6!BE103+[6]PSK_FP_SO_MSVVM_SR_v_3_5!BE103+[7]PSK_FP_SO_MV_SR_v_3_5!BE103+[8]PSK_FP_SO_MZ_SR_v_3_5!BE103+[9]PSK_FP_SO_MZP_SR_v_3_5!BE103+[10]PSK_FP_SO_SIEA_v_3_5!BE103+[11]PSK_FP_SO_UV_SR_v_3_5!BE103</f>
        <v>0</v>
      </c>
      <c r="BF105" s="136">
        <f>[2]PSK_FP_RO_MIRRI_SR_v_3_5!BF103+[3]PSK_FP_SO_MD_SR_v_3_5!BF103+[4]PSK_FP_SO_MH_SR_v_3_5!BF103+[5]PSK_FP_SO_MPSVR_SR_v_3_6!BF103+[6]PSK_FP_SO_MSVVM_SR_v_3_5!BF103+[7]PSK_FP_SO_MV_SR_v_3_5!BF103+[8]PSK_FP_SO_MZ_SR_v_3_5!BF103+[9]PSK_FP_SO_MZP_SR_v_3_5!BF103+[10]PSK_FP_SO_SIEA_v_3_5!BF103+[11]PSK_FP_SO_UV_SR_v_3_5!BF103</f>
        <v>0</v>
      </c>
      <c r="BG105" s="163">
        <f>[2]PSK_FP_RO_MIRRI_SR_v_3_5!BG103+[3]PSK_FP_SO_MD_SR_v_3_5!BG103+[4]PSK_FP_SO_MH_SR_v_3_5!BG103+[5]PSK_FP_SO_MPSVR_SR_v_3_6!BG103+[6]PSK_FP_SO_MSVVM_SR_v_3_5!BG103+[7]PSK_FP_SO_MV_SR_v_3_5!BG103+[8]PSK_FP_SO_MZ_SR_v_3_5!BG103+[9]PSK_FP_SO_MZP_SR_v_3_5!BG103+[10]PSK_FP_SO_SIEA_v_3_5!BG103+[11]PSK_FP_SO_UV_SR_v_3_5!BG103</f>
        <v>0</v>
      </c>
      <c r="BH105" s="162">
        <f>[2]PSK_FP_RO_MIRRI_SR_v_3_5!BH103+[3]PSK_FP_SO_MD_SR_v_3_5!BH103+[4]PSK_FP_SO_MH_SR_v_3_5!BH103+[5]PSK_FP_SO_MPSVR_SR_v_3_6!BH103+[6]PSK_FP_SO_MSVVM_SR_v_3_5!BH103+[7]PSK_FP_SO_MV_SR_v_3_5!BH103+[8]PSK_FP_SO_MZ_SR_v_3_5!BH103+[9]PSK_FP_SO_MZP_SR_v_3_5!BH103+[10]PSK_FP_SO_SIEA_v_3_5!BH103+[11]PSK_FP_SO_UV_SR_v_3_5!BH103</f>
        <v>0</v>
      </c>
      <c r="BI105" s="136">
        <f>[2]PSK_FP_RO_MIRRI_SR_v_3_5!BI103+[3]PSK_FP_SO_MD_SR_v_3_5!BI103+[4]PSK_FP_SO_MH_SR_v_3_5!BI103+[5]PSK_FP_SO_MPSVR_SR_v_3_6!BI103+[6]PSK_FP_SO_MSVVM_SR_v_3_5!BI103+[7]PSK_FP_SO_MV_SR_v_3_5!BI103+[8]PSK_FP_SO_MZ_SR_v_3_5!BI103+[9]PSK_FP_SO_MZP_SR_v_3_5!BI103+[10]PSK_FP_SO_SIEA_v_3_5!BI103+[11]PSK_FP_SO_UV_SR_v_3_5!BI103</f>
        <v>0</v>
      </c>
      <c r="BJ105" s="136">
        <f>[2]PSK_FP_RO_MIRRI_SR_v_3_5!BJ103+[3]PSK_FP_SO_MD_SR_v_3_5!BJ103+[4]PSK_FP_SO_MH_SR_v_3_5!BJ103+[5]PSK_FP_SO_MPSVR_SR_v_3_6!BJ103+[6]PSK_FP_SO_MSVVM_SR_v_3_5!BJ103+[7]PSK_FP_SO_MV_SR_v_3_5!BJ103+[8]PSK_FP_SO_MZ_SR_v_3_5!BJ103+[9]PSK_FP_SO_MZP_SR_v_3_5!BJ103+[10]PSK_FP_SO_SIEA_v_3_5!BJ103+[11]PSK_FP_SO_UV_SR_v_3_5!BJ103</f>
        <v>0</v>
      </c>
      <c r="BK105" s="136">
        <f>[2]PSK_FP_RO_MIRRI_SR_v_3_5!BK103+[3]PSK_FP_SO_MD_SR_v_3_5!BK103+[4]PSK_FP_SO_MH_SR_v_3_5!BK103+[5]PSK_FP_SO_MPSVR_SR_v_3_6!BK103+[6]PSK_FP_SO_MSVVM_SR_v_3_5!BK103+[7]PSK_FP_SO_MV_SR_v_3_5!BK103+[8]PSK_FP_SO_MZ_SR_v_3_5!BK103+[9]PSK_FP_SO_MZP_SR_v_3_5!BK103+[10]PSK_FP_SO_SIEA_v_3_5!BK103+[11]PSK_FP_SO_UV_SR_v_3_5!BK103</f>
        <v>0</v>
      </c>
      <c r="BL105" s="136">
        <f>[2]PSK_FP_RO_MIRRI_SR_v_3_5!BL103+[3]PSK_FP_SO_MD_SR_v_3_5!BL103+[4]PSK_FP_SO_MH_SR_v_3_5!BL103+[5]PSK_FP_SO_MPSVR_SR_v_3_6!BL103+[6]PSK_FP_SO_MSVVM_SR_v_3_5!BL103+[7]PSK_FP_SO_MV_SR_v_3_5!BL103+[8]PSK_FP_SO_MZ_SR_v_3_5!BL103+[9]PSK_FP_SO_MZP_SR_v_3_5!BL103+[10]PSK_FP_SO_SIEA_v_3_5!BL103+[11]PSK_FP_SO_UV_SR_v_3_5!BL103</f>
        <v>0</v>
      </c>
      <c r="BM105" s="136">
        <f>[2]PSK_FP_RO_MIRRI_SR_v_3_5!BM103+[3]PSK_FP_SO_MD_SR_v_3_5!BM103+[4]PSK_FP_SO_MH_SR_v_3_5!BM103+[5]PSK_FP_SO_MPSVR_SR_v_3_6!BM103+[6]PSK_FP_SO_MSVVM_SR_v_3_5!BM103+[7]PSK_FP_SO_MV_SR_v_3_5!BM103+[8]PSK_FP_SO_MZ_SR_v_3_5!BM103+[9]PSK_FP_SO_MZP_SR_v_3_5!BM103+[10]PSK_FP_SO_SIEA_v_3_5!BM103+[11]PSK_FP_SO_UV_SR_v_3_5!BM103</f>
        <v>0</v>
      </c>
      <c r="BN105" s="136">
        <f>[2]PSK_FP_RO_MIRRI_SR_v_3_5!BN103+[3]PSK_FP_SO_MD_SR_v_3_5!BN103+[4]PSK_FP_SO_MH_SR_v_3_5!BN103+[5]PSK_FP_SO_MPSVR_SR_v_3_6!BN103+[6]PSK_FP_SO_MSVVM_SR_v_3_5!BN103+[7]PSK_FP_SO_MV_SR_v_3_5!BN103+[8]PSK_FP_SO_MZ_SR_v_3_5!BN103+[9]PSK_FP_SO_MZP_SR_v_3_5!BN103+[10]PSK_FP_SO_SIEA_v_3_5!BN103+[11]PSK_FP_SO_UV_SR_v_3_5!BN103</f>
        <v>0</v>
      </c>
      <c r="BO105" s="136">
        <f>[2]PSK_FP_RO_MIRRI_SR_v_3_5!BO103+[3]PSK_FP_SO_MD_SR_v_3_5!BO103+[4]PSK_FP_SO_MH_SR_v_3_5!BO103+[5]PSK_FP_SO_MPSVR_SR_v_3_6!BO103+[6]PSK_FP_SO_MSVVM_SR_v_3_5!BO103+[7]PSK_FP_SO_MV_SR_v_3_5!BO103+[8]PSK_FP_SO_MZ_SR_v_3_5!BO103+[9]PSK_FP_SO_MZP_SR_v_3_5!BO103+[10]PSK_FP_SO_SIEA_v_3_5!BO103+[11]PSK_FP_SO_UV_SR_v_3_5!BO103</f>
        <v>0</v>
      </c>
      <c r="BP105" s="136">
        <f>[2]PSK_FP_RO_MIRRI_SR_v_3_5!BP103+[3]PSK_FP_SO_MD_SR_v_3_5!BP103+[4]PSK_FP_SO_MH_SR_v_3_5!BP103+[5]PSK_FP_SO_MPSVR_SR_v_3_6!BP103+[6]PSK_FP_SO_MSVVM_SR_v_3_5!BP103+[7]PSK_FP_SO_MV_SR_v_3_5!BP103+[8]PSK_FP_SO_MZ_SR_v_3_5!BP103+[9]PSK_FP_SO_MZP_SR_v_3_5!BP103+[10]PSK_FP_SO_SIEA_v_3_5!BP103+[11]PSK_FP_SO_UV_SR_v_3_5!BP103</f>
        <v>0</v>
      </c>
      <c r="BQ105" s="136">
        <f>[2]PSK_FP_RO_MIRRI_SR_v_3_5!BQ103+[3]PSK_FP_SO_MD_SR_v_3_5!BQ103+[4]PSK_FP_SO_MH_SR_v_3_5!BQ103+[5]PSK_FP_SO_MPSVR_SR_v_3_6!BQ103+[6]PSK_FP_SO_MSVVM_SR_v_3_5!BQ103+[7]PSK_FP_SO_MV_SR_v_3_5!BQ103+[8]PSK_FP_SO_MZ_SR_v_3_5!BQ103+[9]PSK_FP_SO_MZP_SR_v_3_5!BQ103+[10]PSK_FP_SO_SIEA_v_3_5!BQ103+[11]PSK_FP_SO_UV_SR_v_3_5!BQ103</f>
        <v>0</v>
      </c>
      <c r="BR105" s="136">
        <f>[2]PSK_FP_RO_MIRRI_SR_v_3_5!BR103+[3]PSK_FP_SO_MD_SR_v_3_5!BR103+[4]PSK_FP_SO_MH_SR_v_3_5!BR103+[5]PSK_FP_SO_MPSVR_SR_v_3_6!BR103+[6]PSK_FP_SO_MSVVM_SR_v_3_5!BR103+[7]PSK_FP_SO_MV_SR_v_3_5!BR103+[8]PSK_FP_SO_MZ_SR_v_3_5!BR103+[9]PSK_FP_SO_MZP_SR_v_3_5!BR103+[10]PSK_FP_SO_SIEA_v_3_5!BR103+[11]PSK_FP_SO_UV_SR_v_3_5!BR103</f>
        <v>0</v>
      </c>
      <c r="BS105" s="163">
        <f>[2]PSK_FP_RO_MIRRI_SR_v_3_5!BS103+[3]PSK_FP_SO_MD_SR_v_3_5!BS103+[4]PSK_FP_SO_MH_SR_v_3_5!BS103+[5]PSK_FP_SO_MPSVR_SR_v_3_6!BS103+[6]PSK_FP_SO_MSVVM_SR_v_3_5!BS103+[7]PSK_FP_SO_MV_SR_v_3_5!BS103+[8]PSK_FP_SO_MZ_SR_v_3_5!BS103+[9]PSK_FP_SO_MZP_SR_v_3_5!BS103+[10]PSK_FP_SO_SIEA_v_3_5!BS103+[11]PSK_FP_SO_UV_SR_v_3_5!BS103</f>
        <v>0</v>
      </c>
      <c r="BT105" s="134"/>
      <c r="BU105" s="101"/>
      <c r="BV105" s="102"/>
      <c r="BW105" s="102"/>
      <c r="BX105" s="102"/>
      <c r="BY105" s="102"/>
      <c r="BZ105" s="102"/>
      <c r="CA105" s="102"/>
      <c r="CB105" s="102"/>
      <c r="CC105" s="102"/>
      <c r="CD105" s="103"/>
      <c r="CE105" s="104">
        <f t="shared" si="39"/>
        <v>0.84999997051341458</v>
      </c>
      <c r="CF105" s="102">
        <f t="shared" si="30"/>
        <v>0.15000002948658547</v>
      </c>
      <c r="CG105" s="102">
        <f t="shared" si="31"/>
        <v>0</v>
      </c>
      <c r="CH105" s="102">
        <f t="shared" si="32"/>
        <v>0.15000002948658547</v>
      </c>
      <c r="CI105" s="102">
        <f t="shared" si="33"/>
        <v>0</v>
      </c>
      <c r="CJ105" s="102">
        <f t="shared" ref="CJ105:CJ158" si="40">AE105/(AE105+AH105)</f>
        <v>0.4</v>
      </c>
      <c r="CK105" s="102">
        <f t="shared" ref="CK105:CK158" si="41">AH105/(AE105+AH105)</f>
        <v>0.6</v>
      </c>
      <c r="CL105" s="102">
        <f t="shared" ref="CL105:CL158" si="42">AQ105/(AE105+AH105)</f>
        <v>0</v>
      </c>
      <c r="CM105" s="102">
        <f t="shared" ref="CM105:CM158" si="43">AN105/(AE105+AH105)</f>
        <v>0.6</v>
      </c>
      <c r="CN105" s="103">
        <f t="shared" ref="CN105:CN158" si="44">AT105/(AE105+AH105)</f>
        <v>0</v>
      </c>
      <c r="CO105" s="105" t="s">
        <v>243</v>
      </c>
      <c r="CP105" s="106" t="s">
        <v>243</v>
      </c>
      <c r="CQ105" s="106" t="s">
        <v>243</v>
      </c>
      <c r="CR105" s="106" t="s">
        <v>243</v>
      </c>
      <c r="CS105" s="107" t="s">
        <v>243</v>
      </c>
      <c r="CT105" s="104" t="s">
        <v>243</v>
      </c>
      <c r="CU105" s="102"/>
      <c r="CV105" s="102"/>
      <c r="CW105" s="102"/>
      <c r="CX105" s="103"/>
    </row>
    <row r="106" spans="1:102" s="168" customFormat="1" x14ac:dyDescent="0.25">
      <c r="A106" s="137"/>
      <c r="B106" s="164">
        <f>[2]PSK_FP_RO_MIRRI_SR_v_3_5!B104+[3]PSK_FP_SO_MD_SR_v_3_5!B104+[4]PSK_FP_SO_MH_SR_v_3_5!B104+[5]PSK_FP_SO_MPSVR_SR_v_3_6!B104+[6]PSK_FP_SO_MSVVM_SR_v_3_5!B104+[7]PSK_FP_SO_MV_SR_v_3_5!B104+[8]PSK_FP_SO_MZ_SR_v_3_5!B104+[9]PSK_FP_SO_MZP_SR_v_3_5!B104+[10]PSK_FP_SO_SIEA_v_3_5!B104+[11]PSK_FP_SO_UV_SR_v_3_5!B104</f>
        <v>53268972</v>
      </c>
      <c r="C106" s="108">
        <f>[2]PSK_FP_RO_MIRRI_SR_v_3_5!C104+[3]PSK_FP_SO_MD_SR_v_3_5!C104+[4]PSK_FP_SO_MH_SR_v_3_5!C104+[5]PSK_FP_SO_MPSVR_SR_v_3_6!C104+[6]PSK_FP_SO_MSVVM_SR_v_3_5!C104+[7]PSK_FP_SO_MV_SR_v_3_5!C104+[8]PSK_FP_SO_MZ_SR_v_3_5!C104+[9]PSK_FP_SO_MZP_SR_v_3_5!C104+[10]PSK_FP_SO_SIEA_v_3_5!C104+[11]PSK_FP_SO_UV_SR_v_3_5!C104</f>
        <v>39621000</v>
      </c>
      <c r="D106" s="108">
        <f>[2]PSK_FP_RO_MIRRI_SR_v_3_5!D104+[3]PSK_FP_SO_MD_SR_v_3_5!D104+[4]PSK_FP_SO_MH_SR_v_3_5!D104+[5]PSK_FP_SO_MPSVR_SR_v_3_6!D104+[6]PSK_FP_SO_MSVVM_SR_v_3_5!D104+[7]PSK_FP_SO_MV_SR_v_3_5!D104+[8]PSK_FP_SO_MZ_SR_v_3_5!D104+[9]PSK_FP_SO_MZP_SR_v_3_5!D104+[10]PSK_FP_SO_SIEA_v_3_5!D104+[11]PSK_FP_SO_UV_SR_v_3_5!D104</f>
        <v>13647972</v>
      </c>
      <c r="E106" s="108">
        <f>[2]PSK_FP_RO_MIRRI_SR_v_3_5!E104+[3]PSK_FP_SO_MD_SR_v_3_5!E104+[4]PSK_FP_SO_MH_SR_v_3_5!E104+[5]PSK_FP_SO_MPSVR_SR_v_3_6!E104+[6]PSK_FP_SO_MSVVM_SR_v_3_5!E104+[7]PSK_FP_SO_MV_SR_v_3_5!E104+[8]PSK_FP_SO_MZ_SR_v_3_5!E104+[9]PSK_FP_SO_MZP_SR_v_3_5!E104+[10]PSK_FP_SO_SIEA_v_3_5!E104+[11]PSK_FP_SO_UV_SR_v_3_5!E104</f>
        <v>13647972</v>
      </c>
      <c r="F106" s="108">
        <f>[2]PSK_FP_RO_MIRRI_SR_v_3_5!F104+[3]PSK_FP_SO_MD_SR_v_3_5!F104+[4]PSK_FP_SO_MH_SR_v_3_5!F104+[5]PSK_FP_SO_MPSVR_SR_v_3_6!F104+[6]PSK_FP_SO_MSVVM_SR_v_3_5!F104+[7]PSK_FP_SO_MV_SR_v_3_5!F104+[8]PSK_FP_SO_MZ_SR_v_3_5!F104+[9]PSK_FP_SO_MZP_SR_v_3_5!F104+[10]PSK_FP_SO_SIEA_v_3_5!F104+[11]PSK_FP_SO_UV_SR_v_3_5!F104</f>
        <v>13647972</v>
      </c>
      <c r="G106" s="108">
        <f>[2]PSK_FP_RO_MIRRI_SR_v_3_5!G104+[3]PSK_FP_SO_MD_SR_v_3_5!G104+[4]PSK_FP_SO_MH_SR_v_3_5!G104+[5]PSK_FP_SO_MPSVR_SR_v_3_6!G104+[6]PSK_FP_SO_MSVVM_SR_v_3_5!G104+[7]PSK_FP_SO_MV_SR_v_3_5!G104+[8]PSK_FP_SO_MZ_SR_v_3_5!G104+[9]PSK_FP_SO_MZP_SR_v_3_5!G104+[10]PSK_FP_SO_SIEA_v_3_5!G104+[11]PSK_FP_SO_UV_SR_v_3_5!G104</f>
        <v>0</v>
      </c>
      <c r="H106" s="108">
        <f>[2]PSK_FP_RO_MIRRI_SR_v_3_5!H104+[3]PSK_FP_SO_MD_SR_v_3_5!H104+[4]PSK_FP_SO_MH_SR_v_3_5!H104+[5]PSK_FP_SO_MPSVR_SR_v_3_6!H104+[6]PSK_FP_SO_MSVVM_SR_v_3_5!H104+[7]PSK_FP_SO_MV_SR_v_3_5!H104+[8]PSK_FP_SO_MZ_SR_v_3_5!H104+[9]PSK_FP_SO_MZP_SR_v_3_5!H104+[10]PSK_FP_SO_SIEA_v_3_5!H104+[11]PSK_FP_SO_UV_SR_v_3_5!H104</f>
        <v>0</v>
      </c>
      <c r="I106" s="165">
        <f>[2]PSK_FP_RO_MIRRI_SR_v_3_5!I104+[3]PSK_FP_SO_MD_SR_v_3_5!I104+[4]PSK_FP_SO_MH_SR_v_3_5!I104+[5]PSK_FP_SO_MPSVR_SR_v_3_6!I104+[6]PSK_FP_SO_MSVVM_SR_v_3_5!I104+[7]PSK_FP_SO_MV_SR_v_3_5!I104+[8]PSK_FP_SO_MZ_SR_v_3_5!I104+[9]PSK_FP_SO_MZP_SR_v_3_5!I104+[10]PSK_FP_SO_SIEA_v_3_5!I104+[11]PSK_FP_SO_UV_SR_v_3_5!I104</f>
        <v>0</v>
      </c>
      <c r="J106" s="166">
        <f>[2]PSK_FP_RO_MIRRI_SR_v_3_5!J104+[3]PSK_FP_SO_MD_SR_v_3_5!J104+[4]PSK_FP_SO_MH_SR_v_3_5!J104+[5]PSK_FP_SO_MPSVR_SR_v_3_6!J104+[6]PSK_FP_SO_MSVVM_SR_v_3_5!J104+[7]PSK_FP_SO_MV_SR_v_3_5!J104+[8]PSK_FP_SO_MZ_SR_v_3_5!J104+[9]PSK_FP_SO_MZP_SR_v_3_5!J104+[10]PSK_FP_SO_SIEA_v_3_5!J104+[11]PSK_FP_SO_UV_SR_v_3_5!J104</f>
        <v>0</v>
      </c>
      <c r="K106" s="113">
        <f>[2]PSK_FP_RO_MIRRI_SR_v_3_5!K104+[3]PSK_FP_SO_MD_SR_v_3_5!K104+[4]PSK_FP_SO_MH_SR_v_3_5!K104+[5]PSK_FP_SO_MPSVR_SR_v_3_6!K104+[6]PSK_FP_SO_MSVVM_SR_v_3_5!K104+[7]PSK_FP_SO_MV_SR_v_3_5!K104+[8]PSK_FP_SO_MZ_SR_v_3_5!K104+[9]PSK_FP_SO_MZP_SR_v_3_5!K104+[10]PSK_FP_SO_SIEA_v_3_5!K104+[11]PSK_FP_SO_UV_SR_v_3_5!K104</f>
        <v>0</v>
      </c>
      <c r="L106" s="113">
        <f>[2]PSK_FP_RO_MIRRI_SR_v_3_5!L104+[3]PSK_FP_SO_MD_SR_v_3_5!L104+[4]PSK_FP_SO_MH_SR_v_3_5!L104+[5]PSK_FP_SO_MPSVR_SR_v_3_6!L104+[6]PSK_FP_SO_MSVVM_SR_v_3_5!L104+[7]PSK_FP_SO_MV_SR_v_3_5!L104+[8]PSK_FP_SO_MZ_SR_v_3_5!L104+[9]PSK_FP_SO_MZP_SR_v_3_5!L104+[10]PSK_FP_SO_SIEA_v_3_5!L104+[11]PSK_FP_SO_UV_SR_v_3_5!L104</f>
        <v>0</v>
      </c>
      <c r="M106" s="167">
        <f>[2]PSK_FP_RO_MIRRI_SR_v_3_5!M104+[3]PSK_FP_SO_MD_SR_v_3_5!M104+[4]PSK_FP_SO_MH_SR_v_3_5!M104+[5]PSK_FP_SO_MPSVR_SR_v_3_6!M104+[6]PSK_FP_SO_MSVVM_SR_v_3_5!M104+[7]PSK_FP_SO_MV_SR_v_3_5!M104+[8]PSK_FP_SO_MZ_SR_v_3_5!M104+[9]PSK_FP_SO_MZP_SR_v_3_5!M104+[10]PSK_FP_SO_SIEA_v_3_5!M104+[11]PSK_FP_SO_UV_SR_v_3_5!M104</f>
        <v>0</v>
      </c>
      <c r="N106" s="108">
        <f>[2]PSK_FP_RO_MIRRI_SR_v_3_5!N104+[3]PSK_FP_SO_MD_SR_v_3_5!N104+[4]PSK_FP_SO_MH_SR_v_3_5!N104+[5]PSK_FP_SO_MPSVR_SR_v_3_6!N104+[6]PSK_FP_SO_MSVVM_SR_v_3_5!N104+[7]PSK_FP_SO_MV_SR_v_3_5!N104+[8]PSK_FP_SO_MZ_SR_v_3_5!N104+[9]PSK_FP_SO_MZP_SR_v_3_5!N104+[10]PSK_FP_SO_SIEA_v_3_5!N104+[11]PSK_FP_SO_UV_SR_v_3_5!N104</f>
        <v>0</v>
      </c>
      <c r="O106" s="108">
        <f>[2]PSK_FP_RO_MIRRI_SR_v_3_5!O104+[3]PSK_FP_SO_MD_SR_v_3_5!O104+[4]PSK_FP_SO_MH_SR_v_3_5!O104+[5]PSK_FP_SO_MPSVR_SR_v_3_6!O104+[6]PSK_FP_SO_MSVVM_SR_v_3_5!O104+[7]PSK_FP_SO_MV_SR_v_3_5!O104+[8]PSK_FP_SO_MZ_SR_v_3_5!O104+[9]PSK_FP_SO_MZP_SR_v_3_5!O104+[10]PSK_FP_SO_SIEA_v_3_5!O104+[11]PSK_FP_SO_UV_SR_v_3_5!O104</f>
        <v>0</v>
      </c>
      <c r="P106" s="167">
        <f>[2]PSK_FP_RO_MIRRI_SR_v_3_5!P104+[3]PSK_FP_SO_MD_SR_v_3_5!P104+[4]PSK_FP_SO_MH_SR_v_3_5!P104+[5]PSK_FP_SO_MPSVR_SR_v_3_6!P104+[6]PSK_FP_SO_MSVVM_SR_v_3_5!P104+[7]PSK_FP_SO_MV_SR_v_3_5!P104+[8]PSK_FP_SO_MZ_SR_v_3_5!P104+[9]PSK_FP_SO_MZP_SR_v_3_5!P104+[10]PSK_FP_SO_SIEA_v_3_5!P104+[11]PSK_FP_SO_UV_SR_v_3_5!P104</f>
        <v>0</v>
      </c>
      <c r="Q106" s="108">
        <f>[2]PSK_FP_RO_MIRRI_SR_v_3_5!Q104+[3]PSK_FP_SO_MD_SR_v_3_5!Q104+[4]PSK_FP_SO_MH_SR_v_3_5!Q104+[5]PSK_FP_SO_MPSVR_SR_v_3_6!Q104+[6]PSK_FP_SO_MSVVM_SR_v_3_5!Q104+[7]PSK_FP_SO_MV_SR_v_3_5!Q104+[8]PSK_FP_SO_MZ_SR_v_3_5!Q104+[9]PSK_FP_SO_MZP_SR_v_3_5!Q104+[10]PSK_FP_SO_SIEA_v_3_5!Q104+[11]PSK_FP_SO_UV_SR_v_3_5!Q104</f>
        <v>0</v>
      </c>
      <c r="R106" s="108">
        <f>[2]PSK_FP_RO_MIRRI_SR_v_3_5!R104+[3]PSK_FP_SO_MD_SR_v_3_5!R104+[4]PSK_FP_SO_MH_SR_v_3_5!R104+[5]PSK_FP_SO_MPSVR_SR_v_3_6!R104+[6]PSK_FP_SO_MSVVM_SR_v_3_5!R104+[7]PSK_FP_SO_MV_SR_v_3_5!R104+[8]PSK_FP_SO_MZ_SR_v_3_5!R104+[9]PSK_FP_SO_MZP_SR_v_3_5!R104+[10]PSK_FP_SO_SIEA_v_3_5!R104+[11]PSK_FP_SO_UV_SR_v_3_5!R104</f>
        <v>0</v>
      </c>
      <c r="S106" s="167">
        <f>[2]PSK_FP_RO_MIRRI_SR_v_3_5!S104+[3]PSK_FP_SO_MD_SR_v_3_5!S104+[4]PSK_FP_SO_MH_SR_v_3_5!S104+[5]PSK_FP_SO_MPSVR_SR_v_3_6!S104+[6]PSK_FP_SO_MSVVM_SR_v_3_5!S104+[7]PSK_FP_SO_MV_SR_v_3_5!S104+[8]PSK_FP_SO_MZ_SR_v_3_5!S104+[9]PSK_FP_SO_MZP_SR_v_3_5!S104+[10]PSK_FP_SO_SIEA_v_3_5!S104+[11]PSK_FP_SO_UV_SR_v_3_5!S104</f>
        <v>0</v>
      </c>
      <c r="T106" s="113">
        <f>[2]PSK_FP_RO_MIRRI_SR_v_3_5!T104+[3]PSK_FP_SO_MD_SR_v_3_5!T104+[4]PSK_FP_SO_MH_SR_v_3_5!T104+[5]PSK_FP_SO_MPSVR_SR_v_3_6!T104+[6]PSK_FP_SO_MSVVM_SR_v_3_5!T104+[7]PSK_FP_SO_MV_SR_v_3_5!T104+[8]PSK_FP_SO_MZ_SR_v_3_5!T104+[9]PSK_FP_SO_MZP_SR_v_3_5!T104+[10]PSK_FP_SO_SIEA_v_3_5!T104+[11]PSK_FP_SO_UV_SR_v_3_5!T104</f>
        <v>0</v>
      </c>
      <c r="U106" s="113">
        <f>[2]PSK_FP_RO_MIRRI_SR_v_3_5!U104+[3]PSK_FP_SO_MD_SR_v_3_5!U104+[4]PSK_FP_SO_MH_SR_v_3_5!U104+[5]PSK_FP_SO_MPSVR_SR_v_3_6!U104+[6]PSK_FP_SO_MSVVM_SR_v_3_5!U104+[7]PSK_FP_SO_MV_SR_v_3_5!U104+[8]PSK_FP_SO_MZ_SR_v_3_5!U104+[9]PSK_FP_SO_MZP_SR_v_3_5!U104+[10]PSK_FP_SO_SIEA_v_3_5!U104+[11]PSK_FP_SO_UV_SR_v_3_5!U104</f>
        <v>0</v>
      </c>
      <c r="V106" s="167">
        <f>[2]PSK_FP_RO_MIRRI_SR_v_3_5!V104+[3]PSK_FP_SO_MD_SR_v_3_5!V104+[4]PSK_FP_SO_MH_SR_v_3_5!V104+[5]PSK_FP_SO_MPSVR_SR_v_3_6!V104+[6]PSK_FP_SO_MSVVM_SR_v_3_5!V104+[7]PSK_FP_SO_MV_SR_v_3_5!V104+[8]PSK_FP_SO_MZ_SR_v_3_5!V104+[9]PSK_FP_SO_MZP_SR_v_3_5!V104+[10]PSK_FP_SO_SIEA_v_3_5!V104+[11]PSK_FP_SO_UV_SR_v_3_5!V104</f>
        <v>0</v>
      </c>
      <c r="W106" s="113">
        <f>[2]PSK_FP_RO_MIRRI_SR_v_3_5!W104+[3]PSK_FP_SO_MD_SR_v_3_5!W104+[4]PSK_FP_SO_MH_SR_v_3_5!W104+[5]PSK_FP_SO_MPSVR_SR_v_3_6!W104+[6]PSK_FP_SO_MSVVM_SR_v_3_5!W104+[7]PSK_FP_SO_MV_SR_v_3_5!W104+[8]PSK_FP_SO_MZ_SR_v_3_5!W104+[9]PSK_FP_SO_MZP_SR_v_3_5!W104+[10]PSK_FP_SO_SIEA_v_3_5!W104+[11]PSK_FP_SO_UV_SR_v_3_5!W104</f>
        <v>0</v>
      </c>
      <c r="X106" s="113">
        <f>[2]PSK_FP_RO_MIRRI_SR_v_3_5!X104+[3]PSK_FP_SO_MD_SR_v_3_5!X104+[4]PSK_FP_SO_MH_SR_v_3_5!X104+[5]PSK_FP_SO_MPSVR_SR_v_3_6!X104+[6]PSK_FP_SO_MSVVM_SR_v_3_5!X104+[7]PSK_FP_SO_MV_SR_v_3_5!X104+[8]PSK_FP_SO_MZ_SR_v_3_5!X104+[9]PSK_FP_SO_MZP_SR_v_3_5!X104+[10]PSK_FP_SO_SIEA_v_3_5!X104+[11]PSK_FP_SO_UV_SR_v_3_5!X104</f>
        <v>0</v>
      </c>
      <c r="Y106" s="167">
        <f>[2]PSK_FP_RO_MIRRI_SR_v_3_5!Y104+[3]PSK_FP_SO_MD_SR_v_3_5!Y104+[4]PSK_FP_SO_MH_SR_v_3_5!Y104+[5]PSK_FP_SO_MPSVR_SR_v_3_6!Y104+[6]PSK_FP_SO_MSVVM_SR_v_3_5!Y104+[7]PSK_FP_SO_MV_SR_v_3_5!Y104+[8]PSK_FP_SO_MZ_SR_v_3_5!Y104+[9]PSK_FP_SO_MZP_SR_v_3_5!Y104+[10]PSK_FP_SO_SIEA_v_3_5!Y104+[11]PSK_FP_SO_UV_SR_v_3_5!Y104</f>
        <v>0</v>
      </c>
      <c r="Z106" s="113">
        <f>[2]PSK_FP_RO_MIRRI_SR_v_3_5!Z104+[3]PSK_FP_SO_MD_SR_v_3_5!Z104+[4]PSK_FP_SO_MH_SR_v_3_5!Z104+[5]PSK_FP_SO_MPSVR_SR_v_3_6!Z104+[6]PSK_FP_SO_MSVVM_SR_v_3_5!Z104+[7]PSK_FP_SO_MV_SR_v_3_5!Z104+[8]PSK_FP_SO_MZ_SR_v_3_5!Z104+[9]PSK_FP_SO_MZP_SR_v_3_5!Z104+[10]PSK_FP_SO_SIEA_v_3_5!Z104+[11]PSK_FP_SO_UV_SR_v_3_5!Z104</f>
        <v>0</v>
      </c>
      <c r="AA106" s="113">
        <f>[2]PSK_FP_RO_MIRRI_SR_v_3_5!AA104+[3]PSK_FP_SO_MD_SR_v_3_5!AA104+[4]PSK_FP_SO_MH_SR_v_3_5!AA104+[5]PSK_FP_SO_MPSVR_SR_v_3_6!AA104+[6]PSK_FP_SO_MSVVM_SR_v_3_5!AA104+[7]PSK_FP_SO_MV_SR_v_3_5!AA104+[8]PSK_FP_SO_MZ_SR_v_3_5!AA104+[9]PSK_FP_SO_MZP_SR_v_3_5!AA104+[10]PSK_FP_SO_SIEA_v_3_5!AA104+[11]PSK_FP_SO_UV_SR_v_3_5!AA104</f>
        <v>0</v>
      </c>
      <c r="AB106" s="169">
        <f>[2]PSK_FP_RO_MIRRI_SR_v_3_5!AB104+[3]PSK_FP_SO_MD_SR_v_3_5!AB104+[4]PSK_FP_SO_MH_SR_v_3_5!AB104+[5]PSK_FP_SO_MPSVR_SR_v_3_6!AB104+[6]PSK_FP_SO_MSVVM_SR_v_3_5!AB104+[7]PSK_FP_SO_MV_SR_v_3_5!AB104+[8]PSK_FP_SO_MZ_SR_v_3_5!AB104+[9]PSK_FP_SO_MZP_SR_v_3_5!AB104+[10]PSK_FP_SO_SIEA_v_3_5!AB104+[11]PSK_FP_SO_UV_SR_v_3_5!AB104</f>
        <v>0</v>
      </c>
      <c r="AC106" s="166">
        <f>[2]PSK_FP_RO_MIRRI_SR_v_3_5!AC104+[3]PSK_FP_SO_MD_SR_v_3_5!AC104+[4]PSK_FP_SO_MH_SR_v_3_5!AC104+[5]PSK_FP_SO_MPSVR_SR_v_3_6!AC104+[6]PSK_FP_SO_MSVVM_SR_v_3_5!AC104+[7]PSK_FP_SO_MV_SR_v_3_5!AC104+[8]PSK_FP_SO_MZ_SR_v_3_5!AC104+[9]PSK_FP_SO_MZP_SR_v_3_5!AC104+[10]PSK_FP_SO_SIEA_v_3_5!AC104+[11]PSK_FP_SO_UV_SR_v_3_5!AC104</f>
        <v>39621000</v>
      </c>
      <c r="AD106" s="108">
        <f>[2]PSK_FP_RO_MIRRI_SR_v_3_5!AD104+[3]PSK_FP_SO_MD_SR_v_3_5!AD104+[4]PSK_FP_SO_MH_SR_v_3_5!AD104+[5]PSK_FP_SO_MPSVR_SR_v_3_6!AD104+[6]PSK_FP_SO_MSVVM_SR_v_3_5!AD104+[7]PSK_FP_SO_MV_SR_v_3_5!AD104+[8]PSK_FP_SO_MZ_SR_v_3_5!AD104+[9]PSK_FP_SO_MZP_SR_v_3_5!AD104+[10]PSK_FP_SO_SIEA_v_3_5!AD104+[11]PSK_FP_SO_UV_SR_v_3_5!AD104</f>
        <v>34592000</v>
      </c>
      <c r="AE106" s="108">
        <f>[2]PSK_FP_RO_MIRRI_SR_v_3_5!AE104+[3]PSK_FP_SO_MD_SR_v_3_5!AE104+[4]PSK_FP_SO_MH_SR_v_3_5!AE104+[5]PSK_FP_SO_MPSVR_SR_v_3_6!AE104+[6]PSK_FP_SO_MSVVM_SR_v_3_5!AE104+[7]PSK_FP_SO_MV_SR_v_3_5!AE104+[8]PSK_FP_SO_MZ_SR_v_3_5!AE104+[9]PSK_FP_SO_MZP_SR_v_3_5!AE104+[10]PSK_FP_SO_SIEA_v_3_5!AE104+[11]PSK_FP_SO_UV_SR_v_3_5!AE104</f>
        <v>5029000</v>
      </c>
      <c r="AF106" s="167">
        <f>[2]PSK_FP_RO_MIRRI_SR_v_3_5!AF104+[3]PSK_FP_SO_MD_SR_v_3_5!AF104+[4]PSK_FP_SO_MH_SR_v_3_5!AF104+[5]PSK_FP_SO_MPSVR_SR_v_3_6!AF104+[6]PSK_FP_SO_MSVVM_SR_v_3_5!AF104+[7]PSK_FP_SO_MV_SR_v_3_5!AF104+[8]PSK_FP_SO_MZ_SR_v_3_5!AF104+[9]PSK_FP_SO_MZP_SR_v_3_5!AF104+[10]PSK_FP_SO_SIEA_v_3_5!AF104+[11]PSK_FP_SO_UV_SR_v_3_5!AF104</f>
        <v>13647972</v>
      </c>
      <c r="AG106" s="113">
        <f>[2]PSK_FP_RO_MIRRI_SR_v_3_5!AG104+[3]PSK_FP_SO_MD_SR_v_3_5!AG104+[4]PSK_FP_SO_MH_SR_v_3_5!AG104+[5]PSK_FP_SO_MPSVR_SR_v_3_6!AG104+[6]PSK_FP_SO_MSVVM_SR_v_3_5!AG104+[7]PSK_FP_SO_MV_SR_v_3_5!AG104+[8]PSK_FP_SO_MZ_SR_v_3_5!AG104+[9]PSK_FP_SO_MZP_SR_v_3_5!AG104+[10]PSK_FP_SO_SIEA_v_3_5!AG104+[11]PSK_FP_SO_UV_SR_v_3_5!AG104</f>
        <v>6104472</v>
      </c>
      <c r="AH106" s="113">
        <f>[2]PSK_FP_RO_MIRRI_SR_v_3_5!AH104+[3]PSK_FP_SO_MD_SR_v_3_5!AH104+[4]PSK_FP_SO_MH_SR_v_3_5!AH104+[5]PSK_FP_SO_MPSVR_SR_v_3_6!AH104+[6]PSK_FP_SO_MSVVM_SR_v_3_5!AH104+[7]PSK_FP_SO_MV_SR_v_3_5!AH104+[8]PSK_FP_SO_MZ_SR_v_3_5!AH104+[9]PSK_FP_SO_MZP_SR_v_3_5!AH104+[10]PSK_FP_SO_SIEA_v_3_5!AH104+[11]PSK_FP_SO_UV_SR_v_3_5!AH104</f>
        <v>7543500</v>
      </c>
      <c r="AI106" s="167">
        <f>[2]PSK_FP_RO_MIRRI_SR_v_3_5!AI104+[3]PSK_FP_SO_MD_SR_v_3_5!AI104+[4]PSK_FP_SO_MH_SR_v_3_5!AI104+[5]PSK_FP_SO_MPSVR_SR_v_3_6!AI104+[6]PSK_FP_SO_MSVVM_SR_v_3_5!AI104+[7]PSK_FP_SO_MV_SR_v_3_5!AI104+[8]PSK_FP_SO_MZ_SR_v_3_5!AI104+[9]PSK_FP_SO_MZP_SR_v_3_5!AI104+[10]PSK_FP_SO_SIEA_v_3_5!AI104+[11]PSK_FP_SO_UV_SR_v_3_5!AI104</f>
        <v>13647972</v>
      </c>
      <c r="AJ106" s="113">
        <f>[2]PSK_FP_RO_MIRRI_SR_v_3_5!AJ104+[3]PSK_FP_SO_MD_SR_v_3_5!AJ104+[4]PSK_FP_SO_MH_SR_v_3_5!AJ104+[5]PSK_FP_SO_MPSVR_SR_v_3_6!AJ104+[6]PSK_FP_SO_MSVVM_SR_v_3_5!AJ104+[7]PSK_FP_SO_MV_SR_v_3_5!AJ104+[8]PSK_FP_SO_MZ_SR_v_3_5!AJ104+[9]PSK_FP_SO_MZP_SR_v_3_5!AJ104+[10]PSK_FP_SO_SIEA_v_3_5!AJ104+[11]PSK_FP_SO_UV_SR_v_3_5!AJ104</f>
        <v>6104472</v>
      </c>
      <c r="AK106" s="113">
        <f>[2]PSK_FP_RO_MIRRI_SR_v_3_5!AK104+[3]PSK_FP_SO_MD_SR_v_3_5!AK104+[4]PSK_FP_SO_MH_SR_v_3_5!AK104+[5]PSK_FP_SO_MPSVR_SR_v_3_6!AK104+[6]PSK_FP_SO_MSVVM_SR_v_3_5!AK104+[7]PSK_FP_SO_MV_SR_v_3_5!AK104+[8]PSK_FP_SO_MZ_SR_v_3_5!AK104+[9]PSK_FP_SO_MZP_SR_v_3_5!AK104+[10]PSK_FP_SO_SIEA_v_3_5!AK104+[11]PSK_FP_SO_UV_SR_v_3_5!AK104</f>
        <v>7543500</v>
      </c>
      <c r="AL106" s="167">
        <f>[2]PSK_FP_RO_MIRRI_SR_v_3_5!AL104+[3]PSK_FP_SO_MD_SR_v_3_5!AL104+[4]PSK_FP_SO_MH_SR_v_3_5!AL104+[5]PSK_FP_SO_MPSVR_SR_v_3_6!AL104+[6]PSK_FP_SO_MSVVM_SR_v_3_5!AL104+[7]PSK_FP_SO_MV_SR_v_3_5!AL104+[8]PSK_FP_SO_MZ_SR_v_3_5!AL104+[9]PSK_FP_SO_MZP_SR_v_3_5!AL104+[10]PSK_FP_SO_SIEA_v_3_5!AL104+[11]PSK_FP_SO_UV_SR_v_3_5!AL104</f>
        <v>13647972</v>
      </c>
      <c r="AM106" s="108">
        <f>[2]PSK_FP_RO_MIRRI_SR_v_3_5!AM104+[3]PSK_FP_SO_MD_SR_v_3_5!AM104+[4]PSK_FP_SO_MH_SR_v_3_5!AM104+[5]PSK_FP_SO_MPSVR_SR_v_3_6!AM104+[6]PSK_FP_SO_MSVVM_SR_v_3_5!AM104+[7]PSK_FP_SO_MV_SR_v_3_5!AM104+[8]PSK_FP_SO_MZ_SR_v_3_5!AM104+[9]PSK_FP_SO_MZP_SR_v_3_5!AM104+[10]PSK_FP_SO_SIEA_v_3_5!AM104+[11]PSK_FP_SO_UV_SR_v_3_5!AM104</f>
        <v>6104472</v>
      </c>
      <c r="AN106" s="108">
        <f>[2]PSK_FP_RO_MIRRI_SR_v_3_5!AN104+[3]PSK_FP_SO_MD_SR_v_3_5!AN104+[4]PSK_FP_SO_MH_SR_v_3_5!AN104+[5]PSK_FP_SO_MPSVR_SR_v_3_6!AN104+[6]PSK_FP_SO_MSVVM_SR_v_3_5!AN104+[7]PSK_FP_SO_MV_SR_v_3_5!AN104+[8]PSK_FP_SO_MZ_SR_v_3_5!AN104+[9]PSK_FP_SO_MZP_SR_v_3_5!AN104+[10]PSK_FP_SO_SIEA_v_3_5!AN104+[11]PSK_FP_SO_UV_SR_v_3_5!AN104</f>
        <v>7543500</v>
      </c>
      <c r="AO106" s="167">
        <f>[2]PSK_FP_RO_MIRRI_SR_v_3_5!AO104+[3]PSK_FP_SO_MD_SR_v_3_5!AO104+[4]PSK_FP_SO_MH_SR_v_3_5!AO104+[5]PSK_FP_SO_MPSVR_SR_v_3_6!AO104+[6]PSK_FP_SO_MSVVM_SR_v_3_5!AO104+[7]PSK_FP_SO_MV_SR_v_3_5!AO104+[8]PSK_FP_SO_MZ_SR_v_3_5!AO104+[9]PSK_FP_SO_MZP_SR_v_3_5!AO104+[10]PSK_FP_SO_SIEA_v_3_5!AO104+[11]PSK_FP_SO_UV_SR_v_3_5!AO104</f>
        <v>0</v>
      </c>
      <c r="AP106" s="108">
        <f>[2]PSK_FP_RO_MIRRI_SR_v_3_5!AP104+[3]PSK_FP_SO_MD_SR_v_3_5!AP104+[4]PSK_FP_SO_MH_SR_v_3_5!AP104+[5]PSK_FP_SO_MPSVR_SR_v_3_6!AP104+[6]PSK_FP_SO_MSVVM_SR_v_3_5!AP104+[7]PSK_FP_SO_MV_SR_v_3_5!AP104+[8]PSK_FP_SO_MZ_SR_v_3_5!AP104+[9]PSK_FP_SO_MZP_SR_v_3_5!AP104+[10]PSK_FP_SO_SIEA_v_3_5!AP104+[11]PSK_FP_SO_UV_SR_v_3_5!AP104</f>
        <v>0</v>
      </c>
      <c r="AQ106" s="108">
        <f>[2]PSK_FP_RO_MIRRI_SR_v_3_5!AQ104+[3]PSK_FP_SO_MD_SR_v_3_5!AQ104+[4]PSK_FP_SO_MH_SR_v_3_5!AQ104+[5]PSK_FP_SO_MPSVR_SR_v_3_6!AQ104+[6]PSK_FP_SO_MSVVM_SR_v_3_5!AQ104+[7]PSK_FP_SO_MV_SR_v_3_5!AQ104+[8]PSK_FP_SO_MZ_SR_v_3_5!AQ104+[9]PSK_FP_SO_MZP_SR_v_3_5!AQ104+[10]PSK_FP_SO_SIEA_v_3_5!AQ104+[11]PSK_FP_SO_UV_SR_v_3_5!AQ104</f>
        <v>0</v>
      </c>
      <c r="AR106" s="167">
        <f>[2]PSK_FP_RO_MIRRI_SR_v_3_5!AR104+[3]PSK_FP_SO_MD_SR_v_3_5!AR104+[4]PSK_FP_SO_MH_SR_v_3_5!AR104+[5]PSK_FP_SO_MPSVR_SR_v_3_6!AR104+[6]PSK_FP_SO_MSVVM_SR_v_3_5!AR104+[7]PSK_FP_SO_MV_SR_v_3_5!AR104+[8]PSK_FP_SO_MZ_SR_v_3_5!AR104+[9]PSK_FP_SO_MZP_SR_v_3_5!AR104+[10]PSK_FP_SO_SIEA_v_3_5!AR104+[11]PSK_FP_SO_UV_SR_v_3_5!AR104</f>
        <v>0</v>
      </c>
      <c r="AS106" s="108">
        <f>[2]PSK_FP_RO_MIRRI_SR_v_3_5!AS104+[3]PSK_FP_SO_MD_SR_v_3_5!AS104+[4]PSK_FP_SO_MH_SR_v_3_5!AS104+[5]PSK_FP_SO_MPSVR_SR_v_3_6!AS104+[6]PSK_FP_SO_MSVVM_SR_v_3_5!AS104+[7]PSK_FP_SO_MV_SR_v_3_5!AS104+[8]PSK_FP_SO_MZ_SR_v_3_5!AS104+[9]PSK_FP_SO_MZP_SR_v_3_5!AS104+[10]PSK_FP_SO_SIEA_v_3_5!AS104+[11]PSK_FP_SO_UV_SR_v_3_5!AS104</f>
        <v>0</v>
      </c>
      <c r="AT106" s="108">
        <f>[2]PSK_FP_RO_MIRRI_SR_v_3_5!AT104+[3]PSK_FP_SO_MD_SR_v_3_5!AT104+[4]PSK_FP_SO_MH_SR_v_3_5!AT104+[5]PSK_FP_SO_MPSVR_SR_v_3_6!AT104+[6]PSK_FP_SO_MSVVM_SR_v_3_5!AT104+[7]PSK_FP_SO_MV_SR_v_3_5!AT104+[8]PSK_FP_SO_MZ_SR_v_3_5!AT104+[9]PSK_FP_SO_MZP_SR_v_3_5!AT104+[10]PSK_FP_SO_SIEA_v_3_5!AT104+[11]PSK_FP_SO_UV_SR_v_3_5!AT104</f>
        <v>0</v>
      </c>
      <c r="AU106" s="165">
        <f>[2]PSK_FP_RO_MIRRI_SR_v_3_5!AU104+[3]PSK_FP_SO_MD_SR_v_3_5!AU104+[4]PSK_FP_SO_MH_SR_v_3_5!AU104+[5]PSK_FP_SO_MPSVR_SR_v_3_6!AU104+[6]PSK_FP_SO_MSVVM_SR_v_3_5!AU104+[7]PSK_FP_SO_MV_SR_v_3_5!AU104+[8]PSK_FP_SO_MZ_SR_v_3_5!AU104+[9]PSK_FP_SO_MZP_SR_v_3_5!AU104+[10]PSK_FP_SO_SIEA_v_3_5!AU104+[11]PSK_FP_SO_UV_SR_v_3_5!AU104</f>
        <v>0</v>
      </c>
      <c r="AV106" s="166">
        <f>[2]PSK_FP_RO_MIRRI_SR_v_3_5!AV104+[3]PSK_FP_SO_MD_SR_v_3_5!AV104+[4]PSK_FP_SO_MH_SR_v_3_5!AV104+[5]PSK_FP_SO_MPSVR_SR_v_3_6!AV104+[6]PSK_FP_SO_MSVVM_SR_v_3_5!AV104+[7]PSK_FP_SO_MV_SR_v_3_5!AV104+[8]PSK_FP_SO_MZ_SR_v_3_5!AV104+[9]PSK_FP_SO_MZP_SR_v_3_5!AV104+[10]PSK_FP_SO_SIEA_v_3_5!AV104+[11]PSK_FP_SO_UV_SR_v_3_5!AV104</f>
        <v>0</v>
      </c>
      <c r="AW106" s="108">
        <f>[2]PSK_FP_RO_MIRRI_SR_v_3_5!AW104+[3]PSK_FP_SO_MD_SR_v_3_5!AW104+[4]PSK_FP_SO_MH_SR_v_3_5!AW104+[5]PSK_FP_SO_MPSVR_SR_v_3_6!AW104+[6]PSK_FP_SO_MSVVM_SR_v_3_5!AW104+[7]PSK_FP_SO_MV_SR_v_3_5!AW104+[8]PSK_FP_SO_MZ_SR_v_3_5!AW104+[9]PSK_FP_SO_MZP_SR_v_3_5!AW104+[10]PSK_FP_SO_SIEA_v_3_5!AW104+[11]PSK_FP_SO_UV_SR_v_3_5!AW104</f>
        <v>0</v>
      </c>
      <c r="AX106" s="167">
        <f>[2]PSK_FP_RO_MIRRI_SR_v_3_5!AX104+[3]PSK_FP_SO_MD_SR_v_3_5!AX104+[4]PSK_FP_SO_MH_SR_v_3_5!AX104+[5]PSK_FP_SO_MPSVR_SR_v_3_6!AX104+[6]PSK_FP_SO_MSVVM_SR_v_3_5!AX104+[7]PSK_FP_SO_MV_SR_v_3_5!AX104+[8]PSK_FP_SO_MZ_SR_v_3_5!AX104+[9]PSK_FP_SO_MZP_SR_v_3_5!AX104+[10]PSK_FP_SO_SIEA_v_3_5!AX104+[11]PSK_FP_SO_UV_SR_v_3_5!AX104</f>
        <v>0</v>
      </c>
      <c r="AY106" s="113">
        <f>[2]PSK_FP_RO_MIRRI_SR_v_3_5!AY104+[3]PSK_FP_SO_MD_SR_v_3_5!AY104+[4]PSK_FP_SO_MH_SR_v_3_5!AY104+[5]PSK_FP_SO_MPSVR_SR_v_3_6!AY104+[6]PSK_FP_SO_MSVVM_SR_v_3_5!AY104+[7]PSK_FP_SO_MV_SR_v_3_5!AY104+[8]PSK_FP_SO_MZ_SR_v_3_5!AY104+[9]PSK_FP_SO_MZP_SR_v_3_5!AY104+[10]PSK_FP_SO_SIEA_v_3_5!AY104+[11]PSK_FP_SO_UV_SR_v_3_5!AY104</f>
        <v>0</v>
      </c>
      <c r="AZ106" s="167">
        <f>[2]PSK_FP_RO_MIRRI_SR_v_3_5!AZ104+[3]PSK_FP_SO_MD_SR_v_3_5!AZ104+[4]PSK_FP_SO_MH_SR_v_3_5!AZ104+[5]PSK_FP_SO_MPSVR_SR_v_3_6!AZ104+[6]PSK_FP_SO_MSVVM_SR_v_3_5!AZ104+[7]PSK_FP_SO_MV_SR_v_3_5!AZ104+[8]PSK_FP_SO_MZ_SR_v_3_5!AZ104+[9]PSK_FP_SO_MZP_SR_v_3_5!AZ104+[10]PSK_FP_SO_SIEA_v_3_5!AZ104+[11]PSK_FP_SO_UV_SR_v_3_5!AZ104</f>
        <v>0</v>
      </c>
      <c r="BA106" s="113">
        <f>[2]PSK_FP_RO_MIRRI_SR_v_3_5!BA104+[3]PSK_FP_SO_MD_SR_v_3_5!BA104+[4]PSK_FP_SO_MH_SR_v_3_5!BA104+[5]PSK_FP_SO_MPSVR_SR_v_3_6!BA104+[6]PSK_FP_SO_MSVVM_SR_v_3_5!BA104+[7]PSK_FP_SO_MV_SR_v_3_5!BA104+[8]PSK_FP_SO_MZ_SR_v_3_5!BA104+[9]PSK_FP_SO_MZP_SR_v_3_5!BA104+[10]PSK_FP_SO_SIEA_v_3_5!BA104+[11]PSK_FP_SO_UV_SR_v_3_5!BA104</f>
        <v>0</v>
      </c>
      <c r="BB106" s="167">
        <f>[2]PSK_FP_RO_MIRRI_SR_v_3_5!BB104+[3]PSK_FP_SO_MD_SR_v_3_5!BB104+[4]PSK_FP_SO_MH_SR_v_3_5!BB104+[5]PSK_FP_SO_MPSVR_SR_v_3_6!BB104+[6]PSK_FP_SO_MSVVM_SR_v_3_5!BB104+[7]PSK_FP_SO_MV_SR_v_3_5!BB104+[8]PSK_FP_SO_MZ_SR_v_3_5!BB104+[9]PSK_FP_SO_MZP_SR_v_3_5!BB104+[10]PSK_FP_SO_SIEA_v_3_5!BB104+[11]PSK_FP_SO_UV_SR_v_3_5!BB104</f>
        <v>0</v>
      </c>
      <c r="BC106" s="108">
        <f>[2]PSK_FP_RO_MIRRI_SR_v_3_5!BC104+[3]PSK_FP_SO_MD_SR_v_3_5!BC104+[4]PSK_FP_SO_MH_SR_v_3_5!BC104+[5]PSK_FP_SO_MPSVR_SR_v_3_6!BC104+[6]PSK_FP_SO_MSVVM_SR_v_3_5!BC104+[7]PSK_FP_SO_MV_SR_v_3_5!BC104+[8]PSK_FP_SO_MZ_SR_v_3_5!BC104+[9]PSK_FP_SO_MZP_SR_v_3_5!BC104+[10]PSK_FP_SO_SIEA_v_3_5!BC104+[11]PSK_FP_SO_UV_SR_v_3_5!BC104</f>
        <v>0</v>
      </c>
      <c r="BD106" s="167">
        <f>[2]PSK_FP_RO_MIRRI_SR_v_3_5!BD104+[3]PSK_FP_SO_MD_SR_v_3_5!BD104+[4]PSK_FP_SO_MH_SR_v_3_5!BD104+[5]PSK_FP_SO_MPSVR_SR_v_3_6!BD104+[6]PSK_FP_SO_MSVVM_SR_v_3_5!BD104+[7]PSK_FP_SO_MV_SR_v_3_5!BD104+[8]PSK_FP_SO_MZ_SR_v_3_5!BD104+[9]PSK_FP_SO_MZP_SR_v_3_5!BD104+[10]PSK_FP_SO_SIEA_v_3_5!BD104+[11]PSK_FP_SO_UV_SR_v_3_5!BD104</f>
        <v>0</v>
      </c>
      <c r="BE106" s="108">
        <f>[2]PSK_FP_RO_MIRRI_SR_v_3_5!BE104+[3]PSK_FP_SO_MD_SR_v_3_5!BE104+[4]PSK_FP_SO_MH_SR_v_3_5!BE104+[5]PSK_FP_SO_MPSVR_SR_v_3_6!BE104+[6]PSK_FP_SO_MSVVM_SR_v_3_5!BE104+[7]PSK_FP_SO_MV_SR_v_3_5!BE104+[8]PSK_FP_SO_MZ_SR_v_3_5!BE104+[9]PSK_FP_SO_MZP_SR_v_3_5!BE104+[10]PSK_FP_SO_SIEA_v_3_5!BE104+[11]PSK_FP_SO_UV_SR_v_3_5!BE104</f>
        <v>0</v>
      </c>
      <c r="BF106" s="167">
        <f>[2]PSK_FP_RO_MIRRI_SR_v_3_5!BF104+[3]PSK_FP_SO_MD_SR_v_3_5!BF104+[4]PSK_FP_SO_MH_SR_v_3_5!BF104+[5]PSK_FP_SO_MPSVR_SR_v_3_6!BF104+[6]PSK_FP_SO_MSVVM_SR_v_3_5!BF104+[7]PSK_FP_SO_MV_SR_v_3_5!BF104+[8]PSK_FP_SO_MZ_SR_v_3_5!BF104+[9]PSK_FP_SO_MZP_SR_v_3_5!BF104+[10]PSK_FP_SO_SIEA_v_3_5!BF104+[11]PSK_FP_SO_UV_SR_v_3_5!BF104</f>
        <v>0</v>
      </c>
      <c r="BG106" s="165">
        <f>[2]PSK_FP_RO_MIRRI_SR_v_3_5!BG104+[3]PSK_FP_SO_MD_SR_v_3_5!BG104+[4]PSK_FP_SO_MH_SR_v_3_5!BG104+[5]PSK_FP_SO_MPSVR_SR_v_3_6!BG104+[6]PSK_FP_SO_MSVVM_SR_v_3_5!BG104+[7]PSK_FP_SO_MV_SR_v_3_5!BG104+[8]PSK_FP_SO_MZ_SR_v_3_5!BG104+[9]PSK_FP_SO_MZP_SR_v_3_5!BG104+[10]PSK_FP_SO_SIEA_v_3_5!BG104+[11]PSK_FP_SO_UV_SR_v_3_5!BG104</f>
        <v>0</v>
      </c>
      <c r="BH106" s="166">
        <f>[2]PSK_FP_RO_MIRRI_SR_v_3_5!BH104+[3]PSK_FP_SO_MD_SR_v_3_5!BH104+[4]PSK_FP_SO_MH_SR_v_3_5!BH104+[5]PSK_FP_SO_MPSVR_SR_v_3_6!BH104+[6]PSK_FP_SO_MSVVM_SR_v_3_5!BH104+[7]PSK_FP_SO_MV_SR_v_3_5!BH104+[8]PSK_FP_SO_MZ_SR_v_3_5!BH104+[9]PSK_FP_SO_MZP_SR_v_3_5!BH104+[10]PSK_FP_SO_SIEA_v_3_5!BH104+[11]PSK_FP_SO_UV_SR_v_3_5!BH104</f>
        <v>0</v>
      </c>
      <c r="BI106" s="108">
        <f>[2]PSK_FP_RO_MIRRI_SR_v_3_5!BI104+[3]PSK_FP_SO_MD_SR_v_3_5!BI104+[4]PSK_FP_SO_MH_SR_v_3_5!BI104+[5]PSK_FP_SO_MPSVR_SR_v_3_6!BI104+[6]PSK_FP_SO_MSVVM_SR_v_3_5!BI104+[7]PSK_FP_SO_MV_SR_v_3_5!BI104+[8]PSK_FP_SO_MZ_SR_v_3_5!BI104+[9]PSK_FP_SO_MZP_SR_v_3_5!BI104+[10]PSK_FP_SO_SIEA_v_3_5!BI104+[11]PSK_FP_SO_UV_SR_v_3_5!BI104</f>
        <v>0</v>
      </c>
      <c r="BJ106" s="167">
        <f>[2]PSK_FP_RO_MIRRI_SR_v_3_5!BJ104+[3]PSK_FP_SO_MD_SR_v_3_5!BJ104+[4]PSK_FP_SO_MH_SR_v_3_5!BJ104+[5]PSK_FP_SO_MPSVR_SR_v_3_6!BJ104+[6]PSK_FP_SO_MSVVM_SR_v_3_5!BJ104+[7]PSK_FP_SO_MV_SR_v_3_5!BJ104+[8]PSK_FP_SO_MZ_SR_v_3_5!BJ104+[9]PSK_FP_SO_MZP_SR_v_3_5!BJ104+[10]PSK_FP_SO_SIEA_v_3_5!BJ104+[11]PSK_FP_SO_UV_SR_v_3_5!BJ104</f>
        <v>0</v>
      </c>
      <c r="BK106" s="108">
        <f>[2]PSK_FP_RO_MIRRI_SR_v_3_5!BK104+[3]PSK_FP_SO_MD_SR_v_3_5!BK104+[4]PSK_FP_SO_MH_SR_v_3_5!BK104+[5]PSK_FP_SO_MPSVR_SR_v_3_6!BK104+[6]PSK_FP_SO_MSVVM_SR_v_3_5!BK104+[7]PSK_FP_SO_MV_SR_v_3_5!BK104+[8]PSK_FP_SO_MZ_SR_v_3_5!BK104+[9]PSK_FP_SO_MZP_SR_v_3_5!BK104+[10]PSK_FP_SO_SIEA_v_3_5!BK104+[11]PSK_FP_SO_UV_SR_v_3_5!BK104</f>
        <v>0</v>
      </c>
      <c r="BL106" s="167">
        <f>[2]PSK_FP_RO_MIRRI_SR_v_3_5!BL104+[3]PSK_FP_SO_MD_SR_v_3_5!BL104+[4]PSK_FP_SO_MH_SR_v_3_5!BL104+[5]PSK_FP_SO_MPSVR_SR_v_3_6!BL104+[6]PSK_FP_SO_MSVVM_SR_v_3_5!BL104+[7]PSK_FP_SO_MV_SR_v_3_5!BL104+[8]PSK_FP_SO_MZ_SR_v_3_5!BL104+[9]PSK_FP_SO_MZP_SR_v_3_5!BL104+[10]PSK_FP_SO_SIEA_v_3_5!BL104+[11]PSK_FP_SO_UV_SR_v_3_5!BL104</f>
        <v>0</v>
      </c>
      <c r="BM106" s="108">
        <f>[2]PSK_FP_RO_MIRRI_SR_v_3_5!BM104+[3]PSK_FP_SO_MD_SR_v_3_5!BM104+[4]PSK_FP_SO_MH_SR_v_3_5!BM104+[5]PSK_FP_SO_MPSVR_SR_v_3_6!BM104+[6]PSK_FP_SO_MSVVM_SR_v_3_5!BM104+[7]PSK_FP_SO_MV_SR_v_3_5!BM104+[8]PSK_FP_SO_MZ_SR_v_3_5!BM104+[9]PSK_FP_SO_MZP_SR_v_3_5!BM104+[10]PSK_FP_SO_SIEA_v_3_5!BM104+[11]PSK_FP_SO_UV_SR_v_3_5!BM104</f>
        <v>0</v>
      </c>
      <c r="BN106" s="167">
        <f>[2]PSK_FP_RO_MIRRI_SR_v_3_5!BN104+[3]PSK_FP_SO_MD_SR_v_3_5!BN104+[4]PSK_FP_SO_MH_SR_v_3_5!BN104+[5]PSK_FP_SO_MPSVR_SR_v_3_6!BN104+[6]PSK_FP_SO_MSVVM_SR_v_3_5!BN104+[7]PSK_FP_SO_MV_SR_v_3_5!BN104+[8]PSK_FP_SO_MZ_SR_v_3_5!BN104+[9]PSK_FP_SO_MZP_SR_v_3_5!BN104+[10]PSK_FP_SO_SIEA_v_3_5!BN104+[11]PSK_FP_SO_UV_SR_v_3_5!BN104</f>
        <v>0</v>
      </c>
      <c r="BO106" s="108">
        <f>[2]PSK_FP_RO_MIRRI_SR_v_3_5!BO104+[3]PSK_FP_SO_MD_SR_v_3_5!BO104+[4]PSK_FP_SO_MH_SR_v_3_5!BO104+[5]PSK_FP_SO_MPSVR_SR_v_3_6!BO104+[6]PSK_FP_SO_MSVVM_SR_v_3_5!BO104+[7]PSK_FP_SO_MV_SR_v_3_5!BO104+[8]PSK_FP_SO_MZ_SR_v_3_5!BO104+[9]PSK_FP_SO_MZP_SR_v_3_5!BO104+[10]PSK_FP_SO_SIEA_v_3_5!BO104+[11]PSK_FP_SO_UV_SR_v_3_5!BO104</f>
        <v>0</v>
      </c>
      <c r="BP106" s="167">
        <f>[2]PSK_FP_RO_MIRRI_SR_v_3_5!BP104+[3]PSK_FP_SO_MD_SR_v_3_5!BP104+[4]PSK_FP_SO_MH_SR_v_3_5!BP104+[5]PSK_FP_SO_MPSVR_SR_v_3_6!BP104+[6]PSK_FP_SO_MSVVM_SR_v_3_5!BP104+[7]PSK_FP_SO_MV_SR_v_3_5!BP104+[8]PSK_FP_SO_MZ_SR_v_3_5!BP104+[9]PSK_FP_SO_MZP_SR_v_3_5!BP104+[10]PSK_FP_SO_SIEA_v_3_5!BP104+[11]PSK_FP_SO_UV_SR_v_3_5!BP104</f>
        <v>0</v>
      </c>
      <c r="BQ106" s="108">
        <f>[2]PSK_FP_RO_MIRRI_SR_v_3_5!BQ104+[3]PSK_FP_SO_MD_SR_v_3_5!BQ104+[4]PSK_FP_SO_MH_SR_v_3_5!BQ104+[5]PSK_FP_SO_MPSVR_SR_v_3_6!BQ104+[6]PSK_FP_SO_MSVVM_SR_v_3_5!BQ104+[7]PSK_FP_SO_MV_SR_v_3_5!BQ104+[8]PSK_FP_SO_MZ_SR_v_3_5!BQ104+[9]PSK_FP_SO_MZP_SR_v_3_5!BQ104+[10]PSK_FP_SO_SIEA_v_3_5!BQ104+[11]PSK_FP_SO_UV_SR_v_3_5!BQ104</f>
        <v>0</v>
      </c>
      <c r="BR106" s="167">
        <f>[2]PSK_FP_RO_MIRRI_SR_v_3_5!BR104+[3]PSK_FP_SO_MD_SR_v_3_5!BR104+[4]PSK_FP_SO_MH_SR_v_3_5!BR104+[5]PSK_FP_SO_MPSVR_SR_v_3_6!BR104+[6]PSK_FP_SO_MSVVM_SR_v_3_5!BR104+[7]PSK_FP_SO_MV_SR_v_3_5!BR104+[8]PSK_FP_SO_MZ_SR_v_3_5!BR104+[9]PSK_FP_SO_MZP_SR_v_3_5!BR104+[10]PSK_FP_SO_SIEA_v_3_5!BR104+[11]PSK_FP_SO_UV_SR_v_3_5!BR104</f>
        <v>0</v>
      </c>
      <c r="BS106" s="165">
        <f>[2]PSK_FP_RO_MIRRI_SR_v_3_5!BS104+[3]PSK_FP_SO_MD_SR_v_3_5!BS104+[4]PSK_FP_SO_MH_SR_v_3_5!BS104+[5]PSK_FP_SO_MPSVR_SR_v_3_6!BS104+[6]PSK_FP_SO_MSVVM_SR_v_3_5!BS104+[7]PSK_FP_SO_MV_SR_v_3_5!BS104+[8]PSK_FP_SO_MZ_SR_v_3_5!BS104+[9]PSK_FP_SO_MZP_SR_v_3_5!BS104+[10]PSK_FP_SO_SIEA_v_3_5!BS104+[11]PSK_FP_SO_UV_SR_v_3_5!BS104</f>
        <v>0</v>
      </c>
      <c r="BT106" s="138"/>
      <c r="BU106" s="109"/>
      <c r="BV106" s="110"/>
      <c r="BW106" s="110"/>
      <c r="BX106" s="110"/>
      <c r="BY106" s="110"/>
      <c r="BZ106" s="110"/>
      <c r="CA106" s="110"/>
      <c r="CB106" s="110"/>
      <c r="CC106" s="110"/>
      <c r="CD106" s="111"/>
      <c r="CE106" s="112">
        <f t="shared" si="39"/>
        <v>0.84999997051341458</v>
      </c>
      <c r="CF106" s="110">
        <f t="shared" si="30"/>
        <v>0.15000002948658547</v>
      </c>
      <c r="CG106" s="110">
        <f t="shared" si="31"/>
        <v>0</v>
      </c>
      <c r="CH106" s="110">
        <f t="shared" si="32"/>
        <v>0.15000002948658547</v>
      </c>
      <c r="CI106" s="110">
        <f t="shared" si="33"/>
        <v>0</v>
      </c>
      <c r="CJ106" s="110">
        <f t="shared" si="40"/>
        <v>0.4</v>
      </c>
      <c r="CK106" s="110">
        <f t="shared" si="41"/>
        <v>0.6</v>
      </c>
      <c r="CL106" s="110">
        <f t="shared" si="42"/>
        <v>0</v>
      </c>
      <c r="CM106" s="110">
        <f t="shared" si="43"/>
        <v>0.6</v>
      </c>
      <c r="CN106" s="111">
        <f t="shared" si="44"/>
        <v>0</v>
      </c>
      <c r="CO106" s="112" t="s">
        <v>243</v>
      </c>
      <c r="CP106" s="110" t="s">
        <v>243</v>
      </c>
      <c r="CQ106" s="110" t="s">
        <v>243</v>
      </c>
      <c r="CR106" s="110" t="s">
        <v>243</v>
      </c>
      <c r="CS106" s="111" t="s">
        <v>243</v>
      </c>
      <c r="CT106" s="112" t="s">
        <v>243</v>
      </c>
      <c r="CU106" s="110"/>
      <c r="CV106" s="110"/>
      <c r="CW106" s="110"/>
      <c r="CX106" s="111"/>
    </row>
    <row r="107" spans="1:102" s="168" customFormat="1" ht="40.5" x14ac:dyDescent="0.25">
      <c r="A107" s="135" t="s">
        <v>333</v>
      </c>
      <c r="B107" s="162">
        <f>[2]PSK_FP_RO_MIRRI_SR_v_3_5!B105+[3]PSK_FP_SO_MD_SR_v_3_5!B105+[4]PSK_FP_SO_MH_SR_v_3_5!B105+[5]PSK_FP_SO_MPSVR_SR_v_3_6!B105+[6]PSK_FP_SO_MSVVM_SR_v_3_5!B105+[7]PSK_FP_SO_MV_SR_v_3_5!B105+[8]PSK_FP_SO_MZ_SR_v_3_5!B105+[9]PSK_FP_SO_MZP_SR_v_3_5!B105+[10]PSK_FP_SO_SIEA_v_3_5!B105+[11]PSK_FP_SO_UV_SR_v_3_5!B105</f>
        <v>15913236</v>
      </c>
      <c r="C107" s="136">
        <f>[2]PSK_FP_RO_MIRRI_SR_v_3_5!C105+[3]PSK_FP_SO_MD_SR_v_3_5!C105+[4]PSK_FP_SO_MH_SR_v_3_5!C105+[5]PSK_FP_SO_MPSVR_SR_v_3_6!C105+[6]PSK_FP_SO_MSVVM_SR_v_3_5!C105+[7]PSK_FP_SO_MV_SR_v_3_5!C105+[8]PSK_FP_SO_MZ_SR_v_3_5!C105+[9]PSK_FP_SO_MZP_SR_v_3_5!C105+[10]PSK_FP_SO_SIEA_v_3_5!C105+[11]PSK_FP_SO_UV_SR_v_3_5!C105</f>
        <v>13245000</v>
      </c>
      <c r="D107" s="136">
        <f>[2]PSK_FP_RO_MIRRI_SR_v_3_5!D105+[3]PSK_FP_SO_MD_SR_v_3_5!D105+[4]PSK_FP_SO_MH_SR_v_3_5!D105+[5]PSK_FP_SO_MPSVR_SR_v_3_6!D105+[6]PSK_FP_SO_MSVVM_SR_v_3_5!D105+[7]PSK_FP_SO_MV_SR_v_3_5!D105+[8]PSK_FP_SO_MZ_SR_v_3_5!D105+[9]PSK_FP_SO_MZP_SR_v_3_5!D105+[10]PSK_FP_SO_SIEA_v_3_5!D105+[11]PSK_FP_SO_UV_SR_v_3_5!D105</f>
        <v>2668236</v>
      </c>
      <c r="E107" s="136">
        <f>[2]PSK_FP_RO_MIRRI_SR_v_3_5!E105+[3]PSK_FP_SO_MD_SR_v_3_5!E105+[4]PSK_FP_SO_MH_SR_v_3_5!E105+[5]PSK_FP_SO_MPSVR_SR_v_3_6!E105+[6]PSK_FP_SO_MSVVM_SR_v_3_5!E105+[7]PSK_FP_SO_MV_SR_v_3_5!E105+[8]PSK_FP_SO_MZ_SR_v_3_5!E105+[9]PSK_FP_SO_MZP_SR_v_3_5!E105+[10]PSK_FP_SO_SIEA_v_3_5!E105+[11]PSK_FP_SO_UV_SR_v_3_5!E105</f>
        <v>2668236</v>
      </c>
      <c r="F107" s="136">
        <f>[2]PSK_FP_RO_MIRRI_SR_v_3_5!F105+[3]PSK_FP_SO_MD_SR_v_3_5!F105+[4]PSK_FP_SO_MH_SR_v_3_5!F105+[5]PSK_FP_SO_MPSVR_SR_v_3_6!F105+[6]PSK_FP_SO_MSVVM_SR_v_3_5!F105+[7]PSK_FP_SO_MV_SR_v_3_5!F105+[8]PSK_FP_SO_MZ_SR_v_3_5!F105+[9]PSK_FP_SO_MZP_SR_v_3_5!F105+[10]PSK_FP_SO_SIEA_v_3_5!F105+[11]PSK_FP_SO_UV_SR_v_3_5!F105</f>
        <v>2668236</v>
      </c>
      <c r="G107" s="136">
        <f>[2]PSK_FP_RO_MIRRI_SR_v_3_5!G105+[3]PSK_FP_SO_MD_SR_v_3_5!G105+[4]PSK_FP_SO_MH_SR_v_3_5!G105+[5]PSK_FP_SO_MPSVR_SR_v_3_6!G105+[6]PSK_FP_SO_MSVVM_SR_v_3_5!G105+[7]PSK_FP_SO_MV_SR_v_3_5!G105+[8]PSK_FP_SO_MZ_SR_v_3_5!G105+[9]PSK_FP_SO_MZP_SR_v_3_5!G105+[10]PSK_FP_SO_SIEA_v_3_5!G105+[11]PSK_FP_SO_UV_SR_v_3_5!G105</f>
        <v>0</v>
      </c>
      <c r="H107" s="136">
        <f>[2]PSK_FP_RO_MIRRI_SR_v_3_5!H105+[3]PSK_FP_SO_MD_SR_v_3_5!H105+[4]PSK_FP_SO_MH_SR_v_3_5!H105+[5]PSK_FP_SO_MPSVR_SR_v_3_6!H105+[6]PSK_FP_SO_MSVVM_SR_v_3_5!H105+[7]PSK_FP_SO_MV_SR_v_3_5!H105+[8]PSK_FP_SO_MZ_SR_v_3_5!H105+[9]PSK_FP_SO_MZP_SR_v_3_5!H105+[10]PSK_FP_SO_SIEA_v_3_5!H105+[11]PSK_FP_SO_UV_SR_v_3_5!H105</f>
        <v>0</v>
      </c>
      <c r="I107" s="163">
        <f>[2]PSK_FP_RO_MIRRI_SR_v_3_5!I105+[3]PSK_FP_SO_MD_SR_v_3_5!I105+[4]PSK_FP_SO_MH_SR_v_3_5!I105+[5]PSK_FP_SO_MPSVR_SR_v_3_6!I105+[6]PSK_FP_SO_MSVVM_SR_v_3_5!I105+[7]PSK_FP_SO_MV_SR_v_3_5!I105+[8]PSK_FP_SO_MZ_SR_v_3_5!I105+[9]PSK_FP_SO_MZP_SR_v_3_5!I105+[10]PSK_FP_SO_SIEA_v_3_5!I105+[11]PSK_FP_SO_UV_SR_v_3_5!I105</f>
        <v>0</v>
      </c>
      <c r="J107" s="162">
        <f>[2]PSK_FP_RO_MIRRI_SR_v_3_5!J105+[3]PSK_FP_SO_MD_SR_v_3_5!J105+[4]PSK_FP_SO_MH_SR_v_3_5!J105+[5]PSK_FP_SO_MPSVR_SR_v_3_6!J105+[6]PSK_FP_SO_MSVVM_SR_v_3_5!J105+[7]PSK_FP_SO_MV_SR_v_3_5!J105+[8]PSK_FP_SO_MZ_SR_v_3_5!J105+[9]PSK_FP_SO_MZP_SR_v_3_5!J105+[10]PSK_FP_SO_SIEA_v_3_5!J105+[11]PSK_FP_SO_UV_SR_v_3_5!J105</f>
        <v>0</v>
      </c>
      <c r="K107" s="136">
        <f>[2]PSK_FP_RO_MIRRI_SR_v_3_5!K105+[3]PSK_FP_SO_MD_SR_v_3_5!K105+[4]PSK_FP_SO_MH_SR_v_3_5!K105+[5]PSK_FP_SO_MPSVR_SR_v_3_6!K105+[6]PSK_FP_SO_MSVVM_SR_v_3_5!K105+[7]PSK_FP_SO_MV_SR_v_3_5!K105+[8]PSK_FP_SO_MZ_SR_v_3_5!K105+[9]PSK_FP_SO_MZP_SR_v_3_5!K105+[10]PSK_FP_SO_SIEA_v_3_5!K105+[11]PSK_FP_SO_UV_SR_v_3_5!K105</f>
        <v>0</v>
      </c>
      <c r="L107" s="136">
        <f>[2]PSK_FP_RO_MIRRI_SR_v_3_5!L105+[3]PSK_FP_SO_MD_SR_v_3_5!L105+[4]PSK_FP_SO_MH_SR_v_3_5!L105+[5]PSK_FP_SO_MPSVR_SR_v_3_6!L105+[6]PSK_FP_SO_MSVVM_SR_v_3_5!L105+[7]PSK_FP_SO_MV_SR_v_3_5!L105+[8]PSK_FP_SO_MZ_SR_v_3_5!L105+[9]PSK_FP_SO_MZP_SR_v_3_5!L105+[10]PSK_FP_SO_SIEA_v_3_5!L105+[11]PSK_FP_SO_UV_SR_v_3_5!L105</f>
        <v>0</v>
      </c>
      <c r="M107" s="136">
        <f>[2]PSK_FP_RO_MIRRI_SR_v_3_5!M105+[3]PSK_FP_SO_MD_SR_v_3_5!M105+[4]PSK_FP_SO_MH_SR_v_3_5!M105+[5]PSK_FP_SO_MPSVR_SR_v_3_6!M105+[6]PSK_FP_SO_MSVVM_SR_v_3_5!M105+[7]PSK_FP_SO_MV_SR_v_3_5!M105+[8]PSK_FP_SO_MZ_SR_v_3_5!M105+[9]PSK_FP_SO_MZP_SR_v_3_5!M105+[10]PSK_FP_SO_SIEA_v_3_5!M105+[11]PSK_FP_SO_UV_SR_v_3_5!M105</f>
        <v>0</v>
      </c>
      <c r="N107" s="136">
        <f>[2]PSK_FP_RO_MIRRI_SR_v_3_5!N105+[3]PSK_FP_SO_MD_SR_v_3_5!N105+[4]PSK_FP_SO_MH_SR_v_3_5!N105+[5]PSK_FP_SO_MPSVR_SR_v_3_6!N105+[6]PSK_FP_SO_MSVVM_SR_v_3_5!N105+[7]PSK_FP_SO_MV_SR_v_3_5!N105+[8]PSK_FP_SO_MZ_SR_v_3_5!N105+[9]PSK_FP_SO_MZP_SR_v_3_5!N105+[10]PSK_FP_SO_SIEA_v_3_5!N105+[11]PSK_FP_SO_UV_SR_v_3_5!N105</f>
        <v>0</v>
      </c>
      <c r="O107" s="136">
        <f>[2]PSK_FP_RO_MIRRI_SR_v_3_5!O105+[3]PSK_FP_SO_MD_SR_v_3_5!O105+[4]PSK_FP_SO_MH_SR_v_3_5!O105+[5]PSK_FP_SO_MPSVR_SR_v_3_6!O105+[6]PSK_FP_SO_MSVVM_SR_v_3_5!O105+[7]PSK_FP_SO_MV_SR_v_3_5!O105+[8]PSK_FP_SO_MZ_SR_v_3_5!O105+[9]PSK_FP_SO_MZP_SR_v_3_5!O105+[10]PSK_FP_SO_SIEA_v_3_5!O105+[11]PSK_FP_SO_UV_SR_v_3_5!O105</f>
        <v>0</v>
      </c>
      <c r="P107" s="136">
        <f>[2]PSK_FP_RO_MIRRI_SR_v_3_5!P105+[3]PSK_FP_SO_MD_SR_v_3_5!P105+[4]PSK_FP_SO_MH_SR_v_3_5!P105+[5]PSK_FP_SO_MPSVR_SR_v_3_6!P105+[6]PSK_FP_SO_MSVVM_SR_v_3_5!P105+[7]PSK_FP_SO_MV_SR_v_3_5!P105+[8]PSK_FP_SO_MZ_SR_v_3_5!P105+[9]PSK_FP_SO_MZP_SR_v_3_5!P105+[10]PSK_FP_SO_SIEA_v_3_5!P105+[11]PSK_FP_SO_UV_SR_v_3_5!P105</f>
        <v>0</v>
      </c>
      <c r="Q107" s="136">
        <f>[2]PSK_FP_RO_MIRRI_SR_v_3_5!Q105+[3]PSK_FP_SO_MD_SR_v_3_5!Q105+[4]PSK_FP_SO_MH_SR_v_3_5!Q105+[5]PSK_FP_SO_MPSVR_SR_v_3_6!Q105+[6]PSK_FP_SO_MSVVM_SR_v_3_5!Q105+[7]PSK_FP_SO_MV_SR_v_3_5!Q105+[8]PSK_FP_SO_MZ_SR_v_3_5!Q105+[9]PSK_FP_SO_MZP_SR_v_3_5!Q105+[10]PSK_FP_SO_SIEA_v_3_5!Q105+[11]PSK_FP_SO_UV_SR_v_3_5!Q105</f>
        <v>0</v>
      </c>
      <c r="R107" s="136">
        <f>[2]PSK_FP_RO_MIRRI_SR_v_3_5!R105+[3]PSK_FP_SO_MD_SR_v_3_5!R105+[4]PSK_FP_SO_MH_SR_v_3_5!R105+[5]PSK_FP_SO_MPSVR_SR_v_3_6!R105+[6]PSK_FP_SO_MSVVM_SR_v_3_5!R105+[7]PSK_FP_SO_MV_SR_v_3_5!R105+[8]PSK_FP_SO_MZ_SR_v_3_5!R105+[9]PSK_FP_SO_MZP_SR_v_3_5!R105+[10]PSK_FP_SO_SIEA_v_3_5!R105+[11]PSK_FP_SO_UV_SR_v_3_5!R105</f>
        <v>0</v>
      </c>
      <c r="S107" s="136">
        <f>[2]PSK_FP_RO_MIRRI_SR_v_3_5!S105+[3]PSK_FP_SO_MD_SR_v_3_5!S105+[4]PSK_FP_SO_MH_SR_v_3_5!S105+[5]PSK_FP_SO_MPSVR_SR_v_3_6!S105+[6]PSK_FP_SO_MSVVM_SR_v_3_5!S105+[7]PSK_FP_SO_MV_SR_v_3_5!S105+[8]PSK_FP_SO_MZ_SR_v_3_5!S105+[9]PSK_FP_SO_MZP_SR_v_3_5!S105+[10]PSK_FP_SO_SIEA_v_3_5!S105+[11]PSK_FP_SO_UV_SR_v_3_5!S105</f>
        <v>0</v>
      </c>
      <c r="T107" s="136">
        <f>[2]PSK_FP_RO_MIRRI_SR_v_3_5!T105+[3]PSK_FP_SO_MD_SR_v_3_5!T105+[4]PSK_FP_SO_MH_SR_v_3_5!T105+[5]PSK_FP_SO_MPSVR_SR_v_3_6!T105+[6]PSK_FP_SO_MSVVM_SR_v_3_5!T105+[7]PSK_FP_SO_MV_SR_v_3_5!T105+[8]PSK_FP_SO_MZ_SR_v_3_5!T105+[9]PSK_FP_SO_MZP_SR_v_3_5!T105+[10]PSK_FP_SO_SIEA_v_3_5!T105+[11]PSK_FP_SO_UV_SR_v_3_5!T105</f>
        <v>0</v>
      </c>
      <c r="U107" s="136">
        <f>[2]PSK_FP_RO_MIRRI_SR_v_3_5!U105+[3]PSK_FP_SO_MD_SR_v_3_5!U105+[4]PSK_FP_SO_MH_SR_v_3_5!U105+[5]PSK_FP_SO_MPSVR_SR_v_3_6!U105+[6]PSK_FP_SO_MSVVM_SR_v_3_5!U105+[7]PSK_FP_SO_MV_SR_v_3_5!U105+[8]PSK_FP_SO_MZ_SR_v_3_5!U105+[9]PSK_FP_SO_MZP_SR_v_3_5!U105+[10]PSK_FP_SO_SIEA_v_3_5!U105+[11]PSK_FP_SO_UV_SR_v_3_5!U105</f>
        <v>0</v>
      </c>
      <c r="V107" s="136">
        <f>[2]PSK_FP_RO_MIRRI_SR_v_3_5!V105+[3]PSK_FP_SO_MD_SR_v_3_5!V105+[4]PSK_FP_SO_MH_SR_v_3_5!V105+[5]PSK_FP_SO_MPSVR_SR_v_3_6!V105+[6]PSK_FP_SO_MSVVM_SR_v_3_5!V105+[7]PSK_FP_SO_MV_SR_v_3_5!V105+[8]PSK_FP_SO_MZ_SR_v_3_5!V105+[9]PSK_FP_SO_MZP_SR_v_3_5!V105+[10]PSK_FP_SO_SIEA_v_3_5!V105+[11]PSK_FP_SO_UV_SR_v_3_5!V105</f>
        <v>0</v>
      </c>
      <c r="W107" s="136">
        <f>[2]PSK_FP_RO_MIRRI_SR_v_3_5!W105+[3]PSK_FP_SO_MD_SR_v_3_5!W105+[4]PSK_FP_SO_MH_SR_v_3_5!W105+[5]PSK_FP_SO_MPSVR_SR_v_3_6!W105+[6]PSK_FP_SO_MSVVM_SR_v_3_5!W105+[7]PSK_FP_SO_MV_SR_v_3_5!W105+[8]PSK_FP_SO_MZ_SR_v_3_5!W105+[9]PSK_FP_SO_MZP_SR_v_3_5!W105+[10]PSK_FP_SO_SIEA_v_3_5!W105+[11]PSK_FP_SO_UV_SR_v_3_5!W105</f>
        <v>0</v>
      </c>
      <c r="X107" s="136">
        <f>[2]PSK_FP_RO_MIRRI_SR_v_3_5!X105+[3]PSK_FP_SO_MD_SR_v_3_5!X105+[4]PSK_FP_SO_MH_SR_v_3_5!X105+[5]PSK_FP_SO_MPSVR_SR_v_3_6!X105+[6]PSK_FP_SO_MSVVM_SR_v_3_5!X105+[7]PSK_FP_SO_MV_SR_v_3_5!X105+[8]PSK_FP_SO_MZ_SR_v_3_5!X105+[9]PSK_FP_SO_MZP_SR_v_3_5!X105+[10]PSK_FP_SO_SIEA_v_3_5!X105+[11]PSK_FP_SO_UV_SR_v_3_5!X105</f>
        <v>0</v>
      </c>
      <c r="Y107" s="136">
        <f>[2]PSK_FP_RO_MIRRI_SR_v_3_5!Y105+[3]PSK_FP_SO_MD_SR_v_3_5!Y105+[4]PSK_FP_SO_MH_SR_v_3_5!Y105+[5]PSK_FP_SO_MPSVR_SR_v_3_6!Y105+[6]PSK_FP_SO_MSVVM_SR_v_3_5!Y105+[7]PSK_FP_SO_MV_SR_v_3_5!Y105+[8]PSK_FP_SO_MZ_SR_v_3_5!Y105+[9]PSK_FP_SO_MZP_SR_v_3_5!Y105+[10]PSK_FP_SO_SIEA_v_3_5!Y105+[11]PSK_FP_SO_UV_SR_v_3_5!Y105</f>
        <v>0</v>
      </c>
      <c r="Z107" s="136">
        <f>[2]PSK_FP_RO_MIRRI_SR_v_3_5!Z105+[3]PSK_FP_SO_MD_SR_v_3_5!Z105+[4]PSK_FP_SO_MH_SR_v_3_5!Z105+[5]PSK_FP_SO_MPSVR_SR_v_3_6!Z105+[6]PSK_FP_SO_MSVVM_SR_v_3_5!Z105+[7]PSK_FP_SO_MV_SR_v_3_5!Z105+[8]PSK_FP_SO_MZ_SR_v_3_5!Z105+[9]PSK_FP_SO_MZP_SR_v_3_5!Z105+[10]PSK_FP_SO_SIEA_v_3_5!Z105+[11]PSK_FP_SO_UV_SR_v_3_5!Z105</f>
        <v>0</v>
      </c>
      <c r="AA107" s="136">
        <f>[2]PSK_FP_RO_MIRRI_SR_v_3_5!AA105+[3]PSK_FP_SO_MD_SR_v_3_5!AA105+[4]PSK_FP_SO_MH_SR_v_3_5!AA105+[5]PSK_FP_SO_MPSVR_SR_v_3_6!AA105+[6]PSK_FP_SO_MSVVM_SR_v_3_5!AA105+[7]PSK_FP_SO_MV_SR_v_3_5!AA105+[8]PSK_FP_SO_MZ_SR_v_3_5!AA105+[9]PSK_FP_SO_MZP_SR_v_3_5!AA105+[10]PSK_FP_SO_SIEA_v_3_5!AA105+[11]PSK_FP_SO_UV_SR_v_3_5!AA105</f>
        <v>0</v>
      </c>
      <c r="AB107" s="163">
        <f>[2]PSK_FP_RO_MIRRI_SR_v_3_5!AB105+[3]PSK_FP_SO_MD_SR_v_3_5!AB105+[4]PSK_FP_SO_MH_SR_v_3_5!AB105+[5]PSK_FP_SO_MPSVR_SR_v_3_6!AB105+[6]PSK_FP_SO_MSVVM_SR_v_3_5!AB105+[7]PSK_FP_SO_MV_SR_v_3_5!AB105+[8]PSK_FP_SO_MZ_SR_v_3_5!AB105+[9]PSK_FP_SO_MZP_SR_v_3_5!AB105+[10]PSK_FP_SO_SIEA_v_3_5!AB105+[11]PSK_FP_SO_UV_SR_v_3_5!AB105</f>
        <v>0</v>
      </c>
      <c r="AC107" s="162">
        <f>[2]PSK_FP_RO_MIRRI_SR_v_3_5!AC105+[3]PSK_FP_SO_MD_SR_v_3_5!AC105+[4]PSK_FP_SO_MH_SR_v_3_5!AC105+[5]PSK_FP_SO_MPSVR_SR_v_3_6!AC105+[6]PSK_FP_SO_MSVVM_SR_v_3_5!AC105+[7]PSK_FP_SO_MV_SR_v_3_5!AC105+[8]PSK_FP_SO_MZ_SR_v_3_5!AC105+[9]PSK_FP_SO_MZP_SR_v_3_5!AC105+[10]PSK_FP_SO_SIEA_v_3_5!AC105+[11]PSK_FP_SO_UV_SR_v_3_5!AC105</f>
        <v>13245000</v>
      </c>
      <c r="AD107" s="136">
        <f>[2]PSK_FP_RO_MIRRI_SR_v_3_5!AD105+[3]PSK_FP_SO_MD_SR_v_3_5!AD105+[4]PSK_FP_SO_MH_SR_v_3_5!AD105+[5]PSK_FP_SO_MPSVR_SR_v_3_6!AD105+[6]PSK_FP_SO_MSVVM_SR_v_3_5!AD105+[7]PSK_FP_SO_MV_SR_v_3_5!AD105+[8]PSK_FP_SO_MZ_SR_v_3_5!AD105+[9]PSK_FP_SO_MZP_SR_v_3_5!AD105+[10]PSK_FP_SO_SIEA_v_3_5!AD105+[11]PSK_FP_SO_UV_SR_v_3_5!AD105</f>
        <v>12995000</v>
      </c>
      <c r="AE107" s="136">
        <f>[2]PSK_FP_RO_MIRRI_SR_v_3_5!AE105+[3]PSK_FP_SO_MD_SR_v_3_5!AE105+[4]PSK_FP_SO_MH_SR_v_3_5!AE105+[5]PSK_FP_SO_MPSVR_SR_v_3_6!AE105+[6]PSK_FP_SO_MSVVM_SR_v_3_5!AE105+[7]PSK_FP_SO_MV_SR_v_3_5!AE105+[8]PSK_FP_SO_MZ_SR_v_3_5!AE105+[9]PSK_FP_SO_MZP_SR_v_3_5!AE105+[10]PSK_FP_SO_SIEA_v_3_5!AE105+[11]PSK_FP_SO_UV_SR_v_3_5!AE105</f>
        <v>250000</v>
      </c>
      <c r="AF107" s="136">
        <f>[2]PSK_FP_RO_MIRRI_SR_v_3_5!AF105+[3]PSK_FP_SO_MD_SR_v_3_5!AF105+[4]PSK_FP_SO_MH_SR_v_3_5!AF105+[5]PSK_FP_SO_MPSVR_SR_v_3_6!AF105+[6]PSK_FP_SO_MSVVM_SR_v_3_5!AF105+[7]PSK_FP_SO_MV_SR_v_3_5!AF105+[8]PSK_FP_SO_MZ_SR_v_3_5!AF105+[9]PSK_FP_SO_MZP_SR_v_3_5!AF105+[10]PSK_FP_SO_SIEA_v_3_5!AF105+[11]PSK_FP_SO_UV_SR_v_3_5!AF105</f>
        <v>2668236</v>
      </c>
      <c r="AG107" s="136">
        <f>[2]PSK_FP_RO_MIRRI_SR_v_3_5!AG105+[3]PSK_FP_SO_MD_SR_v_3_5!AG105+[4]PSK_FP_SO_MH_SR_v_3_5!AG105+[5]PSK_FP_SO_MPSVR_SR_v_3_6!AG105+[6]PSK_FP_SO_MSVVM_SR_v_3_5!AG105+[7]PSK_FP_SO_MV_SR_v_3_5!AG105+[8]PSK_FP_SO_MZ_SR_v_3_5!AG105+[9]PSK_FP_SO_MZP_SR_v_3_5!AG105+[10]PSK_FP_SO_SIEA_v_3_5!AG105+[11]PSK_FP_SO_UV_SR_v_3_5!AG105</f>
        <v>2293236</v>
      </c>
      <c r="AH107" s="136">
        <f>[2]PSK_FP_RO_MIRRI_SR_v_3_5!AH105+[3]PSK_FP_SO_MD_SR_v_3_5!AH105+[4]PSK_FP_SO_MH_SR_v_3_5!AH105+[5]PSK_FP_SO_MPSVR_SR_v_3_6!AH105+[6]PSK_FP_SO_MSVVM_SR_v_3_5!AH105+[7]PSK_FP_SO_MV_SR_v_3_5!AH105+[8]PSK_FP_SO_MZ_SR_v_3_5!AH105+[9]PSK_FP_SO_MZP_SR_v_3_5!AH105+[10]PSK_FP_SO_SIEA_v_3_5!AH105+[11]PSK_FP_SO_UV_SR_v_3_5!AH105</f>
        <v>375000</v>
      </c>
      <c r="AI107" s="136">
        <f>[2]PSK_FP_RO_MIRRI_SR_v_3_5!AI105+[3]PSK_FP_SO_MD_SR_v_3_5!AI105+[4]PSK_FP_SO_MH_SR_v_3_5!AI105+[5]PSK_FP_SO_MPSVR_SR_v_3_6!AI105+[6]PSK_FP_SO_MSVVM_SR_v_3_5!AI105+[7]PSK_FP_SO_MV_SR_v_3_5!AI105+[8]PSK_FP_SO_MZ_SR_v_3_5!AI105+[9]PSK_FP_SO_MZP_SR_v_3_5!AI105+[10]PSK_FP_SO_SIEA_v_3_5!AI105+[11]PSK_FP_SO_UV_SR_v_3_5!AI105</f>
        <v>2668236</v>
      </c>
      <c r="AJ107" s="136">
        <f>[2]PSK_FP_RO_MIRRI_SR_v_3_5!AJ105+[3]PSK_FP_SO_MD_SR_v_3_5!AJ105+[4]PSK_FP_SO_MH_SR_v_3_5!AJ105+[5]PSK_FP_SO_MPSVR_SR_v_3_6!AJ105+[6]PSK_FP_SO_MSVVM_SR_v_3_5!AJ105+[7]PSK_FP_SO_MV_SR_v_3_5!AJ105+[8]PSK_FP_SO_MZ_SR_v_3_5!AJ105+[9]PSK_FP_SO_MZP_SR_v_3_5!AJ105+[10]PSK_FP_SO_SIEA_v_3_5!AJ105+[11]PSK_FP_SO_UV_SR_v_3_5!AJ105</f>
        <v>2293236</v>
      </c>
      <c r="AK107" s="136">
        <f>[2]PSK_FP_RO_MIRRI_SR_v_3_5!AK105+[3]PSK_FP_SO_MD_SR_v_3_5!AK105+[4]PSK_FP_SO_MH_SR_v_3_5!AK105+[5]PSK_FP_SO_MPSVR_SR_v_3_6!AK105+[6]PSK_FP_SO_MSVVM_SR_v_3_5!AK105+[7]PSK_FP_SO_MV_SR_v_3_5!AK105+[8]PSK_FP_SO_MZ_SR_v_3_5!AK105+[9]PSK_FP_SO_MZP_SR_v_3_5!AK105+[10]PSK_FP_SO_SIEA_v_3_5!AK105+[11]PSK_FP_SO_UV_SR_v_3_5!AK105</f>
        <v>375000</v>
      </c>
      <c r="AL107" s="136">
        <f>[2]PSK_FP_RO_MIRRI_SR_v_3_5!AL105+[3]PSK_FP_SO_MD_SR_v_3_5!AL105+[4]PSK_FP_SO_MH_SR_v_3_5!AL105+[5]PSK_FP_SO_MPSVR_SR_v_3_6!AL105+[6]PSK_FP_SO_MSVVM_SR_v_3_5!AL105+[7]PSK_FP_SO_MV_SR_v_3_5!AL105+[8]PSK_FP_SO_MZ_SR_v_3_5!AL105+[9]PSK_FP_SO_MZP_SR_v_3_5!AL105+[10]PSK_FP_SO_SIEA_v_3_5!AL105+[11]PSK_FP_SO_UV_SR_v_3_5!AL105</f>
        <v>2668236</v>
      </c>
      <c r="AM107" s="136">
        <f>[2]PSK_FP_RO_MIRRI_SR_v_3_5!AM105+[3]PSK_FP_SO_MD_SR_v_3_5!AM105+[4]PSK_FP_SO_MH_SR_v_3_5!AM105+[5]PSK_FP_SO_MPSVR_SR_v_3_6!AM105+[6]PSK_FP_SO_MSVVM_SR_v_3_5!AM105+[7]PSK_FP_SO_MV_SR_v_3_5!AM105+[8]PSK_FP_SO_MZ_SR_v_3_5!AM105+[9]PSK_FP_SO_MZP_SR_v_3_5!AM105+[10]PSK_FP_SO_SIEA_v_3_5!AM105+[11]PSK_FP_SO_UV_SR_v_3_5!AM105</f>
        <v>2293236</v>
      </c>
      <c r="AN107" s="136">
        <f>[2]PSK_FP_RO_MIRRI_SR_v_3_5!AN105+[3]PSK_FP_SO_MD_SR_v_3_5!AN105+[4]PSK_FP_SO_MH_SR_v_3_5!AN105+[5]PSK_FP_SO_MPSVR_SR_v_3_6!AN105+[6]PSK_FP_SO_MSVVM_SR_v_3_5!AN105+[7]PSK_FP_SO_MV_SR_v_3_5!AN105+[8]PSK_FP_SO_MZ_SR_v_3_5!AN105+[9]PSK_FP_SO_MZP_SR_v_3_5!AN105+[10]PSK_FP_SO_SIEA_v_3_5!AN105+[11]PSK_FP_SO_UV_SR_v_3_5!AN105</f>
        <v>375000</v>
      </c>
      <c r="AO107" s="136">
        <f>[2]PSK_FP_RO_MIRRI_SR_v_3_5!AO105+[3]PSK_FP_SO_MD_SR_v_3_5!AO105+[4]PSK_FP_SO_MH_SR_v_3_5!AO105+[5]PSK_FP_SO_MPSVR_SR_v_3_6!AO105+[6]PSK_FP_SO_MSVVM_SR_v_3_5!AO105+[7]PSK_FP_SO_MV_SR_v_3_5!AO105+[8]PSK_FP_SO_MZ_SR_v_3_5!AO105+[9]PSK_FP_SO_MZP_SR_v_3_5!AO105+[10]PSK_FP_SO_SIEA_v_3_5!AO105+[11]PSK_FP_SO_UV_SR_v_3_5!AO105</f>
        <v>0</v>
      </c>
      <c r="AP107" s="136">
        <f>[2]PSK_FP_RO_MIRRI_SR_v_3_5!AP105+[3]PSK_FP_SO_MD_SR_v_3_5!AP105+[4]PSK_FP_SO_MH_SR_v_3_5!AP105+[5]PSK_FP_SO_MPSVR_SR_v_3_6!AP105+[6]PSK_FP_SO_MSVVM_SR_v_3_5!AP105+[7]PSK_FP_SO_MV_SR_v_3_5!AP105+[8]PSK_FP_SO_MZ_SR_v_3_5!AP105+[9]PSK_FP_SO_MZP_SR_v_3_5!AP105+[10]PSK_FP_SO_SIEA_v_3_5!AP105+[11]PSK_FP_SO_UV_SR_v_3_5!AP105</f>
        <v>0</v>
      </c>
      <c r="AQ107" s="136">
        <f>[2]PSK_FP_RO_MIRRI_SR_v_3_5!AQ105+[3]PSK_FP_SO_MD_SR_v_3_5!AQ105+[4]PSK_FP_SO_MH_SR_v_3_5!AQ105+[5]PSK_FP_SO_MPSVR_SR_v_3_6!AQ105+[6]PSK_FP_SO_MSVVM_SR_v_3_5!AQ105+[7]PSK_FP_SO_MV_SR_v_3_5!AQ105+[8]PSK_FP_SO_MZ_SR_v_3_5!AQ105+[9]PSK_FP_SO_MZP_SR_v_3_5!AQ105+[10]PSK_FP_SO_SIEA_v_3_5!AQ105+[11]PSK_FP_SO_UV_SR_v_3_5!AQ105</f>
        <v>0</v>
      </c>
      <c r="AR107" s="136">
        <f>[2]PSK_FP_RO_MIRRI_SR_v_3_5!AR105+[3]PSK_FP_SO_MD_SR_v_3_5!AR105+[4]PSK_FP_SO_MH_SR_v_3_5!AR105+[5]PSK_FP_SO_MPSVR_SR_v_3_6!AR105+[6]PSK_FP_SO_MSVVM_SR_v_3_5!AR105+[7]PSK_FP_SO_MV_SR_v_3_5!AR105+[8]PSK_FP_SO_MZ_SR_v_3_5!AR105+[9]PSK_FP_SO_MZP_SR_v_3_5!AR105+[10]PSK_FP_SO_SIEA_v_3_5!AR105+[11]PSK_FP_SO_UV_SR_v_3_5!AR105</f>
        <v>0</v>
      </c>
      <c r="AS107" s="136">
        <f>[2]PSK_FP_RO_MIRRI_SR_v_3_5!AS105+[3]PSK_FP_SO_MD_SR_v_3_5!AS105+[4]PSK_FP_SO_MH_SR_v_3_5!AS105+[5]PSK_FP_SO_MPSVR_SR_v_3_6!AS105+[6]PSK_FP_SO_MSVVM_SR_v_3_5!AS105+[7]PSK_FP_SO_MV_SR_v_3_5!AS105+[8]PSK_FP_SO_MZ_SR_v_3_5!AS105+[9]PSK_FP_SO_MZP_SR_v_3_5!AS105+[10]PSK_FP_SO_SIEA_v_3_5!AS105+[11]PSK_FP_SO_UV_SR_v_3_5!AS105</f>
        <v>0</v>
      </c>
      <c r="AT107" s="136">
        <f>[2]PSK_FP_RO_MIRRI_SR_v_3_5!AT105+[3]PSK_FP_SO_MD_SR_v_3_5!AT105+[4]PSK_FP_SO_MH_SR_v_3_5!AT105+[5]PSK_FP_SO_MPSVR_SR_v_3_6!AT105+[6]PSK_FP_SO_MSVVM_SR_v_3_5!AT105+[7]PSK_FP_SO_MV_SR_v_3_5!AT105+[8]PSK_FP_SO_MZ_SR_v_3_5!AT105+[9]PSK_FP_SO_MZP_SR_v_3_5!AT105+[10]PSK_FP_SO_SIEA_v_3_5!AT105+[11]PSK_FP_SO_UV_SR_v_3_5!AT105</f>
        <v>0</v>
      </c>
      <c r="AU107" s="163">
        <f>[2]PSK_FP_RO_MIRRI_SR_v_3_5!AU105+[3]PSK_FP_SO_MD_SR_v_3_5!AU105+[4]PSK_FP_SO_MH_SR_v_3_5!AU105+[5]PSK_FP_SO_MPSVR_SR_v_3_6!AU105+[6]PSK_FP_SO_MSVVM_SR_v_3_5!AU105+[7]PSK_FP_SO_MV_SR_v_3_5!AU105+[8]PSK_FP_SO_MZ_SR_v_3_5!AU105+[9]PSK_FP_SO_MZP_SR_v_3_5!AU105+[10]PSK_FP_SO_SIEA_v_3_5!AU105+[11]PSK_FP_SO_UV_SR_v_3_5!AU105</f>
        <v>0</v>
      </c>
      <c r="AV107" s="162">
        <f>[2]PSK_FP_RO_MIRRI_SR_v_3_5!AV105+[3]PSK_FP_SO_MD_SR_v_3_5!AV105+[4]PSK_FP_SO_MH_SR_v_3_5!AV105+[5]PSK_FP_SO_MPSVR_SR_v_3_6!AV105+[6]PSK_FP_SO_MSVVM_SR_v_3_5!AV105+[7]PSK_FP_SO_MV_SR_v_3_5!AV105+[8]PSK_FP_SO_MZ_SR_v_3_5!AV105+[9]PSK_FP_SO_MZP_SR_v_3_5!AV105+[10]PSK_FP_SO_SIEA_v_3_5!AV105+[11]PSK_FP_SO_UV_SR_v_3_5!AV105</f>
        <v>0</v>
      </c>
      <c r="AW107" s="136">
        <f>[2]PSK_FP_RO_MIRRI_SR_v_3_5!AW105+[3]PSK_FP_SO_MD_SR_v_3_5!AW105+[4]PSK_FP_SO_MH_SR_v_3_5!AW105+[5]PSK_FP_SO_MPSVR_SR_v_3_6!AW105+[6]PSK_FP_SO_MSVVM_SR_v_3_5!AW105+[7]PSK_FP_SO_MV_SR_v_3_5!AW105+[8]PSK_FP_SO_MZ_SR_v_3_5!AW105+[9]PSK_FP_SO_MZP_SR_v_3_5!AW105+[10]PSK_FP_SO_SIEA_v_3_5!AW105+[11]PSK_FP_SO_UV_SR_v_3_5!AW105</f>
        <v>0</v>
      </c>
      <c r="AX107" s="136">
        <f>[2]PSK_FP_RO_MIRRI_SR_v_3_5!AX105+[3]PSK_FP_SO_MD_SR_v_3_5!AX105+[4]PSK_FP_SO_MH_SR_v_3_5!AX105+[5]PSK_FP_SO_MPSVR_SR_v_3_6!AX105+[6]PSK_FP_SO_MSVVM_SR_v_3_5!AX105+[7]PSK_FP_SO_MV_SR_v_3_5!AX105+[8]PSK_FP_SO_MZ_SR_v_3_5!AX105+[9]PSK_FP_SO_MZP_SR_v_3_5!AX105+[10]PSK_FP_SO_SIEA_v_3_5!AX105+[11]PSK_FP_SO_UV_SR_v_3_5!AX105</f>
        <v>0</v>
      </c>
      <c r="AY107" s="136">
        <f>[2]PSK_FP_RO_MIRRI_SR_v_3_5!AY105+[3]PSK_FP_SO_MD_SR_v_3_5!AY105+[4]PSK_FP_SO_MH_SR_v_3_5!AY105+[5]PSK_FP_SO_MPSVR_SR_v_3_6!AY105+[6]PSK_FP_SO_MSVVM_SR_v_3_5!AY105+[7]PSK_FP_SO_MV_SR_v_3_5!AY105+[8]PSK_FP_SO_MZ_SR_v_3_5!AY105+[9]PSK_FP_SO_MZP_SR_v_3_5!AY105+[10]PSK_FP_SO_SIEA_v_3_5!AY105+[11]PSK_FP_SO_UV_SR_v_3_5!AY105</f>
        <v>0</v>
      </c>
      <c r="AZ107" s="136">
        <f>[2]PSK_FP_RO_MIRRI_SR_v_3_5!AZ105+[3]PSK_FP_SO_MD_SR_v_3_5!AZ105+[4]PSK_FP_SO_MH_SR_v_3_5!AZ105+[5]PSK_FP_SO_MPSVR_SR_v_3_6!AZ105+[6]PSK_FP_SO_MSVVM_SR_v_3_5!AZ105+[7]PSK_FP_SO_MV_SR_v_3_5!AZ105+[8]PSK_FP_SO_MZ_SR_v_3_5!AZ105+[9]PSK_FP_SO_MZP_SR_v_3_5!AZ105+[10]PSK_FP_SO_SIEA_v_3_5!AZ105+[11]PSK_FP_SO_UV_SR_v_3_5!AZ105</f>
        <v>0</v>
      </c>
      <c r="BA107" s="136">
        <f>[2]PSK_FP_RO_MIRRI_SR_v_3_5!BA105+[3]PSK_FP_SO_MD_SR_v_3_5!BA105+[4]PSK_FP_SO_MH_SR_v_3_5!BA105+[5]PSK_FP_SO_MPSVR_SR_v_3_6!BA105+[6]PSK_FP_SO_MSVVM_SR_v_3_5!BA105+[7]PSK_FP_SO_MV_SR_v_3_5!BA105+[8]PSK_FP_SO_MZ_SR_v_3_5!BA105+[9]PSK_FP_SO_MZP_SR_v_3_5!BA105+[10]PSK_FP_SO_SIEA_v_3_5!BA105+[11]PSK_FP_SO_UV_SR_v_3_5!BA105</f>
        <v>0</v>
      </c>
      <c r="BB107" s="136">
        <f>[2]PSK_FP_RO_MIRRI_SR_v_3_5!BB105+[3]PSK_FP_SO_MD_SR_v_3_5!BB105+[4]PSK_FP_SO_MH_SR_v_3_5!BB105+[5]PSK_FP_SO_MPSVR_SR_v_3_6!BB105+[6]PSK_FP_SO_MSVVM_SR_v_3_5!BB105+[7]PSK_FP_SO_MV_SR_v_3_5!BB105+[8]PSK_FP_SO_MZ_SR_v_3_5!BB105+[9]PSK_FP_SO_MZP_SR_v_3_5!BB105+[10]PSK_FP_SO_SIEA_v_3_5!BB105+[11]PSK_FP_SO_UV_SR_v_3_5!BB105</f>
        <v>0</v>
      </c>
      <c r="BC107" s="136">
        <f>[2]PSK_FP_RO_MIRRI_SR_v_3_5!BC105+[3]PSK_FP_SO_MD_SR_v_3_5!BC105+[4]PSK_FP_SO_MH_SR_v_3_5!BC105+[5]PSK_FP_SO_MPSVR_SR_v_3_6!BC105+[6]PSK_FP_SO_MSVVM_SR_v_3_5!BC105+[7]PSK_FP_SO_MV_SR_v_3_5!BC105+[8]PSK_FP_SO_MZ_SR_v_3_5!BC105+[9]PSK_FP_SO_MZP_SR_v_3_5!BC105+[10]PSK_FP_SO_SIEA_v_3_5!BC105+[11]PSK_FP_SO_UV_SR_v_3_5!BC105</f>
        <v>0</v>
      </c>
      <c r="BD107" s="136">
        <f>[2]PSK_FP_RO_MIRRI_SR_v_3_5!BD105+[3]PSK_FP_SO_MD_SR_v_3_5!BD105+[4]PSK_FP_SO_MH_SR_v_3_5!BD105+[5]PSK_FP_SO_MPSVR_SR_v_3_6!BD105+[6]PSK_FP_SO_MSVVM_SR_v_3_5!BD105+[7]PSK_FP_SO_MV_SR_v_3_5!BD105+[8]PSK_FP_SO_MZ_SR_v_3_5!BD105+[9]PSK_FP_SO_MZP_SR_v_3_5!BD105+[10]PSK_FP_SO_SIEA_v_3_5!BD105+[11]PSK_FP_SO_UV_SR_v_3_5!BD105</f>
        <v>0</v>
      </c>
      <c r="BE107" s="136">
        <f>[2]PSK_FP_RO_MIRRI_SR_v_3_5!BE105+[3]PSK_FP_SO_MD_SR_v_3_5!BE105+[4]PSK_FP_SO_MH_SR_v_3_5!BE105+[5]PSK_FP_SO_MPSVR_SR_v_3_6!BE105+[6]PSK_FP_SO_MSVVM_SR_v_3_5!BE105+[7]PSK_FP_SO_MV_SR_v_3_5!BE105+[8]PSK_FP_SO_MZ_SR_v_3_5!BE105+[9]PSK_FP_SO_MZP_SR_v_3_5!BE105+[10]PSK_FP_SO_SIEA_v_3_5!BE105+[11]PSK_FP_SO_UV_SR_v_3_5!BE105</f>
        <v>0</v>
      </c>
      <c r="BF107" s="136">
        <f>[2]PSK_FP_RO_MIRRI_SR_v_3_5!BF105+[3]PSK_FP_SO_MD_SR_v_3_5!BF105+[4]PSK_FP_SO_MH_SR_v_3_5!BF105+[5]PSK_FP_SO_MPSVR_SR_v_3_6!BF105+[6]PSK_FP_SO_MSVVM_SR_v_3_5!BF105+[7]PSK_FP_SO_MV_SR_v_3_5!BF105+[8]PSK_FP_SO_MZ_SR_v_3_5!BF105+[9]PSK_FP_SO_MZP_SR_v_3_5!BF105+[10]PSK_FP_SO_SIEA_v_3_5!BF105+[11]PSK_FP_SO_UV_SR_v_3_5!BF105</f>
        <v>0</v>
      </c>
      <c r="BG107" s="163">
        <f>[2]PSK_FP_RO_MIRRI_SR_v_3_5!BG105+[3]PSK_FP_SO_MD_SR_v_3_5!BG105+[4]PSK_FP_SO_MH_SR_v_3_5!BG105+[5]PSK_FP_SO_MPSVR_SR_v_3_6!BG105+[6]PSK_FP_SO_MSVVM_SR_v_3_5!BG105+[7]PSK_FP_SO_MV_SR_v_3_5!BG105+[8]PSK_FP_SO_MZ_SR_v_3_5!BG105+[9]PSK_FP_SO_MZP_SR_v_3_5!BG105+[10]PSK_FP_SO_SIEA_v_3_5!BG105+[11]PSK_FP_SO_UV_SR_v_3_5!BG105</f>
        <v>0</v>
      </c>
      <c r="BH107" s="162">
        <f>[2]PSK_FP_RO_MIRRI_SR_v_3_5!BH105+[3]PSK_FP_SO_MD_SR_v_3_5!BH105+[4]PSK_FP_SO_MH_SR_v_3_5!BH105+[5]PSK_FP_SO_MPSVR_SR_v_3_6!BH105+[6]PSK_FP_SO_MSVVM_SR_v_3_5!BH105+[7]PSK_FP_SO_MV_SR_v_3_5!BH105+[8]PSK_FP_SO_MZ_SR_v_3_5!BH105+[9]PSK_FP_SO_MZP_SR_v_3_5!BH105+[10]PSK_FP_SO_SIEA_v_3_5!BH105+[11]PSK_FP_SO_UV_SR_v_3_5!BH105</f>
        <v>0</v>
      </c>
      <c r="BI107" s="136">
        <f>[2]PSK_FP_RO_MIRRI_SR_v_3_5!BI105+[3]PSK_FP_SO_MD_SR_v_3_5!BI105+[4]PSK_FP_SO_MH_SR_v_3_5!BI105+[5]PSK_FP_SO_MPSVR_SR_v_3_6!BI105+[6]PSK_FP_SO_MSVVM_SR_v_3_5!BI105+[7]PSK_FP_SO_MV_SR_v_3_5!BI105+[8]PSK_FP_SO_MZ_SR_v_3_5!BI105+[9]PSK_FP_SO_MZP_SR_v_3_5!BI105+[10]PSK_FP_SO_SIEA_v_3_5!BI105+[11]PSK_FP_SO_UV_SR_v_3_5!BI105</f>
        <v>0</v>
      </c>
      <c r="BJ107" s="136">
        <f>[2]PSK_FP_RO_MIRRI_SR_v_3_5!BJ105+[3]PSK_FP_SO_MD_SR_v_3_5!BJ105+[4]PSK_FP_SO_MH_SR_v_3_5!BJ105+[5]PSK_FP_SO_MPSVR_SR_v_3_6!BJ105+[6]PSK_FP_SO_MSVVM_SR_v_3_5!BJ105+[7]PSK_FP_SO_MV_SR_v_3_5!BJ105+[8]PSK_FP_SO_MZ_SR_v_3_5!BJ105+[9]PSK_FP_SO_MZP_SR_v_3_5!BJ105+[10]PSK_FP_SO_SIEA_v_3_5!BJ105+[11]PSK_FP_SO_UV_SR_v_3_5!BJ105</f>
        <v>0</v>
      </c>
      <c r="BK107" s="136">
        <f>[2]PSK_FP_RO_MIRRI_SR_v_3_5!BK105+[3]PSK_FP_SO_MD_SR_v_3_5!BK105+[4]PSK_FP_SO_MH_SR_v_3_5!BK105+[5]PSK_FP_SO_MPSVR_SR_v_3_6!BK105+[6]PSK_FP_SO_MSVVM_SR_v_3_5!BK105+[7]PSK_FP_SO_MV_SR_v_3_5!BK105+[8]PSK_FP_SO_MZ_SR_v_3_5!BK105+[9]PSK_FP_SO_MZP_SR_v_3_5!BK105+[10]PSK_FP_SO_SIEA_v_3_5!BK105+[11]PSK_FP_SO_UV_SR_v_3_5!BK105</f>
        <v>0</v>
      </c>
      <c r="BL107" s="136">
        <f>[2]PSK_FP_RO_MIRRI_SR_v_3_5!BL105+[3]PSK_FP_SO_MD_SR_v_3_5!BL105+[4]PSK_FP_SO_MH_SR_v_3_5!BL105+[5]PSK_FP_SO_MPSVR_SR_v_3_6!BL105+[6]PSK_FP_SO_MSVVM_SR_v_3_5!BL105+[7]PSK_FP_SO_MV_SR_v_3_5!BL105+[8]PSK_FP_SO_MZ_SR_v_3_5!BL105+[9]PSK_FP_SO_MZP_SR_v_3_5!BL105+[10]PSK_FP_SO_SIEA_v_3_5!BL105+[11]PSK_FP_SO_UV_SR_v_3_5!BL105</f>
        <v>0</v>
      </c>
      <c r="BM107" s="136">
        <f>[2]PSK_FP_RO_MIRRI_SR_v_3_5!BM105+[3]PSK_FP_SO_MD_SR_v_3_5!BM105+[4]PSK_FP_SO_MH_SR_v_3_5!BM105+[5]PSK_FP_SO_MPSVR_SR_v_3_6!BM105+[6]PSK_FP_SO_MSVVM_SR_v_3_5!BM105+[7]PSK_FP_SO_MV_SR_v_3_5!BM105+[8]PSK_FP_SO_MZ_SR_v_3_5!BM105+[9]PSK_FP_SO_MZP_SR_v_3_5!BM105+[10]PSK_FP_SO_SIEA_v_3_5!BM105+[11]PSK_FP_SO_UV_SR_v_3_5!BM105</f>
        <v>0</v>
      </c>
      <c r="BN107" s="136">
        <f>[2]PSK_FP_RO_MIRRI_SR_v_3_5!BN105+[3]PSK_FP_SO_MD_SR_v_3_5!BN105+[4]PSK_FP_SO_MH_SR_v_3_5!BN105+[5]PSK_FP_SO_MPSVR_SR_v_3_6!BN105+[6]PSK_FP_SO_MSVVM_SR_v_3_5!BN105+[7]PSK_FP_SO_MV_SR_v_3_5!BN105+[8]PSK_FP_SO_MZ_SR_v_3_5!BN105+[9]PSK_FP_SO_MZP_SR_v_3_5!BN105+[10]PSK_FP_SO_SIEA_v_3_5!BN105+[11]PSK_FP_SO_UV_SR_v_3_5!BN105</f>
        <v>0</v>
      </c>
      <c r="BO107" s="136">
        <f>[2]PSK_FP_RO_MIRRI_SR_v_3_5!BO105+[3]PSK_FP_SO_MD_SR_v_3_5!BO105+[4]PSK_FP_SO_MH_SR_v_3_5!BO105+[5]PSK_FP_SO_MPSVR_SR_v_3_6!BO105+[6]PSK_FP_SO_MSVVM_SR_v_3_5!BO105+[7]PSK_FP_SO_MV_SR_v_3_5!BO105+[8]PSK_FP_SO_MZ_SR_v_3_5!BO105+[9]PSK_FP_SO_MZP_SR_v_3_5!BO105+[10]PSK_FP_SO_SIEA_v_3_5!BO105+[11]PSK_FP_SO_UV_SR_v_3_5!BO105</f>
        <v>0</v>
      </c>
      <c r="BP107" s="136">
        <f>[2]PSK_FP_RO_MIRRI_SR_v_3_5!BP105+[3]PSK_FP_SO_MD_SR_v_3_5!BP105+[4]PSK_FP_SO_MH_SR_v_3_5!BP105+[5]PSK_FP_SO_MPSVR_SR_v_3_6!BP105+[6]PSK_FP_SO_MSVVM_SR_v_3_5!BP105+[7]PSK_FP_SO_MV_SR_v_3_5!BP105+[8]PSK_FP_SO_MZ_SR_v_3_5!BP105+[9]PSK_FP_SO_MZP_SR_v_3_5!BP105+[10]PSK_FP_SO_SIEA_v_3_5!BP105+[11]PSK_FP_SO_UV_SR_v_3_5!BP105</f>
        <v>0</v>
      </c>
      <c r="BQ107" s="136">
        <f>[2]PSK_FP_RO_MIRRI_SR_v_3_5!BQ105+[3]PSK_FP_SO_MD_SR_v_3_5!BQ105+[4]PSK_FP_SO_MH_SR_v_3_5!BQ105+[5]PSK_FP_SO_MPSVR_SR_v_3_6!BQ105+[6]PSK_FP_SO_MSVVM_SR_v_3_5!BQ105+[7]PSK_FP_SO_MV_SR_v_3_5!BQ105+[8]PSK_FP_SO_MZ_SR_v_3_5!BQ105+[9]PSK_FP_SO_MZP_SR_v_3_5!BQ105+[10]PSK_FP_SO_SIEA_v_3_5!BQ105+[11]PSK_FP_SO_UV_SR_v_3_5!BQ105</f>
        <v>0</v>
      </c>
      <c r="BR107" s="136">
        <f>[2]PSK_FP_RO_MIRRI_SR_v_3_5!BR105+[3]PSK_FP_SO_MD_SR_v_3_5!BR105+[4]PSK_FP_SO_MH_SR_v_3_5!BR105+[5]PSK_FP_SO_MPSVR_SR_v_3_6!BR105+[6]PSK_FP_SO_MSVVM_SR_v_3_5!BR105+[7]PSK_FP_SO_MV_SR_v_3_5!BR105+[8]PSK_FP_SO_MZ_SR_v_3_5!BR105+[9]PSK_FP_SO_MZP_SR_v_3_5!BR105+[10]PSK_FP_SO_SIEA_v_3_5!BR105+[11]PSK_FP_SO_UV_SR_v_3_5!BR105</f>
        <v>0</v>
      </c>
      <c r="BS107" s="163">
        <f>[2]PSK_FP_RO_MIRRI_SR_v_3_5!BS105+[3]PSK_FP_SO_MD_SR_v_3_5!BS105+[4]PSK_FP_SO_MH_SR_v_3_5!BS105+[5]PSK_FP_SO_MPSVR_SR_v_3_6!BS105+[6]PSK_FP_SO_MSVVM_SR_v_3_5!BS105+[7]PSK_FP_SO_MV_SR_v_3_5!BS105+[8]PSK_FP_SO_MZ_SR_v_3_5!BS105+[9]PSK_FP_SO_MZP_SR_v_3_5!BS105+[10]PSK_FP_SO_SIEA_v_3_5!BS105+[11]PSK_FP_SO_UV_SR_v_3_5!BS105</f>
        <v>0</v>
      </c>
      <c r="BT107" s="134"/>
      <c r="BU107" s="101"/>
      <c r="BV107" s="102"/>
      <c r="BW107" s="102"/>
      <c r="BX107" s="102"/>
      <c r="BY107" s="102"/>
      <c r="BZ107" s="102"/>
      <c r="CA107" s="102"/>
      <c r="CB107" s="102"/>
      <c r="CC107" s="102"/>
      <c r="CD107" s="103"/>
      <c r="CE107" s="104">
        <f t="shared" si="39"/>
        <v>0.84999996075413797</v>
      </c>
      <c r="CF107" s="102">
        <f t="shared" si="30"/>
        <v>0.15000003924586197</v>
      </c>
      <c r="CG107" s="102">
        <f t="shared" si="31"/>
        <v>0</v>
      </c>
      <c r="CH107" s="102">
        <f t="shared" si="32"/>
        <v>0.15000003924586197</v>
      </c>
      <c r="CI107" s="102">
        <f t="shared" si="33"/>
        <v>0</v>
      </c>
      <c r="CJ107" s="102">
        <f t="shared" si="40"/>
        <v>0.4</v>
      </c>
      <c r="CK107" s="102">
        <f t="shared" si="41"/>
        <v>0.6</v>
      </c>
      <c r="CL107" s="102">
        <f t="shared" si="42"/>
        <v>0</v>
      </c>
      <c r="CM107" s="102">
        <f t="shared" si="43"/>
        <v>0.6</v>
      </c>
      <c r="CN107" s="103">
        <f t="shared" si="44"/>
        <v>0</v>
      </c>
      <c r="CO107" s="105" t="s">
        <v>243</v>
      </c>
      <c r="CP107" s="106" t="s">
        <v>243</v>
      </c>
      <c r="CQ107" s="106" t="s">
        <v>243</v>
      </c>
      <c r="CR107" s="106" t="s">
        <v>243</v>
      </c>
      <c r="CS107" s="107" t="s">
        <v>243</v>
      </c>
      <c r="CT107" s="104" t="s">
        <v>243</v>
      </c>
      <c r="CU107" s="102"/>
      <c r="CV107" s="102"/>
      <c r="CW107" s="102"/>
      <c r="CX107" s="103"/>
    </row>
    <row r="108" spans="1:102" s="168" customFormat="1" x14ac:dyDescent="0.25">
      <c r="A108" s="137"/>
      <c r="B108" s="164">
        <f>[2]PSK_FP_RO_MIRRI_SR_v_3_5!B106+[3]PSK_FP_SO_MD_SR_v_3_5!B106+[4]PSK_FP_SO_MH_SR_v_3_5!B106+[5]PSK_FP_SO_MPSVR_SR_v_3_6!B106+[6]PSK_FP_SO_MSVVM_SR_v_3_5!B106+[7]PSK_FP_SO_MV_SR_v_3_5!B106+[8]PSK_FP_SO_MZ_SR_v_3_5!B106+[9]PSK_FP_SO_MZP_SR_v_3_5!B106+[10]PSK_FP_SO_SIEA_v_3_5!B106+[11]PSK_FP_SO_UV_SR_v_3_5!B106</f>
        <v>15913236</v>
      </c>
      <c r="C108" s="108">
        <f>[2]PSK_FP_RO_MIRRI_SR_v_3_5!C106+[3]PSK_FP_SO_MD_SR_v_3_5!C106+[4]PSK_FP_SO_MH_SR_v_3_5!C106+[5]PSK_FP_SO_MPSVR_SR_v_3_6!C106+[6]PSK_FP_SO_MSVVM_SR_v_3_5!C106+[7]PSK_FP_SO_MV_SR_v_3_5!C106+[8]PSK_FP_SO_MZ_SR_v_3_5!C106+[9]PSK_FP_SO_MZP_SR_v_3_5!C106+[10]PSK_FP_SO_SIEA_v_3_5!C106+[11]PSK_FP_SO_UV_SR_v_3_5!C106</f>
        <v>13245000</v>
      </c>
      <c r="D108" s="108">
        <f>[2]PSK_FP_RO_MIRRI_SR_v_3_5!D106+[3]PSK_FP_SO_MD_SR_v_3_5!D106+[4]PSK_FP_SO_MH_SR_v_3_5!D106+[5]PSK_FP_SO_MPSVR_SR_v_3_6!D106+[6]PSK_FP_SO_MSVVM_SR_v_3_5!D106+[7]PSK_FP_SO_MV_SR_v_3_5!D106+[8]PSK_FP_SO_MZ_SR_v_3_5!D106+[9]PSK_FP_SO_MZP_SR_v_3_5!D106+[10]PSK_FP_SO_SIEA_v_3_5!D106+[11]PSK_FP_SO_UV_SR_v_3_5!D106</f>
        <v>2668236</v>
      </c>
      <c r="E108" s="108">
        <f>[2]PSK_FP_RO_MIRRI_SR_v_3_5!E106+[3]PSK_FP_SO_MD_SR_v_3_5!E106+[4]PSK_FP_SO_MH_SR_v_3_5!E106+[5]PSK_FP_SO_MPSVR_SR_v_3_6!E106+[6]PSK_FP_SO_MSVVM_SR_v_3_5!E106+[7]PSK_FP_SO_MV_SR_v_3_5!E106+[8]PSK_FP_SO_MZ_SR_v_3_5!E106+[9]PSK_FP_SO_MZP_SR_v_3_5!E106+[10]PSK_FP_SO_SIEA_v_3_5!E106+[11]PSK_FP_SO_UV_SR_v_3_5!E106</f>
        <v>2668236</v>
      </c>
      <c r="F108" s="108">
        <f>[2]PSK_FP_RO_MIRRI_SR_v_3_5!F106+[3]PSK_FP_SO_MD_SR_v_3_5!F106+[4]PSK_FP_SO_MH_SR_v_3_5!F106+[5]PSK_FP_SO_MPSVR_SR_v_3_6!F106+[6]PSK_FP_SO_MSVVM_SR_v_3_5!F106+[7]PSK_FP_SO_MV_SR_v_3_5!F106+[8]PSK_FP_SO_MZ_SR_v_3_5!F106+[9]PSK_FP_SO_MZP_SR_v_3_5!F106+[10]PSK_FP_SO_SIEA_v_3_5!F106+[11]PSK_FP_SO_UV_SR_v_3_5!F106</f>
        <v>2668236</v>
      </c>
      <c r="G108" s="108">
        <f>[2]PSK_FP_RO_MIRRI_SR_v_3_5!G106+[3]PSK_FP_SO_MD_SR_v_3_5!G106+[4]PSK_FP_SO_MH_SR_v_3_5!G106+[5]PSK_FP_SO_MPSVR_SR_v_3_6!G106+[6]PSK_FP_SO_MSVVM_SR_v_3_5!G106+[7]PSK_FP_SO_MV_SR_v_3_5!G106+[8]PSK_FP_SO_MZ_SR_v_3_5!G106+[9]PSK_FP_SO_MZP_SR_v_3_5!G106+[10]PSK_FP_SO_SIEA_v_3_5!G106+[11]PSK_FP_SO_UV_SR_v_3_5!G106</f>
        <v>0</v>
      </c>
      <c r="H108" s="108">
        <f>[2]PSK_FP_RO_MIRRI_SR_v_3_5!H106+[3]PSK_FP_SO_MD_SR_v_3_5!H106+[4]PSK_FP_SO_MH_SR_v_3_5!H106+[5]PSK_FP_SO_MPSVR_SR_v_3_6!H106+[6]PSK_FP_SO_MSVVM_SR_v_3_5!H106+[7]PSK_FP_SO_MV_SR_v_3_5!H106+[8]PSK_FP_SO_MZ_SR_v_3_5!H106+[9]PSK_FP_SO_MZP_SR_v_3_5!H106+[10]PSK_FP_SO_SIEA_v_3_5!H106+[11]PSK_FP_SO_UV_SR_v_3_5!H106</f>
        <v>0</v>
      </c>
      <c r="I108" s="165">
        <f>[2]PSK_FP_RO_MIRRI_SR_v_3_5!I106+[3]PSK_FP_SO_MD_SR_v_3_5!I106+[4]PSK_FP_SO_MH_SR_v_3_5!I106+[5]PSK_FP_SO_MPSVR_SR_v_3_6!I106+[6]PSK_FP_SO_MSVVM_SR_v_3_5!I106+[7]PSK_FP_SO_MV_SR_v_3_5!I106+[8]PSK_FP_SO_MZ_SR_v_3_5!I106+[9]PSK_FP_SO_MZP_SR_v_3_5!I106+[10]PSK_FP_SO_SIEA_v_3_5!I106+[11]PSK_FP_SO_UV_SR_v_3_5!I106</f>
        <v>0</v>
      </c>
      <c r="J108" s="166">
        <f>[2]PSK_FP_RO_MIRRI_SR_v_3_5!J106+[3]PSK_FP_SO_MD_SR_v_3_5!J106+[4]PSK_FP_SO_MH_SR_v_3_5!J106+[5]PSK_FP_SO_MPSVR_SR_v_3_6!J106+[6]PSK_FP_SO_MSVVM_SR_v_3_5!J106+[7]PSK_FP_SO_MV_SR_v_3_5!J106+[8]PSK_FP_SO_MZ_SR_v_3_5!J106+[9]PSK_FP_SO_MZP_SR_v_3_5!J106+[10]PSK_FP_SO_SIEA_v_3_5!J106+[11]PSK_FP_SO_UV_SR_v_3_5!J106</f>
        <v>0</v>
      </c>
      <c r="K108" s="113">
        <f>[2]PSK_FP_RO_MIRRI_SR_v_3_5!K106+[3]PSK_FP_SO_MD_SR_v_3_5!K106+[4]PSK_FP_SO_MH_SR_v_3_5!K106+[5]PSK_FP_SO_MPSVR_SR_v_3_6!K106+[6]PSK_FP_SO_MSVVM_SR_v_3_5!K106+[7]PSK_FP_SO_MV_SR_v_3_5!K106+[8]PSK_FP_SO_MZ_SR_v_3_5!K106+[9]PSK_FP_SO_MZP_SR_v_3_5!K106+[10]PSK_FP_SO_SIEA_v_3_5!K106+[11]PSK_FP_SO_UV_SR_v_3_5!K106</f>
        <v>0</v>
      </c>
      <c r="L108" s="113">
        <f>[2]PSK_FP_RO_MIRRI_SR_v_3_5!L106+[3]PSK_FP_SO_MD_SR_v_3_5!L106+[4]PSK_FP_SO_MH_SR_v_3_5!L106+[5]PSK_FP_SO_MPSVR_SR_v_3_6!L106+[6]PSK_FP_SO_MSVVM_SR_v_3_5!L106+[7]PSK_FP_SO_MV_SR_v_3_5!L106+[8]PSK_FP_SO_MZ_SR_v_3_5!L106+[9]PSK_FP_SO_MZP_SR_v_3_5!L106+[10]PSK_FP_SO_SIEA_v_3_5!L106+[11]PSK_FP_SO_UV_SR_v_3_5!L106</f>
        <v>0</v>
      </c>
      <c r="M108" s="167">
        <f>[2]PSK_FP_RO_MIRRI_SR_v_3_5!M106+[3]PSK_FP_SO_MD_SR_v_3_5!M106+[4]PSK_FP_SO_MH_SR_v_3_5!M106+[5]PSK_FP_SO_MPSVR_SR_v_3_6!M106+[6]PSK_FP_SO_MSVVM_SR_v_3_5!M106+[7]PSK_FP_SO_MV_SR_v_3_5!M106+[8]PSK_FP_SO_MZ_SR_v_3_5!M106+[9]PSK_FP_SO_MZP_SR_v_3_5!M106+[10]PSK_FP_SO_SIEA_v_3_5!M106+[11]PSK_FP_SO_UV_SR_v_3_5!M106</f>
        <v>0</v>
      </c>
      <c r="N108" s="108">
        <f>[2]PSK_FP_RO_MIRRI_SR_v_3_5!N106+[3]PSK_FP_SO_MD_SR_v_3_5!N106+[4]PSK_FP_SO_MH_SR_v_3_5!N106+[5]PSK_FP_SO_MPSVR_SR_v_3_6!N106+[6]PSK_FP_SO_MSVVM_SR_v_3_5!N106+[7]PSK_FP_SO_MV_SR_v_3_5!N106+[8]PSK_FP_SO_MZ_SR_v_3_5!N106+[9]PSK_FP_SO_MZP_SR_v_3_5!N106+[10]PSK_FP_SO_SIEA_v_3_5!N106+[11]PSK_FP_SO_UV_SR_v_3_5!N106</f>
        <v>0</v>
      </c>
      <c r="O108" s="108">
        <f>[2]PSK_FP_RO_MIRRI_SR_v_3_5!O106+[3]PSK_FP_SO_MD_SR_v_3_5!O106+[4]PSK_FP_SO_MH_SR_v_3_5!O106+[5]PSK_FP_SO_MPSVR_SR_v_3_6!O106+[6]PSK_FP_SO_MSVVM_SR_v_3_5!O106+[7]PSK_FP_SO_MV_SR_v_3_5!O106+[8]PSK_FP_SO_MZ_SR_v_3_5!O106+[9]PSK_FP_SO_MZP_SR_v_3_5!O106+[10]PSK_FP_SO_SIEA_v_3_5!O106+[11]PSK_FP_SO_UV_SR_v_3_5!O106</f>
        <v>0</v>
      </c>
      <c r="P108" s="167">
        <f>[2]PSK_FP_RO_MIRRI_SR_v_3_5!P106+[3]PSK_FP_SO_MD_SR_v_3_5!P106+[4]PSK_FP_SO_MH_SR_v_3_5!P106+[5]PSK_FP_SO_MPSVR_SR_v_3_6!P106+[6]PSK_FP_SO_MSVVM_SR_v_3_5!P106+[7]PSK_FP_SO_MV_SR_v_3_5!P106+[8]PSK_FP_SO_MZ_SR_v_3_5!P106+[9]PSK_FP_SO_MZP_SR_v_3_5!P106+[10]PSK_FP_SO_SIEA_v_3_5!P106+[11]PSK_FP_SO_UV_SR_v_3_5!P106</f>
        <v>0</v>
      </c>
      <c r="Q108" s="108">
        <f>[2]PSK_FP_RO_MIRRI_SR_v_3_5!Q106+[3]PSK_FP_SO_MD_SR_v_3_5!Q106+[4]PSK_FP_SO_MH_SR_v_3_5!Q106+[5]PSK_FP_SO_MPSVR_SR_v_3_6!Q106+[6]PSK_FP_SO_MSVVM_SR_v_3_5!Q106+[7]PSK_FP_SO_MV_SR_v_3_5!Q106+[8]PSK_FP_SO_MZ_SR_v_3_5!Q106+[9]PSK_FP_SO_MZP_SR_v_3_5!Q106+[10]PSK_FP_SO_SIEA_v_3_5!Q106+[11]PSK_FP_SO_UV_SR_v_3_5!Q106</f>
        <v>0</v>
      </c>
      <c r="R108" s="108">
        <f>[2]PSK_FP_RO_MIRRI_SR_v_3_5!R106+[3]PSK_FP_SO_MD_SR_v_3_5!R106+[4]PSK_FP_SO_MH_SR_v_3_5!R106+[5]PSK_FP_SO_MPSVR_SR_v_3_6!R106+[6]PSK_FP_SO_MSVVM_SR_v_3_5!R106+[7]PSK_FP_SO_MV_SR_v_3_5!R106+[8]PSK_FP_SO_MZ_SR_v_3_5!R106+[9]PSK_FP_SO_MZP_SR_v_3_5!R106+[10]PSK_FP_SO_SIEA_v_3_5!R106+[11]PSK_FP_SO_UV_SR_v_3_5!R106</f>
        <v>0</v>
      </c>
      <c r="S108" s="167">
        <f>[2]PSK_FP_RO_MIRRI_SR_v_3_5!S106+[3]PSK_FP_SO_MD_SR_v_3_5!S106+[4]PSK_FP_SO_MH_SR_v_3_5!S106+[5]PSK_FP_SO_MPSVR_SR_v_3_6!S106+[6]PSK_FP_SO_MSVVM_SR_v_3_5!S106+[7]PSK_FP_SO_MV_SR_v_3_5!S106+[8]PSK_FP_SO_MZ_SR_v_3_5!S106+[9]PSK_FP_SO_MZP_SR_v_3_5!S106+[10]PSK_FP_SO_SIEA_v_3_5!S106+[11]PSK_FP_SO_UV_SR_v_3_5!S106</f>
        <v>0</v>
      </c>
      <c r="T108" s="113">
        <f>[2]PSK_FP_RO_MIRRI_SR_v_3_5!T106+[3]PSK_FP_SO_MD_SR_v_3_5!T106+[4]PSK_FP_SO_MH_SR_v_3_5!T106+[5]PSK_FP_SO_MPSVR_SR_v_3_6!T106+[6]PSK_FP_SO_MSVVM_SR_v_3_5!T106+[7]PSK_FP_SO_MV_SR_v_3_5!T106+[8]PSK_FP_SO_MZ_SR_v_3_5!T106+[9]PSK_FP_SO_MZP_SR_v_3_5!T106+[10]PSK_FP_SO_SIEA_v_3_5!T106+[11]PSK_FP_SO_UV_SR_v_3_5!T106</f>
        <v>0</v>
      </c>
      <c r="U108" s="113">
        <f>[2]PSK_FP_RO_MIRRI_SR_v_3_5!U106+[3]PSK_FP_SO_MD_SR_v_3_5!U106+[4]PSK_FP_SO_MH_SR_v_3_5!U106+[5]PSK_FP_SO_MPSVR_SR_v_3_6!U106+[6]PSK_FP_SO_MSVVM_SR_v_3_5!U106+[7]PSK_FP_SO_MV_SR_v_3_5!U106+[8]PSK_FP_SO_MZ_SR_v_3_5!U106+[9]PSK_FP_SO_MZP_SR_v_3_5!U106+[10]PSK_FP_SO_SIEA_v_3_5!U106+[11]PSK_FP_SO_UV_SR_v_3_5!U106</f>
        <v>0</v>
      </c>
      <c r="V108" s="167">
        <f>[2]PSK_FP_RO_MIRRI_SR_v_3_5!V106+[3]PSK_FP_SO_MD_SR_v_3_5!V106+[4]PSK_FP_SO_MH_SR_v_3_5!V106+[5]PSK_FP_SO_MPSVR_SR_v_3_6!V106+[6]PSK_FP_SO_MSVVM_SR_v_3_5!V106+[7]PSK_FP_SO_MV_SR_v_3_5!V106+[8]PSK_FP_SO_MZ_SR_v_3_5!V106+[9]PSK_FP_SO_MZP_SR_v_3_5!V106+[10]PSK_FP_SO_SIEA_v_3_5!V106+[11]PSK_FP_SO_UV_SR_v_3_5!V106</f>
        <v>0</v>
      </c>
      <c r="W108" s="113">
        <f>[2]PSK_FP_RO_MIRRI_SR_v_3_5!W106+[3]PSK_FP_SO_MD_SR_v_3_5!W106+[4]PSK_FP_SO_MH_SR_v_3_5!W106+[5]PSK_FP_SO_MPSVR_SR_v_3_6!W106+[6]PSK_FP_SO_MSVVM_SR_v_3_5!W106+[7]PSK_FP_SO_MV_SR_v_3_5!W106+[8]PSK_FP_SO_MZ_SR_v_3_5!W106+[9]PSK_FP_SO_MZP_SR_v_3_5!W106+[10]PSK_FP_SO_SIEA_v_3_5!W106+[11]PSK_FP_SO_UV_SR_v_3_5!W106</f>
        <v>0</v>
      </c>
      <c r="X108" s="113">
        <f>[2]PSK_FP_RO_MIRRI_SR_v_3_5!X106+[3]PSK_FP_SO_MD_SR_v_3_5!X106+[4]PSK_FP_SO_MH_SR_v_3_5!X106+[5]PSK_FP_SO_MPSVR_SR_v_3_6!X106+[6]PSK_FP_SO_MSVVM_SR_v_3_5!X106+[7]PSK_FP_SO_MV_SR_v_3_5!X106+[8]PSK_FP_SO_MZ_SR_v_3_5!X106+[9]PSK_FP_SO_MZP_SR_v_3_5!X106+[10]PSK_FP_SO_SIEA_v_3_5!X106+[11]PSK_FP_SO_UV_SR_v_3_5!X106</f>
        <v>0</v>
      </c>
      <c r="Y108" s="167">
        <f>[2]PSK_FP_RO_MIRRI_SR_v_3_5!Y106+[3]PSK_FP_SO_MD_SR_v_3_5!Y106+[4]PSK_FP_SO_MH_SR_v_3_5!Y106+[5]PSK_FP_SO_MPSVR_SR_v_3_6!Y106+[6]PSK_FP_SO_MSVVM_SR_v_3_5!Y106+[7]PSK_FP_SO_MV_SR_v_3_5!Y106+[8]PSK_FP_SO_MZ_SR_v_3_5!Y106+[9]PSK_FP_SO_MZP_SR_v_3_5!Y106+[10]PSK_FP_SO_SIEA_v_3_5!Y106+[11]PSK_FP_SO_UV_SR_v_3_5!Y106</f>
        <v>0</v>
      </c>
      <c r="Z108" s="113">
        <f>[2]PSK_FP_RO_MIRRI_SR_v_3_5!Z106+[3]PSK_FP_SO_MD_SR_v_3_5!Z106+[4]PSK_FP_SO_MH_SR_v_3_5!Z106+[5]PSK_FP_SO_MPSVR_SR_v_3_6!Z106+[6]PSK_FP_SO_MSVVM_SR_v_3_5!Z106+[7]PSK_FP_SO_MV_SR_v_3_5!Z106+[8]PSK_FP_SO_MZ_SR_v_3_5!Z106+[9]PSK_FP_SO_MZP_SR_v_3_5!Z106+[10]PSK_FP_SO_SIEA_v_3_5!Z106+[11]PSK_FP_SO_UV_SR_v_3_5!Z106</f>
        <v>0</v>
      </c>
      <c r="AA108" s="113">
        <f>[2]PSK_FP_RO_MIRRI_SR_v_3_5!AA106+[3]PSK_FP_SO_MD_SR_v_3_5!AA106+[4]PSK_FP_SO_MH_SR_v_3_5!AA106+[5]PSK_FP_SO_MPSVR_SR_v_3_6!AA106+[6]PSK_FP_SO_MSVVM_SR_v_3_5!AA106+[7]PSK_FP_SO_MV_SR_v_3_5!AA106+[8]PSK_FP_SO_MZ_SR_v_3_5!AA106+[9]PSK_FP_SO_MZP_SR_v_3_5!AA106+[10]PSK_FP_SO_SIEA_v_3_5!AA106+[11]PSK_FP_SO_UV_SR_v_3_5!AA106</f>
        <v>0</v>
      </c>
      <c r="AB108" s="169">
        <f>[2]PSK_FP_RO_MIRRI_SR_v_3_5!AB106+[3]PSK_FP_SO_MD_SR_v_3_5!AB106+[4]PSK_FP_SO_MH_SR_v_3_5!AB106+[5]PSK_FP_SO_MPSVR_SR_v_3_6!AB106+[6]PSK_FP_SO_MSVVM_SR_v_3_5!AB106+[7]PSK_FP_SO_MV_SR_v_3_5!AB106+[8]PSK_FP_SO_MZ_SR_v_3_5!AB106+[9]PSK_FP_SO_MZP_SR_v_3_5!AB106+[10]PSK_FP_SO_SIEA_v_3_5!AB106+[11]PSK_FP_SO_UV_SR_v_3_5!AB106</f>
        <v>0</v>
      </c>
      <c r="AC108" s="166">
        <f>[2]PSK_FP_RO_MIRRI_SR_v_3_5!AC106+[3]PSK_FP_SO_MD_SR_v_3_5!AC106+[4]PSK_FP_SO_MH_SR_v_3_5!AC106+[5]PSK_FP_SO_MPSVR_SR_v_3_6!AC106+[6]PSK_FP_SO_MSVVM_SR_v_3_5!AC106+[7]PSK_FP_SO_MV_SR_v_3_5!AC106+[8]PSK_FP_SO_MZ_SR_v_3_5!AC106+[9]PSK_FP_SO_MZP_SR_v_3_5!AC106+[10]PSK_FP_SO_SIEA_v_3_5!AC106+[11]PSK_FP_SO_UV_SR_v_3_5!AC106</f>
        <v>13245000</v>
      </c>
      <c r="AD108" s="108">
        <f>[2]PSK_FP_RO_MIRRI_SR_v_3_5!AD106+[3]PSK_FP_SO_MD_SR_v_3_5!AD106+[4]PSK_FP_SO_MH_SR_v_3_5!AD106+[5]PSK_FP_SO_MPSVR_SR_v_3_6!AD106+[6]PSK_FP_SO_MSVVM_SR_v_3_5!AD106+[7]PSK_FP_SO_MV_SR_v_3_5!AD106+[8]PSK_FP_SO_MZ_SR_v_3_5!AD106+[9]PSK_FP_SO_MZP_SR_v_3_5!AD106+[10]PSK_FP_SO_SIEA_v_3_5!AD106+[11]PSK_FP_SO_UV_SR_v_3_5!AD106</f>
        <v>12995000</v>
      </c>
      <c r="AE108" s="108">
        <f>[2]PSK_FP_RO_MIRRI_SR_v_3_5!AE106+[3]PSK_FP_SO_MD_SR_v_3_5!AE106+[4]PSK_FP_SO_MH_SR_v_3_5!AE106+[5]PSK_FP_SO_MPSVR_SR_v_3_6!AE106+[6]PSK_FP_SO_MSVVM_SR_v_3_5!AE106+[7]PSK_FP_SO_MV_SR_v_3_5!AE106+[8]PSK_FP_SO_MZ_SR_v_3_5!AE106+[9]PSK_FP_SO_MZP_SR_v_3_5!AE106+[10]PSK_FP_SO_SIEA_v_3_5!AE106+[11]PSK_FP_SO_UV_SR_v_3_5!AE106</f>
        <v>250000</v>
      </c>
      <c r="AF108" s="167">
        <f>[2]PSK_FP_RO_MIRRI_SR_v_3_5!AF106+[3]PSK_FP_SO_MD_SR_v_3_5!AF106+[4]PSK_FP_SO_MH_SR_v_3_5!AF106+[5]PSK_FP_SO_MPSVR_SR_v_3_6!AF106+[6]PSK_FP_SO_MSVVM_SR_v_3_5!AF106+[7]PSK_FP_SO_MV_SR_v_3_5!AF106+[8]PSK_FP_SO_MZ_SR_v_3_5!AF106+[9]PSK_FP_SO_MZP_SR_v_3_5!AF106+[10]PSK_FP_SO_SIEA_v_3_5!AF106+[11]PSK_FP_SO_UV_SR_v_3_5!AF106</f>
        <v>2668236</v>
      </c>
      <c r="AG108" s="113">
        <f>[2]PSK_FP_RO_MIRRI_SR_v_3_5!AG106+[3]PSK_FP_SO_MD_SR_v_3_5!AG106+[4]PSK_FP_SO_MH_SR_v_3_5!AG106+[5]PSK_FP_SO_MPSVR_SR_v_3_6!AG106+[6]PSK_FP_SO_MSVVM_SR_v_3_5!AG106+[7]PSK_FP_SO_MV_SR_v_3_5!AG106+[8]PSK_FP_SO_MZ_SR_v_3_5!AG106+[9]PSK_FP_SO_MZP_SR_v_3_5!AG106+[10]PSK_FP_SO_SIEA_v_3_5!AG106+[11]PSK_FP_SO_UV_SR_v_3_5!AG106</f>
        <v>2293236</v>
      </c>
      <c r="AH108" s="113">
        <f>[2]PSK_FP_RO_MIRRI_SR_v_3_5!AH106+[3]PSK_FP_SO_MD_SR_v_3_5!AH106+[4]PSK_FP_SO_MH_SR_v_3_5!AH106+[5]PSK_FP_SO_MPSVR_SR_v_3_6!AH106+[6]PSK_FP_SO_MSVVM_SR_v_3_5!AH106+[7]PSK_FP_SO_MV_SR_v_3_5!AH106+[8]PSK_FP_SO_MZ_SR_v_3_5!AH106+[9]PSK_FP_SO_MZP_SR_v_3_5!AH106+[10]PSK_FP_SO_SIEA_v_3_5!AH106+[11]PSK_FP_SO_UV_SR_v_3_5!AH106</f>
        <v>375000</v>
      </c>
      <c r="AI108" s="167">
        <f>[2]PSK_FP_RO_MIRRI_SR_v_3_5!AI106+[3]PSK_FP_SO_MD_SR_v_3_5!AI106+[4]PSK_FP_SO_MH_SR_v_3_5!AI106+[5]PSK_FP_SO_MPSVR_SR_v_3_6!AI106+[6]PSK_FP_SO_MSVVM_SR_v_3_5!AI106+[7]PSK_FP_SO_MV_SR_v_3_5!AI106+[8]PSK_FP_SO_MZ_SR_v_3_5!AI106+[9]PSK_FP_SO_MZP_SR_v_3_5!AI106+[10]PSK_FP_SO_SIEA_v_3_5!AI106+[11]PSK_FP_SO_UV_SR_v_3_5!AI106</f>
        <v>2668236</v>
      </c>
      <c r="AJ108" s="113">
        <f>[2]PSK_FP_RO_MIRRI_SR_v_3_5!AJ106+[3]PSK_FP_SO_MD_SR_v_3_5!AJ106+[4]PSK_FP_SO_MH_SR_v_3_5!AJ106+[5]PSK_FP_SO_MPSVR_SR_v_3_6!AJ106+[6]PSK_FP_SO_MSVVM_SR_v_3_5!AJ106+[7]PSK_FP_SO_MV_SR_v_3_5!AJ106+[8]PSK_FP_SO_MZ_SR_v_3_5!AJ106+[9]PSK_FP_SO_MZP_SR_v_3_5!AJ106+[10]PSK_FP_SO_SIEA_v_3_5!AJ106+[11]PSK_FP_SO_UV_SR_v_3_5!AJ106</f>
        <v>2293236</v>
      </c>
      <c r="AK108" s="113">
        <f>[2]PSK_FP_RO_MIRRI_SR_v_3_5!AK106+[3]PSK_FP_SO_MD_SR_v_3_5!AK106+[4]PSK_FP_SO_MH_SR_v_3_5!AK106+[5]PSK_FP_SO_MPSVR_SR_v_3_6!AK106+[6]PSK_FP_SO_MSVVM_SR_v_3_5!AK106+[7]PSK_FP_SO_MV_SR_v_3_5!AK106+[8]PSK_FP_SO_MZ_SR_v_3_5!AK106+[9]PSK_FP_SO_MZP_SR_v_3_5!AK106+[10]PSK_FP_SO_SIEA_v_3_5!AK106+[11]PSK_FP_SO_UV_SR_v_3_5!AK106</f>
        <v>375000</v>
      </c>
      <c r="AL108" s="167">
        <f>[2]PSK_FP_RO_MIRRI_SR_v_3_5!AL106+[3]PSK_FP_SO_MD_SR_v_3_5!AL106+[4]PSK_FP_SO_MH_SR_v_3_5!AL106+[5]PSK_FP_SO_MPSVR_SR_v_3_6!AL106+[6]PSK_FP_SO_MSVVM_SR_v_3_5!AL106+[7]PSK_FP_SO_MV_SR_v_3_5!AL106+[8]PSK_FP_SO_MZ_SR_v_3_5!AL106+[9]PSK_FP_SO_MZP_SR_v_3_5!AL106+[10]PSK_FP_SO_SIEA_v_3_5!AL106+[11]PSK_FP_SO_UV_SR_v_3_5!AL106</f>
        <v>2668236</v>
      </c>
      <c r="AM108" s="108">
        <f>[2]PSK_FP_RO_MIRRI_SR_v_3_5!AM106+[3]PSK_FP_SO_MD_SR_v_3_5!AM106+[4]PSK_FP_SO_MH_SR_v_3_5!AM106+[5]PSK_FP_SO_MPSVR_SR_v_3_6!AM106+[6]PSK_FP_SO_MSVVM_SR_v_3_5!AM106+[7]PSK_FP_SO_MV_SR_v_3_5!AM106+[8]PSK_FP_SO_MZ_SR_v_3_5!AM106+[9]PSK_FP_SO_MZP_SR_v_3_5!AM106+[10]PSK_FP_SO_SIEA_v_3_5!AM106+[11]PSK_FP_SO_UV_SR_v_3_5!AM106</f>
        <v>2293236</v>
      </c>
      <c r="AN108" s="108">
        <f>[2]PSK_FP_RO_MIRRI_SR_v_3_5!AN106+[3]PSK_FP_SO_MD_SR_v_3_5!AN106+[4]PSK_FP_SO_MH_SR_v_3_5!AN106+[5]PSK_FP_SO_MPSVR_SR_v_3_6!AN106+[6]PSK_FP_SO_MSVVM_SR_v_3_5!AN106+[7]PSK_FP_SO_MV_SR_v_3_5!AN106+[8]PSK_FP_SO_MZ_SR_v_3_5!AN106+[9]PSK_FP_SO_MZP_SR_v_3_5!AN106+[10]PSK_FP_SO_SIEA_v_3_5!AN106+[11]PSK_FP_SO_UV_SR_v_3_5!AN106</f>
        <v>375000</v>
      </c>
      <c r="AO108" s="167">
        <f>[2]PSK_FP_RO_MIRRI_SR_v_3_5!AO106+[3]PSK_FP_SO_MD_SR_v_3_5!AO106+[4]PSK_FP_SO_MH_SR_v_3_5!AO106+[5]PSK_FP_SO_MPSVR_SR_v_3_6!AO106+[6]PSK_FP_SO_MSVVM_SR_v_3_5!AO106+[7]PSK_FP_SO_MV_SR_v_3_5!AO106+[8]PSK_FP_SO_MZ_SR_v_3_5!AO106+[9]PSK_FP_SO_MZP_SR_v_3_5!AO106+[10]PSK_FP_SO_SIEA_v_3_5!AO106+[11]PSK_FP_SO_UV_SR_v_3_5!AO106</f>
        <v>0</v>
      </c>
      <c r="AP108" s="108">
        <f>[2]PSK_FP_RO_MIRRI_SR_v_3_5!AP106+[3]PSK_FP_SO_MD_SR_v_3_5!AP106+[4]PSK_FP_SO_MH_SR_v_3_5!AP106+[5]PSK_FP_SO_MPSVR_SR_v_3_6!AP106+[6]PSK_FP_SO_MSVVM_SR_v_3_5!AP106+[7]PSK_FP_SO_MV_SR_v_3_5!AP106+[8]PSK_FP_SO_MZ_SR_v_3_5!AP106+[9]PSK_FP_SO_MZP_SR_v_3_5!AP106+[10]PSK_FP_SO_SIEA_v_3_5!AP106+[11]PSK_FP_SO_UV_SR_v_3_5!AP106</f>
        <v>0</v>
      </c>
      <c r="AQ108" s="108">
        <f>[2]PSK_FP_RO_MIRRI_SR_v_3_5!AQ106+[3]PSK_FP_SO_MD_SR_v_3_5!AQ106+[4]PSK_FP_SO_MH_SR_v_3_5!AQ106+[5]PSK_FP_SO_MPSVR_SR_v_3_6!AQ106+[6]PSK_FP_SO_MSVVM_SR_v_3_5!AQ106+[7]PSK_FP_SO_MV_SR_v_3_5!AQ106+[8]PSK_FP_SO_MZ_SR_v_3_5!AQ106+[9]PSK_FP_SO_MZP_SR_v_3_5!AQ106+[10]PSK_FP_SO_SIEA_v_3_5!AQ106+[11]PSK_FP_SO_UV_SR_v_3_5!AQ106</f>
        <v>0</v>
      </c>
      <c r="AR108" s="167">
        <f>[2]PSK_FP_RO_MIRRI_SR_v_3_5!AR106+[3]PSK_FP_SO_MD_SR_v_3_5!AR106+[4]PSK_FP_SO_MH_SR_v_3_5!AR106+[5]PSK_FP_SO_MPSVR_SR_v_3_6!AR106+[6]PSK_FP_SO_MSVVM_SR_v_3_5!AR106+[7]PSK_FP_SO_MV_SR_v_3_5!AR106+[8]PSK_FP_SO_MZ_SR_v_3_5!AR106+[9]PSK_FP_SO_MZP_SR_v_3_5!AR106+[10]PSK_FP_SO_SIEA_v_3_5!AR106+[11]PSK_FP_SO_UV_SR_v_3_5!AR106</f>
        <v>0</v>
      </c>
      <c r="AS108" s="108">
        <f>[2]PSK_FP_RO_MIRRI_SR_v_3_5!AS106+[3]PSK_FP_SO_MD_SR_v_3_5!AS106+[4]PSK_FP_SO_MH_SR_v_3_5!AS106+[5]PSK_FP_SO_MPSVR_SR_v_3_6!AS106+[6]PSK_FP_SO_MSVVM_SR_v_3_5!AS106+[7]PSK_FP_SO_MV_SR_v_3_5!AS106+[8]PSK_FP_SO_MZ_SR_v_3_5!AS106+[9]PSK_FP_SO_MZP_SR_v_3_5!AS106+[10]PSK_FP_SO_SIEA_v_3_5!AS106+[11]PSK_FP_SO_UV_SR_v_3_5!AS106</f>
        <v>0</v>
      </c>
      <c r="AT108" s="108">
        <f>[2]PSK_FP_RO_MIRRI_SR_v_3_5!AT106+[3]PSK_FP_SO_MD_SR_v_3_5!AT106+[4]PSK_FP_SO_MH_SR_v_3_5!AT106+[5]PSK_FP_SO_MPSVR_SR_v_3_6!AT106+[6]PSK_FP_SO_MSVVM_SR_v_3_5!AT106+[7]PSK_FP_SO_MV_SR_v_3_5!AT106+[8]PSK_FP_SO_MZ_SR_v_3_5!AT106+[9]PSK_FP_SO_MZP_SR_v_3_5!AT106+[10]PSK_FP_SO_SIEA_v_3_5!AT106+[11]PSK_FP_SO_UV_SR_v_3_5!AT106</f>
        <v>0</v>
      </c>
      <c r="AU108" s="165">
        <f>[2]PSK_FP_RO_MIRRI_SR_v_3_5!AU106+[3]PSK_FP_SO_MD_SR_v_3_5!AU106+[4]PSK_FP_SO_MH_SR_v_3_5!AU106+[5]PSK_FP_SO_MPSVR_SR_v_3_6!AU106+[6]PSK_FP_SO_MSVVM_SR_v_3_5!AU106+[7]PSK_FP_SO_MV_SR_v_3_5!AU106+[8]PSK_FP_SO_MZ_SR_v_3_5!AU106+[9]PSK_FP_SO_MZP_SR_v_3_5!AU106+[10]PSK_FP_SO_SIEA_v_3_5!AU106+[11]PSK_FP_SO_UV_SR_v_3_5!AU106</f>
        <v>0</v>
      </c>
      <c r="AV108" s="166">
        <f>[2]PSK_FP_RO_MIRRI_SR_v_3_5!AV106+[3]PSK_FP_SO_MD_SR_v_3_5!AV106+[4]PSK_FP_SO_MH_SR_v_3_5!AV106+[5]PSK_FP_SO_MPSVR_SR_v_3_6!AV106+[6]PSK_FP_SO_MSVVM_SR_v_3_5!AV106+[7]PSK_FP_SO_MV_SR_v_3_5!AV106+[8]PSK_FP_SO_MZ_SR_v_3_5!AV106+[9]PSK_FP_SO_MZP_SR_v_3_5!AV106+[10]PSK_FP_SO_SIEA_v_3_5!AV106+[11]PSK_FP_SO_UV_SR_v_3_5!AV106</f>
        <v>0</v>
      </c>
      <c r="AW108" s="108">
        <f>[2]PSK_FP_RO_MIRRI_SR_v_3_5!AW106+[3]PSK_FP_SO_MD_SR_v_3_5!AW106+[4]PSK_FP_SO_MH_SR_v_3_5!AW106+[5]PSK_FP_SO_MPSVR_SR_v_3_6!AW106+[6]PSK_FP_SO_MSVVM_SR_v_3_5!AW106+[7]PSK_FP_SO_MV_SR_v_3_5!AW106+[8]PSK_FP_SO_MZ_SR_v_3_5!AW106+[9]PSK_FP_SO_MZP_SR_v_3_5!AW106+[10]PSK_FP_SO_SIEA_v_3_5!AW106+[11]PSK_FP_SO_UV_SR_v_3_5!AW106</f>
        <v>0</v>
      </c>
      <c r="AX108" s="167">
        <f>[2]PSK_FP_RO_MIRRI_SR_v_3_5!AX106+[3]PSK_FP_SO_MD_SR_v_3_5!AX106+[4]PSK_FP_SO_MH_SR_v_3_5!AX106+[5]PSK_FP_SO_MPSVR_SR_v_3_6!AX106+[6]PSK_FP_SO_MSVVM_SR_v_3_5!AX106+[7]PSK_FP_SO_MV_SR_v_3_5!AX106+[8]PSK_FP_SO_MZ_SR_v_3_5!AX106+[9]PSK_FP_SO_MZP_SR_v_3_5!AX106+[10]PSK_FP_SO_SIEA_v_3_5!AX106+[11]PSK_FP_SO_UV_SR_v_3_5!AX106</f>
        <v>0</v>
      </c>
      <c r="AY108" s="113">
        <f>[2]PSK_FP_RO_MIRRI_SR_v_3_5!AY106+[3]PSK_FP_SO_MD_SR_v_3_5!AY106+[4]PSK_FP_SO_MH_SR_v_3_5!AY106+[5]PSK_FP_SO_MPSVR_SR_v_3_6!AY106+[6]PSK_FP_SO_MSVVM_SR_v_3_5!AY106+[7]PSK_FP_SO_MV_SR_v_3_5!AY106+[8]PSK_FP_SO_MZ_SR_v_3_5!AY106+[9]PSK_FP_SO_MZP_SR_v_3_5!AY106+[10]PSK_FP_SO_SIEA_v_3_5!AY106+[11]PSK_FP_SO_UV_SR_v_3_5!AY106</f>
        <v>0</v>
      </c>
      <c r="AZ108" s="167">
        <f>[2]PSK_FP_RO_MIRRI_SR_v_3_5!AZ106+[3]PSK_FP_SO_MD_SR_v_3_5!AZ106+[4]PSK_FP_SO_MH_SR_v_3_5!AZ106+[5]PSK_FP_SO_MPSVR_SR_v_3_6!AZ106+[6]PSK_FP_SO_MSVVM_SR_v_3_5!AZ106+[7]PSK_FP_SO_MV_SR_v_3_5!AZ106+[8]PSK_FP_SO_MZ_SR_v_3_5!AZ106+[9]PSK_FP_SO_MZP_SR_v_3_5!AZ106+[10]PSK_FP_SO_SIEA_v_3_5!AZ106+[11]PSK_FP_SO_UV_SR_v_3_5!AZ106</f>
        <v>0</v>
      </c>
      <c r="BA108" s="113">
        <f>[2]PSK_FP_RO_MIRRI_SR_v_3_5!BA106+[3]PSK_FP_SO_MD_SR_v_3_5!BA106+[4]PSK_FP_SO_MH_SR_v_3_5!BA106+[5]PSK_FP_SO_MPSVR_SR_v_3_6!BA106+[6]PSK_FP_SO_MSVVM_SR_v_3_5!BA106+[7]PSK_FP_SO_MV_SR_v_3_5!BA106+[8]PSK_FP_SO_MZ_SR_v_3_5!BA106+[9]PSK_FP_SO_MZP_SR_v_3_5!BA106+[10]PSK_FP_SO_SIEA_v_3_5!BA106+[11]PSK_FP_SO_UV_SR_v_3_5!BA106</f>
        <v>0</v>
      </c>
      <c r="BB108" s="167">
        <f>[2]PSK_FP_RO_MIRRI_SR_v_3_5!BB106+[3]PSK_FP_SO_MD_SR_v_3_5!BB106+[4]PSK_FP_SO_MH_SR_v_3_5!BB106+[5]PSK_FP_SO_MPSVR_SR_v_3_6!BB106+[6]PSK_FP_SO_MSVVM_SR_v_3_5!BB106+[7]PSK_FP_SO_MV_SR_v_3_5!BB106+[8]PSK_FP_SO_MZ_SR_v_3_5!BB106+[9]PSK_FP_SO_MZP_SR_v_3_5!BB106+[10]PSK_FP_SO_SIEA_v_3_5!BB106+[11]PSK_FP_SO_UV_SR_v_3_5!BB106</f>
        <v>0</v>
      </c>
      <c r="BC108" s="108">
        <f>[2]PSK_FP_RO_MIRRI_SR_v_3_5!BC106+[3]PSK_FP_SO_MD_SR_v_3_5!BC106+[4]PSK_FP_SO_MH_SR_v_3_5!BC106+[5]PSK_FP_SO_MPSVR_SR_v_3_6!BC106+[6]PSK_FP_SO_MSVVM_SR_v_3_5!BC106+[7]PSK_FP_SO_MV_SR_v_3_5!BC106+[8]PSK_FP_SO_MZ_SR_v_3_5!BC106+[9]PSK_FP_SO_MZP_SR_v_3_5!BC106+[10]PSK_FP_SO_SIEA_v_3_5!BC106+[11]PSK_FP_SO_UV_SR_v_3_5!BC106</f>
        <v>0</v>
      </c>
      <c r="BD108" s="167">
        <f>[2]PSK_FP_RO_MIRRI_SR_v_3_5!BD106+[3]PSK_FP_SO_MD_SR_v_3_5!BD106+[4]PSK_FP_SO_MH_SR_v_3_5!BD106+[5]PSK_FP_SO_MPSVR_SR_v_3_6!BD106+[6]PSK_FP_SO_MSVVM_SR_v_3_5!BD106+[7]PSK_FP_SO_MV_SR_v_3_5!BD106+[8]PSK_FP_SO_MZ_SR_v_3_5!BD106+[9]PSK_FP_SO_MZP_SR_v_3_5!BD106+[10]PSK_FP_SO_SIEA_v_3_5!BD106+[11]PSK_FP_SO_UV_SR_v_3_5!BD106</f>
        <v>0</v>
      </c>
      <c r="BE108" s="108">
        <f>[2]PSK_FP_RO_MIRRI_SR_v_3_5!BE106+[3]PSK_FP_SO_MD_SR_v_3_5!BE106+[4]PSK_FP_SO_MH_SR_v_3_5!BE106+[5]PSK_FP_SO_MPSVR_SR_v_3_6!BE106+[6]PSK_FP_SO_MSVVM_SR_v_3_5!BE106+[7]PSK_FP_SO_MV_SR_v_3_5!BE106+[8]PSK_FP_SO_MZ_SR_v_3_5!BE106+[9]PSK_FP_SO_MZP_SR_v_3_5!BE106+[10]PSK_FP_SO_SIEA_v_3_5!BE106+[11]PSK_FP_SO_UV_SR_v_3_5!BE106</f>
        <v>0</v>
      </c>
      <c r="BF108" s="167">
        <f>[2]PSK_FP_RO_MIRRI_SR_v_3_5!BF106+[3]PSK_FP_SO_MD_SR_v_3_5!BF106+[4]PSK_FP_SO_MH_SR_v_3_5!BF106+[5]PSK_FP_SO_MPSVR_SR_v_3_6!BF106+[6]PSK_FP_SO_MSVVM_SR_v_3_5!BF106+[7]PSK_FP_SO_MV_SR_v_3_5!BF106+[8]PSK_FP_SO_MZ_SR_v_3_5!BF106+[9]PSK_FP_SO_MZP_SR_v_3_5!BF106+[10]PSK_FP_SO_SIEA_v_3_5!BF106+[11]PSK_FP_SO_UV_SR_v_3_5!BF106</f>
        <v>0</v>
      </c>
      <c r="BG108" s="165">
        <f>[2]PSK_FP_RO_MIRRI_SR_v_3_5!BG106+[3]PSK_FP_SO_MD_SR_v_3_5!BG106+[4]PSK_FP_SO_MH_SR_v_3_5!BG106+[5]PSK_FP_SO_MPSVR_SR_v_3_6!BG106+[6]PSK_FP_SO_MSVVM_SR_v_3_5!BG106+[7]PSK_FP_SO_MV_SR_v_3_5!BG106+[8]PSK_FP_SO_MZ_SR_v_3_5!BG106+[9]PSK_FP_SO_MZP_SR_v_3_5!BG106+[10]PSK_FP_SO_SIEA_v_3_5!BG106+[11]PSK_FP_SO_UV_SR_v_3_5!BG106</f>
        <v>0</v>
      </c>
      <c r="BH108" s="166">
        <f>[2]PSK_FP_RO_MIRRI_SR_v_3_5!BH106+[3]PSK_FP_SO_MD_SR_v_3_5!BH106+[4]PSK_FP_SO_MH_SR_v_3_5!BH106+[5]PSK_FP_SO_MPSVR_SR_v_3_6!BH106+[6]PSK_FP_SO_MSVVM_SR_v_3_5!BH106+[7]PSK_FP_SO_MV_SR_v_3_5!BH106+[8]PSK_FP_SO_MZ_SR_v_3_5!BH106+[9]PSK_FP_SO_MZP_SR_v_3_5!BH106+[10]PSK_FP_SO_SIEA_v_3_5!BH106+[11]PSK_FP_SO_UV_SR_v_3_5!BH106</f>
        <v>0</v>
      </c>
      <c r="BI108" s="108">
        <f>[2]PSK_FP_RO_MIRRI_SR_v_3_5!BI106+[3]PSK_FP_SO_MD_SR_v_3_5!BI106+[4]PSK_FP_SO_MH_SR_v_3_5!BI106+[5]PSK_FP_SO_MPSVR_SR_v_3_6!BI106+[6]PSK_FP_SO_MSVVM_SR_v_3_5!BI106+[7]PSK_FP_SO_MV_SR_v_3_5!BI106+[8]PSK_FP_SO_MZ_SR_v_3_5!BI106+[9]PSK_FP_SO_MZP_SR_v_3_5!BI106+[10]PSK_FP_SO_SIEA_v_3_5!BI106+[11]PSK_FP_SO_UV_SR_v_3_5!BI106</f>
        <v>0</v>
      </c>
      <c r="BJ108" s="167">
        <f>[2]PSK_FP_RO_MIRRI_SR_v_3_5!BJ106+[3]PSK_FP_SO_MD_SR_v_3_5!BJ106+[4]PSK_FP_SO_MH_SR_v_3_5!BJ106+[5]PSK_FP_SO_MPSVR_SR_v_3_6!BJ106+[6]PSK_FP_SO_MSVVM_SR_v_3_5!BJ106+[7]PSK_FP_SO_MV_SR_v_3_5!BJ106+[8]PSK_FP_SO_MZ_SR_v_3_5!BJ106+[9]PSK_FP_SO_MZP_SR_v_3_5!BJ106+[10]PSK_FP_SO_SIEA_v_3_5!BJ106+[11]PSK_FP_SO_UV_SR_v_3_5!BJ106</f>
        <v>0</v>
      </c>
      <c r="BK108" s="108">
        <f>[2]PSK_FP_RO_MIRRI_SR_v_3_5!BK106+[3]PSK_FP_SO_MD_SR_v_3_5!BK106+[4]PSK_FP_SO_MH_SR_v_3_5!BK106+[5]PSK_FP_SO_MPSVR_SR_v_3_6!BK106+[6]PSK_FP_SO_MSVVM_SR_v_3_5!BK106+[7]PSK_FP_SO_MV_SR_v_3_5!BK106+[8]PSK_FP_SO_MZ_SR_v_3_5!BK106+[9]PSK_FP_SO_MZP_SR_v_3_5!BK106+[10]PSK_FP_SO_SIEA_v_3_5!BK106+[11]PSK_FP_SO_UV_SR_v_3_5!BK106</f>
        <v>0</v>
      </c>
      <c r="BL108" s="167">
        <f>[2]PSK_FP_RO_MIRRI_SR_v_3_5!BL106+[3]PSK_FP_SO_MD_SR_v_3_5!BL106+[4]PSK_FP_SO_MH_SR_v_3_5!BL106+[5]PSK_FP_SO_MPSVR_SR_v_3_6!BL106+[6]PSK_FP_SO_MSVVM_SR_v_3_5!BL106+[7]PSK_FP_SO_MV_SR_v_3_5!BL106+[8]PSK_FP_SO_MZ_SR_v_3_5!BL106+[9]PSK_FP_SO_MZP_SR_v_3_5!BL106+[10]PSK_FP_SO_SIEA_v_3_5!BL106+[11]PSK_FP_SO_UV_SR_v_3_5!BL106</f>
        <v>0</v>
      </c>
      <c r="BM108" s="108">
        <f>[2]PSK_FP_RO_MIRRI_SR_v_3_5!BM106+[3]PSK_FP_SO_MD_SR_v_3_5!BM106+[4]PSK_FP_SO_MH_SR_v_3_5!BM106+[5]PSK_FP_SO_MPSVR_SR_v_3_6!BM106+[6]PSK_FP_SO_MSVVM_SR_v_3_5!BM106+[7]PSK_FP_SO_MV_SR_v_3_5!BM106+[8]PSK_FP_SO_MZ_SR_v_3_5!BM106+[9]PSK_FP_SO_MZP_SR_v_3_5!BM106+[10]PSK_FP_SO_SIEA_v_3_5!BM106+[11]PSK_FP_SO_UV_SR_v_3_5!BM106</f>
        <v>0</v>
      </c>
      <c r="BN108" s="167">
        <f>[2]PSK_FP_RO_MIRRI_SR_v_3_5!BN106+[3]PSK_FP_SO_MD_SR_v_3_5!BN106+[4]PSK_FP_SO_MH_SR_v_3_5!BN106+[5]PSK_FP_SO_MPSVR_SR_v_3_6!BN106+[6]PSK_FP_SO_MSVVM_SR_v_3_5!BN106+[7]PSK_FP_SO_MV_SR_v_3_5!BN106+[8]PSK_FP_SO_MZ_SR_v_3_5!BN106+[9]PSK_FP_SO_MZP_SR_v_3_5!BN106+[10]PSK_FP_SO_SIEA_v_3_5!BN106+[11]PSK_FP_SO_UV_SR_v_3_5!BN106</f>
        <v>0</v>
      </c>
      <c r="BO108" s="108">
        <f>[2]PSK_FP_RO_MIRRI_SR_v_3_5!BO106+[3]PSK_FP_SO_MD_SR_v_3_5!BO106+[4]PSK_FP_SO_MH_SR_v_3_5!BO106+[5]PSK_FP_SO_MPSVR_SR_v_3_6!BO106+[6]PSK_FP_SO_MSVVM_SR_v_3_5!BO106+[7]PSK_FP_SO_MV_SR_v_3_5!BO106+[8]PSK_FP_SO_MZ_SR_v_3_5!BO106+[9]PSK_FP_SO_MZP_SR_v_3_5!BO106+[10]PSK_FP_SO_SIEA_v_3_5!BO106+[11]PSK_FP_SO_UV_SR_v_3_5!BO106</f>
        <v>0</v>
      </c>
      <c r="BP108" s="167">
        <f>[2]PSK_FP_RO_MIRRI_SR_v_3_5!BP106+[3]PSK_FP_SO_MD_SR_v_3_5!BP106+[4]PSK_FP_SO_MH_SR_v_3_5!BP106+[5]PSK_FP_SO_MPSVR_SR_v_3_6!BP106+[6]PSK_FP_SO_MSVVM_SR_v_3_5!BP106+[7]PSK_FP_SO_MV_SR_v_3_5!BP106+[8]PSK_FP_SO_MZ_SR_v_3_5!BP106+[9]PSK_FP_SO_MZP_SR_v_3_5!BP106+[10]PSK_FP_SO_SIEA_v_3_5!BP106+[11]PSK_FP_SO_UV_SR_v_3_5!BP106</f>
        <v>0</v>
      </c>
      <c r="BQ108" s="108">
        <f>[2]PSK_FP_RO_MIRRI_SR_v_3_5!BQ106+[3]PSK_FP_SO_MD_SR_v_3_5!BQ106+[4]PSK_FP_SO_MH_SR_v_3_5!BQ106+[5]PSK_FP_SO_MPSVR_SR_v_3_6!BQ106+[6]PSK_FP_SO_MSVVM_SR_v_3_5!BQ106+[7]PSK_FP_SO_MV_SR_v_3_5!BQ106+[8]PSK_FP_SO_MZ_SR_v_3_5!BQ106+[9]PSK_FP_SO_MZP_SR_v_3_5!BQ106+[10]PSK_FP_SO_SIEA_v_3_5!BQ106+[11]PSK_FP_SO_UV_SR_v_3_5!BQ106</f>
        <v>0</v>
      </c>
      <c r="BR108" s="167">
        <f>[2]PSK_FP_RO_MIRRI_SR_v_3_5!BR106+[3]PSK_FP_SO_MD_SR_v_3_5!BR106+[4]PSK_FP_SO_MH_SR_v_3_5!BR106+[5]PSK_FP_SO_MPSVR_SR_v_3_6!BR106+[6]PSK_FP_SO_MSVVM_SR_v_3_5!BR106+[7]PSK_FP_SO_MV_SR_v_3_5!BR106+[8]PSK_FP_SO_MZ_SR_v_3_5!BR106+[9]PSK_FP_SO_MZP_SR_v_3_5!BR106+[10]PSK_FP_SO_SIEA_v_3_5!BR106+[11]PSK_FP_SO_UV_SR_v_3_5!BR106</f>
        <v>0</v>
      </c>
      <c r="BS108" s="165">
        <f>[2]PSK_FP_RO_MIRRI_SR_v_3_5!BS106+[3]PSK_FP_SO_MD_SR_v_3_5!BS106+[4]PSK_FP_SO_MH_SR_v_3_5!BS106+[5]PSK_FP_SO_MPSVR_SR_v_3_6!BS106+[6]PSK_FP_SO_MSVVM_SR_v_3_5!BS106+[7]PSK_FP_SO_MV_SR_v_3_5!BS106+[8]PSK_FP_SO_MZ_SR_v_3_5!BS106+[9]PSK_FP_SO_MZP_SR_v_3_5!BS106+[10]PSK_FP_SO_SIEA_v_3_5!BS106+[11]PSK_FP_SO_UV_SR_v_3_5!BS106</f>
        <v>0</v>
      </c>
      <c r="BT108" s="138"/>
      <c r="BU108" s="109"/>
      <c r="BV108" s="110"/>
      <c r="BW108" s="110"/>
      <c r="BX108" s="110"/>
      <c r="BY108" s="110"/>
      <c r="BZ108" s="110"/>
      <c r="CA108" s="110"/>
      <c r="CB108" s="110"/>
      <c r="CC108" s="110"/>
      <c r="CD108" s="111"/>
      <c r="CE108" s="112">
        <f t="shared" si="39"/>
        <v>0.84999996075413797</v>
      </c>
      <c r="CF108" s="110">
        <f t="shared" si="30"/>
        <v>0.15000003924586197</v>
      </c>
      <c r="CG108" s="110">
        <f t="shared" si="31"/>
        <v>0</v>
      </c>
      <c r="CH108" s="110">
        <f t="shared" si="32"/>
        <v>0.15000003924586197</v>
      </c>
      <c r="CI108" s="110">
        <f t="shared" si="33"/>
        <v>0</v>
      </c>
      <c r="CJ108" s="110">
        <f t="shared" si="40"/>
        <v>0.4</v>
      </c>
      <c r="CK108" s="110">
        <f t="shared" si="41"/>
        <v>0.6</v>
      </c>
      <c r="CL108" s="110">
        <f t="shared" si="42"/>
        <v>0</v>
      </c>
      <c r="CM108" s="110">
        <f t="shared" si="43"/>
        <v>0.6</v>
      </c>
      <c r="CN108" s="111">
        <f t="shared" si="44"/>
        <v>0</v>
      </c>
      <c r="CO108" s="112" t="s">
        <v>243</v>
      </c>
      <c r="CP108" s="110" t="s">
        <v>243</v>
      </c>
      <c r="CQ108" s="110" t="s">
        <v>243</v>
      </c>
      <c r="CR108" s="110" t="s">
        <v>243</v>
      </c>
      <c r="CS108" s="111" t="s">
        <v>243</v>
      </c>
      <c r="CT108" s="112" t="s">
        <v>243</v>
      </c>
      <c r="CU108" s="110"/>
      <c r="CV108" s="110"/>
      <c r="CW108" s="110"/>
      <c r="CX108" s="111"/>
    </row>
    <row r="109" spans="1:102" s="168" customFormat="1" ht="27" x14ac:dyDescent="0.25">
      <c r="A109" s="135" t="s">
        <v>334</v>
      </c>
      <c r="B109" s="162">
        <f>[2]PSK_FP_RO_MIRRI_SR_v_3_5!B107+[3]PSK_FP_SO_MD_SR_v_3_5!B107+[4]PSK_FP_SO_MH_SR_v_3_5!B107+[5]PSK_FP_SO_MPSVR_SR_v_3_6!B107+[6]PSK_FP_SO_MSVVM_SR_v_3_5!B107+[7]PSK_FP_SO_MV_SR_v_3_5!B107+[8]PSK_FP_SO_MZ_SR_v_3_5!B107+[9]PSK_FP_SO_MZP_SR_v_3_5!B107+[10]PSK_FP_SO_SIEA_v_3_5!B107+[11]PSK_FP_SO_UV_SR_v_3_5!B107</f>
        <v>64058345</v>
      </c>
      <c r="C109" s="136">
        <f>[2]PSK_FP_RO_MIRRI_SR_v_3_5!C107+[3]PSK_FP_SO_MD_SR_v_3_5!C107+[4]PSK_FP_SO_MH_SR_v_3_5!C107+[5]PSK_FP_SO_MPSVR_SR_v_3_6!C107+[6]PSK_FP_SO_MSVVM_SR_v_3_5!C107+[7]PSK_FP_SO_MV_SR_v_3_5!C107+[8]PSK_FP_SO_MZ_SR_v_3_5!C107+[9]PSK_FP_SO_MZP_SR_v_3_5!C107+[10]PSK_FP_SO_SIEA_v_3_5!C107+[11]PSK_FP_SO_UV_SR_v_3_5!C107</f>
        <v>53478830</v>
      </c>
      <c r="D109" s="136">
        <f>[2]PSK_FP_RO_MIRRI_SR_v_3_5!D107+[3]PSK_FP_SO_MD_SR_v_3_5!D107+[4]PSK_FP_SO_MH_SR_v_3_5!D107+[5]PSK_FP_SO_MPSVR_SR_v_3_6!D107+[6]PSK_FP_SO_MSVVM_SR_v_3_5!D107+[7]PSK_FP_SO_MV_SR_v_3_5!D107+[8]PSK_FP_SO_MZ_SR_v_3_5!D107+[9]PSK_FP_SO_MZP_SR_v_3_5!D107+[10]PSK_FP_SO_SIEA_v_3_5!D107+[11]PSK_FP_SO_UV_SR_v_3_5!D107</f>
        <v>10579515</v>
      </c>
      <c r="E109" s="136">
        <f>[2]PSK_FP_RO_MIRRI_SR_v_3_5!E107+[3]PSK_FP_SO_MD_SR_v_3_5!E107+[4]PSK_FP_SO_MH_SR_v_3_5!E107+[5]PSK_FP_SO_MPSVR_SR_v_3_6!E107+[6]PSK_FP_SO_MSVVM_SR_v_3_5!E107+[7]PSK_FP_SO_MV_SR_v_3_5!E107+[8]PSK_FP_SO_MZ_SR_v_3_5!E107+[9]PSK_FP_SO_MZP_SR_v_3_5!E107+[10]PSK_FP_SO_SIEA_v_3_5!E107+[11]PSK_FP_SO_UV_SR_v_3_5!E107</f>
        <v>10579515</v>
      </c>
      <c r="F109" s="136">
        <f>[2]PSK_FP_RO_MIRRI_SR_v_3_5!F107+[3]PSK_FP_SO_MD_SR_v_3_5!F107+[4]PSK_FP_SO_MH_SR_v_3_5!F107+[5]PSK_FP_SO_MPSVR_SR_v_3_6!F107+[6]PSK_FP_SO_MSVVM_SR_v_3_5!F107+[7]PSK_FP_SO_MV_SR_v_3_5!F107+[8]PSK_FP_SO_MZ_SR_v_3_5!F107+[9]PSK_FP_SO_MZP_SR_v_3_5!F107+[10]PSK_FP_SO_SIEA_v_3_5!F107+[11]PSK_FP_SO_UV_SR_v_3_5!F107</f>
        <v>8451291</v>
      </c>
      <c r="G109" s="136">
        <f>[2]PSK_FP_RO_MIRRI_SR_v_3_5!G107+[3]PSK_FP_SO_MD_SR_v_3_5!G107+[4]PSK_FP_SO_MH_SR_v_3_5!G107+[5]PSK_FP_SO_MPSVR_SR_v_3_6!G107+[6]PSK_FP_SO_MSVVM_SR_v_3_5!G107+[7]PSK_FP_SO_MV_SR_v_3_5!G107+[8]PSK_FP_SO_MZ_SR_v_3_5!G107+[9]PSK_FP_SO_MZP_SR_v_3_5!G107+[10]PSK_FP_SO_SIEA_v_3_5!G107+[11]PSK_FP_SO_UV_SR_v_3_5!G107</f>
        <v>2128224</v>
      </c>
      <c r="H109" s="136">
        <f>[2]PSK_FP_RO_MIRRI_SR_v_3_5!H107+[3]PSK_FP_SO_MD_SR_v_3_5!H107+[4]PSK_FP_SO_MH_SR_v_3_5!H107+[5]PSK_FP_SO_MPSVR_SR_v_3_6!H107+[6]PSK_FP_SO_MSVVM_SR_v_3_5!H107+[7]PSK_FP_SO_MV_SR_v_3_5!H107+[8]PSK_FP_SO_MZ_SR_v_3_5!H107+[9]PSK_FP_SO_MZP_SR_v_3_5!H107+[10]PSK_FP_SO_SIEA_v_3_5!H107+[11]PSK_FP_SO_UV_SR_v_3_5!H107</f>
        <v>0</v>
      </c>
      <c r="I109" s="163">
        <f>[2]PSK_FP_RO_MIRRI_SR_v_3_5!I107+[3]PSK_FP_SO_MD_SR_v_3_5!I107+[4]PSK_FP_SO_MH_SR_v_3_5!I107+[5]PSK_FP_SO_MPSVR_SR_v_3_6!I107+[6]PSK_FP_SO_MSVVM_SR_v_3_5!I107+[7]PSK_FP_SO_MV_SR_v_3_5!I107+[8]PSK_FP_SO_MZ_SR_v_3_5!I107+[9]PSK_FP_SO_MZP_SR_v_3_5!I107+[10]PSK_FP_SO_SIEA_v_3_5!I107+[11]PSK_FP_SO_UV_SR_v_3_5!I107</f>
        <v>0</v>
      </c>
      <c r="J109" s="162">
        <f>[2]PSK_FP_RO_MIRRI_SR_v_3_5!J107+[3]PSK_FP_SO_MD_SR_v_3_5!J107+[4]PSK_FP_SO_MH_SR_v_3_5!J107+[5]PSK_FP_SO_MPSVR_SR_v_3_6!J107+[6]PSK_FP_SO_MSVVM_SR_v_3_5!J107+[7]PSK_FP_SO_MV_SR_v_3_5!J107+[8]PSK_FP_SO_MZ_SR_v_3_5!J107+[9]PSK_FP_SO_MZP_SR_v_3_5!J107+[10]PSK_FP_SO_SIEA_v_3_5!J107+[11]PSK_FP_SO_UV_SR_v_3_5!J107</f>
        <v>53478830</v>
      </c>
      <c r="K109" s="136">
        <f>[2]PSK_FP_RO_MIRRI_SR_v_3_5!K107+[3]PSK_FP_SO_MD_SR_v_3_5!K107+[4]PSK_FP_SO_MH_SR_v_3_5!K107+[5]PSK_FP_SO_MPSVR_SR_v_3_6!K107+[6]PSK_FP_SO_MSVVM_SR_v_3_5!K107+[7]PSK_FP_SO_MV_SR_v_3_5!K107+[8]PSK_FP_SO_MZ_SR_v_3_5!K107+[9]PSK_FP_SO_MZP_SR_v_3_5!K107+[10]PSK_FP_SO_SIEA_v_3_5!K107+[11]PSK_FP_SO_UV_SR_v_3_5!K107</f>
        <v>52615932</v>
      </c>
      <c r="L109" s="136">
        <f>[2]PSK_FP_RO_MIRRI_SR_v_3_5!L107+[3]PSK_FP_SO_MD_SR_v_3_5!L107+[4]PSK_FP_SO_MH_SR_v_3_5!L107+[5]PSK_FP_SO_MPSVR_SR_v_3_6!L107+[6]PSK_FP_SO_MSVVM_SR_v_3_5!L107+[7]PSK_FP_SO_MV_SR_v_3_5!L107+[8]PSK_FP_SO_MZ_SR_v_3_5!L107+[9]PSK_FP_SO_MZP_SR_v_3_5!L107+[10]PSK_FP_SO_SIEA_v_3_5!L107+[11]PSK_FP_SO_UV_SR_v_3_5!L107</f>
        <v>862898</v>
      </c>
      <c r="M109" s="136">
        <f>[2]PSK_FP_RO_MIRRI_SR_v_3_5!M107+[3]PSK_FP_SO_MD_SR_v_3_5!M107+[4]PSK_FP_SO_MH_SR_v_3_5!M107+[5]PSK_FP_SO_MPSVR_SR_v_3_6!M107+[6]PSK_FP_SO_MSVVM_SR_v_3_5!M107+[7]PSK_FP_SO_MV_SR_v_3_5!M107+[8]PSK_FP_SO_MZ_SR_v_3_5!M107+[9]PSK_FP_SO_MZP_SR_v_3_5!M107+[10]PSK_FP_SO_SIEA_v_3_5!M107+[11]PSK_FP_SO_UV_SR_v_3_5!M107</f>
        <v>10579515</v>
      </c>
      <c r="N109" s="136">
        <f>[2]PSK_FP_RO_MIRRI_SR_v_3_5!N107+[3]PSK_FP_SO_MD_SR_v_3_5!N107+[4]PSK_FP_SO_MH_SR_v_3_5!N107+[5]PSK_FP_SO_MPSVR_SR_v_3_6!N107+[6]PSK_FP_SO_MSVVM_SR_v_3_5!N107+[7]PSK_FP_SO_MV_SR_v_3_5!N107+[8]PSK_FP_SO_MZ_SR_v_3_5!N107+[9]PSK_FP_SO_MZP_SR_v_3_5!N107+[10]PSK_FP_SO_SIEA_v_3_5!N107+[11]PSK_FP_SO_UV_SR_v_3_5!N107</f>
        <v>9285167</v>
      </c>
      <c r="O109" s="136">
        <f>[2]PSK_FP_RO_MIRRI_SR_v_3_5!O107+[3]PSK_FP_SO_MD_SR_v_3_5!O107+[4]PSK_FP_SO_MH_SR_v_3_5!O107+[5]PSK_FP_SO_MPSVR_SR_v_3_6!O107+[6]PSK_FP_SO_MSVVM_SR_v_3_5!O107+[7]PSK_FP_SO_MV_SR_v_3_5!O107+[8]PSK_FP_SO_MZ_SR_v_3_5!O107+[9]PSK_FP_SO_MZP_SR_v_3_5!O107+[10]PSK_FP_SO_SIEA_v_3_5!O107+[11]PSK_FP_SO_UV_SR_v_3_5!O107</f>
        <v>1294348</v>
      </c>
      <c r="P109" s="136">
        <f>[2]PSK_FP_RO_MIRRI_SR_v_3_5!P107+[3]PSK_FP_SO_MD_SR_v_3_5!P107+[4]PSK_FP_SO_MH_SR_v_3_5!P107+[5]PSK_FP_SO_MPSVR_SR_v_3_6!P107+[6]PSK_FP_SO_MSVVM_SR_v_3_5!P107+[7]PSK_FP_SO_MV_SR_v_3_5!P107+[8]PSK_FP_SO_MZ_SR_v_3_5!P107+[9]PSK_FP_SO_MZP_SR_v_3_5!P107+[10]PSK_FP_SO_SIEA_v_3_5!P107+[11]PSK_FP_SO_UV_SR_v_3_5!P107</f>
        <v>10579515</v>
      </c>
      <c r="Q109" s="136">
        <f>[2]PSK_FP_RO_MIRRI_SR_v_3_5!Q107+[3]PSK_FP_SO_MD_SR_v_3_5!Q107+[4]PSK_FP_SO_MH_SR_v_3_5!Q107+[5]PSK_FP_SO_MPSVR_SR_v_3_6!Q107+[6]PSK_FP_SO_MSVVM_SR_v_3_5!Q107+[7]PSK_FP_SO_MV_SR_v_3_5!Q107+[8]PSK_FP_SO_MZ_SR_v_3_5!Q107+[9]PSK_FP_SO_MZP_SR_v_3_5!Q107+[10]PSK_FP_SO_SIEA_v_3_5!Q107+[11]PSK_FP_SO_UV_SR_v_3_5!Q107</f>
        <v>9285167</v>
      </c>
      <c r="R109" s="136">
        <f>[2]PSK_FP_RO_MIRRI_SR_v_3_5!R107+[3]PSK_FP_SO_MD_SR_v_3_5!R107+[4]PSK_FP_SO_MH_SR_v_3_5!R107+[5]PSK_FP_SO_MPSVR_SR_v_3_6!R107+[6]PSK_FP_SO_MSVVM_SR_v_3_5!R107+[7]PSK_FP_SO_MV_SR_v_3_5!R107+[8]PSK_FP_SO_MZ_SR_v_3_5!R107+[9]PSK_FP_SO_MZP_SR_v_3_5!R107+[10]PSK_FP_SO_SIEA_v_3_5!R107+[11]PSK_FP_SO_UV_SR_v_3_5!R107</f>
        <v>1294348</v>
      </c>
      <c r="S109" s="136">
        <f>[2]PSK_FP_RO_MIRRI_SR_v_3_5!S107+[3]PSK_FP_SO_MD_SR_v_3_5!S107+[4]PSK_FP_SO_MH_SR_v_3_5!S107+[5]PSK_FP_SO_MPSVR_SR_v_3_6!S107+[6]PSK_FP_SO_MSVVM_SR_v_3_5!S107+[7]PSK_FP_SO_MV_SR_v_3_5!S107+[8]PSK_FP_SO_MZ_SR_v_3_5!S107+[9]PSK_FP_SO_MZP_SR_v_3_5!S107+[10]PSK_FP_SO_SIEA_v_3_5!S107+[11]PSK_FP_SO_UV_SR_v_3_5!S107</f>
        <v>8451291</v>
      </c>
      <c r="T109" s="136">
        <f>[2]PSK_FP_RO_MIRRI_SR_v_3_5!T107+[3]PSK_FP_SO_MD_SR_v_3_5!T107+[4]PSK_FP_SO_MH_SR_v_3_5!T107+[5]PSK_FP_SO_MPSVR_SR_v_3_6!T107+[6]PSK_FP_SO_MSVVM_SR_v_3_5!T107+[7]PSK_FP_SO_MV_SR_v_3_5!T107+[8]PSK_FP_SO_MZ_SR_v_3_5!T107+[9]PSK_FP_SO_MZP_SR_v_3_5!T107+[10]PSK_FP_SO_SIEA_v_3_5!T107+[11]PSK_FP_SO_UV_SR_v_3_5!T107</f>
        <v>7156943</v>
      </c>
      <c r="U109" s="136">
        <f>[2]PSK_FP_RO_MIRRI_SR_v_3_5!U107+[3]PSK_FP_SO_MD_SR_v_3_5!U107+[4]PSK_FP_SO_MH_SR_v_3_5!U107+[5]PSK_FP_SO_MPSVR_SR_v_3_6!U107+[6]PSK_FP_SO_MSVVM_SR_v_3_5!U107+[7]PSK_FP_SO_MV_SR_v_3_5!U107+[8]PSK_FP_SO_MZ_SR_v_3_5!U107+[9]PSK_FP_SO_MZP_SR_v_3_5!U107+[10]PSK_FP_SO_SIEA_v_3_5!U107+[11]PSK_FP_SO_UV_SR_v_3_5!U107</f>
        <v>1294348</v>
      </c>
      <c r="V109" s="136">
        <f>[2]PSK_FP_RO_MIRRI_SR_v_3_5!V107+[3]PSK_FP_SO_MD_SR_v_3_5!V107+[4]PSK_FP_SO_MH_SR_v_3_5!V107+[5]PSK_FP_SO_MPSVR_SR_v_3_6!V107+[6]PSK_FP_SO_MSVVM_SR_v_3_5!V107+[7]PSK_FP_SO_MV_SR_v_3_5!V107+[8]PSK_FP_SO_MZ_SR_v_3_5!V107+[9]PSK_FP_SO_MZP_SR_v_3_5!V107+[10]PSK_FP_SO_SIEA_v_3_5!V107+[11]PSK_FP_SO_UV_SR_v_3_5!V107</f>
        <v>2128224</v>
      </c>
      <c r="W109" s="136">
        <f>[2]PSK_FP_RO_MIRRI_SR_v_3_5!W107+[3]PSK_FP_SO_MD_SR_v_3_5!W107+[4]PSK_FP_SO_MH_SR_v_3_5!W107+[5]PSK_FP_SO_MPSVR_SR_v_3_6!W107+[6]PSK_FP_SO_MSVVM_SR_v_3_5!W107+[7]PSK_FP_SO_MV_SR_v_3_5!W107+[8]PSK_FP_SO_MZ_SR_v_3_5!W107+[9]PSK_FP_SO_MZP_SR_v_3_5!W107+[10]PSK_FP_SO_SIEA_v_3_5!W107+[11]PSK_FP_SO_UV_SR_v_3_5!W107</f>
        <v>2128224</v>
      </c>
      <c r="X109" s="136">
        <f>[2]PSK_FP_RO_MIRRI_SR_v_3_5!X107+[3]PSK_FP_SO_MD_SR_v_3_5!X107+[4]PSK_FP_SO_MH_SR_v_3_5!X107+[5]PSK_FP_SO_MPSVR_SR_v_3_6!X107+[6]PSK_FP_SO_MSVVM_SR_v_3_5!X107+[7]PSK_FP_SO_MV_SR_v_3_5!X107+[8]PSK_FP_SO_MZ_SR_v_3_5!X107+[9]PSK_FP_SO_MZP_SR_v_3_5!X107+[10]PSK_FP_SO_SIEA_v_3_5!X107+[11]PSK_FP_SO_UV_SR_v_3_5!X107</f>
        <v>0</v>
      </c>
      <c r="Y109" s="136">
        <f>[2]PSK_FP_RO_MIRRI_SR_v_3_5!Y107+[3]PSK_FP_SO_MD_SR_v_3_5!Y107+[4]PSK_FP_SO_MH_SR_v_3_5!Y107+[5]PSK_FP_SO_MPSVR_SR_v_3_6!Y107+[6]PSK_FP_SO_MSVVM_SR_v_3_5!Y107+[7]PSK_FP_SO_MV_SR_v_3_5!Y107+[8]PSK_FP_SO_MZ_SR_v_3_5!Y107+[9]PSK_FP_SO_MZP_SR_v_3_5!Y107+[10]PSK_FP_SO_SIEA_v_3_5!Y107+[11]PSK_FP_SO_UV_SR_v_3_5!Y107</f>
        <v>0</v>
      </c>
      <c r="Z109" s="136">
        <f>[2]PSK_FP_RO_MIRRI_SR_v_3_5!Z107+[3]PSK_FP_SO_MD_SR_v_3_5!Z107+[4]PSK_FP_SO_MH_SR_v_3_5!Z107+[5]PSK_FP_SO_MPSVR_SR_v_3_6!Z107+[6]PSK_FP_SO_MSVVM_SR_v_3_5!Z107+[7]PSK_FP_SO_MV_SR_v_3_5!Z107+[8]PSK_FP_SO_MZ_SR_v_3_5!Z107+[9]PSK_FP_SO_MZP_SR_v_3_5!Z107+[10]PSK_FP_SO_SIEA_v_3_5!Z107+[11]PSK_FP_SO_UV_SR_v_3_5!Z107</f>
        <v>0</v>
      </c>
      <c r="AA109" s="136">
        <f>[2]PSK_FP_RO_MIRRI_SR_v_3_5!AA107+[3]PSK_FP_SO_MD_SR_v_3_5!AA107+[4]PSK_FP_SO_MH_SR_v_3_5!AA107+[5]PSK_FP_SO_MPSVR_SR_v_3_6!AA107+[6]PSK_FP_SO_MSVVM_SR_v_3_5!AA107+[7]PSK_FP_SO_MV_SR_v_3_5!AA107+[8]PSK_FP_SO_MZ_SR_v_3_5!AA107+[9]PSK_FP_SO_MZP_SR_v_3_5!AA107+[10]PSK_FP_SO_SIEA_v_3_5!AA107+[11]PSK_FP_SO_UV_SR_v_3_5!AA107</f>
        <v>0</v>
      </c>
      <c r="AB109" s="163">
        <f>[2]PSK_FP_RO_MIRRI_SR_v_3_5!AB107+[3]PSK_FP_SO_MD_SR_v_3_5!AB107+[4]PSK_FP_SO_MH_SR_v_3_5!AB107+[5]PSK_FP_SO_MPSVR_SR_v_3_6!AB107+[6]PSK_FP_SO_MSVVM_SR_v_3_5!AB107+[7]PSK_FP_SO_MV_SR_v_3_5!AB107+[8]PSK_FP_SO_MZ_SR_v_3_5!AB107+[9]PSK_FP_SO_MZP_SR_v_3_5!AB107+[10]PSK_FP_SO_SIEA_v_3_5!AB107+[11]PSK_FP_SO_UV_SR_v_3_5!AB107</f>
        <v>0</v>
      </c>
      <c r="AC109" s="162">
        <f>[2]PSK_FP_RO_MIRRI_SR_v_3_5!AC107+[3]PSK_FP_SO_MD_SR_v_3_5!AC107+[4]PSK_FP_SO_MH_SR_v_3_5!AC107+[5]PSK_FP_SO_MPSVR_SR_v_3_6!AC107+[6]PSK_FP_SO_MSVVM_SR_v_3_5!AC107+[7]PSK_FP_SO_MV_SR_v_3_5!AC107+[8]PSK_FP_SO_MZ_SR_v_3_5!AC107+[9]PSK_FP_SO_MZP_SR_v_3_5!AC107+[10]PSK_FP_SO_SIEA_v_3_5!AC107+[11]PSK_FP_SO_UV_SR_v_3_5!AC107</f>
        <v>0</v>
      </c>
      <c r="AD109" s="136">
        <f>[2]PSK_FP_RO_MIRRI_SR_v_3_5!AD107+[3]PSK_FP_SO_MD_SR_v_3_5!AD107+[4]PSK_FP_SO_MH_SR_v_3_5!AD107+[5]PSK_FP_SO_MPSVR_SR_v_3_6!AD107+[6]PSK_FP_SO_MSVVM_SR_v_3_5!AD107+[7]PSK_FP_SO_MV_SR_v_3_5!AD107+[8]PSK_FP_SO_MZ_SR_v_3_5!AD107+[9]PSK_FP_SO_MZP_SR_v_3_5!AD107+[10]PSK_FP_SO_SIEA_v_3_5!AD107+[11]PSK_FP_SO_UV_SR_v_3_5!AD107</f>
        <v>0</v>
      </c>
      <c r="AE109" s="136">
        <f>[2]PSK_FP_RO_MIRRI_SR_v_3_5!AE107+[3]PSK_FP_SO_MD_SR_v_3_5!AE107+[4]PSK_FP_SO_MH_SR_v_3_5!AE107+[5]PSK_FP_SO_MPSVR_SR_v_3_6!AE107+[6]PSK_FP_SO_MSVVM_SR_v_3_5!AE107+[7]PSK_FP_SO_MV_SR_v_3_5!AE107+[8]PSK_FP_SO_MZ_SR_v_3_5!AE107+[9]PSK_FP_SO_MZP_SR_v_3_5!AE107+[10]PSK_FP_SO_SIEA_v_3_5!AE107+[11]PSK_FP_SO_UV_SR_v_3_5!AE107</f>
        <v>0</v>
      </c>
      <c r="AF109" s="136">
        <f>[2]PSK_FP_RO_MIRRI_SR_v_3_5!AF107+[3]PSK_FP_SO_MD_SR_v_3_5!AF107+[4]PSK_FP_SO_MH_SR_v_3_5!AF107+[5]PSK_FP_SO_MPSVR_SR_v_3_6!AF107+[6]PSK_FP_SO_MSVVM_SR_v_3_5!AF107+[7]PSK_FP_SO_MV_SR_v_3_5!AF107+[8]PSK_FP_SO_MZ_SR_v_3_5!AF107+[9]PSK_FP_SO_MZP_SR_v_3_5!AF107+[10]PSK_FP_SO_SIEA_v_3_5!AF107+[11]PSK_FP_SO_UV_SR_v_3_5!AF107</f>
        <v>0</v>
      </c>
      <c r="AG109" s="136">
        <f>[2]PSK_FP_RO_MIRRI_SR_v_3_5!AG107+[3]PSK_FP_SO_MD_SR_v_3_5!AG107+[4]PSK_FP_SO_MH_SR_v_3_5!AG107+[5]PSK_FP_SO_MPSVR_SR_v_3_6!AG107+[6]PSK_FP_SO_MSVVM_SR_v_3_5!AG107+[7]PSK_FP_SO_MV_SR_v_3_5!AG107+[8]PSK_FP_SO_MZ_SR_v_3_5!AG107+[9]PSK_FP_SO_MZP_SR_v_3_5!AG107+[10]PSK_FP_SO_SIEA_v_3_5!AG107+[11]PSK_FP_SO_UV_SR_v_3_5!AG107</f>
        <v>0</v>
      </c>
      <c r="AH109" s="136">
        <f>[2]PSK_FP_RO_MIRRI_SR_v_3_5!AH107+[3]PSK_FP_SO_MD_SR_v_3_5!AH107+[4]PSK_FP_SO_MH_SR_v_3_5!AH107+[5]PSK_FP_SO_MPSVR_SR_v_3_6!AH107+[6]PSK_FP_SO_MSVVM_SR_v_3_5!AH107+[7]PSK_FP_SO_MV_SR_v_3_5!AH107+[8]PSK_FP_SO_MZ_SR_v_3_5!AH107+[9]PSK_FP_SO_MZP_SR_v_3_5!AH107+[10]PSK_FP_SO_SIEA_v_3_5!AH107+[11]PSK_FP_SO_UV_SR_v_3_5!AH107</f>
        <v>0</v>
      </c>
      <c r="AI109" s="136">
        <f>[2]PSK_FP_RO_MIRRI_SR_v_3_5!AI107+[3]PSK_FP_SO_MD_SR_v_3_5!AI107+[4]PSK_FP_SO_MH_SR_v_3_5!AI107+[5]PSK_FP_SO_MPSVR_SR_v_3_6!AI107+[6]PSK_FP_SO_MSVVM_SR_v_3_5!AI107+[7]PSK_FP_SO_MV_SR_v_3_5!AI107+[8]PSK_FP_SO_MZ_SR_v_3_5!AI107+[9]PSK_FP_SO_MZP_SR_v_3_5!AI107+[10]PSK_FP_SO_SIEA_v_3_5!AI107+[11]PSK_FP_SO_UV_SR_v_3_5!AI107</f>
        <v>0</v>
      </c>
      <c r="AJ109" s="136">
        <f>[2]PSK_FP_RO_MIRRI_SR_v_3_5!AJ107+[3]PSK_FP_SO_MD_SR_v_3_5!AJ107+[4]PSK_FP_SO_MH_SR_v_3_5!AJ107+[5]PSK_FP_SO_MPSVR_SR_v_3_6!AJ107+[6]PSK_FP_SO_MSVVM_SR_v_3_5!AJ107+[7]PSK_FP_SO_MV_SR_v_3_5!AJ107+[8]PSK_FP_SO_MZ_SR_v_3_5!AJ107+[9]PSK_FP_SO_MZP_SR_v_3_5!AJ107+[10]PSK_FP_SO_SIEA_v_3_5!AJ107+[11]PSK_FP_SO_UV_SR_v_3_5!AJ107</f>
        <v>0</v>
      </c>
      <c r="AK109" s="136">
        <f>[2]PSK_FP_RO_MIRRI_SR_v_3_5!AK107+[3]PSK_FP_SO_MD_SR_v_3_5!AK107+[4]PSK_FP_SO_MH_SR_v_3_5!AK107+[5]PSK_FP_SO_MPSVR_SR_v_3_6!AK107+[6]PSK_FP_SO_MSVVM_SR_v_3_5!AK107+[7]PSK_FP_SO_MV_SR_v_3_5!AK107+[8]PSK_FP_SO_MZ_SR_v_3_5!AK107+[9]PSK_FP_SO_MZP_SR_v_3_5!AK107+[10]PSK_FP_SO_SIEA_v_3_5!AK107+[11]PSK_FP_SO_UV_SR_v_3_5!AK107</f>
        <v>0</v>
      </c>
      <c r="AL109" s="136">
        <f>[2]PSK_FP_RO_MIRRI_SR_v_3_5!AL107+[3]PSK_FP_SO_MD_SR_v_3_5!AL107+[4]PSK_FP_SO_MH_SR_v_3_5!AL107+[5]PSK_FP_SO_MPSVR_SR_v_3_6!AL107+[6]PSK_FP_SO_MSVVM_SR_v_3_5!AL107+[7]PSK_FP_SO_MV_SR_v_3_5!AL107+[8]PSK_FP_SO_MZ_SR_v_3_5!AL107+[9]PSK_FP_SO_MZP_SR_v_3_5!AL107+[10]PSK_FP_SO_SIEA_v_3_5!AL107+[11]PSK_FP_SO_UV_SR_v_3_5!AL107</f>
        <v>0</v>
      </c>
      <c r="AM109" s="136">
        <f>[2]PSK_FP_RO_MIRRI_SR_v_3_5!AM107+[3]PSK_FP_SO_MD_SR_v_3_5!AM107+[4]PSK_FP_SO_MH_SR_v_3_5!AM107+[5]PSK_FP_SO_MPSVR_SR_v_3_6!AM107+[6]PSK_FP_SO_MSVVM_SR_v_3_5!AM107+[7]PSK_FP_SO_MV_SR_v_3_5!AM107+[8]PSK_FP_SO_MZ_SR_v_3_5!AM107+[9]PSK_FP_SO_MZP_SR_v_3_5!AM107+[10]PSK_FP_SO_SIEA_v_3_5!AM107+[11]PSK_FP_SO_UV_SR_v_3_5!AM107</f>
        <v>0</v>
      </c>
      <c r="AN109" s="136">
        <f>[2]PSK_FP_RO_MIRRI_SR_v_3_5!AN107+[3]PSK_FP_SO_MD_SR_v_3_5!AN107+[4]PSK_FP_SO_MH_SR_v_3_5!AN107+[5]PSK_FP_SO_MPSVR_SR_v_3_6!AN107+[6]PSK_FP_SO_MSVVM_SR_v_3_5!AN107+[7]PSK_FP_SO_MV_SR_v_3_5!AN107+[8]PSK_FP_SO_MZ_SR_v_3_5!AN107+[9]PSK_FP_SO_MZP_SR_v_3_5!AN107+[10]PSK_FP_SO_SIEA_v_3_5!AN107+[11]PSK_FP_SO_UV_SR_v_3_5!AN107</f>
        <v>0</v>
      </c>
      <c r="AO109" s="136">
        <f>[2]PSK_FP_RO_MIRRI_SR_v_3_5!AO107+[3]PSK_FP_SO_MD_SR_v_3_5!AO107+[4]PSK_FP_SO_MH_SR_v_3_5!AO107+[5]PSK_FP_SO_MPSVR_SR_v_3_6!AO107+[6]PSK_FP_SO_MSVVM_SR_v_3_5!AO107+[7]PSK_FP_SO_MV_SR_v_3_5!AO107+[8]PSK_FP_SO_MZ_SR_v_3_5!AO107+[9]PSK_FP_SO_MZP_SR_v_3_5!AO107+[10]PSK_FP_SO_SIEA_v_3_5!AO107+[11]PSK_FP_SO_UV_SR_v_3_5!AO107</f>
        <v>0</v>
      </c>
      <c r="AP109" s="136">
        <f>[2]PSK_FP_RO_MIRRI_SR_v_3_5!AP107+[3]PSK_FP_SO_MD_SR_v_3_5!AP107+[4]PSK_FP_SO_MH_SR_v_3_5!AP107+[5]PSK_FP_SO_MPSVR_SR_v_3_6!AP107+[6]PSK_FP_SO_MSVVM_SR_v_3_5!AP107+[7]PSK_FP_SO_MV_SR_v_3_5!AP107+[8]PSK_FP_SO_MZ_SR_v_3_5!AP107+[9]PSK_FP_SO_MZP_SR_v_3_5!AP107+[10]PSK_FP_SO_SIEA_v_3_5!AP107+[11]PSK_FP_SO_UV_SR_v_3_5!AP107</f>
        <v>0</v>
      </c>
      <c r="AQ109" s="136">
        <f>[2]PSK_FP_RO_MIRRI_SR_v_3_5!AQ107+[3]PSK_FP_SO_MD_SR_v_3_5!AQ107+[4]PSK_FP_SO_MH_SR_v_3_5!AQ107+[5]PSK_FP_SO_MPSVR_SR_v_3_6!AQ107+[6]PSK_FP_SO_MSVVM_SR_v_3_5!AQ107+[7]PSK_FP_SO_MV_SR_v_3_5!AQ107+[8]PSK_FP_SO_MZ_SR_v_3_5!AQ107+[9]PSK_FP_SO_MZP_SR_v_3_5!AQ107+[10]PSK_FP_SO_SIEA_v_3_5!AQ107+[11]PSK_FP_SO_UV_SR_v_3_5!AQ107</f>
        <v>0</v>
      </c>
      <c r="AR109" s="136">
        <f>[2]PSK_FP_RO_MIRRI_SR_v_3_5!AR107+[3]PSK_FP_SO_MD_SR_v_3_5!AR107+[4]PSK_FP_SO_MH_SR_v_3_5!AR107+[5]PSK_FP_SO_MPSVR_SR_v_3_6!AR107+[6]PSK_FP_SO_MSVVM_SR_v_3_5!AR107+[7]PSK_FP_SO_MV_SR_v_3_5!AR107+[8]PSK_FP_SO_MZ_SR_v_3_5!AR107+[9]PSK_FP_SO_MZP_SR_v_3_5!AR107+[10]PSK_FP_SO_SIEA_v_3_5!AR107+[11]PSK_FP_SO_UV_SR_v_3_5!AR107</f>
        <v>0</v>
      </c>
      <c r="AS109" s="136">
        <f>[2]PSK_FP_RO_MIRRI_SR_v_3_5!AS107+[3]PSK_FP_SO_MD_SR_v_3_5!AS107+[4]PSK_FP_SO_MH_SR_v_3_5!AS107+[5]PSK_FP_SO_MPSVR_SR_v_3_6!AS107+[6]PSK_FP_SO_MSVVM_SR_v_3_5!AS107+[7]PSK_FP_SO_MV_SR_v_3_5!AS107+[8]PSK_FP_SO_MZ_SR_v_3_5!AS107+[9]PSK_FP_SO_MZP_SR_v_3_5!AS107+[10]PSK_FP_SO_SIEA_v_3_5!AS107+[11]PSK_FP_SO_UV_SR_v_3_5!AS107</f>
        <v>0</v>
      </c>
      <c r="AT109" s="136">
        <f>[2]PSK_FP_RO_MIRRI_SR_v_3_5!AT107+[3]PSK_FP_SO_MD_SR_v_3_5!AT107+[4]PSK_FP_SO_MH_SR_v_3_5!AT107+[5]PSK_FP_SO_MPSVR_SR_v_3_6!AT107+[6]PSK_FP_SO_MSVVM_SR_v_3_5!AT107+[7]PSK_FP_SO_MV_SR_v_3_5!AT107+[8]PSK_FP_SO_MZ_SR_v_3_5!AT107+[9]PSK_FP_SO_MZP_SR_v_3_5!AT107+[10]PSK_FP_SO_SIEA_v_3_5!AT107+[11]PSK_FP_SO_UV_SR_v_3_5!AT107</f>
        <v>0</v>
      </c>
      <c r="AU109" s="163">
        <f>[2]PSK_FP_RO_MIRRI_SR_v_3_5!AU107+[3]PSK_FP_SO_MD_SR_v_3_5!AU107+[4]PSK_FP_SO_MH_SR_v_3_5!AU107+[5]PSK_FP_SO_MPSVR_SR_v_3_6!AU107+[6]PSK_FP_SO_MSVVM_SR_v_3_5!AU107+[7]PSK_FP_SO_MV_SR_v_3_5!AU107+[8]PSK_FP_SO_MZ_SR_v_3_5!AU107+[9]PSK_FP_SO_MZP_SR_v_3_5!AU107+[10]PSK_FP_SO_SIEA_v_3_5!AU107+[11]PSK_FP_SO_UV_SR_v_3_5!AU107</f>
        <v>0</v>
      </c>
      <c r="AV109" s="162">
        <f>[2]PSK_FP_RO_MIRRI_SR_v_3_5!AV107+[3]PSK_FP_SO_MD_SR_v_3_5!AV107+[4]PSK_FP_SO_MH_SR_v_3_5!AV107+[5]PSK_FP_SO_MPSVR_SR_v_3_6!AV107+[6]PSK_FP_SO_MSVVM_SR_v_3_5!AV107+[7]PSK_FP_SO_MV_SR_v_3_5!AV107+[8]PSK_FP_SO_MZ_SR_v_3_5!AV107+[9]PSK_FP_SO_MZP_SR_v_3_5!AV107+[10]PSK_FP_SO_SIEA_v_3_5!AV107+[11]PSK_FP_SO_UV_SR_v_3_5!AV107</f>
        <v>0</v>
      </c>
      <c r="AW109" s="136">
        <f>[2]PSK_FP_RO_MIRRI_SR_v_3_5!AW107+[3]PSK_FP_SO_MD_SR_v_3_5!AW107+[4]PSK_FP_SO_MH_SR_v_3_5!AW107+[5]PSK_FP_SO_MPSVR_SR_v_3_6!AW107+[6]PSK_FP_SO_MSVVM_SR_v_3_5!AW107+[7]PSK_FP_SO_MV_SR_v_3_5!AW107+[8]PSK_FP_SO_MZ_SR_v_3_5!AW107+[9]PSK_FP_SO_MZP_SR_v_3_5!AW107+[10]PSK_FP_SO_SIEA_v_3_5!AW107+[11]PSK_FP_SO_UV_SR_v_3_5!AW107</f>
        <v>0</v>
      </c>
      <c r="AX109" s="136">
        <f>[2]PSK_FP_RO_MIRRI_SR_v_3_5!AX107+[3]PSK_FP_SO_MD_SR_v_3_5!AX107+[4]PSK_FP_SO_MH_SR_v_3_5!AX107+[5]PSK_FP_SO_MPSVR_SR_v_3_6!AX107+[6]PSK_FP_SO_MSVVM_SR_v_3_5!AX107+[7]PSK_FP_SO_MV_SR_v_3_5!AX107+[8]PSK_FP_SO_MZ_SR_v_3_5!AX107+[9]PSK_FP_SO_MZP_SR_v_3_5!AX107+[10]PSK_FP_SO_SIEA_v_3_5!AX107+[11]PSK_FP_SO_UV_SR_v_3_5!AX107</f>
        <v>0</v>
      </c>
      <c r="AY109" s="136">
        <f>[2]PSK_FP_RO_MIRRI_SR_v_3_5!AY107+[3]PSK_FP_SO_MD_SR_v_3_5!AY107+[4]PSK_FP_SO_MH_SR_v_3_5!AY107+[5]PSK_FP_SO_MPSVR_SR_v_3_6!AY107+[6]PSK_FP_SO_MSVVM_SR_v_3_5!AY107+[7]PSK_FP_SO_MV_SR_v_3_5!AY107+[8]PSK_FP_SO_MZ_SR_v_3_5!AY107+[9]PSK_FP_SO_MZP_SR_v_3_5!AY107+[10]PSK_FP_SO_SIEA_v_3_5!AY107+[11]PSK_FP_SO_UV_SR_v_3_5!AY107</f>
        <v>0</v>
      </c>
      <c r="AZ109" s="136">
        <f>[2]PSK_FP_RO_MIRRI_SR_v_3_5!AZ107+[3]PSK_FP_SO_MD_SR_v_3_5!AZ107+[4]PSK_FP_SO_MH_SR_v_3_5!AZ107+[5]PSK_FP_SO_MPSVR_SR_v_3_6!AZ107+[6]PSK_FP_SO_MSVVM_SR_v_3_5!AZ107+[7]PSK_FP_SO_MV_SR_v_3_5!AZ107+[8]PSK_FP_SO_MZ_SR_v_3_5!AZ107+[9]PSK_FP_SO_MZP_SR_v_3_5!AZ107+[10]PSK_FP_SO_SIEA_v_3_5!AZ107+[11]PSK_FP_SO_UV_SR_v_3_5!AZ107</f>
        <v>0</v>
      </c>
      <c r="BA109" s="136">
        <f>[2]PSK_FP_RO_MIRRI_SR_v_3_5!BA107+[3]PSK_FP_SO_MD_SR_v_3_5!BA107+[4]PSK_FP_SO_MH_SR_v_3_5!BA107+[5]PSK_FP_SO_MPSVR_SR_v_3_6!BA107+[6]PSK_FP_SO_MSVVM_SR_v_3_5!BA107+[7]PSK_FP_SO_MV_SR_v_3_5!BA107+[8]PSK_FP_SO_MZ_SR_v_3_5!BA107+[9]PSK_FP_SO_MZP_SR_v_3_5!BA107+[10]PSK_FP_SO_SIEA_v_3_5!BA107+[11]PSK_FP_SO_UV_SR_v_3_5!BA107</f>
        <v>0</v>
      </c>
      <c r="BB109" s="136">
        <f>[2]PSK_FP_RO_MIRRI_SR_v_3_5!BB107+[3]PSK_FP_SO_MD_SR_v_3_5!BB107+[4]PSK_FP_SO_MH_SR_v_3_5!BB107+[5]PSK_FP_SO_MPSVR_SR_v_3_6!BB107+[6]PSK_FP_SO_MSVVM_SR_v_3_5!BB107+[7]PSK_FP_SO_MV_SR_v_3_5!BB107+[8]PSK_FP_SO_MZ_SR_v_3_5!BB107+[9]PSK_FP_SO_MZP_SR_v_3_5!BB107+[10]PSK_FP_SO_SIEA_v_3_5!BB107+[11]PSK_FP_SO_UV_SR_v_3_5!BB107</f>
        <v>0</v>
      </c>
      <c r="BC109" s="136">
        <f>[2]PSK_FP_RO_MIRRI_SR_v_3_5!BC107+[3]PSK_FP_SO_MD_SR_v_3_5!BC107+[4]PSK_FP_SO_MH_SR_v_3_5!BC107+[5]PSK_FP_SO_MPSVR_SR_v_3_6!BC107+[6]PSK_FP_SO_MSVVM_SR_v_3_5!BC107+[7]PSK_FP_SO_MV_SR_v_3_5!BC107+[8]PSK_FP_SO_MZ_SR_v_3_5!BC107+[9]PSK_FP_SO_MZP_SR_v_3_5!BC107+[10]PSK_FP_SO_SIEA_v_3_5!BC107+[11]PSK_FP_SO_UV_SR_v_3_5!BC107</f>
        <v>0</v>
      </c>
      <c r="BD109" s="136">
        <f>[2]PSK_FP_RO_MIRRI_SR_v_3_5!BD107+[3]PSK_FP_SO_MD_SR_v_3_5!BD107+[4]PSK_FP_SO_MH_SR_v_3_5!BD107+[5]PSK_FP_SO_MPSVR_SR_v_3_6!BD107+[6]PSK_FP_SO_MSVVM_SR_v_3_5!BD107+[7]PSK_FP_SO_MV_SR_v_3_5!BD107+[8]PSK_FP_SO_MZ_SR_v_3_5!BD107+[9]PSK_FP_SO_MZP_SR_v_3_5!BD107+[10]PSK_FP_SO_SIEA_v_3_5!BD107+[11]PSK_FP_SO_UV_SR_v_3_5!BD107</f>
        <v>0</v>
      </c>
      <c r="BE109" s="136">
        <f>[2]PSK_FP_RO_MIRRI_SR_v_3_5!BE107+[3]PSK_FP_SO_MD_SR_v_3_5!BE107+[4]PSK_FP_SO_MH_SR_v_3_5!BE107+[5]PSK_FP_SO_MPSVR_SR_v_3_6!BE107+[6]PSK_FP_SO_MSVVM_SR_v_3_5!BE107+[7]PSK_FP_SO_MV_SR_v_3_5!BE107+[8]PSK_FP_SO_MZ_SR_v_3_5!BE107+[9]PSK_FP_SO_MZP_SR_v_3_5!BE107+[10]PSK_FP_SO_SIEA_v_3_5!BE107+[11]PSK_FP_SO_UV_SR_v_3_5!BE107</f>
        <v>0</v>
      </c>
      <c r="BF109" s="136">
        <f>[2]PSK_FP_RO_MIRRI_SR_v_3_5!BF107+[3]PSK_FP_SO_MD_SR_v_3_5!BF107+[4]PSK_FP_SO_MH_SR_v_3_5!BF107+[5]PSK_FP_SO_MPSVR_SR_v_3_6!BF107+[6]PSK_FP_SO_MSVVM_SR_v_3_5!BF107+[7]PSK_FP_SO_MV_SR_v_3_5!BF107+[8]PSK_FP_SO_MZ_SR_v_3_5!BF107+[9]PSK_FP_SO_MZP_SR_v_3_5!BF107+[10]PSK_FP_SO_SIEA_v_3_5!BF107+[11]PSK_FP_SO_UV_SR_v_3_5!BF107</f>
        <v>0</v>
      </c>
      <c r="BG109" s="163">
        <f>[2]PSK_FP_RO_MIRRI_SR_v_3_5!BG107+[3]PSK_FP_SO_MD_SR_v_3_5!BG107+[4]PSK_FP_SO_MH_SR_v_3_5!BG107+[5]PSK_FP_SO_MPSVR_SR_v_3_6!BG107+[6]PSK_FP_SO_MSVVM_SR_v_3_5!BG107+[7]PSK_FP_SO_MV_SR_v_3_5!BG107+[8]PSK_FP_SO_MZ_SR_v_3_5!BG107+[9]PSK_FP_SO_MZP_SR_v_3_5!BG107+[10]PSK_FP_SO_SIEA_v_3_5!BG107+[11]PSK_FP_SO_UV_SR_v_3_5!BG107</f>
        <v>0</v>
      </c>
      <c r="BH109" s="162">
        <f>[2]PSK_FP_RO_MIRRI_SR_v_3_5!BH107+[3]PSK_FP_SO_MD_SR_v_3_5!BH107+[4]PSK_FP_SO_MH_SR_v_3_5!BH107+[5]PSK_FP_SO_MPSVR_SR_v_3_6!BH107+[6]PSK_FP_SO_MSVVM_SR_v_3_5!BH107+[7]PSK_FP_SO_MV_SR_v_3_5!BH107+[8]PSK_FP_SO_MZ_SR_v_3_5!BH107+[9]PSK_FP_SO_MZP_SR_v_3_5!BH107+[10]PSK_FP_SO_SIEA_v_3_5!BH107+[11]PSK_FP_SO_UV_SR_v_3_5!BH107</f>
        <v>0</v>
      </c>
      <c r="BI109" s="136">
        <f>[2]PSK_FP_RO_MIRRI_SR_v_3_5!BI107+[3]PSK_FP_SO_MD_SR_v_3_5!BI107+[4]PSK_FP_SO_MH_SR_v_3_5!BI107+[5]PSK_FP_SO_MPSVR_SR_v_3_6!BI107+[6]PSK_FP_SO_MSVVM_SR_v_3_5!BI107+[7]PSK_FP_SO_MV_SR_v_3_5!BI107+[8]PSK_FP_SO_MZ_SR_v_3_5!BI107+[9]PSK_FP_SO_MZP_SR_v_3_5!BI107+[10]PSK_FP_SO_SIEA_v_3_5!BI107+[11]PSK_FP_SO_UV_SR_v_3_5!BI107</f>
        <v>0</v>
      </c>
      <c r="BJ109" s="136">
        <f>[2]PSK_FP_RO_MIRRI_SR_v_3_5!BJ107+[3]PSK_FP_SO_MD_SR_v_3_5!BJ107+[4]PSK_FP_SO_MH_SR_v_3_5!BJ107+[5]PSK_FP_SO_MPSVR_SR_v_3_6!BJ107+[6]PSK_FP_SO_MSVVM_SR_v_3_5!BJ107+[7]PSK_FP_SO_MV_SR_v_3_5!BJ107+[8]PSK_FP_SO_MZ_SR_v_3_5!BJ107+[9]PSK_FP_SO_MZP_SR_v_3_5!BJ107+[10]PSK_FP_SO_SIEA_v_3_5!BJ107+[11]PSK_FP_SO_UV_SR_v_3_5!BJ107</f>
        <v>0</v>
      </c>
      <c r="BK109" s="136">
        <f>[2]PSK_FP_RO_MIRRI_SR_v_3_5!BK107+[3]PSK_FP_SO_MD_SR_v_3_5!BK107+[4]PSK_FP_SO_MH_SR_v_3_5!BK107+[5]PSK_FP_SO_MPSVR_SR_v_3_6!BK107+[6]PSK_FP_SO_MSVVM_SR_v_3_5!BK107+[7]PSK_FP_SO_MV_SR_v_3_5!BK107+[8]PSK_FP_SO_MZ_SR_v_3_5!BK107+[9]PSK_FP_SO_MZP_SR_v_3_5!BK107+[10]PSK_FP_SO_SIEA_v_3_5!BK107+[11]PSK_FP_SO_UV_SR_v_3_5!BK107</f>
        <v>0</v>
      </c>
      <c r="BL109" s="136">
        <f>[2]PSK_FP_RO_MIRRI_SR_v_3_5!BL107+[3]PSK_FP_SO_MD_SR_v_3_5!BL107+[4]PSK_FP_SO_MH_SR_v_3_5!BL107+[5]PSK_FP_SO_MPSVR_SR_v_3_6!BL107+[6]PSK_FP_SO_MSVVM_SR_v_3_5!BL107+[7]PSK_FP_SO_MV_SR_v_3_5!BL107+[8]PSK_FP_SO_MZ_SR_v_3_5!BL107+[9]PSK_FP_SO_MZP_SR_v_3_5!BL107+[10]PSK_FP_SO_SIEA_v_3_5!BL107+[11]PSK_FP_SO_UV_SR_v_3_5!BL107</f>
        <v>0</v>
      </c>
      <c r="BM109" s="136">
        <f>[2]PSK_FP_RO_MIRRI_SR_v_3_5!BM107+[3]PSK_FP_SO_MD_SR_v_3_5!BM107+[4]PSK_FP_SO_MH_SR_v_3_5!BM107+[5]PSK_FP_SO_MPSVR_SR_v_3_6!BM107+[6]PSK_FP_SO_MSVVM_SR_v_3_5!BM107+[7]PSK_FP_SO_MV_SR_v_3_5!BM107+[8]PSK_FP_SO_MZ_SR_v_3_5!BM107+[9]PSK_FP_SO_MZP_SR_v_3_5!BM107+[10]PSK_FP_SO_SIEA_v_3_5!BM107+[11]PSK_FP_SO_UV_SR_v_3_5!BM107</f>
        <v>0</v>
      </c>
      <c r="BN109" s="136">
        <f>[2]PSK_FP_RO_MIRRI_SR_v_3_5!BN107+[3]PSK_FP_SO_MD_SR_v_3_5!BN107+[4]PSK_FP_SO_MH_SR_v_3_5!BN107+[5]PSK_FP_SO_MPSVR_SR_v_3_6!BN107+[6]PSK_FP_SO_MSVVM_SR_v_3_5!BN107+[7]PSK_FP_SO_MV_SR_v_3_5!BN107+[8]PSK_FP_SO_MZ_SR_v_3_5!BN107+[9]PSK_FP_SO_MZP_SR_v_3_5!BN107+[10]PSK_FP_SO_SIEA_v_3_5!BN107+[11]PSK_FP_SO_UV_SR_v_3_5!BN107</f>
        <v>0</v>
      </c>
      <c r="BO109" s="136">
        <f>[2]PSK_FP_RO_MIRRI_SR_v_3_5!BO107+[3]PSK_FP_SO_MD_SR_v_3_5!BO107+[4]PSK_FP_SO_MH_SR_v_3_5!BO107+[5]PSK_FP_SO_MPSVR_SR_v_3_6!BO107+[6]PSK_FP_SO_MSVVM_SR_v_3_5!BO107+[7]PSK_FP_SO_MV_SR_v_3_5!BO107+[8]PSK_FP_SO_MZ_SR_v_3_5!BO107+[9]PSK_FP_SO_MZP_SR_v_3_5!BO107+[10]PSK_FP_SO_SIEA_v_3_5!BO107+[11]PSK_FP_SO_UV_SR_v_3_5!BO107</f>
        <v>0</v>
      </c>
      <c r="BP109" s="136">
        <f>[2]PSK_FP_RO_MIRRI_SR_v_3_5!BP107+[3]PSK_FP_SO_MD_SR_v_3_5!BP107+[4]PSK_FP_SO_MH_SR_v_3_5!BP107+[5]PSK_FP_SO_MPSVR_SR_v_3_6!BP107+[6]PSK_FP_SO_MSVVM_SR_v_3_5!BP107+[7]PSK_FP_SO_MV_SR_v_3_5!BP107+[8]PSK_FP_SO_MZ_SR_v_3_5!BP107+[9]PSK_FP_SO_MZP_SR_v_3_5!BP107+[10]PSK_FP_SO_SIEA_v_3_5!BP107+[11]PSK_FP_SO_UV_SR_v_3_5!BP107</f>
        <v>0</v>
      </c>
      <c r="BQ109" s="136">
        <f>[2]PSK_FP_RO_MIRRI_SR_v_3_5!BQ107+[3]PSK_FP_SO_MD_SR_v_3_5!BQ107+[4]PSK_FP_SO_MH_SR_v_3_5!BQ107+[5]PSK_FP_SO_MPSVR_SR_v_3_6!BQ107+[6]PSK_FP_SO_MSVVM_SR_v_3_5!BQ107+[7]PSK_FP_SO_MV_SR_v_3_5!BQ107+[8]PSK_FP_SO_MZ_SR_v_3_5!BQ107+[9]PSK_FP_SO_MZP_SR_v_3_5!BQ107+[10]PSK_FP_SO_SIEA_v_3_5!BQ107+[11]PSK_FP_SO_UV_SR_v_3_5!BQ107</f>
        <v>0</v>
      </c>
      <c r="BR109" s="136">
        <f>[2]PSK_FP_RO_MIRRI_SR_v_3_5!BR107+[3]PSK_FP_SO_MD_SR_v_3_5!BR107+[4]PSK_FP_SO_MH_SR_v_3_5!BR107+[5]PSK_FP_SO_MPSVR_SR_v_3_6!BR107+[6]PSK_FP_SO_MSVVM_SR_v_3_5!BR107+[7]PSK_FP_SO_MV_SR_v_3_5!BR107+[8]PSK_FP_SO_MZ_SR_v_3_5!BR107+[9]PSK_FP_SO_MZP_SR_v_3_5!BR107+[10]PSK_FP_SO_SIEA_v_3_5!BR107+[11]PSK_FP_SO_UV_SR_v_3_5!BR107</f>
        <v>0</v>
      </c>
      <c r="BS109" s="163">
        <f>[2]PSK_FP_RO_MIRRI_SR_v_3_5!BS107+[3]PSK_FP_SO_MD_SR_v_3_5!BS107+[4]PSK_FP_SO_MH_SR_v_3_5!BS107+[5]PSK_FP_SO_MPSVR_SR_v_3_6!BS107+[6]PSK_FP_SO_MSVVM_SR_v_3_5!BS107+[7]PSK_FP_SO_MV_SR_v_3_5!BS107+[8]PSK_FP_SO_MZ_SR_v_3_5!BS107+[9]PSK_FP_SO_MZP_SR_v_3_5!BS107+[10]PSK_FP_SO_SIEA_v_3_5!BS107+[11]PSK_FP_SO_UV_SR_v_3_5!BS107</f>
        <v>0</v>
      </c>
      <c r="BT109" s="134"/>
      <c r="BU109" s="101">
        <f t="shared" si="18"/>
        <v>0.84999996526717558</v>
      </c>
      <c r="BV109" s="102">
        <f t="shared" si="19"/>
        <v>0.15000003473282436</v>
      </c>
      <c r="BW109" s="102">
        <f t="shared" si="20"/>
        <v>3.4381037402906205E-2</v>
      </c>
      <c r="BX109" s="102">
        <f t="shared" si="21"/>
        <v>0.11561899732991816</v>
      </c>
      <c r="BY109" s="102">
        <f t="shared" si="22"/>
        <v>0</v>
      </c>
      <c r="BZ109" s="102">
        <f t="shared" si="23"/>
        <v>0.39999981457840228</v>
      </c>
      <c r="CA109" s="102">
        <f t="shared" si="24"/>
        <v>0.60000018542159772</v>
      </c>
      <c r="CB109" s="102">
        <f t="shared" si="25"/>
        <v>0</v>
      </c>
      <c r="CC109" s="102">
        <f t="shared" si="26"/>
        <v>0.60000018542159772</v>
      </c>
      <c r="CD109" s="103">
        <f t="shared" si="27"/>
        <v>0</v>
      </c>
      <c r="CE109" s="104"/>
      <c r="CF109" s="102"/>
      <c r="CG109" s="102"/>
      <c r="CH109" s="102"/>
      <c r="CI109" s="102"/>
      <c r="CJ109" s="102"/>
      <c r="CK109" s="102"/>
      <c r="CL109" s="102"/>
      <c r="CM109" s="102"/>
      <c r="CN109" s="103"/>
      <c r="CO109" s="105" t="s">
        <v>243</v>
      </c>
      <c r="CP109" s="106" t="s">
        <v>243</v>
      </c>
      <c r="CQ109" s="106" t="s">
        <v>243</v>
      </c>
      <c r="CR109" s="106" t="s">
        <v>243</v>
      </c>
      <c r="CS109" s="107" t="s">
        <v>243</v>
      </c>
      <c r="CT109" s="104" t="s">
        <v>243</v>
      </c>
      <c r="CU109" s="102"/>
      <c r="CV109" s="102"/>
      <c r="CW109" s="102"/>
      <c r="CX109" s="103"/>
    </row>
    <row r="110" spans="1:102" s="168" customFormat="1" x14ac:dyDescent="0.25">
      <c r="A110" s="137"/>
      <c r="B110" s="164">
        <f>[2]PSK_FP_RO_MIRRI_SR_v_3_5!B108+[3]PSK_FP_SO_MD_SR_v_3_5!B108+[4]PSK_FP_SO_MH_SR_v_3_5!B108+[5]PSK_FP_SO_MPSVR_SR_v_3_6!B108+[6]PSK_FP_SO_MSVVM_SR_v_3_5!B108+[7]PSK_FP_SO_MV_SR_v_3_5!B108+[8]PSK_FP_SO_MZ_SR_v_3_5!B108+[9]PSK_FP_SO_MZP_SR_v_3_5!B108+[10]PSK_FP_SO_SIEA_v_3_5!B108+[11]PSK_FP_SO_UV_SR_v_3_5!B108</f>
        <v>64058345</v>
      </c>
      <c r="C110" s="108">
        <f>[2]PSK_FP_RO_MIRRI_SR_v_3_5!C108+[3]PSK_FP_SO_MD_SR_v_3_5!C108+[4]PSK_FP_SO_MH_SR_v_3_5!C108+[5]PSK_FP_SO_MPSVR_SR_v_3_6!C108+[6]PSK_FP_SO_MSVVM_SR_v_3_5!C108+[7]PSK_FP_SO_MV_SR_v_3_5!C108+[8]PSK_FP_SO_MZ_SR_v_3_5!C108+[9]PSK_FP_SO_MZP_SR_v_3_5!C108+[10]PSK_FP_SO_SIEA_v_3_5!C108+[11]PSK_FP_SO_UV_SR_v_3_5!C108</f>
        <v>53478830</v>
      </c>
      <c r="D110" s="108">
        <f>[2]PSK_FP_RO_MIRRI_SR_v_3_5!D108+[3]PSK_FP_SO_MD_SR_v_3_5!D108+[4]PSK_FP_SO_MH_SR_v_3_5!D108+[5]PSK_FP_SO_MPSVR_SR_v_3_6!D108+[6]PSK_FP_SO_MSVVM_SR_v_3_5!D108+[7]PSK_FP_SO_MV_SR_v_3_5!D108+[8]PSK_FP_SO_MZ_SR_v_3_5!D108+[9]PSK_FP_SO_MZP_SR_v_3_5!D108+[10]PSK_FP_SO_SIEA_v_3_5!D108+[11]PSK_FP_SO_UV_SR_v_3_5!D108</f>
        <v>10579515</v>
      </c>
      <c r="E110" s="108">
        <f>[2]PSK_FP_RO_MIRRI_SR_v_3_5!E108+[3]PSK_FP_SO_MD_SR_v_3_5!E108+[4]PSK_FP_SO_MH_SR_v_3_5!E108+[5]PSK_FP_SO_MPSVR_SR_v_3_6!E108+[6]PSK_FP_SO_MSVVM_SR_v_3_5!E108+[7]PSK_FP_SO_MV_SR_v_3_5!E108+[8]PSK_FP_SO_MZ_SR_v_3_5!E108+[9]PSK_FP_SO_MZP_SR_v_3_5!E108+[10]PSK_FP_SO_SIEA_v_3_5!E108+[11]PSK_FP_SO_UV_SR_v_3_5!E108</f>
        <v>10579515</v>
      </c>
      <c r="F110" s="108">
        <f>[2]PSK_FP_RO_MIRRI_SR_v_3_5!F108+[3]PSK_FP_SO_MD_SR_v_3_5!F108+[4]PSK_FP_SO_MH_SR_v_3_5!F108+[5]PSK_FP_SO_MPSVR_SR_v_3_6!F108+[6]PSK_FP_SO_MSVVM_SR_v_3_5!F108+[7]PSK_FP_SO_MV_SR_v_3_5!F108+[8]PSK_FP_SO_MZ_SR_v_3_5!F108+[9]PSK_FP_SO_MZP_SR_v_3_5!F108+[10]PSK_FP_SO_SIEA_v_3_5!F108+[11]PSK_FP_SO_UV_SR_v_3_5!F108</f>
        <v>8451291</v>
      </c>
      <c r="G110" s="108">
        <f>[2]PSK_FP_RO_MIRRI_SR_v_3_5!G108+[3]PSK_FP_SO_MD_SR_v_3_5!G108+[4]PSK_FP_SO_MH_SR_v_3_5!G108+[5]PSK_FP_SO_MPSVR_SR_v_3_6!G108+[6]PSK_FP_SO_MSVVM_SR_v_3_5!G108+[7]PSK_FP_SO_MV_SR_v_3_5!G108+[8]PSK_FP_SO_MZ_SR_v_3_5!G108+[9]PSK_FP_SO_MZP_SR_v_3_5!G108+[10]PSK_FP_SO_SIEA_v_3_5!G108+[11]PSK_FP_SO_UV_SR_v_3_5!G108</f>
        <v>2128224</v>
      </c>
      <c r="H110" s="108">
        <f>[2]PSK_FP_RO_MIRRI_SR_v_3_5!H108+[3]PSK_FP_SO_MD_SR_v_3_5!H108+[4]PSK_FP_SO_MH_SR_v_3_5!H108+[5]PSK_FP_SO_MPSVR_SR_v_3_6!H108+[6]PSK_FP_SO_MSVVM_SR_v_3_5!H108+[7]PSK_FP_SO_MV_SR_v_3_5!H108+[8]PSK_FP_SO_MZ_SR_v_3_5!H108+[9]PSK_FP_SO_MZP_SR_v_3_5!H108+[10]PSK_FP_SO_SIEA_v_3_5!H108+[11]PSK_FP_SO_UV_SR_v_3_5!H108</f>
        <v>0</v>
      </c>
      <c r="I110" s="165">
        <f>[2]PSK_FP_RO_MIRRI_SR_v_3_5!I108+[3]PSK_FP_SO_MD_SR_v_3_5!I108+[4]PSK_FP_SO_MH_SR_v_3_5!I108+[5]PSK_FP_SO_MPSVR_SR_v_3_6!I108+[6]PSK_FP_SO_MSVVM_SR_v_3_5!I108+[7]PSK_FP_SO_MV_SR_v_3_5!I108+[8]PSK_FP_SO_MZ_SR_v_3_5!I108+[9]PSK_FP_SO_MZP_SR_v_3_5!I108+[10]PSK_FP_SO_SIEA_v_3_5!I108+[11]PSK_FP_SO_UV_SR_v_3_5!I108</f>
        <v>0</v>
      </c>
      <c r="J110" s="166">
        <f>[2]PSK_FP_RO_MIRRI_SR_v_3_5!J108+[3]PSK_FP_SO_MD_SR_v_3_5!J108+[4]PSK_FP_SO_MH_SR_v_3_5!J108+[5]PSK_FP_SO_MPSVR_SR_v_3_6!J108+[6]PSK_FP_SO_MSVVM_SR_v_3_5!J108+[7]PSK_FP_SO_MV_SR_v_3_5!J108+[8]PSK_FP_SO_MZ_SR_v_3_5!J108+[9]PSK_FP_SO_MZP_SR_v_3_5!J108+[10]PSK_FP_SO_SIEA_v_3_5!J108+[11]PSK_FP_SO_UV_SR_v_3_5!J108</f>
        <v>53478830</v>
      </c>
      <c r="K110" s="108">
        <f>[2]PSK_FP_RO_MIRRI_SR_v_3_5!K108+[3]PSK_FP_SO_MD_SR_v_3_5!K108+[4]PSK_FP_SO_MH_SR_v_3_5!K108+[5]PSK_FP_SO_MPSVR_SR_v_3_6!K108+[6]PSK_FP_SO_MSVVM_SR_v_3_5!K108+[7]PSK_FP_SO_MV_SR_v_3_5!K108+[8]PSK_FP_SO_MZ_SR_v_3_5!K108+[9]PSK_FP_SO_MZP_SR_v_3_5!K108+[10]PSK_FP_SO_SIEA_v_3_5!K108+[11]PSK_FP_SO_UV_SR_v_3_5!K108</f>
        <v>52615932</v>
      </c>
      <c r="L110" s="108">
        <f>[2]PSK_FP_RO_MIRRI_SR_v_3_5!L108+[3]PSK_FP_SO_MD_SR_v_3_5!L108+[4]PSK_FP_SO_MH_SR_v_3_5!L108+[5]PSK_FP_SO_MPSVR_SR_v_3_6!L108+[6]PSK_FP_SO_MSVVM_SR_v_3_5!L108+[7]PSK_FP_SO_MV_SR_v_3_5!L108+[8]PSK_FP_SO_MZ_SR_v_3_5!L108+[9]PSK_FP_SO_MZP_SR_v_3_5!L108+[10]PSK_FP_SO_SIEA_v_3_5!L108+[11]PSK_FP_SO_UV_SR_v_3_5!L108</f>
        <v>862898</v>
      </c>
      <c r="M110" s="167">
        <f>[2]PSK_FP_RO_MIRRI_SR_v_3_5!M108+[3]PSK_FP_SO_MD_SR_v_3_5!M108+[4]PSK_FP_SO_MH_SR_v_3_5!M108+[5]PSK_FP_SO_MPSVR_SR_v_3_6!M108+[6]PSK_FP_SO_MSVVM_SR_v_3_5!M108+[7]PSK_FP_SO_MV_SR_v_3_5!M108+[8]PSK_FP_SO_MZ_SR_v_3_5!M108+[9]PSK_FP_SO_MZP_SR_v_3_5!M108+[10]PSK_FP_SO_SIEA_v_3_5!M108+[11]PSK_FP_SO_UV_SR_v_3_5!M108</f>
        <v>10579515</v>
      </c>
      <c r="N110" s="108">
        <f>[2]PSK_FP_RO_MIRRI_SR_v_3_5!N108+[3]PSK_FP_SO_MD_SR_v_3_5!N108+[4]PSK_FP_SO_MH_SR_v_3_5!N108+[5]PSK_FP_SO_MPSVR_SR_v_3_6!N108+[6]PSK_FP_SO_MSVVM_SR_v_3_5!N108+[7]PSK_FP_SO_MV_SR_v_3_5!N108+[8]PSK_FP_SO_MZ_SR_v_3_5!N108+[9]PSK_FP_SO_MZP_SR_v_3_5!N108+[10]PSK_FP_SO_SIEA_v_3_5!N108+[11]PSK_FP_SO_UV_SR_v_3_5!N108</f>
        <v>9285167</v>
      </c>
      <c r="O110" s="108">
        <f>[2]PSK_FP_RO_MIRRI_SR_v_3_5!O108+[3]PSK_FP_SO_MD_SR_v_3_5!O108+[4]PSK_FP_SO_MH_SR_v_3_5!O108+[5]PSK_FP_SO_MPSVR_SR_v_3_6!O108+[6]PSK_FP_SO_MSVVM_SR_v_3_5!O108+[7]PSK_FP_SO_MV_SR_v_3_5!O108+[8]PSK_FP_SO_MZ_SR_v_3_5!O108+[9]PSK_FP_SO_MZP_SR_v_3_5!O108+[10]PSK_FP_SO_SIEA_v_3_5!O108+[11]PSK_FP_SO_UV_SR_v_3_5!O108</f>
        <v>1294348</v>
      </c>
      <c r="P110" s="167">
        <f>[2]PSK_FP_RO_MIRRI_SR_v_3_5!P108+[3]PSK_FP_SO_MD_SR_v_3_5!P108+[4]PSK_FP_SO_MH_SR_v_3_5!P108+[5]PSK_FP_SO_MPSVR_SR_v_3_6!P108+[6]PSK_FP_SO_MSVVM_SR_v_3_5!P108+[7]PSK_FP_SO_MV_SR_v_3_5!P108+[8]PSK_FP_SO_MZ_SR_v_3_5!P108+[9]PSK_FP_SO_MZP_SR_v_3_5!P108+[10]PSK_FP_SO_SIEA_v_3_5!P108+[11]PSK_FP_SO_UV_SR_v_3_5!P108</f>
        <v>10579515</v>
      </c>
      <c r="Q110" s="108">
        <f>[2]PSK_FP_RO_MIRRI_SR_v_3_5!Q108+[3]PSK_FP_SO_MD_SR_v_3_5!Q108+[4]PSK_FP_SO_MH_SR_v_3_5!Q108+[5]PSK_FP_SO_MPSVR_SR_v_3_6!Q108+[6]PSK_FP_SO_MSVVM_SR_v_3_5!Q108+[7]PSK_FP_SO_MV_SR_v_3_5!Q108+[8]PSK_FP_SO_MZ_SR_v_3_5!Q108+[9]PSK_FP_SO_MZP_SR_v_3_5!Q108+[10]PSK_FP_SO_SIEA_v_3_5!Q108+[11]PSK_FP_SO_UV_SR_v_3_5!Q108</f>
        <v>9285167</v>
      </c>
      <c r="R110" s="108">
        <f>[2]PSK_FP_RO_MIRRI_SR_v_3_5!R108+[3]PSK_FP_SO_MD_SR_v_3_5!R108+[4]PSK_FP_SO_MH_SR_v_3_5!R108+[5]PSK_FP_SO_MPSVR_SR_v_3_6!R108+[6]PSK_FP_SO_MSVVM_SR_v_3_5!R108+[7]PSK_FP_SO_MV_SR_v_3_5!R108+[8]PSK_FP_SO_MZ_SR_v_3_5!R108+[9]PSK_FP_SO_MZP_SR_v_3_5!R108+[10]PSK_FP_SO_SIEA_v_3_5!R108+[11]PSK_FP_SO_UV_SR_v_3_5!R108</f>
        <v>1294348</v>
      </c>
      <c r="S110" s="167">
        <f>[2]PSK_FP_RO_MIRRI_SR_v_3_5!S108+[3]PSK_FP_SO_MD_SR_v_3_5!S108+[4]PSK_FP_SO_MH_SR_v_3_5!S108+[5]PSK_FP_SO_MPSVR_SR_v_3_6!S108+[6]PSK_FP_SO_MSVVM_SR_v_3_5!S108+[7]PSK_FP_SO_MV_SR_v_3_5!S108+[8]PSK_FP_SO_MZ_SR_v_3_5!S108+[9]PSK_FP_SO_MZP_SR_v_3_5!S108+[10]PSK_FP_SO_SIEA_v_3_5!S108+[11]PSK_FP_SO_UV_SR_v_3_5!S108</f>
        <v>8451291</v>
      </c>
      <c r="T110" s="108">
        <f>[2]PSK_FP_RO_MIRRI_SR_v_3_5!T108+[3]PSK_FP_SO_MD_SR_v_3_5!T108+[4]PSK_FP_SO_MH_SR_v_3_5!T108+[5]PSK_FP_SO_MPSVR_SR_v_3_6!T108+[6]PSK_FP_SO_MSVVM_SR_v_3_5!T108+[7]PSK_FP_SO_MV_SR_v_3_5!T108+[8]PSK_FP_SO_MZ_SR_v_3_5!T108+[9]PSK_FP_SO_MZP_SR_v_3_5!T108+[10]PSK_FP_SO_SIEA_v_3_5!T108+[11]PSK_FP_SO_UV_SR_v_3_5!T108</f>
        <v>7156943</v>
      </c>
      <c r="U110" s="108">
        <f>[2]PSK_FP_RO_MIRRI_SR_v_3_5!U108+[3]PSK_FP_SO_MD_SR_v_3_5!U108+[4]PSK_FP_SO_MH_SR_v_3_5!U108+[5]PSK_FP_SO_MPSVR_SR_v_3_6!U108+[6]PSK_FP_SO_MSVVM_SR_v_3_5!U108+[7]PSK_FP_SO_MV_SR_v_3_5!U108+[8]PSK_FP_SO_MZ_SR_v_3_5!U108+[9]PSK_FP_SO_MZP_SR_v_3_5!U108+[10]PSK_FP_SO_SIEA_v_3_5!U108+[11]PSK_FP_SO_UV_SR_v_3_5!U108</f>
        <v>1294348</v>
      </c>
      <c r="V110" s="167">
        <f>[2]PSK_FP_RO_MIRRI_SR_v_3_5!V108+[3]PSK_FP_SO_MD_SR_v_3_5!V108+[4]PSK_FP_SO_MH_SR_v_3_5!V108+[5]PSK_FP_SO_MPSVR_SR_v_3_6!V108+[6]PSK_FP_SO_MSVVM_SR_v_3_5!V108+[7]PSK_FP_SO_MV_SR_v_3_5!V108+[8]PSK_FP_SO_MZ_SR_v_3_5!V108+[9]PSK_FP_SO_MZP_SR_v_3_5!V108+[10]PSK_FP_SO_SIEA_v_3_5!V108+[11]PSK_FP_SO_UV_SR_v_3_5!V108</f>
        <v>2128224</v>
      </c>
      <c r="W110" s="108">
        <f>[2]PSK_FP_RO_MIRRI_SR_v_3_5!W108+[3]PSK_FP_SO_MD_SR_v_3_5!W108+[4]PSK_FP_SO_MH_SR_v_3_5!W108+[5]PSK_FP_SO_MPSVR_SR_v_3_6!W108+[6]PSK_FP_SO_MSVVM_SR_v_3_5!W108+[7]PSK_FP_SO_MV_SR_v_3_5!W108+[8]PSK_FP_SO_MZ_SR_v_3_5!W108+[9]PSK_FP_SO_MZP_SR_v_3_5!W108+[10]PSK_FP_SO_SIEA_v_3_5!W108+[11]PSK_FP_SO_UV_SR_v_3_5!W108</f>
        <v>2128224</v>
      </c>
      <c r="X110" s="108">
        <f>[2]PSK_FP_RO_MIRRI_SR_v_3_5!X108+[3]PSK_FP_SO_MD_SR_v_3_5!X108+[4]PSK_FP_SO_MH_SR_v_3_5!X108+[5]PSK_FP_SO_MPSVR_SR_v_3_6!X108+[6]PSK_FP_SO_MSVVM_SR_v_3_5!X108+[7]PSK_FP_SO_MV_SR_v_3_5!X108+[8]PSK_FP_SO_MZ_SR_v_3_5!X108+[9]PSK_FP_SO_MZP_SR_v_3_5!X108+[10]PSK_FP_SO_SIEA_v_3_5!X108+[11]PSK_FP_SO_UV_SR_v_3_5!X108</f>
        <v>0</v>
      </c>
      <c r="Y110" s="167">
        <f>[2]PSK_FP_RO_MIRRI_SR_v_3_5!Y108+[3]PSK_FP_SO_MD_SR_v_3_5!Y108+[4]PSK_FP_SO_MH_SR_v_3_5!Y108+[5]PSK_FP_SO_MPSVR_SR_v_3_6!Y108+[6]PSK_FP_SO_MSVVM_SR_v_3_5!Y108+[7]PSK_FP_SO_MV_SR_v_3_5!Y108+[8]PSK_FP_SO_MZ_SR_v_3_5!Y108+[9]PSK_FP_SO_MZP_SR_v_3_5!Y108+[10]PSK_FP_SO_SIEA_v_3_5!Y108+[11]PSK_FP_SO_UV_SR_v_3_5!Y108</f>
        <v>0</v>
      </c>
      <c r="Z110" s="113">
        <f>[2]PSK_FP_RO_MIRRI_SR_v_3_5!Z108+[3]PSK_FP_SO_MD_SR_v_3_5!Z108+[4]PSK_FP_SO_MH_SR_v_3_5!Z108+[5]PSK_FP_SO_MPSVR_SR_v_3_6!Z108+[6]PSK_FP_SO_MSVVM_SR_v_3_5!Z108+[7]PSK_FP_SO_MV_SR_v_3_5!Z108+[8]PSK_FP_SO_MZ_SR_v_3_5!Z108+[9]PSK_FP_SO_MZP_SR_v_3_5!Z108+[10]PSK_FP_SO_SIEA_v_3_5!Z108+[11]PSK_FP_SO_UV_SR_v_3_5!Z108</f>
        <v>0</v>
      </c>
      <c r="AA110" s="113">
        <f>[2]PSK_FP_RO_MIRRI_SR_v_3_5!AA108+[3]PSK_FP_SO_MD_SR_v_3_5!AA108+[4]PSK_FP_SO_MH_SR_v_3_5!AA108+[5]PSK_FP_SO_MPSVR_SR_v_3_6!AA108+[6]PSK_FP_SO_MSVVM_SR_v_3_5!AA108+[7]PSK_FP_SO_MV_SR_v_3_5!AA108+[8]PSK_FP_SO_MZ_SR_v_3_5!AA108+[9]PSK_FP_SO_MZP_SR_v_3_5!AA108+[10]PSK_FP_SO_SIEA_v_3_5!AA108+[11]PSK_FP_SO_UV_SR_v_3_5!AA108</f>
        <v>0</v>
      </c>
      <c r="AB110" s="169">
        <f>[2]PSK_FP_RO_MIRRI_SR_v_3_5!AB108+[3]PSK_FP_SO_MD_SR_v_3_5!AB108+[4]PSK_FP_SO_MH_SR_v_3_5!AB108+[5]PSK_FP_SO_MPSVR_SR_v_3_6!AB108+[6]PSK_FP_SO_MSVVM_SR_v_3_5!AB108+[7]PSK_FP_SO_MV_SR_v_3_5!AB108+[8]PSK_FP_SO_MZ_SR_v_3_5!AB108+[9]PSK_FP_SO_MZP_SR_v_3_5!AB108+[10]PSK_FP_SO_SIEA_v_3_5!AB108+[11]PSK_FP_SO_UV_SR_v_3_5!AB108</f>
        <v>0</v>
      </c>
      <c r="AC110" s="166">
        <f>[2]PSK_FP_RO_MIRRI_SR_v_3_5!AC108+[3]PSK_FP_SO_MD_SR_v_3_5!AC108+[4]PSK_FP_SO_MH_SR_v_3_5!AC108+[5]PSK_FP_SO_MPSVR_SR_v_3_6!AC108+[6]PSK_FP_SO_MSVVM_SR_v_3_5!AC108+[7]PSK_FP_SO_MV_SR_v_3_5!AC108+[8]PSK_FP_SO_MZ_SR_v_3_5!AC108+[9]PSK_FP_SO_MZP_SR_v_3_5!AC108+[10]PSK_FP_SO_SIEA_v_3_5!AC108+[11]PSK_FP_SO_UV_SR_v_3_5!AC108</f>
        <v>0</v>
      </c>
      <c r="AD110" s="108">
        <f>[2]PSK_FP_RO_MIRRI_SR_v_3_5!AD108+[3]PSK_FP_SO_MD_SR_v_3_5!AD108+[4]PSK_FP_SO_MH_SR_v_3_5!AD108+[5]PSK_FP_SO_MPSVR_SR_v_3_6!AD108+[6]PSK_FP_SO_MSVVM_SR_v_3_5!AD108+[7]PSK_FP_SO_MV_SR_v_3_5!AD108+[8]PSK_FP_SO_MZ_SR_v_3_5!AD108+[9]PSK_FP_SO_MZP_SR_v_3_5!AD108+[10]PSK_FP_SO_SIEA_v_3_5!AD108+[11]PSK_FP_SO_UV_SR_v_3_5!AD108</f>
        <v>0</v>
      </c>
      <c r="AE110" s="108">
        <f>[2]PSK_FP_RO_MIRRI_SR_v_3_5!AE108+[3]PSK_FP_SO_MD_SR_v_3_5!AE108+[4]PSK_FP_SO_MH_SR_v_3_5!AE108+[5]PSK_FP_SO_MPSVR_SR_v_3_6!AE108+[6]PSK_FP_SO_MSVVM_SR_v_3_5!AE108+[7]PSK_FP_SO_MV_SR_v_3_5!AE108+[8]PSK_FP_SO_MZ_SR_v_3_5!AE108+[9]PSK_FP_SO_MZP_SR_v_3_5!AE108+[10]PSK_FP_SO_SIEA_v_3_5!AE108+[11]PSK_FP_SO_UV_SR_v_3_5!AE108</f>
        <v>0</v>
      </c>
      <c r="AF110" s="167">
        <f>[2]PSK_FP_RO_MIRRI_SR_v_3_5!AF108+[3]PSK_FP_SO_MD_SR_v_3_5!AF108+[4]PSK_FP_SO_MH_SR_v_3_5!AF108+[5]PSK_FP_SO_MPSVR_SR_v_3_6!AF108+[6]PSK_FP_SO_MSVVM_SR_v_3_5!AF108+[7]PSK_FP_SO_MV_SR_v_3_5!AF108+[8]PSK_FP_SO_MZ_SR_v_3_5!AF108+[9]PSK_FP_SO_MZP_SR_v_3_5!AF108+[10]PSK_FP_SO_SIEA_v_3_5!AF108+[11]PSK_FP_SO_UV_SR_v_3_5!AF108</f>
        <v>0</v>
      </c>
      <c r="AG110" s="113">
        <f>[2]PSK_FP_RO_MIRRI_SR_v_3_5!AG108+[3]PSK_FP_SO_MD_SR_v_3_5!AG108+[4]PSK_FP_SO_MH_SR_v_3_5!AG108+[5]PSK_FP_SO_MPSVR_SR_v_3_6!AG108+[6]PSK_FP_SO_MSVVM_SR_v_3_5!AG108+[7]PSK_FP_SO_MV_SR_v_3_5!AG108+[8]PSK_FP_SO_MZ_SR_v_3_5!AG108+[9]PSK_FP_SO_MZP_SR_v_3_5!AG108+[10]PSK_FP_SO_SIEA_v_3_5!AG108+[11]PSK_FP_SO_UV_SR_v_3_5!AG108</f>
        <v>0</v>
      </c>
      <c r="AH110" s="113">
        <f>[2]PSK_FP_RO_MIRRI_SR_v_3_5!AH108+[3]PSK_FP_SO_MD_SR_v_3_5!AH108+[4]PSK_FP_SO_MH_SR_v_3_5!AH108+[5]PSK_FP_SO_MPSVR_SR_v_3_6!AH108+[6]PSK_FP_SO_MSVVM_SR_v_3_5!AH108+[7]PSK_FP_SO_MV_SR_v_3_5!AH108+[8]PSK_FP_SO_MZ_SR_v_3_5!AH108+[9]PSK_FP_SO_MZP_SR_v_3_5!AH108+[10]PSK_FP_SO_SIEA_v_3_5!AH108+[11]PSK_FP_SO_UV_SR_v_3_5!AH108</f>
        <v>0</v>
      </c>
      <c r="AI110" s="167">
        <f>[2]PSK_FP_RO_MIRRI_SR_v_3_5!AI108+[3]PSK_FP_SO_MD_SR_v_3_5!AI108+[4]PSK_FP_SO_MH_SR_v_3_5!AI108+[5]PSK_FP_SO_MPSVR_SR_v_3_6!AI108+[6]PSK_FP_SO_MSVVM_SR_v_3_5!AI108+[7]PSK_FP_SO_MV_SR_v_3_5!AI108+[8]PSK_FP_SO_MZ_SR_v_3_5!AI108+[9]PSK_FP_SO_MZP_SR_v_3_5!AI108+[10]PSK_FP_SO_SIEA_v_3_5!AI108+[11]PSK_FP_SO_UV_SR_v_3_5!AI108</f>
        <v>0</v>
      </c>
      <c r="AJ110" s="113">
        <f>[2]PSK_FP_RO_MIRRI_SR_v_3_5!AJ108+[3]PSK_FP_SO_MD_SR_v_3_5!AJ108+[4]PSK_FP_SO_MH_SR_v_3_5!AJ108+[5]PSK_FP_SO_MPSVR_SR_v_3_6!AJ108+[6]PSK_FP_SO_MSVVM_SR_v_3_5!AJ108+[7]PSK_FP_SO_MV_SR_v_3_5!AJ108+[8]PSK_FP_SO_MZ_SR_v_3_5!AJ108+[9]PSK_FP_SO_MZP_SR_v_3_5!AJ108+[10]PSK_FP_SO_SIEA_v_3_5!AJ108+[11]PSK_FP_SO_UV_SR_v_3_5!AJ108</f>
        <v>0</v>
      </c>
      <c r="AK110" s="113">
        <f>[2]PSK_FP_RO_MIRRI_SR_v_3_5!AK108+[3]PSK_FP_SO_MD_SR_v_3_5!AK108+[4]PSK_FP_SO_MH_SR_v_3_5!AK108+[5]PSK_FP_SO_MPSVR_SR_v_3_6!AK108+[6]PSK_FP_SO_MSVVM_SR_v_3_5!AK108+[7]PSK_FP_SO_MV_SR_v_3_5!AK108+[8]PSK_FP_SO_MZ_SR_v_3_5!AK108+[9]PSK_FP_SO_MZP_SR_v_3_5!AK108+[10]PSK_FP_SO_SIEA_v_3_5!AK108+[11]PSK_FP_SO_UV_SR_v_3_5!AK108</f>
        <v>0</v>
      </c>
      <c r="AL110" s="167">
        <f>[2]PSK_FP_RO_MIRRI_SR_v_3_5!AL108+[3]PSK_FP_SO_MD_SR_v_3_5!AL108+[4]PSK_FP_SO_MH_SR_v_3_5!AL108+[5]PSK_FP_SO_MPSVR_SR_v_3_6!AL108+[6]PSK_FP_SO_MSVVM_SR_v_3_5!AL108+[7]PSK_FP_SO_MV_SR_v_3_5!AL108+[8]PSK_FP_SO_MZ_SR_v_3_5!AL108+[9]PSK_FP_SO_MZP_SR_v_3_5!AL108+[10]PSK_FP_SO_SIEA_v_3_5!AL108+[11]PSK_FP_SO_UV_SR_v_3_5!AL108</f>
        <v>0</v>
      </c>
      <c r="AM110" s="108">
        <f>[2]PSK_FP_RO_MIRRI_SR_v_3_5!AM108+[3]PSK_FP_SO_MD_SR_v_3_5!AM108+[4]PSK_FP_SO_MH_SR_v_3_5!AM108+[5]PSK_FP_SO_MPSVR_SR_v_3_6!AM108+[6]PSK_FP_SO_MSVVM_SR_v_3_5!AM108+[7]PSK_FP_SO_MV_SR_v_3_5!AM108+[8]PSK_FP_SO_MZ_SR_v_3_5!AM108+[9]PSK_FP_SO_MZP_SR_v_3_5!AM108+[10]PSK_FP_SO_SIEA_v_3_5!AM108+[11]PSK_FP_SO_UV_SR_v_3_5!AM108</f>
        <v>0</v>
      </c>
      <c r="AN110" s="108">
        <f>[2]PSK_FP_RO_MIRRI_SR_v_3_5!AN108+[3]PSK_FP_SO_MD_SR_v_3_5!AN108+[4]PSK_FP_SO_MH_SR_v_3_5!AN108+[5]PSK_FP_SO_MPSVR_SR_v_3_6!AN108+[6]PSK_FP_SO_MSVVM_SR_v_3_5!AN108+[7]PSK_FP_SO_MV_SR_v_3_5!AN108+[8]PSK_FP_SO_MZ_SR_v_3_5!AN108+[9]PSK_FP_SO_MZP_SR_v_3_5!AN108+[10]PSK_FP_SO_SIEA_v_3_5!AN108+[11]PSK_FP_SO_UV_SR_v_3_5!AN108</f>
        <v>0</v>
      </c>
      <c r="AO110" s="167">
        <f>[2]PSK_FP_RO_MIRRI_SR_v_3_5!AO108+[3]PSK_FP_SO_MD_SR_v_3_5!AO108+[4]PSK_FP_SO_MH_SR_v_3_5!AO108+[5]PSK_FP_SO_MPSVR_SR_v_3_6!AO108+[6]PSK_FP_SO_MSVVM_SR_v_3_5!AO108+[7]PSK_FP_SO_MV_SR_v_3_5!AO108+[8]PSK_FP_SO_MZ_SR_v_3_5!AO108+[9]PSK_FP_SO_MZP_SR_v_3_5!AO108+[10]PSK_FP_SO_SIEA_v_3_5!AO108+[11]PSK_FP_SO_UV_SR_v_3_5!AO108</f>
        <v>0</v>
      </c>
      <c r="AP110" s="108">
        <f>[2]PSK_FP_RO_MIRRI_SR_v_3_5!AP108+[3]PSK_FP_SO_MD_SR_v_3_5!AP108+[4]PSK_FP_SO_MH_SR_v_3_5!AP108+[5]PSK_FP_SO_MPSVR_SR_v_3_6!AP108+[6]PSK_FP_SO_MSVVM_SR_v_3_5!AP108+[7]PSK_FP_SO_MV_SR_v_3_5!AP108+[8]PSK_FP_SO_MZ_SR_v_3_5!AP108+[9]PSK_FP_SO_MZP_SR_v_3_5!AP108+[10]PSK_FP_SO_SIEA_v_3_5!AP108+[11]PSK_FP_SO_UV_SR_v_3_5!AP108</f>
        <v>0</v>
      </c>
      <c r="AQ110" s="108">
        <f>[2]PSK_FP_RO_MIRRI_SR_v_3_5!AQ108+[3]PSK_FP_SO_MD_SR_v_3_5!AQ108+[4]PSK_FP_SO_MH_SR_v_3_5!AQ108+[5]PSK_FP_SO_MPSVR_SR_v_3_6!AQ108+[6]PSK_FP_SO_MSVVM_SR_v_3_5!AQ108+[7]PSK_FP_SO_MV_SR_v_3_5!AQ108+[8]PSK_FP_SO_MZ_SR_v_3_5!AQ108+[9]PSK_FP_SO_MZP_SR_v_3_5!AQ108+[10]PSK_FP_SO_SIEA_v_3_5!AQ108+[11]PSK_FP_SO_UV_SR_v_3_5!AQ108</f>
        <v>0</v>
      </c>
      <c r="AR110" s="167">
        <f>[2]PSK_FP_RO_MIRRI_SR_v_3_5!AR108+[3]PSK_FP_SO_MD_SR_v_3_5!AR108+[4]PSK_FP_SO_MH_SR_v_3_5!AR108+[5]PSK_FP_SO_MPSVR_SR_v_3_6!AR108+[6]PSK_FP_SO_MSVVM_SR_v_3_5!AR108+[7]PSK_FP_SO_MV_SR_v_3_5!AR108+[8]PSK_FP_SO_MZ_SR_v_3_5!AR108+[9]PSK_FP_SO_MZP_SR_v_3_5!AR108+[10]PSK_FP_SO_SIEA_v_3_5!AR108+[11]PSK_FP_SO_UV_SR_v_3_5!AR108</f>
        <v>0</v>
      </c>
      <c r="AS110" s="108">
        <f>[2]PSK_FP_RO_MIRRI_SR_v_3_5!AS108+[3]PSK_FP_SO_MD_SR_v_3_5!AS108+[4]PSK_FP_SO_MH_SR_v_3_5!AS108+[5]PSK_FP_SO_MPSVR_SR_v_3_6!AS108+[6]PSK_FP_SO_MSVVM_SR_v_3_5!AS108+[7]PSK_FP_SO_MV_SR_v_3_5!AS108+[8]PSK_FP_SO_MZ_SR_v_3_5!AS108+[9]PSK_FP_SO_MZP_SR_v_3_5!AS108+[10]PSK_FP_SO_SIEA_v_3_5!AS108+[11]PSK_FP_SO_UV_SR_v_3_5!AS108</f>
        <v>0</v>
      </c>
      <c r="AT110" s="108">
        <f>[2]PSK_FP_RO_MIRRI_SR_v_3_5!AT108+[3]PSK_FP_SO_MD_SR_v_3_5!AT108+[4]PSK_FP_SO_MH_SR_v_3_5!AT108+[5]PSK_FP_SO_MPSVR_SR_v_3_6!AT108+[6]PSK_FP_SO_MSVVM_SR_v_3_5!AT108+[7]PSK_FP_SO_MV_SR_v_3_5!AT108+[8]PSK_FP_SO_MZ_SR_v_3_5!AT108+[9]PSK_FP_SO_MZP_SR_v_3_5!AT108+[10]PSK_FP_SO_SIEA_v_3_5!AT108+[11]PSK_FP_SO_UV_SR_v_3_5!AT108</f>
        <v>0</v>
      </c>
      <c r="AU110" s="165">
        <f>[2]PSK_FP_RO_MIRRI_SR_v_3_5!AU108+[3]PSK_FP_SO_MD_SR_v_3_5!AU108+[4]PSK_FP_SO_MH_SR_v_3_5!AU108+[5]PSK_FP_SO_MPSVR_SR_v_3_6!AU108+[6]PSK_FP_SO_MSVVM_SR_v_3_5!AU108+[7]PSK_FP_SO_MV_SR_v_3_5!AU108+[8]PSK_FP_SO_MZ_SR_v_3_5!AU108+[9]PSK_FP_SO_MZP_SR_v_3_5!AU108+[10]PSK_FP_SO_SIEA_v_3_5!AU108+[11]PSK_FP_SO_UV_SR_v_3_5!AU108</f>
        <v>0</v>
      </c>
      <c r="AV110" s="166">
        <f>[2]PSK_FP_RO_MIRRI_SR_v_3_5!AV108+[3]PSK_FP_SO_MD_SR_v_3_5!AV108+[4]PSK_FP_SO_MH_SR_v_3_5!AV108+[5]PSK_FP_SO_MPSVR_SR_v_3_6!AV108+[6]PSK_FP_SO_MSVVM_SR_v_3_5!AV108+[7]PSK_FP_SO_MV_SR_v_3_5!AV108+[8]PSK_FP_SO_MZ_SR_v_3_5!AV108+[9]PSK_FP_SO_MZP_SR_v_3_5!AV108+[10]PSK_FP_SO_SIEA_v_3_5!AV108+[11]PSK_FP_SO_UV_SR_v_3_5!AV108</f>
        <v>0</v>
      </c>
      <c r="AW110" s="108">
        <f>[2]PSK_FP_RO_MIRRI_SR_v_3_5!AW108+[3]PSK_FP_SO_MD_SR_v_3_5!AW108+[4]PSK_FP_SO_MH_SR_v_3_5!AW108+[5]PSK_FP_SO_MPSVR_SR_v_3_6!AW108+[6]PSK_FP_SO_MSVVM_SR_v_3_5!AW108+[7]PSK_FP_SO_MV_SR_v_3_5!AW108+[8]PSK_FP_SO_MZ_SR_v_3_5!AW108+[9]PSK_FP_SO_MZP_SR_v_3_5!AW108+[10]PSK_FP_SO_SIEA_v_3_5!AW108+[11]PSK_FP_SO_UV_SR_v_3_5!AW108</f>
        <v>0</v>
      </c>
      <c r="AX110" s="167">
        <f>[2]PSK_FP_RO_MIRRI_SR_v_3_5!AX108+[3]PSK_FP_SO_MD_SR_v_3_5!AX108+[4]PSK_FP_SO_MH_SR_v_3_5!AX108+[5]PSK_FP_SO_MPSVR_SR_v_3_6!AX108+[6]PSK_FP_SO_MSVVM_SR_v_3_5!AX108+[7]PSK_FP_SO_MV_SR_v_3_5!AX108+[8]PSK_FP_SO_MZ_SR_v_3_5!AX108+[9]PSK_FP_SO_MZP_SR_v_3_5!AX108+[10]PSK_FP_SO_SIEA_v_3_5!AX108+[11]PSK_FP_SO_UV_SR_v_3_5!AX108</f>
        <v>0</v>
      </c>
      <c r="AY110" s="113">
        <f>[2]PSK_FP_RO_MIRRI_SR_v_3_5!AY108+[3]PSK_FP_SO_MD_SR_v_3_5!AY108+[4]PSK_FP_SO_MH_SR_v_3_5!AY108+[5]PSK_FP_SO_MPSVR_SR_v_3_6!AY108+[6]PSK_FP_SO_MSVVM_SR_v_3_5!AY108+[7]PSK_FP_SO_MV_SR_v_3_5!AY108+[8]PSK_FP_SO_MZ_SR_v_3_5!AY108+[9]PSK_FP_SO_MZP_SR_v_3_5!AY108+[10]PSK_FP_SO_SIEA_v_3_5!AY108+[11]PSK_FP_SO_UV_SR_v_3_5!AY108</f>
        <v>0</v>
      </c>
      <c r="AZ110" s="167">
        <f>[2]PSK_FP_RO_MIRRI_SR_v_3_5!AZ108+[3]PSK_FP_SO_MD_SR_v_3_5!AZ108+[4]PSK_FP_SO_MH_SR_v_3_5!AZ108+[5]PSK_FP_SO_MPSVR_SR_v_3_6!AZ108+[6]PSK_FP_SO_MSVVM_SR_v_3_5!AZ108+[7]PSK_FP_SO_MV_SR_v_3_5!AZ108+[8]PSK_FP_SO_MZ_SR_v_3_5!AZ108+[9]PSK_FP_SO_MZP_SR_v_3_5!AZ108+[10]PSK_FP_SO_SIEA_v_3_5!AZ108+[11]PSK_FP_SO_UV_SR_v_3_5!AZ108</f>
        <v>0</v>
      </c>
      <c r="BA110" s="113">
        <f>[2]PSK_FP_RO_MIRRI_SR_v_3_5!BA108+[3]PSK_FP_SO_MD_SR_v_3_5!BA108+[4]PSK_FP_SO_MH_SR_v_3_5!BA108+[5]PSK_FP_SO_MPSVR_SR_v_3_6!BA108+[6]PSK_FP_SO_MSVVM_SR_v_3_5!BA108+[7]PSK_FP_SO_MV_SR_v_3_5!BA108+[8]PSK_FP_SO_MZ_SR_v_3_5!BA108+[9]PSK_FP_SO_MZP_SR_v_3_5!BA108+[10]PSK_FP_SO_SIEA_v_3_5!BA108+[11]PSK_FP_SO_UV_SR_v_3_5!BA108</f>
        <v>0</v>
      </c>
      <c r="BB110" s="167">
        <f>[2]PSK_FP_RO_MIRRI_SR_v_3_5!BB108+[3]PSK_FP_SO_MD_SR_v_3_5!BB108+[4]PSK_FP_SO_MH_SR_v_3_5!BB108+[5]PSK_FP_SO_MPSVR_SR_v_3_6!BB108+[6]PSK_FP_SO_MSVVM_SR_v_3_5!BB108+[7]PSK_FP_SO_MV_SR_v_3_5!BB108+[8]PSK_FP_SO_MZ_SR_v_3_5!BB108+[9]PSK_FP_SO_MZP_SR_v_3_5!BB108+[10]PSK_FP_SO_SIEA_v_3_5!BB108+[11]PSK_FP_SO_UV_SR_v_3_5!BB108</f>
        <v>0</v>
      </c>
      <c r="BC110" s="108">
        <f>[2]PSK_FP_RO_MIRRI_SR_v_3_5!BC108+[3]PSK_FP_SO_MD_SR_v_3_5!BC108+[4]PSK_FP_SO_MH_SR_v_3_5!BC108+[5]PSK_FP_SO_MPSVR_SR_v_3_6!BC108+[6]PSK_FP_SO_MSVVM_SR_v_3_5!BC108+[7]PSK_FP_SO_MV_SR_v_3_5!BC108+[8]PSK_FP_SO_MZ_SR_v_3_5!BC108+[9]PSK_FP_SO_MZP_SR_v_3_5!BC108+[10]PSK_FP_SO_SIEA_v_3_5!BC108+[11]PSK_FP_SO_UV_SR_v_3_5!BC108</f>
        <v>0</v>
      </c>
      <c r="BD110" s="167">
        <f>[2]PSK_FP_RO_MIRRI_SR_v_3_5!BD108+[3]PSK_FP_SO_MD_SR_v_3_5!BD108+[4]PSK_FP_SO_MH_SR_v_3_5!BD108+[5]PSK_FP_SO_MPSVR_SR_v_3_6!BD108+[6]PSK_FP_SO_MSVVM_SR_v_3_5!BD108+[7]PSK_FP_SO_MV_SR_v_3_5!BD108+[8]PSK_FP_SO_MZ_SR_v_3_5!BD108+[9]PSK_FP_SO_MZP_SR_v_3_5!BD108+[10]PSK_FP_SO_SIEA_v_3_5!BD108+[11]PSK_FP_SO_UV_SR_v_3_5!BD108</f>
        <v>0</v>
      </c>
      <c r="BE110" s="108">
        <f>[2]PSK_FP_RO_MIRRI_SR_v_3_5!BE108+[3]PSK_FP_SO_MD_SR_v_3_5!BE108+[4]PSK_FP_SO_MH_SR_v_3_5!BE108+[5]PSK_FP_SO_MPSVR_SR_v_3_6!BE108+[6]PSK_FP_SO_MSVVM_SR_v_3_5!BE108+[7]PSK_FP_SO_MV_SR_v_3_5!BE108+[8]PSK_FP_SO_MZ_SR_v_3_5!BE108+[9]PSK_FP_SO_MZP_SR_v_3_5!BE108+[10]PSK_FP_SO_SIEA_v_3_5!BE108+[11]PSK_FP_SO_UV_SR_v_3_5!BE108</f>
        <v>0</v>
      </c>
      <c r="BF110" s="167">
        <f>[2]PSK_FP_RO_MIRRI_SR_v_3_5!BF108+[3]PSK_FP_SO_MD_SR_v_3_5!BF108+[4]PSK_FP_SO_MH_SR_v_3_5!BF108+[5]PSK_FP_SO_MPSVR_SR_v_3_6!BF108+[6]PSK_FP_SO_MSVVM_SR_v_3_5!BF108+[7]PSK_FP_SO_MV_SR_v_3_5!BF108+[8]PSK_FP_SO_MZ_SR_v_3_5!BF108+[9]PSK_FP_SO_MZP_SR_v_3_5!BF108+[10]PSK_FP_SO_SIEA_v_3_5!BF108+[11]PSK_FP_SO_UV_SR_v_3_5!BF108</f>
        <v>0</v>
      </c>
      <c r="BG110" s="165">
        <f>[2]PSK_FP_RO_MIRRI_SR_v_3_5!BG108+[3]PSK_FP_SO_MD_SR_v_3_5!BG108+[4]PSK_FP_SO_MH_SR_v_3_5!BG108+[5]PSK_FP_SO_MPSVR_SR_v_3_6!BG108+[6]PSK_FP_SO_MSVVM_SR_v_3_5!BG108+[7]PSK_FP_SO_MV_SR_v_3_5!BG108+[8]PSK_FP_SO_MZ_SR_v_3_5!BG108+[9]PSK_FP_SO_MZP_SR_v_3_5!BG108+[10]PSK_FP_SO_SIEA_v_3_5!BG108+[11]PSK_FP_SO_UV_SR_v_3_5!BG108</f>
        <v>0</v>
      </c>
      <c r="BH110" s="166">
        <f>[2]PSK_FP_RO_MIRRI_SR_v_3_5!BH108+[3]PSK_FP_SO_MD_SR_v_3_5!BH108+[4]PSK_FP_SO_MH_SR_v_3_5!BH108+[5]PSK_FP_SO_MPSVR_SR_v_3_6!BH108+[6]PSK_FP_SO_MSVVM_SR_v_3_5!BH108+[7]PSK_FP_SO_MV_SR_v_3_5!BH108+[8]PSK_FP_SO_MZ_SR_v_3_5!BH108+[9]PSK_FP_SO_MZP_SR_v_3_5!BH108+[10]PSK_FP_SO_SIEA_v_3_5!BH108+[11]PSK_FP_SO_UV_SR_v_3_5!BH108</f>
        <v>0</v>
      </c>
      <c r="BI110" s="108">
        <f>[2]PSK_FP_RO_MIRRI_SR_v_3_5!BI108+[3]PSK_FP_SO_MD_SR_v_3_5!BI108+[4]PSK_FP_SO_MH_SR_v_3_5!BI108+[5]PSK_FP_SO_MPSVR_SR_v_3_6!BI108+[6]PSK_FP_SO_MSVVM_SR_v_3_5!BI108+[7]PSK_FP_SO_MV_SR_v_3_5!BI108+[8]PSK_FP_SO_MZ_SR_v_3_5!BI108+[9]PSK_FP_SO_MZP_SR_v_3_5!BI108+[10]PSK_FP_SO_SIEA_v_3_5!BI108+[11]PSK_FP_SO_UV_SR_v_3_5!BI108</f>
        <v>0</v>
      </c>
      <c r="BJ110" s="167">
        <f>[2]PSK_FP_RO_MIRRI_SR_v_3_5!BJ108+[3]PSK_FP_SO_MD_SR_v_3_5!BJ108+[4]PSK_FP_SO_MH_SR_v_3_5!BJ108+[5]PSK_FP_SO_MPSVR_SR_v_3_6!BJ108+[6]PSK_FP_SO_MSVVM_SR_v_3_5!BJ108+[7]PSK_FP_SO_MV_SR_v_3_5!BJ108+[8]PSK_FP_SO_MZ_SR_v_3_5!BJ108+[9]PSK_FP_SO_MZP_SR_v_3_5!BJ108+[10]PSK_FP_SO_SIEA_v_3_5!BJ108+[11]PSK_FP_SO_UV_SR_v_3_5!BJ108</f>
        <v>0</v>
      </c>
      <c r="BK110" s="108">
        <f>[2]PSK_FP_RO_MIRRI_SR_v_3_5!BK108+[3]PSK_FP_SO_MD_SR_v_3_5!BK108+[4]PSK_FP_SO_MH_SR_v_3_5!BK108+[5]PSK_FP_SO_MPSVR_SR_v_3_6!BK108+[6]PSK_FP_SO_MSVVM_SR_v_3_5!BK108+[7]PSK_FP_SO_MV_SR_v_3_5!BK108+[8]PSK_FP_SO_MZ_SR_v_3_5!BK108+[9]PSK_FP_SO_MZP_SR_v_3_5!BK108+[10]PSK_FP_SO_SIEA_v_3_5!BK108+[11]PSK_FP_SO_UV_SR_v_3_5!BK108</f>
        <v>0</v>
      </c>
      <c r="BL110" s="167">
        <f>[2]PSK_FP_RO_MIRRI_SR_v_3_5!BL108+[3]PSK_FP_SO_MD_SR_v_3_5!BL108+[4]PSK_FP_SO_MH_SR_v_3_5!BL108+[5]PSK_FP_SO_MPSVR_SR_v_3_6!BL108+[6]PSK_FP_SO_MSVVM_SR_v_3_5!BL108+[7]PSK_FP_SO_MV_SR_v_3_5!BL108+[8]PSK_FP_SO_MZ_SR_v_3_5!BL108+[9]PSK_FP_SO_MZP_SR_v_3_5!BL108+[10]PSK_FP_SO_SIEA_v_3_5!BL108+[11]PSK_FP_SO_UV_SR_v_3_5!BL108</f>
        <v>0</v>
      </c>
      <c r="BM110" s="108">
        <f>[2]PSK_FP_RO_MIRRI_SR_v_3_5!BM108+[3]PSK_FP_SO_MD_SR_v_3_5!BM108+[4]PSK_FP_SO_MH_SR_v_3_5!BM108+[5]PSK_FP_SO_MPSVR_SR_v_3_6!BM108+[6]PSK_FP_SO_MSVVM_SR_v_3_5!BM108+[7]PSK_FP_SO_MV_SR_v_3_5!BM108+[8]PSK_FP_SO_MZ_SR_v_3_5!BM108+[9]PSK_FP_SO_MZP_SR_v_3_5!BM108+[10]PSK_FP_SO_SIEA_v_3_5!BM108+[11]PSK_FP_SO_UV_SR_v_3_5!BM108</f>
        <v>0</v>
      </c>
      <c r="BN110" s="167">
        <f>[2]PSK_FP_RO_MIRRI_SR_v_3_5!BN108+[3]PSK_FP_SO_MD_SR_v_3_5!BN108+[4]PSK_FP_SO_MH_SR_v_3_5!BN108+[5]PSK_FP_SO_MPSVR_SR_v_3_6!BN108+[6]PSK_FP_SO_MSVVM_SR_v_3_5!BN108+[7]PSK_FP_SO_MV_SR_v_3_5!BN108+[8]PSK_FP_SO_MZ_SR_v_3_5!BN108+[9]PSK_FP_SO_MZP_SR_v_3_5!BN108+[10]PSK_FP_SO_SIEA_v_3_5!BN108+[11]PSK_FP_SO_UV_SR_v_3_5!BN108</f>
        <v>0</v>
      </c>
      <c r="BO110" s="108">
        <f>[2]PSK_FP_RO_MIRRI_SR_v_3_5!BO108+[3]PSK_FP_SO_MD_SR_v_3_5!BO108+[4]PSK_FP_SO_MH_SR_v_3_5!BO108+[5]PSK_FP_SO_MPSVR_SR_v_3_6!BO108+[6]PSK_FP_SO_MSVVM_SR_v_3_5!BO108+[7]PSK_FP_SO_MV_SR_v_3_5!BO108+[8]PSK_FP_SO_MZ_SR_v_3_5!BO108+[9]PSK_FP_SO_MZP_SR_v_3_5!BO108+[10]PSK_FP_SO_SIEA_v_3_5!BO108+[11]PSK_FP_SO_UV_SR_v_3_5!BO108</f>
        <v>0</v>
      </c>
      <c r="BP110" s="167">
        <f>[2]PSK_FP_RO_MIRRI_SR_v_3_5!BP108+[3]PSK_FP_SO_MD_SR_v_3_5!BP108+[4]PSK_FP_SO_MH_SR_v_3_5!BP108+[5]PSK_FP_SO_MPSVR_SR_v_3_6!BP108+[6]PSK_FP_SO_MSVVM_SR_v_3_5!BP108+[7]PSK_FP_SO_MV_SR_v_3_5!BP108+[8]PSK_FP_SO_MZ_SR_v_3_5!BP108+[9]PSK_FP_SO_MZP_SR_v_3_5!BP108+[10]PSK_FP_SO_SIEA_v_3_5!BP108+[11]PSK_FP_SO_UV_SR_v_3_5!BP108</f>
        <v>0</v>
      </c>
      <c r="BQ110" s="108">
        <f>[2]PSK_FP_RO_MIRRI_SR_v_3_5!BQ108+[3]PSK_FP_SO_MD_SR_v_3_5!BQ108+[4]PSK_FP_SO_MH_SR_v_3_5!BQ108+[5]PSK_FP_SO_MPSVR_SR_v_3_6!BQ108+[6]PSK_FP_SO_MSVVM_SR_v_3_5!BQ108+[7]PSK_FP_SO_MV_SR_v_3_5!BQ108+[8]PSK_FP_SO_MZ_SR_v_3_5!BQ108+[9]PSK_FP_SO_MZP_SR_v_3_5!BQ108+[10]PSK_FP_SO_SIEA_v_3_5!BQ108+[11]PSK_FP_SO_UV_SR_v_3_5!BQ108</f>
        <v>0</v>
      </c>
      <c r="BR110" s="167">
        <f>[2]PSK_FP_RO_MIRRI_SR_v_3_5!BR108+[3]PSK_FP_SO_MD_SR_v_3_5!BR108+[4]PSK_FP_SO_MH_SR_v_3_5!BR108+[5]PSK_FP_SO_MPSVR_SR_v_3_6!BR108+[6]PSK_FP_SO_MSVVM_SR_v_3_5!BR108+[7]PSK_FP_SO_MV_SR_v_3_5!BR108+[8]PSK_FP_SO_MZ_SR_v_3_5!BR108+[9]PSK_FP_SO_MZP_SR_v_3_5!BR108+[10]PSK_FP_SO_SIEA_v_3_5!BR108+[11]PSK_FP_SO_UV_SR_v_3_5!BR108</f>
        <v>0</v>
      </c>
      <c r="BS110" s="165">
        <f>[2]PSK_FP_RO_MIRRI_SR_v_3_5!BS108+[3]PSK_FP_SO_MD_SR_v_3_5!BS108+[4]PSK_FP_SO_MH_SR_v_3_5!BS108+[5]PSK_FP_SO_MPSVR_SR_v_3_6!BS108+[6]PSK_FP_SO_MSVVM_SR_v_3_5!BS108+[7]PSK_FP_SO_MV_SR_v_3_5!BS108+[8]PSK_FP_SO_MZ_SR_v_3_5!BS108+[9]PSK_FP_SO_MZP_SR_v_3_5!BS108+[10]PSK_FP_SO_SIEA_v_3_5!BS108+[11]PSK_FP_SO_UV_SR_v_3_5!BS108</f>
        <v>0</v>
      </c>
      <c r="BT110" s="138"/>
      <c r="BU110" s="109">
        <f t="shared" si="18"/>
        <v>0.84999996526717558</v>
      </c>
      <c r="BV110" s="110">
        <f t="shared" si="19"/>
        <v>0.15000003473282436</v>
      </c>
      <c r="BW110" s="110">
        <f t="shared" si="20"/>
        <v>3.4381037402906205E-2</v>
      </c>
      <c r="BX110" s="110">
        <f t="shared" si="21"/>
        <v>0.11561899732991816</v>
      </c>
      <c r="BY110" s="110">
        <f t="shared" si="22"/>
        <v>0</v>
      </c>
      <c r="BZ110" s="110">
        <f t="shared" si="23"/>
        <v>0.39999981457840228</v>
      </c>
      <c r="CA110" s="110">
        <f t="shared" si="24"/>
        <v>0.60000018542159772</v>
      </c>
      <c r="CB110" s="110">
        <f t="shared" si="25"/>
        <v>0</v>
      </c>
      <c r="CC110" s="110">
        <f t="shared" si="26"/>
        <v>0.60000018542159772</v>
      </c>
      <c r="CD110" s="111">
        <f t="shared" si="27"/>
        <v>0</v>
      </c>
      <c r="CE110" s="112"/>
      <c r="CF110" s="110"/>
      <c r="CG110" s="110"/>
      <c r="CH110" s="110"/>
      <c r="CI110" s="110"/>
      <c r="CJ110" s="110"/>
      <c r="CK110" s="110"/>
      <c r="CL110" s="110"/>
      <c r="CM110" s="110"/>
      <c r="CN110" s="111"/>
      <c r="CO110" s="112" t="s">
        <v>243</v>
      </c>
      <c r="CP110" s="110" t="s">
        <v>243</v>
      </c>
      <c r="CQ110" s="110" t="s">
        <v>243</v>
      </c>
      <c r="CR110" s="110" t="s">
        <v>243</v>
      </c>
      <c r="CS110" s="111" t="s">
        <v>243</v>
      </c>
      <c r="CT110" s="112" t="s">
        <v>243</v>
      </c>
      <c r="CU110" s="110"/>
      <c r="CV110" s="110"/>
      <c r="CW110" s="110"/>
      <c r="CX110" s="111"/>
    </row>
    <row r="111" spans="1:102" s="168" customFormat="1" x14ac:dyDescent="0.25">
      <c r="A111" s="171" t="s">
        <v>94</v>
      </c>
      <c r="B111" s="160">
        <f>[2]PSK_FP_RO_MIRRI_SR_v_3_5!B109+[3]PSK_FP_SO_MD_SR_v_3_5!B109+[4]PSK_FP_SO_MH_SR_v_3_5!B109+[5]PSK_FP_SO_MPSVR_SR_v_3_6!B109+[6]PSK_FP_SO_MSVVM_SR_v_3_5!B109+[7]PSK_FP_SO_MV_SR_v_3_5!B109+[8]PSK_FP_SO_MZ_SR_v_3_5!B109+[9]PSK_FP_SO_MZP_SR_v_3_5!B109+[10]PSK_FP_SO_SIEA_v_3_5!B109+[11]PSK_FP_SO_UV_SR_v_3_5!B109</f>
        <v>743823767</v>
      </c>
      <c r="C111" s="20">
        <f>[2]PSK_FP_RO_MIRRI_SR_v_3_5!C109+[3]PSK_FP_SO_MD_SR_v_3_5!C109+[4]PSK_FP_SO_MH_SR_v_3_5!C109+[5]PSK_FP_SO_MPSVR_SR_v_3_6!C109+[6]PSK_FP_SO_MSVVM_SR_v_3_5!C109+[7]PSK_FP_SO_MV_SR_v_3_5!C109+[8]PSK_FP_SO_MZ_SR_v_3_5!C109+[9]PSK_FP_SO_MZP_SR_v_3_5!C109+[10]PSK_FP_SO_SIEA_v_3_5!C109+[11]PSK_FP_SO_UV_SR_v_3_5!C109</f>
        <v>604211818</v>
      </c>
      <c r="D111" s="20">
        <f>[2]PSK_FP_RO_MIRRI_SR_v_3_5!D109+[3]PSK_FP_SO_MD_SR_v_3_5!D109+[4]PSK_FP_SO_MH_SR_v_3_5!D109+[5]PSK_FP_SO_MPSVR_SR_v_3_6!D109+[6]PSK_FP_SO_MSVVM_SR_v_3_5!D109+[7]PSK_FP_SO_MV_SR_v_3_5!D109+[8]PSK_FP_SO_MZ_SR_v_3_5!D109+[9]PSK_FP_SO_MZP_SR_v_3_5!D109+[10]PSK_FP_SO_SIEA_v_3_5!D109+[11]PSK_FP_SO_UV_SR_v_3_5!D109</f>
        <v>139611949</v>
      </c>
      <c r="E111" s="20">
        <f>[2]PSK_FP_RO_MIRRI_SR_v_3_5!E109+[3]PSK_FP_SO_MD_SR_v_3_5!E109+[4]PSK_FP_SO_MH_SR_v_3_5!E109+[5]PSK_FP_SO_MPSVR_SR_v_3_6!E109+[6]PSK_FP_SO_MSVVM_SR_v_3_5!E109+[7]PSK_FP_SO_MV_SR_v_3_5!E109+[8]PSK_FP_SO_MZ_SR_v_3_5!E109+[9]PSK_FP_SO_MZP_SR_v_3_5!E109+[10]PSK_FP_SO_SIEA_v_3_5!E109+[11]PSK_FP_SO_UV_SR_v_3_5!E109</f>
        <v>139611949</v>
      </c>
      <c r="F111" s="20">
        <f>[2]PSK_FP_RO_MIRRI_SR_v_3_5!F109+[3]PSK_FP_SO_MD_SR_v_3_5!F109+[4]PSK_FP_SO_MH_SR_v_3_5!F109+[5]PSK_FP_SO_MPSVR_SR_v_3_6!F109+[6]PSK_FP_SO_MSVVM_SR_v_3_5!F109+[7]PSK_FP_SO_MV_SR_v_3_5!F109+[8]PSK_FP_SO_MZ_SR_v_3_5!F109+[9]PSK_FP_SO_MZP_SR_v_3_5!F109+[10]PSK_FP_SO_SIEA_v_3_5!F109+[11]PSK_FP_SO_UV_SR_v_3_5!F109</f>
        <v>114657086</v>
      </c>
      <c r="G111" s="20">
        <f>[2]PSK_FP_RO_MIRRI_SR_v_3_5!G109+[3]PSK_FP_SO_MD_SR_v_3_5!G109+[4]PSK_FP_SO_MH_SR_v_3_5!G109+[5]PSK_FP_SO_MPSVR_SR_v_3_6!G109+[6]PSK_FP_SO_MSVVM_SR_v_3_5!G109+[7]PSK_FP_SO_MV_SR_v_3_5!G109+[8]PSK_FP_SO_MZ_SR_v_3_5!G109+[9]PSK_FP_SO_MZP_SR_v_3_5!G109+[10]PSK_FP_SO_SIEA_v_3_5!G109+[11]PSK_FP_SO_UV_SR_v_3_5!G109</f>
        <v>24954863</v>
      </c>
      <c r="H111" s="20">
        <f>[2]PSK_FP_RO_MIRRI_SR_v_3_5!H109+[3]PSK_FP_SO_MD_SR_v_3_5!H109+[4]PSK_FP_SO_MH_SR_v_3_5!H109+[5]PSK_FP_SO_MPSVR_SR_v_3_6!H109+[6]PSK_FP_SO_MSVVM_SR_v_3_5!H109+[7]PSK_FP_SO_MV_SR_v_3_5!H109+[8]PSK_FP_SO_MZ_SR_v_3_5!H109+[9]PSK_FP_SO_MZP_SR_v_3_5!H109+[10]PSK_FP_SO_SIEA_v_3_5!H109+[11]PSK_FP_SO_UV_SR_v_3_5!H109</f>
        <v>0</v>
      </c>
      <c r="I111" s="161">
        <f>[2]PSK_FP_RO_MIRRI_SR_v_3_5!I109+[3]PSK_FP_SO_MD_SR_v_3_5!I109+[4]PSK_FP_SO_MH_SR_v_3_5!I109+[5]PSK_FP_SO_MPSVR_SR_v_3_6!I109+[6]PSK_FP_SO_MSVVM_SR_v_3_5!I109+[7]PSK_FP_SO_MV_SR_v_3_5!I109+[8]PSK_FP_SO_MZ_SR_v_3_5!I109+[9]PSK_FP_SO_MZP_SR_v_3_5!I109+[10]PSK_FP_SO_SIEA_v_3_5!I109+[11]PSK_FP_SO_UV_SR_v_3_5!I109</f>
        <v>0</v>
      </c>
      <c r="J111" s="160">
        <f>[2]PSK_FP_RO_MIRRI_SR_v_3_5!J109+[3]PSK_FP_SO_MD_SR_v_3_5!J109+[4]PSK_FP_SO_MH_SR_v_3_5!J109+[5]PSK_FP_SO_MPSVR_SR_v_3_6!J109+[6]PSK_FP_SO_MSVVM_SR_v_3_5!J109+[7]PSK_FP_SO_MV_SR_v_3_5!J109+[8]PSK_FP_SO_MZ_SR_v_3_5!J109+[9]PSK_FP_SO_MZP_SR_v_3_5!J109+[10]PSK_FP_SO_SIEA_v_3_5!J109+[11]PSK_FP_SO_UV_SR_v_3_5!J109</f>
        <v>269443138</v>
      </c>
      <c r="K111" s="20">
        <f>[2]PSK_FP_RO_MIRRI_SR_v_3_5!K109+[3]PSK_FP_SO_MD_SR_v_3_5!K109+[4]PSK_FP_SO_MH_SR_v_3_5!K109+[5]PSK_FP_SO_MPSVR_SR_v_3_6!K109+[6]PSK_FP_SO_MSVVM_SR_v_3_5!K109+[7]PSK_FP_SO_MV_SR_v_3_5!K109+[8]PSK_FP_SO_MZ_SR_v_3_5!K109+[9]PSK_FP_SO_MZP_SR_v_3_5!K109+[10]PSK_FP_SO_SIEA_v_3_5!K109+[11]PSK_FP_SO_UV_SR_v_3_5!K109</f>
        <v>251266825</v>
      </c>
      <c r="L111" s="20">
        <f>[2]PSK_FP_RO_MIRRI_SR_v_3_5!L109+[3]PSK_FP_SO_MD_SR_v_3_5!L109+[4]PSK_FP_SO_MH_SR_v_3_5!L109+[5]PSK_FP_SO_MPSVR_SR_v_3_6!L109+[6]PSK_FP_SO_MSVVM_SR_v_3_5!L109+[7]PSK_FP_SO_MV_SR_v_3_5!L109+[8]PSK_FP_SO_MZ_SR_v_3_5!L109+[9]PSK_FP_SO_MZP_SR_v_3_5!L109+[10]PSK_FP_SO_SIEA_v_3_5!L109+[11]PSK_FP_SO_UV_SR_v_3_5!L109</f>
        <v>18176313</v>
      </c>
      <c r="M111" s="20">
        <f>[2]PSK_FP_RO_MIRRI_SR_v_3_5!M109+[3]PSK_FP_SO_MD_SR_v_3_5!M109+[4]PSK_FP_SO_MH_SR_v_3_5!M109+[5]PSK_FP_SO_MPSVR_SR_v_3_6!M109+[6]PSK_FP_SO_MSVVM_SR_v_3_5!M109+[7]PSK_FP_SO_MV_SR_v_3_5!M109+[8]PSK_FP_SO_MZ_SR_v_3_5!M109+[9]PSK_FP_SO_MZP_SR_v_3_5!M109+[10]PSK_FP_SO_SIEA_v_3_5!M109+[11]PSK_FP_SO_UV_SR_v_3_5!M109</f>
        <v>71605679</v>
      </c>
      <c r="N111" s="20">
        <f>[2]PSK_FP_RO_MIRRI_SR_v_3_5!N109+[3]PSK_FP_SO_MD_SR_v_3_5!N109+[4]PSK_FP_SO_MH_SR_v_3_5!N109+[5]PSK_FP_SO_MPSVR_SR_v_3_6!N109+[6]PSK_FP_SO_MSVVM_SR_v_3_5!N109+[7]PSK_FP_SO_MV_SR_v_3_5!N109+[8]PSK_FP_SO_MZ_SR_v_3_5!N109+[9]PSK_FP_SO_MZP_SR_v_3_5!N109+[10]PSK_FP_SO_SIEA_v_3_5!N109+[11]PSK_FP_SO_UV_SR_v_3_5!N109</f>
        <v>44341209</v>
      </c>
      <c r="O111" s="20">
        <f>[2]PSK_FP_RO_MIRRI_SR_v_3_5!O109+[3]PSK_FP_SO_MD_SR_v_3_5!O109+[4]PSK_FP_SO_MH_SR_v_3_5!O109+[5]PSK_FP_SO_MPSVR_SR_v_3_6!O109+[6]PSK_FP_SO_MSVVM_SR_v_3_5!O109+[7]PSK_FP_SO_MV_SR_v_3_5!O109+[8]PSK_FP_SO_MZ_SR_v_3_5!O109+[9]PSK_FP_SO_MZP_SR_v_3_5!O109+[10]PSK_FP_SO_SIEA_v_3_5!O109+[11]PSK_FP_SO_UV_SR_v_3_5!O109</f>
        <v>27264470</v>
      </c>
      <c r="P111" s="20">
        <f>[2]PSK_FP_RO_MIRRI_SR_v_3_5!P109+[3]PSK_FP_SO_MD_SR_v_3_5!P109+[4]PSK_FP_SO_MH_SR_v_3_5!P109+[5]PSK_FP_SO_MPSVR_SR_v_3_6!P109+[6]PSK_FP_SO_MSVVM_SR_v_3_5!P109+[7]PSK_FP_SO_MV_SR_v_3_5!P109+[8]PSK_FP_SO_MZ_SR_v_3_5!P109+[9]PSK_FP_SO_MZP_SR_v_3_5!P109+[10]PSK_FP_SO_SIEA_v_3_5!P109+[11]PSK_FP_SO_UV_SR_v_3_5!P109</f>
        <v>71605679</v>
      </c>
      <c r="Q111" s="20">
        <f>[2]PSK_FP_RO_MIRRI_SR_v_3_5!Q109+[3]PSK_FP_SO_MD_SR_v_3_5!Q109+[4]PSK_FP_SO_MH_SR_v_3_5!Q109+[5]PSK_FP_SO_MPSVR_SR_v_3_6!Q109+[6]PSK_FP_SO_MSVVM_SR_v_3_5!Q109+[7]PSK_FP_SO_MV_SR_v_3_5!Q109+[8]PSK_FP_SO_MZ_SR_v_3_5!Q109+[9]PSK_FP_SO_MZP_SR_v_3_5!Q109+[10]PSK_FP_SO_SIEA_v_3_5!Q109+[11]PSK_FP_SO_UV_SR_v_3_5!Q109</f>
        <v>44341209</v>
      </c>
      <c r="R111" s="20">
        <f>[2]PSK_FP_RO_MIRRI_SR_v_3_5!R109+[3]PSK_FP_SO_MD_SR_v_3_5!R109+[4]PSK_FP_SO_MH_SR_v_3_5!R109+[5]PSK_FP_SO_MPSVR_SR_v_3_6!R109+[6]PSK_FP_SO_MSVVM_SR_v_3_5!R109+[7]PSK_FP_SO_MV_SR_v_3_5!R109+[8]PSK_FP_SO_MZ_SR_v_3_5!R109+[9]PSK_FP_SO_MZP_SR_v_3_5!R109+[10]PSK_FP_SO_SIEA_v_3_5!R109+[11]PSK_FP_SO_UV_SR_v_3_5!R109</f>
        <v>27264470</v>
      </c>
      <c r="S111" s="20">
        <f>[2]PSK_FP_RO_MIRRI_SR_v_3_5!S109+[3]PSK_FP_SO_MD_SR_v_3_5!S109+[4]PSK_FP_SO_MH_SR_v_3_5!S109+[5]PSK_FP_SO_MPSVR_SR_v_3_6!S109+[6]PSK_FP_SO_MSVVM_SR_v_3_5!S109+[7]PSK_FP_SO_MV_SR_v_3_5!S109+[8]PSK_FP_SO_MZ_SR_v_3_5!S109+[9]PSK_FP_SO_MZP_SR_v_3_5!S109+[10]PSK_FP_SO_SIEA_v_3_5!S109+[11]PSK_FP_SO_UV_SR_v_3_5!S109</f>
        <v>47804171</v>
      </c>
      <c r="T111" s="20">
        <f>[2]PSK_FP_RO_MIRRI_SR_v_3_5!T109+[3]PSK_FP_SO_MD_SR_v_3_5!T109+[4]PSK_FP_SO_MH_SR_v_3_5!T109+[5]PSK_FP_SO_MPSVR_SR_v_3_6!T109+[6]PSK_FP_SO_MSVVM_SR_v_3_5!T109+[7]PSK_FP_SO_MV_SR_v_3_5!T109+[8]PSK_FP_SO_MZ_SR_v_3_5!T109+[9]PSK_FP_SO_MZP_SR_v_3_5!T109+[10]PSK_FP_SO_SIEA_v_3_5!T109+[11]PSK_FP_SO_UV_SR_v_3_5!T109</f>
        <v>22930434</v>
      </c>
      <c r="U111" s="20">
        <f>[2]PSK_FP_RO_MIRRI_SR_v_3_5!U109+[3]PSK_FP_SO_MD_SR_v_3_5!U109+[4]PSK_FP_SO_MH_SR_v_3_5!U109+[5]PSK_FP_SO_MPSVR_SR_v_3_6!U109+[6]PSK_FP_SO_MSVVM_SR_v_3_5!U109+[7]PSK_FP_SO_MV_SR_v_3_5!U109+[8]PSK_FP_SO_MZ_SR_v_3_5!U109+[9]PSK_FP_SO_MZP_SR_v_3_5!U109+[10]PSK_FP_SO_SIEA_v_3_5!U109+[11]PSK_FP_SO_UV_SR_v_3_5!U109</f>
        <v>24873737</v>
      </c>
      <c r="V111" s="20">
        <f>[2]PSK_FP_RO_MIRRI_SR_v_3_5!V109+[3]PSK_FP_SO_MD_SR_v_3_5!V109+[4]PSK_FP_SO_MH_SR_v_3_5!V109+[5]PSK_FP_SO_MPSVR_SR_v_3_6!V109+[6]PSK_FP_SO_MSVVM_SR_v_3_5!V109+[7]PSK_FP_SO_MV_SR_v_3_5!V109+[8]PSK_FP_SO_MZ_SR_v_3_5!V109+[9]PSK_FP_SO_MZP_SR_v_3_5!V109+[10]PSK_FP_SO_SIEA_v_3_5!V109+[11]PSK_FP_SO_UV_SR_v_3_5!V109</f>
        <v>23801508</v>
      </c>
      <c r="W111" s="20">
        <f>[2]PSK_FP_RO_MIRRI_SR_v_3_5!W109+[3]PSK_FP_SO_MD_SR_v_3_5!W109+[4]PSK_FP_SO_MH_SR_v_3_5!W109+[5]PSK_FP_SO_MPSVR_SR_v_3_6!W109+[6]PSK_FP_SO_MSVVM_SR_v_3_5!W109+[7]PSK_FP_SO_MV_SR_v_3_5!W109+[8]PSK_FP_SO_MZ_SR_v_3_5!W109+[9]PSK_FP_SO_MZP_SR_v_3_5!W109+[10]PSK_FP_SO_SIEA_v_3_5!W109+[11]PSK_FP_SO_UV_SR_v_3_5!W109</f>
        <v>21410775</v>
      </c>
      <c r="X111" s="20">
        <f>[2]PSK_FP_RO_MIRRI_SR_v_3_5!X109+[3]PSK_FP_SO_MD_SR_v_3_5!X109+[4]PSK_FP_SO_MH_SR_v_3_5!X109+[5]PSK_FP_SO_MPSVR_SR_v_3_6!X109+[6]PSK_FP_SO_MSVVM_SR_v_3_5!X109+[7]PSK_FP_SO_MV_SR_v_3_5!X109+[8]PSK_FP_SO_MZ_SR_v_3_5!X109+[9]PSK_FP_SO_MZP_SR_v_3_5!X109+[10]PSK_FP_SO_SIEA_v_3_5!X109+[11]PSK_FP_SO_UV_SR_v_3_5!X109</f>
        <v>2390733</v>
      </c>
      <c r="Y111" s="20">
        <f>[2]PSK_FP_RO_MIRRI_SR_v_3_5!Y109+[3]PSK_FP_SO_MD_SR_v_3_5!Y109+[4]PSK_FP_SO_MH_SR_v_3_5!Y109+[5]PSK_FP_SO_MPSVR_SR_v_3_6!Y109+[6]PSK_FP_SO_MSVVM_SR_v_3_5!Y109+[7]PSK_FP_SO_MV_SR_v_3_5!Y109+[8]PSK_FP_SO_MZ_SR_v_3_5!Y109+[9]PSK_FP_SO_MZP_SR_v_3_5!Y109+[10]PSK_FP_SO_SIEA_v_3_5!Y109+[11]PSK_FP_SO_UV_SR_v_3_5!Y109</f>
        <v>0</v>
      </c>
      <c r="Z111" s="20">
        <f>[2]PSK_FP_RO_MIRRI_SR_v_3_5!Z109+[3]PSK_FP_SO_MD_SR_v_3_5!Z109+[4]PSK_FP_SO_MH_SR_v_3_5!Z109+[5]PSK_FP_SO_MPSVR_SR_v_3_6!Z109+[6]PSK_FP_SO_MSVVM_SR_v_3_5!Z109+[7]PSK_FP_SO_MV_SR_v_3_5!Z109+[8]PSK_FP_SO_MZ_SR_v_3_5!Z109+[9]PSK_FP_SO_MZP_SR_v_3_5!Z109+[10]PSK_FP_SO_SIEA_v_3_5!Z109+[11]PSK_FP_SO_UV_SR_v_3_5!Z109</f>
        <v>0</v>
      </c>
      <c r="AA111" s="20">
        <f>[2]PSK_FP_RO_MIRRI_SR_v_3_5!AA109+[3]PSK_FP_SO_MD_SR_v_3_5!AA109+[4]PSK_FP_SO_MH_SR_v_3_5!AA109+[5]PSK_FP_SO_MPSVR_SR_v_3_6!AA109+[6]PSK_FP_SO_MSVVM_SR_v_3_5!AA109+[7]PSK_FP_SO_MV_SR_v_3_5!AA109+[8]PSK_FP_SO_MZ_SR_v_3_5!AA109+[9]PSK_FP_SO_MZP_SR_v_3_5!AA109+[10]PSK_FP_SO_SIEA_v_3_5!AA109+[11]PSK_FP_SO_UV_SR_v_3_5!AA109</f>
        <v>0</v>
      </c>
      <c r="AB111" s="161">
        <f>[2]PSK_FP_RO_MIRRI_SR_v_3_5!AB109+[3]PSK_FP_SO_MD_SR_v_3_5!AB109+[4]PSK_FP_SO_MH_SR_v_3_5!AB109+[5]PSK_FP_SO_MPSVR_SR_v_3_6!AB109+[6]PSK_FP_SO_MSVVM_SR_v_3_5!AB109+[7]PSK_FP_SO_MV_SR_v_3_5!AB109+[8]PSK_FP_SO_MZ_SR_v_3_5!AB109+[9]PSK_FP_SO_MZP_SR_v_3_5!AB109+[10]PSK_FP_SO_SIEA_v_3_5!AB109+[11]PSK_FP_SO_UV_SR_v_3_5!AB109</f>
        <v>0</v>
      </c>
      <c r="AC111" s="160">
        <f>[2]PSK_FP_RO_MIRRI_SR_v_3_5!AC109+[3]PSK_FP_SO_MD_SR_v_3_5!AC109+[4]PSK_FP_SO_MH_SR_v_3_5!AC109+[5]PSK_FP_SO_MPSVR_SR_v_3_6!AC109+[6]PSK_FP_SO_MSVVM_SR_v_3_5!AC109+[7]PSK_FP_SO_MV_SR_v_3_5!AC109+[8]PSK_FP_SO_MZ_SR_v_3_5!AC109+[9]PSK_FP_SO_MZP_SR_v_3_5!AC109+[10]PSK_FP_SO_SIEA_v_3_5!AC109+[11]PSK_FP_SO_UV_SR_v_3_5!AC109</f>
        <v>334768680</v>
      </c>
      <c r="AD111" s="20">
        <f>[2]PSK_FP_RO_MIRRI_SR_v_3_5!AD109+[3]PSK_FP_SO_MD_SR_v_3_5!AD109+[4]PSK_FP_SO_MH_SR_v_3_5!AD109+[5]PSK_FP_SO_MPSVR_SR_v_3_6!AD109+[6]PSK_FP_SO_MSVVM_SR_v_3_5!AD109+[7]PSK_FP_SO_MV_SR_v_3_5!AD109+[8]PSK_FP_SO_MZ_SR_v_3_5!AD109+[9]PSK_FP_SO_MZP_SR_v_3_5!AD109+[10]PSK_FP_SO_SIEA_v_3_5!AD109+[11]PSK_FP_SO_UV_SR_v_3_5!AD109</f>
        <v>328021992</v>
      </c>
      <c r="AE111" s="20">
        <f>[2]PSK_FP_RO_MIRRI_SR_v_3_5!AE109+[3]PSK_FP_SO_MD_SR_v_3_5!AE109+[4]PSK_FP_SO_MH_SR_v_3_5!AE109+[5]PSK_FP_SO_MPSVR_SR_v_3_6!AE109+[6]PSK_FP_SO_MSVVM_SR_v_3_5!AE109+[7]PSK_FP_SO_MV_SR_v_3_5!AE109+[8]PSK_FP_SO_MZ_SR_v_3_5!AE109+[9]PSK_FP_SO_MZP_SR_v_3_5!AE109+[10]PSK_FP_SO_SIEA_v_3_5!AE109+[11]PSK_FP_SO_UV_SR_v_3_5!AE109</f>
        <v>6746688</v>
      </c>
      <c r="AF111" s="20">
        <f>[2]PSK_FP_RO_MIRRI_SR_v_3_5!AF109+[3]PSK_FP_SO_MD_SR_v_3_5!AF109+[4]PSK_FP_SO_MH_SR_v_3_5!AF109+[5]PSK_FP_SO_MPSVR_SR_v_3_6!AF109+[6]PSK_FP_SO_MSVVM_SR_v_3_5!AF109+[7]PSK_FP_SO_MV_SR_v_3_5!AF109+[8]PSK_FP_SO_MZ_SR_v_3_5!AF109+[9]PSK_FP_SO_MZP_SR_v_3_5!AF109+[10]PSK_FP_SO_SIEA_v_3_5!AF109+[11]PSK_FP_SO_UV_SR_v_3_5!AF109</f>
        <v>68006270</v>
      </c>
      <c r="AG111" s="20">
        <f>[2]PSK_FP_RO_MIRRI_SR_v_3_5!AG109+[3]PSK_FP_SO_MD_SR_v_3_5!AG109+[4]PSK_FP_SO_MH_SR_v_3_5!AG109+[5]PSK_FP_SO_MPSVR_SR_v_3_6!AG109+[6]PSK_FP_SO_MSVVM_SR_v_3_5!AG109+[7]PSK_FP_SO_MV_SR_v_3_5!AG109+[8]PSK_FP_SO_MZ_SR_v_3_5!AG109+[9]PSK_FP_SO_MZP_SR_v_3_5!AG109+[10]PSK_FP_SO_SIEA_v_3_5!AG109+[11]PSK_FP_SO_UV_SR_v_3_5!AG109</f>
        <v>57886237</v>
      </c>
      <c r="AH111" s="20">
        <f>[2]PSK_FP_RO_MIRRI_SR_v_3_5!AH109+[3]PSK_FP_SO_MD_SR_v_3_5!AH109+[4]PSK_FP_SO_MH_SR_v_3_5!AH109+[5]PSK_FP_SO_MPSVR_SR_v_3_6!AH109+[6]PSK_FP_SO_MSVVM_SR_v_3_5!AH109+[7]PSK_FP_SO_MV_SR_v_3_5!AH109+[8]PSK_FP_SO_MZ_SR_v_3_5!AH109+[9]PSK_FP_SO_MZP_SR_v_3_5!AH109+[10]PSK_FP_SO_SIEA_v_3_5!AH109+[11]PSK_FP_SO_UV_SR_v_3_5!AH109</f>
        <v>10120033</v>
      </c>
      <c r="AI111" s="20">
        <f>[2]PSK_FP_RO_MIRRI_SR_v_3_5!AI109+[3]PSK_FP_SO_MD_SR_v_3_5!AI109+[4]PSK_FP_SO_MH_SR_v_3_5!AI109+[5]PSK_FP_SO_MPSVR_SR_v_3_6!AI109+[6]PSK_FP_SO_MSVVM_SR_v_3_5!AI109+[7]PSK_FP_SO_MV_SR_v_3_5!AI109+[8]PSK_FP_SO_MZ_SR_v_3_5!AI109+[9]PSK_FP_SO_MZP_SR_v_3_5!AI109+[10]PSK_FP_SO_SIEA_v_3_5!AI109+[11]PSK_FP_SO_UV_SR_v_3_5!AI109</f>
        <v>68006270</v>
      </c>
      <c r="AJ111" s="20">
        <f>[2]PSK_FP_RO_MIRRI_SR_v_3_5!AJ109+[3]PSK_FP_SO_MD_SR_v_3_5!AJ109+[4]PSK_FP_SO_MH_SR_v_3_5!AJ109+[5]PSK_FP_SO_MPSVR_SR_v_3_6!AJ109+[6]PSK_FP_SO_MSVVM_SR_v_3_5!AJ109+[7]PSK_FP_SO_MV_SR_v_3_5!AJ109+[8]PSK_FP_SO_MZ_SR_v_3_5!AJ109+[9]PSK_FP_SO_MZP_SR_v_3_5!AJ109+[10]PSK_FP_SO_SIEA_v_3_5!AJ109+[11]PSK_FP_SO_UV_SR_v_3_5!AJ109</f>
        <v>57886237</v>
      </c>
      <c r="AK111" s="20">
        <f>[2]PSK_FP_RO_MIRRI_SR_v_3_5!AK109+[3]PSK_FP_SO_MD_SR_v_3_5!AK109+[4]PSK_FP_SO_MH_SR_v_3_5!AK109+[5]PSK_FP_SO_MPSVR_SR_v_3_6!AK109+[6]PSK_FP_SO_MSVVM_SR_v_3_5!AK109+[7]PSK_FP_SO_MV_SR_v_3_5!AK109+[8]PSK_FP_SO_MZ_SR_v_3_5!AK109+[9]PSK_FP_SO_MZP_SR_v_3_5!AK109+[10]PSK_FP_SO_SIEA_v_3_5!AK109+[11]PSK_FP_SO_UV_SR_v_3_5!AK109</f>
        <v>10120033</v>
      </c>
      <c r="AL111" s="20">
        <f>[2]PSK_FP_RO_MIRRI_SR_v_3_5!AL109+[3]PSK_FP_SO_MD_SR_v_3_5!AL109+[4]PSK_FP_SO_MH_SR_v_3_5!AL109+[5]PSK_FP_SO_MPSVR_SR_v_3_6!AL109+[6]PSK_FP_SO_MSVVM_SR_v_3_5!AL109+[7]PSK_FP_SO_MV_SR_v_3_5!AL109+[8]PSK_FP_SO_MZ_SR_v_3_5!AL109+[9]PSK_FP_SO_MZP_SR_v_3_5!AL109+[10]PSK_FP_SO_SIEA_v_3_5!AL109+[11]PSK_FP_SO_UV_SR_v_3_5!AL109</f>
        <v>66852915</v>
      </c>
      <c r="AM111" s="20">
        <f>[2]PSK_FP_RO_MIRRI_SR_v_3_5!AM109+[3]PSK_FP_SO_MD_SR_v_3_5!AM109+[4]PSK_FP_SO_MH_SR_v_3_5!AM109+[5]PSK_FP_SO_MPSVR_SR_v_3_6!AM109+[6]PSK_FP_SO_MSVVM_SR_v_3_5!AM109+[7]PSK_FP_SO_MV_SR_v_3_5!AM109+[8]PSK_FP_SO_MZ_SR_v_3_5!AM109+[9]PSK_FP_SO_MZP_SR_v_3_5!AM109+[10]PSK_FP_SO_SIEA_v_3_5!AM109+[11]PSK_FP_SO_UV_SR_v_3_5!AM109</f>
        <v>56875137</v>
      </c>
      <c r="AN111" s="20">
        <f>[2]PSK_FP_RO_MIRRI_SR_v_3_5!AN109+[3]PSK_FP_SO_MD_SR_v_3_5!AN109+[4]PSK_FP_SO_MH_SR_v_3_5!AN109+[5]PSK_FP_SO_MPSVR_SR_v_3_6!AN109+[6]PSK_FP_SO_MSVVM_SR_v_3_5!AN109+[7]PSK_FP_SO_MV_SR_v_3_5!AN109+[8]PSK_FP_SO_MZ_SR_v_3_5!AN109+[9]PSK_FP_SO_MZP_SR_v_3_5!AN109+[10]PSK_FP_SO_SIEA_v_3_5!AN109+[11]PSK_FP_SO_UV_SR_v_3_5!AN109</f>
        <v>9977778</v>
      </c>
      <c r="AO111" s="20">
        <f>[2]PSK_FP_RO_MIRRI_SR_v_3_5!AO109+[3]PSK_FP_SO_MD_SR_v_3_5!AO109+[4]PSK_FP_SO_MH_SR_v_3_5!AO109+[5]PSK_FP_SO_MPSVR_SR_v_3_6!AO109+[6]PSK_FP_SO_MSVVM_SR_v_3_5!AO109+[7]PSK_FP_SO_MV_SR_v_3_5!AO109+[8]PSK_FP_SO_MZ_SR_v_3_5!AO109+[9]PSK_FP_SO_MZP_SR_v_3_5!AO109+[10]PSK_FP_SO_SIEA_v_3_5!AO109+[11]PSK_FP_SO_UV_SR_v_3_5!AO109</f>
        <v>1153355</v>
      </c>
      <c r="AP111" s="20">
        <f>[2]PSK_FP_RO_MIRRI_SR_v_3_5!AP109+[3]PSK_FP_SO_MD_SR_v_3_5!AP109+[4]PSK_FP_SO_MH_SR_v_3_5!AP109+[5]PSK_FP_SO_MPSVR_SR_v_3_6!AP109+[6]PSK_FP_SO_MSVVM_SR_v_3_5!AP109+[7]PSK_FP_SO_MV_SR_v_3_5!AP109+[8]PSK_FP_SO_MZ_SR_v_3_5!AP109+[9]PSK_FP_SO_MZP_SR_v_3_5!AP109+[10]PSK_FP_SO_SIEA_v_3_5!AP109+[11]PSK_FP_SO_UV_SR_v_3_5!AP109</f>
        <v>1011100</v>
      </c>
      <c r="AQ111" s="20">
        <f>[2]PSK_FP_RO_MIRRI_SR_v_3_5!AQ109+[3]PSK_FP_SO_MD_SR_v_3_5!AQ109+[4]PSK_FP_SO_MH_SR_v_3_5!AQ109+[5]PSK_FP_SO_MPSVR_SR_v_3_6!AQ109+[6]PSK_FP_SO_MSVVM_SR_v_3_5!AQ109+[7]PSK_FP_SO_MV_SR_v_3_5!AQ109+[8]PSK_FP_SO_MZ_SR_v_3_5!AQ109+[9]PSK_FP_SO_MZP_SR_v_3_5!AQ109+[10]PSK_FP_SO_SIEA_v_3_5!AQ109+[11]PSK_FP_SO_UV_SR_v_3_5!AQ109</f>
        <v>142255</v>
      </c>
      <c r="AR111" s="20">
        <f>[2]PSK_FP_RO_MIRRI_SR_v_3_5!AR109+[3]PSK_FP_SO_MD_SR_v_3_5!AR109+[4]PSK_FP_SO_MH_SR_v_3_5!AR109+[5]PSK_FP_SO_MPSVR_SR_v_3_6!AR109+[6]PSK_FP_SO_MSVVM_SR_v_3_5!AR109+[7]PSK_FP_SO_MV_SR_v_3_5!AR109+[8]PSK_FP_SO_MZ_SR_v_3_5!AR109+[9]PSK_FP_SO_MZP_SR_v_3_5!AR109+[10]PSK_FP_SO_SIEA_v_3_5!AR109+[11]PSK_FP_SO_UV_SR_v_3_5!AR109</f>
        <v>0</v>
      </c>
      <c r="AS111" s="20">
        <f>[2]PSK_FP_RO_MIRRI_SR_v_3_5!AS109+[3]PSK_FP_SO_MD_SR_v_3_5!AS109+[4]PSK_FP_SO_MH_SR_v_3_5!AS109+[5]PSK_FP_SO_MPSVR_SR_v_3_6!AS109+[6]PSK_FP_SO_MSVVM_SR_v_3_5!AS109+[7]PSK_FP_SO_MV_SR_v_3_5!AS109+[8]PSK_FP_SO_MZ_SR_v_3_5!AS109+[9]PSK_FP_SO_MZP_SR_v_3_5!AS109+[10]PSK_FP_SO_SIEA_v_3_5!AS109+[11]PSK_FP_SO_UV_SR_v_3_5!AS109</f>
        <v>0</v>
      </c>
      <c r="AT111" s="20">
        <f>[2]PSK_FP_RO_MIRRI_SR_v_3_5!AT109+[3]PSK_FP_SO_MD_SR_v_3_5!AT109+[4]PSK_FP_SO_MH_SR_v_3_5!AT109+[5]PSK_FP_SO_MPSVR_SR_v_3_6!AT109+[6]PSK_FP_SO_MSVVM_SR_v_3_5!AT109+[7]PSK_FP_SO_MV_SR_v_3_5!AT109+[8]PSK_FP_SO_MZ_SR_v_3_5!AT109+[9]PSK_FP_SO_MZP_SR_v_3_5!AT109+[10]PSK_FP_SO_SIEA_v_3_5!AT109+[11]PSK_FP_SO_UV_SR_v_3_5!AT109</f>
        <v>0</v>
      </c>
      <c r="AU111" s="161">
        <f>[2]PSK_FP_RO_MIRRI_SR_v_3_5!AU109+[3]PSK_FP_SO_MD_SR_v_3_5!AU109+[4]PSK_FP_SO_MH_SR_v_3_5!AU109+[5]PSK_FP_SO_MPSVR_SR_v_3_6!AU109+[6]PSK_FP_SO_MSVVM_SR_v_3_5!AU109+[7]PSK_FP_SO_MV_SR_v_3_5!AU109+[8]PSK_FP_SO_MZ_SR_v_3_5!AU109+[9]PSK_FP_SO_MZP_SR_v_3_5!AU109+[10]PSK_FP_SO_SIEA_v_3_5!AU109+[11]PSK_FP_SO_UV_SR_v_3_5!AU109</f>
        <v>0</v>
      </c>
      <c r="AV111" s="160">
        <f>[2]PSK_FP_RO_MIRRI_SR_v_3_5!AV109+[3]PSK_FP_SO_MD_SR_v_3_5!AV109+[4]PSK_FP_SO_MH_SR_v_3_5!AV109+[5]PSK_FP_SO_MPSVR_SR_v_3_6!AV109+[6]PSK_FP_SO_MSVVM_SR_v_3_5!AV109+[7]PSK_FP_SO_MV_SR_v_3_5!AV109+[8]PSK_FP_SO_MZ_SR_v_3_5!AV109+[9]PSK_FP_SO_MZP_SR_v_3_5!AV109+[10]PSK_FP_SO_SIEA_v_3_5!AV109+[11]PSK_FP_SO_UV_SR_v_3_5!AV109</f>
        <v>0</v>
      </c>
      <c r="AW111" s="20">
        <f>[2]PSK_FP_RO_MIRRI_SR_v_3_5!AW109+[3]PSK_FP_SO_MD_SR_v_3_5!AW109+[4]PSK_FP_SO_MH_SR_v_3_5!AW109+[5]PSK_FP_SO_MPSVR_SR_v_3_6!AW109+[6]PSK_FP_SO_MSVVM_SR_v_3_5!AW109+[7]PSK_FP_SO_MV_SR_v_3_5!AW109+[8]PSK_FP_SO_MZ_SR_v_3_5!AW109+[9]PSK_FP_SO_MZP_SR_v_3_5!AW109+[10]PSK_FP_SO_SIEA_v_3_5!AW109+[11]PSK_FP_SO_UV_SR_v_3_5!AW109</f>
        <v>0</v>
      </c>
      <c r="AX111" s="20">
        <f>[2]PSK_FP_RO_MIRRI_SR_v_3_5!AX109+[3]PSK_FP_SO_MD_SR_v_3_5!AX109+[4]PSK_FP_SO_MH_SR_v_3_5!AX109+[5]PSK_FP_SO_MPSVR_SR_v_3_6!AX109+[6]PSK_FP_SO_MSVVM_SR_v_3_5!AX109+[7]PSK_FP_SO_MV_SR_v_3_5!AX109+[8]PSK_FP_SO_MZ_SR_v_3_5!AX109+[9]PSK_FP_SO_MZP_SR_v_3_5!AX109+[10]PSK_FP_SO_SIEA_v_3_5!AX109+[11]PSK_FP_SO_UV_SR_v_3_5!AX109</f>
        <v>0</v>
      </c>
      <c r="AY111" s="20">
        <f>[2]PSK_FP_RO_MIRRI_SR_v_3_5!AY109+[3]PSK_FP_SO_MD_SR_v_3_5!AY109+[4]PSK_FP_SO_MH_SR_v_3_5!AY109+[5]PSK_FP_SO_MPSVR_SR_v_3_6!AY109+[6]PSK_FP_SO_MSVVM_SR_v_3_5!AY109+[7]PSK_FP_SO_MV_SR_v_3_5!AY109+[8]PSK_FP_SO_MZ_SR_v_3_5!AY109+[9]PSK_FP_SO_MZP_SR_v_3_5!AY109+[10]PSK_FP_SO_SIEA_v_3_5!AY109+[11]PSK_FP_SO_UV_SR_v_3_5!AY109</f>
        <v>0</v>
      </c>
      <c r="AZ111" s="20">
        <f>[2]PSK_FP_RO_MIRRI_SR_v_3_5!AZ109+[3]PSK_FP_SO_MD_SR_v_3_5!AZ109+[4]PSK_FP_SO_MH_SR_v_3_5!AZ109+[5]PSK_FP_SO_MPSVR_SR_v_3_6!AZ109+[6]PSK_FP_SO_MSVVM_SR_v_3_5!AZ109+[7]PSK_FP_SO_MV_SR_v_3_5!AZ109+[8]PSK_FP_SO_MZ_SR_v_3_5!AZ109+[9]PSK_FP_SO_MZP_SR_v_3_5!AZ109+[10]PSK_FP_SO_SIEA_v_3_5!AZ109+[11]PSK_FP_SO_UV_SR_v_3_5!AZ109</f>
        <v>0</v>
      </c>
      <c r="BA111" s="20">
        <f>[2]PSK_FP_RO_MIRRI_SR_v_3_5!BA109+[3]PSK_FP_SO_MD_SR_v_3_5!BA109+[4]PSK_FP_SO_MH_SR_v_3_5!BA109+[5]PSK_FP_SO_MPSVR_SR_v_3_6!BA109+[6]PSK_FP_SO_MSVVM_SR_v_3_5!BA109+[7]PSK_FP_SO_MV_SR_v_3_5!BA109+[8]PSK_FP_SO_MZ_SR_v_3_5!BA109+[9]PSK_FP_SO_MZP_SR_v_3_5!BA109+[10]PSK_FP_SO_SIEA_v_3_5!BA109+[11]PSK_FP_SO_UV_SR_v_3_5!BA109</f>
        <v>0</v>
      </c>
      <c r="BB111" s="20">
        <f>[2]PSK_FP_RO_MIRRI_SR_v_3_5!BB109+[3]PSK_FP_SO_MD_SR_v_3_5!BB109+[4]PSK_FP_SO_MH_SR_v_3_5!BB109+[5]PSK_FP_SO_MPSVR_SR_v_3_6!BB109+[6]PSK_FP_SO_MSVVM_SR_v_3_5!BB109+[7]PSK_FP_SO_MV_SR_v_3_5!BB109+[8]PSK_FP_SO_MZ_SR_v_3_5!BB109+[9]PSK_FP_SO_MZP_SR_v_3_5!BB109+[10]PSK_FP_SO_SIEA_v_3_5!BB109+[11]PSK_FP_SO_UV_SR_v_3_5!BB109</f>
        <v>0</v>
      </c>
      <c r="BC111" s="20">
        <f>[2]PSK_FP_RO_MIRRI_SR_v_3_5!BC109+[3]PSK_FP_SO_MD_SR_v_3_5!BC109+[4]PSK_FP_SO_MH_SR_v_3_5!BC109+[5]PSK_FP_SO_MPSVR_SR_v_3_6!BC109+[6]PSK_FP_SO_MSVVM_SR_v_3_5!BC109+[7]PSK_FP_SO_MV_SR_v_3_5!BC109+[8]PSK_FP_SO_MZ_SR_v_3_5!BC109+[9]PSK_FP_SO_MZP_SR_v_3_5!BC109+[10]PSK_FP_SO_SIEA_v_3_5!BC109+[11]PSK_FP_SO_UV_SR_v_3_5!BC109</f>
        <v>0</v>
      </c>
      <c r="BD111" s="20">
        <f>[2]PSK_FP_RO_MIRRI_SR_v_3_5!BD109+[3]PSK_FP_SO_MD_SR_v_3_5!BD109+[4]PSK_FP_SO_MH_SR_v_3_5!BD109+[5]PSK_FP_SO_MPSVR_SR_v_3_6!BD109+[6]PSK_FP_SO_MSVVM_SR_v_3_5!BD109+[7]PSK_FP_SO_MV_SR_v_3_5!BD109+[8]PSK_FP_SO_MZ_SR_v_3_5!BD109+[9]PSK_FP_SO_MZP_SR_v_3_5!BD109+[10]PSK_FP_SO_SIEA_v_3_5!BD109+[11]PSK_FP_SO_UV_SR_v_3_5!BD109</f>
        <v>0</v>
      </c>
      <c r="BE111" s="20">
        <f>[2]PSK_FP_RO_MIRRI_SR_v_3_5!BE109+[3]PSK_FP_SO_MD_SR_v_3_5!BE109+[4]PSK_FP_SO_MH_SR_v_3_5!BE109+[5]PSK_FP_SO_MPSVR_SR_v_3_6!BE109+[6]PSK_FP_SO_MSVVM_SR_v_3_5!BE109+[7]PSK_FP_SO_MV_SR_v_3_5!BE109+[8]PSK_FP_SO_MZ_SR_v_3_5!BE109+[9]PSK_FP_SO_MZP_SR_v_3_5!BE109+[10]PSK_FP_SO_SIEA_v_3_5!BE109+[11]PSK_FP_SO_UV_SR_v_3_5!BE109</f>
        <v>0</v>
      </c>
      <c r="BF111" s="20">
        <f>[2]PSK_FP_RO_MIRRI_SR_v_3_5!BF109+[3]PSK_FP_SO_MD_SR_v_3_5!BF109+[4]PSK_FP_SO_MH_SR_v_3_5!BF109+[5]PSK_FP_SO_MPSVR_SR_v_3_6!BF109+[6]PSK_FP_SO_MSVVM_SR_v_3_5!BF109+[7]PSK_FP_SO_MV_SR_v_3_5!BF109+[8]PSK_FP_SO_MZ_SR_v_3_5!BF109+[9]PSK_FP_SO_MZP_SR_v_3_5!BF109+[10]PSK_FP_SO_SIEA_v_3_5!BF109+[11]PSK_FP_SO_UV_SR_v_3_5!BF109</f>
        <v>0</v>
      </c>
      <c r="BG111" s="161">
        <f>[2]PSK_FP_RO_MIRRI_SR_v_3_5!BG109+[3]PSK_FP_SO_MD_SR_v_3_5!BG109+[4]PSK_FP_SO_MH_SR_v_3_5!BG109+[5]PSK_FP_SO_MPSVR_SR_v_3_6!BG109+[6]PSK_FP_SO_MSVVM_SR_v_3_5!BG109+[7]PSK_FP_SO_MV_SR_v_3_5!BG109+[8]PSK_FP_SO_MZ_SR_v_3_5!BG109+[9]PSK_FP_SO_MZP_SR_v_3_5!BG109+[10]PSK_FP_SO_SIEA_v_3_5!BG109+[11]PSK_FP_SO_UV_SR_v_3_5!BG109</f>
        <v>0</v>
      </c>
      <c r="BH111" s="160">
        <f>[2]PSK_FP_RO_MIRRI_SR_v_3_5!BH109+[3]PSK_FP_SO_MD_SR_v_3_5!BH109+[4]PSK_FP_SO_MH_SR_v_3_5!BH109+[5]PSK_FP_SO_MPSVR_SR_v_3_6!BH109+[6]PSK_FP_SO_MSVVM_SR_v_3_5!BH109+[7]PSK_FP_SO_MV_SR_v_3_5!BH109+[8]PSK_FP_SO_MZ_SR_v_3_5!BH109+[9]PSK_FP_SO_MZP_SR_v_3_5!BH109+[10]PSK_FP_SO_SIEA_v_3_5!BH109+[11]PSK_FP_SO_UV_SR_v_3_5!BH109</f>
        <v>0</v>
      </c>
      <c r="BI111" s="20">
        <f>[2]PSK_FP_RO_MIRRI_SR_v_3_5!BI109+[3]PSK_FP_SO_MD_SR_v_3_5!BI109+[4]PSK_FP_SO_MH_SR_v_3_5!BI109+[5]PSK_FP_SO_MPSVR_SR_v_3_6!BI109+[6]PSK_FP_SO_MSVVM_SR_v_3_5!BI109+[7]PSK_FP_SO_MV_SR_v_3_5!BI109+[8]PSK_FP_SO_MZ_SR_v_3_5!BI109+[9]PSK_FP_SO_MZP_SR_v_3_5!BI109+[10]PSK_FP_SO_SIEA_v_3_5!BI109+[11]PSK_FP_SO_UV_SR_v_3_5!BI109</f>
        <v>0</v>
      </c>
      <c r="BJ111" s="20">
        <f>[2]PSK_FP_RO_MIRRI_SR_v_3_5!BJ109+[3]PSK_FP_SO_MD_SR_v_3_5!BJ109+[4]PSK_FP_SO_MH_SR_v_3_5!BJ109+[5]PSK_FP_SO_MPSVR_SR_v_3_6!BJ109+[6]PSK_FP_SO_MSVVM_SR_v_3_5!BJ109+[7]PSK_FP_SO_MV_SR_v_3_5!BJ109+[8]PSK_FP_SO_MZ_SR_v_3_5!BJ109+[9]PSK_FP_SO_MZP_SR_v_3_5!BJ109+[10]PSK_FP_SO_SIEA_v_3_5!BJ109+[11]PSK_FP_SO_UV_SR_v_3_5!BJ109</f>
        <v>0</v>
      </c>
      <c r="BK111" s="20">
        <f>[2]PSK_FP_RO_MIRRI_SR_v_3_5!BK109+[3]PSK_FP_SO_MD_SR_v_3_5!BK109+[4]PSK_FP_SO_MH_SR_v_3_5!BK109+[5]PSK_FP_SO_MPSVR_SR_v_3_6!BK109+[6]PSK_FP_SO_MSVVM_SR_v_3_5!BK109+[7]PSK_FP_SO_MV_SR_v_3_5!BK109+[8]PSK_FP_SO_MZ_SR_v_3_5!BK109+[9]PSK_FP_SO_MZP_SR_v_3_5!BK109+[10]PSK_FP_SO_SIEA_v_3_5!BK109+[11]PSK_FP_SO_UV_SR_v_3_5!BK109</f>
        <v>0</v>
      </c>
      <c r="BL111" s="20">
        <f>[2]PSK_FP_RO_MIRRI_SR_v_3_5!BL109+[3]PSK_FP_SO_MD_SR_v_3_5!BL109+[4]PSK_FP_SO_MH_SR_v_3_5!BL109+[5]PSK_FP_SO_MPSVR_SR_v_3_6!BL109+[6]PSK_FP_SO_MSVVM_SR_v_3_5!BL109+[7]PSK_FP_SO_MV_SR_v_3_5!BL109+[8]PSK_FP_SO_MZ_SR_v_3_5!BL109+[9]PSK_FP_SO_MZP_SR_v_3_5!BL109+[10]PSK_FP_SO_SIEA_v_3_5!BL109+[11]PSK_FP_SO_UV_SR_v_3_5!BL109</f>
        <v>0</v>
      </c>
      <c r="BM111" s="20">
        <f>[2]PSK_FP_RO_MIRRI_SR_v_3_5!BM109+[3]PSK_FP_SO_MD_SR_v_3_5!BM109+[4]PSK_FP_SO_MH_SR_v_3_5!BM109+[5]PSK_FP_SO_MPSVR_SR_v_3_6!BM109+[6]PSK_FP_SO_MSVVM_SR_v_3_5!BM109+[7]PSK_FP_SO_MV_SR_v_3_5!BM109+[8]PSK_FP_SO_MZ_SR_v_3_5!BM109+[9]PSK_FP_SO_MZP_SR_v_3_5!BM109+[10]PSK_FP_SO_SIEA_v_3_5!BM109+[11]PSK_FP_SO_UV_SR_v_3_5!BM109</f>
        <v>0</v>
      </c>
      <c r="BN111" s="20">
        <f>[2]PSK_FP_RO_MIRRI_SR_v_3_5!BN109+[3]PSK_FP_SO_MD_SR_v_3_5!BN109+[4]PSK_FP_SO_MH_SR_v_3_5!BN109+[5]PSK_FP_SO_MPSVR_SR_v_3_6!BN109+[6]PSK_FP_SO_MSVVM_SR_v_3_5!BN109+[7]PSK_FP_SO_MV_SR_v_3_5!BN109+[8]PSK_FP_SO_MZ_SR_v_3_5!BN109+[9]PSK_FP_SO_MZP_SR_v_3_5!BN109+[10]PSK_FP_SO_SIEA_v_3_5!BN109+[11]PSK_FP_SO_UV_SR_v_3_5!BN109</f>
        <v>0</v>
      </c>
      <c r="BO111" s="20">
        <f>[2]PSK_FP_RO_MIRRI_SR_v_3_5!BO109+[3]PSK_FP_SO_MD_SR_v_3_5!BO109+[4]PSK_FP_SO_MH_SR_v_3_5!BO109+[5]PSK_FP_SO_MPSVR_SR_v_3_6!BO109+[6]PSK_FP_SO_MSVVM_SR_v_3_5!BO109+[7]PSK_FP_SO_MV_SR_v_3_5!BO109+[8]PSK_FP_SO_MZ_SR_v_3_5!BO109+[9]PSK_FP_SO_MZP_SR_v_3_5!BO109+[10]PSK_FP_SO_SIEA_v_3_5!BO109+[11]PSK_FP_SO_UV_SR_v_3_5!BO109</f>
        <v>0</v>
      </c>
      <c r="BP111" s="20">
        <f>[2]PSK_FP_RO_MIRRI_SR_v_3_5!BP109+[3]PSK_FP_SO_MD_SR_v_3_5!BP109+[4]PSK_FP_SO_MH_SR_v_3_5!BP109+[5]PSK_FP_SO_MPSVR_SR_v_3_6!BP109+[6]PSK_FP_SO_MSVVM_SR_v_3_5!BP109+[7]PSK_FP_SO_MV_SR_v_3_5!BP109+[8]PSK_FP_SO_MZ_SR_v_3_5!BP109+[9]PSK_FP_SO_MZP_SR_v_3_5!BP109+[10]PSK_FP_SO_SIEA_v_3_5!BP109+[11]PSK_FP_SO_UV_SR_v_3_5!BP109</f>
        <v>0</v>
      </c>
      <c r="BQ111" s="20">
        <f>[2]PSK_FP_RO_MIRRI_SR_v_3_5!BQ109+[3]PSK_FP_SO_MD_SR_v_3_5!BQ109+[4]PSK_FP_SO_MH_SR_v_3_5!BQ109+[5]PSK_FP_SO_MPSVR_SR_v_3_6!BQ109+[6]PSK_FP_SO_MSVVM_SR_v_3_5!BQ109+[7]PSK_FP_SO_MV_SR_v_3_5!BQ109+[8]PSK_FP_SO_MZ_SR_v_3_5!BQ109+[9]PSK_FP_SO_MZP_SR_v_3_5!BQ109+[10]PSK_FP_SO_SIEA_v_3_5!BQ109+[11]PSK_FP_SO_UV_SR_v_3_5!BQ109</f>
        <v>0</v>
      </c>
      <c r="BR111" s="20">
        <f>[2]PSK_FP_RO_MIRRI_SR_v_3_5!BR109+[3]PSK_FP_SO_MD_SR_v_3_5!BR109+[4]PSK_FP_SO_MH_SR_v_3_5!BR109+[5]PSK_FP_SO_MPSVR_SR_v_3_6!BR109+[6]PSK_FP_SO_MSVVM_SR_v_3_5!BR109+[7]PSK_FP_SO_MV_SR_v_3_5!BR109+[8]PSK_FP_SO_MZ_SR_v_3_5!BR109+[9]PSK_FP_SO_MZP_SR_v_3_5!BR109+[10]PSK_FP_SO_SIEA_v_3_5!BR109+[11]PSK_FP_SO_UV_SR_v_3_5!BR109</f>
        <v>0</v>
      </c>
      <c r="BS111" s="161">
        <f>[2]PSK_FP_RO_MIRRI_SR_v_3_5!BS109+[3]PSK_FP_SO_MD_SR_v_3_5!BS109+[4]PSK_FP_SO_MH_SR_v_3_5!BS109+[5]PSK_FP_SO_MPSVR_SR_v_3_6!BS109+[6]PSK_FP_SO_MSVVM_SR_v_3_5!BS109+[7]PSK_FP_SO_MV_SR_v_3_5!BS109+[8]PSK_FP_SO_MZ_SR_v_3_5!BS109+[9]PSK_FP_SO_MZP_SR_v_3_5!BS109+[10]PSK_FP_SO_SIEA_v_3_5!BS109+[11]PSK_FP_SO_UV_SR_v_3_5!BS109</f>
        <v>0</v>
      </c>
      <c r="BT111" s="134"/>
      <c r="BU111" s="97">
        <f t="shared" si="18"/>
        <v>0.84999998680685385</v>
      </c>
      <c r="BV111" s="98">
        <f t="shared" si="19"/>
        <v>0.15000001319314615</v>
      </c>
      <c r="BW111" s="98">
        <f t="shared" si="20"/>
        <v>8.0517121533983743E-2</v>
      </c>
      <c r="BX111" s="98">
        <f t="shared" si="21"/>
        <v>7.7570401892392407E-2</v>
      </c>
      <c r="BY111" s="98">
        <f t="shared" si="22"/>
        <v>0</v>
      </c>
      <c r="BZ111" s="98">
        <f t="shared" si="23"/>
        <v>0.39999999559866739</v>
      </c>
      <c r="CA111" s="98">
        <f t="shared" si="24"/>
        <v>0.60000000440133261</v>
      </c>
      <c r="CB111" s="98">
        <f t="shared" si="25"/>
        <v>5.2612055562510883E-2</v>
      </c>
      <c r="CC111" s="98">
        <f t="shared" si="26"/>
        <v>0.54738794883882169</v>
      </c>
      <c r="CD111" s="99">
        <f t="shared" si="27"/>
        <v>0</v>
      </c>
      <c r="CE111" s="100">
        <f t="shared" si="39"/>
        <v>0.84999999313308239</v>
      </c>
      <c r="CF111" s="98">
        <f t="shared" si="30"/>
        <v>0.15000000686691758</v>
      </c>
      <c r="CG111" s="98">
        <f t="shared" si="31"/>
        <v>2.62005296601229E-3</v>
      </c>
      <c r="CH111" s="98">
        <f t="shared" si="32"/>
        <v>0.14737995390090528</v>
      </c>
      <c r="CI111" s="98">
        <f t="shared" si="33"/>
        <v>0</v>
      </c>
      <c r="CJ111" s="98">
        <f t="shared" si="40"/>
        <v>0.39999997628466138</v>
      </c>
      <c r="CK111" s="98">
        <f t="shared" si="41"/>
        <v>0.60000002371533867</v>
      </c>
      <c r="CL111" s="98">
        <f t="shared" si="42"/>
        <v>8.4340637400713517E-3</v>
      </c>
      <c r="CM111" s="98">
        <f t="shared" si="43"/>
        <v>0.59156595997526729</v>
      </c>
      <c r="CN111" s="99">
        <f t="shared" si="44"/>
        <v>0</v>
      </c>
      <c r="CO111" s="100" t="s">
        <v>243</v>
      </c>
      <c r="CP111" s="98" t="s">
        <v>243</v>
      </c>
      <c r="CQ111" s="98" t="s">
        <v>243</v>
      </c>
      <c r="CR111" s="98" t="s">
        <v>243</v>
      </c>
      <c r="CS111" s="99" t="s">
        <v>243</v>
      </c>
      <c r="CT111" s="100" t="s">
        <v>243</v>
      </c>
      <c r="CU111" s="98"/>
      <c r="CV111" s="98"/>
      <c r="CW111" s="98"/>
      <c r="CX111" s="99"/>
    </row>
    <row r="112" spans="1:102" s="168" customFormat="1" ht="67.5" x14ac:dyDescent="0.25">
      <c r="A112" s="135" t="s">
        <v>335</v>
      </c>
      <c r="B112" s="162">
        <f>[2]PSK_FP_RO_MIRRI_SR_v_3_5!B110+[3]PSK_FP_SO_MD_SR_v_3_5!B110+[4]PSK_FP_SO_MH_SR_v_3_5!B110+[5]PSK_FP_SO_MPSVR_SR_v_3_6!B110+[6]PSK_FP_SO_MSVVM_SR_v_3_5!B110+[7]PSK_FP_SO_MV_SR_v_3_5!B110+[8]PSK_FP_SO_MZ_SR_v_3_5!B110+[9]PSK_FP_SO_MZP_SR_v_3_5!B110+[10]PSK_FP_SO_SIEA_v_3_5!B110+[11]PSK_FP_SO_UV_SR_v_3_5!B110</f>
        <v>152098478</v>
      </c>
      <c r="C112" s="136">
        <f>[2]PSK_FP_RO_MIRRI_SR_v_3_5!C110+[3]PSK_FP_SO_MD_SR_v_3_5!C110+[4]PSK_FP_SO_MH_SR_v_3_5!C110+[5]PSK_FP_SO_MPSVR_SR_v_3_6!C110+[6]PSK_FP_SO_MSVVM_SR_v_3_5!C110+[7]PSK_FP_SO_MV_SR_v_3_5!C110+[8]PSK_FP_SO_MZ_SR_v_3_5!C110+[9]PSK_FP_SO_MZP_SR_v_3_5!C110+[10]PSK_FP_SO_SIEA_v_3_5!C110+[11]PSK_FP_SO_UV_SR_v_3_5!C110</f>
        <v>125068680</v>
      </c>
      <c r="D112" s="136">
        <f>[2]PSK_FP_RO_MIRRI_SR_v_3_5!D110+[3]PSK_FP_SO_MD_SR_v_3_5!D110+[4]PSK_FP_SO_MH_SR_v_3_5!D110+[5]PSK_FP_SO_MPSVR_SR_v_3_6!D110+[6]PSK_FP_SO_MSVVM_SR_v_3_5!D110+[7]PSK_FP_SO_MV_SR_v_3_5!D110+[8]PSK_FP_SO_MZ_SR_v_3_5!D110+[9]PSK_FP_SO_MZP_SR_v_3_5!D110+[10]PSK_FP_SO_SIEA_v_3_5!D110+[11]PSK_FP_SO_UV_SR_v_3_5!D110</f>
        <v>27029798</v>
      </c>
      <c r="E112" s="136">
        <f>[2]PSK_FP_RO_MIRRI_SR_v_3_5!E110+[3]PSK_FP_SO_MD_SR_v_3_5!E110+[4]PSK_FP_SO_MH_SR_v_3_5!E110+[5]PSK_FP_SO_MPSVR_SR_v_3_6!E110+[6]PSK_FP_SO_MSVVM_SR_v_3_5!E110+[7]PSK_FP_SO_MV_SR_v_3_5!E110+[8]PSK_FP_SO_MZ_SR_v_3_5!E110+[9]PSK_FP_SO_MZP_SR_v_3_5!E110+[10]PSK_FP_SO_SIEA_v_3_5!E110+[11]PSK_FP_SO_UV_SR_v_3_5!E110</f>
        <v>27029798</v>
      </c>
      <c r="F112" s="136">
        <f>[2]PSK_FP_RO_MIRRI_SR_v_3_5!F110+[3]PSK_FP_SO_MD_SR_v_3_5!F110+[4]PSK_FP_SO_MH_SR_v_3_5!F110+[5]PSK_FP_SO_MPSVR_SR_v_3_6!F110+[6]PSK_FP_SO_MSVVM_SR_v_3_5!F110+[7]PSK_FP_SO_MV_SR_v_3_5!F110+[8]PSK_FP_SO_MZ_SR_v_3_5!F110+[9]PSK_FP_SO_MZP_SR_v_3_5!F110+[10]PSK_FP_SO_SIEA_v_3_5!F110+[11]PSK_FP_SO_UV_SR_v_3_5!F110</f>
        <v>26965168</v>
      </c>
      <c r="G112" s="136">
        <f>[2]PSK_FP_RO_MIRRI_SR_v_3_5!G110+[3]PSK_FP_SO_MD_SR_v_3_5!G110+[4]PSK_FP_SO_MH_SR_v_3_5!G110+[5]PSK_FP_SO_MPSVR_SR_v_3_6!G110+[6]PSK_FP_SO_MSVVM_SR_v_3_5!G110+[7]PSK_FP_SO_MV_SR_v_3_5!G110+[8]PSK_FP_SO_MZ_SR_v_3_5!G110+[9]PSK_FP_SO_MZP_SR_v_3_5!G110+[10]PSK_FP_SO_SIEA_v_3_5!G110+[11]PSK_FP_SO_UV_SR_v_3_5!G110</f>
        <v>64630</v>
      </c>
      <c r="H112" s="136">
        <f>[2]PSK_FP_RO_MIRRI_SR_v_3_5!H110+[3]PSK_FP_SO_MD_SR_v_3_5!H110+[4]PSK_FP_SO_MH_SR_v_3_5!H110+[5]PSK_FP_SO_MPSVR_SR_v_3_6!H110+[6]PSK_FP_SO_MSVVM_SR_v_3_5!H110+[7]PSK_FP_SO_MV_SR_v_3_5!H110+[8]PSK_FP_SO_MZ_SR_v_3_5!H110+[9]PSK_FP_SO_MZP_SR_v_3_5!H110+[10]PSK_FP_SO_SIEA_v_3_5!H110+[11]PSK_FP_SO_UV_SR_v_3_5!H110</f>
        <v>0</v>
      </c>
      <c r="I112" s="163">
        <f>[2]PSK_FP_RO_MIRRI_SR_v_3_5!I110+[3]PSK_FP_SO_MD_SR_v_3_5!I110+[4]PSK_FP_SO_MH_SR_v_3_5!I110+[5]PSK_FP_SO_MPSVR_SR_v_3_6!I110+[6]PSK_FP_SO_MSVVM_SR_v_3_5!I110+[7]PSK_FP_SO_MV_SR_v_3_5!I110+[8]PSK_FP_SO_MZ_SR_v_3_5!I110+[9]PSK_FP_SO_MZP_SR_v_3_5!I110+[10]PSK_FP_SO_SIEA_v_3_5!I110+[11]PSK_FP_SO_UV_SR_v_3_5!I110</f>
        <v>0</v>
      </c>
      <c r="J112" s="162">
        <f>[2]PSK_FP_RO_MIRRI_SR_v_3_5!J110+[3]PSK_FP_SO_MD_SR_v_3_5!J110+[4]PSK_FP_SO_MH_SR_v_3_5!J110+[5]PSK_FP_SO_MPSVR_SR_v_3_6!J110+[6]PSK_FP_SO_MSVVM_SR_v_3_5!J110+[7]PSK_FP_SO_MV_SR_v_3_5!J110+[8]PSK_FP_SO_MZ_SR_v_3_5!J110+[9]PSK_FP_SO_MZP_SR_v_3_5!J110+[10]PSK_FP_SO_SIEA_v_3_5!J110+[11]PSK_FP_SO_UV_SR_v_3_5!J110</f>
        <v>0</v>
      </c>
      <c r="K112" s="136">
        <f>[2]PSK_FP_RO_MIRRI_SR_v_3_5!K110+[3]PSK_FP_SO_MD_SR_v_3_5!K110+[4]PSK_FP_SO_MH_SR_v_3_5!K110+[5]PSK_FP_SO_MPSVR_SR_v_3_6!K110+[6]PSK_FP_SO_MSVVM_SR_v_3_5!K110+[7]PSK_FP_SO_MV_SR_v_3_5!K110+[8]PSK_FP_SO_MZ_SR_v_3_5!K110+[9]PSK_FP_SO_MZP_SR_v_3_5!K110+[10]PSK_FP_SO_SIEA_v_3_5!K110+[11]PSK_FP_SO_UV_SR_v_3_5!K110</f>
        <v>0</v>
      </c>
      <c r="L112" s="136">
        <f>[2]PSK_FP_RO_MIRRI_SR_v_3_5!L110+[3]PSK_FP_SO_MD_SR_v_3_5!L110+[4]PSK_FP_SO_MH_SR_v_3_5!L110+[5]PSK_FP_SO_MPSVR_SR_v_3_6!L110+[6]PSK_FP_SO_MSVVM_SR_v_3_5!L110+[7]PSK_FP_SO_MV_SR_v_3_5!L110+[8]PSK_FP_SO_MZ_SR_v_3_5!L110+[9]PSK_FP_SO_MZP_SR_v_3_5!L110+[10]PSK_FP_SO_SIEA_v_3_5!L110+[11]PSK_FP_SO_UV_SR_v_3_5!L110</f>
        <v>0</v>
      </c>
      <c r="M112" s="136">
        <f>[2]PSK_FP_RO_MIRRI_SR_v_3_5!M110+[3]PSK_FP_SO_MD_SR_v_3_5!M110+[4]PSK_FP_SO_MH_SR_v_3_5!M110+[5]PSK_FP_SO_MPSVR_SR_v_3_6!M110+[6]PSK_FP_SO_MSVVM_SR_v_3_5!M110+[7]PSK_FP_SO_MV_SR_v_3_5!M110+[8]PSK_FP_SO_MZ_SR_v_3_5!M110+[9]PSK_FP_SO_MZP_SR_v_3_5!M110+[10]PSK_FP_SO_SIEA_v_3_5!M110+[11]PSK_FP_SO_UV_SR_v_3_5!M110</f>
        <v>0</v>
      </c>
      <c r="N112" s="136">
        <f>[2]PSK_FP_RO_MIRRI_SR_v_3_5!N110+[3]PSK_FP_SO_MD_SR_v_3_5!N110+[4]PSK_FP_SO_MH_SR_v_3_5!N110+[5]PSK_FP_SO_MPSVR_SR_v_3_6!N110+[6]PSK_FP_SO_MSVVM_SR_v_3_5!N110+[7]PSK_FP_SO_MV_SR_v_3_5!N110+[8]PSK_FP_SO_MZ_SR_v_3_5!N110+[9]PSK_FP_SO_MZP_SR_v_3_5!N110+[10]PSK_FP_SO_SIEA_v_3_5!N110+[11]PSK_FP_SO_UV_SR_v_3_5!N110</f>
        <v>0</v>
      </c>
      <c r="O112" s="136">
        <f>[2]PSK_FP_RO_MIRRI_SR_v_3_5!O110+[3]PSK_FP_SO_MD_SR_v_3_5!O110+[4]PSK_FP_SO_MH_SR_v_3_5!O110+[5]PSK_FP_SO_MPSVR_SR_v_3_6!O110+[6]PSK_FP_SO_MSVVM_SR_v_3_5!O110+[7]PSK_FP_SO_MV_SR_v_3_5!O110+[8]PSK_FP_SO_MZ_SR_v_3_5!O110+[9]PSK_FP_SO_MZP_SR_v_3_5!O110+[10]PSK_FP_SO_SIEA_v_3_5!O110+[11]PSK_FP_SO_UV_SR_v_3_5!O110</f>
        <v>0</v>
      </c>
      <c r="P112" s="136">
        <f>[2]PSK_FP_RO_MIRRI_SR_v_3_5!P110+[3]PSK_FP_SO_MD_SR_v_3_5!P110+[4]PSK_FP_SO_MH_SR_v_3_5!P110+[5]PSK_FP_SO_MPSVR_SR_v_3_6!P110+[6]PSK_FP_SO_MSVVM_SR_v_3_5!P110+[7]PSK_FP_SO_MV_SR_v_3_5!P110+[8]PSK_FP_SO_MZ_SR_v_3_5!P110+[9]PSK_FP_SO_MZP_SR_v_3_5!P110+[10]PSK_FP_SO_SIEA_v_3_5!P110+[11]PSK_FP_SO_UV_SR_v_3_5!P110</f>
        <v>0</v>
      </c>
      <c r="Q112" s="136">
        <f>[2]PSK_FP_RO_MIRRI_SR_v_3_5!Q110+[3]PSK_FP_SO_MD_SR_v_3_5!Q110+[4]PSK_FP_SO_MH_SR_v_3_5!Q110+[5]PSK_FP_SO_MPSVR_SR_v_3_6!Q110+[6]PSK_FP_SO_MSVVM_SR_v_3_5!Q110+[7]PSK_FP_SO_MV_SR_v_3_5!Q110+[8]PSK_FP_SO_MZ_SR_v_3_5!Q110+[9]PSK_FP_SO_MZP_SR_v_3_5!Q110+[10]PSK_FP_SO_SIEA_v_3_5!Q110+[11]PSK_FP_SO_UV_SR_v_3_5!Q110</f>
        <v>0</v>
      </c>
      <c r="R112" s="136">
        <f>[2]PSK_FP_RO_MIRRI_SR_v_3_5!R110+[3]PSK_FP_SO_MD_SR_v_3_5!R110+[4]PSK_FP_SO_MH_SR_v_3_5!R110+[5]PSK_FP_SO_MPSVR_SR_v_3_6!R110+[6]PSK_FP_SO_MSVVM_SR_v_3_5!R110+[7]PSK_FP_SO_MV_SR_v_3_5!R110+[8]PSK_FP_SO_MZ_SR_v_3_5!R110+[9]PSK_FP_SO_MZP_SR_v_3_5!R110+[10]PSK_FP_SO_SIEA_v_3_5!R110+[11]PSK_FP_SO_UV_SR_v_3_5!R110</f>
        <v>0</v>
      </c>
      <c r="S112" s="136">
        <f>[2]PSK_FP_RO_MIRRI_SR_v_3_5!S110+[3]PSK_FP_SO_MD_SR_v_3_5!S110+[4]PSK_FP_SO_MH_SR_v_3_5!S110+[5]PSK_FP_SO_MPSVR_SR_v_3_6!S110+[6]PSK_FP_SO_MSVVM_SR_v_3_5!S110+[7]PSK_FP_SO_MV_SR_v_3_5!S110+[8]PSK_FP_SO_MZ_SR_v_3_5!S110+[9]PSK_FP_SO_MZP_SR_v_3_5!S110+[10]PSK_FP_SO_SIEA_v_3_5!S110+[11]PSK_FP_SO_UV_SR_v_3_5!S110</f>
        <v>0</v>
      </c>
      <c r="T112" s="136">
        <f>[2]PSK_FP_RO_MIRRI_SR_v_3_5!T110+[3]PSK_FP_SO_MD_SR_v_3_5!T110+[4]PSK_FP_SO_MH_SR_v_3_5!T110+[5]PSK_FP_SO_MPSVR_SR_v_3_6!T110+[6]PSK_FP_SO_MSVVM_SR_v_3_5!T110+[7]PSK_FP_SO_MV_SR_v_3_5!T110+[8]PSK_FP_SO_MZ_SR_v_3_5!T110+[9]PSK_FP_SO_MZP_SR_v_3_5!T110+[10]PSK_FP_SO_SIEA_v_3_5!T110+[11]PSK_FP_SO_UV_SR_v_3_5!T110</f>
        <v>0</v>
      </c>
      <c r="U112" s="136">
        <f>[2]PSK_FP_RO_MIRRI_SR_v_3_5!U110+[3]PSK_FP_SO_MD_SR_v_3_5!U110+[4]PSK_FP_SO_MH_SR_v_3_5!U110+[5]PSK_FP_SO_MPSVR_SR_v_3_6!U110+[6]PSK_FP_SO_MSVVM_SR_v_3_5!U110+[7]PSK_FP_SO_MV_SR_v_3_5!U110+[8]PSK_FP_SO_MZ_SR_v_3_5!U110+[9]PSK_FP_SO_MZP_SR_v_3_5!U110+[10]PSK_FP_SO_SIEA_v_3_5!U110+[11]PSK_FP_SO_UV_SR_v_3_5!U110</f>
        <v>0</v>
      </c>
      <c r="V112" s="136">
        <f>[2]PSK_FP_RO_MIRRI_SR_v_3_5!V110+[3]PSK_FP_SO_MD_SR_v_3_5!V110+[4]PSK_FP_SO_MH_SR_v_3_5!V110+[5]PSK_FP_SO_MPSVR_SR_v_3_6!V110+[6]PSK_FP_SO_MSVVM_SR_v_3_5!V110+[7]PSK_FP_SO_MV_SR_v_3_5!V110+[8]PSK_FP_SO_MZ_SR_v_3_5!V110+[9]PSK_FP_SO_MZP_SR_v_3_5!V110+[10]PSK_FP_SO_SIEA_v_3_5!V110+[11]PSK_FP_SO_UV_SR_v_3_5!V110</f>
        <v>0</v>
      </c>
      <c r="W112" s="136">
        <f>[2]PSK_FP_RO_MIRRI_SR_v_3_5!W110+[3]PSK_FP_SO_MD_SR_v_3_5!W110+[4]PSK_FP_SO_MH_SR_v_3_5!W110+[5]PSK_FP_SO_MPSVR_SR_v_3_6!W110+[6]PSK_FP_SO_MSVVM_SR_v_3_5!W110+[7]PSK_FP_SO_MV_SR_v_3_5!W110+[8]PSK_FP_SO_MZ_SR_v_3_5!W110+[9]PSK_FP_SO_MZP_SR_v_3_5!W110+[10]PSK_FP_SO_SIEA_v_3_5!W110+[11]PSK_FP_SO_UV_SR_v_3_5!W110</f>
        <v>0</v>
      </c>
      <c r="X112" s="136">
        <f>[2]PSK_FP_RO_MIRRI_SR_v_3_5!X110+[3]PSK_FP_SO_MD_SR_v_3_5!X110+[4]PSK_FP_SO_MH_SR_v_3_5!X110+[5]PSK_FP_SO_MPSVR_SR_v_3_6!X110+[6]PSK_FP_SO_MSVVM_SR_v_3_5!X110+[7]PSK_FP_SO_MV_SR_v_3_5!X110+[8]PSK_FP_SO_MZ_SR_v_3_5!X110+[9]PSK_FP_SO_MZP_SR_v_3_5!X110+[10]PSK_FP_SO_SIEA_v_3_5!X110+[11]PSK_FP_SO_UV_SR_v_3_5!X110</f>
        <v>0</v>
      </c>
      <c r="Y112" s="136">
        <f>[2]PSK_FP_RO_MIRRI_SR_v_3_5!Y110+[3]PSK_FP_SO_MD_SR_v_3_5!Y110+[4]PSK_FP_SO_MH_SR_v_3_5!Y110+[5]PSK_FP_SO_MPSVR_SR_v_3_6!Y110+[6]PSK_FP_SO_MSVVM_SR_v_3_5!Y110+[7]PSK_FP_SO_MV_SR_v_3_5!Y110+[8]PSK_FP_SO_MZ_SR_v_3_5!Y110+[9]PSK_FP_SO_MZP_SR_v_3_5!Y110+[10]PSK_FP_SO_SIEA_v_3_5!Y110+[11]PSK_FP_SO_UV_SR_v_3_5!Y110</f>
        <v>0</v>
      </c>
      <c r="Z112" s="136">
        <f>[2]PSK_FP_RO_MIRRI_SR_v_3_5!Z110+[3]PSK_FP_SO_MD_SR_v_3_5!Z110+[4]PSK_FP_SO_MH_SR_v_3_5!Z110+[5]PSK_FP_SO_MPSVR_SR_v_3_6!Z110+[6]PSK_FP_SO_MSVVM_SR_v_3_5!Z110+[7]PSK_FP_SO_MV_SR_v_3_5!Z110+[8]PSK_FP_SO_MZ_SR_v_3_5!Z110+[9]PSK_FP_SO_MZP_SR_v_3_5!Z110+[10]PSK_FP_SO_SIEA_v_3_5!Z110+[11]PSK_FP_SO_UV_SR_v_3_5!Z110</f>
        <v>0</v>
      </c>
      <c r="AA112" s="136">
        <f>[2]PSK_FP_RO_MIRRI_SR_v_3_5!AA110+[3]PSK_FP_SO_MD_SR_v_3_5!AA110+[4]PSK_FP_SO_MH_SR_v_3_5!AA110+[5]PSK_FP_SO_MPSVR_SR_v_3_6!AA110+[6]PSK_FP_SO_MSVVM_SR_v_3_5!AA110+[7]PSK_FP_SO_MV_SR_v_3_5!AA110+[8]PSK_FP_SO_MZ_SR_v_3_5!AA110+[9]PSK_FP_SO_MZP_SR_v_3_5!AA110+[10]PSK_FP_SO_SIEA_v_3_5!AA110+[11]PSK_FP_SO_UV_SR_v_3_5!AA110</f>
        <v>0</v>
      </c>
      <c r="AB112" s="163">
        <f>[2]PSK_FP_RO_MIRRI_SR_v_3_5!AB110+[3]PSK_FP_SO_MD_SR_v_3_5!AB110+[4]PSK_FP_SO_MH_SR_v_3_5!AB110+[5]PSK_FP_SO_MPSVR_SR_v_3_6!AB110+[6]PSK_FP_SO_MSVVM_SR_v_3_5!AB110+[7]PSK_FP_SO_MV_SR_v_3_5!AB110+[8]PSK_FP_SO_MZ_SR_v_3_5!AB110+[9]PSK_FP_SO_MZP_SR_v_3_5!AB110+[10]PSK_FP_SO_SIEA_v_3_5!AB110+[11]PSK_FP_SO_UV_SR_v_3_5!AB110</f>
        <v>0</v>
      </c>
      <c r="AC112" s="162">
        <f>[2]PSK_FP_RO_MIRRI_SR_v_3_5!AC110+[3]PSK_FP_SO_MD_SR_v_3_5!AC110+[4]PSK_FP_SO_MH_SR_v_3_5!AC110+[5]PSK_FP_SO_MPSVR_SR_v_3_6!AC110+[6]PSK_FP_SO_MSVVM_SR_v_3_5!AC110+[7]PSK_FP_SO_MV_SR_v_3_5!AC110+[8]PSK_FP_SO_MZ_SR_v_3_5!AC110+[9]PSK_FP_SO_MZP_SR_v_3_5!AC110+[10]PSK_FP_SO_SIEA_v_3_5!AC110+[11]PSK_FP_SO_UV_SR_v_3_5!AC110</f>
        <v>125068680</v>
      </c>
      <c r="AD112" s="136">
        <f>[2]PSK_FP_RO_MIRRI_SR_v_3_5!AD110+[3]PSK_FP_SO_MD_SR_v_3_5!AD110+[4]PSK_FP_SO_MH_SR_v_3_5!AD110+[5]PSK_FP_SO_MPSVR_SR_v_3_6!AD110+[6]PSK_FP_SO_MSVVM_SR_v_3_5!AD110+[7]PSK_FP_SO_MV_SR_v_3_5!AD110+[8]PSK_FP_SO_MZ_SR_v_3_5!AD110+[9]PSK_FP_SO_MZP_SR_v_3_5!AD110+[10]PSK_FP_SO_SIEA_v_3_5!AD110+[11]PSK_FP_SO_UV_SR_v_3_5!AD110</f>
        <v>121321992</v>
      </c>
      <c r="AE112" s="136">
        <f>[2]PSK_FP_RO_MIRRI_SR_v_3_5!AE110+[3]PSK_FP_SO_MD_SR_v_3_5!AE110+[4]PSK_FP_SO_MH_SR_v_3_5!AE110+[5]PSK_FP_SO_MPSVR_SR_v_3_6!AE110+[6]PSK_FP_SO_MSVVM_SR_v_3_5!AE110+[7]PSK_FP_SO_MV_SR_v_3_5!AE110+[8]PSK_FP_SO_MZ_SR_v_3_5!AE110+[9]PSK_FP_SO_MZP_SR_v_3_5!AE110+[10]PSK_FP_SO_SIEA_v_3_5!AE110+[11]PSK_FP_SO_UV_SR_v_3_5!AE110</f>
        <v>3746688</v>
      </c>
      <c r="AF112" s="136">
        <f>[2]PSK_FP_RO_MIRRI_SR_v_3_5!AF110+[3]PSK_FP_SO_MD_SR_v_3_5!AF110+[4]PSK_FP_SO_MH_SR_v_3_5!AF110+[5]PSK_FP_SO_MPSVR_SR_v_3_6!AF110+[6]PSK_FP_SO_MSVVM_SR_v_3_5!AF110+[7]PSK_FP_SO_MV_SR_v_3_5!AF110+[8]PSK_FP_SO_MZ_SR_v_3_5!AF110+[9]PSK_FP_SO_MZP_SR_v_3_5!AF110+[10]PSK_FP_SO_SIEA_v_3_5!AF110+[11]PSK_FP_SO_UV_SR_v_3_5!AF110</f>
        <v>27029798</v>
      </c>
      <c r="AG112" s="136">
        <f>[2]PSK_FP_RO_MIRRI_SR_v_3_5!AG110+[3]PSK_FP_SO_MD_SR_v_3_5!AG110+[4]PSK_FP_SO_MH_SR_v_3_5!AG110+[5]PSK_FP_SO_MPSVR_SR_v_3_6!AG110+[6]PSK_FP_SO_MSVVM_SR_v_3_5!AG110+[7]PSK_FP_SO_MV_SR_v_3_5!AG110+[8]PSK_FP_SO_MZ_SR_v_3_5!AG110+[9]PSK_FP_SO_MZP_SR_v_3_5!AG110+[10]PSK_FP_SO_SIEA_v_3_5!AG110+[11]PSK_FP_SO_UV_SR_v_3_5!AG110</f>
        <v>21409765</v>
      </c>
      <c r="AH112" s="136">
        <f>[2]PSK_FP_RO_MIRRI_SR_v_3_5!AH110+[3]PSK_FP_SO_MD_SR_v_3_5!AH110+[4]PSK_FP_SO_MH_SR_v_3_5!AH110+[5]PSK_FP_SO_MPSVR_SR_v_3_6!AH110+[6]PSK_FP_SO_MSVVM_SR_v_3_5!AH110+[7]PSK_FP_SO_MV_SR_v_3_5!AH110+[8]PSK_FP_SO_MZ_SR_v_3_5!AH110+[9]PSK_FP_SO_MZP_SR_v_3_5!AH110+[10]PSK_FP_SO_SIEA_v_3_5!AH110+[11]PSK_FP_SO_UV_SR_v_3_5!AH110</f>
        <v>5620033</v>
      </c>
      <c r="AI112" s="136">
        <f>[2]PSK_FP_RO_MIRRI_SR_v_3_5!AI110+[3]PSK_FP_SO_MD_SR_v_3_5!AI110+[4]PSK_FP_SO_MH_SR_v_3_5!AI110+[5]PSK_FP_SO_MPSVR_SR_v_3_6!AI110+[6]PSK_FP_SO_MSVVM_SR_v_3_5!AI110+[7]PSK_FP_SO_MV_SR_v_3_5!AI110+[8]PSK_FP_SO_MZ_SR_v_3_5!AI110+[9]PSK_FP_SO_MZP_SR_v_3_5!AI110+[10]PSK_FP_SO_SIEA_v_3_5!AI110+[11]PSK_FP_SO_UV_SR_v_3_5!AI110</f>
        <v>27029798</v>
      </c>
      <c r="AJ112" s="136">
        <f>[2]PSK_FP_RO_MIRRI_SR_v_3_5!AJ110+[3]PSK_FP_SO_MD_SR_v_3_5!AJ110+[4]PSK_FP_SO_MH_SR_v_3_5!AJ110+[5]PSK_FP_SO_MPSVR_SR_v_3_6!AJ110+[6]PSK_FP_SO_MSVVM_SR_v_3_5!AJ110+[7]PSK_FP_SO_MV_SR_v_3_5!AJ110+[8]PSK_FP_SO_MZ_SR_v_3_5!AJ110+[9]PSK_FP_SO_MZP_SR_v_3_5!AJ110+[10]PSK_FP_SO_SIEA_v_3_5!AJ110+[11]PSK_FP_SO_UV_SR_v_3_5!AJ110</f>
        <v>21409765</v>
      </c>
      <c r="AK112" s="136">
        <f>[2]PSK_FP_RO_MIRRI_SR_v_3_5!AK110+[3]PSK_FP_SO_MD_SR_v_3_5!AK110+[4]PSK_FP_SO_MH_SR_v_3_5!AK110+[5]PSK_FP_SO_MPSVR_SR_v_3_6!AK110+[6]PSK_FP_SO_MSVVM_SR_v_3_5!AK110+[7]PSK_FP_SO_MV_SR_v_3_5!AK110+[8]PSK_FP_SO_MZ_SR_v_3_5!AK110+[9]PSK_FP_SO_MZP_SR_v_3_5!AK110+[10]PSK_FP_SO_SIEA_v_3_5!AK110+[11]PSK_FP_SO_UV_SR_v_3_5!AK110</f>
        <v>5620033</v>
      </c>
      <c r="AL112" s="136">
        <f>[2]PSK_FP_RO_MIRRI_SR_v_3_5!AL110+[3]PSK_FP_SO_MD_SR_v_3_5!AL110+[4]PSK_FP_SO_MH_SR_v_3_5!AL110+[5]PSK_FP_SO_MPSVR_SR_v_3_6!AL110+[6]PSK_FP_SO_MSVVM_SR_v_3_5!AL110+[7]PSK_FP_SO_MV_SR_v_3_5!AL110+[8]PSK_FP_SO_MZ_SR_v_3_5!AL110+[9]PSK_FP_SO_MZP_SR_v_3_5!AL110+[10]PSK_FP_SO_SIEA_v_3_5!AL110+[11]PSK_FP_SO_UV_SR_v_3_5!AL110</f>
        <v>26965168</v>
      </c>
      <c r="AM112" s="136">
        <f>[2]PSK_FP_RO_MIRRI_SR_v_3_5!AM110+[3]PSK_FP_SO_MD_SR_v_3_5!AM110+[4]PSK_FP_SO_MH_SR_v_3_5!AM110+[5]PSK_FP_SO_MPSVR_SR_v_3_6!AM110+[6]PSK_FP_SO_MSVVM_SR_v_3_5!AM110+[7]PSK_FP_SO_MV_SR_v_3_5!AM110+[8]PSK_FP_SO_MZ_SR_v_3_5!AM110+[9]PSK_FP_SO_MZP_SR_v_3_5!AM110+[10]PSK_FP_SO_SIEA_v_3_5!AM110+[11]PSK_FP_SO_UV_SR_v_3_5!AM110</f>
        <v>21409765</v>
      </c>
      <c r="AN112" s="136">
        <f>[2]PSK_FP_RO_MIRRI_SR_v_3_5!AN110+[3]PSK_FP_SO_MD_SR_v_3_5!AN110+[4]PSK_FP_SO_MH_SR_v_3_5!AN110+[5]PSK_FP_SO_MPSVR_SR_v_3_6!AN110+[6]PSK_FP_SO_MSVVM_SR_v_3_5!AN110+[7]PSK_FP_SO_MV_SR_v_3_5!AN110+[8]PSK_FP_SO_MZ_SR_v_3_5!AN110+[9]PSK_FP_SO_MZP_SR_v_3_5!AN110+[10]PSK_FP_SO_SIEA_v_3_5!AN110+[11]PSK_FP_SO_UV_SR_v_3_5!AN110</f>
        <v>5555403</v>
      </c>
      <c r="AO112" s="136">
        <f>[2]PSK_FP_RO_MIRRI_SR_v_3_5!AO110+[3]PSK_FP_SO_MD_SR_v_3_5!AO110+[4]PSK_FP_SO_MH_SR_v_3_5!AO110+[5]PSK_FP_SO_MPSVR_SR_v_3_6!AO110+[6]PSK_FP_SO_MSVVM_SR_v_3_5!AO110+[7]PSK_FP_SO_MV_SR_v_3_5!AO110+[8]PSK_FP_SO_MZ_SR_v_3_5!AO110+[9]PSK_FP_SO_MZP_SR_v_3_5!AO110+[10]PSK_FP_SO_SIEA_v_3_5!AO110+[11]PSK_FP_SO_UV_SR_v_3_5!AO110</f>
        <v>64630</v>
      </c>
      <c r="AP112" s="136">
        <f>[2]PSK_FP_RO_MIRRI_SR_v_3_5!AP110+[3]PSK_FP_SO_MD_SR_v_3_5!AP110+[4]PSK_FP_SO_MH_SR_v_3_5!AP110+[5]PSK_FP_SO_MPSVR_SR_v_3_6!AP110+[6]PSK_FP_SO_MSVVM_SR_v_3_5!AP110+[7]PSK_FP_SO_MV_SR_v_3_5!AP110+[8]PSK_FP_SO_MZ_SR_v_3_5!AP110+[9]PSK_FP_SO_MZP_SR_v_3_5!AP110+[10]PSK_FP_SO_SIEA_v_3_5!AP110+[11]PSK_FP_SO_UV_SR_v_3_5!AP110</f>
        <v>0</v>
      </c>
      <c r="AQ112" s="136">
        <f>[2]PSK_FP_RO_MIRRI_SR_v_3_5!AQ110+[3]PSK_FP_SO_MD_SR_v_3_5!AQ110+[4]PSK_FP_SO_MH_SR_v_3_5!AQ110+[5]PSK_FP_SO_MPSVR_SR_v_3_6!AQ110+[6]PSK_FP_SO_MSVVM_SR_v_3_5!AQ110+[7]PSK_FP_SO_MV_SR_v_3_5!AQ110+[8]PSK_FP_SO_MZ_SR_v_3_5!AQ110+[9]PSK_FP_SO_MZP_SR_v_3_5!AQ110+[10]PSK_FP_SO_SIEA_v_3_5!AQ110+[11]PSK_FP_SO_UV_SR_v_3_5!AQ110</f>
        <v>64630</v>
      </c>
      <c r="AR112" s="136">
        <f>[2]PSK_FP_RO_MIRRI_SR_v_3_5!AR110+[3]PSK_FP_SO_MD_SR_v_3_5!AR110+[4]PSK_FP_SO_MH_SR_v_3_5!AR110+[5]PSK_FP_SO_MPSVR_SR_v_3_6!AR110+[6]PSK_FP_SO_MSVVM_SR_v_3_5!AR110+[7]PSK_FP_SO_MV_SR_v_3_5!AR110+[8]PSK_FP_SO_MZ_SR_v_3_5!AR110+[9]PSK_FP_SO_MZP_SR_v_3_5!AR110+[10]PSK_FP_SO_SIEA_v_3_5!AR110+[11]PSK_FP_SO_UV_SR_v_3_5!AR110</f>
        <v>0</v>
      </c>
      <c r="AS112" s="136">
        <f>[2]PSK_FP_RO_MIRRI_SR_v_3_5!AS110+[3]PSK_FP_SO_MD_SR_v_3_5!AS110+[4]PSK_FP_SO_MH_SR_v_3_5!AS110+[5]PSK_FP_SO_MPSVR_SR_v_3_6!AS110+[6]PSK_FP_SO_MSVVM_SR_v_3_5!AS110+[7]PSK_FP_SO_MV_SR_v_3_5!AS110+[8]PSK_FP_SO_MZ_SR_v_3_5!AS110+[9]PSK_FP_SO_MZP_SR_v_3_5!AS110+[10]PSK_FP_SO_SIEA_v_3_5!AS110+[11]PSK_FP_SO_UV_SR_v_3_5!AS110</f>
        <v>0</v>
      </c>
      <c r="AT112" s="136">
        <f>[2]PSK_FP_RO_MIRRI_SR_v_3_5!AT110+[3]PSK_FP_SO_MD_SR_v_3_5!AT110+[4]PSK_FP_SO_MH_SR_v_3_5!AT110+[5]PSK_FP_SO_MPSVR_SR_v_3_6!AT110+[6]PSK_FP_SO_MSVVM_SR_v_3_5!AT110+[7]PSK_FP_SO_MV_SR_v_3_5!AT110+[8]PSK_FP_SO_MZ_SR_v_3_5!AT110+[9]PSK_FP_SO_MZP_SR_v_3_5!AT110+[10]PSK_FP_SO_SIEA_v_3_5!AT110+[11]PSK_FP_SO_UV_SR_v_3_5!AT110</f>
        <v>0</v>
      </c>
      <c r="AU112" s="163">
        <f>[2]PSK_FP_RO_MIRRI_SR_v_3_5!AU110+[3]PSK_FP_SO_MD_SR_v_3_5!AU110+[4]PSK_FP_SO_MH_SR_v_3_5!AU110+[5]PSK_FP_SO_MPSVR_SR_v_3_6!AU110+[6]PSK_FP_SO_MSVVM_SR_v_3_5!AU110+[7]PSK_FP_SO_MV_SR_v_3_5!AU110+[8]PSK_FP_SO_MZ_SR_v_3_5!AU110+[9]PSK_FP_SO_MZP_SR_v_3_5!AU110+[10]PSK_FP_SO_SIEA_v_3_5!AU110+[11]PSK_FP_SO_UV_SR_v_3_5!AU110</f>
        <v>0</v>
      </c>
      <c r="AV112" s="162">
        <f>[2]PSK_FP_RO_MIRRI_SR_v_3_5!AV110+[3]PSK_FP_SO_MD_SR_v_3_5!AV110+[4]PSK_FP_SO_MH_SR_v_3_5!AV110+[5]PSK_FP_SO_MPSVR_SR_v_3_6!AV110+[6]PSK_FP_SO_MSVVM_SR_v_3_5!AV110+[7]PSK_FP_SO_MV_SR_v_3_5!AV110+[8]PSK_FP_SO_MZ_SR_v_3_5!AV110+[9]PSK_FP_SO_MZP_SR_v_3_5!AV110+[10]PSK_FP_SO_SIEA_v_3_5!AV110+[11]PSK_FP_SO_UV_SR_v_3_5!AV110</f>
        <v>0</v>
      </c>
      <c r="AW112" s="136">
        <f>[2]PSK_FP_RO_MIRRI_SR_v_3_5!AW110+[3]PSK_FP_SO_MD_SR_v_3_5!AW110+[4]PSK_FP_SO_MH_SR_v_3_5!AW110+[5]PSK_FP_SO_MPSVR_SR_v_3_6!AW110+[6]PSK_FP_SO_MSVVM_SR_v_3_5!AW110+[7]PSK_FP_SO_MV_SR_v_3_5!AW110+[8]PSK_FP_SO_MZ_SR_v_3_5!AW110+[9]PSK_FP_SO_MZP_SR_v_3_5!AW110+[10]PSK_FP_SO_SIEA_v_3_5!AW110+[11]PSK_FP_SO_UV_SR_v_3_5!AW110</f>
        <v>0</v>
      </c>
      <c r="AX112" s="136">
        <f>[2]PSK_FP_RO_MIRRI_SR_v_3_5!AX110+[3]PSK_FP_SO_MD_SR_v_3_5!AX110+[4]PSK_FP_SO_MH_SR_v_3_5!AX110+[5]PSK_FP_SO_MPSVR_SR_v_3_6!AX110+[6]PSK_FP_SO_MSVVM_SR_v_3_5!AX110+[7]PSK_FP_SO_MV_SR_v_3_5!AX110+[8]PSK_FP_SO_MZ_SR_v_3_5!AX110+[9]PSK_FP_SO_MZP_SR_v_3_5!AX110+[10]PSK_FP_SO_SIEA_v_3_5!AX110+[11]PSK_FP_SO_UV_SR_v_3_5!AX110</f>
        <v>0</v>
      </c>
      <c r="AY112" s="136">
        <f>[2]PSK_FP_RO_MIRRI_SR_v_3_5!AY110+[3]PSK_FP_SO_MD_SR_v_3_5!AY110+[4]PSK_FP_SO_MH_SR_v_3_5!AY110+[5]PSK_FP_SO_MPSVR_SR_v_3_6!AY110+[6]PSK_FP_SO_MSVVM_SR_v_3_5!AY110+[7]PSK_FP_SO_MV_SR_v_3_5!AY110+[8]PSK_FP_SO_MZ_SR_v_3_5!AY110+[9]PSK_FP_SO_MZP_SR_v_3_5!AY110+[10]PSK_FP_SO_SIEA_v_3_5!AY110+[11]PSK_FP_SO_UV_SR_v_3_5!AY110</f>
        <v>0</v>
      </c>
      <c r="AZ112" s="136">
        <f>[2]PSK_FP_RO_MIRRI_SR_v_3_5!AZ110+[3]PSK_FP_SO_MD_SR_v_3_5!AZ110+[4]PSK_FP_SO_MH_SR_v_3_5!AZ110+[5]PSK_FP_SO_MPSVR_SR_v_3_6!AZ110+[6]PSK_FP_SO_MSVVM_SR_v_3_5!AZ110+[7]PSK_FP_SO_MV_SR_v_3_5!AZ110+[8]PSK_FP_SO_MZ_SR_v_3_5!AZ110+[9]PSK_FP_SO_MZP_SR_v_3_5!AZ110+[10]PSK_FP_SO_SIEA_v_3_5!AZ110+[11]PSK_FP_SO_UV_SR_v_3_5!AZ110</f>
        <v>0</v>
      </c>
      <c r="BA112" s="136">
        <f>[2]PSK_FP_RO_MIRRI_SR_v_3_5!BA110+[3]PSK_FP_SO_MD_SR_v_3_5!BA110+[4]PSK_FP_SO_MH_SR_v_3_5!BA110+[5]PSK_FP_SO_MPSVR_SR_v_3_6!BA110+[6]PSK_FP_SO_MSVVM_SR_v_3_5!BA110+[7]PSK_FP_SO_MV_SR_v_3_5!BA110+[8]PSK_FP_SO_MZ_SR_v_3_5!BA110+[9]PSK_FP_SO_MZP_SR_v_3_5!BA110+[10]PSK_FP_SO_SIEA_v_3_5!BA110+[11]PSK_FP_SO_UV_SR_v_3_5!BA110</f>
        <v>0</v>
      </c>
      <c r="BB112" s="136">
        <f>[2]PSK_FP_RO_MIRRI_SR_v_3_5!BB110+[3]PSK_FP_SO_MD_SR_v_3_5!BB110+[4]PSK_FP_SO_MH_SR_v_3_5!BB110+[5]PSK_FP_SO_MPSVR_SR_v_3_6!BB110+[6]PSK_FP_SO_MSVVM_SR_v_3_5!BB110+[7]PSK_FP_SO_MV_SR_v_3_5!BB110+[8]PSK_FP_SO_MZ_SR_v_3_5!BB110+[9]PSK_FP_SO_MZP_SR_v_3_5!BB110+[10]PSK_FP_SO_SIEA_v_3_5!BB110+[11]PSK_FP_SO_UV_SR_v_3_5!BB110</f>
        <v>0</v>
      </c>
      <c r="BC112" s="136">
        <f>[2]PSK_FP_RO_MIRRI_SR_v_3_5!BC110+[3]PSK_FP_SO_MD_SR_v_3_5!BC110+[4]PSK_FP_SO_MH_SR_v_3_5!BC110+[5]PSK_FP_SO_MPSVR_SR_v_3_6!BC110+[6]PSK_FP_SO_MSVVM_SR_v_3_5!BC110+[7]PSK_FP_SO_MV_SR_v_3_5!BC110+[8]PSK_FP_SO_MZ_SR_v_3_5!BC110+[9]PSK_FP_SO_MZP_SR_v_3_5!BC110+[10]PSK_FP_SO_SIEA_v_3_5!BC110+[11]PSK_FP_SO_UV_SR_v_3_5!BC110</f>
        <v>0</v>
      </c>
      <c r="BD112" s="136">
        <f>[2]PSK_FP_RO_MIRRI_SR_v_3_5!BD110+[3]PSK_FP_SO_MD_SR_v_3_5!BD110+[4]PSK_FP_SO_MH_SR_v_3_5!BD110+[5]PSK_FP_SO_MPSVR_SR_v_3_6!BD110+[6]PSK_FP_SO_MSVVM_SR_v_3_5!BD110+[7]PSK_FP_SO_MV_SR_v_3_5!BD110+[8]PSK_FP_SO_MZ_SR_v_3_5!BD110+[9]PSK_FP_SO_MZP_SR_v_3_5!BD110+[10]PSK_FP_SO_SIEA_v_3_5!BD110+[11]PSK_FP_SO_UV_SR_v_3_5!BD110</f>
        <v>0</v>
      </c>
      <c r="BE112" s="136">
        <f>[2]PSK_FP_RO_MIRRI_SR_v_3_5!BE110+[3]PSK_FP_SO_MD_SR_v_3_5!BE110+[4]PSK_FP_SO_MH_SR_v_3_5!BE110+[5]PSK_FP_SO_MPSVR_SR_v_3_6!BE110+[6]PSK_FP_SO_MSVVM_SR_v_3_5!BE110+[7]PSK_FP_SO_MV_SR_v_3_5!BE110+[8]PSK_FP_SO_MZ_SR_v_3_5!BE110+[9]PSK_FP_SO_MZP_SR_v_3_5!BE110+[10]PSK_FP_SO_SIEA_v_3_5!BE110+[11]PSK_FP_SO_UV_SR_v_3_5!BE110</f>
        <v>0</v>
      </c>
      <c r="BF112" s="136">
        <f>[2]PSK_FP_RO_MIRRI_SR_v_3_5!BF110+[3]PSK_FP_SO_MD_SR_v_3_5!BF110+[4]PSK_FP_SO_MH_SR_v_3_5!BF110+[5]PSK_FP_SO_MPSVR_SR_v_3_6!BF110+[6]PSK_FP_SO_MSVVM_SR_v_3_5!BF110+[7]PSK_FP_SO_MV_SR_v_3_5!BF110+[8]PSK_FP_SO_MZ_SR_v_3_5!BF110+[9]PSK_FP_SO_MZP_SR_v_3_5!BF110+[10]PSK_FP_SO_SIEA_v_3_5!BF110+[11]PSK_FP_SO_UV_SR_v_3_5!BF110</f>
        <v>0</v>
      </c>
      <c r="BG112" s="163">
        <f>[2]PSK_FP_RO_MIRRI_SR_v_3_5!BG110+[3]PSK_FP_SO_MD_SR_v_3_5!BG110+[4]PSK_FP_SO_MH_SR_v_3_5!BG110+[5]PSK_FP_SO_MPSVR_SR_v_3_6!BG110+[6]PSK_FP_SO_MSVVM_SR_v_3_5!BG110+[7]PSK_FP_SO_MV_SR_v_3_5!BG110+[8]PSK_FP_SO_MZ_SR_v_3_5!BG110+[9]PSK_FP_SO_MZP_SR_v_3_5!BG110+[10]PSK_FP_SO_SIEA_v_3_5!BG110+[11]PSK_FP_SO_UV_SR_v_3_5!BG110</f>
        <v>0</v>
      </c>
      <c r="BH112" s="162">
        <f>[2]PSK_FP_RO_MIRRI_SR_v_3_5!BH110+[3]PSK_FP_SO_MD_SR_v_3_5!BH110+[4]PSK_FP_SO_MH_SR_v_3_5!BH110+[5]PSK_FP_SO_MPSVR_SR_v_3_6!BH110+[6]PSK_FP_SO_MSVVM_SR_v_3_5!BH110+[7]PSK_FP_SO_MV_SR_v_3_5!BH110+[8]PSK_FP_SO_MZ_SR_v_3_5!BH110+[9]PSK_FP_SO_MZP_SR_v_3_5!BH110+[10]PSK_FP_SO_SIEA_v_3_5!BH110+[11]PSK_FP_SO_UV_SR_v_3_5!BH110</f>
        <v>0</v>
      </c>
      <c r="BI112" s="136">
        <f>[2]PSK_FP_RO_MIRRI_SR_v_3_5!BI110+[3]PSK_FP_SO_MD_SR_v_3_5!BI110+[4]PSK_FP_SO_MH_SR_v_3_5!BI110+[5]PSK_FP_SO_MPSVR_SR_v_3_6!BI110+[6]PSK_FP_SO_MSVVM_SR_v_3_5!BI110+[7]PSK_FP_SO_MV_SR_v_3_5!BI110+[8]PSK_FP_SO_MZ_SR_v_3_5!BI110+[9]PSK_FP_SO_MZP_SR_v_3_5!BI110+[10]PSK_FP_SO_SIEA_v_3_5!BI110+[11]PSK_FP_SO_UV_SR_v_3_5!BI110</f>
        <v>0</v>
      </c>
      <c r="BJ112" s="136">
        <f>[2]PSK_FP_RO_MIRRI_SR_v_3_5!BJ110+[3]PSK_FP_SO_MD_SR_v_3_5!BJ110+[4]PSK_FP_SO_MH_SR_v_3_5!BJ110+[5]PSK_FP_SO_MPSVR_SR_v_3_6!BJ110+[6]PSK_FP_SO_MSVVM_SR_v_3_5!BJ110+[7]PSK_FP_SO_MV_SR_v_3_5!BJ110+[8]PSK_FP_SO_MZ_SR_v_3_5!BJ110+[9]PSK_FP_SO_MZP_SR_v_3_5!BJ110+[10]PSK_FP_SO_SIEA_v_3_5!BJ110+[11]PSK_FP_SO_UV_SR_v_3_5!BJ110</f>
        <v>0</v>
      </c>
      <c r="BK112" s="136">
        <f>[2]PSK_FP_RO_MIRRI_SR_v_3_5!BK110+[3]PSK_FP_SO_MD_SR_v_3_5!BK110+[4]PSK_FP_SO_MH_SR_v_3_5!BK110+[5]PSK_FP_SO_MPSVR_SR_v_3_6!BK110+[6]PSK_FP_SO_MSVVM_SR_v_3_5!BK110+[7]PSK_FP_SO_MV_SR_v_3_5!BK110+[8]PSK_FP_SO_MZ_SR_v_3_5!BK110+[9]PSK_FP_SO_MZP_SR_v_3_5!BK110+[10]PSK_FP_SO_SIEA_v_3_5!BK110+[11]PSK_FP_SO_UV_SR_v_3_5!BK110</f>
        <v>0</v>
      </c>
      <c r="BL112" s="136">
        <f>[2]PSK_FP_RO_MIRRI_SR_v_3_5!BL110+[3]PSK_FP_SO_MD_SR_v_3_5!BL110+[4]PSK_FP_SO_MH_SR_v_3_5!BL110+[5]PSK_FP_SO_MPSVR_SR_v_3_6!BL110+[6]PSK_FP_SO_MSVVM_SR_v_3_5!BL110+[7]PSK_FP_SO_MV_SR_v_3_5!BL110+[8]PSK_FP_SO_MZ_SR_v_3_5!BL110+[9]PSK_FP_SO_MZP_SR_v_3_5!BL110+[10]PSK_FP_SO_SIEA_v_3_5!BL110+[11]PSK_FP_SO_UV_SR_v_3_5!BL110</f>
        <v>0</v>
      </c>
      <c r="BM112" s="136">
        <f>[2]PSK_FP_RO_MIRRI_SR_v_3_5!BM110+[3]PSK_FP_SO_MD_SR_v_3_5!BM110+[4]PSK_FP_SO_MH_SR_v_3_5!BM110+[5]PSK_FP_SO_MPSVR_SR_v_3_6!BM110+[6]PSK_FP_SO_MSVVM_SR_v_3_5!BM110+[7]PSK_FP_SO_MV_SR_v_3_5!BM110+[8]PSK_FP_SO_MZ_SR_v_3_5!BM110+[9]PSK_FP_SO_MZP_SR_v_3_5!BM110+[10]PSK_FP_SO_SIEA_v_3_5!BM110+[11]PSK_FP_SO_UV_SR_v_3_5!BM110</f>
        <v>0</v>
      </c>
      <c r="BN112" s="136">
        <f>[2]PSK_FP_RO_MIRRI_SR_v_3_5!BN110+[3]PSK_FP_SO_MD_SR_v_3_5!BN110+[4]PSK_FP_SO_MH_SR_v_3_5!BN110+[5]PSK_FP_SO_MPSVR_SR_v_3_6!BN110+[6]PSK_FP_SO_MSVVM_SR_v_3_5!BN110+[7]PSK_FP_SO_MV_SR_v_3_5!BN110+[8]PSK_FP_SO_MZ_SR_v_3_5!BN110+[9]PSK_FP_SO_MZP_SR_v_3_5!BN110+[10]PSK_FP_SO_SIEA_v_3_5!BN110+[11]PSK_FP_SO_UV_SR_v_3_5!BN110</f>
        <v>0</v>
      </c>
      <c r="BO112" s="136">
        <f>[2]PSK_FP_RO_MIRRI_SR_v_3_5!BO110+[3]PSK_FP_SO_MD_SR_v_3_5!BO110+[4]PSK_FP_SO_MH_SR_v_3_5!BO110+[5]PSK_FP_SO_MPSVR_SR_v_3_6!BO110+[6]PSK_FP_SO_MSVVM_SR_v_3_5!BO110+[7]PSK_FP_SO_MV_SR_v_3_5!BO110+[8]PSK_FP_SO_MZ_SR_v_3_5!BO110+[9]PSK_FP_SO_MZP_SR_v_3_5!BO110+[10]PSK_FP_SO_SIEA_v_3_5!BO110+[11]PSK_FP_SO_UV_SR_v_3_5!BO110</f>
        <v>0</v>
      </c>
      <c r="BP112" s="136">
        <f>[2]PSK_FP_RO_MIRRI_SR_v_3_5!BP110+[3]PSK_FP_SO_MD_SR_v_3_5!BP110+[4]PSK_FP_SO_MH_SR_v_3_5!BP110+[5]PSK_FP_SO_MPSVR_SR_v_3_6!BP110+[6]PSK_FP_SO_MSVVM_SR_v_3_5!BP110+[7]PSK_FP_SO_MV_SR_v_3_5!BP110+[8]PSK_FP_SO_MZ_SR_v_3_5!BP110+[9]PSK_FP_SO_MZP_SR_v_3_5!BP110+[10]PSK_FP_SO_SIEA_v_3_5!BP110+[11]PSK_FP_SO_UV_SR_v_3_5!BP110</f>
        <v>0</v>
      </c>
      <c r="BQ112" s="136">
        <f>[2]PSK_FP_RO_MIRRI_SR_v_3_5!BQ110+[3]PSK_FP_SO_MD_SR_v_3_5!BQ110+[4]PSK_FP_SO_MH_SR_v_3_5!BQ110+[5]PSK_FP_SO_MPSVR_SR_v_3_6!BQ110+[6]PSK_FP_SO_MSVVM_SR_v_3_5!BQ110+[7]PSK_FP_SO_MV_SR_v_3_5!BQ110+[8]PSK_FP_SO_MZ_SR_v_3_5!BQ110+[9]PSK_FP_SO_MZP_SR_v_3_5!BQ110+[10]PSK_FP_SO_SIEA_v_3_5!BQ110+[11]PSK_FP_SO_UV_SR_v_3_5!BQ110</f>
        <v>0</v>
      </c>
      <c r="BR112" s="136">
        <f>[2]PSK_FP_RO_MIRRI_SR_v_3_5!BR110+[3]PSK_FP_SO_MD_SR_v_3_5!BR110+[4]PSK_FP_SO_MH_SR_v_3_5!BR110+[5]PSK_FP_SO_MPSVR_SR_v_3_6!BR110+[6]PSK_FP_SO_MSVVM_SR_v_3_5!BR110+[7]PSK_FP_SO_MV_SR_v_3_5!BR110+[8]PSK_FP_SO_MZ_SR_v_3_5!BR110+[9]PSK_FP_SO_MZP_SR_v_3_5!BR110+[10]PSK_FP_SO_SIEA_v_3_5!BR110+[11]PSK_FP_SO_UV_SR_v_3_5!BR110</f>
        <v>0</v>
      </c>
      <c r="BS112" s="163">
        <f>[2]PSK_FP_RO_MIRRI_SR_v_3_5!BS110+[3]PSK_FP_SO_MD_SR_v_3_5!BS110+[4]PSK_FP_SO_MH_SR_v_3_5!BS110+[5]PSK_FP_SO_MPSVR_SR_v_3_6!BS110+[6]PSK_FP_SO_MSVVM_SR_v_3_5!BS110+[7]PSK_FP_SO_MV_SR_v_3_5!BS110+[8]PSK_FP_SO_MZ_SR_v_3_5!BS110+[9]PSK_FP_SO_MZP_SR_v_3_5!BS110+[10]PSK_FP_SO_SIEA_v_3_5!BS110+[11]PSK_FP_SO_UV_SR_v_3_5!BS110</f>
        <v>0</v>
      </c>
      <c r="BT112" s="134"/>
      <c r="BU112" s="101"/>
      <c r="BV112" s="102"/>
      <c r="BW112" s="102"/>
      <c r="BX112" s="102"/>
      <c r="BY112" s="102"/>
      <c r="BZ112" s="102"/>
      <c r="CA112" s="102"/>
      <c r="CB112" s="102"/>
      <c r="CC112" s="102"/>
      <c r="CD112" s="103"/>
      <c r="CE112" s="104">
        <f t="shared" si="39"/>
        <v>0.84999998984108349</v>
      </c>
      <c r="CF112" s="102">
        <f t="shared" si="30"/>
        <v>0.15000001015891648</v>
      </c>
      <c r="CG112" s="102">
        <f t="shared" si="31"/>
        <v>0</v>
      </c>
      <c r="CH112" s="102">
        <f t="shared" si="32"/>
        <v>0.15000001015891648</v>
      </c>
      <c r="CI112" s="102">
        <f t="shared" si="33"/>
        <v>0</v>
      </c>
      <c r="CJ112" s="102">
        <f t="shared" si="40"/>
        <v>0.39999995729562138</v>
      </c>
      <c r="CK112" s="102">
        <f t="shared" si="41"/>
        <v>0.60000004270437857</v>
      </c>
      <c r="CL112" s="102">
        <f t="shared" si="42"/>
        <v>6.8999599753211396E-3</v>
      </c>
      <c r="CM112" s="102">
        <f t="shared" si="43"/>
        <v>0.59310008272905745</v>
      </c>
      <c r="CN112" s="103">
        <f t="shared" si="44"/>
        <v>0</v>
      </c>
      <c r="CO112" s="105" t="s">
        <v>243</v>
      </c>
      <c r="CP112" s="106" t="s">
        <v>243</v>
      </c>
      <c r="CQ112" s="106" t="s">
        <v>243</v>
      </c>
      <c r="CR112" s="106" t="s">
        <v>243</v>
      </c>
      <c r="CS112" s="107" t="s">
        <v>243</v>
      </c>
      <c r="CT112" s="104" t="s">
        <v>243</v>
      </c>
      <c r="CU112" s="102"/>
      <c r="CV112" s="102"/>
      <c r="CW112" s="102"/>
      <c r="CX112" s="103"/>
    </row>
    <row r="113" spans="1:102" s="168" customFormat="1" x14ac:dyDescent="0.25">
      <c r="A113" s="137"/>
      <c r="B113" s="164">
        <f>[2]PSK_FP_RO_MIRRI_SR_v_3_5!B111+[3]PSK_FP_SO_MD_SR_v_3_5!B111+[4]PSK_FP_SO_MH_SR_v_3_5!B111+[5]PSK_FP_SO_MPSVR_SR_v_3_6!B111+[6]PSK_FP_SO_MSVVM_SR_v_3_5!B111+[7]PSK_FP_SO_MV_SR_v_3_5!B111+[8]PSK_FP_SO_MZ_SR_v_3_5!B111+[9]PSK_FP_SO_MZP_SR_v_3_5!B111+[10]PSK_FP_SO_SIEA_v_3_5!B111+[11]PSK_FP_SO_UV_SR_v_3_5!B111</f>
        <v>152098478</v>
      </c>
      <c r="C113" s="108">
        <f>[2]PSK_FP_RO_MIRRI_SR_v_3_5!C111+[3]PSK_FP_SO_MD_SR_v_3_5!C111+[4]PSK_FP_SO_MH_SR_v_3_5!C111+[5]PSK_FP_SO_MPSVR_SR_v_3_6!C111+[6]PSK_FP_SO_MSVVM_SR_v_3_5!C111+[7]PSK_FP_SO_MV_SR_v_3_5!C111+[8]PSK_FP_SO_MZ_SR_v_3_5!C111+[9]PSK_FP_SO_MZP_SR_v_3_5!C111+[10]PSK_FP_SO_SIEA_v_3_5!C111+[11]PSK_FP_SO_UV_SR_v_3_5!C111</f>
        <v>125068680</v>
      </c>
      <c r="D113" s="108">
        <f>[2]PSK_FP_RO_MIRRI_SR_v_3_5!D111+[3]PSK_FP_SO_MD_SR_v_3_5!D111+[4]PSK_FP_SO_MH_SR_v_3_5!D111+[5]PSK_FP_SO_MPSVR_SR_v_3_6!D111+[6]PSK_FP_SO_MSVVM_SR_v_3_5!D111+[7]PSK_FP_SO_MV_SR_v_3_5!D111+[8]PSK_FP_SO_MZ_SR_v_3_5!D111+[9]PSK_FP_SO_MZP_SR_v_3_5!D111+[10]PSK_FP_SO_SIEA_v_3_5!D111+[11]PSK_FP_SO_UV_SR_v_3_5!D111</f>
        <v>27029798</v>
      </c>
      <c r="E113" s="108">
        <f>[2]PSK_FP_RO_MIRRI_SR_v_3_5!E111+[3]PSK_FP_SO_MD_SR_v_3_5!E111+[4]PSK_FP_SO_MH_SR_v_3_5!E111+[5]PSK_FP_SO_MPSVR_SR_v_3_6!E111+[6]PSK_FP_SO_MSVVM_SR_v_3_5!E111+[7]PSK_FP_SO_MV_SR_v_3_5!E111+[8]PSK_FP_SO_MZ_SR_v_3_5!E111+[9]PSK_FP_SO_MZP_SR_v_3_5!E111+[10]PSK_FP_SO_SIEA_v_3_5!E111+[11]PSK_FP_SO_UV_SR_v_3_5!E111</f>
        <v>27029798</v>
      </c>
      <c r="F113" s="108">
        <f>[2]PSK_FP_RO_MIRRI_SR_v_3_5!F111+[3]PSK_FP_SO_MD_SR_v_3_5!F111+[4]PSK_FP_SO_MH_SR_v_3_5!F111+[5]PSK_FP_SO_MPSVR_SR_v_3_6!F111+[6]PSK_FP_SO_MSVVM_SR_v_3_5!F111+[7]PSK_FP_SO_MV_SR_v_3_5!F111+[8]PSK_FP_SO_MZ_SR_v_3_5!F111+[9]PSK_FP_SO_MZP_SR_v_3_5!F111+[10]PSK_FP_SO_SIEA_v_3_5!F111+[11]PSK_FP_SO_UV_SR_v_3_5!F111</f>
        <v>26965168</v>
      </c>
      <c r="G113" s="108">
        <f>[2]PSK_FP_RO_MIRRI_SR_v_3_5!G111+[3]PSK_FP_SO_MD_SR_v_3_5!G111+[4]PSK_FP_SO_MH_SR_v_3_5!G111+[5]PSK_FP_SO_MPSVR_SR_v_3_6!G111+[6]PSK_FP_SO_MSVVM_SR_v_3_5!G111+[7]PSK_FP_SO_MV_SR_v_3_5!G111+[8]PSK_FP_SO_MZ_SR_v_3_5!G111+[9]PSK_FP_SO_MZP_SR_v_3_5!G111+[10]PSK_FP_SO_SIEA_v_3_5!G111+[11]PSK_FP_SO_UV_SR_v_3_5!G111</f>
        <v>64630</v>
      </c>
      <c r="H113" s="108">
        <f>[2]PSK_FP_RO_MIRRI_SR_v_3_5!H111+[3]PSK_FP_SO_MD_SR_v_3_5!H111+[4]PSK_FP_SO_MH_SR_v_3_5!H111+[5]PSK_FP_SO_MPSVR_SR_v_3_6!H111+[6]PSK_FP_SO_MSVVM_SR_v_3_5!H111+[7]PSK_FP_SO_MV_SR_v_3_5!H111+[8]PSK_FP_SO_MZ_SR_v_3_5!H111+[9]PSK_FP_SO_MZP_SR_v_3_5!H111+[10]PSK_FP_SO_SIEA_v_3_5!H111+[11]PSK_FP_SO_UV_SR_v_3_5!H111</f>
        <v>0</v>
      </c>
      <c r="I113" s="165">
        <f>[2]PSK_FP_RO_MIRRI_SR_v_3_5!I111+[3]PSK_FP_SO_MD_SR_v_3_5!I111+[4]PSK_FP_SO_MH_SR_v_3_5!I111+[5]PSK_FP_SO_MPSVR_SR_v_3_6!I111+[6]PSK_FP_SO_MSVVM_SR_v_3_5!I111+[7]PSK_FP_SO_MV_SR_v_3_5!I111+[8]PSK_FP_SO_MZ_SR_v_3_5!I111+[9]PSK_FP_SO_MZP_SR_v_3_5!I111+[10]PSK_FP_SO_SIEA_v_3_5!I111+[11]PSK_FP_SO_UV_SR_v_3_5!I111</f>
        <v>0</v>
      </c>
      <c r="J113" s="166">
        <f>[2]PSK_FP_RO_MIRRI_SR_v_3_5!J111+[3]PSK_FP_SO_MD_SR_v_3_5!J111+[4]PSK_FP_SO_MH_SR_v_3_5!J111+[5]PSK_FP_SO_MPSVR_SR_v_3_6!J111+[6]PSK_FP_SO_MSVVM_SR_v_3_5!J111+[7]PSK_FP_SO_MV_SR_v_3_5!J111+[8]PSK_FP_SO_MZ_SR_v_3_5!J111+[9]PSK_FP_SO_MZP_SR_v_3_5!J111+[10]PSK_FP_SO_SIEA_v_3_5!J111+[11]PSK_FP_SO_UV_SR_v_3_5!J111</f>
        <v>0</v>
      </c>
      <c r="K113" s="113">
        <f>[2]PSK_FP_RO_MIRRI_SR_v_3_5!K111+[3]PSK_FP_SO_MD_SR_v_3_5!K111+[4]PSK_FP_SO_MH_SR_v_3_5!K111+[5]PSK_FP_SO_MPSVR_SR_v_3_6!K111+[6]PSK_FP_SO_MSVVM_SR_v_3_5!K111+[7]PSK_FP_SO_MV_SR_v_3_5!K111+[8]PSK_FP_SO_MZ_SR_v_3_5!K111+[9]PSK_FP_SO_MZP_SR_v_3_5!K111+[10]PSK_FP_SO_SIEA_v_3_5!K111+[11]PSK_FP_SO_UV_SR_v_3_5!K111</f>
        <v>0</v>
      </c>
      <c r="L113" s="113">
        <f>[2]PSK_FP_RO_MIRRI_SR_v_3_5!L111+[3]PSK_FP_SO_MD_SR_v_3_5!L111+[4]PSK_FP_SO_MH_SR_v_3_5!L111+[5]PSK_FP_SO_MPSVR_SR_v_3_6!L111+[6]PSK_FP_SO_MSVVM_SR_v_3_5!L111+[7]PSK_FP_SO_MV_SR_v_3_5!L111+[8]PSK_FP_SO_MZ_SR_v_3_5!L111+[9]PSK_FP_SO_MZP_SR_v_3_5!L111+[10]PSK_FP_SO_SIEA_v_3_5!L111+[11]PSK_FP_SO_UV_SR_v_3_5!L111</f>
        <v>0</v>
      </c>
      <c r="M113" s="167">
        <f>[2]PSK_FP_RO_MIRRI_SR_v_3_5!M111+[3]PSK_FP_SO_MD_SR_v_3_5!M111+[4]PSK_FP_SO_MH_SR_v_3_5!M111+[5]PSK_FP_SO_MPSVR_SR_v_3_6!M111+[6]PSK_FP_SO_MSVVM_SR_v_3_5!M111+[7]PSK_FP_SO_MV_SR_v_3_5!M111+[8]PSK_FP_SO_MZ_SR_v_3_5!M111+[9]PSK_FP_SO_MZP_SR_v_3_5!M111+[10]PSK_FP_SO_SIEA_v_3_5!M111+[11]PSK_FP_SO_UV_SR_v_3_5!M111</f>
        <v>0</v>
      </c>
      <c r="N113" s="108">
        <f>[2]PSK_FP_RO_MIRRI_SR_v_3_5!N111+[3]PSK_FP_SO_MD_SR_v_3_5!N111+[4]PSK_FP_SO_MH_SR_v_3_5!N111+[5]PSK_FP_SO_MPSVR_SR_v_3_6!N111+[6]PSK_FP_SO_MSVVM_SR_v_3_5!N111+[7]PSK_FP_SO_MV_SR_v_3_5!N111+[8]PSK_FP_SO_MZ_SR_v_3_5!N111+[9]PSK_FP_SO_MZP_SR_v_3_5!N111+[10]PSK_FP_SO_SIEA_v_3_5!N111+[11]PSK_FP_SO_UV_SR_v_3_5!N111</f>
        <v>0</v>
      </c>
      <c r="O113" s="108">
        <f>[2]PSK_FP_RO_MIRRI_SR_v_3_5!O111+[3]PSK_FP_SO_MD_SR_v_3_5!O111+[4]PSK_FP_SO_MH_SR_v_3_5!O111+[5]PSK_FP_SO_MPSVR_SR_v_3_6!O111+[6]PSK_FP_SO_MSVVM_SR_v_3_5!O111+[7]PSK_FP_SO_MV_SR_v_3_5!O111+[8]PSK_FP_SO_MZ_SR_v_3_5!O111+[9]PSK_FP_SO_MZP_SR_v_3_5!O111+[10]PSK_FP_SO_SIEA_v_3_5!O111+[11]PSK_FP_SO_UV_SR_v_3_5!O111</f>
        <v>0</v>
      </c>
      <c r="P113" s="167">
        <f>[2]PSK_FP_RO_MIRRI_SR_v_3_5!P111+[3]PSK_FP_SO_MD_SR_v_3_5!P111+[4]PSK_FP_SO_MH_SR_v_3_5!P111+[5]PSK_FP_SO_MPSVR_SR_v_3_6!P111+[6]PSK_FP_SO_MSVVM_SR_v_3_5!P111+[7]PSK_FP_SO_MV_SR_v_3_5!P111+[8]PSK_FP_SO_MZ_SR_v_3_5!P111+[9]PSK_FP_SO_MZP_SR_v_3_5!P111+[10]PSK_FP_SO_SIEA_v_3_5!P111+[11]PSK_FP_SO_UV_SR_v_3_5!P111</f>
        <v>0</v>
      </c>
      <c r="Q113" s="108">
        <f>[2]PSK_FP_RO_MIRRI_SR_v_3_5!Q111+[3]PSK_FP_SO_MD_SR_v_3_5!Q111+[4]PSK_FP_SO_MH_SR_v_3_5!Q111+[5]PSK_FP_SO_MPSVR_SR_v_3_6!Q111+[6]PSK_FP_SO_MSVVM_SR_v_3_5!Q111+[7]PSK_FP_SO_MV_SR_v_3_5!Q111+[8]PSK_FP_SO_MZ_SR_v_3_5!Q111+[9]PSK_FP_SO_MZP_SR_v_3_5!Q111+[10]PSK_FP_SO_SIEA_v_3_5!Q111+[11]PSK_FP_SO_UV_SR_v_3_5!Q111</f>
        <v>0</v>
      </c>
      <c r="R113" s="108">
        <f>[2]PSK_FP_RO_MIRRI_SR_v_3_5!R111+[3]PSK_FP_SO_MD_SR_v_3_5!R111+[4]PSK_FP_SO_MH_SR_v_3_5!R111+[5]PSK_FP_SO_MPSVR_SR_v_3_6!R111+[6]PSK_FP_SO_MSVVM_SR_v_3_5!R111+[7]PSK_FP_SO_MV_SR_v_3_5!R111+[8]PSK_FP_SO_MZ_SR_v_3_5!R111+[9]PSK_FP_SO_MZP_SR_v_3_5!R111+[10]PSK_FP_SO_SIEA_v_3_5!R111+[11]PSK_FP_SO_UV_SR_v_3_5!R111</f>
        <v>0</v>
      </c>
      <c r="S113" s="167">
        <f>[2]PSK_FP_RO_MIRRI_SR_v_3_5!S111+[3]PSK_FP_SO_MD_SR_v_3_5!S111+[4]PSK_FP_SO_MH_SR_v_3_5!S111+[5]PSK_FP_SO_MPSVR_SR_v_3_6!S111+[6]PSK_FP_SO_MSVVM_SR_v_3_5!S111+[7]PSK_FP_SO_MV_SR_v_3_5!S111+[8]PSK_FP_SO_MZ_SR_v_3_5!S111+[9]PSK_FP_SO_MZP_SR_v_3_5!S111+[10]PSK_FP_SO_SIEA_v_3_5!S111+[11]PSK_FP_SO_UV_SR_v_3_5!S111</f>
        <v>0</v>
      </c>
      <c r="T113" s="113">
        <f>[2]PSK_FP_RO_MIRRI_SR_v_3_5!T111+[3]PSK_FP_SO_MD_SR_v_3_5!T111+[4]PSK_FP_SO_MH_SR_v_3_5!T111+[5]PSK_FP_SO_MPSVR_SR_v_3_6!T111+[6]PSK_FP_SO_MSVVM_SR_v_3_5!T111+[7]PSK_FP_SO_MV_SR_v_3_5!T111+[8]PSK_FP_SO_MZ_SR_v_3_5!T111+[9]PSK_FP_SO_MZP_SR_v_3_5!T111+[10]PSK_FP_SO_SIEA_v_3_5!T111+[11]PSK_FP_SO_UV_SR_v_3_5!T111</f>
        <v>0</v>
      </c>
      <c r="U113" s="113">
        <f>[2]PSK_FP_RO_MIRRI_SR_v_3_5!U111+[3]PSK_FP_SO_MD_SR_v_3_5!U111+[4]PSK_FP_SO_MH_SR_v_3_5!U111+[5]PSK_FP_SO_MPSVR_SR_v_3_6!U111+[6]PSK_FP_SO_MSVVM_SR_v_3_5!U111+[7]PSK_FP_SO_MV_SR_v_3_5!U111+[8]PSK_FP_SO_MZ_SR_v_3_5!U111+[9]PSK_FP_SO_MZP_SR_v_3_5!U111+[10]PSK_FP_SO_SIEA_v_3_5!U111+[11]PSK_FP_SO_UV_SR_v_3_5!U111</f>
        <v>0</v>
      </c>
      <c r="V113" s="167">
        <f>[2]PSK_FP_RO_MIRRI_SR_v_3_5!V111+[3]PSK_FP_SO_MD_SR_v_3_5!V111+[4]PSK_FP_SO_MH_SR_v_3_5!V111+[5]PSK_FP_SO_MPSVR_SR_v_3_6!V111+[6]PSK_FP_SO_MSVVM_SR_v_3_5!V111+[7]PSK_FP_SO_MV_SR_v_3_5!V111+[8]PSK_FP_SO_MZ_SR_v_3_5!V111+[9]PSK_FP_SO_MZP_SR_v_3_5!V111+[10]PSK_FP_SO_SIEA_v_3_5!V111+[11]PSK_FP_SO_UV_SR_v_3_5!V111</f>
        <v>0</v>
      </c>
      <c r="W113" s="113">
        <f>[2]PSK_FP_RO_MIRRI_SR_v_3_5!W111+[3]PSK_FP_SO_MD_SR_v_3_5!W111+[4]PSK_FP_SO_MH_SR_v_3_5!W111+[5]PSK_FP_SO_MPSVR_SR_v_3_6!W111+[6]PSK_FP_SO_MSVVM_SR_v_3_5!W111+[7]PSK_FP_SO_MV_SR_v_3_5!W111+[8]PSK_FP_SO_MZ_SR_v_3_5!W111+[9]PSK_FP_SO_MZP_SR_v_3_5!W111+[10]PSK_FP_SO_SIEA_v_3_5!W111+[11]PSK_FP_SO_UV_SR_v_3_5!W111</f>
        <v>0</v>
      </c>
      <c r="X113" s="113">
        <f>[2]PSK_FP_RO_MIRRI_SR_v_3_5!X111+[3]PSK_FP_SO_MD_SR_v_3_5!X111+[4]PSK_FP_SO_MH_SR_v_3_5!X111+[5]PSK_FP_SO_MPSVR_SR_v_3_6!X111+[6]PSK_FP_SO_MSVVM_SR_v_3_5!X111+[7]PSK_FP_SO_MV_SR_v_3_5!X111+[8]PSK_FP_SO_MZ_SR_v_3_5!X111+[9]PSK_FP_SO_MZP_SR_v_3_5!X111+[10]PSK_FP_SO_SIEA_v_3_5!X111+[11]PSK_FP_SO_UV_SR_v_3_5!X111</f>
        <v>0</v>
      </c>
      <c r="Y113" s="167">
        <f>[2]PSK_FP_RO_MIRRI_SR_v_3_5!Y111+[3]PSK_FP_SO_MD_SR_v_3_5!Y111+[4]PSK_FP_SO_MH_SR_v_3_5!Y111+[5]PSK_FP_SO_MPSVR_SR_v_3_6!Y111+[6]PSK_FP_SO_MSVVM_SR_v_3_5!Y111+[7]PSK_FP_SO_MV_SR_v_3_5!Y111+[8]PSK_FP_SO_MZ_SR_v_3_5!Y111+[9]PSK_FP_SO_MZP_SR_v_3_5!Y111+[10]PSK_FP_SO_SIEA_v_3_5!Y111+[11]PSK_FP_SO_UV_SR_v_3_5!Y111</f>
        <v>0</v>
      </c>
      <c r="Z113" s="113">
        <f>[2]PSK_FP_RO_MIRRI_SR_v_3_5!Z111+[3]PSK_FP_SO_MD_SR_v_3_5!Z111+[4]PSK_FP_SO_MH_SR_v_3_5!Z111+[5]PSK_FP_SO_MPSVR_SR_v_3_6!Z111+[6]PSK_FP_SO_MSVVM_SR_v_3_5!Z111+[7]PSK_FP_SO_MV_SR_v_3_5!Z111+[8]PSK_FP_SO_MZ_SR_v_3_5!Z111+[9]PSK_FP_SO_MZP_SR_v_3_5!Z111+[10]PSK_FP_SO_SIEA_v_3_5!Z111+[11]PSK_FP_SO_UV_SR_v_3_5!Z111</f>
        <v>0</v>
      </c>
      <c r="AA113" s="113">
        <f>[2]PSK_FP_RO_MIRRI_SR_v_3_5!AA111+[3]PSK_FP_SO_MD_SR_v_3_5!AA111+[4]PSK_FP_SO_MH_SR_v_3_5!AA111+[5]PSK_FP_SO_MPSVR_SR_v_3_6!AA111+[6]PSK_FP_SO_MSVVM_SR_v_3_5!AA111+[7]PSK_FP_SO_MV_SR_v_3_5!AA111+[8]PSK_FP_SO_MZ_SR_v_3_5!AA111+[9]PSK_FP_SO_MZP_SR_v_3_5!AA111+[10]PSK_FP_SO_SIEA_v_3_5!AA111+[11]PSK_FP_SO_UV_SR_v_3_5!AA111</f>
        <v>0</v>
      </c>
      <c r="AB113" s="169">
        <f>[2]PSK_FP_RO_MIRRI_SR_v_3_5!AB111+[3]PSK_FP_SO_MD_SR_v_3_5!AB111+[4]PSK_FP_SO_MH_SR_v_3_5!AB111+[5]PSK_FP_SO_MPSVR_SR_v_3_6!AB111+[6]PSK_FP_SO_MSVVM_SR_v_3_5!AB111+[7]PSK_FP_SO_MV_SR_v_3_5!AB111+[8]PSK_FP_SO_MZ_SR_v_3_5!AB111+[9]PSK_FP_SO_MZP_SR_v_3_5!AB111+[10]PSK_FP_SO_SIEA_v_3_5!AB111+[11]PSK_FP_SO_UV_SR_v_3_5!AB111</f>
        <v>0</v>
      </c>
      <c r="AC113" s="166">
        <f>[2]PSK_FP_RO_MIRRI_SR_v_3_5!AC111+[3]PSK_FP_SO_MD_SR_v_3_5!AC111+[4]PSK_FP_SO_MH_SR_v_3_5!AC111+[5]PSK_FP_SO_MPSVR_SR_v_3_6!AC111+[6]PSK_FP_SO_MSVVM_SR_v_3_5!AC111+[7]PSK_FP_SO_MV_SR_v_3_5!AC111+[8]PSK_FP_SO_MZ_SR_v_3_5!AC111+[9]PSK_FP_SO_MZP_SR_v_3_5!AC111+[10]PSK_FP_SO_SIEA_v_3_5!AC111+[11]PSK_FP_SO_UV_SR_v_3_5!AC111</f>
        <v>125068680</v>
      </c>
      <c r="AD113" s="108">
        <f>[2]PSK_FP_RO_MIRRI_SR_v_3_5!AD111+[3]PSK_FP_SO_MD_SR_v_3_5!AD111+[4]PSK_FP_SO_MH_SR_v_3_5!AD111+[5]PSK_FP_SO_MPSVR_SR_v_3_6!AD111+[6]PSK_FP_SO_MSVVM_SR_v_3_5!AD111+[7]PSK_FP_SO_MV_SR_v_3_5!AD111+[8]PSK_FP_SO_MZ_SR_v_3_5!AD111+[9]PSK_FP_SO_MZP_SR_v_3_5!AD111+[10]PSK_FP_SO_SIEA_v_3_5!AD111+[11]PSK_FP_SO_UV_SR_v_3_5!AD111</f>
        <v>121321992</v>
      </c>
      <c r="AE113" s="108">
        <f>[2]PSK_FP_RO_MIRRI_SR_v_3_5!AE111+[3]PSK_FP_SO_MD_SR_v_3_5!AE111+[4]PSK_FP_SO_MH_SR_v_3_5!AE111+[5]PSK_FP_SO_MPSVR_SR_v_3_6!AE111+[6]PSK_FP_SO_MSVVM_SR_v_3_5!AE111+[7]PSK_FP_SO_MV_SR_v_3_5!AE111+[8]PSK_FP_SO_MZ_SR_v_3_5!AE111+[9]PSK_FP_SO_MZP_SR_v_3_5!AE111+[10]PSK_FP_SO_SIEA_v_3_5!AE111+[11]PSK_FP_SO_UV_SR_v_3_5!AE111</f>
        <v>3746688</v>
      </c>
      <c r="AF113" s="167">
        <f>[2]PSK_FP_RO_MIRRI_SR_v_3_5!AF111+[3]PSK_FP_SO_MD_SR_v_3_5!AF111+[4]PSK_FP_SO_MH_SR_v_3_5!AF111+[5]PSK_FP_SO_MPSVR_SR_v_3_6!AF111+[6]PSK_FP_SO_MSVVM_SR_v_3_5!AF111+[7]PSK_FP_SO_MV_SR_v_3_5!AF111+[8]PSK_FP_SO_MZ_SR_v_3_5!AF111+[9]PSK_FP_SO_MZP_SR_v_3_5!AF111+[10]PSK_FP_SO_SIEA_v_3_5!AF111+[11]PSK_FP_SO_UV_SR_v_3_5!AF111</f>
        <v>27029798</v>
      </c>
      <c r="AG113" s="113">
        <f>[2]PSK_FP_RO_MIRRI_SR_v_3_5!AG111+[3]PSK_FP_SO_MD_SR_v_3_5!AG111+[4]PSK_FP_SO_MH_SR_v_3_5!AG111+[5]PSK_FP_SO_MPSVR_SR_v_3_6!AG111+[6]PSK_FP_SO_MSVVM_SR_v_3_5!AG111+[7]PSK_FP_SO_MV_SR_v_3_5!AG111+[8]PSK_FP_SO_MZ_SR_v_3_5!AG111+[9]PSK_FP_SO_MZP_SR_v_3_5!AG111+[10]PSK_FP_SO_SIEA_v_3_5!AG111+[11]PSK_FP_SO_UV_SR_v_3_5!AG111</f>
        <v>21409765</v>
      </c>
      <c r="AH113" s="113">
        <f>[2]PSK_FP_RO_MIRRI_SR_v_3_5!AH111+[3]PSK_FP_SO_MD_SR_v_3_5!AH111+[4]PSK_FP_SO_MH_SR_v_3_5!AH111+[5]PSK_FP_SO_MPSVR_SR_v_3_6!AH111+[6]PSK_FP_SO_MSVVM_SR_v_3_5!AH111+[7]PSK_FP_SO_MV_SR_v_3_5!AH111+[8]PSK_FP_SO_MZ_SR_v_3_5!AH111+[9]PSK_FP_SO_MZP_SR_v_3_5!AH111+[10]PSK_FP_SO_SIEA_v_3_5!AH111+[11]PSK_FP_SO_UV_SR_v_3_5!AH111</f>
        <v>5620033</v>
      </c>
      <c r="AI113" s="167">
        <f>[2]PSK_FP_RO_MIRRI_SR_v_3_5!AI111+[3]PSK_FP_SO_MD_SR_v_3_5!AI111+[4]PSK_FP_SO_MH_SR_v_3_5!AI111+[5]PSK_FP_SO_MPSVR_SR_v_3_6!AI111+[6]PSK_FP_SO_MSVVM_SR_v_3_5!AI111+[7]PSK_FP_SO_MV_SR_v_3_5!AI111+[8]PSK_FP_SO_MZ_SR_v_3_5!AI111+[9]PSK_FP_SO_MZP_SR_v_3_5!AI111+[10]PSK_FP_SO_SIEA_v_3_5!AI111+[11]PSK_FP_SO_UV_SR_v_3_5!AI111</f>
        <v>27029798</v>
      </c>
      <c r="AJ113" s="113">
        <f>[2]PSK_FP_RO_MIRRI_SR_v_3_5!AJ111+[3]PSK_FP_SO_MD_SR_v_3_5!AJ111+[4]PSK_FP_SO_MH_SR_v_3_5!AJ111+[5]PSK_FP_SO_MPSVR_SR_v_3_6!AJ111+[6]PSK_FP_SO_MSVVM_SR_v_3_5!AJ111+[7]PSK_FP_SO_MV_SR_v_3_5!AJ111+[8]PSK_FP_SO_MZ_SR_v_3_5!AJ111+[9]PSK_FP_SO_MZP_SR_v_3_5!AJ111+[10]PSK_FP_SO_SIEA_v_3_5!AJ111+[11]PSK_FP_SO_UV_SR_v_3_5!AJ111</f>
        <v>21409765</v>
      </c>
      <c r="AK113" s="113">
        <f>[2]PSK_FP_RO_MIRRI_SR_v_3_5!AK111+[3]PSK_FP_SO_MD_SR_v_3_5!AK111+[4]PSK_FP_SO_MH_SR_v_3_5!AK111+[5]PSK_FP_SO_MPSVR_SR_v_3_6!AK111+[6]PSK_FP_SO_MSVVM_SR_v_3_5!AK111+[7]PSK_FP_SO_MV_SR_v_3_5!AK111+[8]PSK_FP_SO_MZ_SR_v_3_5!AK111+[9]PSK_FP_SO_MZP_SR_v_3_5!AK111+[10]PSK_FP_SO_SIEA_v_3_5!AK111+[11]PSK_FP_SO_UV_SR_v_3_5!AK111</f>
        <v>5620033</v>
      </c>
      <c r="AL113" s="167">
        <f>[2]PSK_FP_RO_MIRRI_SR_v_3_5!AL111+[3]PSK_FP_SO_MD_SR_v_3_5!AL111+[4]PSK_FP_SO_MH_SR_v_3_5!AL111+[5]PSK_FP_SO_MPSVR_SR_v_3_6!AL111+[6]PSK_FP_SO_MSVVM_SR_v_3_5!AL111+[7]PSK_FP_SO_MV_SR_v_3_5!AL111+[8]PSK_FP_SO_MZ_SR_v_3_5!AL111+[9]PSK_FP_SO_MZP_SR_v_3_5!AL111+[10]PSK_FP_SO_SIEA_v_3_5!AL111+[11]PSK_FP_SO_UV_SR_v_3_5!AL111</f>
        <v>26965168</v>
      </c>
      <c r="AM113" s="108">
        <f>[2]PSK_FP_RO_MIRRI_SR_v_3_5!AM111+[3]PSK_FP_SO_MD_SR_v_3_5!AM111+[4]PSK_FP_SO_MH_SR_v_3_5!AM111+[5]PSK_FP_SO_MPSVR_SR_v_3_6!AM111+[6]PSK_FP_SO_MSVVM_SR_v_3_5!AM111+[7]PSK_FP_SO_MV_SR_v_3_5!AM111+[8]PSK_FP_SO_MZ_SR_v_3_5!AM111+[9]PSK_FP_SO_MZP_SR_v_3_5!AM111+[10]PSK_FP_SO_SIEA_v_3_5!AM111+[11]PSK_FP_SO_UV_SR_v_3_5!AM111</f>
        <v>21409765</v>
      </c>
      <c r="AN113" s="108">
        <f>[2]PSK_FP_RO_MIRRI_SR_v_3_5!AN111+[3]PSK_FP_SO_MD_SR_v_3_5!AN111+[4]PSK_FP_SO_MH_SR_v_3_5!AN111+[5]PSK_FP_SO_MPSVR_SR_v_3_6!AN111+[6]PSK_FP_SO_MSVVM_SR_v_3_5!AN111+[7]PSK_FP_SO_MV_SR_v_3_5!AN111+[8]PSK_FP_SO_MZ_SR_v_3_5!AN111+[9]PSK_FP_SO_MZP_SR_v_3_5!AN111+[10]PSK_FP_SO_SIEA_v_3_5!AN111+[11]PSK_FP_SO_UV_SR_v_3_5!AN111</f>
        <v>5555403</v>
      </c>
      <c r="AO113" s="167">
        <f>[2]PSK_FP_RO_MIRRI_SR_v_3_5!AO111+[3]PSK_FP_SO_MD_SR_v_3_5!AO111+[4]PSK_FP_SO_MH_SR_v_3_5!AO111+[5]PSK_FP_SO_MPSVR_SR_v_3_6!AO111+[6]PSK_FP_SO_MSVVM_SR_v_3_5!AO111+[7]PSK_FP_SO_MV_SR_v_3_5!AO111+[8]PSK_FP_SO_MZ_SR_v_3_5!AO111+[9]PSK_FP_SO_MZP_SR_v_3_5!AO111+[10]PSK_FP_SO_SIEA_v_3_5!AO111+[11]PSK_FP_SO_UV_SR_v_3_5!AO111</f>
        <v>64630</v>
      </c>
      <c r="AP113" s="108">
        <f>[2]PSK_FP_RO_MIRRI_SR_v_3_5!AP111+[3]PSK_FP_SO_MD_SR_v_3_5!AP111+[4]PSK_FP_SO_MH_SR_v_3_5!AP111+[5]PSK_FP_SO_MPSVR_SR_v_3_6!AP111+[6]PSK_FP_SO_MSVVM_SR_v_3_5!AP111+[7]PSK_FP_SO_MV_SR_v_3_5!AP111+[8]PSK_FP_SO_MZ_SR_v_3_5!AP111+[9]PSK_FP_SO_MZP_SR_v_3_5!AP111+[10]PSK_FP_SO_SIEA_v_3_5!AP111+[11]PSK_FP_SO_UV_SR_v_3_5!AP111</f>
        <v>0</v>
      </c>
      <c r="AQ113" s="108">
        <f>[2]PSK_FP_RO_MIRRI_SR_v_3_5!AQ111+[3]PSK_FP_SO_MD_SR_v_3_5!AQ111+[4]PSK_FP_SO_MH_SR_v_3_5!AQ111+[5]PSK_FP_SO_MPSVR_SR_v_3_6!AQ111+[6]PSK_FP_SO_MSVVM_SR_v_3_5!AQ111+[7]PSK_FP_SO_MV_SR_v_3_5!AQ111+[8]PSK_FP_SO_MZ_SR_v_3_5!AQ111+[9]PSK_FP_SO_MZP_SR_v_3_5!AQ111+[10]PSK_FP_SO_SIEA_v_3_5!AQ111+[11]PSK_FP_SO_UV_SR_v_3_5!AQ111</f>
        <v>64630</v>
      </c>
      <c r="AR113" s="167">
        <f>[2]PSK_FP_RO_MIRRI_SR_v_3_5!AR111+[3]PSK_FP_SO_MD_SR_v_3_5!AR111+[4]PSK_FP_SO_MH_SR_v_3_5!AR111+[5]PSK_FP_SO_MPSVR_SR_v_3_6!AR111+[6]PSK_FP_SO_MSVVM_SR_v_3_5!AR111+[7]PSK_FP_SO_MV_SR_v_3_5!AR111+[8]PSK_FP_SO_MZ_SR_v_3_5!AR111+[9]PSK_FP_SO_MZP_SR_v_3_5!AR111+[10]PSK_FP_SO_SIEA_v_3_5!AR111+[11]PSK_FP_SO_UV_SR_v_3_5!AR111</f>
        <v>0</v>
      </c>
      <c r="AS113" s="113">
        <f>[2]PSK_FP_RO_MIRRI_SR_v_3_5!AS111+[3]PSK_FP_SO_MD_SR_v_3_5!AS111+[4]PSK_FP_SO_MH_SR_v_3_5!AS111+[5]PSK_FP_SO_MPSVR_SR_v_3_6!AS111+[6]PSK_FP_SO_MSVVM_SR_v_3_5!AS111+[7]PSK_FP_SO_MV_SR_v_3_5!AS111+[8]PSK_FP_SO_MZ_SR_v_3_5!AS111+[9]PSK_FP_SO_MZP_SR_v_3_5!AS111+[10]PSK_FP_SO_SIEA_v_3_5!AS111+[11]PSK_FP_SO_UV_SR_v_3_5!AS111</f>
        <v>0</v>
      </c>
      <c r="AT113" s="113">
        <f>[2]PSK_FP_RO_MIRRI_SR_v_3_5!AT111+[3]PSK_FP_SO_MD_SR_v_3_5!AT111+[4]PSK_FP_SO_MH_SR_v_3_5!AT111+[5]PSK_FP_SO_MPSVR_SR_v_3_6!AT111+[6]PSK_FP_SO_MSVVM_SR_v_3_5!AT111+[7]PSK_FP_SO_MV_SR_v_3_5!AT111+[8]PSK_FP_SO_MZ_SR_v_3_5!AT111+[9]PSK_FP_SO_MZP_SR_v_3_5!AT111+[10]PSK_FP_SO_SIEA_v_3_5!AT111+[11]PSK_FP_SO_UV_SR_v_3_5!AT111</f>
        <v>0</v>
      </c>
      <c r="AU113" s="169">
        <f>[2]PSK_FP_RO_MIRRI_SR_v_3_5!AU111+[3]PSK_FP_SO_MD_SR_v_3_5!AU111+[4]PSK_FP_SO_MH_SR_v_3_5!AU111+[5]PSK_FP_SO_MPSVR_SR_v_3_6!AU111+[6]PSK_FP_SO_MSVVM_SR_v_3_5!AU111+[7]PSK_FP_SO_MV_SR_v_3_5!AU111+[8]PSK_FP_SO_MZ_SR_v_3_5!AU111+[9]PSK_FP_SO_MZP_SR_v_3_5!AU111+[10]PSK_FP_SO_SIEA_v_3_5!AU111+[11]PSK_FP_SO_UV_SR_v_3_5!AU111</f>
        <v>0</v>
      </c>
      <c r="AV113" s="166">
        <f>[2]PSK_FP_RO_MIRRI_SR_v_3_5!AV111+[3]PSK_FP_SO_MD_SR_v_3_5!AV111+[4]PSK_FP_SO_MH_SR_v_3_5!AV111+[5]PSK_FP_SO_MPSVR_SR_v_3_6!AV111+[6]PSK_FP_SO_MSVVM_SR_v_3_5!AV111+[7]PSK_FP_SO_MV_SR_v_3_5!AV111+[8]PSK_FP_SO_MZ_SR_v_3_5!AV111+[9]PSK_FP_SO_MZP_SR_v_3_5!AV111+[10]PSK_FP_SO_SIEA_v_3_5!AV111+[11]PSK_FP_SO_UV_SR_v_3_5!AV111</f>
        <v>0</v>
      </c>
      <c r="AW113" s="113">
        <f>[2]PSK_FP_RO_MIRRI_SR_v_3_5!AW111+[3]PSK_FP_SO_MD_SR_v_3_5!AW111+[4]PSK_FP_SO_MH_SR_v_3_5!AW111+[5]PSK_FP_SO_MPSVR_SR_v_3_6!AW111+[6]PSK_FP_SO_MSVVM_SR_v_3_5!AW111+[7]PSK_FP_SO_MV_SR_v_3_5!AW111+[8]PSK_FP_SO_MZ_SR_v_3_5!AW111+[9]PSK_FP_SO_MZP_SR_v_3_5!AW111+[10]PSK_FP_SO_SIEA_v_3_5!AW111+[11]PSK_FP_SO_UV_SR_v_3_5!AW111</f>
        <v>0</v>
      </c>
      <c r="AX113" s="167">
        <f>[2]PSK_FP_RO_MIRRI_SR_v_3_5!AX111+[3]PSK_FP_SO_MD_SR_v_3_5!AX111+[4]PSK_FP_SO_MH_SR_v_3_5!AX111+[5]PSK_FP_SO_MPSVR_SR_v_3_6!AX111+[6]PSK_FP_SO_MSVVM_SR_v_3_5!AX111+[7]PSK_FP_SO_MV_SR_v_3_5!AX111+[8]PSK_FP_SO_MZ_SR_v_3_5!AX111+[9]PSK_FP_SO_MZP_SR_v_3_5!AX111+[10]PSK_FP_SO_SIEA_v_3_5!AX111+[11]PSK_FP_SO_UV_SR_v_3_5!AX111</f>
        <v>0</v>
      </c>
      <c r="AY113" s="113">
        <f>[2]PSK_FP_RO_MIRRI_SR_v_3_5!AY111+[3]PSK_FP_SO_MD_SR_v_3_5!AY111+[4]PSK_FP_SO_MH_SR_v_3_5!AY111+[5]PSK_FP_SO_MPSVR_SR_v_3_6!AY111+[6]PSK_FP_SO_MSVVM_SR_v_3_5!AY111+[7]PSK_FP_SO_MV_SR_v_3_5!AY111+[8]PSK_FP_SO_MZ_SR_v_3_5!AY111+[9]PSK_FP_SO_MZP_SR_v_3_5!AY111+[10]PSK_FP_SO_SIEA_v_3_5!AY111+[11]PSK_FP_SO_UV_SR_v_3_5!AY111</f>
        <v>0</v>
      </c>
      <c r="AZ113" s="167">
        <f>[2]PSK_FP_RO_MIRRI_SR_v_3_5!AZ111+[3]PSK_FP_SO_MD_SR_v_3_5!AZ111+[4]PSK_FP_SO_MH_SR_v_3_5!AZ111+[5]PSK_FP_SO_MPSVR_SR_v_3_6!AZ111+[6]PSK_FP_SO_MSVVM_SR_v_3_5!AZ111+[7]PSK_FP_SO_MV_SR_v_3_5!AZ111+[8]PSK_FP_SO_MZ_SR_v_3_5!AZ111+[9]PSK_FP_SO_MZP_SR_v_3_5!AZ111+[10]PSK_FP_SO_SIEA_v_3_5!AZ111+[11]PSK_FP_SO_UV_SR_v_3_5!AZ111</f>
        <v>0</v>
      </c>
      <c r="BA113" s="113">
        <f>[2]PSK_FP_RO_MIRRI_SR_v_3_5!BA111+[3]PSK_FP_SO_MD_SR_v_3_5!BA111+[4]PSK_FP_SO_MH_SR_v_3_5!BA111+[5]PSK_FP_SO_MPSVR_SR_v_3_6!BA111+[6]PSK_FP_SO_MSVVM_SR_v_3_5!BA111+[7]PSK_FP_SO_MV_SR_v_3_5!BA111+[8]PSK_FP_SO_MZ_SR_v_3_5!BA111+[9]PSK_FP_SO_MZP_SR_v_3_5!BA111+[10]PSK_FP_SO_SIEA_v_3_5!BA111+[11]PSK_FP_SO_UV_SR_v_3_5!BA111</f>
        <v>0</v>
      </c>
      <c r="BB113" s="167">
        <f>[2]PSK_FP_RO_MIRRI_SR_v_3_5!BB111+[3]PSK_FP_SO_MD_SR_v_3_5!BB111+[4]PSK_FP_SO_MH_SR_v_3_5!BB111+[5]PSK_FP_SO_MPSVR_SR_v_3_6!BB111+[6]PSK_FP_SO_MSVVM_SR_v_3_5!BB111+[7]PSK_FP_SO_MV_SR_v_3_5!BB111+[8]PSK_FP_SO_MZ_SR_v_3_5!BB111+[9]PSK_FP_SO_MZP_SR_v_3_5!BB111+[10]PSK_FP_SO_SIEA_v_3_5!BB111+[11]PSK_FP_SO_UV_SR_v_3_5!BB111</f>
        <v>0</v>
      </c>
      <c r="BC113" s="113">
        <f>[2]PSK_FP_RO_MIRRI_SR_v_3_5!BC111+[3]PSK_FP_SO_MD_SR_v_3_5!BC111+[4]PSK_FP_SO_MH_SR_v_3_5!BC111+[5]PSK_FP_SO_MPSVR_SR_v_3_6!BC111+[6]PSK_FP_SO_MSVVM_SR_v_3_5!BC111+[7]PSK_FP_SO_MV_SR_v_3_5!BC111+[8]PSK_FP_SO_MZ_SR_v_3_5!BC111+[9]PSK_FP_SO_MZP_SR_v_3_5!BC111+[10]PSK_FP_SO_SIEA_v_3_5!BC111+[11]PSK_FP_SO_UV_SR_v_3_5!BC111</f>
        <v>0</v>
      </c>
      <c r="BD113" s="167">
        <f>[2]PSK_FP_RO_MIRRI_SR_v_3_5!BD111+[3]PSK_FP_SO_MD_SR_v_3_5!BD111+[4]PSK_FP_SO_MH_SR_v_3_5!BD111+[5]PSK_FP_SO_MPSVR_SR_v_3_6!BD111+[6]PSK_FP_SO_MSVVM_SR_v_3_5!BD111+[7]PSK_FP_SO_MV_SR_v_3_5!BD111+[8]PSK_FP_SO_MZ_SR_v_3_5!BD111+[9]PSK_FP_SO_MZP_SR_v_3_5!BD111+[10]PSK_FP_SO_SIEA_v_3_5!BD111+[11]PSK_FP_SO_UV_SR_v_3_5!BD111</f>
        <v>0</v>
      </c>
      <c r="BE113" s="113">
        <f>[2]PSK_FP_RO_MIRRI_SR_v_3_5!BE111+[3]PSK_FP_SO_MD_SR_v_3_5!BE111+[4]PSK_FP_SO_MH_SR_v_3_5!BE111+[5]PSK_FP_SO_MPSVR_SR_v_3_6!BE111+[6]PSK_FP_SO_MSVVM_SR_v_3_5!BE111+[7]PSK_FP_SO_MV_SR_v_3_5!BE111+[8]PSK_FP_SO_MZ_SR_v_3_5!BE111+[9]PSK_FP_SO_MZP_SR_v_3_5!BE111+[10]PSK_FP_SO_SIEA_v_3_5!BE111+[11]PSK_FP_SO_UV_SR_v_3_5!BE111</f>
        <v>0</v>
      </c>
      <c r="BF113" s="167">
        <f>[2]PSK_FP_RO_MIRRI_SR_v_3_5!BF111+[3]PSK_FP_SO_MD_SR_v_3_5!BF111+[4]PSK_FP_SO_MH_SR_v_3_5!BF111+[5]PSK_FP_SO_MPSVR_SR_v_3_6!BF111+[6]PSK_FP_SO_MSVVM_SR_v_3_5!BF111+[7]PSK_FP_SO_MV_SR_v_3_5!BF111+[8]PSK_FP_SO_MZ_SR_v_3_5!BF111+[9]PSK_FP_SO_MZP_SR_v_3_5!BF111+[10]PSK_FP_SO_SIEA_v_3_5!BF111+[11]PSK_FP_SO_UV_SR_v_3_5!BF111</f>
        <v>0</v>
      </c>
      <c r="BG113" s="169">
        <f>[2]PSK_FP_RO_MIRRI_SR_v_3_5!BG111+[3]PSK_FP_SO_MD_SR_v_3_5!BG111+[4]PSK_FP_SO_MH_SR_v_3_5!BG111+[5]PSK_FP_SO_MPSVR_SR_v_3_6!BG111+[6]PSK_FP_SO_MSVVM_SR_v_3_5!BG111+[7]PSK_FP_SO_MV_SR_v_3_5!BG111+[8]PSK_FP_SO_MZ_SR_v_3_5!BG111+[9]PSK_FP_SO_MZP_SR_v_3_5!BG111+[10]PSK_FP_SO_SIEA_v_3_5!BG111+[11]PSK_FP_SO_UV_SR_v_3_5!BG111</f>
        <v>0</v>
      </c>
      <c r="BH113" s="166">
        <f>[2]PSK_FP_RO_MIRRI_SR_v_3_5!BH111+[3]PSK_FP_SO_MD_SR_v_3_5!BH111+[4]PSK_FP_SO_MH_SR_v_3_5!BH111+[5]PSK_FP_SO_MPSVR_SR_v_3_6!BH111+[6]PSK_FP_SO_MSVVM_SR_v_3_5!BH111+[7]PSK_FP_SO_MV_SR_v_3_5!BH111+[8]PSK_FP_SO_MZ_SR_v_3_5!BH111+[9]PSK_FP_SO_MZP_SR_v_3_5!BH111+[10]PSK_FP_SO_SIEA_v_3_5!BH111+[11]PSK_FP_SO_UV_SR_v_3_5!BH111</f>
        <v>0</v>
      </c>
      <c r="BI113" s="113">
        <f>[2]PSK_FP_RO_MIRRI_SR_v_3_5!BI111+[3]PSK_FP_SO_MD_SR_v_3_5!BI111+[4]PSK_FP_SO_MH_SR_v_3_5!BI111+[5]PSK_FP_SO_MPSVR_SR_v_3_6!BI111+[6]PSK_FP_SO_MSVVM_SR_v_3_5!BI111+[7]PSK_FP_SO_MV_SR_v_3_5!BI111+[8]PSK_FP_SO_MZ_SR_v_3_5!BI111+[9]PSK_FP_SO_MZP_SR_v_3_5!BI111+[10]PSK_FP_SO_SIEA_v_3_5!BI111+[11]PSK_FP_SO_UV_SR_v_3_5!BI111</f>
        <v>0</v>
      </c>
      <c r="BJ113" s="167">
        <f>[2]PSK_FP_RO_MIRRI_SR_v_3_5!BJ111+[3]PSK_FP_SO_MD_SR_v_3_5!BJ111+[4]PSK_FP_SO_MH_SR_v_3_5!BJ111+[5]PSK_FP_SO_MPSVR_SR_v_3_6!BJ111+[6]PSK_FP_SO_MSVVM_SR_v_3_5!BJ111+[7]PSK_FP_SO_MV_SR_v_3_5!BJ111+[8]PSK_FP_SO_MZ_SR_v_3_5!BJ111+[9]PSK_FP_SO_MZP_SR_v_3_5!BJ111+[10]PSK_FP_SO_SIEA_v_3_5!BJ111+[11]PSK_FP_SO_UV_SR_v_3_5!BJ111</f>
        <v>0</v>
      </c>
      <c r="BK113" s="108">
        <f>[2]PSK_FP_RO_MIRRI_SR_v_3_5!BK111+[3]PSK_FP_SO_MD_SR_v_3_5!BK111+[4]PSK_FP_SO_MH_SR_v_3_5!BK111+[5]PSK_FP_SO_MPSVR_SR_v_3_6!BK111+[6]PSK_FP_SO_MSVVM_SR_v_3_5!BK111+[7]PSK_FP_SO_MV_SR_v_3_5!BK111+[8]PSK_FP_SO_MZ_SR_v_3_5!BK111+[9]PSK_FP_SO_MZP_SR_v_3_5!BK111+[10]PSK_FP_SO_SIEA_v_3_5!BK111+[11]PSK_FP_SO_UV_SR_v_3_5!BK111</f>
        <v>0</v>
      </c>
      <c r="BL113" s="167">
        <f>[2]PSK_FP_RO_MIRRI_SR_v_3_5!BL111+[3]PSK_FP_SO_MD_SR_v_3_5!BL111+[4]PSK_FP_SO_MH_SR_v_3_5!BL111+[5]PSK_FP_SO_MPSVR_SR_v_3_6!BL111+[6]PSK_FP_SO_MSVVM_SR_v_3_5!BL111+[7]PSK_FP_SO_MV_SR_v_3_5!BL111+[8]PSK_FP_SO_MZ_SR_v_3_5!BL111+[9]PSK_FP_SO_MZP_SR_v_3_5!BL111+[10]PSK_FP_SO_SIEA_v_3_5!BL111+[11]PSK_FP_SO_UV_SR_v_3_5!BL111</f>
        <v>0</v>
      </c>
      <c r="BM113" s="108">
        <f>[2]PSK_FP_RO_MIRRI_SR_v_3_5!BM111+[3]PSK_FP_SO_MD_SR_v_3_5!BM111+[4]PSK_FP_SO_MH_SR_v_3_5!BM111+[5]PSK_FP_SO_MPSVR_SR_v_3_6!BM111+[6]PSK_FP_SO_MSVVM_SR_v_3_5!BM111+[7]PSK_FP_SO_MV_SR_v_3_5!BM111+[8]PSK_FP_SO_MZ_SR_v_3_5!BM111+[9]PSK_FP_SO_MZP_SR_v_3_5!BM111+[10]PSK_FP_SO_SIEA_v_3_5!BM111+[11]PSK_FP_SO_UV_SR_v_3_5!BM111</f>
        <v>0</v>
      </c>
      <c r="BN113" s="167">
        <f>[2]PSK_FP_RO_MIRRI_SR_v_3_5!BN111+[3]PSK_FP_SO_MD_SR_v_3_5!BN111+[4]PSK_FP_SO_MH_SR_v_3_5!BN111+[5]PSK_FP_SO_MPSVR_SR_v_3_6!BN111+[6]PSK_FP_SO_MSVVM_SR_v_3_5!BN111+[7]PSK_FP_SO_MV_SR_v_3_5!BN111+[8]PSK_FP_SO_MZ_SR_v_3_5!BN111+[9]PSK_FP_SO_MZP_SR_v_3_5!BN111+[10]PSK_FP_SO_SIEA_v_3_5!BN111+[11]PSK_FP_SO_UV_SR_v_3_5!BN111</f>
        <v>0</v>
      </c>
      <c r="BO113" s="113">
        <f>[2]PSK_FP_RO_MIRRI_SR_v_3_5!BO111+[3]PSK_FP_SO_MD_SR_v_3_5!BO111+[4]PSK_FP_SO_MH_SR_v_3_5!BO111+[5]PSK_FP_SO_MPSVR_SR_v_3_6!BO111+[6]PSK_FP_SO_MSVVM_SR_v_3_5!BO111+[7]PSK_FP_SO_MV_SR_v_3_5!BO111+[8]PSK_FP_SO_MZ_SR_v_3_5!BO111+[9]PSK_FP_SO_MZP_SR_v_3_5!BO111+[10]PSK_FP_SO_SIEA_v_3_5!BO111+[11]PSK_FP_SO_UV_SR_v_3_5!BO111</f>
        <v>0</v>
      </c>
      <c r="BP113" s="167">
        <f>[2]PSK_FP_RO_MIRRI_SR_v_3_5!BP111+[3]PSK_FP_SO_MD_SR_v_3_5!BP111+[4]PSK_FP_SO_MH_SR_v_3_5!BP111+[5]PSK_FP_SO_MPSVR_SR_v_3_6!BP111+[6]PSK_FP_SO_MSVVM_SR_v_3_5!BP111+[7]PSK_FP_SO_MV_SR_v_3_5!BP111+[8]PSK_FP_SO_MZ_SR_v_3_5!BP111+[9]PSK_FP_SO_MZP_SR_v_3_5!BP111+[10]PSK_FP_SO_SIEA_v_3_5!BP111+[11]PSK_FP_SO_UV_SR_v_3_5!BP111</f>
        <v>0</v>
      </c>
      <c r="BQ113" s="113">
        <f>[2]PSK_FP_RO_MIRRI_SR_v_3_5!BQ111+[3]PSK_FP_SO_MD_SR_v_3_5!BQ111+[4]PSK_FP_SO_MH_SR_v_3_5!BQ111+[5]PSK_FP_SO_MPSVR_SR_v_3_6!BQ111+[6]PSK_FP_SO_MSVVM_SR_v_3_5!BQ111+[7]PSK_FP_SO_MV_SR_v_3_5!BQ111+[8]PSK_FP_SO_MZ_SR_v_3_5!BQ111+[9]PSK_FP_SO_MZP_SR_v_3_5!BQ111+[10]PSK_FP_SO_SIEA_v_3_5!BQ111+[11]PSK_FP_SO_UV_SR_v_3_5!BQ111</f>
        <v>0</v>
      </c>
      <c r="BR113" s="167">
        <f>[2]PSK_FP_RO_MIRRI_SR_v_3_5!BR111+[3]PSK_FP_SO_MD_SR_v_3_5!BR111+[4]PSK_FP_SO_MH_SR_v_3_5!BR111+[5]PSK_FP_SO_MPSVR_SR_v_3_6!BR111+[6]PSK_FP_SO_MSVVM_SR_v_3_5!BR111+[7]PSK_FP_SO_MV_SR_v_3_5!BR111+[8]PSK_FP_SO_MZ_SR_v_3_5!BR111+[9]PSK_FP_SO_MZP_SR_v_3_5!BR111+[10]PSK_FP_SO_SIEA_v_3_5!BR111+[11]PSK_FP_SO_UV_SR_v_3_5!BR111</f>
        <v>0</v>
      </c>
      <c r="BS113" s="169">
        <f>[2]PSK_FP_RO_MIRRI_SR_v_3_5!BS111+[3]PSK_FP_SO_MD_SR_v_3_5!BS111+[4]PSK_FP_SO_MH_SR_v_3_5!BS111+[5]PSK_FP_SO_MPSVR_SR_v_3_6!BS111+[6]PSK_FP_SO_MSVVM_SR_v_3_5!BS111+[7]PSK_FP_SO_MV_SR_v_3_5!BS111+[8]PSK_FP_SO_MZ_SR_v_3_5!BS111+[9]PSK_FP_SO_MZP_SR_v_3_5!BS111+[10]PSK_FP_SO_SIEA_v_3_5!BS111+[11]PSK_FP_SO_UV_SR_v_3_5!BS111</f>
        <v>0</v>
      </c>
      <c r="BT113" s="138"/>
      <c r="BU113" s="109"/>
      <c r="BV113" s="110"/>
      <c r="BW113" s="110"/>
      <c r="BX113" s="110"/>
      <c r="BY113" s="110"/>
      <c r="BZ113" s="110"/>
      <c r="CA113" s="110"/>
      <c r="CB113" s="110"/>
      <c r="CC113" s="110"/>
      <c r="CD113" s="111"/>
      <c r="CE113" s="112">
        <f t="shared" si="39"/>
        <v>0.84999998984108349</v>
      </c>
      <c r="CF113" s="110">
        <f t="shared" si="30"/>
        <v>0.15000001015891648</v>
      </c>
      <c r="CG113" s="110">
        <f t="shared" si="31"/>
        <v>0</v>
      </c>
      <c r="CH113" s="110">
        <f t="shared" si="32"/>
        <v>0.15000001015891648</v>
      </c>
      <c r="CI113" s="110">
        <f t="shared" si="33"/>
        <v>0</v>
      </c>
      <c r="CJ113" s="110">
        <f t="shared" si="40"/>
        <v>0.39999995729562138</v>
      </c>
      <c r="CK113" s="110">
        <f t="shared" si="41"/>
        <v>0.60000004270437857</v>
      </c>
      <c r="CL113" s="110">
        <f t="shared" si="42"/>
        <v>6.8999599753211396E-3</v>
      </c>
      <c r="CM113" s="110">
        <f t="shared" si="43"/>
        <v>0.59310008272905745</v>
      </c>
      <c r="CN113" s="111">
        <f t="shared" si="44"/>
        <v>0</v>
      </c>
      <c r="CO113" s="112" t="s">
        <v>243</v>
      </c>
      <c r="CP113" s="110" t="s">
        <v>243</v>
      </c>
      <c r="CQ113" s="110" t="s">
        <v>243</v>
      </c>
      <c r="CR113" s="110" t="s">
        <v>243</v>
      </c>
      <c r="CS113" s="111" t="s">
        <v>243</v>
      </c>
      <c r="CT113" s="112" t="s">
        <v>243</v>
      </c>
      <c r="CU113" s="110"/>
      <c r="CV113" s="110"/>
      <c r="CW113" s="110"/>
      <c r="CX113" s="111"/>
    </row>
    <row r="114" spans="1:102" s="168" customFormat="1" ht="67.5" x14ac:dyDescent="0.25">
      <c r="A114" s="135" t="s">
        <v>336</v>
      </c>
      <c r="B114" s="162">
        <f>[2]PSK_FP_RO_MIRRI_SR_v_3_5!B112+[3]PSK_FP_SO_MD_SR_v_3_5!B112+[4]PSK_FP_SO_MH_SR_v_3_5!B112+[5]PSK_FP_SO_MPSVR_SR_v_3_6!B112+[6]PSK_FP_SO_MSVVM_SR_v_3_5!B112+[7]PSK_FP_SO_MV_SR_v_3_5!B112+[8]PSK_FP_SO_MZ_SR_v_3_5!B112+[9]PSK_FP_SO_MZP_SR_v_3_5!B112+[10]PSK_FP_SO_SIEA_v_3_5!B112+[11]PSK_FP_SO_UV_SR_v_3_5!B112</f>
        <v>250676472</v>
      </c>
      <c r="C114" s="136">
        <f>[2]PSK_FP_RO_MIRRI_SR_v_3_5!C112+[3]PSK_FP_SO_MD_SR_v_3_5!C112+[4]PSK_FP_SO_MH_SR_v_3_5!C112+[5]PSK_FP_SO_MPSVR_SR_v_3_6!C112+[6]PSK_FP_SO_MSVVM_SR_v_3_5!C112+[7]PSK_FP_SO_MV_SR_v_3_5!C112+[8]PSK_FP_SO_MZ_SR_v_3_5!C112+[9]PSK_FP_SO_MZP_SR_v_3_5!C112+[10]PSK_FP_SO_SIEA_v_3_5!C112+[11]PSK_FP_SO_UV_SR_v_3_5!C112</f>
        <v>209700000</v>
      </c>
      <c r="D114" s="136">
        <f>[2]PSK_FP_RO_MIRRI_SR_v_3_5!D112+[3]PSK_FP_SO_MD_SR_v_3_5!D112+[4]PSK_FP_SO_MH_SR_v_3_5!D112+[5]PSK_FP_SO_MPSVR_SR_v_3_6!D112+[6]PSK_FP_SO_MSVVM_SR_v_3_5!D112+[7]PSK_FP_SO_MV_SR_v_3_5!D112+[8]PSK_FP_SO_MZ_SR_v_3_5!D112+[9]PSK_FP_SO_MZP_SR_v_3_5!D112+[10]PSK_FP_SO_SIEA_v_3_5!D112+[11]PSK_FP_SO_UV_SR_v_3_5!D112</f>
        <v>40976472</v>
      </c>
      <c r="E114" s="136">
        <f>[2]PSK_FP_RO_MIRRI_SR_v_3_5!E112+[3]PSK_FP_SO_MD_SR_v_3_5!E112+[4]PSK_FP_SO_MH_SR_v_3_5!E112+[5]PSK_FP_SO_MPSVR_SR_v_3_6!E112+[6]PSK_FP_SO_MSVVM_SR_v_3_5!E112+[7]PSK_FP_SO_MV_SR_v_3_5!E112+[8]PSK_FP_SO_MZ_SR_v_3_5!E112+[9]PSK_FP_SO_MZP_SR_v_3_5!E112+[10]PSK_FP_SO_SIEA_v_3_5!E112+[11]PSK_FP_SO_UV_SR_v_3_5!E112</f>
        <v>40976472</v>
      </c>
      <c r="F114" s="136">
        <f>[2]PSK_FP_RO_MIRRI_SR_v_3_5!F112+[3]PSK_FP_SO_MD_SR_v_3_5!F112+[4]PSK_FP_SO_MH_SR_v_3_5!F112+[5]PSK_FP_SO_MPSVR_SR_v_3_6!F112+[6]PSK_FP_SO_MSVVM_SR_v_3_5!F112+[7]PSK_FP_SO_MV_SR_v_3_5!F112+[8]PSK_FP_SO_MZ_SR_v_3_5!F112+[9]PSK_FP_SO_MZP_SR_v_3_5!F112+[10]PSK_FP_SO_SIEA_v_3_5!F112+[11]PSK_FP_SO_UV_SR_v_3_5!F112</f>
        <v>39887747</v>
      </c>
      <c r="G114" s="136">
        <f>[2]PSK_FP_RO_MIRRI_SR_v_3_5!G112+[3]PSK_FP_SO_MD_SR_v_3_5!G112+[4]PSK_FP_SO_MH_SR_v_3_5!G112+[5]PSK_FP_SO_MPSVR_SR_v_3_6!G112+[6]PSK_FP_SO_MSVVM_SR_v_3_5!G112+[7]PSK_FP_SO_MV_SR_v_3_5!G112+[8]PSK_FP_SO_MZ_SR_v_3_5!G112+[9]PSK_FP_SO_MZP_SR_v_3_5!G112+[10]PSK_FP_SO_SIEA_v_3_5!G112+[11]PSK_FP_SO_UV_SR_v_3_5!G112</f>
        <v>1088725</v>
      </c>
      <c r="H114" s="136">
        <f>[2]PSK_FP_RO_MIRRI_SR_v_3_5!H112+[3]PSK_FP_SO_MD_SR_v_3_5!H112+[4]PSK_FP_SO_MH_SR_v_3_5!H112+[5]PSK_FP_SO_MPSVR_SR_v_3_6!H112+[6]PSK_FP_SO_MSVVM_SR_v_3_5!H112+[7]PSK_FP_SO_MV_SR_v_3_5!H112+[8]PSK_FP_SO_MZ_SR_v_3_5!H112+[9]PSK_FP_SO_MZP_SR_v_3_5!H112+[10]PSK_FP_SO_SIEA_v_3_5!H112+[11]PSK_FP_SO_UV_SR_v_3_5!H112</f>
        <v>0</v>
      </c>
      <c r="I114" s="163">
        <f>[2]PSK_FP_RO_MIRRI_SR_v_3_5!I112+[3]PSK_FP_SO_MD_SR_v_3_5!I112+[4]PSK_FP_SO_MH_SR_v_3_5!I112+[5]PSK_FP_SO_MPSVR_SR_v_3_6!I112+[6]PSK_FP_SO_MSVVM_SR_v_3_5!I112+[7]PSK_FP_SO_MV_SR_v_3_5!I112+[8]PSK_FP_SO_MZ_SR_v_3_5!I112+[9]PSK_FP_SO_MZP_SR_v_3_5!I112+[10]PSK_FP_SO_SIEA_v_3_5!I112+[11]PSK_FP_SO_UV_SR_v_3_5!I112</f>
        <v>0</v>
      </c>
      <c r="J114" s="162">
        <f>[2]PSK_FP_RO_MIRRI_SR_v_3_5!J112+[3]PSK_FP_SO_MD_SR_v_3_5!J112+[4]PSK_FP_SO_MH_SR_v_3_5!J112+[5]PSK_FP_SO_MPSVR_SR_v_3_6!J112+[6]PSK_FP_SO_MSVVM_SR_v_3_5!J112+[7]PSK_FP_SO_MV_SR_v_3_5!J112+[8]PSK_FP_SO_MZ_SR_v_3_5!J112+[9]PSK_FP_SO_MZP_SR_v_3_5!J112+[10]PSK_FP_SO_SIEA_v_3_5!J112+[11]PSK_FP_SO_UV_SR_v_3_5!J112</f>
        <v>0</v>
      </c>
      <c r="K114" s="136">
        <f>[2]PSK_FP_RO_MIRRI_SR_v_3_5!K112+[3]PSK_FP_SO_MD_SR_v_3_5!K112+[4]PSK_FP_SO_MH_SR_v_3_5!K112+[5]PSK_FP_SO_MPSVR_SR_v_3_6!K112+[6]PSK_FP_SO_MSVVM_SR_v_3_5!K112+[7]PSK_FP_SO_MV_SR_v_3_5!K112+[8]PSK_FP_SO_MZ_SR_v_3_5!K112+[9]PSK_FP_SO_MZP_SR_v_3_5!K112+[10]PSK_FP_SO_SIEA_v_3_5!K112+[11]PSK_FP_SO_UV_SR_v_3_5!K112</f>
        <v>0</v>
      </c>
      <c r="L114" s="136">
        <f>[2]PSK_FP_RO_MIRRI_SR_v_3_5!L112+[3]PSK_FP_SO_MD_SR_v_3_5!L112+[4]PSK_FP_SO_MH_SR_v_3_5!L112+[5]PSK_FP_SO_MPSVR_SR_v_3_6!L112+[6]PSK_FP_SO_MSVVM_SR_v_3_5!L112+[7]PSK_FP_SO_MV_SR_v_3_5!L112+[8]PSK_FP_SO_MZ_SR_v_3_5!L112+[9]PSK_FP_SO_MZP_SR_v_3_5!L112+[10]PSK_FP_SO_SIEA_v_3_5!L112+[11]PSK_FP_SO_UV_SR_v_3_5!L112</f>
        <v>0</v>
      </c>
      <c r="M114" s="136">
        <f>[2]PSK_FP_RO_MIRRI_SR_v_3_5!M112+[3]PSK_FP_SO_MD_SR_v_3_5!M112+[4]PSK_FP_SO_MH_SR_v_3_5!M112+[5]PSK_FP_SO_MPSVR_SR_v_3_6!M112+[6]PSK_FP_SO_MSVVM_SR_v_3_5!M112+[7]PSK_FP_SO_MV_SR_v_3_5!M112+[8]PSK_FP_SO_MZ_SR_v_3_5!M112+[9]PSK_FP_SO_MZP_SR_v_3_5!M112+[10]PSK_FP_SO_SIEA_v_3_5!M112+[11]PSK_FP_SO_UV_SR_v_3_5!M112</f>
        <v>0</v>
      </c>
      <c r="N114" s="136">
        <f>[2]PSK_FP_RO_MIRRI_SR_v_3_5!N112+[3]PSK_FP_SO_MD_SR_v_3_5!N112+[4]PSK_FP_SO_MH_SR_v_3_5!N112+[5]PSK_FP_SO_MPSVR_SR_v_3_6!N112+[6]PSK_FP_SO_MSVVM_SR_v_3_5!N112+[7]PSK_FP_SO_MV_SR_v_3_5!N112+[8]PSK_FP_SO_MZ_SR_v_3_5!N112+[9]PSK_FP_SO_MZP_SR_v_3_5!N112+[10]PSK_FP_SO_SIEA_v_3_5!N112+[11]PSK_FP_SO_UV_SR_v_3_5!N112</f>
        <v>0</v>
      </c>
      <c r="O114" s="136">
        <f>[2]PSK_FP_RO_MIRRI_SR_v_3_5!O112+[3]PSK_FP_SO_MD_SR_v_3_5!O112+[4]PSK_FP_SO_MH_SR_v_3_5!O112+[5]PSK_FP_SO_MPSVR_SR_v_3_6!O112+[6]PSK_FP_SO_MSVVM_SR_v_3_5!O112+[7]PSK_FP_SO_MV_SR_v_3_5!O112+[8]PSK_FP_SO_MZ_SR_v_3_5!O112+[9]PSK_FP_SO_MZP_SR_v_3_5!O112+[10]PSK_FP_SO_SIEA_v_3_5!O112+[11]PSK_FP_SO_UV_SR_v_3_5!O112</f>
        <v>0</v>
      </c>
      <c r="P114" s="136">
        <f>[2]PSK_FP_RO_MIRRI_SR_v_3_5!P112+[3]PSK_FP_SO_MD_SR_v_3_5!P112+[4]PSK_FP_SO_MH_SR_v_3_5!P112+[5]PSK_FP_SO_MPSVR_SR_v_3_6!P112+[6]PSK_FP_SO_MSVVM_SR_v_3_5!P112+[7]PSK_FP_SO_MV_SR_v_3_5!P112+[8]PSK_FP_SO_MZ_SR_v_3_5!P112+[9]PSK_FP_SO_MZP_SR_v_3_5!P112+[10]PSK_FP_SO_SIEA_v_3_5!P112+[11]PSK_FP_SO_UV_SR_v_3_5!P112</f>
        <v>0</v>
      </c>
      <c r="Q114" s="136">
        <f>[2]PSK_FP_RO_MIRRI_SR_v_3_5!Q112+[3]PSK_FP_SO_MD_SR_v_3_5!Q112+[4]PSK_FP_SO_MH_SR_v_3_5!Q112+[5]PSK_FP_SO_MPSVR_SR_v_3_6!Q112+[6]PSK_FP_SO_MSVVM_SR_v_3_5!Q112+[7]PSK_FP_SO_MV_SR_v_3_5!Q112+[8]PSK_FP_SO_MZ_SR_v_3_5!Q112+[9]PSK_FP_SO_MZP_SR_v_3_5!Q112+[10]PSK_FP_SO_SIEA_v_3_5!Q112+[11]PSK_FP_SO_UV_SR_v_3_5!Q112</f>
        <v>0</v>
      </c>
      <c r="R114" s="136">
        <f>[2]PSK_FP_RO_MIRRI_SR_v_3_5!R112+[3]PSK_FP_SO_MD_SR_v_3_5!R112+[4]PSK_FP_SO_MH_SR_v_3_5!R112+[5]PSK_FP_SO_MPSVR_SR_v_3_6!R112+[6]PSK_FP_SO_MSVVM_SR_v_3_5!R112+[7]PSK_FP_SO_MV_SR_v_3_5!R112+[8]PSK_FP_SO_MZ_SR_v_3_5!R112+[9]PSK_FP_SO_MZP_SR_v_3_5!R112+[10]PSK_FP_SO_SIEA_v_3_5!R112+[11]PSK_FP_SO_UV_SR_v_3_5!R112</f>
        <v>0</v>
      </c>
      <c r="S114" s="136">
        <f>[2]PSK_FP_RO_MIRRI_SR_v_3_5!S112+[3]PSK_FP_SO_MD_SR_v_3_5!S112+[4]PSK_FP_SO_MH_SR_v_3_5!S112+[5]PSK_FP_SO_MPSVR_SR_v_3_6!S112+[6]PSK_FP_SO_MSVVM_SR_v_3_5!S112+[7]PSK_FP_SO_MV_SR_v_3_5!S112+[8]PSK_FP_SO_MZ_SR_v_3_5!S112+[9]PSK_FP_SO_MZP_SR_v_3_5!S112+[10]PSK_FP_SO_SIEA_v_3_5!S112+[11]PSK_FP_SO_UV_SR_v_3_5!S112</f>
        <v>0</v>
      </c>
      <c r="T114" s="136">
        <f>[2]PSK_FP_RO_MIRRI_SR_v_3_5!T112+[3]PSK_FP_SO_MD_SR_v_3_5!T112+[4]PSK_FP_SO_MH_SR_v_3_5!T112+[5]PSK_FP_SO_MPSVR_SR_v_3_6!T112+[6]PSK_FP_SO_MSVVM_SR_v_3_5!T112+[7]PSK_FP_SO_MV_SR_v_3_5!T112+[8]PSK_FP_SO_MZ_SR_v_3_5!T112+[9]PSK_FP_SO_MZP_SR_v_3_5!T112+[10]PSK_FP_SO_SIEA_v_3_5!T112+[11]PSK_FP_SO_UV_SR_v_3_5!T112</f>
        <v>0</v>
      </c>
      <c r="U114" s="136">
        <f>[2]PSK_FP_RO_MIRRI_SR_v_3_5!U112+[3]PSK_FP_SO_MD_SR_v_3_5!U112+[4]PSK_FP_SO_MH_SR_v_3_5!U112+[5]PSK_FP_SO_MPSVR_SR_v_3_6!U112+[6]PSK_FP_SO_MSVVM_SR_v_3_5!U112+[7]PSK_FP_SO_MV_SR_v_3_5!U112+[8]PSK_FP_SO_MZ_SR_v_3_5!U112+[9]PSK_FP_SO_MZP_SR_v_3_5!U112+[10]PSK_FP_SO_SIEA_v_3_5!U112+[11]PSK_FP_SO_UV_SR_v_3_5!U112</f>
        <v>0</v>
      </c>
      <c r="V114" s="136">
        <f>[2]PSK_FP_RO_MIRRI_SR_v_3_5!V112+[3]PSK_FP_SO_MD_SR_v_3_5!V112+[4]PSK_FP_SO_MH_SR_v_3_5!V112+[5]PSK_FP_SO_MPSVR_SR_v_3_6!V112+[6]PSK_FP_SO_MSVVM_SR_v_3_5!V112+[7]PSK_FP_SO_MV_SR_v_3_5!V112+[8]PSK_FP_SO_MZ_SR_v_3_5!V112+[9]PSK_FP_SO_MZP_SR_v_3_5!V112+[10]PSK_FP_SO_SIEA_v_3_5!V112+[11]PSK_FP_SO_UV_SR_v_3_5!V112</f>
        <v>0</v>
      </c>
      <c r="W114" s="136">
        <f>[2]PSK_FP_RO_MIRRI_SR_v_3_5!W112+[3]PSK_FP_SO_MD_SR_v_3_5!W112+[4]PSK_FP_SO_MH_SR_v_3_5!W112+[5]PSK_FP_SO_MPSVR_SR_v_3_6!W112+[6]PSK_FP_SO_MSVVM_SR_v_3_5!W112+[7]PSK_FP_SO_MV_SR_v_3_5!W112+[8]PSK_FP_SO_MZ_SR_v_3_5!W112+[9]PSK_FP_SO_MZP_SR_v_3_5!W112+[10]PSK_FP_SO_SIEA_v_3_5!W112+[11]PSK_FP_SO_UV_SR_v_3_5!W112</f>
        <v>0</v>
      </c>
      <c r="X114" s="136">
        <f>[2]PSK_FP_RO_MIRRI_SR_v_3_5!X112+[3]PSK_FP_SO_MD_SR_v_3_5!X112+[4]PSK_FP_SO_MH_SR_v_3_5!X112+[5]PSK_FP_SO_MPSVR_SR_v_3_6!X112+[6]PSK_FP_SO_MSVVM_SR_v_3_5!X112+[7]PSK_FP_SO_MV_SR_v_3_5!X112+[8]PSK_FP_SO_MZ_SR_v_3_5!X112+[9]PSK_FP_SO_MZP_SR_v_3_5!X112+[10]PSK_FP_SO_SIEA_v_3_5!X112+[11]PSK_FP_SO_UV_SR_v_3_5!X112</f>
        <v>0</v>
      </c>
      <c r="Y114" s="136">
        <f>[2]PSK_FP_RO_MIRRI_SR_v_3_5!Y112+[3]PSK_FP_SO_MD_SR_v_3_5!Y112+[4]PSK_FP_SO_MH_SR_v_3_5!Y112+[5]PSK_FP_SO_MPSVR_SR_v_3_6!Y112+[6]PSK_FP_SO_MSVVM_SR_v_3_5!Y112+[7]PSK_FP_SO_MV_SR_v_3_5!Y112+[8]PSK_FP_SO_MZ_SR_v_3_5!Y112+[9]PSK_FP_SO_MZP_SR_v_3_5!Y112+[10]PSK_FP_SO_SIEA_v_3_5!Y112+[11]PSK_FP_SO_UV_SR_v_3_5!Y112</f>
        <v>0</v>
      </c>
      <c r="Z114" s="136">
        <f>[2]PSK_FP_RO_MIRRI_SR_v_3_5!Z112+[3]PSK_FP_SO_MD_SR_v_3_5!Z112+[4]PSK_FP_SO_MH_SR_v_3_5!Z112+[5]PSK_FP_SO_MPSVR_SR_v_3_6!Z112+[6]PSK_FP_SO_MSVVM_SR_v_3_5!Z112+[7]PSK_FP_SO_MV_SR_v_3_5!Z112+[8]PSK_FP_SO_MZ_SR_v_3_5!Z112+[9]PSK_FP_SO_MZP_SR_v_3_5!Z112+[10]PSK_FP_SO_SIEA_v_3_5!Z112+[11]PSK_FP_SO_UV_SR_v_3_5!Z112</f>
        <v>0</v>
      </c>
      <c r="AA114" s="136">
        <f>[2]PSK_FP_RO_MIRRI_SR_v_3_5!AA112+[3]PSK_FP_SO_MD_SR_v_3_5!AA112+[4]PSK_FP_SO_MH_SR_v_3_5!AA112+[5]PSK_FP_SO_MPSVR_SR_v_3_6!AA112+[6]PSK_FP_SO_MSVVM_SR_v_3_5!AA112+[7]PSK_FP_SO_MV_SR_v_3_5!AA112+[8]PSK_FP_SO_MZ_SR_v_3_5!AA112+[9]PSK_FP_SO_MZP_SR_v_3_5!AA112+[10]PSK_FP_SO_SIEA_v_3_5!AA112+[11]PSK_FP_SO_UV_SR_v_3_5!AA112</f>
        <v>0</v>
      </c>
      <c r="AB114" s="163">
        <f>[2]PSK_FP_RO_MIRRI_SR_v_3_5!AB112+[3]PSK_FP_SO_MD_SR_v_3_5!AB112+[4]PSK_FP_SO_MH_SR_v_3_5!AB112+[5]PSK_FP_SO_MPSVR_SR_v_3_6!AB112+[6]PSK_FP_SO_MSVVM_SR_v_3_5!AB112+[7]PSK_FP_SO_MV_SR_v_3_5!AB112+[8]PSK_FP_SO_MZ_SR_v_3_5!AB112+[9]PSK_FP_SO_MZP_SR_v_3_5!AB112+[10]PSK_FP_SO_SIEA_v_3_5!AB112+[11]PSK_FP_SO_UV_SR_v_3_5!AB112</f>
        <v>0</v>
      </c>
      <c r="AC114" s="162">
        <f>[2]PSK_FP_RO_MIRRI_SR_v_3_5!AC112+[3]PSK_FP_SO_MD_SR_v_3_5!AC112+[4]PSK_FP_SO_MH_SR_v_3_5!AC112+[5]PSK_FP_SO_MPSVR_SR_v_3_6!AC112+[6]PSK_FP_SO_MSVVM_SR_v_3_5!AC112+[7]PSK_FP_SO_MV_SR_v_3_5!AC112+[8]PSK_FP_SO_MZ_SR_v_3_5!AC112+[9]PSK_FP_SO_MZP_SR_v_3_5!AC112+[10]PSK_FP_SO_SIEA_v_3_5!AC112+[11]PSK_FP_SO_UV_SR_v_3_5!AC112</f>
        <v>209700000</v>
      </c>
      <c r="AD114" s="136">
        <f>[2]PSK_FP_RO_MIRRI_SR_v_3_5!AD112+[3]PSK_FP_SO_MD_SR_v_3_5!AD112+[4]PSK_FP_SO_MH_SR_v_3_5!AD112+[5]PSK_FP_SO_MPSVR_SR_v_3_6!AD112+[6]PSK_FP_SO_MSVVM_SR_v_3_5!AD112+[7]PSK_FP_SO_MV_SR_v_3_5!AD112+[8]PSK_FP_SO_MZ_SR_v_3_5!AD112+[9]PSK_FP_SO_MZP_SR_v_3_5!AD112+[10]PSK_FP_SO_SIEA_v_3_5!AD112+[11]PSK_FP_SO_UV_SR_v_3_5!AD112</f>
        <v>206700000</v>
      </c>
      <c r="AE114" s="136">
        <f>[2]PSK_FP_RO_MIRRI_SR_v_3_5!AE112+[3]PSK_FP_SO_MD_SR_v_3_5!AE112+[4]PSK_FP_SO_MH_SR_v_3_5!AE112+[5]PSK_FP_SO_MPSVR_SR_v_3_6!AE112+[6]PSK_FP_SO_MSVVM_SR_v_3_5!AE112+[7]PSK_FP_SO_MV_SR_v_3_5!AE112+[8]PSK_FP_SO_MZ_SR_v_3_5!AE112+[9]PSK_FP_SO_MZP_SR_v_3_5!AE112+[10]PSK_FP_SO_SIEA_v_3_5!AE112+[11]PSK_FP_SO_UV_SR_v_3_5!AE112</f>
        <v>3000000</v>
      </c>
      <c r="AF114" s="136">
        <f>[2]PSK_FP_RO_MIRRI_SR_v_3_5!AF112+[3]PSK_FP_SO_MD_SR_v_3_5!AF112+[4]PSK_FP_SO_MH_SR_v_3_5!AF112+[5]PSK_FP_SO_MPSVR_SR_v_3_6!AF112+[6]PSK_FP_SO_MSVVM_SR_v_3_5!AF112+[7]PSK_FP_SO_MV_SR_v_3_5!AF112+[8]PSK_FP_SO_MZ_SR_v_3_5!AF112+[9]PSK_FP_SO_MZP_SR_v_3_5!AF112+[10]PSK_FP_SO_SIEA_v_3_5!AF112+[11]PSK_FP_SO_UV_SR_v_3_5!AF112</f>
        <v>40976472</v>
      </c>
      <c r="AG114" s="136">
        <f>[2]PSK_FP_RO_MIRRI_SR_v_3_5!AG112+[3]PSK_FP_SO_MD_SR_v_3_5!AG112+[4]PSK_FP_SO_MH_SR_v_3_5!AG112+[5]PSK_FP_SO_MPSVR_SR_v_3_6!AG112+[6]PSK_FP_SO_MSVVM_SR_v_3_5!AG112+[7]PSK_FP_SO_MV_SR_v_3_5!AG112+[8]PSK_FP_SO_MZ_SR_v_3_5!AG112+[9]PSK_FP_SO_MZP_SR_v_3_5!AG112+[10]PSK_FP_SO_SIEA_v_3_5!AG112+[11]PSK_FP_SO_UV_SR_v_3_5!AG112</f>
        <v>36476472</v>
      </c>
      <c r="AH114" s="136">
        <f>[2]PSK_FP_RO_MIRRI_SR_v_3_5!AH112+[3]PSK_FP_SO_MD_SR_v_3_5!AH112+[4]PSK_FP_SO_MH_SR_v_3_5!AH112+[5]PSK_FP_SO_MPSVR_SR_v_3_6!AH112+[6]PSK_FP_SO_MSVVM_SR_v_3_5!AH112+[7]PSK_FP_SO_MV_SR_v_3_5!AH112+[8]PSK_FP_SO_MZ_SR_v_3_5!AH112+[9]PSK_FP_SO_MZP_SR_v_3_5!AH112+[10]PSK_FP_SO_SIEA_v_3_5!AH112+[11]PSK_FP_SO_UV_SR_v_3_5!AH112</f>
        <v>4500000</v>
      </c>
      <c r="AI114" s="136">
        <f>[2]PSK_FP_RO_MIRRI_SR_v_3_5!AI112+[3]PSK_FP_SO_MD_SR_v_3_5!AI112+[4]PSK_FP_SO_MH_SR_v_3_5!AI112+[5]PSK_FP_SO_MPSVR_SR_v_3_6!AI112+[6]PSK_FP_SO_MSVVM_SR_v_3_5!AI112+[7]PSK_FP_SO_MV_SR_v_3_5!AI112+[8]PSK_FP_SO_MZ_SR_v_3_5!AI112+[9]PSK_FP_SO_MZP_SR_v_3_5!AI112+[10]PSK_FP_SO_SIEA_v_3_5!AI112+[11]PSK_FP_SO_UV_SR_v_3_5!AI112</f>
        <v>40976472</v>
      </c>
      <c r="AJ114" s="136">
        <f>[2]PSK_FP_RO_MIRRI_SR_v_3_5!AJ112+[3]PSK_FP_SO_MD_SR_v_3_5!AJ112+[4]PSK_FP_SO_MH_SR_v_3_5!AJ112+[5]PSK_FP_SO_MPSVR_SR_v_3_6!AJ112+[6]PSK_FP_SO_MSVVM_SR_v_3_5!AJ112+[7]PSK_FP_SO_MV_SR_v_3_5!AJ112+[8]PSK_FP_SO_MZ_SR_v_3_5!AJ112+[9]PSK_FP_SO_MZP_SR_v_3_5!AJ112+[10]PSK_FP_SO_SIEA_v_3_5!AJ112+[11]PSK_FP_SO_UV_SR_v_3_5!AJ112</f>
        <v>36476472</v>
      </c>
      <c r="AK114" s="136">
        <f>[2]PSK_FP_RO_MIRRI_SR_v_3_5!AK112+[3]PSK_FP_SO_MD_SR_v_3_5!AK112+[4]PSK_FP_SO_MH_SR_v_3_5!AK112+[5]PSK_FP_SO_MPSVR_SR_v_3_6!AK112+[6]PSK_FP_SO_MSVVM_SR_v_3_5!AK112+[7]PSK_FP_SO_MV_SR_v_3_5!AK112+[8]PSK_FP_SO_MZ_SR_v_3_5!AK112+[9]PSK_FP_SO_MZP_SR_v_3_5!AK112+[10]PSK_FP_SO_SIEA_v_3_5!AK112+[11]PSK_FP_SO_UV_SR_v_3_5!AK112</f>
        <v>4500000</v>
      </c>
      <c r="AL114" s="136">
        <f>[2]PSK_FP_RO_MIRRI_SR_v_3_5!AL112+[3]PSK_FP_SO_MD_SR_v_3_5!AL112+[4]PSK_FP_SO_MH_SR_v_3_5!AL112+[5]PSK_FP_SO_MPSVR_SR_v_3_6!AL112+[6]PSK_FP_SO_MSVVM_SR_v_3_5!AL112+[7]PSK_FP_SO_MV_SR_v_3_5!AL112+[8]PSK_FP_SO_MZ_SR_v_3_5!AL112+[9]PSK_FP_SO_MZP_SR_v_3_5!AL112+[10]PSK_FP_SO_SIEA_v_3_5!AL112+[11]PSK_FP_SO_UV_SR_v_3_5!AL112</f>
        <v>39887747</v>
      </c>
      <c r="AM114" s="136">
        <f>[2]PSK_FP_RO_MIRRI_SR_v_3_5!AM112+[3]PSK_FP_SO_MD_SR_v_3_5!AM112+[4]PSK_FP_SO_MH_SR_v_3_5!AM112+[5]PSK_FP_SO_MPSVR_SR_v_3_6!AM112+[6]PSK_FP_SO_MSVVM_SR_v_3_5!AM112+[7]PSK_FP_SO_MV_SR_v_3_5!AM112+[8]PSK_FP_SO_MZ_SR_v_3_5!AM112+[9]PSK_FP_SO_MZP_SR_v_3_5!AM112+[10]PSK_FP_SO_SIEA_v_3_5!AM112+[11]PSK_FP_SO_UV_SR_v_3_5!AM112</f>
        <v>35465372</v>
      </c>
      <c r="AN114" s="136">
        <f>[2]PSK_FP_RO_MIRRI_SR_v_3_5!AN112+[3]PSK_FP_SO_MD_SR_v_3_5!AN112+[4]PSK_FP_SO_MH_SR_v_3_5!AN112+[5]PSK_FP_SO_MPSVR_SR_v_3_6!AN112+[6]PSK_FP_SO_MSVVM_SR_v_3_5!AN112+[7]PSK_FP_SO_MV_SR_v_3_5!AN112+[8]PSK_FP_SO_MZ_SR_v_3_5!AN112+[9]PSK_FP_SO_MZP_SR_v_3_5!AN112+[10]PSK_FP_SO_SIEA_v_3_5!AN112+[11]PSK_FP_SO_UV_SR_v_3_5!AN112</f>
        <v>4422375</v>
      </c>
      <c r="AO114" s="136">
        <f>[2]PSK_FP_RO_MIRRI_SR_v_3_5!AO112+[3]PSK_FP_SO_MD_SR_v_3_5!AO112+[4]PSK_FP_SO_MH_SR_v_3_5!AO112+[5]PSK_FP_SO_MPSVR_SR_v_3_6!AO112+[6]PSK_FP_SO_MSVVM_SR_v_3_5!AO112+[7]PSK_FP_SO_MV_SR_v_3_5!AO112+[8]PSK_FP_SO_MZ_SR_v_3_5!AO112+[9]PSK_FP_SO_MZP_SR_v_3_5!AO112+[10]PSK_FP_SO_SIEA_v_3_5!AO112+[11]PSK_FP_SO_UV_SR_v_3_5!AO112</f>
        <v>1088725</v>
      </c>
      <c r="AP114" s="136">
        <f>[2]PSK_FP_RO_MIRRI_SR_v_3_5!AP112+[3]PSK_FP_SO_MD_SR_v_3_5!AP112+[4]PSK_FP_SO_MH_SR_v_3_5!AP112+[5]PSK_FP_SO_MPSVR_SR_v_3_6!AP112+[6]PSK_FP_SO_MSVVM_SR_v_3_5!AP112+[7]PSK_FP_SO_MV_SR_v_3_5!AP112+[8]PSK_FP_SO_MZ_SR_v_3_5!AP112+[9]PSK_FP_SO_MZP_SR_v_3_5!AP112+[10]PSK_FP_SO_SIEA_v_3_5!AP112+[11]PSK_FP_SO_UV_SR_v_3_5!AP112</f>
        <v>1011100</v>
      </c>
      <c r="AQ114" s="136">
        <f>[2]PSK_FP_RO_MIRRI_SR_v_3_5!AQ112+[3]PSK_FP_SO_MD_SR_v_3_5!AQ112+[4]PSK_FP_SO_MH_SR_v_3_5!AQ112+[5]PSK_FP_SO_MPSVR_SR_v_3_6!AQ112+[6]PSK_FP_SO_MSVVM_SR_v_3_5!AQ112+[7]PSK_FP_SO_MV_SR_v_3_5!AQ112+[8]PSK_FP_SO_MZ_SR_v_3_5!AQ112+[9]PSK_FP_SO_MZP_SR_v_3_5!AQ112+[10]PSK_FP_SO_SIEA_v_3_5!AQ112+[11]PSK_FP_SO_UV_SR_v_3_5!AQ112</f>
        <v>77625</v>
      </c>
      <c r="AR114" s="136">
        <f>[2]PSK_FP_RO_MIRRI_SR_v_3_5!AR112+[3]PSK_FP_SO_MD_SR_v_3_5!AR112+[4]PSK_FP_SO_MH_SR_v_3_5!AR112+[5]PSK_FP_SO_MPSVR_SR_v_3_6!AR112+[6]PSK_FP_SO_MSVVM_SR_v_3_5!AR112+[7]PSK_FP_SO_MV_SR_v_3_5!AR112+[8]PSK_FP_SO_MZ_SR_v_3_5!AR112+[9]PSK_FP_SO_MZP_SR_v_3_5!AR112+[10]PSK_FP_SO_SIEA_v_3_5!AR112+[11]PSK_FP_SO_UV_SR_v_3_5!AR112</f>
        <v>0</v>
      </c>
      <c r="AS114" s="136">
        <f>[2]PSK_FP_RO_MIRRI_SR_v_3_5!AS112+[3]PSK_FP_SO_MD_SR_v_3_5!AS112+[4]PSK_FP_SO_MH_SR_v_3_5!AS112+[5]PSK_FP_SO_MPSVR_SR_v_3_6!AS112+[6]PSK_FP_SO_MSVVM_SR_v_3_5!AS112+[7]PSK_FP_SO_MV_SR_v_3_5!AS112+[8]PSK_FP_SO_MZ_SR_v_3_5!AS112+[9]PSK_FP_SO_MZP_SR_v_3_5!AS112+[10]PSK_FP_SO_SIEA_v_3_5!AS112+[11]PSK_FP_SO_UV_SR_v_3_5!AS112</f>
        <v>0</v>
      </c>
      <c r="AT114" s="136">
        <f>[2]PSK_FP_RO_MIRRI_SR_v_3_5!AT112+[3]PSK_FP_SO_MD_SR_v_3_5!AT112+[4]PSK_FP_SO_MH_SR_v_3_5!AT112+[5]PSK_FP_SO_MPSVR_SR_v_3_6!AT112+[6]PSK_FP_SO_MSVVM_SR_v_3_5!AT112+[7]PSK_FP_SO_MV_SR_v_3_5!AT112+[8]PSK_FP_SO_MZ_SR_v_3_5!AT112+[9]PSK_FP_SO_MZP_SR_v_3_5!AT112+[10]PSK_FP_SO_SIEA_v_3_5!AT112+[11]PSK_FP_SO_UV_SR_v_3_5!AT112</f>
        <v>0</v>
      </c>
      <c r="AU114" s="163">
        <f>[2]PSK_FP_RO_MIRRI_SR_v_3_5!AU112+[3]PSK_FP_SO_MD_SR_v_3_5!AU112+[4]PSK_FP_SO_MH_SR_v_3_5!AU112+[5]PSK_FP_SO_MPSVR_SR_v_3_6!AU112+[6]PSK_FP_SO_MSVVM_SR_v_3_5!AU112+[7]PSK_FP_SO_MV_SR_v_3_5!AU112+[8]PSK_FP_SO_MZ_SR_v_3_5!AU112+[9]PSK_FP_SO_MZP_SR_v_3_5!AU112+[10]PSK_FP_SO_SIEA_v_3_5!AU112+[11]PSK_FP_SO_UV_SR_v_3_5!AU112</f>
        <v>0</v>
      </c>
      <c r="AV114" s="162">
        <f>[2]PSK_FP_RO_MIRRI_SR_v_3_5!AV112+[3]PSK_FP_SO_MD_SR_v_3_5!AV112+[4]PSK_FP_SO_MH_SR_v_3_5!AV112+[5]PSK_FP_SO_MPSVR_SR_v_3_6!AV112+[6]PSK_FP_SO_MSVVM_SR_v_3_5!AV112+[7]PSK_FP_SO_MV_SR_v_3_5!AV112+[8]PSK_FP_SO_MZ_SR_v_3_5!AV112+[9]PSK_FP_SO_MZP_SR_v_3_5!AV112+[10]PSK_FP_SO_SIEA_v_3_5!AV112+[11]PSK_FP_SO_UV_SR_v_3_5!AV112</f>
        <v>0</v>
      </c>
      <c r="AW114" s="136">
        <f>[2]PSK_FP_RO_MIRRI_SR_v_3_5!AW112+[3]PSK_FP_SO_MD_SR_v_3_5!AW112+[4]PSK_FP_SO_MH_SR_v_3_5!AW112+[5]PSK_FP_SO_MPSVR_SR_v_3_6!AW112+[6]PSK_FP_SO_MSVVM_SR_v_3_5!AW112+[7]PSK_FP_SO_MV_SR_v_3_5!AW112+[8]PSK_FP_SO_MZ_SR_v_3_5!AW112+[9]PSK_FP_SO_MZP_SR_v_3_5!AW112+[10]PSK_FP_SO_SIEA_v_3_5!AW112+[11]PSK_FP_SO_UV_SR_v_3_5!AW112</f>
        <v>0</v>
      </c>
      <c r="AX114" s="136">
        <f>[2]PSK_FP_RO_MIRRI_SR_v_3_5!AX112+[3]PSK_FP_SO_MD_SR_v_3_5!AX112+[4]PSK_FP_SO_MH_SR_v_3_5!AX112+[5]PSK_FP_SO_MPSVR_SR_v_3_6!AX112+[6]PSK_FP_SO_MSVVM_SR_v_3_5!AX112+[7]PSK_FP_SO_MV_SR_v_3_5!AX112+[8]PSK_FP_SO_MZ_SR_v_3_5!AX112+[9]PSK_FP_SO_MZP_SR_v_3_5!AX112+[10]PSK_FP_SO_SIEA_v_3_5!AX112+[11]PSK_FP_SO_UV_SR_v_3_5!AX112</f>
        <v>0</v>
      </c>
      <c r="AY114" s="136">
        <f>[2]PSK_FP_RO_MIRRI_SR_v_3_5!AY112+[3]PSK_FP_SO_MD_SR_v_3_5!AY112+[4]PSK_FP_SO_MH_SR_v_3_5!AY112+[5]PSK_FP_SO_MPSVR_SR_v_3_6!AY112+[6]PSK_FP_SO_MSVVM_SR_v_3_5!AY112+[7]PSK_FP_SO_MV_SR_v_3_5!AY112+[8]PSK_FP_SO_MZ_SR_v_3_5!AY112+[9]PSK_FP_SO_MZP_SR_v_3_5!AY112+[10]PSK_FP_SO_SIEA_v_3_5!AY112+[11]PSK_FP_SO_UV_SR_v_3_5!AY112</f>
        <v>0</v>
      </c>
      <c r="AZ114" s="136">
        <f>[2]PSK_FP_RO_MIRRI_SR_v_3_5!AZ112+[3]PSK_FP_SO_MD_SR_v_3_5!AZ112+[4]PSK_FP_SO_MH_SR_v_3_5!AZ112+[5]PSK_FP_SO_MPSVR_SR_v_3_6!AZ112+[6]PSK_FP_SO_MSVVM_SR_v_3_5!AZ112+[7]PSK_FP_SO_MV_SR_v_3_5!AZ112+[8]PSK_FP_SO_MZ_SR_v_3_5!AZ112+[9]PSK_FP_SO_MZP_SR_v_3_5!AZ112+[10]PSK_FP_SO_SIEA_v_3_5!AZ112+[11]PSK_FP_SO_UV_SR_v_3_5!AZ112</f>
        <v>0</v>
      </c>
      <c r="BA114" s="136">
        <f>[2]PSK_FP_RO_MIRRI_SR_v_3_5!BA112+[3]PSK_FP_SO_MD_SR_v_3_5!BA112+[4]PSK_FP_SO_MH_SR_v_3_5!BA112+[5]PSK_FP_SO_MPSVR_SR_v_3_6!BA112+[6]PSK_FP_SO_MSVVM_SR_v_3_5!BA112+[7]PSK_FP_SO_MV_SR_v_3_5!BA112+[8]PSK_FP_SO_MZ_SR_v_3_5!BA112+[9]PSK_FP_SO_MZP_SR_v_3_5!BA112+[10]PSK_FP_SO_SIEA_v_3_5!BA112+[11]PSK_FP_SO_UV_SR_v_3_5!BA112</f>
        <v>0</v>
      </c>
      <c r="BB114" s="136">
        <f>[2]PSK_FP_RO_MIRRI_SR_v_3_5!BB112+[3]PSK_FP_SO_MD_SR_v_3_5!BB112+[4]PSK_FP_SO_MH_SR_v_3_5!BB112+[5]PSK_FP_SO_MPSVR_SR_v_3_6!BB112+[6]PSK_FP_SO_MSVVM_SR_v_3_5!BB112+[7]PSK_FP_SO_MV_SR_v_3_5!BB112+[8]PSK_FP_SO_MZ_SR_v_3_5!BB112+[9]PSK_FP_SO_MZP_SR_v_3_5!BB112+[10]PSK_FP_SO_SIEA_v_3_5!BB112+[11]PSK_FP_SO_UV_SR_v_3_5!BB112</f>
        <v>0</v>
      </c>
      <c r="BC114" s="136">
        <f>[2]PSK_FP_RO_MIRRI_SR_v_3_5!BC112+[3]PSK_FP_SO_MD_SR_v_3_5!BC112+[4]PSK_FP_SO_MH_SR_v_3_5!BC112+[5]PSK_FP_SO_MPSVR_SR_v_3_6!BC112+[6]PSK_FP_SO_MSVVM_SR_v_3_5!BC112+[7]PSK_FP_SO_MV_SR_v_3_5!BC112+[8]PSK_FP_SO_MZ_SR_v_3_5!BC112+[9]PSK_FP_SO_MZP_SR_v_3_5!BC112+[10]PSK_FP_SO_SIEA_v_3_5!BC112+[11]PSK_FP_SO_UV_SR_v_3_5!BC112</f>
        <v>0</v>
      </c>
      <c r="BD114" s="136">
        <f>[2]PSK_FP_RO_MIRRI_SR_v_3_5!BD112+[3]PSK_FP_SO_MD_SR_v_3_5!BD112+[4]PSK_FP_SO_MH_SR_v_3_5!BD112+[5]PSK_FP_SO_MPSVR_SR_v_3_6!BD112+[6]PSK_FP_SO_MSVVM_SR_v_3_5!BD112+[7]PSK_FP_SO_MV_SR_v_3_5!BD112+[8]PSK_FP_SO_MZ_SR_v_3_5!BD112+[9]PSK_FP_SO_MZP_SR_v_3_5!BD112+[10]PSK_FP_SO_SIEA_v_3_5!BD112+[11]PSK_FP_SO_UV_SR_v_3_5!BD112</f>
        <v>0</v>
      </c>
      <c r="BE114" s="136">
        <f>[2]PSK_FP_RO_MIRRI_SR_v_3_5!BE112+[3]PSK_FP_SO_MD_SR_v_3_5!BE112+[4]PSK_FP_SO_MH_SR_v_3_5!BE112+[5]PSK_FP_SO_MPSVR_SR_v_3_6!BE112+[6]PSK_FP_SO_MSVVM_SR_v_3_5!BE112+[7]PSK_FP_SO_MV_SR_v_3_5!BE112+[8]PSK_FP_SO_MZ_SR_v_3_5!BE112+[9]PSK_FP_SO_MZP_SR_v_3_5!BE112+[10]PSK_FP_SO_SIEA_v_3_5!BE112+[11]PSK_FP_SO_UV_SR_v_3_5!BE112</f>
        <v>0</v>
      </c>
      <c r="BF114" s="136">
        <f>[2]PSK_FP_RO_MIRRI_SR_v_3_5!BF112+[3]PSK_FP_SO_MD_SR_v_3_5!BF112+[4]PSK_FP_SO_MH_SR_v_3_5!BF112+[5]PSK_FP_SO_MPSVR_SR_v_3_6!BF112+[6]PSK_FP_SO_MSVVM_SR_v_3_5!BF112+[7]PSK_FP_SO_MV_SR_v_3_5!BF112+[8]PSK_FP_SO_MZ_SR_v_3_5!BF112+[9]PSK_FP_SO_MZP_SR_v_3_5!BF112+[10]PSK_FP_SO_SIEA_v_3_5!BF112+[11]PSK_FP_SO_UV_SR_v_3_5!BF112</f>
        <v>0</v>
      </c>
      <c r="BG114" s="163">
        <f>[2]PSK_FP_RO_MIRRI_SR_v_3_5!BG112+[3]PSK_FP_SO_MD_SR_v_3_5!BG112+[4]PSK_FP_SO_MH_SR_v_3_5!BG112+[5]PSK_FP_SO_MPSVR_SR_v_3_6!BG112+[6]PSK_FP_SO_MSVVM_SR_v_3_5!BG112+[7]PSK_FP_SO_MV_SR_v_3_5!BG112+[8]PSK_FP_SO_MZ_SR_v_3_5!BG112+[9]PSK_FP_SO_MZP_SR_v_3_5!BG112+[10]PSK_FP_SO_SIEA_v_3_5!BG112+[11]PSK_FP_SO_UV_SR_v_3_5!BG112</f>
        <v>0</v>
      </c>
      <c r="BH114" s="162">
        <f>[2]PSK_FP_RO_MIRRI_SR_v_3_5!BH112+[3]PSK_FP_SO_MD_SR_v_3_5!BH112+[4]PSK_FP_SO_MH_SR_v_3_5!BH112+[5]PSK_FP_SO_MPSVR_SR_v_3_6!BH112+[6]PSK_FP_SO_MSVVM_SR_v_3_5!BH112+[7]PSK_FP_SO_MV_SR_v_3_5!BH112+[8]PSK_FP_SO_MZ_SR_v_3_5!BH112+[9]PSK_FP_SO_MZP_SR_v_3_5!BH112+[10]PSK_FP_SO_SIEA_v_3_5!BH112+[11]PSK_FP_SO_UV_SR_v_3_5!BH112</f>
        <v>0</v>
      </c>
      <c r="BI114" s="136">
        <f>[2]PSK_FP_RO_MIRRI_SR_v_3_5!BI112+[3]PSK_FP_SO_MD_SR_v_3_5!BI112+[4]PSK_FP_SO_MH_SR_v_3_5!BI112+[5]PSK_FP_SO_MPSVR_SR_v_3_6!BI112+[6]PSK_FP_SO_MSVVM_SR_v_3_5!BI112+[7]PSK_FP_SO_MV_SR_v_3_5!BI112+[8]PSK_FP_SO_MZ_SR_v_3_5!BI112+[9]PSK_FP_SO_MZP_SR_v_3_5!BI112+[10]PSK_FP_SO_SIEA_v_3_5!BI112+[11]PSK_FP_SO_UV_SR_v_3_5!BI112</f>
        <v>0</v>
      </c>
      <c r="BJ114" s="136">
        <f>[2]PSK_FP_RO_MIRRI_SR_v_3_5!BJ112+[3]PSK_FP_SO_MD_SR_v_3_5!BJ112+[4]PSK_FP_SO_MH_SR_v_3_5!BJ112+[5]PSK_FP_SO_MPSVR_SR_v_3_6!BJ112+[6]PSK_FP_SO_MSVVM_SR_v_3_5!BJ112+[7]PSK_FP_SO_MV_SR_v_3_5!BJ112+[8]PSK_FP_SO_MZ_SR_v_3_5!BJ112+[9]PSK_FP_SO_MZP_SR_v_3_5!BJ112+[10]PSK_FP_SO_SIEA_v_3_5!BJ112+[11]PSK_FP_SO_UV_SR_v_3_5!BJ112</f>
        <v>0</v>
      </c>
      <c r="BK114" s="136">
        <f>[2]PSK_FP_RO_MIRRI_SR_v_3_5!BK112+[3]PSK_FP_SO_MD_SR_v_3_5!BK112+[4]PSK_FP_SO_MH_SR_v_3_5!BK112+[5]PSK_FP_SO_MPSVR_SR_v_3_6!BK112+[6]PSK_FP_SO_MSVVM_SR_v_3_5!BK112+[7]PSK_FP_SO_MV_SR_v_3_5!BK112+[8]PSK_FP_SO_MZ_SR_v_3_5!BK112+[9]PSK_FP_SO_MZP_SR_v_3_5!BK112+[10]PSK_FP_SO_SIEA_v_3_5!BK112+[11]PSK_FP_SO_UV_SR_v_3_5!BK112</f>
        <v>0</v>
      </c>
      <c r="BL114" s="136">
        <f>[2]PSK_FP_RO_MIRRI_SR_v_3_5!BL112+[3]PSK_FP_SO_MD_SR_v_3_5!BL112+[4]PSK_FP_SO_MH_SR_v_3_5!BL112+[5]PSK_FP_SO_MPSVR_SR_v_3_6!BL112+[6]PSK_FP_SO_MSVVM_SR_v_3_5!BL112+[7]PSK_FP_SO_MV_SR_v_3_5!BL112+[8]PSK_FP_SO_MZ_SR_v_3_5!BL112+[9]PSK_FP_SO_MZP_SR_v_3_5!BL112+[10]PSK_FP_SO_SIEA_v_3_5!BL112+[11]PSK_FP_SO_UV_SR_v_3_5!BL112</f>
        <v>0</v>
      </c>
      <c r="BM114" s="136">
        <f>[2]PSK_FP_RO_MIRRI_SR_v_3_5!BM112+[3]PSK_FP_SO_MD_SR_v_3_5!BM112+[4]PSK_FP_SO_MH_SR_v_3_5!BM112+[5]PSK_FP_SO_MPSVR_SR_v_3_6!BM112+[6]PSK_FP_SO_MSVVM_SR_v_3_5!BM112+[7]PSK_FP_SO_MV_SR_v_3_5!BM112+[8]PSK_FP_SO_MZ_SR_v_3_5!BM112+[9]PSK_FP_SO_MZP_SR_v_3_5!BM112+[10]PSK_FP_SO_SIEA_v_3_5!BM112+[11]PSK_FP_SO_UV_SR_v_3_5!BM112</f>
        <v>0</v>
      </c>
      <c r="BN114" s="136">
        <f>[2]PSK_FP_RO_MIRRI_SR_v_3_5!BN112+[3]PSK_FP_SO_MD_SR_v_3_5!BN112+[4]PSK_FP_SO_MH_SR_v_3_5!BN112+[5]PSK_FP_SO_MPSVR_SR_v_3_6!BN112+[6]PSK_FP_SO_MSVVM_SR_v_3_5!BN112+[7]PSK_FP_SO_MV_SR_v_3_5!BN112+[8]PSK_FP_SO_MZ_SR_v_3_5!BN112+[9]PSK_FP_SO_MZP_SR_v_3_5!BN112+[10]PSK_FP_SO_SIEA_v_3_5!BN112+[11]PSK_FP_SO_UV_SR_v_3_5!BN112</f>
        <v>0</v>
      </c>
      <c r="BO114" s="136">
        <f>[2]PSK_FP_RO_MIRRI_SR_v_3_5!BO112+[3]PSK_FP_SO_MD_SR_v_3_5!BO112+[4]PSK_FP_SO_MH_SR_v_3_5!BO112+[5]PSK_FP_SO_MPSVR_SR_v_3_6!BO112+[6]PSK_FP_SO_MSVVM_SR_v_3_5!BO112+[7]PSK_FP_SO_MV_SR_v_3_5!BO112+[8]PSK_FP_SO_MZ_SR_v_3_5!BO112+[9]PSK_FP_SO_MZP_SR_v_3_5!BO112+[10]PSK_FP_SO_SIEA_v_3_5!BO112+[11]PSK_FP_SO_UV_SR_v_3_5!BO112</f>
        <v>0</v>
      </c>
      <c r="BP114" s="136">
        <f>[2]PSK_FP_RO_MIRRI_SR_v_3_5!BP112+[3]PSK_FP_SO_MD_SR_v_3_5!BP112+[4]PSK_FP_SO_MH_SR_v_3_5!BP112+[5]PSK_FP_SO_MPSVR_SR_v_3_6!BP112+[6]PSK_FP_SO_MSVVM_SR_v_3_5!BP112+[7]PSK_FP_SO_MV_SR_v_3_5!BP112+[8]PSK_FP_SO_MZ_SR_v_3_5!BP112+[9]PSK_FP_SO_MZP_SR_v_3_5!BP112+[10]PSK_FP_SO_SIEA_v_3_5!BP112+[11]PSK_FP_SO_UV_SR_v_3_5!BP112</f>
        <v>0</v>
      </c>
      <c r="BQ114" s="136">
        <f>[2]PSK_FP_RO_MIRRI_SR_v_3_5!BQ112+[3]PSK_FP_SO_MD_SR_v_3_5!BQ112+[4]PSK_FP_SO_MH_SR_v_3_5!BQ112+[5]PSK_FP_SO_MPSVR_SR_v_3_6!BQ112+[6]PSK_FP_SO_MSVVM_SR_v_3_5!BQ112+[7]PSK_FP_SO_MV_SR_v_3_5!BQ112+[8]PSK_FP_SO_MZ_SR_v_3_5!BQ112+[9]PSK_FP_SO_MZP_SR_v_3_5!BQ112+[10]PSK_FP_SO_SIEA_v_3_5!BQ112+[11]PSK_FP_SO_UV_SR_v_3_5!BQ112</f>
        <v>0</v>
      </c>
      <c r="BR114" s="136">
        <f>[2]PSK_FP_RO_MIRRI_SR_v_3_5!BR112+[3]PSK_FP_SO_MD_SR_v_3_5!BR112+[4]PSK_FP_SO_MH_SR_v_3_5!BR112+[5]PSK_FP_SO_MPSVR_SR_v_3_6!BR112+[6]PSK_FP_SO_MSVVM_SR_v_3_5!BR112+[7]PSK_FP_SO_MV_SR_v_3_5!BR112+[8]PSK_FP_SO_MZ_SR_v_3_5!BR112+[9]PSK_FP_SO_MZP_SR_v_3_5!BR112+[10]PSK_FP_SO_SIEA_v_3_5!BR112+[11]PSK_FP_SO_UV_SR_v_3_5!BR112</f>
        <v>0</v>
      </c>
      <c r="BS114" s="163">
        <f>[2]PSK_FP_RO_MIRRI_SR_v_3_5!BS112+[3]PSK_FP_SO_MD_SR_v_3_5!BS112+[4]PSK_FP_SO_MH_SR_v_3_5!BS112+[5]PSK_FP_SO_MPSVR_SR_v_3_6!BS112+[6]PSK_FP_SO_MSVVM_SR_v_3_5!BS112+[7]PSK_FP_SO_MV_SR_v_3_5!BS112+[8]PSK_FP_SO_MZ_SR_v_3_5!BS112+[9]PSK_FP_SO_MZP_SR_v_3_5!BS112+[10]PSK_FP_SO_SIEA_v_3_5!BS112+[11]PSK_FP_SO_UV_SR_v_3_5!BS112</f>
        <v>0</v>
      </c>
      <c r="BT114" s="134"/>
      <c r="BU114" s="101"/>
      <c r="BV114" s="102"/>
      <c r="BW114" s="102"/>
      <c r="BX114" s="102"/>
      <c r="BY114" s="102"/>
      <c r="BZ114" s="102"/>
      <c r="CA114" s="102"/>
      <c r="CB114" s="102"/>
      <c r="CC114" s="102"/>
      <c r="CD114" s="103"/>
      <c r="CE114" s="104">
        <f t="shared" si="39"/>
        <v>0.8499999950653121</v>
      </c>
      <c r="CF114" s="102">
        <f t="shared" si="30"/>
        <v>0.15000000493468793</v>
      </c>
      <c r="CG114" s="102">
        <f t="shared" si="31"/>
        <v>4.1578858007282875E-3</v>
      </c>
      <c r="CH114" s="102">
        <f t="shared" si="32"/>
        <v>0.14584211913395964</v>
      </c>
      <c r="CI114" s="102">
        <f t="shared" si="33"/>
        <v>0</v>
      </c>
      <c r="CJ114" s="102">
        <f t="shared" si="40"/>
        <v>0.4</v>
      </c>
      <c r="CK114" s="102">
        <f t="shared" si="41"/>
        <v>0.6</v>
      </c>
      <c r="CL114" s="102">
        <f t="shared" si="42"/>
        <v>1.035E-2</v>
      </c>
      <c r="CM114" s="102">
        <f t="shared" si="43"/>
        <v>0.58965000000000001</v>
      </c>
      <c r="CN114" s="103">
        <f t="shared" si="44"/>
        <v>0</v>
      </c>
      <c r="CO114" s="105" t="s">
        <v>243</v>
      </c>
      <c r="CP114" s="106" t="s">
        <v>243</v>
      </c>
      <c r="CQ114" s="106" t="s">
        <v>243</v>
      </c>
      <c r="CR114" s="106" t="s">
        <v>243</v>
      </c>
      <c r="CS114" s="107" t="s">
        <v>243</v>
      </c>
      <c r="CT114" s="104" t="s">
        <v>243</v>
      </c>
      <c r="CU114" s="102"/>
      <c r="CV114" s="102"/>
      <c r="CW114" s="102"/>
      <c r="CX114" s="103"/>
    </row>
    <row r="115" spans="1:102" s="168" customFormat="1" x14ac:dyDescent="0.25">
      <c r="A115" s="137"/>
      <c r="B115" s="164">
        <f>[2]PSK_FP_RO_MIRRI_SR_v_3_5!B113+[3]PSK_FP_SO_MD_SR_v_3_5!B113+[4]PSK_FP_SO_MH_SR_v_3_5!B113+[5]PSK_FP_SO_MPSVR_SR_v_3_6!B113+[6]PSK_FP_SO_MSVVM_SR_v_3_5!B113+[7]PSK_FP_SO_MV_SR_v_3_5!B113+[8]PSK_FP_SO_MZ_SR_v_3_5!B113+[9]PSK_FP_SO_MZP_SR_v_3_5!B113+[10]PSK_FP_SO_SIEA_v_3_5!B113+[11]PSK_FP_SO_UV_SR_v_3_5!B113</f>
        <v>250676472</v>
      </c>
      <c r="C115" s="108">
        <f>[2]PSK_FP_RO_MIRRI_SR_v_3_5!C113+[3]PSK_FP_SO_MD_SR_v_3_5!C113+[4]PSK_FP_SO_MH_SR_v_3_5!C113+[5]PSK_FP_SO_MPSVR_SR_v_3_6!C113+[6]PSK_FP_SO_MSVVM_SR_v_3_5!C113+[7]PSK_FP_SO_MV_SR_v_3_5!C113+[8]PSK_FP_SO_MZ_SR_v_3_5!C113+[9]PSK_FP_SO_MZP_SR_v_3_5!C113+[10]PSK_FP_SO_SIEA_v_3_5!C113+[11]PSK_FP_SO_UV_SR_v_3_5!C113</f>
        <v>209700000</v>
      </c>
      <c r="D115" s="108">
        <f>[2]PSK_FP_RO_MIRRI_SR_v_3_5!D113+[3]PSK_FP_SO_MD_SR_v_3_5!D113+[4]PSK_FP_SO_MH_SR_v_3_5!D113+[5]PSK_FP_SO_MPSVR_SR_v_3_6!D113+[6]PSK_FP_SO_MSVVM_SR_v_3_5!D113+[7]PSK_FP_SO_MV_SR_v_3_5!D113+[8]PSK_FP_SO_MZ_SR_v_3_5!D113+[9]PSK_FP_SO_MZP_SR_v_3_5!D113+[10]PSK_FP_SO_SIEA_v_3_5!D113+[11]PSK_FP_SO_UV_SR_v_3_5!D113</f>
        <v>40976472</v>
      </c>
      <c r="E115" s="108">
        <f>[2]PSK_FP_RO_MIRRI_SR_v_3_5!E113+[3]PSK_FP_SO_MD_SR_v_3_5!E113+[4]PSK_FP_SO_MH_SR_v_3_5!E113+[5]PSK_FP_SO_MPSVR_SR_v_3_6!E113+[6]PSK_FP_SO_MSVVM_SR_v_3_5!E113+[7]PSK_FP_SO_MV_SR_v_3_5!E113+[8]PSK_FP_SO_MZ_SR_v_3_5!E113+[9]PSK_FP_SO_MZP_SR_v_3_5!E113+[10]PSK_FP_SO_SIEA_v_3_5!E113+[11]PSK_FP_SO_UV_SR_v_3_5!E113</f>
        <v>40976472</v>
      </c>
      <c r="F115" s="108">
        <f>[2]PSK_FP_RO_MIRRI_SR_v_3_5!F113+[3]PSK_FP_SO_MD_SR_v_3_5!F113+[4]PSK_FP_SO_MH_SR_v_3_5!F113+[5]PSK_FP_SO_MPSVR_SR_v_3_6!F113+[6]PSK_FP_SO_MSVVM_SR_v_3_5!F113+[7]PSK_FP_SO_MV_SR_v_3_5!F113+[8]PSK_FP_SO_MZ_SR_v_3_5!F113+[9]PSK_FP_SO_MZP_SR_v_3_5!F113+[10]PSK_FP_SO_SIEA_v_3_5!F113+[11]PSK_FP_SO_UV_SR_v_3_5!F113</f>
        <v>39887747</v>
      </c>
      <c r="G115" s="108">
        <f>[2]PSK_FP_RO_MIRRI_SR_v_3_5!G113+[3]PSK_FP_SO_MD_SR_v_3_5!G113+[4]PSK_FP_SO_MH_SR_v_3_5!G113+[5]PSK_FP_SO_MPSVR_SR_v_3_6!G113+[6]PSK_FP_SO_MSVVM_SR_v_3_5!G113+[7]PSK_FP_SO_MV_SR_v_3_5!G113+[8]PSK_FP_SO_MZ_SR_v_3_5!G113+[9]PSK_FP_SO_MZP_SR_v_3_5!G113+[10]PSK_FP_SO_SIEA_v_3_5!G113+[11]PSK_FP_SO_UV_SR_v_3_5!G113</f>
        <v>1088725</v>
      </c>
      <c r="H115" s="108">
        <f>[2]PSK_FP_RO_MIRRI_SR_v_3_5!H113+[3]PSK_FP_SO_MD_SR_v_3_5!H113+[4]PSK_FP_SO_MH_SR_v_3_5!H113+[5]PSK_FP_SO_MPSVR_SR_v_3_6!H113+[6]PSK_FP_SO_MSVVM_SR_v_3_5!H113+[7]PSK_FP_SO_MV_SR_v_3_5!H113+[8]PSK_FP_SO_MZ_SR_v_3_5!H113+[9]PSK_FP_SO_MZP_SR_v_3_5!H113+[10]PSK_FP_SO_SIEA_v_3_5!H113+[11]PSK_FP_SO_UV_SR_v_3_5!H113</f>
        <v>0</v>
      </c>
      <c r="I115" s="165">
        <f>[2]PSK_FP_RO_MIRRI_SR_v_3_5!I113+[3]PSK_FP_SO_MD_SR_v_3_5!I113+[4]PSK_FP_SO_MH_SR_v_3_5!I113+[5]PSK_FP_SO_MPSVR_SR_v_3_6!I113+[6]PSK_FP_SO_MSVVM_SR_v_3_5!I113+[7]PSK_FP_SO_MV_SR_v_3_5!I113+[8]PSK_FP_SO_MZ_SR_v_3_5!I113+[9]PSK_FP_SO_MZP_SR_v_3_5!I113+[10]PSK_FP_SO_SIEA_v_3_5!I113+[11]PSK_FP_SO_UV_SR_v_3_5!I113</f>
        <v>0</v>
      </c>
      <c r="J115" s="166">
        <f>[2]PSK_FP_RO_MIRRI_SR_v_3_5!J113+[3]PSK_FP_SO_MD_SR_v_3_5!J113+[4]PSK_FP_SO_MH_SR_v_3_5!J113+[5]PSK_FP_SO_MPSVR_SR_v_3_6!J113+[6]PSK_FP_SO_MSVVM_SR_v_3_5!J113+[7]PSK_FP_SO_MV_SR_v_3_5!J113+[8]PSK_FP_SO_MZ_SR_v_3_5!J113+[9]PSK_FP_SO_MZP_SR_v_3_5!J113+[10]PSK_FP_SO_SIEA_v_3_5!J113+[11]PSK_FP_SO_UV_SR_v_3_5!J113</f>
        <v>0</v>
      </c>
      <c r="K115" s="113">
        <f>[2]PSK_FP_RO_MIRRI_SR_v_3_5!K113+[3]PSK_FP_SO_MD_SR_v_3_5!K113+[4]PSK_FP_SO_MH_SR_v_3_5!K113+[5]PSK_FP_SO_MPSVR_SR_v_3_6!K113+[6]PSK_FP_SO_MSVVM_SR_v_3_5!K113+[7]PSK_FP_SO_MV_SR_v_3_5!K113+[8]PSK_FP_SO_MZ_SR_v_3_5!K113+[9]PSK_FP_SO_MZP_SR_v_3_5!K113+[10]PSK_FP_SO_SIEA_v_3_5!K113+[11]PSK_FP_SO_UV_SR_v_3_5!K113</f>
        <v>0</v>
      </c>
      <c r="L115" s="113">
        <f>[2]PSK_FP_RO_MIRRI_SR_v_3_5!L113+[3]PSK_FP_SO_MD_SR_v_3_5!L113+[4]PSK_FP_SO_MH_SR_v_3_5!L113+[5]PSK_FP_SO_MPSVR_SR_v_3_6!L113+[6]PSK_FP_SO_MSVVM_SR_v_3_5!L113+[7]PSK_FP_SO_MV_SR_v_3_5!L113+[8]PSK_FP_SO_MZ_SR_v_3_5!L113+[9]PSK_FP_SO_MZP_SR_v_3_5!L113+[10]PSK_FP_SO_SIEA_v_3_5!L113+[11]PSK_FP_SO_UV_SR_v_3_5!L113</f>
        <v>0</v>
      </c>
      <c r="M115" s="167">
        <f>[2]PSK_FP_RO_MIRRI_SR_v_3_5!M113+[3]PSK_FP_SO_MD_SR_v_3_5!M113+[4]PSK_FP_SO_MH_SR_v_3_5!M113+[5]PSK_FP_SO_MPSVR_SR_v_3_6!M113+[6]PSK_FP_SO_MSVVM_SR_v_3_5!M113+[7]PSK_FP_SO_MV_SR_v_3_5!M113+[8]PSK_FP_SO_MZ_SR_v_3_5!M113+[9]PSK_FP_SO_MZP_SR_v_3_5!M113+[10]PSK_FP_SO_SIEA_v_3_5!M113+[11]PSK_FP_SO_UV_SR_v_3_5!M113</f>
        <v>0</v>
      </c>
      <c r="N115" s="108">
        <f>[2]PSK_FP_RO_MIRRI_SR_v_3_5!N113+[3]PSK_FP_SO_MD_SR_v_3_5!N113+[4]PSK_FP_SO_MH_SR_v_3_5!N113+[5]PSK_FP_SO_MPSVR_SR_v_3_6!N113+[6]PSK_FP_SO_MSVVM_SR_v_3_5!N113+[7]PSK_FP_SO_MV_SR_v_3_5!N113+[8]PSK_FP_SO_MZ_SR_v_3_5!N113+[9]PSK_FP_SO_MZP_SR_v_3_5!N113+[10]PSK_FP_SO_SIEA_v_3_5!N113+[11]PSK_FP_SO_UV_SR_v_3_5!N113</f>
        <v>0</v>
      </c>
      <c r="O115" s="108">
        <f>[2]PSK_FP_RO_MIRRI_SR_v_3_5!O113+[3]PSK_FP_SO_MD_SR_v_3_5!O113+[4]PSK_FP_SO_MH_SR_v_3_5!O113+[5]PSK_FP_SO_MPSVR_SR_v_3_6!O113+[6]PSK_FP_SO_MSVVM_SR_v_3_5!O113+[7]PSK_FP_SO_MV_SR_v_3_5!O113+[8]PSK_FP_SO_MZ_SR_v_3_5!O113+[9]PSK_FP_SO_MZP_SR_v_3_5!O113+[10]PSK_FP_SO_SIEA_v_3_5!O113+[11]PSK_FP_SO_UV_SR_v_3_5!O113</f>
        <v>0</v>
      </c>
      <c r="P115" s="167">
        <f>[2]PSK_FP_RO_MIRRI_SR_v_3_5!P113+[3]PSK_FP_SO_MD_SR_v_3_5!P113+[4]PSK_FP_SO_MH_SR_v_3_5!P113+[5]PSK_FP_SO_MPSVR_SR_v_3_6!P113+[6]PSK_FP_SO_MSVVM_SR_v_3_5!P113+[7]PSK_FP_SO_MV_SR_v_3_5!P113+[8]PSK_FP_SO_MZ_SR_v_3_5!P113+[9]PSK_FP_SO_MZP_SR_v_3_5!P113+[10]PSK_FP_SO_SIEA_v_3_5!P113+[11]PSK_FP_SO_UV_SR_v_3_5!P113</f>
        <v>0</v>
      </c>
      <c r="Q115" s="108">
        <f>[2]PSK_FP_RO_MIRRI_SR_v_3_5!Q113+[3]PSK_FP_SO_MD_SR_v_3_5!Q113+[4]PSK_FP_SO_MH_SR_v_3_5!Q113+[5]PSK_FP_SO_MPSVR_SR_v_3_6!Q113+[6]PSK_FP_SO_MSVVM_SR_v_3_5!Q113+[7]PSK_FP_SO_MV_SR_v_3_5!Q113+[8]PSK_FP_SO_MZ_SR_v_3_5!Q113+[9]PSK_FP_SO_MZP_SR_v_3_5!Q113+[10]PSK_FP_SO_SIEA_v_3_5!Q113+[11]PSK_FP_SO_UV_SR_v_3_5!Q113</f>
        <v>0</v>
      </c>
      <c r="R115" s="108">
        <f>[2]PSK_FP_RO_MIRRI_SR_v_3_5!R113+[3]PSK_FP_SO_MD_SR_v_3_5!R113+[4]PSK_FP_SO_MH_SR_v_3_5!R113+[5]PSK_FP_SO_MPSVR_SR_v_3_6!R113+[6]PSK_FP_SO_MSVVM_SR_v_3_5!R113+[7]PSK_FP_SO_MV_SR_v_3_5!R113+[8]PSK_FP_SO_MZ_SR_v_3_5!R113+[9]PSK_FP_SO_MZP_SR_v_3_5!R113+[10]PSK_FP_SO_SIEA_v_3_5!R113+[11]PSK_FP_SO_UV_SR_v_3_5!R113</f>
        <v>0</v>
      </c>
      <c r="S115" s="167">
        <f>[2]PSK_FP_RO_MIRRI_SR_v_3_5!S113+[3]PSK_FP_SO_MD_SR_v_3_5!S113+[4]PSK_FP_SO_MH_SR_v_3_5!S113+[5]PSK_FP_SO_MPSVR_SR_v_3_6!S113+[6]PSK_FP_SO_MSVVM_SR_v_3_5!S113+[7]PSK_FP_SO_MV_SR_v_3_5!S113+[8]PSK_FP_SO_MZ_SR_v_3_5!S113+[9]PSK_FP_SO_MZP_SR_v_3_5!S113+[10]PSK_FP_SO_SIEA_v_3_5!S113+[11]PSK_FP_SO_UV_SR_v_3_5!S113</f>
        <v>0</v>
      </c>
      <c r="T115" s="113">
        <f>[2]PSK_FP_RO_MIRRI_SR_v_3_5!T113+[3]PSK_FP_SO_MD_SR_v_3_5!T113+[4]PSK_FP_SO_MH_SR_v_3_5!T113+[5]PSK_FP_SO_MPSVR_SR_v_3_6!T113+[6]PSK_FP_SO_MSVVM_SR_v_3_5!T113+[7]PSK_FP_SO_MV_SR_v_3_5!T113+[8]PSK_FP_SO_MZ_SR_v_3_5!T113+[9]PSK_FP_SO_MZP_SR_v_3_5!T113+[10]PSK_FP_SO_SIEA_v_3_5!T113+[11]PSK_FP_SO_UV_SR_v_3_5!T113</f>
        <v>0</v>
      </c>
      <c r="U115" s="113">
        <f>[2]PSK_FP_RO_MIRRI_SR_v_3_5!U113+[3]PSK_FP_SO_MD_SR_v_3_5!U113+[4]PSK_FP_SO_MH_SR_v_3_5!U113+[5]PSK_FP_SO_MPSVR_SR_v_3_6!U113+[6]PSK_FP_SO_MSVVM_SR_v_3_5!U113+[7]PSK_FP_SO_MV_SR_v_3_5!U113+[8]PSK_FP_SO_MZ_SR_v_3_5!U113+[9]PSK_FP_SO_MZP_SR_v_3_5!U113+[10]PSK_FP_SO_SIEA_v_3_5!U113+[11]PSK_FP_SO_UV_SR_v_3_5!U113</f>
        <v>0</v>
      </c>
      <c r="V115" s="167">
        <f>[2]PSK_FP_RO_MIRRI_SR_v_3_5!V113+[3]PSK_FP_SO_MD_SR_v_3_5!V113+[4]PSK_FP_SO_MH_SR_v_3_5!V113+[5]PSK_FP_SO_MPSVR_SR_v_3_6!V113+[6]PSK_FP_SO_MSVVM_SR_v_3_5!V113+[7]PSK_FP_SO_MV_SR_v_3_5!V113+[8]PSK_FP_SO_MZ_SR_v_3_5!V113+[9]PSK_FP_SO_MZP_SR_v_3_5!V113+[10]PSK_FP_SO_SIEA_v_3_5!V113+[11]PSK_FP_SO_UV_SR_v_3_5!V113</f>
        <v>0</v>
      </c>
      <c r="W115" s="113">
        <f>[2]PSK_FP_RO_MIRRI_SR_v_3_5!W113+[3]PSK_FP_SO_MD_SR_v_3_5!W113+[4]PSK_FP_SO_MH_SR_v_3_5!W113+[5]PSK_FP_SO_MPSVR_SR_v_3_6!W113+[6]PSK_FP_SO_MSVVM_SR_v_3_5!W113+[7]PSK_FP_SO_MV_SR_v_3_5!W113+[8]PSK_FP_SO_MZ_SR_v_3_5!W113+[9]PSK_FP_SO_MZP_SR_v_3_5!W113+[10]PSK_FP_SO_SIEA_v_3_5!W113+[11]PSK_FP_SO_UV_SR_v_3_5!W113</f>
        <v>0</v>
      </c>
      <c r="X115" s="113">
        <f>[2]PSK_FP_RO_MIRRI_SR_v_3_5!X113+[3]PSK_FP_SO_MD_SR_v_3_5!X113+[4]PSK_FP_SO_MH_SR_v_3_5!X113+[5]PSK_FP_SO_MPSVR_SR_v_3_6!X113+[6]PSK_FP_SO_MSVVM_SR_v_3_5!X113+[7]PSK_FP_SO_MV_SR_v_3_5!X113+[8]PSK_FP_SO_MZ_SR_v_3_5!X113+[9]PSK_FP_SO_MZP_SR_v_3_5!X113+[10]PSK_FP_SO_SIEA_v_3_5!X113+[11]PSK_FP_SO_UV_SR_v_3_5!X113</f>
        <v>0</v>
      </c>
      <c r="Y115" s="167">
        <f>[2]PSK_FP_RO_MIRRI_SR_v_3_5!Y113+[3]PSK_FP_SO_MD_SR_v_3_5!Y113+[4]PSK_FP_SO_MH_SR_v_3_5!Y113+[5]PSK_FP_SO_MPSVR_SR_v_3_6!Y113+[6]PSK_FP_SO_MSVVM_SR_v_3_5!Y113+[7]PSK_FP_SO_MV_SR_v_3_5!Y113+[8]PSK_FP_SO_MZ_SR_v_3_5!Y113+[9]PSK_FP_SO_MZP_SR_v_3_5!Y113+[10]PSK_FP_SO_SIEA_v_3_5!Y113+[11]PSK_FP_SO_UV_SR_v_3_5!Y113</f>
        <v>0</v>
      </c>
      <c r="Z115" s="113">
        <f>[2]PSK_FP_RO_MIRRI_SR_v_3_5!Z113+[3]PSK_FP_SO_MD_SR_v_3_5!Z113+[4]PSK_FP_SO_MH_SR_v_3_5!Z113+[5]PSK_FP_SO_MPSVR_SR_v_3_6!Z113+[6]PSK_FP_SO_MSVVM_SR_v_3_5!Z113+[7]PSK_FP_SO_MV_SR_v_3_5!Z113+[8]PSK_FP_SO_MZ_SR_v_3_5!Z113+[9]PSK_FP_SO_MZP_SR_v_3_5!Z113+[10]PSK_FP_SO_SIEA_v_3_5!Z113+[11]PSK_FP_SO_UV_SR_v_3_5!Z113</f>
        <v>0</v>
      </c>
      <c r="AA115" s="113">
        <f>[2]PSK_FP_RO_MIRRI_SR_v_3_5!AA113+[3]PSK_FP_SO_MD_SR_v_3_5!AA113+[4]PSK_FP_SO_MH_SR_v_3_5!AA113+[5]PSK_FP_SO_MPSVR_SR_v_3_6!AA113+[6]PSK_FP_SO_MSVVM_SR_v_3_5!AA113+[7]PSK_FP_SO_MV_SR_v_3_5!AA113+[8]PSK_FP_SO_MZ_SR_v_3_5!AA113+[9]PSK_FP_SO_MZP_SR_v_3_5!AA113+[10]PSK_FP_SO_SIEA_v_3_5!AA113+[11]PSK_FP_SO_UV_SR_v_3_5!AA113</f>
        <v>0</v>
      </c>
      <c r="AB115" s="169">
        <f>[2]PSK_FP_RO_MIRRI_SR_v_3_5!AB113+[3]PSK_FP_SO_MD_SR_v_3_5!AB113+[4]PSK_FP_SO_MH_SR_v_3_5!AB113+[5]PSK_FP_SO_MPSVR_SR_v_3_6!AB113+[6]PSK_FP_SO_MSVVM_SR_v_3_5!AB113+[7]PSK_FP_SO_MV_SR_v_3_5!AB113+[8]PSK_FP_SO_MZ_SR_v_3_5!AB113+[9]PSK_FP_SO_MZP_SR_v_3_5!AB113+[10]PSK_FP_SO_SIEA_v_3_5!AB113+[11]PSK_FP_SO_UV_SR_v_3_5!AB113</f>
        <v>0</v>
      </c>
      <c r="AC115" s="166">
        <f>[2]PSK_FP_RO_MIRRI_SR_v_3_5!AC113+[3]PSK_FP_SO_MD_SR_v_3_5!AC113+[4]PSK_FP_SO_MH_SR_v_3_5!AC113+[5]PSK_FP_SO_MPSVR_SR_v_3_6!AC113+[6]PSK_FP_SO_MSVVM_SR_v_3_5!AC113+[7]PSK_FP_SO_MV_SR_v_3_5!AC113+[8]PSK_FP_SO_MZ_SR_v_3_5!AC113+[9]PSK_FP_SO_MZP_SR_v_3_5!AC113+[10]PSK_FP_SO_SIEA_v_3_5!AC113+[11]PSK_FP_SO_UV_SR_v_3_5!AC113</f>
        <v>209700000</v>
      </c>
      <c r="AD115" s="108">
        <f>[2]PSK_FP_RO_MIRRI_SR_v_3_5!AD113+[3]PSK_FP_SO_MD_SR_v_3_5!AD113+[4]PSK_FP_SO_MH_SR_v_3_5!AD113+[5]PSK_FP_SO_MPSVR_SR_v_3_6!AD113+[6]PSK_FP_SO_MSVVM_SR_v_3_5!AD113+[7]PSK_FP_SO_MV_SR_v_3_5!AD113+[8]PSK_FP_SO_MZ_SR_v_3_5!AD113+[9]PSK_FP_SO_MZP_SR_v_3_5!AD113+[10]PSK_FP_SO_SIEA_v_3_5!AD113+[11]PSK_FP_SO_UV_SR_v_3_5!AD113</f>
        <v>206700000</v>
      </c>
      <c r="AE115" s="108">
        <f>[2]PSK_FP_RO_MIRRI_SR_v_3_5!AE113+[3]PSK_FP_SO_MD_SR_v_3_5!AE113+[4]PSK_FP_SO_MH_SR_v_3_5!AE113+[5]PSK_FP_SO_MPSVR_SR_v_3_6!AE113+[6]PSK_FP_SO_MSVVM_SR_v_3_5!AE113+[7]PSK_FP_SO_MV_SR_v_3_5!AE113+[8]PSK_FP_SO_MZ_SR_v_3_5!AE113+[9]PSK_FP_SO_MZP_SR_v_3_5!AE113+[10]PSK_FP_SO_SIEA_v_3_5!AE113+[11]PSK_FP_SO_UV_SR_v_3_5!AE113</f>
        <v>3000000</v>
      </c>
      <c r="AF115" s="167">
        <f>[2]PSK_FP_RO_MIRRI_SR_v_3_5!AF113+[3]PSK_FP_SO_MD_SR_v_3_5!AF113+[4]PSK_FP_SO_MH_SR_v_3_5!AF113+[5]PSK_FP_SO_MPSVR_SR_v_3_6!AF113+[6]PSK_FP_SO_MSVVM_SR_v_3_5!AF113+[7]PSK_FP_SO_MV_SR_v_3_5!AF113+[8]PSK_FP_SO_MZ_SR_v_3_5!AF113+[9]PSK_FP_SO_MZP_SR_v_3_5!AF113+[10]PSK_FP_SO_SIEA_v_3_5!AF113+[11]PSK_FP_SO_UV_SR_v_3_5!AF113</f>
        <v>40976472</v>
      </c>
      <c r="AG115" s="113">
        <f>[2]PSK_FP_RO_MIRRI_SR_v_3_5!AG113+[3]PSK_FP_SO_MD_SR_v_3_5!AG113+[4]PSK_FP_SO_MH_SR_v_3_5!AG113+[5]PSK_FP_SO_MPSVR_SR_v_3_6!AG113+[6]PSK_FP_SO_MSVVM_SR_v_3_5!AG113+[7]PSK_FP_SO_MV_SR_v_3_5!AG113+[8]PSK_FP_SO_MZ_SR_v_3_5!AG113+[9]PSK_FP_SO_MZP_SR_v_3_5!AG113+[10]PSK_FP_SO_SIEA_v_3_5!AG113+[11]PSK_FP_SO_UV_SR_v_3_5!AG113</f>
        <v>36476472</v>
      </c>
      <c r="AH115" s="113">
        <f>[2]PSK_FP_RO_MIRRI_SR_v_3_5!AH113+[3]PSK_FP_SO_MD_SR_v_3_5!AH113+[4]PSK_FP_SO_MH_SR_v_3_5!AH113+[5]PSK_FP_SO_MPSVR_SR_v_3_6!AH113+[6]PSK_FP_SO_MSVVM_SR_v_3_5!AH113+[7]PSK_FP_SO_MV_SR_v_3_5!AH113+[8]PSK_FP_SO_MZ_SR_v_3_5!AH113+[9]PSK_FP_SO_MZP_SR_v_3_5!AH113+[10]PSK_FP_SO_SIEA_v_3_5!AH113+[11]PSK_FP_SO_UV_SR_v_3_5!AH113</f>
        <v>4500000</v>
      </c>
      <c r="AI115" s="167">
        <f>[2]PSK_FP_RO_MIRRI_SR_v_3_5!AI113+[3]PSK_FP_SO_MD_SR_v_3_5!AI113+[4]PSK_FP_SO_MH_SR_v_3_5!AI113+[5]PSK_FP_SO_MPSVR_SR_v_3_6!AI113+[6]PSK_FP_SO_MSVVM_SR_v_3_5!AI113+[7]PSK_FP_SO_MV_SR_v_3_5!AI113+[8]PSK_FP_SO_MZ_SR_v_3_5!AI113+[9]PSK_FP_SO_MZP_SR_v_3_5!AI113+[10]PSK_FP_SO_SIEA_v_3_5!AI113+[11]PSK_FP_SO_UV_SR_v_3_5!AI113</f>
        <v>40976472</v>
      </c>
      <c r="AJ115" s="113">
        <f>[2]PSK_FP_RO_MIRRI_SR_v_3_5!AJ113+[3]PSK_FP_SO_MD_SR_v_3_5!AJ113+[4]PSK_FP_SO_MH_SR_v_3_5!AJ113+[5]PSK_FP_SO_MPSVR_SR_v_3_6!AJ113+[6]PSK_FP_SO_MSVVM_SR_v_3_5!AJ113+[7]PSK_FP_SO_MV_SR_v_3_5!AJ113+[8]PSK_FP_SO_MZ_SR_v_3_5!AJ113+[9]PSK_FP_SO_MZP_SR_v_3_5!AJ113+[10]PSK_FP_SO_SIEA_v_3_5!AJ113+[11]PSK_FP_SO_UV_SR_v_3_5!AJ113</f>
        <v>36476472</v>
      </c>
      <c r="AK115" s="113">
        <f>[2]PSK_FP_RO_MIRRI_SR_v_3_5!AK113+[3]PSK_FP_SO_MD_SR_v_3_5!AK113+[4]PSK_FP_SO_MH_SR_v_3_5!AK113+[5]PSK_FP_SO_MPSVR_SR_v_3_6!AK113+[6]PSK_FP_SO_MSVVM_SR_v_3_5!AK113+[7]PSK_FP_SO_MV_SR_v_3_5!AK113+[8]PSK_FP_SO_MZ_SR_v_3_5!AK113+[9]PSK_FP_SO_MZP_SR_v_3_5!AK113+[10]PSK_FP_SO_SIEA_v_3_5!AK113+[11]PSK_FP_SO_UV_SR_v_3_5!AK113</f>
        <v>4500000</v>
      </c>
      <c r="AL115" s="167">
        <f>[2]PSK_FP_RO_MIRRI_SR_v_3_5!AL113+[3]PSK_FP_SO_MD_SR_v_3_5!AL113+[4]PSK_FP_SO_MH_SR_v_3_5!AL113+[5]PSK_FP_SO_MPSVR_SR_v_3_6!AL113+[6]PSK_FP_SO_MSVVM_SR_v_3_5!AL113+[7]PSK_FP_SO_MV_SR_v_3_5!AL113+[8]PSK_FP_SO_MZ_SR_v_3_5!AL113+[9]PSK_FP_SO_MZP_SR_v_3_5!AL113+[10]PSK_FP_SO_SIEA_v_3_5!AL113+[11]PSK_FP_SO_UV_SR_v_3_5!AL113</f>
        <v>39887747</v>
      </c>
      <c r="AM115" s="108">
        <f>[2]PSK_FP_RO_MIRRI_SR_v_3_5!AM113+[3]PSK_FP_SO_MD_SR_v_3_5!AM113+[4]PSK_FP_SO_MH_SR_v_3_5!AM113+[5]PSK_FP_SO_MPSVR_SR_v_3_6!AM113+[6]PSK_FP_SO_MSVVM_SR_v_3_5!AM113+[7]PSK_FP_SO_MV_SR_v_3_5!AM113+[8]PSK_FP_SO_MZ_SR_v_3_5!AM113+[9]PSK_FP_SO_MZP_SR_v_3_5!AM113+[10]PSK_FP_SO_SIEA_v_3_5!AM113+[11]PSK_FP_SO_UV_SR_v_3_5!AM113</f>
        <v>35465372</v>
      </c>
      <c r="AN115" s="108">
        <f>[2]PSK_FP_RO_MIRRI_SR_v_3_5!AN113+[3]PSK_FP_SO_MD_SR_v_3_5!AN113+[4]PSK_FP_SO_MH_SR_v_3_5!AN113+[5]PSK_FP_SO_MPSVR_SR_v_3_6!AN113+[6]PSK_FP_SO_MSVVM_SR_v_3_5!AN113+[7]PSK_FP_SO_MV_SR_v_3_5!AN113+[8]PSK_FP_SO_MZ_SR_v_3_5!AN113+[9]PSK_FP_SO_MZP_SR_v_3_5!AN113+[10]PSK_FP_SO_SIEA_v_3_5!AN113+[11]PSK_FP_SO_UV_SR_v_3_5!AN113</f>
        <v>4422375</v>
      </c>
      <c r="AO115" s="167">
        <f>[2]PSK_FP_RO_MIRRI_SR_v_3_5!AO113+[3]PSK_FP_SO_MD_SR_v_3_5!AO113+[4]PSK_FP_SO_MH_SR_v_3_5!AO113+[5]PSK_FP_SO_MPSVR_SR_v_3_6!AO113+[6]PSK_FP_SO_MSVVM_SR_v_3_5!AO113+[7]PSK_FP_SO_MV_SR_v_3_5!AO113+[8]PSK_FP_SO_MZ_SR_v_3_5!AO113+[9]PSK_FP_SO_MZP_SR_v_3_5!AO113+[10]PSK_FP_SO_SIEA_v_3_5!AO113+[11]PSK_FP_SO_UV_SR_v_3_5!AO113</f>
        <v>1088725</v>
      </c>
      <c r="AP115" s="108">
        <f>[2]PSK_FP_RO_MIRRI_SR_v_3_5!AP113+[3]PSK_FP_SO_MD_SR_v_3_5!AP113+[4]PSK_FP_SO_MH_SR_v_3_5!AP113+[5]PSK_FP_SO_MPSVR_SR_v_3_6!AP113+[6]PSK_FP_SO_MSVVM_SR_v_3_5!AP113+[7]PSK_FP_SO_MV_SR_v_3_5!AP113+[8]PSK_FP_SO_MZ_SR_v_3_5!AP113+[9]PSK_FP_SO_MZP_SR_v_3_5!AP113+[10]PSK_FP_SO_SIEA_v_3_5!AP113+[11]PSK_FP_SO_UV_SR_v_3_5!AP113</f>
        <v>1011100</v>
      </c>
      <c r="AQ115" s="108">
        <f>[2]PSK_FP_RO_MIRRI_SR_v_3_5!AQ113+[3]PSK_FP_SO_MD_SR_v_3_5!AQ113+[4]PSK_FP_SO_MH_SR_v_3_5!AQ113+[5]PSK_FP_SO_MPSVR_SR_v_3_6!AQ113+[6]PSK_FP_SO_MSVVM_SR_v_3_5!AQ113+[7]PSK_FP_SO_MV_SR_v_3_5!AQ113+[8]PSK_FP_SO_MZ_SR_v_3_5!AQ113+[9]PSK_FP_SO_MZP_SR_v_3_5!AQ113+[10]PSK_FP_SO_SIEA_v_3_5!AQ113+[11]PSK_FP_SO_UV_SR_v_3_5!AQ113</f>
        <v>77625</v>
      </c>
      <c r="AR115" s="167">
        <f>[2]PSK_FP_RO_MIRRI_SR_v_3_5!AR113+[3]PSK_FP_SO_MD_SR_v_3_5!AR113+[4]PSK_FP_SO_MH_SR_v_3_5!AR113+[5]PSK_FP_SO_MPSVR_SR_v_3_6!AR113+[6]PSK_FP_SO_MSVVM_SR_v_3_5!AR113+[7]PSK_FP_SO_MV_SR_v_3_5!AR113+[8]PSK_FP_SO_MZ_SR_v_3_5!AR113+[9]PSK_FP_SO_MZP_SR_v_3_5!AR113+[10]PSK_FP_SO_SIEA_v_3_5!AR113+[11]PSK_FP_SO_UV_SR_v_3_5!AR113</f>
        <v>0</v>
      </c>
      <c r="AS115" s="113">
        <f>[2]PSK_FP_RO_MIRRI_SR_v_3_5!AS113+[3]PSK_FP_SO_MD_SR_v_3_5!AS113+[4]PSK_FP_SO_MH_SR_v_3_5!AS113+[5]PSK_FP_SO_MPSVR_SR_v_3_6!AS113+[6]PSK_FP_SO_MSVVM_SR_v_3_5!AS113+[7]PSK_FP_SO_MV_SR_v_3_5!AS113+[8]PSK_FP_SO_MZ_SR_v_3_5!AS113+[9]PSK_FP_SO_MZP_SR_v_3_5!AS113+[10]PSK_FP_SO_SIEA_v_3_5!AS113+[11]PSK_FP_SO_UV_SR_v_3_5!AS113</f>
        <v>0</v>
      </c>
      <c r="AT115" s="113">
        <f>[2]PSK_FP_RO_MIRRI_SR_v_3_5!AT113+[3]PSK_FP_SO_MD_SR_v_3_5!AT113+[4]PSK_FP_SO_MH_SR_v_3_5!AT113+[5]PSK_FP_SO_MPSVR_SR_v_3_6!AT113+[6]PSK_FP_SO_MSVVM_SR_v_3_5!AT113+[7]PSK_FP_SO_MV_SR_v_3_5!AT113+[8]PSK_FP_SO_MZ_SR_v_3_5!AT113+[9]PSK_FP_SO_MZP_SR_v_3_5!AT113+[10]PSK_FP_SO_SIEA_v_3_5!AT113+[11]PSK_FP_SO_UV_SR_v_3_5!AT113</f>
        <v>0</v>
      </c>
      <c r="AU115" s="169">
        <f>[2]PSK_FP_RO_MIRRI_SR_v_3_5!AU113+[3]PSK_FP_SO_MD_SR_v_3_5!AU113+[4]PSK_FP_SO_MH_SR_v_3_5!AU113+[5]PSK_FP_SO_MPSVR_SR_v_3_6!AU113+[6]PSK_FP_SO_MSVVM_SR_v_3_5!AU113+[7]PSK_FP_SO_MV_SR_v_3_5!AU113+[8]PSK_FP_SO_MZ_SR_v_3_5!AU113+[9]PSK_FP_SO_MZP_SR_v_3_5!AU113+[10]PSK_FP_SO_SIEA_v_3_5!AU113+[11]PSK_FP_SO_UV_SR_v_3_5!AU113</f>
        <v>0</v>
      </c>
      <c r="AV115" s="166">
        <f>[2]PSK_FP_RO_MIRRI_SR_v_3_5!AV113+[3]PSK_FP_SO_MD_SR_v_3_5!AV113+[4]PSK_FP_SO_MH_SR_v_3_5!AV113+[5]PSK_FP_SO_MPSVR_SR_v_3_6!AV113+[6]PSK_FP_SO_MSVVM_SR_v_3_5!AV113+[7]PSK_FP_SO_MV_SR_v_3_5!AV113+[8]PSK_FP_SO_MZ_SR_v_3_5!AV113+[9]PSK_FP_SO_MZP_SR_v_3_5!AV113+[10]PSK_FP_SO_SIEA_v_3_5!AV113+[11]PSK_FP_SO_UV_SR_v_3_5!AV113</f>
        <v>0</v>
      </c>
      <c r="AW115" s="113">
        <f>[2]PSK_FP_RO_MIRRI_SR_v_3_5!AW113+[3]PSK_FP_SO_MD_SR_v_3_5!AW113+[4]PSK_FP_SO_MH_SR_v_3_5!AW113+[5]PSK_FP_SO_MPSVR_SR_v_3_6!AW113+[6]PSK_FP_SO_MSVVM_SR_v_3_5!AW113+[7]PSK_FP_SO_MV_SR_v_3_5!AW113+[8]PSK_FP_SO_MZ_SR_v_3_5!AW113+[9]PSK_FP_SO_MZP_SR_v_3_5!AW113+[10]PSK_FP_SO_SIEA_v_3_5!AW113+[11]PSK_FP_SO_UV_SR_v_3_5!AW113</f>
        <v>0</v>
      </c>
      <c r="AX115" s="167">
        <f>[2]PSK_FP_RO_MIRRI_SR_v_3_5!AX113+[3]PSK_FP_SO_MD_SR_v_3_5!AX113+[4]PSK_FP_SO_MH_SR_v_3_5!AX113+[5]PSK_FP_SO_MPSVR_SR_v_3_6!AX113+[6]PSK_FP_SO_MSVVM_SR_v_3_5!AX113+[7]PSK_FP_SO_MV_SR_v_3_5!AX113+[8]PSK_FP_SO_MZ_SR_v_3_5!AX113+[9]PSK_FP_SO_MZP_SR_v_3_5!AX113+[10]PSK_FP_SO_SIEA_v_3_5!AX113+[11]PSK_FP_SO_UV_SR_v_3_5!AX113</f>
        <v>0</v>
      </c>
      <c r="AY115" s="113">
        <f>[2]PSK_FP_RO_MIRRI_SR_v_3_5!AY113+[3]PSK_FP_SO_MD_SR_v_3_5!AY113+[4]PSK_FP_SO_MH_SR_v_3_5!AY113+[5]PSK_FP_SO_MPSVR_SR_v_3_6!AY113+[6]PSK_FP_SO_MSVVM_SR_v_3_5!AY113+[7]PSK_FP_SO_MV_SR_v_3_5!AY113+[8]PSK_FP_SO_MZ_SR_v_3_5!AY113+[9]PSK_FP_SO_MZP_SR_v_3_5!AY113+[10]PSK_FP_SO_SIEA_v_3_5!AY113+[11]PSK_FP_SO_UV_SR_v_3_5!AY113</f>
        <v>0</v>
      </c>
      <c r="AZ115" s="167">
        <f>[2]PSK_FP_RO_MIRRI_SR_v_3_5!AZ113+[3]PSK_FP_SO_MD_SR_v_3_5!AZ113+[4]PSK_FP_SO_MH_SR_v_3_5!AZ113+[5]PSK_FP_SO_MPSVR_SR_v_3_6!AZ113+[6]PSK_FP_SO_MSVVM_SR_v_3_5!AZ113+[7]PSK_FP_SO_MV_SR_v_3_5!AZ113+[8]PSK_FP_SO_MZ_SR_v_3_5!AZ113+[9]PSK_FP_SO_MZP_SR_v_3_5!AZ113+[10]PSK_FP_SO_SIEA_v_3_5!AZ113+[11]PSK_FP_SO_UV_SR_v_3_5!AZ113</f>
        <v>0</v>
      </c>
      <c r="BA115" s="113">
        <f>[2]PSK_FP_RO_MIRRI_SR_v_3_5!BA113+[3]PSK_FP_SO_MD_SR_v_3_5!BA113+[4]PSK_FP_SO_MH_SR_v_3_5!BA113+[5]PSK_FP_SO_MPSVR_SR_v_3_6!BA113+[6]PSK_FP_SO_MSVVM_SR_v_3_5!BA113+[7]PSK_FP_SO_MV_SR_v_3_5!BA113+[8]PSK_FP_SO_MZ_SR_v_3_5!BA113+[9]PSK_FP_SO_MZP_SR_v_3_5!BA113+[10]PSK_FP_SO_SIEA_v_3_5!BA113+[11]PSK_FP_SO_UV_SR_v_3_5!BA113</f>
        <v>0</v>
      </c>
      <c r="BB115" s="167">
        <f>[2]PSK_FP_RO_MIRRI_SR_v_3_5!BB113+[3]PSK_FP_SO_MD_SR_v_3_5!BB113+[4]PSK_FP_SO_MH_SR_v_3_5!BB113+[5]PSK_FP_SO_MPSVR_SR_v_3_6!BB113+[6]PSK_FP_SO_MSVVM_SR_v_3_5!BB113+[7]PSK_FP_SO_MV_SR_v_3_5!BB113+[8]PSK_FP_SO_MZ_SR_v_3_5!BB113+[9]PSK_FP_SO_MZP_SR_v_3_5!BB113+[10]PSK_FP_SO_SIEA_v_3_5!BB113+[11]PSK_FP_SO_UV_SR_v_3_5!BB113</f>
        <v>0</v>
      </c>
      <c r="BC115" s="113">
        <f>[2]PSK_FP_RO_MIRRI_SR_v_3_5!BC113+[3]PSK_FP_SO_MD_SR_v_3_5!BC113+[4]PSK_FP_SO_MH_SR_v_3_5!BC113+[5]PSK_FP_SO_MPSVR_SR_v_3_6!BC113+[6]PSK_FP_SO_MSVVM_SR_v_3_5!BC113+[7]PSK_FP_SO_MV_SR_v_3_5!BC113+[8]PSK_FP_SO_MZ_SR_v_3_5!BC113+[9]PSK_FP_SO_MZP_SR_v_3_5!BC113+[10]PSK_FP_SO_SIEA_v_3_5!BC113+[11]PSK_FP_SO_UV_SR_v_3_5!BC113</f>
        <v>0</v>
      </c>
      <c r="BD115" s="167">
        <f>[2]PSK_FP_RO_MIRRI_SR_v_3_5!BD113+[3]PSK_FP_SO_MD_SR_v_3_5!BD113+[4]PSK_FP_SO_MH_SR_v_3_5!BD113+[5]PSK_FP_SO_MPSVR_SR_v_3_6!BD113+[6]PSK_FP_SO_MSVVM_SR_v_3_5!BD113+[7]PSK_FP_SO_MV_SR_v_3_5!BD113+[8]PSK_FP_SO_MZ_SR_v_3_5!BD113+[9]PSK_FP_SO_MZP_SR_v_3_5!BD113+[10]PSK_FP_SO_SIEA_v_3_5!BD113+[11]PSK_FP_SO_UV_SR_v_3_5!BD113</f>
        <v>0</v>
      </c>
      <c r="BE115" s="113">
        <f>[2]PSK_FP_RO_MIRRI_SR_v_3_5!BE113+[3]PSK_FP_SO_MD_SR_v_3_5!BE113+[4]PSK_FP_SO_MH_SR_v_3_5!BE113+[5]PSK_FP_SO_MPSVR_SR_v_3_6!BE113+[6]PSK_FP_SO_MSVVM_SR_v_3_5!BE113+[7]PSK_FP_SO_MV_SR_v_3_5!BE113+[8]PSK_FP_SO_MZ_SR_v_3_5!BE113+[9]PSK_FP_SO_MZP_SR_v_3_5!BE113+[10]PSK_FP_SO_SIEA_v_3_5!BE113+[11]PSK_FP_SO_UV_SR_v_3_5!BE113</f>
        <v>0</v>
      </c>
      <c r="BF115" s="167">
        <f>[2]PSK_FP_RO_MIRRI_SR_v_3_5!BF113+[3]PSK_FP_SO_MD_SR_v_3_5!BF113+[4]PSK_FP_SO_MH_SR_v_3_5!BF113+[5]PSK_FP_SO_MPSVR_SR_v_3_6!BF113+[6]PSK_FP_SO_MSVVM_SR_v_3_5!BF113+[7]PSK_FP_SO_MV_SR_v_3_5!BF113+[8]PSK_FP_SO_MZ_SR_v_3_5!BF113+[9]PSK_FP_SO_MZP_SR_v_3_5!BF113+[10]PSK_FP_SO_SIEA_v_3_5!BF113+[11]PSK_FP_SO_UV_SR_v_3_5!BF113</f>
        <v>0</v>
      </c>
      <c r="BG115" s="169">
        <f>[2]PSK_FP_RO_MIRRI_SR_v_3_5!BG113+[3]PSK_FP_SO_MD_SR_v_3_5!BG113+[4]PSK_FP_SO_MH_SR_v_3_5!BG113+[5]PSK_FP_SO_MPSVR_SR_v_3_6!BG113+[6]PSK_FP_SO_MSVVM_SR_v_3_5!BG113+[7]PSK_FP_SO_MV_SR_v_3_5!BG113+[8]PSK_FP_SO_MZ_SR_v_3_5!BG113+[9]PSK_FP_SO_MZP_SR_v_3_5!BG113+[10]PSK_FP_SO_SIEA_v_3_5!BG113+[11]PSK_FP_SO_UV_SR_v_3_5!BG113</f>
        <v>0</v>
      </c>
      <c r="BH115" s="166">
        <f>[2]PSK_FP_RO_MIRRI_SR_v_3_5!BH113+[3]PSK_FP_SO_MD_SR_v_3_5!BH113+[4]PSK_FP_SO_MH_SR_v_3_5!BH113+[5]PSK_FP_SO_MPSVR_SR_v_3_6!BH113+[6]PSK_FP_SO_MSVVM_SR_v_3_5!BH113+[7]PSK_FP_SO_MV_SR_v_3_5!BH113+[8]PSK_FP_SO_MZ_SR_v_3_5!BH113+[9]PSK_FP_SO_MZP_SR_v_3_5!BH113+[10]PSK_FP_SO_SIEA_v_3_5!BH113+[11]PSK_FP_SO_UV_SR_v_3_5!BH113</f>
        <v>0</v>
      </c>
      <c r="BI115" s="113">
        <f>[2]PSK_FP_RO_MIRRI_SR_v_3_5!BI113+[3]PSK_FP_SO_MD_SR_v_3_5!BI113+[4]PSK_FP_SO_MH_SR_v_3_5!BI113+[5]PSK_FP_SO_MPSVR_SR_v_3_6!BI113+[6]PSK_FP_SO_MSVVM_SR_v_3_5!BI113+[7]PSK_FP_SO_MV_SR_v_3_5!BI113+[8]PSK_FP_SO_MZ_SR_v_3_5!BI113+[9]PSK_FP_SO_MZP_SR_v_3_5!BI113+[10]PSK_FP_SO_SIEA_v_3_5!BI113+[11]PSK_FP_SO_UV_SR_v_3_5!BI113</f>
        <v>0</v>
      </c>
      <c r="BJ115" s="167">
        <f>[2]PSK_FP_RO_MIRRI_SR_v_3_5!BJ113+[3]PSK_FP_SO_MD_SR_v_3_5!BJ113+[4]PSK_FP_SO_MH_SR_v_3_5!BJ113+[5]PSK_FP_SO_MPSVR_SR_v_3_6!BJ113+[6]PSK_FP_SO_MSVVM_SR_v_3_5!BJ113+[7]PSK_FP_SO_MV_SR_v_3_5!BJ113+[8]PSK_FP_SO_MZ_SR_v_3_5!BJ113+[9]PSK_FP_SO_MZP_SR_v_3_5!BJ113+[10]PSK_FP_SO_SIEA_v_3_5!BJ113+[11]PSK_FP_SO_UV_SR_v_3_5!BJ113</f>
        <v>0</v>
      </c>
      <c r="BK115" s="108">
        <f>[2]PSK_FP_RO_MIRRI_SR_v_3_5!BK113+[3]PSK_FP_SO_MD_SR_v_3_5!BK113+[4]PSK_FP_SO_MH_SR_v_3_5!BK113+[5]PSK_FP_SO_MPSVR_SR_v_3_6!BK113+[6]PSK_FP_SO_MSVVM_SR_v_3_5!BK113+[7]PSK_FP_SO_MV_SR_v_3_5!BK113+[8]PSK_FP_SO_MZ_SR_v_3_5!BK113+[9]PSK_FP_SO_MZP_SR_v_3_5!BK113+[10]PSK_FP_SO_SIEA_v_3_5!BK113+[11]PSK_FP_SO_UV_SR_v_3_5!BK113</f>
        <v>0</v>
      </c>
      <c r="BL115" s="167">
        <f>[2]PSK_FP_RO_MIRRI_SR_v_3_5!BL113+[3]PSK_FP_SO_MD_SR_v_3_5!BL113+[4]PSK_FP_SO_MH_SR_v_3_5!BL113+[5]PSK_FP_SO_MPSVR_SR_v_3_6!BL113+[6]PSK_FP_SO_MSVVM_SR_v_3_5!BL113+[7]PSK_FP_SO_MV_SR_v_3_5!BL113+[8]PSK_FP_SO_MZ_SR_v_3_5!BL113+[9]PSK_FP_SO_MZP_SR_v_3_5!BL113+[10]PSK_FP_SO_SIEA_v_3_5!BL113+[11]PSK_FP_SO_UV_SR_v_3_5!BL113</f>
        <v>0</v>
      </c>
      <c r="BM115" s="108">
        <f>[2]PSK_FP_RO_MIRRI_SR_v_3_5!BM113+[3]PSK_FP_SO_MD_SR_v_3_5!BM113+[4]PSK_FP_SO_MH_SR_v_3_5!BM113+[5]PSK_FP_SO_MPSVR_SR_v_3_6!BM113+[6]PSK_FP_SO_MSVVM_SR_v_3_5!BM113+[7]PSK_FP_SO_MV_SR_v_3_5!BM113+[8]PSK_FP_SO_MZ_SR_v_3_5!BM113+[9]PSK_FP_SO_MZP_SR_v_3_5!BM113+[10]PSK_FP_SO_SIEA_v_3_5!BM113+[11]PSK_FP_SO_UV_SR_v_3_5!BM113</f>
        <v>0</v>
      </c>
      <c r="BN115" s="167">
        <f>[2]PSK_FP_RO_MIRRI_SR_v_3_5!BN113+[3]PSK_FP_SO_MD_SR_v_3_5!BN113+[4]PSK_FP_SO_MH_SR_v_3_5!BN113+[5]PSK_FP_SO_MPSVR_SR_v_3_6!BN113+[6]PSK_FP_SO_MSVVM_SR_v_3_5!BN113+[7]PSK_FP_SO_MV_SR_v_3_5!BN113+[8]PSK_FP_SO_MZ_SR_v_3_5!BN113+[9]PSK_FP_SO_MZP_SR_v_3_5!BN113+[10]PSK_FP_SO_SIEA_v_3_5!BN113+[11]PSK_FP_SO_UV_SR_v_3_5!BN113</f>
        <v>0</v>
      </c>
      <c r="BO115" s="113">
        <f>[2]PSK_FP_RO_MIRRI_SR_v_3_5!BO113+[3]PSK_FP_SO_MD_SR_v_3_5!BO113+[4]PSK_FP_SO_MH_SR_v_3_5!BO113+[5]PSK_FP_SO_MPSVR_SR_v_3_6!BO113+[6]PSK_FP_SO_MSVVM_SR_v_3_5!BO113+[7]PSK_FP_SO_MV_SR_v_3_5!BO113+[8]PSK_FP_SO_MZ_SR_v_3_5!BO113+[9]PSK_FP_SO_MZP_SR_v_3_5!BO113+[10]PSK_FP_SO_SIEA_v_3_5!BO113+[11]PSK_FP_SO_UV_SR_v_3_5!BO113</f>
        <v>0</v>
      </c>
      <c r="BP115" s="167">
        <f>[2]PSK_FP_RO_MIRRI_SR_v_3_5!BP113+[3]PSK_FP_SO_MD_SR_v_3_5!BP113+[4]PSK_FP_SO_MH_SR_v_3_5!BP113+[5]PSK_FP_SO_MPSVR_SR_v_3_6!BP113+[6]PSK_FP_SO_MSVVM_SR_v_3_5!BP113+[7]PSK_FP_SO_MV_SR_v_3_5!BP113+[8]PSK_FP_SO_MZ_SR_v_3_5!BP113+[9]PSK_FP_SO_MZP_SR_v_3_5!BP113+[10]PSK_FP_SO_SIEA_v_3_5!BP113+[11]PSK_FP_SO_UV_SR_v_3_5!BP113</f>
        <v>0</v>
      </c>
      <c r="BQ115" s="113">
        <f>[2]PSK_FP_RO_MIRRI_SR_v_3_5!BQ113+[3]PSK_FP_SO_MD_SR_v_3_5!BQ113+[4]PSK_FP_SO_MH_SR_v_3_5!BQ113+[5]PSK_FP_SO_MPSVR_SR_v_3_6!BQ113+[6]PSK_FP_SO_MSVVM_SR_v_3_5!BQ113+[7]PSK_FP_SO_MV_SR_v_3_5!BQ113+[8]PSK_FP_SO_MZ_SR_v_3_5!BQ113+[9]PSK_FP_SO_MZP_SR_v_3_5!BQ113+[10]PSK_FP_SO_SIEA_v_3_5!BQ113+[11]PSK_FP_SO_UV_SR_v_3_5!BQ113</f>
        <v>0</v>
      </c>
      <c r="BR115" s="167">
        <f>[2]PSK_FP_RO_MIRRI_SR_v_3_5!BR113+[3]PSK_FP_SO_MD_SR_v_3_5!BR113+[4]PSK_FP_SO_MH_SR_v_3_5!BR113+[5]PSK_FP_SO_MPSVR_SR_v_3_6!BR113+[6]PSK_FP_SO_MSVVM_SR_v_3_5!BR113+[7]PSK_FP_SO_MV_SR_v_3_5!BR113+[8]PSK_FP_SO_MZ_SR_v_3_5!BR113+[9]PSK_FP_SO_MZP_SR_v_3_5!BR113+[10]PSK_FP_SO_SIEA_v_3_5!BR113+[11]PSK_FP_SO_UV_SR_v_3_5!BR113</f>
        <v>0</v>
      </c>
      <c r="BS115" s="169">
        <f>[2]PSK_FP_RO_MIRRI_SR_v_3_5!BS113+[3]PSK_FP_SO_MD_SR_v_3_5!BS113+[4]PSK_FP_SO_MH_SR_v_3_5!BS113+[5]PSK_FP_SO_MPSVR_SR_v_3_6!BS113+[6]PSK_FP_SO_MSVVM_SR_v_3_5!BS113+[7]PSK_FP_SO_MV_SR_v_3_5!BS113+[8]PSK_FP_SO_MZ_SR_v_3_5!BS113+[9]PSK_FP_SO_MZP_SR_v_3_5!BS113+[10]PSK_FP_SO_SIEA_v_3_5!BS113+[11]PSK_FP_SO_UV_SR_v_3_5!BS113</f>
        <v>0</v>
      </c>
      <c r="BT115" s="138"/>
      <c r="BU115" s="109"/>
      <c r="BV115" s="110"/>
      <c r="BW115" s="110"/>
      <c r="BX115" s="110"/>
      <c r="BY115" s="110"/>
      <c r="BZ115" s="110"/>
      <c r="CA115" s="110"/>
      <c r="CB115" s="110"/>
      <c r="CC115" s="110"/>
      <c r="CD115" s="111"/>
      <c r="CE115" s="112">
        <f t="shared" si="39"/>
        <v>0.8499999950653121</v>
      </c>
      <c r="CF115" s="110">
        <f t="shared" si="30"/>
        <v>0.15000000493468793</v>
      </c>
      <c r="CG115" s="110">
        <f t="shared" si="31"/>
        <v>4.1578858007282875E-3</v>
      </c>
      <c r="CH115" s="110">
        <f t="shared" si="32"/>
        <v>0.14584211913395964</v>
      </c>
      <c r="CI115" s="110">
        <f t="shared" si="33"/>
        <v>0</v>
      </c>
      <c r="CJ115" s="110">
        <f t="shared" si="40"/>
        <v>0.4</v>
      </c>
      <c r="CK115" s="110">
        <f t="shared" si="41"/>
        <v>0.6</v>
      </c>
      <c r="CL115" s="110">
        <f t="shared" si="42"/>
        <v>1.035E-2</v>
      </c>
      <c r="CM115" s="110">
        <f t="shared" si="43"/>
        <v>0.58965000000000001</v>
      </c>
      <c r="CN115" s="111">
        <f t="shared" si="44"/>
        <v>0</v>
      </c>
      <c r="CO115" s="112" t="s">
        <v>243</v>
      </c>
      <c r="CP115" s="110" t="s">
        <v>243</v>
      </c>
      <c r="CQ115" s="110" t="s">
        <v>243</v>
      </c>
      <c r="CR115" s="110" t="s">
        <v>243</v>
      </c>
      <c r="CS115" s="111" t="s">
        <v>243</v>
      </c>
      <c r="CT115" s="112" t="s">
        <v>243</v>
      </c>
      <c r="CU115" s="110"/>
      <c r="CV115" s="110"/>
      <c r="CW115" s="110"/>
      <c r="CX115" s="111"/>
    </row>
    <row r="116" spans="1:102" s="168" customFormat="1" ht="40.5" x14ac:dyDescent="0.25">
      <c r="A116" s="135" t="s">
        <v>337</v>
      </c>
      <c r="B116" s="162">
        <f>[2]PSK_FP_RO_MIRRI_SR_v_3_5!B114+[3]PSK_FP_SO_MD_SR_v_3_5!B114+[4]PSK_FP_SO_MH_SR_v_3_5!B114+[5]PSK_FP_SO_MPSVR_SR_v_3_6!B114+[6]PSK_FP_SO_MSVVM_SR_v_3_5!B114+[7]PSK_FP_SO_MV_SR_v_3_5!B114+[8]PSK_FP_SO_MZ_SR_v_3_5!B114+[9]PSK_FP_SO_MZP_SR_v_3_5!B114+[10]PSK_FP_SO_SIEA_v_3_5!B114+[11]PSK_FP_SO_UV_SR_v_3_5!B114</f>
        <v>341048817</v>
      </c>
      <c r="C116" s="136">
        <f>[2]PSK_FP_RO_MIRRI_SR_v_3_5!C114+[3]PSK_FP_SO_MD_SR_v_3_5!C114+[4]PSK_FP_SO_MH_SR_v_3_5!C114+[5]PSK_FP_SO_MPSVR_SR_v_3_6!C114+[6]PSK_FP_SO_MSVVM_SR_v_3_5!C114+[7]PSK_FP_SO_MV_SR_v_3_5!C114+[8]PSK_FP_SO_MZ_SR_v_3_5!C114+[9]PSK_FP_SO_MZP_SR_v_3_5!C114+[10]PSK_FP_SO_SIEA_v_3_5!C114+[11]PSK_FP_SO_UV_SR_v_3_5!C114</f>
        <v>269443138</v>
      </c>
      <c r="D116" s="136">
        <f>[2]PSK_FP_RO_MIRRI_SR_v_3_5!D114+[3]PSK_FP_SO_MD_SR_v_3_5!D114+[4]PSK_FP_SO_MH_SR_v_3_5!D114+[5]PSK_FP_SO_MPSVR_SR_v_3_6!D114+[6]PSK_FP_SO_MSVVM_SR_v_3_5!D114+[7]PSK_FP_SO_MV_SR_v_3_5!D114+[8]PSK_FP_SO_MZ_SR_v_3_5!D114+[9]PSK_FP_SO_MZP_SR_v_3_5!D114+[10]PSK_FP_SO_SIEA_v_3_5!D114+[11]PSK_FP_SO_UV_SR_v_3_5!D114</f>
        <v>71605679</v>
      </c>
      <c r="E116" s="136">
        <f>[2]PSK_FP_RO_MIRRI_SR_v_3_5!E114+[3]PSK_FP_SO_MD_SR_v_3_5!E114+[4]PSK_FP_SO_MH_SR_v_3_5!E114+[5]PSK_FP_SO_MPSVR_SR_v_3_6!E114+[6]PSK_FP_SO_MSVVM_SR_v_3_5!E114+[7]PSK_FP_SO_MV_SR_v_3_5!E114+[8]PSK_FP_SO_MZ_SR_v_3_5!E114+[9]PSK_FP_SO_MZP_SR_v_3_5!E114+[10]PSK_FP_SO_SIEA_v_3_5!E114+[11]PSK_FP_SO_UV_SR_v_3_5!E114</f>
        <v>71605679</v>
      </c>
      <c r="F116" s="136">
        <f>[2]PSK_FP_RO_MIRRI_SR_v_3_5!F114+[3]PSK_FP_SO_MD_SR_v_3_5!F114+[4]PSK_FP_SO_MH_SR_v_3_5!F114+[5]PSK_FP_SO_MPSVR_SR_v_3_6!F114+[6]PSK_FP_SO_MSVVM_SR_v_3_5!F114+[7]PSK_FP_SO_MV_SR_v_3_5!F114+[8]PSK_FP_SO_MZ_SR_v_3_5!F114+[9]PSK_FP_SO_MZP_SR_v_3_5!F114+[10]PSK_FP_SO_SIEA_v_3_5!F114+[11]PSK_FP_SO_UV_SR_v_3_5!F114</f>
        <v>47804171</v>
      </c>
      <c r="G116" s="136">
        <f>[2]PSK_FP_RO_MIRRI_SR_v_3_5!G114+[3]PSK_FP_SO_MD_SR_v_3_5!G114+[4]PSK_FP_SO_MH_SR_v_3_5!G114+[5]PSK_FP_SO_MPSVR_SR_v_3_6!G114+[6]PSK_FP_SO_MSVVM_SR_v_3_5!G114+[7]PSK_FP_SO_MV_SR_v_3_5!G114+[8]PSK_FP_SO_MZ_SR_v_3_5!G114+[9]PSK_FP_SO_MZP_SR_v_3_5!G114+[10]PSK_FP_SO_SIEA_v_3_5!G114+[11]PSK_FP_SO_UV_SR_v_3_5!G114</f>
        <v>23801508</v>
      </c>
      <c r="H116" s="136">
        <f>[2]PSK_FP_RO_MIRRI_SR_v_3_5!H114+[3]PSK_FP_SO_MD_SR_v_3_5!H114+[4]PSK_FP_SO_MH_SR_v_3_5!H114+[5]PSK_FP_SO_MPSVR_SR_v_3_6!H114+[6]PSK_FP_SO_MSVVM_SR_v_3_5!H114+[7]PSK_FP_SO_MV_SR_v_3_5!H114+[8]PSK_FP_SO_MZ_SR_v_3_5!H114+[9]PSK_FP_SO_MZP_SR_v_3_5!H114+[10]PSK_FP_SO_SIEA_v_3_5!H114+[11]PSK_FP_SO_UV_SR_v_3_5!H114</f>
        <v>0</v>
      </c>
      <c r="I116" s="163">
        <f>[2]PSK_FP_RO_MIRRI_SR_v_3_5!I114+[3]PSK_FP_SO_MD_SR_v_3_5!I114+[4]PSK_FP_SO_MH_SR_v_3_5!I114+[5]PSK_FP_SO_MPSVR_SR_v_3_6!I114+[6]PSK_FP_SO_MSVVM_SR_v_3_5!I114+[7]PSK_FP_SO_MV_SR_v_3_5!I114+[8]PSK_FP_SO_MZ_SR_v_3_5!I114+[9]PSK_FP_SO_MZP_SR_v_3_5!I114+[10]PSK_FP_SO_SIEA_v_3_5!I114+[11]PSK_FP_SO_UV_SR_v_3_5!I114</f>
        <v>0</v>
      </c>
      <c r="J116" s="162">
        <f>[2]PSK_FP_RO_MIRRI_SR_v_3_5!J114+[3]PSK_FP_SO_MD_SR_v_3_5!J114+[4]PSK_FP_SO_MH_SR_v_3_5!J114+[5]PSK_FP_SO_MPSVR_SR_v_3_6!J114+[6]PSK_FP_SO_MSVVM_SR_v_3_5!J114+[7]PSK_FP_SO_MV_SR_v_3_5!J114+[8]PSK_FP_SO_MZ_SR_v_3_5!J114+[9]PSK_FP_SO_MZP_SR_v_3_5!J114+[10]PSK_FP_SO_SIEA_v_3_5!J114+[11]PSK_FP_SO_UV_SR_v_3_5!J114</f>
        <v>269443138</v>
      </c>
      <c r="K116" s="136">
        <f>[2]PSK_FP_RO_MIRRI_SR_v_3_5!K114+[3]PSK_FP_SO_MD_SR_v_3_5!K114+[4]PSK_FP_SO_MH_SR_v_3_5!K114+[5]PSK_FP_SO_MPSVR_SR_v_3_6!K114+[6]PSK_FP_SO_MSVVM_SR_v_3_5!K114+[7]PSK_FP_SO_MV_SR_v_3_5!K114+[8]PSK_FP_SO_MZ_SR_v_3_5!K114+[9]PSK_FP_SO_MZP_SR_v_3_5!K114+[10]PSK_FP_SO_SIEA_v_3_5!K114+[11]PSK_FP_SO_UV_SR_v_3_5!K114</f>
        <v>251266825</v>
      </c>
      <c r="L116" s="136">
        <f>[2]PSK_FP_RO_MIRRI_SR_v_3_5!L114+[3]PSK_FP_SO_MD_SR_v_3_5!L114+[4]PSK_FP_SO_MH_SR_v_3_5!L114+[5]PSK_FP_SO_MPSVR_SR_v_3_6!L114+[6]PSK_FP_SO_MSVVM_SR_v_3_5!L114+[7]PSK_FP_SO_MV_SR_v_3_5!L114+[8]PSK_FP_SO_MZ_SR_v_3_5!L114+[9]PSK_FP_SO_MZP_SR_v_3_5!L114+[10]PSK_FP_SO_SIEA_v_3_5!L114+[11]PSK_FP_SO_UV_SR_v_3_5!L114</f>
        <v>18176313</v>
      </c>
      <c r="M116" s="136">
        <f>[2]PSK_FP_RO_MIRRI_SR_v_3_5!M114+[3]PSK_FP_SO_MD_SR_v_3_5!M114+[4]PSK_FP_SO_MH_SR_v_3_5!M114+[5]PSK_FP_SO_MPSVR_SR_v_3_6!M114+[6]PSK_FP_SO_MSVVM_SR_v_3_5!M114+[7]PSK_FP_SO_MV_SR_v_3_5!M114+[8]PSK_FP_SO_MZ_SR_v_3_5!M114+[9]PSK_FP_SO_MZP_SR_v_3_5!M114+[10]PSK_FP_SO_SIEA_v_3_5!M114+[11]PSK_FP_SO_UV_SR_v_3_5!M114</f>
        <v>71605679</v>
      </c>
      <c r="N116" s="136">
        <f>[2]PSK_FP_RO_MIRRI_SR_v_3_5!N114+[3]PSK_FP_SO_MD_SR_v_3_5!N114+[4]PSK_FP_SO_MH_SR_v_3_5!N114+[5]PSK_FP_SO_MPSVR_SR_v_3_6!N114+[6]PSK_FP_SO_MSVVM_SR_v_3_5!N114+[7]PSK_FP_SO_MV_SR_v_3_5!N114+[8]PSK_FP_SO_MZ_SR_v_3_5!N114+[9]PSK_FP_SO_MZP_SR_v_3_5!N114+[10]PSK_FP_SO_SIEA_v_3_5!N114+[11]PSK_FP_SO_UV_SR_v_3_5!N114</f>
        <v>44341209</v>
      </c>
      <c r="O116" s="136">
        <f>[2]PSK_FP_RO_MIRRI_SR_v_3_5!O114+[3]PSK_FP_SO_MD_SR_v_3_5!O114+[4]PSK_FP_SO_MH_SR_v_3_5!O114+[5]PSK_FP_SO_MPSVR_SR_v_3_6!O114+[6]PSK_FP_SO_MSVVM_SR_v_3_5!O114+[7]PSK_FP_SO_MV_SR_v_3_5!O114+[8]PSK_FP_SO_MZ_SR_v_3_5!O114+[9]PSK_FP_SO_MZP_SR_v_3_5!O114+[10]PSK_FP_SO_SIEA_v_3_5!O114+[11]PSK_FP_SO_UV_SR_v_3_5!O114</f>
        <v>27264470</v>
      </c>
      <c r="P116" s="136">
        <f>[2]PSK_FP_RO_MIRRI_SR_v_3_5!P114+[3]PSK_FP_SO_MD_SR_v_3_5!P114+[4]PSK_FP_SO_MH_SR_v_3_5!P114+[5]PSK_FP_SO_MPSVR_SR_v_3_6!P114+[6]PSK_FP_SO_MSVVM_SR_v_3_5!P114+[7]PSK_FP_SO_MV_SR_v_3_5!P114+[8]PSK_FP_SO_MZ_SR_v_3_5!P114+[9]PSK_FP_SO_MZP_SR_v_3_5!P114+[10]PSK_FP_SO_SIEA_v_3_5!P114+[11]PSK_FP_SO_UV_SR_v_3_5!P114</f>
        <v>71605679</v>
      </c>
      <c r="Q116" s="136">
        <f>[2]PSK_FP_RO_MIRRI_SR_v_3_5!Q114+[3]PSK_FP_SO_MD_SR_v_3_5!Q114+[4]PSK_FP_SO_MH_SR_v_3_5!Q114+[5]PSK_FP_SO_MPSVR_SR_v_3_6!Q114+[6]PSK_FP_SO_MSVVM_SR_v_3_5!Q114+[7]PSK_FP_SO_MV_SR_v_3_5!Q114+[8]PSK_FP_SO_MZ_SR_v_3_5!Q114+[9]PSK_FP_SO_MZP_SR_v_3_5!Q114+[10]PSK_FP_SO_SIEA_v_3_5!Q114+[11]PSK_FP_SO_UV_SR_v_3_5!Q114</f>
        <v>44341209</v>
      </c>
      <c r="R116" s="136">
        <f>[2]PSK_FP_RO_MIRRI_SR_v_3_5!R114+[3]PSK_FP_SO_MD_SR_v_3_5!R114+[4]PSK_FP_SO_MH_SR_v_3_5!R114+[5]PSK_FP_SO_MPSVR_SR_v_3_6!R114+[6]PSK_FP_SO_MSVVM_SR_v_3_5!R114+[7]PSK_FP_SO_MV_SR_v_3_5!R114+[8]PSK_FP_SO_MZ_SR_v_3_5!R114+[9]PSK_FP_SO_MZP_SR_v_3_5!R114+[10]PSK_FP_SO_SIEA_v_3_5!R114+[11]PSK_FP_SO_UV_SR_v_3_5!R114</f>
        <v>27264470</v>
      </c>
      <c r="S116" s="136">
        <f>[2]PSK_FP_RO_MIRRI_SR_v_3_5!S114+[3]PSK_FP_SO_MD_SR_v_3_5!S114+[4]PSK_FP_SO_MH_SR_v_3_5!S114+[5]PSK_FP_SO_MPSVR_SR_v_3_6!S114+[6]PSK_FP_SO_MSVVM_SR_v_3_5!S114+[7]PSK_FP_SO_MV_SR_v_3_5!S114+[8]PSK_FP_SO_MZ_SR_v_3_5!S114+[9]PSK_FP_SO_MZP_SR_v_3_5!S114+[10]PSK_FP_SO_SIEA_v_3_5!S114+[11]PSK_FP_SO_UV_SR_v_3_5!S114</f>
        <v>47804171</v>
      </c>
      <c r="T116" s="136">
        <f>[2]PSK_FP_RO_MIRRI_SR_v_3_5!T114+[3]PSK_FP_SO_MD_SR_v_3_5!T114+[4]PSK_FP_SO_MH_SR_v_3_5!T114+[5]PSK_FP_SO_MPSVR_SR_v_3_6!T114+[6]PSK_FP_SO_MSVVM_SR_v_3_5!T114+[7]PSK_FP_SO_MV_SR_v_3_5!T114+[8]PSK_FP_SO_MZ_SR_v_3_5!T114+[9]PSK_FP_SO_MZP_SR_v_3_5!T114+[10]PSK_FP_SO_SIEA_v_3_5!T114+[11]PSK_FP_SO_UV_SR_v_3_5!T114</f>
        <v>22930434</v>
      </c>
      <c r="U116" s="136">
        <f>[2]PSK_FP_RO_MIRRI_SR_v_3_5!U114+[3]PSK_FP_SO_MD_SR_v_3_5!U114+[4]PSK_FP_SO_MH_SR_v_3_5!U114+[5]PSK_FP_SO_MPSVR_SR_v_3_6!U114+[6]PSK_FP_SO_MSVVM_SR_v_3_5!U114+[7]PSK_FP_SO_MV_SR_v_3_5!U114+[8]PSK_FP_SO_MZ_SR_v_3_5!U114+[9]PSK_FP_SO_MZP_SR_v_3_5!U114+[10]PSK_FP_SO_SIEA_v_3_5!U114+[11]PSK_FP_SO_UV_SR_v_3_5!U114</f>
        <v>24873737</v>
      </c>
      <c r="V116" s="136">
        <f>[2]PSK_FP_RO_MIRRI_SR_v_3_5!V114+[3]PSK_FP_SO_MD_SR_v_3_5!V114+[4]PSK_FP_SO_MH_SR_v_3_5!V114+[5]PSK_FP_SO_MPSVR_SR_v_3_6!V114+[6]PSK_FP_SO_MSVVM_SR_v_3_5!V114+[7]PSK_FP_SO_MV_SR_v_3_5!V114+[8]PSK_FP_SO_MZ_SR_v_3_5!V114+[9]PSK_FP_SO_MZP_SR_v_3_5!V114+[10]PSK_FP_SO_SIEA_v_3_5!V114+[11]PSK_FP_SO_UV_SR_v_3_5!V114</f>
        <v>23801508</v>
      </c>
      <c r="W116" s="136">
        <f>[2]PSK_FP_RO_MIRRI_SR_v_3_5!W114+[3]PSK_FP_SO_MD_SR_v_3_5!W114+[4]PSK_FP_SO_MH_SR_v_3_5!W114+[5]PSK_FP_SO_MPSVR_SR_v_3_6!W114+[6]PSK_FP_SO_MSVVM_SR_v_3_5!W114+[7]PSK_FP_SO_MV_SR_v_3_5!W114+[8]PSK_FP_SO_MZ_SR_v_3_5!W114+[9]PSK_FP_SO_MZP_SR_v_3_5!W114+[10]PSK_FP_SO_SIEA_v_3_5!W114+[11]PSK_FP_SO_UV_SR_v_3_5!W114</f>
        <v>21410775</v>
      </c>
      <c r="X116" s="136">
        <f>[2]PSK_FP_RO_MIRRI_SR_v_3_5!X114+[3]PSK_FP_SO_MD_SR_v_3_5!X114+[4]PSK_FP_SO_MH_SR_v_3_5!X114+[5]PSK_FP_SO_MPSVR_SR_v_3_6!X114+[6]PSK_FP_SO_MSVVM_SR_v_3_5!X114+[7]PSK_FP_SO_MV_SR_v_3_5!X114+[8]PSK_FP_SO_MZ_SR_v_3_5!X114+[9]PSK_FP_SO_MZP_SR_v_3_5!X114+[10]PSK_FP_SO_SIEA_v_3_5!X114+[11]PSK_FP_SO_UV_SR_v_3_5!X114</f>
        <v>2390733</v>
      </c>
      <c r="Y116" s="136">
        <f>[2]PSK_FP_RO_MIRRI_SR_v_3_5!Y114+[3]PSK_FP_SO_MD_SR_v_3_5!Y114+[4]PSK_FP_SO_MH_SR_v_3_5!Y114+[5]PSK_FP_SO_MPSVR_SR_v_3_6!Y114+[6]PSK_FP_SO_MSVVM_SR_v_3_5!Y114+[7]PSK_FP_SO_MV_SR_v_3_5!Y114+[8]PSK_FP_SO_MZ_SR_v_3_5!Y114+[9]PSK_FP_SO_MZP_SR_v_3_5!Y114+[10]PSK_FP_SO_SIEA_v_3_5!Y114+[11]PSK_FP_SO_UV_SR_v_3_5!Y114</f>
        <v>0</v>
      </c>
      <c r="Z116" s="136">
        <f>[2]PSK_FP_RO_MIRRI_SR_v_3_5!Z114+[3]PSK_FP_SO_MD_SR_v_3_5!Z114+[4]PSK_FP_SO_MH_SR_v_3_5!Z114+[5]PSK_FP_SO_MPSVR_SR_v_3_6!Z114+[6]PSK_FP_SO_MSVVM_SR_v_3_5!Z114+[7]PSK_FP_SO_MV_SR_v_3_5!Z114+[8]PSK_FP_SO_MZ_SR_v_3_5!Z114+[9]PSK_FP_SO_MZP_SR_v_3_5!Z114+[10]PSK_FP_SO_SIEA_v_3_5!Z114+[11]PSK_FP_SO_UV_SR_v_3_5!Z114</f>
        <v>0</v>
      </c>
      <c r="AA116" s="136">
        <f>[2]PSK_FP_RO_MIRRI_SR_v_3_5!AA114+[3]PSK_FP_SO_MD_SR_v_3_5!AA114+[4]PSK_FP_SO_MH_SR_v_3_5!AA114+[5]PSK_FP_SO_MPSVR_SR_v_3_6!AA114+[6]PSK_FP_SO_MSVVM_SR_v_3_5!AA114+[7]PSK_FP_SO_MV_SR_v_3_5!AA114+[8]PSK_FP_SO_MZ_SR_v_3_5!AA114+[9]PSK_FP_SO_MZP_SR_v_3_5!AA114+[10]PSK_FP_SO_SIEA_v_3_5!AA114+[11]PSK_FP_SO_UV_SR_v_3_5!AA114</f>
        <v>0</v>
      </c>
      <c r="AB116" s="163">
        <f>[2]PSK_FP_RO_MIRRI_SR_v_3_5!AB114+[3]PSK_FP_SO_MD_SR_v_3_5!AB114+[4]PSK_FP_SO_MH_SR_v_3_5!AB114+[5]PSK_FP_SO_MPSVR_SR_v_3_6!AB114+[6]PSK_FP_SO_MSVVM_SR_v_3_5!AB114+[7]PSK_FP_SO_MV_SR_v_3_5!AB114+[8]PSK_FP_SO_MZ_SR_v_3_5!AB114+[9]PSK_FP_SO_MZP_SR_v_3_5!AB114+[10]PSK_FP_SO_SIEA_v_3_5!AB114+[11]PSK_FP_SO_UV_SR_v_3_5!AB114</f>
        <v>0</v>
      </c>
      <c r="AC116" s="162">
        <f>[2]PSK_FP_RO_MIRRI_SR_v_3_5!AC114+[3]PSK_FP_SO_MD_SR_v_3_5!AC114+[4]PSK_FP_SO_MH_SR_v_3_5!AC114+[5]PSK_FP_SO_MPSVR_SR_v_3_6!AC114+[6]PSK_FP_SO_MSVVM_SR_v_3_5!AC114+[7]PSK_FP_SO_MV_SR_v_3_5!AC114+[8]PSK_FP_SO_MZ_SR_v_3_5!AC114+[9]PSK_FP_SO_MZP_SR_v_3_5!AC114+[10]PSK_FP_SO_SIEA_v_3_5!AC114+[11]PSK_FP_SO_UV_SR_v_3_5!AC114</f>
        <v>0</v>
      </c>
      <c r="AD116" s="136">
        <f>[2]PSK_FP_RO_MIRRI_SR_v_3_5!AD114+[3]PSK_FP_SO_MD_SR_v_3_5!AD114+[4]PSK_FP_SO_MH_SR_v_3_5!AD114+[5]PSK_FP_SO_MPSVR_SR_v_3_6!AD114+[6]PSK_FP_SO_MSVVM_SR_v_3_5!AD114+[7]PSK_FP_SO_MV_SR_v_3_5!AD114+[8]PSK_FP_SO_MZ_SR_v_3_5!AD114+[9]PSK_FP_SO_MZP_SR_v_3_5!AD114+[10]PSK_FP_SO_SIEA_v_3_5!AD114+[11]PSK_FP_SO_UV_SR_v_3_5!AD114</f>
        <v>0</v>
      </c>
      <c r="AE116" s="136">
        <f>[2]PSK_FP_RO_MIRRI_SR_v_3_5!AE114+[3]PSK_FP_SO_MD_SR_v_3_5!AE114+[4]PSK_FP_SO_MH_SR_v_3_5!AE114+[5]PSK_FP_SO_MPSVR_SR_v_3_6!AE114+[6]PSK_FP_SO_MSVVM_SR_v_3_5!AE114+[7]PSK_FP_SO_MV_SR_v_3_5!AE114+[8]PSK_FP_SO_MZ_SR_v_3_5!AE114+[9]PSK_FP_SO_MZP_SR_v_3_5!AE114+[10]PSK_FP_SO_SIEA_v_3_5!AE114+[11]PSK_FP_SO_UV_SR_v_3_5!AE114</f>
        <v>0</v>
      </c>
      <c r="AF116" s="136">
        <f>[2]PSK_FP_RO_MIRRI_SR_v_3_5!AF114+[3]PSK_FP_SO_MD_SR_v_3_5!AF114+[4]PSK_FP_SO_MH_SR_v_3_5!AF114+[5]PSK_FP_SO_MPSVR_SR_v_3_6!AF114+[6]PSK_FP_SO_MSVVM_SR_v_3_5!AF114+[7]PSK_FP_SO_MV_SR_v_3_5!AF114+[8]PSK_FP_SO_MZ_SR_v_3_5!AF114+[9]PSK_FP_SO_MZP_SR_v_3_5!AF114+[10]PSK_FP_SO_SIEA_v_3_5!AF114+[11]PSK_FP_SO_UV_SR_v_3_5!AF114</f>
        <v>0</v>
      </c>
      <c r="AG116" s="136">
        <f>[2]PSK_FP_RO_MIRRI_SR_v_3_5!AG114+[3]PSK_FP_SO_MD_SR_v_3_5!AG114+[4]PSK_FP_SO_MH_SR_v_3_5!AG114+[5]PSK_FP_SO_MPSVR_SR_v_3_6!AG114+[6]PSK_FP_SO_MSVVM_SR_v_3_5!AG114+[7]PSK_FP_SO_MV_SR_v_3_5!AG114+[8]PSK_FP_SO_MZ_SR_v_3_5!AG114+[9]PSK_FP_SO_MZP_SR_v_3_5!AG114+[10]PSK_FP_SO_SIEA_v_3_5!AG114+[11]PSK_FP_SO_UV_SR_v_3_5!AG114</f>
        <v>0</v>
      </c>
      <c r="AH116" s="136">
        <f>[2]PSK_FP_RO_MIRRI_SR_v_3_5!AH114+[3]PSK_FP_SO_MD_SR_v_3_5!AH114+[4]PSK_FP_SO_MH_SR_v_3_5!AH114+[5]PSK_FP_SO_MPSVR_SR_v_3_6!AH114+[6]PSK_FP_SO_MSVVM_SR_v_3_5!AH114+[7]PSK_FP_SO_MV_SR_v_3_5!AH114+[8]PSK_FP_SO_MZ_SR_v_3_5!AH114+[9]PSK_FP_SO_MZP_SR_v_3_5!AH114+[10]PSK_FP_SO_SIEA_v_3_5!AH114+[11]PSK_FP_SO_UV_SR_v_3_5!AH114</f>
        <v>0</v>
      </c>
      <c r="AI116" s="136">
        <f>[2]PSK_FP_RO_MIRRI_SR_v_3_5!AI114+[3]PSK_FP_SO_MD_SR_v_3_5!AI114+[4]PSK_FP_SO_MH_SR_v_3_5!AI114+[5]PSK_FP_SO_MPSVR_SR_v_3_6!AI114+[6]PSK_FP_SO_MSVVM_SR_v_3_5!AI114+[7]PSK_FP_SO_MV_SR_v_3_5!AI114+[8]PSK_FP_SO_MZ_SR_v_3_5!AI114+[9]PSK_FP_SO_MZP_SR_v_3_5!AI114+[10]PSK_FP_SO_SIEA_v_3_5!AI114+[11]PSK_FP_SO_UV_SR_v_3_5!AI114</f>
        <v>0</v>
      </c>
      <c r="AJ116" s="136">
        <f>[2]PSK_FP_RO_MIRRI_SR_v_3_5!AJ114+[3]PSK_FP_SO_MD_SR_v_3_5!AJ114+[4]PSK_FP_SO_MH_SR_v_3_5!AJ114+[5]PSK_FP_SO_MPSVR_SR_v_3_6!AJ114+[6]PSK_FP_SO_MSVVM_SR_v_3_5!AJ114+[7]PSK_FP_SO_MV_SR_v_3_5!AJ114+[8]PSK_FP_SO_MZ_SR_v_3_5!AJ114+[9]PSK_FP_SO_MZP_SR_v_3_5!AJ114+[10]PSK_FP_SO_SIEA_v_3_5!AJ114+[11]PSK_FP_SO_UV_SR_v_3_5!AJ114</f>
        <v>0</v>
      </c>
      <c r="AK116" s="136">
        <f>[2]PSK_FP_RO_MIRRI_SR_v_3_5!AK114+[3]PSK_FP_SO_MD_SR_v_3_5!AK114+[4]PSK_FP_SO_MH_SR_v_3_5!AK114+[5]PSK_FP_SO_MPSVR_SR_v_3_6!AK114+[6]PSK_FP_SO_MSVVM_SR_v_3_5!AK114+[7]PSK_FP_SO_MV_SR_v_3_5!AK114+[8]PSK_FP_SO_MZ_SR_v_3_5!AK114+[9]PSK_FP_SO_MZP_SR_v_3_5!AK114+[10]PSK_FP_SO_SIEA_v_3_5!AK114+[11]PSK_FP_SO_UV_SR_v_3_5!AK114</f>
        <v>0</v>
      </c>
      <c r="AL116" s="136">
        <f>[2]PSK_FP_RO_MIRRI_SR_v_3_5!AL114+[3]PSK_FP_SO_MD_SR_v_3_5!AL114+[4]PSK_FP_SO_MH_SR_v_3_5!AL114+[5]PSK_FP_SO_MPSVR_SR_v_3_6!AL114+[6]PSK_FP_SO_MSVVM_SR_v_3_5!AL114+[7]PSK_FP_SO_MV_SR_v_3_5!AL114+[8]PSK_FP_SO_MZ_SR_v_3_5!AL114+[9]PSK_FP_SO_MZP_SR_v_3_5!AL114+[10]PSK_FP_SO_SIEA_v_3_5!AL114+[11]PSK_FP_SO_UV_SR_v_3_5!AL114</f>
        <v>0</v>
      </c>
      <c r="AM116" s="136">
        <f>[2]PSK_FP_RO_MIRRI_SR_v_3_5!AM114+[3]PSK_FP_SO_MD_SR_v_3_5!AM114+[4]PSK_FP_SO_MH_SR_v_3_5!AM114+[5]PSK_FP_SO_MPSVR_SR_v_3_6!AM114+[6]PSK_FP_SO_MSVVM_SR_v_3_5!AM114+[7]PSK_FP_SO_MV_SR_v_3_5!AM114+[8]PSK_FP_SO_MZ_SR_v_3_5!AM114+[9]PSK_FP_SO_MZP_SR_v_3_5!AM114+[10]PSK_FP_SO_SIEA_v_3_5!AM114+[11]PSK_FP_SO_UV_SR_v_3_5!AM114</f>
        <v>0</v>
      </c>
      <c r="AN116" s="136">
        <f>[2]PSK_FP_RO_MIRRI_SR_v_3_5!AN114+[3]PSK_FP_SO_MD_SR_v_3_5!AN114+[4]PSK_FP_SO_MH_SR_v_3_5!AN114+[5]PSK_FP_SO_MPSVR_SR_v_3_6!AN114+[6]PSK_FP_SO_MSVVM_SR_v_3_5!AN114+[7]PSK_FP_SO_MV_SR_v_3_5!AN114+[8]PSK_FP_SO_MZ_SR_v_3_5!AN114+[9]PSK_FP_SO_MZP_SR_v_3_5!AN114+[10]PSK_FP_SO_SIEA_v_3_5!AN114+[11]PSK_FP_SO_UV_SR_v_3_5!AN114</f>
        <v>0</v>
      </c>
      <c r="AO116" s="136">
        <f>[2]PSK_FP_RO_MIRRI_SR_v_3_5!AO114+[3]PSK_FP_SO_MD_SR_v_3_5!AO114+[4]PSK_FP_SO_MH_SR_v_3_5!AO114+[5]PSK_FP_SO_MPSVR_SR_v_3_6!AO114+[6]PSK_FP_SO_MSVVM_SR_v_3_5!AO114+[7]PSK_FP_SO_MV_SR_v_3_5!AO114+[8]PSK_FP_SO_MZ_SR_v_3_5!AO114+[9]PSK_FP_SO_MZP_SR_v_3_5!AO114+[10]PSK_FP_SO_SIEA_v_3_5!AO114+[11]PSK_FP_SO_UV_SR_v_3_5!AO114</f>
        <v>0</v>
      </c>
      <c r="AP116" s="136">
        <f>[2]PSK_FP_RO_MIRRI_SR_v_3_5!AP114+[3]PSK_FP_SO_MD_SR_v_3_5!AP114+[4]PSK_FP_SO_MH_SR_v_3_5!AP114+[5]PSK_FP_SO_MPSVR_SR_v_3_6!AP114+[6]PSK_FP_SO_MSVVM_SR_v_3_5!AP114+[7]PSK_FP_SO_MV_SR_v_3_5!AP114+[8]PSK_FP_SO_MZ_SR_v_3_5!AP114+[9]PSK_FP_SO_MZP_SR_v_3_5!AP114+[10]PSK_FP_SO_SIEA_v_3_5!AP114+[11]PSK_FP_SO_UV_SR_v_3_5!AP114</f>
        <v>0</v>
      </c>
      <c r="AQ116" s="136">
        <f>[2]PSK_FP_RO_MIRRI_SR_v_3_5!AQ114+[3]PSK_FP_SO_MD_SR_v_3_5!AQ114+[4]PSK_FP_SO_MH_SR_v_3_5!AQ114+[5]PSK_FP_SO_MPSVR_SR_v_3_6!AQ114+[6]PSK_FP_SO_MSVVM_SR_v_3_5!AQ114+[7]PSK_FP_SO_MV_SR_v_3_5!AQ114+[8]PSK_FP_SO_MZ_SR_v_3_5!AQ114+[9]PSK_FP_SO_MZP_SR_v_3_5!AQ114+[10]PSK_FP_SO_SIEA_v_3_5!AQ114+[11]PSK_FP_SO_UV_SR_v_3_5!AQ114</f>
        <v>0</v>
      </c>
      <c r="AR116" s="136">
        <f>[2]PSK_FP_RO_MIRRI_SR_v_3_5!AR114+[3]PSK_FP_SO_MD_SR_v_3_5!AR114+[4]PSK_FP_SO_MH_SR_v_3_5!AR114+[5]PSK_FP_SO_MPSVR_SR_v_3_6!AR114+[6]PSK_FP_SO_MSVVM_SR_v_3_5!AR114+[7]PSK_FP_SO_MV_SR_v_3_5!AR114+[8]PSK_FP_SO_MZ_SR_v_3_5!AR114+[9]PSK_FP_SO_MZP_SR_v_3_5!AR114+[10]PSK_FP_SO_SIEA_v_3_5!AR114+[11]PSK_FP_SO_UV_SR_v_3_5!AR114</f>
        <v>0</v>
      </c>
      <c r="AS116" s="136">
        <f>[2]PSK_FP_RO_MIRRI_SR_v_3_5!AS114+[3]PSK_FP_SO_MD_SR_v_3_5!AS114+[4]PSK_FP_SO_MH_SR_v_3_5!AS114+[5]PSK_FP_SO_MPSVR_SR_v_3_6!AS114+[6]PSK_FP_SO_MSVVM_SR_v_3_5!AS114+[7]PSK_FP_SO_MV_SR_v_3_5!AS114+[8]PSK_FP_SO_MZ_SR_v_3_5!AS114+[9]PSK_FP_SO_MZP_SR_v_3_5!AS114+[10]PSK_FP_SO_SIEA_v_3_5!AS114+[11]PSK_FP_SO_UV_SR_v_3_5!AS114</f>
        <v>0</v>
      </c>
      <c r="AT116" s="136">
        <f>[2]PSK_FP_RO_MIRRI_SR_v_3_5!AT114+[3]PSK_FP_SO_MD_SR_v_3_5!AT114+[4]PSK_FP_SO_MH_SR_v_3_5!AT114+[5]PSK_FP_SO_MPSVR_SR_v_3_6!AT114+[6]PSK_FP_SO_MSVVM_SR_v_3_5!AT114+[7]PSK_FP_SO_MV_SR_v_3_5!AT114+[8]PSK_FP_SO_MZ_SR_v_3_5!AT114+[9]PSK_FP_SO_MZP_SR_v_3_5!AT114+[10]PSK_FP_SO_SIEA_v_3_5!AT114+[11]PSK_FP_SO_UV_SR_v_3_5!AT114</f>
        <v>0</v>
      </c>
      <c r="AU116" s="163">
        <f>[2]PSK_FP_RO_MIRRI_SR_v_3_5!AU114+[3]PSK_FP_SO_MD_SR_v_3_5!AU114+[4]PSK_FP_SO_MH_SR_v_3_5!AU114+[5]PSK_FP_SO_MPSVR_SR_v_3_6!AU114+[6]PSK_FP_SO_MSVVM_SR_v_3_5!AU114+[7]PSK_FP_SO_MV_SR_v_3_5!AU114+[8]PSK_FP_SO_MZ_SR_v_3_5!AU114+[9]PSK_FP_SO_MZP_SR_v_3_5!AU114+[10]PSK_FP_SO_SIEA_v_3_5!AU114+[11]PSK_FP_SO_UV_SR_v_3_5!AU114</f>
        <v>0</v>
      </c>
      <c r="AV116" s="162">
        <f>[2]PSK_FP_RO_MIRRI_SR_v_3_5!AV114+[3]PSK_FP_SO_MD_SR_v_3_5!AV114+[4]PSK_FP_SO_MH_SR_v_3_5!AV114+[5]PSK_FP_SO_MPSVR_SR_v_3_6!AV114+[6]PSK_FP_SO_MSVVM_SR_v_3_5!AV114+[7]PSK_FP_SO_MV_SR_v_3_5!AV114+[8]PSK_FP_SO_MZ_SR_v_3_5!AV114+[9]PSK_FP_SO_MZP_SR_v_3_5!AV114+[10]PSK_FP_SO_SIEA_v_3_5!AV114+[11]PSK_FP_SO_UV_SR_v_3_5!AV114</f>
        <v>0</v>
      </c>
      <c r="AW116" s="136">
        <f>[2]PSK_FP_RO_MIRRI_SR_v_3_5!AW114+[3]PSK_FP_SO_MD_SR_v_3_5!AW114+[4]PSK_FP_SO_MH_SR_v_3_5!AW114+[5]PSK_FP_SO_MPSVR_SR_v_3_6!AW114+[6]PSK_FP_SO_MSVVM_SR_v_3_5!AW114+[7]PSK_FP_SO_MV_SR_v_3_5!AW114+[8]PSK_FP_SO_MZ_SR_v_3_5!AW114+[9]PSK_FP_SO_MZP_SR_v_3_5!AW114+[10]PSK_FP_SO_SIEA_v_3_5!AW114+[11]PSK_FP_SO_UV_SR_v_3_5!AW114</f>
        <v>0</v>
      </c>
      <c r="AX116" s="136">
        <f>[2]PSK_FP_RO_MIRRI_SR_v_3_5!AX114+[3]PSK_FP_SO_MD_SR_v_3_5!AX114+[4]PSK_FP_SO_MH_SR_v_3_5!AX114+[5]PSK_FP_SO_MPSVR_SR_v_3_6!AX114+[6]PSK_FP_SO_MSVVM_SR_v_3_5!AX114+[7]PSK_FP_SO_MV_SR_v_3_5!AX114+[8]PSK_FP_SO_MZ_SR_v_3_5!AX114+[9]PSK_FP_SO_MZP_SR_v_3_5!AX114+[10]PSK_FP_SO_SIEA_v_3_5!AX114+[11]PSK_FP_SO_UV_SR_v_3_5!AX114</f>
        <v>0</v>
      </c>
      <c r="AY116" s="136">
        <f>[2]PSK_FP_RO_MIRRI_SR_v_3_5!AY114+[3]PSK_FP_SO_MD_SR_v_3_5!AY114+[4]PSK_FP_SO_MH_SR_v_3_5!AY114+[5]PSK_FP_SO_MPSVR_SR_v_3_6!AY114+[6]PSK_FP_SO_MSVVM_SR_v_3_5!AY114+[7]PSK_FP_SO_MV_SR_v_3_5!AY114+[8]PSK_FP_SO_MZ_SR_v_3_5!AY114+[9]PSK_FP_SO_MZP_SR_v_3_5!AY114+[10]PSK_FP_SO_SIEA_v_3_5!AY114+[11]PSK_FP_SO_UV_SR_v_3_5!AY114</f>
        <v>0</v>
      </c>
      <c r="AZ116" s="136">
        <f>[2]PSK_FP_RO_MIRRI_SR_v_3_5!AZ114+[3]PSK_FP_SO_MD_SR_v_3_5!AZ114+[4]PSK_FP_SO_MH_SR_v_3_5!AZ114+[5]PSK_FP_SO_MPSVR_SR_v_3_6!AZ114+[6]PSK_FP_SO_MSVVM_SR_v_3_5!AZ114+[7]PSK_FP_SO_MV_SR_v_3_5!AZ114+[8]PSK_FP_SO_MZ_SR_v_3_5!AZ114+[9]PSK_FP_SO_MZP_SR_v_3_5!AZ114+[10]PSK_FP_SO_SIEA_v_3_5!AZ114+[11]PSK_FP_SO_UV_SR_v_3_5!AZ114</f>
        <v>0</v>
      </c>
      <c r="BA116" s="136">
        <f>[2]PSK_FP_RO_MIRRI_SR_v_3_5!BA114+[3]PSK_FP_SO_MD_SR_v_3_5!BA114+[4]PSK_FP_SO_MH_SR_v_3_5!BA114+[5]PSK_FP_SO_MPSVR_SR_v_3_6!BA114+[6]PSK_FP_SO_MSVVM_SR_v_3_5!BA114+[7]PSK_FP_SO_MV_SR_v_3_5!BA114+[8]PSK_FP_SO_MZ_SR_v_3_5!BA114+[9]PSK_FP_SO_MZP_SR_v_3_5!BA114+[10]PSK_FP_SO_SIEA_v_3_5!BA114+[11]PSK_FP_SO_UV_SR_v_3_5!BA114</f>
        <v>0</v>
      </c>
      <c r="BB116" s="136">
        <f>[2]PSK_FP_RO_MIRRI_SR_v_3_5!BB114+[3]PSK_FP_SO_MD_SR_v_3_5!BB114+[4]PSK_FP_SO_MH_SR_v_3_5!BB114+[5]PSK_FP_SO_MPSVR_SR_v_3_6!BB114+[6]PSK_FP_SO_MSVVM_SR_v_3_5!BB114+[7]PSK_FP_SO_MV_SR_v_3_5!BB114+[8]PSK_FP_SO_MZ_SR_v_3_5!BB114+[9]PSK_FP_SO_MZP_SR_v_3_5!BB114+[10]PSK_FP_SO_SIEA_v_3_5!BB114+[11]PSK_FP_SO_UV_SR_v_3_5!BB114</f>
        <v>0</v>
      </c>
      <c r="BC116" s="136">
        <f>[2]PSK_FP_RO_MIRRI_SR_v_3_5!BC114+[3]PSK_FP_SO_MD_SR_v_3_5!BC114+[4]PSK_FP_SO_MH_SR_v_3_5!BC114+[5]PSK_FP_SO_MPSVR_SR_v_3_6!BC114+[6]PSK_FP_SO_MSVVM_SR_v_3_5!BC114+[7]PSK_FP_SO_MV_SR_v_3_5!BC114+[8]PSK_FP_SO_MZ_SR_v_3_5!BC114+[9]PSK_FP_SO_MZP_SR_v_3_5!BC114+[10]PSK_FP_SO_SIEA_v_3_5!BC114+[11]PSK_FP_SO_UV_SR_v_3_5!BC114</f>
        <v>0</v>
      </c>
      <c r="BD116" s="136">
        <f>[2]PSK_FP_RO_MIRRI_SR_v_3_5!BD114+[3]PSK_FP_SO_MD_SR_v_3_5!BD114+[4]PSK_FP_SO_MH_SR_v_3_5!BD114+[5]PSK_FP_SO_MPSVR_SR_v_3_6!BD114+[6]PSK_FP_SO_MSVVM_SR_v_3_5!BD114+[7]PSK_FP_SO_MV_SR_v_3_5!BD114+[8]PSK_FP_SO_MZ_SR_v_3_5!BD114+[9]PSK_FP_SO_MZP_SR_v_3_5!BD114+[10]PSK_FP_SO_SIEA_v_3_5!BD114+[11]PSK_FP_SO_UV_SR_v_3_5!BD114</f>
        <v>0</v>
      </c>
      <c r="BE116" s="136">
        <f>[2]PSK_FP_RO_MIRRI_SR_v_3_5!BE114+[3]PSK_FP_SO_MD_SR_v_3_5!BE114+[4]PSK_FP_SO_MH_SR_v_3_5!BE114+[5]PSK_FP_SO_MPSVR_SR_v_3_6!BE114+[6]PSK_FP_SO_MSVVM_SR_v_3_5!BE114+[7]PSK_FP_SO_MV_SR_v_3_5!BE114+[8]PSK_FP_SO_MZ_SR_v_3_5!BE114+[9]PSK_FP_SO_MZP_SR_v_3_5!BE114+[10]PSK_FP_SO_SIEA_v_3_5!BE114+[11]PSK_FP_SO_UV_SR_v_3_5!BE114</f>
        <v>0</v>
      </c>
      <c r="BF116" s="136">
        <f>[2]PSK_FP_RO_MIRRI_SR_v_3_5!BF114+[3]PSK_FP_SO_MD_SR_v_3_5!BF114+[4]PSK_FP_SO_MH_SR_v_3_5!BF114+[5]PSK_FP_SO_MPSVR_SR_v_3_6!BF114+[6]PSK_FP_SO_MSVVM_SR_v_3_5!BF114+[7]PSK_FP_SO_MV_SR_v_3_5!BF114+[8]PSK_FP_SO_MZ_SR_v_3_5!BF114+[9]PSK_FP_SO_MZP_SR_v_3_5!BF114+[10]PSK_FP_SO_SIEA_v_3_5!BF114+[11]PSK_FP_SO_UV_SR_v_3_5!BF114</f>
        <v>0</v>
      </c>
      <c r="BG116" s="163">
        <f>[2]PSK_FP_RO_MIRRI_SR_v_3_5!BG114+[3]PSK_FP_SO_MD_SR_v_3_5!BG114+[4]PSK_FP_SO_MH_SR_v_3_5!BG114+[5]PSK_FP_SO_MPSVR_SR_v_3_6!BG114+[6]PSK_FP_SO_MSVVM_SR_v_3_5!BG114+[7]PSK_FP_SO_MV_SR_v_3_5!BG114+[8]PSK_FP_SO_MZ_SR_v_3_5!BG114+[9]PSK_FP_SO_MZP_SR_v_3_5!BG114+[10]PSK_FP_SO_SIEA_v_3_5!BG114+[11]PSK_FP_SO_UV_SR_v_3_5!BG114</f>
        <v>0</v>
      </c>
      <c r="BH116" s="162">
        <f>[2]PSK_FP_RO_MIRRI_SR_v_3_5!BH114+[3]PSK_FP_SO_MD_SR_v_3_5!BH114+[4]PSK_FP_SO_MH_SR_v_3_5!BH114+[5]PSK_FP_SO_MPSVR_SR_v_3_6!BH114+[6]PSK_FP_SO_MSVVM_SR_v_3_5!BH114+[7]PSK_FP_SO_MV_SR_v_3_5!BH114+[8]PSK_FP_SO_MZ_SR_v_3_5!BH114+[9]PSK_FP_SO_MZP_SR_v_3_5!BH114+[10]PSK_FP_SO_SIEA_v_3_5!BH114+[11]PSK_FP_SO_UV_SR_v_3_5!BH114</f>
        <v>0</v>
      </c>
      <c r="BI116" s="136">
        <f>[2]PSK_FP_RO_MIRRI_SR_v_3_5!BI114+[3]PSK_FP_SO_MD_SR_v_3_5!BI114+[4]PSK_FP_SO_MH_SR_v_3_5!BI114+[5]PSK_FP_SO_MPSVR_SR_v_3_6!BI114+[6]PSK_FP_SO_MSVVM_SR_v_3_5!BI114+[7]PSK_FP_SO_MV_SR_v_3_5!BI114+[8]PSK_FP_SO_MZ_SR_v_3_5!BI114+[9]PSK_FP_SO_MZP_SR_v_3_5!BI114+[10]PSK_FP_SO_SIEA_v_3_5!BI114+[11]PSK_FP_SO_UV_SR_v_3_5!BI114</f>
        <v>0</v>
      </c>
      <c r="BJ116" s="136">
        <f>[2]PSK_FP_RO_MIRRI_SR_v_3_5!BJ114+[3]PSK_FP_SO_MD_SR_v_3_5!BJ114+[4]PSK_FP_SO_MH_SR_v_3_5!BJ114+[5]PSK_FP_SO_MPSVR_SR_v_3_6!BJ114+[6]PSK_FP_SO_MSVVM_SR_v_3_5!BJ114+[7]PSK_FP_SO_MV_SR_v_3_5!BJ114+[8]PSK_FP_SO_MZ_SR_v_3_5!BJ114+[9]PSK_FP_SO_MZP_SR_v_3_5!BJ114+[10]PSK_FP_SO_SIEA_v_3_5!BJ114+[11]PSK_FP_SO_UV_SR_v_3_5!BJ114</f>
        <v>0</v>
      </c>
      <c r="BK116" s="136">
        <f>[2]PSK_FP_RO_MIRRI_SR_v_3_5!BK114+[3]PSK_FP_SO_MD_SR_v_3_5!BK114+[4]PSK_FP_SO_MH_SR_v_3_5!BK114+[5]PSK_FP_SO_MPSVR_SR_v_3_6!BK114+[6]PSK_FP_SO_MSVVM_SR_v_3_5!BK114+[7]PSK_FP_SO_MV_SR_v_3_5!BK114+[8]PSK_FP_SO_MZ_SR_v_3_5!BK114+[9]PSK_FP_SO_MZP_SR_v_3_5!BK114+[10]PSK_FP_SO_SIEA_v_3_5!BK114+[11]PSK_FP_SO_UV_SR_v_3_5!BK114</f>
        <v>0</v>
      </c>
      <c r="BL116" s="136">
        <f>[2]PSK_FP_RO_MIRRI_SR_v_3_5!BL114+[3]PSK_FP_SO_MD_SR_v_3_5!BL114+[4]PSK_FP_SO_MH_SR_v_3_5!BL114+[5]PSK_FP_SO_MPSVR_SR_v_3_6!BL114+[6]PSK_FP_SO_MSVVM_SR_v_3_5!BL114+[7]PSK_FP_SO_MV_SR_v_3_5!BL114+[8]PSK_FP_SO_MZ_SR_v_3_5!BL114+[9]PSK_FP_SO_MZP_SR_v_3_5!BL114+[10]PSK_FP_SO_SIEA_v_3_5!BL114+[11]PSK_FP_SO_UV_SR_v_3_5!BL114</f>
        <v>0</v>
      </c>
      <c r="BM116" s="136">
        <f>[2]PSK_FP_RO_MIRRI_SR_v_3_5!BM114+[3]PSK_FP_SO_MD_SR_v_3_5!BM114+[4]PSK_FP_SO_MH_SR_v_3_5!BM114+[5]PSK_FP_SO_MPSVR_SR_v_3_6!BM114+[6]PSK_FP_SO_MSVVM_SR_v_3_5!BM114+[7]PSK_FP_SO_MV_SR_v_3_5!BM114+[8]PSK_FP_SO_MZ_SR_v_3_5!BM114+[9]PSK_FP_SO_MZP_SR_v_3_5!BM114+[10]PSK_FP_SO_SIEA_v_3_5!BM114+[11]PSK_FP_SO_UV_SR_v_3_5!BM114</f>
        <v>0</v>
      </c>
      <c r="BN116" s="136">
        <f>[2]PSK_FP_RO_MIRRI_SR_v_3_5!BN114+[3]PSK_FP_SO_MD_SR_v_3_5!BN114+[4]PSK_FP_SO_MH_SR_v_3_5!BN114+[5]PSK_FP_SO_MPSVR_SR_v_3_6!BN114+[6]PSK_FP_SO_MSVVM_SR_v_3_5!BN114+[7]PSK_FP_SO_MV_SR_v_3_5!BN114+[8]PSK_FP_SO_MZ_SR_v_3_5!BN114+[9]PSK_FP_SO_MZP_SR_v_3_5!BN114+[10]PSK_FP_SO_SIEA_v_3_5!BN114+[11]PSK_FP_SO_UV_SR_v_3_5!BN114</f>
        <v>0</v>
      </c>
      <c r="BO116" s="136">
        <f>[2]PSK_FP_RO_MIRRI_SR_v_3_5!BO114+[3]PSK_FP_SO_MD_SR_v_3_5!BO114+[4]PSK_FP_SO_MH_SR_v_3_5!BO114+[5]PSK_FP_SO_MPSVR_SR_v_3_6!BO114+[6]PSK_FP_SO_MSVVM_SR_v_3_5!BO114+[7]PSK_FP_SO_MV_SR_v_3_5!BO114+[8]PSK_FP_SO_MZ_SR_v_3_5!BO114+[9]PSK_FP_SO_MZP_SR_v_3_5!BO114+[10]PSK_FP_SO_SIEA_v_3_5!BO114+[11]PSK_FP_SO_UV_SR_v_3_5!BO114</f>
        <v>0</v>
      </c>
      <c r="BP116" s="136">
        <f>[2]PSK_FP_RO_MIRRI_SR_v_3_5!BP114+[3]PSK_FP_SO_MD_SR_v_3_5!BP114+[4]PSK_FP_SO_MH_SR_v_3_5!BP114+[5]PSK_FP_SO_MPSVR_SR_v_3_6!BP114+[6]PSK_FP_SO_MSVVM_SR_v_3_5!BP114+[7]PSK_FP_SO_MV_SR_v_3_5!BP114+[8]PSK_FP_SO_MZ_SR_v_3_5!BP114+[9]PSK_FP_SO_MZP_SR_v_3_5!BP114+[10]PSK_FP_SO_SIEA_v_3_5!BP114+[11]PSK_FP_SO_UV_SR_v_3_5!BP114</f>
        <v>0</v>
      </c>
      <c r="BQ116" s="136">
        <f>[2]PSK_FP_RO_MIRRI_SR_v_3_5!BQ114+[3]PSK_FP_SO_MD_SR_v_3_5!BQ114+[4]PSK_FP_SO_MH_SR_v_3_5!BQ114+[5]PSK_FP_SO_MPSVR_SR_v_3_6!BQ114+[6]PSK_FP_SO_MSVVM_SR_v_3_5!BQ114+[7]PSK_FP_SO_MV_SR_v_3_5!BQ114+[8]PSK_FP_SO_MZ_SR_v_3_5!BQ114+[9]PSK_FP_SO_MZP_SR_v_3_5!BQ114+[10]PSK_FP_SO_SIEA_v_3_5!BQ114+[11]PSK_FP_SO_UV_SR_v_3_5!BQ114</f>
        <v>0</v>
      </c>
      <c r="BR116" s="136">
        <f>[2]PSK_FP_RO_MIRRI_SR_v_3_5!BR114+[3]PSK_FP_SO_MD_SR_v_3_5!BR114+[4]PSK_FP_SO_MH_SR_v_3_5!BR114+[5]PSK_FP_SO_MPSVR_SR_v_3_6!BR114+[6]PSK_FP_SO_MSVVM_SR_v_3_5!BR114+[7]PSK_FP_SO_MV_SR_v_3_5!BR114+[8]PSK_FP_SO_MZ_SR_v_3_5!BR114+[9]PSK_FP_SO_MZP_SR_v_3_5!BR114+[10]PSK_FP_SO_SIEA_v_3_5!BR114+[11]PSK_FP_SO_UV_SR_v_3_5!BR114</f>
        <v>0</v>
      </c>
      <c r="BS116" s="163">
        <f>[2]PSK_FP_RO_MIRRI_SR_v_3_5!BS114+[3]PSK_FP_SO_MD_SR_v_3_5!BS114+[4]PSK_FP_SO_MH_SR_v_3_5!BS114+[5]PSK_FP_SO_MPSVR_SR_v_3_6!BS114+[6]PSK_FP_SO_MSVVM_SR_v_3_5!BS114+[7]PSK_FP_SO_MV_SR_v_3_5!BS114+[8]PSK_FP_SO_MZ_SR_v_3_5!BS114+[9]PSK_FP_SO_MZP_SR_v_3_5!BS114+[10]PSK_FP_SO_SIEA_v_3_5!BS114+[11]PSK_FP_SO_UV_SR_v_3_5!BS114</f>
        <v>0</v>
      </c>
      <c r="BT116" s="134"/>
      <c r="BU116" s="101">
        <f t="shared" si="18"/>
        <v>0.84999998680685385</v>
      </c>
      <c r="BV116" s="102">
        <f t="shared" si="19"/>
        <v>0.15000001319314615</v>
      </c>
      <c r="BW116" s="102">
        <f t="shared" si="20"/>
        <v>8.0517121533983743E-2</v>
      </c>
      <c r="BX116" s="102">
        <f t="shared" si="21"/>
        <v>7.7570401892392407E-2</v>
      </c>
      <c r="BY116" s="102">
        <f t="shared" si="22"/>
        <v>0</v>
      </c>
      <c r="BZ116" s="102">
        <f t="shared" si="23"/>
        <v>0.39999999559866739</v>
      </c>
      <c r="CA116" s="102">
        <f t="shared" si="24"/>
        <v>0.60000000440133261</v>
      </c>
      <c r="CB116" s="102">
        <f t="shared" si="25"/>
        <v>5.2612055562510883E-2</v>
      </c>
      <c r="CC116" s="102">
        <f t="shared" si="26"/>
        <v>0.54738794883882169</v>
      </c>
      <c r="CD116" s="103">
        <f t="shared" si="27"/>
        <v>0</v>
      </c>
      <c r="CE116" s="104"/>
      <c r="CF116" s="102"/>
      <c r="CG116" s="102"/>
      <c r="CH116" s="102"/>
      <c r="CI116" s="102"/>
      <c r="CJ116" s="102"/>
      <c r="CK116" s="102"/>
      <c r="CL116" s="102"/>
      <c r="CM116" s="102"/>
      <c r="CN116" s="103"/>
      <c r="CO116" s="105" t="s">
        <v>243</v>
      </c>
      <c r="CP116" s="106" t="s">
        <v>243</v>
      </c>
      <c r="CQ116" s="106" t="s">
        <v>243</v>
      </c>
      <c r="CR116" s="106" t="s">
        <v>243</v>
      </c>
      <c r="CS116" s="107" t="s">
        <v>243</v>
      </c>
      <c r="CT116" s="104" t="s">
        <v>243</v>
      </c>
      <c r="CU116" s="102"/>
      <c r="CV116" s="102"/>
      <c r="CW116" s="102"/>
      <c r="CX116" s="103"/>
    </row>
    <row r="117" spans="1:102" s="168" customFormat="1" x14ac:dyDescent="0.25">
      <c r="A117" s="137"/>
      <c r="B117" s="164">
        <f>[2]PSK_FP_RO_MIRRI_SR_v_3_5!B115+[3]PSK_FP_SO_MD_SR_v_3_5!B115+[4]PSK_FP_SO_MH_SR_v_3_5!B115+[5]PSK_FP_SO_MPSVR_SR_v_3_6!B115+[6]PSK_FP_SO_MSVVM_SR_v_3_5!B115+[7]PSK_FP_SO_MV_SR_v_3_5!B115+[8]PSK_FP_SO_MZ_SR_v_3_5!B115+[9]PSK_FP_SO_MZP_SR_v_3_5!B115+[10]PSK_FP_SO_SIEA_v_3_5!B115+[11]PSK_FP_SO_UV_SR_v_3_5!B115</f>
        <v>341048817</v>
      </c>
      <c r="C117" s="108">
        <f>[2]PSK_FP_RO_MIRRI_SR_v_3_5!C115+[3]PSK_FP_SO_MD_SR_v_3_5!C115+[4]PSK_FP_SO_MH_SR_v_3_5!C115+[5]PSK_FP_SO_MPSVR_SR_v_3_6!C115+[6]PSK_FP_SO_MSVVM_SR_v_3_5!C115+[7]PSK_FP_SO_MV_SR_v_3_5!C115+[8]PSK_FP_SO_MZ_SR_v_3_5!C115+[9]PSK_FP_SO_MZP_SR_v_3_5!C115+[10]PSK_FP_SO_SIEA_v_3_5!C115+[11]PSK_FP_SO_UV_SR_v_3_5!C115</f>
        <v>269443138</v>
      </c>
      <c r="D117" s="108">
        <f>[2]PSK_FP_RO_MIRRI_SR_v_3_5!D115+[3]PSK_FP_SO_MD_SR_v_3_5!D115+[4]PSK_FP_SO_MH_SR_v_3_5!D115+[5]PSK_FP_SO_MPSVR_SR_v_3_6!D115+[6]PSK_FP_SO_MSVVM_SR_v_3_5!D115+[7]PSK_FP_SO_MV_SR_v_3_5!D115+[8]PSK_FP_SO_MZ_SR_v_3_5!D115+[9]PSK_FP_SO_MZP_SR_v_3_5!D115+[10]PSK_FP_SO_SIEA_v_3_5!D115+[11]PSK_FP_SO_UV_SR_v_3_5!D115</f>
        <v>71605679</v>
      </c>
      <c r="E117" s="108">
        <f>[2]PSK_FP_RO_MIRRI_SR_v_3_5!E115+[3]PSK_FP_SO_MD_SR_v_3_5!E115+[4]PSK_FP_SO_MH_SR_v_3_5!E115+[5]PSK_FP_SO_MPSVR_SR_v_3_6!E115+[6]PSK_FP_SO_MSVVM_SR_v_3_5!E115+[7]PSK_FP_SO_MV_SR_v_3_5!E115+[8]PSK_FP_SO_MZ_SR_v_3_5!E115+[9]PSK_FP_SO_MZP_SR_v_3_5!E115+[10]PSK_FP_SO_SIEA_v_3_5!E115+[11]PSK_FP_SO_UV_SR_v_3_5!E115</f>
        <v>71605679</v>
      </c>
      <c r="F117" s="108">
        <f>[2]PSK_FP_RO_MIRRI_SR_v_3_5!F115+[3]PSK_FP_SO_MD_SR_v_3_5!F115+[4]PSK_FP_SO_MH_SR_v_3_5!F115+[5]PSK_FP_SO_MPSVR_SR_v_3_6!F115+[6]PSK_FP_SO_MSVVM_SR_v_3_5!F115+[7]PSK_FP_SO_MV_SR_v_3_5!F115+[8]PSK_FP_SO_MZ_SR_v_3_5!F115+[9]PSK_FP_SO_MZP_SR_v_3_5!F115+[10]PSK_FP_SO_SIEA_v_3_5!F115+[11]PSK_FP_SO_UV_SR_v_3_5!F115</f>
        <v>47804171</v>
      </c>
      <c r="G117" s="108">
        <f>[2]PSK_FP_RO_MIRRI_SR_v_3_5!G115+[3]PSK_FP_SO_MD_SR_v_3_5!G115+[4]PSK_FP_SO_MH_SR_v_3_5!G115+[5]PSK_FP_SO_MPSVR_SR_v_3_6!G115+[6]PSK_FP_SO_MSVVM_SR_v_3_5!G115+[7]PSK_FP_SO_MV_SR_v_3_5!G115+[8]PSK_FP_SO_MZ_SR_v_3_5!G115+[9]PSK_FP_SO_MZP_SR_v_3_5!G115+[10]PSK_FP_SO_SIEA_v_3_5!G115+[11]PSK_FP_SO_UV_SR_v_3_5!G115</f>
        <v>23801508</v>
      </c>
      <c r="H117" s="108">
        <f>[2]PSK_FP_RO_MIRRI_SR_v_3_5!H115+[3]PSK_FP_SO_MD_SR_v_3_5!H115+[4]PSK_FP_SO_MH_SR_v_3_5!H115+[5]PSK_FP_SO_MPSVR_SR_v_3_6!H115+[6]PSK_FP_SO_MSVVM_SR_v_3_5!H115+[7]PSK_FP_SO_MV_SR_v_3_5!H115+[8]PSK_FP_SO_MZ_SR_v_3_5!H115+[9]PSK_FP_SO_MZP_SR_v_3_5!H115+[10]PSK_FP_SO_SIEA_v_3_5!H115+[11]PSK_FP_SO_UV_SR_v_3_5!H115</f>
        <v>0</v>
      </c>
      <c r="I117" s="165">
        <f>[2]PSK_FP_RO_MIRRI_SR_v_3_5!I115+[3]PSK_FP_SO_MD_SR_v_3_5!I115+[4]PSK_FP_SO_MH_SR_v_3_5!I115+[5]PSK_FP_SO_MPSVR_SR_v_3_6!I115+[6]PSK_FP_SO_MSVVM_SR_v_3_5!I115+[7]PSK_FP_SO_MV_SR_v_3_5!I115+[8]PSK_FP_SO_MZ_SR_v_3_5!I115+[9]PSK_FP_SO_MZP_SR_v_3_5!I115+[10]PSK_FP_SO_SIEA_v_3_5!I115+[11]PSK_FP_SO_UV_SR_v_3_5!I115</f>
        <v>0</v>
      </c>
      <c r="J117" s="166">
        <f>[2]PSK_FP_RO_MIRRI_SR_v_3_5!J115+[3]PSK_FP_SO_MD_SR_v_3_5!J115+[4]PSK_FP_SO_MH_SR_v_3_5!J115+[5]PSK_FP_SO_MPSVR_SR_v_3_6!J115+[6]PSK_FP_SO_MSVVM_SR_v_3_5!J115+[7]PSK_FP_SO_MV_SR_v_3_5!J115+[8]PSK_FP_SO_MZ_SR_v_3_5!J115+[9]PSK_FP_SO_MZP_SR_v_3_5!J115+[10]PSK_FP_SO_SIEA_v_3_5!J115+[11]PSK_FP_SO_UV_SR_v_3_5!J115</f>
        <v>269443138</v>
      </c>
      <c r="K117" s="108">
        <f>[2]PSK_FP_RO_MIRRI_SR_v_3_5!K115+[3]PSK_FP_SO_MD_SR_v_3_5!K115+[4]PSK_FP_SO_MH_SR_v_3_5!K115+[5]PSK_FP_SO_MPSVR_SR_v_3_6!K115+[6]PSK_FP_SO_MSVVM_SR_v_3_5!K115+[7]PSK_FP_SO_MV_SR_v_3_5!K115+[8]PSK_FP_SO_MZ_SR_v_3_5!K115+[9]PSK_FP_SO_MZP_SR_v_3_5!K115+[10]PSK_FP_SO_SIEA_v_3_5!K115+[11]PSK_FP_SO_UV_SR_v_3_5!K115</f>
        <v>251266825</v>
      </c>
      <c r="L117" s="108">
        <f>[2]PSK_FP_RO_MIRRI_SR_v_3_5!L115+[3]PSK_FP_SO_MD_SR_v_3_5!L115+[4]PSK_FP_SO_MH_SR_v_3_5!L115+[5]PSK_FP_SO_MPSVR_SR_v_3_6!L115+[6]PSK_FP_SO_MSVVM_SR_v_3_5!L115+[7]PSK_FP_SO_MV_SR_v_3_5!L115+[8]PSK_FP_SO_MZ_SR_v_3_5!L115+[9]PSK_FP_SO_MZP_SR_v_3_5!L115+[10]PSK_FP_SO_SIEA_v_3_5!L115+[11]PSK_FP_SO_UV_SR_v_3_5!L115</f>
        <v>18176313</v>
      </c>
      <c r="M117" s="167">
        <f>[2]PSK_FP_RO_MIRRI_SR_v_3_5!M115+[3]PSK_FP_SO_MD_SR_v_3_5!M115+[4]PSK_FP_SO_MH_SR_v_3_5!M115+[5]PSK_FP_SO_MPSVR_SR_v_3_6!M115+[6]PSK_FP_SO_MSVVM_SR_v_3_5!M115+[7]PSK_FP_SO_MV_SR_v_3_5!M115+[8]PSK_FP_SO_MZ_SR_v_3_5!M115+[9]PSK_FP_SO_MZP_SR_v_3_5!M115+[10]PSK_FP_SO_SIEA_v_3_5!M115+[11]PSK_FP_SO_UV_SR_v_3_5!M115</f>
        <v>71605679</v>
      </c>
      <c r="N117" s="108">
        <f>[2]PSK_FP_RO_MIRRI_SR_v_3_5!N115+[3]PSK_FP_SO_MD_SR_v_3_5!N115+[4]PSK_FP_SO_MH_SR_v_3_5!N115+[5]PSK_FP_SO_MPSVR_SR_v_3_6!N115+[6]PSK_FP_SO_MSVVM_SR_v_3_5!N115+[7]PSK_FP_SO_MV_SR_v_3_5!N115+[8]PSK_FP_SO_MZ_SR_v_3_5!N115+[9]PSK_FP_SO_MZP_SR_v_3_5!N115+[10]PSK_FP_SO_SIEA_v_3_5!N115+[11]PSK_FP_SO_UV_SR_v_3_5!N115</f>
        <v>44341209</v>
      </c>
      <c r="O117" s="108">
        <f>[2]PSK_FP_RO_MIRRI_SR_v_3_5!O115+[3]PSK_FP_SO_MD_SR_v_3_5!O115+[4]PSK_FP_SO_MH_SR_v_3_5!O115+[5]PSK_FP_SO_MPSVR_SR_v_3_6!O115+[6]PSK_FP_SO_MSVVM_SR_v_3_5!O115+[7]PSK_FP_SO_MV_SR_v_3_5!O115+[8]PSK_FP_SO_MZ_SR_v_3_5!O115+[9]PSK_FP_SO_MZP_SR_v_3_5!O115+[10]PSK_FP_SO_SIEA_v_3_5!O115+[11]PSK_FP_SO_UV_SR_v_3_5!O115</f>
        <v>27264470</v>
      </c>
      <c r="P117" s="167">
        <f>[2]PSK_FP_RO_MIRRI_SR_v_3_5!P115+[3]PSK_FP_SO_MD_SR_v_3_5!P115+[4]PSK_FP_SO_MH_SR_v_3_5!P115+[5]PSK_FP_SO_MPSVR_SR_v_3_6!P115+[6]PSK_FP_SO_MSVVM_SR_v_3_5!P115+[7]PSK_FP_SO_MV_SR_v_3_5!P115+[8]PSK_FP_SO_MZ_SR_v_3_5!P115+[9]PSK_FP_SO_MZP_SR_v_3_5!P115+[10]PSK_FP_SO_SIEA_v_3_5!P115+[11]PSK_FP_SO_UV_SR_v_3_5!P115</f>
        <v>71605679</v>
      </c>
      <c r="Q117" s="108">
        <f>[2]PSK_FP_RO_MIRRI_SR_v_3_5!Q115+[3]PSK_FP_SO_MD_SR_v_3_5!Q115+[4]PSK_FP_SO_MH_SR_v_3_5!Q115+[5]PSK_FP_SO_MPSVR_SR_v_3_6!Q115+[6]PSK_FP_SO_MSVVM_SR_v_3_5!Q115+[7]PSK_FP_SO_MV_SR_v_3_5!Q115+[8]PSK_FP_SO_MZ_SR_v_3_5!Q115+[9]PSK_FP_SO_MZP_SR_v_3_5!Q115+[10]PSK_FP_SO_SIEA_v_3_5!Q115+[11]PSK_FP_SO_UV_SR_v_3_5!Q115</f>
        <v>44341209</v>
      </c>
      <c r="R117" s="108">
        <f>[2]PSK_FP_RO_MIRRI_SR_v_3_5!R115+[3]PSK_FP_SO_MD_SR_v_3_5!R115+[4]PSK_FP_SO_MH_SR_v_3_5!R115+[5]PSK_FP_SO_MPSVR_SR_v_3_6!R115+[6]PSK_FP_SO_MSVVM_SR_v_3_5!R115+[7]PSK_FP_SO_MV_SR_v_3_5!R115+[8]PSK_FP_SO_MZ_SR_v_3_5!R115+[9]PSK_FP_SO_MZP_SR_v_3_5!R115+[10]PSK_FP_SO_SIEA_v_3_5!R115+[11]PSK_FP_SO_UV_SR_v_3_5!R115</f>
        <v>27264470</v>
      </c>
      <c r="S117" s="167">
        <f>[2]PSK_FP_RO_MIRRI_SR_v_3_5!S115+[3]PSK_FP_SO_MD_SR_v_3_5!S115+[4]PSK_FP_SO_MH_SR_v_3_5!S115+[5]PSK_FP_SO_MPSVR_SR_v_3_6!S115+[6]PSK_FP_SO_MSVVM_SR_v_3_5!S115+[7]PSK_FP_SO_MV_SR_v_3_5!S115+[8]PSK_FP_SO_MZ_SR_v_3_5!S115+[9]PSK_FP_SO_MZP_SR_v_3_5!S115+[10]PSK_FP_SO_SIEA_v_3_5!S115+[11]PSK_FP_SO_UV_SR_v_3_5!S115</f>
        <v>47804171</v>
      </c>
      <c r="T117" s="108">
        <f>[2]PSK_FP_RO_MIRRI_SR_v_3_5!T115+[3]PSK_FP_SO_MD_SR_v_3_5!T115+[4]PSK_FP_SO_MH_SR_v_3_5!T115+[5]PSK_FP_SO_MPSVR_SR_v_3_6!T115+[6]PSK_FP_SO_MSVVM_SR_v_3_5!T115+[7]PSK_FP_SO_MV_SR_v_3_5!T115+[8]PSK_FP_SO_MZ_SR_v_3_5!T115+[9]PSK_FP_SO_MZP_SR_v_3_5!T115+[10]PSK_FP_SO_SIEA_v_3_5!T115+[11]PSK_FP_SO_UV_SR_v_3_5!T115</f>
        <v>22930434</v>
      </c>
      <c r="U117" s="108">
        <f>[2]PSK_FP_RO_MIRRI_SR_v_3_5!U115+[3]PSK_FP_SO_MD_SR_v_3_5!U115+[4]PSK_FP_SO_MH_SR_v_3_5!U115+[5]PSK_FP_SO_MPSVR_SR_v_3_6!U115+[6]PSK_FP_SO_MSVVM_SR_v_3_5!U115+[7]PSK_FP_SO_MV_SR_v_3_5!U115+[8]PSK_FP_SO_MZ_SR_v_3_5!U115+[9]PSK_FP_SO_MZP_SR_v_3_5!U115+[10]PSK_FP_SO_SIEA_v_3_5!U115+[11]PSK_FP_SO_UV_SR_v_3_5!U115</f>
        <v>24873737</v>
      </c>
      <c r="V117" s="167">
        <f>[2]PSK_FP_RO_MIRRI_SR_v_3_5!V115+[3]PSK_FP_SO_MD_SR_v_3_5!V115+[4]PSK_FP_SO_MH_SR_v_3_5!V115+[5]PSK_FP_SO_MPSVR_SR_v_3_6!V115+[6]PSK_FP_SO_MSVVM_SR_v_3_5!V115+[7]PSK_FP_SO_MV_SR_v_3_5!V115+[8]PSK_FP_SO_MZ_SR_v_3_5!V115+[9]PSK_FP_SO_MZP_SR_v_3_5!V115+[10]PSK_FP_SO_SIEA_v_3_5!V115+[11]PSK_FP_SO_UV_SR_v_3_5!V115</f>
        <v>23801508</v>
      </c>
      <c r="W117" s="108">
        <f>[2]PSK_FP_RO_MIRRI_SR_v_3_5!W115+[3]PSK_FP_SO_MD_SR_v_3_5!W115+[4]PSK_FP_SO_MH_SR_v_3_5!W115+[5]PSK_FP_SO_MPSVR_SR_v_3_6!W115+[6]PSK_FP_SO_MSVVM_SR_v_3_5!W115+[7]PSK_FP_SO_MV_SR_v_3_5!W115+[8]PSK_FP_SO_MZ_SR_v_3_5!W115+[9]PSK_FP_SO_MZP_SR_v_3_5!W115+[10]PSK_FP_SO_SIEA_v_3_5!W115+[11]PSK_FP_SO_UV_SR_v_3_5!W115</f>
        <v>21410775</v>
      </c>
      <c r="X117" s="108">
        <f>[2]PSK_FP_RO_MIRRI_SR_v_3_5!X115+[3]PSK_FP_SO_MD_SR_v_3_5!X115+[4]PSK_FP_SO_MH_SR_v_3_5!X115+[5]PSK_FP_SO_MPSVR_SR_v_3_6!X115+[6]PSK_FP_SO_MSVVM_SR_v_3_5!X115+[7]PSK_FP_SO_MV_SR_v_3_5!X115+[8]PSK_FP_SO_MZ_SR_v_3_5!X115+[9]PSK_FP_SO_MZP_SR_v_3_5!X115+[10]PSK_FP_SO_SIEA_v_3_5!X115+[11]PSK_FP_SO_UV_SR_v_3_5!X115</f>
        <v>2390733</v>
      </c>
      <c r="Y117" s="167">
        <f>[2]PSK_FP_RO_MIRRI_SR_v_3_5!Y115+[3]PSK_FP_SO_MD_SR_v_3_5!Y115+[4]PSK_FP_SO_MH_SR_v_3_5!Y115+[5]PSK_FP_SO_MPSVR_SR_v_3_6!Y115+[6]PSK_FP_SO_MSVVM_SR_v_3_5!Y115+[7]PSK_FP_SO_MV_SR_v_3_5!Y115+[8]PSK_FP_SO_MZ_SR_v_3_5!Y115+[9]PSK_FP_SO_MZP_SR_v_3_5!Y115+[10]PSK_FP_SO_SIEA_v_3_5!Y115+[11]PSK_FP_SO_UV_SR_v_3_5!Y115</f>
        <v>0</v>
      </c>
      <c r="Z117" s="113">
        <f>[2]PSK_FP_RO_MIRRI_SR_v_3_5!Z115+[3]PSK_FP_SO_MD_SR_v_3_5!Z115+[4]PSK_FP_SO_MH_SR_v_3_5!Z115+[5]PSK_FP_SO_MPSVR_SR_v_3_6!Z115+[6]PSK_FP_SO_MSVVM_SR_v_3_5!Z115+[7]PSK_FP_SO_MV_SR_v_3_5!Z115+[8]PSK_FP_SO_MZ_SR_v_3_5!Z115+[9]PSK_FP_SO_MZP_SR_v_3_5!Z115+[10]PSK_FP_SO_SIEA_v_3_5!Z115+[11]PSK_FP_SO_UV_SR_v_3_5!Z115</f>
        <v>0</v>
      </c>
      <c r="AA117" s="113">
        <f>[2]PSK_FP_RO_MIRRI_SR_v_3_5!AA115+[3]PSK_FP_SO_MD_SR_v_3_5!AA115+[4]PSK_FP_SO_MH_SR_v_3_5!AA115+[5]PSK_FP_SO_MPSVR_SR_v_3_6!AA115+[6]PSK_FP_SO_MSVVM_SR_v_3_5!AA115+[7]PSK_FP_SO_MV_SR_v_3_5!AA115+[8]PSK_FP_SO_MZ_SR_v_3_5!AA115+[9]PSK_FP_SO_MZP_SR_v_3_5!AA115+[10]PSK_FP_SO_SIEA_v_3_5!AA115+[11]PSK_FP_SO_UV_SR_v_3_5!AA115</f>
        <v>0</v>
      </c>
      <c r="AB117" s="169">
        <f>[2]PSK_FP_RO_MIRRI_SR_v_3_5!AB115+[3]PSK_FP_SO_MD_SR_v_3_5!AB115+[4]PSK_FP_SO_MH_SR_v_3_5!AB115+[5]PSK_FP_SO_MPSVR_SR_v_3_6!AB115+[6]PSK_FP_SO_MSVVM_SR_v_3_5!AB115+[7]PSK_FP_SO_MV_SR_v_3_5!AB115+[8]PSK_FP_SO_MZ_SR_v_3_5!AB115+[9]PSK_FP_SO_MZP_SR_v_3_5!AB115+[10]PSK_FP_SO_SIEA_v_3_5!AB115+[11]PSK_FP_SO_UV_SR_v_3_5!AB115</f>
        <v>0</v>
      </c>
      <c r="AC117" s="166">
        <f>[2]PSK_FP_RO_MIRRI_SR_v_3_5!AC115+[3]PSK_FP_SO_MD_SR_v_3_5!AC115+[4]PSK_FP_SO_MH_SR_v_3_5!AC115+[5]PSK_FP_SO_MPSVR_SR_v_3_6!AC115+[6]PSK_FP_SO_MSVVM_SR_v_3_5!AC115+[7]PSK_FP_SO_MV_SR_v_3_5!AC115+[8]PSK_FP_SO_MZ_SR_v_3_5!AC115+[9]PSK_FP_SO_MZP_SR_v_3_5!AC115+[10]PSK_FP_SO_SIEA_v_3_5!AC115+[11]PSK_FP_SO_UV_SR_v_3_5!AC115</f>
        <v>0</v>
      </c>
      <c r="AD117" s="113">
        <f>[2]PSK_FP_RO_MIRRI_SR_v_3_5!AD115+[3]PSK_FP_SO_MD_SR_v_3_5!AD115+[4]PSK_FP_SO_MH_SR_v_3_5!AD115+[5]PSK_FP_SO_MPSVR_SR_v_3_6!AD115+[6]PSK_FP_SO_MSVVM_SR_v_3_5!AD115+[7]PSK_FP_SO_MV_SR_v_3_5!AD115+[8]PSK_FP_SO_MZ_SR_v_3_5!AD115+[9]PSK_FP_SO_MZP_SR_v_3_5!AD115+[10]PSK_FP_SO_SIEA_v_3_5!AD115+[11]PSK_FP_SO_UV_SR_v_3_5!AD115</f>
        <v>0</v>
      </c>
      <c r="AE117" s="113">
        <f>[2]PSK_FP_RO_MIRRI_SR_v_3_5!AE115+[3]PSK_FP_SO_MD_SR_v_3_5!AE115+[4]PSK_FP_SO_MH_SR_v_3_5!AE115+[5]PSK_FP_SO_MPSVR_SR_v_3_6!AE115+[6]PSK_FP_SO_MSVVM_SR_v_3_5!AE115+[7]PSK_FP_SO_MV_SR_v_3_5!AE115+[8]PSK_FP_SO_MZ_SR_v_3_5!AE115+[9]PSK_FP_SO_MZP_SR_v_3_5!AE115+[10]PSK_FP_SO_SIEA_v_3_5!AE115+[11]PSK_FP_SO_UV_SR_v_3_5!AE115</f>
        <v>0</v>
      </c>
      <c r="AF117" s="167">
        <f>[2]PSK_FP_RO_MIRRI_SR_v_3_5!AF115+[3]PSK_FP_SO_MD_SR_v_3_5!AF115+[4]PSK_FP_SO_MH_SR_v_3_5!AF115+[5]PSK_FP_SO_MPSVR_SR_v_3_6!AF115+[6]PSK_FP_SO_MSVVM_SR_v_3_5!AF115+[7]PSK_FP_SO_MV_SR_v_3_5!AF115+[8]PSK_FP_SO_MZ_SR_v_3_5!AF115+[9]PSK_FP_SO_MZP_SR_v_3_5!AF115+[10]PSK_FP_SO_SIEA_v_3_5!AF115+[11]PSK_FP_SO_UV_SR_v_3_5!AF115</f>
        <v>0</v>
      </c>
      <c r="AG117" s="113">
        <f>[2]PSK_FP_RO_MIRRI_SR_v_3_5!AG115+[3]PSK_FP_SO_MD_SR_v_3_5!AG115+[4]PSK_FP_SO_MH_SR_v_3_5!AG115+[5]PSK_FP_SO_MPSVR_SR_v_3_6!AG115+[6]PSK_FP_SO_MSVVM_SR_v_3_5!AG115+[7]PSK_FP_SO_MV_SR_v_3_5!AG115+[8]PSK_FP_SO_MZ_SR_v_3_5!AG115+[9]PSK_FP_SO_MZP_SR_v_3_5!AG115+[10]PSK_FP_SO_SIEA_v_3_5!AG115+[11]PSK_FP_SO_UV_SR_v_3_5!AG115</f>
        <v>0</v>
      </c>
      <c r="AH117" s="113">
        <f>[2]PSK_FP_RO_MIRRI_SR_v_3_5!AH115+[3]PSK_FP_SO_MD_SR_v_3_5!AH115+[4]PSK_FP_SO_MH_SR_v_3_5!AH115+[5]PSK_FP_SO_MPSVR_SR_v_3_6!AH115+[6]PSK_FP_SO_MSVVM_SR_v_3_5!AH115+[7]PSK_FP_SO_MV_SR_v_3_5!AH115+[8]PSK_FP_SO_MZ_SR_v_3_5!AH115+[9]PSK_FP_SO_MZP_SR_v_3_5!AH115+[10]PSK_FP_SO_SIEA_v_3_5!AH115+[11]PSK_FP_SO_UV_SR_v_3_5!AH115</f>
        <v>0</v>
      </c>
      <c r="AI117" s="167">
        <f>[2]PSK_FP_RO_MIRRI_SR_v_3_5!AI115+[3]PSK_FP_SO_MD_SR_v_3_5!AI115+[4]PSK_FP_SO_MH_SR_v_3_5!AI115+[5]PSK_FP_SO_MPSVR_SR_v_3_6!AI115+[6]PSK_FP_SO_MSVVM_SR_v_3_5!AI115+[7]PSK_FP_SO_MV_SR_v_3_5!AI115+[8]PSK_FP_SO_MZ_SR_v_3_5!AI115+[9]PSK_FP_SO_MZP_SR_v_3_5!AI115+[10]PSK_FP_SO_SIEA_v_3_5!AI115+[11]PSK_FP_SO_UV_SR_v_3_5!AI115</f>
        <v>0</v>
      </c>
      <c r="AJ117" s="113">
        <f>[2]PSK_FP_RO_MIRRI_SR_v_3_5!AJ115+[3]PSK_FP_SO_MD_SR_v_3_5!AJ115+[4]PSK_FP_SO_MH_SR_v_3_5!AJ115+[5]PSK_FP_SO_MPSVR_SR_v_3_6!AJ115+[6]PSK_FP_SO_MSVVM_SR_v_3_5!AJ115+[7]PSK_FP_SO_MV_SR_v_3_5!AJ115+[8]PSK_FP_SO_MZ_SR_v_3_5!AJ115+[9]PSK_FP_SO_MZP_SR_v_3_5!AJ115+[10]PSK_FP_SO_SIEA_v_3_5!AJ115+[11]PSK_FP_SO_UV_SR_v_3_5!AJ115</f>
        <v>0</v>
      </c>
      <c r="AK117" s="113">
        <f>[2]PSK_FP_RO_MIRRI_SR_v_3_5!AK115+[3]PSK_FP_SO_MD_SR_v_3_5!AK115+[4]PSK_FP_SO_MH_SR_v_3_5!AK115+[5]PSK_FP_SO_MPSVR_SR_v_3_6!AK115+[6]PSK_FP_SO_MSVVM_SR_v_3_5!AK115+[7]PSK_FP_SO_MV_SR_v_3_5!AK115+[8]PSK_FP_SO_MZ_SR_v_3_5!AK115+[9]PSK_FP_SO_MZP_SR_v_3_5!AK115+[10]PSK_FP_SO_SIEA_v_3_5!AK115+[11]PSK_FP_SO_UV_SR_v_3_5!AK115</f>
        <v>0</v>
      </c>
      <c r="AL117" s="167">
        <f>[2]PSK_FP_RO_MIRRI_SR_v_3_5!AL115+[3]PSK_FP_SO_MD_SR_v_3_5!AL115+[4]PSK_FP_SO_MH_SR_v_3_5!AL115+[5]PSK_FP_SO_MPSVR_SR_v_3_6!AL115+[6]PSK_FP_SO_MSVVM_SR_v_3_5!AL115+[7]PSK_FP_SO_MV_SR_v_3_5!AL115+[8]PSK_FP_SO_MZ_SR_v_3_5!AL115+[9]PSK_FP_SO_MZP_SR_v_3_5!AL115+[10]PSK_FP_SO_SIEA_v_3_5!AL115+[11]PSK_FP_SO_UV_SR_v_3_5!AL115</f>
        <v>0</v>
      </c>
      <c r="AM117" s="113">
        <f>[2]PSK_FP_RO_MIRRI_SR_v_3_5!AM115+[3]PSK_FP_SO_MD_SR_v_3_5!AM115+[4]PSK_FP_SO_MH_SR_v_3_5!AM115+[5]PSK_FP_SO_MPSVR_SR_v_3_6!AM115+[6]PSK_FP_SO_MSVVM_SR_v_3_5!AM115+[7]PSK_FP_SO_MV_SR_v_3_5!AM115+[8]PSK_FP_SO_MZ_SR_v_3_5!AM115+[9]PSK_FP_SO_MZP_SR_v_3_5!AM115+[10]PSK_FP_SO_SIEA_v_3_5!AM115+[11]PSK_FP_SO_UV_SR_v_3_5!AM115</f>
        <v>0</v>
      </c>
      <c r="AN117" s="113">
        <f>[2]PSK_FP_RO_MIRRI_SR_v_3_5!AN115+[3]PSK_FP_SO_MD_SR_v_3_5!AN115+[4]PSK_FP_SO_MH_SR_v_3_5!AN115+[5]PSK_FP_SO_MPSVR_SR_v_3_6!AN115+[6]PSK_FP_SO_MSVVM_SR_v_3_5!AN115+[7]PSK_FP_SO_MV_SR_v_3_5!AN115+[8]PSK_FP_SO_MZ_SR_v_3_5!AN115+[9]PSK_FP_SO_MZP_SR_v_3_5!AN115+[10]PSK_FP_SO_SIEA_v_3_5!AN115+[11]PSK_FP_SO_UV_SR_v_3_5!AN115</f>
        <v>0</v>
      </c>
      <c r="AO117" s="167">
        <f>[2]PSK_FP_RO_MIRRI_SR_v_3_5!AO115+[3]PSK_FP_SO_MD_SR_v_3_5!AO115+[4]PSK_FP_SO_MH_SR_v_3_5!AO115+[5]PSK_FP_SO_MPSVR_SR_v_3_6!AO115+[6]PSK_FP_SO_MSVVM_SR_v_3_5!AO115+[7]PSK_FP_SO_MV_SR_v_3_5!AO115+[8]PSK_FP_SO_MZ_SR_v_3_5!AO115+[9]PSK_FP_SO_MZP_SR_v_3_5!AO115+[10]PSK_FP_SO_SIEA_v_3_5!AO115+[11]PSK_FP_SO_UV_SR_v_3_5!AO115</f>
        <v>0</v>
      </c>
      <c r="AP117" s="113">
        <f>[2]PSK_FP_RO_MIRRI_SR_v_3_5!AP115+[3]PSK_FP_SO_MD_SR_v_3_5!AP115+[4]PSK_FP_SO_MH_SR_v_3_5!AP115+[5]PSK_FP_SO_MPSVR_SR_v_3_6!AP115+[6]PSK_FP_SO_MSVVM_SR_v_3_5!AP115+[7]PSK_FP_SO_MV_SR_v_3_5!AP115+[8]PSK_FP_SO_MZ_SR_v_3_5!AP115+[9]PSK_FP_SO_MZP_SR_v_3_5!AP115+[10]PSK_FP_SO_SIEA_v_3_5!AP115+[11]PSK_FP_SO_UV_SR_v_3_5!AP115</f>
        <v>0</v>
      </c>
      <c r="AQ117" s="113">
        <f>[2]PSK_FP_RO_MIRRI_SR_v_3_5!AQ115+[3]PSK_FP_SO_MD_SR_v_3_5!AQ115+[4]PSK_FP_SO_MH_SR_v_3_5!AQ115+[5]PSK_FP_SO_MPSVR_SR_v_3_6!AQ115+[6]PSK_FP_SO_MSVVM_SR_v_3_5!AQ115+[7]PSK_FP_SO_MV_SR_v_3_5!AQ115+[8]PSK_FP_SO_MZ_SR_v_3_5!AQ115+[9]PSK_FP_SO_MZP_SR_v_3_5!AQ115+[10]PSK_FP_SO_SIEA_v_3_5!AQ115+[11]PSK_FP_SO_UV_SR_v_3_5!AQ115</f>
        <v>0</v>
      </c>
      <c r="AR117" s="167">
        <f>[2]PSK_FP_RO_MIRRI_SR_v_3_5!AR115+[3]PSK_FP_SO_MD_SR_v_3_5!AR115+[4]PSK_FP_SO_MH_SR_v_3_5!AR115+[5]PSK_FP_SO_MPSVR_SR_v_3_6!AR115+[6]PSK_FP_SO_MSVVM_SR_v_3_5!AR115+[7]PSK_FP_SO_MV_SR_v_3_5!AR115+[8]PSK_FP_SO_MZ_SR_v_3_5!AR115+[9]PSK_FP_SO_MZP_SR_v_3_5!AR115+[10]PSK_FP_SO_SIEA_v_3_5!AR115+[11]PSK_FP_SO_UV_SR_v_3_5!AR115</f>
        <v>0</v>
      </c>
      <c r="AS117" s="113">
        <f>[2]PSK_FP_RO_MIRRI_SR_v_3_5!AS115+[3]PSK_FP_SO_MD_SR_v_3_5!AS115+[4]PSK_FP_SO_MH_SR_v_3_5!AS115+[5]PSK_FP_SO_MPSVR_SR_v_3_6!AS115+[6]PSK_FP_SO_MSVVM_SR_v_3_5!AS115+[7]PSK_FP_SO_MV_SR_v_3_5!AS115+[8]PSK_FP_SO_MZ_SR_v_3_5!AS115+[9]PSK_FP_SO_MZP_SR_v_3_5!AS115+[10]PSK_FP_SO_SIEA_v_3_5!AS115+[11]PSK_FP_SO_UV_SR_v_3_5!AS115</f>
        <v>0</v>
      </c>
      <c r="AT117" s="113">
        <f>[2]PSK_FP_RO_MIRRI_SR_v_3_5!AT115+[3]PSK_FP_SO_MD_SR_v_3_5!AT115+[4]PSK_FP_SO_MH_SR_v_3_5!AT115+[5]PSK_FP_SO_MPSVR_SR_v_3_6!AT115+[6]PSK_FP_SO_MSVVM_SR_v_3_5!AT115+[7]PSK_FP_SO_MV_SR_v_3_5!AT115+[8]PSK_FP_SO_MZ_SR_v_3_5!AT115+[9]PSK_FP_SO_MZP_SR_v_3_5!AT115+[10]PSK_FP_SO_SIEA_v_3_5!AT115+[11]PSK_FP_SO_UV_SR_v_3_5!AT115</f>
        <v>0</v>
      </c>
      <c r="AU117" s="169">
        <f>[2]PSK_FP_RO_MIRRI_SR_v_3_5!AU115+[3]PSK_FP_SO_MD_SR_v_3_5!AU115+[4]PSK_FP_SO_MH_SR_v_3_5!AU115+[5]PSK_FP_SO_MPSVR_SR_v_3_6!AU115+[6]PSK_FP_SO_MSVVM_SR_v_3_5!AU115+[7]PSK_FP_SO_MV_SR_v_3_5!AU115+[8]PSK_FP_SO_MZ_SR_v_3_5!AU115+[9]PSK_FP_SO_MZP_SR_v_3_5!AU115+[10]PSK_FP_SO_SIEA_v_3_5!AU115+[11]PSK_FP_SO_UV_SR_v_3_5!AU115</f>
        <v>0</v>
      </c>
      <c r="AV117" s="166">
        <f>[2]PSK_FP_RO_MIRRI_SR_v_3_5!AV115+[3]PSK_FP_SO_MD_SR_v_3_5!AV115+[4]PSK_FP_SO_MH_SR_v_3_5!AV115+[5]PSK_FP_SO_MPSVR_SR_v_3_6!AV115+[6]PSK_FP_SO_MSVVM_SR_v_3_5!AV115+[7]PSK_FP_SO_MV_SR_v_3_5!AV115+[8]PSK_FP_SO_MZ_SR_v_3_5!AV115+[9]PSK_FP_SO_MZP_SR_v_3_5!AV115+[10]PSK_FP_SO_SIEA_v_3_5!AV115+[11]PSK_FP_SO_UV_SR_v_3_5!AV115</f>
        <v>0</v>
      </c>
      <c r="AW117" s="113">
        <f>[2]PSK_FP_RO_MIRRI_SR_v_3_5!AW115+[3]PSK_FP_SO_MD_SR_v_3_5!AW115+[4]PSK_FP_SO_MH_SR_v_3_5!AW115+[5]PSK_FP_SO_MPSVR_SR_v_3_6!AW115+[6]PSK_FP_SO_MSVVM_SR_v_3_5!AW115+[7]PSK_FP_SO_MV_SR_v_3_5!AW115+[8]PSK_FP_SO_MZ_SR_v_3_5!AW115+[9]PSK_FP_SO_MZP_SR_v_3_5!AW115+[10]PSK_FP_SO_SIEA_v_3_5!AW115+[11]PSK_FP_SO_UV_SR_v_3_5!AW115</f>
        <v>0</v>
      </c>
      <c r="AX117" s="167">
        <f>[2]PSK_FP_RO_MIRRI_SR_v_3_5!AX115+[3]PSK_FP_SO_MD_SR_v_3_5!AX115+[4]PSK_FP_SO_MH_SR_v_3_5!AX115+[5]PSK_FP_SO_MPSVR_SR_v_3_6!AX115+[6]PSK_FP_SO_MSVVM_SR_v_3_5!AX115+[7]PSK_FP_SO_MV_SR_v_3_5!AX115+[8]PSK_FP_SO_MZ_SR_v_3_5!AX115+[9]PSK_FP_SO_MZP_SR_v_3_5!AX115+[10]PSK_FP_SO_SIEA_v_3_5!AX115+[11]PSK_FP_SO_UV_SR_v_3_5!AX115</f>
        <v>0</v>
      </c>
      <c r="AY117" s="113">
        <f>[2]PSK_FP_RO_MIRRI_SR_v_3_5!AY115+[3]PSK_FP_SO_MD_SR_v_3_5!AY115+[4]PSK_FP_SO_MH_SR_v_3_5!AY115+[5]PSK_FP_SO_MPSVR_SR_v_3_6!AY115+[6]PSK_FP_SO_MSVVM_SR_v_3_5!AY115+[7]PSK_FP_SO_MV_SR_v_3_5!AY115+[8]PSK_FP_SO_MZ_SR_v_3_5!AY115+[9]PSK_FP_SO_MZP_SR_v_3_5!AY115+[10]PSK_FP_SO_SIEA_v_3_5!AY115+[11]PSK_FP_SO_UV_SR_v_3_5!AY115</f>
        <v>0</v>
      </c>
      <c r="AZ117" s="167">
        <f>[2]PSK_FP_RO_MIRRI_SR_v_3_5!AZ115+[3]PSK_FP_SO_MD_SR_v_3_5!AZ115+[4]PSK_FP_SO_MH_SR_v_3_5!AZ115+[5]PSK_FP_SO_MPSVR_SR_v_3_6!AZ115+[6]PSK_FP_SO_MSVVM_SR_v_3_5!AZ115+[7]PSK_FP_SO_MV_SR_v_3_5!AZ115+[8]PSK_FP_SO_MZ_SR_v_3_5!AZ115+[9]PSK_FP_SO_MZP_SR_v_3_5!AZ115+[10]PSK_FP_SO_SIEA_v_3_5!AZ115+[11]PSK_FP_SO_UV_SR_v_3_5!AZ115</f>
        <v>0</v>
      </c>
      <c r="BA117" s="113">
        <f>[2]PSK_FP_RO_MIRRI_SR_v_3_5!BA115+[3]PSK_FP_SO_MD_SR_v_3_5!BA115+[4]PSK_FP_SO_MH_SR_v_3_5!BA115+[5]PSK_FP_SO_MPSVR_SR_v_3_6!BA115+[6]PSK_FP_SO_MSVVM_SR_v_3_5!BA115+[7]PSK_FP_SO_MV_SR_v_3_5!BA115+[8]PSK_FP_SO_MZ_SR_v_3_5!BA115+[9]PSK_FP_SO_MZP_SR_v_3_5!BA115+[10]PSK_FP_SO_SIEA_v_3_5!BA115+[11]PSK_FP_SO_UV_SR_v_3_5!BA115</f>
        <v>0</v>
      </c>
      <c r="BB117" s="167">
        <f>[2]PSK_FP_RO_MIRRI_SR_v_3_5!BB115+[3]PSK_FP_SO_MD_SR_v_3_5!BB115+[4]PSK_FP_SO_MH_SR_v_3_5!BB115+[5]PSK_FP_SO_MPSVR_SR_v_3_6!BB115+[6]PSK_FP_SO_MSVVM_SR_v_3_5!BB115+[7]PSK_FP_SO_MV_SR_v_3_5!BB115+[8]PSK_FP_SO_MZ_SR_v_3_5!BB115+[9]PSK_FP_SO_MZP_SR_v_3_5!BB115+[10]PSK_FP_SO_SIEA_v_3_5!BB115+[11]PSK_FP_SO_UV_SR_v_3_5!BB115</f>
        <v>0</v>
      </c>
      <c r="BC117" s="113">
        <f>[2]PSK_FP_RO_MIRRI_SR_v_3_5!BC115+[3]PSK_FP_SO_MD_SR_v_3_5!BC115+[4]PSK_FP_SO_MH_SR_v_3_5!BC115+[5]PSK_FP_SO_MPSVR_SR_v_3_6!BC115+[6]PSK_FP_SO_MSVVM_SR_v_3_5!BC115+[7]PSK_FP_SO_MV_SR_v_3_5!BC115+[8]PSK_FP_SO_MZ_SR_v_3_5!BC115+[9]PSK_FP_SO_MZP_SR_v_3_5!BC115+[10]PSK_FP_SO_SIEA_v_3_5!BC115+[11]PSK_FP_SO_UV_SR_v_3_5!BC115</f>
        <v>0</v>
      </c>
      <c r="BD117" s="167">
        <f>[2]PSK_FP_RO_MIRRI_SR_v_3_5!BD115+[3]PSK_FP_SO_MD_SR_v_3_5!BD115+[4]PSK_FP_SO_MH_SR_v_3_5!BD115+[5]PSK_FP_SO_MPSVR_SR_v_3_6!BD115+[6]PSK_FP_SO_MSVVM_SR_v_3_5!BD115+[7]PSK_FP_SO_MV_SR_v_3_5!BD115+[8]PSK_FP_SO_MZ_SR_v_3_5!BD115+[9]PSK_FP_SO_MZP_SR_v_3_5!BD115+[10]PSK_FP_SO_SIEA_v_3_5!BD115+[11]PSK_FP_SO_UV_SR_v_3_5!BD115</f>
        <v>0</v>
      </c>
      <c r="BE117" s="113">
        <f>[2]PSK_FP_RO_MIRRI_SR_v_3_5!BE115+[3]PSK_FP_SO_MD_SR_v_3_5!BE115+[4]PSK_FP_SO_MH_SR_v_3_5!BE115+[5]PSK_FP_SO_MPSVR_SR_v_3_6!BE115+[6]PSK_FP_SO_MSVVM_SR_v_3_5!BE115+[7]PSK_FP_SO_MV_SR_v_3_5!BE115+[8]PSK_FP_SO_MZ_SR_v_3_5!BE115+[9]PSK_FP_SO_MZP_SR_v_3_5!BE115+[10]PSK_FP_SO_SIEA_v_3_5!BE115+[11]PSK_FP_SO_UV_SR_v_3_5!BE115</f>
        <v>0</v>
      </c>
      <c r="BF117" s="167">
        <f>[2]PSK_FP_RO_MIRRI_SR_v_3_5!BF115+[3]PSK_FP_SO_MD_SR_v_3_5!BF115+[4]PSK_FP_SO_MH_SR_v_3_5!BF115+[5]PSK_FP_SO_MPSVR_SR_v_3_6!BF115+[6]PSK_FP_SO_MSVVM_SR_v_3_5!BF115+[7]PSK_FP_SO_MV_SR_v_3_5!BF115+[8]PSK_FP_SO_MZ_SR_v_3_5!BF115+[9]PSK_FP_SO_MZP_SR_v_3_5!BF115+[10]PSK_FP_SO_SIEA_v_3_5!BF115+[11]PSK_FP_SO_UV_SR_v_3_5!BF115</f>
        <v>0</v>
      </c>
      <c r="BG117" s="169">
        <f>[2]PSK_FP_RO_MIRRI_SR_v_3_5!BG115+[3]PSK_FP_SO_MD_SR_v_3_5!BG115+[4]PSK_FP_SO_MH_SR_v_3_5!BG115+[5]PSK_FP_SO_MPSVR_SR_v_3_6!BG115+[6]PSK_FP_SO_MSVVM_SR_v_3_5!BG115+[7]PSK_FP_SO_MV_SR_v_3_5!BG115+[8]PSK_FP_SO_MZ_SR_v_3_5!BG115+[9]PSK_FP_SO_MZP_SR_v_3_5!BG115+[10]PSK_FP_SO_SIEA_v_3_5!BG115+[11]PSK_FP_SO_UV_SR_v_3_5!BG115</f>
        <v>0</v>
      </c>
      <c r="BH117" s="166">
        <f>[2]PSK_FP_RO_MIRRI_SR_v_3_5!BH115+[3]PSK_FP_SO_MD_SR_v_3_5!BH115+[4]PSK_FP_SO_MH_SR_v_3_5!BH115+[5]PSK_FP_SO_MPSVR_SR_v_3_6!BH115+[6]PSK_FP_SO_MSVVM_SR_v_3_5!BH115+[7]PSK_FP_SO_MV_SR_v_3_5!BH115+[8]PSK_FP_SO_MZ_SR_v_3_5!BH115+[9]PSK_FP_SO_MZP_SR_v_3_5!BH115+[10]PSK_FP_SO_SIEA_v_3_5!BH115+[11]PSK_FP_SO_UV_SR_v_3_5!BH115</f>
        <v>0</v>
      </c>
      <c r="BI117" s="113">
        <f>[2]PSK_FP_RO_MIRRI_SR_v_3_5!BI115+[3]PSK_FP_SO_MD_SR_v_3_5!BI115+[4]PSK_FP_SO_MH_SR_v_3_5!BI115+[5]PSK_FP_SO_MPSVR_SR_v_3_6!BI115+[6]PSK_FP_SO_MSVVM_SR_v_3_5!BI115+[7]PSK_FP_SO_MV_SR_v_3_5!BI115+[8]PSK_FP_SO_MZ_SR_v_3_5!BI115+[9]PSK_FP_SO_MZP_SR_v_3_5!BI115+[10]PSK_FP_SO_SIEA_v_3_5!BI115+[11]PSK_FP_SO_UV_SR_v_3_5!BI115</f>
        <v>0</v>
      </c>
      <c r="BJ117" s="167">
        <f>[2]PSK_FP_RO_MIRRI_SR_v_3_5!BJ115+[3]PSK_FP_SO_MD_SR_v_3_5!BJ115+[4]PSK_FP_SO_MH_SR_v_3_5!BJ115+[5]PSK_FP_SO_MPSVR_SR_v_3_6!BJ115+[6]PSK_FP_SO_MSVVM_SR_v_3_5!BJ115+[7]PSK_FP_SO_MV_SR_v_3_5!BJ115+[8]PSK_FP_SO_MZ_SR_v_3_5!BJ115+[9]PSK_FP_SO_MZP_SR_v_3_5!BJ115+[10]PSK_FP_SO_SIEA_v_3_5!BJ115+[11]PSK_FP_SO_UV_SR_v_3_5!BJ115</f>
        <v>0</v>
      </c>
      <c r="BK117" s="108">
        <f>[2]PSK_FP_RO_MIRRI_SR_v_3_5!BK115+[3]PSK_FP_SO_MD_SR_v_3_5!BK115+[4]PSK_FP_SO_MH_SR_v_3_5!BK115+[5]PSK_FP_SO_MPSVR_SR_v_3_6!BK115+[6]PSK_FP_SO_MSVVM_SR_v_3_5!BK115+[7]PSK_FP_SO_MV_SR_v_3_5!BK115+[8]PSK_FP_SO_MZ_SR_v_3_5!BK115+[9]PSK_FP_SO_MZP_SR_v_3_5!BK115+[10]PSK_FP_SO_SIEA_v_3_5!BK115+[11]PSK_FP_SO_UV_SR_v_3_5!BK115</f>
        <v>0</v>
      </c>
      <c r="BL117" s="167">
        <f>[2]PSK_FP_RO_MIRRI_SR_v_3_5!BL115+[3]PSK_FP_SO_MD_SR_v_3_5!BL115+[4]PSK_FP_SO_MH_SR_v_3_5!BL115+[5]PSK_FP_SO_MPSVR_SR_v_3_6!BL115+[6]PSK_FP_SO_MSVVM_SR_v_3_5!BL115+[7]PSK_FP_SO_MV_SR_v_3_5!BL115+[8]PSK_FP_SO_MZ_SR_v_3_5!BL115+[9]PSK_FP_SO_MZP_SR_v_3_5!BL115+[10]PSK_FP_SO_SIEA_v_3_5!BL115+[11]PSK_FP_SO_UV_SR_v_3_5!BL115</f>
        <v>0</v>
      </c>
      <c r="BM117" s="108">
        <f>[2]PSK_FP_RO_MIRRI_SR_v_3_5!BM115+[3]PSK_FP_SO_MD_SR_v_3_5!BM115+[4]PSK_FP_SO_MH_SR_v_3_5!BM115+[5]PSK_FP_SO_MPSVR_SR_v_3_6!BM115+[6]PSK_FP_SO_MSVVM_SR_v_3_5!BM115+[7]PSK_FP_SO_MV_SR_v_3_5!BM115+[8]PSK_FP_SO_MZ_SR_v_3_5!BM115+[9]PSK_FP_SO_MZP_SR_v_3_5!BM115+[10]PSK_FP_SO_SIEA_v_3_5!BM115+[11]PSK_FP_SO_UV_SR_v_3_5!BM115</f>
        <v>0</v>
      </c>
      <c r="BN117" s="167">
        <f>[2]PSK_FP_RO_MIRRI_SR_v_3_5!BN115+[3]PSK_FP_SO_MD_SR_v_3_5!BN115+[4]PSK_FP_SO_MH_SR_v_3_5!BN115+[5]PSK_FP_SO_MPSVR_SR_v_3_6!BN115+[6]PSK_FP_SO_MSVVM_SR_v_3_5!BN115+[7]PSK_FP_SO_MV_SR_v_3_5!BN115+[8]PSK_FP_SO_MZ_SR_v_3_5!BN115+[9]PSK_FP_SO_MZP_SR_v_3_5!BN115+[10]PSK_FP_SO_SIEA_v_3_5!BN115+[11]PSK_FP_SO_UV_SR_v_3_5!BN115</f>
        <v>0</v>
      </c>
      <c r="BO117" s="113">
        <f>[2]PSK_FP_RO_MIRRI_SR_v_3_5!BO115+[3]PSK_FP_SO_MD_SR_v_3_5!BO115+[4]PSK_FP_SO_MH_SR_v_3_5!BO115+[5]PSK_FP_SO_MPSVR_SR_v_3_6!BO115+[6]PSK_FP_SO_MSVVM_SR_v_3_5!BO115+[7]PSK_FP_SO_MV_SR_v_3_5!BO115+[8]PSK_FP_SO_MZ_SR_v_3_5!BO115+[9]PSK_FP_SO_MZP_SR_v_3_5!BO115+[10]PSK_FP_SO_SIEA_v_3_5!BO115+[11]PSK_FP_SO_UV_SR_v_3_5!BO115</f>
        <v>0</v>
      </c>
      <c r="BP117" s="167">
        <f>[2]PSK_FP_RO_MIRRI_SR_v_3_5!BP115+[3]PSK_FP_SO_MD_SR_v_3_5!BP115+[4]PSK_FP_SO_MH_SR_v_3_5!BP115+[5]PSK_FP_SO_MPSVR_SR_v_3_6!BP115+[6]PSK_FP_SO_MSVVM_SR_v_3_5!BP115+[7]PSK_FP_SO_MV_SR_v_3_5!BP115+[8]PSK_FP_SO_MZ_SR_v_3_5!BP115+[9]PSK_FP_SO_MZP_SR_v_3_5!BP115+[10]PSK_FP_SO_SIEA_v_3_5!BP115+[11]PSK_FP_SO_UV_SR_v_3_5!BP115</f>
        <v>0</v>
      </c>
      <c r="BQ117" s="113">
        <f>[2]PSK_FP_RO_MIRRI_SR_v_3_5!BQ115+[3]PSK_FP_SO_MD_SR_v_3_5!BQ115+[4]PSK_FP_SO_MH_SR_v_3_5!BQ115+[5]PSK_FP_SO_MPSVR_SR_v_3_6!BQ115+[6]PSK_FP_SO_MSVVM_SR_v_3_5!BQ115+[7]PSK_FP_SO_MV_SR_v_3_5!BQ115+[8]PSK_FP_SO_MZ_SR_v_3_5!BQ115+[9]PSK_FP_SO_MZP_SR_v_3_5!BQ115+[10]PSK_FP_SO_SIEA_v_3_5!BQ115+[11]PSK_FP_SO_UV_SR_v_3_5!BQ115</f>
        <v>0</v>
      </c>
      <c r="BR117" s="167">
        <f>[2]PSK_FP_RO_MIRRI_SR_v_3_5!BR115+[3]PSK_FP_SO_MD_SR_v_3_5!BR115+[4]PSK_FP_SO_MH_SR_v_3_5!BR115+[5]PSK_FP_SO_MPSVR_SR_v_3_6!BR115+[6]PSK_FP_SO_MSVVM_SR_v_3_5!BR115+[7]PSK_FP_SO_MV_SR_v_3_5!BR115+[8]PSK_FP_SO_MZ_SR_v_3_5!BR115+[9]PSK_FP_SO_MZP_SR_v_3_5!BR115+[10]PSK_FP_SO_SIEA_v_3_5!BR115+[11]PSK_FP_SO_UV_SR_v_3_5!BR115</f>
        <v>0</v>
      </c>
      <c r="BS117" s="169">
        <f>[2]PSK_FP_RO_MIRRI_SR_v_3_5!BS115+[3]PSK_FP_SO_MD_SR_v_3_5!BS115+[4]PSK_FP_SO_MH_SR_v_3_5!BS115+[5]PSK_FP_SO_MPSVR_SR_v_3_6!BS115+[6]PSK_FP_SO_MSVVM_SR_v_3_5!BS115+[7]PSK_FP_SO_MV_SR_v_3_5!BS115+[8]PSK_FP_SO_MZ_SR_v_3_5!BS115+[9]PSK_FP_SO_MZP_SR_v_3_5!BS115+[10]PSK_FP_SO_SIEA_v_3_5!BS115+[11]PSK_FP_SO_UV_SR_v_3_5!BS115</f>
        <v>0</v>
      </c>
      <c r="BT117" s="138"/>
      <c r="BU117" s="109">
        <f t="shared" si="18"/>
        <v>0.84999998680685385</v>
      </c>
      <c r="BV117" s="110">
        <f t="shared" si="19"/>
        <v>0.15000001319314615</v>
      </c>
      <c r="BW117" s="110">
        <f t="shared" si="20"/>
        <v>8.0517121533983743E-2</v>
      </c>
      <c r="BX117" s="110">
        <f t="shared" si="21"/>
        <v>7.7570401892392407E-2</v>
      </c>
      <c r="BY117" s="110">
        <f t="shared" si="22"/>
        <v>0</v>
      </c>
      <c r="BZ117" s="110">
        <f t="shared" si="23"/>
        <v>0.39999999559866739</v>
      </c>
      <c r="CA117" s="110">
        <f t="shared" si="24"/>
        <v>0.60000000440133261</v>
      </c>
      <c r="CB117" s="110">
        <f t="shared" si="25"/>
        <v>5.2612055562510883E-2</v>
      </c>
      <c r="CC117" s="110">
        <f t="shared" si="26"/>
        <v>0.54738794883882169</v>
      </c>
      <c r="CD117" s="111">
        <f t="shared" si="27"/>
        <v>0</v>
      </c>
      <c r="CE117" s="112"/>
      <c r="CF117" s="110"/>
      <c r="CG117" s="110"/>
      <c r="CH117" s="110"/>
      <c r="CI117" s="110"/>
      <c r="CJ117" s="110"/>
      <c r="CK117" s="110"/>
      <c r="CL117" s="110"/>
      <c r="CM117" s="110"/>
      <c r="CN117" s="111"/>
      <c r="CO117" s="112" t="s">
        <v>243</v>
      </c>
      <c r="CP117" s="110" t="s">
        <v>243</v>
      </c>
      <c r="CQ117" s="110" t="s">
        <v>243</v>
      </c>
      <c r="CR117" s="110" t="s">
        <v>243</v>
      </c>
      <c r="CS117" s="111" t="s">
        <v>243</v>
      </c>
      <c r="CT117" s="112" t="s">
        <v>243</v>
      </c>
      <c r="CU117" s="110"/>
      <c r="CV117" s="110"/>
      <c r="CW117" s="110"/>
      <c r="CX117" s="111"/>
    </row>
    <row r="118" spans="1:102" s="168" customFormat="1" x14ac:dyDescent="0.25">
      <c r="A118" s="133" t="s">
        <v>95</v>
      </c>
      <c r="B118" s="160">
        <f>[2]PSK_FP_RO_MIRRI_SR_v_3_5!B116+[3]PSK_FP_SO_MD_SR_v_3_5!B116+[4]PSK_FP_SO_MH_SR_v_3_5!B116+[5]PSK_FP_SO_MPSVR_SR_v_3_6!B116+[6]PSK_FP_SO_MSVVM_SR_v_3_5!B116+[7]PSK_FP_SO_MV_SR_v_3_5!B116+[8]PSK_FP_SO_MZ_SR_v_3_5!B116+[9]PSK_FP_SO_MZP_SR_v_3_5!B116+[10]PSK_FP_SO_SIEA_v_3_5!B116+[11]PSK_FP_SO_UV_SR_v_3_5!B116</f>
        <v>264146999</v>
      </c>
      <c r="C118" s="20">
        <f>[2]PSK_FP_RO_MIRRI_SR_v_3_5!C116+[3]PSK_FP_SO_MD_SR_v_3_5!C116+[4]PSK_FP_SO_MH_SR_v_3_5!C116+[5]PSK_FP_SO_MPSVR_SR_v_3_6!C116+[6]PSK_FP_SO_MSVVM_SR_v_3_5!C116+[7]PSK_FP_SO_MV_SR_v_3_5!C116+[8]PSK_FP_SO_MZ_SR_v_3_5!C116+[9]PSK_FP_SO_MZP_SR_v_3_5!C116+[10]PSK_FP_SO_SIEA_v_3_5!C116+[11]PSK_FP_SO_UV_SR_v_3_5!C116</f>
        <v>217904320</v>
      </c>
      <c r="D118" s="20">
        <f>[2]PSK_FP_RO_MIRRI_SR_v_3_5!D116+[3]PSK_FP_SO_MD_SR_v_3_5!D116+[4]PSK_FP_SO_MH_SR_v_3_5!D116+[5]PSK_FP_SO_MPSVR_SR_v_3_6!D116+[6]PSK_FP_SO_MSVVM_SR_v_3_5!D116+[7]PSK_FP_SO_MV_SR_v_3_5!D116+[8]PSK_FP_SO_MZ_SR_v_3_5!D116+[9]PSK_FP_SO_MZP_SR_v_3_5!D116+[10]PSK_FP_SO_SIEA_v_3_5!D116+[11]PSK_FP_SO_UV_SR_v_3_5!D116</f>
        <v>46242679</v>
      </c>
      <c r="E118" s="20">
        <f>[2]PSK_FP_RO_MIRRI_SR_v_3_5!E116+[3]PSK_FP_SO_MD_SR_v_3_5!E116+[4]PSK_FP_SO_MH_SR_v_3_5!E116+[5]PSK_FP_SO_MPSVR_SR_v_3_6!E116+[6]PSK_FP_SO_MSVVM_SR_v_3_5!E116+[7]PSK_FP_SO_MV_SR_v_3_5!E116+[8]PSK_FP_SO_MZ_SR_v_3_5!E116+[9]PSK_FP_SO_MZP_SR_v_3_5!E116+[10]PSK_FP_SO_SIEA_v_3_5!E116+[11]PSK_FP_SO_UV_SR_v_3_5!E116</f>
        <v>46242679</v>
      </c>
      <c r="F118" s="20">
        <f>[2]PSK_FP_RO_MIRRI_SR_v_3_5!F116+[3]PSK_FP_SO_MD_SR_v_3_5!F116+[4]PSK_FP_SO_MH_SR_v_3_5!F116+[5]PSK_FP_SO_MPSVR_SR_v_3_6!F116+[6]PSK_FP_SO_MSVVM_SR_v_3_5!F116+[7]PSK_FP_SO_MV_SR_v_3_5!F116+[8]PSK_FP_SO_MZ_SR_v_3_5!F116+[9]PSK_FP_SO_MZP_SR_v_3_5!F116+[10]PSK_FP_SO_SIEA_v_3_5!F116+[11]PSK_FP_SO_UV_SR_v_3_5!F116</f>
        <v>39711935</v>
      </c>
      <c r="G118" s="20">
        <f>[2]PSK_FP_RO_MIRRI_SR_v_3_5!G116+[3]PSK_FP_SO_MD_SR_v_3_5!G116+[4]PSK_FP_SO_MH_SR_v_3_5!G116+[5]PSK_FP_SO_MPSVR_SR_v_3_6!G116+[6]PSK_FP_SO_MSVVM_SR_v_3_5!G116+[7]PSK_FP_SO_MV_SR_v_3_5!G116+[8]PSK_FP_SO_MZ_SR_v_3_5!G116+[9]PSK_FP_SO_MZP_SR_v_3_5!G116+[10]PSK_FP_SO_SIEA_v_3_5!G116+[11]PSK_FP_SO_UV_SR_v_3_5!G116</f>
        <v>6530744</v>
      </c>
      <c r="H118" s="20">
        <f>[2]PSK_FP_RO_MIRRI_SR_v_3_5!H116+[3]PSK_FP_SO_MD_SR_v_3_5!H116+[4]PSK_FP_SO_MH_SR_v_3_5!H116+[5]PSK_FP_SO_MPSVR_SR_v_3_6!H116+[6]PSK_FP_SO_MSVVM_SR_v_3_5!H116+[7]PSK_FP_SO_MV_SR_v_3_5!H116+[8]PSK_FP_SO_MZ_SR_v_3_5!H116+[9]PSK_FP_SO_MZP_SR_v_3_5!H116+[10]PSK_FP_SO_SIEA_v_3_5!H116+[11]PSK_FP_SO_UV_SR_v_3_5!H116</f>
        <v>0</v>
      </c>
      <c r="I118" s="161">
        <f>[2]PSK_FP_RO_MIRRI_SR_v_3_5!I116+[3]PSK_FP_SO_MD_SR_v_3_5!I116+[4]PSK_FP_SO_MH_SR_v_3_5!I116+[5]PSK_FP_SO_MPSVR_SR_v_3_6!I116+[6]PSK_FP_SO_MSVVM_SR_v_3_5!I116+[7]PSK_FP_SO_MV_SR_v_3_5!I116+[8]PSK_FP_SO_MZ_SR_v_3_5!I116+[9]PSK_FP_SO_MZP_SR_v_3_5!I116+[10]PSK_FP_SO_SIEA_v_3_5!I116+[11]PSK_FP_SO_UV_SR_v_3_5!I116</f>
        <v>0</v>
      </c>
      <c r="J118" s="160">
        <f>[2]PSK_FP_RO_MIRRI_SR_v_3_5!J116+[3]PSK_FP_SO_MD_SR_v_3_5!J116+[4]PSK_FP_SO_MH_SR_v_3_5!J116+[5]PSK_FP_SO_MPSVR_SR_v_3_6!J116+[6]PSK_FP_SO_MSVVM_SR_v_3_5!J116+[7]PSK_FP_SO_MV_SR_v_3_5!J116+[8]PSK_FP_SO_MZ_SR_v_3_5!J116+[9]PSK_FP_SO_MZP_SR_v_3_5!J116+[10]PSK_FP_SO_SIEA_v_3_5!J116+[11]PSK_FP_SO_UV_SR_v_3_5!J116</f>
        <v>31000000</v>
      </c>
      <c r="K118" s="20">
        <f>[2]PSK_FP_RO_MIRRI_SR_v_3_5!K116+[3]PSK_FP_SO_MD_SR_v_3_5!K116+[4]PSK_FP_SO_MH_SR_v_3_5!K116+[5]PSK_FP_SO_MPSVR_SR_v_3_6!K116+[6]PSK_FP_SO_MSVVM_SR_v_3_5!K116+[7]PSK_FP_SO_MV_SR_v_3_5!K116+[8]PSK_FP_SO_MZ_SR_v_3_5!K116+[9]PSK_FP_SO_MZP_SR_v_3_5!K116+[10]PSK_FP_SO_SIEA_v_3_5!K116+[11]PSK_FP_SO_UV_SR_v_3_5!K116</f>
        <v>28000000</v>
      </c>
      <c r="L118" s="20">
        <f>[2]PSK_FP_RO_MIRRI_SR_v_3_5!L116+[3]PSK_FP_SO_MD_SR_v_3_5!L116+[4]PSK_FP_SO_MH_SR_v_3_5!L116+[5]PSK_FP_SO_MPSVR_SR_v_3_6!L116+[6]PSK_FP_SO_MSVVM_SR_v_3_5!L116+[7]PSK_FP_SO_MV_SR_v_3_5!L116+[8]PSK_FP_SO_MZ_SR_v_3_5!L116+[9]PSK_FP_SO_MZP_SR_v_3_5!L116+[10]PSK_FP_SO_SIEA_v_3_5!L116+[11]PSK_FP_SO_UV_SR_v_3_5!L116</f>
        <v>3000000</v>
      </c>
      <c r="M118" s="20">
        <f>[2]PSK_FP_RO_MIRRI_SR_v_3_5!M116+[3]PSK_FP_SO_MD_SR_v_3_5!M116+[4]PSK_FP_SO_MH_SR_v_3_5!M116+[5]PSK_FP_SO_MPSVR_SR_v_3_6!M116+[6]PSK_FP_SO_MSVVM_SR_v_3_5!M116+[7]PSK_FP_SO_MV_SR_v_3_5!M116+[8]PSK_FP_SO_MZ_SR_v_3_5!M116+[9]PSK_FP_SO_MZP_SR_v_3_5!M116+[10]PSK_FP_SO_SIEA_v_3_5!M116+[11]PSK_FP_SO_UV_SR_v_3_5!M116</f>
        <v>9441178</v>
      </c>
      <c r="N118" s="20">
        <f>[2]PSK_FP_RO_MIRRI_SR_v_3_5!N116+[3]PSK_FP_SO_MD_SR_v_3_5!N116+[4]PSK_FP_SO_MH_SR_v_3_5!N116+[5]PSK_FP_SO_MPSVR_SR_v_3_6!N116+[6]PSK_FP_SO_MSVVM_SR_v_3_5!N116+[7]PSK_FP_SO_MV_SR_v_3_5!N116+[8]PSK_FP_SO_MZ_SR_v_3_5!N116+[9]PSK_FP_SO_MZP_SR_v_3_5!N116+[10]PSK_FP_SO_SIEA_v_3_5!N116+[11]PSK_FP_SO_UV_SR_v_3_5!N116</f>
        <v>4941177</v>
      </c>
      <c r="O118" s="20">
        <f>[2]PSK_FP_RO_MIRRI_SR_v_3_5!O116+[3]PSK_FP_SO_MD_SR_v_3_5!O116+[4]PSK_FP_SO_MH_SR_v_3_5!O116+[5]PSK_FP_SO_MPSVR_SR_v_3_6!O116+[6]PSK_FP_SO_MSVVM_SR_v_3_5!O116+[7]PSK_FP_SO_MV_SR_v_3_5!O116+[8]PSK_FP_SO_MZ_SR_v_3_5!O116+[9]PSK_FP_SO_MZP_SR_v_3_5!O116+[10]PSK_FP_SO_SIEA_v_3_5!O116+[11]PSK_FP_SO_UV_SR_v_3_5!O116</f>
        <v>4500001</v>
      </c>
      <c r="P118" s="20">
        <f>[2]PSK_FP_RO_MIRRI_SR_v_3_5!P116+[3]PSK_FP_SO_MD_SR_v_3_5!P116+[4]PSK_FP_SO_MH_SR_v_3_5!P116+[5]PSK_FP_SO_MPSVR_SR_v_3_6!P116+[6]PSK_FP_SO_MSVVM_SR_v_3_5!P116+[7]PSK_FP_SO_MV_SR_v_3_5!P116+[8]PSK_FP_SO_MZ_SR_v_3_5!P116+[9]PSK_FP_SO_MZP_SR_v_3_5!P116+[10]PSK_FP_SO_SIEA_v_3_5!P116+[11]PSK_FP_SO_UV_SR_v_3_5!P116</f>
        <v>9441178</v>
      </c>
      <c r="Q118" s="20">
        <f>[2]PSK_FP_RO_MIRRI_SR_v_3_5!Q116+[3]PSK_FP_SO_MD_SR_v_3_5!Q116+[4]PSK_FP_SO_MH_SR_v_3_5!Q116+[5]PSK_FP_SO_MPSVR_SR_v_3_6!Q116+[6]PSK_FP_SO_MSVVM_SR_v_3_5!Q116+[7]PSK_FP_SO_MV_SR_v_3_5!Q116+[8]PSK_FP_SO_MZ_SR_v_3_5!Q116+[9]PSK_FP_SO_MZP_SR_v_3_5!Q116+[10]PSK_FP_SO_SIEA_v_3_5!Q116+[11]PSK_FP_SO_UV_SR_v_3_5!Q116</f>
        <v>4941177</v>
      </c>
      <c r="R118" s="20">
        <f>[2]PSK_FP_RO_MIRRI_SR_v_3_5!R116+[3]PSK_FP_SO_MD_SR_v_3_5!R116+[4]PSK_FP_SO_MH_SR_v_3_5!R116+[5]PSK_FP_SO_MPSVR_SR_v_3_6!R116+[6]PSK_FP_SO_MSVVM_SR_v_3_5!R116+[7]PSK_FP_SO_MV_SR_v_3_5!R116+[8]PSK_FP_SO_MZ_SR_v_3_5!R116+[9]PSK_FP_SO_MZP_SR_v_3_5!R116+[10]PSK_FP_SO_SIEA_v_3_5!R116+[11]PSK_FP_SO_UV_SR_v_3_5!R116</f>
        <v>4500001</v>
      </c>
      <c r="S118" s="20">
        <f>[2]PSK_FP_RO_MIRRI_SR_v_3_5!S116+[3]PSK_FP_SO_MD_SR_v_3_5!S116+[4]PSK_FP_SO_MH_SR_v_3_5!S116+[5]PSK_FP_SO_MPSVR_SR_v_3_6!S116+[6]PSK_FP_SO_MSVVM_SR_v_3_5!S116+[7]PSK_FP_SO_MV_SR_v_3_5!S116+[8]PSK_FP_SO_MZ_SR_v_3_5!S116+[9]PSK_FP_SO_MZP_SR_v_3_5!S116+[10]PSK_FP_SO_SIEA_v_3_5!S116+[11]PSK_FP_SO_UV_SR_v_3_5!S116</f>
        <v>6106672</v>
      </c>
      <c r="T118" s="20">
        <f>[2]PSK_FP_RO_MIRRI_SR_v_3_5!T116+[3]PSK_FP_SO_MD_SR_v_3_5!T116+[4]PSK_FP_SO_MH_SR_v_3_5!T116+[5]PSK_FP_SO_MPSVR_SR_v_3_6!T116+[6]PSK_FP_SO_MSVVM_SR_v_3_5!T116+[7]PSK_FP_SO_MV_SR_v_3_5!T116+[8]PSK_FP_SO_MZ_SR_v_3_5!T116+[9]PSK_FP_SO_MZP_SR_v_3_5!T116+[10]PSK_FP_SO_SIEA_v_3_5!T116+[11]PSK_FP_SO_UV_SR_v_3_5!T116</f>
        <v>2462219</v>
      </c>
      <c r="U118" s="20">
        <f>[2]PSK_FP_RO_MIRRI_SR_v_3_5!U116+[3]PSK_FP_SO_MD_SR_v_3_5!U116+[4]PSK_FP_SO_MH_SR_v_3_5!U116+[5]PSK_FP_SO_MPSVR_SR_v_3_6!U116+[6]PSK_FP_SO_MSVVM_SR_v_3_5!U116+[7]PSK_FP_SO_MV_SR_v_3_5!U116+[8]PSK_FP_SO_MZ_SR_v_3_5!U116+[9]PSK_FP_SO_MZP_SR_v_3_5!U116+[10]PSK_FP_SO_SIEA_v_3_5!U116+[11]PSK_FP_SO_UV_SR_v_3_5!U116</f>
        <v>3644453</v>
      </c>
      <c r="V118" s="20">
        <f>[2]PSK_FP_RO_MIRRI_SR_v_3_5!V116+[3]PSK_FP_SO_MD_SR_v_3_5!V116+[4]PSK_FP_SO_MH_SR_v_3_5!V116+[5]PSK_FP_SO_MPSVR_SR_v_3_6!V116+[6]PSK_FP_SO_MSVVM_SR_v_3_5!V116+[7]PSK_FP_SO_MV_SR_v_3_5!V116+[8]PSK_FP_SO_MZ_SR_v_3_5!V116+[9]PSK_FP_SO_MZP_SR_v_3_5!V116+[10]PSK_FP_SO_SIEA_v_3_5!V116+[11]PSK_FP_SO_UV_SR_v_3_5!V116</f>
        <v>3334506</v>
      </c>
      <c r="W118" s="20">
        <f>[2]PSK_FP_RO_MIRRI_SR_v_3_5!W116+[3]PSK_FP_SO_MD_SR_v_3_5!W116+[4]PSK_FP_SO_MH_SR_v_3_5!W116+[5]PSK_FP_SO_MPSVR_SR_v_3_6!W116+[6]PSK_FP_SO_MSVVM_SR_v_3_5!W116+[7]PSK_FP_SO_MV_SR_v_3_5!W116+[8]PSK_FP_SO_MZ_SR_v_3_5!W116+[9]PSK_FP_SO_MZP_SR_v_3_5!W116+[10]PSK_FP_SO_SIEA_v_3_5!W116+[11]PSK_FP_SO_UV_SR_v_3_5!W116</f>
        <v>2478958</v>
      </c>
      <c r="X118" s="20">
        <f>[2]PSK_FP_RO_MIRRI_SR_v_3_5!X116+[3]PSK_FP_SO_MD_SR_v_3_5!X116+[4]PSK_FP_SO_MH_SR_v_3_5!X116+[5]PSK_FP_SO_MPSVR_SR_v_3_6!X116+[6]PSK_FP_SO_MSVVM_SR_v_3_5!X116+[7]PSK_FP_SO_MV_SR_v_3_5!X116+[8]PSK_FP_SO_MZ_SR_v_3_5!X116+[9]PSK_FP_SO_MZP_SR_v_3_5!X116+[10]PSK_FP_SO_SIEA_v_3_5!X116+[11]PSK_FP_SO_UV_SR_v_3_5!X116</f>
        <v>855548</v>
      </c>
      <c r="Y118" s="20">
        <f>[2]PSK_FP_RO_MIRRI_SR_v_3_5!Y116+[3]PSK_FP_SO_MD_SR_v_3_5!Y116+[4]PSK_FP_SO_MH_SR_v_3_5!Y116+[5]PSK_FP_SO_MPSVR_SR_v_3_6!Y116+[6]PSK_FP_SO_MSVVM_SR_v_3_5!Y116+[7]PSK_FP_SO_MV_SR_v_3_5!Y116+[8]PSK_FP_SO_MZ_SR_v_3_5!Y116+[9]PSK_FP_SO_MZP_SR_v_3_5!Y116+[10]PSK_FP_SO_SIEA_v_3_5!Y116+[11]PSK_FP_SO_UV_SR_v_3_5!Y116</f>
        <v>0</v>
      </c>
      <c r="Z118" s="20">
        <f>[2]PSK_FP_RO_MIRRI_SR_v_3_5!Z116+[3]PSK_FP_SO_MD_SR_v_3_5!Z116+[4]PSK_FP_SO_MH_SR_v_3_5!Z116+[5]PSK_FP_SO_MPSVR_SR_v_3_6!Z116+[6]PSK_FP_SO_MSVVM_SR_v_3_5!Z116+[7]PSK_FP_SO_MV_SR_v_3_5!Z116+[8]PSK_FP_SO_MZ_SR_v_3_5!Z116+[9]PSK_FP_SO_MZP_SR_v_3_5!Z116+[10]PSK_FP_SO_SIEA_v_3_5!Z116+[11]PSK_FP_SO_UV_SR_v_3_5!Z116</f>
        <v>0</v>
      </c>
      <c r="AA118" s="20">
        <f>[2]PSK_FP_RO_MIRRI_SR_v_3_5!AA116+[3]PSK_FP_SO_MD_SR_v_3_5!AA116+[4]PSK_FP_SO_MH_SR_v_3_5!AA116+[5]PSK_FP_SO_MPSVR_SR_v_3_6!AA116+[6]PSK_FP_SO_MSVVM_SR_v_3_5!AA116+[7]PSK_FP_SO_MV_SR_v_3_5!AA116+[8]PSK_FP_SO_MZ_SR_v_3_5!AA116+[9]PSK_FP_SO_MZP_SR_v_3_5!AA116+[10]PSK_FP_SO_SIEA_v_3_5!AA116+[11]PSK_FP_SO_UV_SR_v_3_5!AA116</f>
        <v>0</v>
      </c>
      <c r="AB118" s="161">
        <f>[2]PSK_FP_RO_MIRRI_SR_v_3_5!AB116+[3]PSK_FP_SO_MD_SR_v_3_5!AB116+[4]PSK_FP_SO_MH_SR_v_3_5!AB116+[5]PSK_FP_SO_MPSVR_SR_v_3_6!AB116+[6]PSK_FP_SO_MSVVM_SR_v_3_5!AB116+[7]PSK_FP_SO_MV_SR_v_3_5!AB116+[8]PSK_FP_SO_MZ_SR_v_3_5!AB116+[9]PSK_FP_SO_MZP_SR_v_3_5!AB116+[10]PSK_FP_SO_SIEA_v_3_5!AB116+[11]PSK_FP_SO_UV_SR_v_3_5!AB116</f>
        <v>0</v>
      </c>
      <c r="AC118" s="160">
        <f>[2]PSK_FP_RO_MIRRI_SR_v_3_5!AC116+[3]PSK_FP_SO_MD_SR_v_3_5!AC116+[4]PSK_FP_SO_MH_SR_v_3_5!AC116+[5]PSK_FP_SO_MPSVR_SR_v_3_6!AC116+[6]PSK_FP_SO_MSVVM_SR_v_3_5!AC116+[7]PSK_FP_SO_MV_SR_v_3_5!AC116+[8]PSK_FP_SO_MZ_SR_v_3_5!AC116+[9]PSK_FP_SO_MZP_SR_v_3_5!AC116+[10]PSK_FP_SO_SIEA_v_3_5!AC116+[11]PSK_FP_SO_UV_SR_v_3_5!AC116</f>
        <v>186904320</v>
      </c>
      <c r="AD118" s="20">
        <f>[2]PSK_FP_RO_MIRRI_SR_v_3_5!AD116+[3]PSK_FP_SO_MD_SR_v_3_5!AD116+[4]PSK_FP_SO_MH_SR_v_3_5!AD116+[5]PSK_FP_SO_MPSVR_SR_v_3_6!AD116+[6]PSK_FP_SO_MSVVM_SR_v_3_5!AD116+[7]PSK_FP_SO_MV_SR_v_3_5!AD116+[8]PSK_FP_SO_MZ_SR_v_3_5!AD116+[9]PSK_FP_SO_MZP_SR_v_3_5!AD116+[10]PSK_FP_SO_SIEA_v_3_5!AD116+[11]PSK_FP_SO_UV_SR_v_3_5!AD116</f>
        <v>184019320</v>
      </c>
      <c r="AE118" s="20">
        <f>[2]PSK_FP_RO_MIRRI_SR_v_3_5!AE116+[3]PSK_FP_SO_MD_SR_v_3_5!AE116+[4]PSK_FP_SO_MH_SR_v_3_5!AE116+[5]PSK_FP_SO_MPSVR_SR_v_3_6!AE116+[6]PSK_FP_SO_MSVVM_SR_v_3_5!AE116+[7]PSK_FP_SO_MV_SR_v_3_5!AE116+[8]PSK_FP_SO_MZ_SR_v_3_5!AE116+[9]PSK_FP_SO_MZP_SR_v_3_5!AE116+[10]PSK_FP_SO_SIEA_v_3_5!AE116+[11]PSK_FP_SO_UV_SR_v_3_5!AE116</f>
        <v>2885000</v>
      </c>
      <c r="AF118" s="20">
        <f>[2]PSK_FP_RO_MIRRI_SR_v_3_5!AF116+[3]PSK_FP_SO_MD_SR_v_3_5!AF116+[4]PSK_FP_SO_MH_SR_v_3_5!AF116+[5]PSK_FP_SO_MPSVR_SR_v_3_6!AF116+[6]PSK_FP_SO_MSVVM_SR_v_3_5!AF116+[7]PSK_FP_SO_MV_SR_v_3_5!AF116+[8]PSK_FP_SO_MZ_SR_v_3_5!AF116+[9]PSK_FP_SO_MZP_SR_v_3_5!AF116+[10]PSK_FP_SO_SIEA_v_3_5!AF116+[11]PSK_FP_SO_UV_SR_v_3_5!AF116</f>
        <v>36801501</v>
      </c>
      <c r="AG118" s="20">
        <f>[2]PSK_FP_RO_MIRRI_SR_v_3_5!AG116+[3]PSK_FP_SO_MD_SR_v_3_5!AG116+[4]PSK_FP_SO_MH_SR_v_3_5!AG116+[5]PSK_FP_SO_MPSVR_SR_v_3_6!AG116+[6]PSK_FP_SO_MSVVM_SR_v_3_5!AG116+[7]PSK_FP_SO_MV_SR_v_3_5!AG116+[8]PSK_FP_SO_MZ_SR_v_3_5!AG116+[9]PSK_FP_SO_MZP_SR_v_3_5!AG116+[10]PSK_FP_SO_SIEA_v_3_5!AG116+[11]PSK_FP_SO_UV_SR_v_3_5!AG116</f>
        <v>32474000</v>
      </c>
      <c r="AH118" s="20">
        <f>[2]PSK_FP_RO_MIRRI_SR_v_3_5!AH116+[3]PSK_FP_SO_MD_SR_v_3_5!AH116+[4]PSK_FP_SO_MH_SR_v_3_5!AH116+[5]PSK_FP_SO_MPSVR_SR_v_3_6!AH116+[6]PSK_FP_SO_MSVVM_SR_v_3_5!AH116+[7]PSK_FP_SO_MV_SR_v_3_5!AH116+[8]PSK_FP_SO_MZ_SR_v_3_5!AH116+[9]PSK_FP_SO_MZP_SR_v_3_5!AH116+[10]PSK_FP_SO_SIEA_v_3_5!AH116+[11]PSK_FP_SO_UV_SR_v_3_5!AH116</f>
        <v>4327501</v>
      </c>
      <c r="AI118" s="20">
        <f>[2]PSK_FP_RO_MIRRI_SR_v_3_5!AI116+[3]PSK_FP_SO_MD_SR_v_3_5!AI116+[4]PSK_FP_SO_MH_SR_v_3_5!AI116+[5]PSK_FP_SO_MPSVR_SR_v_3_6!AI116+[6]PSK_FP_SO_MSVVM_SR_v_3_5!AI116+[7]PSK_FP_SO_MV_SR_v_3_5!AI116+[8]PSK_FP_SO_MZ_SR_v_3_5!AI116+[9]PSK_FP_SO_MZP_SR_v_3_5!AI116+[10]PSK_FP_SO_SIEA_v_3_5!AI116+[11]PSK_FP_SO_UV_SR_v_3_5!AI116</f>
        <v>36801501</v>
      </c>
      <c r="AJ118" s="20">
        <f>[2]PSK_FP_RO_MIRRI_SR_v_3_5!AJ116+[3]PSK_FP_SO_MD_SR_v_3_5!AJ116+[4]PSK_FP_SO_MH_SR_v_3_5!AJ116+[5]PSK_FP_SO_MPSVR_SR_v_3_6!AJ116+[6]PSK_FP_SO_MSVVM_SR_v_3_5!AJ116+[7]PSK_FP_SO_MV_SR_v_3_5!AJ116+[8]PSK_FP_SO_MZ_SR_v_3_5!AJ116+[9]PSK_FP_SO_MZP_SR_v_3_5!AJ116+[10]PSK_FP_SO_SIEA_v_3_5!AJ116+[11]PSK_FP_SO_UV_SR_v_3_5!AJ116</f>
        <v>32474000</v>
      </c>
      <c r="AK118" s="20">
        <f>[2]PSK_FP_RO_MIRRI_SR_v_3_5!AK116+[3]PSK_FP_SO_MD_SR_v_3_5!AK116+[4]PSK_FP_SO_MH_SR_v_3_5!AK116+[5]PSK_FP_SO_MPSVR_SR_v_3_6!AK116+[6]PSK_FP_SO_MSVVM_SR_v_3_5!AK116+[7]PSK_FP_SO_MV_SR_v_3_5!AK116+[8]PSK_FP_SO_MZ_SR_v_3_5!AK116+[9]PSK_FP_SO_MZP_SR_v_3_5!AK116+[10]PSK_FP_SO_SIEA_v_3_5!AK116+[11]PSK_FP_SO_UV_SR_v_3_5!AK116</f>
        <v>4327501</v>
      </c>
      <c r="AL118" s="20">
        <f>[2]PSK_FP_RO_MIRRI_SR_v_3_5!AL116+[3]PSK_FP_SO_MD_SR_v_3_5!AL116+[4]PSK_FP_SO_MH_SR_v_3_5!AL116+[5]PSK_FP_SO_MPSVR_SR_v_3_6!AL116+[6]PSK_FP_SO_MSVVM_SR_v_3_5!AL116+[7]PSK_FP_SO_MV_SR_v_3_5!AL116+[8]PSK_FP_SO_MZ_SR_v_3_5!AL116+[9]PSK_FP_SO_MZP_SR_v_3_5!AL116+[10]PSK_FP_SO_SIEA_v_3_5!AL116+[11]PSK_FP_SO_UV_SR_v_3_5!AL116</f>
        <v>33605263</v>
      </c>
      <c r="AM118" s="20">
        <f>[2]PSK_FP_RO_MIRRI_SR_v_3_5!AM116+[3]PSK_FP_SO_MD_SR_v_3_5!AM116+[4]PSK_FP_SO_MH_SR_v_3_5!AM116+[5]PSK_FP_SO_MPSVR_SR_v_3_6!AM116+[6]PSK_FP_SO_MSVVM_SR_v_3_5!AM116+[7]PSK_FP_SO_MV_SR_v_3_5!AM116+[8]PSK_FP_SO_MZ_SR_v_3_5!AM116+[9]PSK_FP_SO_MZP_SR_v_3_5!AM116+[10]PSK_FP_SO_SIEA_v_3_5!AM116+[11]PSK_FP_SO_UV_SR_v_3_5!AM116</f>
        <v>29739631</v>
      </c>
      <c r="AN118" s="20">
        <f>[2]PSK_FP_RO_MIRRI_SR_v_3_5!AN116+[3]PSK_FP_SO_MD_SR_v_3_5!AN116+[4]PSK_FP_SO_MH_SR_v_3_5!AN116+[5]PSK_FP_SO_MPSVR_SR_v_3_6!AN116+[6]PSK_FP_SO_MSVVM_SR_v_3_5!AN116+[7]PSK_FP_SO_MV_SR_v_3_5!AN116+[8]PSK_FP_SO_MZ_SR_v_3_5!AN116+[9]PSK_FP_SO_MZP_SR_v_3_5!AN116+[10]PSK_FP_SO_SIEA_v_3_5!AN116+[11]PSK_FP_SO_UV_SR_v_3_5!AN116</f>
        <v>3865632</v>
      </c>
      <c r="AO118" s="20">
        <f>[2]PSK_FP_RO_MIRRI_SR_v_3_5!AO116+[3]PSK_FP_SO_MD_SR_v_3_5!AO116+[4]PSK_FP_SO_MH_SR_v_3_5!AO116+[5]PSK_FP_SO_MPSVR_SR_v_3_6!AO116+[6]PSK_FP_SO_MSVVM_SR_v_3_5!AO116+[7]PSK_FP_SO_MV_SR_v_3_5!AO116+[8]PSK_FP_SO_MZ_SR_v_3_5!AO116+[9]PSK_FP_SO_MZP_SR_v_3_5!AO116+[10]PSK_FP_SO_SIEA_v_3_5!AO116+[11]PSK_FP_SO_UV_SR_v_3_5!AO116</f>
        <v>3196238</v>
      </c>
      <c r="AP118" s="20">
        <f>[2]PSK_FP_RO_MIRRI_SR_v_3_5!AP116+[3]PSK_FP_SO_MD_SR_v_3_5!AP116+[4]PSK_FP_SO_MH_SR_v_3_5!AP116+[5]PSK_FP_SO_MPSVR_SR_v_3_6!AP116+[6]PSK_FP_SO_MSVVM_SR_v_3_5!AP116+[7]PSK_FP_SO_MV_SR_v_3_5!AP116+[8]PSK_FP_SO_MZ_SR_v_3_5!AP116+[9]PSK_FP_SO_MZP_SR_v_3_5!AP116+[10]PSK_FP_SO_SIEA_v_3_5!AP116+[11]PSK_FP_SO_UV_SR_v_3_5!AP116</f>
        <v>2734369</v>
      </c>
      <c r="AQ118" s="20">
        <f>[2]PSK_FP_RO_MIRRI_SR_v_3_5!AQ116+[3]PSK_FP_SO_MD_SR_v_3_5!AQ116+[4]PSK_FP_SO_MH_SR_v_3_5!AQ116+[5]PSK_FP_SO_MPSVR_SR_v_3_6!AQ116+[6]PSK_FP_SO_MSVVM_SR_v_3_5!AQ116+[7]PSK_FP_SO_MV_SR_v_3_5!AQ116+[8]PSK_FP_SO_MZ_SR_v_3_5!AQ116+[9]PSK_FP_SO_MZP_SR_v_3_5!AQ116+[10]PSK_FP_SO_SIEA_v_3_5!AQ116+[11]PSK_FP_SO_UV_SR_v_3_5!AQ116</f>
        <v>461869</v>
      </c>
      <c r="AR118" s="20">
        <f>[2]PSK_FP_RO_MIRRI_SR_v_3_5!AR116+[3]PSK_FP_SO_MD_SR_v_3_5!AR116+[4]PSK_FP_SO_MH_SR_v_3_5!AR116+[5]PSK_FP_SO_MPSVR_SR_v_3_6!AR116+[6]PSK_FP_SO_MSVVM_SR_v_3_5!AR116+[7]PSK_FP_SO_MV_SR_v_3_5!AR116+[8]PSK_FP_SO_MZ_SR_v_3_5!AR116+[9]PSK_FP_SO_MZP_SR_v_3_5!AR116+[10]PSK_FP_SO_SIEA_v_3_5!AR116+[11]PSK_FP_SO_UV_SR_v_3_5!AR116</f>
        <v>0</v>
      </c>
      <c r="AS118" s="20">
        <f>[2]PSK_FP_RO_MIRRI_SR_v_3_5!AS116+[3]PSK_FP_SO_MD_SR_v_3_5!AS116+[4]PSK_FP_SO_MH_SR_v_3_5!AS116+[5]PSK_FP_SO_MPSVR_SR_v_3_6!AS116+[6]PSK_FP_SO_MSVVM_SR_v_3_5!AS116+[7]PSK_FP_SO_MV_SR_v_3_5!AS116+[8]PSK_FP_SO_MZ_SR_v_3_5!AS116+[9]PSK_FP_SO_MZP_SR_v_3_5!AS116+[10]PSK_FP_SO_SIEA_v_3_5!AS116+[11]PSK_FP_SO_UV_SR_v_3_5!AS116</f>
        <v>0</v>
      </c>
      <c r="AT118" s="20">
        <f>[2]PSK_FP_RO_MIRRI_SR_v_3_5!AT116+[3]PSK_FP_SO_MD_SR_v_3_5!AT116+[4]PSK_FP_SO_MH_SR_v_3_5!AT116+[5]PSK_FP_SO_MPSVR_SR_v_3_6!AT116+[6]PSK_FP_SO_MSVVM_SR_v_3_5!AT116+[7]PSK_FP_SO_MV_SR_v_3_5!AT116+[8]PSK_FP_SO_MZ_SR_v_3_5!AT116+[9]PSK_FP_SO_MZP_SR_v_3_5!AT116+[10]PSK_FP_SO_SIEA_v_3_5!AT116+[11]PSK_FP_SO_UV_SR_v_3_5!AT116</f>
        <v>0</v>
      </c>
      <c r="AU118" s="161">
        <f>[2]PSK_FP_RO_MIRRI_SR_v_3_5!AU116+[3]PSK_FP_SO_MD_SR_v_3_5!AU116+[4]PSK_FP_SO_MH_SR_v_3_5!AU116+[5]PSK_FP_SO_MPSVR_SR_v_3_6!AU116+[6]PSK_FP_SO_MSVVM_SR_v_3_5!AU116+[7]PSK_FP_SO_MV_SR_v_3_5!AU116+[8]PSK_FP_SO_MZ_SR_v_3_5!AU116+[9]PSK_FP_SO_MZP_SR_v_3_5!AU116+[10]PSK_FP_SO_SIEA_v_3_5!AU116+[11]PSK_FP_SO_UV_SR_v_3_5!AU116</f>
        <v>0</v>
      </c>
      <c r="AV118" s="160">
        <f>[2]PSK_FP_RO_MIRRI_SR_v_3_5!AV116+[3]PSK_FP_SO_MD_SR_v_3_5!AV116+[4]PSK_FP_SO_MH_SR_v_3_5!AV116+[5]PSK_FP_SO_MPSVR_SR_v_3_6!AV116+[6]PSK_FP_SO_MSVVM_SR_v_3_5!AV116+[7]PSK_FP_SO_MV_SR_v_3_5!AV116+[8]PSK_FP_SO_MZ_SR_v_3_5!AV116+[9]PSK_FP_SO_MZP_SR_v_3_5!AV116+[10]PSK_FP_SO_SIEA_v_3_5!AV116+[11]PSK_FP_SO_UV_SR_v_3_5!AV116</f>
        <v>0</v>
      </c>
      <c r="AW118" s="20">
        <f>[2]PSK_FP_RO_MIRRI_SR_v_3_5!AW116+[3]PSK_FP_SO_MD_SR_v_3_5!AW116+[4]PSK_FP_SO_MH_SR_v_3_5!AW116+[5]PSK_FP_SO_MPSVR_SR_v_3_6!AW116+[6]PSK_FP_SO_MSVVM_SR_v_3_5!AW116+[7]PSK_FP_SO_MV_SR_v_3_5!AW116+[8]PSK_FP_SO_MZ_SR_v_3_5!AW116+[9]PSK_FP_SO_MZP_SR_v_3_5!AW116+[10]PSK_FP_SO_SIEA_v_3_5!AW116+[11]PSK_FP_SO_UV_SR_v_3_5!AW116</f>
        <v>0</v>
      </c>
      <c r="AX118" s="20">
        <f>[2]PSK_FP_RO_MIRRI_SR_v_3_5!AX116+[3]PSK_FP_SO_MD_SR_v_3_5!AX116+[4]PSK_FP_SO_MH_SR_v_3_5!AX116+[5]PSK_FP_SO_MPSVR_SR_v_3_6!AX116+[6]PSK_FP_SO_MSVVM_SR_v_3_5!AX116+[7]PSK_FP_SO_MV_SR_v_3_5!AX116+[8]PSK_FP_SO_MZ_SR_v_3_5!AX116+[9]PSK_FP_SO_MZP_SR_v_3_5!AX116+[10]PSK_FP_SO_SIEA_v_3_5!AX116+[11]PSK_FP_SO_UV_SR_v_3_5!AX116</f>
        <v>0</v>
      </c>
      <c r="AY118" s="20">
        <f>[2]PSK_FP_RO_MIRRI_SR_v_3_5!AY116+[3]PSK_FP_SO_MD_SR_v_3_5!AY116+[4]PSK_FP_SO_MH_SR_v_3_5!AY116+[5]PSK_FP_SO_MPSVR_SR_v_3_6!AY116+[6]PSK_FP_SO_MSVVM_SR_v_3_5!AY116+[7]PSK_FP_SO_MV_SR_v_3_5!AY116+[8]PSK_FP_SO_MZ_SR_v_3_5!AY116+[9]PSK_FP_SO_MZP_SR_v_3_5!AY116+[10]PSK_FP_SO_SIEA_v_3_5!AY116+[11]PSK_FP_SO_UV_SR_v_3_5!AY116</f>
        <v>0</v>
      </c>
      <c r="AZ118" s="20">
        <f>[2]PSK_FP_RO_MIRRI_SR_v_3_5!AZ116+[3]PSK_FP_SO_MD_SR_v_3_5!AZ116+[4]PSK_FP_SO_MH_SR_v_3_5!AZ116+[5]PSK_FP_SO_MPSVR_SR_v_3_6!AZ116+[6]PSK_FP_SO_MSVVM_SR_v_3_5!AZ116+[7]PSK_FP_SO_MV_SR_v_3_5!AZ116+[8]PSK_FP_SO_MZ_SR_v_3_5!AZ116+[9]PSK_FP_SO_MZP_SR_v_3_5!AZ116+[10]PSK_FP_SO_SIEA_v_3_5!AZ116+[11]PSK_FP_SO_UV_SR_v_3_5!AZ116</f>
        <v>0</v>
      </c>
      <c r="BA118" s="20">
        <f>[2]PSK_FP_RO_MIRRI_SR_v_3_5!BA116+[3]PSK_FP_SO_MD_SR_v_3_5!BA116+[4]PSK_FP_SO_MH_SR_v_3_5!BA116+[5]PSK_FP_SO_MPSVR_SR_v_3_6!BA116+[6]PSK_FP_SO_MSVVM_SR_v_3_5!BA116+[7]PSK_FP_SO_MV_SR_v_3_5!BA116+[8]PSK_FP_SO_MZ_SR_v_3_5!BA116+[9]PSK_FP_SO_MZP_SR_v_3_5!BA116+[10]PSK_FP_SO_SIEA_v_3_5!BA116+[11]PSK_FP_SO_UV_SR_v_3_5!BA116</f>
        <v>0</v>
      </c>
      <c r="BB118" s="20">
        <f>[2]PSK_FP_RO_MIRRI_SR_v_3_5!BB116+[3]PSK_FP_SO_MD_SR_v_3_5!BB116+[4]PSK_FP_SO_MH_SR_v_3_5!BB116+[5]PSK_FP_SO_MPSVR_SR_v_3_6!BB116+[6]PSK_FP_SO_MSVVM_SR_v_3_5!BB116+[7]PSK_FP_SO_MV_SR_v_3_5!BB116+[8]PSK_FP_SO_MZ_SR_v_3_5!BB116+[9]PSK_FP_SO_MZP_SR_v_3_5!BB116+[10]PSK_FP_SO_SIEA_v_3_5!BB116+[11]PSK_FP_SO_UV_SR_v_3_5!BB116</f>
        <v>0</v>
      </c>
      <c r="BC118" s="20">
        <f>[2]PSK_FP_RO_MIRRI_SR_v_3_5!BC116+[3]PSK_FP_SO_MD_SR_v_3_5!BC116+[4]PSK_FP_SO_MH_SR_v_3_5!BC116+[5]PSK_FP_SO_MPSVR_SR_v_3_6!BC116+[6]PSK_FP_SO_MSVVM_SR_v_3_5!BC116+[7]PSK_FP_SO_MV_SR_v_3_5!BC116+[8]PSK_FP_SO_MZ_SR_v_3_5!BC116+[9]PSK_FP_SO_MZP_SR_v_3_5!BC116+[10]PSK_FP_SO_SIEA_v_3_5!BC116+[11]PSK_FP_SO_UV_SR_v_3_5!BC116</f>
        <v>0</v>
      </c>
      <c r="BD118" s="20">
        <f>[2]PSK_FP_RO_MIRRI_SR_v_3_5!BD116+[3]PSK_FP_SO_MD_SR_v_3_5!BD116+[4]PSK_FP_SO_MH_SR_v_3_5!BD116+[5]PSK_FP_SO_MPSVR_SR_v_3_6!BD116+[6]PSK_FP_SO_MSVVM_SR_v_3_5!BD116+[7]PSK_FP_SO_MV_SR_v_3_5!BD116+[8]PSK_FP_SO_MZ_SR_v_3_5!BD116+[9]PSK_FP_SO_MZP_SR_v_3_5!BD116+[10]PSK_FP_SO_SIEA_v_3_5!BD116+[11]PSK_FP_SO_UV_SR_v_3_5!BD116</f>
        <v>0</v>
      </c>
      <c r="BE118" s="20">
        <f>[2]PSK_FP_RO_MIRRI_SR_v_3_5!BE116+[3]PSK_FP_SO_MD_SR_v_3_5!BE116+[4]PSK_FP_SO_MH_SR_v_3_5!BE116+[5]PSK_FP_SO_MPSVR_SR_v_3_6!BE116+[6]PSK_FP_SO_MSVVM_SR_v_3_5!BE116+[7]PSK_FP_SO_MV_SR_v_3_5!BE116+[8]PSK_FP_SO_MZ_SR_v_3_5!BE116+[9]PSK_FP_SO_MZP_SR_v_3_5!BE116+[10]PSK_FP_SO_SIEA_v_3_5!BE116+[11]PSK_FP_SO_UV_SR_v_3_5!BE116</f>
        <v>0</v>
      </c>
      <c r="BF118" s="20">
        <f>[2]PSK_FP_RO_MIRRI_SR_v_3_5!BF116+[3]PSK_FP_SO_MD_SR_v_3_5!BF116+[4]PSK_FP_SO_MH_SR_v_3_5!BF116+[5]PSK_FP_SO_MPSVR_SR_v_3_6!BF116+[6]PSK_FP_SO_MSVVM_SR_v_3_5!BF116+[7]PSK_FP_SO_MV_SR_v_3_5!BF116+[8]PSK_FP_SO_MZ_SR_v_3_5!BF116+[9]PSK_FP_SO_MZP_SR_v_3_5!BF116+[10]PSK_FP_SO_SIEA_v_3_5!BF116+[11]PSK_FP_SO_UV_SR_v_3_5!BF116</f>
        <v>0</v>
      </c>
      <c r="BG118" s="161">
        <f>[2]PSK_FP_RO_MIRRI_SR_v_3_5!BG116+[3]PSK_FP_SO_MD_SR_v_3_5!BG116+[4]PSK_FP_SO_MH_SR_v_3_5!BG116+[5]PSK_FP_SO_MPSVR_SR_v_3_6!BG116+[6]PSK_FP_SO_MSVVM_SR_v_3_5!BG116+[7]PSK_FP_SO_MV_SR_v_3_5!BG116+[8]PSK_FP_SO_MZ_SR_v_3_5!BG116+[9]PSK_FP_SO_MZP_SR_v_3_5!BG116+[10]PSK_FP_SO_SIEA_v_3_5!BG116+[11]PSK_FP_SO_UV_SR_v_3_5!BG116</f>
        <v>0</v>
      </c>
      <c r="BH118" s="160">
        <f>[2]PSK_FP_RO_MIRRI_SR_v_3_5!BH116+[3]PSK_FP_SO_MD_SR_v_3_5!BH116+[4]PSK_FP_SO_MH_SR_v_3_5!BH116+[5]PSK_FP_SO_MPSVR_SR_v_3_6!BH116+[6]PSK_FP_SO_MSVVM_SR_v_3_5!BH116+[7]PSK_FP_SO_MV_SR_v_3_5!BH116+[8]PSK_FP_SO_MZ_SR_v_3_5!BH116+[9]PSK_FP_SO_MZP_SR_v_3_5!BH116+[10]PSK_FP_SO_SIEA_v_3_5!BH116+[11]PSK_FP_SO_UV_SR_v_3_5!BH116</f>
        <v>0</v>
      </c>
      <c r="BI118" s="20">
        <f>[2]PSK_FP_RO_MIRRI_SR_v_3_5!BI116+[3]PSK_FP_SO_MD_SR_v_3_5!BI116+[4]PSK_FP_SO_MH_SR_v_3_5!BI116+[5]PSK_FP_SO_MPSVR_SR_v_3_6!BI116+[6]PSK_FP_SO_MSVVM_SR_v_3_5!BI116+[7]PSK_FP_SO_MV_SR_v_3_5!BI116+[8]PSK_FP_SO_MZ_SR_v_3_5!BI116+[9]PSK_FP_SO_MZP_SR_v_3_5!BI116+[10]PSK_FP_SO_SIEA_v_3_5!BI116+[11]PSK_FP_SO_UV_SR_v_3_5!BI116</f>
        <v>0</v>
      </c>
      <c r="BJ118" s="20">
        <f>[2]PSK_FP_RO_MIRRI_SR_v_3_5!BJ116+[3]PSK_FP_SO_MD_SR_v_3_5!BJ116+[4]PSK_FP_SO_MH_SR_v_3_5!BJ116+[5]PSK_FP_SO_MPSVR_SR_v_3_6!BJ116+[6]PSK_FP_SO_MSVVM_SR_v_3_5!BJ116+[7]PSK_FP_SO_MV_SR_v_3_5!BJ116+[8]PSK_FP_SO_MZ_SR_v_3_5!BJ116+[9]PSK_FP_SO_MZP_SR_v_3_5!BJ116+[10]PSK_FP_SO_SIEA_v_3_5!BJ116+[11]PSK_FP_SO_UV_SR_v_3_5!BJ116</f>
        <v>0</v>
      </c>
      <c r="BK118" s="20">
        <f>[2]PSK_FP_RO_MIRRI_SR_v_3_5!BK116+[3]PSK_FP_SO_MD_SR_v_3_5!BK116+[4]PSK_FP_SO_MH_SR_v_3_5!BK116+[5]PSK_FP_SO_MPSVR_SR_v_3_6!BK116+[6]PSK_FP_SO_MSVVM_SR_v_3_5!BK116+[7]PSK_FP_SO_MV_SR_v_3_5!BK116+[8]PSK_FP_SO_MZ_SR_v_3_5!BK116+[9]PSK_FP_SO_MZP_SR_v_3_5!BK116+[10]PSK_FP_SO_SIEA_v_3_5!BK116+[11]PSK_FP_SO_UV_SR_v_3_5!BK116</f>
        <v>0</v>
      </c>
      <c r="BL118" s="20">
        <f>[2]PSK_FP_RO_MIRRI_SR_v_3_5!BL116+[3]PSK_FP_SO_MD_SR_v_3_5!BL116+[4]PSK_FP_SO_MH_SR_v_3_5!BL116+[5]PSK_FP_SO_MPSVR_SR_v_3_6!BL116+[6]PSK_FP_SO_MSVVM_SR_v_3_5!BL116+[7]PSK_FP_SO_MV_SR_v_3_5!BL116+[8]PSK_FP_SO_MZ_SR_v_3_5!BL116+[9]PSK_FP_SO_MZP_SR_v_3_5!BL116+[10]PSK_FP_SO_SIEA_v_3_5!BL116+[11]PSK_FP_SO_UV_SR_v_3_5!BL116</f>
        <v>0</v>
      </c>
      <c r="BM118" s="20">
        <f>[2]PSK_FP_RO_MIRRI_SR_v_3_5!BM116+[3]PSK_FP_SO_MD_SR_v_3_5!BM116+[4]PSK_FP_SO_MH_SR_v_3_5!BM116+[5]PSK_FP_SO_MPSVR_SR_v_3_6!BM116+[6]PSK_FP_SO_MSVVM_SR_v_3_5!BM116+[7]PSK_FP_SO_MV_SR_v_3_5!BM116+[8]PSK_FP_SO_MZ_SR_v_3_5!BM116+[9]PSK_FP_SO_MZP_SR_v_3_5!BM116+[10]PSK_FP_SO_SIEA_v_3_5!BM116+[11]PSK_FP_SO_UV_SR_v_3_5!BM116</f>
        <v>0</v>
      </c>
      <c r="BN118" s="20">
        <f>[2]PSK_FP_RO_MIRRI_SR_v_3_5!BN116+[3]PSK_FP_SO_MD_SR_v_3_5!BN116+[4]PSK_FP_SO_MH_SR_v_3_5!BN116+[5]PSK_FP_SO_MPSVR_SR_v_3_6!BN116+[6]PSK_FP_SO_MSVVM_SR_v_3_5!BN116+[7]PSK_FP_SO_MV_SR_v_3_5!BN116+[8]PSK_FP_SO_MZ_SR_v_3_5!BN116+[9]PSK_FP_SO_MZP_SR_v_3_5!BN116+[10]PSK_FP_SO_SIEA_v_3_5!BN116+[11]PSK_FP_SO_UV_SR_v_3_5!BN116</f>
        <v>0</v>
      </c>
      <c r="BO118" s="20">
        <f>[2]PSK_FP_RO_MIRRI_SR_v_3_5!BO116+[3]PSK_FP_SO_MD_SR_v_3_5!BO116+[4]PSK_FP_SO_MH_SR_v_3_5!BO116+[5]PSK_FP_SO_MPSVR_SR_v_3_6!BO116+[6]PSK_FP_SO_MSVVM_SR_v_3_5!BO116+[7]PSK_FP_SO_MV_SR_v_3_5!BO116+[8]PSK_FP_SO_MZ_SR_v_3_5!BO116+[9]PSK_FP_SO_MZP_SR_v_3_5!BO116+[10]PSK_FP_SO_SIEA_v_3_5!BO116+[11]PSK_FP_SO_UV_SR_v_3_5!BO116</f>
        <v>0</v>
      </c>
      <c r="BP118" s="20">
        <f>[2]PSK_FP_RO_MIRRI_SR_v_3_5!BP116+[3]PSK_FP_SO_MD_SR_v_3_5!BP116+[4]PSK_FP_SO_MH_SR_v_3_5!BP116+[5]PSK_FP_SO_MPSVR_SR_v_3_6!BP116+[6]PSK_FP_SO_MSVVM_SR_v_3_5!BP116+[7]PSK_FP_SO_MV_SR_v_3_5!BP116+[8]PSK_FP_SO_MZ_SR_v_3_5!BP116+[9]PSK_FP_SO_MZP_SR_v_3_5!BP116+[10]PSK_FP_SO_SIEA_v_3_5!BP116+[11]PSK_FP_SO_UV_SR_v_3_5!BP116</f>
        <v>0</v>
      </c>
      <c r="BQ118" s="20">
        <f>[2]PSK_FP_RO_MIRRI_SR_v_3_5!BQ116+[3]PSK_FP_SO_MD_SR_v_3_5!BQ116+[4]PSK_FP_SO_MH_SR_v_3_5!BQ116+[5]PSK_FP_SO_MPSVR_SR_v_3_6!BQ116+[6]PSK_FP_SO_MSVVM_SR_v_3_5!BQ116+[7]PSK_FP_SO_MV_SR_v_3_5!BQ116+[8]PSK_FP_SO_MZ_SR_v_3_5!BQ116+[9]PSK_FP_SO_MZP_SR_v_3_5!BQ116+[10]PSK_FP_SO_SIEA_v_3_5!BQ116+[11]PSK_FP_SO_UV_SR_v_3_5!BQ116</f>
        <v>0</v>
      </c>
      <c r="BR118" s="20">
        <f>[2]PSK_FP_RO_MIRRI_SR_v_3_5!BR116+[3]PSK_FP_SO_MD_SR_v_3_5!BR116+[4]PSK_FP_SO_MH_SR_v_3_5!BR116+[5]PSK_FP_SO_MPSVR_SR_v_3_6!BR116+[6]PSK_FP_SO_MSVVM_SR_v_3_5!BR116+[7]PSK_FP_SO_MV_SR_v_3_5!BR116+[8]PSK_FP_SO_MZ_SR_v_3_5!BR116+[9]PSK_FP_SO_MZP_SR_v_3_5!BR116+[10]PSK_FP_SO_SIEA_v_3_5!BR116+[11]PSK_FP_SO_UV_SR_v_3_5!BR116</f>
        <v>0</v>
      </c>
      <c r="BS118" s="161">
        <f>[2]PSK_FP_RO_MIRRI_SR_v_3_5!BS116+[3]PSK_FP_SO_MD_SR_v_3_5!BS116+[4]PSK_FP_SO_MH_SR_v_3_5!BS116+[5]PSK_FP_SO_MPSVR_SR_v_3_6!BS116+[6]PSK_FP_SO_MSVVM_SR_v_3_5!BS116+[7]PSK_FP_SO_MV_SR_v_3_5!BS116+[8]PSK_FP_SO_MZ_SR_v_3_5!BS116+[9]PSK_FP_SO_MZP_SR_v_3_5!BS116+[10]PSK_FP_SO_SIEA_v_3_5!BS116+[11]PSK_FP_SO_UV_SR_v_3_5!BS116</f>
        <v>0</v>
      </c>
      <c r="BT118" s="134"/>
      <c r="BU118" s="97">
        <f t="shared" si="18"/>
        <v>0.84999998633928597</v>
      </c>
      <c r="BV118" s="98">
        <f t="shared" si="19"/>
        <v>0.15000001366071405</v>
      </c>
      <c r="BW118" s="98">
        <f t="shared" si="20"/>
        <v>0.1012260733731524</v>
      </c>
      <c r="BX118" s="98">
        <f t="shared" si="21"/>
        <v>7.4745932727297515E-2</v>
      </c>
      <c r="BY118" s="98">
        <f t="shared" si="22"/>
        <v>0</v>
      </c>
      <c r="BZ118" s="98">
        <f t="shared" si="23"/>
        <v>0.39999994666667377</v>
      </c>
      <c r="CA118" s="98">
        <f t="shared" si="24"/>
        <v>0.60000005333332618</v>
      </c>
      <c r="CB118" s="98">
        <f t="shared" si="25"/>
        <v>0.11407305145692648</v>
      </c>
      <c r="CC118" s="98">
        <f t="shared" si="26"/>
        <v>0.48592700187639976</v>
      </c>
      <c r="CD118" s="99">
        <f t="shared" si="27"/>
        <v>0</v>
      </c>
      <c r="CE118" s="100">
        <f t="shared" si="39"/>
        <v>0.84999999076183963</v>
      </c>
      <c r="CF118" s="98">
        <f t="shared" si="30"/>
        <v>0.15000000923816031</v>
      </c>
      <c r="CG118" s="98">
        <f t="shared" si="31"/>
        <v>1.2630269608318631E-2</v>
      </c>
      <c r="CH118" s="98">
        <f t="shared" si="32"/>
        <v>0.1373697396298417</v>
      </c>
      <c r="CI118" s="98">
        <f t="shared" si="33"/>
        <v>0</v>
      </c>
      <c r="CJ118" s="98">
        <f t="shared" si="40"/>
        <v>0.39999994454073562</v>
      </c>
      <c r="CK118" s="98">
        <f t="shared" si="41"/>
        <v>0.60000005545926438</v>
      </c>
      <c r="CL118" s="98">
        <f t="shared" si="42"/>
        <v>6.4037287481831892E-2</v>
      </c>
      <c r="CM118" s="98">
        <f t="shared" si="43"/>
        <v>0.53596276797743247</v>
      </c>
      <c r="CN118" s="99">
        <f t="shared" si="44"/>
        <v>0</v>
      </c>
      <c r="CO118" s="100" t="s">
        <v>243</v>
      </c>
      <c r="CP118" s="98" t="s">
        <v>243</v>
      </c>
      <c r="CQ118" s="98" t="s">
        <v>243</v>
      </c>
      <c r="CR118" s="98" t="s">
        <v>243</v>
      </c>
      <c r="CS118" s="99" t="s">
        <v>243</v>
      </c>
      <c r="CT118" s="100" t="s">
        <v>243</v>
      </c>
      <c r="CU118" s="98"/>
      <c r="CV118" s="98"/>
      <c r="CW118" s="98"/>
      <c r="CX118" s="99"/>
    </row>
    <row r="119" spans="1:102" s="168" customFormat="1" ht="40.5" x14ac:dyDescent="0.25">
      <c r="A119" s="135" t="s">
        <v>333</v>
      </c>
      <c r="B119" s="162">
        <f>[2]PSK_FP_RO_MIRRI_SR_v_3_5!B117+[3]PSK_FP_SO_MD_SR_v_3_5!B117+[4]PSK_FP_SO_MH_SR_v_3_5!B117+[5]PSK_FP_SO_MPSVR_SR_v_3_6!B117+[6]PSK_FP_SO_MSVVM_SR_v_3_5!B117+[7]PSK_FP_SO_MV_SR_v_3_5!B117+[8]PSK_FP_SO_MZ_SR_v_3_5!B117+[9]PSK_FP_SO_MZP_SR_v_3_5!B117+[10]PSK_FP_SO_SIEA_v_3_5!B117+[11]PSK_FP_SO_UV_SR_v_3_5!B117</f>
        <v>138310295</v>
      </c>
      <c r="C119" s="136">
        <f>[2]PSK_FP_RO_MIRRI_SR_v_3_5!C117+[3]PSK_FP_SO_MD_SR_v_3_5!C117+[4]PSK_FP_SO_MH_SR_v_3_5!C117+[5]PSK_FP_SO_MPSVR_SR_v_3_6!C117+[6]PSK_FP_SO_MSVVM_SR_v_3_5!C117+[7]PSK_FP_SO_MV_SR_v_3_5!C117+[8]PSK_FP_SO_MZ_SR_v_3_5!C117+[9]PSK_FP_SO_MZP_SR_v_3_5!C117+[10]PSK_FP_SO_SIEA_v_3_5!C117+[11]PSK_FP_SO_UV_SR_v_3_5!C117</f>
        <v>116900000</v>
      </c>
      <c r="D119" s="136">
        <f>[2]PSK_FP_RO_MIRRI_SR_v_3_5!D117+[3]PSK_FP_SO_MD_SR_v_3_5!D117+[4]PSK_FP_SO_MH_SR_v_3_5!D117+[5]PSK_FP_SO_MPSVR_SR_v_3_6!D117+[6]PSK_FP_SO_MSVVM_SR_v_3_5!D117+[7]PSK_FP_SO_MV_SR_v_3_5!D117+[8]PSK_FP_SO_MZ_SR_v_3_5!D117+[9]PSK_FP_SO_MZP_SR_v_3_5!D117+[10]PSK_FP_SO_SIEA_v_3_5!D117+[11]PSK_FP_SO_UV_SR_v_3_5!D117</f>
        <v>21410295</v>
      </c>
      <c r="E119" s="136">
        <f>[2]PSK_FP_RO_MIRRI_SR_v_3_5!E117+[3]PSK_FP_SO_MD_SR_v_3_5!E117+[4]PSK_FP_SO_MH_SR_v_3_5!E117+[5]PSK_FP_SO_MPSVR_SR_v_3_6!E117+[6]PSK_FP_SO_MSVVM_SR_v_3_5!E117+[7]PSK_FP_SO_MV_SR_v_3_5!E117+[8]PSK_FP_SO_MZ_SR_v_3_5!E117+[9]PSK_FP_SO_MZP_SR_v_3_5!E117+[10]PSK_FP_SO_SIEA_v_3_5!E117+[11]PSK_FP_SO_UV_SR_v_3_5!E117</f>
        <v>21410295</v>
      </c>
      <c r="F119" s="136">
        <f>[2]PSK_FP_RO_MIRRI_SR_v_3_5!F117+[3]PSK_FP_SO_MD_SR_v_3_5!F117+[4]PSK_FP_SO_MH_SR_v_3_5!F117+[5]PSK_FP_SO_MPSVR_SR_v_3_6!F117+[6]PSK_FP_SO_MSVVM_SR_v_3_5!F117+[7]PSK_FP_SO_MV_SR_v_3_5!F117+[8]PSK_FP_SO_MZ_SR_v_3_5!F117+[9]PSK_FP_SO_MZP_SR_v_3_5!F117+[10]PSK_FP_SO_SIEA_v_3_5!F117+[11]PSK_FP_SO_UV_SR_v_3_5!F117</f>
        <v>21410295</v>
      </c>
      <c r="G119" s="136">
        <f>[2]PSK_FP_RO_MIRRI_SR_v_3_5!G117+[3]PSK_FP_SO_MD_SR_v_3_5!G117+[4]PSK_FP_SO_MH_SR_v_3_5!G117+[5]PSK_FP_SO_MPSVR_SR_v_3_6!G117+[6]PSK_FP_SO_MSVVM_SR_v_3_5!G117+[7]PSK_FP_SO_MV_SR_v_3_5!G117+[8]PSK_FP_SO_MZ_SR_v_3_5!G117+[9]PSK_FP_SO_MZP_SR_v_3_5!G117+[10]PSK_FP_SO_SIEA_v_3_5!G117+[11]PSK_FP_SO_UV_SR_v_3_5!G117</f>
        <v>0</v>
      </c>
      <c r="H119" s="136">
        <f>[2]PSK_FP_RO_MIRRI_SR_v_3_5!H117+[3]PSK_FP_SO_MD_SR_v_3_5!H117+[4]PSK_FP_SO_MH_SR_v_3_5!H117+[5]PSK_FP_SO_MPSVR_SR_v_3_6!H117+[6]PSK_FP_SO_MSVVM_SR_v_3_5!H117+[7]PSK_FP_SO_MV_SR_v_3_5!H117+[8]PSK_FP_SO_MZ_SR_v_3_5!H117+[9]PSK_FP_SO_MZP_SR_v_3_5!H117+[10]PSK_FP_SO_SIEA_v_3_5!H117+[11]PSK_FP_SO_UV_SR_v_3_5!H117</f>
        <v>0</v>
      </c>
      <c r="I119" s="163">
        <f>[2]PSK_FP_RO_MIRRI_SR_v_3_5!I117+[3]PSK_FP_SO_MD_SR_v_3_5!I117+[4]PSK_FP_SO_MH_SR_v_3_5!I117+[5]PSK_FP_SO_MPSVR_SR_v_3_6!I117+[6]PSK_FP_SO_MSVVM_SR_v_3_5!I117+[7]PSK_FP_SO_MV_SR_v_3_5!I117+[8]PSK_FP_SO_MZ_SR_v_3_5!I117+[9]PSK_FP_SO_MZP_SR_v_3_5!I117+[10]PSK_FP_SO_SIEA_v_3_5!I117+[11]PSK_FP_SO_UV_SR_v_3_5!I117</f>
        <v>0</v>
      </c>
      <c r="J119" s="162">
        <f>[2]PSK_FP_RO_MIRRI_SR_v_3_5!J117+[3]PSK_FP_SO_MD_SR_v_3_5!J117+[4]PSK_FP_SO_MH_SR_v_3_5!J117+[5]PSK_FP_SO_MPSVR_SR_v_3_6!J117+[6]PSK_FP_SO_MSVVM_SR_v_3_5!J117+[7]PSK_FP_SO_MV_SR_v_3_5!J117+[8]PSK_FP_SO_MZ_SR_v_3_5!J117+[9]PSK_FP_SO_MZP_SR_v_3_5!J117+[10]PSK_FP_SO_SIEA_v_3_5!J117+[11]PSK_FP_SO_UV_SR_v_3_5!J117</f>
        <v>0</v>
      </c>
      <c r="K119" s="136">
        <f>[2]PSK_FP_RO_MIRRI_SR_v_3_5!K117+[3]PSK_FP_SO_MD_SR_v_3_5!K117+[4]PSK_FP_SO_MH_SR_v_3_5!K117+[5]PSK_FP_SO_MPSVR_SR_v_3_6!K117+[6]PSK_FP_SO_MSVVM_SR_v_3_5!K117+[7]PSK_FP_SO_MV_SR_v_3_5!K117+[8]PSK_FP_SO_MZ_SR_v_3_5!K117+[9]PSK_FP_SO_MZP_SR_v_3_5!K117+[10]PSK_FP_SO_SIEA_v_3_5!K117+[11]PSK_FP_SO_UV_SR_v_3_5!K117</f>
        <v>0</v>
      </c>
      <c r="L119" s="136">
        <f>[2]PSK_FP_RO_MIRRI_SR_v_3_5!L117+[3]PSK_FP_SO_MD_SR_v_3_5!L117+[4]PSK_FP_SO_MH_SR_v_3_5!L117+[5]PSK_FP_SO_MPSVR_SR_v_3_6!L117+[6]PSK_FP_SO_MSVVM_SR_v_3_5!L117+[7]PSK_FP_SO_MV_SR_v_3_5!L117+[8]PSK_FP_SO_MZ_SR_v_3_5!L117+[9]PSK_FP_SO_MZP_SR_v_3_5!L117+[10]PSK_FP_SO_SIEA_v_3_5!L117+[11]PSK_FP_SO_UV_SR_v_3_5!L117</f>
        <v>0</v>
      </c>
      <c r="M119" s="136">
        <f>[2]PSK_FP_RO_MIRRI_SR_v_3_5!M117+[3]PSK_FP_SO_MD_SR_v_3_5!M117+[4]PSK_FP_SO_MH_SR_v_3_5!M117+[5]PSK_FP_SO_MPSVR_SR_v_3_6!M117+[6]PSK_FP_SO_MSVVM_SR_v_3_5!M117+[7]PSK_FP_SO_MV_SR_v_3_5!M117+[8]PSK_FP_SO_MZ_SR_v_3_5!M117+[9]PSK_FP_SO_MZP_SR_v_3_5!M117+[10]PSK_FP_SO_SIEA_v_3_5!M117+[11]PSK_FP_SO_UV_SR_v_3_5!M117</f>
        <v>0</v>
      </c>
      <c r="N119" s="136">
        <f>[2]PSK_FP_RO_MIRRI_SR_v_3_5!N117+[3]PSK_FP_SO_MD_SR_v_3_5!N117+[4]PSK_FP_SO_MH_SR_v_3_5!N117+[5]PSK_FP_SO_MPSVR_SR_v_3_6!N117+[6]PSK_FP_SO_MSVVM_SR_v_3_5!N117+[7]PSK_FP_SO_MV_SR_v_3_5!N117+[8]PSK_FP_SO_MZ_SR_v_3_5!N117+[9]PSK_FP_SO_MZP_SR_v_3_5!N117+[10]PSK_FP_SO_SIEA_v_3_5!N117+[11]PSK_FP_SO_UV_SR_v_3_5!N117</f>
        <v>0</v>
      </c>
      <c r="O119" s="136">
        <f>[2]PSK_FP_RO_MIRRI_SR_v_3_5!O117+[3]PSK_FP_SO_MD_SR_v_3_5!O117+[4]PSK_FP_SO_MH_SR_v_3_5!O117+[5]PSK_FP_SO_MPSVR_SR_v_3_6!O117+[6]PSK_FP_SO_MSVVM_SR_v_3_5!O117+[7]PSK_FP_SO_MV_SR_v_3_5!O117+[8]PSK_FP_SO_MZ_SR_v_3_5!O117+[9]PSK_FP_SO_MZP_SR_v_3_5!O117+[10]PSK_FP_SO_SIEA_v_3_5!O117+[11]PSK_FP_SO_UV_SR_v_3_5!O117</f>
        <v>0</v>
      </c>
      <c r="P119" s="136">
        <f>[2]PSK_FP_RO_MIRRI_SR_v_3_5!P117+[3]PSK_FP_SO_MD_SR_v_3_5!P117+[4]PSK_FP_SO_MH_SR_v_3_5!P117+[5]PSK_FP_SO_MPSVR_SR_v_3_6!P117+[6]PSK_FP_SO_MSVVM_SR_v_3_5!P117+[7]PSK_FP_SO_MV_SR_v_3_5!P117+[8]PSK_FP_SO_MZ_SR_v_3_5!P117+[9]PSK_FP_SO_MZP_SR_v_3_5!P117+[10]PSK_FP_SO_SIEA_v_3_5!P117+[11]PSK_FP_SO_UV_SR_v_3_5!P117</f>
        <v>0</v>
      </c>
      <c r="Q119" s="136">
        <f>[2]PSK_FP_RO_MIRRI_SR_v_3_5!Q117+[3]PSK_FP_SO_MD_SR_v_3_5!Q117+[4]PSK_FP_SO_MH_SR_v_3_5!Q117+[5]PSK_FP_SO_MPSVR_SR_v_3_6!Q117+[6]PSK_FP_SO_MSVVM_SR_v_3_5!Q117+[7]PSK_FP_SO_MV_SR_v_3_5!Q117+[8]PSK_FP_SO_MZ_SR_v_3_5!Q117+[9]PSK_FP_SO_MZP_SR_v_3_5!Q117+[10]PSK_FP_SO_SIEA_v_3_5!Q117+[11]PSK_FP_SO_UV_SR_v_3_5!Q117</f>
        <v>0</v>
      </c>
      <c r="R119" s="136">
        <f>[2]PSK_FP_RO_MIRRI_SR_v_3_5!R117+[3]PSK_FP_SO_MD_SR_v_3_5!R117+[4]PSK_FP_SO_MH_SR_v_3_5!R117+[5]PSK_FP_SO_MPSVR_SR_v_3_6!R117+[6]PSK_FP_SO_MSVVM_SR_v_3_5!R117+[7]PSK_FP_SO_MV_SR_v_3_5!R117+[8]PSK_FP_SO_MZ_SR_v_3_5!R117+[9]PSK_FP_SO_MZP_SR_v_3_5!R117+[10]PSK_FP_SO_SIEA_v_3_5!R117+[11]PSK_FP_SO_UV_SR_v_3_5!R117</f>
        <v>0</v>
      </c>
      <c r="S119" s="136">
        <f>[2]PSK_FP_RO_MIRRI_SR_v_3_5!S117+[3]PSK_FP_SO_MD_SR_v_3_5!S117+[4]PSK_FP_SO_MH_SR_v_3_5!S117+[5]PSK_FP_SO_MPSVR_SR_v_3_6!S117+[6]PSK_FP_SO_MSVVM_SR_v_3_5!S117+[7]PSK_FP_SO_MV_SR_v_3_5!S117+[8]PSK_FP_SO_MZ_SR_v_3_5!S117+[9]PSK_FP_SO_MZP_SR_v_3_5!S117+[10]PSK_FP_SO_SIEA_v_3_5!S117+[11]PSK_FP_SO_UV_SR_v_3_5!S117</f>
        <v>0</v>
      </c>
      <c r="T119" s="136">
        <f>[2]PSK_FP_RO_MIRRI_SR_v_3_5!T117+[3]PSK_FP_SO_MD_SR_v_3_5!T117+[4]PSK_FP_SO_MH_SR_v_3_5!T117+[5]PSK_FP_SO_MPSVR_SR_v_3_6!T117+[6]PSK_FP_SO_MSVVM_SR_v_3_5!T117+[7]PSK_FP_SO_MV_SR_v_3_5!T117+[8]PSK_FP_SO_MZ_SR_v_3_5!T117+[9]PSK_FP_SO_MZP_SR_v_3_5!T117+[10]PSK_FP_SO_SIEA_v_3_5!T117+[11]PSK_FP_SO_UV_SR_v_3_5!T117</f>
        <v>0</v>
      </c>
      <c r="U119" s="136">
        <f>[2]PSK_FP_RO_MIRRI_SR_v_3_5!U117+[3]PSK_FP_SO_MD_SR_v_3_5!U117+[4]PSK_FP_SO_MH_SR_v_3_5!U117+[5]PSK_FP_SO_MPSVR_SR_v_3_6!U117+[6]PSK_FP_SO_MSVVM_SR_v_3_5!U117+[7]PSK_FP_SO_MV_SR_v_3_5!U117+[8]PSK_FP_SO_MZ_SR_v_3_5!U117+[9]PSK_FP_SO_MZP_SR_v_3_5!U117+[10]PSK_FP_SO_SIEA_v_3_5!U117+[11]PSK_FP_SO_UV_SR_v_3_5!U117</f>
        <v>0</v>
      </c>
      <c r="V119" s="136">
        <f>[2]PSK_FP_RO_MIRRI_SR_v_3_5!V117+[3]PSK_FP_SO_MD_SR_v_3_5!V117+[4]PSK_FP_SO_MH_SR_v_3_5!V117+[5]PSK_FP_SO_MPSVR_SR_v_3_6!V117+[6]PSK_FP_SO_MSVVM_SR_v_3_5!V117+[7]PSK_FP_SO_MV_SR_v_3_5!V117+[8]PSK_FP_SO_MZ_SR_v_3_5!V117+[9]PSK_FP_SO_MZP_SR_v_3_5!V117+[10]PSK_FP_SO_SIEA_v_3_5!V117+[11]PSK_FP_SO_UV_SR_v_3_5!V117</f>
        <v>0</v>
      </c>
      <c r="W119" s="136">
        <f>[2]PSK_FP_RO_MIRRI_SR_v_3_5!W117+[3]PSK_FP_SO_MD_SR_v_3_5!W117+[4]PSK_FP_SO_MH_SR_v_3_5!W117+[5]PSK_FP_SO_MPSVR_SR_v_3_6!W117+[6]PSK_FP_SO_MSVVM_SR_v_3_5!W117+[7]PSK_FP_SO_MV_SR_v_3_5!W117+[8]PSK_FP_SO_MZ_SR_v_3_5!W117+[9]PSK_FP_SO_MZP_SR_v_3_5!W117+[10]PSK_FP_SO_SIEA_v_3_5!W117+[11]PSK_FP_SO_UV_SR_v_3_5!W117</f>
        <v>0</v>
      </c>
      <c r="X119" s="136">
        <f>[2]PSK_FP_RO_MIRRI_SR_v_3_5!X117+[3]PSK_FP_SO_MD_SR_v_3_5!X117+[4]PSK_FP_SO_MH_SR_v_3_5!X117+[5]PSK_FP_SO_MPSVR_SR_v_3_6!X117+[6]PSK_FP_SO_MSVVM_SR_v_3_5!X117+[7]PSK_FP_SO_MV_SR_v_3_5!X117+[8]PSK_FP_SO_MZ_SR_v_3_5!X117+[9]PSK_FP_SO_MZP_SR_v_3_5!X117+[10]PSK_FP_SO_SIEA_v_3_5!X117+[11]PSK_FP_SO_UV_SR_v_3_5!X117</f>
        <v>0</v>
      </c>
      <c r="Y119" s="136">
        <f>[2]PSK_FP_RO_MIRRI_SR_v_3_5!Y117+[3]PSK_FP_SO_MD_SR_v_3_5!Y117+[4]PSK_FP_SO_MH_SR_v_3_5!Y117+[5]PSK_FP_SO_MPSVR_SR_v_3_6!Y117+[6]PSK_FP_SO_MSVVM_SR_v_3_5!Y117+[7]PSK_FP_SO_MV_SR_v_3_5!Y117+[8]PSK_FP_SO_MZ_SR_v_3_5!Y117+[9]PSK_FP_SO_MZP_SR_v_3_5!Y117+[10]PSK_FP_SO_SIEA_v_3_5!Y117+[11]PSK_FP_SO_UV_SR_v_3_5!Y117</f>
        <v>0</v>
      </c>
      <c r="Z119" s="136">
        <f>[2]PSK_FP_RO_MIRRI_SR_v_3_5!Z117+[3]PSK_FP_SO_MD_SR_v_3_5!Z117+[4]PSK_FP_SO_MH_SR_v_3_5!Z117+[5]PSK_FP_SO_MPSVR_SR_v_3_6!Z117+[6]PSK_FP_SO_MSVVM_SR_v_3_5!Z117+[7]PSK_FP_SO_MV_SR_v_3_5!Z117+[8]PSK_FP_SO_MZ_SR_v_3_5!Z117+[9]PSK_FP_SO_MZP_SR_v_3_5!Z117+[10]PSK_FP_SO_SIEA_v_3_5!Z117+[11]PSK_FP_SO_UV_SR_v_3_5!Z117</f>
        <v>0</v>
      </c>
      <c r="AA119" s="136">
        <f>[2]PSK_FP_RO_MIRRI_SR_v_3_5!AA117+[3]PSK_FP_SO_MD_SR_v_3_5!AA117+[4]PSK_FP_SO_MH_SR_v_3_5!AA117+[5]PSK_FP_SO_MPSVR_SR_v_3_6!AA117+[6]PSK_FP_SO_MSVVM_SR_v_3_5!AA117+[7]PSK_FP_SO_MV_SR_v_3_5!AA117+[8]PSK_FP_SO_MZ_SR_v_3_5!AA117+[9]PSK_FP_SO_MZP_SR_v_3_5!AA117+[10]PSK_FP_SO_SIEA_v_3_5!AA117+[11]PSK_FP_SO_UV_SR_v_3_5!AA117</f>
        <v>0</v>
      </c>
      <c r="AB119" s="163">
        <f>[2]PSK_FP_RO_MIRRI_SR_v_3_5!AB117+[3]PSK_FP_SO_MD_SR_v_3_5!AB117+[4]PSK_FP_SO_MH_SR_v_3_5!AB117+[5]PSK_FP_SO_MPSVR_SR_v_3_6!AB117+[6]PSK_FP_SO_MSVVM_SR_v_3_5!AB117+[7]PSK_FP_SO_MV_SR_v_3_5!AB117+[8]PSK_FP_SO_MZ_SR_v_3_5!AB117+[9]PSK_FP_SO_MZP_SR_v_3_5!AB117+[10]PSK_FP_SO_SIEA_v_3_5!AB117+[11]PSK_FP_SO_UV_SR_v_3_5!AB117</f>
        <v>0</v>
      </c>
      <c r="AC119" s="162">
        <f>[2]PSK_FP_RO_MIRRI_SR_v_3_5!AC117+[3]PSK_FP_SO_MD_SR_v_3_5!AC117+[4]PSK_FP_SO_MH_SR_v_3_5!AC117+[5]PSK_FP_SO_MPSVR_SR_v_3_6!AC117+[6]PSK_FP_SO_MSVVM_SR_v_3_5!AC117+[7]PSK_FP_SO_MV_SR_v_3_5!AC117+[8]PSK_FP_SO_MZ_SR_v_3_5!AC117+[9]PSK_FP_SO_MZP_SR_v_3_5!AC117+[10]PSK_FP_SO_SIEA_v_3_5!AC117+[11]PSK_FP_SO_UV_SR_v_3_5!AC117</f>
        <v>116900000</v>
      </c>
      <c r="AD119" s="136">
        <f>[2]PSK_FP_RO_MIRRI_SR_v_3_5!AD117+[3]PSK_FP_SO_MD_SR_v_3_5!AD117+[4]PSK_FP_SO_MH_SR_v_3_5!AD117+[5]PSK_FP_SO_MPSVR_SR_v_3_6!AD117+[6]PSK_FP_SO_MSVVM_SR_v_3_5!AD117+[7]PSK_FP_SO_MV_SR_v_3_5!AD117+[8]PSK_FP_SO_MZ_SR_v_3_5!AD117+[9]PSK_FP_SO_MZP_SR_v_3_5!AD117+[10]PSK_FP_SO_SIEA_v_3_5!AD117+[11]PSK_FP_SO_UV_SR_v_3_5!AD117</f>
        <v>116310000</v>
      </c>
      <c r="AE119" s="136">
        <f>[2]PSK_FP_RO_MIRRI_SR_v_3_5!AE117+[3]PSK_FP_SO_MD_SR_v_3_5!AE117+[4]PSK_FP_SO_MH_SR_v_3_5!AE117+[5]PSK_FP_SO_MPSVR_SR_v_3_6!AE117+[6]PSK_FP_SO_MSVVM_SR_v_3_5!AE117+[7]PSK_FP_SO_MV_SR_v_3_5!AE117+[8]PSK_FP_SO_MZ_SR_v_3_5!AE117+[9]PSK_FP_SO_MZP_SR_v_3_5!AE117+[10]PSK_FP_SO_SIEA_v_3_5!AE117+[11]PSK_FP_SO_UV_SR_v_3_5!AE117</f>
        <v>590000</v>
      </c>
      <c r="AF119" s="136">
        <f>[2]PSK_FP_RO_MIRRI_SR_v_3_5!AF117+[3]PSK_FP_SO_MD_SR_v_3_5!AF117+[4]PSK_FP_SO_MH_SR_v_3_5!AF117+[5]PSK_FP_SO_MPSVR_SR_v_3_6!AF117+[6]PSK_FP_SO_MSVVM_SR_v_3_5!AF117+[7]PSK_FP_SO_MV_SR_v_3_5!AF117+[8]PSK_FP_SO_MZ_SR_v_3_5!AF117+[9]PSK_FP_SO_MZP_SR_v_3_5!AF117+[10]PSK_FP_SO_SIEA_v_3_5!AF117+[11]PSK_FP_SO_UV_SR_v_3_5!AF117</f>
        <v>21410295</v>
      </c>
      <c r="AG119" s="136">
        <f>[2]PSK_FP_RO_MIRRI_SR_v_3_5!AG117+[3]PSK_FP_SO_MD_SR_v_3_5!AG117+[4]PSK_FP_SO_MH_SR_v_3_5!AG117+[5]PSK_FP_SO_MPSVR_SR_v_3_6!AG117+[6]PSK_FP_SO_MSVVM_SR_v_3_5!AG117+[7]PSK_FP_SO_MV_SR_v_3_5!AG117+[8]PSK_FP_SO_MZ_SR_v_3_5!AG117+[9]PSK_FP_SO_MZP_SR_v_3_5!AG117+[10]PSK_FP_SO_SIEA_v_3_5!AG117+[11]PSK_FP_SO_UV_SR_v_3_5!AG117</f>
        <v>20525295</v>
      </c>
      <c r="AH119" s="136">
        <f>[2]PSK_FP_RO_MIRRI_SR_v_3_5!AH117+[3]PSK_FP_SO_MD_SR_v_3_5!AH117+[4]PSK_FP_SO_MH_SR_v_3_5!AH117+[5]PSK_FP_SO_MPSVR_SR_v_3_6!AH117+[6]PSK_FP_SO_MSVVM_SR_v_3_5!AH117+[7]PSK_FP_SO_MV_SR_v_3_5!AH117+[8]PSK_FP_SO_MZ_SR_v_3_5!AH117+[9]PSK_FP_SO_MZP_SR_v_3_5!AH117+[10]PSK_FP_SO_SIEA_v_3_5!AH117+[11]PSK_FP_SO_UV_SR_v_3_5!AH117</f>
        <v>885000</v>
      </c>
      <c r="AI119" s="136">
        <f>[2]PSK_FP_RO_MIRRI_SR_v_3_5!AI117+[3]PSK_FP_SO_MD_SR_v_3_5!AI117+[4]PSK_FP_SO_MH_SR_v_3_5!AI117+[5]PSK_FP_SO_MPSVR_SR_v_3_6!AI117+[6]PSK_FP_SO_MSVVM_SR_v_3_5!AI117+[7]PSK_FP_SO_MV_SR_v_3_5!AI117+[8]PSK_FP_SO_MZ_SR_v_3_5!AI117+[9]PSK_FP_SO_MZP_SR_v_3_5!AI117+[10]PSK_FP_SO_SIEA_v_3_5!AI117+[11]PSK_FP_SO_UV_SR_v_3_5!AI117</f>
        <v>21410295</v>
      </c>
      <c r="AJ119" s="136">
        <f>[2]PSK_FP_RO_MIRRI_SR_v_3_5!AJ117+[3]PSK_FP_SO_MD_SR_v_3_5!AJ117+[4]PSK_FP_SO_MH_SR_v_3_5!AJ117+[5]PSK_FP_SO_MPSVR_SR_v_3_6!AJ117+[6]PSK_FP_SO_MSVVM_SR_v_3_5!AJ117+[7]PSK_FP_SO_MV_SR_v_3_5!AJ117+[8]PSK_FP_SO_MZ_SR_v_3_5!AJ117+[9]PSK_FP_SO_MZP_SR_v_3_5!AJ117+[10]PSK_FP_SO_SIEA_v_3_5!AJ117+[11]PSK_FP_SO_UV_SR_v_3_5!AJ117</f>
        <v>20525295</v>
      </c>
      <c r="AK119" s="136">
        <f>[2]PSK_FP_RO_MIRRI_SR_v_3_5!AK117+[3]PSK_FP_SO_MD_SR_v_3_5!AK117+[4]PSK_FP_SO_MH_SR_v_3_5!AK117+[5]PSK_FP_SO_MPSVR_SR_v_3_6!AK117+[6]PSK_FP_SO_MSVVM_SR_v_3_5!AK117+[7]PSK_FP_SO_MV_SR_v_3_5!AK117+[8]PSK_FP_SO_MZ_SR_v_3_5!AK117+[9]PSK_FP_SO_MZP_SR_v_3_5!AK117+[10]PSK_FP_SO_SIEA_v_3_5!AK117+[11]PSK_FP_SO_UV_SR_v_3_5!AK117</f>
        <v>885000</v>
      </c>
      <c r="AL119" s="136">
        <f>[2]PSK_FP_RO_MIRRI_SR_v_3_5!AL117+[3]PSK_FP_SO_MD_SR_v_3_5!AL117+[4]PSK_FP_SO_MH_SR_v_3_5!AL117+[5]PSK_FP_SO_MPSVR_SR_v_3_6!AL117+[6]PSK_FP_SO_MSVVM_SR_v_3_5!AL117+[7]PSK_FP_SO_MV_SR_v_3_5!AL117+[8]PSK_FP_SO_MZ_SR_v_3_5!AL117+[9]PSK_FP_SO_MZP_SR_v_3_5!AL117+[10]PSK_FP_SO_SIEA_v_3_5!AL117+[11]PSK_FP_SO_UV_SR_v_3_5!AL117</f>
        <v>21410295</v>
      </c>
      <c r="AM119" s="136">
        <f>[2]PSK_FP_RO_MIRRI_SR_v_3_5!AM117+[3]PSK_FP_SO_MD_SR_v_3_5!AM117+[4]PSK_FP_SO_MH_SR_v_3_5!AM117+[5]PSK_FP_SO_MPSVR_SR_v_3_6!AM117+[6]PSK_FP_SO_MSVVM_SR_v_3_5!AM117+[7]PSK_FP_SO_MV_SR_v_3_5!AM117+[8]PSK_FP_SO_MZ_SR_v_3_5!AM117+[9]PSK_FP_SO_MZP_SR_v_3_5!AM117+[10]PSK_FP_SO_SIEA_v_3_5!AM117+[11]PSK_FP_SO_UV_SR_v_3_5!AM117</f>
        <v>20525295</v>
      </c>
      <c r="AN119" s="136">
        <f>[2]PSK_FP_RO_MIRRI_SR_v_3_5!AN117+[3]PSK_FP_SO_MD_SR_v_3_5!AN117+[4]PSK_FP_SO_MH_SR_v_3_5!AN117+[5]PSK_FP_SO_MPSVR_SR_v_3_6!AN117+[6]PSK_FP_SO_MSVVM_SR_v_3_5!AN117+[7]PSK_FP_SO_MV_SR_v_3_5!AN117+[8]PSK_FP_SO_MZ_SR_v_3_5!AN117+[9]PSK_FP_SO_MZP_SR_v_3_5!AN117+[10]PSK_FP_SO_SIEA_v_3_5!AN117+[11]PSK_FP_SO_UV_SR_v_3_5!AN117</f>
        <v>885000</v>
      </c>
      <c r="AO119" s="136">
        <f>[2]PSK_FP_RO_MIRRI_SR_v_3_5!AO117+[3]PSK_FP_SO_MD_SR_v_3_5!AO117+[4]PSK_FP_SO_MH_SR_v_3_5!AO117+[5]PSK_FP_SO_MPSVR_SR_v_3_6!AO117+[6]PSK_FP_SO_MSVVM_SR_v_3_5!AO117+[7]PSK_FP_SO_MV_SR_v_3_5!AO117+[8]PSK_FP_SO_MZ_SR_v_3_5!AO117+[9]PSK_FP_SO_MZP_SR_v_3_5!AO117+[10]PSK_FP_SO_SIEA_v_3_5!AO117+[11]PSK_FP_SO_UV_SR_v_3_5!AO117</f>
        <v>0</v>
      </c>
      <c r="AP119" s="136">
        <f>[2]PSK_FP_RO_MIRRI_SR_v_3_5!AP117+[3]PSK_FP_SO_MD_SR_v_3_5!AP117+[4]PSK_FP_SO_MH_SR_v_3_5!AP117+[5]PSK_FP_SO_MPSVR_SR_v_3_6!AP117+[6]PSK_FP_SO_MSVVM_SR_v_3_5!AP117+[7]PSK_FP_SO_MV_SR_v_3_5!AP117+[8]PSK_FP_SO_MZ_SR_v_3_5!AP117+[9]PSK_FP_SO_MZP_SR_v_3_5!AP117+[10]PSK_FP_SO_SIEA_v_3_5!AP117+[11]PSK_FP_SO_UV_SR_v_3_5!AP117</f>
        <v>0</v>
      </c>
      <c r="AQ119" s="136">
        <f>[2]PSK_FP_RO_MIRRI_SR_v_3_5!AQ117+[3]PSK_FP_SO_MD_SR_v_3_5!AQ117+[4]PSK_FP_SO_MH_SR_v_3_5!AQ117+[5]PSK_FP_SO_MPSVR_SR_v_3_6!AQ117+[6]PSK_FP_SO_MSVVM_SR_v_3_5!AQ117+[7]PSK_FP_SO_MV_SR_v_3_5!AQ117+[8]PSK_FP_SO_MZ_SR_v_3_5!AQ117+[9]PSK_FP_SO_MZP_SR_v_3_5!AQ117+[10]PSK_FP_SO_SIEA_v_3_5!AQ117+[11]PSK_FP_SO_UV_SR_v_3_5!AQ117</f>
        <v>0</v>
      </c>
      <c r="AR119" s="136">
        <f>[2]PSK_FP_RO_MIRRI_SR_v_3_5!AR117+[3]PSK_FP_SO_MD_SR_v_3_5!AR117+[4]PSK_FP_SO_MH_SR_v_3_5!AR117+[5]PSK_FP_SO_MPSVR_SR_v_3_6!AR117+[6]PSK_FP_SO_MSVVM_SR_v_3_5!AR117+[7]PSK_FP_SO_MV_SR_v_3_5!AR117+[8]PSK_FP_SO_MZ_SR_v_3_5!AR117+[9]PSK_FP_SO_MZP_SR_v_3_5!AR117+[10]PSK_FP_SO_SIEA_v_3_5!AR117+[11]PSK_FP_SO_UV_SR_v_3_5!AR117</f>
        <v>0</v>
      </c>
      <c r="AS119" s="136">
        <f>[2]PSK_FP_RO_MIRRI_SR_v_3_5!AS117+[3]PSK_FP_SO_MD_SR_v_3_5!AS117+[4]PSK_FP_SO_MH_SR_v_3_5!AS117+[5]PSK_FP_SO_MPSVR_SR_v_3_6!AS117+[6]PSK_FP_SO_MSVVM_SR_v_3_5!AS117+[7]PSK_FP_SO_MV_SR_v_3_5!AS117+[8]PSK_FP_SO_MZ_SR_v_3_5!AS117+[9]PSK_FP_SO_MZP_SR_v_3_5!AS117+[10]PSK_FP_SO_SIEA_v_3_5!AS117+[11]PSK_FP_SO_UV_SR_v_3_5!AS117</f>
        <v>0</v>
      </c>
      <c r="AT119" s="136">
        <f>[2]PSK_FP_RO_MIRRI_SR_v_3_5!AT117+[3]PSK_FP_SO_MD_SR_v_3_5!AT117+[4]PSK_FP_SO_MH_SR_v_3_5!AT117+[5]PSK_FP_SO_MPSVR_SR_v_3_6!AT117+[6]PSK_FP_SO_MSVVM_SR_v_3_5!AT117+[7]PSK_FP_SO_MV_SR_v_3_5!AT117+[8]PSK_FP_SO_MZ_SR_v_3_5!AT117+[9]PSK_FP_SO_MZP_SR_v_3_5!AT117+[10]PSK_FP_SO_SIEA_v_3_5!AT117+[11]PSK_FP_SO_UV_SR_v_3_5!AT117</f>
        <v>0</v>
      </c>
      <c r="AU119" s="163">
        <f>[2]PSK_FP_RO_MIRRI_SR_v_3_5!AU117+[3]PSK_FP_SO_MD_SR_v_3_5!AU117+[4]PSK_FP_SO_MH_SR_v_3_5!AU117+[5]PSK_FP_SO_MPSVR_SR_v_3_6!AU117+[6]PSK_FP_SO_MSVVM_SR_v_3_5!AU117+[7]PSK_FP_SO_MV_SR_v_3_5!AU117+[8]PSK_FP_SO_MZ_SR_v_3_5!AU117+[9]PSK_FP_SO_MZP_SR_v_3_5!AU117+[10]PSK_FP_SO_SIEA_v_3_5!AU117+[11]PSK_FP_SO_UV_SR_v_3_5!AU117</f>
        <v>0</v>
      </c>
      <c r="AV119" s="162">
        <f>[2]PSK_FP_RO_MIRRI_SR_v_3_5!AV117+[3]PSK_FP_SO_MD_SR_v_3_5!AV117+[4]PSK_FP_SO_MH_SR_v_3_5!AV117+[5]PSK_FP_SO_MPSVR_SR_v_3_6!AV117+[6]PSK_FP_SO_MSVVM_SR_v_3_5!AV117+[7]PSK_FP_SO_MV_SR_v_3_5!AV117+[8]PSK_FP_SO_MZ_SR_v_3_5!AV117+[9]PSK_FP_SO_MZP_SR_v_3_5!AV117+[10]PSK_FP_SO_SIEA_v_3_5!AV117+[11]PSK_FP_SO_UV_SR_v_3_5!AV117</f>
        <v>0</v>
      </c>
      <c r="AW119" s="136">
        <f>[2]PSK_FP_RO_MIRRI_SR_v_3_5!AW117+[3]PSK_FP_SO_MD_SR_v_3_5!AW117+[4]PSK_FP_SO_MH_SR_v_3_5!AW117+[5]PSK_FP_SO_MPSVR_SR_v_3_6!AW117+[6]PSK_FP_SO_MSVVM_SR_v_3_5!AW117+[7]PSK_FP_SO_MV_SR_v_3_5!AW117+[8]PSK_FP_SO_MZ_SR_v_3_5!AW117+[9]PSK_FP_SO_MZP_SR_v_3_5!AW117+[10]PSK_FP_SO_SIEA_v_3_5!AW117+[11]PSK_FP_SO_UV_SR_v_3_5!AW117</f>
        <v>0</v>
      </c>
      <c r="AX119" s="136">
        <f>[2]PSK_FP_RO_MIRRI_SR_v_3_5!AX117+[3]PSK_FP_SO_MD_SR_v_3_5!AX117+[4]PSK_FP_SO_MH_SR_v_3_5!AX117+[5]PSK_FP_SO_MPSVR_SR_v_3_6!AX117+[6]PSK_FP_SO_MSVVM_SR_v_3_5!AX117+[7]PSK_FP_SO_MV_SR_v_3_5!AX117+[8]PSK_FP_SO_MZ_SR_v_3_5!AX117+[9]PSK_FP_SO_MZP_SR_v_3_5!AX117+[10]PSK_FP_SO_SIEA_v_3_5!AX117+[11]PSK_FP_SO_UV_SR_v_3_5!AX117</f>
        <v>0</v>
      </c>
      <c r="AY119" s="136">
        <f>[2]PSK_FP_RO_MIRRI_SR_v_3_5!AY117+[3]PSK_FP_SO_MD_SR_v_3_5!AY117+[4]PSK_FP_SO_MH_SR_v_3_5!AY117+[5]PSK_FP_SO_MPSVR_SR_v_3_6!AY117+[6]PSK_FP_SO_MSVVM_SR_v_3_5!AY117+[7]PSK_FP_SO_MV_SR_v_3_5!AY117+[8]PSK_FP_SO_MZ_SR_v_3_5!AY117+[9]PSK_FP_SO_MZP_SR_v_3_5!AY117+[10]PSK_FP_SO_SIEA_v_3_5!AY117+[11]PSK_FP_SO_UV_SR_v_3_5!AY117</f>
        <v>0</v>
      </c>
      <c r="AZ119" s="136">
        <f>[2]PSK_FP_RO_MIRRI_SR_v_3_5!AZ117+[3]PSK_FP_SO_MD_SR_v_3_5!AZ117+[4]PSK_FP_SO_MH_SR_v_3_5!AZ117+[5]PSK_FP_SO_MPSVR_SR_v_3_6!AZ117+[6]PSK_FP_SO_MSVVM_SR_v_3_5!AZ117+[7]PSK_FP_SO_MV_SR_v_3_5!AZ117+[8]PSK_FP_SO_MZ_SR_v_3_5!AZ117+[9]PSK_FP_SO_MZP_SR_v_3_5!AZ117+[10]PSK_FP_SO_SIEA_v_3_5!AZ117+[11]PSK_FP_SO_UV_SR_v_3_5!AZ117</f>
        <v>0</v>
      </c>
      <c r="BA119" s="136">
        <f>[2]PSK_FP_RO_MIRRI_SR_v_3_5!BA117+[3]PSK_FP_SO_MD_SR_v_3_5!BA117+[4]PSK_FP_SO_MH_SR_v_3_5!BA117+[5]PSK_FP_SO_MPSVR_SR_v_3_6!BA117+[6]PSK_FP_SO_MSVVM_SR_v_3_5!BA117+[7]PSK_FP_SO_MV_SR_v_3_5!BA117+[8]PSK_FP_SO_MZ_SR_v_3_5!BA117+[9]PSK_FP_SO_MZP_SR_v_3_5!BA117+[10]PSK_FP_SO_SIEA_v_3_5!BA117+[11]PSK_FP_SO_UV_SR_v_3_5!BA117</f>
        <v>0</v>
      </c>
      <c r="BB119" s="136">
        <f>[2]PSK_FP_RO_MIRRI_SR_v_3_5!BB117+[3]PSK_FP_SO_MD_SR_v_3_5!BB117+[4]PSK_FP_SO_MH_SR_v_3_5!BB117+[5]PSK_FP_SO_MPSVR_SR_v_3_6!BB117+[6]PSK_FP_SO_MSVVM_SR_v_3_5!BB117+[7]PSK_FP_SO_MV_SR_v_3_5!BB117+[8]PSK_FP_SO_MZ_SR_v_3_5!BB117+[9]PSK_FP_SO_MZP_SR_v_3_5!BB117+[10]PSK_FP_SO_SIEA_v_3_5!BB117+[11]PSK_FP_SO_UV_SR_v_3_5!BB117</f>
        <v>0</v>
      </c>
      <c r="BC119" s="136">
        <f>[2]PSK_FP_RO_MIRRI_SR_v_3_5!BC117+[3]PSK_FP_SO_MD_SR_v_3_5!BC117+[4]PSK_FP_SO_MH_SR_v_3_5!BC117+[5]PSK_FP_SO_MPSVR_SR_v_3_6!BC117+[6]PSK_FP_SO_MSVVM_SR_v_3_5!BC117+[7]PSK_FP_SO_MV_SR_v_3_5!BC117+[8]PSK_FP_SO_MZ_SR_v_3_5!BC117+[9]PSK_FP_SO_MZP_SR_v_3_5!BC117+[10]PSK_FP_SO_SIEA_v_3_5!BC117+[11]PSK_FP_SO_UV_SR_v_3_5!BC117</f>
        <v>0</v>
      </c>
      <c r="BD119" s="136">
        <f>[2]PSK_FP_RO_MIRRI_SR_v_3_5!BD117+[3]PSK_FP_SO_MD_SR_v_3_5!BD117+[4]PSK_FP_SO_MH_SR_v_3_5!BD117+[5]PSK_FP_SO_MPSVR_SR_v_3_6!BD117+[6]PSK_FP_SO_MSVVM_SR_v_3_5!BD117+[7]PSK_FP_SO_MV_SR_v_3_5!BD117+[8]PSK_FP_SO_MZ_SR_v_3_5!BD117+[9]PSK_FP_SO_MZP_SR_v_3_5!BD117+[10]PSK_FP_SO_SIEA_v_3_5!BD117+[11]PSK_FP_SO_UV_SR_v_3_5!BD117</f>
        <v>0</v>
      </c>
      <c r="BE119" s="136">
        <f>[2]PSK_FP_RO_MIRRI_SR_v_3_5!BE117+[3]PSK_FP_SO_MD_SR_v_3_5!BE117+[4]PSK_FP_SO_MH_SR_v_3_5!BE117+[5]PSK_FP_SO_MPSVR_SR_v_3_6!BE117+[6]PSK_FP_SO_MSVVM_SR_v_3_5!BE117+[7]PSK_FP_SO_MV_SR_v_3_5!BE117+[8]PSK_FP_SO_MZ_SR_v_3_5!BE117+[9]PSK_FP_SO_MZP_SR_v_3_5!BE117+[10]PSK_FP_SO_SIEA_v_3_5!BE117+[11]PSK_FP_SO_UV_SR_v_3_5!BE117</f>
        <v>0</v>
      </c>
      <c r="BF119" s="136">
        <f>[2]PSK_FP_RO_MIRRI_SR_v_3_5!BF117+[3]PSK_FP_SO_MD_SR_v_3_5!BF117+[4]PSK_FP_SO_MH_SR_v_3_5!BF117+[5]PSK_FP_SO_MPSVR_SR_v_3_6!BF117+[6]PSK_FP_SO_MSVVM_SR_v_3_5!BF117+[7]PSK_FP_SO_MV_SR_v_3_5!BF117+[8]PSK_FP_SO_MZ_SR_v_3_5!BF117+[9]PSK_FP_SO_MZP_SR_v_3_5!BF117+[10]PSK_FP_SO_SIEA_v_3_5!BF117+[11]PSK_FP_SO_UV_SR_v_3_5!BF117</f>
        <v>0</v>
      </c>
      <c r="BG119" s="163">
        <f>[2]PSK_FP_RO_MIRRI_SR_v_3_5!BG117+[3]PSK_FP_SO_MD_SR_v_3_5!BG117+[4]PSK_FP_SO_MH_SR_v_3_5!BG117+[5]PSK_FP_SO_MPSVR_SR_v_3_6!BG117+[6]PSK_FP_SO_MSVVM_SR_v_3_5!BG117+[7]PSK_FP_SO_MV_SR_v_3_5!BG117+[8]PSK_FP_SO_MZ_SR_v_3_5!BG117+[9]PSK_FP_SO_MZP_SR_v_3_5!BG117+[10]PSK_FP_SO_SIEA_v_3_5!BG117+[11]PSK_FP_SO_UV_SR_v_3_5!BG117</f>
        <v>0</v>
      </c>
      <c r="BH119" s="162">
        <f>[2]PSK_FP_RO_MIRRI_SR_v_3_5!BH117+[3]PSK_FP_SO_MD_SR_v_3_5!BH117+[4]PSK_FP_SO_MH_SR_v_3_5!BH117+[5]PSK_FP_SO_MPSVR_SR_v_3_6!BH117+[6]PSK_FP_SO_MSVVM_SR_v_3_5!BH117+[7]PSK_FP_SO_MV_SR_v_3_5!BH117+[8]PSK_FP_SO_MZ_SR_v_3_5!BH117+[9]PSK_FP_SO_MZP_SR_v_3_5!BH117+[10]PSK_FP_SO_SIEA_v_3_5!BH117+[11]PSK_FP_SO_UV_SR_v_3_5!BH117</f>
        <v>0</v>
      </c>
      <c r="BI119" s="136">
        <f>[2]PSK_FP_RO_MIRRI_SR_v_3_5!BI117+[3]PSK_FP_SO_MD_SR_v_3_5!BI117+[4]PSK_FP_SO_MH_SR_v_3_5!BI117+[5]PSK_FP_SO_MPSVR_SR_v_3_6!BI117+[6]PSK_FP_SO_MSVVM_SR_v_3_5!BI117+[7]PSK_FP_SO_MV_SR_v_3_5!BI117+[8]PSK_FP_SO_MZ_SR_v_3_5!BI117+[9]PSK_FP_SO_MZP_SR_v_3_5!BI117+[10]PSK_FP_SO_SIEA_v_3_5!BI117+[11]PSK_FP_SO_UV_SR_v_3_5!BI117</f>
        <v>0</v>
      </c>
      <c r="BJ119" s="136">
        <f>[2]PSK_FP_RO_MIRRI_SR_v_3_5!BJ117+[3]PSK_FP_SO_MD_SR_v_3_5!BJ117+[4]PSK_FP_SO_MH_SR_v_3_5!BJ117+[5]PSK_FP_SO_MPSVR_SR_v_3_6!BJ117+[6]PSK_FP_SO_MSVVM_SR_v_3_5!BJ117+[7]PSK_FP_SO_MV_SR_v_3_5!BJ117+[8]PSK_FP_SO_MZ_SR_v_3_5!BJ117+[9]PSK_FP_SO_MZP_SR_v_3_5!BJ117+[10]PSK_FP_SO_SIEA_v_3_5!BJ117+[11]PSK_FP_SO_UV_SR_v_3_5!BJ117</f>
        <v>0</v>
      </c>
      <c r="BK119" s="136">
        <f>[2]PSK_FP_RO_MIRRI_SR_v_3_5!BK117+[3]PSK_FP_SO_MD_SR_v_3_5!BK117+[4]PSK_FP_SO_MH_SR_v_3_5!BK117+[5]PSK_FP_SO_MPSVR_SR_v_3_6!BK117+[6]PSK_FP_SO_MSVVM_SR_v_3_5!BK117+[7]PSK_FP_SO_MV_SR_v_3_5!BK117+[8]PSK_FP_SO_MZ_SR_v_3_5!BK117+[9]PSK_FP_SO_MZP_SR_v_3_5!BK117+[10]PSK_FP_SO_SIEA_v_3_5!BK117+[11]PSK_FP_SO_UV_SR_v_3_5!BK117</f>
        <v>0</v>
      </c>
      <c r="BL119" s="136">
        <f>[2]PSK_FP_RO_MIRRI_SR_v_3_5!BL117+[3]PSK_FP_SO_MD_SR_v_3_5!BL117+[4]PSK_FP_SO_MH_SR_v_3_5!BL117+[5]PSK_FP_SO_MPSVR_SR_v_3_6!BL117+[6]PSK_FP_SO_MSVVM_SR_v_3_5!BL117+[7]PSK_FP_SO_MV_SR_v_3_5!BL117+[8]PSK_FP_SO_MZ_SR_v_3_5!BL117+[9]PSK_FP_SO_MZP_SR_v_3_5!BL117+[10]PSK_FP_SO_SIEA_v_3_5!BL117+[11]PSK_FP_SO_UV_SR_v_3_5!BL117</f>
        <v>0</v>
      </c>
      <c r="BM119" s="136">
        <f>[2]PSK_FP_RO_MIRRI_SR_v_3_5!BM117+[3]PSK_FP_SO_MD_SR_v_3_5!BM117+[4]PSK_FP_SO_MH_SR_v_3_5!BM117+[5]PSK_FP_SO_MPSVR_SR_v_3_6!BM117+[6]PSK_FP_SO_MSVVM_SR_v_3_5!BM117+[7]PSK_FP_SO_MV_SR_v_3_5!BM117+[8]PSK_FP_SO_MZ_SR_v_3_5!BM117+[9]PSK_FP_SO_MZP_SR_v_3_5!BM117+[10]PSK_FP_SO_SIEA_v_3_5!BM117+[11]PSK_FP_SO_UV_SR_v_3_5!BM117</f>
        <v>0</v>
      </c>
      <c r="BN119" s="136">
        <f>[2]PSK_FP_RO_MIRRI_SR_v_3_5!BN117+[3]PSK_FP_SO_MD_SR_v_3_5!BN117+[4]PSK_FP_SO_MH_SR_v_3_5!BN117+[5]PSK_FP_SO_MPSVR_SR_v_3_6!BN117+[6]PSK_FP_SO_MSVVM_SR_v_3_5!BN117+[7]PSK_FP_SO_MV_SR_v_3_5!BN117+[8]PSK_FP_SO_MZ_SR_v_3_5!BN117+[9]PSK_FP_SO_MZP_SR_v_3_5!BN117+[10]PSK_FP_SO_SIEA_v_3_5!BN117+[11]PSK_FP_SO_UV_SR_v_3_5!BN117</f>
        <v>0</v>
      </c>
      <c r="BO119" s="136">
        <f>[2]PSK_FP_RO_MIRRI_SR_v_3_5!BO117+[3]PSK_FP_SO_MD_SR_v_3_5!BO117+[4]PSK_FP_SO_MH_SR_v_3_5!BO117+[5]PSK_FP_SO_MPSVR_SR_v_3_6!BO117+[6]PSK_FP_SO_MSVVM_SR_v_3_5!BO117+[7]PSK_FP_SO_MV_SR_v_3_5!BO117+[8]PSK_FP_SO_MZ_SR_v_3_5!BO117+[9]PSK_FP_SO_MZP_SR_v_3_5!BO117+[10]PSK_FP_SO_SIEA_v_3_5!BO117+[11]PSK_FP_SO_UV_SR_v_3_5!BO117</f>
        <v>0</v>
      </c>
      <c r="BP119" s="136">
        <f>[2]PSK_FP_RO_MIRRI_SR_v_3_5!BP117+[3]PSK_FP_SO_MD_SR_v_3_5!BP117+[4]PSK_FP_SO_MH_SR_v_3_5!BP117+[5]PSK_FP_SO_MPSVR_SR_v_3_6!BP117+[6]PSK_FP_SO_MSVVM_SR_v_3_5!BP117+[7]PSK_FP_SO_MV_SR_v_3_5!BP117+[8]PSK_FP_SO_MZ_SR_v_3_5!BP117+[9]PSK_FP_SO_MZP_SR_v_3_5!BP117+[10]PSK_FP_SO_SIEA_v_3_5!BP117+[11]PSK_FP_SO_UV_SR_v_3_5!BP117</f>
        <v>0</v>
      </c>
      <c r="BQ119" s="136">
        <f>[2]PSK_FP_RO_MIRRI_SR_v_3_5!BQ117+[3]PSK_FP_SO_MD_SR_v_3_5!BQ117+[4]PSK_FP_SO_MH_SR_v_3_5!BQ117+[5]PSK_FP_SO_MPSVR_SR_v_3_6!BQ117+[6]PSK_FP_SO_MSVVM_SR_v_3_5!BQ117+[7]PSK_FP_SO_MV_SR_v_3_5!BQ117+[8]PSK_FP_SO_MZ_SR_v_3_5!BQ117+[9]PSK_FP_SO_MZP_SR_v_3_5!BQ117+[10]PSK_FP_SO_SIEA_v_3_5!BQ117+[11]PSK_FP_SO_UV_SR_v_3_5!BQ117</f>
        <v>0</v>
      </c>
      <c r="BR119" s="136">
        <f>[2]PSK_FP_RO_MIRRI_SR_v_3_5!BR117+[3]PSK_FP_SO_MD_SR_v_3_5!BR117+[4]PSK_FP_SO_MH_SR_v_3_5!BR117+[5]PSK_FP_SO_MPSVR_SR_v_3_6!BR117+[6]PSK_FP_SO_MSVVM_SR_v_3_5!BR117+[7]PSK_FP_SO_MV_SR_v_3_5!BR117+[8]PSK_FP_SO_MZ_SR_v_3_5!BR117+[9]PSK_FP_SO_MZP_SR_v_3_5!BR117+[10]PSK_FP_SO_SIEA_v_3_5!BR117+[11]PSK_FP_SO_UV_SR_v_3_5!BR117</f>
        <v>0</v>
      </c>
      <c r="BS119" s="163">
        <f>[2]PSK_FP_RO_MIRRI_SR_v_3_5!BS117+[3]PSK_FP_SO_MD_SR_v_3_5!BS117+[4]PSK_FP_SO_MH_SR_v_3_5!BS117+[5]PSK_FP_SO_MPSVR_SR_v_3_6!BS117+[6]PSK_FP_SO_MSVVM_SR_v_3_5!BS117+[7]PSK_FP_SO_MV_SR_v_3_5!BS117+[8]PSK_FP_SO_MZ_SR_v_3_5!BS117+[9]PSK_FP_SO_MZP_SR_v_3_5!BS117+[10]PSK_FP_SO_SIEA_v_3_5!BS117+[11]PSK_FP_SO_UV_SR_v_3_5!BS117</f>
        <v>0</v>
      </c>
      <c r="BT119" s="134"/>
      <c r="BU119" s="101"/>
      <c r="BV119" s="102"/>
      <c r="BW119" s="102"/>
      <c r="BX119" s="102"/>
      <c r="BY119" s="102"/>
      <c r="BZ119" s="102"/>
      <c r="CA119" s="102"/>
      <c r="CB119" s="102"/>
      <c r="CC119" s="102"/>
      <c r="CD119" s="103"/>
      <c r="CE119" s="104">
        <f t="shared" si="39"/>
        <v>0.84999999451895802</v>
      </c>
      <c r="CF119" s="102">
        <f t="shared" si="30"/>
        <v>0.150000005481042</v>
      </c>
      <c r="CG119" s="102">
        <f t="shared" si="31"/>
        <v>0</v>
      </c>
      <c r="CH119" s="102">
        <f t="shared" si="32"/>
        <v>0.150000005481042</v>
      </c>
      <c r="CI119" s="102">
        <f t="shared" si="33"/>
        <v>0</v>
      </c>
      <c r="CJ119" s="102">
        <f t="shared" si="40"/>
        <v>0.4</v>
      </c>
      <c r="CK119" s="102">
        <f t="shared" si="41"/>
        <v>0.6</v>
      </c>
      <c r="CL119" s="102">
        <f t="shared" si="42"/>
        <v>0</v>
      </c>
      <c r="CM119" s="102">
        <f t="shared" si="43"/>
        <v>0.6</v>
      </c>
      <c r="CN119" s="103">
        <f t="shared" si="44"/>
        <v>0</v>
      </c>
      <c r="CO119" s="105" t="s">
        <v>243</v>
      </c>
      <c r="CP119" s="106" t="s">
        <v>243</v>
      </c>
      <c r="CQ119" s="106" t="s">
        <v>243</v>
      </c>
      <c r="CR119" s="106" t="s">
        <v>243</v>
      </c>
      <c r="CS119" s="107" t="s">
        <v>243</v>
      </c>
      <c r="CT119" s="104" t="s">
        <v>243</v>
      </c>
      <c r="CU119" s="102"/>
      <c r="CV119" s="102"/>
      <c r="CW119" s="102"/>
      <c r="CX119" s="103"/>
    </row>
    <row r="120" spans="1:102" s="168" customFormat="1" x14ac:dyDescent="0.25">
      <c r="A120" s="137"/>
      <c r="B120" s="164">
        <f>[2]PSK_FP_RO_MIRRI_SR_v_3_5!B118+[3]PSK_FP_SO_MD_SR_v_3_5!B118+[4]PSK_FP_SO_MH_SR_v_3_5!B118+[5]PSK_FP_SO_MPSVR_SR_v_3_6!B118+[6]PSK_FP_SO_MSVVM_SR_v_3_5!B118+[7]PSK_FP_SO_MV_SR_v_3_5!B118+[8]PSK_FP_SO_MZ_SR_v_3_5!B118+[9]PSK_FP_SO_MZP_SR_v_3_5!B118+[10]PSK_FP_SO_SIEA_v_3_5!B118+[11]PSK_FP_SO_UV_SR_v_3_5!B118</f>
        <v>138310295</v>
      </c>
      <c r="C120" s="108">
        <f>[2]PSK_FP_RO_MIRRI_SR_v_3_5!C118+[3]PSK_FP_SO_MD_SR_v_3_5!C118+[4]PSK_FP_SO_MH_SR_v_3_5!C118+[5]PSK_FP_SO_MPSVR_SR_v_3_6!C118+[6]PSK_FP_SO_MSVVM_SR_v_3_5!C118+[7]PSK_FP_SO_MV_SR_v_3_5!C118+[8]PSK_FP_SO_MZ_SR_v_3_5!C118+[9]PSK_FP_SO_MZP_SR_v_3_5!C118+[10]PSK_FP_SO_SIEA_v_3_5!C118+[11]PSK_FP_SO_UV_SR_v_3_5!C118</f>
        <v>116900000</v>
      </c>
      <c r="D120" s="108">
        <f>[2]PSK_FP_RO_MIRRI_SR_v_3_5!D118+[3]PSK_FP_SO_MD_SR_v_3_5!D118+[4]PSK_FP_SO_MH_SR_v_3_5!D118+[5]PSK_FP_SO_MPSVR_SR_v_3_6!D118+[6]PSK_FP_SO_MSVVM_SR_v_3_5!D118+[7]PSK_FP_SO_MV_SR_v_3_5!D118+[8]PSK_FP_SO_MZ_SR_v_3_5!D118+[9]PSK_FP_SO_MZP_SR_v_3_5!D118+[10]PSK_FP_SO_SIEA_v_3_5!D118+[11]PSK_FP_SO_UV_SR_v_3_5!D118</f>
        <v>21410295</v>
      </c>
      <c r="E120" s="108">
        <f>[2]PSK_FP_RO_MIRRI_SR_v_3_5!E118+[3]PSK_FP_SO_MD_SR_v_3_5!E118+[4]PSK_FP_SO_MH_SR_v_3_5!E118+[5]PSK_FP_SO_MPSVR_SR_v_3_6!E118+[6]PSK_FP_SO_MSVVM_SR_v_3_5!E118+[7]PSK_FP_SO_MV_SR_v_3_5!E118+[8]PSK_FP_SO_MZ_SR_v_3_5!E118+[9]PSK_FP_SO_MZP_SR_v_3_5!E118+[10]PSK_FP_SO_SIEA_v_3_5!E118+[11]PSK_FP_SO_UV_SR_v_3_5!E118</f>
        <v>21410295</v>
      </c>
      <c r="F120" s="108">
        <f>[2]PSK_FP_RO_MIRRI_SR_v_3_5!F118+[3]PSK_FP_SO_MD_SR_v_3_5!F118+[4]PSK_FP_SO_MH_SR_v_3_5!F118+[5]PSK_FP_SO_MPSVR_SR_v_3_6!F118+[6]PSK_FP_SO_MSVVM_SR_v_3_5!F118+[7]PSK_FP_SO_MV_SR_v_3_5!F118+[8]PSK_FP_SO_MZ_SR_v_3_5!F118+[9]PSK_FP_SO_MZP_SR_v_3_5!F118+[10]PSK_FP_SO_SIEA_v_3_5!F118+[11]PSK_FP_SO_UV_SR_v_3_5!F118</f>
        <v>21410295</v>
      </c>
      <c r="G120" s="108">
        <f>[2]PSK_FP_RO_MIRRI_SR_v_3_5!G118+[3]PSK_FP_SO_MD_SR_v_3_5!G118+[4]PSK_FP_SO_MH_SR_v_3_5!G118+[5]PSK_FP_SO_MPSVR_SR_v_3_6!G118+[6]PSK_FP_SO_MSVVM_SR_v_3_5!G118+[7]PSK_FP_SO_MV_SR_v_3_5!G118+[8]PSK_FP_SO_MZ_SR_v_3_5!G118+[9]PSK_FP_SO_MZP_SR_v_3_5!G118+[10]PSK_FP_SO_SIEA_v_3_5!G118+[11]PSK_FP_SO_UV_SR_v_3_5!G118</f>
        <v>0</v>
      </c>
      <c r="H120" s="108">
        <f>[2]PSK_FP_RO_MIRRI_SR_v_3_5!H118+[3]PSK_FP_SO_MD_SR_v_3_5!H118+[4]PSK_FP_SO_MH_SR_v_3_5!H118+[5]PSK_FP_SO_MPSVR_SR_v_3_6!H118+[6]PSK_FP_SO_MSVVM_SR_v_3_5!H118+[7]PSK_FP_SO_MV_SR_v_3_5!H118+[8]PSK_FP_SO_MZ_SR_v_3_5!H118+[9]PSK_FP_SO_MZP_SR_v_3_5!H118+[10]PSK_FP_SO_SIEA_v_3_5!H118+[11]PSK_FP_SO_UV_SR_v_3_5!H118</f>
        <v>0</v>
      </c>
      <c r="I120" s="165">
        <f>[2]PSK_FP_RO_MIRRI_SR_v_3_5!I118+[3]PSK_FP_SO_MD_SR_v_3_5!I118+[4]PSK_FP_SO_MH_SR_v_3_5!I118+[5]PSK_FP_SO_MPSVR_SR_v_3_6!I118+[6]PSK_FP_SO_MSVVM_SR_v_3_5!I118+[7]PSK_FP_SO_MV_SR_v_3_5!I118+[8]PSK_FP_SO_MZ_SR_v_3_5!I118+[9]PSK_FP_SO_MZP_SR_v_3_5!I118+[10]PSK_FP_SO_SIEA_v_3_5!I118+[11]PSK_FP_SO_UV_SR_v_3_5!I118</f>
        <v>0</v>
      </c>
      <c r="J120" s="166">
        <f>[2]PSK_FP_RO_MIRRI_SR_v_3_5!J118+[3]PSK_FP_SO_MD_SR_v_3_5!J118+[4]PSK_FP_SO_MH_SR_v_3_5!J118+[5]PSK_FP_SO_MPSVR_SR_v_3_6!J118+[6]PSK_FP_SO_MSVVM_SR_v_3_5!J118+[7]PSK_FP_SO_MV_SR_v_3_5!J118+[8]PSK_FP_SO_MZ_SR_v_3_5!J118+[9]PSK_FP_SO_MZP_SR_v_3_5!J118+[10]PSK_FP_SO_SIEA_v_3_5!J118+[11]PSK_FP_SO_UV_SR_v_3_5!J118</f>
        <v>0</v>
      </c>
      <c r="K120" s="113">
        <f>[2]PSK_FP_RO_MIRRI_SR_v_3_5!K118+[3]PSK_FP_SO_MD_SR_v_3_5!K118+[4]PSK_FP_SO_MH_SR_v_3_5!K118+[5]PSK_FP_SO_MPSVR_SR_v_3_6!K118+[6]PSK_FP_SO_MSVVM_SR_v_3_5!K118+[7]PSK_FP_SO_MV_SR_v_3_5!K118+[8]PSK_FP_SO_MZ_SR_v_3_5!K118+[9]PSK_FP_SO_MZP_SR_v_3_5!K118+[10]PSK_FP_SO_SIEA_v_3_5!K118+[11]PSK_FP_SO_UV_SR_v_3_5!K118</f>
        <v>0</v>
      </c>
      <c r="L120" s="113">
        <f>[2]PSK_FP_RO_MIRRI_SR_v_3_5!L118+[3]PSK_FP_SO_MD_SR_v_3_5!L118+[4]PSK_FP_SO_MH_SR_v_3_5!L118+[5]PSK_FP_SO_MPSVR_SR_v_3_6!L118+[6]PSK_FP_SO_MSVVM_SR_v_3_5!L118+[7]PSK_FP_SO_MV_SR_v_3_5!L118+[8]PSK_FP_SO_MZ_SR_v_3_5!L118+[9]PSK_FP_SO_MZP_SR_v_3_5!L118+[10]PSK_FP_SO_SIEA_v_3_5!L118+[11]PSK_FP_SO_UV_SR_v_3_5!L118</f>
        <v>0</v>
      </c>
      <c r="M120" s="167">
        <f>[2]PSK_FP_RO_MIRRI_SR_v_3_5!M118+[3]PSK_FP_SO_MD_SR_v_3_5!M118+[4]PSK_FP_SO_MH_SR_v_3_5!M118+[5]PSK_FP_SO_MPSVR_SR_v_3_6!M118+[6]PSK_FP_SO_MSVVM_SR_v_3_5!M118+[7]PSK_FP_SO_MV_SR_v_3_5!M118+[8]PSK_FP_SO_MZ_SR_v_3_5!M118+[9]PSK_FP_SO_MZP_SR_v_3_5!M118+[10]PSK_FP_SO_SIEA_v_3_5!M118+[11]PSK_FP_SO_UV_SR_v_3_5!M118</f>
        <v>0</v>
      </c>
      <c r="N120" s="108">
        <f>[2]PSK_FP_RO_MIRRI_SR_v_3_5!N118+[3]PSK_FP_SO_MD_SR_v_3_5!N118+[4]PSK_FP_SO_MH_SR_v_3_5!N118+[5]PSK_FP_SO_MPSVR_SR_v_3_6!N118+[6]PSK_FP_SO_MSVVM_SR_v_3_5!N118+[7]PSK_FP_SO_MV_SR_v_3_5!N118+[8]PSK_FP_SO_MZ_SR_v_3_5!N118+[9]PSK_FP_SO_MZP_SR_v_3_5!N118+[10]PSK_FP_SO_SIEA_v_3_5!N118+[11]PSK_FP_SO_UV_SR_v_3_5!N118</f>
        <v>0</v>
      </c>
      <c r="O120" s="108">
        <f>[2]PSK_FP_RO_MIRRI_SR_v_3_5!O118+[3]PSK_FP_SO_MD_SR_v_3_5!O118+[4]PSK_FP_SO_MH_SR_v_3_5!O118+[5]PSK_FP_SO_MPSVR_SR_v_3_6!O118+[6]PSK_FP_SO_MSVVM_SR_v_3_5!O118+[7]PSK_FP_SO_MV_SR_v_3_5!O118+[8]PSK_FP_SO_MZ_SR_v_3_5!O118+[9]PSK_FP_SO_MZP_SR_v_3_5!O118+[10]PSK_FP_SO_SIEA_v_3_5!O118+[11]PSK_FP_SO_UV_SR_v_3_5!O118</f>
        <v>0</v>
      </c>
      <c r="P120" s="167">
        <f>[2]PSK_FP_RO_MIRRI_SR_v_3_5!P118+[3]PSK_FP_SO_MD_SR_v_3_5!P118+[4]PSK_FP_SO_MH_SR_v_3_5!P118+[5]PSK_FP_SO_MPSVR_SR_v_3_6!P118+[6]PSK_FP_SO_MSVVM_SR_v_3_5!P118+[7]PSK_FP_SO_MV_SR_v_3_5!P118+[8]PSK_FP_SO_MZ_SR_v_3_5!P118+[9]PSK_FP_SO_MZP_SR_v_3_5!P118+[10]PSK_FP_SO_SIEA_v_3_5!P118+[11]PSK_FP_SO_UV_SR_v_3_5!P118</f>
        <v>0</v>
      </c>
      <c r="Q120" s="108">
        <f>[2]PSK_FP_RO_MIRRI_SR_v_3_5!Q118+[3]PSK_FP_SO_MD_SR_v_3_5!Q118+[4]PSK_FP_SO_MH_SR_v_3_5!Q118+[5]PSK_FP_SO_MPSVR_SR_v_3_6!Q118+[6]PSK_FP_SO_MSVVM_SR_v_3_5!Q118+[7]PSK_FP_SO_MV_SR_v_3_5!Q118+[8]PSK_FP_SO_MZ_SR_v_3_5!Q118+[9]PSK_FP_SO_MZP_SR_v_3_5!Q118+[10]PSK_FP_SO_SIEA_v_3_5!Q118+[11]PSK_FP_SO_UV_SR_v_3_5!Q118</f>
        <v>0</v>
      </c>
      <c r="R120" s="108">
        <f>[2]PSK_FP_RO_MIRRI_SR_v_3_5!R118+[3]PSK_FP_SO_MD_SR_v_3_5!R118+[4]PSK_FP_SO_MH_SR_v_3_5!R118+[5]PSK_FP_SO_MPSVR_SR_v_3_6!R118+[6]PSK_FP_SO_MSVVM_SR_v_3_5!R118+[7]PSK_FP_SO_MV_SR_v_3_5!R118+[8]PSK_FP_SO_MZ_SR_v_3_5!R118+[9]PSK_FP_SO_MZP_SR_v_3_5!R118+[10]PSK_FP_SO_SIEA_v_3_5!R118+[11]PSK_FP_SO_UV_SR_v_3_5!R118</f>
        <v>0</v>
      </c>
      <c r="S120" s="167">
        <f>[2]PSK_FP_RO_MIRRI_SR_v_3_5!S118+[3]PSK_FP_SO_MD_SR_v_3_5!S118+[4]PSK_FP_SO_MH_SR_v_3_5!S118+[5]PSK_FP_SO_MPSVR_SR_v_3_6!S118+[6]PSK_FP_SO_MSVVM_SR_v_3_5!S118+[7]PSK_FP_SO_MV_SR_v_3_5!S118+[8]PSK_FP_SO_MZ_SR_v_3_5!S118+[9]PSK_FP_SO_MZP_SR_v_3_5!S118+[10]PSK_FP_SO_SIEA_v_3_5!S118+[11]PSK_FP_SO_UV_SR_v_3_5!S118</f>
        <v>0</v>
      </c>
      <c r="T120" s="113">
        <f>[2]PSK_FP_RO_MIRRI_SR_v_3_5!T118+[3]PSK_FP_SO_MD_SR_v_3_5!T118+[4]PSK_FP_SO_MH_SR_v_3_5!T118+[5]PSK_FP_SO_MPSVR_SR_v_3_6!T118+[6]PSK_FP_SO_MSVVM_SR_v_3_5!T118+[7]PSK_FP_SO_MV_SR_v_3_5!T118+[8]PSK_FP_SO_MZ_SR_v_3_5!T118+[9]PSK_FP_SO_MZP_SR_v_3_5!T118+[10]PSK_FP_SO_SIEA_v_3_5!T118+[11]PSK_FP_SO_UV_SR_v_3_5!T118</f>
        <v>0</v>
      </c>
      <c r="U120" s="113">
        <f>[2]PSK_FP_RO_MIRRI_SR_v_3_5!U118+[3]PSK_FP_SO_MD_SR_v_3_5!U118+[4]PSK_FP_SO_MH_SR_v_3_5!U118+[5]PSK_FP_SO_MPSVR_SR_v_3_6!U118+[6]PSK_FP_SO_MSVVM_SR_v_3_5!U118+[7]PSK_FP_SO_MV_SR_v_3_5!U118+[8]PSK_FP_SO_MZ_SR_v_3_5!U118+[9]PSK_FP_SO_MZP_SR_v_3_5!U118+[10]PSK_FP_SO_SIEA_v_3_5!U118+[11]PSK_FP_SO_UV_SR_v_3_5!U118</f>
        <v>0</v>
      </c>
      <c r="V120" s="167">
        <f>[2]PSK_FP_RO_MIRRI_SR_v_3_5!V118+[3]PSK_FP_SO_MD_SR_v_3_5!V118+[4]PSK_FP_SO_MH_SR_v_3_5!V118+[5]PSK_FP_SO_MPSVR_SR_v_3_6!V118+[6]PSK_FP_SO_MSVVM_SR_v_3_5!V118+[7]PSK_FP_SO_MV_SR_v_3_5!V118+[8]PSK_FP_SO_MZ_SR_v_3_5!V118+[9]PSK_FP_SO_MZP_SR_v_3_5!V118+[10]PSK_FP_SO_SIEA_v_3_5!V118+[11]PSK_FP_SO_UV_SR_v_3_5!V118</f>
        <v>0</v>
      </c>
      <c r="W120" s="113">
        <f>[2]PSK_FP_RO_MIRRI_SR_v_3_5!W118+[3]PSK_FP_SO_MD_SR_v_3_5!W118+[4]PSK_FP_SO_MH_SR_v_3_5!W118+[5]PSK_FP_SO_MPSVR_SR_v_3_6!W118+[6]PSK_FP_SO_MSVVM_SR_v_3_5!W118+[7]PSK_FP_SO_MV_SR_v_3_5!W118+[8]PSK_FP_SO_MZ_SR_v_3_5!W118+[9]PSK_FP_SO_MZP_SR_v_3_5!W118+[10]PSK_FP_SO_SIEA_v_3_5!W118+[11]PSK_FP_SO_UV_SR_v_3_5!W118</f>
        <v>0</v>
      </c>
      <c r="X120" s="113">
        <f>[2]PSK_FP_RO_MIRRI_SR_v_3_5!X118+[3]PSK_FP_SO_MD_SR_v_3_5!X118+[4]PSK_FP_SO_MH_SR_v_3_5!X118+[5]PSK_FP_SO_MPSVR_SR_v_3_6!X118+[6]PSK_FP_SO_MSVVM_SR_v_3_5!X118+[7]PSK_FP_SO_MV_SR_v_3_5!X118+[8]PSK_FP_SO_MZ_SR_v_3_5!X118+[9]PSK_FP_SO_MZP_SR_v_3_5!X118+[10]PSK_FP_SO_SIEA_v_3_5!X118+[11]PSK_FP_SO_UV_SR_v_3_5!X118</f>
        <v>0</v>
      </c>
      <c r="Y120" s="167">
        <f>[2]PSK_FP_RO_MIRRI_SR_v_3_5!Y118+[3]PSK_FP_SO_MD_SR_v_3_5!Y118+[4]PSK_FP_SO_MH_SR_v_3_5!Y118+[5]PSK_FP_SO_MPSVR_SR_v_3_6!Y118+[6]PSK_FP_SO_MSVVM_SR_v_3_5!Y118+[7]PSK_FP_SO_MV_SR_v_3_5!Y118+[8]PSK_FP_SO_MZ_SR_v_3_5!Y118+[9]PSK_FP_SO_MZP_SR_v_3_5!Y118+[10]PSK_FP_SO_SIEA_v_3_5!Y118+[11]PSK_FP_SO_UV_SR_v_3_5!Y118</f>
        <v>0</v>
      </c>
      <c r="Z120" s="113">
        <f>[2]PSK_FP_RO_MIRRI_SR_v_3_5!Z118+[3]PSK_FP_SO_MD_SR_v_3_5!Z118+[4]PSK_FP_SO_MH_SR_v_3_5!Z118+[5]PSK_FP_SO_MPSVR_SR_v_3_6!Z118+[6]PSK_FP_SO_MSVVM_SR_v_3_5!Z118+[7]PSK_FP_SO_MV_SR_v_3_5!Z118+[8]PSK_FP_SO_MZ_SR_v_3_5!Z118+[9]PSK_FP_SO_MZP_SR_v_3_5!Z118+[10]PSK_FP_SO_SIEA_v_3_5!Z118+[11]PSK_FP_SO_UV_SR_v_3_5!Z118</f>
        <v>0</v>
      </c>
      <c r="AA120" s="113">
        <f>[2]PSK_FP_RO_MIRRI_SR_v_3_5!AA118+[3]PSK_FP_SO_MD_SR_v_3_5!AA118+[4]PSK_FP_SO_MH_SR_v_3_5!AA118+[5]PSK_FP_SO_MPSVR_SR_v_3_6!AA118+[6]PSK_FP_SO_MSVVM_SR_v_3_5!AA118+[7]PSK_FP_SO_MV_SR_v_3_5!AA118+[8]PSK_FP_SO_MZ_SR_v_3_5!AA118+[9]PSK_FP_SO_MZP_SR_v_3_5!AA118+[10]PSK_FP_SO_SIEA_v_3_5!AA118+[11]PSK_FP_SO_UV_SR_v_3_5!AA118</f>
        <v>0</v>
      </c>
      <c r="AB120" s="169">
        <f>[2]PSK_FP_RO_MIRRI_SR_v_3_5!AB118+[3]PSK_FP_SO_MD_SR_v_3_5!AB118+[4]PSK_FP_SO_MH_SR_v_3_5!AB118+[5]PSK_FP_SO_MPSVR_SR_v_3_6!AB118+[6]PSK_FP_SO_MSVVM_SR_v_3_5!AB118+[7]PSK_FP_SO_MV_SR_v_3_5!AB118+[8]PSK_FP_SO_MZ_SR_v_3_5!AB118+[9]PSK_FP_SO_MZP_SR_v_3_5!AB118+[10]PSK_FP_SO_SIEA_v_3_5!AB118+[11]PSK_FP_SO_UV_SR_v_3_5!AB118</f>
        <v>0</v>
      </c>
      <c r="AC120" s="166">
        <f>[2]PSK_FP_RO_MIRRI_SR_v_3_5!AC118+[3]PSK_FP_SO_MD_SR_v_3_5!AC118+[4]PSK_FP_SO_MH_SR_v_3_5!AC118+[5]PSK_FP_SO_MPSVR_SR_v_3_6!AC118+[6]PSK_FP_SO_MSVVM_SR_v_3_5!AC118+[7]PSK_FP_SO_MV_SR_v_3_5!AC118+[8]PSK_FP_SO_MZ_SR_v_3_5!AC118+[9]PSK_FP_SO_MZP_SR_v_3_5!AC118+[10]PSK_FP_SO_SIEA_v_3_5!AC118+[11]PSK_FP_SO_UV_SR_v_3_5!AC118</f>
        <v>116900000</v>
      </c>
      <c r="AD120" s="108">
        <f>[2]PSK_FP_RO_MIRRI_SR_v_3_5!AD118+[3]PSK_FP_SO_MD_SR_v_3_5!AD118+[4]PSK_FP_SO_MH_SR_v_3_5!AD118+[5]PSK_FP_SO_MPSVR_SR_v_3_6!AD118+[6]PSK_FP_SO_MSVVM_SR_v_3_5!AD118+[7]PSK_FP_SO_MV_SR_v_3_5!AD118+[8]PSK_FP_SO_MZ_SR_v_3_5!AD118+[9]PSK_FP_SO_MZP_SR_v_3_5!AD118+[10]PSK_FP_SO_SIEA_v_3_5!AD118+[11]PSK_FP_SO_UV_SR_v_3_5!AD118</f>
        <v>116310000</v>
      </c>
      <c r="AE120" s="108">
        <f>[2]PSK_FP_RO_MIRRI_SR_v_3_5!AE118+[3]PSK_FP_SO_MD_SR_v_3_5!AE118+[4]PSK_FP_SO_MH_SR_v_3_5!AE118+[5]PSK_FP_SO_MPSVR_SR_v_3_6!AE118+[6]PSK_FP_SO_MSVVM_SR_v_3_5!AE118+[7]PSK_FP_SO_MV_SR_v_3_5!AE118+[8]PSK_FP_SO_MZ_SR_v_3_5!AE118+[9]PSK_FP_SO_MZP_SR_v_3_5!AE118+[10]PSK_FP_SO_SIEA_v_3_5!AE118+[11]PSK_FP_SO_UV_SR_v_3_5!AE118</f>
        <v>590000</v>
      </c>
      <c r="AF120" s="167">
        <f>[2]PSK_FP_RO_MIRRI_SR_v_3_5!AF118+[3]PSK_FP_SO_MD_SR_v_3_5!AF118+[4]PSK_FP_SO_MH_SR_v_3_5!AF118+[5]PSK_FP_SO_MPSVR_SR_v_3_6!AF118+[6]PSK_FP_SO_MSVVM_SR_v_3_5!AF118+[7]PSK_FP_SO_MV_SR_v_3_5!AF118+[8]PSK_FP_SO_MZ_SR_v_3_5!AF118+[9]PSK_FP_SO_MZP_SR_v_3_5!AF118+[10]PSK_FP_SO_SIEA_v_3_5!AF118+[11]PSK_FP_SO_UV_SR_v_3_5!AF118</f>
        <v>21410295</v>
      </c>
      <c r="AG120" s="113">
        <f>[2]PSK_FP_RO_MIRRI_SR_v_3_5!AG118+[3]PSK_FP_SO_MD_SR_v_3_5!AG118+[4]PSK_FP_SO_MH_SR_v_3_5!AG118+[5]PSK_FP_SO_MPSVR_SR_v_3_6!AG118+[6]PSK_FP_SO_MSVVM_SR_v_3_5!AG118+[7]PSK_FP_SO_MV_SR_v_3_5!AG118+[8]PSK_FP_SO_MZ_SR_v_3_5!AG118+[9]PSK_FP_SO_MZP_SR_v_3_5!AG118+[10]PSK_FP_SO_SIEA_v_3_5!AG118+[11]PSK_FP_SO_UV_SR_v_3_5!AG118</f>
        <v>20525295</v>
      </c>
      <c r="AH120" s="113">
        <f>[2]PSK_FP_RO_MIRRI_SR_v_3_5!AH118+[3]PSK_FP_SO_MD_SR_v_3_5!AH118+[4]PSK_FP_SO_MH_SR_v_3_5!AH118+[5]PSK_FP_SO_MPSVR_SR_v_3_6!AH118+[6]PSK_FP_SO_MSVVM_SR_v_3_5!AH118+[7]PSK_FP_SO_MV_SR_v_3_5!AH118+[8]PSK_FP_SO_MZ_SR_v_3_5!AH118+[9]PSK_FP_SO_MZP_SR_v_3_5!AH118+[10]PSK_FP_SO_SIEA_v_3_5!AH118+[11]PSK_FP_SO_UV_SR_v_3_5!AH118</f>
        <v>885000</v>
      </c>
      <c r="AI120" s="167">
        <f>[2]PSK_FP_RO_MIRRI_SR_v_3_5!AI118+[3]PSK_FP_SO_MD_SR_v_3_5!AI118+[4]PSK_FP_SO_MH_SR_v_3_5!AI118+[5]PSK_FP_SO_MPSVR_SR_v_3_6!AI118+[6]PSK_FP_SO_MSVVM_SR_v_3_5!AI118+[7]PSK_FP_SO_MV_SR_v_3_5!AI118+[8]PSK_FP_SO_MZ_SR_v_3_5!AI118+[9]PSK_FP_SO_MZP_SR_v_3_5!AI118+[10]PSK_FP_SO_SIEA_v_3_5!AI118+[11]PSK_FP_SO_UV_SR_v_3_5!AI118</f>
        <v>21410295</v>
      </c>
      <c r="AJ120" s="113">
        <f>[2]PSK_FP_RO_MIRRI_SR_v_3_5!AJ118+[3]PSK_FP_SO_MD_SR_v_3_5!AJ118+[4]PSK_FP_SO_MH_SR_v_3_5!AJ118+[5]PSK_FP_SO_MPSVR_SR_v_3_6!AJ118+[6]PSK_FP_SO_MSVVM_SR_v_3_5!AJ118+[7]PSK_FP_SO_MV_SR_v_3_5!AJ118+[8]PSK_FP_SO_MZ_SR_v_3_5!AJ118+[9]PSK_FP_SO_MZP_SR_v_3_5!AJ118+[10]PSK_FP_SO_SIEA_v_3_5!AJ118+[11]PSK_FP_SO_UV_SR_v_3_5!AJ118</f>
        <v>20525295</v>
      </c>
      <c r="AK120" s="113">
        <f>[2]PSK_FP_RO_MIRRI_SR_v_3_5!AK118+[3]PSK_FP_SO_MD_SR_v_3_5!AK118+[4]PSK_FP_SO_MH_SR_v_3_5!AK118+[5]PSK_FP_SO_MPSVR_SR_v_3_6!AK118+[6]PSK_FP_SO_MSVVM_SR_v_3_5!AK118+[7]PSK_FP_SO_MV_SR_v_3_5!AK118+[8]PSK_FP_SO_MZ_SR_v_3_5!AK118+[9]PSK_FP_SO_MZP_SR_v_3_5!AK118+[10]PSK_FP_SO_SIEA_v_3_5!AK118+[11]PSK_FP_SO_UV_SR_v_3_5!AK118</f>
        <v>885000</v>
      </c>
      <c r="AL120" s="167">
        <f>[2]PSK_FP_RO_MIRRI_SR_v_3_5!AL118+[3]PSK_FP_SO_MD_SR_v_3_5!AL118+[4]PSK_FP_SO_MH_SR_v_3_5!AL118+[5]PSK_FP_SO_MPSVR_SR_v_3_6!AL118+[6]PSK_FP_SO_MSVVM_SR_v_3_5!AL118+[7]PSK_FP_SO_MV_SR_v_3_5!AL118+[8]PSK_FP_SO_MZ_SR_v_3_5!AL118+[9]PSK_FP_SO_MZP_SR_v_3_5!AL118+[10]PSK_FP_SO_SIEA_v_3_5!AL118+[11]PSK_FP_SO_UV_SR_v_3_5!AL118</f>
        <v>21410295</v>
      </c>
      <c r="AM120" s="108">
        <f>[2]PSK_FP_RO_MIRRI_SR_v_3_5!AM118+[3]PSK_FP_SO_MD_SR_v_3_5!AM118+[4]PSK_FP_SO_MH_SR_v_3_5!AM118+[5]PSK_FP_SO_MPSVR_SR_v_3_6!AM118+[6]PSK_FP_SO_MSVVM_SR_v_3_5!AM118+[7]PSK_FP_SO_MV_SR_v_3_5!AM118+[8]PSK_FP_SO_MZ_SR_v_3_5!AM118+[9]PSK_FP_SO_MZP_SR_v_3_5!AM118+[10]PSK_FP_SO_SIEA_v_3_5!AM118+[11]PSK_FP_SO_UV_SR_v_3_5!AM118</f>
        <v>20525295</v>
      </c>
      <c r="AN120" s="108">
        <f>[2]PSK_FP_RO_MIRRI_SR_v_3_5!AN118+[3]PSK_FP_SO_MD_SR_v_3_5!AN118+[4]PSK_FP_SO_MH_SR_v_3_5!AN118+[5]PSK_FP_SO_MPSVR_SR_v_3_6!AN118+[6]PSK_FP_SO_MSVVM_SR_v_3_5!AN118+[7]PSK_FP_SO_MV_SR_v_3_5!AN118+[8]PSK_FP_SO_MZ_SR_v_3_5!AN118+[9]PSK_FP_SO_MZP_SR_v_3_5!AN118+[10]PSK_FP_SO_SIEA_v_3_5!AN118+[11]PSK_FP_SO_UV_SR_v_3_5!AN118</f>
        <v>885000</v>
      </c>
      <c r="AO120" s="167">
        <f>[2]PSK_FP_RO_MIRRI_SR_v_3_5!AO118+[3]PSK_FP_SO_MD_SR_v_3_5!AO118+[4]PSK_FP_SO_MH_SR_v_3_5!AO118+[5]PSK_FP_SO_MPSVR_SR_v_3_6!AO118+[6]PSK_FP_SO_MSVVM_SR_v_3_5!AO118+[7]PSK_FP_SO_MV_SR_v_3_5!AO118+[8]PSK_FP_SO_MZ_SR_v_3_5!AO118+[9]PSK_FP_SO_MZP_SR_v_3_5!AO118+[10]PSK_FP_SO_SIEA_v_3_5!AO118+[11]PSK_FP_SO_UV_SR_v_3_5!AO118</f>
        <v>0</v>
      </c>
      <c r="AP120" s="108">
        <f>[2]PSK_FP_RO_MIRRI_SR_v_3_5!AP118+[3]PSK_FP_SO_MD_SR_v_3_5!AP118+[4]PSK_FP_SO_MH_SR_v_3_5!AP118+[5]PSK_FP_SO_MPSVR_SR_v_3_6!AP118+[6]PSK_FP_SO_MSVVM_SR_v_3_5!AP118+[7]PSK_FP_SO_MV_SR_v_3_5!AP118+[8]PSK_FP_SO_MZ_SR_v_3_5!AP118+[9]PSK_FP_SO_MZP_SR_v_3_5!AP118+[10]PSK_FP_SO_SIEA_v_3_5!AP118+[11]PSK_FP_SO_UV_SR_v_3_5!AP118</f>
        <v>0</v>
      </c>
      <c r="AQ120" s="108">
        <f>[2]PSK_FP_RO_MIRRI_SR_v_3_5!AQ118+[3]PSK_FP_SO_MD_SR_v_3_5!AQ118+[4]PSK_FP_SO_MH_SR_v_3_5!AQ118+[5]PSK_FP_SO_MPSVR_SR_v_3_6!AQ118+[6]PSK_FP_SO_MSVVM_SR_v_3_5!AQ118+[7]PSK_FP_SO_MV_SR_v_3_5!AQ118+[8]PSK_FP_SO_MZ_SR_v_3_5!AQ118+[9]PSK_FP_SO_MZP_SR_v_3_5!AQ118+[10]PSK_FP_SO_SIEA_v_3_5!AQ118+[11]PSK_FP_SO_UV_SR_v_3_5!AQ118</f>
        <v>0</v>
      </c>
      <c r="AR120" s="167">
        <f>[2]PSK_FP_RO_MIRRI_SR_v_3_5!AR118+[3]PSK_FP_SO_MD_SR_v_3_5!AR118+[4]PSK_FP_SO_MH_SR_v_3_5!AR118+[5]PSK_FP_SO_MPSVR_SR_v_3_6!AR118+[6]PSK_FP_SO_MSVVM_SR_v_3_5!AR118+[7]PSK_FP_SO_MV_SR_v_3_5!AR118+[8]PSK_FP_SO_MZ_SR_v_3_5!AR118+[9]PSK_FP_SO_MZP_SR_v_3_5!AR118+[10]PSK_FP_SO_SIEA_v_3_5!AR118+[11]PSK_FP_SO_UV_SR_v_3_5!AR118</f>
        <v>0</v>
      </c>
      <c r="AS120" s="113">
        <f>[2]PSK_FP_RO_MIRRI_SR_v_3_5!AS118+[3]PSK_FP_SO_MD_SR_v_3_5!AS118+[4]PSK_FP_SO_MH_SR_v_3_5!AS118+[5]PSK_FP_SO_MPSVR_SR_v_3_6!AS118+[6]PSK_FP_SO_MSVVM_SR_v_3_5!AS118+[7]PSK_FP_SO_MV_SR_v_3_5!AS118+[8]PSK_FP_SO_MZ_SR_v_3_5!AS118+[9]PSK_FP_SO_MZP_SR_v_3_5!AS118+[10]PSK_FP_SO_SIEA_v_3_5!AS118+[11]PSK_FP_SO_UV_SR_v_3_5!AS118</f>
        <v>0</v>
      </c>
      <c r="AT120" s="113">
        <f>[2]PSK_FP_RO_MIRRI_SR_v_3_5!AT118+[3]PSK_FP_SO_MD_SR_v_3_5!AT118+[4]PSK_FP_SO_MH_SR_v_3_5!AT118+[5]PSK_FP_SO_MPSVR_SR_v_3_6!AT118+[6]PSK_FP_SO_MSVVM_SR_v_3_5!AT118+[7]PSK_FP_SO_MV_SR_v_3_5!AT118+[8]PSK_FP_SO_MZ_SR_v_3_5!AT118+[9]PSK_FP_SO_MZP_SR_v_3_5!AT118+[10]PSK_FP_SO_SIEA_v_3_5!AT118+[11]PSK_FP_SO_UV_SR_v_3_5!AT118</f>
        <v>0</v>
      </c>
      <c r="AU120" s="169">
        <f>[2]PSK_FP_RO_MIRRI_SR_v_3_5!AU118+[3]PSK_FP_SO_MD_SR_v_3_5!AU118+[4]PSK_FP_SO_MH_SR_v_3_5!AU118+[5]PSK_FP_SO_MPSVR_SR_v_3_6!AU118+[6]PSK_FP_SO_MSVVM_SR_v_3_5!AU118+[7]PSK_FP_SO_MV_SR_v_3_5!AU118+[8]PSK_FP_SO_MZ_SR_v_3_5!AU118+[9]PSK_FP_SO_MZP_SR_v_3_5!AU118+[10]PSK_FP_SO_SIEA_v_3_5!AU118+[11]PSK_FP_SO_UV_SR_v_3_5!AU118</f>
        <v>0</v>
      </c>
      <c r="AV120" s="166">
        <f>[2]PSK_FP_RO_MIRRI_SR_v_3_5!AV118+[3]PSK_FP_SO_MD_SR_v_3_5!AV118+[4]PSK_FP_SO_MH_SR_v_3_5!AV118+[5]PSK_FP_SO_MPSVR_SR_v_3_6!AV118+[6]PSK_FP_SO_MSVVM_SR_v_3_5!AV118+[7]PSK_FP_SO_MV_SR_v_3_5!AV118+[8]PSK_FP_SO_MZ_SR_v_3_5!AV118+[9]PSK_FP_SO_MZP_SR_v_3_5!AV118+[10]PSK_FP_SO_SIEA_v_3_5!AV118+[11]PSK_FP_SO_UV_SR_v_3_5!AV118</f>
        <v>0</v>
      </c>
      <c r="AW120" s="113">
        <f>[2]PSK_FP_RO_MIRRI_SR_v_3_5!AW118+[3]PSK_FP_SO_MD_SR_v_3_5!AW118+[4]PSK_FP_SO_MH_SR_v_3_5!AW118+[5]PSK_FP_SO_MPSVR_SR_v_3_6!AW118+[6]PSK_FP_SO_MSVVM_SR_v_3_5!AW118+[7]PSK_FP_SO_MV_SR_v_3_5!AW118+[8]PSK_FP_SO_MZ_SR_v_3_5!AW118+[9]PSK_FP_SO_MZP_SR_v_3_5!AW118+[10]PSK_FP_SO_SIEA_v_3_5!AW118+[11]PSK_FP_SO_UV_SR_v_3_5!AW118</f>
        <v>0</v>
      </c>
      <c r="AX120" s="167">
        <f>[2]PSK_FP_RO_MIRRI_SR_v_3_5!AX118+[3]PSK_FP_SO_MD_SR_v_3_5!AX118+[4]PSK_FP_SO_MH_SR_v_3_5!AX118+[5]PSK_FP_SO_MPSVR_SR_v_3_6!AX118+[6]PSK_FP_SO_MSVVM_SR_v_3_5!AX118+[7]PSK_FP_SO_MV_SR_v_3_5!AX118+[8]PSK_FP_SO_MZ_SR_v_3_5!AX118+[9]PSK_FP_SO_MZP_SR_v_3_5!AX118+[10]PSK_FP_SO_SIEA_v_3_5!AX118+[11]PSK_FP_SO_UV_SR_v_3_5!AX118</f>
        <v>0</v>
      </c>
      <c r="AY120" s="113">
        <f>[2]PSK_FP_RO_MIRRI_SR_v_3_5!AY118+[3]PSK_FP_SO_MD_SR_v_3_5!AY118+[4]PSK_FP_SO_MH_SR_v_3_5!AY118+[5]PSK_FP_SO_MPSVR_SR_v_3_6!AY118+[6]PSK_FP_SO_MSVVM_SR_v_3_5!AY118+[7]PSK_FP_SO_MV_SR_v_3_5!AY118+[8]PSK_FP_SO_MZ_SR_v_3_5!AY118+[9]PSK_FP_SO_MZP_SR_v_3_5!AY118+[10]PSK_FP_SO_SIEA_v_3_5!AY118+[11]PSK_FP_SO_UV_SR_v_3_5!AY118</f>
        <v>0</v>
      </c>
      <c r="AZ120" s="167">
        <f>[2]PSK_FP_RO_MIRRI_SR_v_3_5!AZ118+[3]PSK_FP_SO_MD_SR_v_3_5!AZ118+[4]PSK_FP_SO_MH_SR_v_3_5!AZ118+[5]PSK_FP_SO_MPSVR_SR_v_3_6!AZ118+[6]PSK_FP_SO_MSVVM_SR_v_3_5!AZ118+[7]PSK_FP_SO_MV_SR_v_3_5!AZ118+[8]PSK_FP_SO_MZ_SR_v_3_5!AZ118+[9]PSK_FP_SO_MZP_SR_v_3_5!AZ118+[10]PSK_FP_SO_SIEA_v_3_5!AZ118+[11]PSK_FP_SO_UV_SR_v_3_5!AZ118</f>
        <v>0</v>
      </c>
      <c r="BA120" s="113">
        <f>[2]PSK_FP_RO_MIRRI_SR_v_3_5!BA118+[3]PSK_FP_SO_MD_SR_v_3_5!BA118+[4]PSK_FP_SO_MH_SR_v_3_5!BA118+[5]PSK_FP_SO_MPSVR_SR_v_3_6!BA118+[6]PSK_FP_SO_MSVVM_SR_v_3_5!BA118+[7]PSK_FP_SO_MV_SR_v_3_5!BA118+[8]PSK_FP_SO_MZ_SR_v_3_5!BA118+[9]PSK_FP_SO_MZP_SR_v_3_5!BA118+[10]PSK_FP_SO_SIEA_v_3_5!BA118+[11]PSK_FP_SO_UV_SR_v_3_5!BA118</f>
        <v>0</v>
      </c>
      <c r="BB120" s="167">
        <f>[2]PSK_FP_RO_MIRRI_SR_v_3_5!BB118+[3]PSK_FP_SO_MD_SR_v_3_5!BB118+[4]PSK_FP_SO_MH_SR_v_3_5!BB118+[5]PSK_FP_SO_MPSVR_SR_v_3_6!BB118+[6]PSK_FP_SO_MSVVM_SR_v_3_5!BB118+[7]PSK_FP_SO_MV_SR_v_3_5!BB118+[8]PSK_FP_SO_MZ_SR_v_3_5!BB118+[9]PSK_FP_SO_MZP_SR_v_3_5!BB118+[10]PSK_FP_SO_SIEA_v_3_5!BB118+[11]PSK_FP_SO_UV_SR_v_3_5!BB118</f>
        <v>0</v>
      </c>
      <c r="BC120" s="113">
        <f>[2]PSK_FP_RO_MIRRI_SR_v_3_5!BC118+[3]PSK_FP_SO_MD_SR_v_3_5!BC118+[4]PSK_FP_SO_MH_SR_v_3_5!BC118+[5]PSK_FP_SO_MPSVR_SR_v_3_6!BC118+[6]PSK_FP_SO_MSVVM_SR_v_3_5!BC118+[7]PSK_FP_SO_MV_SR_v_3_5!BC118+[8]PSK_FP_SO_MZ_SR_v_3_5!BC118+[9]PSK_FP_SO_MZP_SR_v_3_5!BC118+[10]PSK_FP_SO_SIEA_v_3_5!BC118+[11]PSK_FP_SO_UV_SR_v_3_5!BC118</f>
        <v>0</v>
      </c>
      <c r="BD120" s="167">
        <f>[2]PSK_FP_RO_MIRRI_SR_v_3_5!BD118+[3]PSK_FP_SO_MD_SR_v_3_5!BD118+[4]PSK_FP_SO_MH_SR_v_3_5!BD118+[5]PSK_FP_SO_MPSVR_SR_v_3_6!BD118+[6]PSK_FP_SO_MSVVM_SR_v_3_5!BD118+[7]PSK_FP_SO_MV_SR_v_3_5!BD118+[8]PSK_FP_SO_MZ_SR_v_3_5!BD118+[9]PSK_FP_SO_MZP_SR_v_3_5!BD118+[10]PSK_FP_SO_SIEA_v_3_5!BD118+[11]PSK_FP_SO_UV_SR_v_3_5!BD118</f>
        <v>0</v>
      </c>
      <c r="BE120" s="113">
        <f>[2]PSK_FP_RO_MIRRI_SR_v_3_5!BE118+[3]PSK_FP_SO_MD_SR_v_3_5!BE118+[4]PSK_FP_SO_MH_SR_v_3_5!BE118+[5]PSK_FP_SO_MPSVR_SR_v_3_6!BE118+[6]PSK_FP_SO_MSVVM_SR_v_3_5!BE118+[7]PSK_FP_SO_MV_SR_v_3_5!BE118+[8]PSK_FP_SO_MZ_SR_v_3_5!BE118+[9]PSK_FP_SO_MZP_SR_v_3_5!BE118+[10]PSK_FP_SO_SIEA_v_3_5!BE118+[11]PSK_FP_SO_UV_SR_v_3_5!BE118</f>
        <v>0</v>
      </c>
      <c r="BF120" s="167">
        <f>[2]PSK_FP_RO_MIRRI_SR_v_3_5!BF118+[3]PSK_FP_SO_MD_SR_v_3_5!BF118+[4]PSK_FP_SO_MH_SR_v_3_5!BF118+[5]PSK_FP_SO_MPSVR_SR_v_3_6!BF118+[6]PSK_FP_SO_MSVVM_SR_v_3_5!BF118+[7]PSK_FP_SO_MV_SR_v_3_5!BF118+[8]PSK_FP_SO_MZ_SR_v_3_5!BF118+[9]PSK_FP_SO_MZP_SR_v_3_5!BF118+[10]PSK_FP_SO_SIEA_v_3_5!BF118+[11]PSK_FP_SO_UV_SR_v_3_5!BF118</f>
        <v>0</v>
      </c>
      <c r="BG120" s="169">
        <f>[2]PSK_FP_RO_MIRRI_SR_v_3_5!BG118+[3]PSK_FP_SO_MD_SR_v_3_5!BG118+[4]PSK_FP_SO_MH_SR_v_3_5!BG118+[5]PSK_FP_SO_MPSVR_SR_v_3_6!BG118+[6]PSK_FP_SO_MSVVM_SR_v_3_5!BG118+[7]PSK_FP_SO_MV_SR_v_3_5!BG118+[8]PSK_FP_SO_MZ_SR_v_3_5!BG118+[9]PSK_FP_SO_MZP_SR_v_3_5!BG118+[10]PSK_FP_SO_SIEA_v_3_5!BG118+[11]PSK_FP_SO_UV_SR_v_3_5!BG118</f>
        <v>0</v>
      </c>
      <c r="BH120" s="166">
        <f>[2]PSK_FP_RO_MIRRI_SR_v_3_5!BH118+[3]PSK_FP_SO_MD_SR_v_3_5!BH118+[4]PSK_FP_SO_MH_SR_v_3_5!BH118+[5]PSK_FP_SO_MPSVR_SR_v_3_6!BH118+[6]PSK_FP_SO_MSVVM_SR_v_3_5!BH118+[7]PSK_FP_SO_MV_SR_v_3_5!BH118+[8]PSK_FP_SO_MZ_SR_v_3_5!BH118+[9]PSK_FP_SO_MZP_SR_v_3_5!BH118+[10]PSK_FP_SO_SIEA_v_3_5!BH118+[11]PSK_FP_SO_UV_SR_v_3_5!BH118</f>
        <v>0</v>
      </c>
      <c r="BI120" s="113">
        <f>[2]PSK_FP_RO_MIRRI_SR_v_3_5!BI118+[3]PSK_FP_SO_MD_SR_v_3_5!BI118+[4]PSK_FP_SO_MH_SR_v_3_5!BI118+[5]PSK_FP_SO_MPSVR_SR_v_3_6!BI118+[6]PSK_FP_SO_MSVVM_SR_v_3_5!BI118+[7]PSK_FP_SO_MV_SR_v_3_5!BI118+[8]PSK_FP_SO_MZ_SR_v_3_5!BI118+[9]PSK_FP_SO_MZP_SR_v_3_5!BI118+[10]PSK_FP_SO_SIEA_v_3_5!BI118+[11]PSK_FP_SO_UV_SR_v_3_5!BI118</f>
        <v>0</v>
      </c>
      <c r="BJ120" s="167">
        <f>[2]PSK_FP_RO_MIRRI_SR_v_3_5!BJ118+[3]PSK_FP_SO_MD_SR_v_3_5!BJ118+[4]PSK_FP_SO_MH_SR_v_3_5!BJ118+[5]PSK_FP_SO_MPSVR_SR_v_3_6!BJ118+[6]PSK_FP_SO_MSVVM_SR_v_3_5!BJ118+[7]PSK_FP_SO_MV_SR_v_3_5!BJ118+[8]PSK_FP_SO_MZ_SR_v_3_5!BJ118+[9]PSK_FP_SO_MZP_SR_v_3_5!BJ118+[10]PSK_FP_SO_SIEA_v_3_5!BJ118+[11]PSK_FP_SO_UV_SR_v_3_5!BJ118</f>
        <v>0</v>
      </c>
      <c r="BK120" s="108">
        <f>[2]PSK_FP_RO_MIRRI_SR_v_3_5!BK118+[3]PSK_FP_SO_MD_SR_v_3_5!BK118+[4]PSK_FP_SO_MH_SR_v_3_5!BK118+[5]PSK_FP_SO_MPSVR_SR_v_3_6!BK118+[6]PSK_FP_SO_MSVVM_SR_v_3_5!BK118+[7]PSK_FP_SO_MV_SR_v_3_5!BK118+[8]PSK_FP_SO_MZ_SR_v_3_5!BK118+[9]PSK_FP_SO_MZP_SR_v_3_5!BK118+[10]PSK_FP_SO_SIEA_v_3_5!BK118+[11]PSK_FP_SO_UV_SR_v_3_5!BK118</f>
        <v>0</v>
      </c>
      <c r="BL120" s="167">
        <f>[2]PSK_FP_RO_MIRRI_SR_v_3_5!BL118+[3]PSK_FP_SO_MD_SR_v_3_5!BL118+[4]PSK_FP_SO_MH_SR_v_3_5!BL118+[5]PSK_FP_SO_MPSVR_SR_v_3_6!BL118+[6]PSK_FP_SO_MSVVM_SR_v_3_5!BL118+[7]PSK_FP_SO_MV_SR_v_3_5!BL118+[8]PSK_FP_SO_MZ_SR_v_3_5!BL118+[9]PSK_FP_SO_MZP_SR_v_3_5!BL118+[10]PSK_FP_SO_SIEA_v_3_5!BL118+[11]PSK_FP_SO_UV_SR_v_3_5!BL118</f>
        <v>0</v>
      </c>
      <c r="BM120" s="108">
        <f>[2]PSK_FP_RO_MIRRI_SR_v_3_5!BM118+[3]PSK_FP_SO_MD_SR_v_3_5!BM118+[4]PSK_FP_SO_MH_SR_v_3_5!BM118+[5]PSK_FP_SO_MPSVR_SR_v_3_6!BM118+[6]PSK_FP_SO_MSVVM_SR_v_3_5!BM118+[7]PSK_FP_SO_MV_SR_v_3_5!BM118+[8]PSK_FP_SO_MZ_SR_v_3_5!BM118+[9]PSK_FP_SO_MZP_SR_v_3_5!BM118+[10]PSK_FP_SO_SIEA_v_3_5!BM118+[11]PSK_FP_SO_UV_SR_v_3_5!BM118</f>
        <v>0</v>
      </c>
      <c r="BN120" s="167">
        <f>[2]PSK_FP_RO_MIRRI_SR_v_3_5!BN118+[3]PSK_FP_SO_MD_SR_v_3_5!BN118+[4]PSK_FP_SO_MH_SR_v_3_5!BN118+[5]PSK_FP_SO_MPSVR_SR_v_3_6!BN118+[6]PSK_FP_SO_MSVVM_SR_v_3_5!BN118+[7]PSK_FP_SO_MV_SR_v_3_5!BN118+[8]PSK_FP_SO_MZ_SR_v_3_5!BN118+[9]PSK_FP_SO_MZP_SR_v_3_5!BN118+[10]PSK_FP_SO_SIEA_v_3_5!BN118+[11]PSK_FP_SO_UV_SR_v_3_5!BN118</f>
        <v>0</v>
      </c>
      <c r="BO120" s="113">
        <f>[2]PSK_FP_RO_MIRRI_SR_v_3_5!BO118+[3]PSK_FP_SO_MD_SR_v_3_5!BO118+[4]PSK_FP_SO_MH_SR_v_3_5!BO118+[5]PSK_FP_SO_MPSVR_SR_v_3_6!BO118+[6]PSK_FP_SO_MSVVM_SR_v_3_5!BO118+[7]PSK_FP_SO_MV_SR_v_3_5!BO118+[8]PSK_FP_SO_MZ_SR_v_3_5!BO118+[9]PSK_FP_SO_MZP_SR_v_3_5!BO118+[10]PSK_FP_SO_SIEA_v_3_5!BO118+[11]PSK_FP_SO_UV_SR_v_3_5!BO118</f>
        <v>0</v>
      </c>
      <c r="BP120" s="167">
        <f>[2]PSK_FP_RO_MIRRI_SR_v_3_5!BP118+[3]PSK_FP_SO_MD_SR_v_3_5!BP118+[4]PSK_FP_SO_MH_SR_v_3_5!BP118+[5]PSK_FP_SO_MPSVR_SR_v_3_6!BP118+[6]PSK_FP_SO_MSVVM_SR_v_3_5!BP118+[7]PSK_FP_SO_MV_SR_v_3_5!BP118+[8]PSK_FP_SO_MZ_SR_v_3_5!BP118+[9]PSK_FP_SO_MZP_SR_v_3_5!BP118+[10]PSK_FP_SO_SIEA_v_3_5!BP118+[11]PSK_FP_SO_UV_SR_v_3_5!BP118</f>
        <v>0</v>
      </c>
      <c r="BQ120" s="113">
        <f>[2]PSK_FP_RO_MIRRI_SR_v_3_5!BQ118+[3]PSK_FP_SO_MD_SR_v_3_5!BQ118+[4]PSK_FP_SO_MH_SR_v_3_5!BQ118+[5]PSK_FP_SO_MPSVR_SR_v_3_6!BQ118+[6]PSK_FP_SO_MSVVM_SR_v_3_5!BQ118+[7]PSK_FP_SO_MV_SR_v_3_5!BQ118+[8]PSK_FP_SO_MZ_SR_v_3_5!BQ118+[9]PSK_FP_SO_MZP_SR_v_3_5!BQ118+[10]PSK_FP_SO_SIEA_v_3_5!BQ118+[11]PSK_FP_SO_UV_SR_v_3_5!BQ118</f>
        <v>0</v>
      </c>
      <c r="BR120" s="167">
        <f>[2]PSK_FP_RO_MIRRI_SR_v_3_5!BR118+[3]PSK_FP_SO_MD_SR_v_3_5!BR118+[4]PSK_FP_SO_MH_SR_v_3_5!BR118+[5]PSK_FP_SO_MPSVR_SR_v_3_6!BR118+[6]PSK_FP_SO_MSVVM_SR_v_3_5!BR118+[7]PSK_FP_SO_MV_SR_v_3_5!BR118+[8]PSK_FP_SO_MZ_SR_v_3_5!BR118+[9]PSK_FP_SO_MZP_SR_v_3_5!BR118+[10]PSK_FP_SO_SIEA_v_3_5!BR118+[11]PSK_FP_SO_UV_SR_v_3_5!BR118</f>
        <v>0</v>
      </c>
      <c r="BS120" s="169">
        <f>[2]PSK_FP_RO_MIRRI_SR_v_3_5!BS118+[3]PSK_FP_SO_MD_SR_v_3_5!BS118+[4]PSK_FP_SO_MH_SR_v_3_5!BS118+[5]PSK_FP_SO_MPSVR_SR_v_3_6!BS118+[6]PSK_FP_SO_MSVVM_SR_v_3_5!BS118+[7]PSK_FP_SO_MV_SR_v_3_5!BS118+[8]PSK_FP_SO_MZ_SR_v_3_5!BS118+[9]PSK_FP_SO_MZP_SR_v_3_5!BS118+[10]PSK_FP_SO_SIEA_v_3_5!BS118+[11]PSK_FP_SO_UV_SR_v_3_5!BS118</f>
        <v>0</v>
      </c>
      <c r="BT120" s="138"/>
      <c r="BU120" s="109"/>
      <c r="BV120" s="110"/>
      <c r="BW120" s="110"/>
      <c r="BX120" s="110"/>
      <c r="BY120" s="110"/>
      <c r="BZ120" s="110"/>
      <c r="CA120" s="110"/>
      <c r="CB120" s="110"/>
      <c r="CC120" s="110"/>
      <c r="CD120" s="111"/>
      <c r="CE120" s="112">
        <f t="shared" si="39"/>
        <v>0.84999999451895802</v>
      </c>
      <c r="CF120" s="110">
        <f t="shared" si="30"/>
        <v>0.150000005481042</v>
      </c>
      <c r="CG120" s="110">
        <f t="shared" si="31"/>
        <v>0</v>
      </c>
      <c r="CH120" s="110">
        <f t="shared" si="32"/>
        <v>0.150000005481042</v>
      </c>
      <c r="CI120" s="110">
        <f t="shared" si="33"/>
        <v>0</v>
      </c>
      <c r="CJ120" s="110">
        <f t="shared" si="40"/>
        <v>0.4</v>
      </c>
      <c r="CK120" s="110">
        <f t="shared" si="41"/>
        <v>0.6</v>
      </c>
      <c r="CL120" s="110">
        <f t="shared" si="42"/>
        <v>0</v>
      </c>
      <c r="CM120" s="110">
        <f t="shared" si="43"/>
        <v>0.6</v>
      </c>
      <c r="CN120" s="111">
        <f t="shared" si="44"/>
        <v>0</v>
      </c>
      <c r="CO120" s="112" t="s">
        <v>243</v>
      </c>
      <c r="CP120" s="110" t="s">
        <v>243</v>
      </c>
      <c r="CQ120" s="110" t="s">
        <v>243</v>
      </c>
      <c r="CR120" s="110" t="s">
        <v>243</v>
      </c>
      <c r="CS120" s="111" t="s">
        <v>243</v>
      </c>
      <c r="CT120" s="112" t="s">
        <v>243</v>
      </c>
      <c r="CU120" s="110"/>
      <c r="CV120" s="110"/>
      <c r="CW120" s="110"/>
      <c r="CX120" s="111"/>
    </row>
    <row r="121" spans="1:102" s="168" customFormat="1" ht="54" x14ac:dyDescent="0.25">
      <c r="A121" s="135" t="s">
        <v>338</v>
      </c>
      <c r="B121" s="162">
        <f>[2]PSK_FP_RO_MIRRI_SR_v_3_5!B119+[3]PSK_FP_SO_MD_SR_v_3_5!B119+[4]PSK_FP_SO_MH_SR_v_3_5!B119+[5]PSK_FP_SO_MPSVR_SR_v_3_6!B119+[6]PSK_FP_SO_MSVVM_SR_v_3_5!B119+[7]PSK_FP_SO_MV_SR_v_3_5!B119+[8]PSK_FP_SO_MZ_SR_v_3_5!B119+[9]PSK_FP_SO_MZP_SR_v_3_5!B119+[10]PSK_FP_SO_SIEA_v_3_5!B119+[11]PSK_FP_SO_UV_SR_v_3_5!B119</f>
        <v>85395526</v>
      </c>
      <c r="C121" s="136">
        <f>[2]PSK_FP_RO_MIRRI_SR_v_3_5!C119+[3]PSK_FP_SO_MD_SR_v_3_5!C119+[4]PSK_FP_SO_MH_SR_v_3_5!C119+[5]PSK_FP_SO_MPSVR_SR_v_3_6!C119+[6]PSK_FP_SO_MSVVM_SR_v_3_5!C119+[7]PSK_FP_SO_MV_SR_v_3_5!C119+[8]PSK_FP_SO_MZ_SR_v_3_5!C119+[9]PSK_FP_SO_MZP_SR_v_3_5!C119+[10]PSK_FP_SO_SIEA_v_3_5!C119+[11]PSK_FP_SO_UV_SR_v_3_5!C119</f>
        <v>70004320</v>
      </c>
      <c r="D121" s="136">
        <f>[2]PSK_FP_RO_MIRRI_SR_v_3_5!D119+[3]PSK_FP_SO_MD_SR_v_3_5!D119+[4]PSK_FP_SO_MH_SR_v_3_5!D119+[5]PSK_FP_SO_MPSVR_SR_v_3_6!D119+[6]PSK_FP_SO_MSVVM_SR_v_3_5!D119+[7]PSK_FP_SO_MV_SR_v_3_5!D119+[8]PSK_FP_SO_MZ_SR_v_3_5!D119+[9]PSK_FP_SO_MZP_SR_v_3_5!D119+[10]PSK_FP_SO_SIEA_v_3_5!D119+[11]PSK_FP_SO_UV_SR_v_3_5!D119</f>
        <v>15391206</v>
      </c>
      <c r="E121" s="136">
        <f>[2]PSK_FP_RO_MIRRI_SR_v_3_5!E119+[3]PSK_FP_SO_MD_SR_v_3_5!E119+[4]PSK_FP_SO_MH_SR_v_3_5!E119+[5]PSK_FP_SO_MPSVR_SR_v_3_6!E119+[6]PSK_FP_SO_MSVVM_SR_v_3_5!E119+[7]PSK_FP_SO_MV_SR_v_3_5!E119+[8]PSK_FP_SO_MZ_SR_v_3_5!E119+[9]PSK_FP_SO_MZP_SR_v_3_5!E119+[10]PSK_FP_SO_SIEA_v_3_5!E119+[11]PSK_FP_SO_UV_SR_v_3_5!E119</f>
        <v>15391206</v>
      </c>
      <c r="F121" s="136">
        <f>[2]PSK_FP_RO_MIRRI_SR_v_3_5!F119+[3]PSK_FP_SO_MD_SR_v_3_5!F119+[4]PSK_FP_SO_MH_SR_v_3_5!F119+[5]PSK_FP_SO_MPSVR_SR_v_3_6!F119+[6]PSK_FP_SO_MSVVM_SR_v_3_5!F119+[7]PSK_FP_SO_MV_SR_v_3_5!F119+[8]PSK_FP_SO_MZ_SR_v_3_5!F119+[9]PSK_FP_SO_MZP_SR_v_3_5!F119+[10]PSK_FP_SO_SIEA_v_3_5!F119+[11]PSK_FP_SO_UV_SR_v_3_5!F119</f>
        <v>12194968</v>
      </c>
      <c r="G121" s="136">
        <f>[2]PSK_FP_RO_MIRRI_SR_v_3_5!G119+[3]PSK_FP_SO_MD_SR_v_3_5!G119+[4]PSK_FP_SO_MH_SR_v_3_5!G119+[5]PSK_FP_SO_MPSVR_SR_v_3_6!G119+[6]PSK_FP_SO_MSVVM_SR_v_3_5!G119+[7]PSK_FP_SO_MV_SR_v_3_5!G119+[8]PSK_FP_SO_MZ_SR_v_3_5!G119+[9]PSK_FP_SO_MZP_SR_v_3_5!G119+[10]PSK_FP_SO_SIEA_v_3_5!G119+[11]PSK_FP_SO_UV_SR_v_3_5!G119</f>
        <v>3196238</v>
      </c>
      <c r="H121" s="136">
        <f>[2]PSK_FP_RO_MIRRI_SR_v_3_5!H119+[3]PSK_FP_SO_MD_SR_v_3_5!H119+[4]PSK_FP_SO_MH_SR_v_3_5!H119+[5]PSK_FP_SO_MPSVR_SR_v_3_6!H119+[6]PSK_FP_SO_MSVVM_SR_v_3_5!H119+[7]PSK_FP_SO_MV_SR_v_3_5!H119+[8]PSK_FP_SO_MZ_SR_v_3_5!H119+[9]PSK_FP_SO_MZP_SR_v_3_5!H119+[10]PSK_FP_SO_SIEA_v_3_5!H119+[11]PSK_FP_SO_UV_SR_v_3_5!H119</f>
        <v>0</v>
      </c>
      <c r="I121" s="163">
        <f>[2]PSK_FP_RO_MIRRI_SR_v_3_5!I119+[3]PSK_FP_SO_MD_SR_v_3_5!I119+[4]PSK_FP_SO_MH_SR_v_3_5!I119+[5]PSK_FP_SO_MPSVR_SR_v_3_6!I119+[6]PSK_FP_SO_MSVVM_SR_v_3_5!I119+[7]PSK_FP_SO_MV_SR_v_3_5!I119+[8]PSK_FP_SO_MZ_SR_v_3_5!I119+[9]PSK_FP_SO_MZP_SR_v_3_5!I119+[10]PSK_FP_SO_SIEA_v_3_5!I119+[11]PSK_FP_SO_UV_SR_v_3_5!I119</f>
        <v>0</v>
      </c>
      <c r="J121" s="162">
        <f>[2]PSK_FP_RO_MIRRI_SR_v_3_5!J119+[3]PSK_FP_SO_MD_SR_v_3_5!J119+[4]PSK_FP_SO_MH_SR_v_3_5!J119+[5]PSK_FP_SO_MPSVR_SR_v_3_6!J119+[6]PSK_FP_SO_MSVVM_SR_v_3_5!J119+[7]PSK_FP_SO_MV_SR_v_3_5!J119+[8]PSK_FP_SO_MZ_SR_v_3_5!J119+[9]PSK_FP_SO_MZP_SR_v_3_5!J119+[10]PSK_FP_SO_SIEA_v_3_5!J119+[11]PSK_FP_SO_UV_SR_v_3_5!J119</f>
        <v>0</v>
      </c>
      <c r="K121" s="136">
        <f>[2]PSK_FP_RO_MIRRI_SR_v_3_5!K119+[3]PSK_FP_SO_MD_SR_v_3_5!K119+[4]PSK_FP_SO_MH_SR_v_3_5!K119+[5]PSK_FP_SO_MPSVR_SR_v_3_6!K119+[6]PSK_FP_SO_MSVVM_SR_v_3_5!K119+[7]PSK_FP_SO_MV_SR_v_3_5!K119+[8]PSK_FP_SO_MZ_SR_v_3_5!K119+[9]PSK_FP_SO_MZP_SR_v_3_5!K119+[10]PSK_FP_SO_SIEA_v_3_5!K119+[11]PSK_FP_SO_UV_SR_v_3_5!K119</f>
        <v>0</v>
      </c>
      <c r="L121" s="136">
        <f>[2]PSK_FP_RO_MIRRI_SR_v_3_5!L119+[3]PSK_FP_SO_MD_SR_v_3_5!L119+[4]PSK_FP_SO_MH_SR_v_3_5!L119+[5]PSK_FP_SO_MPSVR_SR_v_3_6!L119+[6]PSK_FP_SO_MSVVM_SR_v_3_5!L119+[7]PSK_FP_SO_MV_SR_v_3_5!L119+[8]PSK_FP_SO_MZ_SR_v_3_5!L119+[9]PSK_FP_SO_MZP_SR_v_3_5!L119+[10]PSK_FP_SO_SIEA_v_3_5!L119+[11]PSK_FP_SO_UV_SR_v_3_5!L119</f>
        <v>0</v>
      </c>
      <c r="M121" s="136">
        <f>[2]PSK_FP_RO_MIRRI_SR_v_3_5!M119+[3]PSK_FP_SO_MD_SR_v_3_5!M119+[4]PSK_FP_SO_MH_SR_v_3_5!M119+[5]PSK_FP_SO_MPSVR_SR_v_3_6!M119+[6]PSK_FP_SO_MSVVM_SR_v_3_5!M119+[7]PSK_FP_SO_MV_SR_v_3_5!M119+[8]PSK_FP_SO_MZ_SR_v_3_5!M119+[9]PSK_FP_SO_MZP_SR_v_3_5!M119+[10]PSK_FP_SO_SIEA_v_3_5!M119+[11]PSK_FP_SO_UV_SR_v_3_5!M119</f>
        <v>0</v>
      </c>
      <c r="N121" s="136">
        <f>[2]PSK_FP_RO_MIRRI_SR_v_3_5!N119+[3]PSK_FP_SO_MD_SR_v_3_5!N119+[4]PSK_FP_SO_MH_SR_v_3_5!N119+[5]PSK_FP_SO_MPSVR_SR_v_3_6!N119+[6]PSK_FP_SO_MSVVM_SR_v_3_5!N119+[7]PSK_FP_SO_MV_SR_v_3_5!N119+[8]PSK_FP_SO_MZ_SR_v_3_5!N119+[9]PSK_FP_SO_MZP_SR_v_3_5!N119+[10]PSK_FP_SO_SIEA_v_3_5!N119+[11]PSK_FP_SO_UV_SR_v_3_5!N119</f>
        <v>0</v>
      </c>
      <c r="O121" s="136">
        <f>[2]PSK_FP_RO_MIRRI_SR_v_3_5!O119+[3]PSK_FP_SO_MD_SR_v_3_5!O119+[4]PSK_FP_SO_MH_SR_v_3_5!O119+[5]PSK_FP_SO_MPSVR_SR_v_3_6!O119+[6]PSK_FP_SO_MSVVM_SR_v_3_5!O119+[7]PSK_FP_SO_MV_SR_v_3_5!O119+[8]PSK_FP_SO_MZ_SR_v_3_5!O119+[9]PSK_FP_SO_MZP_SR_v_3_5!O119+[10]PSK_FP_SO_SIEA_v_3_5!O119+[11]PSK_FP_SO_UV_SR_v_3_5!O119</f>
        <v>0</v>
      </c>
      <c r="P121" s="136">
        <f>[2]PSK_FP_RO_MIRRI_SR_v_3_5!P119+[3]PSK_FP_SO_MD_SR_v_3_5!P119+[4]PSK_FP_SO_MH_SR_v_3_5!P119+[5]PSK_FP_SO_MPSVR_SR_v_3_6!P119+[6]PSK_FP_SO_MSVVM_SR_v_3_5!P119+[7]PSK_FP_SO_MV_SR_v_3_5!P119+[8]PSK_FP_SO_MZ_SR_v_3_5!P119+[9]PSK_FP_SO_MZP_SR_v_3_5!P119+[10]PSK_FP_SO_SIEA_v_3_5!P119+[11]PSK_FP_SO_UV_SR_v_3_5!P119</f>
        <v>0</v>
      </c>
      <c r="Q121" s="136">
        <f>[2]PSK_FP_RO_MIRRI_SR_v_3_5!Q119+[3]PSK_FP_SO_MD_SR_v_3_5!Q119+[4]PSK_FP_SO_MH_SR_v_3_5!Q119+[5]PSK_FP_SO_MPSVR_SR_v_3_6!Q119+[6]PSK_FP_SO_MSVVM_SR_v_3_5!Q119+[7]PSK_FP_SO_MV_SR_v_3_5!Q119+[8]PSK_FP_SO_MZ_SR_v_3_5!Q119+[9]PSK_FP_SO_MZP_SR_v_3_5!Q119+[10]PSK_FP_SO_SIEA_v_3_5!Q119+[11]PSK_FP_SO_UV_SR_v_3_5!Q119</f>
        <v>0</v>
      </c>
      <c r="R121" s="136">
        <f>[2]PSK_FP_RO_MIRRI_SR_v_3_5!R119+[3]PSK_FP_SO_MD_SR_v_3_5!R119+[4]PSK_FP_SO_MH_SR_v_3_5!R119+[5]PSK_FP_SO_MPSVR_SR_v_3_6!R119+[6]PSK_FP_SO_MSVVM_SR_v_3_5!R119+[7]PSK_FP_SO_MV_SR_v_3_5!R119+[8]PSK_FP_SO_MZ_SR_v_3_5!R119+[9]PSK_FP_SO_MZP_SR_v_3_5!R119+[10]PSK_FP_SO_SIEA_v_3_5!R119+[11]PSK_FP_SO_UV_SR_v_3_5!R119</f>
        <v>0</v>
      </c>
      <c r="S121" s="136">
        <f>[2]PSK_FP_RO_MIRRI_SR_v_3_5!S119+[3]PSK_FP_SO_MD_SR_v_3_5!S119+[4]PSK_FP_SO_MH_SR_v_3_5!S119+[5]PSK_FP_SO_MPSVR_SR_v_3_6!S119+[6]PSK_FP_SO_MSVVM_SR_v_3_5!S119+[7]PSK_FP_SO_MV_SR_v_3_5!S119+[8]PSK_FP_SO_MZ_SR_v_3_5!S119+[9]PSK_FP_SO_MZP_SR_v_3_5!S119+[10]PSK_FP_SO_SIEA_v_3_5!S119+[11]PSK_FP_SO_UV_SR_v_3_5!S119</f>
        <v>0</v>
      </c>
      <c r="T121" s="136">
        <f>[2]PSK_FP_RO_MIRRI_SR_v_3_5!T119+[3]PSK_FP_SO_MD_SR_v_3_5!T119+[4]PSK_FP_SO_MH_SR_v_3_5!T119+[5]PSK_FP_SO_MPSVR_SR_v_3_6!T119+[6]PSK_FP_SO_MSVVM_SR_v_3_5!T119+[7]PSK_FP_SO_MV_SR_v_3_5!T119+[8]PSK_FP_SO_MZ_SR_v_3_5!T119+[9]PSK_FP_SO_MZP_SR_v_3_5!T119+[10]PSK_FP_SO_SIEA_v_3_5!T119+[11]PSK_FP_SO_UV_SR_v_3_5!T119</f>
        <v>0</v>
      </c>
      <c r="U121" s="136">
        <f>[2]PSK_FP_RO_MIRRI_SR_v_3_5!U119+[3]PSK_FP_SO_MD_SR_v_3_5!U119+[4]PSK_FP_SO_MH_SR_v_3_5!U119+[5]PSK_FP_SO_MPSVR_SR_v_3_6!U119+[6]PSK_FP_SO_MSVVM_SR_v_3_5!U119+[7]PSK_FP_SO_MV_SR_v_3_5!U119+[8]PSK_FP_SO_MZ_SR_v_3_5!U119+[9]PSK_FP_SO_MZP_SR_v_3_5!U119+[10]PSK_FP_SO_SIEA_v_3_5!U119+[11]PSK_FP_SO_UV_SR_v_3_5!U119</f>
        <v>0</v>
      </c>
      <c r="V121" s="136">
        <f>[2]PSK_FP_RO_MIRRI_SR_v_3_5!V119+[3]PSK_FP_SO_MD_SR_v_3_5!V119+[4]PSK_FP_SO_MH_SR_v_3_5!V119+[5]PSK_FP_SO_MPSVR_SR_v_3_6!V119+[6]PSK_FP_SO_MSVVM_SR_v_3_5!V119+[7]PSK_FP_SO_MV_SR_v_3_5!V119+[8]PSK_FP_SO_MZ_SR_v_3_5!V119+[9]PSK_FP_SO_MZP_SR_v_3_5!V119+[10]PSK_FP_SO_SIEA_v_3_5!V119+[11]PSK_FP_SO_UV_SR_v_3_5!V119</f>
        <v>0</v>
      </c>
      <c r="W121" s="136">
        <f>[2]PSK_FP_RO_MIRRI_SR_v_3_5!W119+[3]PSK_FP_SO_MD_SR_v_3_5!W119+[4]PSK_FP_SO_MH_SR_v_3_5!W119+[5]PSK_FP_SO_MPSVR_SR_v_3_6!W119+[6]PSK_FP_SO_MSVVM_SR_v_3_5!W119+[7]PSK_FP_SO_MV_SR_v_3_5!W119+[8]PSK_FP_SO_MZ_SR_v_3_5!W119+[9]PSK_FP_SO_MZP_SR_v_3_5!W119+[10]PSK_FP_SO_SIEA_v_3_5!W119+[11]PSK_FP_SO_UV_SR_v_3_5!W119</f>
        <v>0</v>
      </c>
      <c r="X121" s="136">
        <f>[2]PSK_FP_RO_MIRRI_SR_v_3_5!X119+[3]PSK_FP_SO_MD_SR_v_3_5!X119+[4]PSK_FP_SO_MH_SR_v_3_5!X119+[5]PSK_FP_SO_MPSVR_SR_v_3_6!X119+[6]PSK_FP_SO_MSVVM_SR_v_3_5!X119+[7]PSK_FP_SO_MV_SR_v_3_5!X119+[8]PSK_FP_SO_MZ_SR_v_3_5!X119+[9]PSK_FP_SO_MZP_SR_v_3_5!X119+[10]PSK_FP_SO_SIEA_v_3_5!X119+[11]PSK_FP_SO_UV_SR_v_3_5!X119</f>
        <v>0</v>
      </c>
      <c r="Y121" s="136">
        <f>[2]PSK_FP_RO_MIRRI_SR_v_3_5!Y119+[3]PSK_FP_SO_MD_SR_v_3_5!Y119+[4]PSK_FP_SO_MH_SR_v_3_5!Y119+[5]PSK_FP_SO_MPSVR_SR_v_3_6!Y119+[6]PSK_FP_SO_MSVVM_SR_v_3_5!Y119+[7]PSK_FP_SO_MV_SR_v_3_5!Y119+[8]PSK_FP_SO_MZ_SR_v_3_5!Y119+[9]PSK_FP_SO_MZP_SR_v_3_5!Y119+[10]PSK_FP_SO_SIEA_v_3_5!Y119+[11]PSK_FP_SO_UV_SR_v_3_5!Y119</f>
        <v>0</v>
      </c>
      <c r="Z121" s="136">
        <f>[2]PSK_FP_RO_MIRRI_SR_v_3_5!Z119+[3]PSK_FP_SO_MD_SR_v_3_5!Z119+[4]PSK_FP_SO_MH_SR_v_3_5!Z119+[5]PSK_FP_SO_MPSVR_SR_v_3_6!Z119+[6]PSK_FP_SO_MSVVM_SR_v_3_5!Z119+[7]PSK_FP_SO_MV_SR_v_3_5!Z119+[8]PSK_FP_SO_MZ_SR_v_3_5!Z119+[9]PSK_FP_SO_MZP_SR_v_3_5!Z119+[10]PSK_FP_SO_SIEA_v_3_5!Z119+[11]PSK_FP_SO_UV_SR_v_3_5!Z119</f>
        <v>0</v>
      </c>
      <c r="AA121" s="136">
        <f>[2]PSK_FP_RO_MIRRI_SR_v_3_5!AA119+[3]PSK_FP_SO_MD_SR_v_3_5!AA119+[4]PSK_FP_SO_MH_SR_v_3_5!AA119+[5]PSK_FP_SO_MPSVR_SR_v_3_6!AA119+[6]PSK_FP_SO_MSVVM_SR_v_3_5!AA119+[7]PSK_FP_SO_MV_SR_v_3_5!AA119+[8]PSK_FP_SO_MZ_SR_v_3_5!AA119+[9]PSK_FP_SO_MZP_SR_v_3_5!AA119+[10]PSK_FP_SO_SIEA_v_3_5!AA119+[11]PSK_FP_SO_UV_SR_v_3_5!AA119</f>
        <v>0</v>
      </c>
      <c r="AB121" s="163">
        <f>[2]PSK_FP_RO_MIRRI_SR_v_3_5!AB119+[3]PSK_FP_SO_MD_SR_v_3_5!AB119+[4]PSK_FP_SO_MH_SR_v_3_5!AB119+[5]PSK_FP_SO_MPSVR_SR_v_3_6!AB119+[6]PSK_FP_SO_MSVVM_SR_v_3_5!AB119+[7]PSK_FP_SO_MV_SR_v_3_5!AB119+[8]PSK_FP_SO_MZ_SR_v_3_5!AB119+[9]PSK_FP_SO_MZP_SR_v_3_5!AB119+[10]PSK_FP_SO_SIEA_v_3_5!AB119+[11]PSK_FP_SO_UV_SR_v_3_5!AB119</f>
        <v>0</v>
      </c>
      <c r="AC121" s="162">
        <f>[2]PSK_FP_RO_MIRRI_SR_v_3_5!AC119+[3]PSK_FP_SO_MD_SR_v_3_5!AC119+[4]PSK_FP_SO_MH_SR_v_3_5!AC119+[5]PSK_FP_SO_MPSVR_SR_v_3_6!AC119+[6]PSK_FP_SO_MSVVM_SR_v_3_5!AC119+[7]PSK_FP_SO_MV_SR_v_3_5!AC119+[8]PSK_FP_SO_MZ_SR_v_3_5!AC119+[9]PSK_FP_SO_MZP_SR_v_3_5!AC119+[10]PSK_FP_SO_SIEA_v_3_5!AC119+[11]PSK_FP_SO_UV_SR_v_3_5!AC119</f>
        <v>70004320</v>
      </c>
      <c r="AD121" s="136">
        <f>[2]PSK_FP_RO_MIRRI_SR_v_3_5!AD119+[3]PSK_FP_SO_MD_SR_v_3_5!AD119+[4]PSK_FP_SO_MH_SR_v_3_5!AD119+[5]PSK_FP_SO_MPSVR_SR_v_3_6!AD119+[6]PSK_FP_SO_MSVVM_SR_v_3_5!AD119+[7]PSK_FP_SO_MV_SR_v_3_5!AD119+[8]PSK_FP_SO_MZ_SR_v_3_5!AD119+[9]PSK_FP_SO_MZP_SR_v_3_5!AD119+[10]PSK_FP_SO_SIEA_v_3_5!AD119+[11]PSK_FP_SO_UV_SR_v_3_5!AD119</f>
        <v>67709320</v>
      </c>
      <c r="AE121" s="136">
        <f>[2]PSK_FP_RO_MIRRI_SR_v_3_5!AE119+[3]PSK_FP_SO_MD_SR_v_3_5!AE119+[4]PSK_FP_SO_MH_SR_v_3_5!AE119+[5]PSK_FP_SO_MPSVR_SR_v_3_6!AE119+[6]PSK_FP_SO_MSVVM_SR_v_3_5!AE119+[7]PSK_FP_SO_MV_SR_v_3_5!AE119+[8]PSK_FP_SO_MZ_SR_v_3_5!AE119+[9]PSK_FP_SO_MZP_SR_v_3_5!AE119+[10]PSK_FP_SO_SIEA_v_3_5!AE119+[11]PSK_FP_SO_UV_SR_v_3_5!AE119</f>
        <v>2295000</v>
      </c>
      <c r="AF121" s="136">
        <f>[2]PSK_FP_RO_MIRRI_SR_v_3_5!AF119+[3]PSK_FP_SO_MD_SR_v_3_5!AF119+[4]PSK_FP_SO_MH_SR_v_3_5!AF119+[5]PSK_FP_SO_MPSVR_SR_v_3_6!AF119+[6]PSK_FP_SO_MSVVM_SR_v_3_5!AF119+[7]PSK_FP_SO_MV_SR_v_3_5!AF119+[8]PSK_FP_SO_MZ_SR_v_3_5!AF119+[9]PSK_FP_SO_MZP_SR_v_3_5!AF119+[10]PSK_FP_SO_SIEA_v_3_5!AF119+[11]PSK_FP_SO_UV_SR_v_3_5!AF119</f>
        <v>15391206</v>
      </c>
      <c r="AG121" s="136">
        <f>[2]PSK_FP_RO_MIRRI_SR_v_3_5!AG119+[3]PSK_FP_SO_MD_SR_v_3_5!AG119+[4]PSK_FP_SO_MH_SR_v_3_5!AG119+[5]PSK_FP_SO_MPSVR_SR_v_3_6!AG119+[6]PSK_FP_SO_MSVVM_SR_v_3_5!AG119+[7]PSK_FP_SO_MV_SR_v_3_5!AG119+[8]PSK_FP_SO_MZ_SR_v_3_5!AG119+[9]PSK_FP_SO_MZP_SR_v_3_5!AG119+[10]PSK_FP_SO_SIEA_v_3_5!AG119+[11]PSK_FP_SO_UV_SR_v_3_5!AG119</f>
        <v>11948705</v>
      </c>
      <c r="AH121" s="136">
        <f>[2]PSK_FP_RO_MIRRI_SR_v_3_5!AH119+[3]PSK_FP_SO_MD_SR_v_3_5!AH119+[4]PSK_FP_SO_MH_SR_v_3_5!AH119+[5]PSK_FP_SO_MPSVR_SR_v_3_6!AH119+[6]PSK_FP_SO_MSVVM_SR_v_3_5!AH119+[7]PSK_FP_SO_MV_SR_v_3_5!AH119+[8]PSK_FP_SO_MZ_SR_v_3_5!AH119+[9]PSK_FP_SO_MZP_SR_v_3_5!AH119+[10]PSK_FP_SO_SIEA_v_3_5!AH119+[11]PSK_FP_SO_UV_SR_v_3_5!AH119</f>
        <v>3442501</v>
      </c>
      <c r="AI121" s="136">
        <f>[2]PSK_FP_RO_MIRRI_SR_v_3_5!AI119+[3]PSK_FP_SO_MD_SR_v_3_5!AI119+[4]PSK_FP_SO_MH_SR_v_3_5!AI119+[5]PSK_FP_SO_MPSVR_SR_v_3_6!AI119+[6]PSK_FP_SO_MSVVM_SR_v_3_5!AI119+[7]PSK_FP_SO_MV_SR_v_3_5!AI119+[8]PSK_FP_SO_MZ_SR_v_3_5!AI119+[9]PSK_FP_SO_MZP_SR_v_3_5!AI119+[10]PSK_FP_SO_SIEA_v_3_5!AI119+[11]PSK_FP_SO_UV_SR_v_3_5!AI119</f>
        <v>15391206</v>
      </c>
      <c r="AJ121" s="136">
        <f>[2]PSK_FP_RO_MIRRI_SR_v_3_5!AJ119+[3]PSK_FP_SO_MD_SR_v_3_5!AJ119+[4]PSK_FP_SO_MH_SR_v_3_5!AJ119+[5]PSK_FP_SO_MPSVR_SR_v_3_6!AJ119+[6]PSK_FP_SO_MSVVM_SR_v_3_5!AJ119+[7]PSK_FP_SO_MV_SR_v_3_5!AJ119+[8]PSK_FP_SO_MZ_SR_v_3_5!AJ119+[9]PSK_FP_SO_MZP_SR_v_3_5!AJ119+[10]PSK_FP_SO_SIEA_v_3_5!AJ119+[11]PSK_FP_SO_UV_SR_v_3_5!AJ119</f>
        <v>11948705</v>
      </c>
      <c r="AK121" s="136">
        <f>[2]PSK_FP_RO_MIRRI_SR_v_3_5!AK119+[3]PSK_FP_SO_MD_SR_v_3_5!AK119+[4]PSK_FP_SO_MH_SR_v_3_5!AK119+[5]PSK_FP_SO_MPSVR_SR_v_3_6!AK119+[6]PSK_FP_SO_MSVVM_SR_v_3_5!AK119+[7]PSK_FP_SO_MV_SR_v_3_5!AK119+[8]PSK_FP_SO_MZ_SR_v_3_5!AK119+[9]PSK_FP_SO_MZP_SR_v_3_5!AK119+[10]PSK_FP_SO_SIEA_v_3_5!AK119+[11]PSK_FP_SO_UV_SR_v_3_5!AK119</f>
        <v>3442501</v>
      </c>
      <c r="AL121" s="136">
        <f>[2]PSK_FP_RO_MIRRI_SR_v_3_5!AL119+[3]PSK_FP_SO_MD_SR_v_3_5!AL119+[4]PSK_FP_SO_MH_SR_v_3_5!AL119+[5]PSK_FP_SO_MPSVR_SR_v_3_6!AL119+[6]PSK_FP_SO_MSVVM_SR_v_3_5!AL119+[7]PSK_FP_SO_MV_SR_v_3_5!AL119+[8]PSK_FP_SO_MZ_SR_v_3_5!AL119+[9]PSK_FP_SO_MZP_SR_v_3_5!AL119+[10]PSK_FP_SO_SIEA_v_3_5!AL119+[11]PSK_FP_SO_UV_SR_v_3_5!AL119</f>
        <v>12194968</v>
      </c>
      <c r="AM121" s="136">
        <f>[2]PSK_FP_RO_MIRRI_SR_v_3_5!AM119+[3]PSK_FP_SO_MD_SR_v_3_5!AM119+[4]PSK_FP_SO_MH_SR_v_3_5!AM119+[5]PSK_FP_SO_MPSVR_SR_v_3_6!AM119+[6]PSK_FP_SO_MSVVM_SR_v_3_5!AM119+[7]PSK_FP_SO_MV_SR_v_3_5!AM119+[8]PSK_FP_SO_MZ_SR_v_3_5!AM119+[9]PSK_FP_SO_MZP_SR_v_3_5!AM119+[10]PSK_FP_SO_SIEA_v_3_5!AM119+[11]PSK_FP_SO_UV_SR_v_3_5!AM119</f>
        <v>9214336</v>
      </c>
      <c r="AN121" s="136">
        <f>[2]PSK_FP_RO_MIRRI_SR_v_3_5!AN119+[3]PSK_FP_SO_MD_SR_v_3_5!AN119+[4]PSK_FP_SO_MH_SR_v_3_5!AN119+[5]PSK_FP_SO_MPSVR_SR_v_3_6!AN119+[6]PSK_FP_SO_MSVVM_SR_v_3_5!AN119+[7]PSK_FP_SO_MV_SR_v_3_5!AN119+[8]PSK_FP_SO_MZ_SR_v_3_5!AN119+[9]PSK_FP_SO_MZP_SR_v_3_5!AN119+[10]PSK_FP_SO_SIEA_v_3_5!AN119+[11]PSK_FP_SO_UV_SR_v_3_5!AN119</f>
        <v>2980632</v>
      </c>
      <c r="AO121" s="136">
        <f>[2]PSK_FP_RO_MIRRI_SR_v_3_5!AO119+[3]PSK_FP_SO_MD_SR_v_3_5!AO119+[4]PSK_FP_SO_MH_SR_v_3_5!AO119+[5]PSK_FP_SO_MPSVR_SR_v_3_6!AO119+[6]PSK_FP_SO_MSVVM_SR_v_3_5!AO119+[7]PSK_FP_SO_MV_SR_v_3_5!AO119+[8]PSK_FP_SO_MZ_SR_v_3_5!AO119+[9]PSK_FP_SO_MZP_SR_v_3_5!AO119+[10]PSK_FP_SO_SIEA_v_3_5!AO119+[11]PSK_FP_SO_UV_SR_v_3_5!AO119</f>
        <v>3196238</v>
      </c>
      <c r="AP121" s="136">
        <f>[2]PSK_FP_RO_MIRRI_SR_v_3_5!AP119+[3]PSK_FP_SO_MD_SR_v_3_5!AP119+[4]PSK_FP_SO_MH_SR_v_3_5!AP119+[5]PSK_FP_SO_MPSVR_SR_v_3_6!AP119+[6]PSK_FP_SO_MSVVM_SR_v_3_5!AP119+[7]PSK_FP_SO_MV_SR_v_3_5!AP119+[8]PSK_FP_SO_MZ_SR_v_3_5!AP119+[9]PSK_FP_SO_MZP_SR_v_3_5!AP119+[10]PSK_FP_SO_SIEA_v_3_5!AP119+[11]PSK_FP_SO_UV_SR_v_3_5!AP119</f>
        <v>2734369</v>
      </c>
      <c r="AQ121" s="136">
        <f>[2]PSK_FP_RO_MIRRI_SR_v_3_5!AQ119+[3]PSK_FP_SO_MD_SR_v_3_5!AQ119+[4]PSK_FP_SO_MH_SR_v_3_5!AQ119+[5]PSK_FP_SO_MPSVR_SR_v_3_6!AQ119+[6]PSK_FP_SO_MSVVM_SR_v_3_5!AQ119+[7]PSK_FP_SO_MV_SR_v_3_5!AQ119+[8]PSK_FP_SO_MZ_SR_v_3_5!AQ119+[9]PSK_FP_SO_MZP_SR_v_3_5!AQ119+[10]PSK_FP_SO_SIEA_v_3_5!AQ119+[11]PSK_FP_SO_UV_SR_v_3_5!AQ119</f>
        <v>461869</v>
      </c>
      <c r="AR121" s="136">
        <f>[2]PSK_FP_RO_MIRRI_SR_v_3_5!AR119+[3]PSK_FP_SO_MD_SR_v_3_5!AR119+[4]PSK_FP_SO_MH_SR_v_3_5!AR119+[5]PSK_FP_SO_MPSVR_SR_v_3_6!AR119+[6]PSK_FP_SO_MSVVM_SR_v_3_5!AR119+[7]PSK_FP_SO_MV_SR_v_3_5!AR119+[8]PSK_FP_SO_MZ_SR_v_3_5!AR119+[9]PSK_FP_SO_MZP_SR_v_3_5!AR119+[10]PSK_FP_SO_SIEA_v_3_5!AR119+[11]PSK_FP_SO_UV_SR_v_3_5!AR119</f>
        <v>0</v>
      </c>
      <c r="AS121" s="136">
        <f>[2]PSK_FP_RO_MIRRI_SR_v_3_5!AS119+[3]PSK_FP_SO_MD_SR_v_3_5!AS119+[4]PSK_FP_SO_MH_SR_v_3_5!AS119+[5]PSK_FP_SO_MPSVR_SR_v_3_6!AS119+[6]PSK_FP_SO_MSVVM_SR_v_3_5!AS119+[7]PSK_FP_SO_MV_SR_v_3_5!AS119+[8]PSK_FP_SO_MZ_SR_v_3_5!AS119+[9]PSK_FP_SO_MZP_SR_v_3_5!AS119+[10]PSK_FP_SO_SIEA_v_3_5!AS119+[11]PSK_FP_SO_UV_SR_v_3_5!AS119</f>
        <v>0</v>
      </c>
      <c r="AT121" s="136">
        <f>[2]PSK_FP_RO_MIRRI_SR_v_3_5!AT119+[3]PSK_FP_SO_MD_SR_v_3_5!AT119+[4]PSK_FP_SO_MH_SR_v_3_5!AT119+[5]PSK_FP_SO_MPSVR_SR_v_3_6!AT119+[6]PSK_FP_SO_MSVVM_SR_v_3_5!AT119+[7]PSK_FP_SO_MV_SR_v_3_5!AT119+[8]PSK_FP_SO_MZ_SR_v_3_5!AT119+[9]PSK_FP_SO_MZP_SR_v_3_5!AT119+[10]PSK_FP_SO_SIEA_v_3_5!AT119+[11]PSK_FP_SO_UV_SR_v_3_5!AT119</f>
        <v>0</v>
      </c>
      <c r="AU121" s="163">
        <f>[2]PSK_FP_RO_MIRRI_SR_v_3_5!AU119+[3]PSK_FP_SO_MD_SR_v_3_5!AU119+[4]PSK_FP_SO_MH_SR_v_3_5!AU119+[5]PSK_FP_SO_MPSVR_SR_v_3_6!AU119+[6]PSK_FP_SO_MSVVM_SR_v_3_5!AU119+[7]PSK_FP_SO_MV_SR_v_3_5!AU119+[8]PSK_FP_SO_MZ_SR_v_3_5!AU119+[9]PSK_FP_SO_MZP_SR_v_3_5!AU119+[10]PSK_FP_SO_SIEA_v_3_5!AU119+[11]PSK_FP_SO_UV_SR_v_3_5!AU119</f>
        <v>0</v>
      </c>
      <c r="AV121" s="162">
        <f>[2]PSK_FP_RO_MIRRI_SR_v_3_5!AV119+[3]PSK_FP_SO_MD_SR_v_3_5!AV119+[4]PSK_FP_SO_MH_SR_v_3_5!AV119+[5]PSK_FP_SO_MPSVR_SR_v_3_6!AV119+[6]PSK_FP_SO_MSVVM_SR_v_3_5!AV119+[7]PSK_FP_SO_MV_SR_v_3_5!AV119+[8]PSK_FP_SO_MZ_SR_v_3_5!AV119+[9]PSK_FP_SO_MZP_SR_v_3_5!AV119+[10]PSK_FP_SO_SIEA_v_3_5!AV119+[11]PSK_FP_SO_UV_SR_v_3_5!AV119</f>
        <v>0</v>
      </c>
      <c r="AW121" s="136">
        <f>[2]PSK_FP_RO_MIRRI_SR_v_3_5!AW119+[3]PSK_FP_SO_MD_SR_v_3_5!AW119+[4]PSK_FP_SO_MH_SR_v_3_5!AW119+[5]PSK_FP_SO_MPSVR_SR_v_3_6!AW119+[6]PSK_FP_SO_MSVVM_SR_v_3_5!AW119+[7]PSK_FP_SO_MV_SR_v_3_5!AW119+[8]PSK_FP_SO_MZ_SR_v_3_5!AW119+[9]PSK_FP_SO_MZP_SR_v_3_5!AW119+[10]PSK_FP_SO_SIEA_v_3_5!AW119+[11]PSK_FP_SO_UV_SR_v_3_5!AW119</f>
        <v>0</v>
      </c>
      <c r="AX121" s="136">
        <f>[2]PSK_FP_RO_MIRRI_SR_v_3_5!AX119+[3]PSK_FP_SO_MD_SR_v_3_5!AX119+[4]PSK_FP_SO_MH_SR_v_3_5!AX119+[5]PSK_FP_SO_MPSVR_SR_v_3_6!AX119+[6]PSK_FP_SO_MSVVM_SR_v_3_5!AX119+[7]PSK_FP_SO_MV_SR_v_3_5!AX119+[8]PSK_FP_SO_MZ_SR_v_3_5!AX119+[9]PSK_FP_SO_MZP_SR_v_3_5!AX119+[10]PSK_FP_SO_SIEA_v_3_5!AX119+[11]PSK_FP_SO_UV_SR_v_3_5!AX119</f>
        <v>0</v>
      </c>
      <c r="AY121" s="136">
        <f>[2]PSK_FP_RO_MIRRI_SR_v_3_5!AY119+[3]PSK_FP_SO_MD_SR_v_3_5!AY119+[4]PSK_FP_SO_MH_SR_v_3_5!AY119+[5]PSK_FP_SO_MPSVR_SR_v_3_6!AY119+[6]PSK_FP_SO_MSVVM_SR_v_3_5!AY119+[7]PSK_FP_SO_MV_SR_v_3_5!AY119+[8]PSK_FP_SO_MZ_SR_v_3_5!AY119+[9]PSK_FP_SO_MZP_SR_v_3_5!AY119+[10]PSK_FP_SO_SIEA_v_3_5!AY119+[11]PSK_FP_SO_UV_SR_v_3_5!AY119</f>
        <v>0</v>
      </c>
      <c r="AZ121" s="136">
        <f>[2]PSK_FP_RO_MIRRI_SR_v_3_5!AZ119+[3]PSK_FP_SO_MD_SR_v_3_5!AZ119+[4]PSK_FP_SO_MH_SR_v_3_5!AZ119+[5]PSK_FP_SO_MPSVR_SR_v_3_6!AZ119+[6]PSK_FP_SO_MSVVM_SR_v_3_5!AZ119+[7]PSK_FP_SO_MV_SR_v_3_5!AZ119+[8]PSK_FP_SO_MZ_SR_v_3_5!AZ119+[9]PSK_FP_SO_MZP_SR_v_3_5!AZ119+[10]PSK_FP_SO_SIEA_v_3_5!AZ119+[11]PSK_FP_SO_UV_SR_v_3_5!AZ119</f>
        <v>0</v>
      </c>
      <c r="BA121" s="136">
        <f>[2]PSK_FP_RO_MIRRI_SR_v_3_5!BA119+[3]PSK_FP_SO_MD_SR_v_3_5!BA119+[4]PSK_FP_SO_MH_SR_v_3_5!BA119+[5]PSK_FP_SO_MPSVR_SR_v_3_6!BA119+[6]PSK_FP_SO_MSVVM_SR_v_3_5!BA119+[7]PSK_FP_SO_MV_SR_v_3_5!BA119+[8]PSK_FP_SO_MZ_SR_v_3_5!BA119+[9]PSK_FP_SO_MZP_SR_v_3_5!BA119+[10]PSK_FP_SO_SIEA_v_3_5!BA119+[11]PSK_FP_SO_UV_SR_v_3_5!BA119</f>
        <v>0</v>
      </c>
      <c r="BB121" s="136">
        <f>[2]PSK_FP_RO_MIRRI_SR_v_3_5!BB119+[3]PSK_FP_SO_MD_SR_v_3_5!BB119+[4]PSK_FP_SO_MH_SR_v_3_5!BB119+[5]PSK_FP_SO_MPSVR_SR_v_3_6!BB119+[6]PSK_FP_SO_MSVVM_SR_v_3_5!BB119+[7]PSK_FP_SO_MV_SR_v_3_5!BB119+[8]PSK_FP_SO_MZ_SR_v_3_5!BB119+[9]PSK_FP_SO_MZP_SR_v_3_5!BB119+[10]PSK_FP_SO_SIEA_v_3_5!BB119+[11]PSK_FP_SO_UV_SR_v_3_5!BB119</f>
        <v>0</v>
      </c>
      <c r="BC121" s="136">
        <f>[2]PSK_FP_RO_MIRRI_SR_v_3_5!BC119+[3]PSK_FP_SO_MD_SR_v_3_5!BC119+[4]PSK_FP_SO_MH_SR_v_3_5!BC119+[5]PSK_FP_SO_MPSVR_SR_v_3_6!BC119+[6]PSK_FP_SO_MSVVM_SR_v_3_5!BC119+[7]PSK_FP_SO_MV_SR_v_3_5!BC119+[8]PSK_FP_SO_MZ_SR_v_3_5!BC119+[9]PSK_FP_SO_MZP_SR_v_3_5!BC119+[10]PSK_FP_SO_SIEA_v_3_5!BC119+[11]PSK_FP_SO_UV_SR_v_3_5!BC119</f>
        <v>0</v>
      </c>
      <c r="BD121" s="136">
        <f>[2]PSK_FP_RO_MIRRI_SR_v_3_5!BD119+[3]PSK_FP_SO_MD_SR_v_3_5!BD119+[4]PSK_FP_SO_MH_SR_v_3_5!BD119+[5]PSK_FP_SO_MPSVR_SR_v_3_6!BD119+[6]PSK_FP_SO_MSVVM_SR_v_3_5!BD119+[7]PSK_FP_SO_MV_SR_v_3_5!BD119+[8]PSK_FP_SO_MZ_SR_v_3_5!BD119+[9]PSK_FP_SO_MZP_SR_v_3_5!BD119+[10]PSK_FP_SO_SIEA_v_3_5!BD119+[11]PSK_FP_SO_UV_SR_v_3_5!BD119</f>
        <v>0</v>
      </c>
      <c r="BE121" s="136">
        <f>[2]PSK_FP_RO_MIRRI_SR_v_3_5!BE119+[3]PSK_FP_SO_MD_SR_v_3_5!BE119+[4]PSK_FP_SO_MH_SR_v_3_5!BE119+[5]PSK_FP_SO_MPSVR_SR_v_3_6!BE119+[6]PSK_FP_SO_MSVVM_SR_v_3_5!BE119+[7]PSK_FP_SO_MV_SR_v_3_5!BE119+[8]PSK_FP_SO_MZ_SR_v_3_5!BE119+[9]PSK_FP_SO_MZP_SR_v_3_5!BE119+[10]PSK_FP_SO_SIEA_v_3_5!BE119+[11]PSK_FP_SO_UV_SR_v_3_5!BE119</f>
        <v>0</v>
      </c>
      <c r="BF121" s="136">
        <f>[2]PSK_FP_RO_MIRRI_SR_v_3_5!BF119+[3]PSK_FP_SO_MD_SR_v_3_5!BF119+[4]PSK_FP_SO_MH_SR_v_3_5!BF119+[5]PSK_FP_SO_MPSVR_SR_v_3_6!BF119+[6]PSK_FP_SO_MSVVM_SR_v_3_5!BF119+[7]PSK_FP_SO_MV_SR_v_3_5!BF119+[8]PSK_FP_SO_MZ_SR_v_3_5!BF119+[9]PSK_FP_SO_MZP_SR_v_3_5!BF119+[10]PSK_FP_SO_SIEA_v_3_5!BF119+[11]PSK_FP_SO_UV_SR_v_3_5!BF119</f>
        <v>0</v>
      </c>
      <c r="BG121" s="163">
        <f>[2]PSK_FP_RO_MIRRI_SR_v_3_5!BG119+[3]PSK_FP_SO_MD_SR_v_3_5!BG119+[4]PSK_FP_SO_MH_SR_v_3_5!BG119+[5]PSK_FP_SO_MPSVR_SR_v_3_6!BG119+[6]PSK_FP_SO_MSVVM_SR_v_3_5!BG119+[7]PSK_FP_SO_MV_SR_v_3_5!BG119+[8]PSK_FP_SO_MZ_SR_v_3_5!BG119+[9]PSK_FP_SO_MZP_SR_v_3_5!BG119+[10]PSK_FP_SO_SIEA_v_3_5!BG119+[11]PSK_FP_SO_UV_SR_v_3_5!BG119</f>
        <v>0</v>
      </c>
      <c r="BH121" s="162">
        <f>[2]PSK_FP_RO_MIRRI_SR_v_3_5!BH119+[3]PSK_FP_SO_MD_SR_v_3_5!BH119+[4]PSK_FP_SO_MH_SR_v_3_5!BH119+[5]PSK_FP_SO_MPSVR_SR_v_3_6!BH119+[6]PSK_FP_SO_MSVVM_SR_v_3_5!BH119+[7]PSK_FP_SO_MV_SR_v_3_5!BH119+[8]PSK_FP_SO_MZ_SR_v_3_5!BH119+[9]PSK_FP_SO_MZP_SR_v_3_5!BH119+[10]PSK_FP_SO_SIEA_v_3_5!BH119+[11]PSK_FP_SO_UV_SR_v_3_5!BH119</f>
        <v>0</v>
      </c>
      <c r="BI121" s="136">
        <f>[2]PSK_FP_RO_MIRRI_SR_v_3_5!BI119+[3]PSK_FP_SO_MD_SR_v_3_5!BI119+[4]PSK_FP_SO_MH_SR_v_3_5!BI119+[5]PSK_FP_SO_MPSVR_SR_v_3_6!BI119+[6]PSK_FP_SO_MSVVM_SR_v_3_5!BI119+[7]PSK_FP_SO_MV_SR_v_3_5!BI119+[8]PSK_FP_SO_MZ_SR_v_3_5!BI119+[9]PSK_FP_SO_MZP_SR_v_3_5!BI119+[10]PSK_FP_SO_SIEA_v_3_5!BI119+[11]PSK_FP_SO_UV_SR_v_3_5!BI119</f>
        <v>0</v>
      </c>
      <c r="BJ121" s="136">
        <f>[2]PSK_FP_RO_MIRRI_SR_v_3_5!BJ119+[3]PSK_FP_SO_MD_SR_v_3_5!BJ119+[4]PSK_FP_SO_MH_SR_v_3_5!BJ119+[5]PSK_FP_SO_MPSVR_SR_v_3_6!BJ119+[6]PSK_FP_SO_MSVVM_SR_v_3_5!BJ119+[7]PSK_FP_SO_MV_SR_v_3_5!BJ119+[8]PSK_FP_SO_MZ_SR_v_3_5!BJ119+[9]PSK_FP_SO_MZP_SR_v_3_5!BJ119+[10]PSK_FP_SO_SIEA_v_3_5!BJ119+[11]PSK_FP_SO_UV_SR_v_3_5!BJ119</f>
        <v>0</v>
      </c>
      <c r="BK121" s="136">
        <f>[2]PSK_FP_RO_MIRRI_SR_v_3_5!BK119+[3]PSK_FP_SO_MD_SR_v_3_5!BK119+[4]PSK_FP_SO_MH_SR_v_3_5!BK119+[5]PSK_FP_SO_MPSVR_SR_v_3_6!BK119+[6]PSK_FP_SO_MSVVM_SR_v_3_5!BK119+[7]PSK_FP_SO_MV_SR_v_3_5!BK119+[8]PSK_FP_SO_MZ_SR_v_3_5!BK119+[9]PSK_FP_SO_MZP_SR_v_3_5!BK119+[10]PSK_FP_SO_SIEA_v_3_5!BK119+[11]PSK_FP_SO_UV_SR_v_3_5!BK119</f>
        <v>0</v>
      </c>
      <c r="BL121" s="136">
        <f>[2]PSK_FP_RO_MIRRI_SR_v_3_5!BL119+[3]PSK_FP_SO_MD_SR_v_3_5!BL119+[4]PSK_FP_SO_MH_SR_v_3_5!BL119+[5]PSK_FP_SO_MPSVR_SR_v_3_6!BL119+[6]PSK_FP_SO_MSVVM_SR_v_3_5!BL119+[7]PSK_FP_SO_MV_SR_v_3_5!BL119+[8]PSK_FP_SO_MZ_SR_v_3_5!BL119+[9]PSK_FP_SO_MZP_SR_v_3_5!BL119+[10]PSK_FP_SO_SIEA_v_3_5!BL119+[11]PSK_FP_SO_UV_SR_v_3_5!BL119</f>
        <v>0</v>
      </c>
      <c r="BM121" s="136">
        <f>[2]PSK_FP_RO_MIRRI_SR_v_3_5!BM119+[3]PSK_FP_SO_MD_SR_v_3_5!BM119+[4]PSK_FP_SO_MH_SR_v_3_5!BM119+[5]PSK_FP_SO_MPSVR_SR_v_3_6!BM119+[6]PSK_FP_SO_MSVVM_SR_v_3_5!BM119+[7]PSK_FP_SO_MV_SR_v_3_5!BM119+[8]PSK_FP_SO_MZ_SR_v_3_5!BM119+[9]PSK_FP_SO_MZP_SR_v_3_5!BM119+[10]PSK_FP_SO_SIEA_v_3_5!BM119+[11]PSK_FP_SO_UV_SR_v_3_5!BM119</f>
        <v>0</v>
      </c>
      <c r="BN121" s="136">
        <f>[2]PSK_FP_RO_MIRRI_SR_v_3_5!BN119+[3]PSK_FP_SO_MD_SR_v_3_5!BN119+[4]PSK_FP_SO_MH_SR_v_3_5!BN119+[5]PSK_FP_SO_MPSVR_SR_v_3_6!BN119+[6]PSK_FP_SO_MSVVM_SR_v_3_5!BN119+[7]PSK_FP_SO_MV_SR_v_3_5!BN119+[8]PSK_FP_SO_MZ_SR_v_3_5!BN119+[9]PSK_FP_SO_MZP_SR_v_3_5!BN119+[10]PSK_FP_SO_SIEA_v_3_5!BN119+[11]PSK_FP_SO_UV_SR_v_3_5!BN119</f>
        <v>0</v>
      </c>
      <c r="BO121" s="136">
        <f>[2]PSK_FP_RO_MIRRI_SR_v_3_5!BO119+[3]PSK_FP_SO_MD_SR_v_3_5!BO119+[4]PSK_FP_SO_MH_SR_v_3_5!BO119+[5]PSK_FP_SO_MPSVR_SR_v_3_6!BO119+[6]PSK_FP_SO_MSVVM_SR_v_3_5!BO119+[7]PSK_FP_SO_MV_SR_v_3_5!BO119+[8]PSK_FP_SO_MZ_SR_v_3_5!BO119+[9]PSK_FP_SO_MZP_SR_v_3_5!BO119+[10]PSK_FP_SO_SIEA_v_3_5!BO119+[11]PSK_FP_SO_UV_SR_v_3_5!BO119</f>
        <v>0</v>
      </c>
      <c r="BP121" s="136">
        <f>[2]PSK_FP_RO_MIRRI_SR_v_3_5!BP119+[3]PSK_FP_SO_MD_SR_v_3_5!BP119+[4]PSK_FP_SO_MH_SR_v_3_5!BP119+[5]PSK_FP_SO_MPSVR_SR_v_3_6!BP119+[6]PSK_FP_SO_MSVVM_SR_v_3_5!BP119+[7]PSK_FP_SO_MV_SR_v_3_5!BP119+[8]PSK_FP_SO_MZ_SR_v_3_5!BP119+[9]PSK_FP_SO_MZP_SR_v_3_5!BP119+[10]PSK_FP_SO_SIEA_v_3_5!BP119+[11]PSK_FP_SO_UV_SR_v_3_5!BP119</f>
        <v>0</v>
      </c>
      <c r="BQ121" s="136">
        <f>[2]PSK_FP_RO_MIRRI_SR_v_3_5!BQ119+[3]PSK_FP_SO_MD_SR_v_3_5!BQ119+[4]PSK_FP_SO_MH_SR_v_3_5!BQ119+[5]PSK_FP_SO_MPSVR_SR_v_3_6!BQ119+[6]PSK_FP_SO_MSVVM_SR_v_3_5!BQ119+[7]PSK_FP_SO_MV_SR_v_3_5!BQ119+[8]PSK_FP_SO_MZ_SR_v_3_5!BQ119+[9]PSK_FP_SO_MZP_SR_v_3_5!BQ119+[10]PSK_FP_SO_SIEA_v_3_5!BQ119+[11]PSK_FP_SO_UV_SR_v_3_5!BQ119</f>
        <v>0</v>
      </c>
      <c r="BR121" s="136">
        <f>[2]PSK_FP_RO_MIRRI_SR_v_3_5!BR119+[3]PSK_FP_SO_MD_SR_v_3_5!BR119+[4]PSK_FP_SO_MH_SR_v_3_5!BR119+[5]PSK_FP_SO_MPSVR_SR_v_3_6!BR119+[6]PSK_FP_SO_MSVVM_SR_v_3_5!BR119+[7]PSK_FP_SO_MV_SR_v_3_5!BR119+[8]PSK_FP_SO_MZ_SR_v_3_5!BR119+[9]PSK_FP_SO_MZP_SR_v_3_5!BR119+[10]PSK_FP_SO_SIEA_v_3_5!BR119+[11]PSK_FP_SO_UV_SR_v_3_5!BR119</f>
        <v>0</v>
      </c>
      <c r="BS121" s="163">
        <f>[2]PSK_FP_RO_MIRRI_SR_v_3_5!BS119+[3]PSK_FP_SO_MD_SR_v_3_5!BS119+[4]PSK_FP_SO_MH_SR_v_3_5!BS119+[5]PSK_FP_SO_MPSVR_SR_v_3_6!BS119+[6]PSK_FP_SO_MSVVM_SR_v_3_5!BS119+[7]PSK_FP_SO_MV_SR_v_3_5!BS119+[8]PSK_FP_SO_MZ_SR_v_3_5!BS119+[9]PSK_FP_SO_MZP_SR_v_3_5!BS119+[10]PSK_FP_SO_SIEA_v_3_5!BS119+[11]PSK_FP_SO_UV_SR_v_3_5!BS119</f>
        <v>0</v>
      </c>
      <c r="BT121" s="134"/>
      <c r="BU121" s="101"/>
      <c r="BV121" s="102"/>
      <c r="BW121" s="102"/>
      <c r="BX121" s="102"/>
      <c r="BY121" s="102"/>
      <c r="BZ121" s="102"/>
      <c r="CA121" s="102"/>
      <c r="CB121" s="102"/>
      <c r="CC121" s="102"/>
      <c r="CD121" s="103"/>
      <c r="CE121" s="104">
        <f t="shared" si="39"/>
        <v>0.84999998430792123</v>
      </c>
      <c r="CF121" s="102">
        <f t="shared" si="30"/>
        <v>0.15000001569207874</v>
      </c>
      <c r="CG121" s="102">
        <f t="shared" si="31"/>
        <v>3.432634690603991E-2</v>
      </c>
      <c r="CH121" s="102">
        <f t="shared" si="32"/>
        <v>0.11567366878603882</v>
      </c>
      <c r="CI121" s="102">
        <f t="shared" si="33"/>
        <v>0</v>
      </c>
      <c r="CJ121" s="102">
        <f t="shared" si="40"/>
        <v>0.39999993028323655</v>
      </c>
      <c r="CK121" s="102">
        <f t="shared" si="41"/>
        <v>0.60000006971676345</v>
      </c>
      <c r="CL121" s="102">
        <f t="shared" si="42"/>
        <v>8.0500029542478507E-2</v>
      </c>
      <c r="CM121" s="102">
        <f t="shared" si="43"/>
        <v>0.51950004017428497</v>
      </c>
      <c r="CN121" s="103">
        <f t="shared" si="44"/>
        <v>0</v>
      </c>
      <c r="CO121" s="105" t="s">
        <v>243</v>
      </c>
      <c r="CP121" s="106" t="s">
        <v>243</v>
      </c>
      <c r="CQ121" s="106" t="s">
        <v>243</v>
      </c>
      <c r="CR121" s="106" t="s">
        <v>243</v>
      </c>
      <c r="CS121" s="107" t="s">
        <v>243</v>
      </c>
      <c r="CT121" s="104" t="s">
        <v>243</v>
      </c>
      <c r="CU121" s="102"/>
      <c r="CV121" s="102"/>
      <c r="CW121" s="102"/>
      <c r="CX121" s="103"/>
    </row>
    <row r="122" spans="1:102" s="168" customFormat="1" x14ac:dyDescent="0.25">
      <c r="A122" s="137"/>
      <c r="B122" s="164">
        <f>[2]PSK_FP_RO_MIRRI_SR_v_3_5!B120+[3]PSK_FP_SO_MD_SR_v_3_5!B120+[4]PSK_FP_SO_MH_SR_v_3_5!B120+[5]PSK_FP_SO_MPSVR_SR_v_3_6!B120+[6]PSK_FP_SO_MSVVM_SR_v_3_5!B120+[7]PSK_FP_SO_MV_SR_v_3_5!B120+[8]PSK_FP_SO_MZ_SR_v_3_5!B120+[9]PSK_FP_SO_MZP_SR_v_3_5!B120+[10]PSK_FP_SO_SIEA_v_3_5!B120+[11]PSK_FP_SO_UV_SR_v_3_5!B120</f>
        <v>85395526</v>
      </c>
      <c r="C122" s="108">
        <f>[2]PSK_FP_RO_MIRRI_SR_v_3_5!C120+[3]PSK_FP_SO_MD_SR_v_3_5!C120+[4]PSK_FP_SO_MH_SR_v_3_5!C120+[5]PSK_FP_SO_MPSVR_SR_v_3_6!C120+[6]PSK_FP_SO_MSVVM_SR_v_3_5!C120+[7]PSK_FP_SO_MV_SR_v_3_5!C120+[8]PSK_FP_SO_MZ_SR_v_3_5!C120+[9]PSK_FP_SO_MZP_SR_v_3_5!C120+[10]PSK_FP_SO_SIEA_v_3_5!C120+[11]PSK_FP_SO_UV_SR_v_3_5!C120</f>
        <v>70004320</v>
      </c>
      <c r="D122" s="108">
        <f>[2]PSK_FP_RO_MIRRI_SR_v_3_5!D120+[3]PSK_FP_SO_MD_SR_v_3_5!D120+[4]PSK_FP_SO_MH_SR_v_3_5!D120+[5]PSK_FP_SO_MPSVR_SR_v_3_6!D120+[6]PSK_FP_SO_MSVVM_SR_v_3_5!D120+[7]PSK_FP_SO_MV_SR_v_3_5!D120+[8]PSK_FP_SO_MZ_SR_v_3_5!D120+[9]PSK_FP_SO_MZP_SR_v_3_5!D120+[10]PSK_FP_SO_SIEA_v_3_5!D120+[11]PSK_FP_SO_UV_SR_v_3_5!D120</f>
        <v>15391206</v>
      </c>
      <c r="E122" s="108">
        <f>[2]PSK_FP_RO_MIRRI_SR_v_3_5!E120+[3]PSK_FP_SO_MD_SR_v_3_5!E120+[4]PSK_FP_SO_MH_SR_v_3_5!E120+[5]PSK_FP_SO_MPSVR_SR_v_3_6!E120+[6]PSK_FP_SO_MSVVM_SR_v_3_5!E120+[7]PSK_FP_SO_MV_SR_v_3_5!E120+[8]PSK_FP_SO_MZ_SR_v_3_5!E120+[9]PSK_FP_SO_MZP_SR_v_3_5!E120+[10]PSK_FP_SO_SIEA_v_3_5!E120+[11]PSK_FP_SO_UV_SR_v_3_5!E120</f>
        <v>15391206</v>
      </c>
      <c r="F122" s="108">
        <f>[2]PSK_FP_RO_MIRRI_SR_v_3_5!F120+[3]PSK_FP_SO_MD_SR_v_3_5!F120+[4]PSK_FP_SO_MH_SR_v_3_5!F120+[5]PSK_FP_SO_MPSVR_SR_v_3_6!F120+[6]PSK_FP_SO_MSVVM_SR_v_3_5!F120+[7]PSK_FP_SO_MV_SR_v_3_5!F120+[8]PSK_FP_SO_MZ_SR_v_3_5!F120+[9]PSK_FP_SO_MZP_SR_v_3_5!F120+[10]PSK_FP_SO_SIEA_v_3_5!F120+[11]PSK_FP_SO_UV_SR_v_3_5!F120</f>
        <v>12194968</v>
      </c>
      <c r="G122" s="108">
        <f>[2]PSK_FP_RO_MIRRI_SR_v_3_5!G120+[3]PSK_FP_SO_MD_SR_v_3_5!G120+[4]PSK_FP_SO_MH_SR_v_3_5!G120+[5]PSK_FP_SO_MPSVR_SR_v_3_6!G120+[6]PSK_FP_SO_MSVVM_SR_v_3_5!G120+[7]PSK_FP_SO_MV_SR_v_3_5!G120+[8]PSK_FP_SO_MZ_SR_v_3_5!G120+[9]PSK_FP_SO_MZP_SR_v_3_5!G120+[10]PSK_FP_SO_SIEA_v_3_5!G120+[11]PSK_FP_SO_UV_SR_v_3_5!G120</f>
        <v>3196238</v>
      </c>
      <c r="H122" s="108">
        <f>[2]PSK_FP_RO_MIRRI_SR_v_3_5!H120+[3]PSK_FP_SO_MD_SR_v_3_5!H120+[4]PSK_FP_SO_MH_SR_v_3_5!H120+[5]PSK_FP_SO_MPSVR_SR_v_3_6!H120+[6]PSK_FP_SO_MSVVM_SR_v_3_5!H120+[7]PSK_FP_SO_MV_SR_v_3_5!H120+[8]PSK_FP_SO_MZ_SR_v_3_5!H120+[9]PSK_FP_SO_MZP_SR_v_3_5!H120+[10]PSK_FP_SO_SIEA_v_3_5!H120+[11]PSK_FP_SO_UV_SR_v_3_5!H120</f>
        <v>0</v>
      </c>
      <c r="I122" s="165">
        <f>[2]PSK_FP_RO_MIRRI_SR_v_3_5!I120+[3]PSK_FP_SO_MD_SR_v_3_5!I120+[4]PSK_FP_SO_MH_SR_v_3_5!I120+[5]PSK_FP_SO_MPSVR_SR_v_3_6!I120+[6]PSK_FP_SO_MSVVM_SR_v_3_5!I120+[7]PSK_FP_SO_MV_SR_v_3_5!I120+[8]PSK_FP_SO_MZ_SR_v_3_5!I120+[9]PSK_FP_SO_MZP_SR_v_3_5!I120+[10]PSK_FP_SO_SIEA_v_3_5!I120+[11]PSK_FP_SO_UV_SR_v_3_5!I120</f>
        <v>0</v>
      </c>
      <c r="J122" s="166">
        <f>[2]PSK_FP_RO_MIRRI_SR_v_3_5!J120+[3]PSK_FP_SO_MD_SR_v_3_5!J120+[4]PSK_FP_SO_MH_SR_v_3_5!J120+[5]PSK_FP_SO_MPSVR_SR_v_3_6!J120+[6]PSK_FP_SO_MSVVM_SR_v_3_5!J120+[7]PSK_FP_SO_MV_SR_v_3_5!J120+[8]PSK_FP_SO_MZ_SR_v_3_5!J120+[9]PSK_FP_SO_MZP_SR_v_3_5!J120+[10]PSK_FP_SO_SIEA_v_3_5!J120+[11]PSK_FP_SO_UV_SR_v_3_5!J120</f>
        <v>0</v>
      </c>
      <c r="K122" s="113">
        <f>[2]PSK_FP_RO_MIRRI_SR_v_3_5!K120+[3]PSK_FP_SO_MD_SR_v_3_5!K120+[4]PSK_FP_SO_MH_SR_v_3_5!K120+[5]PSK_FP_SO_MPSVR_SR_v_3_6!K120+[6]PSK_FP_SO_MSVVM_SR_v_3_5!K120+[7]PSK_FP_SO_MV_SR_v_3_5!K120+[8]PSK_FP_SO_MZ_SR_v_3_5!K120+[9]PSK_FP_SO_MZP_SR_v_3_5!K120+[10]PSK_FP_SO_SIEA_v_3_5!K120+[11]PSK_FP_SO_UV_SR_v_3_5!K120</f>
        <v>0</v>
      </c>
      <c r="L122" s="113">
        <f>[2]PSK_FP_RO_MIRRI_SR_v_3_5!L120+[3]PSK_FP_SO_MD_SR_v_3_5!L120+[4]PSK_FP_SO_MH_SR_v_3_5!L120+[5]PSK_FP_SO_MPSVR_SR_v_3_6!L120+[6]PSK_FP_SO_MSVVM_SR_v_3_5!L120+[7]PSK_FP_SO_MV_SR_v_3_5!L120+[8]PSK_FP_SO_MZ_SR_v_3_5!L120+[9]PSK_FP_SO_MZP_SR_v_3_5!L120+[10]PSK_FP_SO_SIEA_v_3_5!L120+[11]PSK_FP_SO_UV_SR_v_3_5!L120</f>
        <v>0</v>
      </c>
      <c r="M122" s="167">
        <f>[2]PSK_FP_RO_MIRRI_SR_v_3_5!M120+[3]PSK_FP_SO_MD_SR_v_3_5!M120+[4]PSK_FP_SO_MH_SR_v_3_5!M120+[5]PSK_FP_SO_MPSVR_SR_v_3_6!M120+[6]PSK_FP_SO_MSVVM_SR_v_3_5!M120+[7]PSK_FP_SO_MV_SR_v_3_5!M120+[8]PSK_FP_SO_MZ_SR_v_3_5!M120+[9]PSK_FP_SO_MZP_SR_v_3_5!M120+[10]PSK_FP_SO_SIEA_v_3_5!M120+[11]PSK_FP_SO_UV_SR_v_3_5!M120</f>
        <v>0</v>
      </c>
      <c r="N122" s="108">
        <f>[2]PSK_FP_RO_MIRRI_SR_v_3_5!N120+[3]PSK_FP_SO_MD_SR_v_3_5!N120+[4]PSK_FP_SO_MH_SR_v_3_5!N120+[5]PSK_FP_SO_MPSVR_SR_v_3_6!N120+[6]PSK_FP_SO_MSVVM_SR_v_3_5!N120+[7]PSK_FP_SO_MV_SR_v_3_5!N120+[8]PSK_FP_SO_MZ_SR_v_3_5!N120+[9]PSK_FP_SO_MZP_SR_v_3_5!N120+[10]PSK_FP_SO_SIEA_v_3_5!N120+[11]PSK_FP_SO_UV_SR_v_3_5!N120</f>
        <v>0</v>
      </c>
      <c r="O122" s="108">
        <f>[2]PSK_FP_RO_MIRRI_SR_v_3_5!O120+[3]PSK_FP_SO_MD_SR_v_3_5!O120+[4]PSK_FP_SO_MH_SR_v_3_5!O120+[5]PSK_FP_SO_MPSVR_SR_v_3_6!O120+[6]PSK_FP_SO_MSVVM_SR_v_3_5!O120+[7]PSK_FP_SO_MV_SR_v_3_5!O120+[8]PSK_FP_SO_MZ_SR_v_3_5!O120+[9]PSK_FP_SO_MZP_SR_v_3_5!O120+[10]PSK_FP_SO_SIEA_v_3_5!O120+[11]PSK_FP_SO_UV_SR_v_3_5!O120</f>
        <v>0</v>
      </c>
      <c r="P122" s="167">
        <f>[2]PSK_FP_RO_MIRRI_SR_v_3_5!P120+[3]PSK_FP_SO_MD_SR_v_3_5!P120+[4]PSK_FP_SO_MH_SR_v_3_5!P120+[5]PSK_FP_SO_MPSVR_SR_v_3_6!P120+[6]PSK_FP_SO_MSVVM_SR_v_3_5!P120+[7]PSK_FP_SO_MV_SR_v_3_5!P120+[8]PSK_FP_SO_MZ_SR_v_3_5!P120+[9]PSK_FP_SO_MZP_SR_v_3_5!P120+[10]PSK_FP_SO_SIEA_v_3_5!P120+[11]PSK_FP_SO_UV_SR_v_3_5!P120</f>
        <v>0</v>
      </c>
      <c r="Q122" s="108">
        <f>[2]PSK_FP_RO_MIRRI_SR_v_3_5!Q120+[3]PSK_FP_SO_MD_SR_v_3_5!Q120+[4]PSK_FP_SO_MH_SR_v_3_5!Q120+[5]PSK_FP_SO_MPSVR_SR_v_3_6!Q120+[6]PSK_FP_SO_MSVVM_SR_v_3_5!Q120+[7]PSK_FP_SO_MV_SR_v_3_5!Q120+[8]PSK_FP_SO_MZ_SR_v_3_5!Q120+[9]PSK_FP_SO_MZP_SR_v_3_5!Q120+[10]PSK_FP_SO_SIEA_v_3_5!Q120+[11]PSK_FP_SO_UV_SR_v_3_5!Q120</f>
        <v>0</v>
      </c>
      <c r="R122" s="108">
        <f>[2]PSK_FP_RO_MIRRI_SR_v_3_5!R120+[3]PSK_FP_SO_MD_SR_v_3_5!R120+[4]PSK_FP_SO_MH_SR_v_3_5!R120+[5]PSK_FP_SO_MPSVR_SR_v_3_6!R120+[6]PSK_FP_SO_MSVVM_SR_v_3_5!R120+[7]PSK_FP_SO_MV_SR_v_3_5!R120+[8]PSK_FP_SO_MZ_SR_v_3_5!R120+[9]PSK_FP_SO_MZP_SR_v_3_5!R120+[10]PSK_FP_SO_SIEA_v_3_5!R120+[11]PSK_FP_SO_UV_SR_v_3_5!R120</f>
        <v>0</v>
      </c>
      <c r="S122" s="167">
        <f>[2]PSK_FP_RO_MIRRI_SR_v_3_5!S120+[3]PSK_FP_SO_MD_SR_v_3_5!S120+[4]PSK_FP_SO_MH_SR_v_3_5!S120+[5]PSK_FP_SO_MPSVR_SR_v_3_6!S120+[6]PSK_FP_SO_MSVVM_SR_v_3_5!S120+[7]PSK_FP_SO_MV_SR_v_3_5!S120+[8]PSK_FP_SO_MZ_SR_v_3_5!S120+[9]PSK_FP_SO_MZP_SR_v_3_5!S120+[10]PSK_FP_SO_SIEA_v_3_5!S120+[11]PSK_FP_SO_UV_SR_v_3_5!S120</f>
        <v>0</v>
      </c>
      <c r="T122" s="113">
        <f>[2]PSK_FP_RO_MIRRI_SR_v_3_5!T120+[3]PSK_FP_SO_MD_SR_v_3_5!T120+[4]PSK_FP_SO_MH_SR_v_3_5!T120+[5]PSK_FP_SO_MPSVR_SR_v_3_6!T120+[6]PSK_FP_SO_MSVVM_SR_v_3_5!T120+[7]PSK_FP_SO_MV_SR_v_3_5!T120+[8]PSK_FP_SO_MZ_SR_v_3_5!T120+[9]PSK_FP_SO_MZP_SR_v_3_5!T120+[10]PSK_FP_SO_SIEA_v_3_5!T120+[11]PSK_FP_SO_UV_SR_v_3_5!T120</f>
        <v>0</v>
      </c>
      <c r="U122" s="113">
        <f>[2]PSK_FP_RO_MIRRI_SR_v_3_5!U120+[3]PSK_FP_SO_MD_SR_v_3_5!U120+[4]PSK_FP_SO_MH_SR_v_3_5!U120+[5]PSK_FP_SO_MPSVR_SR_v_3_6!U120+[6]PSK_FP_SO_MSVVM_SR_v_3_5!U120+[7]PSK_FP_SO_MV_SR_v_3_5!U120+[8]PSK_FP_SO_MZ_SR_v_3_5!U120+[9]PSK_FP_SO_MZP_SR_v_3_5!U120+[10]PSK_FP_SO_SIEA_v_3_5!U120+[11]PSK_FP_SO_UV_SR_v_3_5!U120</f>
        <v>0</v>
      </c>
      <c r="V122" s="167">
        <f>[2]PSK_FP_RO_MIRRI_SR_v_3_5!V120+[3]PSK_FP_SO_MD_SR_v_3_5!V120+[4]PSK_FP_SO_MH_SR_v_3_5!V120+[5]PSK_FP_SO_MPSVR_SR_v_3_6!V120+[6]PSK_FP_SO_MSVVM_SR_v_3_5!V120+[7]PSK_FP_SO_MV_SR_v_3_5!V120+[8]PSK_FP_SO_MZ_SR_v_3_5!V120+[9]PSK_FP_SO_MZP_SR_v_3_5!V120+[10]PSK_FP_SO_SIEA_v_3_5!V120+[11]PSK_FP_SO_UV_SR_v_3_5!V120</f>
        <v>0</v>
      </c>
      <c r="W122" s="113">
        <f>[2]PSK_FP_RO_MIRRI_SR_v_3_5!W120+[3]PSK_FP_SO_MD_SR_v_3_5!W120+[4]PSK_FP_SO_MH_SR_v_3_5!W120+[5]PSK_FP_SO_MPSVR_SR_v_3_6!W120+[6]PSK_FP_SO_MSVVM_SR_v_3_5!W120+[7]PSK_FP_SO_MV_SR_v_3_5!W120+[8]PSK_FP_SO_MZ_SR_v_3_5!W120+[9]PSK_FP_SO_MZP_SR_v_3_5!W120+[10]PSK_FP_SO_SIEA_v_3_5!W120+[11]PSK_FP_SO_UV_SR_v_3_5!W120</f>
        <v>0</v>
      </c>
      <c r="X122" s="113">
        <f>[2]PSK_FP_RO_MIRRI_SR_v_3_5!X120+[3]PSK_FP_SO_MD_SR_v_3_5!X120+[4]PSK_FP_SO_MH_SR_v_3_5!X120+[5]PSK_FP_SO_MPSVR_SR_v_3_6!X120+[6]PSK_FP_SO_MSVVM_SR_v_3_5!X120+[7]PSK_FP_SO_MV_SR_v_3_5!X120+[8]PSK_FP_SO_MZ_SR_v_3_5!X120+[9]PSK_FP_SO_MZP_SR_v_3_5!X120+[10]PSK_FP_SO_SIEA_v_3_5!X120+[11]PSK_FP_SO_UV_SR_v_3_5!X120</f>
        <v>0</v>
      </c>
      <c r="Y122" s="167">
        <f>[2]PSK_FP_RO_MIRRI_SR_v_3_5!Y120+[3]PSK_FP_SO_MD_SR_v_3_5!Y120+[4]PSK_FP_SO_MH_SR_v_3_5!Y120+[5]PSK_FP_SO_MPSVR_SR_v_3_6!Y120+[6]PSK_FP_SO_MSVVM_SR_v_3_5!Y120+[7]PSK_FP_SO_MV_SR_v_3_5!Y120+[8]PSK_FP_SO_MZ_SR_v_3_5!Y120+[9]PSK_FP_SO_MZP_SR_v_3_5!Y120+[10]PSK_FP_SO_SIEA_v_3_5!Y120+[11]PSK_FP_SO_UV_SR_v_3_5!Y120</f>
        <v>0</v>
      </c>
      <c r="Z122" s="113">
        <f>[2]PSK_FP_RO_MIRRI_SR_v_3_5!Z120+[3]PSK_FP_SO_MD_SR_v_3_5!Z120+[4]PSK_FP_SO_MH_SR_v_3_5!Z120+[5]PSK_FP_SO_MPSVR_SR_v_3_6!Z120+[6]PSK_FP_SO_MSVVM_SR_v_3_5!Z120+[7]PSK_FP_SO_MV_SR_v_3_5!Z120+[8]PSK_FP_SO_MZ_SR_v_3_5!Z120+[9]PSK_FP_SO_MZP_SR_v_3_5!Z120+[10]PSK_FP_SO_SIEA_v_3_5!Z120+[11]PSK_FP_SO_UV_SR_v_3_5!Z120</f>
        <v>0</v>
      </c>
      <c r="AA122" s="113">
        <f>[2]PSK_FP_RO_MIRRI_SR_v_3_5!AA120+[3]PSK_FP_SO_MD_SR_v_3_5!AA120+[4]PSK_FP_SO_MH_SR_v_3_5!AA120+[5]PSK_FP_SO_MPSVR_SR_v_3_6!AA120+[6]PSK_FP_SO_MSVVM_SR_v_3_5!AA120+[7]PSK_FP_SO_MV_SR_v_3_5!AA120+[8]PSK_FP_SO_MZ_SR_v_3_5!AA120+[9]PSK_FP_SO_MZP_SR_v_3_5!AA120+[10]PSK_FP_SO_SIEA_v_3_5!AA120+[11]PSK_FP_SO_UV_SR_v_3_5!AA120</f>
        <v>0</v>
      </c>
      <c r="AB122" s="169">
        <f>[2]PSK_FP_RO_MIRRI_SR_v_3_5!AB120+[3]PSK_FP_SO_MD_SR_v_3_5!AB120+[4]PSK_FP_SO_MH_SR_v_3_5!AB120+[5]PSK_FP_SO_MPSVR_SR_v_3_6!AB120+[6]PSK_FP_SO_MSVVM_SR_v_3_5!AB120+[7]PSK_FP_SO_MV_SR_v_3_5!AB120+[8]PSK_FP_SO_MZ_SR_v_3_5!AB120+[9]PSK_FP_SO_MZP_SR_v_3_5!AB120+[10]PSK_FP_SO_SIEA_v_3_5!AB120+[11]PSK_FP_SO_UV_SR_v_3_5!AB120</f>
        <v>0</v>
      </c>
      <c r="AC122" s="166">
        <f>[2]PSK_FP_RO_MIRRI_SR_v_3_5!AC120+[3]PSK_FP_SO_MD_SR_v_3_5!AC120+[4]PSK_FP_SO_MH_SR_v_3_5!AC120+[5]PSK_FP_SO_MPSVR_SR_v_3_6!AC120+[6]PSK_FP_SO_MSVVM_SR_v_3_5!AC120+[7]PSK_FP_SO_MV_SR_v_3_5!AC120+[8]PSK_FP_SO_MZ_SR_v_3_5!AC120+[9]PSK_FP_SO_MZP_SR_v_3_5!AC120+[10]PSK_FP_SO_SIEA_v_3_5!AC120+[11]PSK_FP_SO_UV_SR_v_3_5!AC120</f>
        <v>70004320</v>
      </c>
      <c r="AD122" s="108">
        <f>[2]PSK_FP_RO_MIRRI_SR_v_3_5!AD120+[3]PSK_FP_SO_MD_SR_v_3_5!AD120+[4]PSK_FP_SO_MH_SR_v_3_5!AD120+[5]PSK_FP_SO_MPSVR_SR_v_3_6!AD120+[6]PSK_FP_SO_MSVVM_SR_v_3_5!AD120+[7]PSK_FP_SO_MV_SR_v_3_5!AD120+[8]PSK_FP_SO_MZ_SR_v_3_5!AD120+[9]PSK_FP_SO_MZP_SR_v_3_5!AD120+[10]PSK_FP_SO_SIEA_v_3_5!AD120+[11]PSK_FP_SO_UV_SR_v_3_5!AD120</f>
        <v>67709320</v>
      </c>
      <c r="AE122" s="108">
        <f>[2]PSK_FP_RO_MIRRI_SR_v_3_5!AE120+[3]PSK_FP_SO_MD_SR_v_3_5!AE120+[4]PSK_FP_SO_MH_SR_v_3_5!AE120+[5]PSK_FP_SO_MPSVR_SR_v_3_6!AE120+[6]PSK_FP_SO_MSVVM_SR_v_3_5!AE120+[7]PSK_FP_SO_MV_SR_v_3_5!AE120+[8]PSK_FP_SO_MZ_SR_v_3_5!AE120+[9]PSK_FP_SO_MZP_SR_v_3_5!AE120+[10]PSK_FP_SO_SIEA_v_3_5!AE120+[11]PSK_FP_SO_UV_SR_v_3_5!AE120</f>
        <v>2295000</v>
      </c>
      <c r="AF122" s="167">
        <f>[2]PSK_FP_RO_MIRRI_SR_v_3_5!AF120+[3]PSK_FP_SO_MD_SR_v_3_5!AF120+[4]PSK_FP_SO_MH_SR_v_3_5!AF120+[5]PSK_FP_SO_MPSVR_SR_v_3_6!AF120+[6]PSK_FP_SO_MSVVM_SR_v_3_5!AF120+[7]PSK_FP_SO_MV_SR_v_3_5!AF120+[8]PSK_FP_SO_MZ_SR_v_3_5!AF120+[9]PSK_FP_SO_MZP_SR_v_3_5!AF120+[10]PSK_FP_SO_SIEA_v_3_5!AF120+[11]PSK_FP_SO_UV_SR_v_3_5!AF120</f>
        <v>15391206</v>
      </c>
      <c r="AG122" s="113">
        <f>[2]PSK_FP_RO_MIRRI_SR_v_3_5!AG120+[3]PSK_FP_SO_MD_SR_v_3_5!AG120+[4]PSK_FP_SO_MH_SR_v_3_5!AG120+[5]PSK_FP_SO_MPSVR_SR_v_3_6!AG120+[6]PSK_FP_SO_MSVVM_SR_v_3_5!AG120+[7]PSK_FP_SO_MV_SR_v_3_5!AG120+[8]PSK_FP_SO_MZ_SR_v_3_5!AG120+[9]PSK_FP_SO_MZP_SR_v_3_5!AG120+[10]PSK_FP_SO_SIEA_v_3_5!AG120+[11]PSK_FP_SO_UV_SR_v_3_5!AG120</f>
        <v>11948705</v>
      </c>
      <c r="AH122" s="113">
        <f>[2]PSK_FP_RO_MIRRI_SR_v_3_5!AH120+[3]PSK_FP_SO_MD_SR_v_3_5!AH120+[4]PSK_FP_SO_MH_SR_v_3_5!AH120+[5]PSK_FP_SO_MPSVR_SR_v_3_6!AH120+[6]PSK_FP_SO_MSVVM_SR_v_3_5!AH120+[7]PSK_FP_SO_MV_SR_v_3_5!AH120+[8]PSK_FP_SO_MZ_SR_v_3_5!AH120+[9]PSK_FP_SO_MZP_SR_v_3_5!AH120+[10]PSK_FP_SO_SIEA_v_3_5!AH120+[11]PSK_FP_SO_UV_SR_v_3_5!AH120</f>
        <v>3442501</v>
      </c>
      <c r="AI122" s="167">
        <f>[2]PSK_FP_RO_MIRRI_SR_v_3_5!AI120+[3]PSK_FP_SO_MD_SR_v_3_5!AI120+[4]PSK_FP_SO_MH_SR_v_3_5!AI120+[5]PSK_FP_SO_MPSVR_SR_v_3_6!AI120+[6]PSK_FP_SO_MSVVM_SR_v_3_5!AI120+[7]PSK_FP_SO_MV_SR_v_3_5!AI120+[8]PSK_FP_SO_MZ_SR_v_3_5!AI120+[9]PSK_FP_SO_MZP_SR_v_3_5!AI120+[10]PSK_FP_SO_SIEA_v_3_5!AI120+[11]PSK_FP_SO_UV_SR_v_3_5!AI120</f>
        <v>15391206</v>
      </c>
      <c r="AJ122" s="113">
        <f>[2]PSK_FP_RO_MIRRI_SR_v_3_5!AJ120+[3]PSK_FP_SO_MD_SR_v_3_5!AJ120+[4]PSK_FP_SO_MH_SR_v_3_5!AJ120+[5]PSK_FP_SO_MPSVR_SR_v_3_6!AJ120+[6]PSK_FP_SO_MSVVM_SR_v_3_5!AJ120+[7]PSK_FP_SO_MV_SR_v_3_5!AJ120+[8]PSK_FP_SO_MZ_SR_v_3_5!AJ120+[9]PSK_FP_SO_MZP_SR_v_3_5!AJ120+[10]PSK_FP_SO_SIEA_v_3_5!AJ120+[11]PSK_FP_SO_UV_SR_v_3_5!AJ120</f>
        <v>11948705</v>
      </c>
      <c r="AK122" s="113">
        <f>[2]PSK_FP_RO_MIRRI_SR_v_3_5!AK120+[3]PSK_FP_SO_MD_SR_v_3_5!AK120+[4]PSK_FP_SO_MH_SR_v_3_5!AK120+[5]PSK_FP_SO_MPSVR_SR_v_3_6!AK120+[6]PSK_FP_SO_MSVVM_SR_v_3_5!AK120+[7]PSK_FP_SO_MV_SR_v_3_5!AK120+[8]PSK_FP_SO_MZ_SR_v_3_5!AK120+[9]PSK_FP_SO_MZP_SR_v_3_5!AK120+[10]PSK_FP_SO_SIEA_v_3_5!AK120+[11]PSK_FP_SO_UV_SR_v_3_5!AK120</f>
        <v>3442501</v>
      </c>
      <c r="AL122" s="167">
        <f>[2]PSK_FP_RO_MIRRI_SR_v_3_5!AL120+[3]PSK_FP_SO_MD_SR_v_3_5!AL120+[4]PSK_FP_SO_MH_SR_v_3_5!AL120+[5]PSK_FP_SO_MPSVR_SR_v_3_6!AL120+[6]PSK_FP_SO_MSVVM_SR_v_3_5!AL120+[7]PSK_FP_SO_MV_SR_v_3_5!AL120+[8]PSK_FP_SO_MZ_SR_v_3_5!AL120+[9]PSK_FP_SO_MZP_SR_v_3_5!AL120+[10]PSK_FP_SO_SIEA_v_3_5!AL120+[11]PSK_FP_SO_UV_SR_v_3_5!AL120</f>
        <v>12194968</v>
      </c>
      <c r="AM122" s="108">
        <f>[2]PSK_FP_RO_MIRRI_SR_v_3_5!AM120+[3]PSK_FP_SO_MD_SR_v_3_5!AM120+[4]PSK_FP_SO_MH_SR_v_3_5!AM120+[5]PSK_FP_SO_MPSVR_SR_v_3_6!AM120+[6]PSK_FP_SO_MSVVM_SR_v_3_5!AM120+[7]PSK_FP_SO_MV_SR_v_3_5!AM120+[8]PSK_FP_SO_MZ_SR_v_3_5!AM120+[9]PSK_FP_SO_MZP_SR_v_3_5!AM120+[10]PSK_FP_SO_SIEA_v_3_5!AM120+[11]PSK_FP_SO_UV_SR_v_3_5!AM120</f>
        <v>9214336</v>
      </c>
      <c r="AN122" s="108">
        <f>[2]PSK_FP_RO_MIRRI_SR_v_3_5!AN120+[3]PSK_FP_SO_MD_SR_v_3_5!AN120+[4]PSK_FP_SO_MH_SR_v_3_5!AN120+[5]PSK_FP_SO_MPSVR_SR_v_3_6!AN120+[6]PSK_FP_SO_MSVVM_SR_v_3_5!AN120+[7]PSK_FP_SO_MV_SR_v_3_5!AN120+[8]PSK_FP_SO_MZ_SR_v_3_5!AN120+[9]PSK_FP_SO_MZP_SR_v_3_5!AN120+[10]PSK_FP_SO_SIEA_v_3_5!AN120+[11]PSK_FP_SO_UV_SR_v_3_5!AN120</f>
        <v>2980632</v>
      </c>
      <c r="AO122" s="167">
        <f>[2]PSK_FP_RO_MIRRI_SR_v_3_5!AO120+[3]PSK_FP_SO_MD_SR_v_3_5!AO120+[4]PSK_FP_SO_MH_SR_v_3_5!AO120+[5]PSK_FP_SO_MPSVR_SR_v_3_6!AO120+[6]PSK_FP_SO_MSVVM_SR_v_3_5!AO120+[7]PSK_FP_SO_MV_SR_v_3_5!AO120+[8]PSK_FP_SO_MZ_SR_v_3_5!AO120+[9]PSK_FP_SO_MZP_SR_v_3_5!AO120+[10]PSK_FP_SO_SIEA_v_3_5!AO120+[11]PSK_FP_SO_UV_SR_v_3_5!AO120</f>
        <v>3196238</v>
      </c>
      <c r="AP122" s="108">
        <f>[2]PSK_FP_RO_MIRRI_SR_v_3_5!AP120+[3]PSK_FP_SO_MD_SR_v_3_5!AP120+[4]PSK_FP_SO_MH_SR_v_3_5!AP120+[5]PSK_FP_SO_MPSVR_SR_v_3_6!AP120+[6]PSK_FP_SO_MSVVM_SR_v_3_5!AP120+[7]PSK_FP_SO_MV_SR_v_3_5!AP120+[8]PSK_FP_SO_MZ_SR_v_3_5!AP120+[9]PSK_FP_SO_MZP_SR_v_3_5!AP120+[10]PSK_FP_SO_SIEA_v_3_5!AP120+[11]PSK_FP_SO_UV_SR_v_3_5!AP120</f>
        <v>2734369</v>
      </c>
      <c r="AQ122" s="108">
        <f>[2]PSK_FP_RO_MIRRI_SR_v_3_5!AQ120+[3]PSK_FP_SO_MD_SR_v_3_5!AQ120+[4]PSK_FP_SO_MH_SR_v_3_5!AQ120+[5]PSK_FP_SO_MPSVR_SR_v_3_6!AQ120+[6]PSK_FP_SO_MSVVM_SR_v_3_5!AQ120+[7]PSK_FP_SO_MV_SR_v_3_5!AQ120+[8]PSK_FP_SO_MZ_SR_v_3_5!AQ120+[9]PSK_FP_SO_MZP_SR_v_3_5!AQ120+[10]PSK_FP_SO_SIEA_v_3_5!AQ120+[11]PSK_FP_SO_UV_SR_v_3_5!AQ120</f>
        <v>461869</v>
      </c>
      <c r="AR122" s="167">
        <f>[2]PSK_FP_RO_MIRRI_SR_v_3_5!AR120+[3]PSK_FP_SO_MD_SR_v_3_5!AR120+[4]PSK_FP_SO_MH_SR_v_3_5!AR120+[5]PSK_FP_SO_MPSVR_SR_v_3_6!AR120+[6]PSK_FP_SO_MSVVM_SR_v_3_5!AR120+[7]PSK_FP_SO_MV_SR_v_3_5!AR120+[8]PSK_FP_SO_MZ_SR_v_3_5!AR120+[9]PSK_FP_SO_MZP_SR_v_3_5!AR120+[10]PSK_FP_SO_SIEA_v_3_5!AR120+[11]PSK_FP_SO_UV_SR_v_3_5!AR120</f>
        <v>0</v>
      </c>
      <c r="AS122" s="113">
        <f>[2]PSK_FP_RO_MIRRI_SR_v_3_5!AS120+[3]PSK_FP_SO_MD_SR_v_3_5!AS120+[4]PSK_FP_SO_MH_SR_v_3_5!AS120+[5]PSK_FP_SO_MPSVR_SR_v_3_6!AS120+[6]PSK_FP_SO_MSVVM_SR_v_3_5!AS120+[7]PSK_FP_SO_MV_SR_v_3_5!AS120+[8]PSK_FP_SO_MZ_SR_v_3_5!AS120+[9]PSK_FP_SO_MZP_SR_v_3_5!AS120+[10]PSK_FP_SO_SIEA_v_3_5!AS120+[11]PSK_FP_SO_UV_SR_v_3_5!AS120</f>
        <v>0</v>
      </c>
      <c r="AT122" s="113">
        <f>[2]PSK_FP_RO_MIRRI_SR_v_3_5!AT120+[3]PSK_FP_SO_MD_SR_v_3_5!AT120+[4]PSK_FP_SO_MH_SR_v_3_5!AT120+[5]PSK_FP_SO_MPSVR_SR_v_3_6!AT120+[6]PSK_FP_SO_MSVVM_SR_v_3_5!AT120+[7]PSK_FP_SO_MV_SR_v_3_5!AT120+[8]PSK_FP_SO_MZ_SR_v_3_5!AT120+[9]PSK_FP_SO_MZP_SR_v_3_5!AT120+[10]PSK_FP_SO_SIEA_v_3_5!AT120+[11]PSK_FP_SO_UV_SR_v_3_5!AT120</f>
        <v>0</v>
      </c>
      <c r="AU122" s="169">
        <f>[2]PSK_FP_RO_MIRRI_SR_v_3_5!AU120+[3]PSK_FP_SO_MD_SR_v_3_5!AU120+[4]PSK_FP_SO_MH_SR_v_3_5!AU120+[5]PSK_FP_SO_MPSVR_SR_v_3_6!AU120+[6]PSK_FP_SO_MSVVM_SR_v_3_5!AU120+[7]PSK_FP_SO_MV_SR_v_3_5!AU120+[8]PSK_FP_SO_MZ_SR_v_3_5!AU120+[9]PSK_FP_SO_MZP_SR_v_3_5!AU120+[10]PSK_FP_SO_SIEA_v_3_5!AU120+[11]PSK_FP_SO_UV_SR_v_3_5!AU120</f>
        <v>0</v>
      </c>
      <c r="AV122" s="166">
        <f>[2]PSK_FP_RO_MIRRI_SR_v_3_5!AV120+[3]PSK_FP_SO_MD_SR_v_3_5!AV120+[4]PSK_FP_SO_MH_SR_v_3_5!AV120+[5]PSK_FP_SO_MPSVR_SR_v_3_6!AV120+[6]PSK_FP_SO_MSVVM_SR_v_3_5!AV120+[7]PSK_FP_SO_MV_SR_v_3_5!AV120+[8]PSK_FP_SO_MZ_SR_v_3_5!AV120+[9]PSK_FP_SO_MZP_SR_v_3_5!AV120+[10]PSK_FP_SO_SIEA_v_3_5!AV120+[11]PSK_FP_SO_UV_SR_v_3_5!AV120</f>
        <v>0</v>
      </c>
      <c r="AW122" s="113">
        <f>[2]PSK_FP_RO_MIRRI_SR_v_3_5!AW120+[3]PSK_FP_SO_MD_SR_v_3_5!AW120+[4]PSK_FP_SO_MH_SR_v_3_5!AW120+[5]PSK_FP_SO_MPSVR_SR_v_3_6!AW120+[6]PSK_FP_SO_MSVVM_SR_v_3_5!AW120+[7]PSK_FP_SO_MV_SR_v_3_5!AW120+[8]PSK_FP_SO_MZ_SR_v_3_5!AW120+[9]PSK_FP_SO_MZP_SR_v_3_5!AW120+[10]PSK_FP_SO_SIEA_v_3_5!AW120+[11]PSK_FP_SO_UV_SR_v_3_5!AW120</f>
        <v>0</v>
      </c>
      <c r="AX122" s="167">
        <f>[2]PSK_FP_RO_MIRRI_SR_v_3_5!AX120+[3]PSK_FP_SO_MD_SR_v_3_5!AX120+[4]PSK_FP_SO_MH_SR_v_3_5!AX120+[5]PSK_FP_SO_MPSVR_SR_v_3_6!AX120+[6]PSK_FP_SO_MSVVM_SR_v_3_5!AX120+[7]PSK_FP_SO_MV_SR_v_3_5!AX120+[8]PSK_FP_SO_MZ_SR_v_3_5!AX120+[9]PSK_FP_SO_MZP_SR_v_3_5!AX120+[10]PSK_FP_SO_SIEA_v_3_5!AX120+[11]PSK_FP_SO_UV_SR_v_3_5!AX120</f>
        <v>0</v>
      </c>
      <c r="AY122" s="113">
        <f>[2]PSK_FP_RO_MIRRI_SR_v_3_5!AY120+[3]PSK_FP_SO_MD_SR_v_3_5!AY120+[4]PSK_FP_SO_MH_SR_v_3_5!AY120+[5]PSK_FP_SO_MPSVR_SR_v_3_6!AY120+[6]PSK_FP_SO_MSVVM_SR_v_3_5!AY120+[7]PSK_FP_SO_MV_SR_v_3_5!AY120+[8]PSK_FP_SO_MZ_SR_v_3_5!AY120+[9]PSK_FP_SO_MZP_SR_v_3_5!AY120+[10]PSK_FP_SO_SIEA_v_3_5!AY120+[11]PSK_FP_SO_UV_SR_v_3_5!AY120</f>
        <v>0</v>
      </c>
      <c r="AZ122" s="167">
        <f>[2]PSK_FP_RO_MIRRI_SR_v_3_5!AZ120+[3]PSK_FP_SO_MD_SR_v_3_5!AZ120+[4]PSK_FP_SO_MH_SR_v_3_5!AZ120+[5]PSK_FP_SO_MPSVR_SR_v_3_6!AZ120+[6]PSK_FP_SO_MSVVM_SR_v_3_5!AZ120+[7]PSK_FP_SO_MV_SR_v_3_5!AZ120+[8]PSK_FP_SO_MZ_SR_v_3_5!AZ120+[9]PSK_FP_SO_MZP_SR_v_3_5!AZ120+[10]PSK_FP_SO_SIEA_v_3_5!AZ120+[11]PSK_FP_SO_UV_SR_v_3_5!AZ120</f>
        <v>0</v>
      </c>
      <c r="BA122" s="113">
        <f>[2]PSK_FP_RO_MIRRI_SR_v_3_5!BA120+[3]PSK_FP_SO_MD_SR_v_3_5!BA120+[4]PSK_FP_SO_MH_SR_v_3_5!BA120+[5]PSK_FP_SO_MPSVR_SR_v_3_6!BA120+[6]PSK_FP_SO_MSVVM_SR_v_3_5!BA120+[7]PSK_FP_SO_MV_SR_v_3_5!BA120+[8]PSK_FP_SO_MZ_SR_v_3_5!BA120+[9]PSK_FP_SO_MZP_SR_v_3_5!BA120+[10]PSK_FP_SO_SIEA_v_3_5!BA120+[11]PSK_FP_SO_UV_SR_v_3_5!BA120</f>
        <v>0</v>
      </c>
      <c r="BB122" s="167">
        <f>[2]PSK_FP_RO_MIRRI_SR_v_3_5!BB120+[3]PSK_FP_SO_MD_SR_v_3_5!BB120+[4]PSK_FP_SO_MH_SR_v_3_5!BB120+[5]PSK_FP_SO_MPSVR_SR_v_3_6!BB120+[6]PSK_FP_SO_MSVVM_SR_v_3_5!BB120+[7]PSK_FP_SO_MV_SR_v_3_5!BB120+[8]PSK_FP_SO_MZ_SR_v_3_5!BB120+[9]PSK_FP_SO_MZP_SR_v_3_5!BB120+[10]PSK_FP_SO_SIEA_v_3_5!BB120+[11]PSK_FP_SO_UV_SR_v_3_5!BB120</f>
        <v>0</v>
      </c>
      <c r="BC122" s="113">
        <f>[2]PSK_FP_RO_MIRRI_SR_v_3_5!BC120+[3]PSK_FP_SO_MD_SR_v_3_5!BC120+[4]PSK_FP_SO_MH_SR_v_3_5!BC120+[5]PSK_FP_SO_MPSVR_SR_v_3_6!BC120+[6]PSK_FP_SO_MSVVM_SR_v_3_5!BC120+[7]PSK_FP_SO_MV_SR_v_3_5!BC120+[8]PSK_FP_SO_MZ_SR_v_3_5!BC120+[9]PSK_FP_SO_MZP_SR_v_3_5!BC120+[10]PSK_FP_SO_SIEA_v_3_5!BC120+[11]PSK_FP_SO_UV_SR_v_3_5!BC120</f>
        <v>0</v>
      </c>
      <c r="BD122" s="167">
        <f>[2]PSK_FP_RO_MIRRI_SR_v_3_5!BD120+[3]PSK_FP_SO_MD_SR_v_3_5!BD120+[4]PSK_FP_SO_MH_SR_v_3_5!BD120+[5]PSK_FP_SO_MPSVR_SR_v_3_6!BD120+[6]PSK_FP_SO_MSVVM_SR_v_3_5!BD120+[7]PSK_FP_SO_MV_SR_v_3_5!BD120+[8]PSK_FP_SO_MZ_SR_v_3_5!BD120+[9]PSK_FP_SO_MZP_SR_v_3_5!BD120+[10]PSK_FP_SO_SIEA_v_3_5!BD120+[11]PSK_FP_SO_UV_SR_v_3_5!BD120</f>
        <v>0</v>
      </c>
      <c r="BE122" s="113">
        <f>[2]PSK_FP_RO_MIRRI_SR_v_3_5!BE120+[3]PSK_FP_SO_MD_SR_v_3_5!BE120+[4]PSK_FP_SO_MH_SR_v_3_5!BE120+[5]PSK_FP_SO_MPSVR_SR_v_3_6!BE120+[6]PSK_FP_SO_MSVVM_SR_v_3_5!BE120+[7]PSK_FP_SO_MV_SR_v_3_5!BE120+[8]PSK_FP_SO_MZ_SR_v_3_5!BE120+[9]PSK_FP_SO_MZP_SR_v_3_5!BE120+[10]PSK_FP_SO_SIEA_v_3_5!BE120+[11]PSK_FP_SO_UV_SR_v_3_5!BE120</f>
        <v>0</v>
      </c>
      <c r="BF122" s="167">
        <f>[2]PSK_FP_RO_MIRRI_SR_v_3_5!BF120+[3]PSK_FP_SO_MD_SR_v_3_5!BF120+[4]PSK_FP_SO_MH_SR_v_3_5!BF120+[5]PSK_FP_SO_MPSVR_SR_v_3_6!BF120+[6]PSK_FP_SO_MSVVM_SR_v_3_5!BF120+[7]PSK_FP_SO_MV_SR_v_3_5!BF120+[8]PSK_FP_SO_MZ_SR_v_3_5!BF120+[9]PSK_FP_SO_MZP_SR_v_3_5!BF120+[10]PSK_FP_SO_SIEA_v_3_5!BF120+[11]PSK_FP_SO_UV_SR_v_3_5!BF120</f>
        <v>0</v>
      </c>
      <c r="BG122" s="169">
        <f>[2]PSK_FP_RO_MIRRI_SR_v_3_5!BG120+[3]PSK_FP_SO_MD_SR_v_3_5!BG120+[4]PSK_FP_SO_MH_SR_v_3_5!BG120+[5]PSK_FP_SO_MPSVR_SR_v_3_6!BG120+[6]PSK_FP_SO_MSVVM_SR_v_3_5!BG120+[7]PSK_FP_SO_MV_SR_v_3_5!BG120+[8]PSK_FP_SO_MZ_SR_v_3_5!BG120+[9]PSK_FP_SO_MZP_SR_v_3_5!BG120+[10]PSK_FP_SO_SIEA_v_3_5!BG120+[11]PSK_FP_SO_UV_SR_v_3_5!BG120</f>
        <v>0</v>
      </c>
      <c r="BH122" s="166">
        <f>[2]PSK_FP_RO_MIRRI_SR_v_3_5!BH120+[3]PSK_FP_SO_MD_SR_v_3_5!BH120+[4]PSK_FP_SO_MH_SR_v_3_5!BH120+[5]PSK_FP_SO_MPSVR_SR_v_3_6!BH120+[6]PSK_FP_SO_MSVVM_SR_v_3_5!BH120+[7]PSK_FP_SO_MV_SR_v_3_5!BH120+[8]PSK_FP_SO_MZ_SR_v_3_5!BH120+[9]PSK_FP_SO_MZP_SR_v_3_5!BH120+[10]PSK_FP_SO_SIEA_v_3_5!BH120+[11]PSK_FP_SO_UV_SR_v_3_5!BH120</f>
        <v>0</v>
      </c>
      <c r="BI122" s="113">
        <f>[2]PSK_FP_RO_MIRRI_SR_v_3_5!BI120+[3]PSK_FP_SO_MD_SR_v_3_5!BI120+[4]PSK_FP_SO_MH_SR_v_3_5!BI120+[5]PSK_FP_SO_MPSVR_SR_v_3_6!BI120+[6]PSK_FP_SO_MSVVM_SR_v_3_5!BI120+[7]PSK_FP_SO_MV_SR_v_3_5!BI120+[8]PSK_FP_SO_MZ_SR_v_3_5!BI120+[9]PSK_FP_SO_MZP_SR_v_3_5!BI120+[10]PSK_FP_SO_SIEA_v_3_5!BI120+[11]PSK_FP_SO_UV_SR_v_3_5!BI120</f>
        <v>0</v>
      </c>
      <c r="BJ122" s="167">
        <f>[2]PSK_FP_RO_MIRRI_SR_v_3_5!BJ120+[3]PSK_FP_SO_MD_SR_v_3_5!BJ120+[4]PSK_FP_SO_MH_SR_v_3_5!BJ120+[5]PSK_FP_SO_MPSVR_SR_v_3_6!BJ120+[6]PSK_FP_SO_MSVVM_SR_v_3_5!BJ120+[7]PSK_FP_SO_MV_SR_v_3_5!BJ120+[8]PSK_FP_SO_MZ_SR_v_3_5!BJ120+[9]PSK_FP_SO_MZP_SR_v_3_5!BJ120+[10]PSK_FP_SO_SIEA_v_3_5!BJ120+[11]PSK_FP_SO_UV_SR_v_3_5!BJ120</f>
        <v>0</v>
      </c>
      <c r="BK122" s="108">
        <f>[2]PSK_FP_RO_MIRRI_SR_v_3_5!BK120+[3]PSK_FP_SO_MD_SR_v_3_5!BK120+[4]PSK_FP_SO_MH_SR_v_3_5!BK120+[5]PSK_FP_SO_MPSVR_SR_v_3_6!BK120+[6]PSK_FP_SO_MSVVM_SR_v_3_5!BK120+[7]PSK_FP_SO_MV_SR_v_3_5!BK120+[8]PSK_FP_SO_MZ_SR_v_3_5!BK120+[9]PSK_FP_SO_MZP_SR_v_3_5!BK120+[10]PSK_FP_SO_SIEA_v_3_5!BK120+[11]PSK_FP_SO_UV_SR_v_3_5!BK120</f>
        <v>0</v>
      </c>
      <c r="BL122" s="167">
        <f>[2]PSK_FP_RO_MIRRI_SR_v_3_5!BL120+[3]PSK_FP_SO_MD_SR_v_3_5!BL120+[4]PSK_FP_SO_MH_SR_v_3_5!BL120+[5]PSK_FP_SO_MPSVR_SR_v_3_6!BL120+[6]PSK_FP_SO_MSVVM_SR_v_3_5!BL120+[7]PSK_FP_SO_MV_SR_v_3_5!BL120+[8]PSK_FP_SO_MZ_SR_v_3_5!BL120+[9]PSK_FP_SO_MZP_SR_v_3_5!BL120+[10]PSK_FP_SO_SIEA_v_3_5!BL120+[11]PSK_FP_SO_UV_SR_v_3_5!BL120</f>
        <v>0</v>
      </c>
      <c r="BM122" s="108">
        <f>[2]PSK_FP_RO_MIRRI_SR_v_3_5!BM120+[3]PSK_FP_SO_MD_SR_v_3_5!BM120+[4]PSK_FP_SO_MH_SR_v_3_5!BM120+[5]PSK_FP_SO_MPSVR_SR_v_3_6!BM120+[6]PSK_FP_SO_MSVVM_SR_v_3_5!BM120+[7]PSK_FP_SO_MV_SR_v_3_5!BM120+[8]PSK_FP_SO_MZ_SR_v_3_5!BM120+[9]PSK_FP_SO_MZP_SR_v_3_5!BM120+[10]PSK_FP_SO_SIEA_v_3_5!BM120+[11]PSK_FP_SO_UV_SR_v_3_5!BM120</f>
        <v>0</v>
      </c>
      <c r="BN122" s="167">
        <f>[2]PSK_FP_RO_MIRRI_SR_v_3_5!BN120+[3]PSK_FP_SO_MD_SR_v_3_5!BN120+[4]PSK_FP_SO_MH_SR_v_3_5!BN120+[5]PSK_FP_SO_MPSVR_SR_v_3_6!BN120+[6]PSK_FP_SO_MSVVM_SR_v_3_5!BN120+[7]PSK_FP_SO_MV_SR_v_3_5!BN120+[8]PSK_FP_SO_MZ_SR_v_3_5!BN120+[9]PSK_FP_SO_MZP_SR_v_3_5!BN120+[10]PSK_FP_SO_SIEA_v_3_5!BN120+[11]PSK_FP_SO_UV_SR_v_3_5!BN120</f>
        <v>0</v>
      </c>
      <c r="BO122" s="113">
        <f>[2]PSK_FP_RO_MIRRI_SR_v_3_5!BO120+[3]PSK_FP_SO_MD_SR_v_3_5!BO120+[4]PSK_FP_SO_MH_SR_v_3_5!BO120+[5]PSK_FP_SO_MPSVR_SR_v_3_6!BO120+[6]PSK_FP_SO_MSVVM_SR_v_3_5!BO120+[7]PSK_FP_SO_MV_SR_v_3_5!BO120+[8]PSK_FP_SO_MZ_SR_v_3_5!BO120+[9]PSK_FP_SO_MZP_SR_v_3_5!BO120+[10]PSK_FP_SO_SIEA_v_3_5!BO120+[11]PSK_FP_SO_UV_SR_v_3_5!BO120</f>
        <v>0</v>
      </c>
      <c r="BP122" s="167">
        <f>[2]PSK_FP_RO_MIRRI_SR_v_3_5!BP120+[3]PSK_FP_SO_MD_SR_v_3_5!BP120+[4]PSK_FP_SO_MH_SR_v_3_5!BP120+[5]PSK_FP_SO_MPSVR_SR_v_3_6!BP120+[6]PSK_FP_SO_MSVVM_SR_v_3_5!BP120+[7]PSK_FP_SO_MV_SR_v_3_5!BP120+[8]PSK_FP_SO_MZ_SR_v_3_5!BP120+[9]PSK_FP_SO_MZP_SR_v_3_5!BP120+[10]PSK_FP_SO_SIEA_v_3_5!BP120+[11]PSK_FP_SO_UV_SR_v_3_5!BP120</f>
        <v>0</v>
      </c>
      <c r="BQ122" s="113">
        <f>[2]PSK_FP_RO_MIRRI_SR_v_3_5!BQ120+[3]PSK_FP_SO_MD_SR_v_3_5!BQ120+[4]PSK_FP_SO_MH_SR_v_3_5!BQ120+[5]PSK_FP_SO_MPSVR_SR_v_3_6!BQ120+[6]PSK_FP_SO_MSVVM_SR_v_3_5!BQ120+[7]PSK_FP_SO_MV_SR_v_3_5!BQ120+[8]PSK_FP_SO_MZ_SR_v_3_5!BQ120+[9]PSK_FP_SO_MZP_SR_v_3_5!BQ120+[10]PSK_FP_SO_SIEA_v_3_5!BQ120+[11]PSK_FP_SO_UV_SR_v_3_5!BQ120</f>
        <v>0</v>
      </c>
      <c r="BR122" s="167">
        <f>[2]PSK_FP_RO_MIRRI_SR_v_3_5!BR120+[3]PSK_FP_SO_MD_SR_v_3_5!BR120+[4]PSK_FP_SO_MH_SR_v_3_5!BR120+[5]PSK_FP_SO_MPSVR_SR_v_3_6!BR120+[6]PSK_FP_SO_MSVVM_SR_v_3_5!BR120+[7]PSK_FP_SO_MV_SR_v_3_5!BR120+[8]PSK_FP_SO_MZ_SR_v_3_5!BR120+[9]PSK_FP_SO_MZP_SR_v_3_5!BR120+[10]PSK_FP_SO_SIEA_v_3_5!BR120+[11]PSK_FP_SO_UV_SR_v_3_5!BR120</f>
        <v>0</v>
      </c>
      <c r="BS122" s="169">
        <f>[2]PSK_FP_RO_MIRRI_SR_v_3_5!BS120+[3]PSK_FP_SO_MD_SR_v_3_5!BS120+[4]PSK_FP_SO_MH_SR_v_3_5!BS120+[5]PSK_FP_SO_MPSVR_SR_v_3_6!BS120+[6]PSK_FP_SO_MSVVM_SR_v_3_5!BS120+[7]PSK_FP_SO_MV_SR_v_3_5!BS120+[8]PSK_FP_SO_MZ_SR_v_3_5!BS120+[9]PSK_FP_SO_MZP_SR_v_3_5!BS120+[10]PSK_FP_SO_SIEA_v_3_5!BS120+[11]PSK_FP_SO_UV_SR_v_3_5!BS120</f>
        <v>0</v>
      </c>
      <c r="BT122" s="138"/>
      <c r="BU122" s="109"/>
      <c r="BV122" s="110"/>
      <c r="BW122" s="110"/>
      <c r="BX122" s="110"/>
      <c r="BY122" s="110"/>
      <c r="BZ122" s="110"/>
      <c r="CA122" s="110"/>
      <c r="CB122" s="110"/>
      <c r="CC122" s="110"/>
      <c r="CD122" s="111"/>
      <c r="CE122" s="112">
        <f t="shared" si="39"/>
        <v>0.84999998430792123</v>
      </c>
      <c r="CF122" s="110">
        <f t="shared" si="30"/>
        <v>0.15000001569207874</v>
      </c>
      <c r="CG122" s="110">
        <f t="shared" si="31"/>
        <v>3.432634690603991E-2</v>
      </c>
      <c r="CH122" s="110">
        <f t="shared" si="32"/>
        <v>0.11567366878603882</v>
      </c>
      <c r="CI122" s="110">
        <f t="shared" si="33"/>
        <v>0</v>
      </c>
      <c r="CJ122" s="110">
        <f t="shared" si="40"/>
        <v>0.39999993028323655</v>
      </c>
      <c r="CK122" s="110">
        <f t="shared" si="41"/>
        <v>0.60000006971676345</v>
      </c>
      <c r="CL122" s="110">
        <f t="shared" si="42"/>
        <v>8.0500029542478507E-2</v>
      </c>
      <c r="CM122" s="110">
        <f t="shared" si="43"/>
        <v>0.51950004017428497</v>
      </c>
      <c r="CN122" s="111">
        <f t="shared" si="44"/>
        <v>0</v>
      </c>
      <c r="CO122" s="112" t="s">
        <v>243</v>
      </c>
      <c r="CP122" s="110" t="s">
        <v>243</v>
      </c>
      <c r="CQ122" s="110" t="s">
        <v>243</v>
      </c>
      <c r="CR122" s="110" t="s">
        <v>243</v>
      </c>
      <c r="CS122" s="111" t="s">
        <v>243</v>
      </c>
      <c r="CT122" s="112" t="s">
        <v>243</v>
      </c>
      <c r="CU122" s="110"/>
      <c r="CV122" s="110"/>
      <c r="CW122" s="110"/>
      <c r="CX122" s="111"/>
    </row>
    <row r="123" spans="1:102" s="168" customFormat="1" ht="40.5" x14ac:dyDescent="0.25">
      <c r="A123" s="135" t="s">
        <v>337</v>
      </c>
      <c r="B123" s="162">
        <f>[2]PSK_FP_RO_MIRRI_SR_v_3_5!B121+[3]PSK_FP_SO_MD_SR_v_3_5!B121+[4]PSK_FP_SO_MH_SR_v_3_5!B121+[5]PSK_FP_SO_MPSVR_SR_v_3_6!B121+[6]PSK_FP_SO_MSVVM_SR_v_3_5!B121+[7]PSK_FP_SO_MV_SR_v_3_5!B121+[8]PSK_FP_SO_MZ_SR_v_3_5!B121+[9]PSK_FP_SO_MZP_SR_v_3_5!B121+[10]PSK_FP_SO_SIEA_v_3_5!B121+[11]PSK_FP_SO_UV_SR_v_3_5!B121</f>
        <v>40441178</v>
      </c>
      <c r="C123" s="136">
        <f>[2]PSK_FP_RO_MIRRI_SR_v_3_5!C121+[3]PSK_FP_SO_MD_SR_v_3_5!C121+[4]PSK_FP_SO_MH_SR_v_3_5!C121+[5]PSK_FP_SO_MPSVR_SR_v_3_6!C121+[6]PSK_FP_SO_MSVVM_SR_v_3_5!C121+[7]PSK_FP_SO_MV_SR_v_3_5!C121+[8]PSK_FP_SO_MZ_SR_v_3_5!C121+[9]PSK_FP_SO_MZP_SR_v_3_5!C121+[10]PSK_FP_SO_SIEA_v_3_5!C121+[11]PSK_FP_SO_UV_SR_v_3_5!C121</f>
        <v>31000000</v>
      </c>
      <c r="D123" s="136">
        <f>[2]PSK_FP_RO_MIRRI_SR_v_3_5!D121+[3]PSK_FP_SO_MD_SR_v_3_5!D121+[4]PSK_FP_SO_MH_SR_v_3_5!D121+[5]PSK_FP_SO_MPSVR_SR_v_3_6!D121+[6]PSK_FP_SO_MSVVM_SR_v_3_5!D121+[7]PSK_FP_SO_MV_SR_v_3_5!D121+[8]PSK_FP_SO_MZ_SR_v_3_5!D121+[9]PSK_FP_SO_MZP_SR_v_3_5!D121+[10]PSK_FP_SO_SIEA_v_3_5!D121+[11]PSK_FP_SO_UV_SR_v_3_5!D121</f>
        <v>9441178</v>
      </c>
      <c r="E123" s="136">
        <f>[2]PSK_FP_RO_MIRRI_SR_v_3_5!E121+[3]PSK_FP_SO_MD_SR_v_3_5!E121+[4]PSK_FP_SO_MH_SR_v_3_5!E121+[5]PSK_FP_SO_MPSVR_SR_v_3_6!E121+[6]PSK_FP_SO_MSVVM_SR_v_3_5!E121+[7]PSK_FP_SO_MV_SR_v_3_5!E121+[8]PSK_FP_SO_MZ_SR_v_3_5!E121+[9]PSK_FP_SO_MZP_SR_v_3_5!E121+[10]PSK_FP_SO_SIEA_v_3_5!E121+[11]PSK_FP_SO_UV_SR_v_3_5!E121</f>
        <v>9441178</v>
      </c>
      <c r="F123" s="136">
        <f>[2]PSK_FP_RO_MIRRI_SR_v_3_5!F121+[3]PSK_FP_SO_MD_SR_v_3_5!F121+[4]PSK_FP_SO_MH_SR_v_3_5!F121+[5]PSK_FP_SO_MPSVR_SR_v_3_6!F121+[6]PSK_FP_SO_MSVVM_SR_v_3_5!F121+[7]PSK_FP_SO_MV_SR_v_3_5!F121+[8]PSK_FP_SO_MZ_SR_v_3_5!F121+[9]PSK_FP_SO_MZP_SR_v_3_5!F121+[10]PSK_FP_SO_SIEA_v_3_5!F121+[11]PSK_FP_SO_UV_SR_v_3_5!F121</f>
        <v>6106672</v>
      </c>
      <c r="G123" s="136">
        <f>[2]PSK_FP_RO_MIRRI_SR_v_3_5!G121+[3]PSK_FP_SO_MD_SR_v_3_5!G121+[4]PSK_FP_SO_MH_SR_v_3_5!G121+[5]PSK_FP_SO_MPSVR_SR_v_3_6!G121+[6]PSK_FP_SO_MSVVM_SR_v_3_5!G121+[7]PSK_FP_SO_MV_SR_v_3_5!G121+[8]PSK_FP_SO_MZ_SR_v_3_5!G121+[9]PSK_FP_SO_MZP_SR_v_3_5!G121+[10]PSK_FP_SO_SIEA_v_3_5!G121+[11]PSK_FP_SO_UV_SR_v_3_5!G121</f>
        <v>3334506</v>
      </c>
      <c r="H123" s="136">
        <f>[2]PSK_FP_RO_MIRRI_SR_v_3_5!H121+[3]PSK_FP_SO_MD_SR_v_3_5!H121+[4]PSK_FP_SO_MH_SR_v_3_5!H121+[5]PSK_FP_SO_MPSVR_SR_v_3_6!H121+[6]PSK_FP_SO_MSVVM_SR_v_3_5!H121+[7]PSK_FP_SO_MV_SR_v_3_5!H121+[8]PSK_FP_SO_MZ_SR_v_3_5!H121+[9]PSK_FP_SO_MZP_SR_v_3_5!H121+[10]PSK_FP_SO_SIEA_v_3_5!H121+[11]PSK_FP_SO_UV_SR_v_3_5!H121</f>
        <v>0</v>
      </c>
      <c r="I123" s="163">
        <f>[2]PSK_FP_RO_MIRRI_SR_v_3_5!I121+[3]PSK_FP_SO_MD_SR_v_3_5!I121+[4]PSK_FP_SO_MH_SR_v_3_5!I121+[5]PSK_FP_SO_MPSVR_SR_v_3_6!I121+[6]PSK_FP_SO_MSVVM_SR_v_3_5!I121+[7]PSK_FP_SO_MV_SR_v_3_5!I121+[8]PSK_FP_SO_MZ_SR_v_3_5!I121+[9]PSK_FP_SO_MZP_SR_v_3_5!I121+[10]PSK_FP_SO_SIEA_v_3_5!I121+[11]PSK_FP_SO_UV_SR_v_3_5!I121</f>
        <v>0</v>
      </c>
      <c r="J123" s="162">
        <f>[2]PSK_FP_RO_MIRRI_SR_v_3_5!J121+[3]PSK_FP_SO_MD_SR_v_3_5!J121+[4]PSK_FP_SO_MH_SR_v_3_5!J121+[5]PSK_FP_SO_MPSVR_SR_v_3_6!J121+[6]PSK_FP_SO_MSVVM_SR_v_3_5!J121+[7]PSK_FP_SO_MV_SR_v_3_5!J121+[8]PSK_FP_SO_MZ_SR_v_3_5!J121+[9]PSK_FP_SO_MZP_SR_v_3_5!J121+[10]PSK_FP_SO_SIEA_v_3_5!J121+[11]PSK_FP_SO_UV_SR_v_3_5!J121</f>
        <v>31000000</v>
      </c>
      <c r="K123" s="136">
        <f>[2]PSK_FP_RO_MIRRI_SR_v_3_5!K121+[3]PSK_FP_SO_MD_SR_v_3_5!K121+[4]PSK_FP_SO_MH_SR_v_3_5!K121+[5]PSK_FP_SO_MPSVR_SR_v_3_6!K121+[6]PSK_FP_SO_MSVVM_SR_v_3_5!K121+[7]PSK_FP_SO_MV_SR_v_3_5!K121+[8]PSK_FP_SO_MZ_SR_v_3_5!K121+[9]PSK_FP_SO_MZP_SR_v_3_5!K121+[10]PSK_FP_SO_SIEA_v_3_5!K121+[11]PSK_FP_SO_UV_SR_v_3_5!K121</f>
        <v>28000000</v>
      </c>
      <c r="L123" s="136">
        <f>[2]PSK_FP_RO_MIRRI_SR_v_3_5!L121+[3]PSK_FP_SO_MD_SR_v_3_5!L121+[4]PSK_FP_SO_MH_SR_v_3_5!L121+[5]PSK_FP_SO_MPSVR_SR_v_3_6!L121+[6]PSK_FP_SO_MSVVM_SR_v_3_5!L121+[7]PSK_FP_SO_MV_SR_v_3_5!L121+[8]PSK_FP_SO_MZ_SR_v_3_5!L121+[9]PSK_FP_SO_MZP_SR_v_3_5!L121+[10]PSK_FP_SO_SIEA_v_3_5!L121+[11]PSK_FP_SO_UV_SR_v_3_5!L121</f>
        <v>3000000</v>
      </c>
      <c r="M123" s="136">
        <f>[2]PSK_FP_RO_MIRRI_SR_v_3_5!M121+[3]PSK_FP_SO_MD_SR_v_3_5!M121+[4]PSK_FP_SO_MH_SR_v_3_5!M121+[5]PSK_FP_SO_MPSVR_SR_v_3_6!M121+[6]PSK_FP_SO_MSVVM_SR_v_3_5!M121+[7]PSK_FP_SO_MV_SR_v_3_5!M121+[8]PSK_FP_SO_MZ_SR_v_3_5!M121+[9]PSK_FP_SO_MZP_SR_v_3_5!M121+[10]PSK_FP_SO_SIEA_v_3_5!M121+[11]PSK_FP_SO_UV_SR_v_3_5!M121</f>
        <v>9441178</v>
      </c>
      <c r="N123" s="136">
        <f>[2]PSK_FP_RO_MIRRI_SR_v_3_5!N121+[3]PSK_FP_SO_MD_SR_v_3_5!N121+[4]PSK_FP_SO_MH_SR_v_3_5!N121+[5]PSK_FP_SO_MPSVR_SR_v_3_6!N121+[6]PSK_FP_SO_MSVVM_SR_v_3_5!N121+[7]PSK_FP_SO_MV_SR_v_3_5!N121+[8]PSK_FP_SO_MZ_SR_v_3_5!N121+[9]PSK_FP_SO_MZP_SR_v_3_5!N121+[10]PSK_FP_SO_SIEA_v_3_5!N121+[11]PSK_FP_SO_UV_SR_v_3_5!N121</f>
        <v>4941177</v>
      </c>
      <c r="O123" s="136">
        <f>[2]PSK_FP_RO_MIRRI_SR_v_3_5!O121+[3]PSK_FP_SO_MD_SR_v_3_5!O121+[4]PSK_FP_SO_MH_SR_v_3_5!O121+[5]PSK_FP_SO_MPSVR_SR_v_3_6!O121+[6]PSK_FP_SO_MSVVM_SR_v_3_5!O121+[7]PSK_FP_SO_MV_SR_v_3_5!O121+[8]PSK_FP_SO_MZ_SR_v_3_5!O121+[9]PSK_FP_SO_MZP_SR_v_3_5!O121+[10]PSK_FP_SO_SIEA_v_3_5!O121+[11]PSK_FP_SO_UV_SR_v_3_5!O121</f>
        <v>4500001</v>
      </c>
      <c r="P123" s="136">
        <f>[2]PSK_FP_RO_MIRRI_SR_v_3_5!P121+[3]PSK_FP_SO_MD_SR_v_3_5!P121+[4]PSK_FP_SO_MH_SR_v_3_5!P121+[5]PSK_FP_SO_MPSVR_SR_v_3_6!P121+[6]PSK_FP_SO_MSVVM_SR_v_3_5!P121+[7]PSK_FP_SO_MV_SR_v_3_5!P121+[8]PSK_FP_SO_MZ_SR_v_3_5!P121+[9]PSK_FP_SO_MZP_SR_v_3_5!P121+[10]PSK_FP_SO_SIEA_v_3_5!P121+[11]PSK_FP_SO_UV_SR_v_3_5!P121</f>
        <v>9441178</v>
      </c>
      <c r="Q123" s="136">
        <f>[2]PSK_FP_RO_MIRRI_SR_v_3_5!Q121+[3]PSK_FP_SO_MD_SR_v_3_5!Q121+[4]PSK_FP_SO_MH_SR_v_3_5!Q121+[5]PSK_FP_SO_MPSVR_SR_v_3_6!Q121+[6]PSK_FP_SO_MSVVM_SR_v_3_5!Q121+[7]PSK_FP_SO_MV_SR_v_3_5!Q121+[8]PSK_FP_SO_MZ_SR_v_3_5!Q121+[9]PSK_FP_SO_MZP_SR_v_3_5!Q121+[10]PSK_FP_SO_SIEA_v_3_5!Q121+[11]PSK_FP_SO_UV_SR_v_3_5!Q121</f>
        <v>4941177</v>
      </c>
      <c r="R123" s="136">
        <f>[2]PSK_FP_RO_MIRRI_SR_v_3_5!R121+[3]PSK_FP_SO_MD_SR_v_3_5!R121+[4]PSK_FP_SO_MH_SR_v_3_5!R121+[5]PSK_FP_SO_MPSVR_SR_v_3_6!R121+[6]PSK_FP_SO_MSVVM_SR_v_3_5!R121+[7]PSK_FP_SO_MV_SR_v_3_5!R121+[8]PSK_FP_SO_MZ_SR_v_3_5!R121+[9]PSK_FP_SO_MZP_SR_v_3_5!R121+[10]PSK_FP_SO_SIEA_v_3_5!R121+[11]PSK_FP_SO_UV_SR_v_3_5!R121</f>
        <v>4500001</v>
      </c>
      <c r="S123" s="136">
        <f>[2]PSK_FP_RO_MIRRI_SR_v_3_5!S121+[3]PSK_FP_SO_MD_SR_v_3_5!S121+[4]PSK_FP_SO_MH_SR_v_3_5!S121+[5]PSK_FP_SO_MPSVR_SR_v_3_6!S121+[6]PSK_FP_SO_MSVVM_SR_v_3_5!S121+[7]PSK_FP_SO_MV_SR_v_3_5!S121+[8]PSK_FP_SO_MZ_SR_v_3_5!S121+[9]PSK_FP_SO_MZP_SR_v_3_5!S121+[10]PSK_FP_SO_SIEA_v_3_5!S121+[11]PSK_FP_SO_UV_SR_v_3_5!S121</f>
        <v>6106672</v>
      </c>
      <c r="T123" s="136">
        <f>[2]PSK_FP_RO_MIRRI_SR_v_3_5!T121+[3]PSK_FP_SO_MD_SR_v_3_5!T121+[4]PSK_FP_SO_MH_SR_v_3_5!T121+[5]PSK_FP_SO_MPSVR_SR_v_3_6!T121+[6]PSK_FP_SO_MSVVM_SR_v_3_5!T121+[7]PSK_FP_SO_MV_SR_v_3_5!T121+[8]PSK_FP_SO_MZ_SR_v_3_5!T121+[9]PSK_FP_SO_MZP_SR_v_3_5!T121+[10]PSK_FP_SO_SIEA_v_3_5!T121+[11]PSK_FP_SO_UV_SR_v_3_5!T121</f>
        <v>2462219</v>
      </c>
      <c r="U123" s="136">
        <f>[2]PSK_FP_RO_MIRRI_SR_v_3_5!U121+[3]PSK_FP_SO_MD_SR_v_3_5!U121+[4]PSK_FP_SO_MH_SR_v_3_5!U121+[5]PSK_FP_SO_MPSVR_SR_v_3_6!U121+[6]PSK_FP_SO_MSVVM_SR_v_3_5!U121+[7]PSK_FP_SO_MV_SR_v_3_5!U121+[8]PSK_FP_SO_MZ_SR_v_3_5!U121+[9]PSK_FP_SO_MZP_SR_v_3_5!U121+[10]PSK_FP_SO_SIEA_v_3_5!U121+[11]PSK_FP_SO_UV_SR_v_3_5!U121</f>
        <v>3644453</v>
      </c>
      <c r="V123" s="136">
        <f>[2]PSK_FP_RO_MIRRI_SR_v_3_5!V121+[3]PSK_FP_SO_MD_SR_v_3_5!V121+[4]PSK_FP_SO_MH_SR_v_3_5!V121+[5]PSK_FP_SO_MPSVR_SR_v_3_6!V121+[6]PSK_FP_SO_MSVVM_SR_v_3_5!V121+[7]PSK_FP_SO_MV_SR_v_3_5!V121+[8]PSK_FP_SO_MZ_SR_v_3_5!V121+[9]PSK_FP_SO_MZP_SR_v_3_5!V121+[10]PSK_FP_SO_SIEA_v_3_5!V121+[11]PSK_FP_SO_UV_SR_v_3_5!V121</f>
        <v>3334506</v>
      </c>
      <c r="W123" s="136">
        <f>[2]PSK_FP_RO_MIRRI_SR_v_3_5!W121+[3]PSK_FP_SO_MD_SR_v_3_5!W121+[4]PSK_FP_SO_MH_SR_v_3_5!W121+[5]PSK_FP_SO_MPSVR_SR_v_3_6!W121+[6]PSK_FP_SO_MSVVM_SR_v_3_5!W121+[7]PSK_FP_SO_MV_SR_v_3_5!W121+[8]PSK_FP_SO_MZ_SR_v_3_5!W121+[9]PSK_FP_SO_MZP_SR_v_3_5!W121+[10]PSK_FP_SO_SIEA_v_3_5!W121+[11]PSK_FP_SO_UV_SR_v_3_5!W121</f>
        <v>2478958</v>
      </c>
      <c r="X123" s="136">
        <f>[2]PSK_FP_RO_MIRRI_SR_v_3_5!X121+[3]PSK_FP_SO_MD_SR_v_3_5!X121+[4]PSK_FP_SO_MH_SR_v_3_5!X121+[5]PSK_FP_SO_MPSVR_SR_v_3_6!X121+[6]PSK_FP_SO_MSVVM_SR_v_3_5!X121+[7]PSK_FP_SO_MV_SR_v_3_5!X121+[8]PSK_FP_SO_MZ_SR_v_3_5!X121+[9]PSK_FP_SO_MZP_SR_v_3_5!X121+[10]PSK_FP_SO_SIEA_v_3_5!X121+[11]PSK_FP_SO_UV_SR_v_3_5!X121</f>
        <v>855548</v>
      </c>
      <c r="Y123" s="136">
        <f>[2]PSK_FP_RO_MIRRI_SR_v_3_5!Y121+[3]PSK_FP_SO_MD_SR_v_3_5!Y121+[4]PSK_FP_SO_MH_SR_v_3_5!Y121+[5]PSK_FP_SO_MPSVR_SR_v_3_6!Y121+[6]PSK_FP_SO_MSVVM_SR_v_3_5!Y121+[7]PSK_FP_SO_MV_SR_v_3_5!Y121+[8]PSK_FP_SO_MZ_SR_v_3_5!Y121+[9]PSK_FP_SO_MZP_SR_v_3_5!Y121+[10]PSK_FP_SO_SIEA_v_3_5!Y121+[11]PSK_FP_SO_UV_SR_v_3_5!Y121</f>
        <v>0</v>
      </c>
      <c r="Z123" s="136">
        <f>[2]PSK_FP_RO_MIRRI_SR_v_3_5!Z121+[3]PSK_FP_SO_MD_SR_v_3_5!Z121+[4]PSK_FP_SO_MH_SR_v_3_5!Z121+[5]PSK_FP_SO_MPSVR_SR_v_3_6!Z121+[6]PSK_FP_SO_MSVVM_SR_v_3_5!Z121+[7]PSK_FP_SO_MV_SR_v_3_5!Z121+[8]PSK_FP_SO_MZ_SR_v_3_5!Z121+[9]PSK_FP_SO_MZP_SR_v_3_5!Z121+[10]PSK_FP_SO_SIEA_v_3_5!Z121+[11]PSK_FP_SO_UV_SR_v_3_5!Z121</f>
        <v>0</v>
      </c>
      <c r="AA123" s="136">
        <f>[2]PSK_FP_RO_MIRRI_SR_v_3_5!AA121+[3]PSK_FP_SO_MD_SR_v_3_5!AA121+[4]PSK_FP_SO_MH_SR_v_3_5!AA121+[5]PSK_FP_SO_MPSVR_SR_v_3_6!AA121+[6]PSK_FP_SO_MSVVM_SR_v_3_5!AA121+[7]PSK_FP_SO_MV_SR_v_3_5!AA121+[8]PSK_FP_SO_MZ_SR_v_3_5!AA121+[9]PSK_FP_SO_MZP_SR_v_3_5!AA121+[10]PSK_FP_SO_SIEA_v_3_5!AA121+[11]PSK_FP_SO_UV_SR_v_3_5!AA121</f>
        <v>0</v>
      </c>
      <c r="AB123" s="163">
        <f>[2]PSK_FP_RO_MIRRI_SR_v_3_5!AB121+[3]PSK_FP_SO_MD_SR_v_3_5!AB121+[4]PSK_FP_SO_MH_SR_v_3_5!AB121+[5]PSK_FP_SO_MPSVR_SR_v_3_6!AB121+[6]PSK_FP_SO_MSVVM_SR_v_3_5!AB121+[7]PSK_FP_SO_MV_SR_v_3_5!AB121+[8]PSK_FP_SO_MZ_SR_v_3_5!AB121+[9]PSK_FP_SO_MZP_SR_v_3_5!AB121+[10]PSK_FP_SO_SIEA_v_3_5!AB121+[11]PSK_FP_SO_UV_SR_v_3_5!AB121</f>
        <v>0</v>
      </c>
      <c r="AC123" s="162">
        <f>[2]PSK_FP_RO_MIRRI_SR_v_3_5!AC121+[3]PSK_FP_SO_MD_SR_v_3_5!AC121+[4]PSK_FP_SO_MH_SR_v_3_5!AC121+[5]PSK_FP_SO_MPSVR_SR_v_3_6!AC121+[6]PSK_FP_SO_MSVVM_SR_v_3_5!AC121+[7]PSK_FP_SO_MV_SR_v_3_5!AC121+[8]PSK_FP_SO_MZ_SR_v_3_5!AC121+[9]PSK_FP_SO_MZP_SR_v_3_5!AC121+[10]PSK_FP_SO_SIEA_v_3_5!AC121+[11]PSK_FP_SO_UV_SR_v_3_5!AC121</f>
        <v>0</v>
      </c>
      <c r="AD123" s="136">
        <f>[2]PSK_FP_RO_MIRRI_SR_v_3_5!AD121+[3]PSK_FP_SO_MD_SR_v_3_5!AD121+[4]PSK_FP_SO_MH_SR_v_3_5!AD121+[5]PSK_FP_SO_MPSVR_SR_v_3_6!AD121+[6]PSK_FP_SO_MSVVM_SR_v_3_5!AD121+[7]PSK_FP_SO_MV_SR_v_3_5!AD121+[8]PSK_FP_SO_MZ_SR_v_3_5!AD121+[9]PSK_FP_SO_MZP_SR_v_3_5!AD121+[10]PSK_FP_SO_SIEA_v_3_5!AD121+[11]PSK_FP_SO_UV_SR_v_3_5!AD121</f>
        <v>0</v>
      </c>
      <c r="AE123" s="136">
        <f>[2]PSK_FP_RO_MIRRI_SR_v_3_5!AE121+[3]PSK_FP_SO_MD_SR_v_3_5!AE121+[4]PSK_FP_SO_MH_SR_v_3_5!AE121+[5]PSK_FP_SO_MPSVR_SR_v_3_6!AE121+[6]PSK_FP_SO_MSVVM_SR_v_3_5!AE121+[7]PSK_FP_SO_MV_SR_v_3_5!AE121+[8]PSK_FP_SO_MZ_SR_v_3_5!AE121+[9]PSK_FP_SO_MZP_SR_v_3_5!AE121+[10]PSK_FP_SO_SIEA_v_3_5!AE121+[11]PSK_FP_SO_UV_SR_v_3_5!AE121</f>
        <v>0</v>
      </c>
      <c r="AF123" s="136">
        <f>[2]PSK_FP_RO_MIRRI_SR_v_3_5!AF121+[3]PSK_FP_SO_MD_SR_v_3_5!AF121+[4]PSK_FP_SO_MH_SR_v_3_5!AF121+[5]PSK_FP_SO_MPSVR_SR_v_3_6!AF121+[6]PSK_FP_SO_MSVVM_SR_v_3_5!AF121+[7]PSK_FP_SO_MV_SR_v_3_5!AF121+[8]PSK_FP_SO_MZ_SR_v_3_5!AF121+[9]PSK_FP_SO_MZP_SR_v_3_5!AF121+[10]PSK_FP_SO_SIEA_v_3_5!AF121+[11]PSK_FP_SO_UV_SR_v_3_5!AF121</f>
        <v>0</v>
      </c>
      <c r="AG123" s="136">
        <f>[2]PSK_FP_RO_MIRRI_SR_v_3_5!AG121+[3]PSK_FP_SO_MD_SR_v_3_5!AG121+[4]PSK_FP_SO_MH_SR_v_3_5!AG121+[5]PSK_FP_SO_MPSVR_SR_v_3_6!AG121+[6]PSK_FP_SO_MSVVM_SR_v_3_5!AG121+[7]PSK_FP_SO_MV_SR_v_3_5!AG121+[8]PSK_FP_SO_MZ_SR_v_3_5!AG121+[9]PSK_FP_SO_MZP_SR_v_3_5!AG121+[10]PSK_FP_SO_SIEA_v_3_5!AG121+[11]PSK_FP_SO_UV_SR_v_3_5!AG121</f>
        <v>0</v>
      </c>
      <c r="AH123" s="136">
        <f>[2]PSK_FP_RO_MIRRI_SR_v_3_5!AH121+[3]PSK_FP_SO_MD_SR_v_3_5!AH121+[4]PSK_FP_SO_MH_SR_v_3_5!AH121+[5]PSK_FP_SO_MPSVR_SR_v_3_6!AH121+[6]PSK_FP_SO_MSVVM_SR_v_3_5!AH121+[7]PSK_FP_SO_MV_SR_v_3_5!AH121+[8]PSK_FP_SO_MZ_SR_v_3_5!AH121+[9]PSK_FP_SO_MZP_SR_v_3_5!AH121+[10]PSK_FP_SO_SIEA_v_3_5!AH121+[11]PSK_FP_SO_UV_SR_v_3_5!AH121</f>
        <v>0</v>
      </c>
      <c r="AI123" s="136">
        <f>[2]PSK_FP_RO_MIRRI_SR_v_3_5!AI121+[3]PSK_FP_SO_MD_SR_v_3_5!AI121+[4]PSK_FP_SO_MH_SR_v_3_5!AI121+[5]PSK_FP_SO_MPSVR_SR_v_3_6!AI121+[6]PSK_FP_SO_MSVVM_SR_v_3_5!AI121+[7]PSK_FP_SO_MV_SR_v_3_5!AI121+[8]PSK_FP_SO_MZ_SR_v_3_5!AI121+[9]PSK_FP_SO_MZP_SR_v_3_5!AI121+[10]PSK_FP_SO_SIEA_v_3_5!AI121+[11]PSK_FP_SO_UV_SR_v_3_5!AI121</f>
        <v>0</v>
      </c>
      <c r="AJ123" s="136">
        <f>[2]PSK_FP_RO_MIRRI_SR_v_3_5!AJ121+[3]PSK_FP_SO_MD_SR_v_3_5!AJ121+[4]PSK_FP_SO_MH_SR_v_3_5!AJ121+[5]PSK_FP_SO_MPSVR_SR_v_3_6!AJ121+[6]PSK_FP_SO_MSVVM_SR_v_3_5!AJ121+[7]PSK_FP_SO_MV_SR_v_3_5!AJ121+[8]PSK_FP_SO_MZ_SR_v_3_5!AJ121+[9]PSK_FP_SO_MZP_SR_v_3_5!AJ121+[10]PSK_FP_SO_SIEA_v_3_5!AJ121+[11]PSK_FP_SO_UV_SR_v_3_5!AJ121</f>
        <v>0</v>
      </c>
      <c r="AK123" s="136">
        <f>[2]PSK_FP_RO_MIRRI_SR_v_3_5!AK121+[3]PSK_FP_SO_MD_SR_v_3_5!AK121+[4]PSK_FP_SO_MH_SR_v_3_5!AK121+[5]PSK_FP_SO_MPSVR_SR_v_3_6!AK121+[6]PSK_FP_SO_MSVVM_SR_v_3_5!AK121+[7]PSK_FP_SO_MV_SR_v_3_5!AK121+[8]PSK_FP_SO_MZ_SR_v_3_5!AK121+[9]PSK_FP_SO_MZP_SR_v_3_5!AK121+[10]PSK_FP_SO_SIEA_v_3_5!AK121+[11]PSK_FP_SO_UV_SR_v_3_5!AK121</f>
        <v>0</v>
      </c>
      <c r="AL123" s="136">
        <f>[2]PSK_FP_RO_MIRRI_SR_v_3_5!AL121+[3]PSK_FP_SO_MD_SR_v_3_5!AL121+[4]PSK_FP_SO_MH_SR_v_3_5!AL121+[5]PSK_FP_SO_MPSVR_SR_v_3_6!AL121+[6]PSK_FP_SO_MSVVM_SR_v_3_5!AL121+[7]PSK_FP_SO_MV_SR_v_3_5!AL121+[8]PSK_FP_SO_MZ_SR_v_3_5!AL121+[9]PSK_FP_SO_MZP_SR_v_3_5!AL121+[10]PSK_FP_SO_SIEA_v_3_5!AL121+[11]PSK_FP_SO_UV_SR_v_3_5!AL121</f>
        <v>0</v>
      </c>
      <c r="AM123" s="136">
        <f>[2]PSK_FP_RO_MIRRI_SR_v_3_5!AM121+[3]PSK_FP_SO_MD_SR_v_3_5!AM121+[4]PSK_FP_SO_MH_SR_v_3_5!AM121+[5]PSK_FP_SO_MPSVR_SR_v_3_6!AM121+[6]PSK_FP_SO_MSVVM_SR_v_3_5!AM121+[7]PSK_FP_SO_MV_SR_v_3_5!AM121+[8]PSK_FP_SO_MZ_SR_v_3_5!AM121+[9]PSK_FP_SO_MZP_SR_v_3_5!AM121+[10]PSK_FP_SO_SIEA_v_3_5!AM121+[11]PSK_FP_SO_UV_SR_v_3_5!AM121</f>
        <v>0</v>
      </c>
      <c r="AN123" s="136">
        <f>[2]PSK_FP_RO_MIRRI_SR_v_3_5!AN121+[3]PSK_FP_SO_MD_SR_v_3_5!AN121+[4]PSK_FP_SO_MH_SR_v_3_5!AN121+[5]PSK_FP_SO_MPSVR_SR_v_3_6!AN121+[6]PSK_FP_SO_MSVVM_SR_v_3_5!AN121+[7]PSK_FP_SO_MV_SR_v_3_5!AN121+[8]PSK_FP_SO_MZ_SR_v_3_5!AN121+[9]PSK_FP_SO_MZP_SR_v_3_5!AN121+[10]PSK_FP_SO_SIEA_v_3_5!AN121+[11]PSK_FP_SO_UV_SR_v_3_5!AN121</f>
        <v>0</v>
      </c>
      <c r="AO123" s="136">
        <f>[2]PSK_FP_RO_MIRRI_SR_v_3_5!AO121+[3]PSK_FP_SO_MD_SR_v_3_5!AO121+[4]PSK_FP_SO_MH_SR_v_3_5!AO121+[5]PSK_FP_SO_MPSVR_SR_v_3_6!AO121+[6]PSK_FP_SO_MSVVM_SR_v_3_5!AO121+[7]PSK_FP_SO_MV_SR_v_3_5!AO121+[8]PSK_FP_SO_MZ_SR_v_3_5!AO121+[9]PSK_FP_SO_MZP_SR_v_3_5!AO121+[10]PSK_FP_SO_SIEA_v_3_5!AO121+[11]PSK_FP_SO_UV_SR_v_3_5!AO121</f>
        <v>0</v>
      </c>
      <c r="AP123" s="136">
        <f>[2]PSK_FP_RO_MIRRI_SR_v_3_5!AP121+[3]PSK_FP_SO_MD_SR_v_3_5!AP121+[4]PSK_FP_SO_MH_SR_v_3_5!AP121+[5]PSK_FP_SO_MPSVR_SR_v_3_6!AP121+[6]PSK_FP_SO_MSVVM_SR_v_3_5!AP121+[7]PSK_FP_SO_MV_SR_v_3_5!AP121+[8]PSK_FP_SO_MZ_SR_v_3_5!AP121+[9]PSK_FP_SO_MZP_SR_v_3_5!AP121+[10]PSK_FP_SO_SIEA_v_3_5!AP121+[11]PSK_FP_SO_UV_SR_v_3_5!AP121</f>
        <v>0</v>
      </c>
      <c r="AQ123" s="136">
        <f>[2]PSK_FP_RO_MIRRI_SR_v_3_5!AQ121+[3]PSK_FP_SO_MD_SR_v_3_5!AQ121+[4]PSK_FP_SO_MH_SR_v_3_5!AQ121+[5]PSK_FP_SO_MPSVR_SR_v_3_6!AQ121+[6]PSK_FP_SO_MSVVM_SR_v_3_5!AQ121+[7]PSK_FP_SO_MV_SR_v_3_5!AQ121+[8]PSK_FP_SO_MZ_SR_v_3_5!AQ121+[9]PSK_FP_SO_MZP_SR_v_3_5!AQ121+[10]PSK_FP_SO_SIEA_v_3_5!AQ121+[11]PSK_FP_SO_UV_SR_v_3_5!AQ121</f>
        <v>0</v>
      </c>
      <c r="AR123" s="136">
        <f>[2]PSK_FP_RO_MIRRI_SR_v_3_5!AR121+[3]PSK_FP_SO_MD_SR_v_3_5!AR121+[4]PSK_FP_SO_MH_SR_v_3_5!AR121+[5]PSK_FP_SO_MPSVR_SR_v_3_6!AR121+[6]PSK_FP_SO_MSVVM_SR_v_3_5!AR121+[7]PSK_FP_SO_MV_SR_v_3_5!AR121+[8]PSK_FP_SO_MZ_SR_v_3_5!AR121+[9]PSK_FP_SO_MZP_SR_v_3_5!AR121+[10]PSK_FP_SO_SIEA_v_3_5!AR121+[11]PSK_FP_SO_UV_SR_v_3_5!AR121</f>
        <v>0</v>
      </c>
      <c r="AS123" s="136">
        <f>[2]PSK_FP_RO_MIRRI_SR_v_3_5!AS121+[3]PSK_FP_SO_MD_SR_v_3_5!AS121+[4]PSK_FP_SO_MH_SR_v_3_5!AS121+[5]PSK_FP_SO_MPSVR_SR_v_3_6!AS121+[6]PSK_FP_SO_MSVVM_SR_v_3_5!AS121+[7]PSK_FP_SO_MV_SR_v_3_5!AS121+[8]PSK_FP_SO_MZ_SR_v_3_5!AS121+[9]PSK_FP_SO_MZP_SR_v_3_5!AS121+[10]PSK_FP_SO_SIEA_v_3_5!AS121+[11]PSK_FP_SO_UV_SR_v_3_5!AS121</f>
        <v>0</v>
      </c>
      <c r="AT123" s="136">
        <f>[2]PSK_FP_RO_MIRRI_SR_v_3_5!AT121+[3]PSK_FP_SO_MD_SR_v_3_5!AT121+[4]PSK_FP_SO_MH_SR_v_3_5!AT121+[5]PSK_FP_SO_MPSVR_SR_v_3_6!AT121+[6]PSK_FP_SO_MSVVM_SR_v_3_5!AT121+[7]PSK_FP_SO_MV_SR_v_3_5!AT121+[8]PSK_FP_SO_MZ_SR_v_3_5!AT121+[9]PSK_FP_SO_MZP_SR_v_3_5!AT121+[10]PSK_FP_SO_SIEA_v_3_5!AT121+[11]PSK_FP_SO_UV_SR_v_3_5!AT121</f>
        <v>0</v>
      </c>
      <c r="AU123" s="163">
        <f>[2]PSK_FP_RO_MIRRI_SR_v_3_5!AU121+[3]PSK_FP_SO_MD_SR_v_3_5!AU121+[4]PSK_FP_SO_MH_SR_v_3_5!AU121+[5]PSK_FP_SO_MPSVR_SR_v_3_6!AU121+[6]PSK_FP_SO_MSVVM_SR_v_3_5!AU121+[7]PSK_FP_SO_MV_SR_v_3_5!AU121+[8]PSK_FP_SO_MZ_SR_v_3_5!AU121+[9]PSK_FP_SO_MZP_SR_v_3_5!AU121+[10]PSK_FP_SO_SIEA_v_3_5!AU121+[11]PSK_FP_SO_UV_SR_v_3_5!AU121</f>
        <v>0</v>
      </c>
      <c r="AV123" s="162">
        <f>[2]PSK_FP_RO_MIRRI_SR_v_3_5!AV121+[3]PSK_FP_SO_MD_SR_v_3_5!AV121+[4]PSK_FP_SO_MH_SR_v_3_5!AV121+[5]PSK_FP_SO_MPSVR_SR_v_3_6!AV121+[6]PSK_FP_SO_MSVVM_SR_v_3_5!AV121+[7]PSK_FP_SO_MV_SR_v_3_5!AV121+[8]PSK_FP_SO_MZ_SR_v_3_5!AV121+[9]PSK_FP_SO_MZP_SR_v_3_5!AV121+[10]PSK_FP_SO_SIEA_v_3_5!AV121+[11]PSK_FP_SO_UV_SR_v_3_5!AV121</f>
        <v>0</v>
      </c>
      <c r="AW123" s="136">
        <f>[2]PSK_FP_RO_MIRRI_SR_v_3_5!AW121+[3]PSK_FP_SO_MD_SR_v_3_5!AW121+[4]PSK_FP_SO_MH_SR_v_3_5!AW121+[5]PSK_FP_SO_MPSVR_SR_v_3_6!AW121+[6]PSK_FP_SO_MSVVM_SR_v_3_5!AW121+[7]PSK_FP_SO_MV_SR_v_3_5!AW121+[8]PSK_FP_SO_MZ_SR_v_3_5!AW121+[9]PSK_FP_SO_MZP_SR_v_3_5!AW121+[10]PSK_FP_SO_SIEA_v_3_5!AW121+[11]PSK_FP_SO_UV_SR_v_3_5!AW121</f>
        <v>0</v>
      </c>
      <c r="AX123" s="136">
        <f>[2]PSK_FP_RO_MIRRI_SR_v_3_5!AX121+[3]PSK_FP_SO_MD_SR_v_3_5!AX121+[4]PSK_FP_SO_MH_SR_v_3_5!AX121+[5]PSK_FP_SO_MPSVR_SR_v_3_6!AX121+[6]PSK_FP_SO_MSVVM_SR_v_3_5!AX121+[7]PSK_FP_SO_MV_SR_v_3_5!AX121+[8]PSK_FP_SO_MZ_SR_v_3_5!AX121+[9]PSK_FP_SO_MZP_SR_v_3_5!AX121+[10]PSK_FP_SO_SIEA_v_3_5!AX121+[11]PSK_FP_SO_UV_SR_v_3_5!AX121</f>
        <v>0</v>
      </c>
      <c r="AY123" s="136">
        <f>[2]PSK_FP_RO_MIRRI_SR_v_3_5!AY121+[3]PSK_FP_SO_MD_SR_v_3_5!AY121+[4]PSK_FP_SO_MH_SR_v_3_5!AY121+[5]PSK_FP_SO_MPSVR_SR_v_3_6!AY121+[6]PSK_FP_SO_MSVVM_SR_v_3_5!AY121+[7]PSK_FP_SO_MV_SR_v_3_5!AY121+[8]PSK_FP_SO_MZ_SR_v_3_5!AY121+[9]PSK_FP_SO_MZP_SR_v_3_5!AY121+[10]PSK_FP_SO_SIEA_v_3_5!AY121+[11]PSK_FP_SO_UV_SR_v_3_5!AY121</f>
        <v>0</v>
      </c>
      <c r="AZ123" s="136">
        <f>[2]PSK_FP_RO_MIRRI_SR_v_3_5!AZ121+[3]PSK_FP_SO_MD_SR_v_3_5!AZ121+[4]PSK_FP_SO_MH_SR_v_3_5!AZ121+[5]PSK_FP_SO_MPSVR_SR_v_3_6!AZ121+[6]PSK_FP_SO_MSVVM_SR_v_3_5!AZ121+[7]PSK_FP_SO_MV_SR_v_3_5!AZ121+[8]PSK_FP_SO_MZ_SR_v_3_5!AZ121+[9]PSK_FP_SO_MZP_SR_v_3_5!AZ121+[10]PSK_FP_SO_SIEA_v_3_5!AZ121+[11]PSK_FP_SO_UV_SR_v_3_5!AZ121</f>
        <v>0</v>
      </c>
      <c r="BA123" s="136">
        <f>[2]PSK_FP_RO_MIRRI_SR_v_3_5!BA121+[3]PSK_FP_SO_MD_SR_v_3_5!BA121+[4]PSK_FP_SO_MH_SR_v_3_5!BA121+[5]PSK_FP_SO_MPSVR_SR_v_3_6!BA121+[6]PSK_FP_SO_MSVVM_SR_v_3_5!BA121+[7]PSK_FP_SO_MV_SR_v_3_5!BA121+[8]PSK_FP_SO_MZ_SR_v_3_5!BA121+[9]PSK_FP_SO_MZP_SR_v_3_5!BA121+[10]PSK_FP_SO_SIEA_v_3_5!BA121+[11]PSK_FP_SO_UV_SR_v_3_5!BA121</f>
        <v>0</v>
      </c>
      <c r="BB123" s="136">
        <f>[2]PSK_FP_RO_MIRRI_SR_v_3_5!BB121+[3]PSK_FP_SO_MD_SR_v_3_5!BB121+[4]PSK_FP_SO_MH_SR_v_3_5!BB121+[5]PSK_FP_SO_MPSVR_SR_v_3_6!BB121+[6]PSK_FP_SO_MSVVM_SR_v_3_5!BB121+[7]PSK_FP_SO_MV_SR_v_3_5!BB121+[8]PSK_FP_SO_MZ_SR_v_3_5!BB121+[9]PSK_FP_SO_MZP_SR_v_3_5!BB121+[10]PSK_FP_SO_SIEA_v_3_5!BB121+[11]PSK_FP_SO_UV_SR_v_3_5!BB121</f>
        <v>0</v>
      </c>
      <c r="BC123" s="136">
        <f>[2]PSK_FP_RO_MIRRI_SR_v_3_5!BC121+[3]PSK_FP_SO_MD_SR_v_3_5!BC121+[4]PSK_FP_SO_MH_SR_v_3_5!BC121+[5]PSK_FP_SO_MPSVR_SR_v_3_6!BC121+[6]PSK_FP_SO_MSVVM_SR_v_3_5!BC121+[7]PSK_FP_SO_MV_SR_v_3_5!BC121+[8]PSK_FP_SO_MZ_SR_v_3_5!BC121+[9]PSK_FP_SO_MZP_SR_v_3_5!BC121+[10]PSK_FP_SO_SIEA_v_3_5!BC121+[11]PSK_FP_SO_UV_SR_v_3_5!BC121</f>
        <v>0</v>
      </c>
      <c r="BD123" s="136">
        <f>[2]PSK_FP_RO_MIRRI_SR_v_3_5!BD121+[3]PSK_FP_SO_MD_SR_v_3_5!BD121+[4]PSK_FP_SO_MH_SR_v_3_5!BD121+[5]PSK_FP_SO_MPSVR_SR_v_3_6!BD121+[6]PSK_FP_SO_MSVVM_SR_v_3_5!BD121+[7]PSK_FP_SO_MV_SR_v_3_5!BD121+[8]PSK_FP_SO_MZ_SR_v_3_5!BD121+[9]PSK_FP_SO_MZP_SR_v_3_5!BD121+[10]PSK_FP_SO_SIEA_v_3_5!BD121+[11]PSK_FP_SO_UV_SR_v_3_5!BD121</f>
        <v>0</v>
      </c>
      <c r="BE123" s="136">
        <f>[2]PSK_FP_RO_MIRRI_SR_v_3_5!BE121+[3]PSK_FP_SO_MD_SR_v_3_5!BE121+[4]PSK_FP_SO_MH_SR_v_3_5!BE121+[5]PSK_FP_SO_MPSVR_SR_v_3_6!BE121+[6]PSK_FP_SO_MSVVM_SR_v_3_5!BE121+[7]PSK_FP_SO_MV_SR_v_3_5!BE121+[8]PSK_FP_SO_MZ_SR_v_3_5!BE121+[9]PSK_FP_SO_MZP_SR_v_3_5!BE121+[10]PSK_FP_SO_SIEA_v_3_5!BE121+[11]PSK_FP_SO_UV_SR_v_3_5!BE121</f>
        <v>0</v>
      </c>
      <c r="BF123" s="136">
        <f>[2]PSK_FP_RO_MIRRI_SR_v_3_5!BF121+[3]PSK_FP_SO_MD_SR_v_3_5!BF121+[4]PSK_FP_SO_MH_SR_v_3_5!BF121+[5]PSK_FP_SO_MPSVR_SR_v_3_6!BF121+[6]PSK_FP_SO_MSVVM_SR_v_3_5!BF121+[7]PSK_FP_SO_MV_SR_v_3_5!BF121+[8]PSK_FP_SO_MZ_SR_v_3_5!BF121+[9]PSK_FP_SO_MZP_SR_v_3_5!BF121+[10]PSK_FP_SO_SIEA_v_3_5!BF121+[11]PSK_FP_SO_UV_SR_v_3_5!BF121</f>
        <v>0</v>
      </c>
      <c r="BG123" s="163">
        <f>[2]PSK_FP_RO_MIRRI_SR_v_3_5!BG121+[3]PSK_FP_SO_MD_SR_v_3_5!BG121+[4]PSK_FP_SO_MH_SR_v_3_5!BG121+[5]PSK_FP_SO_MPSVR_SR_v_3_6!BG121+[6]PSK_FP_SO_MSVVM_SR_v_3_5!BG121+[7]PSK_FP_SO_MV_SR_v_3_5!BG121+[8]PSK_FP_SO_MZ_SR_v_3_5!BG121+[9]PSK_FP_SO_MZP_SR_v_3_5!BG121+[10]PSK_FP_SO_SIEA_v_3_5!BG121+[11]PSK_FP_SO_UV_SR_v_3_5!BG121</f>
        <v>0</v>
      </c>
      <c r="BH123" s="162">
        <f>[2]PSK_FP_RO_MIRRI_SR_v_3_5!BH121+[3]PSK_FP_SO_MD_SR_v_3_5!BH121+[4]PSK_FP_SO_MH_SR_v_3_5!BH121+[5]PSK_FP_SO_MPSVR_SR_v_3_6!BH121+[6]PSK_FP_SO_MSVVM_SR_v_3_5!BH121+[7]PSK_FP_SO_MV_SR_v_3_5!BH121+[8]PSK_FP_SO_MZ_SR_v_3_5!BH121+[9]PSK_FP_SO_MZP_SR_v_3_5!BH121+[10]PSK_FP_SO_SIEA_v_3_5!BH121+[11]PSK_FP_SO_UV_SR_v_3_5!BH121</f>
        <v>0</v>
      </c>
      <c r="BI123" s="136">
        <f>[2]PSK_FP_RO_MIRRI_SR_v_3_5!BI121+[3]PSK_FP_SO_MD_SR_v_3_5!BI121+[4]PSK_FP_SO_MH_SR_v_3_5!BI121+[5]PSK_FP_SO_MPSVR_SR_v_3_6!BI121+[6]PSK_FP_SO_MSVVM_SR_v_3_5!BI121+[7]PSK_FP_SO_MV_SR_v_3_5!BI121+[8]PSK_FP_SO_MZ_SR_v_3_5!BI121+[9]PSK_FP_SO_MZP_SR_v_3_5!BI121+[10]PSK_FP_SO_SIEA_v_3_5!BI121+[11]PSK_FP_SO_UV_SR_v_3_5!BI121</f>
        <v>0</v>
      </c>
      <c r="BJ123" s="136">
        <f>[2]PSK_FP_RO_MIRRI_SR_v_3_5!BJ121+[3]PSK_FP_SO_MD_SR_v_3_5!BJ121+[4]PSK_FP_SO_MH_SR_v_3_5!BJ121+[5]PSK_FP_SO_MPSVR_SR_v_3_6!BJ121+[6]PSK_FP_SO_MSVVM_SR_v_3_5!BJ121+[7]PSK_FP_SO_MV_SR_v_3_5!BJ121+[8]PSK_FP_SO_MZ_SR_v_3_5!BJ121+[9]PSK_FP_SO_MZP_SR_v_3_5!BJ121+[10]PSK_FP_SO_SIEA_v_3_5!BJ121+[11]PSK_FP_SO_UV_SR_v_3_5!BJ121</f>
        <v>0</v>
      </c>
      <c r="BK123" s="136">
        <f>[2]PSK_FP_RO_MIRRI_SR_v_3_5!BK121+[3]PSK_FP_SO_MD_SR_v_3_5!BK121+[4]PSK_FP_SO_MH_SR_v_3_5!BK121+[5]PSK_FP_SO_MPSVR_SR_v_3_6!BK121+[6]PSK_FP_SO_MSVVM_SR_v_3_5!BK121+[7]PSK_FP_SO_MV_SR_v_3_5!BK121+[8]PSK_FP_SO_MZ_SR_v_3_5!BK121+[9]PSK_FP_SO_MZP_SR_v_3_5!BK121+[10]PSK_FP_SO_SIEA_v_3_5!BK121+[11]PSK_FP_SO_UV_SR_v_3_5!BK121</f>
        <v>0</v>
      </c>
      <c r="BL123" s="136">
        <f>[2]PSK_FP_RO_MIRRI_SR_v_3_5!BL121+[3]PSK_FP_SO_MD_SR_v_3_5!BL121+[4]PSK_FP_SO_MH_SR_v_3_5!BL121+[5]PSK_FP_SO_MPSVR_SR_v_3_6!BL121+[6]PSK_FP_SO_MSVVM_SR_v_3_5!BL121+[7]PSK_FP_SO_MV_SR_v_3_5!BL121+[8]PSK_FP_SO_MZ_SR_v_3_5!BL121+[9]PSK_FP_SO_MZP_SR_v_3_5!BL121+[10]PSK_FP_SO_SIEA_v_3_5!BL121+[11]PSK_FP_SO_UV_SR_v_3_5!BL121</f>
        <v>0</v>
      </c>
      <c r="BM123" s="136">
        <f>[2]PSK_FP_RO_MIRRI_SR_v_3_5!BM121+[3]PSK_FP_SO_MD_SR_v_3_5!BM121+[4]PSK_FP_SO_MH_SR_v_3_5!BM121+[5]PSK_FP_SO_MPSVR_SR_v_3_6!BM121+[6]PSK_FP_SO_MSVVM_SR_v_3_5!BM121+[7]PSK_FP_SO_MV_SR_v_3_5!BM121+[8]PSK_FP_SO_MZ_SR_v_3_5!BM121+[9]PSK_FP_SO_MZP_SR_v_3_5!BM121+[10]PSK_FP_SO_SIEA_v_3_5!BM121+[11]PSK_FP_SO_UV_SR_v_3_5!BM121</f>
        <v>0</v>
      </c>
      <c r="BN123" s="136">
        <f>[2]PSK_FP_RO_MIRRI_SR_v_3_5!BN121+[3]PSK_FP_SO_MD_SR_v_3_5!BN121+[4]PSK_FP_SO_MH_SR_v_3_5!BN121+[5]PSK_FP_SO_MPSVR_SR_v_3_6!BN121+[6]PSK_FP_SO_MSVVM_SR_v_3_5!BN121+[7]PSK_FP_SO_MV_SR_v_3_5!BN121+[8]PSK_FP_SO_MZ_SR_v_3_5!BN121+[9]PSK_FP_SO_MZP_SR_v_3_5!BN121+[10]PSK_FP_SO_SIEA_v_3_5!BN121+[11]PSK_FP_SO_UV_SR_v_3_5!BN121</f>
        <v>0</v>
      </c>
      <c r="BO123" s="136">
        <f>[2]PSK_FP_RO_MIRRI_SR_v_3_5!BO121+[3]PSK_FP_SO_MD_SR_v_3_5!BO121+[4]PSK_FP_SO_MH_SR_v_3_5!BO121+[5]PSK_FP_SO_MPSVR_SR_v_3_6!BO121+[6]PSK_FP_SO_MSVVM_SR_v_3_5!BO121+[7]PSK_FP_SO_MV_SR_v_3_5!BO121+[8]PSK_FP_SO_MZ_SR_v_3_5!BO121+[9]PSK_FP_SO_MZP_SR_v_3_5!BO121+[10]PSK_FP_SO_SIEA_v_3_5!BO121+[11]PSK_FP_SO_UV_SR_v_3_5!BO121</f>
        <v>0</v>
      </c>
      <c r="BP123" s="136">
        <f>[2]PSK_FP_RO_MIRRI_SR_v_3_5!BP121+[3]PSK_FP_SO_MD_SR_v_3_5!BP121+[4]PSK_FP_SO_MH_SR_v_3_5!BP121+[5]PSK_FP_SO_MPSVR_SR_v_3_6!BP121+[6]PSK_FP_SO_MSVVM_SR_v_3_5!BP121+[7]PSK_FP_SO_MV_SR_v_3_5!BP121+[8]PSK_FP_SO_MZ_SR_v_3_5!BP121+[9]PSK_FP_SO_MZP_SR_v_3_5!BP121+[10]PSK_FP_SO_SIEA_v_3_5!BP121+[11]PSK_FP_SO_UV_SR_v_3_5!BP121</f>
        <v>0</v>
      </c>
      <c r="BQ123" s="136">
        <f>[2]PSK_FP_RO_MIRRI_SR_v_3_5!BQ121+[3]PSK_FP_SO_MD_SR_v_3_5!BQ121+[4]PSK_FP_SO_MH_SR_v_3_5!BQ121+[5]PSK_FP_SO_MPSVR_SR_v_3_6!BQ121+[6]PSK_FP_SO_MSVVM_SR_v_3_5!BQ121+[7]PSK_FP_SO_MV_SR_v_3_5!BQ121+[8]PSK_FP_SO_MZ_SR_v_3_5!BQ121+[9]PSK_FP_SO_MZP_SR_v_3_5!BQ121+[10]PSK_FP_SO_SIEA_v_3_5!BQ121+[11]PSK_FP_SO_UV_SR_v_3_5!BQ121</f>
        <v>0</v>
      </c>
      <c r="BR123" s="136">
        <f>[2]PSK_FP_RO_MIRRI_SR_v_3_5!BR121+[3]PSK_FP_SO_MD_SR_v_3_5!BR121+[4]PSK_FP_SO_MH_SR_v_3_5!BR121+[5]PSK_FP_SO_MPSVR_SR_v_3_6!BR121+[6]PSK_FP_SO_MSVVM_SR_v_3_5!BR121+[7]PSK_FP_SO_MV_SR_v_3_5!BR121+[8]PSK_FP_SO_MZ_SR_v_3_5!BR121+[9]PSK_FP_SO_MZP_SR_v_3_5!BR121+[10]PSK_FP_SO_SIEA_v_3_5!BR121+[11]PSK_FP_SO_UV_SR_v_3_5!BR121</f>
        <v>0</v>
      </c>
      <c r="BS123" s="163">
        <f>[2]PSK_FP_RO_MIRRI_SR_v_3_5!BS121+[3]PSK_FP_SO_MD_SR_v_3_5!BS121+[4]PSK_FP_SO_MH_SR_v_3_5!BS121+[5]PSK_FP_SO_MPSVR_SR_v_3_6!BS121+[6]PSK_FP_SO_MSVVM_SR_v_3_5!BS121+[7]PSK_FP_SO_MV_SR_v_3_5!BS121+[8]PSK_FP_SO_MZ_SR_v_3_5!BS121+[9]PSK_FP_SO_MZP_SR_v_3_5!BS121+[10]PSK_FP_SO_SIEA_v_3_5!BS121+[11]PSK_FP_SO_UV_SR_v_3_5!BS121</f>
        <v>0</v>
      </c>
      <c r="BT123" s="134"/>
      <c r="BU123" s="101">
        <f t="shared" si="18"/>
        <v>0.84999998633928597</v>
      </c>
      <c r="BV123" s="102">
        <f t="shared" si="19"/>
        <v>0.15000001366071405</v>
      </c>
      <c r="BW123" s="102">
        <f t="shared" si="20"/>
        <v>0.1012260733731524</v>
      </c>
      <c r="BX123" s="102">
        <f t="shared" si="21"/>
        <v>7.4745932727297515E-2</v>
      </c>
      <c r="BY123" s="102">
        <f t="shared" si="22"/>
        <v>0</v>
      </c>
      <c r="BZ123" s="102">
        <f t="shared" si="23"/>
        <v>0.39999994666667377</v>
      </c>
      <c r="CA123" s="102">
        <f t="shared" si="24"/>
        <v>0.60000005333332618</v>
      </c>
      <c r="CB123" s="102">
        <f t="shared" si="25"/>
        <v>0.11407305145692648</v>
      </c>
      <c r="CC123" s="102">
        <f t="shared" si="26"/>
        <v>0.48592700187639976</v>
      </c>
      <c r="CD123" s="103">
        <f t="shared" si="27"/>
        <v>0</v>
      </c>
      <c r="CE123" s="104"/>
      <c r="CF123" s="102"/>
      <c r="CG123" s="102"/>
      <c r="CH123" s="102"/>
      <c r="CI123" s="102"/>
      <c r="CJ123" s="102"/>
      <c r="CK123" s="102"/>
      <c r="CL123" s="102"/>
      <c r="CM123" s="102"/>
      <c r="CN123" s="103"/>
      <c r="CO123" s="105" t="s">
        <v>243</v>
      </c>
      <c r="CP123" s="106" t="s">
        <v>243</v>
      </c>
      <c r="CQ123" s="106" t="s">
        <v>243</v>
      </c>
      <c r="CR123" s="106" t="s">
        <v>243</v>
      </c>
      <c r="CS123" s="107" t="s">
        <v>243</v>
      </c>
      <c r="CT123" s="104" t="s">
        <v>243</v>
      </c>
      <c r="CU123" s="102"/>
      <c r="CV123" s="102"/>
      <c r="CW123" s="102"/>
      <c r="CX123" s="103"/>
    </row>
    <row r="124" spans="1:102" s="168" customFormat="1" x14ac:dyDescent="0.25">
      <c r="A124" s="137"/>
      <c r="B124" s="164">
        <f>[2]PSK_FP_RO_MIRRI_SR_v_3_5!B122+[3]PSK_FP_SO_MD_SR_v_3_5!B122+[4]PSK_FP_SO_MH_SR_v_3_5!B122+[5]PSK_FP_SO_MPSVR_SR_v_3_6!B122+[6]PSK_FP_SO_MSVVM_SR_v_3_5!B122+[7]PSK_FP_SO_MV_SR_v_3_5!B122+[8]PSK_FP_SO_MZ_SR_v_3_5!B122+[9]PSK_FP_SO_MZP_SR_v_3_5!B122+[10]PSK_FP_SO_SIEA_v_3_5!B122+[11]PSK_FP_SO_UV_SR_v_3_5!B122</f>
        <v>40441178</v>
      </c>
      <c r="C124" s="108">
        <f>[2]PSK_FP_RO_MIRRI_SR_v_3_5!C122+[3]PSK_FP_SO_MD_SR_v_3_5!C122+[4]PSK_FP_SO_MH_SR_v_3_5!C122+[5]PSK_FP_SO_MPSVR_SR_v_3_6!C122+[6]PSK_FP_SO_MSVVM_SR_v_3_5!C122+[7]PSK_FP_SO_MV_SR_v_3_5!C122+[8]PSK_FP_SO_MZ_SR_v_3_5!C122+[9]PSK_FP_SO_MZP_SR_v_3_5!C122+[10]PSK_FP_SO_SIEA_v_3_5!C122+[11]PSK_FP_SO_UV_SR_v_3_5!C122</f>
        <v>31000000</v>
      </c>
      <c r="D124" s="108">
        <f>[2]PSK_FP_RO_MIRRI_SR_v_3_5!D122+[3]PSK_FP_SO_MD_SR_v_3_5!D122+[4]PSK_FP_SO_MH_SR_v_3_5!D122+[5]PSK_FP_SO_MPSVR_SR_v_3_6!D122+[6]PSK_FP_SO_MSVVM_SR_v_3_5!D122+[7]PSK_FP_SO_MV_SR_v_3_5!D122+[8]PSK_FP_SO_MZ_SR_v_3_5!D122+[9]PSK_FP_SO_MZP_SR_v_3_5!D122+[10]PSK_FP_SO_SIEA_v_3_5!D122+[11]PSK_FP_SO_UV_SR_v_3_5!D122</f>
        <v>9441178</v>
      </c>
      <c r="E124" s="108">
        <f>[2]PSK_FP_RO_MIRRI_SR_v_3_5!E122+[3]PSK_FP_SO_MD_SR_v_3_5!E122+[4]PSK_FP_SO_MH_SR_v_3_5!E122+[5]PSK_FP_SO_MPSVR_SR_v_3_6!E122+[6]PSK_FP_SO_MSVVM_SR_v_3_5!E122+[7]PSK_FP_SO_MV_SR_v_3_5!E122+[8]PSK_FP_SO_MZ_SR_v_3_5!E122+[9]PSK_FP_SO_MZP_SR_v_3_5!E122+[10]PSK_FP_SO_SIEA_v_3_5!E122+[11]PSK_FP_SO_UV_SR_v_3_5!E122</f>
        <v>9441178</v>
      </c>
      <c r="F124" s="108">
        <f>[2]PSK_FP_RO_MIRRI_SR_v_3_5!F122+[3]PSK_FP_SO_MD_SR_v_3_5!F122+[4]PSK_FP_SO_MH_SR_v_3_5!F122+[5]PSK_FP_SO_MPSVR_SR_v_3_6!F122+[6]PSK_FP_SO_MSVVM_SR_v_3_5!F122+[7]PSK_FP_SO_MV_SR_v_3_5!F122+[8]PSK_FP_SO_MZ_SR_v_3_5!F122+[9]PSK_FP_SO_MZP_SR_v_3_5!F122+[10]PSK_FP_SO_SIEA_v_3_5!F122+[11]PSK_FP_SO_UV_SR_v_3_5!F122</f>
        <v>6106672</v>
      </c>
      <c r="G124" s="108">
        <f>[2]PSK_FP_RO_MIRRI_SR_v_3_5!G122+[3]PSK_FP_SO_MD_SR_v_3_5!G122+[4]PSK_FP_SO_MH_SR_v_3_5!G122+[5]PSK_FP_SO_MPSVR_SR_v_3_6!G122+[6]PSK_FP_SO_MSVVM_SR_v_3_5!G122+[7]PSK_FP_SO_MV_SR_v_3_5!G122+[8]PSK_FP_SO_MZ_SR_v_3_5!G122+[9]PSK_FP_SO_MZP_SR_v_3_5!G122+[10]PSK_FP_SO_SIEA_v_3_5!G122+[11]PSK_FP_SO_UV_SR_v_3_5!G122</f>
        <v>3334506</v>
      </c>
      <c r="H124" s="108">
        <f>[2]PSK_FP_RO_MIRRI_SR_v_3_5!H122+[3]PSK_FP_SO_MD_SR_v_3_5!H122+[4]PSK_FP_SO_MH_SR_v_3_5!H122+[5]PSK_FP_SO_MPSVR_SR_v_3_6!H122+[6]PSK_FP_SO_MSVVM_SR_v_3_5!H122+[7]PSK_FP_SO_MV_SR_v_3_5!H122+[8]PSK_FP_SO_MZ_SR_v_3_5!H122+[9]PSK_FP_SO_MZP_SR_v_3_5!H122+[10]PSK_FP_SO_SIEA_v_3_5!H122+[11]PSK_FP_SO_UV_SR_v_3_5!H122</f>
        <v>0</v>
      </c>
      <c r="I124" s="165">
        <f>[2]PSK_FP_RO_MIRRI_SR_v_3_5!I122+[3]PSK_FP_SO_MD_SR_v_3_5!I122+[4]PSK_FP_SO_MH_SR_v_3_5!I122+[5]PSK_FP_SO_MPSVR_SR_v_3_6!I122+[6]PSK_FP_SO_MSVVM_SR_v_3_5!I122+[7]PSK_FP_SO_MV_SR_v_3_5!I122+[8]PSK_FP_SO_MZ_SR_v_3_5!I122+[9]PSK_FP_SO_MZP_SR_v_3_5!I122+[10]PSK_FP_SO_SIEA_v_3_5!I122+[11]PSK_FP_SO_UV_SR_v_3_5!I122</f>
        <v>0</v>
      </c>
      <c r="J124" s="166">
        <f>[2]PSK_FP_RO_MIRRI_SR_v_3_5!J122+[3]PSK_FP_SO_MD_SR_v_3_5!J122+[4]PSK_FP_SO_MH_SR_v_3_5!J122+[5]PSK_FP_SO_MPSVR_SR_v_3_6!J122+[6]PSK_FP_SO_MSVVM_SR_v_3_5!J122+[7]PSK_FP_SO_MV_SR_v_3_5!J122+[8]PSK_FP_SO_MZ_SR_v_3_5!J122+[9]PSK_FP_SO_MZP_SR_v_3_5!J122+[10]PSK_FP_SO_SIEA_v_3_5!J122+[11]PSK_FP_SO_UV_SR_v_3_5!J122</f>
        <v>31000000</v>
      </c>
      <c r="K124" s="108">
        <f>[2]PSK_FP_RO_MIRRI_SR_v_3_5!K122+[3]PSK_FP_SO_MD_SR_v_3_5!K122+[4]PSK_FP_SO_MH_SR_v_3_5!K122+[5]PSK_FP_SO_MPSVR_SR_v_3_6!K122+[6]PSK_FP_SO_MSVVM_SR_v_3_5!K122+[7]PSK_FP_SO_MV_SR_v_3_5!K122+[8]PSK_FP_SO_MZ_SR_v_3_5!K122+[9]PSK_FP_SO_MZP_SR_v_3_5!K122+[10]PSK_FP_SO_SIEA_v_3_5!K122+[11]PSK_FP_SO_UV_SR_v_3_5!K122</f>
        <v>28000000</v>
      </c>
      <c r="L124" s="108">
        <f>[2]PSK_FP_RO_MIRRI_SR_v_3_5!L122+[3]PSK_FP_SO_MD_SR_v_3_5!L122+[4]PSK_FP_SO_MH_SR_v_3_5!L122+[5]PSK_FP_SO_MPSVR_SR_v_3_6!L122+[6]PSK_FP_SO_MSVVM_SR_v_3_5!L122+[7]PSK_FP_SO_MV_SR_v_3_5!L122+[8]PSK_FP_SO_MZ_SR_v_3_5!L122+[9]PSK_FP_SO_MZP_SR_v_3_5!L122+[10]PSK_FP_SO_SIEA_v_3_5!L122+[11]PSK_FP_SO_UV_SR_v_3_5!L122</f>
        <v>3000000</v>
      </c>
      <c r="M124" s="167">
        <f>[2]PSK_FP_RO_MIRRI_SR_v_3_5!M122+[3]PSK_FP_SO_MD_SR_v_3_5!M122+[4]PSK_FP_SO_MH_SR_v_3_5!M122+[5]PSK_FP_SO_MPSVR_SR_v_3_6!M122+[6]PSK_FP_SO_MSVVM_SR_v_3_5!M122+[7]PSK_FP_SO_MV_SR_v_3_5!M122+[8]PSK_FP_SO_MZ_SR_v_3_5!M122+[9]PSK_FP_SO_MZP_SR_v_3_5!M122+[10]PSK_FP_SO_SIEA_v_3_5!M122+[11]PSK_FP_SO_UV_SR_v_3_5!M122</f>
        <v>9441178</v>
      </c>
      <c r="N124" s="108">
        <f>[2]PSK_FP_RO_MIRRI_SR_v_3_5!N122+[3]PSK_FP_SO_MD_SR_v_3_5!N122+[4]PSK_FP_SO_MH_SR_v_3_5!N122+[5]PSK_FP_SO_MPSVR_SR_v_3_6!N122+[6]PSK_FP_SO_MSVVM_SR_v_3_5!N122+[7]PSK_FP_SO_MV_SR_v_3_5!N122+[8]PSK_FP_SO_MZ_SR_v_3_5!N122+[9]PSK_FP_SO_MZP_SR_v_3_5!N122+[10]PSK_FP_SO_SIEA_v_3_5!N122+[11]PSK_FP_SO_UV_SR_v_3_5!N122</f>
        <v>4941177</v>
      </c>
      <c r="O124" s="108">
        <f>[2]PSK_FP_RO_MIRRI_SR_v_3_5!O122+[3]PSK_FP_SO_MD_SR_v_3_5!O122+[4]PSK_FP_SO_MH_SR_v_3_5!O122+[5]PSK_FP_SO_MPSVR_SR_v_3_6!O122+[6]PSK_FP_SO_MSVVM_SR_v_3_5!O122+[7]PSK_FP_SO_MV_SR_v_3_5!O122+[8]PSK_FP_SO_MZ_SR_v_3_5!O122+[9]PSK_FP_SO_MZP_SR_v_3_5!O122+[10]PSK_FP_SO_SIEA_v_3_5!O122+[11]PSK_FP_SO_UV_SR_v_3_5!O122</f>
        <v>4500001</v>
      </c>
      <c r="P124" s="167">
        <f>[2]PSK_FP_RO_MIRRI_SR_v_3_5!P122+[3]PSK_FP_SO_MD_SR_v_3_5!P122+[4]PSK_FP_SO_MH_SR_v_3_5!P122+[5]PSK_FP_SO_MPSVR_SR_v_3_6!P122+[6]PSK_FP_SO_MSVVM_SR_v_3_5!P122+[7]PSK_FP_SO_MV_SR_v_3_5!P122+[8]PSK_FP_SO_MZ_SR_v_3_5!P122+[9]PSK_FP_SO_MZP_SR_v_3_5!P122+[10]PSK_FP_SO_SIEA_v_3_5!P122+[11]PSK_FP_SO_UV_SR_v_3_5!P122</f>
        <v>9441178</v>
      </c>
      <c r="Q124" s="108">
        <f>[2]PSK_FP_RO_MIRRI_SR_v_3_5!Q122+[3]PSK_FP_SO_MD_SR_v_3_5!Q122+[4]PSK_FP_SO_MH_SR_v_3_5!Q122+[5]PSK_FP_SO_MPSVR_SR_v_3_6!Q122+[6]PSK_FP_SO_MSVVM_SR_v_3_5!Q122+[7]PSK_FP_SO_MV_SR_v_3_5!Q122+[8]PSK_FP_SO_MZ_SR_v_3_5!Q122+[9]PSK_FP_SO_MZP_SR_v_3_5!Q122+[10]PSK_FP_SO_SIEA_v_3_5!Q122+[11]PSK_FP_SO_UV_SR_v_3_5!Q122</f>
        <v>4941177</v>
      </c>
      <c r="R124" s="108">
        <f>[2]PSK_FP_RO_MIRRI_SR_v_3_5!R122+[3]PSK_FP_SO_MD_SR_v_3_5!R122+[4]PSK_FP_SO_MH_SR_v_3_5!R122+[5]PSK_FP_SO_MPSVR_SR_v_3_6!R122+[6]PSK_FP_SO_MSVVM_SR_v_3_5!R122+[7]PSK_FP_SO_MV_SR_v_3_5!R122+[8]PSK_FP_SO_MZ_SR_v_3_5!R122+[9]PSK_FP_SO_MZP_SR_v_3_5!R122+[10]PSK_FP_SO_SIEA_v_3_5!R122+[11]PSK_FP_SO_UV_SR_v_3_5!R122</f>
        <v>4500001</v>
      </c>
      <c r="S124" s="167">
        <f>[2]PSK_FP_RO_MIRRI_SR_v_3_5!S122+[3]PSK_FP_SO_MD_SR_v_3_5!S122+[4]PSK_FP_SO_MH_SR_v_3_5!S122+[5]PSK_FP_SO_MPSVR_SR_v_3_6!S122+[6]PSK_FP_SO_MSVVM_SR_v_3_5!S122+[7]PSK_FP_SO_MV_SR_v_3_5!S122+[8]PSK_FP_SO_MZ_SR_v_3_5!S122+[9]PSK_FP_SO_MZP_SR_v_3_5!S122+[10]PSK_FP_SO_SIEA_v_3_5!S122+[11]PSK_FP_SO_UV_SR_v_3_5!S122</f>
        <v>6106672</v>
      </c>
      <c r="T124" s="108">
        <f>[2]PSK_FP_RO_MIRRI_SR_v_3_5!T122+[3]PSK_FP_SO_MD_SR_v_3_5!T122+[4]PSK_FP_SO_MH_SR_v_3_5!T122+[5]PSK_FP_SO_MPSVR_SR_v_3_6!T122+[6]PSK_FP_SO_MSVVM_SR_v_3_5!T122+[7]PSK_FP_SO_MV_SR_v_3_5!T122+[8]PSK_FP_SO_MZ_SR_v_3_5!T122+[9]PSK_FP_SO_MZP_SR_v_3_5!T122+[10]PSK_FP_SO_SIEA_v_3_5!T122+[11]PSK_FP_SO_UV_SR_v_3_5!T122</f>
        <v>2462219</v>
      </c>
      <c r="U124" s="108">
        <f>[2]PSK_FP_RO_MIRRI_SR_v_3_5!U122+[3]PSK_FP_SO_MD_SR_v_3_5!U122+[4]PSK_FP_SO_MH_SR_v_3_5!U122+[5]PSK_FP_SO_MPSVR_SR_v_3_6!U122+[6]PSK_FP_SO_MSVVM_SR_v_3_5!U122+[7]PSK_FP_SO_MV_SR_v_3_5!U122+[8]PSK_FP_SO_MZ_SR_v_3_5!U122+[9]PSK_FP_SO_MZP_SR_v_3_5!U122+[10]PSK_FP_SO_SIEA_v_3_5!U122+[11]PSK_FP_SO_UV_SR_v_3_5!U122</f>
        <v>3644453</v>
      </c>
      <c r="V124" s="167">
        <f>[2]PSK_FP_RO_MIRRI_SR_v_3_5!V122+[3]PSK_FP_SO_MD_SR_v_3_5!V122+[4]PSK_FP_SO_MH_SR_v_3_5!V122+[5]PSK_FP_SO_MPSVR_SR_v_3_6!V122+[6]PSK_FP_SO_MSVVM_SR_v_3_5!V122+[7]PSK_FP_SO_MV_SR_v_3_5!V122+[8]PSK_FP_SO_MZ_SR_v_3_5!V122+[9]PSK_FP_SO_MZP_SR_v_3_5!V122+[10]PSK_FP_SO_SIEA_v_3_5!V122+[11]PSK_FP_SO_UV_SR_v_3_5!V122</f>
        <v>3334506</v>
      </c>
      <c r="W124" s="108">
        <f>[2]PSK_FP_RO_MIRRI_SR_v_3_5!W122+[3]PSK_FP_SO_MD_SR_v_3_5!W122+[4]PSK_FP_SO_MH_SR_v_3_5!W122+[5]PSK_FP_SO_MPSVR_SR_v_3_6!W122+[6]PSK_FP_SO_MSVVM_SR_v_3_5!W122+[7]PSK_FP_SO_MV_SR_v_3_5!W122+[8]PSK_FP_SO_MZ_SR_v_3_5!W122+[9]PSK_FP_SO_MZP_SR_v_3_5!W122+[10]PSK_FP_SO_SIEA_v_3_5!W122+[11]PSK_FP_SO_UV_SR_v_3_5!W122</f>
        <v>2478958</v>
      </c>
      <c r="X124" s="108">
        <f>[2]PSK_FP_RO_MIRRI_SR_v_3_5!X122+[3]PSK_FP_SO_MD_SR_v_3_5!X122+[4]PSK_FP_SO_MH_SR_v_3_5!X122+[5]PSK_FP_SO_MPSVR_SR_v_3_6!X122+[6]PSK_FP_SO_MSVVM_SR_v_3_5!X122+[7]PSK_FP_SO_MV_SR_v_3_5!X122+[8]PSK_FP_SO_MZ_SR_v_3_5!X122+[9]PSK_FP_SO_MZP_SR_v_3_5!X122+[10]PSK_FP_SO_SIEA_v_3_5!X122+[11]PSK_FP_SO_UV_SR_v_3_5!X122</f>
        <v>855548</v>
      </c>
      <c r="Y124" s="167">
        <f>[2]PSK_FP_RO_MIRRI_SR_v_3_5!Y122+[3]PSK_FP_SO_MD_SR_v_3_5!Y122+[4]PSK_FP_SO_MH_SR_v_3_5!Y122+[5]PSK_FP_SO_MPSVR_SR_v_3_6!Y122+[6]PSK_FP_SO_MSVVM_SR_v_3_5!Y122+[7]PSK_FP_SO_MV_SR_v_3_5!Y122+[8]PSK_FP_SO_MZ_SR_v_3_5!Y122+[9]PSK_FP_SO_MZP_SR_v_3_5!Y122+[10]PSK_FP_SO_SIEA_v_3_5!Y122+[11]PSK_FP_SO_UV_SR_v_3_5!Y122</f>
        <v>0</v>
      </c>
      <c r="Z124" s="113">
        <f>[2]PSK_FP_RO_MIRRI_SR_v_3_5!Z122+[3]PSK_FP_SO_MD_SR_v_3_5!Z122+[4]PSK_FP_SO_MH_SR_v_3_5!Z122+[5]PSK_FP_SO_MPSVR_SR_v_3_6!Z122+[6]PSK_FP_SO_MSVVM_SR_v_3_5!Z122+[7]PSK_FP_SO_MV_SR_v_3_5!Z122+[8]PSK_FP_SO_MZ_SR_v_3_5!Z122+[9]PSK_FP_SO_MZP_SR_v_3_5!Z122+[10]PSK_FP_SO_SIEA_v_3_5!Z122+[11]PSK_FP_SO_UV_SR_v_3_5!Z122</f>
        <v>0</v>
      </c>
      <c r="AA124" s="113">
        <f>[2]PSK_FP_RO_MIRRI_SR_v_3_5!AA122+[3]PSK_FP_SO_MD_SR_v_3_5!AA122+[4]PSK_FP_SO_MH_SR_v_3_5!AA122+[5]PSK_FP_SO_MPSVR_SR_v_3_6!AA122+[6]PSK_FP_SO_MSVVM_SR_v_3_5!AA122+[7]PSK_FP_SO_MV_SR_v_3_5!AA122+[8]PSK_FP_SO_MZ_SR_v_3_5!AA122+[9]PSK_FP_SO_MZP_SR_v_3_5!AA122+[10]PSK_FP_SO_SIEA_v_3_5!AA122+[11]PSK_FP_SO_UV_SR_v_3_5!AA122</f>
        <v>0</v>
      </c>
      <c r="AB124" s="169">
        <f>[2]PSK_FP_RO_MIRRI_SR_v_3_5!AB122+[3]PSK_FP_SO_MD_SR_v_3_5!AB122+[4]PSK_FP_SO_MH_SR_v_3_5!AB122+[5]PSK_FP_SO_MPSVR_SR_v_3_6!AB122+[6]PSK_FP_SO_MSVVM_SR_v_3_5!AB122+[7]PSK_FP_SO_MV_SR_v_3_5!AB122+[8]PSK_FP_SO_MZ_SR_v_3_5!AB122+[9]PSK_FP_SO_MZP_SR_v_3_5!AB122+[10]PSK_FP_SO_SIEA_v_3_5!AB122+[11]PSK_FP_SO_UV_SR_v_3_5!AB122</f>
        <v>0</v>
      </c>
      <c r="AC124" s="166">
        <f>[2]PSK_FP_RO_MIRRI_SR_v_3_5!AC122+[3]PSK_FP_SO_MD_SR_v_3_5!AC122+[4]PSK_FP_SO_MH_SR_v_3_5!AC122+[5]PSK_FP_SO_MPSVR_SR_v_3_6!AC122+[6]PSK_FP_SO_MSVVM_SR_v_3_5!AC122+[7]PSK_FP_SO_MV_SR_v_3_5!AC122+[8]PSK_FP_SO_MZ_SR_v_3_5!AC122+[9]PSK_FP_SO_MZP_SR_v_3_5!AC122+[10]PSK_FP_SO_SIEA_v_3_5!AC122+[11]PSK_FP_SO_UV_SR_v_3_5!AC122</f>
        <v>0</v>
      </c>
      <c r="AD124" s="113">
        <f>[2]PSK_FP_RO_MIRRI_SR_v_3_5!AD122+[3]PSK_FP_SO_MD_SR_v_3_5!AD122+[4]PSK_FP_SO_MH_SR_v_3_5!AD122+[5]PSK_FP_SO_MPSVR_SR_v_3_6!AD122+[6]PSK_FP_SO_MSVVM_SR_v_3_5!AD122+[7]PSK_FP_SO_MV_SR_v_3_5!AD122+[8]PSK_FP_SO_MZ_SR_v_3_5!AD122+[9]PSK_FP_SO_MZP_SR_v_3_5!AD122+[10]PSK_FP_SO_SIEA_v_3_5!AD122+[11]PSK_FP_SO_UV_SR_v_3_5!AD122</f>
        <v>0</v>
      </c>
      <c r="AE124" s="113">
        <f>[2]PSK_FP_RO_MIRRI_SR_v_3_5!AE122+[3]PSK_FP_SO_MD_SR_v_3_5!AE122+[4]PSK_FP_SO_MH_SR_v_3_5!AE122+[5]PSK_FP_SO_MPSVR_SR_v_3_6!AE122+[6]PSK_FP_SO_MSVVM_SR_v_3_5!AE122+[7]PSK_FP_SO_MV_SR_v_3_5!AE122+[8]PSK_FP_SO_MZ_SR_v_3_5!AE122+[9]PSK_FP_SO_MZP_SR_v_3_5!AE122+[10]PSK_FP_SO_SIEA_v_3_5!AE122+[11]PSK_FP_SO_UV_SR_v_3_5!AE122</f>
        <v>0</v>
      </c>
      <c r="AF124" s="167">
        <f>[2]PSK_FP_RO_MIRRI_SR_v_3_5!AF122+[3]PSK_FP_SO_MD_SR_v_3_5!AF122+[4]PSK_FP_SO_MH_SR_v_3_5!AF122+[5]PSK_FP_SO_MPSVR_SR_v_3_6!AF122+[6]PSK_FP_SO_MSVVM_SR_v_3_5!AF122+[7]PSK_FP_SO_MV_SR_v_3_5!AF122+[8]PSK_FP_SO_MZ_SR_v_3_5!AF122+[9]PSK_FP_SO_MZP_SR_v_3_5!AF122+[10]PSK_FP_SO_SIEA_v_3_5!AF122+[11]PSK_FP_SO_UV_SR_v_3_5!AF122</f>
        <v>0</v>
      </c>
      <c r="AG124" s="113">
        <f>[2]PSK_FP_RO_MIRRI_SR_v_3_5!AG122+[3]PSK_FP_SO_MD_SR_v_3_5!AG122+[4]PSK_FP_SO_MH_SR_v_3_5!AG122+[5]PSK_FP_SO_MPSVR_SR_v_3_6!AG122+[6]PSK_FP_SO_MSVVM_SR_v_3_5!AG122+[7]PSK_FP_SO_MV_SR_v_3_5!AG122+[8]PSK_FP_SO_MZ_SR_v_3_5!AG122+[9]PSK_FP_SO_MZP_SR_v_3_5!AG122+[10]PSK_FP_SO_SIEA_v_3_5!AG122+[11]PSK_FP_SO_UV_SR_v_3_5!AG122</f>
        <v>0</v>
      </c>
      <c r="AH124" s="113">
        <f>[2]PSK_FP_RO_MIRRI_SR_v_3_5!AH122+[3]PSK_FP_SO_MD_SR_v_3_5!AH122+[4]PSK_FP_SO_MH_SR_v_3_5!AH122+[5]PSK_FP_SO_MPSVR_SR_v_3_6!AH122+[6]PSK_FP_SO_MSVVM_SR_v_3_5!AH122+[7]PSK_FP_SO_MV_SR_v_3_5!AH122+[8]PSK_FP_SO_MZ_SR_v_3_5!AH122+[9]PSK_FP_SO_MZP_SR_v_3_5!AH122+[10]PSK_FP_SO_SIEA_v_3_5!AH122+[11]PSK_FP_SO_UV_SR_v_3_5!AH122</f>
        <v>0</v>
      </c>
      <c r="AI124" s="167">
        <f>[2]PSK_FP_RO_MIRRI_SR_v_3_5!AI122+[3]PSK_FP_SO_MD_SR_v_3_5!AI122+[4]PSK_FP_SO_MH_SR_v_3_5!AI122+[5]PSK_FP_SO_MPSVR_SR_v_3_6!AI122+[6]PSK_FP_SO_MSVVM_SR_v_3_5!AI122+[7]PSK_FP_SO_MV_SR_v_3_5!AI122+[8]PSK_FP_SO_MZ_SR_v_3_5!AI122+[9]PSK_FP_SO_MZP_SR_v_3_5!AI122+[10]PSK_FP_SO_SIEA_v_3_5!AI122+[11]PSK_FP_SO_UV_SR_v_3_5!AI122</f>
        <v>0</v>
      </c>
      <c r="AJ124" s="113">
        <f>[2]PSK_FP_RO_MIRRI_SR_v_3_5!AJ122+[3]PSK_FP_SO_MD_SR_v_3_5!AJ122+[4]PSK_FP_SO_MH_SR_v_3_5!AJ122+[5]PSK_FP_SO_MPSVR_SR_v_3_6!AJ122+[6]PSK_FP_SO_MSVVM_SR_v_3_5!AJ122+[7]PSK_FP_SO_MV_SR_v_3_5!AJ122+[8]PSK_FP_SO_MZ_SR_v_3_5!AJ122+[9]PSK_FP_SO_MZP_SR_v_3_5!AJ122+[10]PSK_FP_SO_SIEA_v_3_5!AJ122+[11]PSK_FP_SO_UV_SR_v_3_5!AJ122</f>
        <v>0</v>
      </c>
      <c r="AK124" s="113">
        <f>[2]PSK_FP_RO_MIRRI_SR_v_3_5!AK122+[3]PSK_FP_SO_MD_SR_v_3_5!AK122+[4]PSK_FP_SO_MH_SR_v_3_5!AK122+[5]PSK_FP_SO_MPSVR_SR_v_3_6!AK122+[6]PSK_FP_SO_MSVVM_SR_v_3_5!AK122+[7]PSK_FP_SO_MV_SR_v_3_5!AK122+[8]PSK_FP_SO_MZ_SR_v_3_5!AK122+[9]PSK_FP_SO_MZP_SR_v_3_5!AK122+[10]PSK_FP_SO_SIEA_v_3_5!AK122+[11]PSK_FP_SO_UV_SR_v_3_5!AK122</f>
        <v>0</v>
      </c>
      <c r="AL124" s="167">
        <f>[2]PSK_FP_RO_MIRRI_SR_v_3_5!AL122+[3]PSK_FP_SO_MD_SR_v_3_5!AL122+[4]PSK_FP_SO_MH_SR_v_3_5!AL122+[5]PSK_FP_SO_MPSVR_SR_v_3_6!AL122+[6]PSK_FP_SO_MSVVM_SR_v_3_5!AL122+[7]PSK_FP_SO_MV_SR_v_3_5!AL122+[8]PSK_FP_SO_MZ_SR_v_3_5!AL122+[9]PSK_FP_SO_MZP_SR_v_3_5!AL122+[10]PSK_FP_SO_SIEA_v_3_5!AL122+[11]PSK_FP_SO_UV_SR_v_3_5!AL122</f>
        <v>0</v>
      </c>
      <c r="AM124" s="113">
        <f>[2]PSK_FP_RO_MIRRI_SR_v_3_5!AM122+[3]PSK_FP_SO_MD_SR_v_3_5!AM122+[4]PSK_FP_SO_MH_SR_v_3_5!AM122+[5]PSK_FP_SO_MPSVR_SR_v_3_6!AM122+[6]PSK_FP_SO_MSVVM_SR_v_3_5!AM122+[7]PSK_FP_SO_MV_SR_v_3_5!AM122+[8]PSK_FP_SO_MZ_SR_v_3_5!AM122+[9]PSK_FP_SO_MZP_SR_v_3_5!AM122+[10]PSK_FP_SO_SIEA_v_3_5!AM122+[11]PSK_FP_SO_UV_SR_v_3_5!AM122</f>
        <v>0</v>
      </c>
      <c r="AN124" s="113">
        <f>[2]PSK_FP_RO_MIRRI_SR_v_3_5!AN122+[3]PSK_FP_SO_MD_SR_v_3_5!AN122+[4]PSK_FP_SO_MH_SR_v_3_5!AN122+[5]PSK_FP_SO_MPSVR_SR_v_3_6!AN122+[6]PSK_FP_SO_MSVVM_SR_v_3_5!AN122+[7]PSK_FP_SO_MV_SR_v_3_5!AN122+[8]PSK_FP_SO_MZ_SR_v_3_5!AN122+[9]PSK_FP_SO_MZP_SR_v_3_5!AN122+[10]PSK_FP_SO_SIEA_v_3_5!AN122+[11]PSK_FP_SO_UV_SR_v_3_5!AN122</f>
        <v>0</v>
      </c>
      <c r="AO124" s="167">
        <f>[2]PSK_FP_RO_MIRRI_SR_v_3_5!AO122+[3]PSK_FP_SO_MD_SR_v_3_5!AO122+[4]PSK_FP_SO_MH_SR_v_3_5!AO122+[5]PSK_FP_SO_MPSVR_SR_v_3_6!AO122+[6]PSK_FP_SO_MSVVM_SR_v_3_5!AO122+[7]PSK_FP_SO_MV_SR_v_3_5!AO122+[8]PSK_FP_SO_MZ_SR_v_3_5!AO122+[9]PSK_FP_SO_MZP_SR_v_3_5!AO122+[10]PSK_FP_SO_SIEA_v_3_5!AO122+[11]PSK_FP_SO_UV_SR_v_3_5!AO122</f>
        <v>0</v>
      </c>
      <c r="AP124" s="113">
        <f>[2]PSK_FP_RO_MIRRI_SR_v_3_5!AP122+[3]PSK_FP_SO_MD_SR_v_3_5!AP122+[4]PSK_FP_SO_MH_SR_v_3_5!AP122+[5]PSK_FP_SO_MPSVR_SR_v_3_6!AP122+[6]PSK_FP_SO_MSVVM_SR_v_3_5!AP122+[7]PSK_FP_SO_MV_SR_v_3_5!AP122+[8]PSK_FP_SO_MZ_SR_v_3_5!AP122+[9]PSK_FP_SO_MZP_SR_v_3_5!AP122+[10]PSK_FP_SO_SIEA_v_3_5!AP122+[11]PSK_FP_SO_UV_SR_v_3_5!AP122</f>
        <v>0</v>
      </c>
      <c r="AQ124" s="113">
        <f>[2]PSK_FP_RO_MIRRI_SR_v_3_5!AQ122+[3]PSK_FP_SO_MD_SR_v_3_5!AQ122+[4]PSK_FP_SO_MH_SR_v_3_5!AQ122+[5]PSK_FP_SO_MPSVR_SR_v_3_6!AQ122+[6]PSK_FP_SO_MSVVM_SR_v_3_5!AQ122+[7]PSK_FP_SO_MV_SR_v_3_5!AQ122+[8]PSK_FP_SO_MZ_SR_v_3_5!AQ122+[9]PSK_FP_SO_MZP_SR_v_3_5!AQ122+[10]PSK_FP_SO_SIEA_v_3_5!AQ122+[11]PSK_FP_SO_UV_SR_v_3_5!AQ122</f>
        <v>0</v>
      </c>
      <c r="AR124" s="167">
        <f>[2]PSK_FP_RO_MIRRI_SR_v_3_5!AR122+[3]PSK_FP_SO_MD_SR_v_3_5!AR122+[4]PSK_FP_SO_MH_SR_v_3_5!AR122+[5]PSK_FP_SO_MPSVR_SR_v_3_6!AR122+[6]PSK_FP_SO_MSVVM_SR_v_3_5!AR122+[7]PSK_FP_SO_MV_SR_v_3_5!AR122+[8]PSK_FP_SO_MZ_SR_v_3_5!AR122+[9]PSK_FP_SO_MZP_SR_v_3_5!AR122+[10]PSK_FP_SO_SIEA_v_3_5!AR122+[11]PSK_FP_SO_UV_SR_v_3_5!AR122</f>
        <v>0</v>
      </c>
      <c r="AS124" s="113">
        <f>[2]PSK_FP_RO_MIRRI_SR_v_3_5!AS122+[3]PSK_FP_SO_MD_SR_v_3_5!AS122+[4]PSK_FP_SO_MH_SR_v_3_5!AS122+[5]PSK_FP_SO_MPSVR_SR_v_3_6!AS122+[6]PSK_FP_SO_MSVVM_SR_v_3_5!AS122+[7]PSK_FP_SO_MV_SR_v_3_5!AS122+[8]PSK_FP_SO_MZ_SR_v_3_5!AS122+[9]PSK_FP_SO_MZP_SR_v_3_5!AS122+[10]PSK_FP_SO_SIEA_v_3_5!AS122+[11]PSK_FP_SO_UV_SR_v_3_5!AS122</f>
        <v>0</v>
      </c>
      <c r="AT124" s="113">
        <f>[2]PSK_FP_RO_MIRRI_SR_v_3_5!AT122+[3]PSK_FP_SO_MD_SR_v_3_5!AT122+[4]PSK_FP_SO_MH_SR_v_3_5!AT122+[5]PSK_FP_SO_MPSVR_SR_v_3_6!AT122+[6]PSK_FP_SO_MSVVM_SR_v_3_5!AT122+[7]PSK_FP_SO_MV_SR_v_3_5!AT122+[8]PSK_FP_SO_MZ_SR_v_3_5!AT122+[9]PSK_FP_SO_MZP_SR_v_3_5!AT122+[10]PSK_FP_SO_SIEA_v_3_5!AT122+[11]PSK_FP_SO_UV_SR_v_3_5!AT122</f>
        <v>0</v>
      </c>
      <c r="AU124" s="169">
        <f>[2]PSK_FP_RO_MIRRI_SR_v_3_5!AU122+[3]PSK_FP_SO_MD_SR_v_3_5!AU122+[4]PSK_FP_SO_MH_SR_v_3_5!AU122+[5]PSK_FP_SO_MPSVR_SR_v_3_6!AU122+[6]PSK_FP_SO_MSVVM_SR_v_3_5!AU122+[7]PSK_FP_SO_MV_SR_v_3_5!AU122+[8]PSK_FP_SO_MZ_SR_v_3_5!AU122+[9]PSK_FP_SO_MZP_SR_v_3_5!AU122+[10]PSK_FP_SO_SIEA_v_3_5!AU122+[11]PSK_FP_SO_UV_SR_v_3_5!AU122</f>
        <v>0</v>
      </c>
      <c r="AV124" s="166">
        <f>[2]PSK_FP_RO_MIRRI_SR_v_3_5!AV122+[3]PSK_FP_SO_MD_SR_v_3_5!AV122+[4]PSK_FP_SO_MH_SR_v_3_5!AV122+[5]PSK_FP_SO_MPSVR_SR_v_3_6!AV122+[6]PSK_FP_SO_MSVVM_SR_v_3_5!AV122+[7]PSK_FP_SO_MV_SR_v_3_5!AV122+[8]PSK_FP_SO_MZ_SR_v_3_5!AV122+[9]PSK_FP_SO_MZP_SR_v_3_5!AV122+[10]PSK_FP_SO_SIEA_v_3_5!AV122+[11]PSK_FP_SO_UV_SR_v_3_5!AV122</f>
        <v>0</v>
      </c>
      <c r="AW124" s="113">
        <f>[2]PSK_FP_RO_MIRRI_SR_v_3_5!AW122+[3]PSK_FP_SO_MD_SR_v_3_5!AW122+[4]PSK_FP_SO_MH_SR_v_3_5!AW122+[5]PSK_FP_SO_MPSVR_SR_v_3_6!AW122+[6]PSK_FP_SO_MSVVM_SR_v_3_5!AW122+[7]PSK_FP_SO_MV_SR_v_3_5!AW122+[8]PSK_FP_SO_MZ_SR_v_3_5!AW122+[9]PSK_FP_SO_MZP_SR_v_3_5!AW122+[10]PSK_FP_SO_SIEA_v_3_5!AW122+[11]PSK_FP_SO_UV_SR_v_3_5!AW122</f>
        <v>0</v>
      </c>
      <c r="AX124" s="167">
        <f>[2]PSK_FP_RO_MIRRI_SR_v_3_5!AX122+[3]PSK_FP_SO_MD_SR_v_3_5!AX122+[4]PSK_FP_SO_MH_SR_v_3_5!AX122+[5]PSK_FP_SO_MPSVR_SR_v_3_6!AX122+[6]PSK_FP_SO_MSVVM_SR_v_3_5!AX122+[7]PSK_FP_SO_MV_SR_v_3_5!AX122+[8]PSK_FP_SO_MZ_SR_v_3_5!AX122+[9]PSK_FP_SO_MZP_SR_v_3_5!AX122+[10]PSK_FP_SO_SIEA_v_3_5!AX122+[11]PSK_FP_SO_UV_SR_v_3_5!AX122</f>
        <v>0</v>
      </c>
      <c r="AY124" s="113">
        <f>[2]PSK_FP_RO_MIRRI_SR_v_3_5!AY122+[3]PSK_FP_SO_MD_SR_v_3_5!AY122+[4]PSK_FP_SO_MH_SR_v_3_5!AY122+[5]PSK_FP_SO_MPSVR_SR_v_3_6!AY122+[6]PSK_FP_SO_MSVVM_SR_v_3_5!AY122+[7]PSK_FP_SO_MV_SR_v_3_5!AY122+[8]PSK_FP_SO_MZ_SR_v_3_5!AY122+[9]PSK_FP_SO_MZP_SR_v_3_5!AY122+[10]PSK_FP_SO_SIEA_v_3_5!AY122+[11]PSK_FP_SO_UV_SR_v_3_5!AY122</f>
        <v>0</v>
      </c>
      <c r="AZ124" s="167">
        <f>[2]PSK_FP_RO_MIRRI_SR_v_3_5!AZ122+[3]PSK_FP_SO_MD_SR_v_3_5!AZ122+[4]PSK_FP_SO_MH_SR_v_3_5!AZ122+[5]PSK_FP_SO_MPSVR_SR_v_3_6!AZ122+[6]PSK_FP_SO_MSVVM_SR_v_3_5!AZ122+[7]PSK_FP_SO_MV_SR_v_3_5!AZ122+[8]PSK_FP_SO_MZ_SR_v_3_5!AZ122+[9]PSK_FP_SO_MZP_SR_v_3_5!AZ122+[10]PSK_FP_SO_SIEA_v_3_5!AZ122+[11]PSK_FP_SO_UV_SR_v_3_5!AZ122</f>
        <v>0</v>
      </c>
      <c r="BA124" s="113">
        <f>[2]PSK_FP_RO_MIRRI_SR_v_3_5!BA122+[3]PSK_FP_SO_MD_SR_v_3_5!BA122+[4]PSK_FP_SO_MH_SR_v_3_5!BA122+[5]PSK_FP_SO_MPSVR_SR_v_3_6!BA122+[6]PSK_FP_SO_MSVVM_SR_v_3_5!BA122+[7]PSK_FP_SO_MV_SR_v_3_5!BA122+[8]PSK_FP_SO_MZ_SR_v_3_5!BA122+[9]PSK_FP_SO_MZP_SR_v_3_5!BA122+[10]PSK_FP_SO_SIEA_v_3_5!BA122+[11]PSK_FP_SO_UV_SR_v_3_5!BA122</f>
        <v>0</v>
      </c>
      <c r="BB124" s="167">
        <f>[2]PSK_FP_RO_MIRRI_SR_v_3_5!BB122+[3]PSK_FP_SO_MD_SR_v_3_5!BB122+[4]PSK_FP_SO_MH_SR_v_3_5!BB122+[5]PSK_FP_SO_MPSVR_SR_v_3_6!BB122+[6]PSK_FP_SO_MSVVM_SR_v_3_5!BB122+[7]PSK_FP_SO_MV_SR_v_3_5!BB122+[8]PSK_FP_SO_MZ_SR_v_3_5!BB122+[9]PSK_FP_SO_MZP_SR_v_3_5!BB122+[10]PSK_FP_SO_SIEA_v_3_5!BB122+[11]PSK_FP_SO_UV_SR_v_3_5!BB122</f>
        <v>0</v>
      </c>
      <c r="BC124" s="113">
        <f>[2]PSK_FP_RO_MIRRI_SR_v_3_5!BC122+[3]PSK_FP_SO_MD_SR_v_3_5!BC122+[4]PSK_FP_SO_MH_SR_v_3_5!BC122+[5]PSK_FP_SO_MPSVR_SR_v_3_6!BC122+[6]PSK_FP_SO_MSVVM_SR_v_3_5!BC122+[7]PSK_FP_SO_MV_SR_v_3_5!BC122+[8]PSK_FP_SO_MZ_SR_v_3_5!BC122+[9]PSK_FP_SO_MZP_SR_v_3_5!BC122+[10]PSK_FP_SO_SIEA_v_3_5!BC122+[11]PSK_FP_SO_UV_SR_v_3_5!BC122</f>
        <v>0</v>
      </c>
      <c r="BD124" s="167">
        <f>[2]PSK_FP_RO_MIRRI_SR_v_3_5!BD122+[3]PSK_FP_SO_MD_SR_v_3_5!BD122+[4]PSK_FP_SO_MH_SR_v_3_5!BD122+[5]PSK_FP_SO_MPSVR_SR_v_3_6!BD122+[6]PSK_FP_SO_MSVVM_SR_v_3_5!BD122+[7]PSK_FP_SO_MV_SR_v_3_5!BD122+[8]PSK_FP_SO_MZ_SR_v_3_5!BD122+[9]PSK_FP_SO_MZP_SR_v_3_5!BD122+[10]PSK_FP_SO_SIEA_v_3_5!BD122+[11]PSK_FP_SO_UV_SR_v_3_5!BD122</f>
        <v>0</v>
      </c>
      <c r="BE124" s="113">
        <f>[2]PSK_FP_RO_MIRRI_SR_v_3_5!BE122+[3]PSK_FP_SO_MD_SR_v_3_5!BE122+[4]PSK_FP_SO_MH_SR_v_3_5!BE122+[5]PSK_FP_SO_MPSVR_SR_v_3_6!BE122+[6]PSK_FP_SO_MSVVM_SR_v_3_5!BE122+[7]PSK_FP_SO_MV_SR_v_3_5!BE122+[8]PSK_FP_SO_MZ_SR_v_3_5!BE122+[9]PSK_FP_SO_MZP_SR_v_3_5!BE122+[10]PSK_FP_SO_SIEA_v_3_5!BE122+[11]PSK_FP_SO_UV_SR_v_3_5!BE122</f>
        <v>0</v>
      </c>
      <c r="BF124" s="167">
        <f>[2]PSK_FP_RO_MIRRI_SR_v_3_5!BF122+[3]PSK_FP_SO_MD_SR_v_3_5!BF122+[4]PSK_FP_SO_MH_SR_v_3_5!BF122+[5]PSK_FP_SO_MPSVR_SR_v_3_6!BF122+[6]PSK_FP_SO_MSVVM_SR_v_3_5!BF122+[7]PSK_FP_SO_MV_SR_v_3_5!BF122+[8]PSK_FP_SO_MZ_SR_v_3_5!BF122+[9]PSK_FP_SO_MZP_SR_v_3_5!BF122+[10]PSK_FP_SO_SIEA_v_3_5!BF122+[11]PSK_FP_SO_UV_SR_v_3_5!BF122</f>
        <v>0</v>
      </c>
      <c r="BG124" s="169">
        <f>[2]PSK_FP_RO_MIRRI_SR_v_3_5!BG122+[3]PSK_FP_SO_MD_SR_v_3_5!BG122+[4]PSK_FP_SO_MH_SR_v_3_5!BG122+[5]PSK_FP_SO_MPSVR_SR_v_3_6!BG122+[6]PSK_FP_SO_MSVVM_SR_v_3_5!BG122+[7]PSK_FP_SO_MV_SR_v_3_5!BG122+[8]PSK_FP_SO_MZ_SR_v_3_5!BG122+[9]PSK_FP_SO_MZP_SR_v_3_5!BG122+[10]PSK_FP_SO_SIEA_v_3_5!BG122+[11]PSK_FP_SO_UV_SR_v_3_5!BG122</f>
        <v>0</v>
      </c>
      <c r="BH124" s="166">
        <f>[2]PSK_FP_RO_MIRRI_SR_v_3_5!BH122+[3]PSK_FP_SO_MD_SR_v_3_5!BH122+[4]PSK_FP_SO_MH_SR_v_3_5!BH122+[5]PSK_FP_SO_MPSVR_SR_v_3_6!BH122+[6]PSK_FP_SO_MSVVM_SR_v_3_5!BH122+[7]PSK_FP_SO_MV_SR_v_3_5!BH122+[8]PSK_FP_SO_MZ_SR_v_3_5!BH122+[9]PSK_FP_SO_MZP_SR_v_3_5!BH122+[10]PSK_FP_SO_SIEA_v_3_5!BH122+[11]PSK_FP_SO_UV_SR_v_3_5!BH122</f>
        <v>0</v>
      </c>
      <c r="BI124" s="113">
        <f>[2]PSK_FP_RO_MIRRI_SR_v_3_5!BI122+[3]PSK_FP_SO_MD_SR_v_3_5!BI122+[4]PSK_FP_SO_MH_SR_v_3_5!BI122+[5]PSK_FP_SO_MPSVR_SR_v_3_6!BI122+[6]PSK_FP_SO_MSVVM_SR_v_3_5!BI122+[7]PSK_FP_SO_MV_SR_v_3_5!BI122+[8]PSK_FP_SO_MZ_SR_v_3_5!BI122+[9]PSK_FP_SO_MZP_SR_v_3_5!BI122+[10]PSK_FP_SO_SIEA_v_3_5!BI122+[11]PSK_FP_SO_UV_SR_v_3_5!BI122</f>
        <v>0</v>
      </c>
      <c r="BJ124" s="167">
        <f>[2]PSK_FP_RO_MIRRI_SR_v_3_5!BJ122+[3]PSK_FP_SO_MD_SR_v_3_5!BJ122+[4]PSK_FP_SO_MH_SR_v_3_5!BJ122+[5]PSK_FP_SO_MPSVR_SR_v_3_6!BJ122+[6]PSK_FP_SO_MSVVM_SR_v_3_5!BJ122+[7]PSK_FP_SO_MV_SR_v_3_5!BJ122+[8]PSK_FP_SO_MZ_SR_v_3_5!BJ122+[9]PSK_FP_SO_MZP_SR_v_3_5!BJ122+[10]PSK_FP_SO_SIEA_v_3_5!BJ122+[11]PSK_FP_SO_UV_SR_v_3_5!BJ122</f>
        <v>0</v>
      </c>
      <c r="BK124" s="108">
        <f>[2]PSK_FP_RO_MIRRI_SR_v_3_5!BK122+[3]PSK_FP_SO_MD_SR_v_3_5!BK122+[4]PSK_FP_SO_MH_SR_v_3_5!BK122+[5]PSK_FP_SO_MPSVR_SR_v_3_6!BK122+[6]PSK_FP_SO_MSVVM_SR_v_3_5!BK122+[7]PSK_FP_SO_MV_SR_v_3_5!BK122+[8]PSK_FP_SO_MZ_SR_v_3_5!BK122+[9]PSK_FP_SO_MZP_SR_v_3_5!BK122+[10]PSK_FP_SO_SIEA_v_3_5!BK122+[11]PSK_FP_SO_UV_SR_v_3_5!BK122</f>
        <v>0</v>
      </c>
      <c r="BL124" s="167">
        <f>[2]PSK_FP_RO_MIRRI_SR_v_3_5!BL122+[3]PSK_FP_SO_MD_SR_v_3_5!BL122+[4]PSK_FP_SO_MH_SR_v_3_5!BL122+[5]PSK_FP_SO_MPSVR_SR_v_3_6!BL122+[6]PSK_FP_SO_MSVVM_SR_v_3_5!BL122+[7]PSK_FP_SO_MV_SR_v_3_5!BL122+[8]PSK_FP_SO_MZ_SR_v_3_5!BL122+[9]PSK_FP_SO_MZP_SR_v_3_5!BL122+[10]PSK_FP_SO_SIEA_v_3_5!BL122+[11]PSK_FP_SO_UV_SR_v_3_5!BL122</f>
        <v>0</v>
      </c>
      <c r="BM124" s="108">
        <f>[2]PSK_FP_RO_MIRRI_SR_v_3_5!BM122+[3]PSK_FP_SO_MD_SR_v_3_5!BM122+[4]PSK_FP_SO_MH_SR_v_3_5!BM122+[5]PSK_FP_SO_MPSVR_SR_v_3_6!BM122+[6]PSK_FP_SO_MSVVM_SR_v_3_5!BM122+[7]PSK_FP_SO_MV_SR_v_3_5!BM122+[8]PSK_FP_SO_MZ_SR_v_3_5!BM122+[9]PSK_FP_SO_MZP_SR_v_3_5!BM122+[10]PSK_FP_SO_SIEA_v_3_5!BM122+[11]PSK_FP_SO_UV_SR_v_3_5!BM122</f>
        <v>0</v>
      </c>
      <c r="BN124" s="167">
        <f>[2]PSK_FP_RO_MIRRI_SR_v_3_5!BN122+[3]PSK_FP_SO_MD_SR_v_3_5!BN122+[4]PSK_FP_SO_MH_SR_v_3_5!BN122+[5]PSK_FP_SO_MPSVR_SR_v_3_6!BN122+[6]PSK_FP_SO_MSVVM_SR_v_3_5!BN122+[7]PSK_FP_SO_MV_SR_v_3_5!BN122+[8]PSK_FP_SO_MZ_SR_v_3_5!BN122+[9]PSK_FP_SO_MZP_SR_v_3_5!BN122+[10]PSK_FP_SO_SIEA_v_3_5!BN122+[11]PSK_FP_SO_UV_SR_v_3_5!BN122</f>
        <v>0</v>
      </c>
      <c r="BO124" s="113">
        <f>[2]PSK_FP_RO_MIRRI_SR_v_3_5!BO122+[3]PSK_FP_SO_MD_SR_v_3_5!BO122+[4]PSK_FP_SO_MH_SR_v_3_5!BO122+[5]PSK_FP_SO_MPSVR_SR_v_3_6!BO122+[6]PSK_FP_SO_MSVVM_SR_v_3_5!BO122+[7]PSK_FP_SO_MV_SR_v_3_5!BO122+[8]PSK_FP_SO_MZ_SR_v_3_5!BO122+[9]PSK_FP_SO_MZP_SR_v_3_5!BO122+[10]PSK_FP_SO_SIEA_v_3_5!BO122+[11]PSK_FP_SO_UV_SR_v_3_5!BO122</f>
        <v>0</v>
      </c>
      <c r="BP124" s="167">
        <f>[2]PSK_FP_RO_MIRRI_SR_v_3_5!BP122+[3]PSK_FP_SO_MD_SR_v_3_5!BP122+[4]PSK_FP_SO_MH_SR_v_3_5!BP122+[5]PSK_FP_SO_MPSVR_SR_v_3_6!BP122+[6]PSK_FP_SO_MSVVM_SR_v_3_5!BP122+[7]PSK_FP_SO_MV_SR_v_3_5!BP122+[8]PSK_FP_SO_MZ_SR_v_3_5!BP122+[9]PSK_FP_SO_MZP_SR_v_3_5!BP122+[10]PSK_FP_SO_SIEA_v_3_5!BP122+[11]PSK_FP_SO_UV_SR_v_3_5!BP122</f>
        <v>0</v>
      </c>
      <c r="BQ124" s="113">
        <f>[2]PSK_FP_RO_MIRRI_SR_v_3_5!BQ122+[3]PSK_FP_SO_MD_SR_v_3_5!BQ122+[4]PSK_FP_SO_MH_SR_v_3_5!BQ122+[5]PSK_FP_SO_MPSVR_SR_v_3_6!BQ122+[6]PSK_FP_SO_MSVVM_SR_v_3_5!BQ122+[7]PSK_FP_SO_MV_SR_v_3_5!BQ122+[8]PSK_FP_SO_MZ_SR_v_3_5!BQ122+[9]PSK_FP_SO_MZP_SR_v_3_5!BQ122+[10]PSK_FP_SO_SIEA_v_3_5!BQ122+[11]PSK_FP_SO_UV_SR_v_3_5!BQ122</f>
        <v>0</v>
      </c>
      <c r="BR124" s="167">
        <f>[2]PSK_FP_RO_MIRRI_SR_v_3_5!BR122+[3]PSK_FP_SO_MD_SR_v_3_5!BR122+[4]PSK_FP_SO_MH_SR_v_3_5!BR122+[5]PSK_FP_SO_MPSVR_SR_v_3_6!BR122+[6]PSK_FP_SO_MSVVM_SR_v_3_5!BR122+[7]PSK_FP_SO_MV_SR_v_3_5!BR122+[8]PSK_FP_SO_MZ_SR_v_3_5!BR122+[9]PSK_FP_SO_MZP_SR_v_3_5!BR122+[10]PSK_FP_SO_SIEA_v_3_5!BR122+[11]PSK_FP_SO_UV_SR_v_3_5!BR122</f>
        <v>0</v>
      </c>
      <c r="BS124" s="169">
        <f>[2]PSK_FP_RO_MIRRI_SR_v_3_5!BS122+[3]PSK_FP_SO_MD_SR_v_3_5!BS122+[4]PSK_FP_SO_MH_SR_v_3_5!BS122+[5]PSK_FP_SO_MPSVR_SR_v_3_6!BS122+[6]PSK_FP_SO_MSVVM_SR_v_3_5!BS122+[7]PSK_FP_SO_MV_SR_v_3_5!BS122+[8]PSK_FP_SO_MZ_SR_v_3_5!BS122+[9]PSK_FP_SO_MZP_SR_v_3_5!BS122+[10]PSK_FP_SO_SIEA_v_3_5!BS122+[11]PSK_FP_SO_UV_SR_v_3_5!BS122</f>
        <v>0</v>
      </c>
      <c r="BT124" s="138"/>
      <c r="BU124" s="109">
        <f t="shared" si="18"/>
        <v>0.84999998633928597</v>
      </c>
      <c r="BV124" s="110">
        <f t="shared" si="19"/>
        <v>0.15000001366071405</v>
      </c>
      <c r="BW124" s="110">
        <f t="shared" si="20"/>
        <v>0.1012260733731524</v>
      </c>
      <c r="BX124" s="110">
        <f t="shared" si="21"/>
        <v>7.4745932727297515E-2</v>
      </c>
      <c r="BY124" s="110">
        <f t="shared" si="22"/>
        <v>0</v>
      </c>
      <c r="BZ124" s="110">
        <f t="shared" si="23"/>
        <v>0.39999994666667377</v>
      </c>
      <c r="CA124" s="110">
        <f t="shared" si="24"/>
        <v>0.60000005333332618</v>
      </c>
      <c r="CB124" s="110">
        <f t="shared" si="25"/>
        <v>0.11407305145692648</v>
      </c>
      <c r="CC124" s="110">
        <f t="shared" si="26"/>
        <v>0.48592700187639976</v>
      </c>
      <c r="CD124" s="111">
        <f t="shared" si="27"/>
        <v>0</v>
      </c>
      <c r="CE124" s="112"/>
      <c r="CF124" s="110"/>
      <c r="CG124" s="110"/>
      <c r="CH124" s="110"/>
      <c r="CI124" s="110"/>
      <c r="CJ124" s="110"/>
      <c r="CK124" s="110"/>
      <c r="CL124" s="110"/>
      <c r="CM124" s="110"/>
      <c r="CN124" s="111"/>
      <c r="CO124" s="112" t="s">
        <v>243</v>
      </c>
      <c r="CP124" s="110" t="s">
        <v>243</v>
      </c>
      <c r="CQ124" s="110" t="s">
        <v>243</v>
      </c>
      <c r="CR124" s="110" t="s">
        <v>243</v>
      </c>
      <c r="CS124" s="111" t="s">
        <v>243</v>
      </c>
      <c r="CT124" s="112" t="s">
        <v>243</v>
      </c>
      <c r="CU124" s="110"/>
      <c r="CV124" s="110"/>
      <c r="CW124" s="110"/>
      <c r="CX124" s="111"/>
    </row>
    <row r="125" spans="1:102" s="168" customFormat="1" x14ac:dyDescent="0.25">
      <c r="A125" s="133" t="s">
        <v>97</v>
      </c>
      <c r="B125" s="160">
        <f>[2]PSK_FP_RO_MIRRI_SR_v_3_5!B123+[3]PSK_FP_SO_MD_SR_v_3_5!B123+[4]PSK_FP_SO_MH_SR_v_3_5!B123+[5]PSK_FP_SO_MPSVR_SR_v_3_6!B123+[6]PSK_FP_SO_MSVVM_SR_v_3_5!B123+[7]PSK_FP_SO_MV_SR_v_3_5!B123+[8]PSK_FP_SO_MZ_SR_v_3_5!B123+[9]PSK_FP_SO_MZP_SR_v_3_5!B123+[10]PSK_FP_SO_SIEA_v_3_5!B123+[11]PSK_FP_SO_UV_SR_v_3_5!B123</f>
        <v>344079883</v>
      </c>
      <c r="C125" s="20">
        <f>[2]PSK_FP_RO_MIRRI_SR_v_3_5!C123+[3]PSK_FP_SO_MD_SR_v_3_5!C123+[4]PSK_FP_SO_MH_SR_v_3_5!C123+[5]PSK_FP_SO_MPSVR_SR_v_3_6!C123+[6]PSK_FP_SO_MSVVM_SR_v_3_5!C123+[7]PSK_FP_SO_MV_SR_v_3_5!C123+[8]PSK_FP_SO_MZ_SR_v_3_5!C123+[9]PSK_FP_SO_MZP_SR_v_3_5!C123+[10]PSK_FP_SO_SIEA_v_3_5!C123+[11]PSK_FP_SO_UV_SR_v_3_5!C123</f>
        <v>283969292</v>
      </c>
      <c r="D125" s="20">
        <f>[2]PSK_FP_RO_MIRRI_SR_v_3_5!D123+[3]PSK_FP_SO_MD_SR_v_3_5!D123+[4]PSK_FP_SO_MH_SR_v_3_5!D123+[5]PSK_FP_SO_MPSVR_SR_v_3_6!D123+[6]PSK_FP_SO_MSVVM_SR_v_3_5!D123+[7]PSK_FP_SO_MV_SR_v_3_5!D123+[8]PSK_FP_SO_MZ_SR_v_3_5!D123+[9]PSK_FP_SO_MZP_SR_v_3_5!D123+[10]PSK_FP_SO_SIEA_v_3_5!D123+[11]PSK_FP_SO_UV_SR_v_3_5!D123</f>
        <v>60110591</v>
      </c>
      <c r="E125" s="20">
        <f>[2]PSK_FP_RO_MIRRI_SR_v_3_5!E123+[3]PSK_FP_SO_MD_SR_v_3_5!E123+[4]PSK_FP_SO_MH_SR_v_3_5!E123+[5]PSK_FP_SO_MPSVR_SR_v_3_6!E123+[6]PSK_FP_SO_MSVVM_SR_v_3_5!E123+[7]PSK_FP_SO_MV_SR_v_3_5!E123+[8]PSK_FP_SO_MZ_SR_v_3_5!E123+[9]PSK_FP_SO_MZP_SR_v_3_5!E123+[10]PSK_FP_SO_SIEA_v_3_5!E123+[11]PSK_FP_SO_UV_SR_v_3_5!E123</f>
        <v>60110591</v>
      </c>
      <c r="F125" s="20">
        <f>[2]PSK_FP_RO_MIRRI_SR_v_3_5!F123+[3]PSK_FP_SO_MD_SR_v_3_5!F123+[4]PSK_FP_SO_MH_SR_v_3_5!F123+[5]PSK_FP_SO_MPSVR_SR_v_3_6!F123+[6]PSK_FP_SO_MSVVM_SR_v_3_5!F123+[7]PSK_FP_SO_MV_SR_v_3_5!F123+[8]PSK_FP_SO_MZ_SR_v_3_5!F123+[9]PSK_FP_SO_MZP_SR_v_3_5!F123+[10]PSK_FP_SO_SIEA_v_3_5!F123+[11]PSK_FP_SO_UV_SR_v_3_5!F123</f>
        <v>49276749</v>
      </c>
      <c r="G125" s="20">
        <f>[2]PSK_FP_RO_MIRRI_SR_v_3_5!G123+[3]PSK_FP_SO_MD_SR_v_3_5!G123+[4]PSK_FP_SO_MH_SR_v_3_5!G123+[5]PSK_FP_SO_MPSVR_SR_v_3_6!G123+[6]PSK_FP_SO_MSVVM_SR_v_3_5!G123+[7]PSK_FP_SO_MV_SR_v_3_5!G123+[8]PSK_FP_SO_MZ_SR_v_3_5!G123+[9]PSK_FP_SO_MZP_SR_v_3_5!G123+[10]PSK_FP_SO_SIEA_v_3_5!G123+[11]PSK_FP_SO_UV_SR_v_3_5!G123</f>
        <v>10833842</v>
      </c>
      <c r="H125" s="20">
        <f>[2]PSK_FP_RO_MIRRI_SR_v_3_5!H123+[3]PSK_FP_SO_MD_SR_v_3_5!H123+[4]PSK_FP_SO_MH_SR_v_3_5!H123+[5]PSK_FP_SO_MPSVR_SR_v_3_6!H123+[6]PSK_FP_SO_MSVVM_SR_v_3_5!H123+[7]PSK_FP_SO_MV_SR_v_3_5!H123+[8]PSK_FP_SO_MZ_SR_v_3_5!H123+[9]PSK_FP_SO_MZP_SR_v_3_5!H123+[10]PSK_FP_SO_SIEA_v_3_5!H123+[11]PSK_FP_SO_UV_SR_v_3_5!H123</f>
        <v>0</v>
      </c>
      <c r="I125" s="161">
        <f>[2]PSK_FP_RO_MIRRI_SR_v_3_5!I123+[3]PSK_FP_SO_MD_SR_v_3_5!I123+[4]PSK_FP_SO_MH_SR_v_3_5!I123+[5]PSK_FP_SO_MPSVR_SR_v_3_6!I123+[6]PSK_FP_SO_MSVVM_SR_v_3_5!I123+[7]PSK_FP_SO_MV_SR_v_3_5!I123+[8]PSK_FP_SO_MZ_SR_v_3_5!I123+[9]PSK_FP_SO_MZP_SR_v_3_5!I123+[10]PSK_FP_SO_SIEA_v_3_5!I123+[11]PSK_FP_SO_UV_SR_v_3_5!I123</f>
        <v>0</v>
      </c>
      <c r="J125" s="160">
        <f>[2]PSK_FP_RO_MIRRI_SR_v_3_5!J123+[3]PSK_FP_SO_MD_SR_v_3_5!J123+[4]PSK_FP_SO_MH_SR_v_3_5!J123+[5]PSK_FP_SO_MPSVR_SR_v_3_6!J123+[6]PSK_FP_SO_MSVVM_SR_v_3_5!J123+[7]PSK_FP_SO_MV_SR_v_3_5!J123+[8]PSK_FP_SO_MZ_SR_v_3_5!J123+[9]PSK_FP_SO_MZP_SR_v_3_5!J123+[10]PSK_FP_SO_SIEA_v_3_5!J123+[11]PSK_FP_SO_UV_SR_v_3_5!J123</f>
        <v>0</v>
      </c>
      <c r="K125" s="20">
        <f>[2]PSK_FP_RO_MIRRI_SR_v_3_5!K123+[3]PSK_FP_SO_MD_SR_v_3_5!K123+[4]PSK_FP_SO_MH_SR_v_3_5!K123+[5]PSK_FP_SO_MPSVR_SR_v_3_6!K123+[6]PSK_FP_SO_MSVVM_SR_v_3_5!K123+[7]PSK_FP_SO_MV_SR_v_3_5!K123+[8]PSK_FP_SO_MZ_SR_v_3_5!K123+[9]PSK_FP_SO_MZP_SR_v_3_5!K123+[10]PSK_FP_SO_SIEA_v_3_5!K123+[11]PSK_FP_SO_UV_SR_v_3_5!K123</f>
        <v>0</v>
      </c>
      <c r="L125" s="20">
        <f>[2]PSK_FP_RO_MIRRI_SR_v_3_5!L123+[3]PSK_FP_SO_MD_SR_v_3_5!L123+[4]PSK_FP_SO_MH_SR_v_3_5!L123+[5]PSK_FP_SO_MPSVR_SR_v_3_6!L123+[6]PSK_FP_SO_MSVVM_SR_v_3_5!L123+[7]PSK_FP_SO_MV_SR_v_3_5!L123+[8]PSK_FP_SO_MZ_SR_v_3_5!L123+[9]PSK_FP_SO_MZP_SR_v_3_5!L123+[10]PSK_FP_SO_SIEA_v_3_5!L123+[11]PSK_FP_SO_UV_SR_v_3_5!L123</f>
        <v>0</v>
      </c>
      <c r="M125" s="20">
        <f>[2]PSK_FP_RO_MIRRI_SR_v_3_5!M123+[3]PSK_FP_SO_MD_SR_v_3_5!M123+[4]PSK_FP_SO_MH_SR_v_3_5!M123+[5]PSK_FP_SO_MPSVR_SR_v_3_6!M123+[6]PSK_FP_SO_MSVVM_SR_v_3_5!M123+[7]PSK_FP_SO_MV_SR_v_3_5!M123+[8]PSK_FP_SO_MZ_SR_v_3_5!M123+[9]PSK_FP_SO_MZP_SR_v_3_5!M123+[10]PSK_FP_SO_SIEA_v_3_5!M123+[11]PSK_FP_SO_UV_SR_v_3_5!M123</f>
        <v>0</v>
      </c>
      <c r="N125" s="20">
        <f>[2]PSK_FP_RO_MIRRI_SR_v_3_5!N123+[3]PSK_FP_SO_MD_SR_v_3_5!N123+[4]PSK_FP_SO_MH_SR_v_3_5!N123+[5]PSK_FP_SO_MPSVR_SR_v_3_6!N123+[6]PSK_FP_SO_MSVVM_SR_v_3_5!N123+[7]PSK_FP_SO_MV_SR_v_3_5!N123+[8]PSK_FP_SO_MZ_SR_v_3_5!N123+[9]PSK_FP_SO_MZP_SR_v_3_5!N123+[10]PSK_FP_SO_SIEA_v_3_5!N123+[11]PSK_FP_SO_UV_SR_v_3_5!N123</f>
        <v>0</v>
      </c>
      <c r="O125" s="20">
        <f>[2]PSK_FP_RO_MIRRI_SR_v_3_5!O123+[3]PSK_FP_SO_MD_SR_v_3_5!O123+[4]PSK_FP_SO_MH_SR_v_3_5!O123+[5]PSK_FP_SO_MPSVR_SR_v_3_6!O123+[6]PSK_FP_SO_MSVVM_SR_v_3_5!O123+[7]PSK_FP_SO_MV_SR_v_3_5!O123+[8]PSK_FP_SO_MZ_SR_v_3_5!O123+[9]PSK_FP_SO_MZP_SR_v_3_5!O123+[10]PSK_FP_SO_SIEA_v_3_5!O123+[11]PSK_FP_SO_UV_SR_v_3_5!O123</f>
        <v>0</v>
      </c>
      <c r="P125" s="20">
        <f>[2]PSK_FP_RO_MIRRI_SR_v_3_5!P123+[3]PSK_FP_SO_MD_SR_v_3_5!P123+[4]PSK_FP_SO_MH_SR_v_3_5!P123+[5]PSK_FP_SO_MPSVR_SR_v_3_6!P123+[6]PSK_FP_SO_MSVVM_SR_v_3_5!P123+[7]PSK_FP_SO_MV_SR_v_3_5!P123+[8]PSK_FP_SO_MZ_SR_v_3_5!P123+[9]PSK_FP_SO_MZP_SR_v_3_5!P123+[10]PSK_FP_SO_SIEA_v_3_5!P123+[11]PSK_FP_SO_UV_SR_v_3_5!P123</f>
        <v>0</v>
      </c>
      <c r="Q125" s="20">
        <f>[2]PSK_FP_RO_MIRRI_SR_v_3_5!Q123+[3]PSK_FP_SO_MD_SR_v_3_5!Q123+[4]PSK_FP_SO_MH_SR_v_3_5!Q123+[5]PSK_FP_SO_MPSVR_SR_v_3_6!Q123+[6]PSK_FP_SO_MSVVM_SR_v_3_5!Q123+[7]PSK_FP_SO_MV_SR_v_3_5!Q123+[8]PSK_FP_SO_MZ_SR_v_3_5!Q123+[9]PSK_FP_SO_MZP_SR_v_3_5!Q123+[10]PSK_FP_SO_SIEA_v_3_5!Q123+[11]PSK_FP_SO_UV_SR_v_3_5!Q123</f>
        <v>0</v>
      </c>
      <c r="R125" s="20">
        <f>[2]PSK_FP_RO_MIRRI_SR_v_3_5!R123+[3]PSK_FP_SO_MD_SR_v_3_5!R123+[4]PSK_FP_SO_MH_SR_v_3_5!R123+[5]PSK_FP_SO_MPSVR_SR_v_3_6!R123+[6]PSK_FP_SO_MSVVM_SR_v_3_5!R123+[7]PSK_FP_SO_MV_SR_v_3_5!R123+[8]PSK_FP_SO_MZ_SR_v_3_5!R123+[9]PSK_FP_SO_MZP_SR_v_3_5!R123+[10]PSK_FP_SO_SIEA_v_3_5!R123+[11]PSK_FP_SO_UV_SR_v_3_5!R123</f>
        <v>0</v>
      </c>
      <c r="S125" s="20">
        <f>[2]PSK_FP_RO_MIRRI_SR_v_3_5!S123+[3]PSK_FP_SO_MD_SR_v_3_5!S123+[4]PSK_FP_SO_MH_SR_v_3_5!S123+[5]PSK_FP_SO_MPSVR_SR_v_3_6!S123+[6]PSK_FP_SO_MSVVM_SR_v_3_5!S123+[7]PSK_FP_SO_MV_SR_v_3_5!S123+[8]PSK_FP_SO_MZ_SR_v_3_5!S123+[9]PSK_FP_SO_MZP_SR_v_3_5!S123+[10]PSK_FP_SO_SIEA_v_3_5!S123+[11]PSK_FP_SO_UV_SR_v_3_5!S123</f>
        <v>0</v>
      </c>
      <c r="T125" s="20">
        <f>[2]PSK_FP_RO_MIRRI_SR_v_3_5!T123+[3]PSK_FP_SO_MD_SR_v_3_5!T123+[4]PSK_FP_SO_MH_SR_v_3_5!T123+[5]PSK_FP_SO_MPSVR_SR_v_3_6!T123+[6]PSK_FP_SO_MSVVM_SR_v_3_5!T123+[7]PSK_FP_SO_MV_SR_v_3_5!T123+[8]PSK_FP_SO_MZ_SR_v_3_5!T123+[9]PSK_FP_SO_MZP_SR_v_3_5!T123+[10]PSK_FP_SO_SIEA_v_3_5!T123+[11]PSK_FP_SO_UV_SR_v_3_5!T123</f>
        <v>0</v>
      </c>
      <c r="U125" s="20">
        <f>[2]PSK_FP_RO_MIRRI_SR_v_3_5!U123+[3]PSK_FP_SO_MD_SR_v_3_5!U123+[4]PSK_FP_SO_MH_SR_v_3_5!U123+[5]PSK_FP_SO_MPSVR_SR_v_3_6!U123+[6]PSK_FP_SO_MSVVM_SR_v_3_5!U123+[7]PSK_FP_SO_MV_SR_v_3_5!U123+[8]PSK_FP_SO_MZ_SR_v_3_5!U123+[9]PSK_FP_SO_MZP_SR_v_3_5!U123+[10]PSK_FP_SO_SIEA_v_3_5!U123+[11]PSK_FP_SO_UV_SR_v_3_5!U123</f>
        <v>0</v>
      </c>
      <c r="V125" s="20">
        <f>[2]PSK_FP_RO_MIRRI_SR_v_3_5!V123+[3]PSK_FP_SO_MD_SR_v_3_5!V123+[4]PSK_FP_SO_MH_SR_v_3_5!V123+[5]PSK_FP_SO_MPSVR_SR_v_3_6!V123+[6]PSK_FP_SO_MSVVM_SR_v_3_5!V123+[7]PSK_FP_SO_MV_SR_v_3_5!V123+[8]PSK_FP_SO_MZ_SR_v_3_5!V123+[9]PSK_FP_SO_MZP_SR_v_3_5!V123+[10]PSK_FP_SO_SIEA_v_3_5!V123+[11]PSK_FP_SO_UV_SR_v_3_5!V123</f>
        <v>0</v>
      </c>
      <c r="W125" s="20">
        <f>[2]PSK_FP_RO_MIRRI_SR_v_3_5!W123+[3]PSK_FP_SO_MD_SR_v_3_5!W123+[4]PSK_FP_SO_MH_SR_v_3_5!W123+[5]PSK_FP_SO_MPSVR_SR_v_3_6!W123+[6]PSK_FP_SO_MSVVM_SR_v_3_5!W123+[7]PSK_FP_SO_MV_SR_v_3_5!W123+[8]PSK_FP_SO_MZ_SR_v_3_5!W123+[9]PSK_FP_SO_MZP_SR_v_3_5!W123+[10]PSK_FP_SO_SIEA_v_3_5!W123+[11]PSK_FP_SO_UV_SR_v_3_5!W123</f>
        <v>0</v>
      </c>
      <c r="X125" s="20">
        <f>[2]PSK_FP_RO_MIRRI_SR_v_3_5!X123+[3]PSK_FP_SO_MD_SR_v_3_5!X123+[4]PSK_FP_SO_MH_SR_v_3_5!X123+[5]PSK_FP_SO_MPSVR_SR_v_3_6!X123+[6]PSK_FP_SO_MSVVM_SR_v_3_5!X123+[7]PSK_FP_SO_MV_SR_v_3_5!X123+[8]PSK_FP_SO_MZ_SR_v_3_5!X123+[9]PSK_FP_SO_MZP_SR_v_3_5!X123+[10]PSK_FP_SO_SIEA_v_3_5!X123+[11]PSK_FP_SO_UV_SR_v_3_5!X123</f>
        <v>0</v>
      </c>
      <c r="Y125" s="20">
        <f>[2]PSK_FP_RO_MIRRI_SR_v_3_5!Y123+[3]PSK_FP_SO_MD_SR_v_3_5!Y123+[4]PSK_FP_SO_MH_SR_v_3_5!Y123+[5]PSK_FP_SO_MPSVR_SR_v_3_6!Y123+[6]PSK_FP_SO_MSVVM_SR_v_3_5!Y123+[7]PSK_FP_SO_MV_SR_v_3_5!Y123+[8]PSK_FP_SO_MZ_SR_v_3_5!Y123+[9]PSK_FP_SO_MZP_SR_v_3_5!Y123+[10]PSK_FP_SO_SIEA_v_3_5!Y123+[11]PSK_FP_SO_UV_SR_v_3_5!Y123</f>
        <v>0</v>
      </c>
      <c r="Z125" s="20">
        <f>[2]PSK_FP_RO_MIRRI_SR_v_3_5!Z123+[3]PSK_FP_SO_MD_SR_v_3_5!Z123+[4]PSK_FP_SO_MH_SR_v_3_5!Z123+[5]PSK_FP_SO_MPSVR_SR_v_3_6!Z123+[6]PSK_FP_SO_MSVVM_SR_v_3_5!Z123+[7]PSK_FP_SO_MV_SR_v_3_5!Z123+[8]PSK_FP_SO_MZ_SR_v_3_5!Z123+[9]PSK_FP_SO_MZP_SR_v_3_5!Z123+[10]PSK_FP_SO_SIEA_v_3_5!Z123+[11]PSK_FP_SO_UV_SR_v_3_5!Z123</f>
        <v>0</v>
      </c>
      <c r="AA125" s="20">
        <f>[2]PSK_FP_RO_MIRRI_SR_v_3_5!AA123+[3]PSK_FP_SO_MD_SR_v_3_5!AA123+[4]PSK_FP_SO_MH_SR_v_3_5!AA123+[5]PSK_FP_SO_MPSVR_SR_v_3_6!AA123+[6]PSK_FP_SO_MSVVM_SR_v_3_5!AA123+[7]PSK_FP_SO_MV_SR_v_3_5!AA123+[8]PSK_FP_SO_MZ_SR_v_3_5!AA123+[9]PSK_FP_SO_MZP_SR_v_3_5!AA123+[10]PSK_FP_SO_SIEA_v_3_5!AA123+[11]PSK_FP_SO_UV_SR_v_3_5!AA123</f>
        <v>0</v>
      </c>
      <c r="AB125" s="161">
        <f>[2]PSK_FP_RO_MIRRI_SR_v_3_5!AB123+[3]PSK_FP_SO_MD_SR_v_3_5!AB123+[4]PSK_FP_SO_MH_SR_v_3_5!AB123+[5]PSK_FP_SO_MPSVR_SR_v_3_6!AB123+[6]PSK_FP_SO_MSVVM_SR_v_3_5!AB123+[7]PSK_FP_SO_MV_SR_v_3_5!AB123+[8]PSK_FP_SO_MZ_SR_v_3_5!AB123+[9]PSK_FP_SO_MZP_SR_v_3_5!AB123+[10]PSK_FP_SO_SIEA_v_3_5!AB123+[11]PSK_FP_SO_UV_SR_v_3_5!AB123</f>
        <v>0</v>
      </c>
      <c r="AC125" s="160">
        <f>[2]PSK_FP_RO_MIRRI_SR_v_3_5!AC123+[3]PSK_FP_SO_MD_SR_v_3_5!AC123+[4]PSK_FP_SO_MH_SR_v_3_5!AC123+[5]PSK_FP_SO_MPSVR_SR_v_3_6!AC123+[6]PSK_FP_SO_MSVVM_SR_v_3_5!AC123+[7]PSK_FP_SO_MV_SR_v_3_5!AC123+[8]PSK_FP_SO_MZ_SR_v_3_5!AC123+[9]PSK_FP_SO_MZP_SR_v_3_5!AC123+[10]PSK_FP_SO_SIEA_v_3_5!AC123+[11]PSK_FP_SO_UV_SR_v_3_5!AC123</f>
        <v>283969292</v>
      </c>
      <c r="AD125" s="20">
        <f>[2]PSK_FP_RO_MIRRI_SR_v_3_5!AD123+[3]PSK_FP_SO_MD_SR_v_3_5!AD123+[4]PSK_FP_SO_MH_SR_v_3_5!AD123+[5]PSK_FP_SO_MPSVR_SR_v_3_6!AD123+[6]PSK_FP_SO_MSVVM_SR_v_3_5!AD123+[7]PSK_FP_SO_MV_SR_v_3_5!AD123+[8]PSK_FP_SO_MZ_SR_v_3_5!AD123+[9]PSK_FP_SO_MZP_SR_v_3_5!AD123+[10]PSK_FP_SO_SIEA_v_3_5!AD123+[11]PSK_FP_SO_UV_SR_v_3_5!AD123</f>
        <v>276414980</v>
      </c>
      <c r="AE125" s="20">
        <f>[2]PSK_FP_RO_MIRRI_SR_v_3_5!AE123+[3]PSK_FP_SO_MD_SR_v_3_5!AE123+[4]PSK_FP_SO_MH_SR_v_3_5!AE123+[5]PSK_FP_SO_MPSVR_SR_v_3_6!AE123+[6]PSK_FP_SO_MSVVM_SR_v_3_5!AE123+[7]PSK_FP_SO_MV_SR_v_3_5!AE123+[8]PSK_FP_SO_MZ_SR_v_3_5!AE123+[9]PSK_FP_SO_MZP_SR_v_3_5!AE123+[10]PSK_FP_SO_SIEA_v_3_5!AE123+[11]PSK_FP_SO_UV_SR_v_3_5!AE123</f>
        <v>7554312</v>
      </c>
      <c r="AF125" s="20">
        <f>[2]PSK_FP_RO_MIRRI_SR_v_3_5!AF123+[3]PSK_FP_SO_MD_SR_v_3_5!AF123+[4]PSK_FP_SO_MH_SR_v_3_5!AF123+[5]PSK_FP_SO_MPSVR_SR_v_3_6!AF123+[6]PSK_FP_SO_MSVVM_SR_v_3_5!AF123+[7]PSK_FP_SO_MV_SR_v_3_5!AF123+[8]PSK_FP_SO_MZ_SR_v_3_5!AF123+[9]PSK_FP_SO_MZP_SR_v_3_5!AF123+[10]PSK_FP_SO_SIEA_v_3_5!AF123+[11]PSK_FP_SO_UV_SR_v_3_5!AF123</f>
        <v>60110591</v>
      </c>
      <c r="AG125" s="20">
        <f>[2]PSK_FP_RO_MIRRI_SR_v_3_5!AG123+[3]PSK_FP_SO_MD_SR_v_3_5!AG123+[4]PSK_FP_SO_MH_SR_v_3_5!AG123+[5]PSK_FP_SO_MPSVR_SR_v_3_6!AG123+[6]PSK_FP_SO_MSVVM_SR_v_3_5!AG123+[7]PSK_FP_SO_MV_SR_v_3_5!AG123+[8]PSK_FP_SO_MZ_SR_v_3_5!AG123+[9]PSK_FP_SO_MZP_SR_v_3_5!AG123+[10]PSK_FP_SO_SIEA_v_3_5!AG123+[11]PSK_FP_SO_UV_SR_v_3_5!AG123</f>
        <v>48779120</v>
      </c>
      <c r="AH125" s="20">
        <f>[2]PSK_FP_RO_MIRRI_SR_v_3_5!AH123+[3]PSK_FP_SO_MD_SR_v_3_5!AH123+[4]PSK_FP_SO_MH_SR_v_3_5!AH123+[5]PSK_FP_SO_MPSVR_SR_v_3_6!AH123+[6]PSK_FP_SO_MSVVM_SR_v_3_5!AH123+[7]PSK_FP_SO_MV_SR_v_3_5!AH123+[8]PSK_FP_SO_MZ_SR_v_3_5!AH123+[9]PSK_FP_SO_MZP_SR_v_3_5!AH123+[10]PSK_FP_SO_SIEA_v_3_5!AH123+[11]PSK_FP_SO_UV_SR_v_3_5!AH123</f>
        <v>11331471</v>
      </c>
      <c r="AI125" s="20">
        <f>[2]PSK_FP_RO_MIRRI_SR_v_3_5!AI123+[3]PSK_FP_SO_MD_SR_v_3_5!AI123+[4]PSK_FP_SO_MH_SR_v_3_5!AI123+[5]PSK_FP_SO_MPSVR_SR_v_3_6!AI123+[6]PSK_FP_SO_MSVVM_SR_v_3_5!AI123+[7]PSK_FP_SO_MV_SR_v_3_5!AI123+[8]PSK_FP_SO_MZ_SR_v_3_5!AI123+[9]PSK_FP_SO_MZP_SR_v_3_5!AI123+[10]PSK_FP_SO_SIEA_v_3_5!AI123+[11]PSK_FP_SO_UV_SR_v_3_5!AI123</f>
        <v>60110591</v>
      </c>
      <c r="AJ125" s="20">
        <f>[2]PSK_FP_RO_MIRRI_SR_v_3_5!AJ123+[3]PSK_FP_SO_MD_SR_v_3_5!AJ123+[4]PSK_FP_SO_MH_SR_v_3_5!AJ123+[5]PSK_FP_SO_MPSVR_SR_v_3_6!AJ123+[6]PSK_FP_SO_MSVVM_SR_v_3_5!AJ123+[7]PSK_FP_SO_MV_SR_v_3_5!AJ123+[8]PSK_FP_SO_MZ_SR_v_3_5!AJ123+[9]PSK_FP_SO_MZP_SR_v_3_5!AJ123+[10]PSK_FP_SO_SIEA_v_3_5!AJ123+[11]PSK_FP_SO_UV_SR_v_3_5!AJ123</f>
        <v>48779120</v>
      </c>
      <c r="AK125" s="20">
        <f>[2]PSK_FP_RO_MIRRI_SR_v_3_5!AK123+[3]PSK_FP_SO_MD_SR_v_3_5!AK123+[4]PSK_FP_SO_MH_SR_v_3_5!AK123+[5]PSK_FP_SO_MPSVR_SR_v_3_6!AK123+[6]PSK_FP_SO_MSVVM_SR_v_3_5!AK123+[7]PSK_FP_SO_MV_SR_v_3_5!AK123+[8]PSK_FP_SO_MZ_SR_v_3_5!AK123+[9]PSK_FP_SO_MZP_SR_v_3_5!AK123+[10]PSK_FP_SO_SIEA_v_3_5!AK123+[11]PSK_FP_SO_UV_SR_v_3_5!AK123</f>
        <v>11331471</v>
      </c>
      <c r="AL125" s="20">
        <f>[2]PSK_FP_RO_MIRRI_SR_v_3_5!AL123+[3]PSK_FP_SO_MD_SR_v_3_5!AL123+[4]PSK_FP_SO_MH_SR_v_3_5!AL123+[5]PSK_FP_SO_MPSVR_SR_v_3_6!AL123+[6]PSK_FP_SO_MSVVM_SR_v_3_5!AL123+[7]PSK_FP_SO_MV_SR_v_3_5!AL123+[8]PSK_FP_SO_MZ_SR_v_3_5!AL123+[9]PSK_FP_SO_MZP_SR_v_3_5!AL123+[10]PSK_FP_SO_SIEA_v_3_5!AL123+[11]PSK_FP_SO_UV_SR_v_3_5!AL123</f>
        <v>49276749</v>
      </c>
      <c r="AM125" s="20">
        <f>[2]PSK_FP_RO_MIRRI_SR_v_3_5!AM123+[3]PSK_FP_SO_MD_SR_v_3_5!AM123+[4]PSK_FP_SO_MH_SR_v_3_5!AM123+[5]PSK_FP_SO_MPSVR_SR_v_3_6!AM123+[6]PSK_FP_SO_MSVVM_SR_v_3_5!AM123+[7]PSK_FP_SO_MV_SR_v_3_5!AM123+[8]PSK_FP_SO_MZ_SR_v_3_5!AM123+[9]PSK_FP_SO_MZP_SR_v_3_5!AM123+[10]PSK_FP_SO_SIEA_v_3_5!AM123+[11]PSK_FP_SO_UV_SR_v_3_5!AM123</f>
        <v>39161802</v>
      </c>
      <c r="AN125" s="20">
        <f>[2]PSK_FP_RO_MIRRI_SR_v_3_5!AN123+[3]PSK_FP_SO_MD_SR_v_3_5!AN123+[4]PSK_FP_SO_MH_SR_v_3_5!AN123+[5]PSK_FP_SO_MPSVR_SR_v_3_6!AN123+[6]PSK_FP_SO_MSVVM_SR_v_3_5!AN123+[7]PSK_FP_SO_MV_SR_v_3_5!AN123+[8]PSK_FP_SO_MZ_SR_v_3_5!AN123+[9]PSK_FP_SO_MZP_SR_v_3_5!AN123+[10]PSK_FP_SO_SIEA_v_3_5!AN123+[11]PSK_FP_SO_UV_SR_v_3_5!AN123</f>
        <v>10114947</v>
      </c>
      <c r="AO125" s="20">
        <f>[2]PSK_FP_RO_MIRRI_SR_v_3_5!AO123+[3]PSK_FP_SO_MD_SR_v_3_5!AO123+[4]PSK_FP_SO_MH_SR_v_3_5!AO123+[5]PSK_FP_SO_MPSVR_SR_v_3_6!AO123+[6]PSK_FP_SO_MSVVM_SR_v_3_5!AO123+[7]PSK_FP_SO_MV_SR_v_3_5!AO123+[8]PSK_FP_SO_MZ_SR_v_3_5!AO123+[9]PSK_FP_SO_MZP_SR_v_3_5!AO123+[10]PSK_FP_SO_SIEA_v_3_5!AO123+[11]PSK_FP_SO_UV_SR_v_3_5!AO123</f>
        <v>10833842</v>
      </c>
      <c r="AP125" s="20">
        <f>[2]PSK_FP_RO_MIRRI_SR_v_3_5!AP123+[3]PSK_FP_SO_MD_SR_v_3_5!AP123+[4]PSK_FP_SO_MH_SR_v_3_5!AP123+[5]PSK_FP_SO_MPSVR_SR_v_3_6!AP123+[6]PSK_FP_SO_MSVVM_SR_v_3_5!AP123+[7]PSK_FP_SO_MV_SR_v_3_5!AP123+[8]PSK_FP_SO_MZ_SR_v_3_5!AP123+[9]PSK_FP_SO_MZP_SR_v_3_5!AP123+[10]PSK_FP_SO_SIEA_v_3_5!AP123+[11]PSK_FP_SO_UV_SR_v_3_5!AP123</f>
        <v>9617318</v>
      </c>
      <c r="AQ125" s="20">
        <f>[2]PSK_FP_RO_MIRRI_SR_v_3_5!AQ123+[3]PSK_FP_SO_MD_SR_v_3_5!AQ123+[4]PSK_FP_SO_MH_SR_v_3_5!AQ123+[5]PSK_FP_SO_MPSVR_SR_v_3_6!AQ123+[6]PSK_FP_SO_MSVVM_SR_v_3_5!AQ123+[7]PSK_FP_SO_MV_SR_v_3_5!AQ123+[8]PSK_FP_SO_MZ_SR_v_3_5!AQ123+[9]PSK_FP_SO_MZP_SR_v_3_5!AQ123+[10]PSK_FP_SO_SIEA_v_3_5!AQ123+[11]PSK_FP_SO_UV_SR_v_3_5!AQ123</f>
        <v>1216524</v>
      </c>
      <c r="AR125" s="20">
        <f>[2]PSK_FP_RO_MIRRI_SR_v_3_5!AR123+[3]PSK_FP_SO_MD_SR_v_3_5!AR123+[4]PSK_FP_SO_MH_SR_v_3_5!AR123+[5]PSK_FP_SO_MPSVR_SR_v_3_6!AR123+[6]PSK_FP_SO_MSVVM_SR_v_3_5!AR123+[7]PSK_FP_SO_MV_SR_v_3_5!AR123+[8]PSK_FP_SO_MZ_SR_v_3_5!AR123+[9]PSK_FP_SO_MZP_SR_v_3_5!AR123+[10]PSK_FP_SO_SIEA_v_3_5!AR123+[11]PSK_FP_SO_UV_SR_v_3_5!AR123</f>
        <v>0</v>
      </c>
      <c r="AS125" s="20">
        <f>[2]PSK_FP_RO_MIRRI_SR_v_3_5!AS123+[3]PSK_FP_SO_MD_SR_v_3_5!AS123+[4]PSK_FP_SO_MH_SR_v_3_5!AS123+[5]PSK_FP_SO_MPSVR_SR_v_3_6!AS123+[6]PSK_FP_SO_MSVVM_SR_v_3_5!AS123+[7]PSK_FP_SO_MV_SR_v_3_5!AS123+[8]PSK_FP_SO_MZ_SR_v_3_5!AS123+[9]PSK_FP_SO_MZP_SR_v_3_5!AS123+[10]PSK_FP_SO_SIEA_v_3_5!AS123+[11]PSK_FP_SO_UV_SR_v_3_5!AS123</f>
        <v>0</v>
      </c>
      <c r="AT125" s="20">
        <f>[2]PSK_FP_RO_MIRRI_SR_v_3_5!AT123+[3]PSK_FP_SO_MD_SR_v_3_5!AT123+[4]PSK_FP_SO_MH_SR_v_3_5!AT123+[5]PSK_FP_SO_MPSVR_SR_v_3_6!AT123+[6]PSK_FP_SO_MSVVM_SR_v_3_5!AT123+[7]PSK_FP_SO_MV_SR_v_3_5!AT123+[8]PSK_FP_SO_MZ_SR_v_3_5!AT123+[9]PSK_FP_SO_MZP_SR_v_3_5!AT123+[10]PSK_FP_SO_SIEA_v_3_5!AT123+[11]PSK_FP_SO_UV_SR_v_3_5!AT123</f>
        <v>0</v>
      </c>
      <c r="AU125" s="161">
        <f>[2]PSK_FP_RO_MIRRI_SR_v_3_5!AU123+[3]PSK_FP_SO_MD_SR_v_3_5!AU123+[4]PSK_FP_SO_MH_SR_v_3_5!AU123+[5]PSK_FP_SO_MPSVR_SR_v_3_6!AU123+[6]PSK_FP_SO_MSVVM_SR_v_3_5!AU123+[7]PSK_FP_SO_MV_SR_v_3_5!AU123+[8]PSK_FP_SO_MZ_SR_v_3_5!AU123+[9]PSK_FP_SO_MZP_SR_v_3_5!AU123+[10]PSK_FP_SO_SIEA_v_3_5!AU123+[11]PSK_FP_SO_UV_SR_v_3_5!AU123</f>
        <v>0</v>
      </c>
      <c r="AV125" s="160">
        <f>[2]PSK_FP_RO_MIRRI_SR_v_3_5!AV123+[3]PSK_FP_SO_MD_SR_v_3_5!AV123+[4]PSK_FP_SO_MH_SR_v_3_5!AV123+[5]PSK_FP_SO_MPSVR_SR_v_3_6!AV123+[6]PSK_FP_SO_MSVVM_SR_v_3_5!AV123+[7]PSK_FP_SO_MV_SR_v_3_5!AV123+[8]PSK_FP_SO_MZ_SR_v_3_5!AV123+[9]PSK_FP_SO_MZP_SR_v_3_5!AV123+[10]PSK_FP_SO_SIEA_v_3_5!AV123+[11]PSK_FP_SO_UV_SR_v_3_5!AV123</f>
        <v>0</v>
      </c>
      <c r="AW125" s="20">
        <f>[2]PSK_FP_RO_MIRRI_SR_v_3_5!AW123+[3]PSK_FP_SO_MD_SR_v_3_5!AW123+[4]PSK_FP_SO_MH_SR_v_3_5!AW123+[5]PSK_FP_SO_MPSVR_SR_v_3_6!AW123+[6]PSK_FP_SO_MSVVM_SR_v_3_5!AW123+[7]PSK_FP_SO_MV_SR_v_3_5!AW123+[8]PSK_FP_SO_MZ_SR_v_3_5!AW123+[9]PSK_FP_SO_MZP_SR_v_3_5!AW123+[10]PSK_FP_SO_SIEA_v_3_5!AW123+[11]PSK_FP_SO_UV_SR_v_3_5!AW123</f>
        <v>0</v>
      </c>
      <c r="AX125" s="20">
        <f>[2]PSK_FP_RO_MIRRI_SR_v_3_5!AX123+[3]PSK_FP_SO_MD_SR_v_3_5!AX123+[4]PSK_FP_SO_MH_SR_v_3_5!AX123+[5]PSK_FP_SO_MPSVR_SR_v_3_6!AX123+[6]PSK_FP_SO_MSVVM_SR_v_3_5!AX123+[7]PSK_FP_SO_MV_SR_v_3_5!AX123+[8]PSK_FP_SO_MZ_SR_v_3_5!AX123+[9]PSK_FP_SO_MZP_SR_v_3_5!AX123+[10]PSK_FP_SO_SIEA_v_3_5!AX123+[11]PSK_FP_SO_UV_SR_v_3_5!AX123</f>
        <v>0</v>
      </c>
      <c r="AY125" s="20">
        <f>[2]PSK_FP_RO_MIRRI_SR_v_3_5!AY123+[3]PSK_FP_SO_MD_SR_v_3_5!AY123+[4]PSK_FP_SO_MH_SR_v_3_5!AY123+[5]PSK_FP_SO_MPSVR_SR_v_3_6!AY123+[6]PSK_FP_SO_MSVVM_SR_v_3_5!AY123+[7]PSK_FP_SO_MV_SR_v_3_5!AY123+[8]PSK_FP_SO_MZ_SR_v_3_5!AY123+[9]PSK_FP_SO_MZP_SR_v_3_5!AY123+[10]PSK_FP_SO_SIEA_v_3_5!AY123+[11]PSK_FP_SO_UV_SR_v_3_5!AY123</f>
        <v>0</v>
      </c>
      <c r="AZ125" s="20">
        <f>[2]PSK_FP_RO_MIRRI_SR_v_3_5!AZ123+[3]PSK_FP_SO_MD_SR_v_3_5!AZ123+[4]PSK_FP_SO_MH_SR_v_3_5!AZ123+[5]PSK_FP_SO_MPSVR_SR_v_3_6!AZ123+[6]PSK_FP_SO_MSVVM_SR_v_3_5!AZ123+[7]PSK_FP_SO_MV_SR_v_3_5!AZ123+[8]PSK_FP_SO_MZ_SR_v_3_5!AZ123+[9]PSK_FP_SO_MZP_SR_v_3_5!AZ123+[10]PSK_FP_SO_SIEA_v_3_5!AZ123+[11]PSK_FP_SO_UV_SR_v_3_5!AZ123</f>
        <v>0</v>
      </c>
      <c r="BA125" s="20">
        <f>[2]PSK_FP_RO_MIRRI_SR_v_3_5!BA123+[3]PSK_FP_SO_MD_SR_v_3_5!BA123+[4]PSK_FP_SO_MH_SR_v_3_5!BA123+[5]PSK_FP_SO_MPSVR_SR_v_3_6!BA123+[6]PSK_FP_SO_MSVVM_SR_v_3_5!BA123+[7]PSK_FP_SO_MV_SR_v_3_5!BA123+[8]PSK_FP_SO_MZ_SR_v_3_5!BA123+[9]PSK_FP_SO_MZP_SR_v_3_5!BA123+[10]PSK_FP_SO_SIEA_v_3_5!BA123+[11]PSK_FP_SO_UV_SR_v_3_5!BA123</f>
        <v>0</v>
      </c>
      <c r="BB125" s="20">
        <f>[2]PSK_FP_RO_MIRRI_SR_v_3_5!BB123+[3]PSK_FP_SO_MD_SR_v_3_5!BB123+[4]PSK_FP_SO_MH_SR_v_3_5!BB123+[5]PSK_FP_SO_MPSVR_SR_v_3_6!BB123+[6]PSK_FP_SO_MSVVM_SR_v_3_5!BB123+[7]PSK_FP_SO_MV_SR_v_3_5!BB123+[8]PSK_FP_SO_MZ_SR_v_3_5!BB123+[9]PSK_FP_SO_MZP_SR_v_3_5!BB123+[10]PSK_FP_SO_SIEA_v_3_5!BB123+[11]PSK_FP_SO_UV_SR_v_3_5!BB123</f>
        <v>0</v>
      </c>
      <c r="BC125" s="20">
        <f>[2]PSK_FP_RO_MIRRI_SR_v_3_5!BC123+[3]PSK_FP_SO_MD_SR_v_3_5!BC123+[4]PSK_FP_SO_MH_SR_v_3_5!BC123+[5]PSK_FP_SO_MPSVR_SR_v_3_6!BC123+[6]PSK_FP_SO_MSVVM_SR_v_3_5!BC123+[7]PSK_FP_SO_MV_SR_v_3_5!BC123+[8]PSK_FP_SO_MZ_SR_v_3_5!BC123+[9]PSK_FP_SO_MZP_SR_v_3_5!BC123+[10]PSK_FP_SO_SIEA_v_3_5!BC123+[11]PSK_FP_SO_UV_SR_v_3_5!BC123</f>
        <v>0</v>
      </c>
      <c r="BD125" s="20">
        <f>[2]PSK_FP_RO_MIRRI_SR_v_3_5!BD123+[3]PSK_FP_SO_MD_SR_v_3_5!BD123+[4]PSK_FP_SO_MH_SR_v_3_5!BD123+[5]PSK_FP_SO_MPSVR_SR_v_3_6!BD123+[6]PSK_FP_SO_MSVVM_SR_v_3_5!BD123+[7]PSK_FP_SO_MV_SR_v_3_5!BD123+[8]PSK_FP_SO_MZ_SR_v_3_5!BD123+[9]PSK_FP_SO_MZP_SR_v_3_5!BD123+[10]PSK_FP_SO_SIEA_v_3_5!BD123+[11]PSK_FP_SO_UV_SR_v_3_5!BD123</f>
        <v>0</v>
      </c>
      <c r="BE125" s="20">
        <f>[2]PSK_FP_RO_MIRRI_SR_v_3_5!BE123+[3]PSK_FP_SO_MD_SR_v_3_5!BE123+[4]PSK_FP_SO_MH_SR_v_3_5!BE123+[5]PSK_FP_SO_MPSVR_SR_v_3_6!BE123+[6]PSK_FP_SO_MSVVM_SR_v_3_5!BE123+[7]PSK_FP_SO_MV_SR_v_3_5!BE123+[8]PSK_FP_SO_MZ_SR_v_3_5!BE123+[9]PSK_FP_SO_MZP_SR_v_3_5!BE123+[10]PSK_FP_SO_SIEA_v_3_5!BE123+[11]PSK_FP_SO_UV_SR_v_3_5!BE123</f>
        <v>0</v>
      </c>
      <c r="BF125" s="20">
        <f>[2]PSK_FP_RO_MIRRI_SR_v_3_5!BF123+[3]PSK_FP_SO_MD_SR_v_3_5!BF123+[4]PSK_FP_SO_MH_SR_v_3_5!BF123+[5]PSK_FP_SO_MPSVR_SR_v_3_6!BF123+[6]PSK_FP_SO_MSVVM_SR_v_3_5!BF123+[7]PSK_FP_SO_MV_SR_v_3_5!BF123+[8]PSK_FP_SO_MZ_SR_v_3_5!BF123+[9]PSK_FP_SO_MZP_SR_v_3_5!BF123+[10]PSK_FP_SO_SIEA_v_3_5!BF123+[11]PSK_FP_SO_UV_SR_v_3_5!BF123</f>
        <v>0</v>
      </c>
      <c r="BG125" s="161">
        <f>[2]PSK_FP_RO_MIRRI_SR_v_3_5!BG123+[3]PSK_FP_SO_MD_SR_v_3_5!BG123+[4]PSK_FP_SO_MH_SR_v_3_5!BG123+[5]PSK_FP_SO_MPSVR_SR_v_3_6!BG123+[6]PSK_FP_SO_MSVVM_SR_v_3_5!BG123+[7]PSK_FP_SO_MV_SR_v_3_5!BG123+[8]PSK_FP_SO_MZ_SR_v_3_5!BG123+[9]PSK_FP_SO_MZP_SR_v_3_5!BG123+[10]PSK_FP_SO_SIEA_v_3_5!BG123+[11]PSK_FP_SO_UV_SR_v_3_5!BG123</f>
        <v>0</v>
      </c>
      <c r="BH125" s="160">
        <f>[2]PSK_FP_RO_MIRRI_SR_v_3_5!BH123+[3]PSK_FP_SO_MD_SR_v_3_5!BH123+[4]PSK_FP_SO_MH_SR_v_3_5!BH123+[5]PSK_FP_SO_MPSVR_SR_v_3_6!BH123+[6]PSK_FP_SO_MSVVM_SR_v_3_5!BH123+[7]PSK_FP_SO_MV_SR_v_3_5!BH123+[8]PSK_FP_SO_MZ_SR_v_3_5!BH123+[9]PSK_FP_SO_MZP_SR_v_3_5!BH123+[10]PSK_FP_SO_SIEA_v_3_5!BH123+[11]PSK_FP_SO_UV_SR_v_3_5!BH123</f>
        <v>0</v>
      </c>
      <c r="BI125" s="20">
        <f>[2]PSK_FP_RO_MIRRI_SR_v_3_5!BI123+[3]PSK_FP_SO_MD_SR_v_3_5!BI123+[4]PSK_FP_SO_MH_SR_v_3_5!BI123+[5]PSK_FP_SO_MPSVR_SR_v_3_6!BI123+[6]PSK_FP_SO_MSVVM_SR_v_3_5!BI123+[7]PSK_FP_SO_MV_SR_v_3_5!BI123+[8]PSK_FP_SO_MZ_SR_v_3_5!BI123+[9]PSK_FP_SO_MZP_SR_v_3_5!BI123+[10]PSK_FP_SO_SIEA_v_3_5!BI123+[11]PSK_FP_SO_UV_SR_v_3_5!BI123</f>
        <v>0</v>
      </c>
      <c r="BJ125" s="20">
        <f>[2]PSK_FP_RO_MIRRI_SR_v_3_5!BJ123+[3]PSK_FP_SO_MD_SR_v_3_5!BJ123+[4]PSK_FP_SO_MH_SR_v_3_5!BJ123+[5]PSK_FP_SO_MPSVR_SR_v_3_6!BJ123+[6]PSK_FP_SO_MSVVM_SR_v_3_5!BJ123+[7]PSK_FP_SO_MV_SR_v_3_5!BJ123+[8]PSK_FP_SO_MZ_SR_v_3_5!BJ123+[9]PSK_FP_SO_MZP_SR_v_3_5!BJ123+[10]PSK_FP_SO_SIEA_v_3_5!BJ123+[11]PSK_FP_SO_UV_SR_v_3_5!BJ123</f>
        <v>0</v>
      </c>
      <c r="BK125" s="20">
        <f>[2]PSK_FP_RO_MIRRI_SR_v_3_5!BK123+[3]PSK_FP_SO_MD_SR_v_3_5!BK123+[4]PSK_FP_SO_MH_SR_v_3_5!BK123+[5]PSK_FP_SO_MPSVR_SR_v_3_6!BK123+[6]PSK_FP_SO_MSVVM_SR_v_3_5!BK123+[7]PSK_FP_SO_MV_SR_v_3_5!BK123+[8]PSK_FP_SO_MZ_SR_v_3_5!BK123+[9]PSK_FP_SO_MZP_SR_v_3_5!BK123+[10]PSK_FP_SO_SIEA_v_3_5!BK123+[11]PSK_FP_SO_UV_SR_v_3_5!BK123</f>
        <v>0</v>
      </c>
      <c r="BL125" s="20">
        <f>[2]PSK_FP_RO_MIRRI_SR_v_3_5!BL123+[3]PSK_FP_SO_MD_SR_v_3_5!BL123+[4]PSK_FP_SO_MH_SR_v_3_5!BL123+[5]PSK_FP_SO_MPSVR_SR_v_3_6!BL123+[6]PSK_FP_SO_MSVVM_SR_v_3_5!BL123+[7]PSK_FP_SO_MV_SR_v_3_5!BL123+[8]PSK_FP_SO_MZ_SR_v_3_5!BL123+[9]PSK_FP_SO_MZP_SR_v_3_5!BL123+[10]PSK_FP_SO_SIEA_v_3_5!BL123+[11]PSK_FP_SO_UV_SR_v_3_5!BL123</f>
        <v>0</v>
      </c>
      <c r="BM125" s="20">
        <f>[2]PSK_FP_RO_MIRRI_SR_v_3_5!BM123+[3]PSK_FP_SO_MD_SR_v_3_5!BM123+[4]PSK_FP_SO_MH_SR_v_3_5!BM123+[5]PSK_FP_SO_MPSVR_SR_v_3_6!BM123+[6]PSK_FP_SO_MSVVM_SR_v_3_5!BM123+[7]PSK_FP_SO_MV_SR_v_3_5!BM123+[8]PSK_FP_SO_MZ_SR_v_3_5!BM123+[9]PSK_FP_SO_MZP_SR_v_3_5!BM123+[10]PSK_FP_SO_SIEA_v_3_5!BM123+[11]PSK_FP_SO_UV_SR_v_3_5!BM123</f>
        <v>0</v>
      </c>
      <c r="BN125" s="20">
        <f>[2]PSK_FP_RO_MIRRI_SR_v_3_5!BN123+[3]PSK_FP_SO_MD_SR_v_3_5!BN123+[4]PSK_FP_SO_MH_SR_v_3_5!BN123+[5]PSK_FP_SO_MPSVR_SR_v_3_6!BN123+[6]PSK_FP_SO_MSVVM_SR_v_3_5!BN123+[7]PSK_FP_SO_MV_SR_v_3_5!BN123+[8]PSK_FP_SO_MZ_SR_v_3_5!BN123+[9]PSK_FP_SO_MZP_SR_v_3_5!BN123+[10]PSK_FP_SO_SIEA_v_3_5!BN123+[11]PSK_FP_SO_UV_SR_v_3_5!BN123</f>
        <v>0</v>
      </c>
      <c r="BO125" s="20">
        <f>[2]PSK_FP_RO_MIRRI_SR_v_3_5!BO123+[3]PSK_FP_SO_MD_SR_v_3_5!BO123+[4]PSK_FP_SO_MH_SR_v_3_5!BO123+[5]PSK_FP_SO_MPSVR_SR_v_3_6!BO123+[6]PSK_FP_SO_MSVVM_SR_v_3_5!BO123+[7]PSK_FP_SO_MV_SR_v_3_5!BO123+[8]PSK_FP_SO_MZ_SR_v_3_5!BO123+[9]PSK_FP_SO_MZP_SR_v_3_5!BO123+[10]PSK_FP_SO_SIEA_v_3_5!BO123+[11]PSK_FP_SO_UV_SR_v_3_5!BO123</f>
        <v>0</v>
      </c>
      <c r="BP125" s="20">
        <f>[2]PSK_FP_RO_MIRRI_SR_v_3_5!BP123+[3]PSK_FP_SO_MD_SR_v_3_5!BP123+[4]PSK_FP_SO_MH_SR_v_3_5!BP123+[5]PSK_FP_SO_MPSVR_SR_v_3_6!BP123+[6]PSK_FP_SO_MSVVM_SR_v_3_5!BP123+[7]PSK_FP_SO_MV_SR_v_3_5!BP123+[8]PSK_FP_SO_MZ_SR_v_3_5!BP123+[9]PSK_FP_SO_MZP_SR_v_3_5!BP123+[10]PSK_FP_SO_SIEA_v_3_5!BP123+[11]PSK_FP_SO_UV_SR_v_3_5!BP123</f>
        <v>0</v>
      </c>
      <c r="BQ125" s="20">
        <f>[2]PSK_FP_RO_MIRRI_SR_v_3_5!BQ123+[3]PSK_FP_SO_MD_SR_v_3_5!BQ123+[4]PSK_FP_SO_MH_SR_v_3_5!BQ123+[5]PSK_FP_SO_MPSVR_SR_v_3_6!BQ123+[6]PSK_FP_SO_MSVVM_SR_v_3_5!BQ123+[7]PSK_FP_SO_MV_SR_v_3_5!BQ123+[8]PSK_FP_SO_MZ_SR_v_3_5!BQ123+[9]PSK_FP_SO_MZP_SR_v_3_5!BQ123+[10]PSK_FP_SO_SIEA_v_3_5!BQ123+[11]PSK_FP_SO_UV_SR_v_3_5!BQ123</f>
        <v>0</v>
      </c>
      <c r="BR125" s="20">
        <f>[2]PSK_FP_RO_MIRRI_SR_v_3_5!BR123+[3]PSK_FP_SO_MD_SR_v_3_5!BR123+[4]PSK_FP_SO_MH_SR_v_3_5!BR123+[5]PSK_FP_SO_MPSVR_SR_v_3_6!BR123+[6]PSK_FP_SO_MSVVM_SR_v_3_5!BR123+[7]PSK_FP_SO_MV_SR_v_3_5!BR123+[8]PSK_FP_SO_MZ_SR_v_3_5!BR123+[9]PSK_FP_SO_MZP_SR_v_3_5!BR123+[10]PSK_FP_SO_SIEA_v_3_5!BR123+[11]PSK_FP_SO_UV_SR_v_3_5!BR123</f>
        <v>0</v>
      </c>
      <c r="BS125" s="161">
        <f>[2]PSK_FP_RO_MIRRI_SR_v_3_5!BS123+[3]PSK_FP_SO_MD_SR_v_3_5!BS123+[4]PSK_FP_SO_MH_SR_v_3_5!BS123+[5]PSK_FP_SO_MPSVR_SR_v_3_6!BS123+[6]PSK_FP_SO_MSVVM_SR_v_3_5!BS123+[7]PSK_FP_SO_MV_SR_v_3_5!BS123+[8]PSK_FP_SO_MZ_SR_v_3_5!BS123+[9]PSK_FP_SO_MZP_SR_v_3_5!BS123+[10]PSK_FP_SO_SIEA_v_3_5!BS123+[11]PSK_FP_SO_UV_SR_v_3_5!BS123</f>
        <v>0</v>
      </c>
      <c r="BT125" s="134"/>
      <c r="BU125" s="97"/>
      <c r="BV125" s="98"/>
      <c r="BW125" s="98"/>
      <c r="BX125" s="98"/>
      <c r="BY125" s="98"/>
      <c r="BZ125" s="98"/>
      <c r="CA125" s="98"/>
      <c r="CB125" s="98"/>
      <c r="CC125" s="98"/>
      <c r="CD125" s="99"/>
      <c r="CE125" s="100">
        <f t="shared" si="39"/>
        <v>0.84999998462456727</v>
      </c>
      <c r="CF125" s="98">
        <f t="shared" si="30"/>
        <v>0.1500000153754327</v>
      </c>
      <c r="CG125" s="98">
        <f t="shared" si="31"/>
        <v>2.9574085138691017E-2</v>
      </c>
      <c r="CH125" s="98">
        <f t="shared" si="32"/>
        <v>0.12042593023674168</v>
      </c>
      <c r="CI125" s="98">
        <f t="shared" si="33"/>
        <v>0</v>
      </c>
      <c r="CJ125" s="98">
        <f t="shared" si="40"/>
        <v>0.39999993646014043</v>
      </c>
      <c r="CK125" s="98">
        <f t="shared" si="41"/>
        <v>0.60000006353985957</v>
      </c>
      <c r="CL125" s="98">
        <f t="shared" si="42"/>
        <v>6.441480345294659E-2</v>
      </c>
      <c r="CM125" s="98">
        <f t="shared" si="43"/>
        <v>0.53558526008691298</v>
      </c>
      <c r="CN125" s="99">
        <f t="shared" si="44"/>
        <v>0</v>
      </c>
      <c r="CO125" s="100" t="s">
        <v>243</v>
      </c>
      <c r="CP125" s="98" t="s">
        <v>243</v>
      </c>
      <c r="CQ125" s="98" t="s">
        <v>243</v>
      </c>
      <c r="CR125" s="98" t="s">
        <v>243</v>
      </c>
      <c r="CS125" s="99" t="s">
        <v>243</v>
      </c>
      <c r="CT125" s="100" t="s">
        <v>243</v>
      </c>
      <c r="CU125" s="98"/>
      <c r="CV125" s="98"/>
      <c r="CW125" s="98"/>
      <c r="CX125" s="99"/>
    </row>
    <row r="126" spans="1:102" s="168" customFormat="1" ht="54" x14ac:dyDescent="0.25">
      <c r="A126" s="135" t="s">
        <v>330</v>
      </c>
      <c r="B126" s="162">
        <f>[2]PSK_FP_RO_MIRRI_SR_v_3_5!B124+[3]PSK_FP_SO_MD_SR_v_3_5!B124+[4]PSK_FP_SO_MH_SR_v_3_5!B124+[5]PSK_FP_SO_MPSVR_SR_v_3_6!B124+[6]PSK_FP_SO_MSVVM_SR_v_3_5!B124+[7]PSK_FP_SO_MV_SR_v_3_5!B124+[8]PSK_FP_SO_MZ_SR_v_3_5!B124+[9]PSK_FP_SO_MZP_SR_v_3_5!B124+[10]PSK_FP_SO_SIEA_v_3_5!B124+[11]PSK_FP_SO_UV_SR_v_3_5!B124</f>
        <v>233182239</v>
      </c>
      <c r="C126" s="136">
        <f>[2]PSK_FP_RO_MIRRI_SR_v_3_5!C124+[3]PSK_FP_SO_MD_SR_v_3_5!C124+[4]PSK_FP_SO_MH_SR_v_3_5!C124+[5]PSK_FP_SO_MPSVR_SR_v_3_6!C124+[6]PSK_FP_SO_MSVVM_SR_v_3_5!C124+[7]PSK_FP_SO_MV_SR_v_3_5!C124+[8]PSK_FP_SO_MZ_SR_v_3_5!C124+[9]PSK_FP_SO_MZP_SR_v_3_5!C124+[10]PSK_FP_SO_SIEA_v_3_5!C124+[11]PSK_FP_SO_UV_SR_v_3_5!C124</f>
        <v>194102012</v>
      </c>
      <c r="D126" s="136">
        <f>[2]PSK_FP_RO_MIRRI_SR_v_3_5!D124+[3]PSK_FP_SO_MD_SR_v_3_5!D124+[4]PSK_FP_SO_MH_SR_v_3_5!D124+[5]PSK_FP_SO_MPSVR_SR_v_3_6!D124+[6]PSK_FP_SO_MSVVM_SR_v_3_5!D124+[7]PSK_FP_SO_MV_SR_v_3_5!D124+[8]PSK_FP_SO_MZ_SR_v_3_5!D124+[9]PSK_FP_SO_MZP_SR_v_3_5!D124+[10]PSK_FP_SO_SIEA_v_3_5!D124+[11]PSK_FP_SO_UV_SR_v_3_5!D124</f>
        <v>39080227</v>
      </c>
      <c r="E126" s="136">
        <f>[2]PSK_FP_RO_MIRRI_SR_v_3_5!E124+[3]PSK_FP_SO_MD_SR_v_3_5!E124+[4]PSK_FP_SO_MH_SR_v_3_5!E124+[5]PSK_FP_SO_MPSVR_SR_v_3_6!E124+[6]PSK_FP_SO_MSVVM_SR_v_3_5!E124+[7]PSK_FP_SO_MV_SR_v_3_5!E124+[8]PSK_FP_SO_MZ_SR_v_3_5!E124+[9]PSK_FP_SO_MZP_SR_v_3_5!E124+[10]PSK_FP_SO_SIEA_v_3_5!E124+[11]PSK_FP_SO_UV_SR_v_3_5!E124</f>
        <v>39080227</v>
      </c>
      <c r="F126" s="136">
        <f>[2]PSK_FP_RO_MIRRI_SR_v_3_5!F124+[3]PSK_FP_SO_MD_SR_v_3_5!F124+[4]PSK_FP_SO_MH_SR_v_3_5!F124+[5]PSK_FP_SO_MPSVR_SR_v_3_6!F124+[6]PSK_FP_SO_MSVVM_SR_v_3_5!F124+[7]PSK_FP_SO_MV_SR_v_3_5!F124+[8]PSK_FP_SO_MZ_SR_v_3_5!F124+[9]PSK_FP_SO_MZP_SR_v_3_5!F124+[10]PSK_FP_SO_SIEA_v_3_5!F124+[11]PSK_FP_SO_UV_SR_v_3_5!F124</f>
        <v>35586096</v>
      </c>
      <c r="G126" s="136">
        <f>[2]PSK_FP_RO_MIRRI_SR_v_3_5!G124+[3]PSK_FP_SO_MD_SR_v_3_5!G124+[4]PSK_FP_SO_MH_SR_v_3_5!G124+[5]PSK_FP_SO_MPSVR_SR_v_3_6!G124+[6]PSK_FP_SO_MSVVM_SR_v_3_5!G124+[7]PSK_FP_SO_MV_SR_v_3_5!G124+[8]PSK_FP_SO_MZ_SR_v_3_5!G124+[9]PSK_FP_SO_MZP_SR_v_3_5!G124+[10]PSK_FP_SO_SIEA_v_3_5!G124+[11]PSK_FP_SO_UV_SR_v_3_5!G124</f>
        <v>3494131</v>
      </c>
      <c r="H126" s="136">
        <f>[2]PSK_FP_RO_MIRRI_SR_v_3_5!H124+[3]PSK_FP_SO_MD_SR_v_3_5!H124+[4]PSK_FP_SO_MH_SR_v_3_5!H124+[5]PSK_FP_SO_MPSVR_SR_v_3_6!H124+[6]PSK_FP_SO_MSVVM_SR_v_3_5!H124+[7]PSK_FP_SO_MV_SR_v_3_5!H124+[8]PSK_FP_SO_MZ_SR_v_3_5!H124+[9]PSK_FP_SO_MZP_SR_v_3_5!H124+[10]PSK_FP_SO_SIEA_v_3_5!H124+[11]PSK_FP_SO_UV_SR_v_3_5!H124</f>
        <v>0</v>
      </c>
      <c r="I126" s="163">
        <f>[2]PSK_FP_RO_MIRRI_SR_v_3_5!I124+[3]PSK_FP_SO_MD_SR_v_3_5!I124+[4]PSK_FP_SO_MH_SR_v_3_5!I124+[5]PSK_FP_SO_MPSVR_SR_v_3_6!I124+[6]PSK_FP_SO_MSVVM_SR_v_3_5!I124+[7]PSK_FP_SO_MV_SR_v_3_5!I124+[8]PSK_FP_SO_MZ_SR_v_3_5!I124+[9]PSK_FP_SO_MZP_SR_v_3_5!I124+[10]PSK_FP_SO_SIEA_v_3_5!I124+[11]PSK_FP_SO_UV_SR_v_3_5!I124</f>
        <v>0</v>
      </c>
      <c r="J126" s="162">
        <f>[2]PSK_FP_RO_MIRRI_SR_v_3_5!J124+[3]PSK_FP_SO_MD_SR_v_3_5!J124+[4]PSK_FP_SO_MH_SR_v_3_5!J124+[5]PSK_FP_SO_MPSVR_SR_v_3_6!J124+[6]PSK_FP_SO_MSVVM_SR_v_3_5!J124+[7]PSK_FP_SO_MV_SR_v_3_5!J124+[8]PSK_FP_SO_MZ_SR_v_3_5!J124+[9]PSK_FP_SO_MZP_SR_v_3_5!J124+[10]PSK_FP_SO_SIEA_v_3_5!J124+[11]PSK_FP_SO_UV_SR_v_3_5!J124</f>
        <v>0</v>
      </c>
      <c r="K126" s="136">
        <f>[2]PSK_FP_RO_MIRRI_SR_v_3_5!K124+[3]PSK_FP_SO_MD_SR_v_3_5!K124+[4]PSK_FP_SO_MH_SR_v_3_5!K124+[5]PSK_FP_SO_MPSVR_SR_v_3_6!K124+[6]PSK_FP_SO_MSVVM_SR_v_3_5!K124+[7]PSK_FP_SO_MV_SR_v_3_5!K124+[8]PSK_FP_SO_MZ_SR_v_3_5!K124+[9]PSK_FP_SO_MZP_SR_v_3_5!K124+[10]PSK_FP_SO_SIEA_v_3_5!K124+[11]PSK_FP_SO_UV_SR_v_3_5!K124</f>
        <v>0</v>
      </c>
      <c r="L126" s="136">
        <f>[2]PSK_FP_RO_MIRRI_SR_v_3_5!L124+[3]PSK_FP_SO_MD_SR_v_3_5!L124+[4]PSK_FP_SO_MH_SR_v_3_5!L124+[5]PSK_FP_SO_MPSVR_SR_v_3_6!L124+[6]PSK_FP_SO_MSVVM_SR_v_3_5!L124+[7]PSK_FP_SO_MV_SR_v_3_5!L124+[8]PSK_FP_SO_MZ_SR_v_3_5!L124+[9]PSK_FP_SO_MZP_SR_v_3_5!L124+[10]PSK_FP_SO_SIEA_v_3_5!L124+[11]PSK_FP_SO_UV_SR_v_3_5!L124</f>
        <v>0</v>
      </c>
      <c r="M126" s="136">
        <f>[2]PSK_FP_RO_MIRRI_SR_v_3_5!M124+[3]PSK_FP_SO_MD_SR_v_3_5!M124+[4]PSK_FP_SO_MH_SR_v_3_5!M124+[5]PSK_FP_SO_MPSVR_SR_v_3_6!M124+[6]PSK_FP_SO_MSVVM_SR_v_3_5!M124+[7]PSK_FP_SO_MV_SR_v_3_5!M124+[8]PSK_FP_SO_MZ_SR_v_3_5!M124+[9]PSK_FP_SO_MZP_SR_v_3_5!M124+[10]PSK_FP_SO_SIEA_v_3_5!M124+[11]PSK_FP_SO_UV_SR_v_3_5!M124</f>
        <v>0</v>
      </c>
      <c r="N126" s="136">
        <f>[2]PSK_FP_RO_MIRRI_SR_v_3_5!N124+[3]PSK_FP_SO_MD_SR_v_3_5!N124+[4]PSK_FP_SO_MH_SR_v_3_5!N124+[5]PSK_FP_SO_MPSVR_SR_v_3_6!N124+[6]PSK_FP_SO_MSVVM_SR_v_3_5!N124+[7]PSK_FP_SO_MV_SR_v_3_5!N124+[8]PSK_FP_SO_MZ_SR_v_3_5!N124+[9]PSK_FP_SO_MZP_SR_v_3_5!N124+[10]PSK_FP_SO_SIEA_v_3_5!N124+[11]PSK_FP_SO_UV_SR_v_3_5!N124</f>
        <v>0</v>
      </c>
      <c r="O126" s="136">
        <f>[2]PSK_FP_RO_MIRRI_SR_v_3_5!O124+[3]PSK_FP_SO_MD_SR_v_3_5!O124+[4]PSK_FP_SO_MH_SR_v_3_5!O124+[5]PSK_FP_SO_MPSVR_SR_v_3_6!O124+[6]PSK_FP_SO_MSVVM_SR_v_3_5!O124+[7]PSK_FP_SO_MV_SR_v_3_5!O124+[8]PSK_FP_SO_MZ_SR_v_3_5!O124+[9]PSK_FP_SO_MZP_SR_v_3_5!O124+[10]PSK_FP_SO_SIEA_v_3_5!O124+[11]PSK_FP_SO_UV_SR_v_3_5!O124</f>
        <v>0</v>
      </c>
      <c r="P126" s="136">
        <f>[2]PSK_FP_RO_MIRRI_SR_v_3_5!P124+[3]PSK_FP_SO_MD_SR_v_3_5!P124+[4]PSK_FP_SO_MH_SR_v_3_5!P124+[5]PSK_FP_SO_MPSVR_SR_v_3_6!P124+[6]PSK_FP_SO_MSVVM_SR_v_3_5!P124+[7]PSK_FP_SO_MV_SR_v_3_5!P124+[8]PSK_FP_SO_MZ_SR_v_3_5!P124+[9]PSK_FP_SO_MZP_SR_v_3_5!P124+[10]PSK_FP_SO_SIEA_v_3_5!P124+[11]PSK_FP_SO_UV_SR_v_3_5!P124</f>
        <v>0</v>
      </c>
      <c r="Q126" s="136">
        <f>[2]PSK_FP_RO_MIRRI_SR_v_3_5!Q124+[3]PSK_FP_SO_MD_SR_v_3_5!Q124+[4]PSK_FP_SO_MH_SR_v_3_5!Q124+[5]PSK_FP_SO_MPSVR_SR_v_3_6!Q124+[6]PSK_FP_SO_MSVVM_SR_v_3_5!Q124+[7]PSK_FP_SO_MV_SR_v_3_5!Q124+[8]PSK_FP_SO_MZ_SR_v_3_5!Q124+[9]PSK_FP_SO_MZP_SR_v_3_5!Q124+[10]PSK_FP_SO_SIEA_v_3_5!Q124+[11]PSK_FP_SO_UV_SR_v_3_5!Q124</f>
        <v>0</v>
      </c>
      <c r="R126" s="136">
        <f>[2]PSK_FP_RO_MIRRI_SR_v_3_5!R124+[3]PSK_FP_SO_MD_SR_v_3_5!R124+[4]PSK_FP_SO_MH_SR_v_3_5!R124+[5]PSK_FP_SO_MPSVR_SR_v_3_6!R124+[6]PSK_FP_SO_MSVVM_SR_v_3_5!R124+[7]PSK_FP_SO_MV_SR_v_3_5!R124+[8]PSK_FP_SO_MZ_SR_v_3_5!R124+[9]PSK_FP_SO_MZP_SR_v_3_5!R124+[10]PSK_FP_SO_SIEA_v_3_5!R124+[11]PSK_FP_SO_UV_SR_v_3_5!R124</f>
        <v>0</v>
      </c>
      <c r="S126" s="136">
        <f>[2]PSK_FP_RO_MIRRI_SR_v_3_5!S124+[3]PSK_FP_SO_MD_SR_v_3_5!S124+[4]PSK_FP_SO_MH_SR_v_3_5!S124+[5]PSK_FP_SO_MPSVR_SR_v_3_6!S124+[6]PSK_FP_SO_MSVVM_SR_v_3_5!S124+[7]PSK_FP_SO_MV_SR_v_3_5!S124+[8]PSK_FP_SO_MZ_SR_v_3_5!S124+[9]PSK_FP_SO_MZP_SR_v_3_5!S124+[10]PSK_FP_SO_SIEA_v_3_5!S124+[11]PSK_FP_SO_UV_SR_v_3_5!S124</f>
        <v>0</v>
      </c>
      <c r="T126" s="136">
        <f>[2]PSK_FP_RO_MIRRI_SR_v_3_5!T124+[3]PSK_FP_SO_MD_SR_v_3_5!T124+[4]PSK_FP_SO_MH_SR_v_3_5!T124+[5]PSK_FP_SO_MPSVR_SR_v_3_6!T124+[6]PSK_FP_SO_MSVVM_SR_v_3_5!T124+[7]PSK_FP_SO_MV_SR_v_3_5!T124+[8]PSK_FP_SO_MZ_SR_v_3_5!T124+[9]PSK_FP_SO_MZP_SR_v_3_5!T124+[10]PSK_FP_SO_SIEA_v_3_5!T124+[11]PSK_FP_SO_UV_SR_v_3_5!T124</f>
        <v>0</v>
      </c>
      <c r="U126" s="136">
        <f>[2]PSK_FP_RO_MIRRI_SR_v_3_5!U124+[3]PSK_FP_SO_MD_SR_v_3_5!U124+[4]PSK_FP_SO_MH_SR_v_3_5!U124+[5]PSK_FP_SO_MPSVR_SR_v_3_6!U124+[6]PSK_FP_SO_MSVVM_SR_v_3_5!U124+[7]PSK_FP_SO_MV_SR_v_3_5!U124+[8]PSK_FP_SO_MZ_SR_v_3_5!U124+[9]PSK_FP_SO_MZP_SR_v_3_5!U124+[10]PSK_FP_SO_SIEA_v_3_5!U124+[11]PSK_FP_SO_UV_SR_v_3_5!U124</f>
        <v>0</v>
      </c>
      <c r="V126" s="136">
        <f>[2]PSK_FP_RO_MIRRI_SR_v_3_5!V124+[3]PSK_FP_SO_MD_SR_v_3_5!V124+[4]PSK_FP_SO_MH_SR_v_3_5!V124+[5]PSK_FP_SO_MPSVR_SR_v_3_6!V124+[6]PSK_FP_SO_MSVVM_SR_v_3_5!V124+[7]PSK_FP_SO_MV_SR_v_3_5!V124+[8]PSK_FP_SO_MZ_SR_v_3_5!V124+[9]PSK_FP_SO_MZP_SR_v_3_5!V124+[10]PSK_FP_SO_SIEA_v_3_5!V124+[11]PSK_FP_SO_UV_SR_v_3_5!V124</f>
        <v>0</v>
      </c>
      <c r="W126" s="136">
        <f>[2]PSK_FP_RO_MIRRI_SR_v_3_5!W124+[3]PSK_FP_SO_MD_SR_v_3_5!W124+[4]PSK_FP_SO_MH_SR_v_3_5!W124+[5]PSK_FP_SO_MPSVR_SR_v_3_6!W124+[6]PSK_FP_SO_MSVVM_SR_v_3_5!W124+[7]PSK_FP_SO_MV_SR_v_3_5!W124+[8]PSK_FP_SO_MZ_SR_v_3_5!W124+[9]PSK_FP_SO_MZP_SR_v_3_5!W124+[10]PSK_FP_SO_SIEA_v_3_5!W124+[11]PSK_FP_SO_UV_SR_v_3_5!W124</f>
        <v>0</v>
      </c>
      <c r="X126" s="136">
        <f>[2]PSK_FP_RO_MIRRI_SR_v_3_5!X124+[3]PSK_FP_SO_MD_SR_v_3_5!X124+[4]PSK_FP_SO_MH_SR_v_3_5!X124+[5]PSK_FP_SO_MPSVR_SR_v_3_6!X124+[6]PSK_FP_SO_MSVVM_SR_v_3_5!X124+[7]PSK_FP_SO_MV_SR_v_3_5!X124+[8]PSK_FP_SO_MZ_SR_v_3_5!X124+[9]PSK_FP_SO_MZP_SR_v_3_5!X124+[10]PSK_FP_SO_SIEA_v_3_5!X124+[11]PSK_FP_SO_UV_SR_v_3_5!X124</f>
        <v>0</v>
      </c>
      <c r="Y126" s="136">
        <f>[2]PSK_FP_RO_MIRRI_SR_v_3_5!Y124+[3]PSK_FP_SO_MD_SR_v_3_5!Y124+[4]PSK_FP_SO_MH_SR_v_3_5!Y124+[5]PSK_FP_SO_MPSVR_SR_v_3_6!Y124+[6]PSK_FP_SO_MSVVM_SR_v_3_5!Y124+[7]PSK_FP_SO_MV_SR_v_3_5!Y124+[8]PSK_FP_SO_MZ_SR_v_3_5!Y124+[9]PSK_FP_SO_MZP_SR_v_3_5!Y124+[10]PSK_FP_SO_SIEA_v_3_5!Y124+[11]PSK_FP_SO_UV_SR_v_3_5!Y124</f>
        <v>0</v>
      </c>
      <c r="Z126" s="136">
        <f>[2]PSK_FP_RO_MIRRI_SR_v_3_5!Z124+[3]PSK_FP_SO_MD_SR_v_3_5!Z124+[4]PSK_FP_SO_MH_SR_v_3_5!Z124+[5]PSK_FP_SO_MPSVR_SR_v_3_6!Z124+[6]PSK_FP_SO_MSVVM_SR_v_3_5!Z124+[7]PSK_FP_SO_MV_SR_v_3_5!Z124+[8]PSK_FP_SO_MZ_SR_v_3_5!Z124+[9]PSK_FP_SO_MZP_SR_v_3_5!Z124+[10]PSK_FP_SO_SIEA_v_3_5!Z124+[11]PSK_FP_SO_UV_SR_v_3_5!Z124</f>
        <v>0</v>
      </c>
      <c r="AA126" s="136">
        <f>[2]PSK_FP_RO_MIRRI_SR_v_3_5!AA124+[3]PSK_FP_SO_MD_SR_v_3_5!AA124+[4]PSK_FP_SO_MH_SR_v_3_5!AA124+[5]PSK_FP_SO_MPSVR_SR_v_3_6!AA124+[6]PSK_FP_SO_MSVVM_SR_v_3_5!AA124+[7]PSK_FP_SO_MV_SR_v_3_5!AA124+[8]PSK_FP_SO_MZ_SR_v_3_5!AA124+[9]PSK_FP_SO_MZP_SR_v_3_5!AA124+[10]PSK_FP_SO_SIEA_v_3_5!AA124+[11]PSK_FP_SO_UV_SR_v_3_5!AA124</f>
        <v>0</v>
      </c>
      <c r="AB126" s="163">
        <f>[2]PSK_FP_RO_MIRRI_SR_v_3_5!AB124+[3]PSK_FP_SO_MD_SR_v_3_5!AB124+[4]PSK_FP_SO_MH_SR_v_3_5!AB124+[5]PSK_FP_SO_MPSVR_SR_v_3_6!AB124+[6]PSK_FP_SO_MSVVM_SR_v_3_5!AB124+[7]PSK_FP_SO_MV_SR_v_3_5!AB124+[8]PSK_FP_SO_MZ_SR_v_3_5!AB124+[9]PSK_FP_SO_MZP_SR_v_3_5!AB124+[10]PSK_FP_SO_SIEA_v_3_5!AB124+[11]PSK_FP_SO_UV_SR_v_3_5!AB124</f>
        <v>0</v>
      </c>
      <c r="AC126" s="162">
        <f>[2]PSK_FP_RO_MIRRI_SR_v_3_5!AC124+[3]PSK_FP_SO_MD_SR_v_3_5!AC124+[4]PSK_FP_SO_MH_SR_v_3_5!AC124+[5]PSK_FP_SO_MPSVR_SR_v_3_6!AC124+[6]PSK_FP_SO_MSVVM_SR_v_3_5!AC124+[7]PSK_FP_SO_MV_SR_v_3_5!AC124+[8]PSK_FP_SO_MZ_SR_v_3_5!AC124+[9]PSK_FP_SO_MZP_SR_v_3_5!AC124+[10]PSK_FP_SO_SIEA_v_3_5!AC124+[11]PSK_FP_SO_UV_SR_v_3_5!AC124</f>
        <v>194102012</v>
      </c>
      <c r="AD126" s="136">
        <f>[2]PSK_FP_RO_MIRRI_SR_v_3_5!AD124+[3]PSK_FP_SO_MD_SR_v_3_5!AD124+[4]PSK_FP_SO_MH_SR_v_3_5!AD124+[5]PSK_FP_SO_MPSVR_SR_v_3_6!AD124+[6]PSK_FP_SO_MSVVM_SR_v_3_5!AD124+[7]PSK_FP_SO_MV_SR_v_3_5!AD124+[8]PSK_FP_SO_MZ_SR_v_3_5!AD124+[9]PSK_FP_SO_MZP_SR_v_3_5!AD124+[10]PSK_FP_SO_SIEA_v_3_5!AD124+[11]PSK_FP_SO_UV_SR_v_3_5!AD124</f>
        <v>190455000</v>
      </c>
      <c r="AE126" s="136">
        <f>[2]PSK_FP_RO_MIRRI_SR_v_3_5!AE124+[3]PSK_FP_SO_MD_SR_v_3_5!AE124+[4]PSK_FP_SO_MH_SR_v_3_5!AE124+[5]PSK_FP_SO_MPSVR_SR_v_3_6!AE124+[6]PSK_FP_SO_MSVVM_SR_v_3_5!AE124+[7]PSK_FP_SO_MV_SR_v_3_5!AE124+[8]PSK_FP_SO_MZ_SR_v_3_5!AE124+[9]PSK_FP_SO_MZP_SR_v_3_5!AE124+[10]PSK_FP_SO_SIEA_v_3_5!AE124+[11]PSK_FP_SO_UV_SR_v_3_5!AE124</f>
        <v>3647012</v>
      </c>
      <c r="AF126" s="136">
        <f>[2]PSK_FP_RO_MIRRI_SR_v_3_5!AF124+[3]PSK_FP_SO_MD_SR_v_3_5!AF124+[4]PSK_FP_SO_MH_SR_v_3_5!AF124+[5]PSK_FP_SO_MPSVR_SR_v_3_6!AF124+[6]PSK_FP_SO_MSVVM_SR_v_3_5!AF124+[7]PSK_FP_SO_MV_SR_v_3_5!AF124+[8]PSK_FP_SO_MZ_SR_v_3_5!AF124+[9]PSK_FP_SO_MZP_SR_v_3_5!AF124+[10]PSK_FP_SO_SIEA_v_3_5!AF124+[11]PSK_FP_SO_UV_SR_v_3_5!AF124</f>
        <v>39080227</v>
      </c>
      <c r="AG126" s="136">
        <f>[2]PSK_FP_RO_MIRRI_SR_v_3_5!AG124+[3]PSK_FP_SO_MD_SR_v_3_5!AG124+[4]PSK_FP_SO_MH_SR_v_3_5!AG124+[5]PSK_FP_SO_MPSVR_SR_v_3_6!AG124+[6]PSK_FP_SO_MSVVM_SR_v_3_5!AG124+[7]PSK_FP_SO_MV_SR_v_3_5!AG124+[8]PSK_FP_SO_MZ_SR_v_3_5!AG124+[9]PSK_FP_SO_MZP_SR_v_3_5!AG124+[10]PSK_FP_SO_SIEA_v_3_5!AG124+[11]PSK_FP_SO_UV_SR_v_3_5!AG124</f>
        <v>33609707</v>
      </c>
      <c r="AH126" s="136">
        <f>[2]PSK_FP_RO_MIRRI_SR_v_3_5!AH124+[3]PSK_FP_SO_MD_SR_v_3_5!AH124+[4]PSK_FP_SO_MH_SR_v_3_5!AH124+[5]PSK_FP_SO_MPSVR_SR_v_3_6!AH124+[6]PSK_FP_SO_MSVVM_SR_v_3_5!AH124+[7]PSK_FP_SO_MV_SR_v_3_5!AH124+[8]PSK_FP_SO_MZ_SR_v_3_5!AH124+[9]PSK_FP_SO_MZP_SR_v_3_5!AH124+[10]PSK_FP_SO_SIEA_v_3_5!AH124+[11]PSK_FP_SO_UV_SR_v_3_5!AH124</f>
        <v>5470520</v>
      </c>
      <c r="AI126" s="136">
        <f>[2]PSK_FP_RO_MIRRI_SR_v_3_5!AI124+[3]PSK_FP_SO_MD_SR_v_3_5!AI124+[4]PSK_FP_SO_MH_SR_v_3_5!AI124+[5]PSK_FP_SO_MPSVR_SR_v_3_6!AI124+[6]PSK_FP_SO_MSVVM_SR_v_3_5!AI124+[7]PSK_FP_SO_MV_SR_v_3_5!AI124+[8]PSK_FP_SO_MZ_SR_v_3_5!AI124+[9]PSK_FP_SO_MZP_SR_v_3_5!AI124+[10]PSK_FP_SO_SIEA_v_3_5!AI124+[11]PSK_FP_SO_UV_SR_v_3_5!AI124</f>
        <v>39080227</v>
      </c>
      <c r="AJ126" s="136">
        <f>[2]PSK_FP_RO_MIRRI_SR_v_3_5!AJ124+[3]PSK_FP_SO_MD_SR_v_3_5!AJ124+[4]PSK_FP_SO_MH_SR_v_3_5!AJ124+[5]PSK_FP_SO_MPSVR_SR_v_3_6!AJ124+[6]PSK_FP_SO_MSVVM_SR_v_3_5!AJ124+[7]PSK_FP_SO_MV_SR_v_3_5!AJ124+[8]PSK_FP_SO_MZ_SR_v_3_5!AJ124+[9]PSK_FP_SO_MZP_SR_v_3_5!AJ124+[10]PSK_FP_SO_SIEA_v_3_5!AJ124+[11]PSK_FP_SO_UV_SR_v_3_5!AJ124</f>
        <v>33609707</v>
      </c>
      <c r="AK126" s="136">
        <f>[2]PSK_FP_RO_MIRRI_SR_v_3_5!AK124+[3]PSK_FP_SO_MD_SR_v_3_5!AK124+[4]PSK_FP_SO_MH_SR_v_3_5!AK124+[5]PSK_FP_SO_MPSVR_SR_v_3_6!AK124+[6]PSK_FP_SO_MSVVM_SR_v_3_5!AK124+[7]PSK_FP_SO_MV_SR_v_3_5!AK124+[8]PSK_FP_SO_MZ_SR_v_3_5!AK124+[9]PSK_FP_SO_MZP_SR_v_3_5!AK124+[10]PSK_FP_SO_SIEA_v_3_5!AK124+[11]PSK_FP_SO_UV_SR_v_3_5!AK124</f>
        <v>5470520</v>
      </c>
      <c r="AL126" s="136">
        <f>[2]PSK_FP_RO_MIRRI_SR_v_3_5!AL124+[3]PSK_FP_SO_MD_SR_v_3_5!AL124+[4]PSK_FP_SO_MH_SR_v_3_5!AL124+[5]PSK_FP_SO_MPSVR_SR_v_3_6!AL124+[6]PSK_FP_SO_MSVVM_SR_v_3_5!AL124+[7]PSK_FP_SO_MV_SR_v_3_5!AL124+[8]PSK_FP_SO_MZ_SR_v_3_5!AL124+[9]PSK_FP_SO_MZP_SR_v_3_5!AL124+[10]PSK_FP_SO_SIEA_v_3_5!AL124+[11]PSK_FP_SO_UV_SR_v_3_5!AL124</f>
        <v>35586096</v>
      </c>
      <c r="AM126" s="136">
        <f>[2]PSK_FP_RO_MIRRI_SR_v_3_5!AM124+[3]PSK_FP_SO_MD_SR_v_3_5!AM124+[4]PSK_FP_SO_MH_SR_v_3_5!AM124+[5]PSK_FP_SO_MPSVR_SR_v_3_6!AM124+[6]PSK_FP_SO_MSVVM_SR_v_3_5!AM124+[7]PSK_FP_SO_MV_SR_v_3_5!AM124+[8]PSK_FP_SO_MZ_SR_v_3_5!AM124+[9]PSK_FP_SO_MZP_SR_v_3_5!AM124+[10]PSK_FP_SO_SIEA_v_3_5!AM124+[11]PSK_FP_SO_UV_SR_v_3_5!AM124</f>
        <v>30459175</v>
      </c>
      <c r="AN126" s="136">
        <f>[2]PSK_FP_RO_MIRRI_SR_v_3_5!AN124+[3]PSK_FP_SO_MD_SR_v_3_5!AN124+[4]PSK_FP_SO_MH_SR_v_3_5!AN124+[5]PSK_FP_SO_MPSVR_SR_v_3_6!AN124+[6]PSK_FP_SO_MSVVM_SR_v_3_5!AN124+[7]PSK_FP_SO_MV_SR_v_3_5!AN124+[8]PSK_FP_SO_MZ_SR_v_3_5!AN124+[9]PSK_FP_SO_MZP_SR_v_3_5!AN124+[10]PSK_FP_SO_SIEA_v_3_5!AN124+[11]PSK_FP_SO_UV_SR_v_3_5!AN124</f>
        <v>5126921</v>
      </c>
      <c r="AO126" s="136">
        <f>[2]PSK_FP_RO_MIRRI_SR_v_3_5!AO124+[3]PSK_FP_SO_MD_SR_v_3_5!AO124+[4]PSK_FP_SO_MH_SR_v_3_5!AO124+[5]PSK_FP_SO_MPSVR_SR_v_3_6!AO124+[6]PSK_FP_SO_MSVVM_SR_v_3_5!AO124+[7]PSK_FP_SO_MV_SR_v_3_5!AO124+[8]PSK_FP_SO_MZ_SR_v_3_5!AO124+[9]PSK_FP_SO_MZP_SR_v_3_5!AO124+[10]PSK_FP_SO_SIEA_v_3_5!AO124+[11]PSK_FP_SO_UV_SR_v_3_5!AO124</f>
        <v>3494131</v>
      </c>
      <c r="AP126" s="136">
        <f>[2]PSK_FP_RO_MIRRI_SR_v_3_5!AP124+[3]PSK_FP_SO_MD_SR_v_3_5!AP124+[4]PSK_FP_SO_MH_SR_v_3_5!AP124+[5]PSK_FP_SO_MPSVR_SR_v_3_6!AP124+[6]PSK_FP_SO_MSVVM_SR_v_3_5!AP124+[7]PSK_FP_SO_MV_SR_v_3_5!AP124+[8]PSK_FP_SO_MZ_SR_v_3_5!AP124+[9]PSK_FP_SO_MZP_SR_v_3_5!AP124+[10]PSK_FP_SO_SIEA_v_3_5!AP124+[11]PSK_FP_SO_UV_SR_v_3_5!AP124</f>
        <v>3150532</v>
      </c>
      <c r="AQ126" s="136">
        <f>[2]PSK_FP_RO_MIRRI_SR_v_3_5!AQ124+[3]PSK_FP_SO_MD_SR_v_3_5!AQ124+[4]PSK_FP_SO_MH_SR_v_3_5!AQ124+[5]PSK_FP_SO_MPSVR_SR_v_3_6!AQ124+[6]PSK_FP_SO_MSVVM_SR_v_3_5!AQ124+[7]PSK_FP_SO_MV_SR_v_3_5!AQ124+[8]PSK_FP_SO_MZ_SR_v_3_5!AQ124+[9]PSK_FP_SO_MZP_SR_v_3_5!AQ124+[10]PSK_FP_SO_SIEA_v_3_5!AQ124+[11]PSK_FP_SO_UV_SR_v_3_5!AQ124</f>
        <v>343599</v>
      </c>
      <c r="AR126" s="136">
        <f>[2]PSK_FP_RO_MIRRI_SR_v_3_5!AR124+[3]PSK_FP_SO_MD_SR_v_3_5!AR124+[4]PSK_FP_SO_MH_SR_v_3_5!AR124+[5]PSK_FP_SO_MPSVR_SR_v_3_6!AR124+[6]PSK_FP_SO_MSVVM_SR_v_3_5!AR124+[7]PSK_FP_SO_MV_SR_v_3_5!AR124+[8]PSK_FP_SO_MZ_SR_v_3_5!AR124+[9]PSK_FP_SO_MZP_SR_v_3_5!AR124+[10]PSK_FP_SO_SIEA_v_3_5!AR124+[11]PSK_FP_SO_UV_SR_v_3_5!AR124</f>
        <v>0</v>
      </c>
      <c r="AS126" s="136">
        <f>[2]PSK_FP_RO_MIRRI_SR_v_3_5!AS124+[3]PSK_FP_SO_MD_SR_v_3_5!AS124+[4]PSK_FP_SO_MH_SR_v_3_5!AS124+[5]PSK_FP_SO_MPSVR_SR_v_3_6!AS124+[6]PSK_FP_SO_MSVVM_SR_v_3_5!AS124+[7]PSK_FP_SO_MV_SR_v_3_5!AS124+[8]PSK_FP_SO_MZ_SR_v_3_5!AS124+[9]PSK_FP_SO_MZP_SR_v_3_5!AS124+[10]PSK_FP_SO_SIEA_v_3_5!AS124+[11]PSK_FP_SO_UV_SR_v_3_5!AS124</f>
        <v>0</v>
      </c>
      <c r="AT126" s="136">
        <f>[2]PSK_FP_RO_MIRRI_SR_v_3_5!AT124+[3]PSK_FP_SO_MD_SR_v_3_5!AT124+[4]PSK_FP_SO_MH_SR_v_3_5!AT124+[5]PSK_FP_SO_MPSVR_SR_v_3_6!AT124+[6]PSK_FP_SO_MSVVM_SR_v_3_5!AT124+[7]PSK_FP_SO_MV_SR_v_3_5!AT124+[8]PSK_FP_SO_MZ_SR_v_3_5!AT124+[9]PSK_FP_SO_MZP_SR_v_3_5!AT124+[10]PSK_FP_SO_SIEA_v_3_5!AT124+[11]PSK_FP_SO_UV_SR_v_3_5!AT124</f>
        <v>0</v>
      </c>
      <c r="AU126" s="163">
        <f>[2]PSK_FP_RO_MIRRI_SR_v_3_5!AU124+[3]PSK_FP_SO_MD_SR_v_3_5!AU124+[4]PSK_FP_SO_MH_SR_v_3_5!AU124+[5]PSK_FP_SO_MPSVR_SR_v_3_6!AU124+[6]PSK_FP_SO_MSVVM_SR_v_3_5!AU124+[7]PSK_FP_SO_MV_SR_v_3_5!AU124+[8]PSK_FP_SO_MZ_SR_v_3_5!AU124+[9]PSK_FP_SO_MZP_SR_v_3_5!AU124+[10]PSK_FP_SO_SIEA_v_3_5!AU124+[11]PSK_FP_SO_UV_SR_v_3_5!AU124</f>
        <v>0</v>
      </c>
      <c r="AV126" s="162">
        <f>[2]PSK_FP_RO_MIRRI_SR_v_3_5!AV124+[3]PSK_FP_SO_MD_SR_v_3_5!AV124+[4]PSK_FP_SO_MH_SR_v_3_5!AV124+[5]PSK_FP_SO_MPSVR_SR_v_3_6!AV124+[6]PSK_FP_SO_MSVVM_SR_v_3_5!AV124+[7]PSK_FP_SO_MV_SR_v_3_5!AV124+[8]PSK_FP_SO_MZ_SR_v_3_5!AV124+[9]PSK_FP_SO_MZP_SR_v_3_5!AV124+[10]PSK_FP_SO_SIEA_v_3_5!AV124+[11]PSK_FP_SO_UV_SR_v_3_5!AV124</f>
        <v>0</v>
      </c>
      <c r="AW126" s="136">
        <f>[2]PSK_FP_RO_MIRRI_SR_v_3_5!AW124+[3]PSK_FP_SO_MD_SR_v_3_5!AW124+[4]PSK_FP_SO_MH_SR_v_3_5!AW124+[5]PSK_FP_SO_MPSVR_SR_v_3_6!AW124+[6]PSK_FP_SO_MSVVM_SR_v_3_5!AW124+[7]PSK_FP_SO_MV_SR_v_3_5!AW124+[8]PSK_FP_SO_MZ_SR_v_3_5!AW124+[9]PSK_FP_SO_MZP_SR_v_3_5!AW124+[10]PSK_FP_SO_SIEA_v_3_5!AW124+[11]PSK_FP_SO_UV_SR_v_3_5!AW124</f>
        <v>0</v>
      </c>
      <c r="AX126" s="136">
        <f>[2]PSK_FP_RO_MIRRI_SR_v_3_5!AX124+[3]PSK_FP_SO_MD_SR_v_3_5!AX124+[4]PSK_FP_SO_MH_SR_v_3_5!AX124+[5]PSK_FP_SO_MPSVR_SR_v_3_6!AX124+[6]PSK_FP_SO_MSVVM_SR_v_3_5!AX124+[7]PSK_FP_SO_MV_SR_v_3_5!AX124+[8]PSK_FP_SO_MZ_SR_v_3_5!AX124+[9]PSK_FP_SO_MZP_SR_v_3_5!AX124+[10]PSK_FP_SO_SIEA_v_3_5!AX124+[11]PSK_FP_SO_UV_SR_v_3_5!AX124</f>
        <v>0</v>
      </c>
      <c r="AY126" s="136">
        <f>[2]PSK_FP_RO_MIRRI_SR_v_3_5!AY124+[3]PSK_FP_SO_MD_SR_v_3_5!AY124+[4]PSK_FP_SO_MH_SR_v_3_5!AY124+[5]PSK_FP_SO_MPSVR_SR_v_3_6!AY124+[6]PSK_FP_SO_MSVVM_SR_v_3_5!AY124+[7]PSK_FP_SO_MV_SR_v_3_5!AY124+[8]PSK_FP_SO_MZ_SR_v_3_5!AY124+[9]PSK_FP_SO_MZP_SR_v_3_5!AY124+[10]PSK_FP_SO_SIEA_v_3_5!AY124+[11]PSK_FP_SO_UV_SR_v_3_5!AY124</f>
        <v>0</v>
      </c>
      <c r="AZ126" s="136">
        <f>[2]PSK_FP_RO_MIRRI_SR_v_3_5!AZ124+[3]PSK_FP_SO_MD_SR_v_3_5!AZ124+[4]PSK_FP_SO_MH_SR_v_3_5!AZ124+[5]PSK_FP_SO_MPSVR_SR_v_3_6!AZ124+[6]PSK_FP_SO_MSVVM_SR_v_3_5!AZ124+[7]PSK_FP_SO_MV_SR_v_3_5!AZ124+[8]PSK_FP_SO_MZ_SR_v_3_5!AZ124+[9]PSK_FP_SO_MZP_SR_v_3_5!AZ124+[10]PSK_FP_SO_SIEA_v_3_5!AZ124+[11]PSK_FP_SO_UV_SR_v_3_5!AZ124</f>
        <v>0</v>
      </c>
      <c r="BA126" s="136">
        <f>[2]PSK_FP_RO_MIRRI_SR_v_3_5!BA124+[3]PSK_FP_SO_MD_SR_v_3_5!BA124+[4]PSK_FP_SO_MH_SR_v_3_5!BA124+[5]PSK_FP_SO_MPSVR_SR_v_3_6!BA124+[6]PSK_FP_SO_MSVVM_SR_v_3_5!BA124+[7]PSK_FP_SO_MV_SR_v_3_5!BA124+[8]PSK_FP_SO_MZ_SR_v_3_5!BA124+[9]PSK_FP_SO_MZP_SR_v_3_5!BA124+[10]PSK_FP_SO_SIEA_v_3_5!BA124+[11]PSK_FP_SO_UV_SR_v_3_5!BA124</f>
        <v>0</v>
      </c>
      <c r="BB126" s="136">
        <f>[2]PSK_FP_RO_MIRRI_SR_v_3_5!BB124+[3]PSK_FP_SO_MD_SR_v_3_5!BB124+[4]PSK_FP_SO_MH_SR_v_3_5!BB124+[5]PSK_FP_SO_MPSVR_SR_v_3_6!BB124+[6]PSK_FP_SO_MSVVM_SR_v_3_5!BB124+[7]PSK_FP_SO_MV_SR_v_3_5!BB124+[8]PSK_FP_SO_MZ_SR_v_3_5!BB124+[9]PSK_FP_SO_MZP_SR_v_3_5!BB124+[10]PSK_FP_SO_SIEA_v_3_5!BB124+[11]PSK_FP_SO_UV_SR_v_3_5!BB124</f>
        <v>0</v>
      </c>
      <c r="BC126" s="136">
        <f>[2]PSK_FP_RO_MIRRI_SR_v_3_5!BC124+[3]PSK_FP_SO_MD_SR_v_3_5!BC124+[4]PSK_FP_SO_MH_SR_v_3_5!BC124+[5]PSK_FP_SO_MPSVR_SR_v_3_6!BC124+[6]PSK_FP_SO_MSVVM_SR_v_3_5!BC124+[7]PSK_FP_SO_MV_SR_v_3_5!BC124+[8]PSK_FP_SO_MZ_SR_v_3_5!BC124+[9]PSK_FP_SO_MZP_SR_v_3_5!BC124+[10]PSK_FP_SO_SIEA_v_3_5!BC124+[11]PSK_FP_SO_UV_SR_v_3_5!BC124</f>
        <v>0</v>
      </c>
      <c r="BD126" s="136">
        <f>[2]PSK_FP_RO_MIRRI_SR_v_3_5!BD124+[3]PSK_FP_SO_MD_SR_v_3_5!BD124+[4]PSK_FP_SO_MH_SR_v_3_5!BD124+[5]PSK_FP_SO_MPSVR_SR_v_3_6!BD124+[6]PSK_FP_SO_MSVVM_SR_v_3_5!BD124+[7]PSK_FP_SO_MV_SR_v_3_5!BD124+[8]PSK_FP_SO_MZ_SR_v_3_5!BD124+[9]PSK_FP_SO_MZP_SR_v_3_5!BD124+[10]PSK_FP_SO_SIEA_v_3_5!BD124+[11]PSK_FP_SO_UV_SR_v_3_5!BD124</f>
        <v>0</v>
      </c>
      <c r="BE126" s="136">
        <f>[2]PSK_FP_RO_MIRRI_SR_v_3_5!BE124+[3]PSK_FP_SO_MD_SR_v_3_5!BE124+[4]PSK_FP_SO_MH_SR_v_3_5!BE124+[5]PSK_FP_SO_MPSVR_SR_v_3_6!BE124+[6]PSK_FP_SO_MSVVM_SR_v_3_5!BE124+[7]PSK_FP_SO_MV_SR_v_3_5!BE124+[8]PSK_FP_SO_MZ_SR_v_3_5!BE124+[9]PSK_FP_SO_MZP_SR_v_3_5!BE124+[10]PSK_FP_SO_SIEA_v_3_5!BE124+[11]PSK_FP_SO_UV_SR_v_3_5!BE124</f>
        <v>0</v>
      </c>
      <c r="BF126" s="136">
        <f>[2]PSK_FP_RO_MIRRI_SR_v_3_5!BF124+[3]PSK_FP_SO_MD_SR_v_3_5!BF124+[4]PSK_FP_SO_MH_SR_v_3_5!BF124+[5]PSK_FP_SO_MPSVR_SR_v_3_6!BF124+[6]PSK_FP_SO_MSVVM_SR_v_3_5!BF124+[7]PSK_FP_SO_MV_SR_v_3_5!BF124+[8]PSK_FP_SO_MZ_SR_v_3_5!BF124+[9]PSK_FP_SO_MZP_SR_v_3_5!BF124+[10]PSK_FP_SO_SIEA_v_3_5!BF124+[11]PSK_FP_SO_UV_SR_v_3_5!BF124</f>
        <v>0</v>
      </c>
      <c r="BG126" s="163">
        <f>[2]PSK_FP_RO_MIRRI_SR_v_3_5!BG124+[3]PSK_FP_SO_MD_SR_v_3_5!BG124+[4]PSK_FP_SO_MH_SR_v_3_5!BG124+[5]PSK_FP_SO_MPSVR_SR_v_3_6!BG124+[6]PSK_FP_SO_MSVVM_SR_v_3_5!BG124+[7]PSK_FP_SO_MV_SR_v_3_5!BG124+[8]PSK_FP_SO_MZ_SR_v_3_5!BG124+[9]PSK_FP_SO_MZP_SR_v_3_5!BG124+[10]PSK_FP_SO_SIEA_v_3_5!BG124+[11]PSK_FP_SO_UV_SR_v_3_5!BG124</f>
        <v>0</v>
      </c>
      <c r="BH126" s="162">
        <f>[2]PSK_FP_RO_MIRRI_SR_v_3_5!BH124+[3]PSK_FP_SO_MD_SR_v_3_5!BH124+[4]PSK_FP_SO_MH_SR_v_3_5!BH124+[5]PSK_FP_SO_MPSVR_SR_v_3_6!BH124+[6]PSK_FP_SO_MSVVM_SR_v_3_5!BH124+[7]PSK_FP_SO_MV_SR_v_3_5!BH124+[8]PSK_FP_SO_MZ_SR_v_3_5!BH124+[9]PSK_FP_SO_MZP_SR_v_3_5!BH124+[10]PSK_FP_SO_SIEA_v_3_5!BH124+[11]PSK_FP_SO_UV_SR_v_3_5!BH124</f>
        <v>0</v>
      </c>
      <c r="BI126" s="136">
        <f>[2]PSK_FP_RO_MIRRI_SR_v_3_5!BI124+[3]PSK_FP_SO_MD_SR_v_3_5!BI124+[4]PSK_FP_SO_MH_SR_v_3_5!BI124+[5]PSK_FP_SO_MPSVR_SR_v_3_6!BI124+[6]PSK_FP_SO_MSVVM_SR_v_3_5!BI124+[7]PSK_FP_SO_MV_SR_v_3_5!BI124+[8]PSK_FP_SO_MZ_SR_v_3_5!BI124+[9]PSK_FP_SO_MZP_SR_v_3_5!BI124+[10]PSK_FP_SO_SIEA_v_3_5!BI124+[11]PSK_FP_SO_UV_SR_v_3_5!BI124</f>
        <v>0</v>
      </c>
      <c r="BJ126" s="136">
        <f>[2]PSK_FP_RO_MIRRI_SR_v_3_5!BJ124+[3]PSK_FP_SO_MD_SR_v_3_5!BJ124+[4]PSK_FP_SO_MH_SR_v_3_5!BJ124+[5]PSK_FP_SO_MPSVR_SR_v_3_6!BJ124+[6]PSK_FP_SO_MSVVM_SR_v_3_5!BJ124+[7]PSK_FP_SO_MV_SR_v_3_5!BJ124+[8]PSK_FP_SO_MZ_SR_v_3_5!BJ124+[9]PSK_FP_SO_MZP_SR_v_3_5!BJ124+[10]PSK_FP_SO_SIEA_v_3_5!BJ124+[11]PSK_FP_SO_UV_SR_v_3_5!BJ124</f>
        <v>0</v>
      </c>
      <c r="BK126" s="136">
        <f>[2]PSK_FP_RO_MIRRI_SR_v_3_5!BK124+[3]PSK_FP_SO_MD_SR_v_3_5!BK124+[4]PSK_FP_SO_MH_SR_v_3_5!BK124+[5]PSK_FP_SO_MPSVR_SR_v_3_6!BK124+[6]PSK_FP_SO_MSVVM_SR_v_3_5!BK124+[7]PSK_FP_SO_MV_SR_v_3_5!BK124+[8]PSK_FP_SO_MZ_SR_v_3_5!BK124+[9]PSK_FP_SO_MZP_SR_v_3_5!BK124+[10]PSK_FP_SO_SIEA_v_3_5!BK124+[11]PSK_FP_SO_UV_SR_v_3_5!BK124</f>
        <v>0</v>
      </c>
      <c r="BL126" s="136">
        <f>[2]PSK_FP_RO_MIRRI_SR_v_3_5!BL124+[3]PSK_FP_SO_MD_SR_v_3_5!BL124+[4]PSK_FP_SO_MH_SR_v_3_5!BL124+[5]PSK_FP_SO_MPSVR_SR_v_3_6!BL124+[6]PSK_FP_SO_MSVVM_SR_v_3_5!BL124+[7]PSK_FP_SO_MV_SR_v_3_5!BL124+[8]PSK_FP_SO_MZ_SR_v_3_5!BL124+[9]PSK_FP_SO_MZP_SR_v_3_5!BL124+[10]PSK_FP_SO_SIEA_v_3_5!BL124+[11]PSK_FP_SO_UV_SR_v_3_5!BL124</f>
        <v>0</v>
      </c>
      <c r="BM126" s="136">
        <f>[2]PSK_FP_RO_MIRRI_SR_v_3_5!BM124+[3]PSK_FP_SO_MD_SR_v_3_5!BM124+[4]PSK_FP_SO_MH_SR_v_3_5!BM124+[5]PSK_FP_SO_MPSVR_SR_v_3_6!BM124+[6]PSK_FP_SO_MSVVM_SR_v_3_5!BM124+[7]PSK_FP_SO_MV_SR_v_3_5!BM124+[8]PSK_FP_SO_MZ_SR_v_3_5!BM124+[9]PSK_FP_SO_MZP_SR_v_3_5!BM124+[10]PSK_FP_SO_SIEA_v_3_5!BM124+[11]PSK_FP_SO_UV_SR_v_3_5!BM124</f>
        <v>0</v>
      </c>
      <c r="BN126" s="136">
        <f>[2]PSK_FP_RO_MIRRI_SR_v_3_5!BN124+[3]PSK_FP_SO_MD_SR_v_3_5!BN124+[4]PSK_FP_SO_MH_SR_v_3_5!BN124+[5]PSK_FP_SO_MPSVR_SR_v_3_6!BN124+[6]PSK_FP_SO_MSVVM_SR_v_3_5!BN124+[7]PSK_FP_SO_MV_SR_v_3_5!BN124+[8]PSK_FP_SO_MZ_SR_v_3_5!BN124+[9]PSK_FP_SO_MZP_SR_v_3_5!BN124+[10]PSK_FP_SO_SIEA_v_3_5!BN124+[11]PSK_FP_SO_UV_SR_v_3_5!BN124</f>
        <v>0</v>
      </c>
      <c r="BO126" s="136">
        <f>[2]PSK_FP_RO_MIRRI_SR_v_3_5!BO124+[3]PSK_FP_SO_MD_SR_v_3_5!BO124+[4]PSK_FP_SO_MH_SR_v_3_5!BO124+[5]PSK_FP_SO_MPSVR_SR_v_3_6!BO124+[6]PSK_FP_SO_MSVVM_SR_v_3_5!BO124+[7]PSK_FP_SO_MV_SR_v_3_5!BO124+[8]PSK_FP_SO_MZ_SR_v_3_5!BO124+[9]PSK_FP_SO_MZP_SR_v_3_5!BO124+[10]PSK_FP_SO_SIEA_v_3_5!BO124+[11]PSK_FP_SO_UV_SR_v_3_5!BO124</f>
        <v>0</v>
      </c>
      <c r="BP126" s="136">
        <f>[2]PSK_FP_RO_MIRRI_SR_v_3_5!BP124+[3]PSK_FP_SO_MD_SR_v_3_5!BP124+[4]PSK_FP_SO_MH_SR_v_3_5!BP124+[5]PSK_FP_SO_MPSVR_SR_v_3_6!BP124+[6]PSK_FP_SO_MSVVM_SR_v_3_5!BP124+[7]PSK_FP_SO_MV_SR_v_3_5!BP124+[8]PSK_FP_SO_MZ_SR_v_3_5!BP124+[9]PSK_FP_SO_MZP_SR_v_3_5!BP124+[10]PSK_FP_SO_SIEA_v_3_5!BP124+[11]PSK_FP_SO_UV_SR_v_3_5!BP124</f>
        <v>0</v>
      </c>
      <c r="BQ126" s="136">
        <f>[2]PSK_FP_RO_MIRRI_SR_v_3_5!BQ124+[3]PSK_FP_SO_MD_SR_v_3_5!BQ124+[4]PSK_FP_SO_MH_SR_v_3_5!BQ124+[5]PSK_FP_SO_MPSVR_SR_v_3_6!BQ124+[6]PSK_FP_SO_MSVVM_SR_v_3_5!BQ124+[7]PSK_FP_SO_MV_SR_v_3_5!BQ124+[8]PSK_FP_SO_MZ_SR_v_3_5!BQ124+[9]PSK_FP_SO_MZP_SR_v_3_5!BQ124+[10]PSK_FP_SO_SIEA_v_3_5!BQ124+[11]PSK_FP_SO_UV_SR_v_3_5!BQ124</f>
        <v>0</v>
      </c>
      <c r="BR126" s="136">
        <f>[2]PSK_FP_RO_MIRRI_SR_v_3_5!BR124+[3]PSK_FP_SO_MD_SR_v_3_5!BR124+[4]PSK_FP_SO_MH_SR_v_3_5!BR124+[5]PSK_FP_SO_MPSVR_SR_v_3_6!BR124+[6]PSK_FP_SO_MSVVM_SR_v_3_5!BR124+[7]PSK_FP_SO_MV_SR_v_3_5!BR124+[8]PSK_FP_SO_MZ_SR_v_3_5!BR124+[9]PSK_FP_SO_MZP_SR_v_3_5!BR124+[10]PSK_FP_SO_SIEA_v_3_5!BR124+[11]PSK_FP_SO_UV_SR_v_3_5!BR124</f>
        <v>0</v>
      </c>
      <c r="BS126" s="163">
        <f>[2]PSK_FP_RO_MIRRI_SR_v_3_5!BS124+[3]PSK_FP_SO_MD_SR_v_3_5!BS124+[4]PSK_FP_SO_MH_SR_v_3_5!BS124+[5]PSK_FP_SO_MPSVR_SR_v_3_6!BS124+[6]PSK_FP_SO_MSVVM_SR_v_3_5!BS124+[7]PSK_FP_SO_MV_SR_v_3_5!BS124+[8]PSK_FP_SO_MZ_SR_v_3_5!BS124+[9]PSK_FP_SO_MZP_SR_v_3_5!BS124+[10]PSK_FP_SO_SIEA_v_3_5!BS124+[11]PSK_FP_SO_UV_SR_v_3_5!BS124</f>
        <v>0</v>
      </c>
      <c r="BT126" s="134"/>
      <c r="BU126" s="101"/>
      <c r="BV126" s="102"/>
      <c r="BW126" s="102"/>
      <c r="BX126" s="102"/>
      <c r="BY126" s="102"/>
      <c r="BZ126" s="102"/>
      <c r="CA126" s="102"/>
      <c r="CB126" s="102"/>
      <c r="CC126" s="102"/>
      <c r="CD126" s="103"/>
      <c r="CE126" s="104">
        <f t="shared" si="39"/>
        <v>0.84999999576015339</v>
      </c>
      <c r="CF126" s="102">
        <f t="shared" si="30"/>
        <v>0.15000000423984666</v>
      </c>
      <c r="CG126" s="102">
        <f t="shared" si="31"/>
        <v>1.4060813245345239E-2</v>
      </c>
      <c r="CH126" s="102">
        <f t="shared" si="32"/>
        <v>0.13593919099450141</v>
      </c>
      <c r="CI126" s="102">
        <f t="shared" si="33"/>
        <v>0</v>
      </c>
      <c r="CJ126" s="102">
        <f t="shared" si="40"/>
        <v>0.39999991225695725</v>
      </c>
      <c r="CK126" s="102">
        <f t="shared" si="41"/>
        <v>0.6000000877430427</v>
      </c>
      <c r="CL126" s="102">
        <f t="shared" si="42"/>
        <v>3.7685527179942994E-2</v>
      </c>
      <c r="CM126" s="102">
        <f t="shared" si="43"/>
        <v>0.5623145605630997</v>
      </c>
      <c r="CN126" s="103">
        <f t="shared" si="44"/>
        <v>0</v>
      </c>
      <c r="CO126" s="105" t="s">
        <v>243</v>
      </c>
      <c r="CP126" s="106" t="s">
        <v>243</v>
      </c>
      <c r="CQ126" s="106" t="s">
        <v>243</v>
      </c>
      <c r="CR126" s="106" t="s">
        <v>243</v>
      </c>
      <c r="CS126" s="107" t="s">
        <v>243</v>
      </c>
      <c r="CT126" s="104" t="s">
        <v>243</v>
      </c>
      <c r="CU126" s="102"/>
      <c r="CV126" s="102"/>
      <c r="CW126" s="102"/>
      <c r="CX126" s="103"/>
    </row>
    <row r="127" spans="1:102" s="168" customFormat="1" x14ac:dyDescent="0.25">
      <c r="A127" s="137"/>
      <c r="B127" s="164">
        <f>[2]PSK_FP_RO_MIRRI_SR_v_3_5!B125+[3]PSK_FP_SO_MD_SR_v_3_5!B125+[4]PSK_FP_SO_MH_SR_v_3_5!B125+[5]PSK_FP_SO_MPSVR_SR_v_3_6!B125+[6]PSK_FP_SO_MSVVM_SR_v_3_5!B125+[7]PSK_FP_SO_MV_SR_v_3_5!B125+[8]PSK_FP_SO_MZ_SR_v_3_5!B125+[9]PSK_FP_SO_MZP_SR_v_3_5!B125+[10]PSK_FP_SO_SIEA_v_3_5!B125+[11]PSK_FP_SO_UV_SR_v_3_5!B125</f>
        <v>233182239</v>
      </c>
      <c r="C127" s="108">
        <f>[2]PSK_FP_RO_MIRRI_SR_v_3_5!C125+[3]PSK_FP_SO_MD_SR_v_3_5!C125+[4]PSK_FP_SO_MH_SR_v_3_5!C125+[5]PSK_FP_SO_MPSVR_SR_v_3_6!C125+[6]PSK_FP_SO_MSVVM_SR_v_3_5!C125+[7]PSK_FP_SO_MV_SR_v_3_5!C125+[8]PSK_FP_SO_MZ_SR_v_3_5!C125+[9]PSK_FP_SO_MZP_SR_v_3_5!C125+[10]PSK_FP_SO_SIEA_v_3_5!C125+[11]PSK_FP_SO_UV_SR_v_3_5!C125</f>
        <v>194102012</v>
      </c>
      <c r="D127" s="108">
        <f>[2]PSK_FP_RO_MIRRI_SR_v_3_5!D125+[3]PSK_FP_SO_MD_SR_v_3_5!D125+[4]PSK_FP_SO_MH_SR_v_3_5!D125+[5]PSK_FP_SO_MPSVR_SR_v_3_6!D125+[6]PSK_FP_SO_MSVVM_SR_v_3_5!D125+[7]PSK_FP_SO_MV_SR_v_3_5!D125+[8]PSK_FP_SO_MZ_SR_v_3_5!D125+[9]PSK_FP_SO_MZP_SR_v_3_5!D125+[10]PSK_FP_SO_SIEA_v_3_5!D125+[11]PSK_FP_SO_UV_SR_v_3_5!D125</f>
        <v>39080227</v>
      </c>
      <c r="E127" s="108">
        <f>[2]PSK_FP_RO_MIRRI_SR_v_3_5!E125+[3]PSK_FP_SO_MD_SR_v_3_5!E125+[4]PSK_FP_SO_MH_SR_v_3_5!E125+[5]PSK_FP_SO_MPSVR_SR_v_3_6!E125+[6]PSK_FP_SO_MSVVM_SR_v_3_5!E125+[7]PSK_FP_SO_MV_SR_v_3_5!E125+[8]PSK_FP_SO_MZ_SR_v_3_5!E125+[9]PSK_FP_SO_MZP_SR_v_3_5!E125+[10]PSK_FP_SO_SIEA_v_3_5!E125+[11]PSK_FP_SO_UV_SR_v_3_5!E125</f>
        <v>39080227</v>
      </c>
      <c r="F127" s="108">
        <f>[2]PSK_FP_RO_MIRRI_SR_v_3_5!F125+[3]PSK_FP_SO_MD_SR_v_3_5!F125+[4]PSK_FP_SO_MH_SR_v_3_5!F125+[5]PSK_FP_SO_MPSVR_SR_v_3_6!F125+[6]PSK_FP_SO_MSVVM_SR_v_3_5!F125+[7]PSK_FP_SO_MV_SR_v_3_5!F125+[8]PSK_FP_SO_MZ_SR_v_3_5!F125+[9]PSK_FP_SO_MZP_SR_v_3_5!F125+[10]PSK_FP_SO_SIEA_v_3_5!F125+[11]PSK_FP_SO_UV_SR_v_3_5!F125</f>
        <v>35586096</v>
      </c>
      <c r="G127" s="108">
        <f>[2]PSK_FP_RO_MIRRI_SR_v_3_5!G125+[3]PSK_FP_SO_MD_SR_v_3_5!G125+[4]PSK_FP_SO_MH_SR_v_3_5!G125+[5]PSK_FP_SO_MPSVR_SR_v_3_6!G125+[6]PSK_FP_SO_MSVVM_SR_v_3_5!G125+[7]PSK_FP_SO_MV_SR_v_3_5!G125+[8]PSK_FP_SO_MZ_SR_v_3_5!G125+[9]PSK_FP_SO_MZP_SR_v_3_5!G125+[10]PSK_FP_SO_SIEA_v_3_5!G125+[11]PSK_FP_SO_UV_SR_v_3_5!G125</f>
        <v>3494131</v>
      </c>
      <c r="H127" s="108">
        <f>[2]PSK_FP_RO_MIRRI_SR_v_3_5!H125+[3]PSK_FP_SO_MD_SR_v_3_5!H125+[4]PSK_FP_SO_MH_SR_v_3_5!H125+[5]PSK_FP_SO_MPSVR_SR_v_3_6!H125+[6]PSK_FP_SO_MSVVM_SR_v_3_5!H125+[7]PSK_FP_SO_MV_SR_v_3_5!H125+[8]PSK_FP_SO_MZ_SR_v_3_5!H125+[9]PSK_FP_SO_MZP_SR_v_3_5!H125+[10]PSK_FP_SO_SIEA_v_3_5!H125+[11]PSK_FP_SO_UV_SR_v_3_5!H125</f>
        <v>0</v>
      </c>
      <c r="I127" s="165">
        <f>[2]PSK_FP_RO_MIRRI_SR_v_3_5!I125+[3]PSK_FP_SO_MD_SR_v_3_5!I125+[4]PSK_FP_SO_MH_SR_v_3_5!I125+[5]PSK_FP_SO_MPSVR_SR_v_3_6!I125+[6]PSK_FP_SO_MSVVM_SR_v_3_5!I125+[7]PSK_FP_SO_MV_SR_v_3_5!I125+[8]PSK_FP_SO_MZ_SR_v_3_5!I125+[9]PSK_FP_SO_MZP_SR_v_3_5!I125+[10]PSK_FP_SO_SIEA_v_3_5!I125+[11]PSK_FP_SO_UV_SR_v_3_5!I125</f>
        <v>0</v>
      </c>
      <c r="J127" s="166">
        <f>[2]PSK_FP_RO_MIRRI_SR_v_3_5!J125+[3]PSK_FP_SO_MD_SR_v_3_5!J125+[4]PSK_FP_SO_MH_SR_v_3_5!J125+[5]PSK_FP_SO_MPSVR_SR_v_3_6!J125+[6]PSK_FP_SO_MSVVM_SR_v_3_5!J125+[7]PSK_FP_SO_MV_SR_v_3_5!J125+[8]PSK_FP_SO_MZ_SR_v_3_5!J125+[9]PSK_FP_SO_MZP_SR_v_3_5!J125+[10]PSK_FP_SO_SIEA_v_3_5!J125+[11]PSK_FP_SO_UV_SR_v_3_5!J125</f>
        <v>0</v>
      </c>
      <c r="K127" s="113">
        <f>[2]PSK_FP_RO_MIRRI_SR_v_3_5!K125+[3]PSK_FP_SO_MD_SR_v_3_5!K125+[4]PSK_FP_SO_MH_SR_v_3_5!K125+[5]PSK_FP_SO_MPSVR_SR_v_3_6!K125+[6]PSK_FP_SO_MSVVM_SR_v_3_5!K125+[7]PSK_FP_SO_MV_SR_v_3_5!K125+[8]PSK_FP_SO_MZ_SR_v_3_5!K125+[9]PSK_FP_SO_MZP_SR_v_3_5!K125+[10]PSK_FP_SO_SIEA_v_3_5!K125+[11]PSK_FP_SO_UV_SR_v_3_5!K125</f>
        <v>0</v>
      </c>
      <c r="L127" s="113">
        <f>[2]PSK_FP_RO_MIRRI_SR_v_3_5!L125+[3]PSK_FP_SO_MD_SR_v_3_5!L125+[4]PSK_FP_SO_MH_SR_v_3_5!L125+[5]PSK_FP_SO_MPSVR_SR_v_3_6!L125+[6]PSK_FP_SO_MSVVM_SR_v_3_5!L125+[7]PSK_FP_SO_MV_SR_v_3_5!L125+[8]PSK_FP_SO_MZ_SR_v_3_5!L125+[9]PSK_FP_SO_MZP_SR_v_3_5!L125+[10]PSK_FP_SO_SIEA_v_3_5!L125+[11]PSK_FP_SO_UV_SR_v_3_5!L125</f>
        <v>0</v>
      </c>
      <c r="M127" s="167">
        <f>[2]PSK_FP_RO_MIRRI_SR_v_3_5!M125+[3]PSK_FP_SO_MD_SR_v_3_5!M125+[4]PSK_FP_SO_MH_SR_v_3_5!M125+[5]PSK_FP_SO_MPSVR_SR_v_3_6!M125+[6]PSK_FP_SO_MSVVM_SR_v_3_5!M125+[7]PSK_FP_SO_MV_SR_v_3_5!M125+[8]PSK_FP_SO_MZ_SR_v_3_5!M125+[9]PSK_FP_SO_MZP_SR_v_3_5!M125+[10]PSK_FP_SO_SIEA_v_3_5!M125+[11]PSK_FP_SO_UV_SR_v_3_5!M125</f>
        <v>0</v>
      </c>
      <c r="N127" s="108">
        <f>[2]PSK_FP_RO_MIRRI_SR_v_3_5!N125+[3]PSK_FP_SO_MD_SR_v_3_5!N125+[4]PSK_FP_SO_MH_SR_v_3_5!N125+[5]PSK_FP_SO_MPSVR_SR_v_3_6!N125+[6]PSK_FP_SO_MSVVM_SR_v_3_5!N125+[7]PSK_FP_SO_MV_SR_v_3_5!N125+[8]PSK_FP_SO_MZ_SR_v_3_5!N125+[9]PSK_FP_SO_MZP_SR_v_3_5!N125+[10]PSK_FP_SO_SIEA_v_3_5!N125+[11]PSK_FP_SO_UV_SR_v_3_5!N125</f>
        <v>0</v>
      </c>
      <c r="O127" s="108">
        <f>[2]PSK_FP_RO_MIRRI_SR_v_3_5!O125+[3]PSK_FP_SO_MD_SR_v_3_5!O125+[4]PSK_FP_SO_MH_SR_v_3_5!O125+[5]PSK_FP_SO_MPSVR_SR_v_3_6!O125+[6]PSK_FP_SO_MSVVM_SR_v_3_5!O125+[7]PSK_FP_SO_MV_SR_v_3_5!O125+[8]PSK_FP_SO_MZ_SR_v_3_5!O125+[9]PSK_FP_SO_MZP_SR_v_3_5!O125+[10]PSK_FP_SO_SIEA_v_3_5!O125+[11]PSK_FP_SO_UV_SR_v_3_5!O125</f>
        <v>0</v>
      </c>
      <c r="P127" s="167">
        <f>[2]PSK_FP_RO_MIRRI_SR_v_3_5!P125+[3]PSK_FP_SO_MD_SR_v_3_5!P125+[4]PSK_FP_SO_MH_SR_v_3_5!P125+[5]PSK_FP_SO_MPSVR_SR_v_3_6!P125+[6]PSK_FP_SO_MSVVM_SR_v_3_5!P125+[7]PSK_FP_SO_MV_SR_v_3_5!P125+[8]PSK_FP_SO_MZ_SR_v_3_5!P125+[9]PSK_FP_SO_MZP_SR_v_3_5!P125+[10]PSK_FP_SO_SIEA_v_3_5!P125+[11]PSK_FP_SO_UV_SR_v_3_5!P125</f>
        <v>0</v>
      </c>
      <c r="Q127" s="108">
        <f>[2]PSK_FP_RO_MIRRI_SR_v_3_5!Q125+[3]PSK_FP_SO_MD_SR_v_3_5!Q125+[4]PSK_FP_SO_MH_SR_v_3_5!Q125+[5]PSK_FP_SO_MPSVR_SR_v_3_6!Q125+[6]PSK_FP_SO_MSVVM_SR_v_3_5!Q125+[7]PSK_FP_SO_MV_SR_v_3_5!Q125+[8]PSK_FP_SO_MZ_SR_v_3_5!Q125+[9]PSK_FP_SO_MZP_SR_v_3_5!Q125+[10]PSK_FP_SO_SIEA_v_3_5!Q125+[11]PSK_FP_SO_UV_SR_v_3_5!Q125</f>
        <v>0</v>
      </c>
      <c r="R127" s="108">
        <f>[2]PSK_FP_RO_MIRRI_SR_v_3_5!R125+[3]PSK_FP_SO_MD_SR_v_3_5!R125+[4]PSK_FP_SO_MH_SR_v_3_5!R125+[5]PSK_FP_SO_MPSVR_SR_v_3_6!R125+[6]PSK_FP_SO_MSVVM_SR_v_3_5!R125+[7]PSK_FP_SO_MV_SR_v_3_5!R125+[8]PSK_FP_SO_MZ_SR_v_3_5!R125+[9]PSK_FP_SO_MZP_SR_v_3_5!R125+[10]PSK_FP_SO_SIEA_v_3_5!R125+[11]PSK_FP_SO_UV_SR_v_3_5!R125</f>
        <v>0</v>
      </c>
      <c r="S127" s="167">
        <f>[2]PSK_FP_RO_MIRRI_SR_v_3_5!S125+[3]PSK_FP_SO_MD_SR_v_3_5!S125+[4]PSK_FP_SO_MH_SR_v_3_5!S125+[5]PSK_FP_SO_MPSVR_SR_v_3_6!S125+[6]PSK_FP_SO_MSVVM_SR_v_3_5!S125+[7]PSK_FP_SO_MV_SR_v_3_5!S125+[8]PSK_FP_SO_MZ_SR_v_3_5!S125+[9]PSK_FP_SO_MZP_SR_v_3_5!S125+[10]PSK_FP_SO_SIEA_v_3_5!S125+[11]PSK_FP_SO_UV_SR_v_3_5!S125</f>
        <v>0</v>
      </c>
      <c r="T127" s="113">
        <f>[2]PSK_FP_RO_MIRRI_SR_v_3_5!T125+[3]PSK_FP_SO_MD_SR_v_3_5!T125+[4]PSK_FP_SO_MH_SR_v_3_5!T125+[5]PSK_FP_SO_MPSVR_SR_v_3_6!T125+[6]PSK_FP_SO_MSVVM_SR_v_3_5!T125+[7]PSK_FP_SO_MV_SR_v_3_5!T125+[8]PSK_FP_SO_MZ_SR_v_3_5!T125+[9]PSK_FP_SO_MZP_SR_v_3_5!T125+[10]PSK_FP_SO_SIEA_v_3_5!T125+[11]PSK_FP_SO_UV_SR_v_3_5!T125</f>
        <v>0</v>
      </c>
      <c r="U127" s="113">
        <f>[2]PSK_FP_RO_MIRRI_SR_v_3_5!U125+[3]PSK_FP_SO_MD_SR_v_3_5!U125+[4]PSK_FP_SO_MH_SR_v_3_5!U125+[5]PSK_FP_SO_MPSVR_SR_v_3_6!U125+[6]PSK_FP_SO_MSVVM_SR_v_3_5!U125+[7]PSK_FP_SO_MV_SR_v_3_5!U125+[8]PSK_FP_SO_MZ_SR_v_3_5!U125+[9]PSK_FP_SO_MZP_SR_v_3_5!U125+[10]PSK_FP_SO_SIEA_v_3_5!U125+[11]PSK_FP_SO_UV_SR_v_3_5!U125</f>
        <v>0</v>
      </c>
      <c r="V127" s="167">
        <f>[2]PSK_FP_RO_MIRRI_SR_v_3_5!V125+[3]PSK_FP_SO_MD_SR_v_3_5!V125+[4]PSK_FP_SO_MH_SR_v_3_5!V125+[5]PSK_FP_SO_MPSVR_SR_v_3_6!V125+[6]PSK_FP_SO_MSVVM_SR_v_3_5!V125+[7]PSK_FP_SO_MV_SR_v_3_5!V125+[8]PSK_FP_SO_MZ_SR_v_3_5!V125+[9]PSK_FP_SO_MZP_SR_v_3_5!V125+[10]PSK_FP_SO_SIEA_v_3_5!V125+[11]PSK_FP_SO_UV_SR_v_3_5!V125</f>
        <v>0</v>
      </c>
      <c r="W127" s="113">
        <f>[2]PSK_FP_RO_MIRRI_SR_v_3_5!W125+[3]PSK_FP_SO_MD_SR_v_3_5!W125+[4]PSK_FP_SO_MH_SR_v_3_5!W125+[5]PSK_FP_SO_MPSVR_SR_v_3_6!W125+[6]PSK_FP_SO_MSVVM_SR_v_3_5!W125+[7]PSK_FP_SO_MV_SR_v_3_5!W125+[8]PSK_FP_SO_MZ_SR_v_3_5!W125+[9]PSK_FP_SO_MZP_SR_v_3_5!W125+[10]PSK_FP_SO_SIEA_v_3_5!W125+[11]PSK_FP_SO_UV_SR_v_3_5!W125</f>
        <v>0</v>
      </c>
      <c r="X127" s="113">
        <f>[2]PSK_FP_RO_MIRRI_SR_v_3_5!X125+[3]PSK_FP_SO_MD_SR_v_3_5!X125+[4]PSK_FP_SO_MH_SR_v_3_5!X125+[5]PSK_FP_SO_MPSVR_SR_v_3_6!X125+[6]PSK_FP_SO_MSVVM_SR_v_3_5!X125+[7]PSK_FP_SO_MV_SR_v_3_5!X125+[8]PSK_FP_SO_MZ_SR_v_3_5!X125+[9]PSK_FP_SO_MZP_SR_v_3_5!X125+[10]PSK_FP_SO_SIEA_v_3_5!X125+[11]PSK_FP_SO_UV_SR_v_3_5!X125</f>
        <v>0</v>
      </c>
      <c r="Y127" s="167">
        <f>[2]PSK_FP_RO_MIRRI_SR_v_3_5!Y125+[3]PSK_FP_SO_MD_SR_v_3_5!Y125+[4]PSK_FP_SO_MH_SR_v_3_5!Y125+[5]PSK_FP_SO_MPSVR_SR_v_3_6!Y125+[6]PSK_FP_SO_MSVVM_SR_v_3_5!Y125+[7]PSK_FP_SO_MV_SR_v_3_5!Y125+[8]PSK_FP_SO_MZ_SR_v_3_5!Y125+[9]PSK_FP_SO_MZP_SR_v_3_5!Y125+[10]PSK_FP_SO_SIEA_v_3_5!Y125+[11]PSK_FP_SO_UV_SR_v_3_5!Y125</f>
        <v>0</v>
      </c>
      <c r="Z127" s="113">
        <f>[2]PSK_FP_RO_MIRRI_SR_v_3_5!Z125+[3]PSK_FP_SO_MD_SR_v_3_5!Z125+[4]PSK_FP_SO_MH_SR_v_3_5!Z125+[5]PSK_FP_SO_MPSVR_SR_v_3_6!Z125+[6]PSK_FP_SO_MSVVM_SR_v_3_5!Z125+[7]PSK_FP_SO_MV_SR_v_3_5!Z125+[8]PSK_FP_SO_MZ_SR_v_3_5!Z125+[9]PSK_FP_SO_MZP_SR_v_3_5!Z125+[10]PSK_FP_SO_SIEA_v_3_5!Z125+[11]PSK_FP_SO_UV_SR_v_3_5!Z125</f>
        <v>0</v>
      </c>
      <c r="AA127" s="113">
        <f>[2]PSK_FP_RO_MIRRI_SR_v_3_5!AA125+[3]PSK_FP_SO_MD_SR_v_3_5!AA125+[4]PSK_FP_SO_MH_SR_v_3_5!AA125+[5]PSK_FP_SO_MPSVR_SR_v_3_6!AA125+[6]PSK_FP_SO_MSVVM_SR_v_3_5!AA125+[7]PSK_FP_SO_MV_SR_v_3_5!AA125+[8]PSK_FP_SO_MZ_SR_v_3_5!AA125+[9]PSK_FP_SO_MZP_SR_v_3_5!AA125+[10]PSK_FP_SO_SIEA_v_3_5!AA125+[11]PSK_FP_SO_UV_SR_v_3_5!AA125</f>
        <v>0</v>
      </c>
      <c r="AB127" s="169">
        <f>[2]PSK_FP_RO_MIRRI_SR_v_3_5!AB125+[3]PSK_FP_SO_MD_SR_v_3_5!AB125+[4]PSK_FP_SO_MH_SR_v_3_5!AB125+[5]PSK_FP_SO_MPSVR_SR_v_3_6!AB125+[6]PSK_FP_SO_MSVVM_SR_v_3_5!AB125+[7]PSK_FP_SO_MV_SR_v_3_5!AB125+[8]PSK_FP_SO_MZ_SR_v_3_5!AB125+[9]PSK_FP_SO_MZP_SR_v_3_5!AB125+[10]PSK_FP_SO_SIEA_v_3_5!AB125+[11]PSK_FP_SO_UV_SR_v_3_5!AB125</f>
        <v>0</v>
      </c>
      <c r="AC127" s="166">
        <f>[2]PSK_FP_RO_MIRRI_SR_v_3_5!AC125+[3]PSK_FP_SO_MD_SR_v_3_5!AC125+[4]PSK_FP_SO_MH_SR_v_3_5!AC125+[5]PSK_FP_SO_MPSVR_SR_v_3_6!AC125+[6]PSK_FP_SO_MSVVM_SR_v_3_5!AC125+[7]PSK_FP_SO_MV_SR_v_3_5!AC125+[8]PSK_FP_SO_MZ_SR_v_3_5!AC125+[9]PSK_FP_SO_MZP_SR_v_3_5!AC125+[10]PSK_FP_SO_SIEA_v_3_5!AC125+[11]PSK_FP_SO_UV_SR_v_3_5!AC125</f>
        <v>194102012</v>
      </c>
      <c r="AD127" s="108">
        <f>[2]PSK_FP_RO_MIRRI_SR_v_3_5!AD125+[3]PSK_FP_SO_MD_SR_v_3_5!AD125+[4]PSK_FP_SO_MH_SR_v_3_5!AD125+[5]PSK_FP_SO_MPSVR_SR_v_3_6!AD125+[6]PSK_FP_SO_MSVVM_SR_v_3_5!AD125+[7]PSK_FP_SO_MV_SR_v_3_5!AD125+[8]PSK_FP_SO_MZ_SR_v_3_5!AD125+[9]PSK_FP_SO_MZP_SR_v_3_5!AD125+[10]PSK_FP_SO_SIEA_v_3_5!AD125+[11]PSK_FP_SO_UV_SR_v_3_5!AD125</f>
        <v>190455000</v>
      </c>
      <c r="AE127" s="108">
        <f>[2]PSK_FP_RO_MIRRI_SR_v_3_5!AE125+[3]PSK_FP_SO_MD_SR_v_3_5!AE125+[4]PSK_FP_SO_MH_SR_v_3_5!AE125+[5]PSK_FP_SO_MPSVR_SR_v_3_6!AE125+[6]PSK_FP_SO_MSVVM_SR_v_3_5!AE125+[7]PSK_FP_SO_MV_SR_v_3_5!AE125+[8]PSK_FP_SO_MZ_SR_v_3_5!AE125+[9]PSK_FP_SO_MZP_SR_v_3_5!AE125+[10]PSK_FP_SO_SIEA_v_3_5!AE125+[11]PSK_FP_SO_UV_SR_v_3_5!AE125</f>
        <v>3647012</v>
      </c>
      <c r="AF127" s="167">
        <f>[2]PSK_FP_RO_MIRRI_SR_v_3_5!AF125+[3]PSK_FP_SO_MD_SR_v_3_5!AF125+[4]PSK_FP_SO_MH_SR_v_3_5!AF125+[5]PSK_FP_SO_MPSVR_SR_v_3_6!AF125+[6]PSK_FP_SO_MSVVM_SR_v_3_5!AF125+[7]PSK_FP_SO_MV_SR_v_3_5!AF125+[8]PSK_FP_SO_MZ_SR_v_3_5!AF125+[9]PSK_FP_SO_MZP_SR_v_3_5!AF125+[10]PSK_FP_SO_SIEA_v_3_5!AF125+[11]PSK_FP_SO_UV_SR_v_3_5!AF125</f>
        <v>39080227</v>
      </c>
      <c r="AG127" s="113">
        <f>[2]PSK_FP_RO_MIRRI_SR_v_3_5!AG125+[3]PSK_FP_SO_MD_SR_v_3_5!AG125+[4]PSK_FP_SO_MH_SR_v_3_5!AG125+[5]PSK_FP_SO_MPSVR_SR_v_3_6!AG125+[6]PSK_FP_SO_MSVVM_SR_v_3_5!AG125+[7]PSK_FP_SO_MV_SR_v_3_5!AG125+[8]PSK_FP_SO_MZ_SR_v_3_5!AG125+[9]PSK_FP_SO_MZP_SR_v_3_5!AG125+[10]PSK_FP_SO_SIEA_v_3_5!AG125+[11]PSK_FP_SO_UV_SR_v_3_5!AG125</f>
        <v>33609707</v>
      </c>
      <c r="AH127" s="113">
        <f>[2]PSK_FP_RO_MIRRI_SR_v_3_5!AH125+[3]PSK_FP_SO_MD_SR_v_3_5!AH125+[4]PSK_FP_SO_MH_SR_v_3_5!AH125+[5]PSK_FP_SO_MPSVR_SR_v_3_6!AH125+[6]PSK_FP_SO_MSVVM_SR_v_3_5!AH125+[7]PSK_FP_SO_MV_SR_v_3_5!AH125+[8]PSK_FP_SO_MZ_SR_v_3_5!AH125+[9]PSK_FP_SO_MZP_SR_v_3_5!AH125+[10]PSK_FP_SO_SIEA_v_3_5!AH125+[11]PSK_FP_SO_UV_SR_v_3_5!AH125</f>
        <v>5470520</v>
      </c>
      <c r="AI127" s="167">
        <f>[2]PSK_FP_RO_MIRRI_SR_v_3_5!AI125+[3]PSK_FP_SO_MD_SR_v_3_5!AI125+[4]PSK_FP_SO_MH_SR_v_3_5!AI125+[5]PSK_FP_SO_MPSVR_SR_v_3_6!AI125+[6]PSK_FP_SO_MSVVM_SR_v_3_5!AI125+[7]PSK_FP_SO_MV_SR_v_3_5!AI125+[8]PSK_FP_SO_MZ_SR_v_3_5!AI125+[9]PSK_FP_SO_MZP_SR_v_3_5!AI125+[10]PSK_FP_SO_SIEA_v_3_5!AI125+[11]PSK_FP_SO_UV_SR_v_3_5!AI125</f>
        <v>39080227</v>
      </c>
      <c r="AJ127" s="113">
        <f>[2]PSK_FP_RO_MIRRI_SR_v_3_5!AJ125+[3]PSK_FP_SO_MD_SR_v_3_5!AJ125+[4]PSK_FP_SO_MH_SR_v_3_5!AJ125+[5]PSK_FP_SO_MPSVR_SR_v_3_6!AJ125+[6]PSK_FP_SO_MSVVM_SR_v_3_5!AJ125+[7]PSK_FP_SO_MV_SR_v_3_5!AJ125+[8]PSK_FP_SO_MZ_SR_v_3_5!AJ125+[9]PSK_FP_SO_MZP_SR_v_3_5!AJ125+[10]PSK_FP_SO_SIEA_v_3_5!AJ125+[11]PSK_FP_SO_UV_SR_v_3_5!AJ125</f>
        <v>33609707</v>
      </c>
      <c r="AK127" s="113">
        <f>[2]PSK_FP_RO_MIRRI_SR_v_3_5!AK125+[3]PSK_FP_SO_MD_SR_v_3_5!AK125+[4]PSK_FP_SO_MH_SR_v_3_5!AK125+[5]PSK_FP_SO_MPSVR_SR_v_3_6!AK125+[6]PSK_FP_SO_MSVVM_SR_v_3_5!AK125+[7]PSK_FP_SO_MV_SR_v_3_5!AK125+[8]PSK_FP_SO_MZ_SR_v_3_5!AK125+[9]PSK_FP_SO_MZP_SR_v_3_5!AK125+[10]PSK_FP_SO_SIEA_v_3_5!AK125+[11]PSK_FP_SO_UV_SR_v_3_5!AK125</f>
        <v>5470520</v>
      </c>
      <c r="AL127" s="167">
        <f>[2]PSK_FP_RO_MIRRI_SR_v_3_5!AL125+[3]PSK_FP_SO_MD_SR_v_3_5!AL125+[4]PSK_FP_SO_MH_SR_v_3_5!AL125+[5]PSK_FP_SO_MPSVR_SR_v_3_6!AL125+[6]PSK_FP_SO_MSVVM_SR_v_3_5!AL125+[7]PSK_FP_SO_MV_SR_v_3_5!AL125+[8]PSK_FP_SO_MZ_SR_v_3_5!AL125+[9]PSK_FP_SO_MZP_SR_v_3_5!AL125+[10]PSK_FP_SO_SIEA_v_3_5!AL125+[11]PSK_FP_SO_UV_SR_v_3_5!AL125</f>
        <v>35586096</v>
      </c>
      <c r="AM127" s="108">
        <f>[2]PSK_FP_RO_MIRRI_SR_v_3_5!AM125+[3]PSK_FP_SO_MD_SR_v_3_5!AM125+[4]PSK_FP_SO_MH_SR_v_3_5!AM125+[5]PSK_FP_SO_MPSVR_SR_v_3_6!AM125+[6]PSK_FP_SO_MSVVM_SR_v_3_5!AM125+[7]PSK_FP_SO_MV_SR_v_3_5!AM125+[8]PSK_FP_SO_MZ_SR_v_3_5!AM125+[9]PSK_FP_SO_MZP_SR_v_3_5!AM125+[10]PSK_FP_SO_SIEA_v_3_5!AM125+[11]PSK_FP_SO_UV_SR_v_3_5!AM125</f>
        <v>30459175</v>
      </c>
      <c r="AN127" s="108">
        <f>[2]PSK_FP_RO_MIRRI_SR_v_3_5!AN125+[3]PSK_FP_SO_MD_SR_v_3_5!AN125+[4]PSK_FP_SO_MH_SR_v_3_5!AN125+[5]PSK_FP_SO_MPSVR_SR_v_3_6!AN125+[6]PSK_FP_SO_MSVVM_SR_v_3_5!AN125+[7]PSK_FP_SO_MV_SR_v_3_5!AN125+[8]PSK_FP_SO_MZ_SR_v_3_5!AN125+[9]PSK_FP_SO_MZP_SR_v_3_5!AN125+[10]PSK_FP_SO_SIEA_v_3_5!AN125+[11]PSK_FP_SO_UV_SR_v_3_5!AN125</f>
        <v>5126921</v>
      </c>
      <c r="AO127" s="167">
        <f>[2]PSK_FP_RO_MIRRI_SR_v_3_5!AO125+[3]PSK_FP_SO_MD_SR_v_3_5!AO125+[4]PSK_FP_SO_MH_SR_v_3_5!AO125+[5]PSK_FP_SO_MPSVR_SR_v_3_6!AO125+[6]PSK_FP_SO_MSVVM_SR_v_3_5!AO125+[7]PSK_FP_SO_MV_SR_v_3_5!AO125+[8]PSK_FP_SO_MZ_SR_v_3_5!AO125+[9]PSK_FP_SO_MZP_SR_v_3_5!AO125+[10]PSK_FP_SO_SIEA_v_3_5!AO125+[11]PSK_FP_SO_UV_SR_v_3_5!AO125</f>
        <v>3494131</v>
      </c>
      <c r="AP127" s="108">
        <f>[2]PSK_FP_RO_MIRRI_SR_v_3_5!AP125+[3]PSK_FP_SO_MD_SR_v_3_5!AP125+[4]PSK_FP_SO_MH_SR_v_3_5!AP125+[5]PSK_FP_SO_MPSVR_SR_v_3_6!AP125+[6]PSK_FP_SO_MSVVM_SR_v_3_5!AP125+[7]PSK_FP_SO_MV_SR_v_3_5!AP125+[8]PSK_FP_SO_MZ_SR_v_3_5!AP125+[9]PSK_FP_SO_MZP_SR_v_3_5!AP125+[10]PSK_FP_SO_SIEA_v_3_5!AP125+[11]PSK_FP_SO_UV_SR_v_3_5!AP125</f>
        <v>3150532</v>
      </c>
      <c r="AQ127" s="108">
        <f>[2]PSK_FP_RO_MIRRI_SR_v_3_5!AQ125+[3]PSK_FP_SO_MD_SR_v_3_5!AQ125+[4]PSK_FP_SO_MH_SR_v_3_5!AQ125+[5]PSK_FP_SO_MPSVR_SR_v_3_6!AQ125+[6]PSK_FP_SO_MSVVM_SR_v_3_5!AQ125+[7]PSK_FP_SO_MV_SR_v_3_5!AQ125+[8]PSK_FP_SO_MZ_SR_v_3_5!AQ125+[9]PSK_FP_SO_MZP_SR_v_3_5!AQ125+[10]PSK_FP_SO_SIEA_v_3_5!AQ125+[11]PSK_FP_SO_UV_SR_v_3_5!AQ125</f>
        <v>343599</v>
      </c>
      <c r="AR127" s="167">
        <f>[2]PSK_FP_RO_MIRRI_SR_v_3_5!AR125+[3]PSK_FP_SO_MD_SR_v_3_5!AR125+[4]PSK_FP_SO_MH_SR_v_3_5!AR125+[5]PSK_FP_SO_MPSVR_SR_v_3_6!AR125+[6]PSK_FP_SO_MSVVM_SR_v_3_5!AR125+[7]PSK_FP_SO_MV_SR_v_3_5!AR125+[8]PSK_FP_SO_MZ_SR_v_3_5!AR125+[9]PSK_FP_SO_MZP_SR_v_3_5!AR125+[10]PSK_FP_SO_SIEA_v_3_5!AR125+[11]PSK_FP_SO_UV_SR_v_3_5!AR125</f>
        <v>0</v>
      </c>
      <c r="AS127" s="113">
        <f>[2]PSK_FP_RO_MIRRI_SR_v_3_5!AS125+[3]PSK_FP_SO_MD_SR_v_3_5!AS125+[4]PSK_FP_SO_MH_SR_v_3_5!AS125+[5]PSK_FP_SO_MPSVR_SR_v_3_6!AS125+[6]PSK_FP_SO_MSVVM_SR_v_3_5!AS125+[7]PSK_FP_SO_MV_SR_v_3_5!AS125+[8]PSK_FP_SO_MZ_SR_v_3_5!AS125+[9]PSK_FP_SO_MZP_SR_v_3_5!AS125+[10]PSK_FP_SO_SIEA_v_3_5!AS125+[11]PSK_FP_SO_UV_SR_v_3_5!AS125</f>
        <v>0</v>
      </c>
      <c r="AT127" s="113">
        <f>[2]PSK_FP_RO_MIRRI_SR_v_3_5!AT125+[3]PSK_FP_SO_MD_SR_v_3_5!AT125+[4]PSK_FP_SO_MH_SR_v_3_5!AT125+[5]PSK_FP_SO_MPSVR_SR_v_3_6!AT125+[6]PSK_FP_SO_MSVVM_SR_v_3_5!AT125+[7]PSK_FP_SO_MV_SR_v_3_5!AT125+[8]PSK_FP_SO_MZ_SR_v_3_5!AT125+[9]PSK_FP_SO_MZP_SR_v_3_5!AT125+[10]PSK_FP_SO_SIEA_v_3_5!AT125+[11]PSK_FP_SO_UV_SR_v_3_5!AT125</f>
        <v>0</v>
      </c>
      <c r="AU127" s="169">
        <f>[2]PSK_FP_RO_MIRRI_SR_v_3_5!AU125+[3]PSK_FP_SO_MD_SR_v_3_5!AU125+[4]PSK_FP_SO_MH_SR_v_3_5!AU125+[5]PSK_FP_SO_MPSVR_SR_v_3_6!AU125+[6]PSK_FP_SO_MSVVM_SR_v_3_5!AU125+[7]PSK_FP_SO_MV_SR_v_3_5!AU125+[8]PSK_FP_SO_MZ_SR_v_3_5!AU125+[9]PSK_FP_SO_MZP_SR_v_3_5!AU125+[10]PSK_FP_SO_SIEA_v_3_5!AU125+[11]PSK_FP_SO_UV_SR_v_3_5!AU125</f>
        <v>0</v>
      </c>
      <c r="AV127" s="166">
        <f>[2]PSK_FP_RO_MIRRI_SR_v_3_5!AV125+[3]PSK_FP_SO_MD_SR_v_3_5!AV125+[4]PSK_FP_SO_MH_SR_v_3_5!AV125+[5]PSK_FP_SO_MPSVR_SR_v_3_6!AV125+[6]PSK_FP_SO_MSVVM_SR_v_3_5!AV125+[7]PSK_FP_SO_MV_SR_v_3_5!AV125+[8]PSK_FP_SO_MZ_SR_v_3_5!AV125+[9]PSK_FP_SO_MZP_SR_v_3_5!AV125+[10]PSK_FP_SO_SIEA_v_3_5!AV125+[11]PSK_FP_SO_UV_SR_v_3_5!AV125</f>
        <v>0</v>
      </c>
      <c r="AW127" s="108">
        <f>[2]PSK_FP_RO_MIRRI_SR_v_3_5!AW125+[3]PSK_FP_SO_MD_SR_v_3_5!AW125+[4]PSK_FP_SO_MH_SR_v_3_5!AW125+[5]PSK_FP_SO_MPSVR_SR_v_3_6!AW125+[6]PSK_FP_SO_MSVVM_SR_v_3_5!AW125+[7]PSK_FP_SO_MV_SR_v_3_5!AW125+[8]PSK_FP_SO_MZ_SR_v_3_5!AW125+[9]PSK_FP_SO_MZP_SR_v_3_5!AW125+[10]PSK_FP_SO_SIEA_v_3_5!AW125+[11]PSK_FP_SO_UV_SR_v_3_5!AW125</f>
        <v>0</v>
      </c>
      <c r="AX127" s="167">
        <f>[2]PSK_FP_RO_MIRRI_SR_v_3_5!AX125+[3]PSK_FP_SO_MD_SR_v_3_5!AX125+[4]PSK_FP_SO_MH_SR_v_3_5!AX125+[5]PSK_FP_SO_MPSVR_SR_v_3_6!AX125+[6]PSK_FP_SO_MSVVM_SR_v_3_5!AX125+[7]PSK_FP_SO_MV_SR_v_3_5!AX125+[8]PSK_FP_SO_MZ_SR_v_3_5!AX125+[9]PSK_FP_SO_MZP_SR_v_3_5!AX125+[10]PSK_FP_SO_SIEA_v_3_5!AX125+[11]PSK_FP_SO_UV_SR_v_3_5!AX125</f>
        <v>0</v>
      </c>
      <c r="AY127" s="113">
        <f>[2]PSK_FP_RO_MIRRI_SR_v_3_5!AY125+[3]PSK_FP_SO_MD_SR_v_3_5!AY125+[4]PSK_FP_SO_MH_SR_v_3_5!AY125+[5]PSK_FP_SO_MPSVR_SR_v_3_6!AY125+[6]PSK_FP_SO_MSVVM_SR_v_3_5!AY125+[7]PSK_FP_SO_MV_SR_v_3_5!AY125+[8]PSK_FP_SO_MZ_SR_v_3_5!AY125+[9]PSK_FP_SO_MZP_SR_v_3_5!AY125+[10]PSK_FP_SO_SIEA_v_3_5!AY125+[11]PSK_FP_SO_UV_SR_v_3_5!AY125</f>
        <v>0</v>
      </c>
      <c r="AZ127" s="167">
        <f>[2]PSK_FP_RO_MIRRI_SR_v_3_5!AZ125+[3]PSK_FP_SO_MD_SR_v_3_5!AZ125+[4]PSK_FP_SO_MH_SR_v_3_5!AZ125+[5]PSK_FP_SO_MPSVR_SR_v_3_6!AZ125+[6]PSK_FP_SO_MSVVM_SR_v_3_5!AZ125+[7]PSK_FP_SO_MV_SR_v_3_5!AZ125+[8]PSK_FP_SO_MZ_SR_v_3_5!AZ125+[9]PSK_FP_SO_MZP_SR_v_3_5!AZ125+[10]PSK_FP_SO_SIEA_v_3_5!AZ125+[11]PSK_FP_SO_UV_SR_v_3_5!AZ125</f>
        <v>0</v>
      </c>
      <c r="BA127" s="113">
        <f>[2]PSK_FP_RO_MIRRI_SR_v_3_5!BA125+[3]PSK_FP_SO_MD_SR_v_3_5!BA125+[4]PSK_FP_SO_MH_SR_v_3_5!BA125+[5]PSK_FP_SO_MPSVR_SR_v_3_6!BA125+[6]PSK_FP_SO_MSVVM_SR_v_3_5!BA125+[7]PSK_FP_SO_MV_SR_v_3_5!BA125+[8]PSK_FP_SO_MZ_SR_v_3_5!BA125+[9]PSK_FP_SO_MZP_SR_v_3_5!BA125+[10]PSK_FP_SO_SIEA_v_3_5!BA125+[11]PSK_FP_SO_UV_SR_v_3_5!BA125</f>
        <v>0</v>
      </c>
      <c r="BB127" s="167">
        <f>[2]PSK_FP_RO_MIRRI_SR_v_3_5!BB125+[3]PSK_FP_SO_MD_SR_v_3_5!BB125+[4]PSK_FP_SO_MH_SR_v_3_5!BB125+[5]PSK_FP_SO_MPSVR_SR_v_3_6!BB125+[6]PSK_FP_SO_MSVVM_SR_v_3_5!BB125+[7]PSK_FP_SO_MV_SR_v_3_5!BB125+[8]PSK_FP_SO_MZ_SR_v_3_5!BB125+[9]PSK_FP_SO_MZP_SR_v_3_5!BB125+[10]PSK_FP_SO_SIEA_v_3_5!BB125+[11]PSK_FP_SO_UV_SR_v_3_5!BB125</f>
        <v>0</v>
      </c>
      <c r="BC127" s="108">
        <f>[2]PSK_FP_RO_MIRRI_SR_v_3_5!BC125+[3]PSK_FP_SO_MD_SR_v_3_5!BC125+[4]PSK_FP_SO_MH_SR_v_3_5!BC125+[5]PSK_FP_SO_MPSVR_SR_v_3_6!BC125+[6]PSK_FP_SO_MSVVM_SR_v_3_5!BC125+[7]PSK_FP_SO_MV_SR_v_3_5!BC125+[8]PSK_FP_SO_MZ_SR_v_3_5!BC125+[9]PSK_FP_SO_MZP_SR_v_3_5!BC125+[10]PSK_FP_SO_SIEA_v_3_5!BC125+[11]PSK_FP_SO_UV_SR_v_3_5!BC125</f>
        <v>0</v>
      </c>
      <c r="BD127" s="167">
        <f>[2]PSK_FP_RO_MIRRI_SR_v_3_5!BD125+[3]PSK_FP_SO_MD_SR_v_3_5!BD125+[4]PSK_FP_SO_MH_SR_v_3_5!BD125+[5]PSK_FP_SO_MPSVR_SR_v_3_6!BD125+[6]PSK_FP_SO_MSVVM_SR_v_3_5!BD125+[7]PSK_FP_SO_MV_SR_v_3_5!BD125+[8]PSK_FP_SO_MZ_SR_v_3_5!BD125+[9]PSK_FP_SO_MZP_SR_v_3_5!BD125+[10]PSK_FP_SO_SIEA_v_3_5!BD125+[11]PSK_FP_SO_UV_SR_v_3_5!BD125</f>
        <v>0</v>
      </c>
      <c r="BE127" s="108">
        <f>[2]PSK_FP_RO_MIRRI_SR_v_3_5!BE125+[3]PSK_FP_SO_MD_SR_v_3_5!BE125+[4]PSK_FP_SO_MH_SR_v_3_5!BE125+[5]PSK_FP_SO_MPSVR_SR_v_3_6!BE125+[6]PSK_FP_SO_MSVVM_SR_v_3_5!BE125+[7]PSK_FP_SO_MV_SR_v_3_5!BE125+[8]PSK_FP_SO_MZ_SR_v_3_5!BE125+[9]PSK_FP_SO_MZP_SR_v_3_5!BE125+[10]PSK_FP_SO_SIEA_v_3_5!BE125+[11]PSK_FP_SO_UV_SR_v_3_5!BE125</f>
        <v>0</v>
      </c>
      <c r="BF127" s="167">
        <f>[2]PSK_FP_RO_MIRRI_SR_v_3_5!BF125+[3]PSK_FP_SO_MD_SR_v_3_5!BF125+[4]PSK_FP_SO_MH_SR_v_3_5!BF125+[5]PSK_FP_SO_MPSVR_SR_v_3_6!BF125+[6]PSK_FP_SO_MSVVM_SR_v_3_5!BF125+[7]PSK_FP_SO_MV_SR_v_3_5!BF125+[8]PSK_FP_SO_MZ_SR_v_3_5!BF125+[9]PSK_FP_SO_MZP_SR_v_3_5!BF125+[10]PSK_FP_SO_SIEA_v_3_5!BF125+[11]PSK_FP_SO_UV_SR_v_3_5!BF125</f>
        <v>0</v>
      </c>
      <c r="BG127" s="169">
        <f>[2]PSK_FP_RO_MIRRI_SR_v_3_5!BG125+[3]PSK_FP_SO_MD_SR_v_3_5!BG125+[4]PSK_FP_SO_MH_SR_v_3_5!BG125+[5]PSK_FP_SO_MPSVR_SR_v_3_6!BG125+[6]PSK_FP_SO_MSVVM_SR_v_3_5!BG125+[7]PSK_FP_SO_MV_SR_v_3_5!BG125+[8]PSK_FP_SO_MZ_SR_v_3_5!BG125+[9]PSK_FP_SO_MZP_SR_v_3_5!BG125+[10]PSK_FP_SO_SIEA_v_3_5!BG125+[11]PSK_FP_SO_UV_SR_v_3_5!BG125</f>
        <v>0</v>
      </c>
      <c r="BH127" s="166">
        <f>[2]PSK_FP_RO_MIRRI_SR_v_3_5!BH125+[3]PSK_FP_SO_MD_SR_v_3_5!BH125+[4]PSK_FP_SO_MH_SR_v_3_5!BH125+[5]PSK_FP_SO_MPSVR_SR_v_3_6!BH125+[6]PSK_FP_SO_MSVVM_SR_v_3_5!BH125+[7]PSK_FP_SO_MV_SR_v_3_5!BH125+[8]PSK_FP_SO_MZ_SR_v_3_5!BH125+[9]PSK_FP_SO_MZP_SR_v_3_5!BH125+[10]PSK_FP_SO_SIEA_v_3_5!BH125+[11]PSK_FP_SO_UV_SR_v_3_5!BH125</f>
        <v>0</v>
      </c>
      <c r="BI127" s="113">
        <f>[2]PSK_FP_RO_MIRRI_SR_v_3_5!BI125+[3]PSK_FP_SO_MD_SR_v_3_5!BI125+[4]PSK_FP_SO_MH_SR_v_3_5!BI125+[5]PSK_FP_SO_MPSVR_SR_v_3_6!BI125+[6]PSK_FP_SO_MSVVM_SR_v_3_5!BI125+[7]PSK_FP_SO_MV_SR_v_3_5!BI125+[8]PSK_FP_SO_MZ_SR_v_3_5!BI125+[9]PSK_FP_SO_MZP_SR_v_3_5!BI125+[10]PSK_FP_SO_SIEA_v_3_5!BI125+[11]PSK_FP_SO_UV_SR_v_3_5!BI125</f>
        <v>0</v>
      </c>
      <c r="BJ127" s="167">
        <f>[2]PSK_FP_RO_MIRRI_SR_v_3_5!BJ125+[3]PSK_FP_SO_MD_SR_v_3_5!BJ125+[4]PSK_FP_SO_MH_SR_v_3_5!BJ125+[5]PSK_FP_SO_MPSVR_SR_v_3_6!BJ125+[6]PSK_FP_SO_MSVVM_SR_v_3_5!BJ125+[7]PSK_FP_SO_MV_SR_v_3_5!BJ125+[8]PSK_FP_SO_MZ_SR_v_3_5!BJ125+[9]PSK_FP_SO_MZP_SR_v_3_5!BJ125+[10]PSK_FP_SO_SIEA_v_3_5!BJ125+[11]PSK_FP_SO_UV_SR_v_3_5!BJ125</f>
        <v>0</v>
      </c>
      <c r="BK127" s="108">
        <f>[2]PSK_FP_RO_MIRRI_SR_v_3_5!BK125+[3]PSK_FP_SO_MD_SR_v_3_5!BK125+[4]PSK_FP_SO_MH_SR_v_3_5!BK125+[5]PSK_FP_SO_MPSVR_SR_v_3_6!BK125+[6]PSK_FP_SO_MSVVM_SR_v_3_5!BK125+[7]PSK_FP_SO_MV_SR_v_3_5!BK125+[8]PSK_FP_SO_MZ_SR_v_3_5!BK125+[9]PSK_FP_SO_MZP_SR_v_3_5!BK125+[10]PSK_FP_SO_SIEA_v_3_5!BK125+[11]PSK_FP_SO_UV_SR_v_3_5!BK125</f>
        <v>0</v>
      </c>
      <c r="BL127" s="167">
        <f>[2]PSK_FP_RO_MIRRI_SR_v_3_5!BL125+[3]PSK_FP_SO_MD_SR_v_3_5!BL125+[4]PSK_FP_SO_MH_SR_v_3_5!BL125+[5]PSK_FP_SO_MPSVR_SR_v_3_6!BL125+[6]PSK_FP_SO_MSVVM_SR_v_3_5!BL125+[7]PSK_FP_SO_MV_SR_v_3_5!BL125+[8]PSK_FP_SO_MZ_SR_v_3_5!BL125+[9]PSK_FP_SO_MZP_SR_v_3_5!BL125+[10]PSK_FP_SO_SIEA_v_3_5!BL125+[11]PSK_FP_SO_UV_SR_v_3_5!BL125</f>
        <v>0</v>
      </c>
      <c r="BM127" s="108">
        <f>[2]PSK_FP_RO_MIRRI_SR_v_3_5!BM125+[3]PSK_FP_SO_MD_SR_v_3_5!BM125+[4]PSK_FP_SO_MH_SR_v_3_5!BM125+[5]PSK_FP_SO_MPSVR_SR_v_3_6!BM125+[6]PSK_FP_SO_MSVVM_SR_v_3_5!BM125+[7]PSK_FP_SO_MV_SR_v_3_5!BM125+[8]PSK_FP_SO_MZ_SR_v_3_5!BM125+[9]PSK_FP_SO_MZP_SR_v_3_5!BM125+[10]PSK_FP_SO_SIEA_v_3_5!BM125+[11]PSK_FP_SO_UV_SR_v_3_5!BM125</f>
        <v>0</v>
      </c>
      <c r="BN127" s="167">
        <f>[2]PSK_FP_RO_MIRRI_SR_v_3_5!BN125+[3]PSK_FP_SO_MD_SR_v_3_5!BN125+[4]PSK_FP_SO_MH_SR_v_3_5!BN125+[5]PSK_FP_SO_MPSVR_SR_v_3_6!BN125+[6]PSK_FP_SO_MSVVM_SR_v_3_5!BN125+[7]PSK_FP_SO_MV_SR_v_3_5!BN125+[8]PSK_FP_SO_MZ_SR_v_3_5!BN125+[9]PSK_FP_SO_MZP_SR_v_3_5!BN125+[10]PSK_FP_SO_SIEA_v_3_5!BN125+[11]PSK_FP_SO_UV_SR_v_3_5!BN125</f>
        <v>0</v>
      </c>
      <c r="BO127" s="113">
        <f>[2]PSK_FP_RO_MIRRI_SR_v_3_5!BO125+[3]PSK_FP_SO_MD_SR_v_3_5!BO125+[4]PSK_FP_SO_MH_SR_v_3_5!BO125+[5]PSK_FP_SO_MPSVR_SR_v_3_6!BO125+[6]PSK_FP_SO_MSVVM_SR_v_3_5!BO125+[7]PSK_FP_SO_MV_SR_v_3_5!BO125+[8]PSK_FP_SO_MZ_SR_v_3_5!BO125+[9]PSK_FP_SO_MZP_SR_v_3_5!BO125+[10]PSK_FP_SO_SIEA_v_3_5!BO125+[11]PSK_FP_SO_UV_SR_v_3_5!BO125</f>
        <v>0</v>
      </c>
      <c r="BP127" s="167">
        <f>[2]PSK_FP_RO_MIRRI_SR_v_3_5!BP125+[3]PSK_FP_SO_MD_SR_v_3_5!BP125+[4]PSK_FP_SO_MH_SR_v_3_5!BP125+[5]PSK_FP_SO_MPSVR_SR_v_3_6!BP125+[6]PSK_FP_SO_MSVVM_SR_v_3_5!BP125+[7]PSK_FP_SO_MV_SR_v_3_5!BP125+[8]PSK_FP_SO_MZ_SR_v_3_5!BP125+[9]PSK_FP_SO_MZP_SR_v_3_5!BP125+[10]PSK_FP_SO_SIEA_v_3_5!BP125+[11]PSK_FP_SO_UV_SR_v_3_5!BP125</f>
        <v>0</v>
      </c>
      <c r="BQ127" s="113">
        <f>[2]PSK_FP_RO_MIRRI_SR_v_3_5!BQ125+[3]PSK_FP_SO_MD_SR_v_3_5!BQ125+[4]PSK_FP_SO_MH_SR_v_3_5!BQ125+[5]PSK_FP_SO_MPSVR_SR_v_3_6!BQ125+[6]PSK_FP_SO_MSVVM_SR_v_3_5!BQ125+[7]PSK_FP_SO_MV_SR_v_3_5!BQ125+[8]PSK_FP_SO_MZ_SR_v_3_5!BQ125+[9]PSK_FP_SO_MZP_SR_v_3_5!BQ125+[10]PSK_FP_SO_SIEA_v_3_5!BQ125+[11]PSK_FP_SO_UV_SR_v_3_5!BQ125</f>
        <v>0</v>
      </c>
      <c r="BR127" s="167">
        <f>[2]PSK_FP_RO_MIRRI_SR_v_3_5!BR125+[3]PSK_FP_SO_MD_SR_v_3_5!BR125+[4]PSK_FP_SO_MH_SR_v_3_5!BR125+[5]PSK_FP_SO_MPSVR_SR_v_3_6!BR125+[6]PSK_FP_SO_MSVVM_SR_v_3_5!BR125+[7]PSK_FP_SO_MV_SR_v_3_5!BR125+[8]PSK_FP_SO_MZ_SR_v_3_5!BR125+[9]PSK_FP_SO_MZP_SR_v_3_5!BR125+[10]PSK_FP_SO_SIEA_v_3_5!BR125+[11]PSK_FP_SO_UV_SR_v_3_5!BR125</f>
        <v>0</v>
      </c>
      <c r="BS127" s="169">
        <f>[2]PSK_FP_RO_MIRRI_SR_v_3_5!BS125+[3]PSK_FP_SO_MD_SR_v_3_5!BS125+[4]PSK_FP_SO_MH_SR_v_3_5!BS125+[5]PSK_FP_SO_MPSVR_SR_v_3_6!BS125+[6]PSK_FP_SO_MSVVM_SR_v_3_5!BS125+[7]PSK_FP_SO_MV_SR_v_3_5!BS125+[8]PSK_FP_SO_MZ_SR_v_3_5!BS125+[9]PSK_FP_SO_MZP_SR_v_3_5!BS125+[10]PSK_FP_SO_SIEA_v_3_5!BS125+[11]PSK_FP_SO_UV_SR_v_3_5!BS125</f>
        <v>0</v>
      </c>
      <c r="BT127" s="138"/>
      <c r="BU127" s="109"/>
      <c r="BV127" s="110"/>
      <c r="BW127" s="110"/>
      <c r="BX127" s="110"/>
      <c r="BY127" s="110"/>
      <c r="BZ127" s="110"/>
      <c r="CA127" s="110"/>
      <c r="CB127" s="110"/>
      <c r="CC127" s="110"/>
      <c r="CD127" s="111"/>
      <c r="CE127" s="112">
        <f t="shared" si="39"/>
        <v>0.84999999576015339</v>
      </c>
      <c r="CF127" s="110">
        <f t="shared" si="30"/>
        <v>0.15000000423984666</v>
      </c>
      <c r="CG127" s="110">
        <f t="shared" si="31"/>
        <v>1.4060813245345239E-2</v>
      </c>
      <c r="CH127" s="110">
        <f t="shared" si="32"/>
        <v>0.13593919099450141</v>
      </c>
      <c r="CI127" s="110">
        <f t="shared" si="33"/>
        <v>0</v>
      </c>
      <c r="CJ127" s="110">
        <f t="shared" si="40"/>
        <v>0.39999991225695725</v>
      </c>
      <c r="CK127" s="110">
        <f t="shared" si="41"/>
        <v>0.6000000877430427</v>
      </c>
      <c r="CL127" s="110">
        <f t="shared" si="42"/>
        <v>3.7685527179942994E-2</v>
      </c>
      <c r="CM127" s="110">
        <f t="shared" si="43"/>
        <v>0.5623145605630997</v>
      </c>
      <c r="CN127" s="111">
        <f t="shared" si="44"/>
        <v>0</v>
      </c>
      <c r="CO127" s="112" t="s">
        <v>243</v>
      </c>
      <c r="CP127" s="110" t="s">
        <v>243</v>
      </c>
      <c r="CQ127" s="110" t="s">
        <v>243</v>
      </c>
      <c r="CR127" s="110" t="s">
        <v>243</v>
      </c>
      <c r="CS127" s="111" t="s">
        <v>243</v>
      </c>
      <c r="CT127" s="112" t="s">
        <v>243</v>
      </c>
      <c r="CU127" s="110"/>
      <c r="CV127" s="110"/>
      <c r="CW127" s="110"/>
      <c r="CX127" s="111"/>
    </row>
    <row r="128" spans="1:102" s="168" customFormat="1" ht="27" x14ac:dyDescent="0.25">
      <c r="A128" s="135" t="s">
        <v>339</v>
      </c>
      <c r="B128" s="162">
        <f>[2]PSK_FP_RO_MIRRI_SR_v_3_5!B126+[3]PSK_FP_SO_MD_SR_v_3_5!B126+[4]PSK_FP_SO_MH_SR_v_3_5!B126+[5]PSK_FP_SO_MPSVR_SR_v_3_6!B126+[6]PSK_FP_SO_MSVVM_SR_v_3_5!B126+[7]PSK_FP_SO_MV_SR_v_3_5!B126+[8]PSK_FP_SO_MZ_SR_v_3_5!B126+[9]PSK_FP_SO_MZP_SR_v_3_5!B126+[10]PSK_FP_SO_SIEA_v_3_5!B126+[11]PSK_FP_SO_UV_SR_v_3_5!B126</f>
        <v>90160382</v>
      </c>
      <c r="C128" s="136">
        <f>[2]PSK_FP_RO_MIRRI_SR_v_3_5!C126+[3]PSK_FP_SO_MD_SR_v_3_5!C126+[4]PSK_FP_SO_MH_SR_v_3_5!C126+[5]PSK_FP_SO_MPSVR_SR_v_3_6!C126+[6]PSK_FP_SO_MSVVM_SR_v_3_5!C126+[7]PSK_FP_SO_MV_SR_v_3_5!C126+[8]PSK_FP_SO_MZ_SR_v_3_5!C126+[9]PSK_FP_SO_MZP_SR_v_3_5!C126+[10]PSK_FP_SO_SIEA_v_3_5!C126+[11]PSK_FP_SO_UV_SR_v_3_5!C126</f>
        <v>73465510</v>
      </c>
      <c r="D128" s="136">
        <f>[2]PSK_FP_RO_MIRRI_SR_v_3_5!D126+[3]PSK_FP_SO_MD_SR_v_3_5!D126+[4]PSK_FP_SO_MH_SR_v_3_5!D126+[5]PSK_FP_SO_MPSVR_SR_v_3_6!D126+[6]PSK_FP_SO_MSVVM_SR_v_3_5!D126+[7]PSK_FP_SO_MV_SR_v_3_5!D126+[8]PSK_FP_SO_MZ_SR_v_3_5!D126+[9]PSK_FP_SO_MZP_SR_v_3_5!D126+[10]PSK_FP_SO_SIEA_v_3_5!D126+[11]PSK_FP_SO_UV_SR_v_3_5!D126</f>
        <v>16694872</v>
      </c>
      <c r="E128" s="136">
        <f>[2]PSK_FP_RO_MIRRI_SR_v_3_5!E126+[3]PSK_FP_SO_MD_SR_v_3_5!E126+[4]PSK_FP_SO_MH_SR_v_3_5!E126+[5]PSK_FP_SO_MPSVR_SR_v_3_6!E126+[6]PSK_FP_SO_MSVVM_SR_v_3_5!E126+[7]PSK_FP_SO_MV_SR_v_3_5!E126+[8]PSK_FP_SO_MZ_SR_v_3_5!E126+[9]PSK_FP_SO_MZP_SR_v_3_5!E126+[10]PSK_FP_SO_SIEA_v_3_5!E126+[11]PSK_FP_SO_UV_SR_v_3_5!E126</f>
        <v>16694872</v>
      </c>
      <c r="F128" s="136">
        <f>[2]PSK_FP_RO_MIRRI_SR_v_3_5!F126+[3]PSK_FP_SO_MD_SR_v_3_5!F126+[4]PSK_FP_SO_MH_SR_v_3_5!F126+[5]PSK_FP_SO_MPSVR_SR_v_3_6!F126+[6]PSK_FP_SO_MSVVM_SR_v_3_5!F126+[7]PSK_FP_SO_MV_SR_v_3_5!F126+[8]PSK_FP_SO_MZ_SR_v_3_5!F126+[9]PSK_FP_SO_MZP_SR_v_3_5!F126+[10]PSK_FP_SO_SIEA_v_3_5!F126+[11]PSK_FP_SO_UV_SR_v_3_5!F126</f>
        <v>9706011</v>
      </c>
      <c r="G128" s="136">
        <f>[2]PSK_FP_RO_MIRRI_SR_v_3_5!G126+[3]PSK_FP_SO_MD_SR_v_3_5!G126+[4]PSK_FP_SO_MH_SR_v_3_5!G126+[5]PSK_FP_SO_MPSVR_SR_v_3_6!G126+[6]PSK_FP_SO_MSVVM_SR_v_3_5!G126+[7]PSK_FP_SO_MV_SR_v_3_5!G126+[8]PSK_FP_SO_MZ_SR_v_3_5!G126+[9]PSK_FP_SO_MZP_SR_v_3_5!G126+[10]PSK_FP_SO_SIEA_v_3_5!G126+[11]PSK_FP_SO_UV_SR_v_3_5!G126</f>
        <v>6988861</v>
      </c>
      <c r="H128" s="136">
        <f>[2]PSK_FP_RO_MIRRI_SR_v_3_5!H126+[3]PSK_FP_SO_MD_SR_v_3_5!H126+[4]PSK_FP_SO_MH_SR_v_3_5!H126+[5]PSK_FP_SO_MPSVR_SR_v_3_6!H126+[6]PSK_FP_SO_MSVVM_SR_v_3_5!H126+[7]PSK_FP_SO_MV_SR_v_3_5!H126+[8]PSK_FP_SO_MZ_SR_v_3_5!H126+[9]PSK_FP_SO_MZP_SR_v_3_5!H126+[10]PSK_FP_SO_SIEA_v_3_5!H126+[11]PSK_FP_SO_UV_SR_v_3_5!H126</f>
        <v>0</v>
      </c>
      <c r="I128" s="163">
        <f>[2]PSK_FP_RO_MIRRI_SR_v_3_5!I126+[3]PSK_FP_SO_MD_SR_v_3_5!I126+[4]PSK_FP_SO_MH_SR_v_3_5!I126+[5]PSK_FP_SO_MPSVR_SR_v_3_6!I126+[6]PSK_FP_SO_MSVVM_SR_v_3_5!I126+[7]PSK_FP_SO_MV_SR_v_3_5!I126+[8]PSK_FP_SO_MZ_SR_v_3_5!I126+[9]PSK_FP_SO_MZP_SR_v_3_5!I126+[10]PSK_FP_SO_SIEA_v_3_5!I126+[11]PSK_FP_SO_UV_SR_v_3_5!I126</f>
        <v>0</v>
      </c>
      <c r="J128" s="162">
        <f>[2]PSK_FP_RO_MIRRI_SR_v_3_5!J126+[3]PSK_FP_SO_MD_SR_v_3_5!J126+[4]PSK_FP_SO_MH_SR_v_3_5!J126+[5]PSK_FP_SO_MPSVR_SR_v_3_6!J126+[6]PSK_FP_SO_MSVVM_SR_v_3_5!J126+[7]PSK_FP_SO_MV_SR_v_3_5!J126+[8]PSK_FP_SO_MZ_SR_v_3_5!J126+[9]PSK_FP_SO_MZP_SR_v_3_5!J126+[10]PSK_FP_SO_SIEA_v_3_5!J126+[11]PSK_FP_SO_UV_SR_v_3_5!J126</f>
        <v>0</v>
      </c>
      <c r="K128" s="136">
        <f>[2]PSK_FP_RO_MIRRI_SR_v_3_5!K126+[3]PSK_FP_SO_MD_SR_v_3_5!K126+[4]PSK_FP_SO_MH_SR_v_3_5!K126+[5]PSK_FP_SO_MPSVR_SR_v_3_6!K126+[6]PSK_FP_SO_MSVVM_SR_v_3_5!K126+[7]PSK_FP_SO_MV_SR_v_3_5!K126+[8]PSK_FP_SO_MZ_SR_v_3_5!K126+[9]PSK_FP_SO_MZP_SR_v_3_5!K126+[10]PSK_FP_SO_SIEA_v_3_5!K126+[11]PSK_FP_SO_UV_SR_v_3_5!K126</f>
        <v>0</v>
      </c>
      <c r="L128" s="136">
        <f>[2]PSK_FP_RO_MIRRI_SR_v_3_5!L126+[3]PSK_FP_SO_MD_SR_v_3_5!L126+[4]PSK_FP_SO_MH_SR_v_3_5!L126+[5]PSK_FP_SO_MPSVR_SR_v_3_6!L126+[6]PSK_FP_SO_MSVVM_SR_v_3_5!L126+[7]PSK_FP_SO_MV_SR_v_3_5!L126+[8]PSK_FP_SO_MZ_SR_v_3_5!L126+[9]PSK_FP_SO_MZP_SR_v_3_5!L126+[10]PSK_FP_SO_SIEA_v_3_5!L126+[11]PSK_FP_SO_UV_SR_v_3_5!L126</f>
        <v>0</v>
      </c>
      <c r="M128" s="136">
        <f>[2]PSK_FP_RO_MIRRI_SR_v_3_5!M126+[3]PSK_FP_SO_MD_SR_v_3_5!M126+[4]PSK_FP_SO_MH_SR_v_3_5!M126+[5]PSK_FP_SO_MPSVR_SR_v_3_6!M126+[6]PSK_FP_SO_MSVVM_SR_v_3_5!M126+[7]PSK_FP_SO_MV_SR_v_3_5!M126+[8]PSK_FP_SO_MZ_SR_v_3_5!M126+[9]PSK_FP_SO_MZP_SR_v_3_5!M126+[10]PSK_FP_SO_SIEA_v_3_5!M126+[11]PSK_FP_SO_UV_SR_v_3_5!M126</f>
        <v>0</v>
      </c>
      <c r="N128" s="136">
        <f>[2]PSK_FP_RO_MIRRI_SR_v_3_5!N126+[3]PSK_FP_SO_MD_SR_v_3_5!N126+[4]PSK_FP_SO_MH_SR_v_3_5!N126+[5]PSK_FP_SO_MPSVR_SR_v_3_6!N126+[6]PSK_FP_SO_MSVVM_SR_v_3_5!N126+[7]PSK_FP_SO_MV_SR_v_3_5!N126+[8]PSK_FP_SO_MZ_SR_v_3_5!N126+[9]PSK_FP_SO_MZP_SR_v_3_5!N126+[10]PSK_FP_SO_SIEA_v_3_5!N126+[11]PSK_FP_SO_UV_SR_v_3_5!N126</f>
        <v>0</v>
      </c>
      <c r="O128" s="136">
        <f>[2]PSK_FP_RO_MIRRI_SR_v_3_5!O126+[3]PSK_FP_SO_MD_SR_v_3_5!O126+[4]PSK_FP_SO_MH_SR_v_3_5!O126+[5]PSK_FP_SO_MPSVR_SR_v_3_6!O126+[6]PSK_FP_SO_MSVVM_SR_v_3_5!O126+[7]PSK_FP_SO_MV_SR_v_3_5!O126+[8]PSK_FP_SO_MZ_SR_v_3_5!O126+[9]PSK_FP_SO_MZP_SR_v_3_5!O126+[10]PSK_FP_SO_SIEA_v_3_5!O126+[11]PSK_FP_SO_UV_SR_v_3_5!O126</f>
        <v>0</v>
      </c>
      <c r="P128" s="136">
        <f>[2]PSK_FP_RO_MIRRI_SR_v_3_5!P126+[3]PSK_FP_SO_MD_SR_v_3_5!P126+[4]PSK_FP_SO_MH_SR_v_3_5!P126+[5]PSK_FP_SO_MPSVR_SR_v_3_6!P126+[6]PSK_FP_SO_MSVVM_SR_v_3_5!P126+[7]PSK_FP_SO_MV_SR_v_3_5!P126+[8]PSK_FP_SO_MZ_SR_v_3_5!P126+[9]PSK_FP_SO_MZP_SR_v_3_5!P126+[10]PSK_FP_SO_SIEA_v_3_5!P126+[11]PSK_FP_SO_UV_SR_v_3_5!P126</f>
        <v>0</v>
      </c>
      <c r="Q128" s="136">
        <f>[2]PSK_FP_RO_MIRRI_SR_v_3_5!Q126+[3]PSK_FP_SO_MD_SR_v_3_5!Q126+[4]PSK_FP_SO_MH_SR_v_3_5!Q126+[5]PSK_FP_SO_MPSVR_SR_v_3_6!Q126+[6]PSK_FP_SO_MSVVM_SR_v_3_5!Q126+[7]PSK_FP_SO_MV_SR_v_3_5!Q126+[8]PSK_FP_SO_MZ_SR_v_3_5!Q126+[9]PSK_FP_SO_MZP_SR_v_3_5!Q126+[10]PSK_FP_SO_SIEA_v_3_5!Q126+[11]PSK_FP_SO_UV_SR_v_3_5!Q126</f>
        <v>0</v>
      </c>
      <c r="R128" s="136">
        <f>[2]PSK_FP_RO_MIRRI_SR_v_3_5!R126+[3]PSK_FP_SO_MD_SR_v_3_5!R126+[4]PSK_FP_SO_MH_SR_v_3_5!R126+[5]PSK_FP_SO_MPSVR_SR_v_3_6!R126+[6]PSK_FP_SO_MSVVM_SR_v_3_5!R126+[7]PSK_FP_SO_MV_SR_v_3_5!R126+[8]PSK_FP_SO_MZ_SR_v_3_5!R126+[9]PSK_FP_SO_MZP_SR_v_3_5!R126+[10]PSK_FP_SO_SIEA_v_3_5!R126+[11]PSK_FP_SO_UV_SR_v_3_5!R126</f>
        <v>0</v>
      </c>
      <c r="S128" s="136">
        <f>[2]PSK_FP_RO_MIRRI_SR_v_3_5!S126+[3]PSK_FP_SO_MD_SR_v_3_5!S126+[4]PSK_FP_SO_MH_SR_v_3_5!S126+[5]PSK_FP_SO_MPSVR_SR_v_3_6!S126+[6]PSK_FP_SO_MSVVM_SR_v_3_5!S126+[7]PSK_FP_SO_MV_SR_v_3_5!S126+[8]PSK_FP_SO_MZ_SR_v_3_5!S126+[9]PSK_FP_SO_MZP_SR_v_3_5!S126+[10]PSK_FP_SO_SIEA_v_3_5!S126+[11]PSK_FP_SO_UV_SR_v_3_5!S126</f>
        <v>0</v>
      </c>
      <c r="T128" s="136">
        <f>[2]PSK_FP_RO_MIRRI_SR_v_3_5!T126+[3]PSK_FP_SO_MD_SR_v_3_5!T126+[4]PSK_FP_SO_MH_SR_v_3_5!T126+[5]PSK_FP_SO_MPSVR_SR_v_3_6!T126+[6]PSK_FP_SO_MSVVM_SR_v_3_5!T126+[7]PSK_FP_SO_MV_SR_v_3_5!T126+[8]PSK_FP_SO_MZ_SR_v_3_5!T126+[9]PSK_FP_SO_MZP_SR_v_3_5!T126+[10]PSK_FP_SO_SIEA_v_3_5!T126+[11]PSK_FP_SO_UV_SR_v_3_5!T126</f>
        <v>0</v>
      </c>
      <c r="U128" s="136">
        <f>[2]PSK_FP_RO_MIRRI_SR_v_3_5!U126+[3]PSK_FP_SO_MD_SR_v_3_5!U126+[4]PSK_FP_SO_MH_SR_v_3_5!U126+[5]PSK_FP_SO_MPSVR_SR_v_3_6!U126+[6]PSK_FP_SO_MSVVM_SR_v_3_5!U126+[7]PSK_FP_SO_MV_SR_v_3_5!U126+[8]PSK_FP_SO_MZ_SR_v_3_5!U126+[9]PSK_FP_SO_MZP_SR_v_3_5!U126+[10]PSK_FP_SO_SIEA_v_3_5!U126+[11]PSK_FP_SO_UV_SR_v_3_5!U126</f>
        <v>0</v>
      </c>
      <c r="V128" s="136">
        <f>[2]PSK_FP_RO_MIRRI_SR_v_3_5!V126+[3]PSK_FP_SO_MD_SR_v_3_5!V126+[4]PSK_FP_SO_MH_SR_v_3_5!V126+[5]PSK_FP_SO_MPSVR_SR_v_3_6!V126+[6]PSK_FP_SO_MSVVM_SR_v_3_5!V126+[7]PSK_FP_SO_MV_SR_v_3_5!V126+[8]PSK_FP_SO_MZ_SR_v_3_5!V126+[9]PSK_FP_SO_MZP_SR_v_3_5!V126+[10]PSK_FP_SO_SIEA_v_3_5!V126+[11]PSK_FP_SO_UV_SR_v_3_5!V126</f>
        <v>0</v>
      </c>
      <c r="W128" s="136">
        <f>[2]PSK_FP_RO_MIRRI_SR_v_3_5!W126+[3]PSK_FP_SO_MD_SR_v_3_5!W126+[4]PSK_FP_SO_MH_SR_v_3_5!W126+[5]PSK_FP_SO_MPSVR_SR_v_3_6!W126+[6]PSK_FP_SO_MSVVM_SR_v_3_5!W126+[7]PSK_FP_SO_MV_SR_v_3_5!W126+[8]PSK_FP_SO_MZ_SR_v_3_5!W126+[9]PSK_FP_SO_MZP_SR_v_3_5!W126+[10]PSK_FP_SO_SIEA_v_3_5!W126+[11]PSK_FP_SO_UV_SR_v_3_5!W126</f>
        <v>0</v>
      </c>
      <c r="X128" s="136">
        <f>[2]PSK_FP_RO_MIRRI_SR_v_3_5!X126+[3]PSK_FP_SO_MD_SR_v_3_5!X126+[4]PSK_FP_SO_MH_SR_v_3_5!X126+[5]PSK_FP_SO_MPSVR_SR_v_3_6!X126+[6]PSK_FP_SO_MSVVM_SR_v_3_5!X126+[7]PSK_FP_SO_MV_SR_v_3_5!X126+[8]PSK_FP_SO_MZ_SR_v_3_5!X126+[9]PSK_FP_SO_MZP_SR_v_3_5!X126+[10]PSK_FP_SO_SIEA_v_3_5!X126+[11]PSK_FP_SO_UV_SR_v_3_5!X126</f>
        <v>0</v>
      </c>
      <c r="Y128" s="136">
        <f>[2]PSK_FP_RO_MIRRI_SR_v_3_5!Y126+[3]PSK_FP_SO_MD_SR_v_3_5!Y126+[4]PSK_FP_SO_MH_SR_v_3_5!Y126+[5]PSK_FP_SO_MPSVR_SR_v_3_6!Y126+[6]PSK_FP_SO_MSVVM_SR_v_3_5!Y126+[7]PSK_FP_SO_MV_SR_v_3_5!Y126+[8]PSK_FP_SO_MZ_SR_v_3_5!Y126+[9]PSK_FP_SO_MZP_SR_v_3_5!Y126+[10]PSK_FP_SO_SIEA_v_3_5!Y126+[11]PSK_FP_SO_UV_SR_v_3_5!Y126</f>
        <v>0</v>
      </c>
      <c r="Z128" s="136">
        <f>[2]PSK_FP_RO_MIRRI_SR_v_3_5!Z126+[3]PSK_FP_SO_MD_SR_v_3_5!Z126+[4]PSK_FP_SO_MH_SR_v_3_5!Z126+[5]PSK_FP_SO_MPSVR_SR_v_3_6!Z126+[6]PSK_FP_SO_MSVVM_SR_v_3_5!Z126+[7]PSK_FP_SO_MV_SR_v_3_5!Z126+[8]PSK_FP_SO_MZ_SR_v_3_5!Z126+[9]PSK_FP_SO_MZP_SR_v_3_5!Z126+[10]PSK_FP_SO_SIEA_v_3_5!Z126+[11]PSK_FP_SO_UV_SR_v_3_5!Z126</f>
        <v>0</v>
      </c>
      <c r="AA128" s="136">
        <f>[2]PSK_FP_RO_MIRRI_SR_v_3_5!AA126+[3]PSK_FP_SO_MD_SR_v_3_5!AA126+[4]PSK_FP_SO_MH_SR_v_3_5!AA126+[5]PSK_FP_SO_MPSVR_SR_v_3_6!AA126+[6]PSK_FP_SO_MSVVM_SR_v_3_5!AA126+[7]PSK_FP_SO_MV_SR_v_3_5!AA126+[8]PSK_FP_SO_MZ_SR_v_3_5!AA126+[9]PSK_FP_SO_MZP_SR_v_3_5!AA126+[10]PSK_FP_SO_SIEA_v_3_5!AA126+[11]PSK_FP_SO_UV_SR_v_3_5!AA126</f>
        <v>0</v>
      </c>
      <c r="AB128" s="163">
        <f>[2]PSK_FP_RO_MIRRI_SR_v_3_5!AB126+[3]PSK_FP_SO_MD_SR_v_3_5!AB126+[4]PSK_FP_SO_MH_SR_v_3_5!AB126+[5]PSK_FP_SO_MPSVR_SR_v_3_6!AB126+[6]PSK_FP_SO_MSVVM_SR_v_3_5!AB126+[7]PSK_FP_SO_MV_SR_v_3_5!AB126+[8]PSK_FP_SO_MZ_SR_v_3_5!AB126+[9]PSK_FP_SO_MZP_SR_v_3_5!AB126+[10]PSK_FP_SO_SIEA_v_3_5!AB126+[11]PSK_FP_SO_UV_SR_v_3_5!AB126</f>
        <v>0</v>
      </c>
      <c r="AC128" s="162">
        <f>[2]PSK_FP_RO_MIRRI_SR_v_3_5!AC126+[3]PSK_FP_SO_MD_SR_v_3_5!AC126+[4]PSK_FP_SO_MH_SR_v_3_5!AC126+[5]PSK_FP_SO_MPSVR_SR_v_3_6!AC126+[6]PSK_FP_SO_MSVVM_SR_v_3_5!AC126+[7]PSK_FP_SO_MV_SR_v_3_5!AC126+[8]PSK_FP_SO_MZ_SR_v_3_5!AC126+[9]PSK_FP_SO_MZP_SR_v_3_5!AC126+[10]PSK_FP_SO_SIEA_v_3_5!AC126+[11]PSK_FP_SO_UV_SR_v_3_5!AC126</f>
        <v>73465510</v>
      </c>
      <c r="AD128" s="136">
        <f>[2]PSK_FP_RO_MIRRI_SR_v_3_5!AD126+[3]PSK_FP_SO_MD_SR_v_3_5!AD126+[4]PSK_FP_SO_MH_SR_v_3_5!AD126+[5]PSK_FP_SO_MPSVR_SR_v_3_6!AD126+[6]PSK_FP_SO_MSVVM_SR_v_3_5!AD126+[7]PSK_FP_SO_MV_SR_v_3_5!AD126+[8]PSK_FP_SO_MZ_SR_v_3_5!AD126+[9]PSK_FP_SO_MZP_SR_v_3_5!AD126+[10]PSK_FP_SO_SIEA_v_3_5!AD126+[11]PSK_FP_SO_UV_SR_v_3_5!AD126</f>
        <v>70647010</v>
      </c>
      <c r="AE128" s="136">
        <f>[2]PSK_FP_RO_MIRRI_SR_v_3_5!AE126+[3]PSK_FP_SO_MD_SR_v_3_5!AE126+[4]PSK_FP_SO_MH_SR_v_3_5!AE126+[5]PSK_FP_SO_MPSVR_SR_v_3_6!AE126+[6]PSK_FP_SO_MSVVM_SR_v_3_5!AE126+[7]PSK_FP_SO_MV_SR_v_3_5!AE126+[8]PSK_FP_SO_MZ_SR_v_3_5!AE126+[9]PSK_FP_SO_MZP_SR_v_3_5!AE126+[10]PSK_FP_SO_SIEA_v_3_5!AE126+[11]PSK_FP_SO_UV_SR_v_3_5!AE126</f>
        <v>2818500</v>
      </c>
      <c r="AF128" s="136">
        <f>[2]PSK_FP_RO_MIRRI_SR_v_3_5!AF126+[3]PSK_FP_SO_MD_SR_v_3_5!AF126+[4]PSK_FP_SO_MH_SR_v_3_5!AF126+[5]PSK_FP_SO_MPSVR_SR_v_3_6!AF126+[6]PSK_FP_SO_MSVVM_SR_v_3_5!AF126+[7]PSK_FP_SO_MV_SR_v_3_5!AF126+[8]PSK_FP_SO_MZ_SR_v_3_5!AF126+[9]PSK_FP_SO_MZP_SR_v_3_5!AF126+[10]PSK_FP_SO_SIEA_v_3_5!AF126+[11]PSK_FP_SO_UV_SR_v_3_5!AF126</f>
        <v>16694872</v>
      </c>
      <c r="AG128" s="136">
        <f>[2]PSK_FP_RO_MIRRI_SR_v_3_5!AG126+[3]PSK_FP_SO_MD_SR_v_3_5!AG126+[4]PSK_FP_SO_MH_SR_v_3_5!AG126+[5]PSK_FP_SO_MPSVR_SR_v_3_6!AG126+[6]PSK_FP_SO_MSVVM_SR_v_3_5!AG126+[7]PSK_FP_SO_MV_SR_v_3_5!AG126+[8]PSK_FP_SO_MZ_SR_v_3_5!AG126+[9]PSK_FP_SO_MZP_SR_v_3_5!AG126+[10]PSK_FP_SO_SIEA_v_3_5!AG126+[11]PSK_FP_SO_UV_SR_v_3_5!AG126</f>
        <v>12467121</v>
      </c>
      <c r="AH128" s="136">
        <f>[2]PSK_FP_RO_MIRRI_SR_v_3_5!AH126+[3]PSK_FP_SO_MD_SR_v_3_5!AH126+[4]PSK_FP_SO_MH_SR_v_3_5!AH126+[5]PSK_FP_SO_MPSVR_SR_v_3_6!AH126+[6]PSK_FP_SO_MSVVM_SR_v_3_5!AH126+[7]PSK_FP_SO_MV_SR_v_3_5!AH126+[8]PSK_FP_SO_MZ_SR_v_3_5!AH126+[9]PSK_FP_SO_MZP_SR_v_3_5!AH126+[10]PSK_FP_SO_SIEA_v_3_5!AH126+[11]PSK_FP_SO_UV_SR_v_3_5!AH126</f>
        <v>4227751</v>
      </c>
      <c r="AI128" s="136">
        <f>[2]PSK_FP_RO_MIRRI_SR_v_3_5!AI126+[3]PSK_FP_SO_MD_SR_v_3_5!AI126+[4]PSK_FP_SO_MH_SR_v_3_5!AI126+[5]PSK_FP_SO_MPSVR_SR_v_3_6!AI126+[6]PSK_FP_SO_MSVVM_SR_v_3_5!AI126+[7]PSK_FP_SO_MV_SR_v_3_5!AI126+[8]PSK_FP_SO_MZ_SR_v_3_5!AI126+[9]PSK_FP_SO_MZP_SR_v_3_5!AI126+[10]PSK_FP_SO_SIEA_v_3_5!AI126+[11]PSK_FP_SO_UV_SR_v_3_5!AI126</f>
        <v>16694872</v>
      </c>
      <c r="AJ128" s="136">
        <f>[2]PSK_FP_RO_MIRRI_SR_v_3_5!AJ126+[3]PSK_FP_SO_MD_SR_v_3_5!AJ126+[4]PSK_FP_SO_MH_SR_v_3_5!AJ126+[5]PSK_FP_SO_MPSVR_SR_v_3_6!AJ126+[6]PSK_FP_SO_MSVVM_SR_v_3_5!AJ126+[7]PSK_FP_SO_MV_SR_v_3_5!AJ126+[8]PSK_FP_SO_MZ_SR_v_3_5!AJ126+[9]PSK_FP_SO_MZP_SR_v_3_5!AJ126+[10]PSK_FP_SO_SIEA_v_3_5!AJ126+[11]PSK_FP_SO_UV_SR_v_3_5!AJ126</f>
        <v>12467121</v>
      </c>
      <c r="AK128" s="136">
        <f>[2]PSK_FP_RO_MIRRI_SR_v_3_5!AK126+[3]PSK_FP_SO_MD_SR_v_3_5!AK126+[4]PSK_FP_SO_MH_SR_v_3_5!AK126+[5]PSK_FP_SO_MPSVR_SR_v_3_6!AK126+[6]PSK_FP_SO_MSVVM_SR_v_3_5!AK126+[7]PSK_FP_SO_MV_SR_v_3_5!AK126+[8]PSK_FP_SO_MZ_SR_v_3_5!AK126+[9]PSK_FP_SO_MZP_SR_v_3_5!AK126+[10]PSK_FP_SO_SIEA_v_3_5!AK126+[11]PSK_FP_SO_UV_SR_v_3_5!AK126</f>
        <v>4227751</v>
      </c>
      <c r="AL128" s="136">
        <f>[2]PSK_FP_RO_MIRRI_SR_v_3_5!AL126+[3]PSK_FP_SO_MD_SR_v_3_5!AL126+[4]PSK_FP_SO_MH_SR_v_3_5!AL126+[5]PSK_FP_SO_MPSVR_SR_v_3_6!AL126+[6]PSK_FP_SO_MSVVM_SR_v_3_5!AL126+[7]PSK_FP_SO_MV_SR_v_3_5!AL126+[8]PSK_FP_SO_MZ_SR_v_3_5!AL126+[9]PSK_FP_SO_MZP_SR_v_3_5!AL126+[10]PSK_FP_SO_SIEA_v_3_5!AL126+[11]PSK_FP_SO_UV_SR_v_3_5!AL126</f>
        <v>9706011</v>
      </c>
      <c r="AM128" s="136">
        <f>[2]PSK_FP_RO_MIRRI_SR_v_3_5!AM126+[3]PSK_FP_SO_MD_SR_v_3_5!AM126+[4]PSK_FP_SO_MH_SR_v_3_5!AM126+[5]PSK_FP_SO_MPSVR_SR_v_3_6!AM126+[6]PSK_FP_SO_MSVVM_SR_v_3_5!AM126+[7]PSK_FP_SO_MV_SR_v_3_5!AM126+[8]PSK_FP_SO_MZ_SR_v_3_5!AM126+[9]PSK_FP_SO_MZP_SR_v_3_5!AM126+[10]PSK_FP_SO_SIEA_v_3_5!AM126+[11]PSK_FP_SO_UV_SR_v_3_5!AM126</f>
        <v>6288579</v>
      </c>
      <c r="AN128" s="136">
        <f>[2]PSK_FP_RO_MIRRI_SR_v_3_5!AN126+[3]PSK_FP_SO_MD_SR_v_3_5!AN126+[4]PSK_FP_SO_MH_SR_v_3_5!AN126+[5]PSK_FP_SO_MPSVR_SR_v_3_6!AN126+[6]PSK_FP_SO_MSVVM_SR_v_3_5!AN126+[7]PSK_FP_SO_MV_SR_v_3_5!AN126+[8]PSK_FP_SO_MZ_SR_v_3_5!AN126+[9]PSK_FP_SO_MZP_SR_v_3_5!AN126+[10]PSK_FP_SO_SIEA_v_3_5!AN126+[11]PSK_FP_SO_UV_SR_v_3_5!AN126</f>
        <v>3417432</v>
      </c>
      <c r="AO128" s="136">
        <f>[2]PSK_FP_RO_MIRRI_SR_v_3_5!AO126+[3]PSK_FP_SO_MD_SR_v_3_5!AO126+[4]PSK_FP_SO_MH_SR_v_3_5!AO126+[5]PSK_FP_SO_MPSVR_SR_v_3_6!AO126+[6]PSK_FP_SO_MSVVM_SR_v_3_5!AO126+[7]PSK_FP_SO_MV_SR_v_3_5!AO126+[8]PSK_FP_SO_MZ_SR_v_3_5!AO126+[9]PSK_FP_SO_MZP_SR_v_3_5!AO126+[10]PSK_FP_SO_SIEA_v_3_5!AO126+[11]PSK_FP_SO_UV_SR_v_3_5!AO126</f>
        <v>6988861</v>
      </c>
      <c r="AP128" s="136">
        <f>[2]PSK_FP_RO_MIRRI_SR_v_3_5!AP126+[3]PSK_FP_SO_MD_SR_v_3_5!AP126+[4]PSK_FP_SO_MH_SR_v_3_5!AP126+[5]PSK_FP_SO_MPSVR_SR_v_3_6!AP126+[6]PSK_FP_SO_MSVVM_SR_v_3_5!AP126+[7]PSK_FP_SO_MV_SR_v_3_5!AP126+[8]PSK_FP_SO_MZ_SR_v_3_5!AP126+[9]PSK_FP_SO_MZP_SR_v_3_5!AP126+[10]PSK_FP_SO_SIEA_v_3_5!AP126+[11]PSK_FP_SO_UV_SR_v_3_5!AP126</f>
        <v>6178542</v>
      </c>
      <c r="AQ128" s="136">
        <f>[2]PSK_FP_RO_MIRRI_SR_v_3_5!AQ126+[3]PSK_FP_SO_MD_SR_v_3_5!AQ126+[4]PSK_FP_SO_MH_SR_v_3_5!AQ126+[5]PSK_FP_SO_MPSVR_SR_v_3_6!AQ126+[6]PSK_FP_SO_MSVVM_SR_v_3_5!AQ126+[7]PSK_FP_SO_MV_SR_v_3_5!AQ126+[8]PSK_FP_SO_MZ_SR_v_3_5!AQ126+[9]PSK_FP_SO_MZP_SR_v_3_5!AQ126+[10]PSK_FP_SO_SIEA_v_3_5!AQ126+[11]PSK_FP_SO_UV_SR_v_3_5!AQ126</f>
        <v>810319</v>
      </c>
      <c r="AR128" s="136">
        <f>[2]PSK_FP_RO_MIRRI_SR_v_3_5!AR126+[3]PSK_FP_SO_MD_SR_v_3_5!AR126+[4]PSK_FP_SO_MH_SR_v_3_5!AR126+[5]PSK_FP_SO_MPSVR_SR_v_3_6!AR126+[6]PSK_FP_SO_MSVVM_SR_v_3_5!AR126+[7]PSK_FP_SO_MV_SR_v_3_5!AR126+[8]PSK_FP_SO_MZ_SR_v_3_5!AR126+[9]PSK_FP_SO_MZP_SR_v_3_5!AR126+[10]PSK_FP_SO_SIEA_v_3_5!AR126+[11]PSK_FP_SO_UV_SR_v_3_5!AR126</f>
        <v>0</v>
      </c>
      <c r="AS128" s="136">
        <f>[2]PSK_FP_RO_MIRRI_SR_v_3_5!AS126+[3]PSK_FP_SO_MD_SR_v_3_5!AS126+[4]PSK_FP_SO_MH_SR_v_3_5!AS126+[5]PSK_FP_SO_MPSVR_SR_v_3_6!AS126+[6]PSK_FP_SO_MSVVM_SR_v_3_5!AS126+[7]PSK_FP_SO_MV_SR_v_3_5!AS126+[8]PSK_FP_SO_MZ_SR_v_3_5!AS126+[9]PSK_FP_SO_MZP_SR_v_3_5!AS126+[10]PSK_FP_SO_SIEA_v_3_5!AS126+[11]PSK_FP_SO_UV_SR_v_3_5!AS126</f>
        <v>0</v>
      </c>
      <c r="AT128" s="136">
        <f>[2]PSK_FP_RO_MIRRI_SR_v_3_5!AT126+[3]PSK_FP_SO_MD_SR_v_3_5!AT126+[4]PSK_FP_SO_MH_SR_v_3_5!AT126+[5]PSK_FP_SO_MPSVR_SR_v_3_6!AT126+[6]PSK_FP_SO_MSVVM_SR_v_3_5!AT126+[7]PSK_FP_SO_MV_SR_v_3_5!AT126+[8]PSK_FP_SO_MZ_SR_v_3_5!AT126+[9]PSK_FP_SO_MZP_SR_v_3_5!AT126+[10]PSK_FP_SO_SIEA_v_3_5!AT126+[11]PSK_FP_SO_UV_SR_v_3_5!AT126</f>
        <v>0</v>
      </c>
      <c r="AU128" s="163">
        <f>[2]PSK_FP_RO_MIRRI_SR_v_3_5!AU126+[3]PSK_FP_SO_MD_SR_v_3_5!AU126+[4]PSK_FP_SO_MH_SR_v_3_5!AU126+[5]PSK_FP_SO_MPSVR_SR_v_3_6!AU126+[6]PSK_FP_SO_MSVVM_SR_v_3_5!AU126+[7]PSK_FP_SO_MV_SR_v_3_5!AU126+[8]PSK_FP_SO_MZ_SR_v_3_5!AU126+[9]PSK_FP_SO_MZP_SR_v_3_5!AU126+[10]PSK_FP_SO_SIEA_v_3_5!AU126+[11]PSK_FP_SO_UV_SR_v_3_5!AU126</f>
        <v>0</v>
      </c>
      <c r="AV128" s="162">
        <f>[2]PSK_FP_RO_MIRRI_SR_v_3_5!AV126+[3]PSK_FP_SO_MD_SR_v_3_5!AV126+[4]PSK_FP_SO_MH_SR_v_3_5!AV126+[5]PSK_FP_SO_MPSVR_SR_v_3_6!AV126+[6]PSK_FP_SO_MSVVM_SR_v_3_5!AV126+[7]PSK_FP_SO_MV_SR_v_3_5!AV126+[8]PSK_FP_SO_MZ_SR_v_3_5!AV126+[9]PSK_FP_SO_MZP_SR_v_3_5!AV126+[10]PSK_FP_SO_SIEA_v_3_5!AV126+[11]PSK_FP_SO_UV_SR_v_3_5!AV126</f>
        <v>0</v>
      </c>
      <c r="AW128" s="136">
        <f>[2]PSK_FP_RO_MIRRI_SR_v_3_5!AW126+[3]PSK_FP_SO_MD_SR_v_3_5!AW126+[4]PSK_FP_SO_MH_SR_v_3_5!AW126+[5]PSK_FP_SO_MPSVR_SR_v_3_6!AW126+[6]PSK_FP_SO_MSVVM_SR_v_3_5!AW126+[7]PSK_FP_SO_MV_SR_v_3_5!AW126+[8]PSK_FP_SO_MZ_SR_v_3_5!AW126+[9]PSK_FP_SO_MZP_SR_v_3_5!AW126+[10]PSK_FP_SO_SIEA_v_3_5!AW126+[11]PSK_FP_SO_UV_SR_v_3_5!AW126</f>
        <v>0</v>
      </c>
      <c r="AX128" s="136">
        <f>[2]PSK_FP_RO_MIRRI_SR_v_3_5!AX126+[3]PSK_FP_SO_MD_SR_v_3_5!AX126+[4]PSK_FP_SO_MH_SR_v_3_5!AX126+[5]PSK_FP_SO_MPSVR_SR_v_3_6!AX126+[6]PSK_FP_SO_MSVVM_SR_v_3_5!AX126+[7]PSK_FP_SO_MV_SR_v_3_5!AX126+[8]PSK_FP_SO_MZ_SR_v_3_5!AX126+[9]PSK_FP_SO_MZP_SR_v_3_5!AX126+[10]PSK_FP_SO_SIEA_v_3_5!AX126+[11]PSK_FP_SO_UV_SR_v_3_5!AX126</f>
        <v>0</v>
      </c>
      <c r="AY128" s="136">
        <f>[2]PSK_FP_RO_MIRRI_SR_v_3_5!AY126+[3]PSK_FP_SO_MD_SR_v_3_5!AY126+[4]PSK_FP_SO_MH_SR_v_3_5!AY126+[5]PSK_FP_SO_MPSVR_SR_v_3_6!AY126+[6]PSK_FP_SO_MSVVM_SR_v_3_5!AY126+[7]PSK_FP_SO_MV_SR_v_3_5!AY126+[8]PSK_FP_SO_MZ_SR_v_3_5!AY126+[9]PSK_FP_SO_MZP_SR_v_3_5!AY126+[10]PSK_FP_SO_SIEA_v_3_5!AY126+[11]PSK_FP_SO_UV_SR_v_3_5!AY126</f>
        <v>0</v>
      </c>
      <c r="AZ128" s="136">
        <f>[2]PSK_FP_RO_MIRRI_SR_v_3_5!AZ126+[3]PSK_FP_SO_MD_SR_v_3_5!AZ126+[4]PSK_FP_SO_MH_SR_v_3_5!AZ126+[5]PSK_FP_SO_MPSVR_SR_v_3_6!AZ126+[6]PSK_FP_SO_MSVVM_SR_v_3_5!AZ126+[7]PSK_FP_SO_MV_SR_v_3_5!AZ126+[8]PSK_FP_SO_MZ_SR_v_3_5!AZ126+[9]PSK_FP_SO_MZP_SR_v_3_5!AZ126+[10]PSK_FP_SO_SIEA_v_3_5!AZ126+[11]PSK_FP_SO_UV_SR_v_3_5!AZ126</f>
        <v>0</v>
      </c>
      <c r="BA128" s="136">
        <f>[2]PSK_FP_RO_MIRRI_SR_v_3_5!BA126+[3]PSK_FP_SO_MD_SR_v_3_5!BA126+[4]PSK_FP_SO_MH_SR_v_3_5!BA126+[5]PSK_FP_SO_MPSVR_SR_v_3_6!BA126+[6]PSK_FP_SO_MSVVM_SR_v_3_5!BA126+[7]PSK_FP_SO_MV_SR_v_3_5!BA126+[8]PSK_FP_SO_MZ_SR_v_3_5!BA126+[9]PSK_FP_SO_MZP_SR_v_3_5!BA126+[10]PSK_FP_SO_SIEA_v_3_5!BA126+[11]PSK_FP_SO_UV_SR_v_3_5!BA126</f>
        <v>0</v>
      </c>
      <c r="BB128" s="136">
        <f>[2]PSK_FP_RO_MIRRI_SR_v_3_5!BB126+[3]PSK_FP_SO_MD_SR_v_3_5!BB126+[4]PSK_FP_SO_MH_SR_v_3_5!BB126+[5]PSK_FP_SO_MPSVR_SR_v_3_6!BB126+[6]PSK_FP_SO_MSVVM_SR_v_3_5!BB126+[7]PSK_FP_SO_MV_SR_v_3_5!BB126+[8]PSK_FP_SO_MZ_SR_v_3_5!BB126+[9]PSK_FP_SO_MZP_SR_v_3_5!BB126+[10]PSK_FP_SO_SIEA_v_3_5!BB126+[11]PSK_FP_SO_UV_SR_v_3_5!BB126</f>
        <v>0</v>
      </c>
      <c r="BC128" s="136">
        <f>[2]PSK_FP_RO_MIRRI_SR_v_3_5!BC126+[3]PSK_FP_SO_MD_SR_v_3_5!BC126+[4]PSK_FP_SO_MH_SR_v_3_5!BC126+[5]PSK_FP_SO_MPSVR_SR_v_3_6!BC126+[6]PSK_FP_SO_MSVVM_SR_v_3_5!BC126+[7]PSK_FP_SO_MV_SR_v_3_5!BC126+[8]PSK_FP_SO_MZ_SR_v_3_5!BC126+[9]PSK_FP_SO_MZP_SR_v_3_5!BC126+[10]PSK_FP_SO_SIEA_v_3_5!BC126+[11]PSK_FP_SO_UV_SR_v_3_5!BC126</f>
        <v>0</v>
      </c>
      <c r="BD128" s="136">
        <f>[2]PSK_FP_RO_MIRRI_SR_v_3_5!BD126+[3]PSK_FP_SO_MD_SR_v_3_5!BD126+[4]PSK_FP_SO_MH_SR_v_3_5!BD126+[5]PSK_FP_SO_MPSVR_SR_v_3_6!BD126+[6]PSK_FP_SO_MSVVM_SR_v_3_5!BD126+[7]PSK_FP_SO_MV_SR_v_3_5!BD126+[8]PSK_FP_SO_MZ_SR_v_3_5!BD126+[9]PSK_FP_SO_MZP_SR_v_3_5!BD126+[10]PSK_FP_SO_SIEA_v_3_5!BD126+[11]PSK_FP_SO_UV_SR_v_3_5!BD126</f>
        <v>0</v>
      </c>
      <c r="BE128" s="136">
        <f>[2]PSK_FP_RO_MIRRI_SR_v_3_5!BE126+[3]PSK_FP_SO_MD_SR_v_3_5!BE126+[4]PSK_FP_SO_MH_SR_v_3_5!BE126+[5]PSK_FP_SO_MPSVR_SR_v_3_6!BE126+[6]PSK_FP_SO_MSVVM_SR_v_3_5!BE126+[7]PSK_FP_SO_MV_SR_v_3_5!BE126+[8]PSK_FP_SO_MZ_SR_v_3_5!BE126+[9]PSK_FP_SO_MZP_SR_v_3_5!BE126+[10]PSK_FP_SO_SIEA_v_3_5!BE126+[11]PSK_FP_SO_UV_SR_v_3_5!BE126</f>
        <v>0</v>
      </c>
      <c r="BF128" s="136">
        <f>[2]PSK_FP_RO_MIRRI_SR_v_3_5!BF126+[3]PSK_FP_SO_MD_SR_v_3_5!BF126+[4]PSK_FP_SO_MH_SR_v_3_5!BF126+[5]PSK_FP_SO_MPSVR_SR_v_3_6!BF126+[6]PSK_FP_SO_MSVVM_SR_v_3_5!BF126+[7]PSK_FP_SO_MV_SR_v_3_5!BF126+[8]PSK_FP_SO_MZ_SR_v_3_5!BF126+[9]PSK_FP_SO_MZP_SR_v_3_5!BF126+[10]PSK_FP_SO_SIEA_v_3_5!BF126+[11]PSK_FP_SO_UV_SR_v_3_5!BF126</f>
        <v>0</v>
      </c>
      <c r="BG128" s="163">
        <f>[2]PSK_FP_RO_MIRRI_SR_v_3_5!BG126+[3]PSK_FP_SO_MD_SR_v_3_5!BG126+[4]PSK_FP_SO_MH_SR_v_3_5!BG126+[5]PSK_FP_SO_MPSVR_SR_v_3_6!BG126+[6]PSK_FP_SO_MSVVM_SR_v_3_5!BG126+[7]PSK_FP_SO_MV_SR_v_3_5!BG126+[8]PSK_FP_SO_MZ_SR_v_3_5!BG126+[9]PSK_FP_SO_MZP_SR_v_3_5!BG126+[10]PSK_FP_SO_SIEA_v_3_5!BG126+[11]PSK_FP_SO_UV_SR_v_3_5!BG126</f>
        <v>0</v>
      </c>
      <c r="BH128" s="162">
        <f>[2]PSK_FP_RO_MIRRI_SR_v_3_5!BH126+[3]PSK_FP_SO_MD_SR_v_3_5!BH126+[4]PSK_FP_SO_MH_SR_v_3_5!BH126+[5]PSK_FP_SO_MPSVR_SR_v_3_6!BH126+[6]PSK_FP_SO_MSVVM_SR_v_3_5!BH126+[7]PSK_FP_SO_MV_SR_v_3_5!BH126+[8]PSK_FP_SO_MZ_SR_v_3_5!BH126+[9]PSK_FP_SO_MZP_SR_v_3_5!BH126+[10]PSK_FP_SO_SIEA_v_3_5!BH126+[11]PSK_FP_SO_UV_SR_v_3_5!BH126</f>
        <v>0</v>
      </c>
      <c r="BI128" s="136">
        <f>[2]PSK_FP_RO_MIRRI_SR_v_3_5!BI126+[3]PSK_FP_SO_MD_SR_v_3_5!BI126+[4]PSK_FP_SO_MH_SR_v_3_5!BI126+[5]PSK_FP_SO_MPSVR_SR_v_3_6!BI126+[6]PSK_FP_SO_MSVVM_SR_v_3_5!BI126+[7]PSK_FP_SO_MV_SR_v_3_5!BI126+[8]PSK_FP_SO_MZ_SR_v_3_5!BI126+[9]PSK_FP_SO_MZP_SR_v_3_5!BI126+[10]PSK_FP_SO_SIEA_v_3_5!BI126+[11]PSK_FP_SO_UV_SR_v_3_5!BI126</f>
        <v>0</v>
      </c>
      <c r="BJ128" s="136">
        <f>[2]PSK_FP_RO_MIRRI_SR_v_3_5!BJ126+[3]PSK_FP_SO_MD_SR_v_3_5!BJ126+[4]PSK_FP_SO_MH_SR_v_3_5!BJ126+[5]PSK_FP_SO_MPSVR_SR_v_3_6!BJ126+[6]PSK_FP_SO_MSVVM_SR_v_3_5!BJ126+[7]PSK_FP_SO_MV_SR_v_3_5!BJ126+[8]PSK_FP_SO_MZ_SR_v_3_5!BJ126+[9]PSK_FP_SO_MZP_SR_v_3_5!BJ126+[10]PSK_FP_SO_SIEA_v_3_5!BJ126+[11]PSK_FP_SO_UV_SR_v_3_5!BJ126</f>
        <v>0</v>
      </c>
      <c r="BK128" s="136">
        <f>[2]PSK_FP_RO_MIRRI_SR_v_3_5!BK126+[3]PSK_FP_SO_MD_SR_v_3_5!BK126+[4]PSK_FP_SO_MH_SR_v_3_5!BK126+[5]PSK_FP_SO_MPSVR_SR_v_3_6!BK126+[6]PSK_FP_SO_MSVVM_SR_v_3_5!BK126+[7]PSK_FP_SO_MV_SR_v_3_5!BK126+[8]PSK_FP_SO_MZ_SR_v_3_5!BK126+[9]PSK_FP_SO_MZP_SR_v_3_5!BK126+[10]PSK_FP_SO_SIEA_v_3_5!BK126+[11]PSK_FP_SO_UV_SR_v_3_5!BK126</f>
        <v>0</v>
      </c>
      <c r="BL128" s="136">
        <f>[2]PSK_FP_RO_MIRRI_SR_v_3_5!BL126+[3]PSK_FP_SO_MD_SR_v_3_5!BL126+[4]PSK_FP_SO_MH_SR_v_3_5!BL126+[5]PSK_FP_SO_MPSVR_SR_v_3_6!BL126+[6]PSK_FP_SO_MSVVM_SR_v_3_5!BL126+[7]PSK_FP_SO_MV_SR_v_3_5!BL126+[8]PSK_FP_SO_MZ_SR_v_3_5!BL126+[9]PSK_FP_SO_MZP_SR_v_3_5!BL126+[10]PSK_FP_SO_SIEA_v_3_5!BL126+[11]PSK_FP_SO_UV_SR_v_3_5!BL126</f>
        <v>0</v>
      </c>
      <c r="BM128" s="136">
        <f>[2]PSK_FP_RO_MIRRI_SR_v_3_5!BM126+[3]PSK_FP_SO_MD_SR_v_3_5!BM126+[4]PSK_FP_SO_MH_SR_v_3_5!BM126+[5]PSK_FP_SO_MPSVR_SR_v_3_6!BM126+[6]PSK_FP_SO_MSVVM_SR_v_3_5!BM126+[7]PSK_FP_SO_MV_SR_v_3_5!BM126+[8]PSK_FP_SO_MZ_SR_v_3_5!BM126+[9]PSK_FP_SO_MZP_SR_v_3_5!BM126+[10]PSK_FP_SO_SIEA_v_3_5!BM126+[11]PSK_FP_SO_UV_SR_v_3_5!BM126</f>
        <v>0</v>
      </c>
      <c r="BN128" s="136">
        <f>[2]PSK_FP_RO_MIRRI_SR_v_3_5!BN126+[3]PSK_FP_SO_MD_SR_v_3_5!BN126+[4]PSK_FP_SO_MH_SR_v_3_5!BN126+[5]PSK_FP_SO_MPSVR_SR_v_3_6!BN126+[6]PSK_FP_SO_MSVVM_SR_v_3_5!BN126+[7]PSK_FP_SO_MV_SR_v_3_5!BN126+[8]PSK_FP_SO_MZ_SR_v_3_5!BN126+[9]PSK_FP_SO_MZP_SR_v_3_5!BN126+[10]PSK_FP_SO_SIEA_v_3_5!BN126+[11]PSK_FP_SO_UV_SR_v_3_5!BN126</f>
        <v>0</v>
      </c>
      <c r="BO128" s="136">
        <f>[2]PSK_FP_RO_MIRRI_SR_v_3_5!BO126+[3]PSK_FP_SO_MD_SR_v_3_5!BO126+[4]PSK_FP_SO_MH_SR_v_3_5!BO126+[5]PSK_FP_SO_MPSVR_SR_v_3_6!BO126+[6]PSK_FP_SO_MSVVM_SR_v_3_5!BO126+[7]PSK_FP_SO_MV_SR_v_3_5!BO126+[8]PSK_FP_SO_MZ_SR_v_3_5!BO126+[9]PSK_FP_SO_MZP_SR_v_3_5!BO126+[10]PSK_FP_SO_SIEA_v_3_5!BO126+[11]PSK_FP_SO_UV_SR_v_3_5!BO126</f>
        <v>0</v>
      </c>
      <c r="BP128" s="136">
        <f>[2]PSK_FP_RO_MIRRI_SR_v_3_5!BP126+[3]PSK_FP_SO_MD_SR_v_3_5!BP126+[4]PSK_FP_SO_MH_SR_v_3_5!BP126+[5]PSK_FP_SO_MPSVR_SR_v_3_6!BP126+[6]PSK_FP_SO_MSVVM_SR_v_3_5!BP126+[7]PSK_FP_SO_MV_SR_v_3_5!BP126+[8]PSK_FP_SO_MZ_SR_v_3_5!BP126+[9]PSK_FP_SO_MZP_SR_v_3_5!BP126+[10]PSK_FP_SO_SIEA_v_3_5!BP126+[11]PSK_FP_SO_UV_SR_v_3_5!BP126</f>
        <v>0</v>
      </c>
      <c r="BQ128" s="136">
        <f>[2]PSK_FP_RO_MIRRI_SR_v_3_5!BQ126+[3]PSK_FP_SO_MD_SR_v_3_5!BQ126+[4]PSK_FP_SO_MH_SR_v_3_5!BQ126+[5]PSK_FP_SO_MPSVR_SR_v_3_6!BQ126+[6]PSK_FP_SO_MSVVM_SR_v_3_5!BQ126+[7]PSK_FP_SO_MV_SR_v_3_5!BQ126+[8]PSK_FP_SO_MZ_SR_v_3_5!BQ126+[9]PSK_FP_SO_MZP_SR_v_3_5!BQ126+[10]PSK_FP_SO_SIEA_v_3_5!BQ126+[11]PSK_FP_SO_UV_SR_v_3_5!BQ126</f>
        <v>0</v>
      </c>
      <c r="BR128" s="136">
        <f>[2]PSK_FP_RO_MIRRI_SR_v_3_5!BR126+[3]PSK_FP_SO_MD_SR_v_3_5!BR126+[4]PSK_FP_SO_MH_SR_v_3_5!BR126+[5]PSK_FP_SO_MPSVR_SR_v_3_6!BR126+[6]PSK_FP_SO_MSVVM_SR_v_3_5!BR126+[7]PSK_FP_SO_MV_SR_v_3_5!BR126+[8]PSK_FP_SO_MZ_SR_v_3_5!BR126+[9]PSK_FP_SO_MZP_SR_v_3_5!BR126+[10]PSK_FP_SO_SIEA_v_3_5!BR126+[11]PSK_FP_SO_UV_SR_v_3_5!BR126</f>
        <v>0</v>
      </c>
      <c r="BS128" s="163">
        <f>[2]PSK_FP_RO_MIRRI_SR_v_3_5!BS126+[3]PSK_FP_SO_MD_SR_v_3_5!BS126+[4]PSK_FP_SO_MH_SR_v_3_5!BS126+[5]PSK_FP_SO_MPSVR_SR_v_3_6!BS126+[6]PSK_FP_SO_MSVVM_SR_v_3_5!BS126+[7]PSK_FP_SO_MV_SR_v_3_5!BS126+[8]PSK_FP_SO_MZ_SR_v_3_5!BS126+[9]PSK_FP_SO_MZP_SR_v_3_5!BS126+[10]PSK_FP_SO_SIEA_v_3_5!BS126+[11]PSK_FP_SO_UV_SR_v_3_5!BS126</f>
        <v>0</v>
      </c>
      <c r="BT128" s="134"/>
      <c r="BU128" s="101"/>
      <c r="BV128" s="102"/>
      <c r="BW128" s="102"/>
      <c r="BX128" s="102"/>
      <c r="BY128" s="102"/>
      <c r="BZ128" s="102"/>
      <c r="CA128" s="102"/>
      <c r="CB128" s="102"/>
      <c r="CC128" s="102"/>
      <c r="CD128" s="103"/>
      <c r="CE128" s="104">
        <f t="shared" si="39"/>
        <v>0.8499999837572747</v>
      </c>
      <c r="CF128" s="102">
        <f t="shared" si="30"/>
        <v>0.15000001624272533</v>
      </c>
      <c r="CG128" s="102">
        <f t="shared" si="31"/>
        <v>7.4338044874703677E-2</v>
      </c>
      <c r="CH128" s="102">
        <f t="shared" si="32"/>
        <v>7.5661971368021649E-2</v>
      </c>
      <c r="CI128" s="102">
        <f t="shared" si="33"/>
        <v>0</v>
      </c>
      <c r="CJ128" s="102">
        <f t="shared" si="40"/>
        <v>0.39999994323222376</v>
      </c>
      <c r="CK128" s="102">
        <f t="shared" si="41"/>
        <v>0.60000005676777624</v>
      </c>
      <c r="CL128" s="102">
        <f t="shared" si="42"/>
        <v>0.11500001915912447</v>
      </c>
      <c r="CM128" s="102">
        <f t="shared" si="43"/>
        <v>0.48500003760865174</v>
      </c>
      <c r="CN128" s="103">
        <f t="shared" si="44"/>
        <v>0</v>
      </c>
      <c r="CO128" s="105" t="s">
        <v>243</v>
      </c>
      <c r="CP128" s="106" t="s">
        <v>243</v>
      </c>
      <c r="CQ128" s="106" t="s">
        <v>243</v>
      </c>
      <c r="CR128" s="106" t="s">
        <v>243</v>
      </c>
      <c r="CS128" s="107" t="s">
        <v>243</v>
      </c>
      <c r="CT128" s="104" t="s">
        <v>243</v>
      </c>
      <c r="CU128" s="102"/>
      <c r="CV128" s="102"/>
      <c r="CW128" s="102"/>
      <c r="CX128" s="103"/>
    </row>
    <row r="129" spans="1:102" s="168" customFormat="1" x14ac:dyDescent="0.25">
      <c r="A129" s="137"/>
      <c r="B129" s="164">
        <f>[2]PSK_FP_RO_MIRRI_SR_v_3_5!B127+[3]PSK_FP_SO_MD_SR_v_3_5!B127+[4]PSK_FP_SO_MH_SR_v_3_5!B127+[5]PSK_FP_SO_MPSVR_SR_v_3_6!B127+[6]PSK_FP_SO_MSVVM_SR_v_3_5!B127+[7]PSK_FP_SO_MV_SR_v_3_5!B127+[8]PSK_FP_SO_MZ_SR_v_3_5!B127+[9]PSK_FP_SO_MZP_SR_v_3_5!B127+[10]PSK_FP_SO_SIEA_v_3_5!B127+[11]PSK_FP_SO_UV_SR_v_3_5!B127</f>
        <v>90160382</v>
      </c>
      <c r="C129" s="108">
        <f>[2]PSK_FP_RO_MIRRI_SR_v_3_5!C127+[3]PSK_FP_SO_MD_SR_v_3_5!C127+[4]PSK_FP_SO_MH_SR_v_3_5!C127+[5]PSK_FP_SO_MPSVR_SR_v_3_6!C127+[6]PSK_FP_SO_MSVVM_SR_v_3_5!C127+[7]PSK_FP_SO_MV_SR_v_3_5!C127+[8]PSK_FP_SO_MZ_SR_v_3_5!C127+[9]PSK_FP_SO_MZP_SR_v_3_5!C127+[10]PSK_FP_SO_SIEA_v_3_5!C127+[11]PSK_FP_SO_UV_SR_v_3_5!C127</f>
        <v>73465510</v>
      </c>
      <c r="D129" s="108">
        <f>[2]PSK_FP_RO_MIRRI_SR_v_3_5!D127+[3]PSK_FP_SO_MD_SR_v_3_5!D127+[4]PSK_FP_SO_MH_SR_v_3_5!D127+[5]PSK_FP_SO_MPSVR_SR_v_3_6!D127+[6]PSK_FP_SO_MSVVM_SR_v_3_5!D127+[7]PSK_FP_SO_MV_SR_v_3_5!D127+[8]PSK_FP_SO_MZ_SR_v_3_5!D127+[9]PSK_FP_SO_MZP_SR_v_3_5!D127+[10]PSK_FP_SO_SIEA_v_3_5!D127+[11]PSK_FP_SO_UV_SR_v_3_5!D127</f>
        <v>16694872</v>
      </c>
      <c r="E129" s="108">
        <f>[2]PSK_FP_RO_MIRRI_SR_v_3_5!E127+[3]PSK_FP_SO_MD_SR_v_3_5!E127+[4]PSK_FP_SO_MH_SR_v_3_5!E127+[5]PSK_FP_SO_MPSVR_SR_v_3_6!E127+[6]PSK_FP_SO_MSVVM_SR_v_3_5!E127+[7]PSK_FP_SO_MV_SR_v_3_5!E127+[8]PSK_FP_SO_MZ_SR_v_3_5!E127+[9]PSK_FP_SO_MZP_SR_v_3_5!E127+[10]PSK_FP_SO_SIEA_v_3_5!E127+[11]PSK_FP_SO_UV_SR_v_3_5!E127</f>
        <v>16694872</v>
      </c>
      <c r="F129" s="108">
        <f>[2]PSK_FP_RO_MIRRI_SR_v_3_5!F127+[3]PSK_FP_SO_MD_SR_v_3_5!F127+[4]PSK_FP_SO_MH_SR_v_3_5!F127+[5]PSK_FP_SO_MPSVR_SR_v_3_6!F127+[6]PSK_FP_SO_MSVVM_SR_v_3_5!F127+[7]PSK_FP_SO_MV_SR_v_3_5!F127+[8]PSK_FP_SO_MZ_SR_v_3_5!F127+[9]PSK_FP_SO_MZP_SR_v_3_5!F127+[10]PSK_FP_SO_SIEA_v_3_5!F127+[11]PSK_FP_SO_UV_SR_v_3_5!F127</f>
        <v>9706011</v>
      </c>
      <c r="G129" s="108">
        <f>[2]PSK_FP_RO_MIRRI_SR_v_3_5!G127+[3]PSK_FP_SO_MD_SR_v_3_5!G127+[4]PSK_FP_SO_MH_SR_v_3_5!G127+[5]PSK_FP_SO_MPSVR_SR_v_3_6!G127+[6]PSK_FP_SO_MSVVM_SR_v_3_5!G127+[7]PSK_FP_SO_MV_SR_v_3_5!G127+[8]PSK_FP_SO_MZ_SR_v_3_5!G127+[9]PSK_FP_SO_MZP_SR_v_3_5!G127+[10]PSK_FP_SO_SIEA_v_3_5!G127+[11]PSK_FP_SO_UV_SR_v_3_5!G127</f>
        <v>6988861</v>
      </c>
      <c r="H129" s="108">
        <f>[2]PSK_FP_RO_MIRRI_SR_v_3_5!H127+[3]PSK_FP_SO_MD_SR_v_3_5!H127+[4]PSK_FP_SO_MH_SR_v_3_5!H127+[5]PSK_FP_SO_MPSVR_SR_v_3_6!H127+[6]PSK_FP_SO_MSVVM_SR_v_3_5!H127+[7]PSK_FP_SO_MV_SR_v_3_5!H127+[8]PSK_FP_SO_MZ_SR_v_3_5!H127+[9]PSK_FP_SO_MZP_SR_v_3_5!H127+[10]PSK_FP_SO_SIEA_v_3_5!H127+[11]PSK_FP_SO_UV_SR_v_3_5!H127</f>
        <v>0</v>
      </c>
      <c r="I129" s="165">
        <f>[2]PSK_FP_RO_MIRRI_SR_v_3_5!I127+[3]PSK_FP_SO_MD_SR_v_3_5!I127+[4]PSK_FP_SO_MH_SR_v_3_5!I127+[5]PSK_FP_SO_MPSVR_SR_v_3_6!I127+[6]PSK_FP_SO_MSVVM_SR_v_3_5!I127+[7]PSK_FP_SO_MV_SR_v_3_5!I127+[8]PSK_FP_SO_MZ_SR_v_3_5!I127+[9]PSK_FP_SO_MZP_SR_v_3_5!I127+[10]PSK_FP_SO_SIEA_v_3_5!I127+[11]PSK_FP_SO_UV_SR_v_3_5!I127</f>
        <v>0</v>
      </c>
      <c r="J129" s="166">
        <f>[2]PSK_FP_RO_MIRRI_SR_v_3_5!J127+[3]PSK_FP_SO_MD_SR_v_3_5!J127+[4]PSK_FP_SO_MH_SR_v_3_5!J127+[5]PSK_FP_SO_MPSVR_SR_v_3_6!J127+[6]PSK_FP_SO_MSVVM_SR_v_3_5!J127+[7]PSK_FP_SO_MV_SR_v_3_5!J127+[8]PSK_FP_SO_MZ_SR_v_3_5!J127+[9]PSK_FP_SO_MZP_SR_v_3_5!J127+[10]PSK_FP_SO_SIEA_v_3_5!J127+[11]PSK_FP_SO_UV_SR_v_3_5!J127</f>
        <v>0</v>
      </c>
      <c r="K129" s="113">
        <f>[2]PSK_FP_RO_MIRRI_SR_v_3_5!K127+[3]PSK_FP_SO_MD_SR_v_3_5!K127+[4]PSK_FP_SO_MH_SR_v_3_5!K127+[5]PSK_FP_SO_MPSVR_SR_v_3_6!K127+[6]PSK_FP_SO_MSVVM_SR_v_3_5!K127+[7]PSK_FP_SO_MV_SR_v_3_5!K127+[8]PSK_FP_SO_MZ_SR_v_3_5!K127+[9]PSK_FP_SO_MZP_SR_v_3_5!K127+[10]PSK_FP_SO_SIEA_v_3_5!K127+[11]PSK_FP_SO_UV_SR_v_3_5!K127</f>
        <v>0</v>
      </c>
      <c r="L129" s="113">
        <f>[2]PSK_FP_RO_MIRRI_SR_v_3_5!L127+[3]PSK_FP_SO_MD_SR_v_3_5!L127+[4]PSK_FP_SO_MH_SR_v_3_5!L127+[5]PSK_FP_SO_MPSVR_SR_v_3_6!L127+[6]PSK_FP_SO_MSVVM_SR_v_3_5!L127+[7]PSK_FP_SO_MV_SR_v_3_5!L127+[8]PSK_FP_SO_MZ_SR_v_3_5!L127+[9]PSK_FP_SO_MZP_SR_v_3_5!L127+[10]PSK_FP_SO_SIEA_v_3_5!L127+[11]PSK_FP_SO_UV_SR_v_3_5!L127</f>
        <v>0</v>
      </c>
      <c r="M129" s="167">
        <f>[2]PSK_FP_RO_MIRRI_SR_v_3_5!M127+[3]PSK_FP_SO_MD_SR_v_3_5!M127+[4]PSK_FP_SO_MH_SR_v_3_5!M127+[5]PSK_FP_SO_MPSVR_SR_v_3_6!M127+[6]PSK_FP_SO_MSVVM_SR_v_3_5!M127+[7]PSK_FP_SO_MV_SR_v_3_5!M127+[8]PSK_FP_SO_MZ_SR_v_3_5!M127+[9]PSK_FP_SO_MZP_SR_v_3_5!M127+[10]PSK_FP_SO_SIEA_v_3_5!M127+[11]PSK_FP_SO_UV_SR_v_3_5!M127</f>
        <v>0</v>
      </c>
      <c r="N129" s="108">
        <f>[2]PSK_FP_RO_MIRRI_SR_v_3_5!N127+[3]PSK_FP_SO_MD_SR_v_3_5!N127+[4]PSK_FP_SO_MH_SR_v_3_5!N127+[5]PSK_FP_SO_MPSVR_SR_v_3_6!N127+[6]PSK_FP_SO_MSVVM_SR_v_3_5!N127+[7]PSK_FP_SO_MV_SR_v_3_5!N127+[8]PSK_FP_SO_MZ_SR_v_3_5!N127+[9]PSK_FP_SO_MZP_SR_v_3_5!N127+[10]PSK_FP_SO_SIEA_v_3_5!N127+[11]PSK_FP_SO_UV_SR_v_3_5!N127</f>
        <v>0</v>
      </c>
      <c r="O129" s="108">
        <f>[2]PSK_FP_RO_MIRRI_SR_v_3_5!O127+[3]PSK_FP_SO_MD_SR_v_3_5!O127+[4]PSK_FP_SO_MH_SR_v_3_5!O127+[5]PSK_FP_SO_MPSVR_SR_v_3_6!O127+[6]PSK_FP_SO_MSVVM_SR_v_3_5!O127+[7]PSK_FP_SO_MV_SR_v_3_5!O127+[8]PSK_FP_SO_MZ_SR_v_3_5!O127+[9]PSK_FP_SO_MZP_SR_v_3_5!O127+[10]PSK_FP_SO_SIEA_v_3_5!O127+[11]PSK_FP_SO_UV_SR_v_3_5!O127</f>
        <v>0</v>
      </c>
      <c r="P129" s="167">
        <f>[2]PSK_FP_RO_MIRRI_SR_v_3_5!P127+[3]PSK_FP_SO_MD_SR_v_3_5!P127+[4]PSK_FP_SO_MH_SR_v_3_5!P127+[5]PSK_FP_SO_MPSVR_SR_v_3_6!P127+[6]PSK_FP_SO_MSVVM_SR_v_3_5!P127+[7]PSK_FP_SO_MV_SR_v_3_5!P127+[8]PSK_FP_SO_MZ_SR_v_3_5!P127+[9]PSK_FP_SO_MZP_SR_v_3_5!P127+[10]PSK_FP_SO_SIEA_v_3_5!P127+[11]PSK_FP_SO_UV_SR_v_3_5!P127</f>
        <v>0</v>
      </c>
      <c r="Q129" s="108">
        <f>[2]PSK_FP_RO_MIRRI_SR_v_3_5!Q127+[3]PSK_FP_SO_MD_SR_v_3_5!Q127+[4]PSK_FP_SO_MH_SR_v_3_5!Q127+[5]PSK_FP_SO_MPSVR_SR_v_3_6!Q127+[6]PSK_FP_SO_MSVVM_SR_v_3_5!Q127+[7]PSK_FP_SO_MV_SR_v_3_5!Q127+[8]PSK_FP_SO_MZ_SR_v_3_5!Q127+[9]PSK_FP_SO_MZP_SR_v_3_5!Q127+[10]PSK_FP_SO_SIEA_v_3_5!Q127+[11]PSK_FP_SO_UV_SR_v_3_5!Q127</f>
        <v>0</v>
      </c>
      <c r="R129" s="108">
        <f>[2]PSK_FP_RO_MIRRI_SR_v_3_5!R127+[3]PSK_FP_SO_MD_SR_v_3_5!R127+[4]PSK_FP_SO_MH_SR_v_3_5!R127+[5]PSK_FP_SO_MPSVR_SR_v_3_6!R127+[6]PSK_FP_SO_MSVVM_SR_v_3_5!R127+[7]PSK_FP_SO_MV_SR_v_3_5!R127+[8]PSK_FP_SO_MZ_SR_v_3_5!R127+[9]PSK_FP_SO_MZP_SR_v_3_5!R127+[10]PSK_FP_SO_SIEA_v_3_5!R127+[11]PSK_FP_SO_UV_SR_v_3_5!R127</f>
        <v>0</v>
      </c>
      <c r="S129" s="167">
        <f>[2]PSK_FP_RO_MIRRI_SR_v_3_5!S127+[3]PSK_FP_SO_MD_SR_v_3_5!S127+[4]PSK_FP_SO_MH_SR_v_3_5!S127+[5]PSK_FP_SO_MPSVR_SR_v_3_6!S127+[6]PSK_FP_SO_MSVVM_SR_v_3_5!S127+[7]PSK_FP_SO_MV_SR_v_3_5!S127+[8]PSK_FP_SO_MZ_SR_v_3_5!S127+[9]PSK_FP_SO_MZP_SR_v_3_5!S127+[10]PSK_FP_SO_SIEA_v_3_5!S127+[11]PSK_FP_SO_UV_SR_v_3_5!S127</f>
        <v>0</v>
      </c>
      <c r="T129" s="113">
        <f>[2]PSK_FP_RO_MIRRI_SR_v_3_5!T127+[3]PSK_FP_SO_MD_SR_v_3_5!T127+[4]PSK_FP_SO_MH_SR_v_3_5!T127+[5]PSK_FP_SO_MPSVR_SR_v_3_6!T127+[6]PSK_FP_SO_MSVVM_SR_v_3_5!T127+[7]PSK_FP_SO_MV_SR_v_3_5!T127+[8]PSK_FP_SO_MZ_SR_v_3_5!T127+[9]PSK_FP_SO_MZP_SR_v_3_5!T127+[10]PSK_FP_SO_SIEA_v_3_5!T127+[11]PSK_FP_SO_UV_SR_v_3_5!T127</f>
        <v>0</v>
      </c>
      <c r="U129" s="113">
        <f>[2]PSK_FP_RO_MIRRI_SR_v_3_5!U127+[3]PSK_FP_SO_MD_SR_v_3_5!U127+[4]PSK_FP_SO_MH_SR_v_3_5!U127+[5]PSK_FP_SO_MPSVR_SR_v_3_6!U127+[6]PSK_FP_SO_MSVVM_SR_v_3_5!U127+[7]PSK_FP_SO_MV_SR_v_3_5!U127+[8]PSK_FP_SO_MZ_SR_v_3_5!U127+[9]PSK_FP_SO_MZP_SR_v_3_5!U127+[10]PSK_FP_SO_SIEA_v_3_5!U127+[11]PSK_FP_SO_UV_SR_v_3_5!U127</f>
        <v>0</v>
      </c>
      <c r="V129" s="167">
        <f>[2]PSK_FP_RO_MIRRI_SR_v_3_5!V127+[3]PSK_FP_SO_MD_SR_v_3_5!V127+[4]PSK_FP_SO_MH_SR_v_3_5!V127+[5]PSK_FP_SO_MPSVR_SR_v_3_6!V127+[6]PSK_FP_SO_MSVVM_SR_v_3_5!V127+[7]PSK_FP_SO_MV_SR_v_3_5!V127+[8]PSK_FP_SO_MZ_SR_v_3_5!V127+[9]PSK_FP_SO_MZP_SR_v_3_5!V127+[10]PSK_FP_SO_SIEA_v_3_5!V127+[11]PSK_FP_SO_UV_SR_v_3_5!V127</f>
        <v>0</v>
      </c>
      <c r="W129" s="113">
        <f>[2]PSK_FP_RO_MIRRI_SR_v_3_5!W127+[3]PSK_FP_SO_MD_SR_v_3_5!W127+[4]PSK_FP_SO_MH_SR_v_3_5!W127+[5]PSK_FP_SO_MPSVR_SR_v_3_6!W127+[6]PSK_FP_SO_MSVVM_SR_v_3_5!W127+[7]PSK_FP_SO_MV_SR_v_3_5!W127+[8]PSK_FP_SO_MZ_SR_v_3_5!W127+[9]PSK_FP_SO_MZP_SR_v_3_5!W127+[10]PSK_FP_SO_SIEA_v_3_5!W127+[11]PSK_FP_SO_UV_SR_v_3_5!W127</f>
        <v>0</v>
      </c>
      <c r="X129" s="113">
        <f>[2]PSK_FP_RO_MIRRI_SR_v_3_5!X127+[3]PSK_FP_SO_MD_SR_v_3_5!X127+[4]PSK_FP_SO_MH_SR_v_3_5!X127+[5]PSK_FP_SO_MPSVR_SR_v_3_6!X127+[6]PSK_FP_SO_MSVVM_SR_v_3_5!X127+[7]PSK_FP_SO_MV_SR_v_3_5!X127+[8]PSK_FP_SO_MZ_SR_v_3_5!X127+[9]PSK_FP_SO_MZP_SR_v_3_5!X127+[10]PSK_FP_SO_SIEA_v_3_5!X127+[11]PSK_FP_SO_UV_SR_v_3_5!X127</f>
        <v>0</v>
      </c>
      <c r="Y129" s="167">
        <f>[2]PSK_FP_RO_MIRRI_SR_v_3_5!Y127+[3]PSK_FP_SO_MD_SR_v_3_5!Y127+[4]PSK_FP_SO_MH_SR_v_3_5!Y127+[5]PSK_FP_SO_MPSVR_SR_v_3_6!Y127+[6]PSK_FP_SO_MSVVM_SR_v_3_5!Y127+[7]PSK_FP_SO_MV_SR_v_3_5!Y127+[8]PSK_FP_SO_MZ_SR_v_3_5!Y127+[9]PSK_FP_SO_MZP_SR_v_3_5!Y127+[10]PSK_FP_SO_SIEA_v_3_5!Y127+[11]PSK_FP_SO_UV_SR_v_3_5!Y127</f>
        <v>0</v>
      </c>
      <c r="Z129" s="113">
        <f>[2]PSK_FP_RO_MIRRI_SR_v_3_5!Z127+[3]PSK_FP_SO_MD_SR_v_3_5!Z127+[4]PSK_FP_SO_MH_SR_v_3_5!Z127+[5]PSK_FP_SO_MPSVR_SR_v_3_6!Z127+[6]PSK_FP_SO_MSVVM_SR_v_3_5!Z127+[7]PSK_FP_SO_MV_SR_v_3_5!Z127+[8]PSK_FP_SO_MZ_SR_v_3_5!Z127+[9]PSK_FP_SO_MZP_SR_v_3_5!Z127+[10]PSK_FP_SO_SIEA_v_3_5!Z127+[11]PSK_FP_SO_UV_SR_v_3_5!Z127</f>
        <v>0</v>
      </c>
      <c r="AA129" s="113">
        <f>[2]PSK_FP_RO_MIRRI_SR_v_3_5!AA127+[3]PSK_FP_SO_MD_SR_v_3_5!AA127+[4]PSK_FP_SO_MH_SR_v_3_5!AA127+[5]PSK_FP_SO_MPSVR_SR_v_3_6!AA127+[6]PSK_FP_SO_MSVVM_SR_v_3_5!AA127+[7]PSK_FP_SO_MV_SR_v_3_5!AA127+[8]PSK_FP_SO_MZ_SR_v_3_5!AA127+[9]PSK_FP_SO_MZP_SR_v_3_5!AA127+[10]PSK_FP_SO_SIEA_v_3_5!AA127+[11]PSK_FP_SO_UV_SR_v_3_5!AA127</f>
        <v>0</v>
      </c>
      <c r="AB129" s="169">
        <f>[2]PSK_FP_RO_MIRRI_SR_v_3_5!AB127+[3]PSK_FP_SO_MD_SR_v_3_5!AB127+[4]PSK_FP_SO_MH_SR_v_3_5!AB127+[5]PSK_FP_SO_MPSVR_SR_v_3_6!AB127+[6]PSK_FP_SO_MSVVM_SR_v_3_5!AB127+[7]PSK_FP_SO_MV_SR_v_3_5!AB127+[8]PSK_FP_SO_MZ_SR_v_3_5!AB127+[9]PSK_FP_SO_MZP_SR_v_3_5!AB127+[10]PSK_FP_SO_SIEA_v_3_5!AB127+[11]PSK_FP_SO_UV_SR_v_3_5!AB127</f>
        <v>0</v>
      </c>
      <c r="AC129" s="166">
        <f>[2]PSK_FP_RO_MIRRI_SR_v_3_5!AC127+[3]PSK_FP_SO_MD_SR_v_3_5!AC127+[4]PSK_FP_SO_MH_SR_v_3_5!AC127+[5]PSK_FP_SO_MPSVR_SR_v_3_6!AC127+[6]PSK_FP_SO_MSVVM_SR_v_3_5!AC127+[7]PSK_FP_SO_MV_SR_v_3_5!AC127+[8]PSK_FP_SO_MZ_SR_v_3_5!AC127+[9]PSK_FP_SO_MZP_SR_v_3_5!AC127+[10]PSK_FP_SO_SIEA_v_3_5!AC127+[11]PSK_FP_SO_UV_SR_v_3_5!AC127</f>
        <v>73465510</v>
      </c>
      <c r="AD129" s="108">
        <f>[2]PSK_FP_RO_MIRRI_SR_v_3_5!AD127+[3]PSK_FP_SO_MD_SR_v_3_5!AD127+[4]PSK_FP_SO_MH_SR_v_3_5!AD127+[5]PSK_FP_SO_MPSVR_SR_v_3_6!AD127+[6]PSK_FP_SO_MSVVM_SR_v_3_5!AD127+[7]PSK_FP_SO_MV_SR_v_3_5!AD127+[8]PSK_FP_SO_MZ_SR_v_3_5!AD127+[9]PSK_FP_SO_MZP_SR_v_3_5!AD127+[10]PSK_FP_SO_SIEA_v_3_5!AD127+[11]PSK_FP_SO_UV_SR_v_3_5!AD127</f>
        <v>70647010</v>
      </c>
      <c r="AE129" s="108">
        <f>[2]PSK_FP_RO_MIRRI_SR_v_3_5!AE127+[3]PSK_FP_SO_MD_SR_v_3_5!AE127+[4]PSK_FP_SO_MH_SR_v_3_5!AE127+[5]PSK_FP_SO_MPSVR_SR_v_3_6!AE127+[6]PSK_FP_SO_MSVVM_SR_v_3_5!AE127+[7]PSK_FP_SO_MV_SR_v_3_5!AE127+[8]PSK_FP_SO_MZ_SR_v_3_5!AE127+[9]PSK_FP_SO_MZP_SR_v_3_5!AE127+[10]PSK_FP_SO_SIEA_v_3_5!AE127+[11]PSK_FP_SO_UV_SR_v_3_5!AE127</f>
        <v>2818500</v>
      </c>
      <c r="AF129" s="167">
        <f>[2]PSK_FP_RO_MIRRI_SR_v_3_5!AF127+[3]PSK_FP_SO_MD_SR_v_3_5!AF127+[4]PSK_FP_SO_MH_SR_v_3_5!AF127+[5]PSK_FP_SO_MPSVR_SR_v_3_6!AF127+[6]PSK_FP_SO_MSVVM_SR_v_3_5!AF127+[7]PSK_FP_SO_MV_SR_v_3_5!AF127+[8]PSK_FP_SO_MZ_SR_v_3_5!AF127+[9]PSK_FP_SO_MZP_SR_v_3_5!AF127+[10]PSK_FP_SO_SIEA_v_3_5!AF127+[11]PSK_FP_SO_UV_SR_v_3_5!AF127</f>
        <v>16694872</v>
      </c>
      <c r="AG129" s="113">
        <f>[2]PSK_FP_RO_MIRRI_SR_v_3_5!AG127+[3]PSK_FP_SO_MD_SR_v_3_5!AG127+[4]PSK_FP_SO_MH_SR_v_3_5!AG127+[5]PSK_FP_SO_MPSVR_SR_v_3_6!AG127+[6]PSK_FP_SO_MSVVM_SR_v_3_5!AG127+[7]PSK_FP_SO_MV_SR_v_3_5!AG127+[8]PSK_FP_SO_MZ_SR_v_3_5!AG127+[9]PSK_FP_SO_MZP_SR_v_3_5!AG127+[10]PSK_FP_SO_SIEA_v_3_5!AG127+[11]PSK_FP_SO_UV_SR_v_3_5!AG127</f>
        <v>12467121</v>
      </c>
      <c r="AH129" s="113">
        <f>[2]PSK_FP_RO_MIRRI_SR_v_3_5!AH127+[3]PSK_FP_SO_MD_SR_v_3_5!AH127+[4]PSK_FP_SO_MH_SR_v_3_5!AH127+[5]PSK_FP_SO_MPSVR_SR_v_3_6!AH127+[6]PSK_FP_SO_MSVVM_SR_v_3_5!AH127+[7]PSK_FP_SO_MV_SR_v_3_5!AH127+[8]PSK_FP_SO_MZ_SR_v_3_5!AH127+[9]PSK_FP_SO_MZP_SR_v_3_5!AH127+[10]PSK_FP_SO_SIEA_v_3_5!AH127+[11]PSK_FP_SO_UV_SR_v_3_5!AH127</f>
        <v>4227751</v>
      </c>
      <c r="AI129" s="167">
        <f>[2]PSK_FP_RO_MIRRI_SR_v_3_5!AI127+[3]PSK_FP_SO_MD_SR_v_3_5!AI127+[4]PSK_FP_SO_MH_SR_v_3_5!AI127+[5]PSK_FP_SO_MPSVR_SR_v_3_6!AI127+[6]PSK_FP_SO_MSVVM_SR_v_3_5!AI127+[7]PSK_FP_SO_MV_SR_v_3_5!AI127+[8]PSK_FP_SO_MZ_SR_v_3_5!AI127+[9]PSK_FP_SO_MZP_SR_v_3_5!AI127+[10]PSK_FP_SO_SIEA_v_3_5!AI127+[11]PSK_FP_SO_UV_SR_v_3_5!AI127</f>
        <v>16694872</v>
      </c>
      <c r="AJ129" s="113">
        <f>[2]PSK_FP_RO_MIRRI_SR_v_3_5!AJ127+[3]PSK_FP_SO_MD_SR_v_3_5!AJ127+[4]PSK_FP_SO_MH_SR_v_3_5!AJ127+[5]PSK_FP_SO_MPSVR_SR_v_3_6!AJ127+[6]PSK_FP_SO_MSVVM_SR_v_3_5!AJ127+[7]PSK_FP_SO_MV_SR_v_3_5!AJ127+[8]PSK_FP_SO_MZ_SR_v_3_5!AJ127+[9]PSK_FP_SO_MZP_SR_v_3_5!AJ127+[10]PSK_FP_SO_SIEA_v_3_5!AJ127+[11]PSK_FP_SO_UV_SR_v_3_5!AJ127</f>
        <v>12467121</v>
      </c>
      <c r="AK129" s="113">
        <f>[2]PSK_FP_RO_MIRRI_SR_v_3_5!AK127+[3]PSK_FP_SO_MD_SR_v_3_5!AK127+[4]PSK_FP_SO_MH_SR_v_3_5!AK127+[5]PSK_FP_SO_MPSVR_SR_v_3_6!AK127+[6]PSK_FP_SO_MSVVM_SR_v_3_5!AK127+[7]PSK_FP_SO_MV_SR_v_3_5!AK127+[8]PSK_FP_SO_MZ_SR_v_3_5!AK127+[9]PSK_FP_SO_MZP_SR_v_3_5!AK127+[10]PSK_FP_SO_SIEA_v_3_5!AK127+[11]PSK_FP_SO_UV_SR_v_3_5!AK127</f>
        <v>4227751</v>
      </c>
      <c r="AL129" s="167">
        <f>[2]PSK_FP_RO_MIRRI_SR_v_3_5!AL127+[3]PSK_FP_SO_MD_SR_v_3_5!AL127+[4]PSK_FP_SO_MH_SR_v_3_5!AL127+[5]PSK_FP_SO_MPSVR_SR_v_3_6!AL127+[6]PSK_FP_SO_MSVVM_SR_v_3_5!AL127+[7]PSK_FP_SO_MV_SR_v_3_5!AL127+[8]PSK_FP_SO_MZ_SR_v_3_5!AL127+[9]PSK_FP_SO_MZP_SR_v_3_5!AL127+[10]PSK_FP_SO_SIEA_v_3_5!AL127+[11]PSK_FP_SO_UV_SR_v_3_5!AL127</f>
        <v>9706011</v>
      </c>
      <c r="AM129" s="108">
        <f>[2]PSK_FP_RO_MIRRI_SR_v_3_5!AM127+[3]PSK_FP_SO_MD_SR_v_3_5!AM127+[4]PSK_FP_SO_MH_SR_v_3_5!AM127+[5]PSK_FP_SO_MPSVR_SR_v_3_6!AM127+[6]PSK_FP_SO_MSVVM_SR_v_3_5!AM127+[7]PSK_FP_SO_MV_SR_v_3_5!AM127+[8]PSK_FP_SO_MZ_SR_v_3_5!AM127+[9]PSK_FP_SO_MZP_SR_v_3_5!AM127+[10]PSK_FP_SO_SIEA_v_3_5!AM127+[11]PSK_FP_SO_UV_SR_v_3_5!AM127</f>
        <v>6288579</v>
      </c>
      <c r="AN129" s="108">
        <f>[2]PSK_FP_RO_MIRRI_SR_v_3_5!AN127+[3]PSK_FP_SO_MD_SR_v_3_5!AN127+[4]PSK_FP_SO_MH_SR_v_3_5!AN127+[5]PSK_FP_SO_MPSVR_SR_v_3_6!AN127+[6]PSK_FP_SO_MSVVM_SR_v_3_5!AN127+[7]PSK_FP_SO_MV_SR_v_3_5!AN127+[8]PSK_FP_SO_MZ_SR_v_3_5!AN127+[9]PSK_FP_SO_MZP_SR_v_3_5!AN127+[10]PSK_FP_SO_SIEA_v_3_5!AN127+[11]PSK_FP_SO_UV_SR_v_3_5!AN127</f>
        <v>3417432</v>
      </c>
      <c r="AO129" s="167">
        <f>[2]PSK_FP_RO_MIRRI_SR_v_3_5!AO127+[3]PSK_FP_SO_MD_SR_v_3_5!AO127+[4]PSK_FP_SO_MH_SR_v_3_5!AO127+[5]PSK_FP_SO_MPSVR_SR_v_3_6!AO127+[6]PSK_FP_SO_MSVVM_SR_v_3_5!AO127+[7]PSK_FP_SO_MV_SR_v_3_5!AO127+[8]PSK_FP_SO_MZ_SR_v_3_5!AO127+[9]PSK_FP_SO_MZP_SR_v_3_5!AO127+[10]PSK_FP_SO_SIEA_v_3_5!AO127+[11]PSK_FP_SO_UV_SR_v_3_5!AO127</f>
        <v>6988861</v>
      </c>
      <c r="AP129" s="108">
        <f>[2]PSK_FP_RO_MIRRI_SR_v_3_5!AP127+[3]PSK_FP_SO_MD_SR_v_3_5!AP127+[4]PSK_FP_SO_MH_SR_v_3_5!AP127+[5]PSK_FP_SO_MPSVR_SR_v_3_6!AP127+[6]PSK_FP_SO_MSVVM_SR_v_3_5!AP127+[7]PSK_FP_SO_MV_SR_v_3_5!AP127+[8]PSK_FP_SO_MZ_SR_v_3_5!AP127+[9]PSK_FP_SO_MZP_SR_v_3_5!AP127+[10]PSK_FP_SO_SIEA_v_3_5!AP127+[11]PSK_FP_SO_UV_SR_v_3_5!AP127</f>
        <v>6178542</v>
      </c>
      <c r="AQ129" s="108">
        <f>[2]PSK_FP_RO_MIRRI_SR_v_3_5!AQ127+[3]PSK_FP_SO_MD_SR_v_3_5!AQ127+[4]PSK_FP_SO_MH_SR_v_3_5!AQ127+[5]PSK_FP_SO_MPSVR_SR_v_3_6!AQ127+[6]PSK_FP_SO_MSVVM_SR_v_3_5!AQ127+[7]PSK_FP_SO_MV_SR_v_3_5!AQ127+[8]PSK_FP_SO_MZ_SR_v_3_5!AQ127+[9]PSK_FP_SO_MZP_SR_v_3_5!AQ127+[10]PSK_FP_SO_SIEA_v_3_5!AQ127+[11]PSK_FP_SO_UV_SR_v_3_5!AQ127</f>
        <v>810319</v>
      </c>
      <c r="AR129" s="167">
        <f>[2]PSK_FP_RO_MIRRI_SR_v_3_5!AR127+[3]PSK_FP_SO_MD_SR_v_3_5!AR127+[4]PSK_FP_SO_MH_SR_v_3_5!AR127+[5]PSK_FP_SO_MPSVR_SR_v_3_6!AR127+[6]PSK_FP_SO_MSVVM_SR_v_3_5!AR127+[7]PSK_FP_SO_MV_SR_v_3_5!AR127+[8]PSK_FP_SO_MZ_SR_v_3_5!AR127+[9]PSK_FP_SO_MZP_SR_v_3_5!AR127+[10]PSK_FP_SO_SIEA_v_3_5!AR127+[11]PSK_FP_SO_UV_SR_v_3_5!AR127</f>
        <v>0</v>
      </c>
      <c r="AS129" s="113">
        <f>[2]PSK_FP_RO_MIRRI_SR_v_3_5!AS127+[3]PSK_FP_SO_MD_SR_v_3_5!AS127+[4]PSK_FP_SO_MH_SR_v_3_5!AS127+[5]PSK_FP_SO_MPSVR_SR_v_3_6!AS127+[6]PSK_FP_SO_MSVVM_SR_v_3_5!AS127+[7]PSK_FP_SO_MV_SR_v_3_5!AS127+[8]PSK_FP_SO_MZ_SR_v_3_5!AS127+[9]PSK_FP_SO_MZP_SR_v_3_5!AS127+[10]PSK_FP_SO_SIEA_v_3_5!AS127+[11]PSK_FP_SO_UV_SR_v_3_5!AS127</f>
        <v>0</v>
      </c>
      <c r="AT129" s="113">
        <f>[2]PSK_FP_RO_MIRRI_SR_v_3_5!AT127+[3]PSK_FP_SO_MD_SR_v_3_5!AT127+[4]PSK_FP_SO_MH_SR_v_3_5!AT127+[5]PSK_FP_SO_MPSVR_SR_v_3_6!AT127+[6]PSK_FP_SO_MSVVM_SR_v_3_5!AT127+[7]PSK_FP_SO_MV_SR_v_3_5!AT127+[8]PSK_FP_SO_MZ_SR_v_3_5!AT127+[9]PSK_FP_SO_MZP_SR_v_3_5!AT127+[10]PSK_FP_SO_SIEA_v_3_5!AT127+[11]PSK_FP_SO_UV_SR_v_3_5!AT127</f>
        <v>0</v>
      </c>
      <c r="AU129" s="169">
        <f>[2]PSK_FP_RO_MIRRI_SR_v_3_5!AU127+[3]PSK_FP_SO_MD_SR_v_3_5!AU127+[4]PSK_FP_SO_MH_SR_v_3_5!AU127+[5]PSK_FP_SO_MPSVR_SR_v_3_6!AU127+[6]PSK_FP_SO_MSVVM_SR_v_3_5!AU127+[7]PSK_FP_SO_MV_SR_v_3_5!AU127+[8]PSK_FP_SO_MZ_SR_v_3_5!AU127+[9]PSK_FP_SO_MZP_SR_v_3_5!AU127+[10]PSK_FP_SO_SIEA_v_3_5!AU127+[11]PSK_FP_SO_UV_SR_v_3_5!AU127</f>
        <v>0</v>
      </c>
      <c r="AV129" s="166">
        <f>[2]PSK_FP_RO_MIRRI_SR_v_3_5!AV127+[3]PSK_FP_SO_MD_SR_v_3_5!AV127+[4]PSK_FP_SO_MH_SR_v_3_5!AV127+[5]PSK_FP_SO_MPSVR_SR_v_3_6!AV127+[6]PSK_FP_SO_MSVVM_SR_v_3_5!AV127+[7]PSK_FP_SO_MV_SR_v_3_5!AV127+[8]PSK_FP_SO_MZ_SR_v_3_5!AV127+[9]PSK_FP_SO_MZP_SR_v_3_5!AV127+[10]PSK_FP_SO_SIEA_v_3_5!AV127+[11]PSK_FP_SO_UV_SR_v_3_5!AV127</f>
        <v>0</v>
      </c>
      <c r="AW129" s="108">
        <f>[2]PSK_FP_RO_MIRRI_SR_v_3_5!AW127+[3]PSK_FP_SO_MD_SR_v_3_5!AW127+[4]PSK_FP_SO_MH_SR_v_3_5!AW127+[5]PSK_FP_SO_MPSVR_SR_v_3_6!AW127+[6]PSK_FP_SO_MSVVM_SR_v_3_5!AW127+[7]PSK_FP_SO_MV_SR_v_3_5!AW127+[8]PSK_FP_SO_MZ_SR_v_3_5!AW127+[9]PSK_FP_SO_MZP_SR_v_3_5!AW127+[10]PSK_FP_SO_SIEA_v_3_5!AW127+[11]PSK_FP_SO_UV_SR_v_3_5!AW127</f>
        <v>0</v>
      </c>
      <c r="AX129" s="167">
        <f>[2]PSK_FP_RO_MIRRI_SR_v_3_5!AX127+[3]PSK_FP_SO_MD_SR_v_3_5!AX127+[4]PSK_FP_SO_MH_SR_v_3_5!AX127+[5]PSK_FP_SO_MPSVR_SR_v_3_6!AX127+[6]PSK_FP_SO_MSVVM_SR_v_3_5!AX127+[7]PSK_FP_SO_MV_SR_v_3_5!AX127+[8]PSK_FP_SO_MZ_SR_v_3_5!AX127+[9]PSK_FP_SO_MZP_SR_v_3_5!AX127+[10]PSK_FP_SO_SIEA_v_3_5!AX127+[11]PSK_FP_SO_UV_SR_v_3_5!AX127</f>
        <v>0</v>
      </c>
      <c r="AY129" s="113">
        <f>[2]PSK_FP_RO_MIRRI_SR_v_3_5!AY127+[3]PSK_FP_SO_MD_SR_v_3_5!AY127+[4]PSK_FP_SO_MH_SR_v_3_5!AY127+[5]PSK_FP_SO_MPSVR_SR_v_3_6!AY127+[6]PSK_FP_SO_MSVVM_SR_v_3_5!AY127+[7]PSK_FP_SO_MV_SR_v_3_5!AY127+[8]PSK_FP_SO_MZ_SR_v_3_5!AY127+[9]PSK_FP_SO_MZP_SR_v_3_5!AY127+[10]PSK_FP_SO_SIEA_v_3_5!AY127+[11]PSK_FP_SO_UV_SR_v_3_5!AY127</f>
        <v>0</v>
      </c>
      <c r="AZ129" s="167">
        <f>[2]PSK_FP_RO_MIRRI_SR_v_3_5!AZ127+[3]PSK_FP_SO_MD_SR_v_3_5!AZ127+[4]PSK_FP_SO_MH_SR_v_3_5!AZ127+[5]PSK_FP_SO_MPSVR_SR_v_3_6!AZ127+[6]PSK_FP_SO_MSVVM_SR_v_3_5!AZ127+[7]PSK_FP_SO_MV_SR_v_3_5!AZ127+[8]PSK_FP_SO_MZ_SR_v_3_5!AZ127+[9]PSK_FP_SO_MZP_SR_v_3_5!AZ127+[10]PSK_FP_SO_SIEA_v_3_5!AZ127+[11]PSK_FP_SO_UV_SR_v_3_5!AZ127</f>
        <v>0</v>
      </c>
      <c r="BA129" s="113">
        <f>[2]PSK_FP_RO_MIRRI_SR_v_3_5!BA127+[3]PSK_FP_SO_MD_SR_v_3_5!BA127+[4]PSK_FP_SO_MH_SR_v_3_5!BA127+[5]PSK_FP_SO_MPSVR_SR_v_3_6!BA127+[6]PSK_FP_SO_MSVVM_SR_v_3_5!BA127+[7]PSK_FP_SO_MV_SR_v_3_5!BA127+[8]PSK_FP_SO_MZ_SR_v_3_5!BA127+[9]PSK_FP_SO_MZP_SR_v_3_5!BA127+[10]PSK_FP_SO_SIEA_v_3_5!BA127+[11]PSK_FP_SO_UV_SR_v_3_5!BA127</f>
        <v>0</v>
      </c>
      <c r="BB129" s="167">
        <f>[2]PSK_FP_RO_MIRRI_SR_v_3_5!BB127+[3]PSK_FP_SO_MD_SR_v_3_5!BB127+[4]PSK_FP_SO_MH_SR_v_3_5!BB127+[5]PSK_FP_SO_MPSVR_SR_v_3_6!BB127+[6]PSK_FP_SO_MSVVM_SR_v_3_5!BB127+[7]PSK_FP_SO_MV_SR_v_3_5!BB127+[8]PSK_FP_SO_MZ_SR_v_3_5!BB127+[9]PSK_FP_SO_MZP_SR_v_3_5!BB127+[10]PSK_FP_SO_SIEA_v_3_5!BB127+[11]PSK_FP_SO_UV_SR_v_3_5!BB127</f>
        <v>0</v>
      </c>
      <c r="BC129" s="108">
        <f>[2]PSK_FP_RO_MIRRI_SR_v_3_5!BC127+[3]PSK_FP_SO_MD_SR_v_3_5!BC127+[4]PSK_FP_SO_MH_SR_v_3_5!BC127+[5]PSK_FP_SO_MPSVR_SR_v_3_6!BC127+[6]PSK_FP_SO_MSVVM_SR_v_3_5!BC127+[7]PSK_FP_SO_MV_SR_v_3_5!BC127+[8]PSK_FP_SO_MZ_SR_v_3_5!BC127+[9]PSK_FP_SO_MZP_SR_v_3_5!BC127+[10]PSK_FP_SO_SIEA_v_3_5!BC127+[11]PSK_FP_SO_UV_SR_v_3_5!BC127</f>
        <v>0</v>
      </c>
      <c r="BD129" s="167">
        <f>[2]PSK_FP_RO_MIRRI_SR_v_3_5!BD127+[3]PSK_FP_SO_MD_SR_v_3_5!BD127+[4]PSK_FP_SO_MH_SR_v_3_5!BD127+[5]PSK_FP_SO_MPSVR_SR_v_3_6!BD127+[6]PSK_FP_SO_MSVVM_SR_v_3_5!BD127+[7]PSK_FP_SO_MV_SR_v_3_5!BD127+[8]PSK_FP_SO_MZ_SR_v_3_5!BD127+[9]PSK_FP_SO_MZP_SR_v_3_5!BD127+[10]PSK_FP_SO_SIEA_v_3_5!BD127+[11]PSK_FP_SO_UV_SR_v_3_5!BD127</f>
        <v>0</v>
      </c>
      <c r="BE129" s="108">
        <f>[2]PSK_FP_RO_MIRRI_SR_v_3_5!BE127+[3]PSK_FP_SO_MD_SR_v_3_5!BE127+[4]PSK_FP_SO_MH_SR_v_3_5!BE127+[5]PSK_FP_SO_MPSVR_SR_v_3_6!BE127+[6]PSK_FP_SO_MSVVM_SR_v_3_5!BE127+[7]PSK_FP_SO_MV_SR_v_3_5!BE127+[8]PSK_FP_SO_MZ_SR_v_3_5!BE127+[9]PSK_FP_SO_MZP_SR_v_3_5!BE127+[10]PSK_FP_SO_SIEA_v_3_5!BE127+[11]PSK_FP_SO_UV_SR_v_3_5!BE127</f>
        <v>0</v>
      </c>
      <c r="BF129" s="167">
        <f>[2]PSK_FP_RO_MIRRI_SR_v_3_5!BF127+[3]PSK_FP_SO_MD_SR_v_3_5!BF127+[4]PSK_FP_SO_MH_SR_v_3_5!BF127+[5]PSK_FP_SO_MPSVR_SR_v_3_6!BF127+[6]PSK_FP_SO_MSVVM_SR_v_3_5!BF127+[7]PSK_FP_SO_MV_SR_v_3_5!BF127+[8]PSK_FP_SO_MZ_SR_v_3_5!BF127+[9]PSK_FP_SO_MZP_SR_v_3_5!BF127+[10]PSK_FP_SO_SIEA_v_3_5!BF127+[11]PSK_FP_SO_UV_SR_v_3_5!BF127</f>
        <v>0</v>
      </c>
      <c r="BG129" s="169">
        <f>[2]PSK_FP_RO_MIRRI_SR_v_3_5!BG127+[3]PSK_FP_SO_MD_SR_v_3_5!BG127+[4]PSK_FP_SO_MH_SR_v_3_5!BG127+[5]PSK_FP_SO_MPSVR_SR_v_3_6!BG127+[6]PSK_FP_SO_MSVVM_SR_v_3_5!BG127+[7]PSK_FP_SO_MV_SR_v_3_5!BG127+[8]PSK_FP_SO_MZ_SR_v_3_5!BG127+[9]PSK_FP_SO_MZP_SR_v_3_5!BG127+[10]PSK_FP_SO_SIEA_v_3_5!BG127+[11]PSK_FP_SO_UV_SR_v_3_5!BG127</f>
        <v>0</v>
      </c>
      <c r="BH129" s="166">
        <f>[2]PSK_FP_RO_MIRRI_SR_v_3_5!BH127+[3]PSK_FP_SO_MD_SR_v_3_5!BH127+[4]PSK_FP_SO_MH_SR_v_3_5!BH127+[5]PSK_FP_SO_MPSVR_SR_v_3_6!BH127+[6]PSK_FP_SO_MSVVM_SR_v_3_5!BH127+[7]PSK_FP_SO_MV_SR_v_3_5!BH127+[8]PSK_FP_SO_MZ_SR_v_3_5!BH127+[9]PSK_FP_SO_MZP_SR_v_3_5!BH127+[10]PSK_FP_SO_SIEA_v_3_5!BH127+[11]PSK_FP_SO_UV_SR_v_3_5!BH127</f>
        <v>0</v>
      </c>
      <c r="BI129" s="113">
        <f>[2]PSK_FP_RO_MIRRI_SR_v_3_5!BI127+[3]PSK_FP_SO_MD_SR_v_3_5!BI127+[4]PSK_FP_SO_MH_SR_v_3_5!BI127+[5]PSK_FP_SO_MPSVR_SR_v_3_6!BI127+[6]PSK_FP_SO_MSVVM_SR_v_3_5!BI127+[7]PSK_FP_SO_MV_SR_v_3_5!BI127+[8]PSK_FP_SO_MZ_SR_v_3_5!BI127+[9]PSK_FP_SO_MZP_SR_v_3_5!BI127+[10]PSK_FP_SO_SIEA_v_3_5!BI127+[11]PSK_FP_SO_UV_SR_v_3_5!BI127</f>
        <v>0</v>
      </c>
      <c r="BJ129" s="167">
        <f>[2]PSK_FP_RO_MIRRI_SR_v_3_5!BJ127+[3]PSK_FP_SO_MD_SR_v_3_5!BJ127+[4]PSK_FP_SO_MH_SR_v_3_5!BJ127+[5]PSK_FP_SO_MPSVR_SR_v_3_6!BJ127+[6]PSK_FP_SO_MSVVM_SR_v_3_5!BJ127+[7]PSK_FP_SO_MV_SR_v_3_5!BJ127+[8]PSK_FP_SO_MZ_SR_v_3_5!BJ127+[9]PSK_FP_SO_MZP_SR_v_3_5!BJ127+[10]PSK_FP_SO_SIEA_v_3_5!BJ127+[11]PSK_FP_SO_UV_SR_v_3_5!BJ127</f>
        <v>0</v>
      </c>
      <c r="BK129" s="108">
        <f>[2]PSK_FP_RO_MIRRI_SR_v_3_5!BK127+[3]PSK_FP_SO_MD_SR_v_3_5!BK127+[4]PSK_FP_SO_MH_SR_v_3_5!BK127+[5]PSK_FP_SO_MPSVR_SR_v_3_6!BK127+[6]PSK_FP_SO_MSVVM_SR_v_3_5!BK127+[7]PSK_FP_SO_MV_SR_v_3_5!BK127+[8]PSK_FP_SO_MZ_SR_v_3_5!BK127+[9]PSK_FP_SO_MZP_SR_v_3_5!BK127+[10]PSK_FP_SO_SIEA_v_3_5!BK127+[11]PSK_FP_SO_UV_SR_v_3_5!BK127</f>
        <v>0</v>
      </c>
      <c r="BL129" s="167">
        <f>[2]PSK_FP_RO_MIRRI_SR_v_3_5!BL127+[3]PSK_FP_SO_MD_SR_v_3_5!BL127+[4]PSK_FP_SO_MH_SR_v_3_5!BL127+[5]PSK_FP_SO_MPSVR_SR_v_3_6!BL127+[6]PSK_FP_SO_MSVVM_SR_v_3_5!BL127+[7]PSK_FP_SO_MV_SR_v_3_5!BL127+[8]PSK_FP_SO_MZ_SR_v_3_5!BL127+[9]PSK_FP_SO_MZP_SR_v_3_5!BL127+[10]PSK_FP_SO_SIEA_v_3_5!BL127+[11]PSK_FP_SO_UV_SR_v_3_5!BL127</f>
        <v>0</v>
      </c>
      <c r="BM129" s="108">
        <f>[2]PSK_FP_RO_MIRRI_SR_v_3_5!BM127+[3]PSK_FP_SO_MD_SR_v_3_5!BM127+[4]PSK_FP_SO_MH_SR_v_3_5!BM127+[5]PSK_FP_SO_MPSVR_SR_v_3_6!BM127+[6]PSK_FP_SO_MSVVM_SR_v_3_5!BM127+[7]PSK_FP_SO_MV_SR_v_3_5!BM127+[8]PSK_FP_SO_MZ_SR_v_3_5!BM127+[9]PSK_FP_SO_MZP_SR_v_3_5!BM127+[10]PSK_FP_SO_SIEA_v_3_5!BM127+[11]PSK_FP_SO_UV_SR_v_3_5!BM127</f>
        <v>0</v>
      </c>
      <c r="BN129" s="167">
        <f>[2]PSK_FP_RO_MIRRI_SR_v_3_5!BN127+[3]PSK_FP_SO_MD_SR_v_3_5!BN127+[4]PSK_FP_SO_MH_SR_v_3_5!BN127+[5]PSK_FP_SO_MPSVR_SR_v_3_6!BN127+[6]PSK_FP_SO_MSVVM_SR_v_3_5!BN127+[7]PSK_FP_SO_MV_SR_v_3_5!BN127+[8]PSK_FP_SO_MZ_SR_v_3_5!BN127+[9]PSK_FP_SO_MZP_SR_v_3_5!BN127+[10]PSK_FP_SO_SIEA_v_3_5!BN127+[11]PSK_FP_SO_UV_SR_v_3_5!BN127</f>
        <v>0</v>
      </c>
      <c r="BO129" s="113">
        <f>[2]PSK_FP_RO_MIRRI_SR_v_3_5!BO127+[3]PSK_FP_SO_MD_SR_v_3_5!BO127+[4]PSK_FP_SO_MH_SR_v_3_5!BO127+[5]PSK_FP_SO_MPSVR_SR_v_3_6!BO127+[6]PSK_FP_SO_MSVVM_SR_v_3_5!BO127+[7]PSK_FP_SO_MV_SR_v_3_5!BO127+[8]PSK_FP_SO_MZ_SR_v_3_5!BO127+[9]PSK_FP_SO_MZP_SR_v_3_5!BO127+[10]PSK_FP_SO_SIEA_v_3_5!BO127+[11]PSK_FP_SO_UV_SR_v_3_5!BO127</f>
        <v>0</v>
      </c>
      <c r="BP129" s="167">
        <f>[2]PSK_FP_RO_MIRRI_SR_v_3_5!BP127+[3]PSK_FP_SO_MD_SR_v_3_5!BP127+[4]PSK_FP_SO_MH_SR_v_3_5!BP127+[5]PSK_FP_SO_MPSVR_SR_v_3_6!BP127+[6]PSK_FP_SO_MSVVM_SR_v_3_5!BP127+[7]PSK_FP_SO_MV_SR_v_3_5!BP127+[8]PSK_FP_SO_MZ_SR_v_3_5!BP127+[9]PSK_FP_SO_MZP_SR_v_3_5!BP127+[10]PSK_FP_SO_SIEA_v_3_5!BP127+[11]PSK_FP_SO_UV_SR_v_3_5!BP127</f>
        <v>0</v>
      </c>
      <c r="BQ129" s="113">
        <f>[2]PSK_FP_RO_MIRRI_SR_v_3_5!BQ127+[3]PSK_FP_SO_MD_SR_v_3_5!BQ127+[4]PSK_FP_SO_MH_SR_v_3_5!BQ127+[5]PSK_FP_SO_MPSVR_SR_v_3_6!BQ127+[6]PSK_FP_SO_MSVVM_SR_v_3_5!BQ127+[7]PSK_FP_SO_MV_SR_v_3_5!BQ127+[8]PSK_FP_SO_MZ_SR_v_3_5!BQ127+[9]PSK_FP_SO_MZP_SR_v_3_5!BQ127+[10]PSK_FP_SO_SIEA_v_3_5!BQ127+[11]PSK_FP_SO_UV_SR_v_3_5!BQ127</f>
        <v>0</v>
      </c>
      <c r="BR129" s="167">
        <f>[2]PSK_FP_RO_MIRRI_SR_v_3_5!BR127+[3]PSK_FP_SO_MD_SR_v_3_5!BR127+[4]PSK_FP_SO_MH_SR_v_3_5!BR127+[5]PSK_FP_SO_MPSVR_SR_v_3_6!BR127+[6]PSK_FP_SO_MSVVM_SR_v_3_5!BR127+[7]PSK_FP_SO_MV_SR_v_3_5!BR127+[8]PSK_FP_SO_MZ_SR_v_3_5!BR127+[9]PSK_FP_SO_MZP_SR_v_3_5!BR127+[10]PSK_FP_SO_SIEA_v_3_5!BR127+[11]PSK_FP_SO_UV_SR_v_3_5!BR127</f>
        <v>0</v>
      </c>
      <c r="BS129" s="169">
        <f>[2]PSK_FP_RO_MIRRI_SR_v_3_5!BS127+[3]PSK_FP_SO_MD_SR_v_3_5!BS127+[4]PSK_FP_SO_MH_SR_v_3_5!BS127+[5]PSK_FP_SO_MPSVR_SR_v_3_6!BS127+[6]PSK_FP_SO_MSVVM_SR_v_3_5!BS127+[7]PSK_FP_SO_MV_SR_v_3_5!BS127+[8]PSK_FP_SO_MZ_SR_v_3_5!BS127+[9]PSK_FP_SO_MZP_SR_v_3_5!BS127+[10]PSK_FP_SO_SIEA_v_3_5!BS127+[11]PSK_FP_SO_UV_SR_v_3_5!BS127</f>
        <v>0</v>
      </c>
      <c r="BT129" s="138"/>
      <c r="BU129" s="109"/>
      <c r="BV129" s="110"/>
      <c r="BW129" s="110"/>
      <c r="BX129" s="110"/>
      <c r="BY129" s="110"/>
      <c r="BZ129" s="110"/>
      <c r="CA129" s="110"/>
      <c r="CB129" s="110"/>
      <c r="CC129" s="110"/>
      <c r="CD129" s="111"/>
      <c r="CE129" s="112">
        <f t="shared" si="39"/>
        <v>0.8499999837572747</v>
      </c>
      <c r="CF129" s="110">
        <f t="shared" si="30"/>
        <v>0.15000001624272533</v>
      </c>
      <c r="CG129" s="110">
        <f t="shared" si="31"/>
        <v>7.4338044874703677E-2</v>
      </c>
      <c r="CH129" s="110">
        <f t="shared" si="32"/>
        <v>7.5661971368021649E-2</v>
      </c>
      <c r="CI129" s="110">
        <f t="shared" si="33"/>
        <v>0</v>
      </c>
      <c r="CJ129" s="110">
        <f t="shared" si="40"/>
        <v>0.39999994323222376</v>
      </c>
      <c r="CK129" s="110">
        <f t="shared" si="41"/>
        <v>0.60000005676777624</v>
      </c>
      <c r="CL129" s="110">
        <f t="shared" si="42"/>
        <v>0.11500001915912447</v>
      </c>
      <c r="CM129" s="110">
        <f t="shared" si="43"/>
        <v>0.48500003760865174</v>
      </c>
      <c r="CN129" s="111">
        <f t="shared" si="44"/>
        <v>0</v>
      </c>
      <c r="CO129" s="112" t="s">
        <v>243</v>
      </c>
      <c r="CP129" s="110" t="s">
        <v>243</v>
      </c>
      <c r="CQ129" s="110" t="s">
        <v>243</v>
      </c>
      <c r="CR129" s="110" t="s">
        <v>243</v>
      </c>
      <c r="CS129" s="111" t="s">
        <v>243</v>
      </c>
      <c r="CT129" s="112" t="s">
        <v>243</v>
      </c>
      <c r="CU129" s="110"/>
      <c r="CV129" s="110"/>
      <c r="CW129" s="110"/>
      <c r="CX129" s="111"/>
    </row>
    <row r="130" spans="1:102" s="168" customFormat="1" ht="67.5" x14ac:dyDescent="0.25">
      <c r="A130" s="135" t="s">
        <v>336</v>
      </c>
      <c r="B130" s="162">
        <f>[2]PSK_FP_RO_MIRRI_SR_v_3_5!B128+[3]PSK_FP_SO_MD_SR_v_3_5!B128+[4]PSK_FP_SO_MH_SR_v_3_5!B128+[5]PSK_FP_SO_MPSVR_SR_v_3_6!B128+[6]PSK_FP_SO_MSVVM_SR_v_3_5!B128+[7]PSK_FP_SO_MV_SR_v_3_5!B128+[8]PSK_FP_SO_MZ_SR_v_3_5!B128+[9]PSK_FP_SO_MZP_SR_v_3_5!B128+[10]PSK_FP_SO_SIEA_v_3_5!B128+[11]PSK_FP_SO_UV_SR_v_3_5!B128</f>
        <v>20737262</v>
      </c>
      <c r="C130" s="136">
        <f>[2]PSK_FP_RO_MIRRI_SR_v_3_5!C128+[3]PSK_FP_SO_MD_SR_v_3_5!C128+[4]PSK_FP_SO_MH_SR_v_3_5!C128+[5]PSK_FP_SO_MPSVR_SR_v_3_6!C128+[6]PSK_FP_SO_MSVVM_SR_v_3_5!C128+[7]PSK_FP_SO_MV_SR_v_3_5!C128+[8]PSK_FP_SO_MZ_SR_v_3_5!C128+[9]PSK_FP_SO_MZP_SR_v_3_5!C128+[10]PSK_FP_SO_SIEA_v_3_5!C128+[11]PSK_FP_SO_UV_SR_v_3_5!C128</f>
        <v>16401770</v>
      </c>
      <c r="D130" s="136">
        <f>[2]PSK_FP_RO_MIRRI_SR_v_3_5!D128+[3]PSK_FP_SO_MD_SR_v_3_5!D128+[4]PSK_FP_SO_MH_SR_v_3_5!D128+[5]PSK_FP_SO_MPSVR_SR_v_3_6!D128+[6]PSK_FP_SO_MSVVM_SR_v_3_5!D128+[7]PSK_FP_SO_MV_SR_v_3_5!D128+[8]PSK_FP_SO_MZ_SR_v_3_5!D128+[9]PSK_FP_SO_MZP_SR_v_3_5!D128+[10]PSK_FP_SO_SIEA_v_3_5!D128+[11]PSK_FP_SO_UV_SR_v_3_5!D128</f>
        <v>4335492</v>
      </c>
      <c r="E130" s="136">
        <f>[2]PSK_FP_RO_MIRRI_SR_v_3_5!E128+[3]PSK_FP_SO_MD_SR_v_3_5!E128+[4]PSK_FP_SO_MH_SR_v_3_5!E128+[5]PSK_FP_SO_MPSVR_SR_v_3_6!E128+[6]PSK_FP_SO_MSVVM_SR_v_3_5!E128+[7]PSK_FP_SO_MV_SR_v_3_5!E128+[8]PSK_FP_SO_MZ_SR_v_3_5!E128+[9]PSK_FP_SO_MZP_SR_v_3_5!E128+[10]PSK_FP_SO_SIEA_v_3_5!E128+[11]PSK_FP_SO_UV_SR_v_3_5!E128</f>
        <v>4335492</v>
      </c>
      <c r="F130" s="136">
        <f>[2]PSK_FP_RO_MIRRI_SR_v_3_5!F128+[3]PSK_FP_SO_MD_SR_v_3_5!F128+[4]PSK_FP_SO_MH_SR_v_3_5!F128+[5]PSK_FP_SO_MPSVR_SR_v_3_6!F128+[6]PSK_FP_SO_MSVVM_SR_v_3_5!F128+[7]PSK_FP_SO_MV_SR_v_3_5!F128+[8]PSK_FP_SO_MZ_SR_v_3_5!F128+[9]PSK_FP_SO_MZP_SR_v_3_5!F128+[10]PSK_FP_SO_SIEA_v_3_5!F128+[11]PSK_FP_SO_UV_SR_v_3_5!F128</f>
        <v>3984642</v>
      </c>
      <c r="G130" s="136">
        <f>[2]PSK_FP_RO_MIRRI_SR_v_3_5!G128+[3]PSK_FP_SO_MD_SR_v_3_5!G128+[4]PSK_FP_SO_MH_SR_v_3_5!G128+[5]PSK_FP_SO_MPSVR_SR_v_3_6!G128+[6]PSK_FP_SO_MSVVM_SR_v_3_5!G128+[7]PSK_FP_SO_MV_SR_v_3_5!G128+[8]PSK_FP_SO_MZ_SR_v_3_5!G128+[9]PSK_FP_SO_MZP_SR_v_3_5!G128+[10]PSK_FP_SO_SIEA_v_3_5!G128+[11]PSK_FP_SO_UV_SR_v_3_5!G128</f>
        <v>350850</v>
      </c>
      <c r="H130" s="136">
        <f>[2]PSK_FP_RO_MIRRI_SR_v_3_5!H128+[3]PSK_FP_SO_MD_SR_v_3_5!H128+[4]PSK_FP_SO_MH_SR_v_3_5!H128+[5]PSK_FP_SO_MPSVR_SR_v_3_6!H128+[6]PSK_FP_SO_MSVVM_SR_v_3_5!H128+[7]PSK_FP_SO_MV_SR_v_3_5!H128+[8]PSK_FP_SO_MZ_SR_v_3_5!H128+[9]PSK_FP_SO_MZP_SR_v_3_5!H128+[10]PSK_FP_SO_SIEA_v_3_5!H128+[11]PSK_FP_SO_UV_SR_v_3_5!H128</f>
        <v>0</v>
      </c>
      <c r="I130" s="163">
        <f>[2]PSK_FP_RO_MIRRI_SR_v_3_5!I128+[3]PSK_FP_SO_MD_SR_v_3_5!I128+[4]PSK_FP_SO_MH_SR_v_3_5!I128+[5]PSK_FP_SO_MPSVR_SR_v_3_6!I128+[6]PSK_FP_SO_MSVVM_SR_v_3_5!I128+[7]PSK_FP_SO_MV_SR_v_3_5!I128+[8]PSK_FP_SO_MZ_SR_v_3_5!I128+[9]PSK_FP_SO_MZP_SR_v_3_5!I128+[10]PSK_FP_SO_SIEA_v_3_5!I128+[11]PSK_FP_SO_UV_SR_v_3_5!I128</f>
        <v>0</v>
      </c>
      <c r="J130" s="162">
        <f>[2]PSK_FP_RO_MIRRI_SR_v_3_5!J128+[3]PSK_FP_SO_MD_SR_v_3_5!J128+[4]PSK_FP_SO_MH_SR_v_3_5!J128+[5]PSK_FP_SO_MPSVR_SR_v_3_6!J128+[6]PSK_FP_SO_MSVVM_SR_v_3_5!J128+[7]PSK_FP_SO_MV_SR_v_3_5!J128+[8]PSK_FP_SO_MZ_SR_v_3_5!J128+[9]PSK_FP_SO_MZP_SR_v_3_5!J128+[10]PSK_FP_SO_SIEA_v_3_5!J128+[11]PSK_FP_SO_UV_SR_v_3_5!J128</f>
        <v>0</v>
      </c>
      <c r="K130" s="136">
        <f>[2]PSK_FP_RO_MIRRI_SR_v_3_5!K128+[3]PSK_FP_SO_MD_SR_v_3_5!K128+[4]PSK_FP_SO_MH_SR_v_3_5!K128+[5]PSK_FP_SO_MPSVR_SR_v_3_6!K128+[6]PSK_FP_SO_MSVVM_SR_v_3_5!K128+[7]PSK_FP_SO_MV_SR_v_3_5!K128+[8]PSK_FP_SO_MZ_SR_v_3_5!K128+[9]PSK_FP_SO_MZP_SR_v_3_5!K128+[10]PSK_FP_SO_SIEA_v_3_5!K128+[11]PSK_FP_SO_UV_SR_v_3_5!K128</f>
        <v>0</v>
      </c>
      <c r="L130" s="136">
        <f>[2]PSK_FP_RO_MIRRI_SR_v_3_5!L128+[3]PSK_FP_SO_MD_SR_v_3_5!L128+[4]PSK_FP_SO_MH_SR_v_3_5!L128+[5]PSK_FP_SO_MPSVR_SR_v_3_6!L128+[6]PSK_FP_SO_MSVVM_SR_v_3_5!L128+[7]PSK_FP_SO_MV_SR_v_3_5!L128+[8]PSK_FP_SO_MZ_SR_v_3_5!L128+[9]PSK_FP_SO_MZP_SR_v_3_5!L128+[10]PSK_FP_SO_SIEA_v_3_5!L128+[11]PSK_FP_SO_UV_SR_v_3_5!L128</f>
        <v>0</v>
      </c>
      <c r="M130" s="136">
        <f>[2]PSK_FP_RO_MIRRI_SR_v_3_5!M128+[3]PSK_FP_SO_MD_SR_v_3_5!M128+[4]PSK_FP_SO_MH_SR_v_3_5!M128+[5]PSK_FP_SO_MPSVR_SR_v_3_6!M128+[6]PSK_FP_SO_MSVVM_SR_v_3_5!M128+[7]PSK_FP_SO_MV_SR_v_3_5!M128+[8]PSK_FP_SO_MZ_SR_v_3_5!M128+[9]PSK_FP_SO_MZP_SR_v_3_5!M128+[10]PSK_FP_SO_SIEA_v_3_5!M128+[11]PSK_FP_SO_UV_SR_v_3_5!M128</f>
        <v>0</v>
      </c>
      <c r="N130" s="136">
        <f>[2]PSK_FP_RO_MIRRI_SR_v_3_5!N128+[3]PSK_FP_SO_MD_SR_v_3_5!N128+[4]PSK_FP_SO_MH_SR_v_3_5!N128+[5]PSK_FP_SO_MPSVR_SR_v_3_6!N128+[6]PSK_FP_SO_MSVVM_SR_v_3_5!N128+[7]PSK_FP_SO_MV_SR_v_3_5!N128+[8]PSK_FP_SO_MZ_SR_v_3_5!N128+[9]PSK_FP_SO_MZP_SR_v_3_5!N128+[10]PSK_FP_SO_SIEA_v_3_5!N128+[11]PSK_FP_SO_UV_SR_v_3_5!N128</f>
        <v>0</v>
      </c>
      <c r="O130" s="136">
        <f>[2]PSK_FP_RO_MIRRI_SR_v_3_5!O128+[3]PSK_FP_SO_MD_SR_v_3_5!O128+[4]PSK_FP_SO_MH_SR_v_3_5!O128+[5]PSK_FP_SO_MPSVR_SR_v_3_6!O128+[6]PSK_FP_SO_MSVVM_SR_v_3_5!O128+[7]PSK_FP_SO_MV_SR_v_3_5!O128+[8]PSK_FP_SO_MZ_SR_v_3_5!O128+[9]PSK_FP_SO_MZP_SR_v_3_5!O128+[10]PSK_FP_SO_SIEA_v_3_5!O128+[11]PSK_FP_SO_UV_SR_v_3_5!O128</f>
        <v>0</v>
      </c>
      <c r="P130" s="136">
        <f>[2]PSK_FP_RO_MIRRI_SR_v_3_5!P128+[3]PSK_FP_SO_MD_SR_v_3_5!P128+[4]PSK_FP_SO_MH_SR_v_3_5!P128+[5]PSK_FP_SO_MPSVR_SR_v_3_6!P128+[6]PSK_FP_SO_MSVVM_SR_v_3_5!P128+[7]PSK_FP_SO_MV_SR_v_3_5!P128+[8]PSK_FP_SO_MZ_SR_v_3_5!P128+[9]PSK_FP_SO_MZP_SR_v_3_5!P128+[10]PSK_FP_SO_SIEA_v_3_5!P128+[11]PSK_FP_SO_UV_SR_v_3_5!P128</f>
        <v>0</v>
      </c>
      <c r="Q130" s="136">
        <f>[2]PSK_FP_RO_MIRRI_SR_v_3_5!Q128+[3]PSK_FP_SO_MD_SR_v_3_5!Q128+[4]PSK_FP_SO_MH_SR_v_3_5!Q128+[5]PSK_FP_SO_MPSVR_SR_v_3_6!Q128+[6]PSK_FP_SO_MSVVM_SR_v_3_5!Q128+[7]PSK_FP_SO_MV_SR_v_3_5!Q128+[8]PSK_FP_SO_MZ_SR_v_3_5!Q128+[9]PSK_FP_SO_MZP_SR_v_3_5!Q128+[10]PSK_FP_SO_SIEA_v_3_5!Q128+[11]PSK_FP_SO_UV_SR_v_3_5!Q128</f>
        <v>0</v>
      </c>
      <c r="R130" s="136">
        <f>[2]PSK_FP_RO_MIRRI_SR_v_3_5!R128+[3]PSK_FP_SO_MD_SR_v_3_5!R128+[4]PSK_FP_SO_MH_SR_v_3_5!R128+[5]PSK_FP_SO_MPSVR_SR_v_3_6!R128+[6]PSK_FP_SO_MSVVM_SR_v_3_5!R128+[7]PSK_FP_SO_MV_SR_v_3_5!R128+[8]PSK_FP_SO_MZ_SR_v_3_5!R128+[9]PSK_FP_SO_MZP_SR_v_3_5!R128+[10]PSK_FP_SO_SIEA_v_3_5!R128+[11]PSK_FP_SO_UV_SR_v_3_5!R128</f>
        <v>0</v>
      </c>
      <c r="S130" s="136">
        <f>[2]PSK_FP_RO_MIRRI_SR_v_3_5!S128+[3]PSK_FP_SO_MD_SR_v_3_5!S128+[4]PSK_FP_SO_MH_SR_v_3_5!S128+[5]PSK_FP_SO_MPSVR_SR_v_3_6!S128+[6]PSK_FP_SO_MSVVM_SR_v_3_5!S128+[7]PSK_FP_SO_MV_SR_v_3_5!S128+[8]PSK_FP_SO_MZ_SR_v_3_5!S128+[9]PSK_FP_SO_MZP_SR_v_3_5!S128+[10]PSK_FP_SO_SIEA_v_3_5!S128+[11]PSK_FP_SO_UV_SR_v_3_5!S128</f>
        <v>0</v>
      </c>
      <c r="T130" s="136">
        <f>[2]PSK_FP_RO_MIRRI_SR_v_3_5!T128+[3]PSK_FP_SO_MD_SR_v_3_5!T128+[4]PSK_FP_SO_MH_SR_v_3_5!T128+[5]PSK_FP_SO_MPSVR_SR_v_3_6!T128+[6]PSK_FP_SO_MSVVM_SR_v_3_5!T128+[7]PSK_FP_SO_MV_SR_v_3_5!T128+[8]PSK_FP_SO_MZ_SR_v_3_5!T128+[9]PSK_FP_SO_MZP_SR_v_3_5!T128+[10]PSK_FP_SO_SIEA_v_3_5!T128+[11]PSK_FP_SO_UV_SR_v_3_5!T128</f>
        <v>0</v>
      </c>
      <c r="U130" s="136">
        <f>[2]PSK_FP_RO_MIRRI_SR_v_3_5!U128+[3]PSK_FP_SO_MD_SR_v_3_5!U128+[4]PSK_FP_SO_MH_SR_v_3_5!U128+[5]PSK_FP_SO_MPSVR_SR_v_3_6!U128+[6]PSK_FP_SO_MSVVM_SR_v_3_5!U128+[7]PSK_FP_SO_MV_SR_v_3_5!U128+[8]PSK_FP_SO_MZ_SR_v_3_5!U128+[9]PSK_FP_SO_MZP_SR_v_3_5!U128+[10]PSK_FP_SO_SIEA_v_3_5!U128+[11]PSK_FP_SO_UV_SR_v_3_5!U128</f>
        <v>0</v>
      </c>
      <c r="V130" s="136">
        <f>[2]PSK_FP_RO_MIRRI_SR_v_3_5!V128+[3]PSK_FP_SO_MD_SR_v_3_5!V128+[4]PSK_FP_SO_MH_SR_v_3_5!V128+[5]PSK_FP_SO_MPSVR_SR_v_3_6!V128+[6]PSK_FP_SO_MSVVM_SR_v_3_5!V128+[7]PSK_FP_SO_MV_SR_v_3_5!V128+[8]PSK_FP_SO_MZ_SR_v_3_5!V128+[9]PSK_FP_SO_MZP_SR_v_3_5!V128+[10]PSK_FP_SO_SIEA_v_3_5!V128+[11]PSK_FP_SO_UV_SR_v_3_5!V128</f>
        <v>0</v>
      </c>
      <c r="W130" s="136">
        <f>[2]PSK_FP_RO_MIRRI_SR_v_3_5!W128+[3]PSK_FP_SO_MD_SR_v_3_5!W128+[4]PSK_FP_SO_MH_SR_v_3_5!W128+[5]PSK_FP_SO_MPSVR_SR_v_3_6!W128+[6]PSK_FP_SO_MSVVM_SR_v_3_5!W128+[7]PSK_FP_SO_MV_SR_v_3_5!W128+[8]PSK_FP_SO_MZ_SR_v_3_5!W128+[9]PSK_FP_SO_MZP_SR_v_3_5!W128+[10]PSK_FP_SO_SIEA_v_3_5!W128+[11]PSK_FP_SO_UV_SR_v_3_5!W128</f>
        <v>0</v>
      </c>
      <c r="X130" s="136">
        <f>[2]PSK_FP_RO_MIRRI_SR_v_3_5!X128+[3]PSK_FP_SO_MD_SR_v_3_5!X128+[4]PSK_FP_SO_MH_SR_v_3_5!X128+[5]PSK_FP_SO_MPSVR_SR_v_3_6!X128+[6]PSK_FP_SO_MSVVM_SR_v_3_5!X128+[7]PSK_FP_SO_MV_SR_v_3_5!X128+[8]PSK_FP_SO_MZ_SR_v_3_5!X128+[9]PSK_FP_SO_MZP_SR_v_3_5!X128+[10]PSK_FP_SO_SIEA_v_3_5!X128+[11]PSK_FP_SO_UV_SR_v_3_5!X128</f>
        <v>0</v>
      </c>
      <c r="Y130" s="136">
        <f>[2]PSK_FP_RO_MIRRI_SR_v_3_5!Y128+[3]PSK_FP_SO_MD_SR_v_3_5!Y128+[4]PSK_FP_SO_MH_SR_v_3_5!Y128+[5]PSK_FP_SO_MPSVR_SR_v_3_6!Y128+[6]PSK_FP_SO_MSVVM_SR_v_3_5!Y128+[7]PSK_FP_SO_MV_SR_v_3_5!Y128+[8]PSK_FP_SO_MZ_SR_v_3_5!Y128+[9]PSK_FP_SO_MZP_SR_v_3_5!Y128+[10]PSK_FP_SO_SIEA_v_3_5!Y128+[11]PSK_FP_SO_UV_SR_v_3_5!Y128</f>
        <v>0</v>
      </c>
      <c r="Z130" s="136">
        <f>[2]PSK_FP_RO_MIRRI_SR_v_3_5!Z128+[3]PSK_FP_SO_MD_SR_v_3_5!Z128+[4]PSK_FP_SO_MH_SR_v_3_5!Z128+[5]PSK_FP_SO_MPSVR_SR_v_3_6!Z128+[6]PSK_FP_SO_MSVVM_SR_v_3_5!Z128+[7]PSK_FP_SO_MV_SR_v_3_5!Z128+[8]PSK_FP_SO_MZ_SR_v_3_5!Z128+[9]PSK_FP_SO_MZP_SR_v_3_5!Z128+[10]PSK_FP_SO_SIEA_v_3_5!Z128+[11]PSK_FP_SO_UV_SR_v_3_5!Z128</f>
        <v>0</v>
      </c>
      <c r="AA130" s="136">
        <f>[2]PSK_FP_RO_MIRRI_SR_v_3_5!AA128+[3]PSK_FP_SO_MD_SR_v_3_5!AA128+[4]PSK_FP_SO_MH_SR_v_3_5!AA128+[5]PSK_FP_SO_MPSVR_SR_v_3_6!AA128+[6]PSK_FP_SO_MSVVM_SR_v_3_5!AA128+[7]PSK_FP_SO_MV_SR_v_3_5!AA128+[8]PSK_FP_SO_MZ_SR_v_3_5!AA128+[9]PSK_FP_SO_MZP_SR_v_3_5!AA128+[10]PSK_FP_SO_SIEA_v_3_5!AA128+[11]PSK_FP_SO_UV_SR_v_3_5!AA128</f>
        <v>0</v>
      </c>
      <c r="AB130" s="163">
        <f>[2]PSK_FP_RO_MIRRI_SR_v_3_5!AB128+[3]PSK_FP_SO_MD_SR_v_3_5!AB128+[4]PSK_FP_SO_MH_SR_v_3_5!AB128+[5]PSK_FP_SO_MPSVR_SR_v_3_6!AB128+[6]PSK_FP_SO_MSVVM_SR_v_3_5!AB128+[7]PSK_FP_SO_MV_SR_v_3_5!AB128+[8]PSK_FP_SO_MZ_SR_v_3_5!AB128+[9]PSK_FP_SO_MZP_SR_v_3_5!AB128+[10]PSK_FP_SO_SIEA_v_3_5!AB128+[11]PSK_FP_SO_UV_SR_v_3_5!AB128</f>
        <v>0</v>
      </c>
      <c r="AC130" s="162">
        <f>[2]PSK_FP_RO_MIRRI_SR_v_3_5!AC128+[3]PSK_FP_SO_MD_SR_v_3_5!AC128+[4]PSK_FP_SO_MH_SR_v_3_5!AC128+[5]PSK_FP_SO_MPSVR_SR_v_3_6!AC128+[6]PSK_FP_SO_MSVVM_SR_v_3_5!AC128+[7]PSK_FP_SO_MV_SR_v_3_5!AC128+[8]PSK_FP_SO_MZ_SR_v_3_5!AC128+[9]PSK_FP_SO_MZP_SR_v_3_5!AC128+[10]PSK_FP_SO_SIEA_v_3_5!AC128+[11]PSK_FP_SO_UV_SR_v_3_5!AC128</f>
        <v>16401770</v>
      </c>
      <c r="AD130" s="136">
        <f>[2]PSK_FP_RO_MIRRI_SR_v_3_5!AD128+[3]PSK_FP_SO_MD_SR_v_3_5!AD128+[4]PSK_FP_SO_MH_SR_v_3_5!AD128+[5]PSK_FP_SO_MPSVR_SR_v_3_6!AD128+[6]PSK_FP_SO_MSVVM_SR_v_3_5!AD128+[7]PSK_FP_SO_MV_SR_v_3_5!AD128+[8]PSK_FP_SO_MZ_SR_v_3_5!AD128+[9]PSK_FP_SO_MZP_SR_v_3_5!AD128+[10]PSK_FP_SO_SIEA_v_3_5!AD128+[11]PSK_FP_SO_UV_SR_v_3_5!AD128</f>
        <v>15312970</v>
      </c>
      <c r="AE130" s="136">
        <f>[2]PSK_FP_RO_MIRRI_SR_v_3_5!AE128+[3]PSK_FP_SO_MD_SR_v_3_5!AE128+[4]PSK_FP_SO_MH_SR_v_3_5!AE128+[5]PSK_FP_SO_MPSVR_SR_v_3_6!AE128+[6]PSK_FP_SO_MSVVM_SR_v_3_5!AE128+[7]PSK_FP_SO_MV_SR_v_3_5!AE128+[8]PSK_FP_SO_MZ_SR_v_3_5!AE128+[9]PSK_FP_SO_MZP_SR_v_3_5!AE128+[10]PSK_FP_SO_SIEA_v_3_5!AE128+[11]PSK_FP_SO_UV_SR_v_3_5!AE128</f>
        <v>1088800</v>
      </c>
      <c r="AF130" s="136">
        <f>[2]PSK_FP_RO_MIRRI_SR_v_3_5!AF128+[3]PSK_FP_SO_MD_SR_v_3_5!AF128+[4]PSK_FP_SO_MH_SR_v_3_5!AF128+[5]PSK_FP_SO_MPSVR_SR_v_3_6!AF128+[6]PSK_FP_SO_MSVVM_SR_v_3_5!AF128+[7]PSK_FP_SO_MV_SR_v_3_5!AF128+[8]PSK_FP_SO_MZ_SR_v_3_5!AF128+[9]PSK_FP_SO_MZP_SR_v_3_5!AF128+[10]PSK_FP_SO_SIEA_v_3_5!AF128+[11]PSK_FP_SO_UV_SR_v_3_5!AF128</f>
        <v>4335492</v>
      </c>
      <c r="AG130" s="136">
        <f>[2]PSK_FP_RO_MIRRI_SR_v_3_5!AG128+[3]PSK_FP_SO_MD_SR_v_3_5!AG128+[4]PSK_FP_SO_MH_SR_v_3_5!AG128+[5]PSK_FP_SO_MPSVR_SR_v_3_6!AG128+[6]PSK_FP_SO_MSVVM_SR_v_3_5!AG128+[7]PSK_FP_SO_MV_SR_v_3_5!AG128+[8]PSK_FP_SO_MZ_SR_v_3_5!AG128+[9]PSK_FP_SO_MZP_SR_v_3_5!AG128+[10]PSK_FP_SO_SIEA_v_3_5!AG128+[11]PSK_FP_SO_UV_SR_v_3_5!AG128</f>
        <v>2702292</v>
      </c>
      <c r="AH130" s="136">
        <f>[2]PSK_FP_RO_MIRRI_SR_v_3_5!AH128+[3]PSK_FP_SO_MD_SR_v_3_5!AH128+[4]PSK_FP_SO_MH_SR_v_3_5!AH128+[5]PSK_FP_SO_MPSVR_SR_v_3_6!AH128+[6]PSK_FP_SO_MSVVM_SR_v_3_5!AH128+[7]PSK_FP_SO_MV_SR_v_3_5!AH128+[8]PSK_FP_SO_MZ_SR_v_3_5!AH128+[9]PSK_FP_SO_MZP_SR_v_3_5!AH128+[10]PSK_FP_SO_SIEA_v_3_5!AH128+[11]PSK_FP_SO_UV_SR_v_3_5!AH128</f>
        <v>1633200</v>
      </c>
      <c r="AI130" s="136">
        <f>[2]PSK_FP_RO_MIRRI_SR_v_3_5!AI128+[3]PSK_FP_SO_MD_SR_v_3_5!AI128+[4]PSK_FP_SO_MH_SR_v_3_5!AI128+[5]PSK_FP_SO_MPSVR_SR_v_3_6!AI128+[6]PSK_FP_SO_MSVVM_SR_v_3_5!AI128+[7]PSK_FP_SO_MV_SR_v_3_5!AI128+[8]PSK_FP_SO_MZ_SR_v_3_5!AI128+[9]PSK_FP_SO_MZP_SR_v_3_5!AI128+[10]PSK_FP_SO_SIEA_v_3_5!AI128+[11]PSK_FP_SO_UV_SR_v_3_5!AI128</f>
        <v>4335492</v>
      </c>
      <c r="AJ130" s="136">
        <f>[2]PSK_FP_RO_MIRRI_SR_v_3_5!AJ128+[3]PSK_FP_SO_MD_SR_v_3_5!AJ128+[4]PSK_FP_SO_MH_SR_v_3_5!AJ128+[5]PSK_FP_SO_MPSVR_SR_v_3_6!AJ128+[6]PSK_FP_SO_MSVVM_SR_v_3_5!AJ128+[7]PSK_FP_SO_MV_SR_v_3_5!AJ128+[8]PSK_FP_SO_MZ_SR_v_3_5!AJ128+[9]PSK_FP_SO_MZP_SR_v_3_5!AJ128+[10]PSK_FP_SO_SIEA_v_3_5!AJ128+[11]PSK_FP_SO_UV_SR_v_3_5!AJ128</f>
        <v>2702292</v>
      </c>
      <c r="AK130" s="136">
        <f>[2]PSK_FP_RO_MIRRI_SR_v_3_5!AK128+[3]PSK_FP_SO_MD_SR_v_3_5!AK128+[4]PSK_FP_SO_MH_SR_v_3_5!AK128+[5]PSK_FP_SO_MPSVR_SR_v_3_6!AK128+[6]PSK_FP_SO_MSVVM_SR_v_3_5!AK128+[7]PSK_FP_SO_MV_SR_v_3_5!AK128+[8]PSK_FP_SO_MZ_SR_v_3_5!AK128+[9]PSK_FP_SO_MZP_SR_v_3_5!AK128+[10]PSK_FP_SO_SIEA_v_3_5!AK128+[11]PSK_FP_SO_UV_SR_v_3_5!AK128</f>
        <v>1633200</v>
      </c>
      <c r="AL130" s="136">
        <f>[2]PSK_FP_RO_MIRRI_SR_v_3_5!AL128+[3]PSK_FP_SO_MD_SR_v_3_5!AL128+[4]PSK_FP_SO_MH_SR_v_3_5!AL128+[5]PSK_FP_SO_MPSVR_SR_v_3_6!AL128+[6]PSK_FP_SO_MSVVM_SR_v_3_5!AL128+[7]PSK_FP_SO_MV_SR_v_3_5!AL128+[8]PSK_FP_SO_MZ_SR_v_3_5!AL128+[9]PSK_FP_SO_MZP_SR_v_3_5!AL128+[10]PSK_FP_SO_SIEA_v_3_5!AL128+[11]PSK_FP_SO_UV_SR_v_3_5!AL128</f>
        <v>3984642</v>
      </c>
      <c r="AM130" s="136">
        <f>[2]PSK_FP_RO_MIRRI_SR_v_3_5!AM128+[3]PSK_FP_SO_MD_SR_v_3_5!AM128+[4]PSK_FP_SO_MH_SR_v_3_5!AM128+[5]PSK_FP_SO_MPSVR_SR_v_3_6!AM128+[6]PSK_FP_SO_MSVVM_SR_v_3_5!AM128+[7]PSK_FP_SO_MV_SR_v_3_5!AM128+[8]PSK_FP_SO_MZ_SR_v_3_5!AM128+[9]PSK_FP_SO_MZP_SR_v_3_5!AM128+[10]PSK_FP_SO_SIEA_v_3_5!AM128+[11]PSK_FP_SO_UV_SR_v_3_5!AM128</f>
        <v>2414048</v>
      </c>
      <c r="AN130" s="136">
        <f>[2]PSK_FP_RO_MIRRI_SR_v_3_5!AN128+[3]PSK_FP_SO_MD_SR_v_3_5!AN128+[4]PSK_FP_SO_MH_SR_v_3_5!AN128+[5]PSK_FP_SO_MPSVR_SR_v_3_6!AN128+[6]PSK_FP_SO_MSVVM_SR_v_3_5!AN128+[7]PSK_FP_SO_MV_SR_v_3_5!AN128+[8]PSK_FP_SO_MZ_SR_v_3_5!AN128+[9]PSK_FP_SO_MZP_SR_v_3_5!AN128+[10]PSK_FP_SO_SIEA_v_3_5!AN128+[11]PSK_FP_SO_UV_SR_v_3_5!AN128</f>
        <v>1570594</v>
      </c>
      <c r="AO130" s="136">
        <f>[2]PSK_FP_RO_MIRRI_SR_v_3_5!AO128+[3]PSK_FP_SO_MD_SR_v_3_5!AO128+[4]PSK_FP_SO_MH_SR_v_3_5!AO128+[5]PSK_FP_SO_MPSVR_SR_v_3_6!AO128+[6]PSK_FP_SO_MSVVM_SR_v_3_5!AO128+[7]PSK_FP_SO_MV_SR_v_3_5!AO128+[8]PSK_FP_SO_MZ_SR_v_3_5!AO128+[9]PSK_FP_SO_MZP_SR_v_3_5!AO128+[10]PSK_FP_SO_SIEA_v_3_5!AO128+[11]PSK_FP_SO_UV_SR_v_3_5!AO128</f>
        <v>350850</v>
      </c>
      <c r="AP130" s="136">
        <f>[2]PSK_FP_RO_MIRRI_SR_v_3_5!AP128+[3]PSK_FP_SO_MD_SR_v_3_5!AP128+[4]PSK_FP_SO_MH_SR_v_3_5!AP128+[5]PSK_FP_SO_MPSVR_SR_v_3_6!AP128+[6]PSK_FP_SO_MSVVM_SR_v_3_5!AP128+[7]PSK_FP_SO_MV_SR_v_3_5!AP128+[8]PSK_FP_SO_MZ_SR_v_3_5!AP128+[9]PSK_FP_SO_MZP_SR_v_3_5!AP128+[10]PSK_FP_SO_SIEA_v_3_5!AP128+[11]PSK_FP_SO_UV_SR_v_3_5!AP128</f>
        <v>288244</v>
      </c>
      <c r="AQ130" s="136">
        <f>[2]PSK_FP_RO_MIRRI_SR_v_3_5!AQ128+[3]PSK_FP_SO_MD_SR_v_3_5!AQ128+[4]PSK_FP_SO_MH_SR_v_3_5!AQ128+[5]PSK_FP_SO_MPSVR_SR_v_3_6!AQ128+[6]PSK_FP_SO_MSVVM_SR_v_3_5!AQ128+[7]PSK_FP_SO_MV_SR_v_3_5!AQ128+[8]PSK_FP_SO_MZ_SR_v_3_5!AQ128+[9]PSK_FP_SO_MZP_SR_v_3_5!AQ128+[10]PSK_FP_SO_SIEA_v_3_5!AQ128+[11]PSK_FP_SO_UV_SR_v_3_5!AQ128</f>
        <v>62606</v>
      </c>
      <c r="AR130" s="136">
        <f>[2]PSK_FP_RO_MIRRI_SR_v_3_5!AR128+[3]PSK_FP_SO_MD_SR_v_3_5!AR128+[4]PSK_FP_SO_MH_SR_v_3_5!AR128+[5]PSK_FP_SO_MPSVR_SR_v_3_6!AR128+[6]PSK_FP_SO_MSVVM_SR_v_3_5!AR128+[7]PSK_FP_SO_MV_SR_v_3_5!AR128+[8]PSK_FP_SO_MZ_SR_v_3_5!AR128+[9]PSK_FP_SO_MZP_SR_v_3_5!AR128+[10]PSK_FP_SO_SIEA_v_3_5!AR128+[11]PSK_FP_SO_UV_SR_v_3_5!AR128</f>
        <v>0</v>
      </c>
      <c r="AS130" s="136">
        <f>[2]PSK_FP_RO_MIRRI_SR_v_3_5!AS128+[3]PSK_FP_SO_MD_SR_v_3_5!AS128+[4]PSK_FP_SO_MH_SR_v_3_5!AS128+[5]PSK_FP_SO_MPSVR_SR_v_3_6!AS128+[6]PSK_FP_SO_MSVVM_SR_v_3_5!AS128+[7]PSK_FP_SO_MV_SR_v_3_5!AS128+[8]PSK_FP_SO_MZ_SR_v_3_5!AS128+[9]PSK_FP_SO_MZP_SR_v_3_5!AS128+[10]PSK_FP_SO_SIEA_v_3_5!AS128+[11]PSK_FP_SO_UV_SR_v_3_5!AS128</f>
        <v>0</v>
      </c>
      <c r="AT130" s="136">
        <f>[2]PSK_FP_RO_MIRRI_SR_v_3_5!AT128+[3]PSK_FP_SO_MD_SR_v_3_5!AT128+[4]PSK_FP_SO_MH_SR_v_3_5!AT128+[5]PSK_FP_SO_MPSVR_SR_v_3_6!AT128+[6]PSK_FP_SO_MSVVM_SR_v_3_5!AT128+[7]PSK_FP_SO_MV_SR_v_3_5!AT128+[8]PSK_FP_SO_MZ_SR_v_3_5!AT128+[9]PSK_FP_SO_MZP_SR_v_3_5!AT128+[10]PSK_FP_SO_SIEA_v_3_5!AT128+[11]PSK_FP_SO_UV_SR_v_3_5!AT128</f>
        <v>0</v>
      </c>
      <c r="AU130" s="163">
        <f>[2]PSK_FP_RO_MIRRI_SR_v_3_5!AU128+[3]PSK_FP_SO_MD_SR_v_3_5!AU128+[4]PSK_FP_SO_MH_SR_v_3_5!AU128+[5]PSK_FP_SO_MPSVR_SR_v_3_6!AU128+[6]PSK_FP_SO_MSVVM_SR_v_3_5!AU128+[7]PSK_FP_SO_MV_SR_v_3_5!AU128+[8]PSK_FP_SO_MZ_SR_v_3_5!AU128+[9]PSK_FP_SO_MZP_SR_v_3_5!AU128+[10]PSK_FP_SO_SIEA_v_3_5!AU128+[11]PSK_FP_SO_UV_SR_v_3_5!AU128</f>
        <v>0</v>
      </c>
      <c r="AV130" s="162">
        <f>[2]PSK_FP_RO_MIRRI_SR_v_3_5!AV128+[3]PSK_FP_SO_MD_SR_v_3_5!AV128+[4]PSK_FP_SO_MH_SR_v_3_5!AV128+[5]PSK_FP_SO_MPSVR_SR_v_3_6!AV128+[6]PSK_FP_SO_MSVVM_SR_v_3_5!AV128+[7]PSK_FP_SO_MV_SR_v_3_5!AV128+[8]PSK_FP_SO_MZ_SR_v_3_5!AV128+[9]PSK_FP_SO_MZP_SR_v_3_5!AV128+[10]PSK_FP_SO_SIEA_v_3_5!AV128+[11]PSK_FP_SO_UV_SR_v_3_5!AV128</f>
        <v>0</v>
      </c>
      <c r="AW130" s="136">
        <f>[2]PSK_FP_RO_MIRRI_SR_v_3_5!AW128+[3]PSK_FP_SO_MD_SR_v_3_5!AW128+[4]PSK_FP_SO_MH_SR_v_3_5!AW128+[5]PSK_FP_SO_MPSVR_SR_v_3_6!AW128+[6]PSK_FP_SO_MSVVM_SR_v_3_5!AW128+[7]PSK_FP_SO_MV_SR_v_3_5!AW128+[8]PSK_FP_SO_MZ_SR_v_3_5!AW128+[9]PSK_FP_SO_MZP_SR_v_3_5!AW128+[10]PSK_FP_SO_SIEA_v_3_5!AW128+[11]PSK_FP_SO_UV_SR_v_3_5!AW128</f>
        <v>0</v>
      </c>
      <c r="AX130" s="136">
        <f>[2]PSK_FP_RO_MIRRI_SR_v_3_5!AX128+[3]PSK_FP_SO_MD_SR_v_3_5!AX128+[4]PSK_FP_SO_MH_SR_v_3_5!AX128+[5]PSK_FP_SO_MPSVR_SR_v_3_6!AX128+[6]PSK_FP_SO_MSVVM_SR_v_3_5!AX128+[7]PSK_FP_SO_MV_SR_v_3_5!AX128+[8]PSK_FP_SO_MZ_SR_v_3_5!AX128+[9]PSK_FP_SO_MZP_SR_v_3_5!AX128+[10]PSK_FP_SO_SIEA_v_3_5!AX128+[11]PSK_FP_SO_UV_SR_v_3_5!AX128</f>
        <v>0</v>
      </c>
      <c r="AY130" s="136">
        <f>[2]PSK_FP_RO_MIRRI_SR_v_3_5!AY128+[3]PSK_FP_SO_MD_SR_v_3_5!AY128+[4]PSK_FP_SO_MH_SR_v_3_5!AY128+[5]PSK_FP_SO_MPSVR_SR_v_3_6!AY128+[6]PSK_FP_SO_MSVVM_SR_v_3_5!AY128+[7]PSK_FP_SO_MV_SR_v_3_5!AY128+[8]PSK_FP_SO_MZ_SR_v_3_5!AY128+[9]PSK_FP_SO_MZP_SR_v_3_5!AY128+[10]PSK_FP_SO_SIEA_v_3_5!AY128+[11]PSK_FP_SO_UV_SR_v_3_5!AY128</f>
        <v>0</v>
      </c>
      <c r="AZ130" s="136">
        <f>[2]PSK_FP_RO_MIRRI_SR_v_3_5!AZ128+[3]PSK_FP_SO_MD_SR_v_3_5!AZ128+[4]PSK_FP_SO_MH_SR_v_3_5!AZ128+[5]PSK_FP_SO_MPSVR_SR_v_3_6!AZ128+[6]PSK_FP_SO_MSVVM_SR_v_3_5!AZ128+[7]PSK_FP_SO_MV_SR_v_3_5!AZ128+[8]PSK_FP_SO_MZ_SR_v_3_5!AZ128+[9]PSK_FP_SO_MZP_SR_v_3_5!AZ128+[10]PSK_FP_SO_SIEA_v_3_5!AZ128+[11]PSK_FP_SO_UV_SR_v_3_5!AZ128</f>
        <v>0</v>
      </c>
      <c r="BA130" s="136">
        <f>[2]PSK_FP_RO_MIRRI_SR_v_3_5!BA128+[3]PSK_FP_SO_MD_SR_v_3_5!BA128+[4]PSK_FP_SO_MH_SR_v_3_5!BA128+[5]PSK_FP_SO_MPSVR_SR_v_3_6!BA128+[6]PSK_FP_SO_MSVVM_SR_v_3_5!BA128+[7]PSK_FP_SO_MV_SR_v_3_5!BA128+[8]PSK_FP_SO_MZ_SR_v_3_5!BA128+[9]PSK_FP_SO_MZP_SR_v_3_5!BA128+[10]PSK_FP_SO_SIEA_v_3_5!BA128+[11]PSK_FP_SO_UV_SR_v_3_5!BA128</f>
        <v>0</v>
      </c>
      <c r="BB130" s="136">
        <f>[2]PSK_FP_RO_MIRRI_SR_v_3_5!BB128+[3]PSK_FP_SO_MD_SR_v_3_5!BB128+[4]PSK_FP_SO_MH_SR_v_3_5!BB128+[5]PSK_FP_SO_MPSVR_SR_v_3_6!BB128+[6]PSK_FP_SO_MSVVM_SR_v_3_5!BB128+[7]PSK_FP_SO_MV_SR_v_3_5!BB128+[8]PSK_FP_SO_MZ_SR_v_3_5!BB128+[9]PSK_FP_SO_MZP_SR_v_3_5!BB128+[10]PSK_FP_SO_SIEA_v_3_5!BB128+[11]PSK_FP_SO_UV_SR_v_3_5!BB128</f>
        <v>0</v>
      </c>
      <c r="BC130" s="136">
        <f>[2]PSK_FP_RO_MIRRI_SR_v_3_5!BC128+[3]PSK_FP_SO_MD_SR_v_3_5!BC128+[4]PSK_FP_SO_MH_SR_v_3_5!BC128+[5]PSK_FP_SO_MPSVR_SR_v_3_6!BC128+[6]PSK_FP_SO_MSVVM_SR_v_3_5!BC128+[7]PSK_FP_SO_MV_SR_v_3_5!BC128+[8]PSK_FP_SO_MZ_SR_v_3_5!BC128+[9]PSK_FP_SO_MZP_SR_v_3_5!BC128+[10]PSK_FP_SO_SIEA_v_3_5!BC128+[11]PSK_FP_SO_UV_SR_v_3_5!BC128</f>
        <v>0</v>
      </c>
      <c r="BD130" s="136">
        <f>[2]PSK_FP_RO_MIRRI_SR_v_3_5!BD128+[3]PSK_FP_SO_MD_SR_v_3_5!BD128+[4]PSK_FP_SO_MH_SR_v_3_5!BD128+[5]PSK_FP_SO_MPSVR_SR_v_3_6!BD128+[6]PSK_FP_SO_MSVVM_SR_v_3_5!BD128+[7]PSK_FP_SO_MV_SR_v_3_5!BD128+[8]PSK_FP_SO_MZ_SR_v_3_5!BD128+[9]PSK_FP_SO_MZP_SR_v_3_5!BD128+[10]PSK_FP_SO_SIEA_v_3_5!BD128+[11]PSK_FP_SO_UV_SR_v_3_5!BD128</f>
        <v>0</v>
      </c>
      <c r="BE130" s="136">
        <f>[2]PSK_FP_RO_MIRRI_SR_v_3_5!BE128+[3]PSK_FP_SO_MD_SR_v_3_5!BE128+[4]PSK_FP_SO_MH_SR_v_3_5!BE128+[5]PSK_FP_SO_MPSVR_SR_v_3_6!BE128+[6]PSK_FP_SO_MSVVM_SR_v_3_5!BE128+[7]PSK_FP_SO_MV_SR_v_3_5!BE128+[8]PSK_FP_SO_MZ_SR_v_3_5!BE128+[9]PSK_FP_SO_MZP_SR_v_3_5!BE128+[10]PSK_FP_SO_SIEA_v_3_5!BE128+[11]PSK_FP_SO_UV_SR_v_3_5!BE128</f>
        <v>0</v>
      </c>
      <c r="BF130" s="136">
        <f>[2]PSK_FP_RO_MIRRI_SR_v_3_5!BF128+[3]PSK_FP_SO_MD_SR_v_3_5!BF128+[4]PSK_FP_SO_MH_SR_v_3_5!BF128+[5]PSK_FP_SO_MPSVR_SR_v_3_6!BF128+[6]PSK_FP_SO_MSVVM_SR_v_3_5!BF128+[7]PSK_FP_SO_MV_SR_v_3_5!BF128+[8]PSK_FP_SO_MZ_SR_v_3_5!BF128+[9]PSK_FP_SO_MZP_SR_v_3_5!BF128+[10]PSK_FP_SO_SIEA_v_3_5!BF128+[11]PSK_FP_SO_UV_SR_v_3_5!BF128</f>
        <v>0</v>
      </c>
      <c r="BG130" s="163">
        <f>[2]PSK_FP_RO_MIRRI_SR_v_3_5!BG128+[3]PSK_FP_SO_MD_SR_v_3_5!BG128+[4]PSK_FP_SO_MH_SR_v_3_5!BG128+[5]PSK_FP_SO_MPSVR_SR_v_3_6!BG128+[6]PSK_FP_SO_MSVVM_SR_v_3_5!BG128+[7]PSK_FP_SO_MV_SR_v_3_5!BG128+[8]PSK_FP_SO_MZ_SR_v_3_5!BG128+[9]PSK_FP_SO_MZP_SR_v_3_5!BG128+[10]PSK_FP_SO_SIEA_v_3_5!BG128+[11]PSK_FP_SO_UV_SR_v_3_5!BG128</f>
        <v>0</v>
      </c>
      <c r="BH130" s="162">
        <f>[2]PSK_FP_RO_MIRRI_SR_v_3_5!BH128+[3]PSK_FP_SO_MD_SR_v_3_5!BH128+[4]PSK_FP_SO_MH_SR_v_3_5!BH128+[5]PSK_FP_SO_MPSVR_SR_v_3_6!BH128+[6]PSK_FP_SO_MSVVM_SR_v_3_5!BH128+[7]PSK_FP_SO_MV_SR_v_3_5!BH128+[8]PSK_FP_SO_MZ_SR_v_3_5!BH128+[9]PSK_FP_SO_MZP_SR_v_3_5!BH128+[10]PSK_FP_SO_SIEA_v_3_5!BH128+[11]PSK_FP_SO_UV_SR_v_3_5!BH128</f>
        <v>0</v>
      </c>
      <c r="BI130" s="136">
        <f>[2]PSK_FP_RO_MIRRI_SR_v_3_5!BI128+[3]PSK_FP_SO_MD_SR_v_3_5!BI128+[4]PSK_FP_SO_MH_SR_v_3_5!BI128+[5]PSK_FP_SO_MPSVR_SR_v_3_6!BI128+[6]PSK_FP_SO_MSVVM_SR_v_3_5!BI128+[7]PSK_FP_SO_MV_SR_v_3_5!BI128+[8]PSK_FP_SO_MZ_SR_v_3_5!BI128+[9]PSK_FP_SO_MZP_SR_v_3_5!BI128+[10]PSK_FP_SO_SIEA_v_3_5!BI128+[11]PSK_FP_SO_UV_SR_v_3_5!BI128</f>
        <v>0</v>
      </c>
      <c r="BJ130" s="136">
        <f>[2]PSK_FP_RO_MIRRI_SR_v_3_5!BJ128+[3]PSK_FP_SO_MD_SR_v_3_5!BJ128+[4]PSK_FP_SO_MH_SR_v_3_5!BJ128+[5]PSK_FP_SO_MPSVR_SR_v_3_6!BJ128+[6]PSK_FP_SO_MSVVM_SR_v_3_5!BJ128+[7]PSK_FP_SO_MV_SR_v_3_5!BJ128+[8]PSK_FP_SO_MZ_SR_v_3_5!BJ128+[9]PSK_FP_SO_MZP_SR_v_3_5!BJ128+[10]PSK_FP_SO_SIEA_v_3_5!BJ128+[11]PSK_FP_SO_UV_SR_v_3_5!BJ128</f>
        <v>0</v>
      </c>
      <c r="BK130" s="136">
        <f>[2]PSK_FP_RO_MIRRI_SR_v_3_5!BK128+[3]PSK_FP_SO_MD_SR_v_3_5!BK128+[4]PSK_FP_SO_MH_SR_v_3_5!BK128+[5]PSK_FP_SO_MPSVR_SR_v_3_6!BK128+[6]PSK_FP_SO_MSVVM_SR_v_3_5!BK128+[7]PSK_FP_SO_MV_SR_v_3_5!BK128+[8]PSK_FP_SO_MZ_SR_v_3_5!BK128+[9]PSK_FP_SO_MZP_SR_v_3_5!BK128+[10]PSK_FP_SO_SIEA_v_3_5!BK128+[11]PSK_FP_SO_UV_SR_v_3_5!BK128</f>
        <v>0</v>
      </c>
      <c r="BL130" s="136">
        <f>[2]PSK_FP_RO_MIRRI_SR_v_3_5!BL128+[3]PSK_FP_SO_MD_SR_v_3_5!BL128+[4]PSK_FP_SO_MH_SR_v_3_5!BL128+[5]PSK_FP_SO_MPSVR_SR_v_3_6!BL128+[6]PSK_FP_SO_MSVVM_SR_v_3_5!BL128+[7]PSK_FP_SO_MV_SR_v_3_5!BL128+[8]PSK_FP_SO_MZ_SR_v_3_5!BL128+[9]PSK_FP_SO_MZP_SR_v_3_5!BL128+[10]PSK_FP_SO_SIEA_v_3_5!BL128+[11]PSK_FP_SO_UV_SR_v_3_5!BL128</f>
        <v>0</v>
      </c>
      <c r="BM130" s="136">
        <f>[2]PSK_FP_RO_MIRRI_SR_v_3_5!BM128+[3]PSK_FP_SO_MD_SR_v_3_5!BM128+[4]PSK_FP_SO_MH_SR_v_3_5!BM128+[5]PSK_FP_SO_MPSVR_SR_v_3_6!BM128+[6]PSK_FP_SO_MSVVM_SR_v_3_5!BM128+[7]PSK_FP_SO_MV_SR_v_3_5!BM128+[8]PSK_FP_SO_MZ_SR_v_3_5!BM128+[9]PSK_FP_SO_MZP_SR_v_3_5!BM128+[10]PSK_FP_SO_SIEA_v_3_5!BM128+[11]PSK_FP_SO_UV_SR_v_3_5!BM128</f>
        <v>0</v>
      </c>
      <c r="BN130" s="136">
        <f>[2]PSK_FP_RO_MIRRI_SR_v_3_5!BN128+[3]PSK_FP_SO_MD_SR_v_3_5!BN128+[4]PSK_FP_SO_MH_SR_v_3_5!BN128+[5]PSK_FP_SO_MPSVR_SR_v_3_6!BN128+[6]PSK_FP_SO_MSVVM_SR_v_3_5!BN128+[7]PSK_FP_SO_MV_SR_v_3_5!BN128+[8]PSK_FP_SO_MZ_SR_v_3_5!BN128+[9]PSK_FP_SO_MZP_SR_v_3_5!BN128+[10]PSK_FP_SO_SIEA_v_3_5!BN128+[11]PSK_FP_SO_UV_SR_v_3_5!BN128</f>
        <v>0</v>
      </c>
      <c r="BO130" s="136">
        <f>[2]PSK_FP_RO_MIRRI_SR_v_3_5!BO128+[3]PSK_FP_SO_MD_SR_v_3_5!BO128+[4]PSK_FP_SO_MH_SR_v_3_5!BO128+[5]PSK_FP_SO_MPSVR_SR_v_3_6!BO128+[6]PSK_FP_SO_MSVVM_SR_v_3_5!BO128+[7]PSK_FP_SO_MV_SR_v_3_5!BO128+[8]PSK_FP_SO_MZ_SR_v_3_5!BO128+[9]PSK_FP_SO_MZP_SR_v_3_5!BO128+[10]PSK_FP_SO_SIEA_v_3_5!BO128+[11]PSK_FP_SO_UV_SR_v_3_5!BO128</f>
        <v>0</v>
      </c>
      <c r="BP130" s="136">
        <f>[2]PSK_FP_RO_MIRRI_SR_v_3_5!BP128+[3]PSK_FP_SO_MD_SR_v_3_5!BP128+[4]PSK_FP_SO_MH_SR_v_3_5!BP128+[5]PSK_FP_SO_MPSVR_SR_v_3_6!BP128+[6]PSK_FP_SO_MSVVM_SR_v_3_5!BP128+[7]PSK_FP_SO_MV_SR_v_3_5!BP128+[8]PSK_FP_SO_MZ_SR_v_3_5!BP128+[9]PSK_FP_SO_MZP_SR_v_3_5!BP128+[10]PSK_FP_SO_SIEA_v_3_5!BP128+[11]PSK_FP_SO_UV_SR_v_3_5!BP128</f>
        <v>0</v>
      </c>
      <c r="BQ130" s="136">
        <f>[2]PSK_FP_RO_MIRRI_SR_v_3_5!BQ128+[3]PSK_FP_SO_MD_SR_v_3_5!BQ128+[4]PSK_FP_SO_MH_SR_v_3_5!BQ128+[5]PSK_FP_SO_MPSVR_SR_v_3_6!BQ128+[6]PSK_FP_SO_MSVVM_SR_v_3_5!BQ128+[7]PSK_FP_SO_MV_SR_v_3_5!BQ128+[8]PSK_FP_SO_MZ_SR_v_3_5!BQ128+[9]PSK_FP_SO_MZP_SR_v_3_5!BQ128+[10]PSK_FP_SO_SIEA_v_3_5!BQ128+[11]PSK_FP_SO_UV_SR_v_3_5!BQ128</f>
        <v>0</v>
      </c>
      <c r="BR130" s="136">
        <f>[2]PSK_FP_RO_MIRRI_SR_v_3_5!BR128+[3]PSK_FP_SO_MD_SR_v_3_5!BR128+[4]PSK_FP_SO_MH_SR_v_3_5!BR128+[5]PSK_FP_SO_MPSVR_SR_v_3_6!BR128+[6]PSK_FP_SO_MSVVM_SR_v_3_5!BR128+[7]PSK_FP_SO_MV_SR_v_3_5!BR128+[8]PSK_FP_SO_MZ_SR_v_3_5!BR128+[9]PSK_FP_SO_MZP_SR_v_3_5!BR128+[10]PSK_FP_SO_SIEA_v_3_5!BR128+[11]PSK_FP_SO_UV_SR_v_3_5!BR128</f>
        <v>0</v>
      </c>
      <c r="BS130" s="163">
        <f>[2]PSK_FP_RO_MIRRI_SR_v_3_5!BS128+[3]PSK_FP_SO_MD_SR_v_3_5!BS128+[4]PSK_FP_SO_MH_SR_v_3_5!BS128+[5]PSK_FP_SO_MPSVR_SR_v_3_6!BS128+[6]PSK_FP_SO_MSVVM_SR_v_3_5!BS128+[7]PSK_FP_SO_MV_SR_v_3_5!BS128+[8]PSK_FP_SO_MZ_SR_v_3_5!BS128+[9]PSK_FP_SO_MZP_SR_v_3_5!BS128+[10]PSK_FP_SO_SIEA_v_3_5!BS128+[11]PSK_FP_SO_UV_SR_v_3_5!BS128</f>
        <v>0</v>
      </c>
      <c r="BT130" s="134"/>
      <c r="BU130" s="101"/>
      <c r="BV130" s="102"/>
      <c r="BW130" s="102"/>
      <c r="BX130" s="102"/>
      <c r="BY130" s="102"/>
      <c r="BZ130" s="102"/>
      <c r="CA130" s="102"/>
      <c r="CB130" s="102"/>
      <c r="CC130" s="102"/>
      <c r="CD130" s="103"/>
      <c r="CE130" s="104">
        <f t="shared" si="39"/>
        <v>0.84999985012707557</v>
      </c>
      <c r="CF130" s="102">
        <f t="shared" si="30"/>
        <v>0.15000014987292443</v>
      </c>
      <c r="CG130" s="102">
        <f t="shared" si="31"/>
        <v>1.5999989342369819E-2</v>
      </c>
      <c r="CH130" s="102">
        <f t="shared" si="32"/>
        <v>0.13400016053055458</v>
      </c>
      <c r="CI130" s="102">
        <f t="shared" si="33"/>
        <v>0</v>
      </c>
      <c r="CJ130" s="102">
        <f t="shared" si="40"/>
        <v>0.4</v>
      </c>
      <c r="CK130" s="102">
        <f t="shared" si="41"/>
        <v>0.6</v>
      </c>
      <c r="CL130" s="102">
        <f t="shared" si="42"/>
        <v>2.3E-2</v>
      </c>
      <c r="CM130" s="102">
        <f t="shared" si="43"/>
        <v>0.57699999999999996</v>
      </c>
      <c r="CN130" s="103">
        <f t="shared" si="44"/>
        <v>0</v>
      </c>
      <c r="CO130" s="105" t="s">
        <v>243</v>
      </c>
      <c r="CP130" s="106" t="s">
        <v>243</v>
      </c>
      <c r="CQ130" s="106" t="s">
        <v>243</v>
      </c>
      <c r="CR130" s="106" t="s">
        <v>243</v>
      </c>
      <c r="CS130" s="107" t="s">
        <v>243</v>
      </c>
      <c r="CT130" s="104" t="s">
        <v>243</v>
      </c>
      <c r="CU130" s="102"/>
      <c r="CV130" s="102"/>
      <c r="CW130" s="102"/>
      <c r="CX130" s="103"/>
    </row>
    <row r="131" spans="1:102" s="168" customFormat="1" x14ac:dyDescent="0.25">
      <c r="A131" s="137"/>
      <c r="B131" s="164">
        <f>[2]PSK_FP_RO_MIRRI_SR_v_3_5!B129+[3]PSK_FP_SO_MD_SR_v_3_5!B129+[4]PSK_FP_SO_MH_SR_v_3_5!B129+[5]PSK_FP_SO_MPSVR_SR_v_3_6!B129+[6]PSK_FP_SO_MSVVM_SR_v_3_5!B129+[7]PSK_FP_SO_MV_SR_v_3_5!B129+[8]PSK_FP_SO_MZ_SR_v_3_5!B129+[9]PSK_FP_SO_MZP_SR_v_3_5!B129+[10]PSK_FP_SO_SIEA_v_3_5!B129+[11]PSK_FP_SO_UV_SR_v_3_5!B129</f>
        <v>20737262</v>
      </c>
      <c r="C131" s="108">
        <f>[2]PSK_FP_RO_MIRRI_SR_v_3_5!C129+[3]PSK_FP_SO_MD_SR_v_3_5!C129+[4]PSK_FP_SO_MH_SR_v_3_5!C129+[5]PSK_FP_SO_MPSVR_SR_v_3_6!C129+[6]PSK_FP_SO_MSVVM_SR_v_3_5!C129+[7]PSK_FP_SO_MV_SR_v_3_5!C129+[8]PSK_FP_SO_MZ_SR_v_3_5!C129+[9]PSK_FP_SO_MZP_SR_v_3_5!C129+[10]PSK_FP_SO_SIEA_v_3_5!C129+[11]PSK_FP_SO_UV_SR_v_3_5!C129</f>
        <v>16401770</v>
      </c>
      <c r="D131" s="108">
        <f>[2]PSK_FP_RO_MIRRI_SR_v_3_5!D129+[3]PSK_FP_SO_MD_SR_v_3_5!D129+[4]PSK_FP_SO_MH_SR_v_3_5!D129+[5]PSK_FP_SO_MPSVR_SR_v_3_6!D129+[6]PSK_FP_SO_MSVVM_SR_v_3_5!D129+[7]PSK_FP_SO_MV_SR_v_3_5!D129+[8]PSK_FP_SO_MZ_SR_v_3_5!D129+[9]PSK_FP_SO_MZP_SR_v_3_5!D129+[10]PSK_FP_SO_SIEA_v_3_5!D129+[11]PSK_FP_SO_UV_SR_v_3_5!D129</f>
        <v>4335492</v>
      </c>
      <c r="E131" s="108">
        <f>[2]PSK_FP_RO_MIRRI_SR_v_3_5!E129+[3]PSK_FP_SO_MD_SR_v_3_5!E129+[4]PSK_FP_SO_MH_SR_v_3_5!E129+[5]PSK_FP_SO_MPSVR_SR_v_3_6!E129+[6]PSK_FP_SO_MSVVM_SR_v_3_5!E129+[7]PSK_FP_SO_MV_SR_v_3_5!E129+[8]PSK_FP_SO_MZ_SR_v_3_5!E129+[9]PSK_FP_SO_MZP_SR_v_3_5!E129+[10]PSK_FP_SO_SIEA_v_3_5!E129+[11]PSK_FP_SO_UV_SR_v_3_5!E129</f>
        <v>4335492</v>
      </c>
      <c r="F131" s="108">
        <f>[2]PSK_FP_RO_MIRRI_SR_v_3_5!F129+[3]PSK_FP_SO_MD_SR_v_3_5!F129+[4]PSK_FP_SO_MH_SR_v_3_5!F129+[5]PSK_FP_SO_MPSVR_SR_v_3_6!F129+[6]PSK_FP_SO_MSVVM_SR_v_3_5!F129+[7]PSK_FP_SO_MV_SR_v_3_5!F129+[8]PSK_FP_SO_MZ_SR_v_3_5!F129+[9]PSK_FP_SO_MZP_SR_v_3_5!F129+[10]PSK_FP_SO_SIEA_v_3_5!F129+[11]PSK_FP_SO_UV_SR_v_3_5!F129</f>
        <v>3984642</v>
      </c>
      <c r="G131" s="108">
        <f>[2]PSK_FP_RO_MIRRI_SR_v_3_5!G129+[3]PSK_FP_SO_MD_SR_v_3_5!G129+[4]PSK_FP_SO_MH_SR_v_3_5!G129+[5]PSK_FP_SO_MPSVR_SR_v_3_6!G129+[6]PSK_FP_SO_MSVVM_SR_v_3_5!G129+[7]PSK_FP_SO_MV_SR_v_3_5!G129+[8]PSK_FP_SO_MZ_SR_v_3_5!G129+[9]PSK_FP_SO_MZP_SR_v_3_5!G129+[10]PSK_FP_SO_SIEA_v_3_5!G129+[11]PSK_FP_SO_UV_SR_v_3_5!G129</f>
        <v>350850</v>
      </c>
      <c r="H131" s="108">
        <f>[2]PSK_FP_RO_MIRRI_SR_v_3_5!H129+[3]PSK_FP_SO_MD_SR_v_3_5!H129+[4]PSK_FP_SO_MH_SR_v_3_5!H129+[5]PSK_FP_SO_MPSVR_SR_v_3_6!H129+[6]PSK_FP_SO_MSVVM_SR_v_3_5!H129+[7]PSK_FP_SO_MV_SR_v_3_5!H129+[8]PSK_FP_SO_MZ_SR_v_3_5!H129+[9]PSK_FP_SO_MZP_SR_v_3_5!H129+[10]PSK_FP_SO_SIEA_v_3_5!H129+[11]PSK_FP_SO_UV_SR_v_3_5!H129</f>
        <v>0</v>
      </c>
      <c r="I131" s="165">
        <f>[2]PSK_FP_RO_MIRRI_SR_v_3_5!I129+[3]PSK_FP_SO_MD_SR_v_3_5!I129+[4]PSK_FP_SO_MH_SR_v_3_5!I129+[5]PSK_FP_SO_MPSVR_SR_v_3_6!I129+[6]PSK_FP_SO_MSVVM_SR_v_3_5!I129+[7]PSK_FP_SO_MV_SR_v_3_5!I129+[8]PSK_FP_SO_MZ_SR_v_3_5!I129+[9]PSK_FP_SO_MZP_SR_v_3_5!I129+[10]PSK_FP_SO_SIEA_v_3_5!I129+[11]PSK_FP_SO_UV_SR_v_3_5!I129</f>
        <v>0</v>
      </c>
      <c r="J131" s="166">
        <f>[2]PSK_FP_RO_MIRRI_SR_v_3_5!J129+[3]PSK_FP_SO_MD_SR_v_3_5!J129+[4]PSK_FP_SO_MH_SR_v_3_5!J129+[5]PSK_FP_SO_MPSVR_SR_v_3_6!J129+[6]PSK_FP_SO_MSVVM_SR_v_3_5!J129+[7]PSK_FP_SO_MV_SR_v_3_5!J129+[8]PSK_FP_SO_MZ_SR_v_3_5!J129+[9]PSK_FP_SO_MZP_SR_v_3_5!J129+[10]PSK_FP_SO_SIEA_v_3_5!J129+[11]PSK_FP_SO_UV_SR_v_3_5!J129</f>
        <v>0</v>
      </c>
      <c r="K131" s="113">
        <f>[2]PSK_FP_RO_MIRRI_SR_v_3_5!K129+[3]PSK_FP_SO_MD_SR_v_3_5!K129+[4]PSK_FP_SO_MH_SR_v_3_5!K129+[5]PSK_FP_SO_MPSVR_SR_v_3_6!K129+[6]PSK_FP_SO_MSVVM_SR_v_3_5!K129+[7]PSK_FP_SO_MV_SR_v_3_5!K129+[8]PSK_FP_SO_MZ_SR_v_3_5!K129+[9]PSK_FP_SO_MZP_SR_v_3_5!K129+[10]PSK_FP_SO_SIEA_v_3_5!K129+[11]PSK_FP_SO_UV_SR_v_3_5!K129</f>
        <v>0</v>
      </c>
      <c r="L131" s="113">
        <f>[2]PSK_FP_RO_MIRRI_SR_v_3_5!L129+[3]PSK_FP_SO_MD_SR_v_3_5!L129+[4]PSK_FP_SO_MH_SR_v_3_5!L129+[5]PSK_FP_SO_MPSVR_SR_v_3_6!L129+[6]PSK_FP_SO_MSVVM_SR_v_3_5!L129+[7]PSK_FP_SO_MV_SR_v_3_5!L129+[8]PSK_FP_SO_MZ_SR_v_3_5!L129+[9]PSK_FP_SO_MZP_SR_v_3_5!L129+[10]PSK_FP_SO_SIEA_v_3_5!L129+[11]PSK_FP_SO_UV_SR_v_3_5!L129</f>
        <v>0</v>
      </c>
      <c r="M131" s="167">
        <f>[2]PSK_FP_RO_MIRRI_SR_v_3_5!M129+[3]PSK_FP_SO_MD_SR_v_3_5!M129+[4]PSK_FP_SO_MH_SR_v_3_5!M129+[5]PSK_FP_SO_MPSVR_SR_v_3_6!M129+[6]PSK_FP_SO_MSVVM_SR_v_3_5!M129+[7]PSK_FP_SO_MV_SR_v_3_5!M129+[8]PSK_FP_SO_MZ_SR_v_3_5!M129+[9]PSK_FP_SO_MZP_SR_v_3_5!M129+[10]PSK_FP_SO_SIEA_v_3_5!M129+[11]PSK_FP_SO_UV_SR_v_3_5!M129</f>
        <v>0</v>
      </c>
      <c r="N131" s="108">
        <f>[2]PSK_FP_RO_MIRRI_SR_v_3_5!N129+[3]PSK_FP_SO_MD_SR_v_3_5!N129+[4]PSK_FP_SO_MH_SR_v_3_5!N129+[5]PSK_FP_SO_MPSVR_SR_v_3_6!N129+[6]PSK_FP_SO_MSVVM_SR_v_3_5!N129+[7]PSK_FP_SO_MV_SR_v_3_5!N129+[8]PSK_FP_SO_MZ_SR_v_3_5!N129+[9]PSK_FP_SO_MZP_SR_v_3_5!N129+[10]PSK_FP_SO_SIEA_v_3_5!N129+[11]PSK_FP_SO_UV_SR_v_3_5!N129</f>
        <v>0</v>
      </c>
      <c r="O131" s="108">
        <f>[2]PSK_FP_RO_MIRRI_SR_v_3_5!O129+[3]PSK_FP_SO_MD_SR_v_3_5!O129+[4]PSK_FP_SO_MH_SR_v_3_5!O129+[5]PSK_FP_SO_MPSVR_SR_v_3_6!O129+[6]PSK_FP_SO_MSVVM_SR_v_3_5!O129+[7]PSK_FP_SO_MV_SR_v_3_5!O129+[8]PSK_FP_SO_MZ_SR_v_3_5!O129+[9]PSK_FP_SO_MZP_SR_v_3_5!O129+[10]PSK_FP_SO_SIEA_v_3_5!O129+[11]PSK_FP_SO_UV_SR_v_3_5!O129</f>
        <v>0</v>
      </c>
      <c r="P131" s="167">
        <f>[2]PSK_FP_RO_MIRRI_SR_v_3_5!P129+[3]PSK_FP_SO_MD_SR_v_3_5!P129+[4]PSK_FP_SO_MH_SR_v_3_5!P129+[5]PSK_FP_SO_MPSVR_SR_v_3_6!P129+[6]PSK_FP_SO_MSVVM_SR_v_3_5!P129+[7]PSK_FP_SO_MV_SR_v_3_5!P129+[8]PSK_FP_SO_MZ_SR_v_3_5!P129+[9]PSK_FP_SO_MZP_SR_v_3_5!P129+[10]PSK_FP_SO_SIEA_v_3_5!P129+[11]PSK_FP_SO_UV_SR_v_3_5!P129</f>
        <v>0</v>
      </c>
      <c r="Q131" s="108">
        <f>[2]PSK_FP_RO_MIRRI_SR_v_3_5!Q129+[3]PSK_FP_SO_MD_SR_v_3_5!Q129+[4]PSK_FP_SO_MH_SR_v_3_5!Q129+[5]PSK_FP_SO_MPSVR_SR_v_3_6!Q129+[6]PSK_FP_SO_MSVVM_SR_v_3_5!Q129+[7]PSK_FP_SO_MV_SR_v_3_5!Q129+[8]PSK_FP_SO_MZ_SR_v_3_5!Q129+[9]PSK_FP_SO_MZP_SR_v_3_5!Q129+[10]PSK_FP_SO_SIEA_v_3_5!Q129+[11]PSK_FP_SO_UV_SR_v_3_5!Q129</f>
        <v>0</v>
      </c>
      <c r="R131" s="108">
        <f>[2]PSK_FP_RO_MIRRI_SR_v_3_5!R129+[3]PSK_FP_SO_MD_SR_v_3_5!R129+[4]PSK_FP_SO_MH_SR_v_3_5!R129+[5]PSK_FP_SO_MPSVR_SR_v_3_6!R129+[6]PSK_FP_SO_MSVVM_SR_v_3_5!R129+[7]PSK_FP_SO_MV_SR_v_3_5!R129+[8]PSK_FP_SO_MZ_SR_v_3_5!R129+[9]PSK_FP_SO_MZP_SR_v_3_5!R129+[10]PSK_FP_SO_SIEA_v_3_5!R129+[11]PSK_FP_SO_UV_SR_v_3_5!R129</f>
        <v>0</v>
      </c>
      <c r="S131" s="167">
        <f>[2]PSK_FP_RO_MIRRI_SR_v_3_5!S129+[3]PSK_FP_SO_MD_SR_v_3_5!S129+[4]PSK_FP_SO_MH_SR_v_3_5!S129+[5]PSK_FP_SO_MPSVR_SR_v_3_6!S129+[6]PSK_FP_SO_MSVVM_SR_v_3_5!S129+[7]PSK_FP_SO_MV_SR_v_3_5!S129+[8]PSK_FP_SO_MZ_SR_v_3_5!S129+[9]PSK_FP_SO_MZP_SR_v_3_5!S129+[10]PSK_FP_SO_SIEA_v_3_5!S129+[11]PSK_FP_SO_UV_SR_v_3_5!S129</f>
        <v>0</v>
      </c>
      <c r="T131" s="113">
        <f>[2]PSK_FP_RO_MIRRI_SR_v_3_5!T129+[3]PSK_FP_SO_MD_SR_v_3_5!T129+[4]PSK_FP_SO_MH_SR_v_3_5!T129+[5]PSK_FP_SO_MPSVR_SR_v_3_6!T129+[6]PSK_FP_SO_MSVVM_SR_v_3_5!T129+[7]PSK_FP_SO_MV_SR_v_3_5!T129+[8]PSK_FP_SO_MZ_SR_v_3_5!T129+[9]PSK_FP_SO_MZP_SR_v_3_5!T129+[10]PSK_FP_SO_SIEA_v_3_5!T129+[11]PSK_FP_SO_UV_SR_v_3_5!T129</f>
        <v>0</v>
      </c>
      <c r="U131" s="113">
        <f>[2]PSK_FP_RO_MIRRI_SR_v_3_5!U129+[3]PSK_FP_SO_MD_SR_v_3_5!U129+[4]PSK_FP_SO_MH_SR_v_3_5!U129+[5]PSK_FP_SO_MPSVR_SR_v_3_6!U129+[6]PSK_FP_SO_MSVVM_SR_v_3_5!U129+[7]PSK_FP_SO_MV_SR_v_3_5!U129+[8]PSK_FP_SO_MZ_SR_v_3_5!U129+[9]PSK_FP_SO_MZP_SR_v_3_5!U129+[10]PSK_FP_SO_SIEA_v_3_5!U129+[11]PSK_FP_SO_UV_SR_v_3_5!U129</f>
        <v>0</v>
      </c>
      <c r="V131" s="167">
        <f>[2]PSK_FP_RO_MIRRI_SR_v_3_5!V129+[3]PSK_FP_SO_MD_SR_v_3_5!V129+[4]PSK_FP_SO_MH_SR_v_3_5!V129+[5]PSK_FP_SO_MPSVR_SR_v_3_6!V129+[6]PSK_FP_SO_MSVVM_SR_v_3_5!V129+[7]PSK_FP_SO_MV_SR_v_3_5!V129+[8]PSK_FP_SO_MZ_SR_v_3_5!V129+[9]PSK_FP_SO_MZP_SR_v_3_5!V129+[10]PSK_FP_SO_SIEA_v_3_5!V129+[11]PSK_FP_SO_UV_SR_v_3_5!V129</f>
        <v>0</v>
      </c>
      <c r="W131" s="113">
        <f>[2]PSK_FP_RO_MIRRI_SR_v_3_5!W129+[3]PSK_FP_SO_MD_SR_v_3_5!W129+[4]PSK_FP_SO_MH_SR_v_3_5!W129+[5]PSK_FP_SO_MPSVR_SR_v_3_6!W129+[6]PSK_FP_SO_MSVVM_SR_v_3_5!W129+[7]PSK_FP_SO_MV_SR_v_3_5!W129+[8]PSK_FP_SO_MZ_SR_v_3_5!W129+[9]PSK_FP_SO_MZP_SR_v_3_5!W129+[10]PSK_FP_SO_SIEA_v_3_5!W129+[11]PSK_FP_SO_UV_SR_v_3_5!W129</f>
        <v>0</v>
      </c>
      <c r="X131" s="113">
        <f>[2]PSK_FP_RO_MIRRI_SR_v_3_5!X129+[3]PSK_FP_SO_MD_SR_v_3_5!X129+[4]PSK_FP_SO_MH_SR_v_3_5!X129+[5]PSK_FP_SO_MPSVR_SR_v_3_6!X129+[6]PSK_FP_SO_MSVVM_SR_v_3_5!X129+[7]PSK_FP_SO_MV_SR_v_3_5!X129+[8]PSK_FP_SO_MZ_SR_v_3_5!X129+[9]PSK_FP_SO_MZP_SR_v_3_5!X129+[10]PSK_FP_SO_SIEA_v_3_5!X129+[11]PSK_FP_SO_UV_SR_v_3_5!X129</f>
        <v>0</v>
      </c>
      <c r="Y131" s="167">
        <f>[2]PSK_FP_RO_MIRRI_SR_v_3_5!Y129+[3]PSK_FP_SO_MD_SR_v_3_5!Y129+[4]PSK_FP_SO_MH_SR_v_3_5!Y129+[5]PSK_FP_SO_MPSVR_SR_v_3_6!Y129+[6]PSK_FP_SO_MSVVM_SR_v_3_5!Y129+[7]PSK_FP_SO_MV_SR_v_3_5!Y129+[8]PSK_FP_SO_MZ_SR_v_3_5!Y129+[9]PSK_FP_SO_MZP_SR_v_3_5!Y129+[10]PSK_FP_SO_SIEA_v_3_5!Y129+[11]PSK_FP_SO_UV_SR_v_3_5!Y129</f>
        <v>0</v>
      </c>
      <c r="Z131" s="113">
        <f>[2]PSK_FP_RO_MIRRI_SR_v_3_5!Z129+[3]PSK_FP_SO_MD_SR_v_3_5!Z129+[4]PSK_FP_SO_MH_SR_v_3_5!Z129+[5]PSK_FP_SO_MPSVR_SR_v_3_6!Z129+[6]PSK_FP_SO_MSVVM_SR_v_3_5!Z129+[7]PSK_FP_SO_MV_SR_v_3_5!Z129+[8]PSK_FP_SO_MZ_SR_v_3_5!Z129+[9]PSK_FP_SO_MZP_SR_v_3_5!Z129+[10]PSK_FP_SO_SIEA_v_3_5!Z129+[11]PSK_FP_SO_UV_SR_v_3_5!Z129</f>
        <v>0</v>
      </c>
      <c r="AA131" s="113">
        <f>[2]PSK_FP_RO_MIRRI_SR_v_3_5!AA129+[3]PSK_FP_SO_MD_SR_v_3_5!AA129+[4]PSK_FP_SO_MH_SR_v_3_5!AA129+[5]PSK_FP_SO_MPSVR_SR_v_3_6!AA129+[6]PSK_FP_SO_MSVVM_SR_v_3_5!AA129+[7]PSK_FP_SO_MV_SR_v_3_5!AA129+[8]PSK_FP_SO_MZ_SR_v_3_5!AA129+[9]PSK_FP_SO_MZP_SR_v_3_5!AA129+[10]PSK_FP_SO_SIEA_v_3_5!AA129+[11]PSK_FP_SO_UV_SR_v_3_5!AA129</f>
        <v>0</v>
      </c>
      <c r="AB131" s="169">
        <f>[2]PSK_FP_RO_MIRRI_SR_v_3_5!AB129+[3]PSK_FP_SO_MD_SR_v_3_5!AB129+[4]PSK_FP_SO_MH_SR_v_3_5!AB129+[5]PSK_FP_SO_MPSVR_SR_v_3_6!AB129+[6]PSK_FP_SO_MSVVM_SR_v_3_5!AB129+[7]PSK_FP_SO_MV_SR_v_3_5!AB129+[8]PSK_FP_SO_MZ_SR_v_3_5!AB129+[9]PSK_FP_SO_MZP_SR_v_3_5!AB129+[10]PSK_FP_SO_SIEA_v_3_5!AB129+[11]PSK_FP_SO_UV_SR_v_3_5!AB129</f>
        <v>0</v>
      </c>
      <c r="AC131" s="166">
        <f>[2]PSK_FP_RO_MIRRI_SR_v_3_5!AC129+[3]PSK_FP_SO_MD_SR_v_3_5!AC129+[4]PSK_FP_SO_MH_SR_v_3_5!AC129+[5]PSK_FP_SO_MPSVR_SR_v_3_6!AC129+[6]PSK_FP_SO_MSVVM_SR_v_3_5!AC129+[7]PSK_FP_SO_MV_SR_v_3_5!AC129+[8]PSK_FP_SO_MZ_SR_v_3_5!AC129+[9]PSK_FP_SO_MZP_SR_v_3_5!AC129+[10]PSK_FP_SO_SIEA_v_3_5!AC129+[11]PSK_FP_SO_UV_SR_v_3_5!AC129</f>
        <v>16401770</v>
      </c>
      <c r="AD131" s="108">
        <f>[2]PSK_FP_RO_MIRRI_SR_v_3_5!AD129+[3]PSK_FP_SO_MD_SR_v_3_5!AD129+[4]PSK_FP_SO_MH_SR_v_3_5!AD129+[5]PSK_FP_SO_MPSVR_SR_v_3_6!AD129+[6]PSK_FP_SO_MSVVM_SR_v_3_5!AD129+[7]PSK_FP_SO_MV_SR_v_3_5!AD129+[8]PSK_FP_SO_MZ_SR_v_3_5!AD129+[9]PSK_FP_SO_MZP_SR_v_3_5!AD129+[10]PSK_FP_SO_SIEA_v_3_5!AD129+[11]PSK_FP_SO_UV_SR_v_3_5!AD129</f>
        <v>15312970</v>
      </c>
      <c r="AE131" s="108">
        <f>[2]PSK_FP_RO_MIRRI_SR_v_3_5!AE129+[3]PSK_FP_SO_MD_SR_v_3_5!AE129+[4]PSK_FP_SO_MH_SR_v_3_5!AE129+[5]PSK_FP_SO_MPSVR_SR_v_3_6!AE129+[6]PSK_FP_SO_MSVVM_SR_v_3_5!AE129+[7]PSK_FP_SO_MV_SR_v_3_5!AE129+[8]PSK_FP_SO_MZ_SR_v_3_5!AE129+[9]PSK_FP_SO_MZP_SR_v_3_5!AE129+[10]PSK_FP_SO_SIEA_v_3_5!AE129+[11]PSK_FP_SO_UV_SR_v_3_5!AE129</f>
        <v>1088800</v>
      </c>
      <c r="AF131" s="167">
        <f>[2]PSK_FP_RO_MIRRI_SR_v_3_5!AF129+[3]PSK_FP_SO_MD_SR_v_3_5!AF129+[4]PSK_FP_SO_MH_SR_v_3_5!AF129+[5]PSK_FP_SO_MPSVR_SR_v_3_6!AF129+[6]PSK_FP_SO_MSVVM_SR_v_3_5!AF129+[7]PSK_FP_SO_MV_SR_v_3_5!AF129+[8]PSK_FP_SO_MZ_SR_v_3_5!AF129+[9]PSK_FP_SO_MZP_SR_v_3_5!AF129+[10]PSK_FP_SO_SIEA_v_3_5!AF129+[11]PSK_FP_SO_UV_SR_v_3_5!AF129</f>
        <v>4335492</v>
      </c>
      <c r="AG131" s="113">
        <f>[2]PSK_FP_RO_MIRRI_SR_v_3_5!AG129+[3]PSK_FP_SO_MD_SR_v_3_5!AG129+[4]PSK_FP_SO_MH_SR_v_3_5!AG129+[5]PSK_FP_SO_MPSVR_SR_v_3_6!AG129+[6]PSK_FP_SO_MSVVM_SR_v_3_5!AG129+[7]PSK_FP_SO_MV_SR_v_3_5!AG129+[8]PSK_FP_SO_MZ_SR_v_3_5!AG129+[9]PSK_FP_SO_MZP_SR_v_3_5!AG129+[10]PSK_FP_SO_SIEA_v_3_5!AG129+[11]PSK_FP_SO_UV_SR_v_3_5!AG129</f>
        <v>2702292</v>
      </c>
      <c r="AH131" s="113">
        <f>[2]PSK_FP_RO_MIRRI_SR_v_3_5!AH129+[3]PSK_FP_SO_MD_SR_v_3_5!AH129+[4]PSK_FP_SO_MH_SR_v_3_5!AH129+[5]PSK_FP_SO_MPSVR_SR_v_3_6!AH129+[6]PSK_FP_SO_MSVVM_SR_v_3_5!AH129+[7]PSK_FP_SO_MV_SR_v_3_5!AH129+[8]PSK_FP_SO_MZ_SR_v_3_5!AH129+[9]PSK_FP_SO_MZP_SR_v_3_5!AH129+[10]PSK_FP_SO_SIEA_v_3_5!AH129+[11]PSK_FP_SO_UV_SR_v_3_5!AH129</f>
        <v>1633200</v>
      </c>
      <c r="AI131" s="167">
        <f>[2]PSK_FP_RO_MIRRI_SR_v_3_5!AI129+[3]PSK_FP_SO_MD_SR_v_3_5!AI129+[4]PSK_FP_SO_MH_SR_v_3_5!AI129+[5]PSK_FP_SO_MPSVR_SR_v_3_6!AI129+[6]PSK_FP_SO_MSVVM_SR_v_3_5!AI129+[7]PSK_FP_SO_MV_SR_v_3_5!AI129+[8]PSK_FP_SO_MZ_SR_v_3_5!AI129+[9]PSK_FP_SO_MZP_SR_v_3_5!AI129+[10]PSK_FP_SO_SIEA_v_3_5!AI129+[11]PSK_FP_SO_UV_SR_v_3_5!AI129</f>
        <v>4335492</v>
      </c>
      <c r="AJ131" s="113">
        <f>[2]PSK_FP_RO_MIRRI_SR_v_3_5!AJ129+[3]PSK_FP_SO_MD_SR_v_3_5!AJ129+[4]PSK_FP_SO_MH_SR_v_3_5!AJ129+[5]PSK_FP_SO_MPSVR_SR_v_3_6!AJ129+[6]PSK_FP_SO_MSVVM_SR_v_3_5!AJ129+[7]PSK_FP_SO_MV_SR_v_3_5!AJ129+[8]PSK_FP_SO_MZ_SR_v_3_5!AJ129+[9]PSK_FP_SO_MZP_SR_v_3_5!AJ129+[10]PSK_FP_SO_SIEA_v_3_5!AJ129+[11]PSK_FP_SO_UV_SR_v_3_5!AJ129</f>
        <v>2702292</v>
      </c>
      <c r="AK131" s="113">
        <f>[2]PSK_FP_RO_MIRRI_SR_v_3_5!AK129+[3]PSK_FP_SO_MD_SR_v_3_5!AK129+[4]PSK_FP_SO_MH_SR_v_3_5!AK129+[5]PSK_FP_SO_MPSVR_SR_v_3_6!AK129+[6]PSK_FP_SO_MSVVM_SR_v_3_5!AK129+[7]PSK_FP_SO_MV_SR_v_3_5!AK129+[8]PSK_FP_SO_MZ_SR_v_3_5!AK129+[9]PSK_FP_SO_MZP_SR_v_3_5!AK129+[10]PSK_FP_SO_SIEA_v_3_5!AK129+[11]PSK_FP_SO_UV_SR_v_3_5!AK129</f>
        <v>1633200</v>
      </c>
      <c r="AL131" s="167">
        <f>[2]PSK_FP_RO_MIRRI_SR_v_3_5!AL129+[3]PSK_FP_SO_MD_SR_v_3_5!AL129+[4]PSK_FP_SO_MH_SR_v_3_5!AL129+[5]PSK_FP_SO_MPSVR_SR_v_3_6!AL129+[6]PSK_FP_SO_MSVVM_SR_v_3_5!AL129+[7]PSK_FP_SO_MV_SR_v_3_5!AL129+[8]PSK_FP_SO_MZ_SR_v_3_5!AL129+[9]PSK_FP_SO_MZP_SR_v_3_5!AL129+[10]PSK_FP_SO_SIEA_v_3_5!AL129+[11]PSK_FP_SO_UV_SR_v_3_5!AL129</f>
        <v>3984642</v>
      </c>
      <c r="AM131" s="108">
        <f>[2]PSK_FP_RO_MIRRI_SR_v_3_5!AM129+[3]PSK_FP_SO_MD_SR_v_3_5!AM129+[4]PSK_FP_SO_MH_SR_v_3_5!AM129+[5]PSK_FP_SO_MPSVR_SR_v_3_6!AM129+[6]PSK_FP_SO_MSVVM_SR_v_3_5!AM129+[7]PSK_FP_SO_MV_SR_v_3_5!AM129+[8]PSK_FP_SO_MZ_SR_v_3_5!AM129+[9]PSK_FP_SO_MZP_SR_v_3_5!AM129+[10]PSK_FP_SO_SIEA_v_3_5!AM129+[11]PSK_FP_SO_UV_SR_v_3_5!AM129</f>
        <v>2414048</v>
      </c>
      <c r="AN131" s="108">
        <f>[2]PSK_FP_RO_MIRRI_SR_v_3_5!AN129+[3]PSK_FP_SO_MD_SR_v_3_5!AN129+[4]PSK_FP_SO_MH_SR_v_3_5!AN129+[5]PSK_FP_SO_MPSVR_SR_v_3_6!AN129+[6]PSK_FP_SO_MSVVM_SR_v_3_5!AN129+[7]PSK_FP_SO_MV_SR_v_3_5!AN129+[8]PSK_FP_SO_MZ_SR_v_3_5!AN129+[9]PSK_FP_SO_MZP_SR_v_3_5!AN129+[10]PSK_FP_SO_SIEA_v_3_5!AN129+[11]PSK_FP_SO_UV_SR_v_3_5!AN129</f>
        <v>1570594</v>
      </c>
      <c r="AO131" s="167">
        <f>[2]PSK_FP_RO_MIRRI_SR_v_3_5!AO129+[3]PSK_FP_SO_MD_SR_v_3_5!AO129+[4]PSK_FP_SO_MH_SR_v_3_5!AO129+[5]PSK_FP_SO_MPSVR_SR_v_3_6!AO129+[6]PSK_FP_SO_MSVVM_SR_v_3_5!AO129+[7]PSK_FP_SO_MV_SR_v_3_5!AO129+[8]PSK_FP_SO_MZ_SR_v_3_5!AO129+[9]PSK_FP_SO_MZP_SR_v_3_5!AO129+[10]PSK_FP_SO_SIEA_v_3_5!AO129+[11]PSK_FP_SO_UV_SR_v_3_5!AO129</f>
        <v>350850</v>
      </c>
      <c r="AP131" s="108">
        <f>[2]PSK_FP_RO_MIRRI_SR_v_3_5!AP129+[3]PSK_FP_SO_MD_SR_v_3_5!AP129+[4]PSK_FP_SO_MH_SR_v_3_5!AP129+[5]PSK_FP_SO_MPSVR_SR_v_3_6!AP129+[6]PSK_FP_SO_MSVVM_SR_v_3_5!AP129+[7]PSK_FP_SO_MV_SR_v_3_5!AP129+[8]PSK_FP_SO_MZ_SR_v_3_5!AP129+[9]PSK_FP_SO_MZP_SR_v_3_5!AP129+[10]PSK_FP_SO_SIEA_v_3_5!AP129+[11]PSK_FP_SO_UV_SR_v_3_5!AP129</f>
        <v>288244</v>
      </c>
      <c r="AQ131" s="108">
        <f>[2]PSK_FP_RO_MIRRI_SR_v_3_5!AQ129+[3]PSK_FP_SO_MD_SR_v_3_5!AQ129+[4]PSK_FP_SO_MH_SR_v_3_5!AQ129+[5]PSK_FP_SO_MPSVR_SR_v_3_6!AQ129+[6]PSK_FP_SO_MSVVM_SR_v_3_5!AQ129+[7]PSK_FP_SO_MV_SR_v_3_5!AQ129+[8]PSK_FP_SO_MZ_SR_v_3_5!AQ129+[9]PSK_FP_SO_MZP_SR_v_3_5!AQ129+[10]PSK_FP_SO_SIEA_v_3_5!AQ129+[11]PSK_FP_SO_UV_SR_v_3_5!AQ129</f>
        <v>62606</v>
      </c>
      <c r="AR131" s="167">
        <f>[2]PSK_FP_RO_MIRRI_SR_v_3_5!AR129+[3]PSK_FP_SO_MD_SR_v_3_5!AR129+[4]PSK_FP_SO_MH_SR_v_3_5!AR129+[5]PSK_FP_SO_MPSVR_SR_v_3_6!AR129+[6]PSK_FP_SO_MSVVM_SR_v_3_5!AR129+[7]PSK_FP_SO_MV_SR_v_3_5!AR129+[8]PSK_FP_SO_MZ_SR_v_3_5!AR129+[9]PSK_FP_SO_MZP_SR_v_3_5!AR129+[10]PSK_FP_SO_SIEA_v_3_5!AR129+[11]PSK_FP_SO_UV_SR_v_3_5!AR129</f>
        <v>0</v>
      </c>
      <c r="AS131" s="113">
        <f>[2]PSK_FP_RO_MIRRI_SR_v_3_5!AS129+[3]PSK_FP_SO_MD_SR_v_3_5!AS129+[4]PSK_FP_SO_MH_SR_v_3_5!AS129+[5]PSK_FP_SO_MPSVR_SR_v_3_6!AS129+[6]PSK_FP_SO_MSVVM_SR_v_3_5!AS129+[7]PSK_FP_SO_MV_SR_v_3_5!AS129+[8]PSK_FP_SO_MZ_SR_v_3_5!AS129+[9]PSK_FP_SO_MZP_SR_v_3_5!AS129+[10]PSK_FP_SO_SIEA_v_3_5!AS129+[11]PSK_FP_SO_UV_SR_v_3_5!AS129</f>
        <v>0</v>
      </c>
      <c r="AT131" s="113">
        <f>[2]PSK_FP_RO_MIRRI_SR_v_3_5!AT129+[3]PSK_FP_SO_MD_SR_v_3_5!AT129+[4]PSK_FP_SO_MH_SR_v_3_5!AT129+[5]PSK_FP_SO_MPSVR_SR_v_3_6!AT129+[6]PSK_FP_SO_MSVVM_SR_v_3_5!AT129+[7]PSK_FP_SO_MV_SR_v_3_5!AT129+[8]PSK_FP_SO_MZ_SR_v_3_5!AT129+[9]PSK_FP_SO_MZP_SR_v_3_5!AT129+[10]PSK_FP_SO_SIEA_v_3_5!AT129+[11]PSK_FP_SO_UV_SR_v_3_5!AT129</f>
        <v>0</v>
      </c>
      <c r="AU131" s="169">
        <f>[2]PSK_FP_RO_MIRRI_SR_v_3_5!AU129+[3]PSK_FP_SO_MD_SR_v_3_5!AU129+[4]PSK_FP_SO_MH_SR_v_3_5!AU129+[5]PSK_FP_SO_MPSVR_SR_v_3_6!AU129+[6]PSK_FP_SO_MSVVM_SR_v_3_5!AU129+[7]PSK_FP_SO_MV_SR_v_3_5!AU129+[8]PSK_FP_SO_MZ_SR_v_3_5!AU129+[9]PSK_FP_SO_MZP_SR_v_3_5!AU129+[10]PSK_FP_SO_SIEA_v_3_5!AU129+[11]PSK_FP_SO_UV_SR_v_3_5!AU129</f>
        <v>0</v>
      </c>
      <c r="AV131" s="166">
        <f>[2]PSK_FP_RO_MIRRI_SR_v_3_5!AV129+[3]PSK_FP_SO_MD_SR_v_3_5!AV129+[4]PSK_FP_SO_MH_SR_v_3_5!AV129+[5]PSK_FP_SO_MPSVR_SR_v_3_6!AV129+[6]PSK_FP_SO_MSVVM_SR_v_3_5!AV129+[7]PSK_FP_SO_MV_SR_v_3_5!AV129+[8]PSK_FP_SO_MZ_SR_v_3_5!AV129+[9]PSK_FP_SO_MZP_SR_v_3_5!AV129+[10]PSK_FP_SO_SIEA_v_3_5!AV129+[11]PSK_FP_SO_UV_SR_v_3_5!AV129</f>
        <v>0</v>
      </c>
      <c r="AW131" s="108">
        <f>[2]PSK_FP_RO_MIRRI_SR_v_3_5!AW129+[3]PSK_FP_SO_MD_SR_v_3_5!AW129+[4]PSK_FP_SO_MH_SR_v_3_5!AW129+[5]PSK_FP_SO_MPSVR_SR_v_3_6!AW129+[6]PSK_FP_SO_MSVVM_SR_v_3_5!AW129+[7]PSK_FP_SO_MV_SR_v_3_5!AW129+[8]PSK_FP_SO_MZ_SR_v_3_5!AW129+[9]PSK_FP_SO_MZP_SR_v_3_5!AW129+[10]PSK_FP_SO_SIEA_v_3_5!AW129+[11]PSK_FP_SO_UV_SR_v_3_5!AW129</f>
        <v>0</v>
      </c>
      <c r="AX131" s="167">
        <f>[2]PSK_FP_RO_MIRRI_SR_v_3_5!AX129+[3]PSK_FP_SO_MD_SR_v_3_5!AX129+[4]PSK_FP_SO_MH_SR_v_3_5!AX129+[5]PSK_FP_SO_MPSVR_SR_v_3_6!AX129+[6]PSK_FP_SO_MSVVM_SR_v_3_5!AX129+[7]PSK_FP_SO_MV_SR_v_3_5!AX129+[8]PSK_FP_SO_MZ_SR_v_3_5!AX129+[9]PSK_FP_SO_MZP_SR_v_3_5!AX129+[10]PSK_FP_SO_SIEA_v_3_5!AX129+[11]PSK_FP_SO_UV_SR_v_3_5!AX129</f>
        <v>0</v>
      </c>
      <c r="AY131" s="113">
        <f>[2]PSK_FP_RO_MIRRI_SR_v_3_5!AY129+[3]PSK_FP_SO_MD_SR_v_3_5!AY129+[4]PSK_FP_SO_MH_SR_v_3_5!AY129+[5]PSK_FP_SO_MPSVR_SR_v_3_6!AY129+[6]PSK_FP_SO_MSVVM_SR_v_3_5!AY129+[7]PSK_FP_SO_MV_SR_v_3_5!AY129+[8]PSK_FP_SO_MZ_SR_v_3_5!AY129+[9]PSK_FP_SO_MZP_SR_v_3_5!AY129+[10]PSK_FP_SO_SIEA_v_3_5!AY129+[11]PSK_FP_SO_UV_SR_v_3_5!AY129</f>
        <v>0</v>
      </c>
      <c r="AZ131" s="167">
        <f>[2]PSK_FP_RO_MIRRI_SR_v_3_5!AZ129+[3]PSK_FP_SO_MD_SR_v_3_5!AZ129+[4]PSK_FP_SO_MH_SR_v_3_5!AZ129+[5]PSK_FP_SO_MPSVR_SR_v_3_6!AZ129+[6]PSK_FP_SO_MSVVM_SR_v_3_5!AZ129+[7]PSK_FP_SO_MV_SR_v_3_5!AZ129+[8]PSK_FP_SO_MZ_SR_v_3_5!AZ129+[9]PSK_FP_SO_MZP_SR_v_3_5!AZ129+[10]PSK_FP_SO_SIEA_v_3_5!AZ129+[11]PSK_FP_SO_UV_SR_v_3_5!AZ129</f>
        <v>0</v>
      </c>
      <c r="BA131" s="113">
        <f>[2]PSK_FP_RO_MIRRI_SR_v_3_5!BA129+[3]PSK_FP_SO_MD_SR_v_3_5!BA129+[4]PSK_FP_SO_MH_SR_v_3_5!BA129+[5]PSK_FP_SO_MPSVR_SR_v_3_6!BA129+[6]PSK_FP_SO_MSVVM_SR_v_3_5!BA129+[7]PSK_FP_SO_MV_SR_v_3_5!BA129+[8]PSK_FP_SO_MZ_SR_v_3_5!BA129+[9]PSK_FP_SO_MZP_SR_v_3_5!BA129+[10]PSK_FP_SO_SIEA_v_3_5!BA129+[11]PSK_FP_SO_UV_SR_v_3_5!BA129</f>
        <v>0</v>
      </c>
      <c r="BB131" s="167">
        <f>[2]PSK_FP_RO_MIRRI_SR_v_3_5!BB129+[3]PSK_FP_SO_MD_SR_v_3_5!BB129+[4]PSK_FP_SO_MH_SR_v_3_5!BB129+[5]PSK_FP_SO_MPSVR_SR_v_3_6!BB129+[6]PSK_FP_SO_MSVVM_SR_v_3_5!BB129+[7]PSK_FP_SO_MV_SR_v_3_5!BB129+[8]PSK_FP_SO_MZ_SR_v_3_5!BB129+[9]PSK_FP_SO_MZP_SR_v_3_5!BB129+[10]PSK_FP_SO_SIEA_v_3_5!BB129+[11]PSK_FP_SO_UV_SR_v_3_5!BB129</f>
        <v>0</v>
      </c>
      <c r="BC131" s="108">
        <f>[2]PSK_FP_RO_MIRRI_SR_v_3_5!BC129+[3]PSK_FP_SO_MD_SR_v_3_5!BC129+[4]PSK_FP_SO_MH_SR_v_3_5!BC129+[5]PSK_FP_SO_MPSVR_SR_v_3_6!BC129+[6]PSK_FP_SO_MSVVM_SR_v_3_5!BC129+[7]PSK_FP_SO_MV_SR_v_3_5!BC129+[8]PSK_FP_SO_MZ_SR_v_3_5!BC129+[9]PSK_FP_SO_MZP_SR_v_3_5!BC129+[10]PSK_FP_SO_SIEA_v_3_5!BC129+[11]PSK_FP_SO_UV_SR_v_3_5!BC129</f>
        <v>0</v>
      </c>
      <c r="BD131" s="167">
        <f>[2]PSK_FP_RO_MIRRI_SR_v_3_5!BD129+[3]PSK_FP_SO_MD_SR_v_3_5!BD129+[4]PSK_FP_SO_MH_SR_v_3_5!BD129+[5]PSK_FP_SO_MPSVR_SR_v_3_6!BD129+[6]PSK_FP_SO_MSVVM_SR_v_3_5!BD129+[7]PSK_FP_SO_MV_SR_v_3_5!BD129+[8]PSK_FP_SO_MZ_SR_v_3_5!BD129+[9]PSK_FP_SO_MZP_SR_v_3_5!BD129+[10]PSK_FP_SO_SIEA_v_3_5!BD129+[11]PSK_FP_SO_UV_SR_v_3_5!BD129</f>
        <v>0</v>
      </c>
      <c r="BE131" s="108">
        <f>[2]PSK_FP_RO_MIRRI_SR_v_3_5!BE129+[3]PSK_FP_SO_MD_SR_v_3_5!BE129+[4]PSK_FP_SO_MH_SR_v_3_5!BE129+[5]PSK_FP_SO_MPSVR_SR_v_3_6!BE129+[6]PSK_FP_SO_MSVVM_SR_v_3_5!BE129+[7]PSK_FP_SO_MV_SR_v_3_5!BE129+[8]PSK_FP_SO_MZ_SR_v_3_5!BE129+[9]PSK_FP_SO_MZP_SR_v_3_5!BE129+[10]PSK_FP_SO_SIEA_v_3_5!BE129+[11]PSK_FP_SO_UV_SR_v_3_5!BE129</f>
        <v>0</v>
      </c>
      <c r="BF131" s="167">
        <f>[2]PSK_FP_RO_MIRRI_SR_v_3_5!BF129+[3]PSK_FP_SO_MD_SR_v_3_5!BF129+[4]PSK_FP_SO_MH_SR_v_3_5!BF129+[5]PSK_FP_SO_MPSVR_SR_v_3_6!BF129+[6]PSK_FP_SO_MSVVM_SR_v_3_5!BF129+[7]PSK_FP_SO_MV_SR_v_3_5!BF129+[8]PSK_FP_SO_MZ_SR_v_3_5!BF129+[9]PSK_FP_SO_MZP_SR_v_3_5!BF129+[10]PSK_FP_SO_SIEA_v_3_5!BF129+[11]PSK_FP_SO_UV_SR_v_3_5!BF129</f>
        <v>0</v>
      </c>
      <c r="BG131" s="169">
        <f>[2]PSK_FP_RO_MIRRI_SR_v_3_5!BG129+[3]PSK_FP_SO_MD_SR_v_3_5!BG129+[4]PSK_FP_SO_MH_SR_v_3_5!BG129+[5]PSK_FP_SO_MPSVR_SR_v_3_6!BG129+[6]PSK_FP_SO_MSVVM_SR_v_3_5!BG129+[7]PSK_FP_SO_MV_SR_v_3_5!BG129+[8]PSK_FP_SO_MZ_SR_v_3_5!BG129+[9]PSK_FP_SO_MZP_SR_v_3_5!BG129+[10]PSK_FP_SO_SIEA_v_3_5!BG129+[11]PSK_FP_SO_UV_SR_v_3_5!BG129</f>
        <v>0</v>
      </c>
      <c r="BH131" s="166">
        <f>[2]PSK_FP_RO_MIRRI_SR_v_3_5!BH129+[3]PSK_FP_SO_MD_SR_v_3_5!BH129+[4]PSK_FP_SO_MH_SR_v_3_5!BH129+[5]PSK_FP_SO_MPSVR_SR_v_3_6!BH129+[6]PSK_FP_SO_MSVVM_SR_v_3_5!BH129+[7]PSK_FP_SO_MV_SR_v_3_5!BH129+[8]PSK_FP_SO_MZ_SR_v_3_5!BH129+[9]PSK_FP_SO_MZP_SR_v_3_5!BH129+[10]PSK_FP_SO_SIEA_v_3_5!BH129+[11]PSK_FP_SO_UV_SR_v_3_5!BH129</f>
        <v>0</v>
      </c>
      <c r="BI131" s="113">
        <f>[2]PSK_FP_RO_MIRRI_SR_v_3_5!BI129+[3]PSK_FP_SO_MD_SR_v_3_5!BI129+[4]PSK_FP_SO_MH_SR_v_3_5!BI129+[5]PSK_FP_SO_MPSVR_SR_v_3_6!BI129+[6]PSK_FP_SO_MSVVM_SR_v_3_5!BI129+[7]PSK_FP_SO_MV_SR_v_3_5!BI129+[8]PSK_FP_SO_MZ_SR_v_3_5!BI129+[9]PSK_FP_SO_MZP_SR_v_3_5!BI129+[10]PSK_FP_SO_SIEA_v_3_5!BI129+[11]PSK_FP_SO_UV_SR_v_3_5!BI129</f>
        <v>0</v>
      </c>
      <c r="BJ131" s="167">
        <f>[2]PSK_FP_RO_MIRRI_SR_v_3_5!BJ129+[3]PSK_FP_SO_MD_SR_v_3_5!BJ129+[4]PSK_FP_SO_MH_SR_v_3_5!BJ129+[5]PSK_FP_SO_MPSVR_SR_v_3_6!BJ129+[6]PSK_FP_SO_MSVVM_SR_v_3_5!BJ129+[7]PSK_FP_SO_MV_SR_v_3_5!BJ129+[8]PSK_FP_SO_MZ_SR_v_3_5!BJ129+[9]PSK_FP_SO_MZP_SR_v_3_5!BJ129+[10]PSK_FP_SO_SIEA_v_3_5!BJ129+[11]PSK_FP_SO_UV_SR_v_3_5!BJ129</f>
        <v>0</v>
      </c>
      <c r="BK131" s="108">
        <f>[2]PSK_FP_RO_MIRRI_SR_v_3_5!BK129+[3]PSK_FP_SO_MD_SR_v_3_5!BK129+[4]PSK_FP_SO_MH_SR_v_3_5!BK129+[5]PSK_FP_SO_MPSVR_SR_v_3_6!BK129+[6]PSK_FP_SO_MSVVM_SR_v_3_5!BK129+[7]PSK_FP_SO_MV_SR_v_3_5!BK129+[8]PSK_FP_SO_MZ_SR_v_3_5!BK129+[9]PSK_FP_SO_MZP_SR_v_3_5!BK129+[10]PSK_FP_SO_SIEA_v_3_5!BK129+[11]PSK_FP_SO_UV_SR_v_3_5!BK129</f>
        <v>0</v>
      </c>
      <c r="BL131" s="167">
        <f>[2]PSK_FP_RO_MIRRI_SR_v_3_5!BL129+[3]PSK_FP_SO_MD_SR_v_3_5!BL129+[4]PSK_FP_SO_MH_SR_v_3_5!BL129+[5]PSK_FP_SO_MPSVR_SR_v_3_6!BL129+[6]PSK_FP_SO_MSVVM_SR_v_3_5!BL129+[7]PSK_FP_SO_MV_SR_v_3_5!BL129+[8]PSK_FP_SO_MZ_SR_v_3_5!BL129+[9]PSK_FP_SO_MZP_SR_v_3_5!BL129+[10]PSK_FP_SO_SIEA_v_3_5!BL129+[11]PSK_FP_SO_UV_SR_v_3_5!BL129</f>
        <v>0</v>
      </c>
      <c r="BM131" s="108">
        <f>[2]PSK_FP_RO_MIRRI_SR_v_3_5!BM129+[3]PSK_FP_SO_MD_SR_v_3_5!BM129+[4]PSK_FP_SO_MH_SR_v_3_5!BM129+[5]PSK_FP_SO_MPSVR_SR_v_3_6!BM129+[6]PSK_FP_SO_MSVVM_SR_v_3_5!BM129+[7]PSK_FP_SO_MV_SR_v_3_5!BM129+[8]PSK_FP_SO_MZ_SR_v_3_5!BM129+[9]PSK_FP_SO_MZP_SR_v_3_5!BM129+[10]PSK_FP_SO_SIEA_v_3_5!BM129+[11]PSK_FP_SO_UV_SR_v_3_5!BM129</f>
        <v>0</v>
      </c>
      <c r="BN131" s="167">
        <f>[2]PSK_FP_RO_MIRRI_SR_v_3_5!BN129+[3]PSK_FP_SO_MD_SR_v_3_5!BN129+[4]PSK_FP_SO_MH_SR_v_3_5!BN129+[5]PSK_FP_SO_MPSVR_SR_v_3_6!BN129+[6]PSK_FP_SO_MSVVM_SR_v_3_5!BN129+[7]PSK_FP_SO_MV_SR_v_3_5!BN129+[8]PSK_FP_SO_MZ_SR_v_3_5!BN129+[9]PSK_FP_SO_MZP_SR_v_3_5!BN129+[10]PSK_FP_SO_SIEA_v_3_5!BN129+[11]PSK_FP_SO_UV_SR_v_3_5!BN129</f>
        <v>0</v>
      </c>
      <c r="BO131" s="113">
        <f>[2]PSK_FP_RO_MIRRI_SR_v_3_5!BO129+[3]PSK_FP_SO_MD_SR_v_3_5!BO129+[4]PSK_FP_SO_MH_SR_v_3_5!BO129+[5]PSK_FP_SO_MPSVR_SR_v_3_6!BO129+[6]PSK_FP_SO_MSVVM_SR_v_3_5!BO129+[7]PSK_FP_SO_MV_SR_v_3_5!BO129+[8]PSK_FP_SO_MZ_SR_v_3_5!BO129+[9]PSK_FP_SO_MZP_SR_v_3_5!BO129+[10]PSK_FP_SO_SIEA_v_3_5!BO129+[11]PSK_FP_SO_UV_SR_v_3_5!BO129</f>
        <v>0</v>
      </c>
      <c r="BP131" s="167">
        <f>[2]PSK_FP_RO_MIRRI_SR_v_3_5!BP129+[3]PSK_FP_SO_MD_SR_v_3_5!BP129+[4]PSK_FP_SO_MH_SR_v_3_5!BP129+[5]PSK_FP_SO_MPSVR_SR_v_3_6!BP129+[6]PSK_FP_SO_MSVVM_SR_v_3_5!BP129+[7]PSK_FP_SO_MV_SR_v_3_5!BP129+[8]PSK_FP_SO_MZ_SR_v_3_5!BP129+[9]PSK_FP_SO_MZP_SR_v_3_5!BP129+[10]PSK_FP_SO_SIEA_v_3_5!BP129+[11]PSK_FP_SO_UV_SR_v_3_5!BP129</f>
        <v>0</v>
      </c>
      <c r="BQ131" s="113">
        <f>[2]PSK_FP_RO_MIRRI_SR_v_3_5!BQ129+[3]PSK_FP_SO_MD_SR_v_3_5!BQ129+[4]PSK_FP_SO_MH_SR_v_3_5!BQ129+[5]PSK_FP_SO_MPSVR_SR_v_3_6!BQ129+[6]PSK_FP_SO_MSVVM_SR_v_3_5!BQ129+[7]PSK_FP_SO_MV_SR_v_3_5!BQ129+[8]PSK_FP_SO_MZ_SR_v_3_5!BQ129+[9]PSK_FP_SO_MZP_SR_v_3_5!BQ129+[10]PSK_FP_SO_SIEA_v_3_5!BQ129+[11]PSK_FP_SO_UV_SR_v_3_5!BQ129</f>
        <v>0</v>
      </c>
      <c r="BR131" s="167">
        <f>[2]PSK_FP_RO_MIRRI_SR_v_3_5!BR129+[3]PSK_FP_SO_MD_SR_v_3_5!BR129+[4]PSK_FP_SO_MH_SR_v_3_5!BR129+[5]PSK_FP_SO_MPSVR_SR_v_3_6!BR129+[6]PSK_FP_SO_MSVVM_SR_v_3_5!BR129+[7]PSK_FP_SO_MV_SR_v_3_5!BR129+[8]PSK_FP_SO_MZ_SR_v_3_5!BR129+[9]PSK_FP_SO_MZP_SR_v_3_5!BR129+[10]PSK_FP_SO_SIEA_v_3_5!BR129+[11]PSK_FP_SO_UV_SR_v_3_5!BR129</f>
        <v>0</v>
      </c>
      <c r="BS131" s="169">
        <f>[2]PSK_FP_RO_MIRRI_SR_v_3_5!BS129+[3]PSK_FP_SO_MD_SR_v_3_5!BS129+[4]PSK_FP_SO_MH_SR_v_3_5!BS129+[5]PSK_FP_SO_MPSVR_SR_v_3_6!BS129+[6]PSK_FP_SO_MSVVM_SR_v_3_5!BS129+[7]PSK_FP_SO_MV_SR_v_3_5!BS129+[8]PSK_FP_SO_MZ_SR_v_3_5!BS129+[9]PSK_FP_SO_MZP_SR_v_3_5!BS129+[10]PSK_FP_SO_SIEA_v_3_5!BS129+[11]PSK_FP_SO_UV_SR_v_3_5!BS129</f>
        <v>0</v>
      </c>
      <c r="BT131" s="138"/>
      <c r="BU131" s="109"/>
      <c r="BV131" s="110"/>
      <c r="BW131" s="110"/>
      <c r="BX131" s="110"/>
      <c r="BY131" s="110"/>
      <c r="BZ131" s="110"/>
      <c r="CA131" s="110"/>
      <c r="CB131" s="110"/>
      <c r="CC131" s="110"/>
      <c r="CD131" s="111"/>
      <c r="CE131" s="112">
        <f t="shared" si="39"/>
        <v>0.84999985012707557</v>
      </c>
      <c r="CF131" s="110">
        <f t="shared" si="30"/>
        <v>0.15000014987292443</v>
      </c>
      <c r="CG131" s="110">
        <f t="shared" si="31"/>
        <v>1.5999989342369819E-2</v>
      </c>
      <c r="CH131" s="110">
        <f t="shared" si="32"/>
        <v>0.13400016053055458</v>
      </c>
      <c r="CI131" s="110">
        <f t="shared" si="33"/>
        <v>0</v>
      </c>
      <c r="CJ131" s="110">
        <f t="shared" si="40"/>
        <v>0.4</v>
      </c>
      <c r="CK131" s="110">
        <f t="shared" si="41"/>
        <v>0.6</v>
      </c>
      <c r="CL131" s="110">
        <f t="shared" si="42"/>
        <v>2.3E-2</v>
      </c>
      <c r="CM131" s="110">
        <f t="shared" si="43"/>
        <v>0.57699999999999996</v>
      </c>
      <c r="CN131" s="111">
        <f t="shared" si="44"/>
        <v>0</v>
      </c>
      <c r="CO131" s="112" t="s">
        <v>243</v>
      </c>
      <c r="CP131" s="110" t="s">
        <v>243</v>
      </c>
      <c r="CQ131" s="110" t="s">
        <v>243</v>
      </c>
      <c r="CR131" s="110" t="s">
        <v>243</v>
      </c>
      <c r="CS131" s="111" t="s">
        <v>243</v>
      </c>
      <c r="CT131" s="112" t="s">
        <v>243</v>
      </c>
      <c r="CU131" s="110"/>
      <c r="CV131" s="110"/>
      <c r="CW131" s="110"/>
      <c r="CX131" s="111"/>
    </row>
    <row r="132" spans="1:102" s="168" customFormat="1" x14ac:dyDescent="0.25">
      <c r="A132" s="133" t="s">
        <v>98</v>
      </c>
      <c r="B132" s="160">
        <f>[2]PSK_FP_RO_MIRRI_SR_v_3_5!B130+[3]PSK_FP_SO_MD_SR_v_3_5!B130+[4]PSK_FP_SO_MH_SR_v_3_5!B130+[5]PSK_FP_SO_MPSVR_SR_v_3_6!B130+[6]PSK_FP_SO_MSVVM_SR_v_3_5!B130+[7]PSK_FP_SO_MV_SR_v_3_5!B130+[8]PSK_FP_SO_MZ_SR_v_3_5!B130+[9]PSK_FP_SO_MZP_SR_v_3_5!B130+[10]PSK_FP_SO_SIEA_v_3_5!B130+[11]PSK_FP_SO_UV_SR_v_3_5!B130</f>
        <v>1372032934</v>
      </c>
      <c r="C132" s="20">
        <f>[2]PSK_FP_RO_MIRRI_SR_v_3_5!C130+[3]PSK_FP_SO_MD_SR_v_3_5!C130+[4]PSK_FP_SO_MH_SR_v_3_5!C130+[5]PSK_FP_SO_MPSVR_SR_v_3_6!C130+[6]PSK_FP_SO_MSVVM_SR_v_3_5!C130+[7]PSK_FP_SO_MV_SR_v_3_5!C130+[8]PSK_FP_SO_MZ_SR_v_3_5!C130+[9]PSK_FP_SO_MZP_SR_v_3_5!C130+[10]PSK_FP_SO_SIEA_v_3_5!C130+[11]PSK_FP_SO_UV_SR_v_3_5!C130</f>
        <v>1132129224</v>
      </c>
      <c r="D132" s="20">
        <f>[2]PSK_FP_RO_MIRRI_SR_v_3_5!D130+[3]PSK_FP_SO_MD_SR_v_3_5!D130+[4]PSK_FP_SO_MH_SR_v_3_5!D130+[5]PSK_FP_SO_MPSVR_SR_v_3_6!D130+[6]PSK_FP_SO_MSVVM_SR_v_3_5!D130+[7]PSK_FP_SO_MV_SR_v_3_5!D130+[8]PSK_FP_SO_MZ_SR_v_3_5!D130+[9]PSK_FP_SO_MZP_SR_v_3_5!D130+[10]PSK_FP_SO_SIEA_v_3_5!D130+[11]PSK_FP_SO_UV_SR_v_3_5!D130</f>
        <v>239903710</v>
      </c>
      <c r="E132" s="20">
        <f>[2]PSK_FP_RO_MIRRI_SR_v_3_5!E130+[3]PSK_FP_SO_MD_SR_v_3_5!E130+[4]PSK_FP_SO_MH_SR_v_3_5!E130+[5]PSK_FP_SO_MPSVR_SR_v_3_6!E130+[6]PSK_FP_SO_MSVVM_SR_v_3_5!E130+[7]PSK_FP_SO_MV_SR_v_3_5!E130+[8]PSK_FP_SO_MZ_SR_v_3_5!E130+[9]PSK_FP_SO_MZP_SR_v_3_5!E130+[10]PSK_FP_SO_SIEA_v_3_5!E130+[11]PSK_FP_SO_UV_SR_v_3_5!E130</f>
        <v>239903710</v>
      </c>
      <c r="F132" s="20">
        <f>[2]PSK_FP_RO_MIRRI_SR_v_3_5!F130+[3]PSK_FP_SO_MD_SR_v_3_5!F130+[4]PSK_FP_SO_MH_SR_v_3_5!F130+[5]PSK_FP_SO_MPSVR_SR_v_3_6!F130+[6]PSK_FP_SO_MSVVM_SR_v_3_5!F130+[7]PSK_FP_SO_MV_SR_v_3_5!F130+[8]PSK_FP_SO_MZ_SR_v_3_5!F130+[9]PSK_FP_SO_MZP_SR_v_3_5!F130+[10]PSK_FP_SO_SIEA_v_3_5!F130+[11]PSK_FP_SO_UV_SR_v_3_5!F130</f>
        <v>215564359</v>
      </c>
      <c r="G132" s="20">
        <f>[2]PSK_FP_RO_MIRRI_SR_v_3_5!G130+[3]PSK_FP_SO_MD_SR_v_3_5!G130+[4]PSK_FP_SO_MH_SR_v_3_5!G130+[5]PSK_FP_SO_MPSVR_SR_v_3_6!G130+[6]PSK_FP_SO_MSVVM_SR_v_3_5!G130+[7]PSK_FP_SO_MV_SR_v_3_5!G130+[8]PSK_FP_SO_MZ_SR_v_3_5!G130+[9]PSK_FP_SO_MZP_SR_v_3_5!G130+[10]PSK_FP_SO_SIEA_v_3_5!G130+[11]PSK_FP_SO_UV_SR_v_3_5!G130</f>
        <v>24339351</v>
      </c>
      <c r="H132" s="20">
        <f>[2]PSK_FP_RO_MIRRI_SR_v_3_5!H130+[3]PSK_FP_SO_MD_SR_v_3_5!H130+[4]PSK_FP_SO_MH_SR_v_3_5!H130+[5]PSK_FP_SO_MPSVR_SR_v_3_6!H130+[6]PSK_FP_SO_MSVVM_SR_v_3_5!H130+[7]PSK_FP_SO_MV_SR_v_3_5!H130+[8]PSK_FP_SO_MZ_SR_v_3_5!H130+[9]PSK_FP_SO_MZP_SR_v_3_5!H130+[10]PSK_FP_SO_SIEA_v_3_5!H130+[11]PSK_FP_SO_UV_SR_v_3_5!H130</f>
        <v>0</v>
      </c>
      <c r="I132" s="161">
        <f>[2]PSK_FP_RO_MIRRI_SR_v_3_5!I130+[3]PSK_FP_SO_MD_SR_v_3_5!I130+[4]PSK_FP_SO_MH_SR_v_3_5!I130+[5]PSK_FP_SO_MPSVR_SR_v_3_6!I130+[6]PSK_FP_SO_MSVVM_SR_v_3_5!I130+[7]PSK_FP_SO_MV_SR_v_3_5!I130+[8]PSK_FP_SO_MZ_SR_v_3_5!I130+[9]PSK_FP_SO_MZP_SR_v_3_5!I130+[10]PSK_FP_SO_SIEA_v_3_5!I130+[11]PSK_FP_SO_UV_SR_v_3_5!I130</f>
        <v>0</v>
      </c>
      <c r="J132" s="160">
        <f>[2]PSK_FP_RO_MIRRI_SR_v_3_5!J130+[3]PSK_FP_SO_MD_SR_v_3_5!J130+[4]PSK_FP_SO_MH_SR_v_3_5!J130+[5]PSK_FP_SO_MPSVR_SR_v_3_6!J130+[6]PSK_FP_SO_MSVVM_SR_v_3_5!J130+[7]PSK_FP_SO_MV_SR_v_3_5!J130+[8]PSK_FP_SO_MZ_SR_v_3_5!J130+[9]PSK_FP_SO_MZP_SR_v_3_5!J130+[10]PSK_FP_SO_SIEA_v_3_5!J130+[11]PSK_FP_SO_UV_SR_v_3_5!J130</f>
        <v>495614224</v>
      </c>
      <c r="K132" s="20">
        <f>[2]PSK_FP_RO_MIRRI_SR_v_3_5!K130+[3]PSK_FP_SO_MD_SR_v_3_5!K130+[4]PSK_FP_SO_MH_SR_v_3_5!K130+[5]PSK_FP_SO_MPSVR_SR_v_3_6!K130+[6]PSK_FP_SO_MSVVM_SR_v_3_5!K130+[7]PSK_FP_SO_MV_SR_v_3_5!K130+[8]PSK_FP_SO_MZ_SR_v_3_5!K130+[9]PSK_FP_SO_MZP_SR_v_3_5!K130+[10]PSK_FP_SO_SIEA_v_3_5!K130+[11]PSK_FP_SO_UV_SR_v_3_5!K130</f>
        <v>480264224</v>
      </c>
      <c r="L132" s="20">
        <f>[2]PSK_FP_RO_MIRRI_SR_v_3_5!L130+[3]PSK_FP_SO_MD_SR_v_3_5!L130+[4]PSK_FP_SO_MH_SR_v_3_5!L130+[5]PSK_FP_SO_MPSVR_SR_v_3_6!L130+[6]PSK_FP_SO_MSVVM_SR_v_3_5!L130+[7]PSK_FP_SO_MV_SR_v_3_5!L130+[8]PSK_FP_SO_MZ_SR_v_3_5!L130+[9]PSK_FP_SO_MZP_SR_v_3_5!L130+[10]PSK_FP_SO_SIEA_v_3_5!L130+[11]PSK_FP_SO_UV_SR_v_3_5!L130</f>
        <v>15350000</v>
      </c>
      <c r="M132" s="20">
        <f>[2]PSK_FP_RO_MIRRI_SR_v_3_5!M130+[3]PSK_FP_SO_MD_SR_v_3_5!M130+[4]PSK_FP_SO_MH_SR_v_3_5!M130+[5]PSK_FP_SO_MPSVR_SR_v_3_6!M130+[6]PSK_FP_SO_MSVVM_SR_v_3_5!M130+[7]PSK_FP_SO_MV_SR_v_3_5!M130+[8]PSK_FP_SO_MZ_SR_v_3_5!M130+[9]PSK_FP_SO_MZP_SR_v_3_5!M130+[10]PSK_FP_SO_SIEA_v_3_5!M130+[11]PSK_FP_SO_UV_SR_v_3_5!M130</f>
        <v>107777517</v>
      </c>
      <c r="N132" s="20">
        <f>[2]PSK_FP_RO_MIRRI_SR_v_3_5!N130+[3]PSK_FP_SO_MD_SR_v_3_5!N130+[4]PSK_FP_SO_MH_SR_v_3_5!N130+[5]PSK_FP_SO_MPSVR_SR_v_3_6!N130+[6]PSK_FP_SO_MSVVM_SR_v_3_5!N130+[7]PSK_FP_SO_MV_SR_v_3_5!N130+[8]PSK_FP_SO_MZ_SR_v_3_5!N130+[9]PSK_FP_SO_MZP_SR_v_3_5!N130+[10]PSK_FP_SO_SIEA_v_3_5!N130+[11]PSK_FP_SO_UV_SR_v_3_5!N130</f>
        <v>84752517</v>
      </c>
      <c r="O132" s="20">
        <f>[2]PSK_FP_RO_MIRRI_SR_v_3_5!O130+[3]PSK_FP_SO_MD_SR_v_3_5!O130+[4]PSK_FP_SO_MH_SR_v_3_5!O130+[5]PSK_FP_SO_MPSVR_SR_v_3_6!O130+[6]PSK_FP_SO_MSVVM_SR_v_3_5!O130+[7]PSK_FP_SO_MV_SR_v_3_5!O130+[8]PSK_FP_SO_MZ_SR_v_3_5!O130+[9]PSK_FP_SO_MZP_SR_v_3_5!O130+[10]PSK_FP_SO_SIEA_v_3_5!O130+[11]PSK_FP_SO_UV_SR_v_3_5!O130</f>
        <v>23025000</v>
      </c>
      <c r="P132" s="20">
        <f>[2]PSK_FP_RO_MIRRI_SR_v_3_5!P130+[3]PSK_FP_SO_MD_SR_v_3_5!P130+[4]PSK_FP_SO_MH_SR_v_3_5!P130+[5]PSK_FP_SO_MPSVR_SR_v_3_6!P130+[6]PSK_FP_SO_MSVVM_SR_v_3_5!P130+[7]PSK_FP_SO_MV_SR_v_3_5!P130+[8]PSK_FP_SO_MZ_SR_v_3_5!P130+[9]PSK_FP_SO_MZP_SR_v_3_5!P130+[10]PSK_FP_SO_SIEA_v_3_5!P130+[11]PSK_FP_SO_UV_SR_v_3_5!P130</f>
        <v>107777517</v>
      </c>
      <c r="Q132" s="20">
        <f>[2]PSK_FP_RO_MIRRI_SR_v_3_5!Q130+[3]PSK_FP_SO_MD_SR_v_3_5!Q130+[4]PSK_FP_SO_MH_SR_v_3_5!Q130+[5]PSK_FP_SO_MPSVR_SR_v_3_6!Q130+[6]PSK_FP_SO_MSVVM_SR_v_3_5!Q130+[7]PSK_FP_SO_MV_SR_v_3_5!Q130+[8]PSK_FP_SO_MZ_SR_v_3_5!Q130+[9]PSK_FP_SO_MZP_SR_v_3_5!Q130+[10]PSK_FP_SO_SIEA_v_3_5!Q130+[11]PSK_FP_SO_UV_SR_v_3_5!Q130</f>
        <v>84752517</v>
      </c>
      <c r="R132" s="20">
        <f>[2]PSK_FP_RO_MIRRI_SR_v_3_5!R130+[3]PSK_FP_SO_MD_SR_v_3_5!R130+[4]PSK_FP_SO_MH_SR_v_3_5!R130+[5]PSK_FP_SO_MPSVR_SR_v_3_6!R130+[6]PSK_FP_SO_MSVVM_SR_v_3_5!R130+[7]PSK_FP_SO_MV_SR_v_3_5!R130+[8]PSK_FP_SO_MZ_SR_v_3_5!R130+[9]PSK_FP_SO_MZP_SR_v_3_5!R130+[10]PSK_FP_SO_SIEA_v_3_5!R130+[11]PSK_FP_SO_UV_SR_v_3_5!R130</f>
        <v>23025000</v>
      </c>
      <c r="S132" s="20">
        <f>[2]PSK_FP_RO_MIRRI_SR_v_3_5!S130+[3]PSK_FP_SO_MD_SR_v_3_5!S130+[4]PSK_FP_SO_MH_SR_v_3_5!S130+[5]PSK_FP_SO_MPSVR_SR_v_3_6!S130+[6]PSK_FP_SO_MSVVM_SR_v_3_5!S130+[7]PSK_FP_SO_MV_SR_v_3_5!S130+[8]PSK_FP_SO_MZ_SR_v_3_5!S130+[9]PSK_FP_SO_MZP_SR_v_3_5!S130+[10]PSK_FP_SO_SIEA_v_3_5!S130+[11]PSK_FP_SO_UV_SR_v_3_5!S130</f>
        <v>86397703</v>
      </c>
      <c r="T132" s="20">
        <f>[2]PSK_FP_RO_MIRRI_SR_v_3_5!T130+[3]PSK_FP_SO_MD_SR_v_3_5!T130+[4]PSK_FP_SO_MH_SR_v_3_5!T130+[5]PSK_FP_SO_MPSVR_SR_v_3_6!T130+[6]PSK_FP_SO_MSVVM_SR_v_3_5!T130+[7]PSK_FP_SO_MV_SR_v_3_5!T130+[8]PSK_FP_SO_MZ_SR_v_3_5!T130+[9]PSK_FP_SO_MZP_SR_v_3_5!T130+[10]PSK_FP_SO_SIEA_v_3_5!T130+[11]PSK_FP_SO_UV_SR_v_3_5!T130</f>
        <v>66374678</v>
      </c>
      <c r="U132" s="20">
        <f>[2]PSK_FP_RO_MIRRI_SR_v_3_5!U130+[3]PSK_FP_SO_MD_SR_v_3_5!U130+[4]PSK_FP_SO_MH_SR_v_3_5!U130+[5]PSK_FP_SO_MPSVR_SR_v_3_6!U130+[6]PSK_FP_SO_MSVVM_SR_v_3_5!U130+[7]PSK_FP_SO_MV_SR_v_3_5!U130+[8]PSK_FP_SO_MZ_SR_v_3_5!U130+[9]PSK_FP_SO_MZP_SR_v_3_5!U130+[10]PSK_FP_SO_SIEA_v_3_5!U130+[11]PSK_FP_SO_UV_SR_v_3_5!U130</f>
        <v>20023025</v>
      </c>
      <c r="V132" s="20">
        <f>[2]PSK_FP_RO_MIRRI_SR_v_3_5!V130+[3]PSK_FP_SO_MD_SR_v_3_5!V130+[4]PSK_FP_SO_MH_SR_v_3_5!V130+[5]PSK_FP_SO_MPSVR_SR_v_3_6!V130+[6]PSK_FP_SO_MSVVM_SR_v_3_5!V130+[7]PSK_FP_SO_MV_SR_v_3_5!V130+[8]PSK_FP_SO_MZ_SR_v_3_5!V130+[9]PSK_FP_SO_MZP_SR_v_3_5!V130+[10]PSK_FP_SO_SIEA_v_3_5!V130+[11]PSK_FP_SO_UV_SR_v_3_5!V130</f>
        <v>21379814</v>
      </c>
      <c r="W132" s="20">
        <f>[2]PSK_FP_RO_MIRRI_SR_v_3_5!W130+[3]PSK_FP_SO_MD_SR_v_3_5!W130+[4]PSK_FP_SO_MH_SR_v_3_5!W130+[5]PSK_FP_SO_MPSVR_SR_v_3_6!W130+[6]PSK_FP_SO_MSVVM_SR_v_3_5!W130+[7]PSK_FP_SO_MV_SR_v_3_5!W130+[8]PSK_FP_SO_MZ_SR_v_3_5!W130+[9]PSK_FP_SO_MZP_SR_v_3_5!W130+[10]PSK_FP_SO_SIEA_v_3_5!W130+[11]PSK_FP_SO_UV_SR_v_3_5!W130</f>
        <v>18377839</v>
      </c>
      <c r="X132" s="20">
        <f>[2]PSK_FP_RO_MIRRI_SR_v_3_5!X130+[3]PSK_FP_SO_MD_SR_v_3_5!X130+[4]PSK_FP_SO_MH_SR_v_3_5!X130+[5]PSK_FP_SO_MPSVR_SR_v_3_6!X130+[6]PSK_FP_SO_MSVVM_SR_v_3_5!X130+[7]PSK_FP_SO_MV_SR_v_3_5!X130+[8]PSK_FP_SO_MZ_SR_v_3_5!X130+[9]PSK_FP_SO_MZP_SR_v_3_5!X130+[10]PSK_FP_SO_SIEA_v_3_5!X130+[11]PSK_FP_SO_UV_SR_v_3_5!X130</f>
        <v>3001975</v>
      </c>
      <c r="Y132" s="20">
        <f>[2]PSK_FP_RO_MIRRI_SR_v_3_5!Y130+[3]PSK_FP_SO_MD_SR_v_3_5!Y130+[4]PSK_FP_SO_MH_SR_v_3_5!Y130+[5]PSK_FP_SO_MPSVR_SR_v_3_6!Y130+[6]PSK_FP_SO_MSVVM_SR_v_3_5!Y130+[7]PSK_FP_SO_MV_SR_v_3_5!Y130+[8]PSK_FP_SO_MZ_SR_v_3_5!Y130+[9]PSK_FP_SO_MZP_SR_v_3_5!Y130+[10]PSK_FP_SO_SIEA_v_3_5!Y130+[11]PSK_FP_SO_UV_SR_v_3_5!Y130</f>
        <v>0</v>
      </c>
      <c r="Z132" s="20">
        <f>[2]PSK_FP_RO_MIRRI_SR_v_3_5!Z130+[3]PSK_FP_SO_MD_SR_v_3_5!Z130+[4]PSK_FP_SO_MH_SR_v_3_5!Z130+[5]PSK_FP_SO_MPSVR_SR_v_3_6!Z130+[6]PSK_FP_SO_MSVVM_SR_v_3_5!Z130+[7]PSK_FP_SO_MV_SR_v_3_5!Z130+[8]PSK_FP_SO_MZ_SR_v_3_5!Z130+[9]PSK_FP_SO_MZP_SR_v_3_5!Z130+[10]PSK_FP_SO_SIEA_v_3_5!Z130+[11]PSK_FP_SO_UV_SR_v_3_5!Z130</f>
        <v>0</v>
      </c>
      <c r="AA132" s="20">
        <f>[2]PSK_FP_RO_MIRRI_SR_v_3_5!AA130+[3]PSK_FP_SO_MD_SR_v_3_5!AA130+[4]PSK_FP_SO_MH_SR_v_3_5!AA130+[5]PSK_FP_SO_MPSVR_SR_v_3_6!AA130+[6]PSK_FP_SO_MSVVM_SR_v_3_5!AA130+[7]PSK_FP_SO_MV_SR_v_3_5!AA130+[8]PSK_FP_SO_MZ_SR_v_3_5!AA130+[9]PSK_FP_SO_MZP_SR_v_3_5!AA130+[10]PSK_FP_SO_SIEA_v_3_5!AA130+[11]PSK_FP_SO_UV_SR_v_3_5!AA130</f>
        <v>0</v>
      </c>
      <c r="AB132" s="161">
        <f>[2]PSK_FP_RO_MIRRI_SR_v_3_5!AB130+[3]PSK_FP_SO_MD_SR_v_3_5!AB130+[4]PSK_FP_SO_MH_SR_v_3_5!AB130+[5]PSK_FP_SO_MPSVR_SR_v_3_6!AB130+[6]PSK_FP_SO_MSVVM_SR_v_3_5!AB130+[7]PSK_FP_SO_MV_SR_v_3_5!AB130+[8]PSK_FP_SO_MZ_SR_v_3_5!AB130+[9]PSK_FP_SO_MZP_SR_v_3_5!AB130+[10]PSK_FP_SO_SIEA_v_3_5!AB130+[11]PSK_FP_SO_UV_SR_v_3_5!AB130</f>
        <v>0</v>
      </c>
      <c r="AC132" s="160">
        <f>[2]PSK_FP_RO_MIRRI_SR_v_3_5!AC130+[3]PSK_FP_SO_MD_SR_v_3_5!AC130+[4]PSK_FP_SO_MH_SR_v_3_5!AC130+[5]PSK_FP_SO_MPSVR_SR_v_3_6!AC130+[6]PSK_FP_SO_MSVVM_SR_v_3_5!AC130+[7]PSK_FP_SO_MV_SR_v_3_5!AC130+[8]PSK_FP_SO_MZ_SR_v_3_5!AC130+[9]PSK_FP_SO_MZP_SR_v_3_5!AC130+[10]PSK_FP_SO_SIEA_v_3_5!AC130+[11]PSK_FP_SO_UV_SR_v_3_5!AC130</f>
        <v>636515000</v>
      </c>
      <c r="AD132" s="20">
        <f>[2]PSK_FP_RO_MIRRI_SR_v_3_5!AD130+[3]PSK_FP_SO_MD_SR_v_3_5!AD130+[4]PSK_FP_SO_MH_SR_v_3_5!AD130+[5]PSK_FP_SO_MPSVR_SR_v_3_6!AD130+[6]PSK_FP_SO_MSVVM_SR_v_3_5!AD130+[7]PSK_FP_SO_MV_SR_v_3_5!AD130+[8]PSK_FP_SO_MZ_SR_v_3_5!AD130+[9]PSK_FP_SO_MZP_SR_v_3_5!AD130+[10]PSK_FP_SO_SIEA_v_3_5!AD130+[11]PSK_FP_SO_UV_SR_v_3_5!AD130</f>
        <v>621555000</v>
      </c>
      <c r="AE132" s="20">
        <f>[2]PSK_FP_RO_MIRRI_SR_v_3_5!AE130+[3]PSK_FP_SO_MD_SR_v_3_5!AE130+[4]PSK_FP_SO_MH_SR_v_3_5!AE130+[5]PSK_FP_SO_MPSVR_SR_v_3_6!AE130+[6]PSK_FP_SO_MSVVM_SR_v_3_5!AE130+[7]PSK_FP_SO_MV_SR_v_3_5!AE130+[8]PSK_FP_SO_MZ_SR_v_3_5!AE130+[9]PSK_FP_SO_MZP_SR_v_3_5!AE130+[10]PSK_FP_SO_SIEA_v_3_5!AE130+[11]PSK_FP_SO_UV_SR_v_3_5!AE130</f>
        <v>14960000</v>
      </c>
      <c r="AF132" s="20">
        <f>[2]PSK_FP_RO_MIRRI_SR_v_3_5!AF130+[3]PSK_FP_SO_MD_SR_v_3_5!AF130+[4]PSK_FP_SO_MH_SR_v_3_5!AF130+[5]PSK_FP_SO_MPSVR_SR_v_3_6!AF130+[6]PSK_FP_SO_MSVVM_SR_v_3_5!AF130+[7]PSK_FP_SO_MV_SR_v_3_5!AF130+[8]PSK_FP_SO_MZ_SR_v_3_5!AF130+[9]PSK_FP_SO_MZP_SR_v_3_5!AF130+[10]PSK_FP_SO_SIEA_v_3_5!AF130+[11]PSK_FP_SO_UV_SR_v_3_5!AF130</f>
        <v>132126193</v>
      </c>
      <c r="AG132" s="20">
        <f>[2]PSK_FP_RO_MIRRI_SR_v_3_5!AG130+[3]PSK_FP_SO_MD_SR_v_3_5!AG130+[4]PSK_FP_SO_MH_SR_v_3_5!AG130+[5]PSK_FP_SO_MPSVR_SR_v_3_6!AG130+[6]PSK_FP_SO_MSVVM_SR_v_3_5!AG130+[7]PSK_FP_SO_MV_SR_v_3_5!AG130+[8]PSK_FP_SO_MZ_SR_v_3_5!AG130+[9]PSK_FP_SO_MZP_SR_v_3_5!AG130+[10]PSK_FP_SO_SIEA_v_3_5!AG130+[11]PSK_FP_SO_UV_SR_v_3_5!AG130</f>
        <v>109686189</v>
      </c>
      <c r="AH132" s="20">
        <f>[2]PSK_FP_RO_MIRRI_SR_v_3_5!AH130+[3]PSK_FP_SO_MD_SR_v_3_5!AH130+[4]PSK_FP_SO_MH_SR_v_3_5!AH130+[5]PSK_FP_SO_MPSVR_SR_v_3_6!AH130+[6]PSK_FP_SO_MSVVM_SR_v_3_5!AH130+[7]PSK_FP_SO_MV_SR_v_3_5!AH130+[8]PSK_FP_SO_MZ_SR_v_3_5!AH130+[9]PSK_FP_SO_MZP_SR_v_3_5!AH130+[10]PSK_FP_SO_SIEA_v_3_5!AH130+[11]PSK_FP_SO_UV_SR_v_3_5!AH130</f>
        <v>22440004</v>
      </c>
      <c r="AI132" s="20">
        <f>[2]PSK_FP_RO_MIRRI_SR_v_3_5!AI130+[3]PSK_FP_SO_MD_SR_v_3_5!AI130+[4]PSK_FP_SO_MH_SR_v_3_5!AI130+[5]PSK_FP_SO_MPSVR_SR_v_3_6!AI130+[6]PSK_FP_SO_MSVVM_SR_v_3_5!AI130+[7]PSK_FP_SO_MV_SR_v_3_5!AI130+[8]PSK_FP_SO_MZ_SR_v_3_5!AI130+[9]PSK_FP_SO_MZP_SR_v_3_5!AI130+[10]PSK_FP_SO_SIEA_v_3_5!AI130+[11]PSK_FP_SO_UV_SR_v_3_5!AI130</f>
        <v>132126193</v>
      </c>
      <c r="AJ132" s="20">
        <f>[2]PSK_FP_RO_MIRRI_SR_v_3_5!AJ130+[3]PSK_FP_SO_MD_SR_v_3_5!AJ130+[4]PSK_FP_SO_MH_SR_v_3_5!AJ130+[5]PSK_FP_SO_MPSVR_SR_v_3_6!AJ130+[6]PSK_FP_SO_MSVVM_SR_v_3_5!AJ130+[7]PSK_FP_SO_MV_SR_v_3_5!AJ130+[8]PSK_FP_SO_MZ_SR_v_3_5!AJ130+[9]PSK_FP_SO_MZP_SR_v_3_5!AJ130+[10]PSK_FP_SO_SIEA_v_3_5!AJ130+[11]PSK_FP_SO_UV_SR_v_3_5!AJ130</f>
        <v>109686189</v>
      </c>
      <c r="AK132" s="20">
        <f>[2]PSK_FP_RO_MIRRI_SR_v_3_5!AK130+[3]PSK_FP_SO_MD_SR_v_3_5!AK130+[4]PSK_FP_SO_MH_SR_v_3_5!AK130+[5]PSK_FP_SO_MPSVR_SR_v_3_6!AK130+[6]PSK_FP_SO_MSVVM_SR_v_3_5!AK130+[7]PSK_FP_SO_MV_SR_v_3_5!AK130+[8]PSK_FP_SO_MZ_SR_v_3_5!AK130+[9]PSK_FP_SO_MZP_SR_v_3_5!AK130+[10]PSK_FP_SO_SIEA_v_3_5!AK130+[11]PSK_FP_SO_UV_SR_v_3_5!AK130</f>
        <v>22440004</v>
      </c>
      <c r="AL132" s="20">
        <f>[2]PSK_FP_RO_MIRRI_SR_v_3_5!AL130+[3]PSK_FP_SO_MD_SR_v_3_5!AL130+[4]PSK_FP_SO_MH_SR_v_3_5!AL130+[5]PSK_FP_SO_MPSVR_SR_v_3_6!AL130+[6]PSK_FP_SO_MSVVM_SR_v_3_5!AL130+[7]PSK_FP_SO_MV_SR_v_3_5!AL130+[8]PSK_FP_SO_MZ_SR_v_3_5!AL130+[9]PSK_FP_SO_MZP_SR_v_3_5!AL130+[10]PSK_FP_SO_SIEA_v_3_5!AL130+[11]PSK_FP_SO_UV_SR_v_3_5!AL130</f>
        <v>129166656</v>
      </c>
      <c r="AM132" s="20">
        <f>[2]PSK_FP_RO_MIRRI_SR_v_3_5!AM130+[3]PSK_FP_SO_MD_SR_v_3_5!AM130+[4]PSK_FP_SO_MH_SR_v_3_5!AM130+[5]PSK_FP_SO_MPSVR_SR_v_3_6!AM130+[6]PSK_FP_SO_MSVVM_SR_v_3_5!AM130+[7]PSK_FP_SO_MV_SR_v_3_5!AM130+[8]PSK_FP_SO_MZ_SR_v_3_5!AM130+[9]PSK_FP_SO_MZP_SR_v_3_5!AM130+[10]PSK_FP_SO_SIEA_v_3_5!AM130+[11]PSK_FP_SO_UV_SR_v_3_5!AM130</f>
        <v>107139811</v>
      </c>
      <c r="AN132" s="20">
        <f>[2]PSK_FP_RO_MIRRI_SR_v_3_5!AN130+[3]PSK_FP_SO_MD_SR_v_3_5!AN130+[4]PSK_FP_SO_MH_SR_v_3_5!AN130+[5]PSK_FP_SO_MPSVR_SR_v_3_6!AN130+[6]PSK_FP_SO_MSVVM_SR_v_3_5!AN130+[7]PSK_FP_SO_MV_SR_v_3_5!AN130+[8]PSK_FP_SO_MZ_SR_v_3_5!AN130+[9]PSK_FP_SO_MZP_SR_v_3_5!AN130+[10]PSK_FP_SO_SIEA_v_3_5!AN130+[11]PSK_FP_SO_UV_SR_v_3_5!AN130</f>
        <v>22026845</v>
      </c>
      <c r="AO132" s="20">
        <f>[2]PSK_FP_RO_MIRRI_SR_v_3_5!AO130+[3]PSK_FP_SO_MD_SR_v_3_5!AO130+[4]PSK_FP_SO_MH_SR_v_3_5!AO130+[5]PSK_FP_SO_MPSVR_SR_v_3_6!AO130+[6]PSK_FP_SO_MSVVM_SR_v_3_5!AO130+[7]PSK_FP_SO_MV_SR_v_3_5!AO130+[8]PSK_FP_SO_MZ_SR_v_3_5!AO130+[9]PSK_FP_SO_MZP_SR_v_3_5!AO130+[10]PSK_FP_SO_SIEA_v_3_5!AO130+[11]PSK_FP_SO_UV_SR_v_3_5!AO130</f>
        <v>2959537</v>
      </c>
      <c r="AP132" s="20">
        <f>[2]PSK_FP_RO_MIRRI_SR_v_3_5!AP130+[3]PSK_FP_SO_MD_SR_v_3_5!AP130+[4]PSK_FP_SO_MH_SR_v_3_5!AP130+[5]PSK_FP_SO_MPSVR_SR_v_3_6!AP130+[6]PSK_FP_SO_MSVVM_SR_v_3_5!AP130+[7]PSK_FP_SO_MV_SR_v_3_5!AP130+[8]PSK_FP_SO_MZ_SR_v_3_5!AP130+[9]PSK_FP_SO_MZP_SR_v_3_5!AP130+[10]PSK_FP_SO_SIEA_v_3_5!AP130+[11]PSK_FP_SO_UV_SR_v_3_5!AP130</f>
        <v>2546378</v>
      </c>
      <c r="AQ132" s="20">
        <f>[2]PSK_FP_RO_MIRRI_SR_v_3_5!AQ130+[3]PSK_FP_SO_MD_SR_v_3_5!AQ130+[4]PSK_FP_SO_MH_SR_v_3_5!AQ130+[5]PSK_FP_SO_MPSVR_SR_v_3_6!AQ130+[6]PSK_FP_SO_MSVVM_SR_v_3_5!AQ130+[7]PSK_FP_SO_MV_SR_v_3_5!AQ130+[8]PSK_FP_SO_MZ_SR_v_3_5!AQ130+[9]PSK_FP_SO_MZP_SR_v_3_5!AQ130+[10]PSK_FP_SO_SIEA_v_3_5!AQ130+[11]PSK_FP_SO_UV_SR_v_3_5!AQ130</f>
        <v>413159</v>
      </c>
      <c r="AR132" s="20">
        <f>[2]PSK_FP_RO_MIRRI_SR_v_3_5!AR130+[3]PSK_FP_SO_MD_SR_v_3_5!AR130+[4]PSK_FP_SO_MH_SR_v_3_5!AR130+[5]PSK_FP_SO_MPSVR_SR_v_3_6!AR130+[6]PSK_FP_SO_MSVVM_SR_v_3_5!AR130+[7]PSK_FP_SO_MV_SR_v_3_5!AR130+[8]PSK_FP_SO_MZ_SR_v_3_5!AR130+[9]PSK_FP_SO_MZP_SR_v_3_5!AR130+[10]PSK_FP_SO_SIEA_v_3_5!AR130+[11]PSK_FP_SO_UV_SR_v_3_5!AR130</f>
        <v>0</v>
      </c>
      <c r="AS132" s="20">
        <f>[2]PSK_FP_RO_MIRRI_SR_v_3_5!AS130+[3]PSK_FP_SO_MD_SR_v_3_5!AS130+[4]PSK_FP_SO_MH_SR_v_3_5!AS130+[5]PSK_FP_SO_MPSVR_SR_v_3_6!AS130+[6]PSK_FP_SO_MSVVM_SR_v_3_5!AS130+[7]PSK_FP_SO_MV_SR_v_3_5!AS130+[8]PSK_FP_SO_MZ_SR_v_3_5!AS130+[9]PSK_FP_SO_MZP_SR_v_3_5!AS130+[10]PSK_FP_SO_SIEA_v_3_5!AS130+[11]PSK_FP_SO_UV_SR_v_3_5!AS130</f>
        <v>0</v>
      </c>
      <c r="AT132" s="20">
        <f>[2]PSK_FP_RO_MIRRI_SR_v_3_5!AT130+[3]PSK_FP_SO_MD_SR_v_3_5!AT130+[4]PSK_FP_SO_MH_SR_v_3_5!AT130+[5]PSK_FP_SO_MPSVR_SR_v_3_6!AT130+[6]PSK_FP_SO_MSVVM_SR_v_3_5!AT130+[7]PSK_FP_SO_MV_SR_v_3_5!AT130+[8]PSK_FP_SO_MZ_SR_v_3_5!AT130+[9]PSK_FP_SO_MZP_SR_v_3_5!AT130+[10]PSK_FP_SO_SIEA_v_3_5!AT130+[11]PSK_FP_SO_UV_SR_v_3_5!AT130</f>
        <v>0</v>
      </c>
      <c r="AU132" s="161">
        <f>[2]PSK_FP_RO_MIRRI_SR_v_3_5!AU130+[3]PSK_FP_SO_MD_SR_v_3_5!AU130+[4]PSK_FP_SO_MH_SR_v_3_5!AU130+[5]PSK_FP_SO_MPSVR_SR_v_3_6!AU130+[6]PSK_FP_SO_MSVVM_SR_v_3_5!AU130+[7]PSK_FP_SO_MV_SR_v_3_5!AU130+[8]PSK_FP_SO_MZ_SR_v_3_5!AU130+[9]PSK_FP_SO_MZP_SR_v_3_5!AU130+[10]PSK_FP_SO_SIEA_v_3_5!AU130+[11]PSK_FP_SO_UV_SR_v_3_5!AU130</f>
        <v>0</v>
      </c>
      <c r="AV132" s="160">
        <f>[2]PSK_FP_RO_MIRRI_SR_v_3_5!AV130+[3]PSK_FP_SO_MD_SR_v_3_5!AV130+[4]PSK_FP_SO_MH_SR_v_3_5!AV130+[5]PSK_FP_SO_MPSVR_SR_v_3_6!AV130+[6]PSK_FP_SO_MSVVM_SR_v_3_5!AV130+[7]PSK_FP_SO_MV_SR_v_3_5!AV130+[8]PSK_FP_SO_MZ_SR_v_3_5!AV130+[9]PSK_FP_SO_MZP_SR_v_3_5!AV130+[10]PSK_FP_SO_SIEA_v_3_5!AV130+[11]PSK_FP_SO_UV_SR_v_3_5!AV130</f>
        <v>0</v>
      </c>
      <c r="AW132" s="20">
        <f>[2]PSK_FP_RO_MIRRI_SR_v_3_5!AW130+[3]PSK_FP_SO_MD_SR_v_3_5!AW130+[4]PSK_FP_SO_MH_SR_v_3_5!AW130+[5]PSK_FP_SO_MPSVR_SR_v_3_6!AW130+[6]PSK_FP_SO_MSVVM_SR_v_3_5!AW130+[7]PSK_FP_SO_MV_SR_v_3_5!AW130+[8]PSK_FP_SO_MZ_SR_v_3_5!AW130+[9]PSK_FP_SO_MZP_SR_v_3_5!AW130+[10]PSK_FP_SO_SIEA_v_3_5!AW130+[11]PSK_FP_SO_UV_SR_v_3_5!AW130</f>
        <v>0</v>
      </c>
      <c r="AX132" s="20">
        <f>[2]PSK_FP_RO_MIRRI_SR_v_3_5!AX130+[3]PSK_FP_SO_MD_SR_v_3_5!AX130+[4]PSK_FP_SO_MH_SR_v_3_5!AX130+[5]PSK_FP_SO_MPSVR_SR_v_3_6!AX130+[6]PSK_FP_SO_MSVVM_SR_v_3_5!AX130+[7]PSK_FP_SO_MV_SR_v_3_5!AX130+[8]PSK_FP_SO_MZ_SR_v_3_5!AX130+[9]PSK_FP_SO_MZP_SR_v_3_5!AX130+[10]PSK_FP_SO_SIEA_v_3_5!AX130+[11]PSK_FP_SO_UV_SR_v_3_5!AX130</f>
        <v>0</v>
      </c>
      <c r="AY132" s="20">
        <f>[2]PSK_FP_RO_MIRRI_SR_v_3_5!AY130+[3]PSK_FP_SO_MD_SR_v_3_5!AY130+[4]PSK_FP_SO_MH_SR_v_3_5!AY130+[5]PSK_FP_SO_MPSVR_SR_v_3_6!AY130+[6]PSK_FP_SO_MSVVM_SR_v_3_5!AY130+[7]PSK_FP_SO_MV_SR_v_3_5!AY130+[8]PSK_FP_SO_MZ_SR_v_3_5!AY130+[9]PSK_FP_SO_MZP_SR_v_3_5!AY130+[10]PSK_FP_SO_SIEA_v_3_5!AY130+[11]PSK_FP_SO_UV_SR_v_3_5!AY130</f>
        <v>0</v>
      </c>
      <c r="AZ132" s="20">
        <f>[2]PSK_FP_RO_MIRRI_SR_v_3_5!AZ130+[3]PSK_FP_SO_MD_SR_v_3_5!AZ130+[4]PSK_FP_SO_MH_SR_v_3_5!AZ130+[5]PSK_FP_SO_MPSVR_SR_v_3_6!AZ130+[6]PSK_FP_SO_MSVVM_SR_v_3_5!AZ130+[7]PSK_FP_SO_MV_SR_v_3_5!AZ130+[8]PSK_FP_SO_MZ_SR_v_3_5!AZ130+[9]PSK_FP_SO_MZP_SR_v_3_5!AZ130+[10]PSK_FP_SO_SIEA_v_3_5!AZ130+[11]PSK_FP_SO_UV_SR_v_3_5!AZ130</f>
        <v>0</v>
      </c>
      <c r="BA132" s="20">
        <f>[2]PSK_FP_RO_MIRRI_SR_v_3_5!BA130+[3]PSK_FP_SO_MD_SR_v_3_5!BA130+[4]PSK_FP_SO_MH_SR_v_3_5!BA130+[5]PSK_FP_SO_MPSVR_SR_v_3_6!BA130+[6]PSK_FP_SO_MSVVM_SR_v_3_5!BA130+[7]PSK_FP_SO_MV_SR_v_3_5!BA130+[8]PSK_FP_SO_MZ_SR_v_3_5!BA130+[9]PSK_FP_SO_MZP_SR_v_3_5!BA130+[10]PSK_FP_SO_SIEA_v_3_5!BA130+[11]PSK_FP_SO_UV_SR_v_3_5!BA130</f>
        <v>0</v>
      </c>
      <c r="BB132" s="20">
        <f>[2]PSK_FP_RO_MIRRI_SR_v_3_5!BB130+[3]PSK_FP_SO_MD_SR_v_3_5!BB130+[4]PSK_FP_SO_MH_SR_v_3_5!BB130+[5]PSK_FP_SO_MPSVR_SR_v_3_6!BB130+[6]PSK_FP_SO_MSVVM_SR_v_3_5!BB130+[7]PSK_FP_SO_MV_SR_v_3_5!BB130+[8]PSK_FP_SO_MZ_SR_v_3_5!BB130+[9]PSK_FP_SO_MZP_SR_v_3_5!BB130+[10]PSK_FP_SO_SIEA_v_3_5!BB130+[11]PSK_FP_SO_UV_SR_v_3_5!BB130</f>
        <v>0</v>
      </c>
      <c r="BC132" s="20">
        <f>[2]PSK_FP_RO_MIRRI_SR_v_3_5!BC130+[3]PSK_FP_SO_MD_SR_v_3_5!BC130+[4]PSK_FP_SO_MH_SR_v_3_5!BC130+[5]PSK_FP_SO_MPSVR_SR_v_3_6!BC130+[6]PSK_FP_SO_MSVVM_SR_v_3_5!BC130+[7]PSK_FP_SO_MV_SR_v_3_5!BC130+[8]PSK_FP_SO_MZ_SR_v_3_5!BC130+[9]PSK_FP_SO_MZP_SR_v_3_5!BC130+[10]PSK_FP_SO_SIEA_v_3_5!BC130+[11]PSK_FP_SO_UV_SR_v_3_5!BC130</f>
        <v>0</v>
      </c>
      <c r="BD132" s="20">
        <f>[2]PSK_FP_RO_MIRRI_SR_v_3_5!BD130+[3]PSK_FP_SO_MD_SR_v_3_5!BD130+[4]PSK_FP_SO_MH_SR_v_3_5!BD130+[5]PSK_FP_SO_MPSVR_SR_v_3_6!BD130+[6]PSK_FP_SO_MSVVM_SR_v_3_5!BD130+[7]PSK_FP_SO_MV_SR_v_3_5!BD130+[8]PSK_FP_SO_MZ_SR_v_3_5!BD130+[9]PSK_FP_SO_MZP_SR_v_3_5!BD130+[10]PSK_FP_SO_SIEA_v_3_5!BD130+[11]PSK_FP_SO_UV_SR_v_3_5!BD130</f>
        <v>0</v>
      </c>
      <c r="BE132" s="20">
        <f>[2]PSK_FP_RO_MIRRI_SR_v_3_5!BE130+[3]PSK_FP_SO_MD_SR_v_3_5!BE130+[4]PSK_FP_SO_MH_SR_v_3_5!BE130+[5]PSK_FP_SO_MPSVR_SR_v_3_6!BE130+[6]PSK_FP_SO_MSVVM_SR_v_3_5!BE130+[7]PSK_FP_SO_MV_SR_v_3_5!BE130+[8]PSK_FP_SO_MZ_SR_v_3_5!BE130+[9]PSK_FP_SO_MZP_SR_v_3_5!BE130+[10]PSK_FP_SO_SIEA_v_3_5!BE130+[11]PSK_FP_SO_UV_SR_v_3_5!BE130</f>
        <v>0</v>
      </c>
      <c r="BF132" s="20">
        <f>[2]PSK_FP_RO_MIRRI_SR_v_3_5!BF130+[3]PSK_FP_SO_MD_SR_v_3_5!BF130+[4]PSK_FP_SO_MH_SR_v_3_5!BF130+[5]PSK_FP_SO_MPSVR_SR_v_3_6!BF130+[6]PSK_FP_SO_MSVVM_SR_v_3_5!BF130+[7]PSK_FP_SO_MV_SR_v_3_5!BF130+[8]PSK_FP_SO_MZ_SR_v_3_5!BF130+[9]PSK_FP_SO_MZP_SR_v_3_5!BF130+[10]PSK_FP_SO_SIEA_v_3_5!BF130+[11]PSK_FP_SO_UV_SR_v_3_5!BF130</f>
        <v>0</v>
      </c>
      <c r="BG132" s="161">
        <f>[2]PSK_FP_RO_MIRRI_SR_v_3_5!BG130+[3]PSK_FP_SO_MD_SR_v_3_5!BG130+[4]PSK_FP_SO_MH_SR_v_3_5!BG130+[5]PSK_FP_SO_MPSVR_SR_v_3_6!BG130+[6]PSK_FP_SO_MSVVM_SR_v_3_5!BG130+[7]PSK_FP_SO_MV_SR_v_3_5!BG130+[8]PSK_FP_SO_MZ_SR_v_3_5!BG130+[9]PSK_FP_SO_MZP_SR_v_3_5!BG130+[10]PSK_FP_SO_SIEA_v_3_5!BG130+[11]PSK_FP_SO_UV_SR_v_3_5!BG130</f>
        <v>0</v>
      </c>
      <c r="BH132" s="160">
        <f>[2]PSK_FP_RO_MIRRI_SR_v_3_5!BH130+[3]PSK_FP_SO_MD_SR_v_3_5!BH130+[4]PSK_FP_SO_MH_SR_v_3_5!BH130+[5]PSK_FP_SO_MPSVR_SR_v_3_6!BH130+[6]PSK_FP_SO_MSVVM_SR_v_3_5!BH130+[7]PSK_FP_SO_MV_SR_v_3_5!BH130+[8]PSK_FP_SO_MZ_SR_v_3_5!BH130+[9]PSK_FP_SO_MZP_SR_v_3_5!BH130+[10]PSK_FP_SO_SIEA_v_3_5!BH130+[11]PSK_FP_SO_UV_SR_v_3_5!BH130</f>
        <v>0</v>
      </c>
      <c r="BI132" s="20">
        <f>[2]PSK_FP_RO_MIRRI_SR_v_3_5!BI130+[3]PSK_FP_SO_MD_SR_v_3_5!BI130+[4]PSK_FP_SO_MH_SR_v_3_5!BI130+[5]PSK_FP_SO_MPSVR_SR_v_3_6!BI130+[6]PSK_FP_SO_MSVVM_SR_v_3_5!BI130+[7]PSK_FP_SO_MV_SR_v_3_5!BI130+[8]PSK_FP_SO_MZ_SR_v_3_5!BI130+[9]PSK_FP_SO_MZP_SR_v_3_5!BI130+[10]PSK_FP_SO_SIEA_v_3_5!BI130+[11]PSK_FP_SO_UV_SR_v_3_5!BI130</f>
        <v>0</v>
      </c>
      <c r="BJ132" s="20">
        <f>[2]PSK_FP_RO_MIRRI_SR_v_3_5!BJ130+[3]PSK_FP_SO_MD_SR_v_3_5!BJ130+[4]PSK_FP_SO_MH_SR_v_3_5!BJ130+[5]PSK_FP_SO_MPSVR_SR_v_3_6!BJ130+[6]PSK_FP_SO_MSVVM_SR_v_3_5!BJ130+[7]PSK_FP_SO_MV_SR_v_3_5!BJ130+[8]PSK_FP_SO_MZ_SR_v_3_5!BJ130+[9]PSK_FP_SO_MZP_SR_v_3_5!BJ130+[10]PSK_FP_SO_SIEA_v_3_5!BJ130+[11]PSK_FP_SO_UV_SR_v_3_5!BJ130</f>
        <v>0</v>
      </c>
      <c r="BK132" s="20">
        <f>[2]PSK_FP_RO_MIRRI_SR_v_3_5!BK130+[3]PSK_FP_SO_MD_SR_v_3_5!BK130+[4]PSK_FP_SO_MH_SR_v_3_5!BK130+[5]PSK_FP_SO_MPSVR_SR_v_3_6!BK130+[6]PSK_FP_SO_MSVVM_SR_v_3_5!BK130+[7]PSK_FP_SO_MV_SR_v_3_5!BK130+[8]PSK_FP_SO_MZ_SR_v_3_5!BK130+[9]PSK_FP_SO_MZP_SR_v_3_5!BK130+[10]PSK_FP_SO_SIEA_v_3_5!BK130+[11]PSK_FP_SO_UV_SR_v_3_5!BK130</f>
        <v>0</v>
      </c>
      <c r="BL132" s="20">
        <f>[2]PSK_FP_RO_MIRRI_SR_v_3_5!BL130+[3]PSK_FP_SO_MD_SR_v_3_5!BL130+[4]PSK_FP_SO_MH_SR_v_3_5!BL130+[5]PSK_FP_SO_MPSVR_SR_v_3_6!BL130+[6]PSK_FP_SO_MSVVM_SR_v_3_5!BL130+[7]PSK_FP_SO_MV_SR_v_3_5!BL130+[8]PSK_FP_SO_MZ_SR_v_3_5!BL130+[9]PSK_FP_SO_MZP_SR_v_3_5!BL130+[10]PSK_FP_SO_SIEA_v_3_5!BL130+[11]PSK_FP_SO_UV_SR_v_3_5!BL130</f>
        <v>0</v>
      </c>
      <c r="BM132" s="20">
        <f>[2]PSK_FP_RO_MIRRI_SR_v_3_5!BM130+[3]PSK_FP_SO_MD_SR_v_3_5!BM130+[4]PSK_FP_SO_MH_SR_v_3_5!BM130+[5]PSK_FP_SO_MPSVR_SR_v_3_6!BM130+[6]PSK_FP_SO_MSVVM_SR_v_3_5!BM130+[7]PSK_FP_SO_MV_SR_v_3_5!BM130+[8]PSK_FP_SO_MZ_SR_v_3_5!BM130+[9]PSK_FP_SO_MZP_SR_v_3_5!BM130+[10]PSK_FP_SO_SIEA_v_3_5!BM130+[11]PSK_FP_SO_UV_SR_v_3_5!BM130</f>
        <v>0</v>
      </c>
      <c r="BN132" s="20">
        <f>[2]PSK_FP_RO_MIRRI_SR_v_3_5!BN130+[3]PSK_FP_SO_MD_SR_v_3_5!BN130+[4]PSK_FP_SO_MH_SR_v_3_5!BN130+[5]PSK_FP_SO_MPSVR_SR_v_3_6!BN130+[6]PSK_FP_SO_MSVVM_SR_v_3_5!BN130+[7]PSK_FP_SO_MV_SR_v_3_5!BN130+[8]PSK_FP_SO_MZ_SR_v_3_5!BN130+[9]PSK_FP_SO_MZP_SR_v_3_5!BN130+[10]PSK_FP_SO_SIEA_v_3_5!BN130+[11]PSK_FP_SO_UV_SR_v_3_5!BN130</f>
        <v>0</v>
      </c>
      <c r="BO132" s="20">
        <f>[2]PSK_FP_RO_MIRRI_SR_v_3_5!BO130+[3]PSK_FP_SO_MD_SR_v_3_5!BO130+[4]PSK_FP_SO_MH_SR_v_3_5!BO130+[5]PSK_FP_SO_MPSVR_SR_v_3_6!BO130+[6]PSK_FP_SO_MSVVM_SR_v_3_5!BO130+[7]PSK_FP_SO_MV_SR_v_3_5!BO130+[8]PSK_FP_SO_MZ_SR_v_3_5!BO130+[9]PSK_FP_SO_MZP_SR_v_3_5!BO130+[10]PSK_FP_SO_SIEA_v_3_5!BO130+[11]PSK_FP_SO_UV_SR_v_3_5!BO130</f>
        <v>0</v>
      </c>
      <c r="BP132" s="20">
        <f>[2]PSK_FP_RO_MIRRI_SR_v_3_5!BP130+[3]PSK_FP_SO_MD_SR_v_3_5!BP130+[4]PSK_FP_SO_MH_SR_v_3_5!BP130+[5]PSK_FP_SO_MPSVR_SR_v_3_6!BP130+[6]PSK_FP_SO_MSVVM_SR_v_3_5!BP130+[7]PSK_FP_SO_MV_SR_v_3_5!BP130+[8]PSK_FP_SO_MZ_SR_v_3_5!BP130+[9]PSK_FP_SO_MZP_SR_v_3_5!BP130+[10]PSK_FP_SO_SIEA_v_3_5!BP130+[11]PSK_FP_SO_UV_SR_v_3_5!BP130</f>
        <v>0</v>
      </c>
      <c r="BQ132" s="20">
        <f>[2]PSK_FP_RO_MIRRI_SR_v_3_5!BQ130+[3]PSK_FP_SO_MD_SR_v_3_5!BQ130+[4]PSK_FP_SO_MH_SR_v_3_5!BQ130+[5]PSK_FP_SO_MPSVR_SR_v_3_6!BQ130+[6]PSK_FP_SO_MSVVM_SR_v_3_5!BQ130+[7]PSK_FP_SO_MV_SR_v_3_5!BQ130+[8]PSK_FP_SO_MZ_SR_v_3_5!BQ130+[9]PSK_FP_SO_MZP_SR_v_3_5!BQ130+[10]PSK_FP_SO_SIEA_v_3_5!BQ130+[11]PSK_FP_SO_UV_SR_v_3_5!BQ130</f>
        <v>0</v>
      </c>
      <c r="BR132" s="20">
        <f>[2]PSK_FP_RO_MIRRI_SR_v_3_5!BR130+[3]PSK_FP_SO_MD_SR_v_3_5!BR130+[4]PSK_FP_SO_MH_SR_v_3_5!BR130+[5]PSK_FP_SO_MPSVR_SR_v_3_6!BR130+[6]PSK_FP_SO_MSVVM_SR_v_3_5!BR130+[7]PSK_FP_SO_MV_SR_v_3_5!BR130+[8]PSK_FP_SO_MZ_SR_v_3_5!BR130+[9]PSK_FP_SO_MZP_SR_v_3_5!BR130+[10]PSK_FP_SO_SIEA_v_3_5!BR130+[11]PSK_FP_SO_UV_SR_v_3_5!BR130</f>
        <v>0</v>
      </c>
      <c r="BS132" s="161">
        <f>[2]PSK_FP_RO_MIRRI_SR_v_3_5!BS130+[3]PSK_FP_SO_MD_SR_v_3_5!BS130+[4]PSK_FP_SO_MH_SR_v_3_5!BS130+[5]PSK_FP_SO_MPSVR_SR_v_3_6!BS130+[6]PSK_FP_SO_MSVVM_SR_v_3_5!BS130+[7]PSK_FP_SO_MV_SR_v_3_5!BS130+[8]PSK_FP_SO_MZ_SR_v_3_5!BS130+[9]PSK_FP_SO_MZP_SR_v_3_5!BS130+[10]PSK_FP_SO_SIEA_v_3_5!BS130+[11]PSK_FP_SO_UV_SR_v_3_5!BS130</f>
        <v>0</v>
      </c>
      <c r="BT132" s="134"/>
      <c r="BU132" s="97">
        <f t="shared" si="18"/>
        <v>0.84999998964632451</v>
      </c>
      <c r="BV132" s="98">
        <f t="shared" si="19"/>
        <v>0.15000001035367552</v>
      </c>
      <c r="BW132" s="98">
        <f t="shared" si="20"/>
        <v>3.7839257580511231E-2</v>
      </c>
      <c r="BX132" s="98">
        <f t="shared" si="21"/>
        <v>0.11747382543484672</v>
      </c>
      <c r="BY132" s="98">
        <f t="shared" si="22"/>
        <v>0</v>
      </c>
      <c r="BZ132" s="98">
        <f t="shared" si="23"/>
        <v>0.4</v>
      </c>
      <c r="CA132" s="98">
        <f t="shared" si="24"/>
        <v>0.6</v>
      </c>
      <c r="CB132" s="98">
        <f t="shared" si="25"/>
        <v>7.8227361563517922E-2</v>
      </c>
      <c r="CC132" s="98">
        <f t="shared" si="26"/>
        <v>0.52177263843648214</v>
      </c>
      <c r="CD132" s="99">
        <f t="shared" si="27"/>
        <v>0</v>
      </c>
      <c r="CE132" s="100">
        <f t="shared" si="39"/>
        <v>0.84999998543572197</v>
      </c>
      <c r="CF132" s="98">
        <f t="shared" si="30"/>
        <v>0.15000001456427806</v>
      </c>
      <c r="CG132" s="98">
        <f t="shared" si="31"/>
        <v>3.4822682834404722E-3</v>
      </c>
      <c r="CH132" s="98">
        <f t="shared" si="32"/>
        <v>0.14651774628083758</v>
      </c>
      <c r="CI132" s="98">
        <f t="shared" si="33"/>
        <v>0</v>
      </c>
      <c r="CJ132" s="98">
        <f t="shared" si="40"/>
        <v>0.39999995721925591</v>
      </c>
      <c r="CK132" s="98">
        <f t="shared" si="41"/>
        <v>0.60000004278074404</v>
      </c>
      <c r="CL132" s="98">
        <f t="shared" si="42"/>
        <v>1.1047030904060865E-2</v>
      </c>
      <c r="CM132" s="98">
        <f t="shared" si="43"/>
        <v>0.58895301187668325</v>
      </c>
      <c r="CN132" s="99">
        <f t="shared" si="44"/>
        <v>0</v>
      </c>
      <c r="CO132" s="100" t="s">
        <v>243</v>
      </c>
      <c r="CP132" s="98" t="s">
        <v>243</v>
      </c>
      <c r="CQ132" s="98" t="s">
        <v>243</v>
      </c>
      <c r="CR132" s="98" t="s">
        <v>243</v>
      </c>
      <c r="CS132" s="99" t="s">
        <v>243</v>
      </c>
      <c r="CT132" s="100" t="s">
        <v>243</v>
      </c>
      <c r="CU132" s="98"/>
      <c r="CV132" s="98"/>
      <c r="CW132" s="98"/>
      <c r="CX132" s="99"/>
    </row>
    <row r="133" spans="1:102" s="168" customFormat="1" ht="81" x14ac:dyDescent="0.25">
      <c r="A133" s="135" t="s">
        <v>340</v>
      </c>
      <c r="B133" s="162">
        <f>[2]PSK_FP_RO_MIRRI_SR_v_3_5!B131+[3]PSK_FP_SO_MD_SR_v_3_5!B131+[4]PSK_FP_SO_MH_SR_v_3_5!B131+[5]PSK_FP_SO_MPSVR_SR_v_3_6!B131+[6]PSK_FP_SO_MSVVM_SR_v_3_5!B131+[7]PSK_FP_SO_MV_SR_v_3_5!B131+[8]PSK_FP_SO_MZ_SR_v_3_5!B131+[9]PSK_FP_SO_MZP_SR_v_3_5!B131+[10]PSK_FP_SO_SIEA_v_3_5!B131+[11]PSK_FP_SO_UV_SR_v_3_5!B131</f>
        <v>287898831</v>
      </c>
      <c r="C133" s="136">
        <f>[2]PSK_FP_RO_MIRRI_SR_v_3_5!C131+[3]PSK_FP_SO_MD_SR_v_3_5!C131+[4]PSK_FP_SO_MH_SR_v_3_5!C131+[5]PSK_FP_SO_MPSVR_SR_v_3_6!C131+[6]PSK_FP_SO_MSVVM_SR_v_3_5!C131+[7]PSK_FP_SO_MV_SR_v_3_5!C131+[8]PSK_FP_SO_MZ_SR_v_3_5!C131+[9]PSK_FP_SO_MZP_SR_v_3_5!C131+[10]PSK_FP_SO_SIEA_v_3_5!C131+[11]PSK_FP_SO_UV_SR_v_3_5!C131</f>
        <v>234319000</v>
      </c>
      <c r="D133" s="136">
        <f>[2]PSK_FP_RO_MIRRI_SR_v_3_5!D131+[3]PSK_FP_SO_MD_SR_v_3_5!D131+[4]PSK_FP_SO_MH_SR_v_3_5!D131+[5]PSK_FP_SO_MPSVR_SR_v_3_6!D131+[6]PSK_FP_SO_MSVVM_SR_v_3_5!D131+[7]PSK_FP_SO_MV_SR_v_3_5!D131+[8]PSK_FP_SO_MZ_SR_v_3_5!D131+[9]PSK_FP_SO_MZP_SR_v_3_5!D131+[10]PSK_FP_SO_SIEA_v_3_5!D131+[11]PSK_FP_SO_UV_SR_v_3_5!D131</f>
        <v>53579831</v>
      </c>
      <c r="E133" s="136">
        <f>[2]PSK_FP_RO_MIRRI_SR_v_3_5!E131+[3]PSK_FP_SO_MD_SR_v_3_5!E131+[4]PSK_FP_SO_MH_SR_v_3_5!E131+[5]PSK_FP_SO_MPSVR_SR_v_3_6!E131+[6]PSK_FP_SO_MSVVM_SR_v_3_5!E131+[7]PSK_FP_SO_MV_SR_v_3_5!E131+[8]PSK_FP_SO_MZ_SR_v_3_5!E131+[9]PSK_FP_SO_MZP_SR_v_3_5!E131+[10]PSK_FP_SO_SIEA_v_3_5!E131+[11]PSK_FP_SO_UV_SR_v_3_5!E131</f>
        <v>53579831</v>
      </c>
      <c r="F133" s="136">
        <f>[2]PSK_FP_RO_MIRRI_SR_v_3_5!F131+[3]PSK_FP_SO_MD_SR_v_3_5!F131+[4]PSK_FP_SO_MH_SR_v_3_5!F131+[5]PSK_FP_SO_MPSVR_SR_v_3_6!F131+[6]PSK_FP_SO_MSVVM_SR_v_3_5!F131+[7]PSK_FP_SO_MV_SR_v_3_5!F131+[8]PSK_FP_SO_MZ_SR_v_3_5!F131+[9]PSK_FP_SO_MZP_SR_v_3_5!F131+[10]PSK_FP_SO_SIEA_v_3_5!F131+[11]PSK_FP_SO_UV_SR_v_3_5!F131</f>
        <v>51127974</v>
      </c>
      <c r="G133" s="136">
        <f>[2]PSK_FP_RO_MIRRI_SR_v_3_5!G131+[3]PSK_FP_SO_MD_SR_v_3_5!G131+[4]PSK_FP_SO_MH_SR_v_3_5!G131+[5]PSK_FP_SO_MPSVR_SR_v_3_6!G131+[6]PSK_FP_SO_MSVVM_SR_v_3_5!G131+[7]PSK_FP_SO_MV_SR_v_3_5!G131+[8]PSK_FP_SO_MZ_SR_v_3_5!G131+[9]PSK_FP_SO_MZP_SR_v_3_5!G131+[10]PSK_FP_SO_SIEA_v_3_5!G131+[11]PSK_FP_SO_UV_SR_v_3_5!G131</f>
        <v>2451857</v>
      </c>
      <c r="H133" s="136">
        <f>[2]PSK_FP_RO_MIRRI_SR_v_3_5!H131+[3]PSK_FP_SO_MD_SR_v_3_5!H131+[4]PSK_FP_SO_MH_SR_v_3_5!H131+[5]PSK_FP_SO_MPSVR_SR_v_3_6!H131+[6]PSK_FP_SO_MSVVM_SR_v_3_5!H131+[7]PSK_FP_SO_MV_SR_v_3_5!H131+[8]PSK_FP_SO_MZ_SR_v_3_5!H131+[9]PSK_FP_SO_MZP_SR_v_3_5!H131+[10]PSK_FP_SO_SIEA_v_3_5!H131+[11]PSK_FP_SO_UV_SR_v_3_5!H131</f>
        <v>0</v>
      </c>
      <c r="I133" s="163">
        <f>[2]PSK_FP_RO_MIRRI_SR_v_3_5!I131+[3]PSK_FP_SO_MD_SR_v_3_5!I131+[4]PSK_FP_SO_MH_SR_v_3_5!I131+[5]PSK_FP_SO_MPSVR_SR_v_3_6!I131+[6]PSK_FP_SO_MSVVM_SR_v_3_5!I131+[7]PSK_FP_SO_MV_SR_v_3_5!I131+[8]PSK_FP_SO_MZ_SR_v_3_5!I131+[9]PSK_FP_SO_MZP_SR_v_3_5!I131+[10]PSK_FP_SO_SIEA_v_3_5!I131+[11]PSK_FP_SO_UV_SR_v_3_5!I131</f>
        <v>0</v>
      </c>
      <c r="J133" s="162">
        <f>[2]PSK_FP_RO_MIRRI_SR_v_3_5!J131+[3]PSK_FP_SO_MD_SR_v_3_5!J131+[4]PSK_FP_SO_MH_SR_v_3_5!J131+[5]PSK_FP_SO_MPSVR_SR_v_3_6!J131+[6]PSK_FP_SO_MSVVM_SR_v_3_5!J131+[7]PSK_FP_SO_MV_SR_v_3_5!J131+[8]PSK_FP_SO_MZ_SR_v_3_5!J131+[9]PSK_FP_SO_MZP_SR_v_3_5!J131+[10]PSK_FP_SO_SIEA_v_3_5!J131+[11]PSK_FP_SO_UV_SR_v_3_5!J131</f>
        <v>0</v>
      </c>
      <c r="K133" s="136">
        <f>[2]PSK_FP_RO_MIRRI_SR_v_3_5!K131+[3]PSK_FP_SO_MD_SR_v_3_5!K131+[4]PSK_FP_SO_MH_SR_v_3_5!K131+[5]PSK_FP_SO_MPSVR_SR_v_3_6!K131+[6]PSK_FP_SO_MSVVM_SR_v_3_5!K131+[7]PSK_FP_SO_MV_SR_v_3_5!K131+[8]PSK_FP_SO_MZ_SR_v_3_5!K131+[9]PSK_FP_SO_MZP_SR_v_3_5!K131+[10]PSK_FP_SO_SIEA_v_3_5!K131+[11]PSK_FP_SO_UV_SR_v_3_5!K131</f>
        <v>0</v>
      </c>
      <c r="L133" s="136">
        <f>[2]PSK_FP_RO_MIRRI_SR_v_3_5!L131+[3]PSK_FP_SO_MD_SR_v_3_5!L131+[4]PSK_FP_SO_MH_SR_v_3_5!L131+[5]PSK_FP_SO_MPSVR_SR_v_3_6!L131+[6]PSK_FP_SO_MSVVM_SR_v_3_5!L131+[7]PSK_FP_SO_MV_SR_v_3_5!L131+[8]PSK_FP_SO_MZ_SR_v_3_5!L131+[9]PSK_FP_SO_MZP_SR_v_3_5!L131+[10]PSK_FP_SO_SIEA_v_3_5!L131+[11]PSK_FP_SO_UV_SR_v_3_5!L131</f>
        <v>0</v>
      </c>
      <c r="M133" s="136">
        <f>[2]PSK_FP_RO_MIRRI_SR_v_3_5!M131+[3]PSK_FP_SO_MD_SR_v_3_5!M131+[4]PSK_FP_SO_MH_SR_v_3_5!M131+[5]PSK_FP_SO_MPSVR_SR_v_3_6!M131+[6]PSK_FP_SO_MSVVM_SR_v_3_5!M131+[7]PSK_FP_SO_MV_SR_v_3_5!M131+[8]PSK_FP_SO_MZ_SR_v_3_5!M131+[9]PSK_FP_SO_MZP_SR_v_3_5!M131+[10]PSK_FP_SO_SIEA_v_3_5!M131+[11]PSK_FP_SO_UV_SR_v_3_5!M131</f>
        <v>0</v>
      </c>
      <c r="N133" s="136">
        <f>[2]PSK_FP_RO_MIRRI_SR_v_3_5!N131+[3]PSK_FP_SO_MD_SR_v_3_5!N131+[4]PSK_FP_SO_MH_SR_v_3_5!N131+[5]PSK_FP_SO_MPSVR_SR_v_3_6!N131+[6]PSK_FP_SO_MSVVM_SR_v_3_5!N131+[7]PSK_FP_SO_MV_SR_v_3_5!N131+[8]PSK_FP_SO_MZ_SR_v_3_5!N131+[9]PSK_FP_SO_MZP_SR_v_3_5!N131+[10]PSK_FP_SO_SIEA_v_3_5!N131+[11]PSK_FP_SO_UV_SR_v_3_5!N131</f>
        <v>0</v>
      </c>
      <c r="O133" s="136">
        <f>[2]PSK_FP_RO_MIRRI_SR_v_3_5!O131+[3]PSK_FP_SO_MD_SR_v_3_5!O131+[4]PSK_FP_SO_MH_SR_v_3_5!O131+[5]PSK_FP_SO_MPSVR_SR_v_3_6!O131+[6]PSK_FP_SO_MSVVM_SR_v_3_5!O131+[7]PSK_FP_SO_MV_SR_v_3_5!O131+[8]PSK_FP_SO_MZ_SR_v_3_5!O131+[9]PSK_FP_SO_MZP_SR_v_3_5!O131+[10]PSK_FP_SO_SIEA_v_3_5!O131+[11]PSK_FP_SO_UV_SR_v_3_5!O131</f>
        <v>0</v>
      </c>
      <c r="P133" s="136">
        <f>[2]PSK_FP_RO_MIRRI_SR_v_3_5!P131+[3]PSK_FP_SO_MD_SR_v_3_5!P131+[4]PSK_FP_SO_MH_SR_v_3_5!P131+[5]PSK_FP_SO_MPSVR_SR_v_3_6!P131+[6]PSK_FP_SO_MSVVM_SR_v_3_5!P131+[7]PSK_FP_SO_MV_SR_v_3_5!P131+[8]PSK_FP_SO_MZ_SR_v_3_5!P131+[9]PSK_FP_SO_MZP_SR_v_3_5!P131+[10]PSK_FP_SO_SIEA_v_3_5!P131+[11]PSK_FP_SO_UV_SR_v_3_5!P131</f>
        <v>0</v>
      </c>
      <c r="Q133" s="136">
        <f>[2]PSK_FP_RO_MIRRI_SR_v_3_5!Q131+[3]PSK_FP_SO_MD_SR_v_3_5!Q131+[4]PSK_FP_SO_MH_SR_v_3_5!Q131+[5]PSK_FP_SO_MPSVR_SR_v_3_6!Q131+[6]PSK_FP_SO_MSVVM_SR_v_3_5!Q131+[7]PSK_FP_SO_MV_SR_v_3_5!Q131+[8]PSK_FP_SO_MZ_SR_v_3_5!Q131+[9]PSK_FP_SO_MZP_SR_v_3_5!Q131+[10]PSK_FP_SO_SIEA_v_3_5!Q131+[11]PSK_FP_SO_UV_SR_v_3_5!Q131</f>
        <v>0</v>
      </c>
      <c r="R133" s="136">
        <f>[2]PSK_FP_RO_MIRRI_SR_v_3_5!R131+[3]PSK_FP_SO_MD_SR_v_3_5!R131+[4]PSK_FP_SO_MH_SR_v_3_5!R131+[5]PSK_FP_SO_MPSVR_SR_v_3_6!R131+[6]PSK_FP_SO_MSVVM_SR_v_3_5!R131+[7]PSK_FP_SO_MV_SR_v_3_5!R131+[8]PSK_FP_SO_MZ_SR_v_3_5!R131+[9]PSK_FP_SO_MZP_SR_v_3_5!R131+[10]PSK_FP_SO_SIEA_v_3_5!R131+[11]PSK_FP_SO_UV_SR_v_3_5!R131</f>
        <v>0</v>
      </c>
      <c r="S133" s="136">
        <f>[2]PSK_FP_RO_MIRRI_SR_v_3_5!S131+[3]PSK_FP_SO_MD_SR_v_3_5!S131+[4]PSK_FP_SO_MH_SR_v_3_5!S131+[5]PSK_FP_SO_MPSVR_SR_v_3_6!S131+[6]PSK_FP_SO_MSVVM_SR_v_3_5!S131+[7]PSK_FP_SO_MV_SR_v_3_5!S131+[8]PSK_FP_SO_MZ_SR_v_3_5!S131+[9]PSK_FP_SO_MZP_SR_v_3_5!S131+[10]PSK_FP_SO_SIEA_v_3_5!S131+[11]PSK_FP_SO_UV_SR_v_3_5!S131</f>
        <v>0</v>
      </c>
      <c r="T133" s="136">
        <f>[2]PSK_FP_RO_MIRRI_SR_v_3_5!T131+[3]PSK_FP_SO_MD_SR_v_3_5!T131+[4]PSK_FP_SO_MH_SR_v_3_5!T131+[5]PSK_FP_SO_MPSVR_SR_v_3_6!T131+[6]PSK_FP_SO_MSVVM_SR_v_3_5!T131+[7]PSK_FP_SO_MV_SR_v_3_5!T131+[8]PSK_FP_SO_MZ_SR_v_3_5!T131+[9]PSK_FP_SO_MZP_SR_v_3_5!T131+[10]PSK_FP_SO_SIEA_v_3_5!T131+[11]PSK_FP_SO_UV_SR_v_3_5!T131</f>
        <v>0</v>
      </c>
      <c r="U133" s="136">
        <f>[2]PSK_FP_RO_MIRRI_SR_v_3_5!U131+[3]PSK_FP_SO_MD_SR_v_3_5!U131+[4]PSK_FP_SO_MH_SR_v_3_5!U131+[5]PSK_FP_SO_MPSVR_SR_v_3_6!U131+[6]PSK_FP_SO_MSVVM_SR_v_3_5!U131+[7]PSK_FP_SO_MV_SR_v_3_5!U131+[8]PSK_FP_SO_MZ_SR_v_3_5!U131+[9]PSK_FP_SO_MZP_SR_v_3_5!U131+[10]PSK_FP_SO_SIEA_v_3_5!U131+[11]PSK_FP_SO_UV_SR_v_3_5!U131</f>
        <v>0</v>
      </c>
      <c r="V133" s="136">
        <f>[2]PSK_FP_RO_MIRRI_SR_v_3_5!V131+[3]PSK_FP_SO_MD_SR_v_3_5!V131+[4]PSK_FP_SO_MH_SR_v_3_5!V131+[5]PSK_FP_SO_MPSVR_SR_v_3_6!V131+[6]PSK_FP_SO_MSVVM_SR_v_3_5!V131+[7]PSK_FP_SO_MV_SR_v_3_5!V131+[8]PSK_FP_SO_MZ_SR_v_3_5!V131+[9]PSK_FP_SO_MZP_SR_v_3_5!V131+[10]PSK_FP_SO_SIEA_v_3_5!V131+[11]PSK_FP_SO_UV_SR_v_3_5!V131</f>
        <v>0</v>
      </c>
      <c r="W133" s="136">
        <f>[2]PSK_FP_RO_MIRRI_SR_v_3_5!W131+[3]PSK_FP_SO_MD_SR_v_3_5!W131+[4]PSK_FP_SO_MH_SR_v_3_5!W131+[5]PSK_FP_SO_MPSVR_SR_v_3_6!W131+[6]PSK_FP_SO_MSVVM_SR_v_3_5!W131+[7]PSK_FP_SO_MV_SR_v_3_5!W131+[8]PSK_FP_SO_MZ_SR_v_3_5!W131+[9]PSK_FP_SO_MZP_SR_v_3_5!W131+[10]PSK_FP_SO_SIEA_v_3_5!W131+[11]PSK_FP_SO_UV_SR_v_3_5!W131</f>
        <v>0</v>
      </c>
      <c r="X133" s="136">
        <f>[2]PSK_FP_RO_MIRRI_SR_v_3_5!X131+[3]PSK_FP_SO_MD_SR_v_3_5!X131+[4]PSK_FP_SO_MH_SR_v_3_5!X131+[5]PSK_FP_SO_MPSVR_SR_v_3_6!X131+[6]PSK_FP_SO_MSVVM_SR_v_3_5!X131+[7]PSK_FP_SO_MV_SR_v_3_5!X131+[8]PSK_FP_SO_MZ_SR_v_3_5!X131+[9]PSK_FP_SO_MZP_SR_v_3_5!X131+[10]PSK_FP_SO_SIEA_v_3_5!X131+[11]PSK_FP_SO_UV_SR_v_3_5!X131</f>
        <v>0</v>
      </c>
      <c r="Y133" s="136">
        <f>[2]PSK_FP_RO_MIRRI_SR_v_3_5!Y131+[3]PSK_FP_SO_MD_SR_v_3_5!Y131+[4]PSK_FP_SO_MH_SR_v_3_5!Y131+[5]PSK_FP_SO_MPSVR_SR_v_3_6!Y131+[6]PSK_FP_SO_MSVVM_SR_v_3_5!Y131+[7]PSK_FP_SO_MV_SR_v_3_5!Y131+[8]PSK_FP_SO_MZ_SR_v_3_5!Y131+[9]PSK_FP_SO_MZP_SR_v_3_5!Y131+[10]PSK_FP_SO_SIEA_v_3_5!Y131+[11]PSK_FP_SO_UV_SR_v_3_5!Y131</f>
        <v>0</v>
      </c>
      <c r="Z133" s="136">
        <f>[2]PSK_FP_RO_MIRRI_SR_v_3_5!Z131+[3]PSK_FP_SO_MD_SR_v_3_5!Z131+[4]PSK_FP_SO_MH_SR_v_3_5!Z131+[5]PSK_FP_SO_MPSVR_SR_v_3_6!Z131+[6]PSK_FP_SO_MSVVM_SR_v_3_5!Z131+[7]PSK_FP_SO_MV_SR_v_3_5!Z131+[8]PSK_FP_SO_MZ_SR_v_3_5!Z131+[9]PSK_FP_SO_MZP_SR_v_3_5!Z131+[10]PSK_FP_SO_SIEA_v_3_5!Z131+[11]PSK_FP_SO_UV_SR_v_3_5!Z131</f>
        <v>0</v>
      </c>
      <c r="AA133" s="136">
        <f>[2]PSK_FP_RO_MIRRI_SR_v_3_5!AA131+[3]PSK_FP_SO_MD_SR_v_3_5!AA131+[4]PSK_FP_SO_MH_SR_v_3_5!AA131+[5]PSK_FP_SO_MPSVR_SR_v_3_6!AA131+[6]PSK_FP_SO_MSVVM_SR_v_3_5!AA131+[7]PSK_FP_SO_MV_SR_v_3_5!AA131+[8]PSK_FP_SO_MZ_SR_v_3_5!AA131+[9]PSK_FP_SO_MZP_SR_v_3_5!AA131+[10]PSK_FP_SO_SIEA_v_3_5!AA131+[11]PSK_FP_SO_UV_SR_v_3_5!AA131</f>
        <v>0</v>
      </c>
      <c r="AB133" s="163">
        <f>[2]PSK_FP_RO_MIRRI_SR_v_3_5!AB131+[3]PSK_FP_SO_MD_SR_v_3_5!AB131+[4]PSK_FP_SO_MH_SR_v_3_5!AB131+[5]PSK_FP_SO_MPSVR_SR_v_3_6!AB131+[6]PSK_FP_SO_MSVVM_SR_v_3_5!AB131+[7]PSK_FP_SO_MV_SR_v_3_5!AB131+[8]PSK_FP_SO_MZ_SR_v_3_5!AB131+[9]PSK_FP_SO_MZP_SR_v_3_5!AB131+[10]PSK_FP_SO_SIEA_v_3_5!AB131+[11]PSK_FP_SO_UV_SR_v_3_5!AB131</f>
        <v>0</v>
      </c>
      <c r="AC133" s="162">
        <f>[2]PSK_FP_RO_MIRRI_SR_v_3_5!AC131+[3]PSK_FP_SO_MD_SR_v_3_5!AC131+[4]PSK_FP_SO_MH_SR_v_3_5!AC131+[5]PSK_FP_SO_MPSVR_SR_v_3_6!AC131+[6]PSK_FP_SO_MSVVM_SR_v_3_5!AC131+[7]PSK_FP_SO_MV_SR_v_3_5!AC131+[8]PSK_FP_SO_MZ_SR_v_3_5!AC131+[9]PSK_FP_SO_MZP_SR_v_3_5!AC131+[10]PSK_FP_SO_SIEA_v_3_5!AC131+[11]PSK_FP_SO_UV_SR_v_3_5!AC131</f>
        <v>234319000</v>
      </c>
      <c r="AD133" s="136">
        <f>[2]PSK_FP_RO_MIRRI_SR_v_3_5!AD131+[3]PSK_FP_SO_MD_SR_v_3_5!AD131+[4]PSK_FP_SO_MH_SR_v_3_5!AD131+[5]PSK_FP_SO_MPSVR_SR_v_3_6!AD131+[6]PSK_FP_SO_MSVVM_SR_v_3_5!AD131+[7]PSK_FP_SO_MV_SR_v_3_5!AD131+[8]PSK_FP_SO_MZ_SR_v_3_5!AD131+[9]PSK_FP_SO_MZP_SR_v_3_5!AD131+[10]PSK_FP_SO_SIEA_v_3_5!AD131+[11]PSK_FP_SO_UV_SR_v_3_5!AD131</f>
        <v>225079000</v>
      </c>
      <c r="AE133" s="136">
        <f>[2]PSK_FP_RO_MIRRI_SR_v_3_5!AE131+[3]PSK_FP_SO_MD_SR_v_3_5!AE131+[4]PSK_FP_SO_MH_SR_v_3_5!AE131+[5]PSK_FP_SO_MPSVR_SR_v_3_6!AE131+[6]PSK_FP_SO_MSVVM_SR_v_3_5!AE131+[7]PSK_FP_SO_MV_SR_v_3_5!AE131+[8]PSK_FP_SO_MZ_SR_v_3_5!AE131+[9]PSK_FP_SO_MZP_SR_v_3_5!AE131+[10]PSK_FP_SO_SIEA_v_3_5!AE131+[11]PSK_FP_SO_UV_SR_v_3_5!AE131</f>
        <v>9240000</v>
      </c>
      <c r="AF133" s="136">
        <f>[2]PSK_FP_RO_MIRRI_SR_v_3_5!AF131+[3]PSK_FP_SO_MD_SR_v_3_5!AF131+[4]PSK_FP_SO_MH_SR_v_3_5!AF131+[5]PSK_FP_SO_MPSVR_SR_v_3_6!AF131+[6]PSK_FP_SO_MSVVM_SR_v_3_5!AF131+[7]PSK_FP_SO_MV_SR_v_3_5!AF131+[8]PSK_FP_SO_MZ_SR_v_3_5!AF131+[9]PSK_FP_SO_MZP_SR_v_3_5!AF131+[10]PSK_FP_SO_SIEA_v_3_5!AF131+[11]PSK_FP_SO_UV_SR_v_3_5!AF131</f>
        <v>53579831</v>
      </c>
      <c r="AG133" s="136">
        <f>[2]PSK_FP_RO_MIRRI_SR_v_3_5!AG131+[3]PSK_FP_SO_MD_SR_v_3_5!AG131+[4]PSK_FP_SO_MH_SR_v_3_5!AG131+[5]PSK_FP_SO_MPSVR_SR_v_3_6!AG131+[6]PSK_FP_SO_MSVVM_SR_v_3_5!AG131+[7]PSK_FP_SO_MV_SR_v_3_5!AG131+[8]PSK_FP_SO_MZ_SR_v_3_5!AG131+[9]PSK_FP_SO_MZP_SR_v_3_5!AG131+[10]PSK_FP_SO_SIEA_v_3_5!AG131+[11]PSK_FP_SO_UV_SR_v_3_5!AG131</f>
        <v>39719829</v>
      </c>
      <c r="AH133" s="136">
        <f>[2]PSK_FP_RO_MIRRI_SR_v_3_5!AH131+[3]PSK_FP_SO_MD_SR_v_3_5!AH131+[4]PSK_FP_SO_MH_SR_v_3_5!AH131+[5]PSK_FP_SO_MPSVR_SR_v_3_6!AH131+[6]PSK_FP_SO_MSVVM_SR_v_3_5!AH131+[7]PSK_FP_SO_MV_SR_v_3_5!AH131+[8]PSK_FP_SO_MZ_SR_v_3_5!AH131+[9]PSK_FP_SO_MZP_SR_v_3_5!AH131+[10]PSK_FP_SO_SIEA_v_3_5!AH131+[11]PSK_FP_SO_UV_SR_v_3_5!AH131</f>
        <v>13860002</v>
      </c>
      <c r="AI133" s="136">
        <f>[2]PSK_FP_RO_MIRRI_SR_v_3_5!AI131+[3]PSK_FP_SO_MD_SR_v_3_5!AI131+[4]PSK_FP_SO_MH_SR_v_3_5!AI131+[5]PSK_FP_SO_MPSVR_SR_v_3_6!AI131+[6]PSK_FP_SO_MSVVM_SR_v_3_5!AI131+[7]PSK_FP_SO_MV_SR_v_3_5!AI131+[8]PSK_FP_SO_MZ_SR_v_3_5!AI131+[9]PSK_FP_SO_MZP_SR_v_3_5!AI131+[10]PSK_FP_SO_SIEA_v_3_5!AI131+[11]PSK_FP_SO_UV_SR_v_3_5!AI131</f>
        <v>53579831</v>
      </c>
      <c r="AJ133" s="136">
        <f>[2]PSK_FP_RO_MIRRI_SR_v_3_5!AJ131+[3]PSK_FP_SO_MD_SR_v_3_5!AJ131+[4]PSK_FP_SO_MH_SR_v_3_5!AJ131+[5]PSK_FP_SO_MPSVR_SR_v_3_6!AJ131+[6]PSK_FP_SO_MSVVM_SR_v_3_5!AJ131+[7]PSK_FP_SO_MV_SR_v_3_5!AJ131+[8]PSK_FP_SO_MZ_SR_v_3_5!AJ131+[9]PSK_FP_SO_MZP_SR_v_3_5!AJ131+[10]PSK_FP_SO_SIEA_v_3_5!AJ131+[11]PSK_FP_SO_UV_SR_v_3_5!AJ131</f>
        <v>39719829</v>
      </c>
      <c r="AK133" s="136">
        <f>[2]PSK_FP_RO_MIRRI_SR_v_3_5!AK131+[3]PSK_FP_SO_MD_SR_v_3_5!AK131+[4]PSK_FP_SO_MH_SR_v_3_5!AK131+[5]PSK_FP_SO_MPSVR_SR_v_3_6!AK131+[6]PSK_FP_SO_MSVVM_SR_v_3_5!AK131+[7]PSK_FP_SO_MV_SR_v_3_5!AK131+[8]PSK_FP_SO_MZ_SR_v_3_5!AK131+[9]PSK_FP_SO_MZP_SR_v_3_5!AK131+[10]PSK_FP_SO_SIEA_v_3_5!AK131+[11]PSK_FP_SO_UV_SR_v_3_5!AK131</f>
        <v>13860002</v>
      </c>
      <c r="AL133" s="136">
        <f>[2]PSK_FP_RO_MIRRI_SR_v_3_5!AL131+[3]PSK_FP_SO_MD_SR_v_3_5!AL131+[4]PSK_FP_SO_MH_SR_v_3_5!AL131+[5]PSK_FP_SO_MPSVR_SR_v_3_6!AL131+[6]PSK_FP_SO_MSVVM_SR_v_3_5!AL131+[7]PSK_FP_SO_MV_SR_v_3_5!AL131+[8]PSK_FP_SO_MZ_SR_v_3_5!AL131+[9]PSK_FP_SO_MZP_SR_v_3_5!AL131+[10]PSK_FP_SO_SIEA_v_3_5!AL131+[11]PSK_FP_SO_UV_SR_v_3_5!AL131</f>
        <v>51127974</v>
      </c>
      <c r="AM133" s="136">
        <f>[2]PSK_FP_RO_MIRRI_SR_v_3_5!AM131+[3]PSK_FP_SO_MD_SR_v_3_5!AM131+[4]PSK_FP_SO_MH_SR_v_3_5!AM131+[5]PSK_FP_SO_MPSVR_SR_v_3_6!AM131+[6]PSK_FP_SO_MSVVM_SR_v_3_5!AM131+[7]PSK_FP_SO_MV_SR_v_3_5!AM131+[8]PSK_FP_SO_MZ_SR_v_3_5!AM131+[9]PSK_FP_SO_MZP_SR_v_3_5!AM131+[10]PSK_FP_SO_SIEA_v_3_5!AM131+[11]PSK_FP_SO_UV_SR_v_3_5!AM131</f>
        <v>37593443</v>
      </c>
      <c r="AN133" s="136">
        <f>[2]PSK_FP_RO_MIRRI_SR_v_3_5!AN131+[3]PSK_FP_SO_MD_SR_v_3_5!AN131+[4]PSK_FP_SO_MH_SR_v_3_5!AN131+[5]PSK_FP_SO_MPSVR_SR_v_3_6!AN131+[6]PSK_FP_SO_MSVVM_SR_v_3_5!AN131+[7]PSK_FP_SO_MV_SR_v_3_5!AN131+[8]PSK_FP_SO_MZ_SR_v_3_5!AN131+[9]PSK_FP_SO_MZP_SR_v_3_5!AN131+[10]PSK_FP_SO_SIEA_v_3_5!AN131+[11]PSK_FP_SO_UV_SR_v_3_5!AN131</f>
        <v>13534531</v>
      </c>
      <c r="AO133" s="136">
        <f>[2]PSK_FP_RO_MIRRI_SR_v_3_5!AO131+[3]PSK_FP_SO_MD_SR_v_3_5!AO131+[4]PSK_FP_SO_MH_SR_v_3_5!AO131+[5]PSK_FP_SO_MPSVR_SR_v_3_6!AO131+[6]PSK_FP_SO_MSVVM_SR_v_3_5!AO131+[7]PSK_FP_SO_MV_SR_v_3_5!AO131+[8]PSK_FP_SO_MZ_SR_v_3_5!AO131+[9]PSK_FP_SO_MZP_SR_v_3_5!AO131+[10]PSK_FP_SO_SIEA_v_3_5!AO131+[11]PSK_FP_SO_UV_SR_v_3_5!AO131</f>
        <v>2451857</v>
      </c>
      <c r="AP133" s="136">
        <f>[2]PSK_FP_RO_MIRRI_SR_v_3_5!AP131+[3]PSK_FP_SO_MD_SR_v_3_5!AP131+[4]PSK_FP_SO_MH_SR_v_3_5!AP131+[5]PSK_FP_SO_MPSVR_SR_v_3_6!AP131+[6]PSK_FP_SO_MSVVM_SR_v_3_5!AP131+[7]PSK_FP_SO_MV_SR_v_3_5!AP131+[8]PSK_FP_SO_MZ_SR_v_3_5!AP131+[9]PSK_FP_SO_MZP_SR_v_3_5!AP131+[10]PSK_FP_SO_SIEA_v_3_5!AP131+[11]PSK_FP_SO_UV_SR_v_3_5!AP131</f>
        <v>2126386</v>
      </c>
      <c r="AQ133" s="136">
        <f>[2]PSK_FP_RO_MIRRI_SR_v_3_5!AQ131+[3]PSK_FP_SO_MD_SR_v_3_5!AQ131+[4]PSK_FP_SO_MH_SR_v_3_5!AQ131+[5]PSK_FP_SO_MPSVR_SR_v_3_6!AQ131+[6]PSK_FP_SO_MSVVM_SR_v_3_5!AQ131+[7]PSK_FP_SO_MV_SR_v_3_5!AQ131+[8]PSK_FP_SO_MZ_SR_v_3_5!AQ131+[9]PSK_FP_SO_MZP_SR_v_3_5!AQ131+[10]PSK_FP_SO_SIEA_v_3_5!AQ131+[11]PSK_FP_SO_UV_SR_v_3_5!AQ131</f>
        <v>325471</v>
      </c>
      <c r="AR133" s="136">
        <f>[2]PSK_FP_RO_MIRRI_SR_v_3_5!AR131+[3]PSK_FP_SO_MD_SR_v_3_5!AR131+[4]PSK_FP_SO_MH_SR_v_3_5!AR131+[5]PSK_FP_SO_MPSVR_SR_v_3_6!AR131+[6]PSK_FP_SO_MSVVM_SR_v_3_5!AR131+[7]PSK_FP_SO_MV_SR_v_3_5!AR131+[8]PSK_FP_SO_MZ_SR_v_3_5!AR131+[9]PSK_FP_SO_MZP_SR_v_3_5!AR131+[10]PSK_FP_SO_SIEA_v_3_5!AR131+[11]PSK_FP_SO_UV_SR_v_3_5!AR131</f>
        <v>0</v>
      </c>
      <c r="AS133" s="136">
        <f>[2]PSK_FP_RO_MIRRI_SR_v_3_5!AS131+[3]PSK_FP_SO_MD_SR_v_3_5!AS131+[4]PSK_FP_SO_MH_SR_v_3_5!AS131+[5]PSK_FP_SO_MPSVR_SR_v_3_6!AS131+[6]PSK_FP_SO_MSVVM_SR_v_3_5!AS131+[7]PSK_FP_SO_MV_SR_v_3_5!AS131+[8]PSK_FP_SO_MZ_SR_v_3_5!AS131+[9]PSK_FP_SO_MZP_SR_v_3_5!AS131+[10]PSK_FP_SO_SIEA_v_3_5!AS131+[11]PSK_FP_SO_UV_SR_v_3_5!AS131</f>
        <v>0</v>
      </c>
      <c r="AT133" s="136">
        <f>[2]PSK_FP_RO_MIRRI_SR_v_3_5!AT131+[3]PSK_FP_SO_MD_SR_v_3_5!AT131+[4]PSK_FP_SO_MH_SR_v_3_5!AT131+[5]PSK_FP_SO_MPSVR_SR_v_3_6!AT131+[6]PSK_FP_SO_MSVVM_SR_v_3_5!AT131+[7]PSK_FP_SO_MV_SR_v_3_5!AT131+[8]PSK_FP_SO_MZ_SR_v_3_5!AT131+[9]PSK_FP_SO_MZP_SR_v_3_5!AT131+[10]PSK_FP_SO_SIEA_v_3_5!AT131+[11]PSK_FP_SO_UV_SR_v_3_5!AT131</f>
        <v>0</v>
      </c>
      <c r="AU133" s="163">
        <f>[2]PSK_FP_RO_MIRRI_SR_v_3_5!AU131+[3]PSK_FP_SO_MD_SR_v_3_5!AU131+[4]PSK_FP_SO_MH_SR_v_3_5!AU131+[5]PSK_FP_SO_MPSVR_SR_v_3_6!AU131+[6]PSK_FP_SO_MSVVM_SR_v_3_5!AU131+[7]PSK_FP_SO_MV_SR_v_3_5!AU131+[8]PSK_FP_SO_MZ_SR_v_3_5!AU131+[9]PSK_FP_SO_MZP_SR_v_3_5!AU131+[10]PSK_FP_SO_SIEA_v_3_5!AU131+[11]PSK_FP_SO_UV_SR_v_3_5!AU131</f>
        <v>0</v>
      </c>
      <c r="AV133" s="162">
        <f>[2]PSK_FP_RO_MIRRI_SR_v_3_5!AV131+[3]PSK_FP_SO_MD_SR_v_3_5!AV131+[4]PSK_FP_SO_MH_SR_v_3_5!AV131+[5]PSK_FP_SO_MPSVR_SR_v_3_6!AV131+[6]PSK_FP_SO_MSVVM_SR_v_3_5!AV131+[7]PSK_FP_SO_MV_SR_v_3_5!AV131+[8]PSK_FP_SO_MZ_SR_v_3_5!AV131+[9]PSK_FP_SO_MZP_SR_v_3_5!AV131+[10]PSK_FP_SO_SIEA_v_3_5!AV131+[11]PSK_FP_SO_UV_SR_v_3_5!AV131</f>
        <v>0</v>
      </c>
      <c r="AW133" s="136">
        <f>[2]PSK_FP_RO_MIRRI_SR_v_3_5!AW131+[3]PSK_FP_SO_MD_SR_v_3_5!AW131+[4]PSK_FP_SO_MH_SR_v_3_5!AW131+[5]PSK_FP_SO_MPSVR_SR_v_3_6!AW131+[6]PSK_FP_SO_MSVVM_SR_v_3_5!AW131+[7]PSK_FP_SO_MV_SR_v_3_5!AW131+[8]PSK_FP_SO_MZ_SR_v_3_5!AW131+[9]PSK_FP_SO_MZP_SR_v_3_5!AW131+[10]PSK_FP_SO_SIEA_v_3_5!AW131+[11]PSK_FP_SO_UV_SR_v_3_5!AW131</f>
        <v>0</v>
      </c>
      <c r="AX133" s="136">
        <f>[2]PSK_FP_RO_MIRRI_SR_v_3_5!AX131+[3]PSK_FP_SO_MD_SR_v_3_5!AX131+[4]PSK_FP_SO_MH_SR_v_3_5!AX131+[5]PSK_FP_SO_MPSVR_SR_v_3_6!AX131+[6]PSK_FP_SO_MSVVM_SR_v_3_5!AX131+[7]PSK_FP_SO_MV_SR_v_3_5!AX131+[8]PSK_FP_SO_MZ_SR_v_3_5!AX131+[9]PSK_FP_SO_MZP_SR_v_3_5!AX131+[10]PSK_FP_SO_SIEA_v_3_5!AX131+[11]PSK_FP_SO_UV_SR_v_3_5!AX131</f>
        <v>0</v>
      </c>
      <c r="AY133" s="136">
        <f>[2]PSK_FP_RO_MIRRI_SR_v_3_5!AY131+[3]PSK_FP_SO_MD_SR_v_3_5!AY131+[4]PSK_FP_SO_MH_SR_v_3_5!AY131+[5]PSK_FP_SO_MPSVR_SR_v_3_6!AY131+[6]PSK_FP_SO_MSVVM_SR_v_3_5!AY131+[7]PSK_FP_SO_MV_SR_v_3_5!AY131+[8]PSK_FP_SO_MZ_SR_v_3_5!AY131+[9]PSK_FP_SO_MZP_SR_v_3_5!AY131+[10]PSK_FP_SO_SIEA_v_3_5!AY131+[11]PSK_FP_SO_UV_SR_v_3_5!AY131</f>
        <v>0</v>
      </c>
      <c r="AZ133" s="136">
        <f>[2]PSK_FP_RO_MIRRI_SR_v_3_5!AZ131+[3]PSK_FP_SO_MD_SR_v_3_5!AZ131+[4]PSK_FP_SO_MH_SR_v_3_5!AZ131+[5]PSK_FP_SO_MPSVR_SR_v_3_6!AZ131+[6]PSK_FP_SO_MSVVM_SR_v_3_5!AZ131+[7]PSK_FP_SO_MV_SR_v_3_5!AZ131+[8]PSK_FP_SO_MZ_SR_v_3_5!AZ131+[9]PSK_FP_SO_MZP_SR_v_3_5!AZ131+[10]PSK_FP_SO_SIEA_v_3_5!AZ131+[11]PSK_FP_SO_UV_SR_v_3_5!AZ131</f>
        <v>0</v>
      </c>
      <c r="BA133" s="136">
        <f>[2]PSK_FP_RO_MIRRI_SR_v_3_5!BA131+[3]PSK_FP_SO_MD_SR_v_3_5!BA131+[4]PSK_FP_SO_MH_SR_v_3_5!BA131+[5]PSK_FP_SO_MPSVR_SR_v_3_6!BA131+[6]PSK_FP_SO_MSVVM_SR_v_3_5!BA131+[7]PSK_FP_SO_MV_SR_v_3_5!BA131+[8]PSK_FP_SO_MZ_SR_v_3_5!BA131+[9]PSK_FP_SO_MZP_SR_v_3_5!BA131+[10]PSK_FP_SO_SIEA_v_3_5!BA131+[11]PSK_FP_SO_UV_SR_v_3_5!BA131</f>
        <v>0</v>
      </c>
      <c r="BB133" s="136">
        <f>[2]PSK_FP_RO_MIRRI_SR_v_3_5!BB131+[3]PSK_FP_SO_MD_SR_v_3_5!BB131+[4]PSK_FP_SO_MH_SR_v_3_5!BB131+[5]PSK_FP_SO_MPSVR_SR_v_3_6!BB131+[6]PSK_FP_SO_MSVVM_SR_v_3_5!BB131+[7]PSK_FP_SO_MV_SR_v_3_5!BB131+[8]PSK_FP_SO_MZ_SR_v_3_5!BB131+[9]PSK_FP_SO_MZP_SR_v_3_5!BB131+[10]PSK_FP_SO_SIEA_v_3_5!BB131+[11]PSK_FP_SO_UV_SR_v_3_5!BB131</f>
        <v>0</v>
      </c>
      <c r="BC133" s="136">
        <f>[2]PSK_FP_RO_MIRRI_SR_v_3_5!BC131+[3]PSK_FP_SO_MD_SR_v_3_5!BC131+[4]PSK_FP_SO_MH_SR_v_3_5!BC131+[5]PSK_FP_SO_MPSVR_SR_v_3_6!BC131+[6]PSK_FP_SO_MSVVM_SR_v_3_5!BC131+[7]PSK_FP_SO_MV_SR_v_3_5!BC131+[8]PSK_FP_SO_MZ_SR_v_3_5!BC131+[9]PSK_FP_SO_MZP_SR_v_3_5!BC131+[10]PSK_FP_SO_SIEA_v_3_5!BC131+[11]PSK_FP_SO_UV_SR_v_3_5!BC131</f>
        <v>0</v>
      </c>
      <c r="BD133" s="136">
        <f>[2]PSK_FP_RO_MIRRI_SR_v_3_5!BD131+[3]PSK_FP_SO_MD_SR_v_3_5!BD131+[4]PSK_FP_SO_MH_SR_v_3_5!BD131+[5]PSK_FP_SO_MPSVR_SR_v_3_6!BD131+[6]PSK_FP_SO_MSVVM_SR_v_3_5!BD131+[7]PSK_FP_SO_MV_SR_v_3_5!BD131+[8]PSK_FP_SO_MZ_SR_v_3_5!BD131+[9]PSK_FP_SO_MZP_SR_v_3_5!BD131+[10]PSK_FP_SO_SIEA_v_3_5!BD131+[11]PSK_FP_SO_UV_SR_v_3_5!BD131</f>
        <v>0</v>
      </c>
      <c r="BE133" s="136">
        <f>[2]PSK_FP_RO_MIRRI_SR_v_3_5!BE131+[3]PSK_FP_SO_MD_SR_v_3_5!BE131+[4]PSK_FP_SO_MH_SR_v_3_5!BE131+[5]PSK_FP_SO_MPSVR_SR_v_3_6!BE131+[6]PSK_FP_SO_MSVVM_SR_v_3_5!BE131+[7]PSK_FP_SO_MV_SR_v_3_5!BE131+[8]PSK_FP_SO_MZ_SR_v_3_5!BE131+[9]PSK_FP_SO_MZP_SR_v_3_5!BE131+[10]PSK_FP_SO_SIEA_v_3_5!BE131+[11]PSK_FP_SO_UV_SR_v_3_5!BE131</f>
        <v>0</v>
      </c>
      <c r="BF133" s="136">
        <f>[2]PSK_FP_RO_MIRRI_SR_v_3_5!BF131+[3]PSK_FP_SO_MD_SR_v_3_5!BF131+[4]PSK_FP_SO_MH_SR_v_3_5!BF131+[5]PSK_FP_SO_MPSVR_SR_v_3_6!BF131+[6]PSK_FP_SO_MSVVM_SR_v_3_5!BF131+[7]PSK_FP_SO_MV_SR_v_3_5!BF131+[8]PSK_FP_SO_MZ_SR_v_3_5!BF131+[9]PSK_FP_SO_MZP_SR_v_3_5!BF131+[10]PSK_FP_SO_SIEA_v_3_5!BF131+[11]PSK_FP_SO_UV_SR_v_3_5!BF131</f>
        <v>0</v>
      </c>
      <c r="BG133" s="163">
        <f>[2]PSK_FP_RO_MIRRI_SR_v_3_5!BG131+[3]PSK_FP_SO_MD_SR_v_3_5!BG131+[4]PSK_FP_SO_MH_SR_v_3_5!BG131+[5]PSK_FP_SO_MPSVR_SR_v_3_6!BG131+[6]PSK_FP_SO_MSVVM_SR_v_3_5!BG131+[7]PSK_FP_SO_MV_SR_v_3_5!BG131+[8]PSK_FP_SO_MZ_SR_v_3_5!BG131+[9]PSK_FP_SO_MZP_SR_v_3_5!BG131+[10]PSK_FP_SO_SIEA_v_3_5!BG131+[11]PSK_FP_SO_UV_SR_v_3_5!BG131</f>
        <v>0</v>
      </c>
      <c r="BH133" s="162">
        <f>[2]PSK_FP_RO_MIRRI_SR_v_3_5!BH131+[3]PSK_FP_SO_MD_SR_v_3_5!BH131+[4]PSK_FP_SO_MH_SR_v_3_5!BH131+[5]PSK_FP_SO_MPSVR_SR_v_3_6!BH131+[6]PSK_FP_SO_MSVVM_SR_v_3_5!BH131+[7]PSK_FP_SO_MV_SR_v_3_5!BH131+[8]PSK_FP_SO_MZ_SR_v_3_5!BH131+[9]PSK_FP_SO_MZP_SR_v_3_5!BH131+[10]PSK_FP_SO_SIEA_v_3_5!BH131+[11]PSK_FP_SO_UV_SR_v_3_5!BH131</f>
        <v>0</v>
      </c>
      <c r="BI133" s="136">
        <f>[2]PSK_FP_RO_MIRRI_SR_v_3_5!BI131+[3]PSK_FP_SO_MD_SR_v_3_5!BI131+[4]PSK_FP_SO_MH_SR_v_3_5!BI131+[5]PSK_FP_SO_MPSVR_SR_v_3_6!BI131+[6]PSK_FP_SO_MSVVM_SR_v_3_5!BI131+[7]PSK_FP_SO_MV_SR_v_3_5!BI131+[8]PSK_FP_SO_MZ_SR_v_3_5!BI131+[9]PSK_FP_SO_MZP_SR_v_3_5!BI131+[10]PSK_FP_SO_SIEA_v_3_5!BI131+[11]PSK_FP_SO_UV_SR_v_3_5!BI131</f>
        <v>0</v>
      </c>
      <c r="BJ133" s="136">
        <f>[2]PSK_FP_RO_MIRRI_SR_v_3_5!BJ131+[3]PSK_FP_SO_MD_SR_v_3_5!BJ131+[4]PSK_FP_SO_MH_SR_v_3_5!BJ131+[5]PSK_FP_SO_MPSVR_SR_v_3_6!BJ131+[6]PSK_FP_SO_MSVVM_SR_v_3_5!BJ131+[7]PSK_FP_SO_MV_SR_v_3_5!BJ131+[8]PSK_FP_SO_MZ_SR_v_3_5!BJ131+[9]PSK_FP_SO_MZP_SR_v_3_5!BJ131+[10]PSK_FP_SO_SIEA_v_3_5!BJ131+[11]PSK_FP_SO_UV_SR_v_3_5!BJ131</f>
        <v>0</v>
      </c>
      <c r="BK133" s="136">
        <f>[2]PSK_FP_RO_MIRRI_SR_v_3_5!BK131+[3]PSK_FP_SO_MD_SR_v_3_5!BK131+[4]PSK_FP_SO_MH_SR_v_3_5!BK131+[5]PSK_FP_SO_MPSVR_SR_v_3_6!BK131+[6]PSK_FP_SO_MSVVM_SR_v_3_5!BK131+[7]PSK_FP_SO_MV_SR_v_3_5!BK131+[8]PSK_FP_SO_MZ_SR_v_3_5!BK131+[9]PSK_FP_SO_MZP_SR_v_3_5!BK131+[10]PSK_FP_SO_SIEA_v_3_5!BK131+[11]PSK_FP_SO_UV_SR_v_3_5!BK131</f>
        <v>0</v>
      </c>
      <c r="BL133" s="136">
        <f>[2]PSK_FP_RO_MIRRI_SR_v_3_5!BL131+[3]PSK_FP_SO_MD_SR_v_3_5!BL131+[4]PSK_FP_SO_MH_SR_v_3_5!BL131+[5]PSK_FP_SO_MPSVR_SR_v_3_6!BL131+[6]PSK_FP_SO_MSVVM_SR_v_3_5!BL131+[7]PSK_FP_SO_MV_SR_v_3_5!BL131+[8]PSK_FP_SO_MZ_SR_v_3_5!BL131+[9]PSK_FP_SO_MZP_SR_v_3_5!BL131+[10]PSK_FP_SO_SIEA_v_3_5!BL131+[11]PSK_FP_SO_UV_SR_v_3_5!BL131</f>
        <v>0</v>
      </c>
      <c r="BM133" s="136">
        <f>[2]PSK_FP_RO_MIRRI_SR_v_3_5!BM131+[3]PSK_FP_SO_MD_SR_v_3_5!BM131+[4]PSK_FP_SO_MH_SR_v_3_5!BM131+[5]PSK_FP_SO_MPSVR_SR_v_3_6!BM131+[6]PSK_FP_SO_MSVVM_SR_v_3_5!BM131+[7]PSK_FP_SO_MV_SR_v_3_5!BM131+[8]PSK_FP_SO_MZ_SR_v_3_5!BM131+[9]PSK_FP_SO_MZP_SR_v_3_5!BM131+[10]PSK_FP_SO_SIEA_v_3_5!BM131+[11]PSK_FP_SO_UV_SR_v_3_5!BM131</f>
        <v>0</v>
      </c>
      <c r="BN133" s="136">
        <f>[2]PSK_FP_RO_MIRRI_SR_v_3_5!BN131+[3]PSK_FP_SO_MD_SR_v_3_5!BN131+[4]PSK_FP_SO_MH_SR_v_3_5!BN131+[5]PSK_FP_SO_MPSVR_SR_v_3_6!BN131+[6]PSK_FP_SO_MSVVM_SR_v_3_5!BN131+[7]PSK_FP_SO_MV_SR_v_3_5!BN131+[8]PSK_FP_SO_MZ_SR_v_3_5!BN131+[9]PSK_FP_SO_MZP_SR_v_3_5!BN131+[10]PSK_FP_SO_SIEA_v_3_5!BN131+[11]PSK_FP_SO_UV_SR_v_3_5!BN131</f>
        <v>0</v>
      </c>
      <c r="BO133" s="136">
        <f>[2]PSK_FP_RO_MIRRI_SR_v_3_5!BO131+[3]PSK_FP_SO_MD_SR_v_3_5!BO131+[4]PSK_FP_SO_MH_SR_v_3_5!BO131+[5]PSK_FP_SO_MPSVR_SR_v_3_6!BO131+[6]PSK_FP_SO_MSVVM_SR_v_3_5!BO131+[7]PSK_FP_SO_MV_SR_v_3_5!BO131+[8]PSK_FP_SO_MZ_SR_v_3_5!BO131+[9]PSK_FP_SO_MZP_SR_v_3_5!BO131+[10]PSK_FP_SO_SIEA_v_3_5!BO131+[11]PSK_FP_SO_UV_SR_v_3_5!BO131</f>
        <v>0</v>
      </c>
      <c r="BP133" s="136">
        <f>[2]PSK_FP_RO_MIRRI_SR_v_3_5!BP131+[3]PSK_FP_SO_MD_SR_v_3_5!BP131+[4]PSK_FP_SO_MH_SR_v_3_5!BP131+[5]PSK_FP_SO_MPSVR_SR_v_3_6!BP131+[6]PSK_FP_SO_MSVVM_SR_v_3_5!BP131+[7]PSK_FP_SO_MV_SR_v_3_5!BP131+[8]PSK_FP_SO_MZ_SR_v_3_5!BP131+[9]PSK_FP_SO_MZP_SR_v_3_5!BP131+[10]PSK_FP_SO_SIEA_v_3_5!BP131+[11]PSK_FP_SO_UV_SR_v_3_5!BP131</f>
        <v>0</v>
      </c>
      <c r="BQ133" s="136">
        <f>[2]PSK_FP_RO_MIRRI_SR_v_3_5!BQ131+[3]PSK_FP_SO_MD_SR_v_3_5!BQ131+[4]PSK_FP_SO_MH_SR_v_3_5!BQ131+[5]PSK_FP_SO_MPSVR_SR_v_3_6!BQ131+[6]PSK_FP_SO_MSVVM_SR_v_3_5!BQ131+[7]PSK_FP_SO_MV_SR_v_3_5!BQ131+[8]PSK_FP_SO_MZ_SR_v_3_5!BQ131+[9]PSK_FP_SO_MZP_SR_v_3_5!BQ131+[10]PSK_FP_SO_SIEA_v_3_5!BQ131+[11]PSK_FP_SO_UV_SR_v_3_5!BQ131</f>
        <v>0</v>
      </c>
      <c r="BR133" s="136">
        <f>[2]PSK_FP_RO_MIRRI_SR_v_3_5!BR131+[3]PSK_FP_SO_MD_SR_v_3_5!BR131+[4]PSK_FP_SO_MH_SR_v_3_5!BR131+[5]PSK_FP_SO_MPSVR_SR_v_3_6!BR131+[6]PSK_FP_SO_MSVVM_SR_v_3_5!BR131+[7]PSK_FP_SO_MV_SR_v_3_5!BR131+[8]PSK_FP_SO_MZ_SR_v_3_5!BR131+[9]PSK_FP_SO_MZP_SR_v_3_5!BR131+[10]PSK_FP_SO_SIEA_v_3_5!BR131+[11]PSK_FP_SO_UV_SR_v_3_5!BR131</f>
        <v>0</v>
      </c>
      <c r="BS133" s="163">
        <f>[2]PSK_FP_RO_MIRRI_SR_v_3_5!BS131+[3]PSK_FP_SO_MD_SR_v_3_5!BS131+[4]PSK_FP_SO_MH_SR_v_3_5!BS131+[5]PSK_FP_SO_MPSVR_SR_v_3_6!BS131+[6]PSK_FP_SO_MSVVM_SR_v_3_5!BS131+[7]PSK_FP_SO_MV_SR_v_3_5!BS131+[8]PSK_FP_SO_MZ_SR_v_3_5!BS131+[9]PSK_FP_SO_MZP_SR_v_3_5!BS131+[10]PSK_FP_SO_SIEA_v_3_5!BS131+[11]PSK_FP_SO_UV_SR_v_3_5!BS131</f>
        <v>0</v>
      </c>
      <c r="BT133" s="134"/>
      <c r="BU133" s="101"/>
      <c r="BV133" s="102"/>
      <c r="BW133" s="102"/>
      <c r="BX133" s="102"/>
      <c r="BY133" s="102"/>
      <c r="BZ133" s="102"/>
      <c r="CA133" s="102"/>
      <c r="CB133" s="102"/>
      <c r="CC133" s="102"/>
      <c r="CD133" s="103"/>
      <c r="CE133" s="104">
        <f t="shared" si="39"/>
        <v>0.84999998243949937</v>
      </c>
      <c r="CF133" s="102">
        <f t="shared" si="30"/>
        <v>0.1500000175605006</v>
      </c>
      <c r="CG133" s="102">
        <f t="shared" si="31"/>
        <v>8.0301941214400152E-3</v>
      </c>
      <c r="CH133" s="102">
        <f t="shared" si="32"/>
        <v>0.14196982343906059</v>
      </c>
      <c r="CI133" s="102">
        <f t="shared" si="33"/>
        <v>0</v>
      </c>
      <c r="CJ133" s="102">
        <f t="shared" si="40"/>
        <v>0.39999996536796839</v>
      </c>
      <c r="CK133" s="102">
        <f t="shared" si="41"/>
        <v>0.60000003463203166</v>
      </c>
      <c r="CL133" s="102">
        <f t="shared" si="42"/>
        <v>1.408965245977035E-2</v>
      </c>
      <c r="CM133" s="102">
        <f t="shared" si="43"/>
        <v>0.58591038217226132</v>
      </c>
      <c r="CN133" s="103">
        <f t="shared" si="44"/>
        <v>0</v>
      </c>
      <c r="CO133" s="105" t="s">
        <v>243</v>
      </c>
      <c r="CP133" s="106" t="s">
        <v>243</v>
      </c>
      <c r="CQ133" s="106" t="s">
        <v>243</v>
      </c>
      <c r="CR133" s="106" t="s">
        <v>243</v>
      </c>
      <c r="CS133" s="107" t="s">
        <v>243</v>
      </c>
      <c r="CT133" s="104" t="s">
        <v>243</v>
      </c>
      <c r="CU133" s="102"/>
      <c r="CV133" s="102"/>
      <c r="CW133" s="102"/>
      <c r="CX133" s="103"/>
    </row>
    <row r="134" spans="1:102" s="168" customFormat="1" x14ac:dyDescent="0.25">
      <c r="A134" s="137"/>
      <c r="B134" s="164">
        <f>[2]PSK_FP_RO_MIRRI_SR_v_3_5!B132+[3]PSK_FP_SO_MD_SR_v_3_5!B132+[4]PSK_FP_SO_MH_SR_v_3_5!B132+[5]PSK_FP_SO_MPSVR_SR_v_3_6!B132+[6]PSK_FP_SO_MSVVM_SR_v_3_5!B132+[7]PSK_FP_SO_MV_SR_v_3_5!B132+[8]PSK_FP_SO_MZ_SR_v_3_5!B132+[9]PSK_FP_SO_MZP_SR_v_3_5!B132+[10]PSK_FP_SO_SIEA_v_3_5!B132+[11]PSK_FP_SO_UV_SR_v_3_5!B132</f>
        <v>287898831</v>
      </c>
      <c r="C134" s="108">
        <f>[2]PSK_FP_RO_MIRRI_SR_v_3_5!C132+[3]PSK_FP_SO_MD_SR_v_3_5!C132+[4]PSK_FP_SO_MH_SR_v_3_5!C132+[5]PSK_FP_SO_MPSVR_SR_v_3_6!C132+[6]PSK_FP_SO_MSVVM_SR_v_3_5!C132+[7]PSK_FP_SO_MV_SR_v_3_5!C132+[8]PSK_FP_SO_MZ_SR_v_3_5!C132+[9]PSK_FP_SO_MZP_SR_v_3_5!C132+[10]PSK_FP_SO_SIEA_v_3_5!C132+[11]PSK_FP_SO_UV_SR_v_3_5!C132</f>
        <v>234319000</v>
      </c>
      <c r="D134" s="108">
        <f>[2]PSK_FP_RO_MIRRI_SR_v_3_5!D132+[3]PSK_FP_SO_MD_SR_v_3_5!D132+[4]PSK_FP_SO_MH_SR_v_3_5!D132+[5]PSK_FP_SO_MPSVR_SR_v_3_6!D132+[6]PSK_FP_SO_MSVVM_SR_v_3_5!D132+[7]PSK_FP_SO_MV_SR_v_3_5!D132+[8]PSK_FP_SO_MZ_SR_v_3_5!D132+[9]PSK_FP_SO_MZP_SR_v_3_5!D132+[10]PSK_FP_SO_SIEA_v_3_5!D132+[11]PSK_FP_SO_UV_SR_v_3_5!D132</f>
        <v>53579831</v>
      </c>
      <c r="E134" s="108">
        <f>[2]PSK_FP_RO_MIRRI_SR_v_3_5!E132+[3]PSK_FP_SO_MD_SR_v_3_5!E132+[4]PSK_FP_SO_MH_SR_v_3_5!E132+[5]PSK_FP_SO_MPSVR_SR_v_3_6!E132+[6]PSK_FP_SO_MSVVM_SR_v_3_5!E132+[7]PSK_FP_SO_MV_SR_v_3_5!E132+[8]PSK_FP_SO_MZ_SR_v_3_5!E132+[9]PSK_FP_SO_MZP_SR_v_3_5!E132+[10]PSK_FP_SO_SIEA_v_3_5!E132+[11]PSK_FP_SO_UV_SR_v_3_5!E132</f>
        <v>53579831</v>
      </c>
      <c r="F134" s="108">
        <f>[2]PSK_FP_RO_MIRRI_SR_v_3_5!F132+[3]PSK_FP_SO_MD_SR_v_3_5!F132+[4]PSK_FP_SO_MH_SR_v_3_5!F132+[5]PSK_FP_SO_MPSVR_SR_v_3_6!F132+[6]PSK_FP_SO_MSVVM_SR_v_3_5!F132+[7]PSK_FP_SO_MV_SR_v_3_5!F132+[8]PSK_FP_SO_MZ_SR_v_3_5!F132+[9]PSK_FP_SO_MZP_SR_v_3_5!F132+[10]PSK_FP_SO_SIEA_v_3_5!F132+[11]PSK_FP_SO_UV_SR_v_3_5!F132</f>
        <v>51127974</v>
      </c>
      <c r="G134" s="108">
        <f>[2]PSK_FP_RO_MIRRI_SR_v_3_5!G132+[3]PSK_FP_SO_MD_SR_v_3_5!G132+[4]PSK_FP_SO_MH_SR_v_3_5!G132+[5]PSK_FP_SO_MPSVR_SR_v_3_6!G132+[6]PSK_FP_SO_MSVVM_SR_v_3_5!G132+[7]PSK_FP_SO_MV_SR_v_3_5!G132+[8]PSK_FP_SO_MZ_SR_v_3_5!G132+[9]PSK_FP_SO_MZP_SR_v_3_5!G132+[10]PSK_FP_SO_SIEA_v_3_5!G132+[11]PSK_FP_SO_UV_SR_v_3_5!G132</f>
        <v>2451857</v>
      </c>
      <c r="H134" s="108">
        <f>[2]PSK_FP_RO_MIRRI_SR_v_3_5!H132+[3]PSK_FP_SO_MD_SR_v_3_5!H132+[4]PSK_FP_SO_MH_SR_v_3_5!H132+[5]PSK_FP_SO_MPSVR_SR_v_3_6!H132+[6]PSK_FP_SO_MSVVM_SR_v_3_5!H132+[7]PSK_FP_SO_MV_SR_v_3_5!H132+[8]PSK_FP_SO_MZ_SR_v_3_5!H132+[9]PSK_FP_SO_MZP_SR_v_3_5!H132+[10]PSK_FP_SO_SIEA_v_3_5!H132+[11]PSK_FP_SO_UV_SR_v_3_5!H132</f>
        <v>0</v>
      </c>
      <c r="I134" s="165">
        <f>[2]PSK_FP_RO_MIRRI_SR_v_3_5!I132+[3]PSK_FP_SO_MD_SR_v_3_5!I132+[4]PSK_FP_SO_MH_SR_v_3_5!I132+[5]PSK_FP_SO_MPSVR_SR_v_3_6!I132+[6]PSK_FP_SO_MSVVM_SR_v_3_5!I132+[7]PSK_FP_SO_MV_SR_v_3_5!I132+[8]PSK_FP_SO_MZ_SR_v_3_5!I132+[9]PSK_FP_SO_MZP_SR_v_3_5!I132+[10]PSK_FP_SO_SIEA_v_3_5!I132+[11]PSK_FP_SO_UV_SR_v_3_5!I132</f>
        <v>0</v>
      </c>
      <c r="J134" s="166">
        <f>[2]PSK_FP_RO_MIRRI_SR_v_3_5!J132+[3]PSK_FP_SO_MD_SR_v_3_5!J132+[4]PSK_FP_SO_MH_SR_v_3_5!J132+[5]PSK_FP_SO_MPSVR_SR_v_3_6!J132+[6]PSK_FP_SO_MSVVM_SR_v_3_5!J132+[7]PSK_FP_SO_MV_SR_v_3_5!J132+[8]PSK_FP_SO_MZ_SR_v_3_5!J132+[9]PSK_FP_SO_MZP_SR_v_3_5!J132+[10]PSK_FP_SO_SIEA_v_3_5!J132+[11]PSK_FP_SO_UV_SR_v_3_5!J132</f>
        <v>0</v>
      </c>
      <c r="K134" s="113">
        <f>[2]PSK_FP_RO_MIRRI_SR_v_3_5!K132+[3]PSK_FP_SO_MD_SR_v_3_5!K132+[4]PSK_FP_SO_MH_SR_v_3_5!K132+[5]PSK_FP_SO_MPSVR_SR_v_3_6!K132+[6]PSK_FP_SO_MSVVM_SR_v_3_5!K132+[7]PSK_FP_SO_MV_SR_v_3_5!K132+[8]PSK_FP_SO_MZ_SR_v_3_5!K132+[9]PSK_FP_SO_MZP_SR_v_3_5!K132+[10]PSK_FP_SO_SIEA_v_3_5!K132+[11]PSK_FP_SO_UV_SR_v_3_5!K132</f>
        <v>0</v>
      </c>
      <c r="L134" s="113">
        <f>[2]PSK_FP_RO_MIRRI_SR_v_3_5!L132+[3]PSK_FP_SO_MD_SR_v_3_5!L132+[4]PSK_FP_SO_MH_SR_v_3_5!L132+[5]PSK_FP_SO_MPSVR_SR_v_3_6!L132+[6]PSK_FP_SO_MSVVM_SR_v_3_5!L132+[7]PSK_FP_SO_MV_SR_v_3_5!L132+[8]PSK_FP_SO_MZ_SR_v_3_5!L132+[9]PSK_FP_SO_MZP_SR_v_3_5!L132+[10]PSK_FP_SO_SIEA_v_3_5!L132+[11]PSK_FP_SO_UV_SR_v_3_5!L132</f>
        <v>0</v>
      </c>
      <c r="M134" s="167">
        <f>[2]PSK_FP_RO_MIRRI_SR_v_3_5!M132+[3]PSK_FP_SO_MD_SR_v_3_5!M132+[4]PSK_FP_SO_MH_SR_v_3_5!M132+[5]PSK_FP_SO_MPSVR_SR_v_3_6!M132+[6]PSK_FP_SO_MSVVM_SR_v_3_5!M132+[7]PSK_FP_SO_MV_SR_v_3_5!M132+[8]PSK_FP_SO_MZ_SR_v_3_5!M132+[9]PSK_FP_SO_MZP_SR_v_3_5!M132+[10]PSK_FP_SO_SIEA_v_3_5!M132+[11]PSK_FP_SO_UV_SR_v_3_5!M132</f>
        <v>0</v>
      </c>
      <c r="N134" s="108">
        <f>[2]PSK_FP_RO_MIRRI_SR_v_3_5!N132+[3]PSK_FP_SO_MD_SR_v_3_5!N132+[4]PSK_FP_SO_MH_SR_v_3_5!N132+[5]PSK_FP_SO_MPSVR_SR_v_3_6!N132+[6]PSK_FP_SO_MSVVM_SR_v_3_5!N132+[7]PSK_FP_SO_MV_SR_v_3_5!N132+[8]PSK_FP_SO_MZ_SR_v_3_5!N132+[9]PSK_FP_SO_MZP_SR_v_3_5!N132+[10]PSK_FP_SO_SIEA_v_3_5!N132+[11]PSK_FP_SO_UV_SR_v_3_5!N132</f>
        <v>0</v>
      </c>
      <c r="O134" s="108">
        <f>[2]PSK_FP_RO_MIRRI_SR_v_3_5!O132+[3]PSK_FP_SO_MD_SR_v_3_5!O132+[4]PSK_FP_SO_MH_SR_v_3_5!O132+[5]PSK_FP_SO_MPSVR_SR_v_3_6!O132+[6]PSK_FP_SO_MSVVM_SR_v_3_5!O132+[7]PSK_FP_SO_MV_SR_v_3_5!O132+[8]PSK_FP_SO_MZ_SR_v_3_5!O132+[9]PSK_FP_SO_MZP_SR_v_3_5!O132+[10]PSK_FP_SO_SIEA_v_3_5!O132+[11]PSK_FP_SO_UV_SR_v_3_5!O132</f>
        <v>0</v>
      </c>
      <c r="P134" s="167">
        <f>[2]PSK_FP_RO_MIRRI_SR_v_3_5!P132+[3]PSK_FP_SO_MD_SR_v_3_5!P132+[4]PSK_FP_SO_MH_SR_v_3_5!P132+[5]PSK_FP_SO_MPSVR_SR_v_3_6!P132+[6]PSK_FP_SO_MSVVM_SR_v_3_5!P132+[7]PSK_FP_SO_MV_SR_v_3_5!P132+[8]PSK_FP_SO_MZ_SR_v_3_5!P132+[9]PSK_FP_SO_MZP_SR_v_3_5!P132+[10]PSK_FP_SO_SIEA_v_3_5!P132+[11]PSK_FP_SO_UV_SR_v_3_5!P132</f>
        <v>0</v>
      </c>
      <c r="Q134" s="108">
        <f>[2]PSK_FP_RO_MIRRI_SR_v_3_5!Q132+[3]PSK_FP_SO_MD_SR_v_3_5!Q132+[4]PSK_FP_SO_MH_SR_v_3_5!Q132+[5]PSK_FP_SO_MPSVR_SR_v_3_6!Q132+[6]PSK_FP_SO_MSVVM_SR_v_3_5!Q132+[7]PSK_FP_SO_MV_SR_v_3_5!Q132+[8]PSK_FP_SO_MZ_SR_v_3_5!Q132+[9]PSK_FP_SO_MZP_SR_v_3_5!Q132+[10]PSK_FP_SO_SIEA_v_3_5!Q132+[11]PSK_FP_SO_UV_SR_v_3_5!Q132</f>
        <v>0</v>
      </c>
      <c r="R134" s="108">
        <f>[2]PSK_FP_RO_MIRRI_SR_v_3_5!R132+[3]PSK_FP_SO_MD_SR_v_3_5!R132+[4]PSK_FP_SO_MH_SR_v_3_5!R132+[5]PSK_FP_SO_MPSVR_SR_v_3_6!R132+[6]PSK_FP_SO_MSVVM_SR_v_3_5!R132+[7]PSK_FP_SO_MV_SR_v_3_5!R132+[8]PSK_FP_SO_MZ_SR_v_3_5!R132+[9]PSK_FP_SO_MZP_SR_v_3_5!R132+[10]PSK_FP_SO_SIEA_v_3_5!R132+[11]PSK_FP_SO_UV_SR_v_3_5!R132</f>
        <v>0</v>
      </c>
      <c r="S134" s="167">
        <f>[2]PSK_FP_RO_MIRRI_SR_v_3_5!S132+[3]PSK_FP_SO_MD_SR_v_3_5!S132+[4]PSK_FP_SO_MH_SR_v_3_5!S132+[5]PSK_FP_SO_MPSVR_SR_v_3_6!S132+[6]PSK_FP_SO_MSVVM_SR_v_3_5!S132+[7]PSK_FP_SO_MV_SR_v_3_5!S132+[8]PSK_FP_SO_MZ_SR_v_3_5!S132+[9]PSK_FP_SO_MZP_SR_v_3_5!S132+[10]PSK_FP_SO_SIEA_v_3_5!S132+[11]PSK_FP_SO_UV_SR_v_3_5!S132</f>
        <v>0</v>
      </c>
      <c r="T134" s="113">
        <f>[2]PSK_FP_RO_MIRRI_SR_v_3_5!T132+[3]PSK_FP_SO_MD_SR_v_3_5!T132+[4]PSK_FP_SO_MH_SR_v_3_5!T132+[5]PSK_FP_SO_MPSVR_SR_v_3_6!T132+[6]PSK_FP_SO_MSVVM_SR_v_3_5!T132+[7]PSK_FP_SO_MV_SR_v_3_5!T132+[8]PSK_FP_SO_MZ_SR_v_3_5!T132+[9]PSK_FP_SO_MZP_SR_v_3_5!T132+[10]PSK_FP_SO_SIEA_v_3_5!T132+[11]PSK_FP_SO_UV_SR_v_3_5!T132</f>
        <v>0</v>
      </c>
      <c r="U134" s="113">
        <f>[2]PSK_FP_RO_MIRRI_SR_v_3_5!U132+[3]PSK_FP_SO_MD_SR_v_3_5!U132+[4]PSK_FP_SO_MH_SR_v_3_5!U132+[5]PSK_FP_SO_MPSVR_SR_v_3_6!U132+[6]PSK_FP_SO_MSVVM_SR_v_3_5!U132+[7]PSK_FP_SO_MV_SR_v_3_5!U132+[8]PSK_FP_SO_MZ_SR_v_3_5!U132+[9]PSK_FP_SO_MZP_SR_v_3_5!U132+[10]PSK_FP_SO_SIEA_v_3_5!U132+[11]PSK_FP_SO_UV_SR_v_3_5!U132</f>
        <v>0</v>
      </c>
      <c r="V134" s="167">
        <f>[2]PSK_FP_RO_MIRRI_SR_v_3_5!V132+[3]PSK_FP_SO_MD_SR_v_3_5!V132+[4]PSK_FP_SO_MH_SR_v_3_5!V132+[5]PSK_FP_SO_MPSVR_SR_v_3_6!V132+[6]PSK_FP_SO_MSVVM_SR_v_3_5!V132+[7]PSK_FP_SO_MV_SR_v_3_5!V132+[8]PSK_FP_SO_MZ_SR_v_3_5!V132+[9]PSK_FP_SO_MZP_SR_v_3_5!V132+[10]PSK_FP_SO_SIEA_v_3_5!V132+[11]PSK_FP_SO_UV_SR_v_3_5!V132</f>
        <v>0</v>
      </c>
      <c r="W134" s="113">
        <f>[2]PSK_FP_RO_MIRRI_SR_v_3_5!W132+[3]PSK_FP_SO_MD_SR_v_3_5!W132+[4]PSK_FP_SO_MH_SR_v_3_5!W132+[5]PSK_FP_SO_MPSVR_SR_v_3_6!W132+[6]PSK_FP_SO_MSVVM_SR_v_3_5!W132+[7]PSK_FP_SO_MV_SR_v_3_5!W132+[8]PSK_FP_SO_MZ_SR_v_3_5!W132+[9]PSK_FP_SO_MZP_SR_v_3_5!W132+[10]PSK_FP_SO_SIEA_v_3_5!W132+[11]PSK_FP_SO_UV_SR_v_3_5!W132</f>
        <v>0</v>
      </c>
      <c r="X134" s="113">
        <f>[2]PSK_FP_RO_MIRRI_SR_v_3_5!X132+[3]PSK_FP_SO_MD_SR_v_3_5!X132+[4]PSK_FP_SO_MH_SR_v_3_5!X132+[5]PSK_FP_SO_MPSVR_SR_v_3_6!X132+[6]PSK_FP_SO_MSVVM_SR_v_3_5!X132+[7]PSK_FP_SO_MV_SR_v_3_5!X132+[8]PSK_FP_SO_MZ_SR_v_3_5!X132+[9]PSK_FP_SO_MZP_SR_v_3_5!X132+[10]PSK_FP_SO_SIEA_v_3_5!X132+[11]PSK_FP_SO_UV_SR_v_3_5!X132</f>
        <v>0</v>
      </c>
      <c r="Y134" s="167">
        <f>[2]PSK_FP_RO_MIRRI_SR_v_3_5!Y132+[3]PSK_FP_SO_MD_SR_v_3_5!Y132+[4]PSK_FP_SO_MH_SR_v_3_5!Y132+[5]PSK_FP_SO_MPSVR_SR_v_3_6!Y132+[6]PSK_FP_SO_MSVVM_SR_v_3_5!Y132+[7]PSK_FP_SO_MV_SR_v_3_5!Y132+[8]PSK_FP_SO_MZ_SR_v_3_5!Y132+[9]PSK_FP_SO_MZP_SR_v_3_5!Y132+[10]PSK_FP_SO_SIEA_v_3_5!Y132+[11]PSK_FP_SO_UV_SR_v_3_5!Y132</f>
        <v>0</v>
      </c>
      <c r="Z134" s="113">
        <f>[2]PSK_FP_RO_MIRRI_SR_v_3_5!Z132+[3]PSK_FP_SO_MD_SR_v_3_5!Z132+[4]PSK_FP_SO_MH_SR_v_3_5!Z132+[5]PSK_FP_SO_MPSVR_SR_v_3_6!Z132+[6]PSK_FP_SO_MSVVM_SR_v_3_5!Z132+[7]PSK_FP_SO_MV_SR_v_3_5!Z132+[8]PSK_FP_SO_MZ_SR_v_3_5!Z132+[9]PSK_FP_SO_MZP_SR_v_3_5!Z132+[10]PSK_FP_SO_SIEA_v_3_5!Z132+[11]PSK_FP_SO_UV_SR_v_3_5!Z132</f>
        <v>0</v>
      </c>
      <c r="AA134" s="113">
        <f>[2]PSK_FP_RO_MIRRI_SR_v_3_5!AA132+[3]PSK_FP_SO_MD_SR_v_3_5!AA132+[4]PSK_FP_SO_MH_SR_v_3_5!AA132+[5]PSK_FP_SO_MPSVR_SR_v_3_6!AA132+[6]PSK_FP_SO_MSVVM_SR_v_3_5!AA132+[7]PSK_FP_SO_MV_SR_v_3_5!AA132+[8]PSK_FP_SO_MZ_SR_v_3_5!AA132+[9]PSK_FP_SO_MZP_SR_v_3_5!AA132+[10]PSK_FP_SO_SIEA_v_3_5!AA132+[11]PSK_FP_SO_UV_SR_v_3_5!AA132</f>
        <v>0</v>
      </c>
      <c r="AB134" s="169">
        <f>[2]PSK_FP_RO_MIRRI_SR_v_3_5!AB132+[3]PSK_FP_SO_MD_SR_v_3_5!AB132+[4]PSK_FP_SO_MH_SR_v_3_5!AB132+[5]PSK_FP_SO_MPSVR_SR_v_3_6!AB132+[6]PSK_FP_SO_MSVVM_SR_v_3_5!AB132+[7]PSK_FP_SO_MV_SR_v_3_5!AB132+[8]PSK_FP_SO_MZ_SR_v_3_5!AB132+[9]PSK_FP_SO_MZP_SR_v_3_5!AB132+[10]PSK_FP_SO_SIEA_v_3_5!AB132+[11]PSK_FP_SO_UV_SR_v_3_5!AB132</f>
        <v>0</v>
      </c>
      <c r="AC134" s="166">
        <f>[2]PSK_FP_RO_MIRRI_SR_v_3_5!AC132+[3]PSK_FP_SO_MD_SR_v_3_5!AC132+[4]PSK_FP_SO_MH_SR_v_3_5!AC132+[5]PSK_FP_SO_MPSVR_SR_v_3_6!AC132+[6]PSK_FP_SO_MSVVM_SR_v_3_5!AC132+[7]PSK_FP_SO_MV_SR_v_3_5!AC132+[8]PSK_FP_SO_MZ_SR_v_3_5!AC132+[9]PSK_FP_SO_MZP_SR_v_3_5!AC132+[10]PSK_FP_SO_SIEA_v_3_5!AC132+[11]PSK_FP_SO_UV_SR_v_3_5!AC132</f>
        <v>234319000</v>
      </c>
      <c r="AD134" s="108">
        <f>[2]PSK_FP_RO_MIRRI_SR_v_3_5!AD132+[3]PSK_FP_SO_MD_SR_v_3_5!AD132+[4]PSK_FP_SO_MH_SR_v_3_5!AD132+[5]PSK_FP_SO_MPSVR_SR_v_3_6!AD132+[6]PSK_FP_SO_MSVVM_SR_v_3_5!AD132+[7]PSK_FP_SO_MV_SR_v_3_5!AD132+[8]PSK_FP_SO_MZ_SR_v_3_5!AD132+[9]PSK_FP_SO_MZP_SR_v_3_5!AD132+[10]PSK_FP_SO_SIEA_v_3_5!AD132+[11]PSK_FP_SO_UV_SR_v_3_5!AD132</f>
        <v>225079000</v>
      </c>
      <c r="AE134" s="108">
        <f>[2]PSK_FP_RO_MIRRI_SR_v_3_5!AE132+[3]PSK_FP_SO_MD_SR_v_3_5!AE132+[4]PSK_FP_SO_MH_SR_v_3_5!AE132+[5]PSK_FP_SO_MPSVR_SR_v_3_6!AE132+[6]PSK_FP_SO_MSVVM_SR_v_3_5!AE132+[7]PSK_FP_SO_MV_SR_v_3_5!AE132+[8]PSK_FP_SO_MZ_SR_v_3_5!AE132+[9]PSK_FP_SO_MZP_SR_v_3_5!AE132+[10]PSK_FP_SO_SIEA_v_3_5!AE132+[11]PSK_FP_SO_UV_SR_v_3_5!AE132</f>
        <v>9240000</v>
      </c>
      <c r="AF134" s="167">
        <f>[2]PSK_FP_RO_MIRRI_SR_v_3_5!AF132+[3]PSK_FP_SO_MD_SR_v_3_5!AF132+[4]PSK_FP_SO_MH_SR_v_3_5!AF132+[5]PSK_FP_SO_MPSVR_SR_v_3_6!AF132+[6]PSK_FP_SO_MSVVM_SR_v_3_5!AF132+[7]PSK_FP_SO_MV_SR_v_3_5!AF132+[8]PSK_FP_SO_MZ_SR_v_3_5!AF132+[9]PSK_FP_SO_MZP_SR_v_3_5!AF132+[10]PSK_FP_SO_SIEA_v_3_5!AF132+[11]PSK_FP_SO_UV_SR_v_3_5!AF132</f>
        <v>53579831</v>
      </c>
      <c r="AG134" s="113">
        <f>[2]PSK_FP_RO_MIRRI_SR_v_3_5!AG132+[3]PSK_FP_SO_MD_SR_v_3_5!AG132+[4]PSK_FP_SO_MH_SR_v_3_5!AG132+[5]PSK_FP_SO_MPSVR_SR_v_3_6!AG132+[6]PSK_FP_SO_MSVVM_SR_v_3_5!AG132+[7]PSK_FP_SO_MV_SR_v_3_5!AG132+[8]PSK_FP_SO_MZ_SR_v_3_5!AG132+[9]PSK_FP_SO_MZP_SR_v_3_5!AG132+[10]PSK_FP_SO_SIEA_v_3_5!AG132+[11]PSK_FP_SO_UV_SR_v_3_5!AG132</f>
        <v>39719829</v>
      </c>
      <c r="AH134" s="113">
        <f>[2]PSK_FP_RO_MIRRI_SR_v_3_5!AH132+[3]PSK_FP_SO_MD_SR_v_3_5!AH132+[4]PSK_FP_SO_MH_SR_v_3_5!AH132+[5]PSK_FP_SO_MPSVR_SR_v_3_6!AH132+[6]PSK_FP_SO_MSVVM_SR_v_3_5!AH132+[7]PSK_FP_SO_MV_SR_v_3_5!AH132+[8]PSK_FP_SO_MZ_SR_v_3_5!AH132+[9]PSK_FP_SO_MZP_SR_v_3_5!AH132+[10]PSK_FP_SO_SIEA_v_3_5!AH132+[11]PSK_FP_SO_UV_SR_v_3_5!AH132</f>
        <v>13860002</v>
      </c>
      <c r="AI134" s="167">
        <f>[2]PSK_FP_RO_MIRRI_SR_v_3_5!AI132+[3]PSK_FP_SO_MD_SR_v_3_5!AI132+[4]PSK_FP_SO_MH_SR_v_3_5!AI132+[5]PSK_FP_SO_MPSVR_SR_v_3_6!AI132+[6]PSK_FP_SO_MSVVM_SR_v_3_5!AI132+[7]PSK_FP_SO_MV_SR_v_3_5!AI132+[8]PSK_FP_SO_MZ_SR_v_3_5!AI132+[9]PSK_FP_SO_MZP_SR_v_3_5!AI132+[10]PSK_FP_SO_SIEA_v_3_5!AI132+[11]PSK_FP_SO_UV_SR_v_3_5!AI132</f>
        <v>53579831</v>
      </c>
      <c r="AJ134" s="113">
        <f>[2]PSK_FP_RO_MIRRI_SR_v_3_5!AJ132+[3]PSK_FP_SO_MD_SR_v_3_5!AJ132+[4]PSK_FP_SO_MH_SR_v_3_5!AJ132+[5]PSK_FP_SO_MPSVR_SR_v_3_6!AJ132+[6]PSK_FP_SO_MSVVM_SR_v_3_5!AJ132+[7]PSK_FP_SO_MV_SR_v_3_5!AJ132+[8]PSK_FP_SO_MZ_SR_v_3_5!AJ132+[9]PSK_FP_SO_MZP_SR_v_3_5!AJ132+[10]PSK_FP_SO_SIEA_v_3_5!AJ132+[11]PSK_FP_SO_UV_SR_v_3_5!AJ132</f>
        <v>39719829</v>
      </c>
      <c r="AK134" s="113">
        <f>[2]PSK_FP_RO_MIRRI_SR_v_3_5!AK132+[3]PSK_FP_SO_MD_SR_v_3_5!AK132+[4]PSK_FP_SO_MH_SR_v_3_5!AK132+[5]PSK_FP_SO_MPSVR_SR_v_3_6!AK132+[6]PSK_FP_SO_MSVVM_SR_v_3_5!AK132+[7]PSK_FP_SO_MV_SR_v_3_5!AK132+[8]PSK_FP_SO_MZ_SR_v_3_5!AK132+[9]PSK_FP_SO_MZP_SR_v_3_5!AK132+[10]PSK_FP_SO_SIEA_v_3_5!AK132+[11]PSK_FP_SO_UV_SR_v_3_5!AK132</f>
        <v>13860002</v>
      </c>
      <c r="AL134" s="167">
        <f>[2]PSK_FP_RO_MIRRI_SR_v_3_5!AL132+[3]PSK_FP_SO_MD_SR_v_3_5!AL132+[4]PSK_FP_SO_MH_SR_v_3_5!AL132+[5]PSK_FP_SO_MPSVR_SR_v_3_6!AL132+[6]PSK_FP_SO_MSVVM_SR_v_3_5!AL132+[7]PSK_FP_SO_MV_SR_v_3_5!AL132+[8]PSK_FP_SO_MZ_SR_v_3_5!AL132+[9]PSK_FP_SO_MZP_SR_v_3_5!AL132+[10]PSK_FP_SO_SIEA_v_3_5!AL132+[11]PSK_FP_SO_UV_SR_v_3_5!AL132</f>
        <v>51127974</v>
      </c>
      <c r="AM134" s="108">
        <f>[2]PSK_FP_RO_MIRRI_SR_v_3_5!AM132+[3]PSK_FP_SO_MD_SR_v_3_5!AM132+[4]PSK_FP_SO_MH_SR_v_3_5!AM132+[5]PSK_FP_SO_MPSVR_SR_v_3_6!AM132+[6]PSK_FP_SO_MSVVM_SR_v_3_5!AM132+[7]PSK_FP_SO_MV_SR_v_3_5!AM132+[8]PSK_FP_SO_MZ_SR_v_3_5!AM132+[9]PSK_FP_SO_MZP_SR_v_3_5!AM132+[10]PSK_FP_SO_SIEA_v_3_5!AM132+[11]PSK_FP_SO_UV_SR_v_3_5!AM132</f>
        <v>37593443</v>
      </c>
      <c r="AN134" s="108">
        <f>[2]PSK_FP_RO_MIRRI_SR_v_3_5!AN132+[3]PSK_FP_SO_MD_SR_v_3_5!AN132+[4]PSK_FP_SO_MH_SR_v_3_5!AN132+[5]PSK_FP_SO_MPSVR_SR_v_3_6!AN132+[6]PSK_FP_SO_MSVVM_SR_v_3_5!AN132+[7]PSK_FP_SO_MV_SR_v_3_5!AN132+[8]PSK_FP_SO_MZ_SR_v_3_5!AN132+[9]PSK_FP_SO_MZP_SR_v_3_5!AN132+[10]PSK_FP_SO_SIEA_v_3_5!AN132+[11]PSK_FP_SO_UV_SR_v_3_5!AN132</f>
        <v>13534531</v>
      </c>
      <c r="AO134" s="167">
        <f>[2]PSK_FP_RO_MIRRI_SR_v_3_5!AO132+[3]PSK_FP_SO_MD_SR_v_3_5!AO132+[4]PSK_FP_SO_MH_SR_v_3_5!AO132+[5]PSK_FP_SO_MPSVR_SR_v_3_6!AO132+[6]PSK_FP_SO_MSVVM_SR_v_3_5!AO132+[7]PSK_FP_SO_MV_SR_v_3_5!AO132+[8]PSK_FP_SO_MZ_SR_v_3_5!AO132+[9]PSK_FP_SO_MZP_SR_v_3_5!AO132+[10]PSK_FP_SO_SIEA_v_3_5!AO132+[11]PSK_FP_SO_UV_SR_v_3_5!AO132</f>
        <v>2451857</v>
      </c>
      <c r="AP134" s="108">
        <f>[2]PSK_FP_RO_MIRRI_SR_v_3_5!AP132+[3]PSK_FP_SO_MD_SR_v_3_5!AP132+[4]PSK_FP_SO_MH_SR_v_3_5!AP132+[5]PSK_FP_SO_MPSVR_SR_v_3_6!AP132+[6]PSK_FP_SO_MSVVM_SR_v_3_5!AP132+[7]PSK_FP_SO_MV_SR_v_3_5!AP132+[8]PSK_FP_SO_MZ_SR_v_3_5!AP132+[9]PSK_FP_SO_MZP_SR_v_3_5!AP132+[10]PSK_FP_SO_SIEA_v_3_5!AP132+[11]PSK_FP_SO_UV_SR_v_3_5!AP132</f>
        <v>2126386</v>
      </c>
      <c r="AQ134" s="108">
        <f>[2]PSK_FP_RO_MIRRI_SR_v_3_5!AQ132+[3]PSK_FP_SO_MD_SR_v_3_5!AQ132+[4]PSK_FP_SO_MH_SR_v_3_5!AQ132+[5]PSK_FP_SO_MPSVR_SR_v_3_6!AQ132+[6]PSK_FP_SO_MSVVM_SR_v_3_5!AQ132+[7]PSK_FP_SO_MV_SR_v_3_5!AQ132+[8]PSK_FP_SO_MZ_SR_v_3_5!AQ132+[9]PSK_FP_SO_MZP_SR_v_3_5!AQ132+[10]PSK_FP_SO_SIEA_v_3_5!AQ132+[11]PSK_FP_SO_UV_SR_v_3_5!AQ132</f>
        <v>325471</v>
      </c>
      <c r="AR134" s="167">
        <f>[2]PSK_FP_RO_MIRRI_SR_v_3_5!AR132+[3]PSK_FP_SO_MD_SR_v_3_5!AR132+[4]PSK_FP_SO_MH_SR_v_3_5!AR132+[5]PSK_FP_SO_MPSVR_SR_v_3_6!AR132+[6]PSK_FP_SO_MSVVM_SR_v_3_5!AR132+[7]PSK_FP_SO_MV_SR_v_3_5!AR132+[8]PSK_FP_SO_MZ_SR_v_3_5!AR132+[9]PSK_FP_SO_MZP_SR_v_3_5!AR132+[10]PSK_FP_SO_SIEA_v_3_5!AR132+[11]PSK_FP_SO_UV_SR_v_3_5!AR132</f>
        <v>0</v>
      </c>
      <c r="AS134" s="113">
        <f>[2]PSK_FP_RO_MIRRI_SR_v_3_5!AS132+[3]PSK_FP_SO_MD_SR_v_3_5!AS132+[4]PSK_FP_SO_MH_SR_v_3_5!AS132+[5]PSK_FP_SO_MPSVR_SR_v_3_6!AS132+[6]PSK_FP_SO_MSVVM_SR_v_3_5!AS132+[7]PSK_FP_SO_MV_SR_v_3_5!AS132+[8]PSK_FP_SO_MZ_SR_v_3_5!AS132+[9]PSK_FP_SO_MZP_SR_v_3_5!AS132+[10]PSK_FP_SO_SIEA_v_3_5!AS132+[11]PSK_FP_SO_UV_SR_v_3_5!AS132</f>
        <v>0</v>
      </c>
      <c r="AT134" s="113">
        <f>[2]PSK_FP_RO_MIRRI_SR_v_3_5!AT132+[3]PSK_FP_SO_MD_SR_v_3_5!AT132+[4]PSK_FP_SO_MH_SR_v_3_5!AT132+[5]PSK_FP_SO_MPSVR_SR_v_3_6!AT132+[6]PSK_FP_SO_MSVVM_SR_v_3_5!AT132+[7]PSK_FP_SO_MV_SR_v_3_5!AT132+[8]PSK_FP_SO_MZ_SR_v_3_5!AT132+[9]PSK_FP_SO_MZP_SR_v_3_5!AT132+[10]PSK_FP_SO_SIEA_v_3_5!AT132+[11]PSK_FP_SO_UV_SR_v_3_5!AT132</f>
        <v>0</v>
      </c>
      <c r="AU134" s="169">
        <f>[2]PSK_FP_RO_MIRRI_SR_v_3_5!AU132+[3]PSK_FP_SO_MD_SR_v_3_5!AU132+[4]PSK_FP_SO_MH_SR_v_3_5!AU132+[5]PSK_FP_SO_MPSVR_SR_v_3_6!AU132+[6]PSK_FP_SO_MSVVM_SR_v_3_5!AU132+[7]PSK_FP_SO_MV_SR_v_3_5!AU132+[8]PSK_FP_SO_MZ_SR_v_3_5!AU132+[9]PSK_FP_SO_MZP_SR_v_3_5!AU132+[10]PSK_FP_SO_SIEA_v_3_5!AU132+[11]PSK_FP_SO_UV_SR_v_3_5!AU132</f>
        <v>0</v>
      </c>
      <c r="AV134" s="166">
        <f>[2]PSK_FP_RO_MIRRI_SR_v_3_5!AV132+[3]PSK_FP_SO_MD_SR_v_3_5!AV132+[4]PSK_FP_SO_MH_SR_v_3_5!AV132+[5]PSK_FP_SO_MPSVR_SR_v_3_6!AV132+[6]PSK_FP_SO_MSVVM_SR_v_3_5!AV132+[7]PSK_FP_SO_MV_SR_v_3_5!AV132+[8]PSK_FP_SO_MZ_SR_v_3_5!AV132+[9]PSK_FP_SO_MZP_SR_v_3_5!AV132+[10]PSK_FP_SO_SIEA_v_3_5!AV132+[11]PSK_FP_SO_UV_SR_v_3_5!AV132</f>
        <v>0</v>
      </c>
      <c r="AW134" s="113">
        <f>[2]PSK_FP_RO_MIRRI_SR_v_3_5!AW132+[3]PSK_FP_SO_MD_SR_v_3_5!AW132+[4]PSK_FP_SO_MH_SR_v_3_5!AW132+[5]PSK_FP_SO_MPSVR_SR_v_3_6!AW132+[6]PSK_FP_SO_MSVVM_SR_v_3_5!AW132+[7]PSK_FP_SO_MV_SR_v_3_5!AW132+[8]PSK_FP_SO_MZ_SR_v_3_5!AW132+[9]PSK_FP_SO_MZP_SR_v_3_5!AW132+[10]PSK_FP_SO_SIEA_v_3_5!AW132+[11]PSK_FP_SO_UV_SR_v_3_5!AW132</f>
        <v>0</v>
      </c>
      <c r="AX134" s="167">
        <f>[2]PSK_FP_RO_MIRRI_SR_v_3_5!AX132+[3]PSK_FP_SO_MD_SR_v_3_5!AX132+[4]PSK_FP_SO_MH_SR_v_3_5!AX132+[5]PSK_FP_SO_MPSVR_SR_v_3_6!AX132+[6]PSK_FP_SO_MSVVM_SR_v_3_5!AX132+[7]PSK_FP_SO_MV_SR_v_3_5!AX132+[8]PSK_FP_SO_MZ_SR_v_3_5!AX132+[9]PSK_FP_SO_MZP_SR_v_3_5!AX132+[10]PSK_FP_SO_SIEA_v_3_5!AX132+[11]PSK_FP_SO_UV_SR_v_3_5!AX132</f>
        <v>0</v>
      </c>
      <c r="AY134" s="113">
        <f>[2]PSK_FP_RO_MIRRI_SR_v_3_5!AY132+[3]PSK_FP_SO_MD_SR_v_3_5!AY132+[4]PSK_FP_SO_MH_SR_v_3_5!AY132+[5]PSK_FP_SO_MPSVR_SR_v_3_6!AY132+[6]PSK_FP_SO_MSVVM_SR_v_3_5!AY132+[7]PSK_FP_SO_MV_SR_v_3_5!AY132+[8]PSK_FP_SO_MZ_SR_v_3_5!AY132+[9]PSK_FP_SO_MZP_SR_v_3_5!AY132+[10]PSK_FP_SO_SIEA_v_3_5!AY132+[11]PSK_FP_SO_UV_SR_v_3_5!AY132</f>
        <v>0</v>
      </c>
      <c r="AZ134" s="167">
        <f>[2]PSK_FP_RO_MIRRI_SR_v_3_5!AZ132+[3]PSK_FP_SO_MD_SR_v_3_5!AZ132+[4]PSK_FP_SO_MH_SR_v_3_5!AZ132+[5]PSK_FP_SO_MPSVR_SR_v_3_6!AZ132+[6]PSK_FP_SO_MSVVM_SR_v_3_5!AZ132+[7]PSK_FP_SO_MV_SR_v_3_5!AZ132+[8]PSK_FP_SO_MZ_SR_v_3_5!AZ132+[9]PSK_FP_SO_MZP_SR_v_3_5!AZ132+[10]PSK_FP_SO_SIEA_v_3_5!AZ132+[11]PSK_FP_SO_UV_SR_v_3_5!AZ132</f>
        <v>0</v>
      </c>
      <c r="BA134" s="113">
        <f>[2]PSK_FP_RO_MIRRI_SR_v_3_5!BA132+[3]PSK_FP_SO_MD_SR_v_3_5!BA132+[4]PSK_FP_SO_MH_SR_v_3_5!BA132+[5]PSK_FP_SO_MPSVR_SR_v_3_6!BA132+[6]PSK_FP_SO_MSVVM_SR_v_3_5!BA132+[7]PSK_FP_SO_MV_SR_v_3_5!BA132+[8]PSK_FP_SO_MZ_SR_v_3_5!BA132+[9]PSK_FP_SO_MZP_SR_v_3_5!BA132+[10]PSK_FP_SO_SIEA_v_3_5!BA132+[11]PSK_FP_SO_UV_SR_v_3_5!BA132</f>
        <v>0</v>
      </c>
      <c r="BB134" s="167">
        <f>[2]PSK_FP_RO_MIRRI_SR_v_3_5!BB132+[3]PSK_FP_SO_MD_SR_v_3_5!BB132+[4]PSK_FP_SO_MH_SR_v_3_5!BB132+[5]PSK_FP_SO_MPSVR_SR_v_3_6!BB132+[6]PSK_FP_SO_MSVVM_SR_v_3_5!BB132+[7]PSK_FP_SO_MV_SR_v_3_5!BB132+[8]PSK_FP_SO_MZ_SR_v_3_5!BB132+[9]PSK_FP_SO_MZP_SR_v_3_5!BB132+[10]PSK_FP_SO_SIEA_v_3_5!BB132+[11]PSK_FP_SO_UV_SR_v_3_5!BB132</f>
        <v>0</v>
      </c>
      <c r="BC134" s="113">
        <f>[2]PSK_FP_RO_MIRRI_SR_v_3_5!BC132+[3]PSK_FP_SO_MD_SR_v_3_5!BC132+[4]PSK_FP_SO_MH_SR_v_3_5!BC132+[5]PSK_FP_SO_MPSVR_SR_v_3_6!BC132+[6]PSK_FP_SO_MSVVM_SR_v_3_5!BC132+[7]PSK_FP_SO_MV_SR_v_3_5!BC132+[8]PSK_FP_SO_MZ_SR_v_3_5!BC132+[9]PSK_FP_SO_MZP_SR_v_3_5!BC132+[10]PSK_FP_SO_SIEA_v_3_5!BC132+[11]PSK_FP_SO_UV_SR_v_3_5!BC132</f>
        <v>0</v>
      </c>
      <c r="BD134" s="167">
        <f>[2]PSK_FP_RO_MIRRI_SR_v_3_5!BD132+[3]PSK_FP_SO_MD_SR_v_3_5!BD132+[4]PSK_FP_SO_MH_SR_v_3_5!BD132+[5]PSK_FP_SO_MPSVR_SR_v_3_6!BD132+[6]PSK_FP_SO_MSVVM_SR_v_3_5!BD132+[7]PSK_FP_SO_MV_SR_v_3_5!BD132+[8]PSK_FP_SO_MZ_SR_v_3_5!BD132+[9]PSK_FP_SO_MZP_SR_v_3_5!BD132+[10]PSK_FP_SO_SIEA_v_3_5!BD132+[11]PSK_FP_SO_UV_SR_v_3_5!BD132</f>
        <v>0</v>
      </c>
      <c r="BE134" s="113">
        <f>[2]PSK_FP_RO_MIRRI_SR_v_3_5!BE132+[3]PSK_FP_SO_MD_SR_v_3_5!BE132+[4]PSK_FP_SO_MH_SR_v_3_5!BE132+[5]PSK_FP_SO_MPSVR_SR_v_3_6!BE132+[6]PSK_FP_SO_MSVVM_SR_v_3_5!BE132+[7]PSK_FP_SO_MV_SR_v_3_5!BE132+[8]PSK_FP_SO_MZ_SR_v_3_5!BE132+[9]PSK_FP_SO_MZP_SR_v_3_5!BE132+[10]PSK_FP_SO_SIEA_v_3_5!BE132+[11]PSK_FP_SO_UV_SR_v_3_5!BE132</f>
        <v>0</v>
      </c>
      <c r="BF134" s="167">
        <f>[2]PSK_FP_RO_MIRRI_SR_v_3_5!BF132+[3]PSK_FP_SO_MD_SR_v_3_5!BF132+[4]PSK_FP_SO_MH_SR_v_3_5!BF132+[5]PSK_FP_SO_MPSVR_SR_v_3_6!BF132+[6]PSK_FP_SO_MSVVM_SR_v_3_5!BF132+[7]PSK_FP_SO_MV_SR_v_3_5!BF132+[8]PSK_FP_SO_MZ_SR_v_3_5!BF132+[9]PSK_FP_SO_MZP_SR_v_3_5!BF132+[10]PSK_FP_SO_SIEA_v_3_5!BF132+[11]PSK_FP_SO_UV_SR_v_3_5!BF132</f>
        <v>0</v>
      </c>
      <c r="BG134" s="169">
        <f>[2]PSK_FP_RO_MIRRI_SR_v_3_5!BG132+[3]PSK_FP_SO_MD_SR_v_3_5!BG132+[4]PSK_FP_SO_MH_SR_v_3_5!BG132+[5]PSK_FP_SO_MPSVR_SR_v_3_6!BG132+[6]PSK_FP_SO_MSVVM_SR_v_3_5!BG132+[7]PSK_FP_SO_MV_SR_v_3_5!BG132+[8]PSK_FP_SO_MZ_SR_v_3_5!BG132+[9]PSK_FP_SO_MZP_SR_v_3_5!BG132+[10]PSK_FP_SO_SIEA_v_3_5!BG132+[11]PSK_FP_SO_UV_SR_v_3_5!BG132</f>
        <v>0</v>
      </c>
      <c r="BH134" s="166">
        <f>[2]PSK_FP_RO_MIRRI_SR_v_3_5!BH132+[3]PSK_FP_SO_MD_SR_v_3_5!BH132+[4]PSK_FP_SO_MH_SR_v_3_5!BH132+[5]PSK_FP_SO_MPSVR_SR_v_3_6!BH132+[6]PSK_FP_SO_MSVVM_SR_v_3_5!BH132+[7]PSK_FP_SO_MV_SR_v_3_5!BH132+[8]PSK_FP_SO_MZ_SR_v_3_5!BH132+[9]PSK_FP_SO_MZP_SR_v_3_5!BH132+[10]PSK_FP_SO_SIEA_v_3_5!BH132+[11]PSK_FP_SO_UV_SR_v_3_5!BH132</f>
        <v>0</v>
      </c>
      <c r="BI134" s="113">
        <f>[2]PSK_FP_RO_MIRRI_SR_v_3_5!BI132+[3]PSK_FP_SO_MD_SR_v_3_5!BI132+[4]PSK_FP_SO_MH_SR_v_3_5!BI132+[5]PSK_FP_SO_MPSVR_SR_v_3_6!BI132+[6]PSK_FP_SO_MSVVM_SR_v_3_5!BI132+[7]PSK_FP_SO_MV_SR_v_3_5!BI132+[8]PSK_FP_SO_MZ_SR_v_3_5!BI132+[9]PSK_FP_SO_MZP_SR_v_3_5!BI132+[10]PSK_FP_SO_SIEA_v_3_5!BI132+[11]PSK_FP_SO_UV_SR_v_3_5!BI132</f>
        <v>0</v>
      </c>
      <c r="BJ134" s="167">
        <f>[2]PSK_FP_RO_MIRRI_SR_v_3_5!BJ132+[3]PSK_FP_SO_MD_SR_v_3_5!BJ132+[4]PSK_FP_SO_MH_SR_v_3_5!BJ132+[5]PSK_FP_SO_MPSVR_SR_v_3_6!BJ132+[6]PSK_FP_SO_MSVVM_SR_v_3_5!BJ132+[7]PSK_FP_SO_MV_SR_v_3_5!BJ132+[8]PSK_FP_SO_MZ_SR_v_3_5!BJ132+[9]PSK_FP_SO_MZP_SR_v_3_5!BJ132+[10]PSK_FP_SO_SIEA_v_3_5!BJ132+[11]PSK_FP_SO_UV_SR_v_3_5!BJ132</f>
        <v>0</v>
      </c>
      <c r="BK134" s="108">
        <f>[2]PSK_FP_RO_MIRRI_SR_v_3_5!BK132+[3]PSK_FP_SO_MD_SR_v_3_5!BK132+[4]PSK_FP_SO_MH_SR_v_3_5!BK132+[5]PSK_FP_SO_MPSVR_SR_v_3_6!BK132+[6]PSK_FP_SO_MSVVM_SR_v_3_5!BK132+[7]PSK_FP_SO_MV_SR_v_3_5!BK132+[8]PSK_FP_SO_MZ_SR_v_3_5!BK132+[9]PSK_FP_SO_MZP_SR_v_3_5!BK132+[10]PSK_FP_SO_SIEA_v_3_5!BK132+[11]PSK_FP_SO_UV_SR_v_3_5!BK132</f>
        <v>0</v>
      </c>
      <c r="BL134" s="167">
        <f>[2]PSK_FP_RO_MIRRI_SR_v_3_5!BL132+[3]PSK_FP_SO_MD_SR_v_3_5!BL132+[4]PSK_FP_SO_MH_SR_v_3_5!BL132+[5]PSK_FP_SO_MPSVR_SR_v_3_6!BL132+[6]PSK_FP_SO_MSVVM_SR_v_3_5!BL132+[7]PSK_FP_SO_MV_SR_v_3_5!BL132+[8]PSK_FP_SO_MZ_SR_v_3_5!BL132+[9]PSK_FP_SO_MZP_SR_v_3_5!BL132+[10]PSK_FP_SO_SIEA_v_3_5!BL132+[11]PSK_FP_SO_UV_SR_v_3_5!BL132</f>
        <v>0</v>
      </c>
      <c r="BM134" s="108">
        <f>[2]PSK_FP_RO_MIRRI_SR_v_3_5!BM132+[3]PSK_FP_SO_MD_SR_v_3_5!BM132+[4]PSK_FP_SO_MH_SR_v_3_5!BM132+[5]PSK_FP_SO_MPSVR_SR_v_3_6!BM132+[6]PSK_FP_SO_MSVVM_SR_v_3_5!BM132+[7]PSK_FP_SO_MV_SR_v_3_5!BM132+[8]PSK_FP_SO_MZ_SR_v_3_5!BM132+[9]PSK_FP_SO_MZP_SR_v_3_5!BM132+[10]PSK_FP_SO_SIEA_v_3_5!BM132+[11]PSK_FP_SO_UV_SR_v_3_5!BM132</f>
        <v>0</v>
      </c>
      <c r="BN134" s="167">
        <f>[2]PSK_FP_RO_MIRRI_SR_v_3_5!BN132+[3]PSK_FP_SO_MD_SR_v_3_5!BN132+[4]PSK_FP_SO_MH_SR_v_3_5!BN132+[5]PSK_FP_SO_MPSVR_SR_v_3_6!BN132+[6]PSK_FP_SO_MSVVM_SR_v_3_5!BN132+[7]PSK_FP_SO_MV_SR_v_3_5!BN132+[8]PSK_FP_SO_MZ_SR_v_3_5!BN132+[9]PSK_FP_SO_MZP_SR_v_3_5!BN132+[10]PSK_FP_SO_SIEA_v_3_5!BN132+[11]PSK_FP_SO_UV_SR_v_3_5!BN132</f>
        <v>0</v>
      </c>
      <c r="BO134" s="113">
        <f>[2]PSK_FP_RO_MIRRI_SR_v_3_5!BO132+[3]PSK_FP_SO_MD_SR_v_3_5!BO132+[4]PSK_FP_SO_MH_SR_v_3_5!BO132+[5]PSK_FP_SO_MPSVR_SR_v_3_6!BO132+[6]PSK_FP_SO_MSVVM_SR_v_3_5!BO132+[7]PSK_FP_SO_MV_SR_v_3_5!BO132+[8]PSK_FP_SO_MZ_SR_v_3_5!BO132+[9]PSK_FP_SO_MZP_SR_v_3_5!BO132+[10]PSK_FP_SO_SIEA_v_3_5!BO132+[11]PSK_FP_SO_UV_SR_v_3_5!BO132</f>
        <v>0</v>
      </c>
      <c r="BP134" s="167">
        <f>[2]PSK_FP_RO_MIRRI_SR_v_3_5!BP132+[3]PSK_FP_SO_MD_SR_v_3_5!BP132+[4]PSK_FP_SO_MH_SR_v_3_5!BP132+[5]PSK_FP_SO_MPSVR_SR_v_3_6!BP132+[6]PSK_FP_SO_MSVVM_SR_v_3_5!BP132+[7]PSK_FP_SO_MV_SR_v_3_5!BP132+[8]PSK_FP_SO_MZ_SR_v_3_5!BP132+[9]PSK_FP_SO_MZP_SR_v_3_5!BP132+[10]PSK_FP_SO_SIEA_v_3_5!BP132+[11]PSK_FP_SO_UV_SR_v_3_5!BP132</f>
        <v>0</v>
      </c>
      <c r="BQ134" s="113">
        <f>[2]PSK_FP_RO_MIRRI_SR_v_3_5!BQ132+[3]PSK_FP_SO_MD_SR_v_3_5!BQ132+[4]PSK_FP_SO_MH_SR_v_3_5!BQ132+[5]PSK_FP_SO_MPSVR_SR_v_3_6!BQ132+[6]PSK_FP_SO_MSVVM_SR_v_3_5!BQ132+[7]PSK_FP_SO_MV_SR_v_3_5!BQ132+[8]PSK_FP_SO_MZ_SR_v_3_5!BQ132+[9]PSK_FP_SO_MZP_SR_v_3_5!BQ132+[10]PSK_FP_SO_SIEA_v_3_5!BQ132+[11]PSK_FP_SO_UV_SR_v_3_5!BQ132</f>
        <v>0</v>
      </c>
      <c r="BR134" s="167">
        <f>[2]PSK_FP_RO_MIRRI_SR_v_3_5!BR132+[3]PSK_FP_SO_MD_SR_v_3_5!BR132+[4]PSK_FP_SO_MH_SR_v_3_5!BR132+[5]PSK_FP_SO_MPSVR_SR_v_3_6!BR132+[6]PSK_FP_SO_MSVVM_SR_v_3_5!BR132+[7]PSK_FP_SO_MV_SR_v_3_5!BR132+[8]PSK_FP_SO_MZ_SR_v_3_5!BR132+[9]PSK_FP_SO_MZP_SR_v_3_5!BR132+[10]PSK_FP_SO_SIEA_v_3_5!BR132+[11]PSK_FP_SO_UV_SR_v_3_5!BR132</f>
        <v>0</v>
      </c>
      <c r="BS134" s="169">
        <f>[2]PSK_FP_RO_MIRRI_SR_v_3_5!BS132+[3]PSK_FP_SO_MD_SR_v_3_5!BS132+[4]PSK_FP_SO_MH_SR_v_3_5!BS132+[5]PSK_FP_SO_MPSVR_SR_v_3_6!BS132+[6]PSK_FP_SO_MSVVM_SR_v_3_5!BS132+[7]PSK_FP_SO_MV_SR_v_3_5!BS132+[8]PSK_FP_SO_MZ_SR_v_3_5!BS132+[9]PSK_FP_SO_MZP_SR_v_3_5!BS132+[10]PSK_FP_SO_SIEA_v_3_5!BS132+[11]PSK_FP_SO_UV_SR_v_3_5!BS132</f>
        <v>0</v>
      </c>
      <c r="BT134" s="138"/>
      <c r="BU134" s="109"/>
      <c r="BV134" s="110"/>
      <c r="BW134" s="110"/>
      <c r="BX134" s="110"/>
      <c r="BY134" s="110"/>
      <c r="BZ134" s="110"/>
      <c r="CA134" s="110"/>
      <c r="CB134" s="110"/>
      <c r="CC134" s="110"/>
      <c r="CD134" s="111"/>
      <c r="CE134" s="112">
        <f t="shared" si="39"/>
        <v>0.84999998243949937</v>
      </c>
      <c r="CF134" s="110">
        <f t="shared" si="30"/>
        <v>0.1500000175605006</v>
      </c>
      <c r="CG134" s="110">
        <f t="shared" si="31"/>
        <v>8.0301941214400152E-3</v>
      </c>
      <c r="CH134" s="110">
        <f t="shared" si="32"/>
        <v>0.14196982343906059</v>
      </c>
      <c r="CI134" s="110">
        <f t="shared" si="33"/>
        <v>0</v>
      </c>
      <c r="CJ134" s="110">
        <f t="shared" si="40"/>
        <v>0.39999996536796839</v>
      </c>
      <c r="CK134" s="110">
        <f t="shared" si="41"/>
        <v>0.60000003463203166</v>
      </c>
      <c r="CL134" s="110">
        <f t="shared" si="42"/>
        <v>1.408965245977035E-2</v>
      </c>
      <c r="CM134" s="110">
        <f t="shared" si="43"/>
        <v>0.58591038217226132</v>
      </c>
      <c r="CN134" s="111">
        <f t="shared" si="44"/>
        <v>0</v>
      </c>
      <c r="CO134" s="112" t="s">
        <v>243</v>
      </c>
      <c r="CP134" s="110" t="s">
        <v>243</v>
      </c>
      <c r="CQ134" s="110" t="s">
        <v>243</v>
      </c>
      <c r="CR134" s="110" t="s">
        <v>243</v>
      </c>
      <c r="CS134" s="111" t="s">
        <v>243</v>
      </c>
      <c r="CT134" s="112" t="s">
        <v>243</v>
      </c>
      <c r="CU134" s="110"/>
      <c r="CV134" s="110"/>
      <c r="CW134" s="110"/>
      <c r="CX134" s="111"/>
    </row>
    <row r="135" spans="1:102" s="168" customFormat="1" ht="27" x14ac:dyDescent="0.25">
      <c r="A135" s="135" t="s">
        <v>339</v>
      </c>
      <c r="B135" s="162">
        <f>[2]PSK_FP_RO_MIRRI_SR_v_3_5!B133+[3]PSK_FP_SO_MD_SR_v_3_5!B133+[4]PSK_FP_SO_MH_SR_v_3_5!B133+[5]PSK_FP_SO_MPSVR_SR_v_3_6!B133+[6]PSK_FP_SO_MSVVM_SR_v_3_5!B133+[7]PSK_FP_SO_MV_SR_v_3_5!B133+[8]PSK_FP_SO_MZ_SR_v_3_5!B133+[9]PSK_FP_SO_MZP_SR_v_3_5!B133+[10]PSK_FP_SO_SIEA_v_3_5!B133+[11]PSK_FP_SO_UV_SR_v_3_5!B133</f>
        <v>238275002</v>
      </c>
      <c r="C135" s="136">
        <f>[2]PSK_FP_RO_MIRRI_SR_v_3_5!C133+[3]PSK_FP_SO_MD_SR_v_3_5!C133+[4]PSK_FP_SO_MH_SR_v_3_5!C133+[5]PSK_FP_SO_MPSVR_SR_v_3_6!C133+[6]PSK_FP_SO_MSVVM_SR_v_3_5!C133+[7]PSK_FP_SO_MV_SR_v_3_5!C133+[8]PSK_FP_SO_MZ_SR_v_3_5!C133+[9]PSK_FP_SO_MZP_SR_v_3_5!C133+[10]PSK_FP_SO_SIEA_v_3_5!C133+[11]PSK_FP_SO_UV_SR_v_3_5!C133</f>
        <v>197910000</v>
      </c>
      <c r="D135" s="136">
        <f>[2]PSK_FP_RO_MIRRI_SR_v_3_5!D133+[3]PSK_FP_SO_MD_SR_v_3_5!D133+[4]PSK_FP_SO_MH_SR_v_3_5!D133+[5]PSK_FP_SO_MPSVR_SR_v_3_6!D133+[6]PSK_FP_SO_MSVVM_SR_v_3_5!D133+[7]PSK_FP_SO_MV_SR_v_3_5!D133+[8]PSK_FP_SO_MZ_SR_v_3_5!D133+[9]PSK_FP_SO_MZP_SR_v_3_5!D133+[10]PSK_FP_SO_SIEA_v_3_5!D133+[11]PSK_FP_SO_UV_SR_v_3_5!D133</f>
        <v>40365002</v>
      </c>
      <c r="E135" s="136">
        <f>[2]PSK_FP_RO_MIRRI_SR_v_3_5!E133+[3]PSK_FP_SO_MD_SR_v_3_5!E133+[4]PSK_FP_SO_MH_SR_v_3_5!E133+[5]PSK_FP_SO_MPSVR_SR_v_3_6!E133+[6]PSK_FP_SO_MSVVM_SR_v_3_5!E133+[7]PSK_FP_SO_MV_SR_v_3_5!E133+[8]PSK_FP_SO_MZ_SR_v_3_5!E133+[9]PSK_FP_SO_MZP_SR_v_3_5!E133+[10]PSK_FP_SO_SIEA_v_3_5!E133+[11]PSK_FP_SO_UV_SR_v_3_5!E133</f>
        <v>40365002</v>
      </c>
      <c r="F135" s="136">
        <f>[2]PSK_FP_RO_MIRRI_SR_v_3_5!F133+[3]PSK_FP_SO_MD_SR_v_3_5!F133+[4]PSK_FP_SO_MH_SR_v_3_5!F133+[5]PSK_FP_SO_MPSVR_SR_v_3_6!F133+[6]PSK_FP_SO_MSVVM_SR_v_3_5!F133+[7]PSK_FP_SO_MV_SR_v_3_5!F133+[8]PSK_FP_SO_MZ_SR_v_3_5!F133+[9]PSK_FP_SO_MZP_SR_v_3_5!F133+[10]PSK_FP_SO_SIEA_v_3_5!F133+[11]PSK_FP_SO_UV_SR_v_3_5!F133</f>
        <v>40365002</v>
      </c>
      <c r="G135" s="136">
        <f>[2]PSK_FP_RO_MIRRI_SR_v_3_5!G133+[3]PSK_FP_SO_MD_SR_v_3_5!G133+[4]PSK_FP_SO_MH_SR_v_3_5!G133+[5]PSK_FP_SO_MPSVR_SR_v_3_6!G133+[6]PSK_FP_SO_MSVVM_SR_v_3_5!G133+[7]PSK_FP_SO_MV_SR_v_3_5!G133+[8]PSK_FP_SO_MZ_SR_v_3_5!G133+[9]PSK_FP_SO_MZP_SR_v_3_5!G133+[10]PSK_FP_SO_SIEA_v_3_5!G133+[11]PSK_FP_SO_UV_SR_v_3_5!G133</f>
        <v>0</v>
      </c>
      <c r="H135" s="136">
        <f>[2]PSK_FP_RO_MIRRI_SR_v_3_5!H133+[3]PSK_FP_SO_MD_SR_v_3_5!H133+[4]PSK_FP_SO_MH_SR_v_3_5!H133+[5]PSK_FP_SO_MPSVR_SR_v_3_6!H133+[6]PSK_FP_SO_MSVVM_SR_v_3_5!H133+[7]PSK_FP_SO_MV_SR_v_3_5!H133+[8]PSK_FP_SO_MZ_SR_v_3_5!H133+[9]PSK_FP_SO_MZP_SR_v_3_5!H133+[10]PSK_FP_SO_SIEA_v_3_5!H133+[11]PSK_FP_SO_UV_SR_v_3_5!H133</f>
        <v>0</v>
      </c>
      <c r="I135" s="163">
        <f>[2]PSK_FP_RO_MIRRI_SR_v_3_5!I133+[3]PSK_FP_SO_MD_SR_v_3_5!I133+[4]PSK_FP_SO_MH_SR_v_3_5!I133+[5]PSK_FP_SO_MPSVR_SR_v_3_6!I133+[6]PSK_FP_SO_MSVVM_SR_v_3_5!I133+[7]PSK_FP_SO_MV_SR_v_3_5!I133+[8]PSK_FP_SO_MZ_SR_v_3_5!I133+[9]PSK_FP_SO_MZP_SR_v_3_5!I133+[10]PSK_FP_SO_SIEA_v_3_5!I133+[11]PSK_FP_SO_UV_SR_v_3_5!I133</f>
        <v>0</v>
      </c>
      <c r="J135" s="162">
        <f>[2]PSK_FP_RO_MIRRI_SR_v_3_5!J133+[3]PSK_FP_SO_MD_SR_v_3_5!J133+[4]PSK_FP_SO_MH_SR_v_3_5!J133+[5]PSK_FP_SO_MPSVR_SR_v_3_6!J133+[6]PSK_FP_SO_MSVVM_SR_v_3_5!J133+[7]PSK_FP_SO_MV_SR_v_3_5!J133+[8]PSK_FP_SO_MZ_SR_v_3_5!J133+[9]PSK_FP_SO_MZP_SR_v_3_5!J133+[10]PSK_FP_SO_SIEA_v_3_5!J133+[11]PSK_FP_SO_UV_SR_v_3_5!J133</f>
        <v>0</v>
      </c>
      <c r="K135" s="136">
        <f>[2]PSK_FP_RO_MIRRI_SR_v_3_5!K133+[3]PSK_FP_SO_MD_SR_v_3_5!K133+[4]PSK_FP_SO_MH_SR_v_3_5!K133+[5]PSK_FP_SO_MPSVR_SR_v_3_6!K133+[6]PSK_FP_SO_MSVVM_SR_v_3_5!K133+[7]PSK_FP_SO_MV_SR_v_3_5!K133+[8]PSK_FP_SO_MZ_SR_v_3_5!K133+[9]PSK_FP_SO_MZP_SR_v_3_5!K133+[10]PSK_FP_SO_SIEA_v_3_5!K133+[11]PSK_FP_SO_UV_SR_v_3_5!K133</f>
        <v>0</v>
      </c>
      <c r="L135" s="136">
        <f>[2]PSK_FP_RO_MIRRI_SR_v_3_5!L133+[3]PSK_FP_SO_MD_SR_v_3_5!L133+[4]PSK_FP_SO_MH_SR_v_3_5!L133+[5]PSK_FP_SO_MPSVR_SR_v_3_6!L133+[6]PSK_FP_SO_MSVVM_SR_v_3_5!L133+[7]PSK_FP_SO_MV_SR_v_3_5!L133+[8]PSK_FP_SO_MZ_SR_v_3_5!L133+[9]PSK_FP_SO_MZP_SR_v_3_5!L133+[10]PSK_FP_SO_SIEA_v_3_5!L133+[11]PSK_FP_SO_UV_SR_v_3_5!L133</f>
        <v>0</v>
      </c>
      <c r="M135" s="136">
        <f>[2]PSK_FP_RO_MIRRI_SR_v_3_5!M133+[3]PSK_FP_SO_MD_SR_v_3_5!M133+[4]PSK_FP_SO_MH_SR_v_3_5!M133+[5]PSK_FP_SO_MPSVR_SR_v_3_6!M133+[6]PSK_FP_SO_MSVVM_SR_v_3_5!M133+[7]PSK_FP_SO_MV_SR_v_3_5!M133+[8]PSK_FP_SO_MZ_SR_v_3_5!M133+[9]PSK_FP_SO_MZP_SR_v_3_5!M133+[10]PSK_FP_SO_SIEA_v_3_5!M133+[11]PSK_FP_SO_UV_SR_v_3_5!M133</f>
        <v>0</v>
      </c>
      <c r="N135" s="136">
        <f>[2]PSK_FP_RO_MIRRI_SR_v_3_5!N133+[3]PSK_FP_SO_MD_SR_v_3_5!N133+[4]PSK_FP_SO_MH_SR_v_3_5!N133+[5]PSK_FP_SO_MPSVR_SR_v_3_6!N133+[6]PSK_FP_SO_MSVVM_SR_v_3_5!N133+[7]PSK_FP_SO_MV_SR_v_3_5!N133+[8]PSK_FP_SO_MZ_SR_v_3_5!N133+[9]PSK_FP_SO_MZP_SR_v_3_5!N133+[10]PSK_FP_SO_SIEA_v_3_5!N133+[11]PSK_FP_SO_UV_SR_v_3_5!N133</f>
        <v>0</v>
      </c>
      <c r="O135" s="136">
        <f>[2]PSK_FP_RO_MIRRI_SR_v_3_5!O133+[3]PSK_FP_SO_MD_SR_v_3_5!O133+[4]PSK_FP_SO_MH_SR_v_3_5!O133+[5]PSK_FP_SO_MPSVR_SR_v_3_6!O133+[6]PSK_FP_SO_MSVVM_SR_v_3_5!O133+[7]PSK_FP_SO_MV_SR_v_3_5!O133+[8]PSK_FP_SO_MZ_SR_v_3_5!O133+[9]PSK_FP_SO_MZP_SR_v_3_5!O133+[10]PSK_FP_SO_SIEA_v_3_5!O133+[11]PSK_FP_SO_UV_SR_v_3_5!O133</f>
        <v>0</v>
      </c>
      <c r="P135" s="136">
        <f>[2]PSK_FP_RO_MIRRI_SR_v_3_5!P133+[3]PSK_FP_SO_MD_SR_v_3_5!P133+[4]PSK_FP_SO_MH_SR_v_3_5!P133+[5]PSK_FP_SO_MPSVR_SR_v_3_6!P133+[6]PSK_FP_SO_MSVVM_SR_v_3_5!P133+[7]PSK_FP_SO_MV_SR_v_3_5!P133+[8]PSK_FP_SO_MZ_SR_v_3_5!P133+[9]PSK_FP_SO_MZP_SR_v_3_5!P133+[10]PSK_FP_SO_SIEA_v_3_5!P133+[11]PSK_FP_SO_UV_SR_v_3_5!P133</f>
        <v>0</v>
      </c>
      <c r="Q135" s="136">
        <f>[2]PSK_FP_RO_MIRRI_SR_v_3_5!Q133+[3]PSK_FP_SO_MD_SR_v_3_5!Q133+[4]PSK_FP_SO_MH_SR_v_3_5!Q133+[5]PSK_FP_SO_MPSVR_SR_v_3_6!Q133+[6]PSK_FP_SO_MSVVM_SR_v_3_5!Q133+[7]PSK_FP_SO_MV_SR_v_3_5!Q133+[8]PSK_FP_SO_MZ_SR_v_3_5!Q133+[9]PSK_FP_SO_MZP_SR_v_3_5!Q133+[10]PSK_FP_SO_SIEA_v_3_5!Q133+[11]PSK_FP_SO_UV_SR_v_3_5!Q133</f>
        <v>0</v>
      </c>
      <c r="R135" s="136">
        <f>[2]PSK_FP_RO_MIRRI_SR_v_3_5!R133+[3]PSK_FP_SO_MD_SR_v_3_5!R133+[4]PSK_FP_SO_MH_SR_v_3_5!R133+[5]PSK_FP_SO_MPSVR_SR_v_3_6!R133+[6]PSK_FP_SO_MSVVM_SR_v_3_5!R133+[7]PSK_FP_SO_MV_SR_v_3_5!R133+[8]PSK_FP_SO_MZ_SR_v_3_5!R133+[9]PSK_FP_SO_MZP_SR_v_3_5!R133+[10]PSK_FP_SO_SIEA_v_3_5!R133+[11]PSK_FP_SO_UV_SR_v_3_5!R133</f>
        <v>0</v>
      </c>
      <c r="S135" s="136">
        <f>[2]PSK_FP_RO_MIRRI_SR_v_3_5!S133+[3]PSK_FP_SO_MD_SR_v_3_5!S133+[4]PSK_FP_SO_MH_SR_v_3_5!S133+[5]PSK_FP_SO_MPSVR_SR_v_3_6!S133+[6]PSK_FP_SO_MSVVM_SR_v_3_5!S133+[7]PSK_FP_SO_MV_SR_v_3_5!S133+[8]PSK_FP_SO_MZ_SR_v_3_5!S133+[9]PSK_FP_SO_MZP_SR_v_3_5!S133+[10]PSK_FP_SO_SIEA_v_3_5!S133+[11]PSK_FP_SO_UV_SR_v_3_5!S133</f>
        <v>0</v>
      </c>
      <c r="T135" s="136">
        <f>[2]PSK_FP_RO_MIRRI_SR_v_3_5!T133+[3]PSK_FP_SO_MD_SR_v_3_5!T133+[4]PSK_FP_SO_MH_SR_v_3_5!T133+[5]PSK_FP_SO_MPSVR_SR_v_3_6!T133+[6]PSK_FP_SO_MSVVM_SR_v_3_5!T133+[7]PSK_FP_SO_MV_SR_v_3_5!T133+[8]PSK_FP_SO_MZ_SR_v_3_5!T133+[9]PSK_FP_SO_MZP_SR_v_3_5!T133+[10]PSK_FP_SO_SIEA_v_3_5!T133+[11]PSK_FP_SO_UV_SR_v_3_5!T133</f>
        <v>0</v>
      </c>
      <c r="U135" s="136">
        <f>[2]PSK_FP_RO_MIRRI_SR_v_3_5!U133+[3]PSK_FP_SO_MD_SR_v_3_5!U133+[4]PSK_FP_SO_MH_SR_v_3_5!U133+[5]PSK_FP_SO_MPSVR_SR_v_3_6!U133+[6]PSK_FP_SO_MSVVM_SR_v_3_5!U133+[7]PSK_FP_SO_MV_SR_v_3_5!U133+[8]PSK_FP_SO_MZ_SR_v_3_5!U133+[9]PSK_FP_SO_MZP_SR_v_3_5!U133+[10]PSK_FP_SO_SIEA_v_3_5!U133+[11]PSK_FP_SO_UV_SR_v_3_5!U133</f>
        <v>0</v>
      </c>
      <c r="V135" s="136">
        <f>[2]PSK_FP_RO_MIRRI_SR_v_3_5!V133+[3]PSK_FP_SO_MD_SR_v_3_5!V133+[4]PSK_FP_SO_MH_SR_v_3_5!V133+[5]PSK_FP_SO_MPSVR_SR_v_3_6!V133+[6]PSK_FP_SO_MSVVM_SR_v_3_5!V133+[7]PSK_FP_SO_MV_SR_v_3_5!V133+[8]PSK_FP_SO_MZ_SR_v_3_5!V133+[9]PSK_FP_SO_MZP_SR_v_3_5!V133+[10]PSK_FP_SO_SIEA_v_3_5!V133+[11]PSK_FP_SO_UV_SR_v_3_5!V133</f>
        <v>0</v>
      </c>
      <c r="W135" s="136">
        <f>[2]PSK_FP_RO_MIRRI_SR_v_3_5!W133+[3]PSK_FP_SO_MD_SR_v_3_5!W133+[4]PSK_FP_SO_MH_SR_v_3_5!W133+[5]PSK_FP_SO_MPSVR_SR_v_3_6!W133+[6]PSK_FP_SO_MSVVM_SR_v_3_5!W133+[7]PSK_FP_SO_MV_SR_v_3_5!W133+[8]PSK_FP_SO_MZ_SR_v_3_5!W133+[9]PSK_FP_SO_MZP_SR_v_3_5!W133+[10]PSK_FP_SO_SIEA_v_3_5!W133+[11]PSK_FP_SO_UV_SR_v_3_5!W133</f>
        <v>0</v>
      </c>
      <c r="X135" s="136">
        <f>[2]PSK_FP_RO_MIRRI_SR_v_3_5!X133+[3]PSK_FP_SO_MD_SR_v_3_5!X133+[4]PSK_FP_SO_MH_SR_v_3_5!X133+[5]PSK_FP_SO_MPSVR_SR_v_3_6!X133+[6]PSK_FP_SO_MSVVM_SR_v_3_5!X133+[7]PSK_FP_SO_MV_SR_v_3_5!X133+[8]PSK_FP_SO_MZ_SR_v_3_5!X133+[9]PSK_FP_SO_MZP_SR_v_3_5!X133+[10]PSK_FP_SO_SIEA_v_3_5!X133+[11]PSK_FP_SO_UV_SR_v_3_5!X133</f>
        <v>0</v>
      </c>
      <c r="Y135" s="136">
        <f>[2]PSK_FP_RO_MIRRI_SR_v_3_5!Y133+[3]PSK_FP_SO_MD_SR_v_3_5!Y133+[4]PSK_FP_SO_MH_SR_v_3_5!Y133+[5]PSK_FP_SO_MPSVR_SR_v_3_6!Y133+[6]PSK_FP_SO_MSVVM_SR_v_3_5!Y133+[7]PSK_FP_SO_MV_SR_v_3_5!Y133+[8]PSK_FP_SO_MZ_SR_v_3_5!Y133+[9]PSK_FP_SO_MZP_SR_v_3_5!Y133+[10]PSK_FP_SO_SIEA_v_3_5!Y133+[11]PSK_FP_SO_UV_SR_v_3_5!Y133</f>
        <v>0</v>
      </c>
      <c r="Z135" s="136">
        <f>[2]PSK_FP_RO_MIRRI_SR_v_3_5!Z133+[3]PSK_FP_SO_MD_SR_v_3_5!Z133+[4]PSK_FP_SO_MH_SR_v_3_5!Z133+[5]PSK_FP_SO_MPSVR_SR_v_3_6!Z133+[6]PSK_FP_SO_MSVVM_SR_v_3_5!Z133+[7]PSK_FP_SO_MV_SR_v_3_5!Z133+[8]PSK_FP_SO_MZ_SR_v_3_5!Z133+[9]PSK_FP_SO_MZP_SR_v_3_5!Z133+[10]PSK_FP_SO_SIEA_v_3_5!Z133+[11]PSK_FP_SO_UV_SR_v_3_5!Z133</f>
        <v>0</v>
      </c>
      <c r="AA135" s="136">
        <f>[2]PSK_FP_RO_MIRRI_SR_v_3_5!AA133+[3]PSK_FP_SO_MD_SR_v_3_5!AA133+[4]PSK_FP_SO_MH_SR_v_3_5!AA133+[5]PSK_FP_SO_MPSVR_SR_v_3_6!AA133+[6]PSK_FP_SO_MSVVM_SR_v_3_5!AA133+[7]PSK_FP_SO_MV_SR_v_3_5!AA133+[8]PSK_FP_SO_MZ_SR_v_3_5!AA133+[9]PSK_FP_SO_MZP_SR_v_3_5!AA133+[10]PSK_FP_SO_SIEA_v_3_5!AA133+[11]PSK_FP_SO_UV_SR_v_3_5!AA133</f>
        <v>0</v>
      </c>
      <c r="AB135" s="163">
        <f>[2]PSK_FP_RO_MIRRI_SR_v_3_5!AB133+[3]PSK_FP_SO_MD_SR_v_3_5!AB133+[4]PSK_FP_SO_MH_SR_v_3_5!AB133+[5]PSK_FP_SO_MPSVR_SR_v_3_6!AB133+[6]PSK_FP_SO_MSVVM_SR_v_3_5!AB133+[7]PSK_FP_SO_MV_SR_v_3_5!AB133+[8]PSK_FP_SO_MZ_SR_v_3_5!AB133+[9]PSK_FP_SO_MZP_SR_v_3_5!AB133+[10]PSK_FP_SO_SIEA_v_3_5!AB133+[11]PSK_FP_SO_UV_SR_v_3_5!AB133</f>
        <v>0</v>
      </c>
      <c r="AC135" s="162">
        <f>[2]PSK_FP_RO_MIRRI_SR_v_3_5!AC133+[3]PSK_FP_SO_MD_SR_v_3_5!AC133+[4]PSK_FP_SO_MH_SR_v_3_5!AC133+[5]PSK_FP_SO_MPSVR_SR_v_3_6!AC133+[6]PSK_FP_SO_MSVVM_SR_v_3_5!AC133+[7]PSK_FP_SO_MV_SR_v_3_5!AC133+[8]PSK_FP_SO_MZ_SR_v_3_5!AC133+[9]PSK_FP_SO_MZP_SR_v_3_5!AC133+[10]PSK_FP_SO_SIEA_v_3_5!AC133+[11]PSK_FP_SO_UV_SR_v_3_5!AC133</f>
        <v>197910000</v>
      </c>
      <c r="AD135" s="136">
        <f>[2]PSK_FP_RO_MIRRI_SR_v_3_5!AD133+[3]PSK_FP_SO_MD_SR_v_3_5!AD133+[4]PSK_FP_SO_MH_SR_v_3_5!AD133+[5]PSK_FP_SO_MPSVR_SR_v_3_6!AD133+[6]PSK_FP_SO_MSVVM_SR_v_3_5!AD133+[7]PSK_FP_SO_MV_SR_v_3_5!AD133+[8]PSK_FP_SO_MZ_SR_v_3_5!AD133+[9]PSK_FP_SO_MZP_SR_v_3_5!AD133+[10]PSK_FP_SO_SIEA_v_3_5!AD133+[11]PSK_FP_SO_UV_SR_v_3_5!AD133</f>
        <v>193800000</v>
      </c>
      <c r="AE135" s="136">
        <f>[2]PSK_FP_RO_MIRRI_SR_v_3_5!AE133+[3]PSK_FP_SO_MD_SR_v_3_5!AE133+[4]PSK_FP_SO_MH_SR_v_3_5!AE133+[5]PSK_FP_SO_MPSVR_SR_v_3_6!AE133+[6]PSK_FP_SO_MSVVM_SR_v_3_5!AE133+[7]PSK_FP_SO_MV_SR_v_3_5!AE133+[8]PSK_FP_SO_MZ_SR_v_3_5!AE133+[9]PSK_FP_SO_MZP_SR_v_3_5!AE133+[10]PSK_FP_SO_SIEA_v_3_5!AE133+[11]PSK_FP_SO_UV_SR_v_3_5!AE133</f>
        <v>4110000</v>
      </c>
      <c r="AF135" s="136">
        <f>[2]PSK_FP_RO_MIRRI_SR_v_3_5!AF133+[3]PSK_FP_SO_MD_SR_v_3_5!AF133+[4]PSK_FP_SO_MH_SR_v_3_5!AF133+[5]PSK_FP_SO_MPSVR_SR_v_3_6!AF133+[6]PSK_FP_SO_MSVVM_SR_v_3_5!AF133+[7]PSK_FP_SO_MV_SR_v_3_5!AF133+[8]PSK_FP_SO_MZ_SR_v_3_5!AF133+[9]PSK_FP_SO_MZP_SR_v_3_5!AF133+[10]PSK_FP_SO_SIEA_v_3_5!AF133+[11]PSK_FP_SO_UV_SR_v_3_5!AF133</f>
        <v>40365002</v>
      </c>
      <c r="AG135" s="136">
        <f>[2]PSK_FP_RO_MIRRI_SR_v_3_5!AG133+[3]PSK_FP_SO_MD_SR_v_3_5!AG133+[4]PSK_FP_SO_MH_SR_v_3_5!AG133+[5]PSK_FP_SO_MPSVR_SR_v_3_6!AG133+[6]PSK_FP_SO_MSVVM_SR_v_3_5!AG133+[7]PSK_FP_SO_MV_SR_v_3_5!AG133+[8]PSK_FP_SO_MZ_SR_v_3_5!AG133+[9]PSK_FP_SO_MZP_SR_v_3_5!AG133+[10]PSK_FP_SO_SIEA_v_3_5!AG133+[11]PSK_FP_SO_UV_SR_v_3_5!AG133</f>
        <v>34200002</v>
      </c>
      <c r="AH135" s="136">
        <f>[2]PSK_FP_RO_MIRRI_SR_v_3_5!AH133+[3]PSK_FP_SO_MD_SR_v_3_5!AH133+[4]PSK_FP_SO_MH_SR_v_3_5!AH133+[5]PSK_FP_SO_MPSVR_SR_v_3_6!AH133+[6]PSK_FP_SO_MSVVM_SR_v_3_5!AH133+[7]PSK_FP_SO_MV_SR_v_3_5!AH133+[8]PSK_FP_SO_MZ_SR_v_3_5!AH133+[9]PSK_FP_SO_MZP_SR_v_3_5!AH133+[10]PSK_FP_SO_SIEA_v_3_5!AH133+[11]PSK_FP_SO_UV_SR_v_3_5!AH133</f>
        <v>6165000</v>
      </c>
      <c r="AI135" s="136">
        <f>[2]PSK_FP_RO_MIRRI_SR_v_3_5!AI133+[3]PSK_FP_SO_MD_SR_v_3_5!AI133+[4]PSK_FP_SO_MH_SR_v_3_5!AI133+[5]PSK_FP_SO_MPSVR_SR_v_3_6!AI133+[6]PSK_FP_SO_MSVVM_SR_v_3_5!AI133+[7]PSK_FP_SO_MV_SR_v_3_5!AI133+[8]PSK_FP_SO_MZ_SR_v_3_5!AI133+[9]PSK_FP_SO_MZP_SR_v_3_5!AI133+[10]PSK_FP_SO_SIEA_v_3_5!AI133+[11]PSK_FP_SO_UV_SR_v_3_5!AI133</f>
        <v>40365002</v>
      </c>
      <c r="AJ135" s="136">
        <f>[2]PSK_FP_RO_MIRRI_SR_v_3_5!AJ133+[3]PSK_FP_SO_MD_SR_v_3_5!AJ133+[4]PSK_FP_SO_MH_SR_v_3_5!AJ133+[5]PSK_FP_SO_MPSVR_SR_v_3_6!AJ133+[6]PSK_FP_SO_MSVVM_SR_v_3_5!AJ133+[7]PSK_FP_SO_MV_SR_v_3_5!AJ133+[8]PSK_FP_SO_MZ_SR_v_3_5!AJ133+[9]PSK_FP_SO_MZP_SR_v_3_5!AJ133+[10]PSK_FP_SO_SIEA_v_3_5!AJ133+[11]PSK_FP_SO_UV_SR_v_3_5!AJ133</f>
        <v>34200002</v>
      </c>
      <c r="AK135" s="136">
        <f>[2]PSK_FP_RO_MIRRI_SR_v_3_5!AK133+[3]PSK_FP_SO_MD_SR_v_3_5!AK133+[4]PSK_FP_SO_MH_SR_v_3_5!AK133+[5]PSK_FP_SO_MPSVR_SR_v_3_6!AK133+[6]PSK_FP_SO_MSVVM_SR_v_3_5!AK133+[7]PSK_FP_SO_MV_SR_v_3_5!AK133+[8]PSK_FP_SO_MZ_SR_v_3_5!AK133+[9]PSK_FP_SO_MZP_SR_v_3_5!AK133+[10]PSK_FP_SO_SIEA_v_3_5!AK133+[11]PSK_FP_SO_UV_SR_v_3_5!AK133</f>
        <v>6165000</v>
      </c>
      <c r="AL135" s="136">
        <f>[2]PSK_FP_RO_MIRRI_SR_v_3_5!AL133+[3]PSK_FP_SO_MD_SR_v_3_5!AL133+[4]PSK_FP_SO_MH_SR_v_3_5!AL133+[5]PSK_FP_SO_MPSVR_SR_v_3_6!AL133+[6]PSK_FP_SO_MSVVM_SR_v_3_5!AL133+[7]PSK_FP_SO_MV_SR_v_3_5!AL133+[8]PSK_FP_SO_MZ_SR_v_3_5!AL133+[9]PSK_FP_SO_MZP_SR_v_3_5!AL133+[10]PSK_FP_SO_SIEA_v_3_5!AL133+[11]PSK_FP_SO_UV_SR_v_3_5!AL133</f>
        <v>40365002</v>
      </c>
      <c r="AM135" s="136">
        <f>[2]PSK_FP_RO_MIRRI_SR_v_3_5!AM133+[3]PSK_FP_SO_MD_SR_v_3_5!AM133+[4]PSK_FP_SO_MH_SR_v_3_5!AM133+[5]PSK_FP_SO_MPSVR_SR_v_3_6!AM133+[6]PSK_FP_SO_MSVVM_SR_v_3_5!AM133+[7]PSK_FP_SO_MV_SR_v_3_5!AM133+[8]PSK_FP_SO_MZ_SR_v_3_5!AM133+[9]PSK_FP_SO_MZP_SR_v_3_5!AM133+[10]PSK_FP_SO_SIEA_v_3_5!AM133+[11]PSK_FP_SO_UV_SR_v_3_5!AM133</f>
        <v>34200002</v>
      </c>
      <c r="AN135" s="136">
        <f>[2]PSK_FP_RO_MIRRI_SR_v_3_5!AN133+[3]PSK_FP_SO_MD_SR_v_3_5!AN133+[4]PSK_FP_SO_MH_SR_v_3_5!AN133+[5]PSK_FP_SO_MPSVR_SR_v_3_6!AN133+[6]PSK_FP_SO_MSVVM_SR_v_3_5!AN133+[7]PSK_FP_SO_MV_SR_v_3_5!AN133+[8]PSK_FP_SO_MZ_SR_v_3_5!AN133+[9]PSK_FP_SO_MZP_SR_v_3_5!AN133+[10]PSK_FP_SO_SIEA_v_3_5!AN133+[11]PSK_FP_SO_UV_SR_v_3_5!AN133</f>
        <v>6165000</v>
      </c>
      <c r="AO135" s="136">
        <f>[2]PSK_FP_RO_MIRRI_SR_v_3_5!AO133+[3]PSK_FP_SO_MD_SR_v_3_5!AO133+[4]PSK_FP_SO_MH_SR_v_3_5!AO133+[5]PSK_FP_SO_MPSVR_SR_v_3_6!AO133+[6]PSK_FP_SO_MSVVM_SR_v_3_5!AO133+[7]PSK_FP_SO_MV_SR_v_3_5!AO133+[8]PSK_FP_SO_MZ_SR_v_3_5!AO133+[9]PSK_FP_SO_MZP_SR_v_3_5!AO133+[10]PSK_FP_SO_SIEA_v_3_5!AO133+[11]PSK_FP_SO_UV_SR_v_3_5!AO133</f>
        <v>0</v>
      </c>
      <c r="AP135" s="136">
        <f>[2]PSK_FP_RO_MIRRI_SR_v_3_5!AP133+[3]PSK_FP_SO_MD_SR_v_3_5!AP133+[4]PSK_FP_SO_MH_SR_v_3_5!AP133+[5]PSK_FP_SO_MPSVR_SR_v_3_6!AP133+[6]PSK_FP_SO_MSVVM_SR_v_3_5!AP133+[7]PSK_FP_SO_MV_SR_v_3_5!AP133+[8]PSK_FP_SO_MZ_SR_v_3_5!AP133+[9]PSK_FP_SO_MZP_SR_v_3_5!AP133+[10]PSK_FP_SO_SIEA_v_3_5!AP133+[11]PSK_FP_SO_UV_SR_v_3_5!AP133</f>
        <v>0</v>
      </c>
      <c r="AQ135" s="136">
        <f>[2]PSK_FP_RO_MIRRI_SR_v_3_5!AQ133+[3]PSK_FP_SO_MD_SR_v_3_5!AQ133+[4]PSK_FP_SO_MH_SR_v_3_5!AQ133+[5]PSK_FP_SO_MPSVR_SR_v_3_6!AQ133+[6]PSK_FP_SO_MSVVM_SR_v_3_5!AQ133+[7]PSK_FP_SO_MV_SR_v_3_5!AQ133+[8]PSK_FP_SO_MZ_SR_v_3_5!AQ133+[9]PSK_FP_SO_MZP_SR_v_3_5!AQ133+[10]PSK_FP_SO_SIEA_v_3_5!AQ133+[11]PSK_FP_SO_UV_SR_v_3_5!AQ133</f>
        <v>0</v>
      </c>
      <c r="AR135" s="136">
        <f>[2]PSK_FP_RO_MIRRI_SR_v_3_5!AR133+[3]PSK_FP_SO_MD_SR_v_3_5!AR133+[4]PSK_FP_SO_MH_SR_v_3_5!AR133+[5]PSK_FP_SO_MPSVR_SR_v_3_6!AR133+[6]PSK_FP_SO_MSVVM_SR_v_3_5!AR133+[7]PSK_FP_SO_MV_SR_v_3_5!AR133+[8]PSK_FP_SO_MZ_SR_v_3_5!AR133+[9]PSK_FP_SO_MZP_SR_v_3_5!AR133+[10]PSK_FP_SO_SIEA_v_3_5!AR133+[11]PSK_FP_SO_UV_SR_v_3_5!AR133</f>
        <v>0</v>
      </c>
      <c r="AS135" s="136">
        <f>[2]PSK_FP_RO_MIRRI_SR_v_3_5!AS133+[3]PSK_FP_SO_MD_SR_v_3_5!AS133+[4]PSK_FP_SO_MH_SR_v_3_5!AS133+[5]PSK_FP_SO_MPSVR_SR_v_3_6!AS133+[6]PSK_FP_SO_MSVVM_SR_v_3_5!AS133+[7]PSK_FP_SO_MV_SR_v_3_5!AS133+[8]PSK_FP_SO_MZ_SR_v_3_5!AS133+[9]PSK_FP_SO_MZP_SR_v_3_5!AS133+[10]PSK_FP_SO_SIEA_v_3_5!AS133+[11]PSK_FP_SO_UV_SR_v_3_5!AS133</f>
        <v>0</v>
      </c>
      <c r="AT135" s="136">
        <f>[2]PSK_FP_RO_MIRRI_SR_v_3_5!AT133+[3]PSK_FP_SO_MD_SR_v_3_5!AT133+[4]PSK_FP_SO_MH_SR_v_3_5!AT133+[5]PSK_FP_SO_MPSVR_SR_v_3_6!AT133+[6]PSK_FP_SO_MSVVM_SR_v_3_5!AT133+[7]PSK_FP_SO_MV_SR_v_3_5!AT133+[8]PSK_FP_SO_MZ_SR_v_3_5!AT133+[9]PSK_FP_SO_MZP_SR_v_3_5!AT133+[10]PSK_FP_SO_SIEA_v_3_5!AT133+[11]PSK_FP_SO_UV_SR_v_3_5!AT133</f>
        <v>0</v>
      </c>
      <c r="AU135" s="163">
        <f>[2]PSK_FP_RO_MIRRI_SR_v_3_5!AU133+[3]PSK_FP_SO_MD_SR_v_3_5!AU133+[4]PSK_FP_SO_MH_SR_v_3_5!AU133+[5]PSK_FP_SO_MPSVR_SR_v_3_6!AU133+[6]PSK_FP_SO_MSVVM_SR_v_3_5!AU133+[7]PSK_FP_SO_MV_SR_v_3_5!AU133+[8]PSK_FP_SO_MZ_SR_v_3_5!AU133+[9]PSK_FP_SO_MZP_SR_v_3_5!AU133+[10]PSK_FP_SO_SIEA_v_3_5!AU133+[11]PSK_FP_SO_UV_SR_v_3_5!AU133</f>
        <v>0</v>
      </c>
      <c r="AV135" s="162">
        <f>[2]PSK_FP_RO_MIRRI_SR_v_3_5!AV133+[3]PSK_FP_SO_MD_SR_v_3_5!AV133+[4]PSK_FP_SO_MH_SR_v_3_5!AV133+[5]PSK_FP_SO_MPSVR_SR_v_3_6!AV133+[6]PSK_FP_SO_MSVVM_SR_v_3_5!AV133+[7]PSK_FP_SO_MV_SR_v_3_5!AV133+[8]PSK_FP_SO_MZ_SR_v_3_5!AV133+[9]PSK_FP_SO_MZP_SR_v_3_5!AV133+[10]PSK_FP_SO_SIEA_v_3_5!AV133+[11]PSK_FP_SO_UV_SR_v_3_5!AV133</f>
        <v>0</v>
      </c>
      <c r="AW135" s="136">
        <f>[2]PSK_FP_RO_MIRRI_SR_v_3_5!AW133+[3]PSK_FP_SO_MD_SR_v_3_5!AW133+[4]PSK_FP_SO_MH_SR_v_3_5!AW133+[5]PSK_FP_SO_MPSVR_SR_v_3_6!AW133+[6]PSK_FP_SO_MSVVM_SR_v_3_5!AW133+[7]PSK_FP_SO_MV_SR_v_3_5!AW133+[8]PSK_FP_SO_MZ_SR_v_3_5!AW133+[9]PSK_FP_SO_MZP_SR_v_3_5!AW133+[10]PSK_FP_SO_SIEA_v_3_5!AW133+[11]PSK_FP_SO_UV_SR_v_3_5!AW133</f>
        <v>0</v>
      </c>
      <c r="AX135" s="136">
        <f>[2]PSK_FP_RO_MIRRI_SR_v_3_5!AX133+[3]PSK_FP_SO_MD_SR_v_3_5!AX133+[4]PSK_FP_SO_MH_SR_v_3_5!AX133+[5]PSK_FP_SO_MPSVR_SR_v_3_6!AX133+[6]PSK_FP_SO_MSVVM_SR_v_3_5!AX133+[7]PSK_FP_SO_MV_SR_v_3_5!AX133+[8]PSK_FP_SO_MZ_SR_v_3_5!AX133+[9]PSK_FP_SO_MZP_SR_v_3_5!AX133+[10]PSK_FP_SO_SIEA_v_3_5!AX133+[11]PSK_FP_SO_UV_SR_v_3_5!AX133</f>
        <v>0</v>
      </c>
      <c r="AY135" s="136">
        <f>[2]PSK_FP_RO_MIRRI_SR_v_3_5!AY133+[3]PSK_FP_SO_MD_SR_v_3_5!AY133+[4]PSK_FP_SO_MH_SR_v_3_5!AY133+[5]PSK_FP_SO_MPSVR_SR_v_3_6!AY133+[6]PSK_FP_SO_MSVVM_SR_v_3_5!AY133+[7]PSK_FP_SO_MV_SR_v_3_5!AY133+[8]PSK_FP_SO_MZ_SR_v_3_5!AY133+[9]PSK_FP_SO_MZP_SR_v_3_5!AY133+[10]PSK_FP_SO_SIEA_v_3_5!AY133+[11]PSK_FP_SO_UV_SR_v_3_5!AY133</f>
        <v>0</v>
      </c>
      <c r="AZ135" s="136">
        <f>[2]PSK_FP_RO_MIRRI_SR_v_3_5!AZ133+[3]PSK_FP_SO_MD_SR_v_3_5!AZ133+[4]PSK_FP_SO_MH_SR_v_3_5!AZ133+[5]PSK_FP_SO_MPSVR_SR_v_3_6!AZ133+[6]PSK_FP_SO_MSVVM_SR_v_3_5!AZ133+[7]PSK_FP_SO_MV_SR_v_3_5!AZ133+[8]PSK_FP_SO_MZ_SR_v_3_5!AZ133+[9]PSK_FP_SO_MZP_SR_v_3_5!AZ133+[10]PSK_FP_SO_SIEA_v_3_5!AZ133+[11]PSK_FP_SO_UV_SR_v_3_5!AZ133</f>
        <v>0</v>
      </c>
      <c r="BA135" s="136">
        <f>[2]PSK_FP_RO_MIRRI_SR_v_3_5!BA133+[3]PSK_FP_SO_MD_SR_v_3_5!BA133+[4]PSK_FP_SO_MH_SR_v_3_5!BA133+[5]PSK_FP_SO_MPSVR_SR_v_3_6!BA133+[6]PSK_FP_SO_MSVVM_SR_v_3_5!BA133+[7]PSK_FP_SO_MV_SR_v_3_5!BA133+[8]PSK_FP_SO_MZ_SR_v_3_5!BA133+[9]PSK_FP_SO_MZP_SR_v_3_5!BA133+[10]PSK_FP_SO_SIEA_v_3_5!BA133+[11]PSK_FP_SO_UV_SR_v_3_5!BA133</f>
        <v>0</v>
      </c>
      <c r="BB135" s="136">
        <f>[2]PSK_FP_RO_MIRRI_SR_v_3_5!BB133+[3]PSK_FP_SO_MD_SR_v_3_5!BB133+[4]PSK_FP_SO_MH_SR_v_3_5!BB133+[5]PSK_FP_SO_MPSVR_SR_v_3_6!BB133+[6]PSK_FP_SO_MSVVM_SR_v_3_5!BB133+[7]PSK_FP_SO_MV_SR_v_3_5!BB133+[8]PSK_FP_SO_MZ_SR_v_3_5!BB133+[9]PSK_FP_SO_MZP_SR_v_3_5!BB133+[10]PSK_FP_SO_SIEA_v_3_5!BB133+[11]PSK_FP_SO_UV_SR_v_3_5!BB133</f>
        <v>0</v>
      </c>
      <c r="BC135" s="136">
        <f>[2]PSK_FP_RO_MIRRI_SR_v_3_5!BC133+[3]PSK_FP_SO_MD_SR_v_3_5!BC133+[4]PSK_FP_SO_MH_SR_v_3_5!BC133+[5]PSK_FP_SO_MPSVR_SR_v_3_6!BC133+[6]PSK_FP_SO_MSVVM_SR_v_3_5!BC133+[7]PSK_FP_SO_MV_SR_v_3_5!BC133+[8]PSK_FP_SO_MZ_SR_v_3_5!BC133+[9]PSK_FP_SO_MZP_SR_v_3_5!BC133+[10]PSK_FP_SO_SIEA_v_3_5!BC133+[11]PSK_FP_SO_UV_SR_v_3_5!BC133</f>
        <v>0</v>
      </c>
      <c r="BD135" s="136">
        <f>[2]PSK_FP_RO_MIRRI_SR_v_3_5!BD133+[3]PSK_FP_SO_MD_SR_v_3_5!BD133+[4]PSK_FP_SO_MH_SR_v_3_5!BD133+[5]PSK_FP_SO_MPSVR_SR_v_3_6!BD133+[6]PSK_FP_SO_MSVVM_SR_v_3_5!BD133+[7]PSK_FP_SO_MV_SR_v_3_5!BD133+[8]PSK_FP_SO_MZ_SR_v_3_5!BD133+[9]PSK_FP_SO_MZP_SR_v_3_5!BD133+[10]PSK_FP_SO_SIEA_v_3_5!BD133+[11]PSK_FP_SO_UV_SR_v_3_5!BD133</f>
        <v>0</v>
      </c>
      <c r="BE135" s="136">
        <f>[2]PSK_FP_RO_MIRRI_SR_v_3_5!BE133+[3]PSK_FP_SO_MD_SR_v_3_5!BE133+[4]PSK_FP_SO_MH_SR_v_3_5!BE133+[5]PSK_FP_SO_MPSVR_SR_v_3_6!BE133+[6]PSK_FP_SO_MSVVM_SR_v_3_5!BE133+[7]PSK_FP_SO_MV_SR_v_3_5!BE133+[8]PSK_FP_SO_MZ_SR_v_3_5!BE133+[9]PSK_FP_SO_MZP_SR_v_3_5!BE133+[10]PSK_FP_SO_SIEA_v_3_5!BE133+[11]PSK_FP_SO_UV_SR_v_3_5!BE133</f>
        <v>0</v>
      </c>
      <c r="BF135" s="136">
        <f>[2]PSK_FP_RO_MIRRI_SR_v_3_5!BF133+[3]PSK_FP_SO_MD_SR_v_3_5!BF133+[4]PSK_FP_SO_MH_SR_v_3_5!BF133+[5]PSK_FP_SO_MPSVR_SR_v_3_6!BF133+[6]PSK_FP_SO_MSVVM_SR_v_3_5!BF133+[7]PSK_FP_SO_MV_SR_v_3_5!BF133+[8]PSK_FP_SO_MZ_SR_v_3_5!BF133+[9]PSK_FP_SO_MZP_SR_v_3_5!BF133+[10]PSK_FP_SO_SIEA_v_3_5!BF133+[11]PSK_FP_SO_UV_SR_v_3_5!BF133</f>
        <v>0</v>
      </c>
      <c r="BG135" s="163">
        <f>[2]PSK_FP_RO_MIRRI_SR_v_3_5!BG133+[3]PSK_FP_SO_MD_SR_v_3_5!BG133+[4]PSK_FP_SO_MH_SR_v_3_5!BG133+[5]PSK_FP_SO_MPSVR_SR_v_3_6!BG133+[6]PSK_FP_SO_MSVVM_SR_v_3_5!BG133+[7]PSK_FP_SO_MV_SR_v_3_5!BG133+[8]PSK_FP_SO_MZ_SR_v_3_5!BG133+[9]PSK_FP_SO_MZP_SR_v_3_5!BG133+[10]PSK_FP_SO_SIEA_v_3_5!BG133+[11]PSK_FP_SO_UV_SR_v_3_5!BG133</f>
        <v>0</v>
      </c>
      <c r="BH135" s="162">
        <f>[2]PSK_FP_RO_MIRRI_SR_v_3_5!BH133+[3]PSK_FP_SO_MD_SR_v_3_5!BH133+[4]PSK_FP_SO_MH_SR_v_3_5!BH133+[5]PSK_FP_SO_MPSVR_SR_v_3_6!BH133+[6]PSK_FP_SO_MSVVM_SR_v_3_5!BH133+[7]PSK_FP_SO_MV_SR_v_3_5!BH133+[8]PSK_FP_SO_MZ_SR_v_3_5!BH133+[9]PSK_FP_SO_MZP_SR_v_3_5!BH133+[10]PSK_FP_SO_SIEA_v_3_5!BH133+[11]PSK_FP_SO_UV_SR_v_3_5!BH133</f>
        <v>0</v>
      </c>
      <c r="BI135" s="136">
        <f>[2]PSK_FP_RO_MIRRI_SR_v_3_5!BI133+[3]PSK_FP_SO_MD_SR_v_3_5!BI133+[4]PSK_FP_SO_MH_SR_v_3_5!BI133+[5]PSK_FP_SO_MPSVR_SR_v_3_6!BI133+[6]PSK_FP_SO_MSVVM_SR_v_3_5!BI133+[7]PSK_FP_SO_MV_SR_v_3_5!BI133+[8]PSK_FP_SO_MZ_SR_v_3_5!BI133+[9]PSK_FP_SO_MZP_SR_v_3_5!BI133+[10]PSK_FP_SO_SIEA_v_3_5!BI133+[11]PSK_FP_SO_UV_SR_v_3_5!BI133</f>
        <v>0</v>
      </c>
      <c r="BJ135" s="136">
        <f>[2]PSK_FP_RO_MIRRI_SR_v_3_5!BJ133+[3]PSK_FP_SO_MD_SR_v_3_5!BJ133+[4]PSK_FP_SO_MH_SR_v_3_5!BJ133+[5]PSK_FP_SO_MPSVR_SR_v_3_6!BJ133+[6]PSK_FP_SO_MSVVM_SR_v_3_5!BJ133+[7]PSK_FP_SO_MV_SR_v_3_5!BJ133+[8]PSK_FP_SO_MZ_SR_v_3_5!BJ133+[9]PSK_FP_SO_MZP_SR_v_3_5!BJ133+[10]PSK_FP_SO_SIEA_v_3_5!BJ133+[11]PSK_FP_SO_UV_SR_v_3_5!BJ133</f>
        <v>0</v>
      </c>
      <c r="BK135" s="136">
        <f>[2]PSK_FP_RO_MIRRI_SR_v_3_5!BK133+[3]PSK_FP_SO_MD_SR_v_3_5!BK133+[4]PSK_FP_SO_MH_SR_v_3_5!BK133+[5]PSK_FP_SO_MPSVR_SR_v_3_6!BK133+[6]PSK_FP_SO_MSVVM_SR_v_3_5!BK133+[7]PSK_FP_SO_MV_SR_v_3_5!BK133+[8]PSK_FP_SO_MZ_SR_v_3_5!BK133+[9]PSK_FP_SO_MZP_SR_v_3_5!BK133+[10]PSK_FP_SO_SIEA_v_3_5!BK133+[11]PSK_FP_SO_UV_SR_v_3_5!BK133</f>
        <v>0</v>
      </c>
      <c r="BL135" s="136">
        <f>[2]PSK_FP_RO_MIRRI_SR_v_3_5!BL133+[3]PSK_FP_SO_MD_SR_v_3_5!BL133+[4]PSK_FP_SO_MH_SR_v_3_5!BL133+[5]PSK_FP_SO_MPSVR_SR_v_3_6!BL133+[6]PSK_FP_SO_MSVVM_SR_v_3_5!BL133+[7]PSK_FP_SO_MV_SR_v_3_5!BL133+[8]PSK_FP_SO_MZ_SR_v_3_5!BL133+[9]PSK_FP_SO_MZP_SR_v_3_5!BL133+[10]PSK_FP_SO_SIEA_v_3_5!BL133+[11]PSK_FP_SO_UV_SR_v_3_5!BL133</f>
        <v>0</v>
      </c>
      <c r="BM135" s="136">
        <f>[2]PSK_FP_RO_MIRRI_SR_v_3_5!BM133+[3]PSK_FP_SO_MD_SR_v_3_5!BM133+[4]PSK_FP_SO_MH_SR_v_3_5!BM133+[5]PSK_FP_SO_MPSVR_SR_v_3_6!BM133+[6]PSK_FP_SO_MSVVM_SR_v_3_5!BM133+[7]PSK_FP_SO_MV_SR_v_3_5!BM133+[8]PSK_FP_SO_MZ_SR_v_3_5!BM133+[9]PSK_FP_SO_MZP_SR_v_3_5!BM133+[10]PSK_FP_SO_SIEA_v_3_5!BM133+[11]PSK_FP_SO_UV_SR_v_3_5!BM133</f>
        <v>0</v>
      </c>
      <c r="BN135" s="136">
        <f>[2]PSK_FP_RO_MIRRI_SR_v_3_5!BN133+[3]PSK_FP_SO_MD_SR_v_3_5!BN133+[4]PSK_FP_SO_MH_SR_v_3_5!BN133+[5]PSK_FP_SO_MPSVR_SR_v_3_6!BN133+[6]PSK_FP_SO_MSVVM_SR_v_3_5!BN133+[7]PSK_FP_SO_MV_SR_v_3_5!BN133+[8]PSK_FP_SO_MZ_SR_v_3_5!BN133+[9]PSK_FP_SO_MZP_SR_v_3_5!BN133+[10]PSK_FP_SO_SIEA_v_3_5!BN133+[11]PSK_FP_SO_UV_SR_v_3_5!BN133</f>
        <v>0</v>
      </c>
      <c r="BO135" s="136">
        <f>[2]PSK_FP_RO_MIRRI_SR_v_3_5!BO133+[3]PSK_FP_SO_MD_SR_v_3_5!BO133+[4]PSK_FP_SO_MH_SR_v_3_5!BO133+[5]PSK_FP_SO_MPSVR_SR_v_3_6!BO133+[6]PSK_FP_SO_MSVVM_SR_v_3_5!BO133+[7]PSK_FP_SO_MV_SR_v_3_5!BO133+[8]PSK_FP_SO_MZ_SR_v_3_5!BO133+[9]PSK_FP_SO_MZP_SR_v_3_5!BO133+[10]PSK_FP_SO_SIEA_v_3_5!BO133+[11]PSK_FP_SO_UV_SR_v_3_5!BO133</f>
        <v>0</v>
      </c>
      <c r="BP135" s="136">
        <f>[2]PSK_FP_RO_MIRRI_SR_v_3_5!BP133+[3]PSK_FP_SO_MD_SR_v_3_5!BP133+[4]PSK_FP_SO_MH_SR_v_3_5!BP133+[5]PSK_FP_SO_MPSVR_SR_v_3_6!BP133+[6]PSK_FP_SO_MSVVM_SR_v_3_5!BP133+[7]PSK_FP_SO_MV_SR_v_3_5!BP133+[8]PSK_FP_SO_MZ_SR_v_3_5!BP133+[9]PSK_FP_SO_MZP_SR_v_3_5!BP133+[10]PSK_FP_SO_SIEA_v_3_5!BP133+[11]PSK_FP_SO_UV_SR_v_3_5!BP133</f>
        <v>0</v>
      </c>
      <c r="BQ135" s="136">
        <f>[2]PSK_FP_RO_MIRRI_SR_v_3_5!BQ133+[3]PSK_FP_SO_MD_SR_v_3_5!BQ133+[4]PSK_FP_SO_MH_SR_v_3_5!BQ133+[5]PSK_FP_SO_MPSVR_SR_v_3_6!BQ133+[6]PSK_FP_SO_MSVVM_SR_v_3_5!BQ133+[7]PSK_FP_SO_MV_SR_v_3_5!BQ133+[8]PSK_FP_SO_MZ_SR_v_3_5!BQ133+[9]PSK_FP_SO_MZP_SR_v_3_5!BQ133+[10]PSK_FP_SO_SIEA_v_3_5!BQ133+[11]PSK_FP_SO_UV_SR_v_3_5!BQ133</f>
        <v>0</v>
      </c>
      <c r="BR135" s="136">
        <f>[2]PSK_FP_RO_MIRRI_SR_v_3_5!BR133+[3]PSK_FP_SO_MD_SR_v_3_5!BR133+[4]PSK_FP_SO_MH_SR_v_3_5!BR133+[5]PSK_FP_SO_MPSVR_SR_v_3_6!BR133+[6]PSK_FP_SO_MSVVM_SR_v_3_5!BR133+[7]PSK_FP_SO_MV_SR_v_3_5!BR133+[8]PSK_FP_SO_MZ_SR_v_3_5!BR133+[9]PSK_FP_SO_MZP_SR_v_3_5!BR133+[10]PSK_FP_SO_SIEA_v_3_5!BR133+[11]PSK_FP_SO_UV_SR_v_3_5!BR133</f>
        <v>0</v>
      </c>
      <c r="BS135" s="163">
        <f>[2]PSK_FP_RO_MIRRI_SR_v_3_5!BS133+[3]PSK_FP_SO_MD_SR_v_3_5!BS133+[4]PSK_FP_SO_MH_SR_v_3_5!BS133+[5]PSK_FP_SO_MPSVR_SR_v_3_6!BS133+[6]PSK_FP_SO_MSVVM_SR_v_3_5!BS133+[7]PSK_FP_SO_MV_SR_v_3_5!BS133+[8]PSK_FP_SO_MZ_SR_v_3_5!BS133+[9]PSK_FP_SO_MZP_SR_v_3_5!BS133+[10]PSK_FP_SO_SIEA_v_3_5!BS133+[11]PSK_FP_SO_UV_SR_v_3_5!BS133</f>
        <v>0</v>
      </c>
      <c r="BT135" s="134"/>
      <c r="BU135" s="101"/>
      <c r="BV135" s="102"/>
      <c r="BW135" s="102"/>
      <c r="BX135" s="102"/>
      <c r="BY135" s="102"/>
      <c r="BZ135" s="102"/>
      <c r="CA135" s="102"/>
      <c r="CB135" s="102"/>
      <c r="CC135" s="102"/>
      <c r="CD135" s="103"/>
      <c r="CE135" s="104">
        <f t="shared" si="39"/>
        <v>0.84999999254385972</v>
      </c>
      <c r="CF135" s="102">
        <f t="shared" si="30"/>
        <v>0.15000000745614028</v>
      </c>
      <c r="CG135" s="102">
        <f t="shared" si="31"/>
        <v>0</v>
      </c>
      <c r="CH135" s="102">
        <f t="shared" si="32"/>
        <v>0.15000000745614028</v>
      </c>
      <c r="CI135" s="102">
        <f t="shared" si="33"/>
        <v>0</v>
      </c>
      <c r="CJ135" s="102">
        <f t="shared" si="40"/>
        <v>0.4</v>
      </c>
      <c r="CK135" s="102">
        <f t="shared" si="41"/>
        <v>0.6</v>
      </c>
      <c r="CL135" s="102">
        <f t="shared" si="42"/>
        <v>0</v>
      </c>
      <c r="CM135" s="102">
        <f t="shared" si="43"/>
        <v>0.6</v>
      </c>
      <c r="CN135" s="103">
        <f t="shared" si="44"/>
        <v>0</v>
      </c>
      <c r="CO135" s="105" t="s">
        <v>243</v>
      </c>
      <c r="CP135" s="106" t="s">
        <v>243</v>
      </c>
      <c r="CQ135" s="106" t="s">
        <v>243</v>
      </c>
      <c r="CR135" s="106" t="s">
        <v>243</v>
      </c>
      <c r="CS135" s="107" t="s">
        <v>243</v>
      </c>
      <c r="CT135" s="104" t="s">
        <v>243</v>
      </c>
      <c r="CU135" s="102"/>
      <c r="CV135" s="102"/>
      <c r="CW135" s="102"/>
      <c r="CX135" s="103"/>
    </row>
    <row r="136" spans="1:102" s="168" customFormat="1" x14ac:dyDescent="0.25">
      <c r="A136" s="137"/>
      <c r="B136" s="164">
        <f>[2]PSK_FP_RO_MIRRI_SR_v_3_5!B134+[3]PSK_FP_SO_MD_SR_v_3_5!B134+[4]PSK_FP_SO_MH_SR_v_3_5!B134+[5]PSK_FP_SO_MPSVR_SR_v_3_6!B134+[6]PSK_FP_SO_MSVVM_SR_v_3_5!B134+[7]PSK_FP_SO_MV_SR_v_3_5!B134+[8]PSK_FP_SO_MZ_SR_v_3_5!B134+[9]PSK_FP_SO_MZP_SR_v_3_5!B134+[10]PSK_FP_SO_SIEA_v_3_5!B134+[11]PSK_FP_SO_UV_SR_v_3_5!B134</f>
        <v>238275002</v>
      </c>
      <c r="C136" s="108">
        <f>[2]PSK_FP_RO_MIRRI_SR_v_3_5!C134+[3]PSK_FP_SO_MD_SR_v_3_5!C134+[4]PSK_FP_SO_MH_SR_v_3_5!C134+[5]PSK_FP_SO_MPSVR_SR_v_3_6!C134+[6]PSK_FP_SO_MSVVM_SR_v_3_5!C134+[7]PSK_FP_SO_MV_SR_v_3_5!C134+[8]PSK_FP_SO_MZ_SR_v_3_5!C134+[9]PSK_FP_SO_MZP_SR_v_3_5!C134+[10]PSK_FP_SO_SIEA_v_3_5!C134+[11]PSK_FP_SO_UV_SR_v_3_5!C134</f>
        <v>197910000</v>
      </c>
      <c r="D136" s="108">
        <f>[2]PSK_FP_RO_MIRRI_SR_v_3_5!D134+[3]PSK_FP_SO_MD_SR_v_3_5!D134+[4]PSK_FP_SO_MH_SR_v_3_5!D134+[5]PSK_FP_SO_MPSVR_SR_v_3_6!D134+[6]PSK_FP_SO_MSVVM_SR_v_3_5!D134+[7]PSK_FP_SO_MV_SR_v_3_5!D134+[8]PSK_FP_SO_MZ_SR_v_3_5!D134+[9]PSK_FP_SO_MZP_SR_v_3_5!D134+[10]PSK_FP_SO_SIEA_v_3_5!D134+[11]PSK_FP_SO_UV_SR_v_3_5!D134</f>
        <v>40365002</v>
      </c>
      <c r="E136" s="108">
        <f>[2]PSK_FP_RO_MIRRI_SR_v_3_5!E134+[3]PSK_FP_SO_MD_SR_v_3_5!E134+[4]PSK_FP_SO_MH_SR_v_3_5!E134+[5]PSK_FP_SO_MPSVR_SR_v_3_6!E134+[6]PSK_FP_SO_MSVVM_SR_v_3_5!E134+[7]PSK_FP_SO_MV_SR_v_3_5!E134+[8]PSK_FP_SO_MZ_SR_v_3_5!E134+[9]PSK_FP_SO_MZP_SR_v_3_5!E134+[10]PSK_FP_SO_SIEA_v_3_5!E134+[11]PSK_FP_SO_UV_SR_v_3_5!E134</f>
        <v>40365002</v>
      </c>
      <c r="F136" s="108">
        <f>[2]PSK_FP_RO_MIRRI_SR_v_3_5!F134+[3]PSK_FP_SO_MD_SR_v_3_5!F134+[4]PSK_FP_SO_MH_SR_v_3_5!F134+[5]PSK_FP_SO_MPSVR_SR_v_3_6!F134+[6]PSK_FP_SO_MSVVM_SR_v_3_5!F134+[7]PSK_FP_SO_MV_SR_v_3_5!F134+[8]PSK_FP_SO_MZ_SR_v_3_5!F134+[9]PSK_FP_SO_MZP_SR_v_3_5!F134+[10]PSK_FP_SO_SIEA_v_3_5!F134+[11]PSK_FP_SO_UV_SR_v_3_5!F134</f>
        <v>40365002</v>
      </c>
      <c r="G136" s="108">
        <f>[2]PSK_FP_RO_MIRRI_SR_v_3_5!G134+[3]PSK_FP_SO_MD_SR_v_3_5!G134+[4]PSK_FP_SO_MH_SR_v_3_5!G134+[5]PSK_FP_SO_MPSVR_SR_v_3_6!G134+[6]PSK_FP_SO_MSVVM_SR_v_3_5!G134+[7]PSK_FP_SO_MV_SR_v_3_5!G134+[8]PSK_FP_SO_MZ_SR_v_3_5!G134+[9]PSK_FP_SO_MZP_SR_v_3_5!G134+[10]PSK_FP_SO_SIEA_v_3_5!G134+[11]PSK_FP_SO_UV_SR_v_3_5!G134</f>
        <v>0</v>
      </c>
      <c r="H136" s="108">
        <f>[2]PSK_FP_RO_MIRRI_SR_v_3_5!H134+[3]PSK_FP_SO_MD_SR_v_3_5!H134+[4]PSK_FP_SO_MH_SR_v_3_5!H134+[5]PSK_FP_SO_MPSVR_SR_v_3_6!H134+[6]PSK_FP_SO_MSVVM_SR_v_3_5!H134+[7]PSK_FP_SO_MV_SR_v_3_5!H134+[8]PSK_FP_SO_MZ_SR_v_3_5!H134+[9]PSK_FP_SO_MZP_SR_v_3_5!H134+[10]PSK_FP_SO_SIEA_v_3_5!H134+[11]PSK_FP_SO_UV_SR_v_3_5!H134</f>
        <v>0</v>
      </c>
      <c r="I136" s="165">
        <f>[2]PSK_FP_RO_MIRRI_SR_v_3_5!I134+[3]PSK_FP_SO_MD_SR_v_3_5!I134+[4]PSK_FP_SO_MH_SR_v_3_5!I134+[5]PSK_FP_SO_MPSVR_SR_v_3_6!I134+[6]PSK_FP_SO_MSVVM_SR_v_3_5!I134+[7]PSK_FP_SO_MV_SR_v_3_5!I134+[8]PSK_FP_SO_MZ_SR_v_3_5!I134+[9]PSK_FP_SO_MZP_SR_v_3_5!I134+[10]PSK_FP_SO_SIEA_v_3_5!I134+[11]PSK_FP_SO_UV_SR_v_3_5!I134</f>
        <v>0</v>
      </c>
      <c r="J136" s="166">
        <f>[2]PSK_FP_RO_MIRRI_SR_v_3_5!J134+[3]PSK_FP_SO_MD_SR_v_3_5!J134+[4]PSK_FP_SO_MH_SR_v_3_5!J134+[5]PSK_FP_SO_MPSVR_SR_v_3_6!J134+[6]PSK_FP_SO_MSVVM_SR_v_3_5!J134+[7]PSK_FP_SO_MV_SR_v_3_5!J134+[8]PSK_FP_SO_MZ_SR_v_3_5!J134+[9]PSK_FP_SO_MZP_SR_v_3_5!J134+[10]PSK_FP_SO_SIEA_v_3_5!J134+[11]PSK_FP_SO_UV_SR_v_3_5!J134</f>
        <v>0</v>
      </c>
      <c r="K136" s="113">
        <f>[2]PSK_FP_RO_MIRRI_SR_v_3_5!K134+[3]PSK_FP_SO_MD_SR_v_3_5!K134+[4]PSK_FP_SO_MH_SR_v_3_5!K134+[5]PSK_FP_SO_MPSVR_SR_v_3_6!K134+[6]PSK_FP_SO_MSVVM_SR_v_3_5!K134+[7]PSK_FP_SO_MV_SR_v_3_5!K134+[8]PSK_FP_SO_MZ_SR_v_3_5!K134+[9]PSK_FP_SO_MZP_SR_v_3_5!K134+[10]PSK_FP_SO_SIEA_v_3_5!K134+[11]PSK_FP_SO_UV_SR_v_3_5!K134</f>
        <v>0</v>
      </c>
      <c r="L136" s="113">
        <f>[2]PSK_FP_RO_MIRRI_SR_v_3_5!L134+[3]PSK_FP_SO_MD_SR_v_3_5!L134+[4]PSK_FP_SO_MH_SR_v_3_5!L134+[5]PSK_FP_SO_MPSVR_SR_v_3_6!L134+[6]PSK_FP_SO_MSVVM_SR_v_3_5!L134+[7]PSK_FP_SO_MV_SR_v_3_5!L134+[8]PSK_FP_SO_MZ_SR_v_3_5!L134+[9]PSK_FP_SO_MZP_SR_v_3_5!L134+[10]PSK_FP_SO_SIEA_v_3_5!L134+[11]PSK_FP_SO_UV_SR_v_3_5!L134</f>
        <v>0</v>
      </c>
      <c r="M136" s="167">
        <f>[2]PSK_FP_RO_MIRRI_SR_v_3_5!M134+[3]PSK_FP_SO_MD_SR_v_3_5!M134+[4]PSK_FP_SO_MH_SR_v_3_5!M134+[5]PSK_FP_SO_MPSVR_SR_v_3_6!M134+[6]PSK_FP_SO_MSVVM_SR_v_3_5!M134+[7]PSK_FP_SO_MV_SR_v_3_5!M134+[8]PSK_FP_SO_MZ_SR_v_3_5!M134+[9]PSK_FP_SO_MZP_SR_v_3_5!M134+[10]PSK_FP_SO_SIEA_v_3_5!M134+[11]PSK_FP_SO_UV_SR_v_3_5!M134</f>
        <v>0</v>
      </c>
      <c r="N136" s="108">
        <f>[2]PSK_FP_RO_MIRRI_SR_v_3_5!N134+[3]PSK_FP_SO_MD_SR_v_3_5!N134+[4]PSK_FP_SO_MH_SR_v_3_5!N134+[5]PSK_FP_SO_MPSVR_SR_v_3_6!N134+[6]PSK_FP_SO_MSVVM_SR_v_3_5!N134+[7]PSK_FP_SO_MV_SR_v_3_5!N134+[8]PSK_FP_SO_MZ_SR_v_3_5!N134+[9]PSK_FP_SO_MZP_SR_v_3_5!N134+[10]PSK_FP_SO_SIEA_v_3_5!N134+[11]PSK_FP_SO_UV_SR_v_3_5!N134</f>
        <v>0</v>
      </c>
      <c r="O136" s="108">
        <f>[2]PSK_FP_RO_MIRRI_SR_v_3_5!O134+[3]PSK_FP_SO_MD_SR_v_3_5!O134+[4]PSK_FP_SO_MH_SR_v_3_5!O134+[5]PSK_FP_SO_MPSVR_SR_v_3_6!O134+[6]PSK_FP_SO_MSVVM_SR_v_3_5!O134+[7]PSK_FP_SO_MV_SR_v_3_5!O134+[8]PSK_FP_SO_MZ_SR_v_3_5!O134+[9]PSK_FP_SO_MZP_SR_v_3_5!O134+[10]PSK_FP_SO_SIEA_v_3_5!O134+[11]PSK_FP_SO_UV_SR_v_3_5!O134</f>
        <v>0</v>
      </c>
      <c r="P136" s="167">
        <f>[2]PSK_FP_RO_MIRRI_SR_v_3_5!P134+[3]PSK_FP_SO_MD_SR_v_3_5!P134+[4]PSK_FP_SO_MH_SR_v_3_5!P134+[5]PSK_FP_SO_MPSVR_SR_v_3_6!P134+[6]PSK_FP_SO_MSVVM_SR_v_3_5!P134+[7]PSK_FP_SO_MV_SR_v_3_5!P134+[8]PSK_FP_SO_MZ_SR_v_3_5!P134+[9]PSK_FP_SO_MZP_SR_v_3_5!P134+[10]PSK_FP_SO_SIEA_v_3_5!P134+[11]PSK_FP_SO_UV_SR_v_3_5!P134</f>
        <v>0</v>
      </c>
      <c r="Q136" s="108">
        <f>[2]PSK_FP_RO_MIRRI_SR_v_3_5!Q134+[3]PSK_FP_SO_MD_SR_v_3_5!Q134+[4]PSK_FP_SO_MH_SR_v_3_5!Q134+[5]PSK_FP_SO_MPSVR_SR_v_3_6!Q134+[6]PSK_FP_SO_MSVVM_SR_v_3_5!Q134+[7]PSK_FP_SO_MV_SR_v_3_5!Q134+[8]PSK_FP_SO_MZ_SR_v_3_5!Q134+[9]PSK_FP_SO_MZP_SR_v_3_5!Q134+[10]PSK_FP_SO_SIEA_v_3_5!Q134+[11]PSK_FP_SO_UV_SR_v_3_5!Q134</f>
        <v>0</v>
      </c>
      <c r="R136" s="108">
        <f>[2]PSK_FP_RO_MIRRI_SR_v_3_5!R134+[3]PSK_FP_SO_MD_SR_v_3_5!R134+[4]PSK_FP_SO_MH_SR_v_3_5!R134+[5]PSK_FP_SO_MPSVR_SR_v_3_6!R134+[6]PSK_FP_SO_MSVVM_SR_v_3_5!R134+[7]PSK_FP_SO_MV_SR_v_3_5!R134+[8]PSK_FP_SO_MZ_SR_v_3_5!R134+[9]PSK_FP_SO_MZP_SR_v_3_5!R134+[10]PSK_FP_SO_SIEA_v_3_5!R134+[11]PSK_FP_SO_UV_SR_v_3_5!R134</f>
        <v>0</v>
      </c>
      <c r="S136" s="167">
        <f>[2]PSK_FP_RO_MIRRI_SR_v_3_5!S134+[3]PSK_FP_SO_MD_SR_v_3_5!S134+[4]PSK_FP_SO_MH_SR_v_3_5!S134+[5]PSK_FP_SO_MPSVR_SR_v_3_6!S134+[6]PSK_FP_SO_MSVVM_SR_v_3_5!S134+[7]PSK_FP_SO_MV_SR_v_3_5!S134+[8]PSK_FP_SO_MZ_SR_v_3_5!S134+[9]PSK_FP_SO_MZP_SR_v_3_5!S134+[10]PSK_FP_SO_SIEA_v_3_5!S134+[11]PSK_FP_SO_UV_SR_v_3_5!S134</f>
        <v>0</v>
      </c>
      <c r="T136" s="113">
        <f>[2]PSK_FP_RO_MIRRI_SR_v_3_5!T134+[3]PSK_FP_SO_MD_SR_v_3_5!T134+[4]PSK_FP_SO_MH_SR_v_3_5!T134+[5]PSK_FP_SO_MPSVR_SR_v_3_6!T134+[6]PSK_FP_SO_MSVVM_SR_v_3_5!T134+[7]PSK_FP_SO_MV_SR_v_3_5!T134+[8]PSK_FP_SO_MZ_SR_v_3_5!T134+[9]PSK_FP_SO_MZP_SR_v_3_5!T134+[10]PSK_FP_SO_SIEA_v_3_5!T134+[11]PSK_FP_SO_UV_SR_v_3_5!T134</f>
        <v>0</v>
      </c>
      <c r="U136" s="113">
        <f>[2]PSK_FP_RO_MIRRI_SR_v_3_5!U134+[3]PSK_FP_SO_MD_SR_v_3_5!U134+[4]PSK_FP_SO_MH_SR_v_3_5!U134+[5]PSK_FP_SO_MPSVR_SR_v_3_6!U134+[6]PSK_FP_SO_MSVVM_SR_v_3_5!U134+[7]PSK_FP_SO_MV_SR_v_3_5!U134+[8]PSK_FP_SO_MZ_SR_v_3_5!U134+[9]PSK_FP_SO_MZP_SR_v_3_5!U134+[10]PSK_FP_SO_SIEA_v_3_5!U134+[11]PSK_FP_SO_UV_SR_v_3_5!U134</f>
        <v>0</v>
      </c>
      <c r="V136" s="167">
        <f>[2]PSK_FP_RO_MIRRI_SR_v_3_5!V134+[3]PSK_FP_SO_MD_SR_v_3_5!V134+[4]PSK_FP_SO_MH_SR_v_3_5!V134+[5]PSK_FP_SO_MPSVR_SR_v_3_6!V134+[6]PSK_FP_SO_MSVVM_SR_v_3_5!V134+[7]PSK_FP_SO_MV_SR_v_3_5!V134+[8]PSK_FP_SO_MZ_SR_v_3_5!V134+[9]PSK_FP_SO_MZP_SR_v_3_5!V134+[10]PSK_FP_SO_SIEA_v_3_5!V134+[11]PSK_FP_SO_UV_SR_v_3_5!V134</f>
        <v>0</v>
      </c>
      <c r="W136" s="113">
        <f>[2]PSK_FP_RO_MIRRI_SR_v_3_5!W134+[3]PSK_FP_SO_MD_SR_v_3_5!W134+[4]PSK_FP_SO_MH_SR_v_3_5!W134+[5]PSK_FP_SO_MPSVR_SR_v_3_6!W134+[6]PSK_FP_SO_MSVVM_SR_v_3_5!W134+[7]PSK_FP_SO_MV_SR_v_3_5!W134+[8]PSK_FP_SO_MZ_SR_v_3_5!W134+[9]PSK_FP_SO_MZP_SR_v_3_5!W134+[10]PSK_FP_SO_SIEA_v_3_5!W134+[11]PSK_FP_SO_UV_SR_v_3_5!W134</f>
        <v>0</v>
      </c>
      <c r="X136" s="113">
        <f>[2]PSK_FP_RO_MIRRI_SR_v_3_5!X134+[3]PSK_FP_SO_MD_SR_v_3_5!X134+[4]PSK_FP_SO_MH_SR_v_3_5!X134+[5]PSK_FP_SO_MPSVR_SR_v_3_6!X134+[6]PSK_FP_SO_MSVVM_SR_v_3_5!X134+[7]PSK_FP_SO_MV_SR_v_3_5!X134+[8]PSK_FP_SO_MZ_SR_v_3_5!X134+[9]PSK_FP_SO_MZP_SR_v_3_5!X134+[10]PSK_FP_SO_SIEA_v_3_5!X134+[11]PSK_FP_SO_UV_SR_v_3_5!X134</f>
        <v>0</v>
      </c>
      <c r="Y136" s="167">
        <f>[2]PSK_FP_RO_MIRRI_SR_v_3_5!Y134+[3]PSK_FP_SO_MD_SR_v_3_5!Y134+[4]PSK_FP_SO_MH_SR_v_3_5!Y134+[5]PSK_FP_SO_MPSVR_SR_v_3_6!Y134+[6]PSK_FP_SO_MSVVM_SR_v_3_5!Y134+[7]PSK_FP_SO_MV_SR_v_3_5!Y134+[8]PSK_FP_SO_MZ_SR_v_3_5!Y134+[9]PSK_FP_SO_MZP_SR_v_3_5!Y134+[10]PSK_FP_SO_SIEA_v_3_5!Y134+[11]PSK_FP_SO_UV_SR_v_3_5!Y134</f>
        <v>0</v>
      </c>
      <c r="Z136" s="113">
        <f>[2]PSK_FP_RO_MIRRI_SR_v_3_5!Z134+[3]PSK_FP_SO_MD_SR_v_3_5!Z134+[4]PSK_FP_SO_MH_SR_v_3_5!Z134+[5]PSK_FP_SO_MPSVR_SR_v_3_6!Z134+[6]PSK_FP_SO_MSVVM_SR_v_3_5!Z134+[7]PSK_FP_SO_MV_SR_v_3_5!Z134+[8]PSK_FP_SO_MZ_SR_v_3_5!Z134+[9]PSK_FP_SO_MZP_SR_v_3_5!Z134+[10]PSK_FP_SO_SIEA_v_3_5!Z134+[11]PSK_FP_SO_UV_SR_v_3_5!Z134</f>
        <v>0</v>
      </c>
      <c r="AA136" s="113">
        <f>[2]PSK_FP_RO_MIRRI_SR_v_3_5!AA134+[3]PSK_FP_SO_MD_SR_v_3_5!AA134+[4]PSK_FP_SO_MH_SR_v_3_5!AA134+[5]PSK_FP_SO_MPSVR_SR_v_3_6!AA134+[6]PSK_FP_SO_MSVVM_SR_v_3_5!AA134+[7]PSK_FP_SO_MV_SR_v_3_5!AA134+[8]PSK_FP_SO_MZ_SR_v_3_5!AA134+[9]PSK_FP_SO_MZP_SR_v_3_5!AA134+[10]PSK_FP_SO_SIEA_v_3_5!AA134+[11]PSK_FP_SO_UV_SR_v_3_5!AA134</f>
        <v>0</v>
      </c>
      <c r="AB136" s="169">
        <f>[2]PSK_FP_RO_MIRRI_SR_v_3_5!AB134+[3]PSK_FP_SO_MD_SR_v_3_5!AB134+[4]PSK_FP_SO_MH_SR_v_3_5!AB134+[5]PSK_FP_SO_MPSVR_SR_v_3_6!AB134+[6]PSK_FP_SO_MSVVM_SR_v_3_5!AB134+[7]PSK_FP_SO_MV_SR_v_3_5!AB134+[8]PSK_FP_SO_MZ_SR_v_3_5!AB134+[9]PSK_FP_SO_MZP_SR_v_3_5!AB134+[10]PSK_FP_SO_SIEA_v_3_5!AB134+[11]PSK_FP_SO_UV_SR_v_3_5!AB134</f>
        <v>0</v>
      </c>
      <c r="AC136" s="166">
        <f>[2]PSK_FP_RO_MIRRI_SR_v_3_5!AC134+[3]PSK_FP_SO_MD_SR_v_3_5!AC134+[4]PSK_FP_SO_MH_SR_v_3_5!AC134+[5]PSK_FP_SO_MPSVR_SR_v_3_6!AC134+[6]PSK_FP_SO_MSVVM_SR_v_3_5!AC134+[7]PSK_FP_SO_MV_SR_v_3_5!AC134+[8]PSK_FP_SO_MZ_SR_v_3_5!AC134+[9]PSK_FP_SO_MZP_SR_v_3_5!AC134+[10]PSK_FP_SO_SIEA_v_3_5!AC134+[11]PSK_FP_SO_UV_SR_v_3_5!AC134</f>
        <v>197910000</v>
      </c>
      <c r="AD136" s="108">
        <f>[2]PSK_FP_RO_MIRRI_SR_v_3_5!AD134+[3]PSK_FP_SO_MD_SR_v_3_5!AD134+[4]PSK_FP_SO_MH_SR_v_3_5!AD134+[5]PSK_FP_SO_MPSVR_SR_v_3_6!AD134+[6]PSK_FP_SO_MSVVM_SR_v_3_5!AD134+[7]PSK_FP_SO_MV_SR_v_3_5!AD134+[8]PSK_FP_SO_MZ_SR_v_3_5!AD134+[9]PSK_FP_SO_MZP_SR_v_3_5!AD134+[10]PSK_FP_SO_SIEA_v_3_5!AD134+[11]PSK_FP_SO_UV_SR_v_3_5!AD134</f>
        <v>193800000</v>
      </c>
      <c r="AE136" s="108">
        <f>[2]PSK_FP_RO_MIRRI_SR_v_3_5!AE134+[3]PSK_FP_SO_MD_SR_v_3_5!AE134+[4]PSK_FP_SO_MH_SR_v_3_5!AE134+[5]PSK_FP_SO_MPSVR_SR_v_3_6!AE134+[6]PSK_FP_SO_MSVVM_SR_v_3_5!AE134+[7]PSK_FP_SO_MV_SR_v_3_5!AE134+[8]PSK_FP_SO_MZ_SR_v_3_5!AE134+[9]PSK_FP_SO_MZP_SR_v_3_5!AE134+[10]PSK_FP_SO_SIEA_v_3_5!AE134+[11]PSK_FP_SO_UV_SR_v_3_5!AE134</f>
        <v>4110000</v>
      </c>
      <c r="AF136" s="167">
        <f>[2]PSK_FP_RO_MIRRI_SR_v_3_5!AF134+[3]PSK_FP_SO_MD_SR_v_3_5!AF134+[4]PSK_FP_SO_MH_SR_v_3_5!AF134+[5]PSK_FP_SO_MPSVR_SR_v_3_6!AF134+[6]PSK_FP_SO_MSVVM_SR_v_3_5!AF134+[7]PSK_FP_SO_MV_SR_v_3_5!AF134+[8]PSK_FP_SO_MZ_SR_v_3_5!AF134+[9]PSK_FP_SO_MZP_SR_v_3_5!AF134+[10]PSK_FP_SO_SIEA_v_3_5!AF134+[11]PSK_FP_SO_UV_SR_v_3_5!AF134</f>
        <v>40365002</v>
      </c>
      <c r="AG136" s="113">
        <f>[2]PSK_FP_RO_MIRRI_SR_v_3_5!AG134+[3]PSK_FP_SO_MD_SR_v_3_5!AG134+[4]PSK_FP_SO_MH_SR_v_3_5!AG134+[5]PSK_FP_SO_MPSVR_SR_v_3_6!AG134+[6]PSK_FP_SO_MSVVM_SR_v_3_5!AG134+[7]PSK_FP_SO_MV_SR_v_3_5!AG134+[8]PSK_FP_SO_MZ_SR_v_3_5!AG134+[9]PSK_FP_SO_MZP_SR_v_3_5!AG134+[10]PSK_FP_SO_SIEA_v_3_5!AG134+[11]PSK_FP_SO_UV_SR_v_3_5!AG134</f>
        <v>34200002</v>
      </c>
      <c r="AH136" s="113">
        <f>[2]PSK_FP_RO_MIRRI_SR_v_3_5!AH134+[3]PSK_FP_SO_MD_SR_v_3_5!AH134+[4]PSK_FP_SO_MH_SR_v_3_5!AH134+[5]PSK_FP_SO_MPSVR_SR_v_3_6!AH134+[6]PSK_FP_SO_MSVVM_SR_v_3_5!AH134+[7]PSK_FP_SO_MV_SR_v_3_5!AH134+[8]PSK_FP_SO_MZ_SR_v_3_5!AH134+[9]PSK_FP_SO_MZP_SR_v_3_5!AH134+[10]PSK_FP_SO_SIEA_v_3_5!AH134+[11]PSK_FP_SO_UV_SR_v_3_5!AH134</f>
        <v>6165000</v>
      </c>
      <c r="AI136" s="167">
        <f>[2]PSK_FP_RO_MIRRI_SR_v_3_5!AI134+[3]PSK_FP_SO_MD_SR_v_3_5!AI134+[4]PSK_FP_SO_MH_SR_v_3_5!AI134+[5]PSK_FP_SO_MPSVR_SR_v_3_6!AI134+[6]PSK_FP_SO_MSVVM_SR_v_3_5!AI134+[7]PSK_FP_SO_MV_SR_v_3_5!AI134+[8]PSK_FP_SO_MZ_SR_v_3_5!AI134+[9]PSK_FP_SO_MZP_SR_v_3_5!AI134+[10]PSK_FP_SO_SIEA_v_3_5!AI134+[11]PSK_FP_SO_UV_SR_v_3_5!AI134</f>
        <v>40365002</v>
      </c>
      <c r="AJ136" s="113">
        <f>[2]PSK_FP_RO_MIRRI_SR_v_3_5!AJ134+[3]PSK_FP_SO_MD_SR_v_3_5!AJ134+[4]PSK_FP_SO_MH_SR_v_3_5!AJ134+[5]PSK_FP_SO_MPSVR_SR_v_3_6!AJ134+[6]PSK_FP_SO_MSVVM_SR_v_3_5!AJ134+[7]PSK_FP_SO_MV_SR_v_3_5!AJ134+[8]PSK_FP_SO_MZ_SR_v_3_5!AJ134+[9]PSK_FP_SO_MZP_SR_v_3_5!AJ134+[10]PSK_FP_SO_SIEA_v_3_5!AJ134+[11]PSK_FP_SO_UV_SR_v_3_5!AJ134</f>
        <v>34200002</v>
      </c>
      <c r="AK136" s="113">
        <f>[2]PSK_FP_RO_MIRRI_SR_v_3_5!AK134+[3]PSK_FP_SO_MD_SR_v_3_5!AK134+[4]PSK_FP_SO_MH_SR_v_3_5!AK134+[5]PSK_FP_SO_MPSVR_SR_v_3_6!AK134+[6]PSK_FP_SO_MSVVM_SR_v_3_5!AK134+[7]PSK_FP_SO_MV_SR_v_3_5!AK134+[8]PSK_FP_SO_MZ_SR_v_3_5!AK134+[9]PSK_FP_SO_MZP_SR_v_3_5!AK134+[10]PSK_FP_SO_SIEA_v_3_5!AK134+[11]PSK_FP_SO_UV_SR_v_3_5!AK134</f>
        <v>6165000</v>
      </c>
      <c r="AL136" s="167">
        <f>[2]PSK_FP_RO_MIRRI_SR_v_3_5!AL134+[3]PSK_FP_SO_MD_SR_v_3_5!AL134+[4]PSK_FP_SO_MH_SR_v_3_5!AL134+[5]PSK_FP_SO_MPSVR_SR_v_3_6!AL134+[6]PSK_FP_SO_MSVVM_SR_v_3_5!AL134+[7]PSK_FP_SO_MV_SR_v_3_5!AL134+[8]PSK_FP_SO_MZ_SR_v_3_5!AL134+[9]PSK_FP_SO_MZP_SR_v_3_5!AL134+[10]PSK_FP_SO_SIEA_v_3_5!AL134+[11]PSK_FP_SO_UV_SR_v_3_5!AL134</f>
        <v>40365002</v>
      </c>
      <c r="AM136" s="108">
        <f>[2]PSK_FP_RO_MIRRI_SR_v_3_5!AM134+[3]PSK_FP_SO_MD_SR_v_3_5!AM134+[4]PSK_FP_SO_MH_SR_v_3_5!AM134+[5]PSK_FP_SO_MPSVR_SR_v_3_6!AM134+[6]PSK_FP_SO_MSVVM_SR_v_3_5!AM134+[7]PSK_FP_SO_MV_SR_v_3_5!AM134+[8]PSK_FP_SO_MZ_SR_v_3_5!AM134+[9]PSK_FP_SO_MZP_SR_v_3_5!AM134+[10]PSK_FP_SO_SIEA_v_3_5!AM134+[11]PSK_FP_SO_UV_SR_v_3_5!AM134</f>
        <v>34200002</v>
      </c>
      <c r="AN136" s="108">
        <f>[2]PSK_FP_RO_MIRRI_SR_v_3_5!AN134+[3]PSK_FP_SO_MD_SR_v_3_5!AN134+[4]PSK_FP_SO_MH_SR_v_3_5!AN134+[5]PSK_FP_SO_MPSVR_SR_v_3_6!AN134+[6]PSK_FP_SO_MSVVM_SR_v_3_5!AN134+[7]PSK_FP_SO_MV_SR_v_3_5!AN134+[8]PSK_FP_SO_MZ_SR_v_3_5!AN134+[9]PSK_FP_SO_MZP_SR_v_3_5!AN134+[10]PSK_FP_SO_SIEA_v_3_5!AN134+[11]PSK_FP_SO_UV_SR_v_3_5!AN134</f>
        <v>6165000</v>
      </c>
      <c r="AO136" s="167">
        <f>[2]PSK_FP_RO_MIRRI_SR_v_3_5!AO134+[3]PSK_FP_SO_MD_SR_v_3_5!AO134+[4]PSK_FP_SO_MH_SR_v_3_5!AO134+[5]PSK_FP_SO_MPSVR_SR_v_3_6!AO134+[6]PSK_FP_SO_MSVVM_SR_v_3_5!AO134+[7]PSK_FP_SO_MV_SR_v_3_5!AO134+[8]PSK_FP_SO_MZ_SR_v_3_5!AO134+[9]PSK_FP_SO_MZP_SR_v_3_5!AO134+[10]PSK_FP_SO_SIEA_v_3_5!AO134+[11]PSK_FP_SO_UV_SR_v_3_5!AO134</f>
        <v>0</v>
      </c>
      <c r="AP136" s="108">
        <f>[2]PSK_FP_RO_MIRRI_SR_v_3_5!AP134+[3]PSK_FP_SO_MD_SR_v_3_5!AP134+[4]PSK_FP_SO_MH_SR_v_3_5!AP134+[5]PSK_FP_SO_MPSVR_SR_v_3_6!AP134+[6]PSK_FP_SO_MSVVM_SR_v_3_5!AP134+[7]PSK_FP_SO_MV_SR_v_3_5!AP134+[8]PSK_FP_SO_MZ_SR_v_3_5!AP134+[9]PSK_FP_SO_MZP_SR_v_3_5!AP134+[10]PSK_FP_SO_SIEA_v_3_5!AP134+[11]PSK_FP_SO_UV_SR_v_3_5!AP134</f>
        <v>0</v>
      </c>
      <c r="AQ136" s="108">
        <f>[2]PSK_FP_RO_MIRRI_SR_v_3_5!AQ134+[3]PSK_FP_SO_MD_SR_v_3_5!AQ134+[4]PSK_FP_SO_MH_SR_v_3_5!AQ134+[5]PSK_FP_SO_MPSVR_SR_v_3_6!AQ134+[6]PSK_FP_SO_MSVVM_SR_v_3_5!AQ134+[7]PSK_FP_SO_MV_SR_v_3_5!AQ134+[8]PSK_FP_SO_MZ_SR_v_3_5!AQ134+[9]PSK_FP_SO_MZP_SR_v_3_5!AQ134+[10]PSK_FP_SO_SIEA_v_3_5!AQ134+[11]PSK_FP_SO_UV_SR_v_3_5!AQ134</f>
        <v>0</v>
      </c>
      <c r="AR136" s="167">
        <f>[2]PSK_FP_RO_MIRRI_SR_v_3_5!AR134+[3]PSK_FP_SO_MD_SR_v_3_5!AR134+[4]PSK_FP_SO_MH_SR_v_3_5!AR134+[5]PSK_FP_SO_MPSVR_SR_v_3_6!AR134+[6]PSK_FP_SO_MSVVM_SR_v_3_5!AR134+[7]PSK_FP_SO_MV_SR_v_3_5!AR134+[8]PSK_FP_SO_MZ_SR_v_3_5!AR134+[9]PSK_FP_SO_MZP_SR_v_3_5!AR134+[10]PSK_FP_SO_SIEA_v_3_5!AR134+[11]PSK_FP_SO_UV_SR_v_3_5!AR134</f>
        <v>0</v>
      </c>
      <c r="AS136" s="113">
        <f>[2]PSK_FP_RO_MIRRI_SR_v_3_5!AS134+[3]PSK_FP_SO_MD_SR_v_3_5!AS134+[4]PSK_FP_SO_MH_SR_v_3_5!AS134+[5]PSK_FP_SO_MPSVR_SR_v_3_6!AS134+[6]PSK_FP_SO_MSVVM_SR_v_3_5!AS134+[7]PSK_FP_SO_MV_SR_v_3_5!AS134+[8]PSK_FP_SO_MZ_SR_v_3_5!AS134+[9]PSK_FP_SO_MZP_SR_v_3_5!AS134+[10]PSK_FP_SO_SIEA_v_3_5!AS134+[11]PSK_FP_SO_UV_SR_v_3_5!AS134</f>
        <v>0</v>
      </c>
      <c r="AT136" s="113">
        <f>[2]PSK_FP_RO_MIRRI_SR_v_3_5!AT134+[3]PSK_FP_SO_MD_SR_v_3_5!AT134+[4]PSK_FP_SO_MH_SR_v_3_5!AT134+[5]PSK_FP_SO_MPSVR_SR_v_3_6!AT134+[6]PSK_FP_SO_MSVVM_SR_v_3_5!AT134+[7]PSK_FP_SO_MV_SR_v_3_5!AT134+[8]PSK_FP_SO_MZ_SR_v_3_5!AT134+[9]PSK_FP_SO_MZP_SR_v_3_5!AT134+[10]PSK_FP_SO_SIEA_v_3_5!AT134+[11]PSK_FP_SO_UV_SR_v_3_5!AT134</f>
        <v>0</v>
      </c>
      <c r="AU136" s="169">
        <f>[2]PSK_FP_RO_MIRRI_SR_v_3_5!AU134+[3]PSK_FP_SO_MD_SR_v_3_5!AU134+[4]PSK_FP_SO_MH_SR_v_3_5!AU134+[5]PSK_FP_SO_MPSVR_SR_v_3_6!AU134+[6]PSK_FP_SO_MSVVM_SR_v_3_5!AU134+[7]PSK_FP_SO_MV_SR_v_3_5!AU134+[8]PSK_FP_SO_MZ_SR_v_3_5!AU134+[9]PSK_FP_SO_MZP_SR_v_3_5!AU134+[10]PSK_FP_SO_SIEA_v_3_5!AU134+[11]PSK_FP_SO_UV_SR_v_3_5!AU134</f>
        <v>0</v>
      </c>
      <c r="AV136" s="166">
        <f>[2]PSK_FP_RO_MIRRI_SR_v_3_5!AV134+[3]PSK_FP_SO_MD_SR_v_3_5!AV134+[4]PSK_FP_SO_MH_SR_v_3_5!AV134+[5]PSK_FP_SO_MPSVR_SR_v_3_6!AV134+[6]PSK_FP_SO_MSVVM_SR_v_3_5!AV134+[7]PSK_FP_SO_MV_SR_v_3_5!AV134+[8]PSK_FP_SO_MZ_SR_v_3_5!AV134+[9]PSK_FP_SO_MZP_SR_v_3_5!AV134+[10]PSK_FP_SO_SIEA_v_3_5!AV134+[11]PSK_FP_SO_UV_SR_v_3_5!AV134</f>
        <v>0</v>
      </c>
      <c r="AW136" s="113">
        <f>[2]PSK_FP_RO_MIRRI_SR_v_3_5!AW134+[3]PSK_FP_SO_MD_SR_v_3_5!AW134+[4]PSK_FP_SO_MH_SR_v_3_5!AW134+[5]PSK_FP_SO_MPSVR_SR_v_3_6!AW134+[6]PSK_FP_SO_MSVVM_SR_v_3_5!AW134+[7]PSK_FP_SO_MV_SR_v_3_5!AW134+[8]PSK_FP_SO_MZ_SR_v_3_5!AW134+[9]PSK_FP_SO_MZP_SR_v_3_5!AW134+[10]PSK_FP_SO_SIEA_v_3_5!AW134+[11]PSK_FP_SO_UV_SR_v_3_5!AW134</f>
        <v>0</v>
      </c>
      <c r="AX136" s="167">
        <f>[2]PSK_FP_RO_MIRRI_SR_v_3_5!AX134+[3]PSK_FP_SO_MD_SR_v_3_5!AX134+[4]PSK_FP_SO_MH_SR_v_3_5!AX134+[5]PSK_FP_SO_MPSVR_SR_v_3_6!AX134+[6]PSK_FP_SO_MSVVM_SR_v_3_5!AX134+[7]PSK_FP_SO_MV_SR_v_3_5!AX134+[8]PSK_FP_SO_MZ_SR_v_3_5!AX134+[9]PSK_FP_SO_MZP_SR_v_3_5!AX134+[10]PSK_FP_SO_SIEA_v_3_5!AX134+[11]PSK_FP_SO_UV_SR_v_3_5!AX134</f>
        <v>0</v>
      </c>
      <c r="AY136" s="113">
        <f>[2]PSK_FP_RO_MIRRI_SR_v_3_5!AY134+[3]PSK_FP_SO_MD_SR_v_3_5!AY134+[4]PSK_FP_SO_MH_SR_v_3_5!AY134+[5]PSK_FP_SO_MPSVR_SR_v_3_6!AY134+[6]PSK_FP_SO_MSVVM_SR_v_3_5!AY134+[7]PSK_FP_SO_MV_SR_v_3_5!AY134+[8]PSK_FP_SO_MZ_SR_v_3_5!AY134+[9]PSK_FP_SO_MZP_SR_v_3_5!AY134+[10]PSK_FP_SO_SIEA_v_3_5!AY134+[11]PSK_FP_SO_UV_SR_v_3_5!AY134</f>
        <v>0</v>
      </c>
      <c r="AZ136" s="167">
        <f>[2]PSK_FP_RO_MIRRI_SR_v_3_5!AZ134+[3]PSK_FP_SO_MD_SR_v_3_5!AZ134+[4]PSK_FP_SO_MH_SR_v_3_5!AZ134+[5]PSK_FP_SO_MPSVR_SR_v_3_6!AZ134+[6]PSK_FP_SO_MSVVM_SR_v_3_5!AZ134+[7]PSK_FP_SO_MV_SR_v_3_5!AZ134+[8]PSK_FP_SO_MZ_SR_v_3_5!AZ134+[9]PSK_FP_SO_MZP_SR_v_3_5!AZ134+[10]PSK_FP_SO_SIEA_v_3_5!AZ134+[11]PSK_FP_SO_UV_SR_v_3_5!AZ134</f>
        <v>0</v>
      </c>
      <c r="BA136" s="113">
        <f>[2]PSK_FP_RO_MIRRI_SR_v_3_5!BA134+[3]PSK_FP_SO_MD_SR_v_3_5!BA134+[4]PSK_FP_SO_MH_SR_v_3_5!BA134+[5]PSK_FP_SO_MPSVR_SR_v_3_6!BA134+[6]PSK_FP_SO_MSVVM_SR_v_3_5!BA134+[7]PSK_FP_SO_MV_SR_v_3_5!BA134+[8]PSK_FP_SO_MZ_SR_v_3_5!BA134+[9]PSK_FP_SO_MZP_SR_v_3_5!BA134+[10]PSK_FP_SO_SIEA_v_3_5!BA134+[11]PSK_FP_SO_UV_SR_v_3_5!BA134</f>
        <v>0</v>
      </c>
      <c r="BB136" s="167">
        <f>[2]PSK_FP_RO_MIRRI_SR_v_3_5!BB134+[3]PSK_FP_SO_MD_SR_v_3_5!BB134+[4]PSK_FP_SO_MH_SR_v_3_5!BB134+[5]PSK_FP_SO_MPSVR_SR_v_3_6!BB134+[6]PSK_FP_SO_MSVVM_SR_v_3_5!BB134+[7]PSK_FP_SO_MV_SR_v_3_5!BB134+[8]PSK_FP_SO_MZ_SR_v_3_5!BB134+[9]PSK_FP_SO_MZP_SR_v_3_5!BB134+[10]PSK_FP_SO_SIEA_v_3_5!BB134+[11]PSK_FP_SO_UV_SR_v_3_5!BB134</f>
        <v>0</v>
      </c>
      <c r="BC136" s="113">
        <f>[2]PSK_FP_RO_MIRRI_SR_v_3_5!BC134+[3]PSK_FP_SO_MD_SR_v_3_5!BC134+[4]PSK_FP_SO_MH_SR_v_3_5!BC134+[5]PSK_FP_SO_MPSVR_SR_v_3_6!BC134+[6]PSK_FP_SO_MSVVM_SR_v_3_5!BC134+[7]PSK_FP_SO_MV_SR_v_3_5!BC134+[8]PSK_FP_SO_MZ_SR_v_3_5!BC134+[9]PSK_FP_SO_MZP_SR_v_3_5!BC134+[10]PSK_FP_SO_SIEA_v_3_5!BC134+[11]PSK_FP_SO_UV_SR_v_3_5!BC134</f>
        <v>0</v>
      </c>
      <c r="BD136" s="167">
        <f>[2]PSK_FP_RO_MIRRI_SR_v_3_5!BD134+[3]PSK_FP_SO_MD_SR_v_3_5!BD134+[4]PSK_FP_SO_MH_SR_v_3_5!BD134+[5]PSK_FP_SO_MPSVR_SR_v_3_6!BD134+[6]PSK_FP_SO_MSVVM_SR_v_3_5!BD134+[7]PSK_FP_SO_MV_SR_v_3_5!BD134+[8]PSK_FP_SO_MZ_SR_v_3_5!BD134+[9]PSK_FP_SO_MZP_SR_v_3_5!BD134+[10]PSK_FP_SO_SIEA_v_3_5!BD134+[11]PSK_FP_SO_UV_SR_v_3_5!BD134</f>
        <v>0</v>
      </c>
      <c r="BE136" s="113">
        <f>[2]PSK_FP_RO_MIRRI_SR_v_3_5!BE134+[3]PSK_FP_SO_MD_SR_v_3_5!BE134+[4]PSK_FP_SO_MH_SR_v_3_5!BE134+[5]PSK_FP_SO_MPSVR_SR_v_3_6!BE134+[6]PSK_FP_SO_MSVVM_SR_v_3_5!BE134+[7]PSK_FP_SO_MV_SR_v_3_5!BE134+[8]PSK_FP_SO_MZ_SR_v_3_5!BE134+[9]PSK_FP_SO_MZP_SR_v_3_5!BE134+[10]PSK_FP_SO_SIEA_v_3_5!BE134+[11]PSK_FP_SO_UV_SR_v_3_5!BE134</f>
        <v>0</v>
      </c>
      <c r="BF136" s="167">
        <f>[2]PSK_FP_RO_MIRRI_SR_v_3_5!BF134+[3]PSK_FP_SO_MD_SR_v_3_5!BF134+[4]PSK_FP_SO_MH_SR_v_3_5!BF134+[5]PSK_FP_SO_MPSVR_SR_v_3_6!BF134+[6]PSK_FP_SO_MSVVM_SR_v_3_5!BF134+[7]PSK_FP_SO_MV_SR_v_3_5!BF134+[8]PSK_FP_SO_MZ_SR_v_3_5!BF134+[9]PSK_FP_SO_MZP_SR_v_3_5!BF134+[10]PSK_FP_SO_SIEA_v_3_5!BF134+[11]PSK_FP_SO_UV_SR_v_3_5!BF134</f>
        <v>0</v>
      </c>
      <c r="BG136" s="169">
        <f>[2]PSK_FP_RO_MIRRI_SR_v_3_5!BG134+[3]PSK_FP_SO_MD_SR_v_3_5!BG134+[4]PSK_FP_SO_MH_SR_v_3_5!BG134+[5]PSK_FP_SO_MPSVR_SR_v_3_6!BG134+[6]PSK_FP_SO_MSVVM_SR_v_3_5!BG134+[7]PSK_FP_SO_MV_SR_v_3_5!BG134+[8]PSK_FP_SO_MZ_SR_v_3_5!BG134+[9]PSK_FP_SO_MZP_SR_v_3_5!BG134+[10]PSK_FP_SO_SIEA_v_3_5!BG134+[11]PSK_FP_SO_UV_SR_v_3_5!BG134</f>
        <v>0</v>
      </c>
      <c r="BH136" s="166">
        <f>[2]PSK_FP_RO_MIRRI_SR_v_3_5!BH134+[3]PSK_FP_SO_MD_SR_v_3_5!BH134+[4]PSK_FP_SO_MH_SR_v_3_5!BH134+[5]PSK_FP_SO_MPSVR_SR_v_3_6!BH134+[6]PSK_FP_SO_MSVVM_SR_v_3_5!BH134+[7]PSK_FP_SO_MV_SR_v_3_5!BH134+[8]PSK_FP_SO_MZ_SR_v_3_5!BH134+[9]PSK_FP_SO_MZP_SR_v_3_5!BH134+[10]PSK_FP_SO_SIEA_v_3_5!BH134+[11]PSK_FP_SO_UV_SR_v_3_5!BH134</f>
        <v>0</v>
      </c>
      <c r="BI136" s="113">
        <f>[2]PSK_FP_RO_MIRRI_SR_v_3_5!BI134+[3]PSK_FP_SO_MD_SR_v_3_5!BI134+[4]PSK_FP_SO_MH_SR_v_3_5!BI134+[5]PSK_FP_SO_MPSVR_SR_v_3_6!BI134+[6]PSK_FP_SO_MSVVM_SR_v_3_5!BI134+[7]PSK_FP_SO_MV_SR_v_3_5!BI134+[8]PSK_FP_SO_MZ_SR_v_3_5!BI134+[9]PSK_FP_SO_MZP_SR_v_3_5!BI134+[10]PSK_FP_SO_SIEA_v_3_5!BI134+[11]PSK_FP_SO_UV_SR_v_3_5!BI134</f>
        <v>0</v>
      </c>
      <c r="BJ136" s="167">
        <f>[2]PSK_FP_RO_MIRRI_SR_v_3_5!BJ134+[3]PSK_FP_SO_MD_SR_v_3_5!BJ134+[4]PSK_FP_SO_MH_SR_v_3_5!BJ134+[5]PSK_FP_SO_MPSVR_SR_v_3_6!BJ134+[6]PSK_FP_SO_MSVVM_SR_v_3_5!BJ134+[7]PSK_FP_SO_MV_SR_v_3_5!BJ134+[8]PSK_FP_SO_MZ_SR_v_3_5!BJ134+[9]PSK_FP_SO_MZP_SR_v_3_5!BJ134+[10]PSK_FP_SO_SIEA_v_3_5!BJ134+[11]PSK_FP_SO_UV_SR_v_3_5!BJ134</f>
        <v>0</v>
      </c>
      <c r="BK136" s="108">
        <f>[2]PSK_FP_RO_MIRRI_SR_v_3_5!BK134+[3]PSK_FP_SO_MD_SR_v_3_5!BK134+[4]PSK_FP_SO_MH_SR_v_3_5!BK134+[5]PSK_FP_SO_MPSVR_SR_v_3_6!BK134+[6]PSK_FP_SO_MSVVM_SR_v_3_5!BK134+[7]PSK_FP_SO_MV_SR_v_3_5!BK134+[8]PSK_FP_SO_MZ_SR_v_3_5!BK134+[9]PSK_FP_SO_MZP_SR_v_3_5!BK134+[10]PSK_FP_SO_SIEA_v_3_5!BK134+[11]PSK_FP_SO_UV_SR_v_3_5!BK134</f>
        <v>0</v>
      </c>
      <c r="BL136" s="167">
        <f>[2]PSK_FP_RO_MIRRI_SR_v_3_5!BL134+[3]PSK_FP_SO_MD_SR_v_3_5!BL134+[4]PSK_FP_SO_MH_SR_v_3_5!BL134+[5]PSK_FP_SO_MPSVR_SR_v_3_6!BL134+[6]PSK_FP_SO_MSVVM_SR_v_3_5!BL134+[7]PSK_FP_SO_MV_SR_v_3_5!BL134+[8]PSK_FP_SO_MZ_SR_v_3_5!BL134+[9]PSK_FP_SO_MZP_SR_v_3_5!BL134+[10]PSK_FP_SO_SIEA_v_3_5!BL134+[11]PSK_FP_SO_UV_SR_v_3_5!BL134</f>
        <v>0</v>
      </c>
      <c r="BM136" s="108">
        <f>[2]PSK_FP_RO_MIRRI_SR_v_3_5!BM134+[3]PSK_FP_SO_MD_SR_v_3_5!BM134+[4]PSK_FP_SO_MH_SR_v_3_5!BM134+[5]PSK_FP_SO_MPSVR_SR_v_3_6!BM134+[6]PSK_FP_SO_MSVVM_SR_v_3_5!BM134+[7]PSK_FP_SO_MV_SR_v_3_5!BM134+[8]PSK_FP_SO_MZ_SR_v_3_5!BM134+[9]PSK_FP_SO_MZP_SR_v_3_5!BM134+[10]PSK_FP_SO_SIEA_v_3_5!BM134+[11]PSK_FP_SO_UV_SR_v_3_5!BM134</f>
        <v>0</v>
      </c>
      <c r="BN136" s="167">
        <f>[2]PSK_FP_RO_MIRRI_SR_v_3_5!BN134+[3]PSK_FP_SO_MD_SR_v_3_5!BN134+[4]PSK_FP_SO_MH_SR_v_3_5!BN134+[5]PSK_FP_SO_MPSVR_SR_v_3_6!BN134+[6]PSK_FP_SO_MSVVM_SR_v_3_5!BN134+[7]PSK_FP_SO_MV_SR_v_3_5!BN134+[8]PSK_FP_SO_MZ_SR_v_3_5!BN134+[9]PSK_FP_SO_MZP_SR_v_3_5!BN134+[10]PSK_FP_SO_SIEA_v_3_5!BN134+[11]PSK_FP_SO_UV_SR_v_3_5!BN134</f>
        <v>0</v>
      </c>
      <c r="BO136" s="113">
        <f>[2]PSK_FP_RO_MIRRI_SR_v_3_5!BO134+[3]PSK_FP_SO_MD_SR_v_3_5!BO134+[4]PSK_FP_SO_MH_SR_v_3_5!BO134+[5]PSK_FP_SO_MPSVR_SR_v_3_6!BO134+[6]PSK_FP_SO_MSVVM_SR_v_3_5!BO134+[7]PSK_FP_SO_MV_SR_v_3_5!BO134+[8]PSK_FP_SO_MZ_SR_v_3_5!BO134+[9]PSK_FP_SO_MZP_SR_v_3_5!BO134+[10]PSK_FP_SO_SIEA_v_3_5!BO134+[11]PSK_FP_SO_UV_SR_v_3_5!BO134</f>
        <v>0</v>
      </c>
      <c r="BP136" s="167">
        <f>[2]PSK_FP_RO_MIRRI_SR_v_3_5!BP134+[3]PSK_FP_SO_MD_SR_v_3_5!BP134+[4]PSK_FP_SO_MH_SR_v_3_5!BP134+[5]PSK_FP_SO_MPSVR_SR_v_3_6!BP134+[6]PSK_FP_SO_MSVVM_SR_v_3_5!BP134+[7]PSK_FP_SO_MV_SR_v_3_5!BP134+[8]PSK_FP_SO_MZ_SR_v_3_5!BP134+[9]PSK_FP_SO_MZP_SR_v_3_5!BP134+[10]PSK_FP_SO_SIEA_v_3_5!BP134+[11]PSK_FP_SO_UV_SR_v_3_5!BP134</f>
        <v>0</v>
      </c>
      <c r="BQ136" s="113">
        <f>[2]PSK_FP_RO_MIRRI_SR_v_3_5!BQ134+[3]PSK_FP_SO_MD_SR_v_3_5!BQ134+[4]PSK_FP_SO_MH_SR_v_3_5!BQ134+[5]PSK_FP_SO_MPSVR_SR_v_3_6!BQ134+[6]PSK_FP_SO_MSVVM_SR_v_3_5!BQ134+[7]PSK_FP_SO_MV_SR_v_3_5!BQ134+[8]PSK_FP_SO_MZ_SR_v_3_5!BQ134+[9]PSK_FP_SO_MZP_SR_v_3_5!BQ134+[10]PSK_FP_SO_SIEA_v_3_5!BQ134+[11]PSK_FP_SO_UV_SR_v_3_5!BQ134</f>
        <v>0</v>
      </c>
      <c r="BR136" s="167">
        <f>[2]PSK_FP_RO_MIRRI_SR_v_3_5!BR134+[3]PSK_FP_SO_MD_SR_v_3_5!BR134+[4]PSK_FP_SO_MH_SR_v_3_5!BR134+[5]PSK_FP_SO_MPSVR_SR_v_3_6!BR134+[6]PSK_FP_SO_MSVVM_SR_v_3_5!BR134+[7]PSK_FP_SO_MV_SR_v_3_5!BR134+[8]PSK_FP_SO_MZ_SR_v_3_5!BR134+[9]PSK_FP_SO_MZP_SR_v_3_5!BR134+[10]PSK_FP_SO_SIEA_v_3_5!BR134+[11]PSK_FP_SO_UV_SR_v_3_5!BR134</f>
        <v>0</v>
      </c>
      <c r="BS136" s="169">
        <f>[2]PSK_FP_RO_MIRRI_SR_v_3_5!BS134+[3]PSK_FP_SO_MD_SR_v_3_5!BS134+[4]PSK_FP_SO_MH_SR_v_3_5!BS134+[5]PSK_FP_SO_MPSVR_SR_v_3_6!BS134+[6]PSK_FP_SO_MSVVM_SR_v_3_5!BS134+[7]PSK_FP_SO_MV_SR_v_3_5!BS134+[8]PSK_FP_SO_MZ_SR_v_3_5!BS134+[9]PSK_FP_SO_MZP_SR_v_3_5!BS134+[10]PSK_FP_SO_SIEA_v_3_5!BS134+[11]PSK_FP_SO_UV_SR_v_3_5!BS134</f>
        <v>0</v>
      </c>
      <c r="BT136" s="138"/>
      <c r="BU136" s="109"/>
      <c r="BV136" s="110"/>
      <c r="BW136" s="110"/>
      <c r="BX136" s="110"/>
      <c r="BY136" s="110"/>
      <c r="BZ136" s="110"/>
      <c r="CA136" s="110"/>
      <c r="CB136" s="110"/>
      <c r="CC136" s="110"/>
      <c r="CD136" s="111"/>
      <c r="CE136" s="112">
        <f t="shared" si="39"/>
        <v>0.84999999254385972</v>
      </c>
      <c r="CF136" s="110">
        <f t="shared" si="30"/>
        <v>0.15000000745614028</v>
      </c>
      <c r="CG136" s="110">
        <f t="shared" si="31"/>
        <v>0</v>
      </c>
      <c r="CH136" s="110">
        <f t="shared" si="32"/>
        <v>0.15000000745614028</v>
      </c>
      <c r="CI136" s="110">
        <f t="shared" si="33"/>
        <v>0</v>
      </c>
      <c r="CJ136" s="110">
        <f t="shared" si="40"/>
        <v>0.4</v>
      </c>
      <c r="CK136" s="110">
        <f t="shared" si="41"/>
        <v>0.6</v>
      </c>
      <c r="CL136" s="110">
        <f t="shared" si="42"/>
        <v>0</v>
      </c>
      <c r="CM136" s="110">
        <f t="shared" si="43"/>
        <v>0.6</v>
      </c>
      <c r="CN136" s="111">
        <f t="shared" si="44"/>
        <v>0</v>
      </c>
      <c r="CO136" s="112" t="s">
        <v>243</v>
      </c>
      <c r="CP136" s="110" t="s">
        <v>243</v>
      </c>
      <c r="CQ136" s="110" t="s">
        <v>243</v>
      </c>
      <c r="CR136" s="110" t="s">
        <v>243</v>
      </c>
      <c r="CS136" s="111" t="s">
        <v>243</v>
      </c>
      <c r="CT136" s="112" t="s">
        <v>243</v>
      </c>
      <c r="CU136" s="110"/>
      <c r="CV136" s="110"/>
      <c r="CW136" s="110"/>
      <c r="CX136" s="111"/>
    </row>
    <row r="137" spans="1:102" s="168" customFormat="1" ht="40.5" x14ac:dyDescent="0.25">
      <c r="A137" s="135" t="s">
        <v>341</v>
      </c>
      <c r="B137" s="162">
        <f>[2]PSK_FP_RO_MIRRI_SR_v_3_5!B135+[3]PSK_FP_SO_MD_SR_v_3_5!B135+[4]PSK_FP_SO_MH_SR_v_3_5!B135+[5]PSK_FP_SO_MPSVR_SR_v_3_6!B135+[6]PSK_FP_SO_MSVVM_SR_v_3_5!B135+[7]PSK_FP_SO_MV_SR_v_3_5!B135+[8]PSK_FP_SO_MZ_SR_v_3_5!B135+[9]PSK_FP_SO_MZP_SR_v_3_5!B135+[10]PSK_FP_SO_SIEA_v_3_5!B135+[11]PSK_FP_SO_UV_SR_v_3_5!B135</f>
        <v>171383829</v>
      </c>
      <c r="C137" s="136">
        <f>[2]PSK_FP_RO_MIRRI_SR_v_3_5!C135+[3]PSK_FP_SO_MD_SR_v_3_5!C135+[4]PSK_FP_SO_MH_SR_v_3_5!C135+[5]PSK_FP_SO_MPSVR_SR_v_3_6!C135+[6]PSK_FP_SO_MSVVM_SR_v_3_5!C135+[7]PSK_FP_SO_MV_SR_v_3_5!C135+[8]PSK_FP_SO_MZ_SR_v_3_5!C135+[9]PSK_FP_SO_MZP_SR_v_3_5!C135+[10]PSK_FP_SO_SIEA_v_3_5!C135+[11]PSK_FP_SO_UV_SR_v_3_5!C135</f>
        <v>143865000</v>
      </c>
      <c r="D137" s="136">
        <f>[2]PSK_FP_RO_MIRRI_SR_v_3_5!D135+[3]PSK_FP_SO_MD_SR_v_3_5!D135+[4]PSK_FP_SO_MH_SR_v_3_5!D135+[5]PSK_FP_SO_MPSVR_SR_v_3_6!D135+[6]PSK_FP_SO_MSVVM_SR_v_3_5!D135+[7]PSK_FP_SO_MV_SR_v_3_5!D135+[8]PSK_FP_SO_MZ_SR_v_3_5!D135+[9]PSK_FP_SO_MZP_SR_v_3_5!D135+[10]PSK_FP_SO_SIEA_v_3_5!D135+[11]PSK_FP_SO_UV_SR_v_3_5!D135</f>
        <v>27518829</v>
      </c>
      <c r="E137" s="136">
        <f>[2]PSK_FP_RO_MIRRI_SR_v_3_5!E135+[3]PSK_FP_SO_MD_SR_v_3_5!E135+[4]PSK_FP_SO_MH_SR_v_3_5!E135+[5]PSK_FP_SO_MPSVR_SR_v_3_6!E135+[6]PSK_FP_SO_MSVVM_SR_v_3_5!E135+[7]PSK_FP_SO_MV_SR_v_3_5!E135+[8]PSK_FP_SO_MZ_SR_v_3_5!E135+[9]PSK_FP_SO_MZP_SR_v_3_5!E135+[10]PSK_FP_SO_SIEA_v_3_5!E135+[11]PSK_FP_SO_UV_SR_v_3_5!E135</f>
        <v>27518829</v>
      </c>
      <c r="F137" s="136">
        <f>[2]PSK_FP_RO_MIRRI_SR_v_3_5!F135+[3]PSK_FP_SO_MD_SR_v_3_5!F135+[4]PSK_FP_SO_MH_SR_v_3_5!F135+[5]PSK_FP_SO_MPSVR_SR_v_3_6!F135+[6]PSK_FP_SO_MSVVM_SR_v_3_5!F135+[7]PSK_FP_SO_MV_SR_v_3_5!F135+[8]PSK_FP_SO_MZ_SR_v_3_5!F135+[9]PSK_FP_SO_MZP_SR_v_3_5!F135+[10]PSK_FP_SO_SIEA_v_3_5!F135+[11]PSK_FP_SO_UV_SR_v_3_5!F135</f>
        <v>27011149</v>
      </c>
      <c r="G137" s="136">
        <f>[2]PSK_FP_RO_MIRRI_SR_v_3_5!G135+[3]PSK_FP_SO_MD_SR_v_3_5!G135+[4]PSK_FP_SO_MH_SR_v_3_5!G135+[5]PSK_FP_SO_MPSVR_SR_v_3_6!G135+[6]PSK_FP_SO_MSVVM_SR_v_3_5!G135+[7]PSK_FP_SO_MV_SR_v_3_5!G135+[8]PSK_FP_SO_MZ_SR_v_3_5!G135+[9]PSK_FP_SO_MZP_SR_v_3_5!G135+[10]PSK_FP_SO_SIEA_v_3_5!G135+[11]PSK_FP_SO_UV_SR_v_3_5!G135</f>
        <v>507680</v>
      </c>
      <c r="H137" s="136">
        <f>[2]PSK_FP_RO_MIRRI_SR_v_3_5!H135+[3]PSK_FP_SO_MD_SR_v_3_5!H135+[4]PSK_FP_SO_MH_SR_v_3_5!H135+[5]PSK_FP_SO_MPSVR_SR_v_3_6!H135+[6]PSK_FP_SO_MSVVM_SR_v_3_5!H135+[7]PSK_FP_SO_MV_SR_v_3_5!H135+[8]PSK_FP_SO_MZ_SR_v_3_5!H135+[9]PSK_FP_SO_MZP_SR_v_3_5!H135+[10]PSK_FP_SO_SIEA_v_3_5!H135+[11]PSK_FP_SO_UV_SR_v_3_5!H135</f>
        <v>0</v>
      </c>
      <c r="I137" s="163">
        <f>[2]PSK_FP_RO_MIRRI_SR_v_3_5!I135+[3]PSK_FP_SO_MD_SR_v_3_5!I135+[4]PSK_FP_SO_MH_SR_v_3_5!I135+[5]PSK_FP_SO_MPSVR_SR_v_3_6!I135+[6]PSK_FP_SO_MSVVM_SR_v_3_5!I135+[7]PSK_FP_SO_MV_SR_v_3_5!I135+[8]PSK_FP_SO_MZ_SR_v_3_5!I135+[9]PSK_FP_SO_MZP_SR_v_3_5!I135+[10]PSK_FP_SO_SIEA_v_3_5!I135+[11]PSK_FP_SO_UV_SR_v_3_5!I135</f>
        <v>0</v>
      </c>
      <c r="J137" s="162">
        <f>[2]PSK_FP_RO_MIRRI_SR_v_3_5!J135+[3]PSK_FP_SO_MD_SR_v_3_5!J135+[4]PSK_FP_SO_MH_SR_v_3_5!J135+[5]PSK_FP_SO_MPSVR_SR_v_3_6!J135+[6]PSK_FP_SO_MSVVM_SR_v_3_5!J135+[7]PSK_FP_SO_MV_SR_v_3_5!J135+[8]PSK_FP_SO_MZ_SR_v_3_5!J135+[9]PSK_FP_SO_MZP_SR_v_3_5!J135+[10]PSK_FP_SO_SIEA_v_3_5!J135+[11]PSK_FP_SO_UV_SR_v_3_5!J135</f>
        <v>0</v>
      </c>
      <c r="K137" s="136">
        <f>[2]PSK_FP_RO_MIRRI_SR_v_3_5!K135+[3]PSK_FP_SO_MD_SR_v_3_5!K135+[4]PSK_FP_SO_MH_SR_v_3_5!K135+[5]PSK_FP_SO_MPSVR_SR_v_3_6!K135+[6]PSK_FP_SO_MSVVM_SR_v_3_5!K135+[7]PSK_FP_SO_MV_SR_v_3_5!K135+[8]PSK_FP_SO_MZ_SR_v_3_5!K135+[9]PSK_FP_SO_MZP_SR_v_3_5!K135+[10]PSK_FP_SO_SIEA_v_3_5!K135+[11]PSK_FP_SO_UV_SR_v_3_5!K135</f>
        <v>0</v>
      </c>
      <c r="L137" s="136">
        <f>[2]PSK_FP_RO_MIRRI_SR_v_3_5!L135+[3]PSK_FP_SO_MD_SR_v_3_5!L135+[4]PSK_FP_SO_MH_SR_v_3_5!L135+[5]PSK_FP_SO_MPSVR_SR_v_3_6!L135+[6]PSK_FP_SO_MSVVM_SR_v_3_5!L135+[7]PSK_FP_SO_MV_SR_v_3_5!L135+[8]PSK_FP_SO_MZ_SR_v_3_5!L135+[9]PSK_FP_SO_MZP_SR_v_3_5!L135+[10]PSK_FP_SO_SIEA_v_3_5!L135+[11]PSK_FP_SO_UV_SR_v_3_5!L135</f>
        <v>0</v>
      </c>
      <c r="M137" s="136">
        <f>[2]PSK_FP_RO_MIRRI_SR_v_3_5!M135+[3]PSK_FP_SO_MD_SR_v_3_5!M135+[4]PSK_FP_SO_MH_SR_v_3_5!M135+[5]PSK_FP_SO_MPSVR_SR_v_3_6!M135+[6]PSK_FP_SO_MSVVM_SR_v_3_5!M135+[7]PSK_FP_SO_MV_SR_v_3_5!M135+[8]PSK_FP_SO_MZ_SR_v_3_5!M135+[9]PSK_FP_SO_MZP_SR_v_3_5!M135+[10]PSK_FP_SO_SIEA_v_3_5!M135+[11]PSK_FP_SO_UV_SR_v_3_5!M135</f>
        <v>0</v>
      </c>
      <c r="N137" s="136">
        <f>[2]PSK_FP_RO_MIRRI_SR_v_3_5!N135+[3]PSK_FP_SO_MD_SR_v_3_5!N135+[4]PSK_FP_SO_MH_SR_v_3_5!N135+[5]PSK_FP_SO_MPSVR_SR_v_3_6!N135+[6]PSK_FP_SO_MSVVM_SR_v_3_5!N135+[7]PSK_FP_SO_MV_SR_v_3_5!N135+[8]PSK_FP_SO_MZ_SR_v_3_5!N135+[9]PSK_FP_SO_MZP_SR_v_3_5!N135+[10]PSK_FP_SO_SIEA_v_3_5!N135+[11]PSK_FP_SO_UV_SR_v_3_5!N135</f>
        <v>0</v>
      </c>
      <c r="O137" s="136">
        <f>[2]PSK_FP_RO_MIRRI_SR_v_3_5!O135+[3]PSK_FP_SO_MD_SR_v_3_5!O135+[4]PSK_FP_SO_MH_SR_v_3_5!O135+[5]PSK_FP_SO_MPSVR_SR_v_3_6!O135+[6]PSK_FP_SO_MSVVM_SR_v_3_5!O135+[7]PSK_FP_SO_MV_SR_v_3_5!O135+[8]PSK_FP_SO_MZ_SR_v_3_5!O135+[9]PSK_FP_SO_MZP_SR_v_3_5!O135+[10]PSK_FP_SO_SIEA_v_3_5!O135+[11]PSK_FP_SO_UV_SR_v_3_5!O135</f>
        <v>0</v>
      </c>
      <c r="P137" s="136">
        <f>[2]PSK_FP_RO_MIRRI_SR_v_3_5!P135+[3]PSK_FP_SO_MD_SR_v_3_5!P135+[4]PSK_FP_SO_MH_SR_v_3_5!P135+[5]PSK_FP_SO_MPSVR_SR_v_3_6!P135+[6]PSK_FP_SO_MSVVM_SR_v_3_5!P135+[7]PSK_FP_SO_MV_SR_v_3_5!P135+[8]PSK_FP_SO_MZ_SR_v_3_5!P135+[9]PSK_FP_SO_MZP_SR_v_3_5!P135+[10]PSK_FP_SO_SIEA_v_3_5!P135+[11]PSK_FP_SO_UV_SR_v_3_5!P135</f>
        <v>0</v>
      </c>
      <c r="Q137" s="136">
        <f>[2]PSK_FP_RO_MIRRI_SR_v_3_5!Q135+[3]PSK_FP_SO_MD_SR_v_3_5!Q135+[4]PSK_FP_SO_MH_SR_v_3_5!Q135+[5]PSK_FP_SO_MPSVR_SR_v_3_6!Q135+[6]PSK_FP_SO_MSVVM_SR_v_3_5!Q135+[7]PSK_FP_SO_MV_SR_v_3_5!Q135+[8]PSK_FP_SO_MZ_SR_v_3_5!Q135+[9]PSK_FP_SO_MZP_SR_v_3_5!Q135+[10]PSK_FP_SO_SIEA_v_3_5!Q135+[11]PSK_FP_SO_UV_SR_v_3_5!Q135</f>
        <v>0</v>
      </c>
      <c r="R137" s="136">
        <f>[2]PSK_FP_RO_MIRRI_SR_v_3_5!R135+[3]PSK_FP_SO_MD_SR_v_3_5!R135+[4]PSK_FP_SO_MH_SR_v_3_5!R135+[5]PSK_FP_SO_MPSVR_SR_v_3_6!R135+[6]PSK_FP_SO_MSVVM_SR_v_3_5!R135+[7]PSK_FP_SO_MV_SR_v_3_5!R135+[8]PSK_FP_SO_MZ_SR_v_3_5!R135+[9]PSK_FP_SO_MZP_SR_v_3_5!R135+[10]PSK_FP_SO_SIEA_v_3_5!R135+[11]PSK_FP_SO_UV_SR_v_3_5!R135</f>
        <v>0</v>
      </c>
      <c r="S137" s="136">
        <f>[2]PSK_FP_RO_MIRRI_SR_v_3_5!S135+[3]PSK_FP_SO_MD_SR_v_3_5!S135+[4]PSK_FP_SO_MH_SR_v_3_5!S135+[5]PSK_FP_SO_MPSVR_SR_v_3_6!S135+[6]PSK_FP_SO_MSVVM_SR_v_3_5!S135+[7]PSK_FP_SO_MV_SR_v_3_5!S135+[8]PSK_FP_SO_MZ_SR_v_3_5!S135+[9]PSK_FP_SO_MZP_SR_v_3_5!S135+[10]PSK_FP_SO_SIEA_v_3_5!S135+[11]PSK_FP_SO_UV_SR_v_3_5!S135</f>
        <v>0</v>
      </c>
      <c r="T137" s="136">
        <f>[2]PSK_FP_RO_MIRRI_SR_v_3_5!T135+[3]PSK_FP_SO_MD_SR_v_3_5!T135+[4]PSK_FP_SO_MH_SR_v_3_5!T135+[5]PSK_FP_SO_MPSVR_SR_v_3_6!T135+[6]PSK_FP_SO_MSVVM_SR_v_3_5!T135+[7]PSK_FP_SO_MV_SR_v_3_5!T135+[8]PSK_FP_SO_MZ_SR_v_3_5!T135+[9]PSK_FP_SO_MZP_SR_v_3_5!T135+[10]PSK_FP_SO_SIEA_v_3_5!T135+[11]PSK_FP_SO_UV_SR_v_3_5!T135</f>
        <v>0</v>
      </c>
      <c r="U137" s="136">
        <f>[2]PSK_FP_RO_MIRRI_SR_v_3_5!U135+[3]PSK_FP_SO_MD_SR_v_3_5!U135+[4]PSK_FP_SO_MH_SR_v_3_5!U135+[5]PSK_FP_SO_MPSVR_SR_v_3_6!U135+[6]PSK_FP_SO_MSVVM_SR_v_3_5!U135+[7]PSK_FP_SO_MV_SR_v_3_5!U135+[8]PSK_FP_SO_MZ_SR_v_3_5!U135+[9]PSK_FP_SO_MZP_SR_v_3_5!U135+[10]PSK_FP_SO_SIEA_v_3_5!U135+[11]PSK_FP_SO_UV_SR_v_3_5!U135</f>
        <v>0</v>
      </c>
      <c r="V137" s="136">
        <f>[2]PSK_FP_RO_MIRRI_SR_v_3_5!V135+[3]PSK_FP_SO_MD_SR_v_3_5!V135+[4]PSK_FP_SO_MH_SR_v_3_5!V135+[5]PSK_FP_SO_MPSVR_SR_v_3_6!V135+[6]PSK_FP_SO_MSVVM_SR_v_3_5!V135+[7]PSK_FP_SO_MV_SR_v_3_5!V135+[8]PSK_FP_SO_MZ_SR_v_3_5!V135+[9]PSK_FP_SO_MZP_SR_v_3_5!V135+[10]PSK_FP_SO_SIEA_v_3_5!V135+[11]PSK_FP_SO_UV_SR_v_3_5!V135</f>
        <v>0</v>
      </c>
      <c r="W137" s="136">
        <f>[2]PSK_FP_RO_MIRRI_SR_v_3_5!W135+[3]PSK_FP_SO_MD_SR_v_3_5!W135+[4]PSK_FP_SO_MH_SR_v_3_5!W135+[5]PSK_FP_SO_MPSVR_SR_v_3_6!W135+[6]PSK_FP_SO_MSVVM_SR_v_3_5!W135+[7]PSK_FP_SO_MV_SR_v_3_5!W135+[8]PSK_FP_SO_MZ_SR_v_3_5!W135+[9]PSK_FP_SO_MZP_SR_v_3_5!W135+[10]PSK_FP_SO_SIEA_v_3_5!W135+[11]PSK_FP_SO_UV_SR_v_3_5!W135</f>
        <v>0</v>
      </c>
      <c r="X137" s="136">
        <f>[2]PSK_FP_RO_MIRRI_SR_v_3_5!X135+[3]PSK_FP_SO_MD_SR_v_3_5!X135+[4]PSK_FP_SO_MH_SR_v_3_5!X135+[5]PSK_FP_SO_MPSVR_SR_v_3_6!X135+[6]PSK_FP_SO_MSVVM_SR_v_3_5!X135+[7]PSK_FP_SO_MV_SR_v_3_5!X135+[8]PSK_FP_SO_MZ_SR_v_3_5!X135+[9]PSK_FP_SO_MZP_SR_v_3_5!X135+[10]PSK_FP_SO_SIEA_v_3_5!X135+[11]PSK_FP_SO_UV_SR_v_3_5!X135</f>
        <v>0</v>
      </c>
      <c r="Y137" s="136">
        <f>[2]PSK_FP_RO_MIRRI_SR_v_3_5!Y135+[3]PSK_FP_SO_MD_SR_v_3_5!Y135+[4]PSK_FP_SO_MH_SR_v_3_5!Y135+[5]PSK_FP_SO_MPSVR_SR_v_3_6!Y135+[6]PSK_FP_SO_MSVVM_SR_v_3_5!Y135+[7]PSK_FP_SO_MV_SR_v_3_5!Y135+[8]PSK_FP_SO_MZ_SR_v_3_5!Y135+[9]PSK_FP_SO_MZP_SR_v_3_5!Y135+[10]PSK_FP_SO_SIEA_v_3_5!Y135+[11]PSK_FP_SO_UV_SR_v_3_5!Y135</f>
        <v>0</v>
      </c>
      <c r="Z137" s="136">
        <f>[2]PSK_FP_RO_MIRRI_SR_v_3_5!Z135+[3]PSK_FP_SO_MD_SR_v_3_5!Z135+[4]PSK_FP_SO_MH_SR_v_3_5!Z135+[5]PSK_FP_SO_MPSVR_SR_v_3_6!Z135+[6]PSK_FP_SO_MSVVM_SR_v_3_5!Z135+[7]PSK_FP_SO_MV_SR_v_3_5!Z135+[8]PSK_FP_SO_MZ_SR_v_3_5!Z135+[9]PSK_FP_SO_MZP_SR_v_3_5!Z135+[10]PSK_FP_SO_SIEA_v_3_5!Z135+[11]PSK_FP_SO_UV_SR_v_3_5!Z135</f>
        <v>0</v>
      </c>
      <c r="AA137" s="136">
        <f>[2]PSK_FP_RO_MIRRI_SR_v_3_5!AA135+[3]PSK_FP_SO_MD_SR_v_3_5!AA135+[4]PSK_FP_SO_MH_SR_v_3_5!AA135+[5]PSK_FP_SO_MPSVR_SR_v_3_6!AA135+[6]PSK_FP_SO_MSVVM_SR_v_3_5!AA135+[7]PSK_FP_SO_MV_SR_v_3_5!AA135+[8]PSK_FP_SO_MZ_SR_v_3_5!AA135+[9]PSK_FP_SO_MZP_SR_v_3_5!AA135+[10]PSK_FP_SO_SIEA_v_3_5!AA135+[11]PSK_FP_SO_UV_SR_v_3_5!AA135</f>
        <v>0</v>
      </c>
      <c r="AB137" s="163">
        <f>[2]PSK_FP_RO_MIRRI_SR_v_3_5!AB135+[3]PSK_FP_SO_MD_SR_v_3_5!AB135+[4]PSK_FP_SO_MH_SR_v_3_5!AB135+[5]PSK_FP_SO_MPSVR_SR_v_3_6!AB135+[6]PSK_FP_SO_MSVVM_SR_v_3_5!AB135+[7]PSK_FP_SO_MV_SR_v_3_5!AB135+[8]PSK_FP_SO_MZ_SR_v_3_5!AB135+[9]PSK_FP_SO_MZP_SR_v_3_5!AB135+[10]PSK_FP_SO_SIEA_v_3_5!AB135+[11]PSK_FP_SO_UV_SR_v_3_5!AB135</f>
        <v>0</v>
      </c>
      <c r="AC137" s="162">
        <f>[2]PSK_FP_RO_MIRRI_SR_v_3_5!AC135+[3]PSK_FP_SO_MD_SR_v_3_5!AC135+[4]PSK_FP_SO_MH_SR_v_3_5!AC135+[5]PSK_FP_SO_MPSVR_SR_v_3_6!AC135+[6]PSK_FP_SO_MSVVM_SR_v_3_5!AC135+[7]PSK_FP_SO_MV_SR_v_3_5!AC135+[8]PSK_FP_SO_MZ_SR_v_3_5!AC135+[9]PSK_FP_SO_MZP_SR_v_3_5!AC135+[10]PSK_FP_SO_SIEA_v_3_5!AC135+[11]PSK_FP_SO_UV_SR_v_3_5!AC135</f>
        <v>143865000</v>
      </c>
      <c r="AD137" s="136">
        <f>[2]PSK_FP_RO_MIRRI_SR_v_3_5!AD135+[3]PSK_FP_SO_MD_SR_v_3_5!AD135+[4]PSK_FP_SO_MH_SR_v_3_5!AD135+[5]PSK_FP_SO_MPSVR_SR_v_3_6!AD135+[6]PSK_FP_SO_MSVVM_SR_v_3_5!AD135+[7]PSK_FP_SO_MV_SR_v_3_5!AD135+[8]PSK_FP_SO_MZ_SR_v_3_5!AD135+[9]PSK_FP_SO_MZP_SR_v_3_5!AD135+[10]PSK_FP_SO_SIEA_v_3_5!AD135+[11]PSK_FP_SO_UV_SR_v_3_5!AD135</f>
        <v>142255000</v>
      </c>
      <c r="AE137" s="136">
        <f>[2]PSK_FP_RO_MIRRI_SR_v_3_5!AE135+[3]PSK_FP_SO_MD_SR_v_3_5!AE135+[4]PSK_FP_SO_MH_SR_v_3_5!AE135+[5]PSK_FP_SO_MPSVR_SR_v_3_6!AE135+[6]PSK_FP_SO_MSVVM_SR_v_3_5!AE135+[7]PSK_FP_SO_MV_SR_v_3_5!AE135+[8]PSK_FP_SO_MZ_SR_v_3_5!AE135+[9]PSK_FP_SO_MZP_SR_v_3_5!AE135+[10]PSK_FP_SO_SIEA_v_3_5!AE135+[11]PSK_FP_SO_UV_SR_v_3_5!AE135</f>
        <v>1610000</v>
      </c>
      <c r="AF137" s="136">
        <f>[2]PSK_FP_RO_MIRRI_SR_v_3_5!AF135+[3]PSK_FP_SO_MD_SR_v_3_5!AF135+[4]PSK_FP_SO_MH_SR_v_3_5!AF135+[5]PSK_FP_SO_MPSVR_SR_v_3_6!AF135+[6]PSK_FP_SO_MSVVM_SR_v_3_5!AF135+[7]PSK_FP_SO_MV_SR_v_3_5!AF135+[8]PSK_FP_SO_MZ_SR_v_3_5!AF135+[9]PSK_FP_SO_MZP_SR_v_3_5!AF135+[10]PSK_FP_SO_SIEA_v_3_5!AF135+[11]PSK_FP_SO_UV_SR_v_3_5!AF135</f>
        <v>27518829</v>
      </c>
      <c r="AG137" s="136">
        <f>[2]PSK_FP_RO_MIRRI_SR_v_3_5!AG135+[3]PSK_FP_SO_MD_SR_v_3_5!AG135+[4]PSK_FP_SO_MH_SR_v_3_5!AG135+[5]PSK_FP_SO_MPSVR_SR_v_3_6!AG135+[6]PSK_FP_SO_MSVVM_SR_v_3_5!AG135+[7]PSK_FP_SO_MV_SR_v_3_5!AG135+[8]PSK_FP_SO_MZ_SR_v_3_5!AG135+[9]PSK_FP_SO_MZP_SR_v_3_5!AG135+[10]PSK_FP_SO_SIEA_v_3_5!AG135+[11]PSK_FP_SO_UV_SR_v_3_5!AG135</f>
        <v>25103827</v>
      </c>
      <c r="AH137" s="136">
        <f>[2]PSK_FP_RO_MIRRI_SR_v_3_5!AH135+[3]PSK_FP_SO_MD_SR_v_3_5!AH135+[4]PSK_FP_SO_MH_SR_v_3_5!AH135+[5]PSK_FP_SO_MPSVR_SR_v_3_6!AH135+[6]PSK_FP_SO_MSVVM_SR_v_3_5!AH135+[7]PSK_FP_SO_MV_SR_v_3_5!AH135+[8]PSK_FP_SO_MZ_SR_v_3_5!AH135+[9]PSK_FP_SO_MZP_SR_v_3_5!AH135+[10]PSK_FP_SO_SIEA_v_3_5!AH135+[11]PSK_FP_SO_UV_SR_v_3_5!AH135</f>
        <v>2415002</v>
      </c>
      <c r="AI137" s="136">
        <f>[2]PSK_FP_RO_MIRRI_SR_v_3_5!AI135+[3]PSK_FP_SO_MD_SR_v_3_5!AI135+[4]PSK_FP_SO_MH_SR_v_3_5!AI135+[5]PSK_FP_SO_MPSVR_SR_v_3_6!AI135+[6]PSK_FP_SO_MSVVM_SR_v_3_5!AI135+[7]PSK_FP_SO_MV_SR_v_3_5!AI135+[8]PSK_FP_SO_MZ_SR_v_3_5!AI135+[9]PSK_FP_SO_MZP_SR_v_3_5!AI135+[10]PSK_FP_SO_SIEA_v_3_5!AI135+[11]PSK_FP_SO_UV_SR_v_3_5!AI135</f>
        <v>27518829</v>
      </c>
      <c r="AJ137" s="136">
        <f>[2]PSK_FP_RO_MIRRI_SR_v_3_5!AJ135+[3]PSK_FP_SO_MD_SR_v_3_5!AJ135+[4]PSK_FP_SO_MH_SR_v_3_5!AJ135+[5]PSK_FP_SO_MPSVR_SR_v_3_6!AJ135+[6]PSK_FP_SO_MSVVM_SR_v_3_5!AJ135+[7]PSK_FP_SO_MV_SR_v_3_5!AJ135+[8]PSK_FP_SO_MZ_SR_v_3_5!AJ135+[9]PSK_FP_SO_MZP_SR_v_3_5!AJ135+[10]PSK_FP_SO_SIEA_v_3_5!AJ135+[11]PSK_FP_SO_UV_SR_v_3_5!AJ135</f>
        <v>25103827</v>
      </c>
      <c r="AK137" s="136">
        <f>[2]PSK_FP_RO_MIRRI_SR_v_3_5!AK135+[3]PSK_FP_SO_MD_SR_v_3_5!AK135+[4]PSK_FP_SO_MH_SR_v_3_5!AK135+[5]PSK_FP_SO_MPSVR_SR_v_3_6!AK135+[6]PSK_FP_SO_MSVVM_SR_v_3_5!AK135+[7]PSK_FP_SO_MV_SR_v_3_5!AK135+[8]PSK_FP_SO_MZ_SR_v_3_5!AK135+[9]PSK_FP_SO_MZP_SR_v_3_5!AK135+[10]PSK_FP_SO_SIEA_v_3_5!AK135+[11]PSK_FP_SO_UV_SR_v_3_5!AK135</f>
        <v>2415002</v>
      </c>
      <c r="AL137" s="136">
        <f>[2]PSK_FP_RO_MIRRI_SR_v_3_5!AL135+[3]PSK_FP_SO_MD_SR_v_3_5!AL135+[4]PSK_FP_SO_MH_SR_v_3_5!AL135+[5]PSK_FP_SO_MPSVR_SR_v_3_6!AL135+[6]PSK_FP_SO_MSVVM_SR_v_3_5!AL135+[7]PSK_FP_SO_MV_SR_v_3_5!AL135+[8]PSK_FP_SO_MZ_SR_v_3_5!AL135+[9]PSK_FP_SO_MZP_SR_v_3_5!AL135+[10]PSK_FP_SO_SIEA_v_3_5!AL135+[11]PSK_FP_SO_UV_SR_v_3_5!AL135</f>
        <v>27011149</v>
      </c>
      <c r="AM137" s="136">
        <f>[2]PSK_FP_RO_MIRRI_SR_v_3_5!AM135+[3]PSK_FP_SO_MD_SR_v_3_5!AM135+[4]PSK_FP_SO_MH_SR_v_3_5!AM135+[5]PSK_FP_SO_MPSVR_SR_v_3_6!AM135+[6]PSK_FP_SO_MSVVM_SR_v_3_5!AM135+[7]PSK_FP_SO_MV_SR_v_3_5!AM135+[8]PSK_FP_SO_MZ_SR_v_3_5!AM135+[9]PSK_FP_SO_MZP_SR_v_3_5!AM135+[10]PSK_FP_SO_SIEA_v_3_5!AM135+[11]PSK_FP_SO_UV_SR_v_3_5!AM135</f>
        <v>24683835</v>
      </c>
      <c r="AN137" s="136">
        <f>[2]PSK_FP_RO_MIRRI_SR_v_3_5!AN135+[3]PSK_FP_SO_MD_SR_v_3_5!AN135+[4]PSK_FP_SO_MH_SR_v_3_5!AN135+[5]PSK_FP_SO_MPSVR_SR_v_3_6!AN135+[6]PSK_FP_SO_MSVVM_SR_v_3_5!AN135+[7]PSK_FP_SO_MV_SR_v_3_5!AN135+[8]PSK_FP_SO_MZ_SR_v_3_5!AN135+[9]PSK_FP_SO_MZP_SR_v_3_5!AN135+[10]PSK_FP_SO_SIEA_v_3_5!AN135+[11]PSK_FP_SO_UV_SR_v_3_5!AN135</f>
        <v>2327314</v>
      </c>
      <c r="AO137" s="136">
        <f>[2]PSK_FP_RO_MIRRI_SR_v_3_5!AO135+[3]PSK_FP_SO_MD_SR_v_3_5!AO135+[4]PSK_FP_SO_MH_SR_v_3_5!AO135+[5]PSK_FP_SO_MPSVR_SR_v_3_6!AO135+[6]PSK_FP_SO_MSVVM_SR_v_3_5!AO135+[7]PSK_FP_SO_MV_SR_v_3_5!AO135+[8]PSK_FP_SO_MZ_SR_v_3_5!AO135+[9]PSK_FP_SO_MZP_SR_v_3_5!AO135+[10]PSK_FP_SO_SIEA_v_3_5!AO135+[11]PSK_FP_SO_UV_SR_v_3_5!AO135</f>
        <v>507680</v>
      </c>
      <c r="AP137" s="136">
        <f>[2]PSK_FP_RO_MIRRI_SR_v_3_5!AP135+[3]PSK_FP_SO_MD_SR_v_3_5!AP135+[4]PSK_FP_SO_MH_SR_v_3_5!AP135+[5]PSK_FP_SO_MPSVR_SR_v_3_6!AP135+[6]PSK_FP_SO_MSVVM_SR_v_3_5!AP135+[7]PSK_FP_SO_MV_SR_v_3_5!AP135+[8]PSK_FP_SO_MZ_SR_v_3_5!AP135+[9]PSK_FP_SO_MZP_SR_v_3_5!AP135+[10]PSK_FP_SO_SIEA_v_3_5!AP135+[11]PSK_FP_SO_UV_SR_v_3_5!AP135</f>
        <v>419992</v>
      </c>
      <c r="AQ137" s="136">
        <f>[2]PSK_FP_RO_MIRRI_SR_v_3_5!AQ135+[3]PSK_FP_SO_MD_SR_v_3_5!AQ135+[4]PSK_FP_SO_MH_SR_v_3_5!AQ135+[5]PSK_FP_SO_MPSVR_SR_v_3_6!AQ135+[6]PSK_FP_SO_MSVVM_SR_v_3_5!AQ135+[7]PSK_FP_SO_MV_SR_v_3_5!AQ135+[8]PSK_FP_SO_MZ_SR_v_3_5!AQ135+[9]PSK_FP_SO_MZP_SR_v_3_5!AQ135+[10]PSK_FP_SO_SIEA_v_3_5!AQ135+[11]PSK_FP_SO_UV_SR_v_3_5!AQ135</f>
        <v>87688</v>
      </c>
      <c r="AR137" s="136">
        <f>[2]PSK_FP_RO_MIRRI_SR_v_3_5!AR135+[3]PSK_FP_SO_MD_SR_v_3_5!AR135+[4]PSK_FP_SO_MH_SR_v_3_5!AR135+[5]PSK_FP_SO_MPSVR_SR_v_3_6!AR135+[6]PSK_FP_SO_MSVVM_SR_v_3_5!AR135+[7]PSK_FP_SO_MV_SR_v_3_5!AR135+[8]PSK_FP_SO_MZ_SR_v_3_5!AR135+[9]PSK_FP_SO_MZP_SR_v_3_5!AR135+[10]PSK_FP_SO_SIEA_v_3_5!AR135+[11]PSK_FP_SO_UV_SR_v_3_5!AR135</f>
        <v>0</v>
      </c>
      <c r="AS137" s="136">
        <f>[2]PSK_FP_RO_MIRRI_SR_v_3_5!AS135+[3]PSK_FP_SO_MD_SR_v_3_5!AS135+[4]PSK_FP_SO_MH_SR_v_3_5!AS135+[5]PSK_FP_SO_MPSVR_SR_v_3_6!AS135+[6]PSK_FP_SO_MSVVM_SR_v_3_5!AS135+[7]PSK_FP_SO_MV_SR_v_3_5!AS135+[8]PSK_FP_SO_MZ_SR_v_3_5!AS135+[9]PSK_FP_SO_MZP_SR_v_3_5!AS135+[10]PSK_FP_SO_SIEA_v_3_5!AS135+[11]PSK_FP_SO_UV_SR_v_3_5!AS135</f>
        <v>0</v>
      </c>
      <c r="AT137" s="136">
        <f>[2]PSK_FP_RO_MIRRI_SR_v_3_5!AT135+[3]PSK_FP_SO_MD_SR_v_3_5!AT135+[4]PSK_FP_SO_MH_SR_v_3_5!AT135+[5]PSK_FP_SO_MPSVR_SR_v_3_6!AT135+[6]PSK_FP_SO_MSVVM_SR_v_3_5!AT135+[7]PSK_FP_SO_MV_SR_v_3_5!AT135+[8]PSK_FP_SO_MZ_SR_v_3_5!AT135+[9]PSK_FP_SO_MZP_SR_v_3_5!AT135+[10]PSK_FP_SO_SIEA_v_3_5!AT135+[11]PSK_FP_SO_UV_SR_v_3_5!AT135</f>
        <v>0</v>
      </c>
      <c r="AU137" s="163">
        <f>[2]PSK_FP_RO_MIRRI_SR_v_3_5!AU135+[3]PSK_FP_SO_MD_SR_v_3_5!AU135+[4]PSK_FP_SO_MH_SR_v_3_5!AU135+[5]PSK_FP_SO_MPSVR_SR_v_3_6!AU135+[6]PSK_FP_SO_MSVVM_SR_v_3_5!AU135+[7]PSK_FP_SO_MV_SR_v_3_5!AU135+[8]PSK_FP_SO_MZ_SR_v_3_5!AU135+[9]PSK_FP_SO_MZP_SR_v_3_5!AU135+[10]PSK_FP_SO_SIEA_v_3_5!AU135+[11]PSK_FP_SO_UV_SR_v_3_5!AU135</f>
        <v>0</v>
      </c>
      <c r="AV137" s="162">
        <f>[2]PSK_FP_RO_MIRRI_SR_v_3_5!AV135+[3]PSK_FP_SO_MD_SR_v_3_5!AV135+[4]PSK_FP_SO_MH_SR_v_3_5!AV135+[5]PSK_FP_SO_MPSVR_SR_v_3_6!AV135+[6]PSK_FP_SO_MSVVM_SR_v_3_5!AV135+[7]PSK_FP_SO_MV_SR_v_3_5!AV135+[8]PSK_FP_SO_MZ_SR_v_3_5!AV135+[9]PSK_FP_SO_MZP_SR_v_3_5!AV135+[10]PSK_FP_SO_SIEA_v_3_5!AV135+[11]PSK_FP_SO_UV_SR_v_3_5!AV135</f>
        <v>0</v>
      </c>
      <c r="AW137" s="136">
        <f>[2]PSK_FP_RO_MIRRI_SR_v_3_5!AW135+[3]PSK_FP_SO_MD_SR_v_3_5!AW135+[4]PSK_FP_SO_MH_SR_v_3_5!AW135+[5]PSK_FP_SO_MPSVR_SR_v_3_6!AW135+[6]PSK_FP_SO_MSVVM_SR_v_3_5!AW135+[7]PSK_FP_SO_MV_SR_v_3_5!AW135+[8]PSK_FP_SO_MZ_SR_v_3_5!AW135+[9]PSK_FP_SO_MZP_SR_v_3_5!AW135+[10]PSK_FP_SO_SIEA_v_3_5!AW135+[11]PSK_FP_SO_UV_SR_v_3_5!AW135</f>
        <v>0</v>
      </c>
      <c r="AX137" s="136">
        <f>[2]PSK_FP_RO_MIRRI_SR_v_3_5!AX135+[3]PSK_FP_SO_MD_SR_v_3_5!AX135+[4]PSK_FP_SO_MH_SR_v_3_5!AX135+[5]PSK_FP_SO_MPSVR_SR_v_3_6!AX135+[6]PSK_FP_SO_MSVVM_SR_v_3_5!AX135+[7]PSK_FP_SO_MV_SR_v_3_5!AX135+[8]PSK_FP_SO_MZ_SR_v_3_5!AX135+[9]PSK_FP_SO_MZP_SR_v_3_5!AX135+[10]PSK_FP_SO_SIEA_v_3_5!AX135+[11]PSK_FP_SO_UV_SR_v_3_5!AX135</f>
        <v>0</v>
      </c>
      <c r="AY137" s="136">
        <f>[2]PSK_FP_RO_MIRRI_SR_v_3_5!AY135+[3]PSK_FP_SO_MD_SR_v_3_5!AY135+[4]PSK_FP_SO_MH_SR_v_3_5!AY135+[5]PSK_FP_SO_MPSVR_SR_v_3_6!AY135+[6]PSK_FP_SO_MSVVM_SR_v_3_5!AY135+[7]PSK_FP_SO_MV_SR_v_3_5!AY135+[8]PSK_FP_SO_MZ_SR_v_3_5!AY135+[9]PSK_FP_SO_MZP_SR_v_3_5!AY135+[10]PSK_FP_SO_SIEA_v_3_5!AY135+[11]PSK_FP_SO_UV_SR_v_3_5!AY135</f>
        <v>0</v>
      </c>
      <c r="AZ137" s="136">
        <f>[2]PSK_FP_RO_MIRRI_SR_v_3_5!AZ135+[3]PSK_FP_SO_MD_SR_v_3_5!AZ135+[4]PSK_FP_SO_MH_SR_v_3_5!AZ135+[5]PSK_FP_SO_MPSVR_SR_v_3_6!AZ135+[6]PSK_FP_SO_MSVVM_SR_v_3_5!AZ135+[7]PSK_FP_SO_MV_SR_v_3_5!AZ135+[8]PSK_FP_SO_MZ_SR_v_3_5!AZ135+[9]PSK_FP_SO_MZP_SR_v_3_5!AZ135+[10]PSK_FP_SO_SIEA_v_3_5!AZ135+[11]PSK_FP_SO_UV_SR_v_3_5!AZ135</f>
        <v>0</v>
      </c>
      <c r="BA137" s="136">
        <f>[2]PSK_FP_RO_MIRRI_SR_v_3_5!BA135+[3]PSK_FP_SO_MD_SR_v_3_5!BA135+[4]PSK_FP_SO_MH_SR_v_3_5!BA135+[5]PSK_FP_SO_MPSVR_SR_v_3_6!BA135+[6]PSK_FP_SO_MSVVM_SR_v_3_5!BA135+[7]PSK_FP_SO_MV_SR_v_3_5!BA135+[8]PSK_FP_SO_MZ_SR_v_3_5!BA135+[9]PSK_FP_SO_MZP_SR_v_3_5!BA135+[10]PSK_FP_SO_SIEA_v_3_5!BA135+[11]PSK_FP_SO_UV_SR_v_3_5!BA135</f>
        <v>0</v>
      </c>
      <c r="BB137" s="136">
        <f>[2]PSK_FP_RO_MIRRI_SR_v_3_5!BB135+[3]PSK_FP_SO_MD_SR_v_3_5!BB135+[4]PSK_FP_SO_MH_SR_v_3_5!BB135+[5]PSK_FP_SO_MPSVR_SR_v_3_6!BB135+[6]PSK_FP_SO_MSVVM_SR_v_3_5!BB135+[7]PSK_FP_SO_MV_SR_v_3_5!BB135+[8]PSK_FP_SO_MZ_SR_v_3_5!BB135+[9]PSK_FP_SO_MZP_SR_v_3_5!BB135+[10]PSK_FP_SO_SIEA_v_3_5!BB135+[11]PSK_FP_SO_UV_SR_v_3_5!BB135</f>
        <v>0</v>
      </c>
      <c r="BC137" s="136">
        <f>[2]PSK_FP_RO_MIRRI_SR_v_3_5!BC135+[3]PSK_FP_SO_MD_SR_v_3_5!BC135+[4]PSK_FP_SO_MH_SR_v_3_5!BC135+[5]PSK_FP_SO_MPSVR_SR_v_3_6!BC135+[6]PSK_FP_SO_MSVVM_SR_v_3_5!BC135+[7]PSK_FP_SO_MV_SR_v_3_5!BC135+[8]PSK_FP_SO_MZ_SR_v_3_5!BC135+[9]PSK_FP_SO_MZP_SR_v_3_5!BC135+[10]PSK_FP_SO_SIEA_v_3_5!BC135+[11]PSK_FP_SO_UV_SR_v_3_5!BC135</f>
        <v>0</v>
      </c>
      <c r="BD137" s="136">
        <f>[2]PSK_FP_RO_MIRRI_SR_v_3_5!BD135+[3]PSK_FP_SO_MD_SR_v_3_5!BD135+[4]PSK_FP_SO_MH_SR_v_3_5!BD135+[5]PSK_FP_SO_MPSVR_SR_v_3_6!BD135+[6]PSK_FP_SO_MSVVM_SR_v_3_5!BD135+[7]PSK_FP_SO_MV_SR_v_3_5!BD135+[8]PSK_FP_SO_MZ_SR_v_3_5!BD135+[9]PSK_FP_SO_MZP_SR_v_3_5!BD135+[10]PSK_FP_SO_SIEA_v_3_5!BD135+[11]PSK_FP_SO_UV_SR_v_3_5!BD135</f>
        <v>0</v>
      </c>
      <c r="BE137" s="136">
        <f>[2]PSK_FP_RO_MIRRI_SR_v_3_5!BE135+[3]PSK_FP_SO_MD_SR_v_3_5!BE135+[4]PSK_FP_SO_MH_SR_v_3_5!BE135+[5]PSK_FP_SO_MPSVR_SR_v_3_6!BE135+[6]PSK_FP_SO_MSVVM_SR_v_3_5!BE135+[7]PSK_FP_SO_MV_SR_v_3_5!BE135+[8]PSK_FP_SO_MZ_SR_v_3_5!BE135+[9]PSK_FP_SO_MZP_SR_v_3_5!BE135+[10]PSK_FP_SO_SIEA_v_3_5!BE135+[11]PSK_FP_SO_UV_SR_v_3_5!BE135</f>
        <v>0</v>
      </c>
      <c r="BF137" s="136">
        <f>[2]PSK_FP_RO_MIRRI_SR_v_3_5!BF135+[3]PSK_FP_SO_MD_SR_v_3_5!BF135+[4]PSK_FP_SO_MH_SR_v_3_5!BF135+[5]PSK_FP_SO_MPSVR_SR_v_3_6!BF135+[6]PSK_FP_SO_MSVVM_SR_v_3_5!BF135+[7]PSK_FP_SO_MV_SR_v_3_5!BF135+[8]PSK_FP_SO_MZ_SR_v_3_5!BF135+[9]PSK_FP_SO_MZP_SR_v_3_5!BF135+[10]PSK_FP_SO_SIEA_v_3_5!BF135+[11]PSK_FP_SO_UV_SR_v_3_5!BF135</f>
        <v>0</v>
      </c>
      <c r="BG137" s="163">
        <f>[2]PSK_FP_RO_MIRRI_SR_v_3_5!BG135+[3]PSK_FP_SO_MD_SR_v_3_5!BG135+[4]PSK_FP_SO_MH_SR_v_3_5!BG135+[5]PSK_FP_SO_MPSVR_SR_v_3_6!BG135+[6]PSK_FP_SO_MSVVM_SR_v_3_5!BG135+[7]PSK_FP_SO_MV_SR_v_3_5!BG135+[8]PSK_FP_SO_MZ_SR_v_3_5!BG135+[9]PSK_FP_SO_MZP_SR_v_3_5!BG135+[10]PSK_FP_SO_SIEA_v_3_5!BG135+[11]PSK_FP_SO_UV_SR_v_3_5!BG135</f>
        <v>0</v>
      </c>
      <c r="BH137" s="162">
        <f>[2]PSK_FP_RO_MIRRI_SR_v_3_5!BH135+[3]PSK_FP_SO_MD_SR_v_3_5!BH135+[4]PSK_FP_SO_MH_SR_v_3_5!BH135+[5]PSK_FP_SO_MPSVR_SR_v_3_6!BH135+[6]PSK_FP_SO_MSVVM_SR_v_3_5!BH135+[7]PSK_FP_SO_MV_SR_v_3_5!BH135+[8]PSK_FP_SO_MZ_SR_v_3_5!BH135+[9]PSK_FP_SO_MZP_SR_v_3_5!BH135+[10]PSK_FP_SO_SIEA_v_3_5!BH135+[11]PSK_FP_SO_UV_SR_v_3_5!BH135</f>
        <v>0</v>
      </c>
      <c r="BI137" s="136">
        <f>[2]PSK_FP_RO_MIRRI_SR_v_3_5!BI135+[3]PSK_FP_SO_MD_SR_v_3_5!BI135+[4]PSK_FP_SO_MH_SR_v_3_5!BI135+[5]PSK_FP_SO_MPSVR_SR_v_3_6!BI135+[6]PSK_FP_SO_MSVVM_SR_v_3_5!BI135+[7]PSK_FP_SO_MV_SR_v_3_5!BI135+[8]PSK_FP_SO_MZ_SR_v_3_5!BI135+[9]PSK_FP_SO_MZP_SR_v_3_5!BI135+[10]PSK_FP_SO_SIEA_v_3_5!BI135+[11]PSK_FP_SO_UV_SR_v_3_5!BI135</f>
        <v>0</v>
      </c>
      <c r="BJ137" s="136">
        <f>[2]PSK_FP_RO_MIRRI_SR_v_3_5!BJ135+[3]PSK_FP_SO_MD_SR_v_3_5!BJ135+[4]PSK_FP_SO_MH_SR_v_3_5!BJ135+[5]PSK_FP_SO_MPSVR_SR_v_3_6!BJ135+[6]PSK_FP_SO_MSVVM_SR_v_3_5!BJ135+[7]PSK_FP_SO_MV_SR_v_3_5!BJ135+[8]PSK_FP_SO_MZ_SR_v_3_5!BJ135+[9]PSK_FP_SO_MZP_SR_v_3_5!BJ135+[10]PSK_FP_SO_SIEA_v_3_5!BJ135+[11]PSK_FP_SO_UV_SR_v_3_5!BJ135</f>
        <v>0</v>
      </c>
      <c r="BK137" s="136">
        <f>[2]PSK_FP_RO_MIRRI_SR_v_3_5!BK135+[3]PSK_FP_SO_MD_SR_v_3_5!BK135+[4]PSK_FP_SO_MH_SR_v_3_5!BK135+[5]PSK_FP_SO_MPSVR_SR_v_3_6!BK135+[6]PSK_FP_SO_MSVVM_SR_v_3_5!BK135+[7]PSK_FP_SO_MV_SR_v_3_5!BK135+[8]PSK_FP_SO_MZ_SR_v_3_5!BK135+[9]PSK_FP_SO_MZP_SR_v_3_5!BK135+[10]PSK_FP_SO_SIEA_v_3_5!BK135+[11]PSK_FP_SO_UV_SR_v_3_5!BK135</f>
        <v>0</v>
      </c>
      <c r="BL137" s="136">
        <f>[2]PSK_FP_RO_MIRRI_SR_v_3_5!BL135+[3]PSK_FP_SO_MD_SR_v_3_5!BL135+[4]PSK_FP_SO_MH_SR_v_3_5!BL135+[5]PSK_FP_SO_MPSVR_SR_v_3_6!BL135+[6]PSK_FP_SO_MSVVM_SR_v_3_5!BL135+[7]PSK_FP_SO_MV_SR_v_3_5!BL135+[8]PSK_FP_SO_MZ_SR_v_3_5!BL135+[9]PSK_FP_SO_MZP_SR_v_3_5!BL135+[10]PSK_FP_SO_SIEA_v_3_5!BL135+[11]PSK_FP_SO_UV_SR_v_3_5!BL135</f>
        <v>0</v>
      </c>
      <c r="BM137" s="136">
        <f>[2]PSK_FP_RO_MIRRI_SR_v_3_5!BM135+[3]PSK_FP_SO_MD_SR_v_3_5!BM135+[4]PSK_FP_SO_MH_SR_v_3_5!BM135+[5]PSK_FP_SO_MPSVR_SR_v_3_6!BM135+[6]PSK_FP_SO_MSVVM_SR_v_3_5!BM135+[7]PSK_FP_SO_MV_SR_v_3_5!BM135+[8]PSK_FP_SO_MZ_SR_v_3_5!BM135+[9]PSK_FP_SO_MZP_SR_v_3_5!BM135+[10]PSK_FP_SO_SIEA_v_3_5!BM135+[11]PSK_FP_SO_UV_SR_v_3_5!BM135</f>
        <v>0</v>
      </c>
      <c r="BN137" s="136">
        <f>[2]PSK_FP_RO_MIRRI_SR_v_3_5!BN135+[3]PSK_FP_SO_MD_SR_v_3_5!BN135+[4]PSK_FP_SO_MH_SR_v_3_5!BN135+[5]PSK_FP_SO_MPSVR_SR_v_3_6!BN135+[6]PSK_FP_SO_MSVVM_SR_v_3_5!BN135+[7]PSK_FP_SO_MV_SR_v_3_5!BN135+[8]PSK_FP_SO_MZ_SR_v_3_5!BN135+[9]PSK_FP_SO_MZP_SR_v_3_5!BN135+[10]PSK_FP_SO_SIEA_v_3_5!BN135+[11]PSK_FP_SO_UV_SR_v_3_5!BN135</f>
        <v>0</v>
      </c>
      <c r="BO137" s="136">
        <f>[2]PSK_FP_RO_MIRRI_SR_v_3_5!BO135+[3]PSK_FP_SO_MD_SR_v_3_5!BO135+[4]PSK_FP_SO_MH_SR_v_3_5!BO135+[5]PSK_FP_SO_MPSVR_SR_v_3_6!BO135+[6]PSK_FP_SO_MSVVM_SR_v_3_5!BO135+[7]PSK_FP_SO_MV_SR_v_3_5!BO135+[8]PSK_FP_SO_MZ_SR_v_3_5!BO135+[9]PSK_FP_SO_MZP_SR_v_3_5!BO135+[10]PSK_FP_SO_SIEA_v_3_5!BO135+[11]PSK_FP_SO_UV_SR_v_3_5!BO135</f>
        <v>0</v>
      </c>
      <c r="BP137" s="136">
        <f>[2]PSK_FP_RO_MIRRI_SR_v_3_5!BP135+[3]PSK_FP_SO_MD_SR_v_3_5!BP135+[4]PSK_FP_SO_MH_SR_v_3_5!BP135+[5]PSK_FP_SO_MPSVR_SR_v_3_6!BP135+[6]PSK_FP_SO_MSVVM_SR_v_3_5!BP135+[7]PSK_FP_SO_MV_SR_v_3_5!BP135+[8]PSK_FP_SO_MZ_SR_v_3_5!BP135+[9]PSK_FP_SO_MZP_SR_v_3_5!BP135+[10]PSK_FP_SO_SIEA_v_3_5!BP135+[11]PSK_FP_SO_UV_SR_v_3_5!BP135</f>
        <v>0</v>
      </c>
      <c r="BQ137" s="136">
        <f>[2]PSK_FP_RO_MIRRI_SR_v_3_5!BQ135+[3]PSK_FP_SO_MD_SR_v_3_5!BQ135+[4]PSK_FP_SO_MH_SR_v_3_5!BQ135+[5]PSK_FP_SO_MPSVR_SR_v_3_6!BQ135+[6]PSK_FP_SO_MSVVM_SR_v_3_5!BQ135+[7]PSK_FP_SO_MV_SR_v_3_5!BQ135+[8]PSK_FP_SO_MZ_SR_v_3_5!BQ135+[9]PSK_FP_SO_MZP_SR_v_3_5!BQ135+[10]PSK_FP_SO_SIEA_v_3_5!BQ135+[11]PSK_FP_SO_UV_SR_v_3_5!BQ135</f>
        <v>0</v>
      </c>
      <c r="BR137" s="136">
        <f>[2]PSK_FP_RO_MIRRI_SR_v_3_5!BR135+[3]PSK_FP_SO_MD_SR_v_3_5!BR135+[4]PSK_FP_SO_MH_SR_v_3_5!BR135+[5]PSK_FP_SO_MPSVR_SR_v_3_6!BR135+[6]PSK_FP_SO_MSVVM_SR_v_3_5!BR135+[7]PSK_FP_SO_MV_SR_v_3_5!BR135+[8]PSK_FP_SO_MZ_SR_v_3_5!BR135+[9]PSK_FP_SO_MZP_SR_v_3_5!BR135+[10]PSK_FP_SO_SIEA_v_3_5!BR135+[11]PSK_FP_SO_UV_SR_v_3_5!BR135</f>
        <v>0</v>
      </c>
      <c r="BS137" s="163">
        <f>[2]PSK_FP_RO_MIRRI_SR_v_3_5!BS135+[3]PSK_FP_SO_MD_SR_v_3_5!BS135+[4]PSK_FP_SO_MH_SR_v_3_5!BS135+[5]PSK_FP_SO_MPSVR_SR_v_3_6!BS135+[6]PSK_FP_SO_MSVVM_SR_v_3_5!BS135+[7]PSK_FP_SO_MV_SR_v_3_5!BS135+[8]PSK_FP_SO_MZ_SR_v_3_5!BS135+[9]PSK_FP_SO_MZP_SR_v_3_5!BS135+[10]PSK_FP_SO_SIEA_v_3_5!BS135+[11]PSK_FP_SO_UV_SR_v_3_5!BS135</f>
        <v>0</v>
      </c>
      <c r="BT137" s="134"/>
      <c r="BU137" s="101"/>
      <c r="BV137" s="102"/>
      <c r="BW137" s="102"/>
      <c r="BX137" s="102"/>
      <c r="BY137" s="102"/>
      <c r="BZ137" s="102"/>
      <c r="CA137" s="102"/>
      <c r="CB137" s="102"/>
      <c r="CC137" s="102"/>
      <c r="CD137" s="103"/>
      <c r="CE137" s="104">
        <f t="shared" si="39"/>
        <v>0.8499999823732034</v>
      </c>
      <c r="CF137" s="102">
        <f t="shared" si="30"/>
        <v>0.15000001762679657</v>
      </c>
      <c r="CG137" s="102">
        <f t="shared" si="31"/>
        <v>2.509530017200706E-3</v>
      </c>
      <c r="CH137" s="102">
        <f t="shared" si="32"/>
        <v>0.14749048760959588</v>
      </c>
      <c r="CI137" s="102">
        <f t="shared" si="33"/>
        <v>0</v>
      </c>
      <c r="CJ137" s="102">
        <f t="shared" si="40"/>
        <v>0.39999980124233481</v>
      </c>
      <c r="CK137" s="102">
        <f t="shared" si="41"/>
        <v>0.60000019875766519</v>
      </c>
      <c r="CL137" s="102">
        <f t="shared" si="42"/>
        <v>2.1785827684060777E-2</v>
      </c>
      <c r="CM137" s="102">
        <f t="shared" si="43"/>
        <v>0.57821437107360441</v>
      </c>
      <c r="CN137" s="103">
        <f t="shared" si="44"/>
        <v>0</v>
      </c>
      <c r="CO137" s="105" t="s">
        <v>243</v>
      </c>
      <c r="CP137" s="106" t="s">
        <v>243</v>
      </c>
      <c r="CQ137" s="106" t="s">
        <v>243</v>
      </c>
      <c r="CR137" s="106" t="s">
        <v>243</v>
      </c>
      <c r="CS137" s="107" t="s">
        <v>243</v>
      </c>
      <c r="CT137" s="104" t="s">
        <v>243</v>
      </c>
      <c r="CU137" s="102"/>
      <c r="CV137" s="102"/>
      <c r="CW137" s="102"/>
      <c r="CX137" s="103"/>
    </row>
    <row r="138" spans="1:102" s="168" customFormat="1" x14ac:dyDescent="0.25">
      <c r="A138" s="137"/>
      <c r="B138" s="164">
        <f>[2]PSK_FP_RO_MIRRI_SR_v_3_5!B136+[3]PSK_FP_SO_MD_SR_v_3_5!B136+[4]PSK_FP_SO_MH_SR_v_3_5!B136+[5]PSK_FP_SO_MPSVR_SR_v_3_6!B136+[6]PSK_FP_SO_MSVVM_SR_v_3_5!B136+[7]PSK_FP_SO_MV_SR_v_3_5!B136+[8]PSK_FP_SO_MZ_SR_v_3_5!B136+[9]PSK_FP_SO_MZP_SR_v_3_5!B136+[10]PSK_FP_SO_SIEA_v_3_5!B136+[11]PSK_FP_SO_UV_SR_v_3_5!B136</f>
        <v>171383829</v>
      </c>
      <c r="C138" s="108">
        <f>[2]PSK_FP_RO_MIRRI_SR_v_3_5!C136+[3]PSK_FP_SO_MD_SR_v_3_5!C136+[4]PSK_FP_SO_MH_SR_v_3_5!C136+[5]PSK_FP_SO_MPSVR_SR_v_3_6!C136+[6]PSK_FP_SO_MSVVM_SR_v_3_5!C136+[7]PSK_FP_SO_MV_SR_v_3_5!C136+[8]PSK_FP_SO_MZ_SR_v_3_5!C136+[9]PSK_FP_SO_MZP_SR_v_3_5!C136+[10]PSK_FP_SO_SIEA_v_3_5!C136+[11]PSK_FP_SO_UV_SR_v_3_5!C136</f>
        <v>143865000</v>
      </c>
      <c r="D138" s="108">
        <f>[2]PSK_FP_RO_MIRRI_SR_v_3_5!D136+[3]PSK_FP_SO_MD_SR_v_3_5!D136+[4]PSK_FP_SO_MH_SR_v_3_5!D136+[5]PSK_FP_SO_MPSVR_SR_v_3_6!D136+[6]PSK_FP_SO_MSVVM_SR_v_3_5!D136+[7]PSK_FP_SO_MV_SR_v_3_5!D136+[8]PSK_FP_SO_MZ_SR_v_3_5!D136+[9]PSK_FP_SO_MZP_SR_v_3_5!D136+[10]PSK_FP_SO_SIEA_v_3_5!D136+[11]PSK_FP_SO_UV_SR_v_3_5!D136</f>
        <v>27518829</v>
      </c>
      <c r="E138" s="108">
        <f>[2]PSK_FP_RO_MIRRI_SR_v_3_5!E136+[3]PSK_FP_SO_MD_SR_v_3_5!E136+[4]PSK_FP_SO_MH_SR_v_3_5!E136+[5]PSK_FP_SO_MPSVR_SR_v_3_6!E136+[6]PSK_FP_SO_MSVVM_SR_v_3_5!E136+[7]PSK_FP_SO_MV_SR_v_3_5!E136+[8]PSK_FP_SO_MZ_SR_v_3_5!E136+[9]PSK_FP_SO_MZP_SR_v_3_5!E136+[10]PSK_FP_SO_SIEA_v_3_5!E136+[11]PSK_FP_SO_UV_SR_v_3_5!E136</f>
        <v>27518829</v>
      </c>
      <c r="F138" s="108">
        <f>[2]PSK_FP_RO_MIRRI_SR_v_3_5!F136+[3]PSK_FP_SO_MD_SR_v_3_5!F136+[4]PSK_FP_SO_MH_SR_v_3_5!F136+[5]PSK_FP_SO_MPSVR_SR_v_3_6!F136+[6]PSK_FP_SO_MSVVM_SR_v_3_5!F136+[7]PSK_FP_SO_MV_SR_v_3_5!F136+[8]PSK_FP_SO_MZ_SR_v_3_5!F136+[9]PSK_FP_SO_MZP_SR_v_3_5!F136+[10]PSK_FP_SO_SIEA_v_3_5!F136+[11]PSK_FP_SO_UV_SR_v_3_5!F136</f>
        <v>27011149</v>
      </c>
      <c r="G138" s="108">
        <f>[2]PSK_FP_RO_MIRRI_SR_v_3_5!G136+[3]PSK_FP_SO_MD_SR_v_3_5!G136+[4]PSK_FP_SO_MH_SR_v_3_5!G136+[5]PSK_FP_SO_MPSVR_SR_v_3_6!G136+[6]PSK_FP_SO_MSVVM_SR_v_3_5!G136+[7]PSK_FP_SO_MV_SR_v_3_5!G136+[8]PSK_FP_SO_MZ_SR_v_3_5!G136+[9]PSK_FP_SO_MZP_SR_v_3_5!G136+[10]PSK_FP_SO_SIEA_v_3_5!G136+[11]PSK_FP_SO_UV_SR_v_3_5!G136</f>
        <v>507680</v>
      </c>
      <c r="H138" s="108">
        <f>[2]PSK_FP_RO_MIRRI_SR_v_3_5!H136+[3]PSK_FP_SO_MD_SR_v_3_5!H136+[4]PSK_FP_SO_MH_SR_v_3_5!H136+[5]PSK_FP_SO_MPSVR_SR_v_3_6!H136+[6]PSK_FP_SO_MSVVM_SR_v_3_5!H136+[7]PSK_FP_SO_MV_SR_v_3_5!H136+[8]PSK_FP_SO_MZ_SR_v_3_5!H136+[9]PSK_FP_SO_MZP_SR_v_3_5!H136+[10]PSK_FP_SO_SIEA_v_3_5!H136+[11]PSK_FP_SO_UV_SR_v_3_5!H136</f>
        <v>0</v>
      </c>
      <c r="I138" s="165">
        <f>[2]PSK_FP_RO_MIRRI_SR_v_3_5!I136+[3]PSK_FP_SO_MD_SR_v_3_5!I136+[4]PSK_FP_SO_MH_SR_v_3_5!I136+[5]PSK_FP_SO_MPSVR_SR_v_3_6!I136+[6]PSK_FP_SO_MSVVM_SR_v_3_5!I136+[7]PSK_FP_SO_MV_SR_v_3_5!I136+[8]PSK_FP_SO_MZ_SR_v_3_5!I136+[9]PSK_FP_SO_MZP_SR_v_3_5!I136+[10]PSK_FP_SO_SIEA_v_3_5!I136+[11]PSK_FP_SO_UV_SR_v_3_5!I136</f>
        <v>0</v>
      </c>
      <c r="J138" s="166">
        <f>[2]PSK_FP_RO_MIRRI_SR_v_3_5!J136+[3]PSK_FP_SO_MD_SR_v_3_5!J136+[4]PSK_FP_SO_MH_SR_v_3_5!J136+[5]PSK_FP_SO_MPSVR_SR_v_3_6!J136+[6]PSK_FP_SO_MSVVM_SR_v_3_5!J136+[7]PSK_FP_SO_MV_SR_v_3_5!J136+[8]PSK_FP_SO_MZ_SR_v_3_5!J136+[9]PSK_FP_SO_MZP_SR_v_3_5!J136+[10]PSK_FP_SO_SIEA_v_3_5!J136+[11]PSK_FP_SO_UV_SR_v_3_5!J136</f>
        <v>0</v>
      </c>
      <c r="K138" s="113">
        <f>[2]PSK_FP_RO_MIRRI_SR_v_3_5!K136+[3]PSK_FP_SO_MD_SR_v_3_5!K136+[4]PSK_FP_SO_MH_SR_v_3_5!K136+[5]PSK_FP_SO_MPSVR_SR_v_3_6!K136+[6]PSK_FP_SO_MSVVM_SR_v_3_5!K136+[7]PSK_FP_SO_MV_SR_v_3_5!K136+[8]PSK_FP_SO_MZ_SR_v_3_5!K136+[9]PSK_FP_SO_MZP_SR_v_3_5!K136+[10]PSK_FP_SO_SIEA_v_3_5!K136+[11]PSK_FP_SO_UV_SR_v_3_5!K136</f>
        <v>0</v>
      </c>
      <c r="L138" s="113">
        <f>[2]PSK_FP_RO_MIRRI_SR_v_3_5!L136+[3]PSK_FP_SO_MD_SR_v_3_5!L136+[4]PSK_FP_SO_MH_SR_v_3_5!L136+[5]PSK_FP_SO_MPSVR_SR_v_3_6!L136+[6]PSK_FP_SO_MSVVM_SR_v_3_5!L136+[7]PSK_FP_SO_MV_SR_v_3_5!L136+[8]PSK_FP_SO_MZ_SR_v_3_5!L136+[9]PSK_FP_SO_MZP_SR_v_3_5!L136+[10]PSK_FP_SO_SIEA_v_3_5!L136+[11]PSK_FP_SO_UV_SR_v_3_5!L136</f>
        <v>0</v>
      </c>
      <c r="M138" s="167">
        <f>[2]PSK_FP_RO_MIRRI_SR_v_3_5!M136+[3]PSK_FP_SO_MD_SR_v_3_5!M136+[4]PSK_FP_SO_MH_SR_v_3_5!M136+[5]PSK_FP_SO_MPSVR_SR_v_3_6!M136+[6]PSK_FP_SO_MSVVM_SR_v_3_5!M136+[7]PSK_FP_SO_MV_SR_v_3_5!M136+[8]PSK_FP_SO_MZ_SR_v_3_5!M136+[9]PSK_FP_SO_MZP_SR_v_3_5!M136+[10]PSK_FP_SO_SIEA_v_3_5!M136+[11]PSK_FP_SO_UV_SR_v_3_5!M136</f>
        <v>0</v>
      </c>
      <c r="N138" s="108">
        <f>[2]PSK_FP_RO_MIRRI_SR_v_3_5!N136+[3]PSK_FP_SO_MD_SR_v_3_5!N136+[4]PSK_FP_SO_MH_SR_v_3_5!N136+[5]PSK_FP_SO_MPSVR_SR_v_3_6!N136+[6]PSK_FP_SO_MSVVM_SR_v_3_5!N136+[7]PSK_FP_SO_MV_SR_v_3_5!N136+[8]PSK_FP_SO_MZ_SR_v_3_5!N136+[9]PSK_FP_SO_MZP_SR_v_3_5!N136+[10]PSK_FP_SO_SIEA_v_3_5!N136+[11]PSK_FP_SO_UV_SR_v_3_5!N136</f>
        <v>0</v>
      </c>
      <c r="O138" s="108">
        <f>[2]PSK_FP_RO_MIRRI_SR_v_3_5!O136+[3]PSK_FP_SO_MD_SR_v_3_5!O136+[4]PSK_FP_SO_MH_SR_v_3_5!O136+[5]PSK_FP_SO_MPSVR_SR_v_3_6!O136+[6]PSK_FP_SO_MSVVM_SR_v_3_5!O136+[7]PSK_FP_SO_MV_SR_v_3_5!O136+[8]PSK_FP_SO_MZ_SR_v_3_5!O136+[9]PSK_FP_SO_MZP_SR_v_3_5!O136+[10]PSK_FP_SO_SIEA_v_3_5!O136+[11]PSK_FP_SO_UV_SR_v_3_5!O136</f>
        <v>0</v>
      </c>
      <c r="P138" s="167">
        <f>[2]PSK_FP_RO_MIRRI_SR_v_3_5!P136+[3]PSK_FP_SO_MD_SR_v_3_5!P136+[4]PSK_FP_SO_MH_SR_v_3_5!P136+[5]PSK_FP_SO_MPSVR_SR_v_3_6!P136+[6]PSK_FP_SO_MSVVM_SR_v_3_5!P136+[7]PSK_FP_SO_MV_SR_v_3_5!P136+[8]PSK_FP_SO_MZ_SR_v_3_5!P136+[9]PSK_FP_SO_MZP_SR_v_3_5!P136+[10]PSK_FP_SO_SIEA_v_3_5!P136+[11]PSK_FP_SO_UV_SR_v_3_5!P136</f>
        <v>0</v>
      </c>
      <c r="Q138" s="108">
        <f>[2]PSK_FP_RO_MIRRI_SR_v_3_5!Q136+[3]PSK_FP_SO_MD_SR_v_3_5!Q136+[4]PSK_FP_SO_MH_SR_v_3_5!Q136+[5]PSK_FP_SO_MPSVR_SR_v_3_6!Q136+[6]PSK_FP_SO_MSVVM_SR_v_3_5!Q136+[7]PSK_FP_SO_MV_SR_v_3_5!Q136+[8]PSK_FP_SO_MZ_SR_v_3_5!Q136+[9]PSK_FP_SO_MZP_SR_v_3_5!Q136+[10]PSK_FP_SO_SIEA_v_3_5!Q136+[11]PSK_FP_SO_UV_SR_v_3_5!Q136</f>
        <v>0</v>
      </c>
      <c r="R138" s="108">
        <f>[2]PSK_FP_RO_MIRRI_SR_v_3_5!R136+[3]PSK_FP_SO_MD_SR_v_3_5!R136+[4]PSK_FP_SO_MH_SR_v_3_5!R136+[5]PSK_FP_SO_MPSVR_SR_v_3_6!R136+[6]PSK_FP_SO_MSVVM_SR_v_3_5!R136+[7]PSK_FP_SO_MV_SR_v_3_5!R136+[8]PSK_FP_SO_MZ_SR_v_3_5!R136+[9]PSK_FP_SO_MZP_SR_v_3_5!R136+[10]PSK_FP_SO_SIEA_v_3_5!R136+[11]PSK_FP_SO_UV_SR_v_3_5!R136</f>
        <v>0</v>
      </c>
      <c r="S138" s="167">
        <f>[2]PSK_FP_RO_MIRRI_SR_v_3_5!S136+[3]PSK_FP_SO_MD_SR_v_3_5!S136+[4]PSK_FP_SO_MH_SR_v_3_5!S136+[5]PSK_FP_SO_MPSVR_SR_v_3_6!S136+[6]PSK_FP_SO_MSVVM_SR_v_3_5!S136+[7]PSK_FP_SO_MV_SR_v_3_5!S136+[8]PSK_FP_SO_MZ_SR_v_3_5!S136+[9]PSK_FP_SO_MZP_SR_v_3_5!S136+[10]PSK_FP_SO_SIEA_v_3_5!S136+[11]PSK_FP_SO_UV_SR_v_3_5!S136</f>
        <v>0</v>
      </c>
      <c r="T138" s="113">
        <f>[2]PSK_FP_RO_MIRRI_SR_v_3_5!T136+[3]PSK_FP_SO_MD_SR_v_3_5!T136+[4]PSK_FP_SO_MH_SR_v_3_5!T136+[5]PSK_FP_SO_MPSVR_SR_v_3_6!T136+[6]PSK_FP_SO_MSVVM_SR_v_3_5!T136+[7]PSK_FP_SO_MV_SR_v_3_5!T136+[8]PSK_FP_SO_MZ_SR_v_3_5!T136+[9]PSK_FP_SO_MZP_SR_v_3_5!T136+[10]PSK_FP_SO_SIEA_v_3_5!T136+[11]PSK_FP_SO_UV_SR_v_3_5!T136</f>
        <v>0</v>
      </c>
      <c r="U138" s="113">
        <f>[2]PSK_FP_RO_MIRRI_SR_v_3_5!U136+[3]PSK_FP_SO_MD_SR_v_3_5!U136+[4]PSK_FP_SO_MH_SR_v_3_5!U136+[5]PSK_FP_SO_MPSVR_SR_v_3_6!U136+[6]PSK_FP_SO_MSVVM_SR_v_3_5!U136+[7]PSK_FP_SO_MV_SR_v_3_5!U136+[8]PSK_FP_SO_MZ_SR_v_3_5!U136+[9]PSK_FP_SO_MZP_SR_v_3_5!U136+[10]PSK_FP_SO_SIEA_v_3_5!U136+[11]PSK_FP_SO_UV_SR_v_3_5!U136</f>
        <v>0</v>
      </c>
      <c r="V138" s="167">
        <f>[2]PSK_FP_RO_MIRRI_SR_v_3_5!V136+[3]PSK_FP_SO_MD_SR_v_3_5!V136+[4]PSK_FP_SO_MH_SR_v_3_5!V136+[5]PSK_FP_SO_MPSVR_SR_v_3_6!V136+[6]PSK_FP_SO_MSVVM_SR_v_3_5!V136+[7]PSK_FP_SO_MV_SR_v_3_5!V136+[8]PSK_FP_SO_MZ_SR_v_3_5!V136+[9]PSK_FP_SO_MZP_SR_v_3_5!V136+[10]PSK_FP_SO_SIEA_v_3_5!V136+[11]PSK_FP_SO_UV_SR_v_3_5!V136</f>
        <v>0</v>
      </c>
      <c r="W138" s="113">
        <f>[2]PSK_FP_RO_MIRRI_SR_v_3_5!W136+[3]PSK_FP_SO_MD_SR_v_3_5!W136+[4]PSK_FP_SO_MH_SR_v_3_5!W136+[5]PSK_FP_SO_MPSVR_SR_v_3_6!W136+[6]PSK_FP_SO_MSVVM_SR_v_3_5!W136+[7]PSK_FP_SO_MV_SR_v_3_5!W136+[8]PSK_FP_SO_MZ_SR_v_3_5!W136+[9]PSK_FP_SO_MZP_SR_v_3_5!W136+[10]PSK_FP_SO_SIEA_v_3_5!W136+[11]PSK_FP_SO_UV_SR_v_3_5!W136</f>
        <v>0</v>
      </c>
      <c r="X138" s="113">
        <f>[2]PSK_FP_RO_MIRRI_SR_v_3_5!X136+[3]PSK_FP_SO_MD_SR_v_3_5!X136+[4]PSK_FP_SO_MH_SR_v_3_5!X136+[5]PSK_FP_SO_MPSVR_SR_v_3_6!X136+[6]PSK_FP_SO_MSVVM_SR_v_3_5!X136+[7]PSK_FP_SO_MV_SR_v_3_5!X136+[8]PSK_FP_SO_MZ_SR_v_3_5!X136+[9]PSK_FP_SO_MZP_SR_v_3_5!X136+[10]PSK_FP_SO_SIEA_v_3_5!X136+[11]PSK_FP_SO_UV_SR_v_3_5!X136</f>
        <v>0</v>
      </c>
      <c r="Y138" s="167">
        <f>[2]PSK_FP_RO_MIRRI_SR_v_3_5!Y136+[3]PSK_FP_SO_MD_SR_v_3_5!Y136+[4]PSK_FP_SO_MH_SR_v_3_5!Y136+[5]PSK_FP_SO_MPSVR_SR_v_3_6!Y136+[6]PSK_FP_SO_MSVVM_SR_v_3_5!Y136+[7]PSK_FP_SO_MV_SR_v_3_5!Y136+[8]PSK_FP_SO_MZ_SR_v_3_5!Y136+[9]PSK_FP_SO_MZP_SR_v_3_5!Y136+[10]PSK_FP_SO_SIEA_v_3_5!Y136+[11]PSK_FP_SO_UV_SR_v_3_5!Y136</f>
        <v>0</v>
      </c>
      <c r="Z138" s="113">
        <f>[2]PSK_FP_RO_MIRRI_SR_v_3_5!Z136+[3]PSK_FP_SO_MD_SR_v_3_5!Z136+[4]PSK_FP_SO_MH_SR_v_3_5!Z136+[5]PSK_FP_SO_MPSVR_SR_v_3_6!Z136+[6]PSK_FP_SO_MSVVM_SR_v_3_5!Z136+[7]PSK_FP_SO_MV_SR_v_3_5!Z136+[8]PSK_FP_SO_MZ_SR_v_3_5!Z136+[9]PSK_FP_SO_MZP_SR_v_3_5!Z136+[10]PSK_FP_SO_SIEA_v_3_5!Z136+[11]PSK_FP_SO_UV_SR_v_3_5!Z136</f>
        <v>0</v>
      </c>
      <c r="AA138" s="113">
        <f>[2]PSK_FP_RO_MIRRI_SR_v_3_5!AA136+[3]PSK_FP_SO_MD_SR_v_3_5!AA136+[4]PSK_FP_SO_MH_SR_v_3_5!AA136+[5]PSK_FP_SO_MPSVR_SR_v_3_6!AA136+[6]PSK_FP_SO_MSVVM_SR_v_3_5!AA136+[7]PSK_FP_SO_MV_SR_v_3_5!AA136+[8]PSK_FP_SO_MZ_SR_v_3_5!AA136+[9]PSK_FP_SO_MZP_SR_v_3_5!AA136+[10]PSK_FP_SO_SIEA_v_3_5!AA136+[11]PSK_FP_SO_UV_SR_v_3_5!AA136</f>
        <v>0</v>
      </c>
      <c r="AB138" s="169">
        <f>[2]PSK_FP_RO_MIRRI_SR_v_3_5!AB136+[3]PSK_FP_SO_MD_SR_v_3_5!AB136+[4]PSK_FP_SO_MH_SR_v_3_5!AB136+[5]PSK_FP_SO_MPSVR_SR_v_3_6!AB136+[6]PSK_FP_SO_MSVVM_SR_v_3_5!AB136+[7]PSK_FP_SO_MV_SR_v_3_5!AB136+[8]PSK_FP_SO_MZ_SR_v_3_5!AB136+[9]PSK_FP_SO_MZP_SR_v_3_5!AB136+[10]PSK_FP_SO_SIEA_v_3_5!AB136+[11]PSK_FP_SO_UV_SR_v_3_5!AB136</f>
        <v>0</v>
      </c>
      <c r="AC138" s="166">
        <f>[2]PSK_FP_RO_MIRRI_SR_v_3_5!AC136+[3]PSK_FP_SO_MD_SR_v_3_5!AC136+[4]PSK_FP_SO_MH_SR_v_3_5!AC136+[5]PSK_FP_SO_MPSVR_SR_v_3_6!AC136+[6]PSK_FP_SO_MSVVM_SR_v_3_5!AC136+[7]PSK_FP_SO_MV_SR_v_3_5!AC136+[8]PSK_FP_SO_MZ_SR_v_3_5!AC136+[9]PSK_FP_SO_MZP_SR_v_3_5!AC136+[10]PSK_FP_SO_SIEA_v_3_5!AC136+[11]PSK_FP_SO_UV_SR_v_3_5!AC136</f>
        <v>143865000</v>
      </c>
      <c r="AD138" s="108">
        <f>[2]PSK_FP_RO_MIRRI_SR_v_3_5!AD136+[3]PSK_FP_SO_MD_SR_v_3_5!AD136+[4]PSK_FP_SO_MH_SR_v_3_5!AD136+[5]PSK_FP_SO_MPSVR_SR_v_3_6!AD136+[6]PSK_FP_SO_MSVVM_SR_v_3_5!AD136+[7]PSK_FP_SO_MV_SR_v_3_5!AD136+[8]PSK_FP_SO_MZ_SR_v_3_5!AD136+[9]PSK_FP_SO_MZP_SR_v_3_5!AD136+[10]PSK_FP_SO_SIEA_v_3_5!AD136+[11]PSK_FP_SO_UV_SR_v_3_5!AD136</f>
        <v>142255000</v>
      </c>
      <c r="AE138" s="108">
        <f>[2]PSK_FP_RO_MIRRI_SR_v_3_5!AE136+[3]PSK_FP_SO_MD_SR_v_3_5!AE136+[4]PSK_FP_SO_MH_SR_v_3_5!AE136+[5]PSK_FP_SO_MPSVR_SR_v_3_6!AE136+[6]PSK_FP_SO_MSVVM_SR_v_3_5!AE136+[7]PSK_FP_SO_MV_SR_v_3_5!AE136+[8]PSK_FP_SO_MZ_SR_v_3_5!AE136+[9]PSK_FP_SO_MZP_SR_v_3_5!AE136+[10]PSK_FP_SO_SIEA_v_3_5!AE136+[11]PSK_FP_SO_UV_SR_v_3_5!AE136</f>
        <v>1610000</v>
      </c>
      <c r="AF138" s="167">
        <f>[2]PSK_FP_RO_MIRRI_SR_v_3_5!AF136+[3]PSK_FP_SO_MD_SR_v_3_5!AF136+[4]PSK_FP_SO_MH_SR_v_3_5!AF136+[5]PSK_FP_SO_MPSVR_SR_v_3_6!AF136+[6]PSK_FP_SO_MSVVM_SR_v_3_5!AF136+[7]PSK_FP_SO_MV_SR_v_3_5!AF136+[8]PSK_FP_SO_MZ_SR_v_3_5!AF136+[9]PSK_FP_SO_MZP_SR_v_3_5!AF136+[10]PSK_FP_SO_SIEA_v_3_5!AF136+[11]PSK_FP_SO_UV_SR_v_3_5!AF136</f>
        <v>27518829</v>
      </c>
      <c r="AG138" s="113">
        <f>[2]PSK_FP_RO_MIRRI_SR_v_3_5!AG136+[3]PSK_FP_SO_MD_SR_v_3_5!AG136+[4]PSK_FP_SO_MH_SR_v_3_5!AG136+[5]PSK_FP_SO_MPSVR_SR_v_3_6!AG136+[6]PSK_FP_SO_MSVVM_SR_v_3_5!AG136+[7]PSK_FP_SO_MV_SR_v_3_5!AG136+[8]PSK_FP_SO_MZ_SR_v_3_5!AG136+[9]PSK_FP_SO_MZP_SR_v_3_5!AG136+[10]PSK_FP_SO_SIEA_v_3_5!AG136+[11]PSK_FP_SO_UV_SR_v_3_5!AG136</f>
        <v>25103827</v>
      </c>
      <c r="AH138" s="113">
        <f>[2]PSK_FP_RO_MIRRI_SR_v_3_5!AH136+[3]PSK_FP_SO_MD_SR_v_3_5!AH136+[4]PSK_FP_SO_MH_SR_v_3_5!AH136+[5]PSK_FP_SO_MPSVR_SR_v_3_6!AH136+[6]PSK_FP_SO_MSVVM_SR_v_3_5!AH136+[7]PSK_FP_SO_MV_SR_v_3_5!AH136+[8]PSK_FP_SO_MZ_SR_v_3_5!AH136+[9]PSK_FP_SO_MZP_SR_v_3_5!AH136+[10]PSK_FP_SO_SIEA_v_3_5!AH136+[11]PSK_FP_SO_UV_SR_v_3_5!AH136</f>
        <v>2415002</v>
      </c>
      <c r="AI138" s="167">
        <f>[2]PSK_FP_RO_MIRRI_SR_v_3_5!AI136+[3]PSK_FP_SO_MD_SR_v_3_5!AI136+[4]PSK_FP_SO_MH_SR_v_3_5!AI136+[5]PSK_FP_SO_MPSVR_SR_v_3_6!AI136+[6]PSK_FP_SO_MSVVM_SR_v_3_5!AI136+[7]PSK_FP_SO_MV_SR_v_3_5!AI136+[8]PSK_FP_SO_MZ_SR_v_3_5!AI136+[9]PSK_FP_SO_MZP_SR_v_3_5!AI136+[10]PSK_FP_SO_SIEA_v_3_5!AI136+[11]PSK_FP_SO_UV_SR_v_3_5!AI136</f>
        <v>27518829</v>
      </c>
      <c r="AJ138" s="113">
        <f>[2]PSK_FP_RO_MIRRI_SR_v_3_5!AJ136+[3]PSK_FP_SO_MD_SR_v_3_5!AJ136+[4]PSK_FP_SO_MH_SR_v_3_5!AJ136+[5]PSK_FP_SO_MPSVR_SR_v_3_6!AJ136+[6]PSK_FP_SO_MSVVM_SR_v_3_5!AJ136+[7]PSK_FP_SO_MV_SR_v_3_5!AJ136+[8]PSK_FP_SO_MZ_SR_v_3_5!AJ136+[9]PSK_FP_SO_MZP_SR_v_3_5!AJ136+[10]PSK_FP_SO_SIEA_v_3_5!AJ136+[11]PSK_FP_SO_UV_SR_v_3_5!AJ136</f>
        <v>25103827</v>
      </c>
      <c r="AK138" s="113">
        <f>[2]PSK_FP_RO_MIRRI_SR_v_3_5!AK136+[3]PSK_FP_SO_MD_SR_v_3_5!AK136+[4]PSK_FP_SO_MH_SR_v_3_5!AK136+[5]PSK_FP_SO_MPSVR_SR_v_3_6!AK136+[6]PSK_FP_SO_MSVVM_SR_v_3_5!AK136+[7]PSK_FP_SO_MV_SR_v_3_5!AK136+[8]PSK_FP_SO_MZ_SR_v_3_5!AK136+[9]PSK_FP_SO_MZP_SR_v_3_5!AK136+[10]PSK_FP_SO_SIEA_v_3_5!AK136+[11]PSK_FP_SO_UV_SR_v_3_5!AK136</f>
        <v>2415002</v>
      </c>
      <c r="AL138" s="167">
        <f>[2]PSK_FP_RO_MIRRI_SR_v_3_5!AL136+[3]PSK_FP_SO_MD_SR_v_3_5!AL136+[4]PSK_FP_SO_MH_SR_v_3_5!AL136+[5]PSK_FP_SO_MPSVR_SR_v_3_6!AL136+[6]PSK_FP_SO_MSVVM_SR_v_3_5!AL136+[7]PSK_FP_SO_MV_SR_v_3_5!AL136+[8]PSK_FP_SO_MZ_SR_v_3_5!AL136+[9]PSK_FP_SO_MZP_SR_v_3_5!AL136+[10]PSK_FP_SO_SIEA_v_3_5!AL136+[11]PSK_FP_SO_UV_SR_v_3_5!AL136</f>
        <v>27011149</v>
      </c>
      <c r="AM138" s="108">
        <f>[2]PSK_FP_RO_MIRRI_SR_v_3_5!AM136+[3]PSK_FP_SO_MD_SR_v_3_5!AM136+[4]PSK_FP_SO_MH_SR_v_3_5!AM136+[5]PSK_FP_SO_MPSVR_SR_v_3_6!AM136+[6]PSK_FP_SO_MSVVM_SR_v_3_5!AM136+[7]PSK_FP_SO_MV_SR_v_3_5!AM136+[8]PSK_FP_SO_MZ_SR_v_3_5!AM136+[9]PSK_FP_SO_MZP_SR_v_3_5!AM136+[10]PSK_FP_SO_SIEA_v_3_5!AM136+[11]PSK_FP_SO_UV_SR_v_3_5!AM136</f>
        <v>24683835</v>
      </c>
      <c r="AN138" s="108">
        <f>[2]PSK_FP_RO_MIRRI_SR_v_3_5!AN136+[3]PSK_FP_SO_MD_SR_v_3_5!AN136+[4]PSK_FP_SO_MH_SR_v_3_5!AN136+[5]PSK_FP_SO_MPSVR_SR_v_3_6!AN136+[6]PSK_FP_SO_MSVVM_SR_v_3_5!AN136+[7]PSK_FP_SO_MV_SR_v_3_5!AN136+[8]PSK_FP_SO_MZ_SR_v_3_5!AN136+[9]PSK_FP_SO_MZP_SR_v_3_5!AN136+[10]PSK_FP_SO_SIEA_v_3_5!AN136+[11]PSK_FP_SO_UV_SR_v_3_5!AN136</f>
        <v>2327314</v>
      </c>
      <c r="AO138" s="167">
        <f>[2]PSK_FP_RO_MIRRI_SR_v_3_5!AO136+[3]PSK_FP_SO_MD_SR_v_3_5!AO136+[4]PSK_FP_SO_MH_SR_v_3_5!AO136+[5]PSK_FP_SO_MPSVR_SR_v_3_6!AO136+[6]PSK_FP_SO_MSVVM_SR_v_3_5!AO136+[7]PSK_FP_SO_MV_SR_v_3_5!AO136+[8]PSK_FP_SO_MZ_SR_v_3_5!AO136+[9]PSK_FP_SO_MZP_SR_v_3_5!AO136+[10]PSK_FP_SO_SIEA_v_3_5!AO136+[11]PSK_FP_SO_UV_SR_v_3_5!AO136</f>
        <v>507680</v>
      </c>
      <c r="AP138" s="108">
        <f>[2]PSK_FP_RO_MIRRI_SR_v_3_5!AP136+[3]PSK_FP_SO_MD_SR_v_3_5!AP136+[4]PSK_FP_SO_MH_SR_v_3_5!AP136+[5]PSK_FP_SO_MPSVR_SR_v_3_6!AP136+[6]PSK_FP_SO_MSVVM_SR_v_3_5!AP136+[7]PSK_FP_SO_MV_SR_v_3_5!AP136+[8]PSK_FP_SO_MZ_SR_v_3_5!AP136+[9]PSK_FP_SO_MZP_SR_v_3_5!AP136+[10]PSK_FP_SO_SIEA_v_3_5!AP136+[11]PSK_FP_SO_UV_SR_v_3_5!AP136</f>
        <v>419992</v>
      </c>
      <c r="AQ138" s="108">
        <f>[2]PSK_FP_RO_MIRRI_SR_v_3_5!AQ136+[3]PSK_FP_SO_MD_SR_v_3_5!AQ136+[4]PSK_FP_SO_MH_SR_v_3_5!AQ136+[5]PSK_FP_SO_MPSVR_SR_v_3_6!AQ136+[6]PSK_FP_SO_MSVVM_SR_v_3_5!AQ136+[7]PSK_FP_SO_MV_SR_v_3_5!AQ136+[8]PSK_FP_SO_MZ_SR_v_3_5!AQ136+[9]PSK_FP_SO_MZP_SR_v_3_5!AQ136+[10]PSK_FP_SO_SIEA_v_3_5!AQ136+[11]PSK_FP_SO_UV_SR_v_3_5!AQ136</f>
        <v>87688</v>
      </c>
      <c r="AR138" s="167">
        <f>[2]PSK_FP_RO_MIRRI_SR_v_3_5!AR136+[3]PSK_FP_SO_MD_SR_v_3_5!AR136+[4]PSK_FP_SO_MH_SR_v_3_5!AR136+[5]PSK_FP_SO_MPSVR_SR_v_3_6!AR136+[6]PSK_FP_SO_MSVVM_SR_v_3_5!AR136+[7]PSK_FP_SO_MV_SR_v_3_5!AR136+[8]PSK_FP_SO_MZ_SR_v_3_5!AR136+[9]PSK_FP_SO_MZP_SR_v_3_5!AR136+[10]PSK_FP_SO_SIEA_v_3_5!AR136+[11]PSK_FP_SO_UV_SR_v_3_5!AR136</f>
        <v>0</v>
      </c>
      <c r="AS138" s="113">
        <f>[2]PSK_FP_RO_MIRRI_SR_v_3_5!AS136+[3]PSK_FP_SO_MD_SR_v_3_5!AS136+[4]PSK_FP_SO_MH_SR_v_3_5!AS136+[5]PSK_FP_SO_MPSVR_SR_v_3_6!AS136+[6]PSK_FP_SO_MSVVM_SR_v_3_5!AS136+[7]PSK_FP_SO_MV_SR_v_3_5!AS136+[8]PSK_FP_SO_MZ_SR_v_3_5!AS136+[9]PSK_FP_SO_MZP_SR_v_3_5!AS136+[10]PSK_FP_SO_SIEA_v_3_5!AS136+[11]PSK_FP_SO_UV_SR_v_3_5!AS136</f>
        <v>0</v>
      </c>
      <c r="AT138" s="113">
        <f>[2]PSK_FP_RO_MIRRI_SR_v_3_5!AT136+[3]PSK_FP_SO_MD_SR_v_3_5!AT136+[4]PSK_FP_SO_MH_SR_v_3_5!AT136+[5]PSK_FP_SO_MPSVR_SR_v_3_6!AT136+[6]PSK_FP_SO_MSVVM_SR_v_3_5!AT136+[7]PSK_FP_SO_MV_SR_v_3_5!AT136+[8]PSK_FP_SO_MZ_SR_v_3_5!AT136+[9]PSK_FP_SO_MZP_SR_v_3_5!AT136+[10]PSK_FP_SO_SIEA_v_3_5!AT136+[11]PSK_FP_SO_UV_SR_v_3_5!AT136</f>
        <v>0</v>
      </c>
      <c r="AU138" s="169">
        <f>[2]PSK_FP_RO_MIRRI_SR_v_3_5!AU136+[3]PSK_FP_SO_MD_SR_v_3_5!AU136+[4]PSK_FP_SO_MH_SR_v_3_5!AU136+[5]PSK_FP_SO_MPSVR_SR_v_3_6!AU136+[6]PSK_FP_SO_MSVVM_SR_v_3_5!AU136+[7]PSK_FP_SO_MV_SR_v_3_5!AU136+[8]PSK_FP_SO_MZ_SR_v_3_5!AU136+[9]PSK_FP_SO_MZP_SR_v_3_5!AU136+[10]PSK_FP_SO_SIEA_v_3_5!AU136+[11]PSK_FP_SO_UV_SR_v_3_5!AU136</f>
        <v>0</v>
      </c>
      <c r="AV138" s="166">
        <f>[2]PSK_FP_RO_MIRRI_SR_v_3_5!AV136+[3]PSK_FP_SO_MD_SR_v_3_5!AV136+[4]PSK_FP_SO_MH_SR_v_3_5!AV136+[5]PSK_FP_SO_MPSVR_SR_v_3_6!AV136+[6]PSK_FP_SO_MSVVM_SR_v_3_5!AV136+[7]PSK_FP_SO_MV_SR_v_3_5!AV136+[8]PSK_FP_SO_MZ_SR_v_3_5!AV136+[9]PSK_FP_SO_MZP_SR_v_3_5!AV136+[10]PSK_FP_SO_SIEA_v_3_5!AV136+[11]PSK_FP_SO_UV_SR_v_3_5!AV136</f>
        <v>0</v>
      </c>
      <c r="AW138" s="113">
        <f>[2]PSK_FP_RO_MIRRI_SR_v_3_5!AW136+[3]PSK_FP_SO_MD_SR_v_3_5!AW136+[4]PSK_FP_SO_MH_SR_v_3_5!AW136+[5]PSK_FP_SO_MPSVR_SR_v_3_6!AW136+[6]PSK_FP_SO_MSVVM_SR_v_3_5!AW136+[7]PSK_FP_SO_MV_SR_v_3_5!AW136+[8]PSK_FP_SO_MZ_SR_v_3_5!AW136+[9]PSK_FP_SO_MZP_SR_v_3_5!AW136+[10]PSK_FP_SO_SIEA_v_3_5!AW136+[11]PSK_FP_SO_UV_SR_v_3_5!AW136</f>
        <v>0</v>
      </c>
      <c r="AX138" s="167">
        <f>[2]PSK_FP_RO_MIRRI_SR_v_3_5!AX136+[3]PSK_FP_SO_MD_SR_v_3_5!AX136+[4]PSK_FP_SO_MH_SR_v_3_5!AX136+[5]PSK_FP_SO_MPSVR_SR_v_3_6!AX136+[6]PSK_FP_SO_MSVVM_SR_v_3_5!AX136+[7]PSK_FP_SO_MV_SR_v_3_5!AX136+[8]PSK_FP_SO_MZ_SR_v_3_5!AX136+[9]PSK_FP_SO_MZP_SR_v_3_5!AX136+[10]PSK_FP_SO_SIEA_v_3_5!AX136+[11]PSK_FP_SO_UV_SR_v_3_5!AX136</f>
        <v>0</v>
      </c>
      <c r="AY138" s="113">
        <f>[2]PSK_FP_RO_MIRRI_SR_v_3_5!AY136+[3]PSK_FP_SO_MD_SR_v_3_5!AY136+[4]PSK_FP_SO_MH_SR_v_3_5!AY136+[5]PSK_FP_SO_MPSVR_SR_v_3_6!AY136+[6]PSK_FP_SO_MSVVM_SR_v_3_5!AY136+[7]PSK_FP_SO_MV_SR_v_3_5!AY136+[8]PSK_FP_SO_MZ_SR_v_3_5!AY136+[9]PSK_FP_SO_MZP_SR_v_3_5!AY136+[10]PSK_FP_SO_SIEA_v_3_5!AY136+[11]PSK_FP_SO_UV_SR_v_3_5!AY136</f>
        <v>0</v>
      </c>
      <c r="AZ138" s="167">
        <f>[2]PSK_FP_RO_MIRRI_SR_v_3_5!AZ136+[3]PSK_FP_SO_MD_SR_v_3_5!AZ136+[4]PSK_FP_SO_MH_SR_v_3_5!AZ136+[5]PSK_FP_SO_MPSVR_SR_v_3_6!AZ136+[6]PSK_FP_SO_MSVVM_SR_v_3_5!AZ136+[7]PSK_FP_SO_MV_SR_v_3_5!AZ136+[8]PSK_FP_SO_MZ_SR_v_3_5!AZ136+[9]PSK_FP_SO_MZP_SR_v_3_5!AZ136+[10]PSK_FP_SO_SIEA_v_3_5!AZ136+[11]PSK_FP_SO_UV_SR_v_3_5!AZ136</f>
        <v>0</v>
      </c>
      <c r="BA138" s="113">
        <f>[2]PSK_FP_RO_MIRRI_SR_v_3_5!BA136+[3]PSK_FP_SO_MD_SR_v_3_5!BA136+[4]PSK_FP_SO_MH_SR_v_3_5!BA136+[5]PSK_FP_SO_MPSVR_SR_v_3_6!BA136+[6]PSK_FP_SO_MSVVM_SR_v_3_5!BA136+[7]PSK_FP_SO_MV_SR_v_3_5!BA136+[8]PSK_FP_SO_MZ_SR_v_3_5!BA136+[9]PSK_FP_SO_MZP_SR_v_3_5!BA136+[10]PSK_FP_SO_SIEA_v_3_5!BA136+[11]PSK_FP_SO_UV_SR_v_3_5!BA136</f>
        <v>0</v>
      </c>
      <c r="BB138" s="167">
        <f>[2]PSK_FP_RO_MIRRI_SR_v_3_5!BB136+[3]PSK_FP_SO_MD_SR_v_3_5!BB136+[4]PSK_FP_SO_MH_SR_v_3_5!BB136+[5]PSK_FP_SO_MPSVR_SR_v_3_6!BB136+[6]PSK_FP_SO_MSVVM_SR_v_3_5!BB136+[7]PSK_FP_SO_MV_SR_v_3_5!BB136+[8]PSK_FP_SO_MZ_SR_v_3_5!BB136+[9]PSK_FP_SO_MZP_SR_v_3_5!BB136+[10]PSK_FP_SO_SIEA_v_3_5!BB136+[11]PSK_FP_SO_UV_SR_v_3_5!BB136</f>
        <v>0</v>
      </c>
      <c r="BC138" s="113">
        <f>[2]PSK_FP_RO_MIRRI_SR_v_3_5!BC136+[3]PSK_FP_SO_MD_SR_v_3_5!BC136+[4]PSK_FP_SO_MH_SR_v_3_5!BC136+[5]PSK_FP_SO_MPSVR_SR_v_3_6!BC136+[6]PSK_FP_SO_MSVVM_SR_v_3_5!BC136+[7]PSK_FP_SO_MV_SR_v_3_5!BC136+[8]PSK_FP_SO_MZ_SR_v_3_5!BC136+[9]PSK_FP_SO_MZP_SR_v_3_5!BC136+[10]PSK_FP_SO_SIEA_v_3_5!BC136+[11]PSK_FP_SO_UV_SR_v_3_5!BC136</f>
        <v>0</v>
      </c>
      <c r="BD138" s="167">
        <f>[2]PSK_FP_RO_MIRRI_SR_v_3_5!BD136+[3]PSK_FP_SO_MD_SR_v_3_5!BD136+[4]PSK_FP_SO_MH_SR_v_3_5!BD136+[5]PSK_FP_SO_MPSVR_SR_v_3_6!BD136+[6]PSK_FP_SO_MSVVM_SR_v_3_5!BD136+[7]PSK_FP_SO_MV_SR_v_3_5!BD136+[8]PSK_FP_SO_MZ_SR_v_3_5!BD136+[9]PSK_FP_SO_MZP_SR_v_3_5!BD136+[10]PSK_FP_SO_SIEA_v_3_5!BD136+[11]PSK_FP_SO_UV_SR_v_3_5!BD136</f>
        <v>0</v>
      </c>
      <c r="BE138" s="113">
        <f>[2]PSK_FP_RO_MIRRI_SR_v_3_5!BE136+[3]PSK_FP_SO_MD_SR_v_3_5!BE136+[4]PSK_FP_SO_MH_SR_v_3_5!BE136+[5]PSK_FP_SO_MPSVR_SR_v_3_6!BE136+[6]PSK_FP_SO_MSVVM_SR_v_3_5!BE136+[7]PSK_FP_SO_MV_SR_v_3_5!BE136+[8]PSK_FP_SO_MZ_SR_v_3_5!BE136+[9]PSK_FP_SO_MZP_SR_v_3_5!BE136+[10]PSK_FP_SO_SIEA_v_3_5!BE136+[11]PSK_FP_SO_UV_SR_v_3_5!BE136</f>
        <v>0</v>
      </c>
      <c r="BF138" s="167">
        <f>[2]PSK_FP_RO_MIRRI_SR_v_3_5!BF136+[3]PSK_FP_SO_MD_SR_v_3_5!BF136+[4]PSK_FP_SO_MH_SR_v_3_5!BF136+[5]PSK_FP_SO_MPSVR_SR_v_3_6!BF136+[6]PSK_FP_SO_MSVVM_SR_v_3_5!BF136+[7]PSK_FP_SO_MV_SR_v_3_5!BF136+[8]PSK_FP_SO_MZ_SR_v_3_5!BF136+[9]PSK_FP_SO_MZP_SR_v_3_5!BF136+[10]PSK_FP_SO_SIEA_v_3_5!BF136+[11]PSK_FP_SO_UV_SR_v_3_5!BF136</f>
        <v>0</v>
      </c>
      <c r="BG138" s="169">
        <f>[2]PSK_FP_RO_MIRRI_SR_v_3_5!BG136+[3]PSK_FP_SO_MD_SR_v_3_5!BG136+[4]PSK_FP_SO_MH_SR_v_3_5!BG136+[5]PSK_FP_SO_MPSVR_SR_v_3_6!BG136+[6]PSK_FP_SO_MSVVM_SR_v_3_5!BG136+[7]PSK_FP_SO_MV_SR_v_3_5!BG136+[8]PSK_FP_SO_MZ_SR_v_3_5!BG136+[9]PSK_FP_SO_MZP_SR_v_3_5!BG136+[10]PSK_FP_SO_SIEA_v_3_5!BG136+[11]PSK_FP_SO_UV_SR_v_3_5!BG136</f>
        <v>0</v>
      </c>
      <c r="BH138" s="166">
        <f>[2]PSK_FP_RO_MIRRI_SR_v_3_5!BH136+[3]PSK_FP_SO_MD_SR_v_3_5!BH136+[4]PSK_FP_SO_MH_SR_v_3_5!BH136+[5]PSK_FP_SO_MPSVR_SR_v_3_6!BH136+[6]PSK_FP_SO_MSVVM_SR_v_3_5!BH136+[7]PSK_FP_SO_MV_SR_v_3_5!BH136+[8]PSK_FP_SO_MZ_SR_v_3_5!BH136+[9]PSK_FP_SO_MZP_SR_v_3_5!BH136+[10]PSK_FP_SO_SIEA_v_3_5!BH136+[11]PSK_FP_SO_UV_SR_v_3_5!BH136</f>
        <v>0</v>
      </c>
      <c r="BI138" s="113">
        <f>[2]PSK_FP_RO_MIRRI_SR_v_3_5!BI136+[3]PSK_FP_SO_MD_SR_v_3_5!BI136+[4]PSK_FP_SO_MH_SR_v_3_5!BI136+[5]PSK_FP_SO_MPSVR_SR_v_3_6!BI136+[6]PSK_FP_SO_MSVVM_SR_v_3_5!BI136+[7]PSK_FP_SO_MV_SR_v_3_5!BI136+[8]PSK_FP_SO_MZ_SR_v_3_5!BI136+[9]PSK_FP_SO_MZP_SR_v_3_5!BI136+[10]PSK_FP_SO_SIEA_v_3_5!BI136+[11]PSK_FP_SO_UV_SR_v_3_5!BI136</f>
        <v>0</v>
      </c>
      <c r="BJ138" s="167">
        <f>[2]PSK_FP_RO_MIRRI_SR_v_3_5!BJ136+[3]PSK_FP_SO_MD_SR_v_3_5!BJ136+[4]PSK_FP_SO_MH_SR_v_3_5!BJ136+[5]PSK_FP_SO_MPSVR_SR_v_3_6!BJ136+[6]PSK_FP_SO_MSVVM_SR_v_3_5!BJ136+[7]PSK_FP_SO_MV_SR_v_3_5!BJ136+[8]PSK_FP_SO_MZ_SR_v_3_5!BJ136+[9]PSK_FP_SO_MZP_SR_v_3_5!BJ136+[10]PSK_FP_SO_SIEA_v_3_5!BJ136+[11]PSK_FP_SO_UV_SR_v_3_5!BJ136</f>
        <v>0</v>
      </c>
      <c r="BK138" s="108">
        <f>[2]PSK_FP_RO_MIRRI_SR_v_3_5!BK136+[3]PSK_FP_SO_MD_SR_v_3_5!BK136+[4]PSK_FP_SO_MH_SR_v_3_5!BK136+[5]PSK_FP_SO_MPSVR_SR_v_3_6!BK136+[6]PSK_FP_SO_MSVVM_SR_v_3_5!BK136+[7]PSK_FP_SO_MV_SR_v_3_5!BK136+[8]PSK_FP_SO_MZ_SR_v_3_5!BK136+[9]PSK_FP_SO_MZP_SR_v_3_5!BK136+[10]PSK_FP_SO_SIEA_v_3_5!BK136+[11]PSK_FP_SO_UV_SR_v_3_5!BK136</f>
        <v>0</v>
      </c>
      <c r="BL138" s="167">
        <f>[2]PSK_FP_RO_MIRRI_SR_v_3_5!BL136+[3]PSK_FP_SO_MD_SR_v_3_5!BL136+[4]PSK_FP_SO_MH_SR_v_3_5!BL136+[5]PSK_FP_SO_MPSVR_SR_v_3_6!BL136+[6]PSK_FP_SO_MSVVM_SR_v_3_5!BL136+[7]PSK_FP_SO_MV_SR_v_3_5!BL136+[8]PSK_FP_SO_MZ_SR_v_3_5!BL136+[9]PSK_FP_SO_MZP_SR_v_3_5!BL136+[10]PSK_FP_SO_SIEA_v_3_5!BL136+[11]PSK_FP_SO_UV_SR_v_3_5!BL136</f>
        <v>0</v>
      </c>
      <c r="BM138" s="108">
        <f>[2]PSK_FP_RO_MIRRI_SR_v_3_5!BM136+[3]PSK_FP_SO_MD_SR_v_3_5!BM136+[4]PSK_FP_SO_MH_SR_v_3_5!BM136+[5]PSK_FP_SO_MPSVR_SR_v_3_6!BM136+[6]PSK_FP_SO_MSVVM_SR_v_3_5!BM136+[7]PSK_FP_SO_MV_SR_v_3_5!BM136+[8]PSK_FP_SO_MZ_SR_v_3_5!BM136+[9]PSK_FP_SO_MZP_SR_v_3_5!BM136+[10]PSK_FP_SO_SIEA_v_3_5!BM136+[11]PSK_FP_SO_UV_SR_v_3_5!BM136</f>
        <v>0</v>
      </c>
      <c r="BN138" s="167">
        <f>[2]PSK_FP_RO_MIRRI_SR_v_3_5!BN136+[3]PSK_FP_SO_MD_SR_v_3_5!BN136+[4]PSK_FP_SO_MH_SR_v_3_5!BN136+[5]PSK_FP_SO_MPSVR_SR_v_3_6!BN136+[6]PSK_FP_SO_MSVVM_SR_v_3_5!BN136+[7]PSK_FP_SO_MV_SR_v_3_5!BN136+[8]PSK_FP_SO_MZ_SR_v_3_5!BN136+[9]PSK_FP_SO_MZP_SR_v_3_5!BN136+[10]PSK_FP_SO_SIEA_v_3_5!BN136+[11]PSK_FP_SO_UV_SR_v_3_5!BN136</f>
        <v>0</v>
      </c>
      <c r="BO138" s="113">
        <f>[2]PSK_FP_RO_MIRRI_SR_v_3_5!BO136+[3]PSK_FP_SO_MD_SR_v_3_5!BO136+[4]PSK_FP_SO_MH_SR_v_3_5!BO136+[5]PSK_FP_SO_MPSVR_SR_v_3_6!BO136+[6]PSK_FP_SO_MSVVM_SR_v_3_5!BO136+[7]PSK_FP_SO_MV_SR_v_3_5!BO136+[8]PSK_FP_SO_MZ_SR_v_3_5!BO136+[9]PSK_FP_SO_MZP_SR_v_3_5!BO136+[10]PSK_FP_SO_SIEA_v_3_5!BO136+[11]PSK_FP_SO_UV_SR_v_3_5!BO136</f>
        <v>0</v>
      </c>
      <c r="BP138" s="167">
        <f>[2]PSK_FP_RO_MIRRI_SR_v_3_5!BP136+[3]PSK_FP_SO_MD_SR_v_3_5!BP136+[4]PSK_FP_SO_MH_SR_v_3_5!BP136+[5]PSK_FP_SO_MPSVR_SR_v_3_6!BP136+[6]PSK_FP_SO_MSVVM_SR_v_3_5!BP136+[7]PSK_FP_SO_MV_SR_v_3_5!BP136+[8]PSK_FP_SO_MZ_SR_v_3_5!BP136+[9]PSK_FP_SO_MZP_SR_v_3_5!BP136+[10]PSK_FP_SO_SIEA_v_3_5!BP136+[11]PSK_FP_SO_UV_SR_v_3_5!BP136</f>
        <v>0</v>
      </c>
      <c r="BQ138" s="113">
        <f>[2]PSK_FP_RO_MIRRI_SR_v_3_5!BQ136+[3]PSK_FP_SO_MD_SR_v_3_5!BQ136+[4]PSK_FP_SO_MH_SR_v_3_5!BQ136+[5]PSK_FP_SO_MPSVR_SR_v_3_6!BQ136+[6]PSK_FP_SO_MSVVM_SR_v_3_5!BQ136+[7]PSK_FP_SO_MV_SR_v_3_5!BQ136+[8]PSK_FP_SO_MZ_SR_v_3_5!BQ136+[9]PSK_FP_SO_MZP_SR_v_3_5!BQ136+[10]PSK_FP_SO_SIEA_v_3_5!BQ136+[11]PSK_FP_SO_UV_SR_v_3_5!BQ136</f>
        <v>0</v>
      </c>
      <c r="BR138" s="167">
        <f>[2]PSK_FP_RO_MIRRI_SR_v_3_5!BR136+[3]PSK_FP_SO_MD_SR_v_3_5!BR136+[4]PSK_FP_SO_MH_SR_v_3_5!BR136+[5]PSK_FP_SO_MPSVR_SR_v_3_6!BR136+[6]PSK_FP_SO_MSVVM_SR_v_3_5!BR136+[7]PSK_FP_SO_MV_SR_v_3_5!BR136+[8]PSK_FP_SO_MZ_SR_v_3_5!BR136+[9]PSK_FP_SO_MZP_SR_v_3_5!BR136+[10]PSK_FP_SO_SIEA_v_3_5!BR136+[11]PSK_FP_SO_UV_SR_v_3_5!BR136</f>
        <v>0</v>
      </c>
      <c r="BS138" s="169">
        <f>[2]PSK_FP_RO_MIRRI_SR_v_3_5!BS136+[3]PSK_FP_SO_MD_SR_v_3_5!BS136+[4]PSK_FP_SO_MH_SR_v_3_5!BS136+[5]PSK_FP_SO_MPSVR_SR_v_3_6!BS136+[6]PSK_FP_SO_MSVVM_SR_v_3_5!BS136+[7]PSK_FP_SO_MV_SR_v_3_5!BS136+[8]PSK_FP_SO_MZ_SR_v_3_5!BS136+[9]PSK_FP_SO_MZP_SR_v_3_5!BS136+[10]PSK_FP_SO_SIEA_v_3_5!BS136+[11]PSK_FP_SO_UV_SR_v_3_5!BS136</f>
        <v>0</v>
      </c>
      <c r="BT138" s="138"/>
      <c r="BU138" s="109"/>
      <c r="BV138" s="110"/>
      <c r="BW138" s="110"/>
      <c r="BX138" s="110"/>
      <c r="BY138" s="110"/>
      <c r="BZ138" s="110"/>
      <c r="CA138" s="110"/>
      <c r="CB138" s="110"/>
      <c r="CC138" s="110"/>
      <c r="CD138" s="111"/>
      <c r="CE138" s="112">
        <f t="shared" si="39"/>
        <v>0.8499999823732034</v>
      </c>
      <c r="CF138" s="110">
        <f t="shared" si="30"/>
        <v>0.15000001762679657</v>
      </c>
      <c r="CG138" s="110">
        <f t="shared" si="31"/>
        <v>2.509530017200706E-3</v>
      </c>
      <c r="CH138" s="110">
        <f t="shared" si="32"/>
        <v>0.14749048760959588</v>
      </c>
      <c r="CI138" s="110">
        <f t="shared" si="33"/>
        <v>0</v>
      </c>
      <c r="CJ138" s="110">
        <f t="shared" si="40"/>
        <v>0.39999980124233481</v>
      </c>
      <c r="CK138" s="110">
        <f t="shared" si="41"/>
        <v>0.60000019875766519</v>
      </c>
      <c r="CL138" s="110">
        <f t="shared" si="42"/>
        <v>2.1785827684060777E-2</v>
      </c>
      <c r="CM138" s="110">
        <f t="shared" si="43"/>
        <v>0.57821437107360441</v>
      </c>
      <c r="CN138" s="111">
        <f t="shared" si="44"/>
        <v>0</v>
      </c>
      <c r="CO138" s="112" t="s">
        <v>243</v>
      </c>
      <c r="CP138" s="110" t="s">
        <v>243</v>
      </c>
      <c r="CQ138" s="110" t="s">
        <v>243</v>
      </c>
      <c r="CR138" s="110" t="s">
        <v>243</v>
      </c>
      <c r="CS138" s="111" t="s">
        <v>243</v>
      </c>
      <c r="CT138" s="112" t="s">
        <v>243</v>
      </c>
      <c r="CU138" s="110"/>
      <c r="CV138" s="110"/>
      <c r="CW138" s="110"/>
      <c r="CX138" s="111"/>
    </row>
    <row r="139" spans="1:102" s="168" customFormat="1" ht="27" x14ac:dyDescent="0.25">
      <c r="A139" s="135" t="s">
        <v>342</v>
      </c>
      <c r="B139" s="162">
        <f>[2]PSK_FP_RO_MIRRI_SR_v_3_5!B137+[3]PSK_FP_SO_MD_SR_v_3_5!B137+[4]PSK_FP_SO_MH_SR_v_3_5!B137+[5]PSK_FP_SO_MPSVR_SR_v_3_6!B137+[6]PSK_FP_SO_MSVVM_SR_v_3_5!B137+[7]PSK_FP_SO_MV_SR_v_3_5!B137+[8]PSK_FP_SO_MZ_SR_v_3_5!B137+[9]PSK_FP_SO_MZP_SR_v_3_5!B137+[10]PSK_FP_SO_SIEA_v_3_5!B137+[11]PSK_FP_SO_UV_SR_v_3_5!B137</f>
        <v>71083531</v>
      </c>
      <c r="C139" s="136">
        <f>[2]PSK_FP_RO_MIRRI_SR_v_3_5!C137+[3]PSK_FP_SO_MD_SR_v_3_5!C137+[4]PSK_FP_SO_MH_SR_v_3_5!C137+[5]PSK_FP_SO_MPSVR_SR_v_3_6!C137+[6]PSK_FP_SO_MSVVM_SR_v_3_5!C137+[7]PSK_FP_SO_MV_SR_v_3_5!C137+[8]PSK_FP_SO_MZ_SR_v_3_5!C137+[9]PSK_FP_SO_MZP_SR_v_3_5!C137+[10]PSK_FP_SO_SIEA_v_3_5!C137+[11]PSK_FP_SO_UV_SR_v_3_5!C137</f>
        <v>60421000</v>
      </c>
      <c r="D139" s="136">
        <f>[2]PSK_FP_RO_MIRRI_SR_v_3_5!D137+[3]PSK_FP_SO_MD_SR_v_3_5!D137+[4]PSK_FP_SO_MH_SR_v_3_5!D137+[5]PSK_FP_SO_MPSVR_SR_v_3_6!D137+[6]PSK_FP_SO_MSVVM_SR_v_3_5!D137+[7]PSK_FP_SO_MV_SR_v_3_5!D137+[8]PSK_FP_SO_MZ_SR_v_3_5!D137+[9]PSK_FP_SO_MZP_SR_v_3_5!D137+[10]PSK_FP_SO_SIEA_v_3_5!D137+[11]PSK_FP_SO_UV_SR_v_3_5!D137</f>
        <v>10662531</v>
      </c>
      <c r="E139" s="136">
        <f>[2]PSK_FP_RO_MIRRI_SR_v_3_5!E137+[3]PSK_FP_SO_MD_SR_v_3_5!E137+[4]PSK_FP_SO_MH_SR_v_3_5!E137+[5]PSK_FP_SO_MPSVR_SR_v_3_6!E137+[6]PSK_FP_SO_MSVVM_SR_v_3_5!E137+[7]PSK_FP_SO_MV_SR_v_3_5!E137+[8]PSK_FP_SO_MZ_SR_v_3_5!E137+[9]PSK_FP_SO_MZP_SR_v_3_5!E137+[10]PSK_FP_SO_SIEA_v_3_5!E137+[11]PSK_FP_SO_UV_SR_v_3_5!E137</f>
        <v>10662531</v>
      </c>
      <c r="F139" s="136">
        <f>[2]PSK_FP_RO_MIRRI_SR_v_3_5!F137+[3]PSK_FP_SO_MD_SR_v_3_5!F137+[4]PSK_FP_SO_MH_SR_v_3_5!F137+[5]PSK_FP_SO_MPSVR_SR_v_3_6!F137+[6]PSK_FP_SO_MSVVM_SR_v_3_5!F137+[7]PSK_FP_SO_MV_SR_v_3_5!F137+[8]PSK_FP_SO_MZ_SR_v_3_5!F137+[9]PSK_FP_SO_MZP_SR_v_3_5!F137+[10]PSK_FP_SO_SIEA_v_3_5!F137+[11]PSK_FP_SO_UV_SR_v_3_5!F137</f>
        <v>10662531</v>
      </c>
      <c r="G139" s="136">
        <f>[2]PSK_FP_RO_MIRRI_SR_v_3_5!G137+[3]PSK_FP_SO_MD_SR_v_3_5!G137+[4]PSK_FP_SO_MH_SR_v_3_5!G137+[5]PSK_FP_SO_MPSVR_SR_v_3_6!G137+[6]PSK_FP_SO_MSVVM_SR_v_3_5!G137+[7]PSK_FP_SO_MV_SR_v_3_5!G137+[8]PSK_FP_SO_MZ_SR_v_3_5!G137+[9]PSK_FP_SO_MZP_SR_v_3_5!G137+[10]PSK_FP_SO_SIEA_v_3_5!G137+[11]PSK_FP_SO_UV_SR_v_3_5!G137</f>
        <v>0</v>
      </c>
      <c r="H139" s="136">
        <f>[2]PSK_FP_RO_MIRRI_SR_v_3_5!H137+[3]PSK_FP_SO_MD_SR_v_3_5!H137+[4]PSK_FP_SO_MH_SR_v_3_5!H137+[5]PSK_FP_SO_MPSVR_SR_v_3_6!H137+[6]PSK_FP_SO_MSVVM_SR_v_3_5!H137+[7]PSK_FP_SO_MV_SR_v_3_5!H137+[8]PSK_FP_SO_MZ_SR_v_3_5!H137+[9]PSK_FP_SO_MZP_SR_v_3_5!H137+[10]PSK_FP_SO_SIEA_v_3_5!H137+[11]PSK_FP_SO_UV_SR_v_3_5!H137</f>
        <v>0</v>
      </c>
      <c r="I139" s="163">
        <f>[2]PSK_FP_RO_MIRRI_SR_v_3_5!I137+[3]PSK_FP_SO_MD_SR_v_3_5!I137+[4]PSK_FP_SO_MH_SR_v_3_5!I137+[5]PSK_FP_SO_MPSVR_SR_v_3_6!I137+[6]PSK_FP_SO_MSVVM_SR_v_3_5!I137+[7]PSK_FP_SO_MV_SR_v_3_5!I137+[8]PSK_FP_SO_MZ_SR_v_3_5!I137+[9]PSK_FP_SO_MZP_SR_v_3_5!I137+[10]PSK_FP_SO_SIEA_v_3_5!I137+[11]PSK_FP_SO_UV_SR_v_3_5!I137</f>
        <v>0</v>
      </c>
      <c r="J139" s="162">
        <f>[2]PSK_FP_RO_MIRRI_SR_v_3_5!J137+[3]PSK_FP_SO_MD_SR_v_3_5!J137+[4]PSK_FP_SO_MH_SR_v_3_5!J137+[5]PSK_FP_SO_MPSVR_SR_v_3_6!J137+[6]PSK_FP_SO_MSVVM_SR_v_3_5!J137+[7]PSK_FP_SO_MV_SR_v_3_5!J137+[8]PSK_FP_SO_MZ_SR_v_3_5!J137+[9]PSK_FP_SO_MZP_SR_v_3_5!J137+[10]PSK_FP_SO_SIEA_v_3_5!J137+[11]PSK_FP_SO_UV_SR_v_3_5!J137</f>
        <v>0</v>
      </c>
      <c r="K139" s="136">
        <f>[2]PSK_FP_RO_MIRRI_SR_v_3_5!K137+[3]PSK_FP_SO_MD_SR_v_3_5!K137+[4]PSK_FP_SO_MH_SR_v_3_5!K137+[5]PSK_FP_SO_MPSVR_SR_v_3_6!K137+[6]PSK_FP_SO_MSVVM_SR_v_3_5!K137+[7]PSK_FP_SO_MV_SR_v_3_5!K137+[8]PSK_FP_SO_MZ_SR_v_3_5!K137+[9]PSK_FP_SO_MZP_SR_v_3_5!K137+[10]PSK_FP_SO_SIEA_v_3_5!K137+[11]PSK_FP_SO_UV_SR_v_3_5!K137</f>
        <v>0</v>
      </c>
      <c r="L139" s="136">
        <f>[2]PSK_FP_RO_MIRRI_SR_v_3_5!L137+[3]PSK_FP_SO_MD_SR_v_3_5!L137+[4]PSK_FP_SO_MH_SR_v_3_5!L137+[5]PSK_FP_SO_MPSVR_SR_v_3_6!L137+[6]PSK_FP_SO_MSVVM_SR_v_3_5!L137+[7]PSK_FP_SO_MV_SR_v_3_5!L137+[8]PSK_FP_SO_MZ_SR_v_3_5!L137+[9]PSK_FP_SO_MZP_SR_v_3_5!L137+[10]PSK_FP_SO_SIEA_v_3_5!L137+[11]PSK_FP_SO_UV_SR_v_3_5!L137</f>
        <v>0</v>
      </c>
      <c r="M139" s="136">
        <f>[2]PSK_FP_RO_MIRRI_SR_v_3_5!M137+[3]PSK_FP_SO_MD_SR_v_3_5!M137+[4]PSK_FP_SO_MH_SR_v_3_5!M137+[5]PSK_FP_SO_MPSVR_SR_v_3_6!M137+[6]PSK_FP_SO_MSVVM_SR_v_3_5!M137+[7]PSK_FP_SO_MV_SR_v_3_5!M137+[8]PSK_FP_SO_MZ_SR_v_3_5!M137+[9]PSK_FP_SO_MZP_SR_v_3_5!M137+[10]PSK_FP_SO_SIEA_v_3_5!M137+[11]PSK_FP_SO_UV_SR_v_3_5!M137</f>
        <v>0</v>
      </c>
      <c r="N139" s="136">
        <f>[2]PSK_FP_RO_MIRRI_SR_v_3_5!N137+[3]PSK_FP_SO_MD_SR_v_3_5!N137+[4]PSK_FP_SO_MH_SR_v_3_5!N137+[5]PSK_FP_SO_MPSVR_SR_v_3_6!N137+[6]PSK_FP_SO_MSVVM_SR_v_3_5!N137+[7]PSK_FP_SO_MV_SR_v_3_5!N137+[8]PSK_FP_SO_MZ_SR_v_3_5!N137+[9]PSK_FP_SO_MZP_SR_v_3_5!N137+[10]PSK_FP_SO_SIEA_v_3_5!N137+[11]PSK_FP_SO_UV_SR_v_3_5!N137</f>
        <v>0</v>
      </c>
      <c r="O139" s="136">
        <f>[2]PSK_FP_RO_MIRRI_SR_v_3_5!O137+[3]PSK_FP_SO_MD_SR_v_3_5!O137+[4]PSK_FP_SO_MH_SR_v_3_5!O137+[5]PSK_FP_SO_MPSVR_SR_v_3_6!O137+[6]PSK_FP_SO_MSVVM_SR_v_3_5!O137+[7]PSK_FP_SO_MV_SR_v_3_5!O137+[8]PSK_FP_SO_MZ_SR_v_3_5!O137+[9]PSK_FP_SO_MZP_SR_v_3_5!O137+[10]PSK_FP_SO_SIEA_v_3_5!O137+[11]PSK_FP_SO_UV_SR_v_3_5!O137</f>
        <v>0</v>
      </c>
      <c r="P139" s="136">
        <f>[2]PSK_FP_RO_MIRRI_SR_v_3_5!P137+[3]PSK_FP_SO_MD_SR_v_3_5!P137+[4]PSK_FP_SO_MH_SR_v_3_5!P137+[5]PSK_FP_SO_MPSVR_SR_v_3_6!P137+[6]PSK_FP_SO_MSVVM_SR_v_3_5!P137+[7]PSK_FP_SO_MV_SR_v_3_5!P137+[8]PSK_FP_SO_MZ_SR_v_3_5!P137+[9]PSK_FP_SO_MZP_SR_v_3_5!P137+[10]PSK_FP_SO_SIEA_v_3_5!P137+[11]PSK_FP_SO_UV_SR_v_3_5!P137</f>
        <v>0</v>
      </c>
      <c r="Q139" s="136">
        <f>[2]PSK_FP_RO_MIRRI_SR_v_3_5!Q137+[3]PSK_FP_SO_MD_SR_v_3_5!Q137+[4]PSK_FP_SO_MH_SR_v_3_5!Q137+[5]PSK_FP_SO_MPSVR_SR_v_3_6!Q137+[6]PSK_FP_SO_MSVVM_SR_v_3_5!Q137+[7]PSK_FP_SO_MV_SR_v_3_5!Q137+[8]PSK_FP_SO_MZ_SR_v_3_5!Q137+[9]PSK_FP_SO_MZP_SR_v_3_5!Q137+[10]PSK_FP_SO_SIEA_v_3_5!Q137+[11]PSK_FP_SO_UV_SR_v_3_5!Q137</f>
        <v>0</v>
      </c>
      <c r="R139" s="136">
        <f>[2]PSK_FP_RO_MIRRI_SR_v_3_5!R137+[3]PSK_FP_SO_MD_SR_v_3_5!R137+[4]PSK_FP_SO_MH_SR_v_3_5!R137+[5]PSK_FP_SO_MPSVR_SR_v_3_6!R137+[6]PSK_FP_SO_MSVVM_SR_v_3_5!R137+[7]PSK_FP_SO_MV_SR_v_3_5!R137+[8]PSK_FP_SO_MZ_SR_v_3_5!R137+[9]PSK_FP_SO_MZP_SR_v_3_5!R137+[10]PSK_FP_SO_SIEA_v_3_5!R137+[11]PSK_FP_SO_UV_SR_v_3_5!R137</f>
        <v>0</v>
      </c>
      <c r="S139" s="136">
        <f>[2]PSK_FP_RO_MIRRI_SR_v_3_5!S137+[3]PSK_FP_SO_MD_SR_v_3_5!S137+[4]PSK_FP_SO_MH_SR_v_3_5!S137+[5]PSK_FP_SO_MPSVR_SR_v_3_6!S137+[6]PSK_FP_SO_MSVVM_SR_v_3_5!S137+[7]PSK_FP_SO_MV_SR_v_3_5!S137+[8]PSK_FP_SO_MZ_SR_v_3_5!S137+[9]PSK_FP_SO_MZP_SR_v_3_5!S137+[10]PSK_FP_SO_SIEA_v_3_5!S137+[11]PSK_FP_SO_UV_SR_v_3_5!S137</f>
        <v>0</v>
      </c>
      <c r="T139" s="136">
        <f>[2]PSK_FP_RO_MIRRI_SR_v_3_5!T137+[3]PSK_FP_SO_MD_SR_v_3_5!T137+[4]PSK_FP_SO_MH_SR_v_3_5!T137+[5]PSK_FP_SO_MPSVR_SR_v_3_6!T137+[6]PSK_FP_SO_MSVVM_SR_v_3_5!T137+[7]PSK_FP_SO_MV_SR_v_3_5!T137+[8]PSK_FP_SO_MZ_SR_v_3_5!T137+[9]PSK_FP_SO_MZP_SR_v_3_5!T137+[10]PSK_FP_SO_SIEA_v_3_5!T137+[11]PSK_FP_SO_UV_SR_v_3_5!T137</f>
        <v>0</v>
      </c>
      <c r="U139" s="136">
        <f>[2]PSK_FP_RO_MIRRI_SR_v_3_5!U137+[3]PSK_FP_SO_MD_SR_v_3_5!U137+[4]PSK_FP_SO_MH_SR_v_3_5!U137+[5]PSK_FP_SO_MPSVR_SR_v_3_6!U137+[6]PSK_FP_SO_MSVVM_SR_v_3_5!U137+[7]PSK_FP_SO_MV_SR_v_3_5!U137+[8]PSK_FP_SO_MZ_SR_v_3_5!U137+[9]PSK_FP_SO_MZP_SR_v_3_5!U137+[10]PSK_FP_SO_SIEA_v_3_5!U137+[11]PSK_FP_SO_UV_SR_v_3_5!U137</f>
        <v>0</v>
      </c>
      <c r="V139" s="136">
        <f>[2]PSK_FP_RO_MIRRI_SR_v_3_5!V137+[3]PSK_FP_SO_MD_SR_v_3_5!V137+[4]PSK_FP_SO_MH_SR_v_3_5!V137+[5]PSK_FP_SO_MPSVR_SR_v_3_6!V137+[6]PSK_FP_SO_MSVVM_SR_v_3_5!V137+[7]PSK_FP_SO_MV_SR_v_3_5!V137+[8]PSK_FP_SO_MZ_SR_v_3_5!V137+[9]PSK_FP_SO_MZP_SR_v_3_5!V137+[10]PSK_FP_SO_SIEA_v_3_5!V137+[11]PSK_FP_SO_UV_SR_v_3_5!V137</f>
        <v>0</v>
      </c>
      <c r="W139" s="136">
        <f>[2]PSK_FP_RO_MIRRI_SR_v_3_5!W137+[3]PSK_FP_SO_MD_SR_v_3_5!W137+[4]PSK_FP_SO_MH_SR_v_3_5!W137+[5]PSK_FP_SO_MPSVR_SR_v_3_6!W137+[6]PSK_FP_SO_MSVVM_SR_v_3_5!W137+[7]PSK_FP_SO_MV_SR_v_3_5!W137+[8]PSK_FP_SO_MZ_SR_v_3_5!W137+[9]PSK_FP_SO_MZP_SR_v_3_5!W137+[10]PSK_FP_SO_SIEA_v_3_5!W137+[11]PSK_FP_SO_UV_SR_v_3_5!W137</f>
        <v>0</v>
      </c>
      <c r="X139" s="136">
        <f>[2]PSK_FP_RO_MIRRI_SR_v_3_5!X137+[3]PSK_FP_SO_MD_SR_v_3_5!X137+[4]PSK_FP_SO_MH_SR_v_3_5!X137+[5]PSK_FP_SO_MPSVR_SR_v_3_6!X137+[6]PSK_FP_SO_MSVVM_SR_v_3_5!X137+[7]PSK_FP_SO_MV_SR_v_3_5!X137+[8]PSK_FP_SO_MZ_SR_v_3_5!X137+[9]PSK_FP_SO_MZP_SR_v_3_5!X137+[10]PSK_FP_SO_SIEA_v_3_5!X137+[11]PSK_FP_SO_UV_SR_v_3_5!X137</f>
        <v>0</v>
      </c>
      <c r="Y139" s="136">
        <f>[2]PSK_FP_RO_MIRRI_SR_v_3_5!Y137+[3]PSK_FP_SO_MD_SR_v_3_5!Y137+[4]PSK_FP_SO_MH_SR_v_3_5!Y137+[5]PSK_FP_SO_MPSVR_SR_v_3_6!Y137+[6]PSK_FP_SO_MSVVM_SR_v_3_5!Y137+[7]PSK_FP_SO_MV_SR_v_3_5!Y137+[8]PSK_FP_SO_MZ_SR_v_3_5!Y137+[9]PSK_FP_SO_MZP_SR_v_3_5!Y137+[10]PSK_FP_SO_SIEA_v_3_5!Y137+[11]PSK_FP_SO_UV_SR_v_3_5!Y137</f>
        <v>0</v>
      </c>
      <c r="Z139" s="136">
        <f>[2]PSK_FP_RO_MIRRI_SR_v_3_5!Z137+[3]PSK_FP_SO_MD_SR_v_3_5!Z137+[4]PSK_FP_SO_MH_SR_v_3_5!Z137+[5]PSK_FP_SO_MPSVR_SR_v_3_6!Z137+[6]PSK_FP_SO_MSVVM_SR_v_3_5!Z137+[7]PSK_FP_SO_MV_SR_v_3_5!Z137+[8]PSK_FP_SO_MZ_SR_v_3_5!Z137+[9]PSK_FP_SO_MZP_SR_v_3_5!Z137+[10]PSK_FP_SO_SIEA_v_3_5!Z137+[11]PSK_FP_SO_UV_SR_v_3_5!Z137</f>
        <v>0</v>
      </c>
      <c r="AA139" s="136">
        <f>[2]PSK_FP_RO_MIRRI_SR_v_3_5!AA137+[3]PSK_FP_SO_MD_SR_v_3_5!AA137+[4]PSK_FP_SO_MH_SR_v_3_5!AA137+[5]PSK_FP_SO_MPSVR_SR_v_3_6!AA137+[6]PSK_FP_SO_MSVVM_SR_v_3_5!AA137+[7]PSK_FP_SO_MV_SR_v_3_5!AA137+[8]PSK_FP_SO_MZ_SR_v_3_5!AA137+[9]PSK_FP_SO_MZP_SR_v_3_5!AA137+[10]PSK_FP_SO_SIEA_v_3_5!AA137+[11]PSK_FP_SO_UV_SR_v_3_5!AA137</f>
        <v>0</v>
      </c>
      <c r="AB139" s="163">
        <f>[2]PSK_FP_RO_MIRRI_SR_v_3_5!AB137+[3]PSK_FP_SO_MD_SR_v_3_5!AB137+[4]PSK_FP_SO_MH_SR_v_3_5!AB137+[5]PSK_FP_SO_MPSVR_SR_v_3_6!AB137+[6]PSK_FP_SO_MSVVM_SR_v_3_5!AB137+[7]PSK_FP_SO_MV_SR_v_3_5!AB137+[8]PSK_FP_SO_MZ_SR_v_3_5!AB137+[9]PSK_FP_SO_MZP_SR_v_3_5!AB137+[10]PSK_FP_SO_SIEA_v_3_5!AB137+[11]PSK_FP_SO_UV_SR_v_3_5!AB137</f>
        <v>0</v>
      </c>
      <c r="AC139" s="162">
        <f>[2]PSK_FP_RO_MIRRI_SR_v_3_5!AC137+[3]PSK_FP_SO_MD_SR_v_3_5!AC137+[4]PSK_FP_SO_MH_SR_v_3_5!AC137+[5]PSK_FP_SO_MPSVR_SR_v_3_6!AC137+[6]PSK_FP_SO_MSVVM_SR_v_3_5!AC137+[7]PSK_FP_SO_MV_SR_v_3_5!AC137+[8]PSK_FP_SO_MZ_SR_v_3_5!AC137+[9]PSK_FP_SO_MZP_SR_v_3_5!AC137+[10]PSK_FP_SO_SIEA_v_3_5!AC137+[11]PSK_FP_SO_UV_SR_v_3_5!AC137</f>
        <v>60421000</v>
      </c>
      <c r="AD139" s="136">
        <f>[2]PSK_FP_RO_MIRRI_SR_v_3_5!AD137+[3]PSK_FP_SO_MD_SR_v_3_5!AD137+[4]PSK_FP_SO_MH_SR_v_3_5!AD137+[5]PSK_FP_SO_MPSVR_SR_v_3_6!AD137+[6]PSK_FP_SO_MSVVM_SR_v_3_5!AD137+[7]PSK_FP_SO_MV_SR_v_3_5!AD137+[8]PSK_FP_SO_MZ_SR_v_3_5!AD137+[9]PSK_FP_SO_MZP_SR_v_3_5!AD137+[10]PSK_FP_SO_SIEA_v_3_5!AD137+[11]PSK_FP_SO_UV_SR_v_3_5!AD137</f>
        <v>60421000</v>
      </c>
      <c r="AE139" s="136">
        <f>[2]PSK_FP_RO_MIRRI_SR_v_3_5!AE137+[3]PSK_FP_SO_MD_SR_v_3_5!AE137+[4]PSK_FP_SO_MH_SR_v_3_5!AE137+[5]PSK_FP_SO_MPSVR_SR_v_3_6!AE137+[6]PSK_FP_SO_MSVVM_SR_v_3_5!AE137+[7]PSK_FP_SO_MV_SR_v_3_5!AE137+[8]PSK_FP_SO_MZ_SR_v_3_5!AE137+[9]PSK_FP_SO_MZP_SR_v_3_5!AE137+[10]PSK_FP_SO_SIEA_v_3_5!AE137+[11]PSK_FP_SO_UV_SR_v_3_5!AE137</f>
        <v>0</v>
      </c>
      <c r="AF139" s="136">
        <f>[2]PSK_FP_RO_MIRRI_SR_v_3_5!AF137+[3]PSK_FP_SO_MD_SR_v_3_5!AF137+[4]PSK_FP_SO_MH_SR_v_3_5!AF137+[5]PSK_FP_SO_MPSVR_SR_v_3_6!AF137+[6]PSK_FP_SO_MSVVM_SR_v_3_5!AF137+[7]PSK_FP_SO_MV_SR_v_3_5!AF137+[8]PSK_FP_SO_MZ_SR_v_3_5!AF137+[9]PSK_FP_SO_MZP_SR_v_3_5!AF137+[10]PSK_FP_SO_SIEA_v_3_5!AF137+[11]PSK_FP_SO_UV_SR_v_3_5!AF137</f>
        <v>10662531</v>
      </c>
      <c r="AG139" s="136">
        <f>[2]PSK_FP_RO_MIRRI_SR_v_3_5!AG137+[3]PSK_FP_SO_MD_SR_v_3_5!AG137+[4]PSK_FP_SO_MH_SR_v_3_5!AG137+[5]PSK_FP_SO_MPSVR_SR_v_3_6!AG137+[6]PSK_FP_SO_MSVVM_SR_v_3_5!AG137+[7]PSK_FP_SO_MV_SR_v_3_5!AG137+[8]PSK_FP_SO_MZ_SR_v_3_5!AG137+[9]PSK_FP_SO_MZP_SR_v_3_5!AG137+[10]PSK_FP_SO_SIEA_v_3_5!AG137+[11]PSK_FP_SO_UV_SR_v_3_5!AG137</f>
        <v>10662531</v>
      </c>
      <c r="AH139" s="136">
        <f>[2]PSK_FP_RO_MIRRI_SR_v_3_5!AH137+[3]PSK_FP_SO_MD_SR_v_3_5!AH137+[4]PSK_FP_SO_MH_SR_v_3_5!AH137+[5]PSK_FP_SO_MPSVR_SR_v_3_6!AH137+[6]PSK_FP_SO_MSVVM_SR_v_3_5!AH137+[7]PSK_FP_SO_MV_SR_v_3_5!AH137+[8]PSK_FP_SO_MZ_SR_v_3_5!AH137+[9]PSK_FP_SO_MZP_SR_v_3_5!AH137+[10]PSK_FP_SO_SIEA_v_3_5!AH137+[11]PSK_FP_SO_UV_SR_v_3_5!AH137</f>
        <v>0</v>
      </c>
      <c r="AI139" s="136">
        <f>[2]PSK_FP_RO_MIRRI_SR_v_3_5!AI137+[3]PSK_FP_SO_MD_SR_v_3_5!AI137+[4]PSK_FP_SO_MH_SR_v_3_5!AI137+[5]PSK_FP_SO_MPSVR_SR_v_3_6!AI137+[6]PSK_FP_SO_MSVVM_SR_v_3_5!AI137+[7]PSK_FP_SO_MV_SR_v_3_5!AI137+[8]PSK_FP_SO_MZ_SR_v_3_5!AI137+[9]PSK_FP_SO_MZP_SR_v_3_5!AI137+[10]PSK_FP_SO_SIEA_v_3_5!AI137+[11]PSK_FP_SO_UV_SR_v_3_5!AI137</f>
        <v>10662531</v>
      </c>
      <c r="AJ139" s="136">
        <f>[2]PSK_FP_RO_MIRRI_SR_v_3_5!AJ137+[3]PSK_FP_SO_MD_SR_v_3_5!AJ137+[4]PSK_FP_SO_MH_SR_v_3_5!AJ137+[5]PSK_FP_SO_MPSVR_SR_v_3_6!AJ137+[6]PSK_FP_SO_MSVVM_SR_v_3_5!AJ137+[7]PSK_FP_SO_MV_SR_v_3_5!AJ137+[8]PSK_FP_SO_MZ_SR_v_3_5!AJ137+[9]PSK_FP_SO_MZP_SR_v_3_5!AJ137+[10]PSK_FP_SO_SIEA_v_3_5!AJ137+[11]PSK_FP_SO_UV_SR_v_3_5!AJ137</f>
        <v>10662531</v>
      </c>
      <c r="AK139" s="136">
        <f>[2]PSK_FP_RO_MIRRI_SR_v_3_5!AK137+[3]PSK_FP_SO_MD_SR_v_3_5!AK137+[4]PSK_FP_SO_MH_SR_v_3_5!AK137+[5]PSK_FP_SO_MPSVR_SR_v_3_6!AK137+[6]PSK_FP_SO_MSVVM_SR_v_3_5!AK137+[7]PSK_FP_SO_MV_SR_v_3_5!AK137+[8]PSK_FP_SO_MZ_SR_v_3_5!AK137+[9]PSK_FP_SO_MZP_SR_v_3_5!AK137+[10]PSK_FP_SO_SIEA_v_3_5!AK137+[11]PSK_FP_SO_UV_SR_v_3_5!AK137</f>
        <v>0</v>
      </c>
      <c r="AL139" s="136">
        <f>[2]PSK_FP_RO_MIRRI_SR_v_3_5!AL137+[3]PSK_FP_SO_MD_SR_v_3_5!AL137+[4]PSK_FP_SO_MH_SR_v_3_5!AL137+[5]PSK_FP_SO_MPSVR_SR_v_3_6!AL137+[6]PSK_FP_SO_MSVVM_SR_v_3_5!AL137+[7]PSK_FP_SO_MV_SR_v_3_5!AL137+[8]PSK_FP_SO_MZ_SR_v_3_5!AL137+[9]PSK_FP_SO_MZP_SR_v_3_5!AL137+[10]PSK_FP_SO_SIEA_v_3_5!AL137+[11]PSK_FP_SO_UV_SR_v_3_5!AL137</f>
        <v>10662531</v>
      </c>
      <c r="AM139" s="136">
        <f>[2]PSK_FP_RO_MIRRI_SR_v_3_5!AM137+[3]PSK_FP_SO_MD_SR_v_3_5!AM137+[4]PSK_FP_SO_MH_SR_v_3_5!AM137+[5]PSK_FP_SO_MPSVR_SR_v_3_6!AM137+[6]PSK_FP_SO_MSVVM_SR_v_3_5!AM137+[7]PSK_FP_SO_MV_SR_v_3_5!AM137+[8]PSK_FP_SO_MZ_SR_v_3_5!AM137+[9]PSK_FP_SO_MZP_SR_v_3_5!AM137+[10]PSK_FP_SO_SIEA_v_3_5!AM137+[11]PSK_FP_SO_UV_SR_v_3_5!AM137</f>
        <v>10662531</v>
      </c>
      <c r="AN139" s="136">
        <f>[2]PSK_FP_RO_MIRRI_SR_v_3_5!AN137+[3]PSK_FP_SO_MD_SR_v_3_5!AN137+[4]PSK_FP_SO_MH_SR_v_3_5!AN137+[5]PSK_FP_SO_MPSVR_SR_v_3_6!AN137+[6]PSK_FP_SO_MSVVM_SR_v_3_5!AN137+[7]PSK_FP_SO_MV_SR_v_3_5!AN137+[8]PSK_FP_SO_MZ_SR_v_3_5!AN137+[9]PSK_FP_SO_MZP_SR_v_3_5!AN137+[10]PSK_FP_SO_SIEA_v_3_5!AN137+[11]PSK_FP_SO_UV_SR_v_3_5!AN137</f>
        <v>0</v>
      </c>
      <c r="AO139" s="136">
        <f>[2]PSK_FP_RO_MIRRI_SR_v_3_5!AO137+[3]PSK_FP_SO_MD_SR_v_3_5!AO137+[4]PSK_FP_SO_MH_SR_v_3_5!AO137+[5]PSK_FP_SO_MPSVR_SR_v_3_6!AO137+[6]PSK_FP_SO_MSVVM_SR_v_3_5!AO137+[7]PSK_FP_SO_MV_SR_v_3_5!AO137+[8]PSK_FP_SO_MZ_SR_v_3_5!AO137+[9]PSK_FP_SO_MZP_SR_v_3_5!AO137+[10]PSK_FP_SO_SIEA_v_3_5!AO137+[11]PSK_FP_SO_UV_SR_v_3_5!AO137</f>
        <v>0</v>
      </c>
      <c r="AP139" s="136">
        <f>[2]PSK_FP_RO_MIRRI_SR_v_3_5!AP137+[3]PSK_FP_SO_MD_SR_v_3_5!AP137+[4]PSK_FP_SO_MH_SR_v_3_5!AP137+[5]PSK_FP_SO_MPSVR_SR_v_3_6!AP137+[6]PSK_FP_SO_MSVVM_SR_v_3_5!AP137+[7]PSK_FP_SO_MV_SR_v_3_5!AP137+[8]PSK_FP_SO_MZ_SR_v_3_5!AP137+[9]PSK_FP_SO_MZP_SR_v_3_5!AP137+[10]PSK_FP_SO_SIEA_v_3_5!AP137+[11]PSK_FP_SO_UV_SR_v_3_5!AP137</f>
        <v>0</v>
      </c>
      <c r="AQ139" s="136">
        <f>[2]PSK_FP_RO_MIRRI_SR_v_3_5!AQ137+[3]PSK_FP_SO_MD_SR_v_3_5!AQ137+[4]PSK_FP_SO_MH_SR_v_3_5!AQ137+[5]PSK_FP_SO_MPSVR_SR_v_3_6!AQ137+[6]PSK_FP_SO_MSVVM_SR_v_3_5!AQ137+[7]PSK_FP_SO_MV_SR_v_3_5!AQ137+[8]PSK_FP_SO_MZ_SR_v_3_5!AQ137+[9]PSK_FP_SO_MZP_SR_v_3_5!AQ137+[10]PSK_FP_SO_SIEA_v_3_5!AQ137+[11]PSK_FP_SO_UV_SR_v_3_5!AQ137</f>
        <v>0</v>
      </c>
      <c r="AR139" s="136">
        <f>[2]PSK_FP_RO_MIRRI_SR_v_3_5!AR137+[3]PSK_FP_SO_MD_SR_v_3_5!AR137+[4]PSK_FP_SO_MH_SR_v_3_5!AR137+[5]PSK_FP_SO_MPSVR_SR_v_3_6!AR137+[6]PSK_FP_SO_MSVVM_SR_v_3_5!AR137+[7]PSK_FP_SO_MV_SR_v_3_5!AR137+[8]PSK_FP_SO_MZ_SR_v_3_5!AR137+[9]PSK_FP_SO_MZP_SR_v_3_5!AR137+[10]PSK_FP_SO_SIEA_v_3_5!AR137+[11]PSK_FP_SO_UV_SR_v_3_5!AR137</f>
        <v>0</v>
      </c>
      <c r="AS139" s="136">
        <f>[2]PSK_FP_RO_MIRRI_SR_v_3_5!AS137+[3]PSK_FP_SO_MD_SR_v_3_5!AS137+[4]PSK_FP_SO_MH_SR_v_3_5!AS137+[5]PSK_FP_SO_MPSVR_SR_v_3_6!AS137+[6]PSK_FP_SO_MSVVM_SR_v_3_5!AS137+[7]PSK_FP_SO_MV_SR_v_3_5!AS137+[8]PSK_FP_SO_MZ_SR_v_3_5!AS137+[9]PSK_FP_SO_MZP_SR_v_3_5!AS137+[10]PSK_FP_SO_SIEA_v_3_5!AS137+[11]PSK_FP_SO_UV_SR_v_3_5!AS137</f>
        <v>0</v>
      </c>
      <c r="AT139" s="136">
        <f>[2]PSK_FP_RO_MIRRI_SR_v_3_5!AT137+[3]PSK_FP_SO_MD_SR_v_3_5!AT137+[4]PSK_FP_SO_MH_SR_v_3_5!AT137+[5]PSK_FP_SO_MPSVR_SR_v_3_6!AT137+[6]PSK_FP_SO_MSVVM_SR_v_3_5!AT137+[7]PSK_FP_SO_MV_SR_v_3_5!AT137+[8]PSK_FP_SO_MZ_SR_v_3_5!AT137+[9]PSK_FP_SO_MZP_SR_v_3_5!AT137+[10]PSK_FP_SO_SIEA_v_3_5!AT137+[11]PSK_FP_SO_UV_SR_v_3_5!AT137</f>
        <v>0</v>
      </c>
      <c r="AU139" s="163">
        <f>[2]PSK_FP_RO_MIRRI_SR_v_3_5!AU137+[3]PSK_FP_SO_MD_SR_v_3_5!AU137+[4]PSK_FP_SO_MH_SR_v_3_5!AU137+[5]PSK_FP_SO_MPSVR_SR_v_3_6!AU137+[6]PSK_FP_SO_MSVVM_SR_v_3_5!AU137+[7]PSK_FP_SO_MV_SR_v_3_5!AU137+[8]PSK_FP_SO_MZ_SR_v_3_5!AU137+[9]PSK_FP_SO_MZP_SR_v_3_5!AU137+[10]PSK_FP_SO_SIEA_v_3_5!AU137+[11]PSK_FP_SO_UV_SR_v_3_5!AU137</f>
        <v>0</v>
      </c>
      <c r="AV139" s="162">
        <f>[2]PSK_FP_RO_MIRRI_SR_v_3_5!AV137+[3]PSK_FP_SO_MD_SR_v_3_5!AV137+[4]PSK_FP_SO_MH_SR_v_3_5!AV137+[5]PSK_FP_SO_MPSVR_SR_v_3_6!AV137+[6]PSK_FP_SO_MSVVM_SR_v_3_5!AV137+[7]PSK_FP_SO_MV_SR_v_3_5!AV137+[8]PSK_FP_SO_MZ_SR_v_3_5!AV137+[9]PSK_FP_SO_MZP_SR_v_3_5!AV137+[10]PSK_FP_SO_SIEA_v_3_5!AV137+[11]PSK_FP_SO_UV_SR_v_3_5!AV137</f>
        <v>0</v>
      </c>
      <c r="AW139" s="136">
        <f>[2]PSK_FP_RO_MIRRI_SR_v_3_5!AW137+[3]PSK_FP_SO_MD_SR_v_3_5!AW137+[4]PSK_FP_SO_MH_SR_v_3_5!AW137+[5]PSK_FP_SO_MPSVR_SR_v_3_6!AW137+[6]PSK_FP_SO_MSVVM_SR_v_3_5!AW137+[7]PSK_FP_SO_MV_SR_v_3_5!AW137+[8]PSK_FP_SO_MZ_SR_v_3_5!AW137+[9]PSK_FP_SO_MZP_SR_v_3_5!AW137+[10]PSK_FP_SO_SIEA_v_3_5!AW137+[11]PSK_FP_SO_UV_SR_v_3_5!AW137</f>
        <v>0</v>
      </c>
      <c r="AX139" s="136">
        <f>[2]PSK_FP_RO_MIRRI_SR_v_3_5!AX137+[3]PSK_FP_SO_MD_SR_v_3_5!AX137+[4]PSK_FP_SO_MH_SR_v_3_5!AX137+[5]PSK_FP_SO_MPSVR_SR_v_3_6!AX137+[6]PSK_FP_SO_MSVVM_SR_v_3_5!AX137+[7]PSK_FP_SO_MV_SR_v_3_5!AX137+[8]PSK_FP_SO_MZ_SR_v_3_5!AX137+[9]PSK_FP_SO_MZP_SR_v_3_5!AX137+[10]PSK_FP_SO_SIEA_v_3_5!AX137+[11]PSK_FP_SO_UV_SR_v_3_5!AX137</f>
        <v>0</v>
      </c>
      <c r="AY139" s="136">
        <f>[2]PSK_FP_RO_MIRRI_SR_v_3_5!AY137+[3]PSK_FP_SO_MD_SR_v_3_5!AY137+[4]PSK_FP_SO_MH_SR_v_3_5!AY137+[5]PSK_FP_SO_MPSVR_SR_v_3_6!AY137+[6]PSK_FP_SO_MSVVM_SR_v_3_5!AY137+[7]PSK_FP_SO_MV_SR_v_3_5!AY137+[8]PSK_FP_SO_MZ_SR_v_3_5!AY137+[9]PSK_FP_SO_MZP_SR_v_3_5!AY137+[10]PSK_FP_SO_SIEA_v_3_5!AY137+[11]PSK_FP_SO_UV_SR_v_3_5!AY137</f>
        <v>0</v>
      </c>
      <c r="AZ139" s="136">
        <f>[2]PSK_FP_RO_MIRRI_SR_v_3_5!AZ137+[3]PSK_FP_SO_MD_SR_v_3_5!AZ137+[4]PSK_FP_SO_MH_SR_v_3_5!AZ137+[5]PSK_FP_SO_MPSVR_SR_v_3_6!AZ137+[6]PSK_FP_SO_MSVVM_SR_v_3_5!AZ137+[7]PSK_FP_SO_MV_SR_v_3_5!AZ137+[8]PSK_FP_SO_MZ_SR_v_3_5!AZ137+[9]PSK_FP_SO_MZP_SR_v_3_5!AZ137+[10]PSK_FP_SO_SIEA_v_3_5!AZ137+[11]PSK_FP_SO_UV_SR_v_3_5!AZ137</f>
        <v>0</v>
      </c>
      <c r="BA139" s="136">
        <f>[2]PSK_FP_RO_MIRRI_SR_v_3_5!BA137+[3]PSK_FP_SO_MD_SR_v_3_5!BA137+[4]PSK_FP_SO_MH_SR_v_3_5!BA137+[5]PSK_FP_SO_MPSVR_SR_v_3_6!BA137+[6]PSK_FP_SO_MSVVM_SR_v_3_5!BA137+[7]PSK_FP_SO_MV_SR_v_3_5!BA137+[8]PSK_FP_SO_MZ_SR_v_3_5!BA137+[9]PSK_FP_SO_MZP_SR_v_3_5!BA137+[10]PSK_FP_SO_SIEA_v_3_5!BA137+[11]PSK_FP_SO_UV_SR_v_3_5!BA137</f>
        <v>0</v>
      </c>
      <c r="BB139" s="136">
        <f>[2]PSK_FP_RO_MIRRI_SR_v_3_5!BB137+[3]PSK_FP_SO_MD_SR_v_3_5!BB137+[4]PSK_FP_SO_MH_SR_v_3_5!BB137+[5]PSK_FP_SO_MPSVR_SR_v_3_6!BB137+[6]PSK_FP_SO_MSVVM_SR_v_3_5!BB137+[7]PSK_FP_SO_MV_SR_v_3_5!BB137+[8]PSK_FP_SO_MZ_SR_v_3_5!BB137+[9]PSK_FP_SO_MZP_SR_v_3_5!BB137+[10]PSK_FP_SO_SIEA_v_3_5!BB137+[11]PSK_FP_SO_UV_SR_v_3_5!BB137</f>
        <v>0</v>
      </c>
      <c r="BC139" s="136">
        <f>[2]PSK_FP_RO_MIRRI_SR_v_3_5!BC137+[3]PSK_FP_SO_MD_SR_v_3_5!BC137+[4]PSK_FP_SO_MH_SR_v_3_5!BC137+[5]PSK_FP_SO_MPSVR_SR_v_3_6!BC137+[6]PSK_FP_SO_MSVVM_SR_v_3_5!BC137+[7]PSK_FP_SO_MV_SR_v_3_5!BC137+[8]PSK_FP_SO_MZ_SR_v_3_5!BC137+[9]PSK_FP_SO_MZP_SR_v_3_5!BC137+[10]PSK_FP_SO_SIEA_v_3_5!BC137+[11]PSK_FP_SO_UV_SR_v_3_5!BC137</f>
        <v>0</v>
      </c>
      <c r="BD139" s="136">
        <f>[2]PSK_FP_RO_MIRRI_SR_v_3_5!BD137+[3]PSK_FP_SO_MD_SR_v_3_5!BD137+[4]PSK_FP_SO_MH_SR_v_3_5!BD137+[5]PSK_FP_SO_MPSVR_SR_v_3_6!BD137+[6]PSK_FP_SO_MSVVM_SR_v_3_5!BD137+[7]PSK_FP_SO_MV_SR_v_3_5!BD137+[8]PSK_FP_SO_MZ_SR_v_3_5!BD137+[9]PSK_FP_SO_MZP_SR_v_3_5!BD137+[10]PSK_FP_SO_SIEA_v_3_5!BD137+[11]PSK_FP_SO_UV_SR_v_3_5!BD137</f>
        <v>0</v>
      </c>
      <c r="BE139" s="136">
        <f>[2]PSK_FP_RO_MIRRI_SR_v_3_5!BE137+[3]PSK_FP_SO_MD_SR_v_3_5!BE137+[4]PSK_FP_SO_MH_SR_v_3_5!BE137+[5]PSK_FP_SO_MPSVR_SR_v_3_6!BE137+[6]PSK_FP_SO_MSVVM_SR_v_3_5!BE137+[7]PSK_FP_SO_MV_SR_v_3_5!BE137+[8]PSK_FP_SO_MZ_SR_v_3_5!BE137+[9]PSK_FP_SO_MZP_SR_v_3_5!BE137+[10]PSK_FP_SO_SIEA_v_3_5!BE137+[11]PSK_FP_SO_UV_SR_v_3_5!BE137</f>
        <v>0</v>
      </c>
      <c r="BF139" s="136">
        <f>[2]PSK_FP_RO_MIRRI_SR_v_3_5!BF137+[3]PSK_FP_SO_MD_SR_v_3_5!BF137+[4]PSK_FP_SO_MH_SR_v_3_5!BF137+[5]PSK_FP_SO_MPSVR_SR_v_3_6!BF137+[6]PSK_FP_SO_MSVVM_SR_v_3_5!BF137+[7]PSK_FP_SO_MV_SR_v_3_5!BF137+[8]PSK_FP_SO_MZ_SR_v_3_5!BF137+[9]PSK_FP_SO_MZP_SR_v_3_5!BF137+[10]PSK_FP_SO_SIEA_v_3_5!BF137+[11]PSK_FP_SO_UV_SR_v_3_5!BF137</f>
        <v>0</v>
      </c>
      <c r="BG139" s="163">
        <f>[2]PSK_FP_RO_MIRRI_SR_v_3_5!BG137+[3]PSK_FP_SO_MD_SR_v_3_5!BG137+[4]PSK_FP_SO_MH_SR_v_3_5!BG137+[5]PSK_FP_SO_MPSVR_SR_v_3_6!BG137+[6]PSK_FP_SO_MSVVM_SR_v_3_5!BG137+[7]PSK_FP_SO_MV_SR_v_3_5!BG137+[8]PSK_FP_SO_MZ_SR_v_3_5!BG137+[9]PSK_FP_SO_MZP_SR_v_3_5!BG137+[10]PSK_FP_SO_SIEA_v_3_5!BG137+[11]PSK_FP_SO_UV_SR_v_3_5!BG137</f>
        <v>0</v>
      </c>
      <c r="BH139" s="162">
        <f>[2]PSK_FP_RO_MIRRI_SR_v_3_5!BH137+[3]PSK_FP_SO_MD_SR_v_3_5!BH137+[4]PSK_FP_SO_MH_SR_v_3_5!BH137+[5]PSK_FP_SO_MPSVR_SR_v_3_6!BH137+[6]PSK_FP_SO_MSVVM_SR_v_3_5!BH137+[7]PSK_FP_SO_MV_SR_v_3_5!BH137+[8]PSK_FP_SO_MZ_SR_v_3_5!BH137+[9]PSK_FP_SO_MZP_SR_v_3_5!BH137+[10]PSK_FP_SO_SIEA_v_3_5!BH137+[11]PSK_FP_SO_UV_SR_v_3_5!BH137</f>
        <v>0</v>
      </c>
      <c r="BI139" s="136">
        <f>[2]PSK_FP_RO_MIRRI_SR_v_3_5!BI137+[3]PSK_FP_SO_MD_SR_v_3_5!BI137+[4]PSK_FP_SO_MH_SR_v_3_5!BI137+[5]PSK_FP_SO_MPSVR_SR_v_3_6!BI137+[6]PSK_FP_SO_MSVVM_SR_v_3_5!BI137+[7]PSK_FP_SO_MV_SR_v_3_5!BI137+[8]PSK_FP_SO_MZ_SR_v_3_5!BI137+[9]PSK_FP_SO_MZP_SR_v_3_5!BI137+[10]PSK_FP_SO_SIEA_v_3_5!BI137+[11]PSK_FP_SO_UV_SR_v_3_5!BI137</f>
        <v>0</v>
      </c>
      <c r="BJ139" s="136">
        <f>[2]PSK_FP_RO_MIRRI_SR_v_3_5!BJ137+[3]PSK_FP_SO_MD_SR_v_3_5!BJ137+[4]PSK_FP_SO_MH_SR_v_3_5!BJ137+[5]PSK_FP_SO_MPSVR_SR_v_3_6!BJ137+[6]PSK_FP_SO_MSVVM_SR_v_3_5!BJ137+[7]PSK_FP_SO_MV_SR_v_3_5!BJ137+[8]PSK_FP_SO_MZ_SR_v_3_5!BJ137+[9]PSK_FP_SO_MZP_SR_v_3_5!BJ137+[10]PSK_FP_SO_SIEA_v_3_5!BJ137+[11]PSK_FP_SO_UV_SR_v_3_5!BJ137</f>
        <v>0</v>
      </c>
      <c r="BK139" s="136">
        <f>[2]PSK_FP_RO_MIRRI_SR_v_3_5!BK137+[3]PSK_FP_SO_MD_SR_v_3_5!BK137+[4]PSK_FP_SO_MH_SR_v_3_5!BK137+[5]PSK_FP_SO_MPSVR_SR_v_3_6!BK137+[6]PSK_FP_SO_MSVVM_SR_v_3_5!BK137+[7]PSK_FP_SO_MV_SR_v_3_5!BK137+[8]PSK_FP_SO_MZ_SR_v_3_5!BK137+[9]PSK_FP_SO_MZP_SR_v_3_5!BK137+[10]PSK_FP_SO_SIEA_v_3_5!BK137+[11]PSK_FP_SO_UV_SR_v_3_5!BK137</f>
        <v>0</v>
      </c>
      <c r="BL139" s="136">
        <f>[2]PSK_FP_RO_MIRRI_SR_v_3_5!BL137+[3]PSK_FP_SO_MD_SR_v_3_5!BL137+[4]PSK_FP_SO_MH_SR_v_3_5!BL137+[5]PSK_FP_SO_MPSVR_SR_v_3_6!BL137+[6]PSK_FP_SO_MSVVM_SR_v_3_5!BL137+[7]PSK_FP_SO_MV_SR_v_3_5!BL137+[8]PSK_FP_SO_MZ_SR_v_3_5!BL137+[9]PSK_FP_SO_MZP_SR_v_3_5!BL137+[10]PSK_FP_SO_SIEA_v_3_5!BL137+[11]PSK_FP_SO_UV_SR_v_3_5!BL137</f>
        <v>0</v>
      </c>
      <c r="BM139" s="136">
        <f>[2]PSK_FP_RO_MIRRI_SR_v_3_5!BM137+[3]PSK_FP_SO_MD_SR_v_3_5!BM137+[4]PSK_FP_SO_MH_SR_v_3_5!BM137+[5]PSK_FP_SO_MPSVR_SR_v_3_6!BM137+[6]PSK_FP_SO_MSVVM_SR_v_3_5!BM137+[7]PSK_FP_SO_MV_SR_v_3_5!BM137+[8]PSK_FP_SO_MZ_SR_v_3_5!BM137+[9]PSK_FP_SO_MZP_SR_v_3_5!BM137+[10]PSK_FP_SO_SIEA_v_3_5!BM137+[11]PSK_FP_SO_UV_SR_v_3_5!BM137</f>
        <v>0</v>
      </c>
      <c r="BN139" s="136">
        <f>[2]PSK_FP_RO_MIRRI_SR_v_3_5!BN137+[3]PSK_FP_SO_MD_SR_v_3_5!BN137+[4]PSK_FP_SO_MH_SR_v_3_5!BN137+[5]PSK_FP_SO_MPSVR_SR_v_3_6!BN137+[6]PSK_FP_SO_MSVVM_SR_v_3_5!BN137+[7]PSK_FP_SO_MV_SR_v_3_5!BN137+[8]PSK_FP_SO_MZ_SR_v_3_5!BN137+[9]PSK_FP_SO_MZP_SR_v_3_5!BN137+[10]PSK_FP_SO_SIEA_v_3_5!BN137+[11]PSK_FP_SO_UV_SR_v_3_5!BN137</f>
        <v>0</v>
      </c>
      <c r="BO139" s="136">
        <f>[2]PSK_FP_RO_MIRRI_SR_v_3_5!BO137+[3]PSK_FP_SO_MD_SR_v_3_5!BO137+[4]PSK_FP_SO_MH_SR_v_3_5!BO137+[5]PSK_FP_SO_MPSVR_SR_v_3_6!BO137+[6]PSK_FP_SO_MSVVM_SR_v_3_5!BO137+[7]PSK_FP_SO_MV_SR_v_3_5!BO137+[8]PSK_FP_SO_MZ_SR_v_3_5!BO137+[9]PSK_FP_SO_MZP_SR_v_3_5!BO137+[10]PSK_FP_SO_SIEA_v_3_5!BO137+[11]PSK_FP_SO_UV_SR_v_3_5!BO137</f>
        <v>0</v>
      </c>
      <c r="BP139" s="136">
        <f>[2]PSK_FP_RO_MIRRI_SR_v_3_5!BP137+[3]PSK_FP_SO_MD_SR_v_3_5!BP137+[4]PSK_FP_SO_MH_SR_v_3_5!BP137+[5]PSK_FP_SO_MPSVR_SR_v_3_6!BP137+[6]PSK_FP_SO_MSVVM_SR_v_3_5!BP137+[7]PSK_FP_SO_MV_SR_v_3_5!BP137+[8]PSK_FP_SO_MZ_SR_v_3_5!BP137+[9]PSK_FP_SO_MZP_SR_v_3_5!BP137+[10]PSK_FP_SO_SIEA_v_3_5!BP137+[11]PSK_FP_SO_UV_SR_v_3_5!BP137</f>
        <v>0</v>
      </c>
      <c r="BQ139" s="136">
        <f>[2]PSK_FP_RO_MIRRI_SR_v_3_5!BQ137+[3]PSK_FP_SO_MD_SR_v_3_5!BQ137+[4]PSK_FP_SO_MH_SR_v_3_5!BQ137+[5]PSK_FP_SO_MPSVR_SR_v_3_6!BQ137+[6]PSK_FP_SO_MSVVM_SR_v_3_5!BQ137+[7]PSK_FP_SO_MV_SR_v_3_5!BQ137+[8]PSK_FP_SO_MZ_SR_v_3_5!BQ137+[9]PSK_FP_SO_MZP_SR_v_3_5!BQ137+[10]PSK_FP_SO_SIEA_v_3_5!BQ137+[11]PSK_FP_SO_UV_SR_v_3_5!BQ137</f>
        <v>0</v>
      </c>
      <c r="BR139" s="136">
        <f>[2]PSK_FP_RO_MIRRI_SR_v_3_5!BR137+[3]PSK_FP_SO_MD_SR_v_3_5!BR137+[4]PSK_FP_SO_MH_SR_v_3_5!BR137+[5]PSK_FP_SO_MPSVR_SR_v_3_6!BR137+[6]PSK_FP_SO_MSVVM_SR_v_3_5!BR137+[7]PSK_FP_SO_MV_SR_v_3_5!BR137+[8]PSK_FP_SO_MZ_SR_v_3_5!BR137+[9]PSK_FP_SO_MZP_SR_v_3_5!BR137+[10]PSK_FP_SO_SIEA_v_3_5!BR137+[11]PSK_FP_SO_UV_SR_v_3_5!BR137</f>
        <v>0</v>
      </c>
      <c r="BS139" s="163">
        <f>[2]PSK_FP_RO_MIRRI_SR_v_3_5!BS137+[3]PSK_FP_SO_MD_SR_v_3_5!BS137+[4]PSK_FP_SO_MH_SR_v_3_5!BS137+[5]PSK_FP_SO_MPSVR_SR_v_3_6!BS137+[6]PSK_FP_SO_MSVVM_SR_v_3_5!BS137+[7]PSK_FP_SO_MV_SR_v_3_5!BS137+[8]PSK_FP_SO_MZ_SR_v_3_5!BS137+[9]PSK_FP_SO_MZP_SR_v_3_5!BS137+[10]PSK_FP_SO_SIEA_v_3_5!BS137+[11]PSK_FP_SO_UV_SR_v_3_5!BS137</f>
        <v>0</v>
      </c>
      <c r="BT139" s="134"/>
      <c r="BU139" s="101"/>
      <c r="BV139" s="102"/>
      <c r="BW139" s="102"/>
      <c r="BX139" s="102"/>
      <c r="BY139" s="102"/>
      <c r="BZ139" s="102"/>
      <c r="CA139" s="102"/>
      <c r="CB139" s="102"/>
      <c r="CC139" s="102"/>
      <c r="CD139" s="103"/>
      <c r="CE139" s="104">
        <f t="shared" si="39"/>
        <v>0.84999998100825913</v>
      </c>
      <c r="CF139" s="102">
        <f t="shared" si="30"/>
        <v>0.15000001899174087</v>
      </c>
      <c r="CG139" s="102">
        <f t="shared" si="31"/>
        <v>0</v>
      </c>
      <c r="CH139" s="102">
        <f t="shared" si="32"/>
        <v>0.15000001899174087</v>
      </c>
      <c r="CI139" s="102">
        <f t="shared" si="33"/>
        <v>0</v>
      </c>
      <c r="CJ139" s="102"/>
      <c r="CK139" s="102"/>
      <c r="CL139" s="102"/>
      <c r="CM139" s="102"/>
      <c r="CN139" s="103"/>
      <c r="CO139" s="105" t="s">
        <v>243</v>
      </c>
      <c r="CP139" s="106" t="s">
        <v>243</v>
      </c>
      <c r="CQ139" s="106" t="s">
        <v>243</v>
      </c>
      <c r="CR139" s="106" t="s">
        <v>243</v>
      </c>
      <c r="CS139" s="107" t="s">
        <v>243</v>
      </c>
      <c r="CT139" s="104" t="s">
        <v>243</v>
      </c>
      <c r="CU139" s="102"/>
      <c r="CV139" s="102"/>
      <c r="CW139" s="102"/>
      <c r="CX139" s="103"/>
    </row>
    <row r="140" spans="1:102" s="168" customFormat="1" x14ac:dyDescent="0.25">
      <c r="A140" s="137"/>
      <c r="B140" s="164">
        <f>[2]PSK_FP_RO_MIRRI_SR_v_3_5!B138+[3]PSK_FP_SO_MD_SR_v_3_5!B138+[4]PSK_FP_SO_MH_SR_v_3_5!B138+[5]PSK_FP_SO_MPSVR_SR_v_3_6!B138+[6]PSK_FP_SO_MSVVM_SR_v_3_5!B138+[7]PSK_FP_SO_MV_SR_v_3_5!B138+[8]PSK_FP_SO_MZ_SR_v_3_5!B138+[9]PSK_FP_SO_MZP_SR_v_3_5!B138+[10]PSK_FP_SO_SIEA_v_3_5!B138+[11]PSK_FP_SO_UV_SR_v_3_5!B138</f>
        <v>71083531</v>
      </c>
      <c r="C140" s="108">
        <f>[2]PSK_FP_RO_MIRRI_SR_v_3_5!C138+[3]PSK_FP_SO_MD_SR_v_3_5!C138+[4]PSK_FP_SO_MH_SR_v_3_5!C138+[5]PSK_FP_SO_MPSVR_SR_v_3_6!C138+[6]PSK_FP_SO_MSVVM_SR_v_3_5!C138+[7]PSK_FP_SO_MV_SR_v_3_5!C138+[8]PSK_FP_SO_MZ_SR_v_3_5!C138+[9]PSK_FP_SO_MZP_SR_v_3_5!C138+[10]PSK_FP_SO_SIEA_v_3_5!C138+[11]PSK_FP_SO_UV_SR_v_3_5!C138</f>
        <v>60421000</v>
      </c>
      <c r="D140" s="108">
        <f>[2]PSK_FP_RO_MIRRI_SR_v_3_5!D138+[3]PSK_FP_SO_MD_SR_v_3_5!D138+[4]PSK_FP_SO_MH_SR_v_3_5!D138+[5]PSK_FP_SO_MPSVR_SR_v_3_6!D138+[6]PSK_FP_SO_MSVVM_SR_v_3_5!D138+[7]PSK_FP_SO_MV_SR_v_3_5!D138+[8]PSK_FP_SO_MZ_SR_v_3_5!D138+[9]PSK_FP_SO_MZP_SR_v_3_5!D138+[10]PSK_FP_SO_SIEA_v_3_5!D138+[11]PSK_FP_SO_UV_SR_v_3_5!D138</f>
        <v>10662531</v>
      </c>
      <c r="E140" s="108">
        <f>[2]PSK_FP_RO_MIRRI_SR_v_3_5!E138+[3]PSK_FP_SO_MD_SR_v_3_5!E138+[4]PSK_FP_SO_MH_SR_v_3_5!E138+[5]PSK_FP_SO_MPSVR_SR_v_3_6!E138+[6]PSK_FP_SO_MSVVM_SR_v_3_5!E138+[7]PSK_FP_SO_MV_SR_v_3_5!E138+[8]PSK_FP_SO_MZ_SR_v_3_5!E138+[9]PSK_FP_SO_MZP_SR_v_3_5!E138+[10]PSK_FP_SO_SIEA_v_3_5!E138+[11]PSK_FP_SO_UV_SR_v_3_5!E138</f>
        <v>10662531</v>
      </c>
      <c r="F140" s="108">
        <f>[2]PSK_FP_RO_MIRRI_SR_v_3_5!F138+[3]PSK_FP_SO_MD_SR_v_3_5!F138+[4]PSK_FP_SO_MH_SR_v_3_5!F138+[5]PSK_FP_SO_MPSVR_SR_v_3_6!F138+[6]PSK_FP_SO_MSVVM_SR_v_3_5!F138+[7]PSK_FP_SO_MV_SR_v_3_5!F138+[8]PSK_FP_SO_MZ_SR_v_3_5!F138+[9]PSK_FP_SO_MZP_SR_v_3_5!F138+[10]PSK_FP_SO_SIEA_v_3_5!F138+[11]PSK_FP_SO_UV_SR_v_3_5!F138</f>
        <v>10662531</v>
      </c>
      <c r="G140" s="108">
        <f>[2]PSK_FP_RO_MIRRI_SR_v_3_5!G138+[3]PSK_FP_SO_MD_SR_v_3_5!G138+[4]PSK_FP_SO_MH_SR_v_3_5!G138+[5]PSK_FP_SO_MPSVR_SR_v_3_6!G138+[6]PSK_FP_SO_MSVVM_SR_v_3_5!G138+[7]PSK_FP_SO_MV_SR_v_3_5!G138+[8]PSK_FP_SO_MZ_SR_v_3_5!G138+[9]PSK_FP_SO_MZP_SR_v_3_5!G138+[10]PSK_FP_SO_SIEA_v_3_5!G138+[11]PSK_FP_SO_UV_SR_v_3_5!G138</f>
        <v>0</v>
      </c>
      <c r="H140" s="108">
        <f>[2]PSK_FP_RO_MIRRI_SR_v_3_5!H138+[3]PSK_FP_SO_MD_SR_v_3_5!H138+[4]PSK_FP_SO_MH_SR_v_3_5!H138+[5]PSK_FP_SO_MPSVR_SR_v_3_6!H138+[6]PSK_FP_SO_MSVVM_SR_v_3_5!H138+[7]PSK_FP_SO_MV_SR_v_3_5!H138+[8]PSK_FP_SO_MZ_SR_v_3_5!H138+[9]PSK_FP_SO_MZP_SR_v_3_5!H138+[10]PSK_FP_SO_SIEA_v_3_5!H138+[11]PSK_FP_SO_UV_SR_v_3_5!H138</f>
        <v>0</v>
      </c>
      <c r="I140" s="165">
        <f>[2]PSK_FP_RO_MIRRI_SR_v_3_5!I138+[3]PSK_FP_SO_MD_SR_v_3_5!I138+[4]PSK_FP_SO_MH_SR_v_3_5!I138+[5]PSK_FP_SO_MPSVR_SR_v_3_6!I138+[6]PSK_FP_SO_MSVVM_SR_v_3_5!I138+[7]PSK_FP_SO_MV_SR_v_3_5!I138+[8]PSK_FP_SO_MZ_SR_v_3_5!I138+[9]PSK_FP_SO_MZP_SR_v_3_5!I138+[10]PSK_FP_SO_SIEA_v_3_5!I138+[11]PSK_FP_SO_UV_SR_v_3_5!I138</f>
        <v>0</v>
      </c>
      <c r="J140" s="166">
        <f>[2]PSK_FP_RO_MIRRI_SR_v_3_5!J138+[3]PSK_FP_SO_MD_SR_v_3_5!J138+[4]PSK_FP_SO_MH_SR_v_3_5!J138+[5]PSK_FP_SO_MPSVR_SR_v_3_6!J138+[6]PSK_FP_SO_MSVVM_SR_v_3_5!J138+[7]PSK_FP_SO_MV_SR_v_3_5!J138+[8]PSK_FP_SO_MZ_SR_v_3_5!J138+[9]PSK_FP_SO_MZP_SR_v_3_5!J138+[10]PSK_FP_SO_SIEA_v_3_5!J138+[11]PSK_FP_SO_UV_SR_v_3_5!J138</f>
        <v>0</v>
      </c>
      <c r="K140" s="113">
        <f>[2]PSK_FP_RO_MIRRI_SR_v_3_5!K138+[3]PSK_FP_SO_MD_SR_v_3_5!K138+[4]PSK_FP_SO_MH_SR_v_3_5!K138+[5]PSK_FP_SO_MPSVR_SR_v_3_6!K138+[6]PSK_FP_SO_MSVVM_SR_v_3_5!K138+[7]PSK_FP_SO_MV_SR_v_3_5!K138+[8]PSK_FP_SO_MZ_SR_v_3_5!K138+[9]PSK_FP_SO_MZP_SR_v_3_5!K138+[10]PSK_FP_SO_SIEA_v_3_5!K138+[11]PSK_FP_SO_UV_SR_v_3_5!K138</f>
        <v>0</v>
      </c>
      <c r="L140" s="113">
        <f>[2]PSK_FP_RO_MIRRI_SR_v_3_5!L138+[3]PSK_FP_SO_MD_SR_v_3_5!L138+[4]PSK_FP_SO_MH_SR_v_3_5!L138+[5]PSK_FP_SO_MPSVR_SR_v_3_6!L138+[6]PSK_FP_SO_MSVVM_SR_v_3_5!L138+[7]PSK_FP_SO_MV_SR_v_3_5!L138+[8]PSK_FP_SO_MZ_SR_v_3_5!L138+[9]PSK_FP_SO_MZP_SR_v_3_5!L138+[10]PSK_FP_SO_SIEA_v_3_5!L138+[11]PSK_FP_SO_UV_SR_v_3_5!L138</f>
        <v>0</v>
      </c>
      <c r="M140" s="167">
        <f>[2]PSK_FP_RO_MIRRI_SR_v_3_5!M138+[3]PSK_FP_SO_MD_SR_v_3_5!M138+[4]PSK_FP_SO_MH_SR_v_3_5!M138+[5]PSK_FP_SO_MPSVR_SR_v_3_6!M138+[6]PSK_FP_SO_MSVVM_SR_v_3_5!M138+[7]PSK_FP_SO_MV_SR_v_3_5!M138+[8]PSK_FP_SO_MZ_SR_v_3_5!M138+[9]PSK_FP_SO_MZP_SR_v_3_5!M138+[10]PSK_FP_SO_SIEA_v_3_5!M138+[11]PSK_FP_SO_UV_SR_v_3_5!M138</f>
        <v>0</v>
      </c>
      <c r="N140" s="108">
        <f>[2]PSK_FP_RO_MIRRI_SR_v_3_5!N138+[3]PSK_FP_SO_MD_SR_v_3_5!N138+[4]PSK_FP_SO_MH_SR_v_3_5!N138+[5]PSK_FP_SO_MPSVR_SR_v_3_6!N138+[6]PSK_FP_SO_MSVVM_SR_v_3_5!N138+[7]PSK_FP_SO_MV_SR_v_3_5!N138+[8]PSK_FP_SO_MZ_SR_v_3_5!N138+[9]PSK_FP_SO_MZP_SR_v_3_5!N138+[10]PSK_FP_SO_SIEA_v_3_5!N138+[11]PSK_FP_SO_UV_SR_v_3_5!N138</f>
        <v>0</v>
      </c>
      <c r="O140" s="108">
        <f>[2]PSK_FP_RO_MIRRI_SR_v_3_5!O138+[3]PSK_FP_SO_MD_SR_v_3_5!O138+[4]PSK_FP_SO_MH_SR_v_3_5!O138+[5]PSK_FP_SO_MPSVR_SR_v_3_6!O138+[6]PSK_FP_SO_MSVVM_SR_v_3_5!O138+[7]PSK_FP_SO_MV_SR_v_3_5!O138+[8]PSK_FP_SO_MZ_SR_v_3_5!O138+[9]PSK_FP_SO_MZP_SR_v_3_5!O138+[10]PSK_FP_SO_SIEA_v_3_5!O138+[11]PSK_FP_SO_UV_SR_v_3_5!O138</f>
        <v>0</v>
      </c>
      <c r="P140" s="167">
        <f>[2]PSK_FP_RO_MIRRI_SR_v_3_5!P138+[3]PSK_FP_SO_MD_SR_v_3_5!P138+[4]PSK_FP_SO_MH_SR_v_3_5!P138+[5]PSK_FP_SO_MPSVR_SR_v_3_6!P138+[6]PSK_FP_SO_MSVVM_SR_v_3_5!P138+[7]PSK_FP_SO_MV_SR_v_3_5!P138+[8]PSK_FP_SO_MZ_SR_v_3_5!P138+[9]PSK_FP_SO_MZP_SR_v_3_5!P138+[10]PSK_FP_SO_SIEA_v_3_5!P138+[11]PSK_FP_SO_UV_SR_v_3_5!P138</f>
        <v>0</v>
      </c>
      <c r="Q140" s="108">
        <f>[2]PSK_FP_RO_MIRRI_SR_v_3_5!Q138+[3]PSK_FP_SO_MD_SR_v_3_5!Q138+[4]PSK_FP_SO_MH_SR_v_3_5!Q138+[5]PSK_FP_SO_MPSVR_SR_v_3_6!Q138+[6]PSK_FP_SO_MSVVM_SR_v_3_5!Q138+[7]PSK_FP_SO_MV_SR_v_3_5!Q138+[8]PSK_FP_SO_MZ_SR_v_3_5!Q138+[9]PSK_FP_SO_MZP_SR_v_3_5!Q138+[10]PSK_FP_SO_SIEA_v_3_5!Q138+[11]PSK_FP_SO_UV_SR_v_3_5!Q138</f>
        <v>0</v>
      </c>
      <c r="R140" s="108">
        <f>[2]PSK_FP_RO_MIRRI_SR_v_3_5!R138+[3]PSK_FP_SO_MD_SR_v_3_5!R138+[4]PSK_FP_SO_MH_SR_v_3_5!R138+[5]PSK_FP_SO_MPSVR_SR_v_3_6!R138+[6]PSK_FP_SO_MSVVM_SR_v_3_5!R138+[7]PSK_FP_SO_MV_SR_v_3_5!R138+[8]PSK_FP_SO_MZ_SR_v_3_5!R138+[9]PSK_FP_SO_MZP_SR_v_3_5!R138+[10]PSK_FP_SO_SIEA_v_3_5!R138+[11]PSK_FP_SO_UV_SR_v_3_5!R138</f>
        <v>0</v>
      </c>
      <c r="S140" s="167">
        <f>[2]PSK_FP_RO_MIRRI_SR_v_3_5!S138+[3]PSK_FP_SO_MD_SR_v_3_5!S138+[4]PSK_FP_SO_MH_SR_v_3_5!S138+[5]PSK_FP_SO_MPSVR_SR_v_3_6!S138+[6]PSK_FP_SO_MSVVM_SR_v_3_5!S138+[7]PSK_FP_SO_MV_SR_v_3_5!S138+[8]PSK_FP_SO_MZ_SR_v_3_5!S138+[9]PSK_FP_SO_MZP_SR_v_3_5!S138+[10]PSK_FP_SO_SIEA_v_3_5!S138+[11]PSK_FP_SO_UV_SR_v_3_5!S138</f>
        <v>0</v>
      </c>
      <c r="T140" s="113">
        <f>[2]PSK_FP_RO_MIRRI_SR_v_3_5!T138+[3]PSK_FP_SO_MD_SR_v_3_5!T138+[4]PSK_FP_SO_MH_SR_v_3_5!T138+[5]PSK_FP_SO_MPSVR_SR_v_3_6!T138+[6]PSK_FP_SO_MSVVM_SR_v_3_5!T138+[7]PSK_FP_SO_MV_SR_v_3_5!T138+[8]PSK_FP_SO_MZ_SR_v_3_5!T138+[9]PSK_FP_SO_MZP_SR_v_3_5!T138+[10]PSK_FP_SO_SIEA_v_3_5!T138+[11]PSK_FP_SO_UV_SR_v_3_5!T138</f>
        <v>0</v>
      </c>
      <c r="U140" s="113">
        <f>[2]PSK_FP_RO_MIRRI_SR_v_3_5!U138+[3]PSK_FP_SO_MD_SR_v_3_5!U138+[4]PSK_FP_SO_MH_SR_v_3_5!U138+[5]PSK_FP_SO_MPSVR_SR_v_3_6!U138+[6]PSK_FP_SO_MSVVM_SR_v_3_5!U138+[7]PSK_FP_SO_MV_SR_v_3_5!U138+[8]PSK_FP_SO_MZ_SR_v_3_5!U138+[9]PSK_FP_SO_MZP_SR_v_3_5!U138+[10]PSK_FP_SO_SIEA_v_3_5!U138+[11]PSK_FP_SO_UV_SR_v_3_5!U138</f>
        <v>0</v>
      </c>
      <c r="V140" s="167">
        <f>[2]PSK_FP_RO_MIRRI_SR_v_3_5!V138+[3]PSK_FP_SO_MD_SR_v_3_5!V138+[4]PSK_FP_SO_MH_SR_v_3_5!V138+[5]PSK_FP_SO_MPSVR_SR_v_3_6!V138+[6]PSK_FP_SO_MSVVM_SR_v_3_5!V138+[7]PSK_FP_SO_MV_SR_v_3_5!V138+[8]PSK_FP_SO_MZ_SR_v_3_5!V138+[9]PSK_FP_SO_MZP_SR_v_3_5!V138+[10]PSK_FP_SO_SIEA_v_3_5!V138+[11]PSK_FP_SO_UV_SR_v_3_5!V138</f>
        <v>0</v>
      </c>
      <c r="W140" s="113">
        <f>[2]PSK_FP_RO_MIRRI_SR_v_3_5!W138+[3]PSK_FP_SO_MD_SR_v_3_5!W138+[4]PSK_FP_SO_MH_SR_v_3_5!W138+[5]PSK_FP_SO_MPSVR_SR_v_3_6!W138+[6]PSK_FP_SO_MSVVM_SR_v_3_5!W138+[7]PSK_FP_SO_MV_SR_v_3_5!W138+[8]PSK_FP_SO_MZ_SR_v_3_5!W138+[9]PSK_FP_SO_MZP_SR_v_3_5!W138+[10]PSK_FP_SO_SIEA_v_3_5!W138+[11]PSK_FP_SO_UV_SR_v_3_5!W138</f>
        <v>0</v>
      </c>
      <c r="X140" s="113">
        <f>[2]PSK_FP_RO_MIRRI_SR_v_3_5!X138+[3]PSK_FP_SO_MD_SR_v_3_5!X138+[4]PSK_FP_SO_MH_SR_v_3_5!X138+[5]PSK_FP_SO_MPSVR_SR_v_3_6!X138+[6]PSK_FP_SO_MSVVM_SR_v_3_5!X138+[7]PSK_FP_SO_MV_SR_v_3_5!X138+[8]PSK_FP_SO_MZ_SR_v_3_5!X138+[9]PSK_FP_SO_MZP_SR_v_3_5!X138+[10]PSK_FP_SO_SIEA_v_3_5!X138+[11]PSK_FP_SO_UV_SR_v_3_5!X138</f>
        <v>0</v>
      </c>
      <c r="Y140" s="167">
        <f>[2]PSK_FP_RO_MIRRI_SR_v_3_5!Y138+[3]PSK_FP_SO_MD_SR_v_3_5!Y138+[4]PSK_FP_SO_MH_SR_v_3_5!Y138+[5]PSK_FP_SO_MPSVR_SR_v_3_6!Y138+[6]PSK_FP_SO_MSVVM_SR_v_3_5!Y138+[7]PSK_FP_SO_MV_SR_v_3_5!Y138+[8]PSK_FP_SO_MZ_SR_v_3_5!Y138+[9]PSK_FP_SO_MZP_SR_v_3_5!Y138+[10]PSK_FP_SO_SIEA_v_3_5!Y138+[11]PSK_FP_SO_UV_SR_v_3_5!Y138</f>
        <v>0</v>
      </c>
      <c r="Z140" s="113">
        <f>[2]PSK_FP_RO_MIRRI_SR_v_3_5!Z138+[3]PSK_FP_SO_MD_SR_v_3_5!Z138+[4]PSK_FP_SO_MH_SR_v_3_5!Z138+[5]PSK_FP_SO_MPSVR_SR_v_3_6!Z138+[6]PSK_FP_SO_MSVVM_SR_v_3_5!Z138+[7]PSK_FP_SO_MV_SR_v_3_5!Z138+[8]PSK_FP_SO_MZ_SR_v_3_5!Z138+[9]PSK_FP_SO_MZP_SR_v_3_5!Z138+[10]PSK_FP_SO_SIEA_v_3_5!Z138+[11]PSK_FP_SO_UV_SR_v_3_5!Z138</f>
        <v>0</v>
      </c>
      <c r="AA140" s="113">
        <f>[2]PSK_FP_RO_MIRRI_SR_v_3_5!AA138+[3]PSK_FP_SO_MD_SR_v_3_5!AA138+[4]PSK_FP_SO_MH_SR_v_3_5!AA138+[5]PSK_FP_SO_MPSVR_SR_v_3_6!AA138+[6]PSK_FP_SO_MSVVM_SR_v_3_5!AA138+[7]PSK_FP_SO_MV_SR_v_3_5!AA138+[8]PSK_FP_SO_MZ_SR_v_3_5!AA138+[9]PSK_FP_SO_MZP_SR_v_3_5!AA138+[10]PSK_FP_SO_SIEA_v_3_5!AA138+[11]PSK_FP_SO_UV_SR_v_3_5!AA138</f>
        <v>0</v>
      </c>
      <c r="AB140" s="169">
        <f>[2]PSK_FP_RO_MIRRI_SR_v_3_5!AB138+[3]PSK_FP_SO_MD_SR_v_3_5!AB138+[4]PSK_FP_SO_MH_SR_v_3_5!AB138+[5]PSK_FP_SO_MPSVR_SR_v_3_6!AB138+[6]PSK_FP_SO_MSVVM_SR_v_3_5!AB138+[7]PSK_FP_SO_MV_SR_v_3_5!AB138+[8]PSK_FP_SO_MZ_SR_v_3_5!AB138+[9]PSK_FP_SO_MZP_SR_v_3_5!AB138+[10]PSK_FP_SO_SIEA_v_3_5!AB138+[11]PSK_FP_SO_UV_SR_v_3_5!AB138</f>
        <v>0</v>
      </c>
      <c r="AC140" s="166">
        <f>[2]PSK_FP_RO_MIRRI_SR_v_3_5!AC138+[3]PSK_FP_SO_MD_SR_v_3_5!AC138+[4]PSK_FP_SO_MH_SR_v_3_5!AC138+[5]PSK_FP_SO_MPSVR_SR_v_3_6!AC138+[6]PSK_FP_SO_MSVVM_SR_v_3_5!AC138+[7]PSK_FP_SO_MV_SR_v_3_5!AC138+[8]PSK_FP_SO_MZ_SR_v_3_5!AC138+[9]PSK_FP_SO_MZP_SR_v_3_5!AC138+[10]PSK_FP_SO_SIEA_v_3_5!AC138+[11]PSK_FP_SO_UV_SR_v_3_5!AC138</f>
        <v>60421000</v>
      </c>
      <c r="AD140" s="108">
        <f>[2]PSK_FP_RO_MIRRI_SR_v_3_5!AD138+[3]PSK_FP_SO_MD_SR_v_3_5!AD138+[4]PSK_FP_SO_MH_SR_v_3_5!AD138+[5]PSK_FP_SO_MPSVR_SR_v_3_6!AD138+[6]PSK_FP_SO_MSVVM_SR_v_3_5!AD138+[7]PSK_FP_SO_MV_SR_v_3_5!AD138+[8]PSK_FP_SO_MZ_SR_v_3_5!AD138+[9]PSK_FP_SO_MZP_SR_v_3_5!AD138+[10]PSK_FP_SO_SIEA_v_3_5!AD138+[11]PSK_FP_SO_UV_SR_v_3_5!AD138</f>
        <v>60421000</v>
      </c>
      <c r="AE140" s="108">
        <f>[2]PSK_FP_RO_MIRRI_SR_v_3_5!AE138+[3]PSK_FP_SO_MD_SR_v_3_5!AE138+[4]PSK_FP_SO_MH_SR_v_3_5!AE138+[5]PSK_FP_SO_MPSVR_SR_v_3_6!AE138+[6]PSK_FP_SO_MSVVM_SR_v_3_5!AE138+[7]PSK_FP_SO_MV_SR_v_3_5!AE138+[8]PSK_FP_SO_MZ_SR_v_3_5!AE138+[9]PSK_FP_SO_MZP_SR_v_3_5!AE138+[10]PSK_FP_SO_SIEA_v_3_5!AE138+[11]PSK_FP_SO_UV_SR_v_3_5!AE138</f>
        <v>0</v>
      </c>
      <c r="AF140" s="167">
        <f>[2]PSK_FP_RO_MIRRI_SR_v_3_5!AF138+[3]PSK_FP_SO_MD_SR_v_3_5!AF138+[4]PSK_FP_SO_MH_SR_v_3_5!AF138+[5]PSK_FP_SO_MPSVR_SR_v_3_6!AF138+[6]PSK_FP_SO_MSVVM_SR_v_3_5!AF138+[7]PSK_FP_SO_MV_SR_v_3_5!AF138+[8]PSK_FP_SO_MZ_SR_v_3_5!AF138+[9]PSK_FP_SO_MZP_SR_v_3_5!AF138+[10]PSK_FP_SO_SIEA_v_3_5!AF138+[11]PSK_FP_SO_UV_SR_v_3_5!AF138</f>
        <v>10662531</v>
      </c>
      <c r="AG140" s="113">
        <f>[2]PSK_FP_RO_MIRRI_SR_v_3_5!AG138+[3]PSK_FP_SO_MD_SR_v_3_5!AG138+[4]PSK_FP_SO_MH_SR_v_3_5!AG138+[5]PSK_FP_SO_MPSVR_SR_v_3_6!AG138+[6]PSK_FP_SO_MSVVM_SR_v_3_5!AG138+[7]PSK_FP_SO_MV_SR_v_3_5!AG138+[8]PSK_FP_SO_MZ_SR_v_3_5!AG138+[9]PSK_FP_SO_MZP_SR_v_3_5!AG138+[10]PSK_FP_SO_SIEA_v_3_5!AG138+[11]PSK_FP_SO_UV_SR_v_3_5!AG138</f>
        <v>10662531</v>
      </c>
      <c r="AH140" s="113">
        <f>[2]PSK_FP_RO_MIRRI_SR_v_3_5!AH138+[3]PSK_FP_SO_MD_SR_v_3_5!AH138+[4]PSK_FP_SO_MH_SR_v_3_5!AH138+[5]PSK_FP_SO_MPSVR_SR_v_3_6!AH138+[6]PSK_FP_SO_MSVVM_SR_v_3_5!AH138+[7]PSK_FP_SO_MV_SR_v_3_5!AH138+[8]PSK_FP_SO_MZ_SR_v_3_5!AH138+[9]PSK_FP_SO_MZP_SR_v_3_5!AH138+[10]PSK_FP_SO_SIEA_v_3_5!AH138+[11]PSK_FP_SO_UV_SR_v_3_5!AH138</f>
        <v>0</v>
      </c>
      <c r="AI140" s="167">
        <f>[2]PSK_FP_RO_MIRRI_SR_v_3_5!AI138+[3]PSK_FP_SO_MD_SR_v_3_5!AI138+[4]PSK_FP_SO_MH_SR_v_3_5!AI138+[5]PSK_FP_SO_MPSVR_SR_v_3_6!AI138+[6]PSK_FP_SO_MSVVM_SR_v_3_5!AI138+[7]PSK_FP_SO_MV_SR_v_3_5!AI138+[8]PSK_FP_SO_MZ_SR_v_3_5!AI138+[9]PSK_FP_SO_MZP_SR_v_3_5!AI138+[10]PSK_FP_SO_SIEA_v_3_5!AI138+[11]PSK_FP_SO_UV_SR_v_3_5!AI138</f>
        <v>10662531</v>
      </c>
      <c r="AJ140" s="113">
        <f>[2]PSK_FP_RO_MIRRI_SR_v_3_5!AJ138+[3]PSK_FP_SO_MD_SR_v_3_5!AJ138+[4]PSK_FP_SO_MH_SR_v_3_5!AJ138+[5]PSK_FP_SO_MPSVR_SR_v_3_6!AJ138+[6]PSK_FP_SO_MSVVM_SR_v_3_5!AJ138+[7]PSK_FP_SO_MV_SR_v_3_5!AJ138+[8]PSK_FP_SO_MZ_SR_v_3_5!AJ138+[9]PSK_FP_SO_MZP_SR_v_3_5!AJ138+[10]PSK_FP_SO_SIEA_v_3_5!AJ138+[11]PSK_FP_SO_UV_SR_v_3_5!AJ138</f>
        <v>10662531</v>
      </c>
      <c r="AK140" s="113">
        <f>[2]PSK_FP_RO_MIRRI_SR_v_3_5!AK138+[3]PSK_FP_SO_MD_SR_v_3_5!AK138+[4]PSK_FP_SO_MH_SR_v_3_5!AK138+[5]PSK_FP_SO_MPSVR_SR_v_3_6!AK138+[6]PSK_FP_SO_MSVVM_SR_v_3_5!AK138+[7]PSK_FP_SO_MV_SR_v_3_5!AK138+[8]PSK_FP_SO_MZ_SR_v_3_5!AK138+[9]PSK_FP_SO_MZP_SR_v_3_5!AK138+[10]PSK_FP_SO_SIEA_v_3_5!AK138+[11]PSK_FP_SO_UV_SR_v_3_5!AK138</f>
        <v>0</v>
      </c>
      <c r="AL140" s="167">
        <f>[2]PSK_FP_RO_MIRRI_SR_v_3_5!AL138+[3]PSK_FP_SO_MD_SR_v_3_5!AL138+[4]PSK_FP_SO_MH_SR_v_3_5!AL138+[5]PSK_FP_SO_MPSVR_SR_v_3_6!AL138+[6]PSK_FP_SO_MSVVM_SR_v_3_5!AL138+[7]PSK_FP_SO_MV_SR_v_3_5!AL138+[8]PSK_FP_SO_MZ_SR_v_3_5!AL138+[9]PSK_FP_SO_MZP_SR_v_3_5!AL138+[10]PSK_FP_SO_SIEA_v_3_5!AL138+[11]PSK_FP_SO_UV_SR_v_3_5!AL138</f>
        <v>10662531</v>
      </c>
      <c r="AM140" s="108">
        <f>[2]PSK_FP_RO_MIRRI_SR_v_3_5!AM138+[3]PSK_FP_SO_MD_SR_v_3_5!AM138+[4]PSK_FP_SO_MH_SR_v_3_5!AM138+[5]PSK_FP_SO_MPSVR_SR_v_3_6!AM138+[6]PSK_FP_SO_MSVVM_SR_v_3_5!AM138+[7]PSK_FP_SO_MV_SR_v_3_5!AM138+[8]PSK_FP_SO_MZ_SR_v_3_5!AM138+[9]PSK_FP_SO_MZP_SR_v_3_5!AM138+[10]PSK_FP_SO_SIEA_v_3_5!AM138+[11]PSK_FP_SO_UV_SR_v_3_5!AM138</f>
        <v>10662531</v>
      </c>
      <c r="AN140" s="108">
        <f>[2]PSK_FP_RO_MIRRI_SR_v_3_5!AN138+[3]PSK_FP_SO_MD_SR_v_3_5!AN138+[4]PSK_FP_SO_MH_SR_v_3_5!AN138+[5]PSK_FP_SO_MPSVR_SR_v_3_6!AN138+[6]PSK_FP_SO_MSVVM_SR_v_3_5!AN138+[7]PSK_FP_SO_MV_SR_v_3_5!AN138+[8]PSK_FP_SO_MZ_SR_v_3_5!AN138+[9]PSK_FP_SO_MZP_SR_v_3_5!AN138+[10]PSK_FP_SO_SIEA_v_3_5!AN138+[11]PSK_FP_SO_UV_SR_v_3_5!AN138</f>
        <v>0</v>
      </c>
      <c r="AO140" s="167">
        <f>[2]PSK_FP_RO_MIRRI_SR_v_3_5!AO138+[3]PSK_FP_SO_MD_SR_v_3_5!AO138+[4]PSK_FP_SO_MH_SR_v_3_5!AO138+[5]PSK_FP_SO_MPSVR_SR_v_3_6!AO138+[6]PSK_FP_SO_MSVVM_SR_v_3_5!AO138+[7]PSK_FP_SO_MV_SR_v_3_5!AO138+[8]PSK_FP_SO_MZ_SR_v_3_5!AO138+[9]PSK_FP_SO_MZP_SR_v_3_5!AO138+[10]PSK_FP_SO_SIEA_v_3_5!AO138+[11]PSK_FP_SO_UV_SR_v_3_5!AO138</f>
        <v>0</v>
      </c>
      <c r="AP140" s="108">
        <f>[2]PSK_FP_RO_MIRRI_SR_v_3_5!AP138+[3]PSK_FP_SO_MD_SR_v_3_5!AP138+[4]PSK_FP_SO_MH_SR_v_3_5!AP138+[5]PSK_FP_SO_MPSVR_SR_v_3_6!AP138+[6]PSK_FP_SO_MSVVM_SR_v_3_5!AP138+[7]PSK_FP_SO_MV_SR_v_3_5!AP138+[8]PSK_FP_SO_MZ_SR_v_3_5!AP138+[9]PSK_FP_SO_MZP_SR_v_3_5!AP138+[10]PSK_FP_SO_SIEA_v_3_5!AP138+[11]PSK_FP_SO_UV_SR_v_3_5!AP138</f>
        <v>0</v>
      </c>
      <c r="AQ140" s="108">
        <f>[2]PSK_FP_RO_MIRRI_SR_v_3_5!AQ138+[3]PSK_FP_SO_MD_SR_v_3_5!AQ138+[4]PSK_FP_SO_MH_SR_v_3_5!AQ138+[5]PSK_FP_SO_MPSVR_SR_v_3_6!AQ138+[6]PSK_FP_SO_MSVVM_SR_v_3_5!AQ138+[7]PSK_FP_SO_MV_SR_v_3_5!AQ138+[8]PSK_FP_SO_MZ_SR_v_3_5!AQ138+[9]PSK_FP_SO_MZP_SR_v_3_5!AQ138+[10]PSK_FP_SO_SIEA_v_3_5!AQ138+[11]PSK_FP_SO_UV_SR_v_3_5!AQ138</f>
        <v>0</v>
      </c>
      <c r="AR140" s="167">
        <f>[2]PSK_FP_RO_MIRRI_SR_v_3_5!AR138+[3]PSK_FP_SO_MD_SR_v_3_5!AR138+[4]PSK_FP_SO_MH_SR_v_3_5!AR138+[5]PSK_FP_SO_MPSVR_SR_v_3_6!AR138+[6]PSK_FP_SO_MSVVM_SR_v_3_5!AR138+[7]PSK_FP_SO_MV_SR_v_3_5!AR138+[8]PSK_FP_SO_MZ_SR_v_3_5!AR138+[9]PSK_FP_SO_MZP_SR_v_3_5!AR138+[10]PSK_FP_SO_SIEA_v_3_5!AR138+[11]PSK_FP_SO_UV_SR_v_3_5!AR138</f>
        <v>0</v>
      </c>
      <c r="AS140" s="113">
        <f>[2]PSK_FP_RO_MIRRI_SR_v_3_5!AS138+[3]PSK_FP_SO_MD_SR_v_3_5!AS138+[4]PSK_FP_SO_MH_SR_v_3_5!AS138+[5]PSK_FP_SO_MPSVR_SR_v_3_6!AS138+[6]PSK_FP_SO_MSVVM_SR_v_3_5!AS138+[7]PSK_FP_SO_MV_SR_v_3_5!AS138+[8]PSK_FP_SO_MZ_SR_v_3_5!AS138+[9]PSK_FP_SO_MZP_SR_v_3_5!AS138+[10]PSK_FP_SO_SIEA_v_3_5!AS138+[11]PSK_FP_SO_UV_SR_v_3_5!AS138</f>
        <v>0</v>
      </c>
      <c r="AT140" s="113">
        <f>[2]PSK_FP_RO_MIRRI_SR_v_3_5!AT138+[3]PSK_FP_SO_MD_SR_v_3_5!AT138+[4]PSK_FP_SO_MH_SR_v_3_5!AT138+[5]PSK_FP_SO_MPSVR_SR_v_3_6!AT138+[6]PSK_FP_SO_MSVVM_SR_v_3_5!AT138+[7]PSK_FP_SO_MV_SR_v_3_5!AT138+[8]PSK_FP_SO_MZ_SR_v_3_5!AT138+[9]PSK_FP_SO_MZP_SR_v_3_5!AT138+[10]PSK_FP_SO_SIEA_v_3_5!AT138+[11]PSK_FP_SO_UV_SR_v_3_5!AT138</f>
        <v>0</v>
      </c>
      <c r="AU140" s="169">
        <f>[2]PSK_FP_RO_MIRRI_SR_v_3_5!AU138+[3]PSK_FP_SO_MD_SR_v_3_5!AU138+[4]PSK_FP_SO_MH_SR_v_3_5!AU138+[5]PSK_FP_SO_MPSVR_SR_v_3_6!AU138+[6]PSK_FP_SO_MSVVM_SR_v_3_5!AU138+[7]PSK_FP_SO_MV_SR_v_3_5!AU138+[8]PSK_FP_SO_MZ_SR_v_3_5!AU138+[9]PSK_FP_SO_MZP_SR_v_3_5!AU138+[10]PSK_FP_SO_SIEA_v_3_5!AU138+[11]PSK_FP_SO_UV_SR_v_3_5!AU138</f>
        <v>0</v>
      </c>
      <c r="AV140" s="166">
        <f>[2]PSK_FP_RO_MIRRI_SR_v_3_5!AV138+[3]PSK_FP_SO_MD_SR_v_3_5!AV138+[4]PSK_FP_SO_MH_SR_v_3_5!AV138+[5]PSK_FP_SO_MPSVR_SR_v_3_6!AV138+[6]PSK_FP_SO_MSVVM_SR_v_3_5!AV138+[7]PSK_FP_SO_MV_SR_v_3_5!AV138+[8]PSK_FP_SO_MZ_SR_v_3_5!AV138+[9]PSK_FP_SO_MZP_SR_v_3_5!AV138+[10]PSK_FP_SO_SIEA_v_3_5!AV138+[11]PSK_FP_SO_UV_SR_v_3_5!AV138</f>
        <v>0</v>
      </c>
      <c r="AW140" s="113">
        <f>[2]PSK_FP_RO_MIRRI_SR_v_3_5!AW138+[3]PSK_FP_SO_MD_SR_v_3_5!AW138+[4]PSK_FP_SO_MH_SR_v_3_5!AW138+[5]PSK_FP_SO_MPSVR_SR_v_3_6!AW138+[6]PSK_FP_SO_MSVVM_SR_v_3_5!AW138+[7]PSK_FP_SO_MV_SR_v_3_5!AW138+[8]PSK_FP_SO_MZ_SR_v_3_5!AW138+[9]PSK_FP_SO_MZP_SR_v_3_5!AW138+[10]PSK_FP_SO_SIEA_v_3_5!AW138+[11]PSK_FP_SO_UV_SR_v_3_5!AW138</f>
        <v>0</v>
      </c>
      <c r="AX140" s="167">
        <f>[2]PSK_FP_RO_MIRRI_SR_v_3_5!AX138+[3]PSK_FP_SO_MD_SR_v_3_5!AX138+[4]PSK_FP_SO_MH_SR_v_3_5!AX138+[5]PSK_FP_SO_MPSVR_SR_v_3_6!AX138+[6]PSK_FP_SO_MSVVM_SR_v_3_5!AX138+[7]PSK_FP_SO_MV_SR_v_3_5!AX138+[8]PSK_FP_SO_MZ_SR_v_3_5!AX138+[9]PSK_FP_SO_MZP_SR_v_3_5!AX138+[10]PSK_FP_SO_SIEA_v_3_5!AX138+[11]PSK_FP_SO_UV_SR_v_3_5!AX138</f>
        <v>0</v>
      </c>
      <c r="AY140" s="113">
        <f>[2]PSK_FP_RO_MIRRI_SR_v_3_5!AY138+[3]PSK_FP_SO_MD_SR_v_3_5!AY138+[4]PSK_FP_SO_MH_SR_v_3_5!AY138+[5]PSK_FP_SO_MPSVR_SR_v_3_6!AY138+[6]PSK_FP_SO_MSVVM_SR_v_3_5!AY138+[7]PSK_FP_SO_MV_SR_v_3_5!AY138+[8]PSK_FP_SO_MZ_SR_v_3_5!AY138+[9]PSK_FP_SO_MZP_SR_v_3_5!AY138+[10]PSK_FP_SO_SIEA_v_3_5!AY138+[11]PSK_FP_SO_UV_SR_v_3_5!AY138</f>
        <v>0</v>
      </c>
      <c r="AZ140" s="167">
        <f>[2]PSK_FP_RO_MIRRI_SR_v_3_5!AZ138+[3]PSK_FP_SO_MD_SR_v_3_5!AZ138+[4]PSK_FP_SO_MH_SR_v_3_5!AZ138+[5]PSK_FP_SO_MPSVR_SR_v_3_6!AZ138+[6]PSK_FP_SO_MSVVM_SR_v_3_5!AZ138+[7]PSK_FP_SO_MV_SR_v_3_5!AZ138+[8]PSK_FP_SO_MZ_SR_v_3_5!AZ138+[9]PSK_FP_SO_MZP_SR_v_3_5!AZ138+[10]PSK_FP_SO_SIEA_v_3_5!AZ138+[11]PSK_FP_SO_UV_SR_v_3_5!AZ138</f>
        <v>0</v>
      </c>
      <c r="BA140" s="113">
        <f>[2]PSK_FP_RO_MIRRI_SR_v_3_5!BA138+[3]PSK_FP_SO_MD_SR_v_3_5!BA138+[4]PSK_FP_SO_MH_SR_v_3_5!BA138+[5]PSK_FP_SO_MPSVR_SR_v_3_6!BA138+[6]PSK_FP_SO_MSVVM_SR_v_3_5!BA138+[7]PSK_FP_SO_MV_SR_v_3_5!BA138+[8]PSK_FP_SO_MZ_SR_v_3_5!BA138+[9]PSK_FP_SO_MZP_SR_v_3_5!BA138+[10]PSK_FP_SO_SIEA_v_3_5!BA138+[11]PSK_FP_SO_UV_SR_v_3_5!BA138</f>
        <v>0</v>
      </c>
      <c r="BB140" s="167">
        <f>[2]PSK_FP_RO_MIRRI_SR_v_3_5!BB138+[3]PSK_FP_SO_MD_SR_v_3_5!BB138+[4]PSK_FP_SO_MH_SR_v_3_5!BB138+[5]PSK_FP_SO_MPSVR_SR_v_3_6!BB138+[6]PSK_FP_SO_MSVVM_SR_v_3_5!BB138+[7]PSK_FP_SO_MV_SR_v_3_5!BB138+[8]PSK_FP_SO_MZ_SR_v_3_5!BB138+[9]PSK_FP_SO_MZP_SR_v_3_5!BB138+[10]PSK_FP_SO_SIEA_v_3_5!BB138+[11]PSK_FP_SO_UV_SR_v_3_5!BB138</f>
        <v>0</v>
      </c>
      <c r="BC140" s="113">
        <f>[2]PSK_FP_RO_MIRRI_SR_v_3_5!BC138+[3]PSK_FP_SO_MD_SR_v_3_5!BC138+[4]PSK_FP_SO_MH_SR_v_3_5!BC138+[5]PSK_FP_SO_MPSVR_SR_v_3_6!BC138+[6]PSK_FP_SO_MSVVM_SR_v_3_5!BC138+[7]PSK_FP_SO_MV_SR_v_3_5!BC138+[8]PSK_FP_SO_MZ_SR_v_3_5!BC138+[9]PSK_FP_SO_MZP_SR_v_3_5!BC138+[10]PSK_FP_SO_SIEA_v_3_5!BC138+[11]PSK_FP_SO_UV_SR_v_3_5!BC138</f>
        <v>0</v>
      </c>
      <c r="BD140" s="167">
        <f>[2]PSK_FP_RO_MIRRI_SR_v_3_5!BD138+[3]PSK_FP_SO_MD_SR_v_3_5!BD138+[4]PSK_FP_SO_MH_SR_v_3_5!BD138+[5]PSK_FP_SO_MPSVR_SR_v_3_6!BD138+[6]PSK_FP_SO_MSVVM_SR_v_3_5!BD138+[7]PSK_FP_SO_MV_SR_v_3_5!BD138+[8]PSK_FP_SO_MZ_SR_v_3_5!BD138+[9]PSK_FP_SO_MZP_SR_v_3_5!BD138+[10]PSK_FP_SO_SIEA_v_3_5!BD138+[11]PSK_FP_SO_UV_SR_v_3_5!BD138</f>
        <v>0</v>
      </c>
      <c r="BE140" s="113">
        <f>[2]PSK_FP_RO_MIRRI_SR_v_3_5!BE138+[3]PSK_FP_SO_MD_SR_v_3_5!BE138+[4]PSK_FP_SO_MH_SR_v_3_5!BE138+[5]PSK_FP_SO_MPSVR_SR_v_3_6!BE138+[6]PSK_FP_SO_MSVVM_SR_v_3_5!BE138+[7]PSK_FP_SO_MV_SR_v_3_5!BE138+[8]PSK_FP_SO_MZ_SR_v_3_5!BE138+[9]PSK_FP_SO_MZP_SR_v_3_5!BE138+[10]PSK_FP_SO_SIEA_v_3_5!BE138+[11]PSK_FP_SO_UV_SR_v_3_5!BE138</f>
        <v>0</v>
      </c>
      <c r="BF140" s="167">
        <f>[2]PSK_FP_RO_MIRRI_SR_v_3_5!BF138+[3]PSK_FP_SO_MD_SR_v_3_5!BF138+[4]PSK_FP_SO_MH_SR_v_3_5!BF138+[5]PSK_FP_SO_MPSVR_SR_v_3_6!BF138+[6]PSK_FP_SO_MSVVM_SR_v_3_5!BF138+[7]PSK_FP_SO_MV_SR_v_3_5!BF138+[8]PSK_FP_SO_MZ_SR_v_3_5!BF138+[9]PSK_FP_SO_MZP_SR_v_3_5!BF138+[10]PSK_FP_SO_SIEA_v_3_5!BF138+[11]PSK_FP_SO_UV_SR_v_3_5!BF138</f>
        <v>0</v>
      </c>
      <c r="BG140" s="169">
        <f>[2]PSK_FP_RO_MIRRI_SR_v_3_5!BG138+[3]PSK_FP_SO_MD_SR_v_3_5!BG138+[4]PSK_FP_SO_MH_SR_v_3_5!BG138+[5]PSK_FP_SO_MPSVR_SR_v_3_6!BG138+[6]PSK_FP_SO_MSVVM_SR_v_3_5!BG138+[7]PSK_FP_SO_MV_SR_v_3_5!BG138+[8]PSK_FP_SO_MZ_SR_v_3_5!BG138+[9]PSK_FP_SO_MZP_SR_v_3_5!BG138+[10]PSK_FP_SO_SIEA_v_3_5!BG138+[11]PSK_FP_SO_UV_SR_v_3_5!BG138</f>
        <v>0</v>
      </c>
      <c r="BH140" s="166">
        <f>[2]PSK_FP_RO_MIRRI_SR_v_3_5!BH138+[3]PSK_FP_SO_MD_SR_v_3_5!BH138+[4]PSK_FP_SO_MH_SR_v_3_5!BH138+[5]PSK_FP_SO_MPSVR_SR_v_3_6!BH138+[6]PSK_FP_SO_MSVVM_SR_v_3_5!BH138+[7]PSK_FP_SO_MV_SR_v_3_5!BH138+[8]PSK_FP_SO_MZ_SR_v_3_5!BH138+[9]PSK_FP_SO_MZP_SR_v_3_5!BH138+[10]PSK_FP_SO_SIEA_v_3_5!BH138+[11]PSK_FP_SO_UV_SR_v_3_5!BH138</f>
        <v>0</v>
      </c>
      <c r="BI140" s="113">
        <f>[2]PSK_FP_RO_MIRRI_SR_v_3_5!BI138+[3]PSK_FP_SO_MD_SR_v_3_5!BI138+[4]PSK_FP_SO_MH_SR_v_3_5!BI138+[5]PSK_FP_SO_MPSVR_SR_v_3_6!BI138+[6]PSK_FP_SO_MSVVM_SR_v_3_5!BI138+[7]PSK_FP_SO_MV_SR_v_3_5!BI138+[8]PSK_FP_SO_MZ_SR_v_3_5!BI138+[9]PSK_FP_SO_MZP_SR_v_3_5!BI138+[10]PSK_FP_SO_SIEA_v_3_5!BI138+[11]PSK_FP_SO_UV_SR_v_3_5!BI138</f>
        <v>0</v>
      </c>
      <c r="BJ140" s="167">
        <f>[2]PSK_FP_RO_MIRRI_SR_v_3_5!BJ138+[3]PSK_FP_SO_MD_SR_v_3_5!BJ138+[4]PSK_FP_SO_MH_SR_v_3_5!BJ138+[5]PSK_FP_SO_MPSVR_SR_v_3_6!BJ138+[6]PSK_FP_SO_MSVVM_SR_v_3_5!BJ138+[7]PSK_FP_SO_MV_SR_v_3_5!BJ138+[8]PSK_FP_SO_MZ_SR_v_3_5!BJ138+[9]PSK_FP_SO_MZP_SR_v_3_5!BJ138+[10]PSK_FP_SO_SIEA_v_3_5!BJ138+[11]PSK_FP_SO_UV_SR_v_3_5!BJ138</f>
        <v>0</v>
      </c>
      <c r="BK140" s="108">
        <f>[2]PSK_FP_RO_MIRRI_SR_v_3_5!BK138+[3]PSK_FP_SO_MD_SR_v_3_5!BK138+[4]PSK_FP_SO_MH_SR_v_3_5!BK138+[5]PSK_FP_SO_MPSVR_SR_v_3_6!BK138+[6]PSK_FP_SO_MSVVM_SR_v_3_5!BK138+[7]PSK_FP_SO_MV_SR_v_3_5!BK138+[8]PSK_FP_SO_MZ_SR_v_3_5!BK138+[9]PSK_FP_SO_MZP_SR_v_3_5!BK138+[10]PSK_FP_SO_SIEA_v_3_5!BK138+[11]PSK_FP_SO_UV_SR_v_3_5!BK138</f>
        <v>0</v>
      </c>
      <c r="BL140" s="167">
        <f>[2]PSK_FP_RO_MIRRI_SR_v_3_5!BL138+[3]PSK_FP_SO_MD_SR_v_3_5!BL138+[4]PSK_FP_SO_MH_SR_v_3_5!BL138+[5]PSK_FP_SO_MPSVR_SR_v_3_6!BL138+[6]PSK_FP_SO_MSVVM_SR_v_3_5!BL138+[7]PSK_FP_SO_MV_SR_v_3_5!BL138+[8]PSK_FP_SO_MZ_SR_v_3_5!BL138+[9]PSK_FP_SO_MZP_SR_v_3_5!BL138+[10]PSK_FP_SO_SIEA_v_3_5!BL138+[11]PSK_FP_SO_UV_SR_v_3_5!BL138</f>
        <v>0</v>
      </c>
      <c r="BM140" s="108">
        <f>[2]PSK_FP_RO_MIRRI_SR_v_3_5!BM138+[3]PSK_FP_SO_MD_SR_v_3_5!BM138+[4]PSK_FP_SO_MH_SR_v_3_5!BM138+[5]PSK_FP_SO_MPSVR_SR_v_3_6!BM138+[6]PSK_FP_SO_MSVVM_SR_v_3_5!BM138+[7]PSK_FP_SO_MV_SR_v_3_5!BM138+[8]PSK_FP_SO_MZ_SR_v_3_5!BM138+[9]PSK_FP_SO_MZP_SR_v_3_5!BM138+[10]PSK_FP_SO_SIEA_v_3_5!BM138+[11]PSK_FP_SO_UV_SR_v_3_5!BM138</f>
        <v>0</v>
      </c>
      <c r="BN140" s="167">
        <f>[2]PSK_FP_RO_MIRRI_SR_v_3_5!BN138+[3]PSK_FP_SO_MD_SR_v_3_5!BN138+[4]PSK_FP_SO_MH_SR_v_3_5!BN138+[5]PSK_FP_SO_MPSVR_SR_v_3_6!BN138+[6]PSK_FP_SO_MSVVM_SR_v_3_5!BN138+[7]PSK_FP_SO_MV_SR_v_3_5!BN138+[8]PSK_FP_SO_MZ_SR_v_3_5!BN138+[9]PSK_FP_SO_MZP_SR_v_3_5!BN138+[10]PSK_FP_SO_SIEA_v_3_5!BN138+[11]PSK_FP_SO_UV_SR_v_3_5!BN138</f>
        <v>0</v>
      </c>
      <c r="BO140" s="113">
        <f>[2]PSK_FP_RO_MIRRI_SR_v_3_5!BO138+[3]PSK_FP_SO_MD_SR_v_3_5!BO138+[4]PSK_FP_SO_MH_SR_v_3_5!BO138+[5]PSK_FP_SO_MPSVR_SR_v_3_6!BO138+[6]PSK_FP_SO_MSVVM_SR_v_3_5!BO138+[7]PSK_FP_SO_MV_SR_v_3_5!BO138+[8]PSK_FP_SO_MZ_SR_v_3_5!BO138+[9]PSK_FP_SO_MZP_SR_v_3_5!BO138+[10]PSK_FP_SO_SIEA_v_3_5!BO138+[11]PSK_FP_SO_UV_SR_v_3_5!BO138</f>
        <v>0</v>
      </c>
      <c r="BP140" s="167">
        <f>[2]PSK_FP_RO_MIRRI_SR_v_3_5!BP138+[3]PSK_FP_SO_MD_SR_v_3_5!BP138+[4]PSK_FP_SO_MH_SR_v_3_5!BP138+[5]PSK_FP_SO_MPSVR_SR_v_3_6!BP138+[6]PSK_FP_SO_MSVVM_SR_v_3_5!BP138+[7]PSK_FP_SO_MV_SR_v_3_5!BP138+[8]PSK_FP_SO_MZ_SR_v_3_5!BP138+[9]PSK_FP_SO_MZP_SR_v_3_5!BP138+[10]PSK_FP_SO_SIEA_v_3_5!BP138+[11]PSK_FP_SO_UV_SR_v_3_5!BP138</f>
        <v>0</v>
      </c>
      <c r="BQ140" s="113">
        <f>[2]PSK_FP_RO_MIRRI_SR_v_3_5!BQ138+[3]PSK_FP_SO_MD_SR_v_3_5!BQ138+[4]PSK_FP_SO_MH_SR_v_3_5!BQ138+[5]PSK_FP_SO_MPSVR_SR_v_3_6!BQ138+[6]PSK_FP_SO_MSVVM_SR_v_3_5!BQ138+[7]PSK_FP_SO_MV_SR_v_3_5!BQ138+[8]PSK_FP_SO_MZ_SR_v_3_5!BQ138+[9]PSK_FP_SO_MZP_SR_v_3_5!BQ138+[10]PSK_FP_SO_SIEA_v_3_5!BQ138+[11]PSK_FP_SO_UV_SR_v_3_5!BQ138</f>
        <v>0</v>
      </c>
      <c r="BR140" s="167">
        <f>[2]PSK_FP_RO_MIRRI_SR_v_3_5!BR138+[3]PSK_FP_SO_MD_SR_v_3_5!BR138+[4]PSK_FP_SO_MH_SR_v_3_5!BR138+[5]PSK_FP_SO_MPSVR_SR_v_3_6!BR138+[6]PSK_FP_SO_MSVVM_SR_v_3_5!BR138+[7]PSK_FP_SO_MV_SR_v_3_5!BR138+[8]PSK_FP_SO_MZ_SR_v_3_5!BR138+[9]PSK_FP_SO_MZP_SR_v_3_5!BR138+[10]PSK_FP_SO_SIEA_v_3_5!BR138+[11]PSK_FP_SO_UV_SR_v_3_5!BR138</f>
        <v>0</v>
      </c>
      <c r="BS140" s="169">
        <f>[2]PSK_FP_RO_MIRRI_SR_v_3_5!BS138+[3]PSK_FP_SO_MD_SR_v_3_5!BS138+[4]PSK_FP_SO_MH_SR_v_3_5!BS138+[5]PSK_FP_SO_MPSVR_SR_v_3_6!BS138+[6]PSK_FP_SO_MSVVM_SR_v_3_5!BS138+[7]PSK_FP_SO_MV_SR_v_3_5!BS138+[8]PSK_FP_SO_MZ_SR_v_3_5!BS138+[9]PSK_FP_SO_MZP_SR_v_3_5!BS138+[10]PSK_FP_SO_SIEA_v_3_5!BS138+[11]PSK_FP_SO_UV_SR_v_3_5!BS138</f>
        <v>0</v>
      </c>
      <c r="BT140" s="138"/>
      <c r="BU140" s="109"/>
      <c r="BV140" s="110"/>
      <c r="BW140" s="110"/>
      <c r="BX140" s="110"/>
      <c r="BY140" s="110"/>
      <c r="BZ140" s="110"/>
      <c r="CA140" s="110"/>
      <c r="CB140" s="110"/>
      <c r="CC140" s="110"/>
      <c r="CD140" s="111"/>
      <c r="CE140" s="112">
        <f t="shared" si="39"/>
        <v>0.84999998100825913</v>
      </c>
      <c r="CF140" s="110">
        <f t="shared" si="30"/>
        <v>0.15000001899174087</v>
      </c>
      <c r="CG140" s="110">
        <f t="shared" si="31"/>
        <v>0</v>
      </c>
      <c r="CH140" s="110">
        <f t="shared" si="32"/>
        <v>0.15000001899174087</v>
      </c>
      <c r="CI140" s="110">
        <f t="shared" si="33"/>
        <v>0</v>
      </c>
      <c r="CJ140" s="110"/>
      <c r="CK140" s="110"/>
      <c r="CL140" s="110"/>
      <c r="CM140" s="110"/>
      <c r="CN140" s="111"/>
      <c r="CO140" s="112" t="s">
        <v>243</v>
      </c>
      <c r="CP140" s="110" t="s">
        <v>243</v>
      </c>
      <c r="CQ140" s="110" t="s">
        <v>243</v>
      </c>
      <c r="CR140" s="110" t="s">
        <v>243</v>
      </c>
      <c r="CS140" s="111" t="s">
        <v>243</v>
      </c>
      <c r="CT140" s="112" t="s">
        <v>243</v>
      </c>
      <c r="CU140" s="110"/>
      <c r="CV140" s="110"/>
      <c r="CW140" s="110"/>
      <c r="CX140" s="111"/>
    </row>
    <row r="141" spans="1:102" s="168" customFormat="1" ht="40.5" x14ac:dyDescent="0.25">
      <c r="A141" s="135" t="s">
        <v>343</v>
      </c>
      <c r="B141" s="162">
        <f>[2]PSK_FP_RO_MIRRI_SR_v_3_5!B139+[3]PSK_FP_SO_MD_SR_v_3_5!B139+[4]PSK_FP_SO_MH_SR_v_3_5!B139+[5]PSK_FP_SO_MPSVR_SR_v_3_6!B139+[6]PSK_FP_SO_MSVVM_SR_v_3_5!B139+[7]PSK_FP_SO_MV_SR_v_3_5!B139+[8]PSK_FP_SO_MZ_SR_v_3_5!B139+[9]PSK_FP_SO_MZP_SR_v_3_5!B139+[10]PSK_FP_SO_SIEA_v_3_5!B139+[11]PSK_FP_SO_UV_SR_v_3_5!B139</f>
        <v>81118830</v>
      </c>
      <c r="C141" s="136">
        <f>[2]PSK_FP_RO_MIRRI_SR_v_3_5!C139+[3]PSK_FP_SO_MD_SR_v_3_5!C139+[4]PSK_FP_SO_MH_SR_v_3_5!C139+[5]PSK_FP_SO_MPSVR_SR_v_3_6!C139+[6]PSK_FP_SO_MSVVM_SR_v_3_5!C139+[7]PSK_FP_SO_MV_SR_v_3_5!C139+[8]PSK_FP_SO_MZ_SR_v_3_5!C139+[9]PSK_FP_SO_MZP_SR_v_3_5!C139+[10]PSK_FP_SO_SIEA_v_3_5!C139+[11]PSK_FP_SO_UV_SR_v_3_5!C139</f>
        <v>60288504</v>
      </c>
      <c r="D141" s="136">
        <f>[2]PSK_FP_RO_MIRRI_SR_v_3_5!D139+[3]PSK_FP_SO_MD_SR_v_3_5!D139+[4]PSK_FP_SO_MH_SR_v_3_5!D139+[5]PSK_FP_SO_MPSVR_SR_v_3_6!D139+[6]PSK_FP_SO_MSVVM_SR_v_3_5!D139+[7]PSK_FP_SO_MV_SR_v_3_5!D139+[8]PSK_FP_SO_MZ_SR_v_3_5!D139+[9]PSK_FP_SO_MZP_SR_v_3_5!D139+[10]PSK_FP_SO_SIEA_v_3_5!D139+[11]PSK_FP_SO_UV_SR_v_3_5!D139</f>
        <v>20830326</v>
      </c>
      <c r="E141" s="136">
        <f>[2]PSK_FP_RO_MIRRI_SR_v_3_5!E139+[3]PSK_FP_SO_MD_SR_v_3_5!E139+[4]PSK_FP_SO_MH_SR_v_3_5!E139+[5]PSK_FP_SO_MPSVR_SR_v_3_6!E139+[6]PSK_FP_SO_MSVVM_SR_v_3_5!E139+[7]PSK_FP_SO_MV_SR_v_3_5!E139+[8]PSK_FP_SO_MZ_SR_v_3_5!E139+[9]PSK_FP_SO_MZP_SR_v_3_5!E139+[10]PSK_FP_SO_SIEA_v_3_5!E139+[11]PSK_FP_SO_UV_SR_v_3_5!E139</f>
        <v>20830326</v>
      </c>
      <c r="F141" s="136">
        <f>[2]PSK_FP_RO_MIRRI_SR_v_3_5!F139+[3]PSK_FP_SO_MD_SR_v_3_5!F139+[4]PSK_FP_SO_MH_SR_v_3_5!F139+[5]PSK_FP_SO_MPSVR_SR_v_3_6!F139+[6]PSK_FP_SO_MSVVM_SR_v_3_5!F139+[7]PSK_FP_SO_MV_SR_v_3_5!F139+[8]PSK_FP_SO_MZ_SR_v_3_5!F139+[9]PSK_FP_SO_MZP_SR_v_3_5!F139+[10]PSK_FP_SO_SIEA_v_3_5!F139+[11]PSK_FP_SO_UV_SR_v_3_5!F139</f>
        <v>17247407</v>
      </c>
      <c r="G141" s="136">
        <f>[2]PSK_FP_RO_MIRRI_SR_v_3_5!G139+[3]PSK_FP_SO_MD_SR_v_3_5!G139+[4]PSK_FP_SO_MH_SR_v_3_5!G139+[5]PSK_FP_SO_MPSVR_SR_v_3_6!G139+[6]PSK_FP_SO_MSVVM_SR_v_3_5!G139+[7]PSK_FP_SO_MV_SR_v_3_5!G139+[8]PSK_FP_SO_MZ_SR_v_3_5!G139+[9]PSK_FP_SO_MZP_SR_v_3_5!G139+[10]PSK_FP_SO_SIEA_v_3_5!G139+[11]PSK_FP_SO_UV_SR_v_3_5!G139</f>
        <v>3582919</v>
      </c>
      <c r="H141" s="136">
        <f>[2]PSK_FP_RO_MIRRI_SR_v_3_5!H139+[3]PSK_FP_SO_MD_SR_v_3_5!H139+[4]PSK_FP_SO_MH_SR_v_3_5!H139+[5]PSK_FP_SO_MPSVR_SR_v_3_6!H139+[6]PSK_FP_SO_MSVVM_SR_v_3_5!H139+[7]PSK_FP_SO_MV_SR_v_3_5!H139+[8]PSK_FP_SO_MZ_SR_v_3_5!H139+[9]PSK_FP_SO_MZP_SR_v_3_5!H139+[10]PSK_FP_SO_SIEA_v_3_5!H139+[11]PSK_FP_SO_UV_SR_v_3_5!H139</f>
        <v>0</v>
      </c>
      <c r="I141" s="163">
        <f>[2]PSK_FP_RO_MIRRI_SR_v_3_5!I139+[3]PSK_FP_SO_MD_SR_v_3_5!I139+[4]PSK_FP_SO_MH_SR_v_3_5!I139+[5]PSK_FP_SO_MPSVR_SR_v_3_6!I139+[6]PSK_FP_SO_MSVVM_SR_v_3_5!I139+[7]PSK_FP_SO_MV_SR_v_3_5!I139+[8]PSK_FP_SO_MZ_SR_v_3_5!I139+[9]PSK_FP_SO_MZP_SR_v_3_5!I139+[10]PSK_FP_SO_SIEA_v_3_5!I139+[11]PSK_FP_SO_UV_SR_v_3_5!I139</f>
        <v>0</v>
      </c>
      <c r="J141" s="162">
        <f>[2]PSK_FP_RO_MIRRI_SR_v_3_5!J139+[3]PSK_FP_SO_MD_SR_v_3_5!J139+[4]PSK_FP_SO_MH_SR_v_3_5!J139+[5]PSK_FP_SO_MPSVR_SR_v_3_6!J139+[6]PSK_FP_SO_MSVVM_SR_v_3_5!J139+[7]PSK_FP_SO_MV_SR_v_3_5!J139+[8]PSK_FP_SO_MZ_SR_v_3_5!J139+[9]PSK_FP_SO_MZP_SR_v_3_5!J139+[10]PSK_FP_SO_SIEA_v_3_5!J139+[11]PSK_FP_SO_UV_SR_v_3_5!J139</f>
        <v>60288504</v>
      </c>
      <c r="K141" s="136">
        <f>[2]PSK_FP_RO_MIRRI_SR_v_3_5!K139+[3]PSK_FP_SO_MD_SR_v_3_5!K139+[4]PSK_FP_SO_MH_SR_v_3_5!K139+[5]PSK_FP_SO_MPSVR_SR_v_3_6!K139+[6]PSK_FP_SO_MSVVM_SR_v_3_5!K139+[7]PSK_FP_SO_MV_SR_v_3_5!K139+[8]PSK_FP_SO_MZ_SR_v_3_5!K139+[9]PSK_FP_SO_MZP_SR_v_3_5!K139+[10]PSK_FP_SO_SIEA_v_3_5!K139+[11]PSK_FP_SO_UV_SR_v_3_5!K139</f>
        <v>52588504</v>
      </c>
      <c r="L141" s="136">
        <f>[2]PSK_FP_RO_MIRRI_SR_v_3_5!L139+[3]PSK_FP_SO_MD_SR_v_3_5!L139+[4]PSK_FP_SO_MH_SR_v_3_5!L139+[5]PSK_FP_SO_MPSVR_SR_v_3_6!L139+[6]PSK_FP_SO_MSVVM_SR_v_3_5!L139+[7]PSK_FP_SO_MV_SR_v_3_5!L139+[8]PSK_FP_SO_MZ_SR_v_3_5!L139+[9]PSK_FP_SO_MZP_SR_v_3_5!L139+[10]PSK_FP_SO_SIEA_v_3_5!L139+[11]PSK_FP_SO_UV_SR_v_3_5!L139</f>
        <v>7700000</v>
      </c>
      <c r="M141" s="136">
        <f>[2]PSK_FP_RO_MIRRI_SR_v_3_5!M139+[3]PSK_FP_SO_MD_SR_v_3_5!M139+[4]PSK_FP_SO_MH_SR_v_3_5!M139+[5]PSK_FP_SO_MPSVR_SR_v_3_6!M139+[6]PSK_FP_SO_MSVVM_SR_v_3_5!M139+[7]PSK_FP_SO_MV_SR_v_3_5!M139+[8]PSK_FP_SO_MZ_SR_v_3_5!M139+[9]PSK_FP_SO_MZP_SR_v_3_5!M139+[10]PSK_FP_SO_SIEA_v_3_5!M139+[11]PSK_FP_SO_UV_SR_v_3_5!M139</f>
        <v>20830326</v>
      </c>
      <c r="N141" s="136">
        <f>[2]PSK_FP_RO_MIRRI_SR_v_3_5!N139+[3]PSK_FP_SO_MD_SR_v_3_5!N139+[4]PSK_FP_SO_MH_SR_v_3_5!N139+[5]PSK_FP_SO_MPSVR_SR_v_3_6!N139+[6]PSK_FP_SO_MSVVM_SR_v_3_5!N139+[7]PSK_FP_SO_MV_SR_v_3_5!N139+[8]PSK_FP_SO_MZ_SR_v_3_5!N139+[9]PSK_FP_SO_MZP_SR_v_3_5!N139+[10]PSK_FP_SO_SIEA_v_3_5!N139+[11]PSK_FP_SO_UV_SR_v_3_5!N139</f>
        <v>9280326</v>
      </c>
      <c r="O141" s="136">
        <f>[2]PSK_FP_RO_MIRRI_SR_v_3_5!O139+[3]PSK_FP_SO_MD_SR_v_3_5!O139+[4]PSK_FP_SO_MH_SR_v_3_5!O139+[5]PSK_FP_SO_MPSVR_SR_v_3_6!O139+[6]PSK_FP_SO_MSVVM_SR_v_3_5!O139+[7]PSK_FP_SO_MV_SR_v_3_5!O139+[8]PSK_FP_SO_MZ_SR_v_3_5!O139+[9]PSK_FP_SO_MZP_SR_v_3_5!O139+[10]PSK_FP_SO_SIEA_v_3_5!O139+[11]PSK_FP_SO_UV_SR_v_3_5!O139</f>
        <v>11550000</v>
      </c>
      <c r="P141" s="136">
        <f>[2]PSK_FP_RO_MIRRI_SR_v_3_5!P139+[3]PSK_FP_SO_MD_SR_v_3_5!P139+[4]PSK_FP_SO_MH_SR_v_3_5!P139+[5]PSK_FP_SO_MPSVR_SR_v_3_6!P139+[6]PSK_FP_SO_MSVVM_SR_v_3_5!P139+[7]PSK_FP_SO_MV_SR_v_3_5!P139+[8]PSK_FP_SO_MZ_SR_v_3_5!P139+[9]PSK_FP_SO_MZP_SR_v_3_5!P139+[10]PSK_FP_SO_SIEA_v_3_5!P139+[11]PSK_FP_SO_UV_SR_v_3_5!P139</f>
        <v>20830326</v>
      </c>
      <c r="Q141" s="136">
        <f>[2]PSK_FP_RO_MIRRI_SR_v_3_5!Q139+[3]PSK_FP_SO_MD_SR_v_3_5!Q139+[4]PSK_FP_SO_MH_SR_v_3_5!Q139+[5]PSK_FP_SO_MPSVR_SR_v_3_6!Q139+[6]PSK_FP_SO_MSVVM_SR_v_3_5!Q139+[7]PSK_FP_SO_MV_SR_v_3_5!Q139+[8]PSK_FP_SO_MZ_SR_v_3_5!Q139+[9]PSK_FP_SO_MZP_SR_v_3_5!Q139+[10]PSK_FP_SO_SIEA_v_3_5!Q139+[11]PSK_FP_SO_UV_SR_v_3_5!Q139</f>
        <v>9280326</v>
      </c>
      <c r="R141" s="136">
        <f>[2]PSK_FP_RO_MIRRI_SR_v_3_5!R139+[3]PSK_FP_SO_MD_SR_v_3_5!R139+[4]PSK_FP_SO_MH_SR_v_3_5!R139+[5]PSK_FP_SO_MPSVR_SR_v_3_6!R139+[6]PSK_FP_SO_MSVVM_SR_v_3_5!R139+[7]PSK_FP_SO_MV_SR_v_3_5!R139+[8]PSK_FP_SO_MZ_SR_v_3_5!R139+[9]PSK_FP_SO_MZP_SR_v_3_5!R139+[10]PSK_FP_SO_SIEA_v_3_5!R139+[11]PSK_FP_SO_UV_SR_v_3_5!R139</f>
        <v>11550000</v>
      </c>
      <c r="S141" s="136">
        <f>[2]PSK_FP_RO_MIRRI_SR_v_3_5!S139+[3]PSK_FP_SO_MD_SR_v_3_5!S139+[4]PSK_FP_SO_MH_SR_v_3_5!S139+[5]PSK_FP_SO_MPSVR_SR_v_3_6!S139+[6]PSK_FP_SO_MSVVM_SR_v_3_5!S139+[7]PSK_FP_SO_MV_SR_v_3_5!S139+[8]PSK_FP_SO_MZ_SR_v_3_5!S139+[9]PSK_FP_SO_MZP_SR_v_3_5!S139+[10]PSK_FP_SO_SIEA_v_3_5!S139+[11]PSK_FP_SO_UV_SR_v_3_5!S139</f>
        <v>17247407</v>
      </c>
      <c r="T141" s="136">
        <f>[2]PSK_FP_RO_MIRRI_SR_v_3_5!T139+[3]PSK_FP_SO_MD_SR_v_3_5!T139+[4]PSK_FP_SO_MH_SR_v_3_5!T139+[5]PSK_FP_SO_MPSVR_SR_v_3_6!T139+[6]PSK_FP_SO_MSVVM_SR_v_3_5!T139+[7]PSK_FP_SO_MV_SR_v_3_5!T139+[8]PSK_FP_SO_MZ_SR_v_3_5!T139+[9]PSK_FP_SO_MZP_SR_v_3_5!T139+[10]PSK_FP_SO_SIEA_v_3_5!T139+[11]PSK_FP_SO_UV_SR_v_3_5!T139</f>
        <v>6697407</v>
      </c>
      <c r="U141" s="136">
        <f>[2]PSK_FP_RO_MIRRI_SR_v_3_5!U139+[3]PSK_FP_SO_MD_SR_v_3_5!U139+[4]PSK_FP_SO_MH_SR_v_3_5!U139+[5]PSK_FP_SO_MPSVR_SR_v_3_6!U139+[6]PSK_FP_SO_MSVVM_SR_v_3_5!U139+[7]PSK_FP_SO_MV_SR_v_3_5!U139+[8]PSK_FP_SO_MZ_SR_v_3_5!U139+[9]PSK_FP_SO_MZP_SR_v_3_5!U139+[10]PSK_FP_SO_SIEA_v_3_5!U139+[11]PSK_FP_SO_UV_SR_v_3_5!U139</f>
        <v>10550000</v>
      </c>
      <c r="V141" s="136">
        <f>[2]PSK_FP_RO_MIRRI_SR_v_3_5!V139+[3]PSK_FP_SO_MD_SR_v_3_5!V139+[4]PSK_FP_SO_MH_SR_v_3_5!V139+[5]PSK_FP_SO_MPSVR_SR_v_3_6!V139+[6]PSK_FP_SO_MSVVM_SR_v_3_5!V139+[7]PSK_FP_SO_MV_SR_v_3_5!V139+[8]PSK_FP_SO_MZ_SR_v_3_5!V139+[9]PSK_FP_SO_MZP_SR_v_3_5!V139+[10]PSK_FP_SO_SIEA_v_3_5!V139+[11]PSK_FP_SO_UV_SR_v_3_5!V139</f>
        <v>3582919</v>
      </c>
      <c r="W141" s="136">
        <f>[2]PSK_FP_RO_MIRRI_SR_v_3_5!W139+[3]PSK_FP_SO_MD_SR_v_3_5!W139+[4]PSK_FP_SO_MH_SR_v_3_5!W139+[5]PSK_FP_SO_MPSVR_SR_v_3_6!W139+[6]PSK_FP_SO_MSVVM_SR_v_3_5!W139+[7]PSK_FP_SO_MV_SR_v_3_5!W139+[8]PSK_FP_SO_MZ_SR_v_3_5!W139+[9]PSK_FP_SO_MZP_SR_v_3_5!W139+[10]PSK_FP_SO_SIEA_v_3_5!W139+[11]PSK_FP_SO_UV_SR_v_3_5!W139</f>
        <v>2582919</v>
      </c>
      <c r="X141" s="136">
        <f>[2]PSK_FP_RO_MIRRI_SR_v_3_5!X139+[3]PSK_FP_SO_MD_SR_v_3_5!X139+[4]PSK_FP_SO_MH_SR_v_3_5!X139+[5]PSK_FP_SO_MPSVR_SR_v_3_6!X139+[6]PSK_FP_SO_MSVVM_SR_v_3_5!X139+[7]PSK_FP_SO_MV_SR_v_3_5!X139+[8]PSK_FP_SO_MZ_SR_v_3_5!X139+[9]PSK_FP_SO_MZP_SR_v_3_5!X139+[10]PSK_FP_SO_SIEA_v_3_5!X139+[11]PSK_FP_SO_UV_SR_v_3_5!X139</f>
        <v>1000000</v>
      </c>
      <c r="Y141" s="136">
        <f>[2]PSK_FP_RO_MIRRI_SR_v_3_5!Y139+[3]PSK_FP_SO_MD_SR_v_3_5!Y139+[4]PSK_FP_SO_MH_SR_v_3_5!Y139+[5]PSK_FP_SO_MPSVR_SR_v_3_6!Y139+[6]PSK_FP_SO_MSVVM_SR_v_3_5!Y139+[7]PSK_FP_SO_MV_SR_v_3_5!Y139+[8]PSK_FP_SO_MZ_SR_v_3_5!Y139+[9]PSK_FP_SO_MZP_SR_v_3_5!Y139+[10]PSK_FP_SO_SIEA_v_3_5!Y139+[11]PSK_FP_SO_UV_SR_v_3_5!Y139</f>
        <v>0</v>
      </c>
      <c r="Z141" s="136">
        <f>[2]PSK_FP_RO_MIRRI_SR_v_3_5!Z139+[3]PSK_FP_SO_MD_SR_v_3_5!Z139+[4]PSK_FP_SO_MH_SR_v_3_5!Z139+[5]PSK_FP_SO_MPSVR_SR_v_3_6!Z139+[6]PSK_FP_SO_MSVVM_SR_v_3_5!Z139+[7]PSK_FP_SO_MV_SR_v_3_5!Z139+[8]PSK_FP_SO_MZ_SR_v_3_5!Z139+[9]PSK_FP_SO_MZP_SR_v_3_5!Z139+[10]PSK_FP_SO_SIEA_v_3_5!Z139+[11]PSK_FP_SO_UV_SR_v_3_5!Z139</f>
        <v>0</v>
      </c>
      <c r="AA141" s="136">
        <f>[2]PSK_FP_RO_MIRRI_SR_v_3_5!AA139+[3]PSK_FP_SO_MD_SR_v_3_5!AA139+[4]PSK_FP_SO_MH_SR_v_3_5!AA139+[5]PSK_FP_SO_MPSVR_SR_v_3_6!AA139+[6]PSK_FP_SO_MSVVM_SR_v_3_5!AA139+[7]PSK_FP_SO_MV_SR_v_3_5!AA139+[8]PSK_FP_SO_MZ_SR_v_3_5!AA139+[9]PSK_FP_SO_MZP_SR_v_3_5!AA139+[10]PSK_FP_SO_SIEA_v_3_5!AA139+[11]PSK_FP_SO_UV_SR_v_3_5!AA139</f>
        <v>0</v>
      </c>
      <c r="AB141" s="163">
        <f>[2]PSK_FP_RO_MIRRI_SR_v_3_5!AB139+[3]PSK_FP_SO_MD_SR_v_3_5!AB139+[4]PSK_FP_SO_MH_SR_v_3_5!AB139+[5]PSK_FP_SO_MPSVR_SR_v_3_6!AB139+[6]PSK_FP_SO_MSVVM_SR_v_3_5!AB139+[7]PSK_FP_SO_MV_SR_v_3_5!AB139+[8]PSK_FP_SO_MZ_SR_v_3_5!AB139+[9]PSK_FP_SO_MZP_SR_v_3_5!AB139+[10]PSK_FP_SO_SIEA_v_3_5!AB139+[11]PSK_FP_SO_UV_SR_v_3_5!AB139</f>
        <v>0</v>
      </c>
      <c r="AC141" s="162">
        <f>[2]PSK_FP_RO_MIRRI_SR_v_3_5!AC139+[3]PSK_FP_SO_MD_SR_v_3_5!AC139+[4]PSK_FP_SO_MH_SR_v_3_5!AC139+[5]PSK_FP_SO_MPSVR_SR_v_3_6!AC139+[6]PSK_FP_SO_MSVVM_SR_v_3_5!AC139+[7]PSK_FP_SO_MV_SR_v_3_5!AC139+[8]PSK_FP_SO_MZ_SR_v_3_5!AC139+[9]PSK_FP_SO_MZP_SR_v_3_5!AC139+[10]PSK_FP_SO_SIEA_v_3_5!AC139+[11]PSK_FP_SO_UV_SR_v_3_5!AC139</f>
        <v>0</v>
      </c>
      <c r="AD141" s="136">
        <f>[2]PSK_FP_RO_MIRRI_SR_v_3_5!AD139+[3]PSK_FP_SO_MD_SR_v_3_5!AD139+[4]PSK_FP_SO_MH_SR_v_3_5!AD139+[5]PSK_FP_SO_MPSVR_SR_v_3_6!AD139+[6]PSK_FP_SO_MSVVM_SR_v_3_5!AD139+[7]PSK_FP_SO_MV_SR_v_3_5!AD139+[8]PSK_FP_SO_MZ_SR_v_3_5!AD139+[9]PSK_FP_SO_MZP_SR_v_3_5!AD139+[10]PSK_FP_SO_SIEA_v_3_5!AD139+[11]PSK_FP_SO_UV_SR_v_3_5!AD139</f>
        <v>0</v>
      </c>
      <c r="AE141" s="136">
        <f>[2]PSK_FP_RO_MIRRI_SR_v_3_5!AE139+[3]PSK_FP_SO_MD_SR_v_3_5!AE139+[4]PSK_FP_SO_MH_SR_v_3_5!AE139+[5]PSK_FP_SO_MPSVR_SR_v_3_6!AE139+[6]PSK_FP_SO_MSVVM_SR_v_3_5!AE139+[7]PSK_FP_SO_MV_SR_v_3_5!AE139+[8]PSK_FP_SO_MZ_SR_v_3_5!AE139+[9]PSK_FP_SO_MZP_SR_v_3_5!AE139+[10]PSK_FP_SO_SIEA_v_3_5!AE139+[11]PSK_FP_SO_UV_SR_v_3_5!AE139</f>
        <v>0</v>
      </c>
      <c r="AF141" s="136">
        <f>[2]PSK_FP_RO_MIRRI_SR_v_3_5!AF139+[3]PSK_FP_SO_MD_SR_v_3_5!AF139+[4]PSK_FP_SO_MH_SR_v_3_5!AF139+[5]PSK_FP_SO_MPSVR_SR_v_3_6!AF139+[6]PSK_FP_SO_MSVVM_SR_v_3_5!AF139+[7]PSK_FP_SO_MV_SR_v_3_5!AF139+[8]PSK_FP_SO_MZ_SR_v_3_5!AF139+[9]PSK_FP_SO_MZP_SR_v_3_5!AF139+[10]PSK_FP_SO_SIEA_v_3_5!AF139+[11]PSK_FP_SO_UV_SR_v_3_5!AF139</f>
        <v>0</v>
      </c>
      <c r="AG141" s="136">
        <f>[2]PSK_FP_RO_MIRRI_SR_v_3_5!AG139+[3]PSK_FP_SO_MD_SR_v_3_5!AG139+[4]PSK_FP_SO_MH_SR_v_3_5!AG139+[5]PSK_FP_SO_MPSVR_SR_v_3_6!AG139+[6]PSK_FP_SO_MSVVM_SR_v_3_5!AG139+[7]PSK_FP_SO_MV_SR_v_3_5!AG139+[8]PSK_FP_SO_MZ_SR_v_3_5!AG139+[9]PSK_FP_SO_MZP_SR_v_3_5!AG139+[10]PSK_FP_SO_SIEA_v_3_5!AG139+[11]PSK_FP_SO_UV_SR_v_3_5!AG139</f>
        <v>0</v>
      </c>
      <c r="AH141" s="136">
        <f>[2]PSK_FP_RO_MIRRI_SR_v_3_5!AH139+[3]PSK_FP_SO_MD_SR_v_3_5!AH139+[4]PSK_FP_SO_MH_SR_v_3_5!AH139+[5]PSK_FP_SO_MPSVR_SR_v_3_6!AH139+[6]PSK_FP_SO_MSVVM_SR_v_3_5!AH139+[7]PSK_FP_SO_MV_SR_v_3_5!AH139+[8]PSK_FP_SO_MZ_SR_v_3_5!AH139+[9]PSK_FP_SO_MZP_SR_v_3_5!AH139+[10]PSK_FP_SO_SIEA_v_3_5!AH139+[11]PSK_FP_SO_UV_SR_v_3_5!AH139</f>
        <v>0</v>
      </c>
      <c r="AI141" s="136">
        <f>[2]PSK_FP_RO_MIRRI_SR_v_3_5!AI139+[3]PSK_FP_SO_MD_SR_v_3_5!AI139+[4]PSK_FP_SO_MH_SR_v_3_5!AI139+[5]PSK_FP_SO_MPSVR_SR_v_3_6!AI139+[6]PSK_FP_SO_MSVVM_SR_v_3_5!AI139+[7]PSK_FP_SO_MV_SR_v_3_5!AI139+[8]PSK_FP_SO_MZ_SR_v_3_5!AI139+[9]PSK_FP_SO_MZP_SR_v_3_5!AI139+[10]PSK_FP_SO_SIEA_v_3_5!AI139+[11]PSK_FP_SO_UV_SR_v_3_5!AI139</f>
        <v>0</v>
      </c>
      <c r="AJ141" s="136">
        <f>[2]PSK_FP_RO_MIRRI_SR_v_3_5!AJ139+[3]PSK_FP_SO_MD_SR_v_3_5!AJ139+[4]PSK_FP_SO_MH_SR_v_3_5!AJ139+[5]PSK_FP_SO_MPSVR_SR_v_3_6!AJ139+[6]PSK_FP_SO_MSVVM_SR_v_3_5!AJ139+[7]PSK_FP_SO_MV_SR_v_3_5!AJ139+[8]PSK_FP_SO_MZ_SR_v_3_5!AJ139+[9]PSK_FP_SO_MZP_SR_v_3_5!AJ139+[10]PSK_FP_SO_SIEA_v_3_5!AJ139+[11]PSK_FP_SO_UV_SR_v_3_5!AJ139</f>
        <v>0</v>
      </c>
      <c r="AK141" s="136">
        <f>[2]PSK_FP_RO_MIRRI_SR_v_3_5!AK139+[3]PSK_FP_SO_MD_SR_v_3_5!AK139+[4]PSK_FP_SO_MH_SR_v_3_5!AK139+[5]PSK_FP_SO_MPSVR_SR_v_3_6!AK139+[6]PSK_FP_SO_MSVVM_SR_v_3_5!AK139+[7]PSK_FP_SO_MV_SR_v_3_5!AK139+[8]PSK_FP_SO_MZ_SR_v_3_5!AK139+[9]PSK_FP_SO_MZP_SR_v_3_5!AK139+[10]PSK_FP_SO_SIEA_v_3_5!AK139+[11]PSK_FP_SO_UV_SR_v_3_5!AK139</f>
        <v>0</v>
      </c>
      <c r="AL141" s="136">
        <f>[2]PSK_FP_RO_MIRRI_SR_v_3_5!AL139+[3]PSK_FP_SO_MD_SR_v_3_5!AL139+[4]PSK_FP_SO_MH_SR_v_3_5!AL139+[5]PSK_FP_SO_MPSVR_SR_v_3_6!AL139+[6]PSK_FP_SO_MSVVM_SR_v_3_5!AL139+[7]PSK_FP_SO_MV_SR_v_3_5!AL139+[8]PSK_FP_SO_MZ_SR_v_3_5!AL139+[9]PSK_FP_SO_MZP_SR_v_3_5!AL139+[10]PSK_FP_SO_SIEA_v_3_5!AL139+[11]PSK_FP_SO_UV_SR_v_3_5!AL139</f>
        <v>0</v>
      </c>
      <c r="AM141" s="136">
        <f>[2]PSK_FP_RO_MIRRI_SR_v_3_5!AM139+[3]PSK_FP_SO_MD_SR_v_3_5!AM139+[4]PSK_FP_SO_MH_SR_v_3_5!AM139+[5]PSK_FP_SO_MPSVR_SR_v_3_6!AM139+[6]PSK_FP_SO_MSVVM_SR_v_3_5!AM139+[7]PSK_FP_SO_MV_SR_v_3_5!AM139+[8]PSK_FP_SO_MZ_SR_v_3_5!AM139+[9]PSK_FP_SO_MZP_SR_v_3_5!AM139+[10]PSK_FP_SO_SIEA_v_3_5!AM139+[11]PSK_FP_SO_UV_SR_v_3_5!AM139</f>
        <v>0</v>
      </c>
      <c r="AN141" s="136">
        <f>[2]PSK_FP_RO_MIRRI_SR_v_3_5!AN139+[3]PSK_FP_SO_MD_SR_v_3_5!AN139+[4]PSK_FP_SO_MH_SR_v_3_5!AN139+[5]PSK_FP_SO_MPSVR_SR_v_3_6!AN139+[6]PSK_FP_SO_MSVVM_SR_v_3_5!AN139+[7]PSK_FP_SO_MV_SR_v_3_5!AN139+[8]PSK_FP_SO_MZ_SR_v_3_5!AN139+[9]PSK_FP_SO_MZP_SR_v_3_5!AN139+[10]PSK_FP_SO_SIEA_v_3_5!AN139+[11]PSK_FP_SO_UV_SR_v_3_5!AN139</f>
        <v>0</v>
      </c>
      <c r="AO141" s="136">
        <f>[2]PSK_FP_RO_MIRRI_SR_v_3_5!AO139+[3]PSK_FP_SO_MD_SR_v_3_5!AO139+[4]PSK_FP_SO_MH_SR_v_3_5!AO139+[5]PSK_FP_SO_MPSVR_SR_v_3_6!AO139+[6]PSK_FP_SO_MSVVM_SR_v_3_5!AO139+[7]PSK_FP_SO_MV_SR_v_3_5!AO139+[8]PSK_FP_SO_MZ_SR_v_3_5!AO139+[9]PSK_FP_SO_MZP_SR_v_3_5!AO139+[10]PSK_FP_SO_SIEA_v_3_5!AO139+[11]PSK_FP_SO_UV_SR_v_3_5!AO139</f>
        <v>0</v>
      </c>
      <c r="AP141" s="136">
        <f>[2]PSK_FP_RO_MIRRI_SR_v_3_5!AP139+[3]PSK_FP_SO_MD_SR_v_3_5!AP139+[4]PSK_FP_SO_MH_SR_v_3_5!AP139+[5]PSK_FP_SO_MPSVR_SR_v_3_6!AP139+[6]PSK_FP_SO_MSVVM_SR_v_3_5!AP139+[7]PSK_FP_SO_MV_SR_v_3_5!AP139+[8]PSK_FP_SO_MZ_SR_v_3_5!AP139+[9]PSK_FP_SO_MZP_SR_v_3_5!AP139+[10]PSK_FP_SO_SIEA_v_3_5!AP139+[11]PSK_FP_SO_UV_SR_v_3_5!AP139</f>
        <v>0</v>
      </c>
      <c r="AQ141" s="136">
        <f>[2]PSK_FP_RO_MIRRI_SR_v_3_5!AQ139+[3]PSK_FP_SO_MD_SR_v_3_5!AQ139+[4]PSK_FP_SO_MH_SR_v_3_5!AQ139+[5]PSK_FP_SO_MPSVR_SR_v_3_6!AQ139+[6]PSK_FP_SO_MSVVM_SR_v_3_5!AQ139+[7]PSK_FP_SO_MV_SR_v_3_5!AQ139+[8]PSK_FP_SO_MZ_SR_v_3_5!AQ139+[9]PSK_FP_SO_MZP_SR_v_3_5!AQ139+[10]PSK_FP_SO_SIEA_v_3_5!AQ139+[11]PSK_FP_SO_UV_SR_v_3_5!AQ139</f>
        <v>0</v>
      </c>
      <c r="AR141" s="136">
        <f>[2]PSK_FP_RO_MIRRI_SR_v_3_5!AR139+[3]PSK_FP_SO_MD_SR_v_3_5!AR139+[4]PSK_FP_SO_MH_SR_v_3_5!AR139+[5]PSK_FP_SO_MPSVR_SR_v_3_6!AR139+[6]PSK_FP_SO_MSVVM_SR_v_3_5!AR139+[7]PSK_FP_SO_MV_SR_v_3_5!AR139+[8]PSK_FP_SO_MZ_SR_v_3_5!AR139+[9]PSK_FP_SO_MZP_SR_v_3_5!AR139+[10]PSK_FP_SO_SIEA_v_3_5!AR139+[11]PSK_FP_SO_UV_SR_v_3_5!AR139</f>
        <v>0</v>
      </c>
      <c r="AS141" s="136">
        <f>[2]PSK_FP_RO_MIRRI_SR_v_3_5!AS139+[3]PSK_FP_SO_MD_SR_v_3_5!AS139+[4]PSK_FP_SO_MH_SR_v_3_5!AS139+[5]PSK_FP_SO_MPSVR_SR_v_3_6!AS139+[6]PSK_FP_SO_MSVVM_SR_v_3_5!AS139+[7]PSK_FP_SO_MV_SR_v_3_5!AS139+[8]PSK_FP_SO_MZ_SR_v_3_5!AS139+[9]PSK_FP_SO_MZP_SR_v_3_5!AS139+[10]PSK_FP_SO_SIEA_v_3_5!AS139+[11]PSK_FP_SO_UV_SR_v_3_5!AS139</f>
        <v>0</v>
      </c>
      <c r="AT141" s="136">
        <f>[2]PSK_FP_RO_MIRRI_SR_v_3_5!AT139+[3]PSK_FP_SO_MD_SR_v_3_5!AT139+[4]PSK_FP_SO_MH_SR_v_3_5!AT139+[5]PSK_FP_SO_MPSVR_SR_v_3_6!AT139+[6]PSK_FP_SO_MSVVM_SR_v_3_5!AT139+[7]PSK_FP_SO_MV_SR_v_3_5!AT139+[8]PSK_FP_SO_MZ_SR_v_3_5!AT139+[9]PSK_FP_SO_MZP_SR_v_3_5!AT139+[10]PSK_FP_SO_SIEA_v_3_5!AT139+[11]PSK_FP_SO_UV_SR_v_3_5!AT139</f>
        <v>0</v>
      </c>
      <c r="AU141" s="163">
        <f>[2]PSK_FP_RO_MIRRI_SR_v_3_5!AU139+[3]PSK_FP_SO_MD_SR_v_3_5!AU139+[4]PSK_FP_SO_MH_SR_v_3_5!AU139+[5]PSK_FP_SO_MPSVR_SR_v_3_6!AU139+[6]PSK_FP_SO_MSVVM_SR_v_3_5!AU139+[7]PSK_FP_SO_MV_SR_v_3_5!AU139+[8]PSK_FP_SO_MZ_SR_v_3_5!AU139+[9]PSK_FP_SO_MZP_SR_v_3_5!AU139+[10]PSK_FP_SO_SIEA_v_3_5!AU139+[11]PSK_FP_SO_UV_SR_v_3_5!AU139</f>
        <v>0</v>
      </c>
      <c r="AV141" s="162">
        <f>[2]PSK_FP_RO_MIRRI_SR_v_3_5!AV139+[3]PSK_FP_SO_MD_SR_v_3_5!AV139+[4]PSK_FP_SO_MH_SR_v_3_5!AV139+[5]PSK_FP_SO_MPSVR_SR_v_3_6!AV139+[6]PSK_FP_SO_MSVVM_SR_v_3_5!AV139+[7]PSK_FP_SO_MV_SR_v_3_5!AV139+[8]PSK_FP_SO_MZ_SR_v_3_5!AV139+[9]PSK_FP_SO_MZP_SR_v_3_5!AV139+[10]PSK_FP_SO_SIEA_v_3_5!AV139+[11]PSK_FP_SO_UV_SR_v_3_5!AV139</f>
        <v>0</v>
      </c>
      <c r="AW141" s="136">
        <f>[2]PSK_FP_RO_MIRRI_SR_v_3_5!AW139+[3]PSK_FP_SO_MD_SR_v_3_5!AW139+[4]PSK_FP_SO_MH_SR_v_3_5!AW139+[5]PSK_FP_SO_MPSVR_SR_v_3_6!AW139+[6]PSK_FP_SO_MSVVM_SR_v_3_5!AW139+[7]PSK_FP_SO_MV_SR_v_3_5!AW139+[8]PSK_FP_SO_MZ_SR_v_3_5!AW139+[9]PSK_FP_SO_MZP_SR_v_3_5!AW139+[10]PSK_FP_SO_SIEA_v_3_5!AW139+[11]PSK_FP_SO_UV_SR_v_3_5!AW139</f>
        <v>0</v>
      </c>
      <c r="AX141" s="136">
        <f>[2]PSK_FP_RO_MIRRI_SR_v_3_5!AX139+[3]PSK_FP_SO_MD_SR_v_3_5!AX139+[4]PSK_FP_SO_MH_SR_v_3_5!AX139+[5]PSK_FP_SO_MPSVR_SR_v_3_6!AX139+[6]PSK_FP_SO_MSVVM_SR_v_3_5!AX139+[7]PSK_FP_SO_MV_SR_v_3_5!AX139+[8]PSK_FP_SO_MZ_SR_v_3_5!AX139+[9]PSK_FP_SO_MZP_SR_v_3_5!AX139+[10]PSK_FP_SO_SIEA_v_3_5!AX139+[11]PSK_FP_SO_UV_SR_v_3_5!AX139</f>
        <v>0</v>
      </c>
      <c r="AY141" s="136">
        <f>[2]PSK_FP_RO_MIRRI_SR_v_3_5!AY139+[3]PSK_FP_SO_MD_SR_v_3_5!AY139+[4]PSK_FP_SO_MH_SR_v_3_5!AY139+[5]PSK_FP_SO_MPSVR_SR_v_3_6!AY139+[6]PSK_FP_SO_MSVVM_SR_v_3_5!AY139+[7]PSK_FP_SO_MV_SR_v_3_5!AY139+[8]PSK_FP_SO_MZ_SR_v_3_5!AY139+[9]PSK_FP_SO_MZP_SR_v_3_5!AY139+[10]PSK_FP_SO_SIEA_v_3_5!AY139+[11]PSK_FP_SO_UV_SR_v_3_5!AY139</f>
        <v>0</v>
      </c>
      <c r="AZ141" s="136">
        <f>[2]PSK_FP_RO_MIRRI_SR_v_3_5!AZ139+[3]PSK_FP_SO_MD_SR_v_3_5!AZ139+[4]PSK_FP_SO_MH_SR_v_3_5!AZ139+[5]PSK_FP_SO_MPSVR_SR_v_3_6!AZ139+[6]PSK_FP_SO_MSVVM_SR_v_3_5!AZ139+[7]PSK_FP_SO_MV_SR_v_3_5!AZ139+[8]PSK_FP_SO_MZ_SR_v_3_5!AZ139+[9]PSK_FP_SO_MZP_SR_v_3_5!AZ139+[10]PSK_FP_SO_SIEA_v_3_5!AZ139+[11]PSK_FP_SO_UV_SR_v_3_5!AZ139</f>
        <v>0</v>
      </c>
      <c r="BA141" s="136">
        <f>[2]PSK_FP_RO_MIRRI_SR_v_3_5!BA139+[3]PSK_FP_SO_MD_SR_v_3_5!BA139+[4]PSK_FP_SO_MH_SR_v_3_5!BA139+[5]PSK_FP_SO_MPSVR_SR_v_3_6!BA139+[6]PSK_FP_SO_MSVVM_SR_v_3_5!BA139+[7]PSK_FP_SO_MV_SR_v_3_5!BA139+[8]PSK_FP_SO_MZ_SR_v_3_5!BA139+[9]PSK_FP_SO_MZP_SR_v_3_5!BA139+[10]PSK_FP_SO_SIEA_v_3_5!BA139+[11]PSK_FP_SO_UV_SR_v_3_5!BA139</f>
        <v>0</v>
      </c>
      <c r="BB141" s="136">
        <f>[2]PSK_FP_RO_MIRRI_SR_v_3_5!BB139+[3]PSK_FP_SO_MD_SR_v_3_5!BB139+[4]PSK_FP_SO_MH_SR_v_3_5!BB139+[5]PSK_FP_SO_MPSVR_SR_v_3_6!BB139+[6]PSK_FP_SO_MSVVM_SR_v_3_5!BB139+[7]PSK_FP_SO_MV_SR_v_3_5!BB139+[8]PSK_FP_SO_MZ_SR_v_3_5!BB139+[9]PSK_FP_SO_MZP_SR_v_3_5!BB139+[10]PSK_FP_SO_SIEA_v_3_5!BB139+[11]PSK_FP_SO_UV_SR_v_3_5!BB139</f>
        <v>0</v>
      </c>
      <c r="BC141" s="136">
        <f>[2]PSK_FP_RO_MIRRI_SR_v_3_5!BC139+[3]PSK_FP_SO_MD_SR_v_3_5!BC139+[4]PSK_FP_SO_MH_SR_v_3_5!BC139+[5]PSK_FP_SO_MPSVR_SR_v_3_6!BC139+[6]PSK_FP_SO_MSVVM_SR_v_3_5!BC139+[7]PSK_FP_SO_MV_SR_v_3_5!BC139+[8]PSK_FP_SO_MZ_SR_v_3_5!BC139+[9]PSK_FP_SO_MZP_SR_v_3_5!BC139+[10]PSK_FP_SO_SIEA_v_3_5!BC139+[11]PSK_FP_SO_UV_SR_v_3_5!BC139</f>
        <v>0</v>
      </c>
      <c r="BD141" s="136">
        <f>[2]PSK_FP_RO_MIRRI_SR_v_3_5!BD139+[3]PSK_FP_SO_MD_SR_v_3_5!BD139+[4]PSK_FP_SO_MH_SR_v_3_5!BD139+[5]PSK_FP_SO_MPSVR_SR_v_3_6!BD139+[6]PSK_FP_SO_MSVVM_SR_v_3_5!BD139+[7]PSK_FP_SO_MV_SR_v_3_5!BD139+[8]PSK_FP_SO_MZ_SR_v_3_5!BD139+[9]PSK_FP_SO_MZP_SR_v_3_5!BD139+[10]PSK_FP_SO_SIEA_v_3_5!BD139+[11]PSK_FP_SO_UV_SR_v_3_5!BD139</f>
        <v>0</v>
      </c>
      <c r="BE141" s="136">
        <f>[2]PSK_FP_RO_MIRRI_SR_v_3_5!BE139+[3]PSK_FP_SO_MD_SR_v_3_5!BE139+[4]PSK_FP_SO_MH_SR_v_3_5!BE139+[5]PSK_FP_SO_MPSVR_SR_v_3_6!BE139+[6]PSK_FP_SO_MSVVM_SR_v_3_5!BE139+[7]PSK_FP_SO_MV_SR_v_3_5!BE139+[8]PSK_FP_SO_MZ_SR_v_3_5!BE139+[9]PSK_FP_SO_MZP_SR_v_3_5!BE139+[10]PSK_FP_SO_SIEA_v_3_5!BE139+[11]PSK_FP_SO_UV_SR_v_3_5!BE139</f>
        <v>0</v>
      </c>
      <c r="BF141" s="136">
        <f>[2]PSK_FP_RO_MIRRI_SR_v_3_5!BF139+[3]PSK_FP_SO_MD_SR_v_3_5!BF139+[4]PSK_FP_SO_MH_SR_v_3_5!BF139+[5]PSK_FP_SO_MPSVR_SR_v_3_6!BF139+[6]PSK_FP_SO_MSVVM_SR_v_3_5!BF139+[7]PSK_FP_SO_MV_SR_v_3_5!BF139+[8]PSK_FP_SO_MZ_SR_v_3_5!BF139+[9]PSK_FP_SO_MZP_SR_v_3_5!BF139+[10]PSK_FP_SO_SIEA_v_3_5!BF139+[11]PSK_FP_SO_UV_SR_v_3_5!BF139</f>
        <v>0</v>
      </c>
      <c r="BG141" s="163">
        <f>[2]PSK_FP_RO_MIRRI_SR_v_3_5!BG139+[3]PSK_FP_SO_MD_SR_v_3_5!BG139+[4]PSK_FP_SO_MH_SR_v_3_5!BG139+[5]PSK_FP_SO_MPSVR_SR_v_3_6!BG139+[6]PSK_FP_SO_MSVVM_SR_v_3_5!BG139+[7]PSK_FP_SO_MV_SR_v_3_5!BG139+[8]PSK_FP_SO_MZ_SR_v_3_5!BG139+[9]PSK_FP_SO_MZP_SR_v_3_5!BG139+[10]PSK_FP_SO_SIEA_v_3_5!BG139+[11]PSK_FP_SO_UV_SR_v_3_5!BG139</f>
        <v>0</v>
      </c>
      <c r="BH141" s="162">
        <f>[2]PSK_FP_RO_MIRRI_SR_v_3_5!BH139+[3]PSK_FP_SO_MD_SR_v_3_5!BH139+[4]PSK_FP_SO_MH_SR_v_3_5!BH139+[5]PSK_FP_SO_MPSVR_SR_v_3_6!BH139+[6]PSK_FP_SO_MSVVM_SR_v_3_5!BH139+[7]PSK_FP_SO_MV_SR_v_3_5!BH139+[8]PSK_FP_SO_MZ_SR_v_3_5!BH139+[9]PSK_FP_SO_MZP_SR_v_3_5!BH139+[10]PSK_FP_SO_SIEA_v_3_5!BH139+[11]PSK_FP_SO_UV_SR_v_3_5!BH139</f>
        <v>0</v>
      </c>
      <c r="BI141" s="136">
        <f>[2]PSK_FP_RO_MIRRI_SR_v_3_5!BI139+[3]PSK_FP_SO_MD_SR_v_3_5!BI139+[4]PSK_FP_SO_MH_SR_v_3_5!BI139+[5]PSK_FP_SO_MPSVR_SR_v_3_6!BI139+[6]PSK_FP_SO_MSVVM_SR_v_3_5!BI139+[7]PSK_FP_SO_MV_SR_v_3_5!BI139+[8]PSK_FP_SO_MZ_SR_v_3_5!BI139+[9]PSK_FP_SO_MZP_SR_v_3_5!BI139+[10]PSK_FP_SO_SIEA_v_3_5!BI139+[11]PSK_FP_SO_UV_SR_v_3_5!BI139</f>
        <v>0</v>
      </c>
      <c r="BJ141" s="136">
        <f>[2]PSK_FP_RO_MIRRI_SR_v_3_5!BJ139+[3]PSK_FP_SO_MD_SR_v_3_5!BJ139+[4]PSK_FP_SO_MH_SR_v_3_5!BJ139+[5]PSK_FP_SO_MPSVR_SR_v_3_6!BJ139+[6]PSK_FP_SO_MSVVM_SR_v_3_5!BJ139+[7]PSK_FP_SO_MV_SR_v_3_5!BJ139+[8]PSK_FP_SO_MZ_SR_v_3_5!BJ139+[9]PSK_FP_SO_MZP_SR_v_3_5!BJ139+[10]PSK_FP_SO_SIEA_v_3_5!BJ139+[11]PSK_FP_SO_UV_SR_v_3_5!BJ139</f>
        <v>0</v>
      </c>
      <c r="BK141" s="136">
        <f>[2]PSK_FP_RO_MIRRI_SR_v_3_5!BK139+[3]PSK_FP_SO_MD_SR_v_3_5!BK139+[4]PSK_FP_SO_MH_SR_v_3_5!BK139+[5]PSK_FP_SO_MPSVR_SR_v_3_6!BK139+[6]PSK_FP_SO_MSVVM_SR_v_3_5!BK139+[7]PSK_FP_SO_MV_SR_v_3_5!BK139+[8]PSK_FP_SO_MZ_SR_v_3_5!BK139+[9]PSK_FP_SO_MZP_SR_v_3_5!BK139+[10]PSK_FP_SO_SIEA_v_3_5!BK139+[11]PSK_FP_SO_UV_SR_v_3_5!BK139</f>
        <v>0</v>
      </c>
      <c r="BL141" s="136">
        <f>[2]PSK_FP_RO_MIRRI_SR_v_3_5!BL139+[3]PSK_FP_SO_MD_SR_v_3_5!BL139+[4]PSK_FP_SO_MH_SR_v_3_5!BL139+[5]PSK_FP_SO_MPSVR_SR_v_3_6!BL139+[6]PSK_FP_SO_MSVVM_SR_v_3_5!BL139+[7]PSK_FP_SO_MV_SR_v_3_5!BL139+[8]PSK_FP_SO_MZ_SR_v_3_5!BL139+[9]PSK_FP_SO_MZP_SR_v_3_5!BL139+[10]PSK_FP_SO_SIEA_v_3_5!BL139+[11]PSK_FP_SO_UV_SR_v_3_5!BL139</f>
        <v>0</v>
      </c>
      <c r="BM141" s="136">
        <f>[2]PSK_FP_RO_MIRRI_SR_v_3_5!BM139+[3]PSK_FP_SO_MD_SR_v_3_5!BM139+[4]PSK_FP_SO_MH_SR_v_3_5!BM139+[5]PSK_FP_SO_MPSVR_SR_v_3_6!BM139+[6]PSK_FP_SO_MSVVM_SR_v_3_5!BM139+[7]PSK_FP_SO_MV_SR_v_3_5!BM139+[8]PSK_FP_SO_MZ_SR_v_3_5!BM139+[9]PSK_FP_SO_MZP_SR_v_3_5!BM139+[10]PSK_FP_SO_SIEA_v_3_5!BM139+[11]PSK_FP_SO_UV_SR_v_3_5!BM139</f>
        <v>0</v>
      </c>
      <c r="BN141" s="136">
        <f>[2]PSK_FP_RO_MIRRI_SR_v_3_5!BN139+[3]PSK_FP_SO_MD_SR_v_3_5!BN139+[4]PSK_FP_SO_MH_SR_v_3_5!BN139+[5]PSK_FP_SO_MPSVR_SR_v_3_6!BN139+[6]PSK_FP_SO_MSVVM_SR_v_3_5!BN139+[7]PSK_FP_SO_MV_SR_v_3_5!BN139+[8]PSK_FP_SO_MZ_SR_v_3_5!BN139+[9]PSK_FP_SO_MZP_SR_v_3_5!BN139+[10]PSK_FP_SO_SIEA_v_3_5!BN139+[11]PSK_FP_SO_UV_SR_v_3_5!BN139</f>
        <v>0</v>
      </c>
      <c r="BO141" s="136">
        <f>[2]PSK_FP_RO_MIRRI_SR_v_3_5!BO139+[3]PSK_FP_SO_MD_SR_v_3_5!BO139+[4]PSK_FP_SO_MH_SR_v_3_5!BO139+[5]PSK_FP_SO_MPSVR_SR_v_3_6!BO139+[6]PSK_FP_SO_MSVVM_SR_v_3_5!BO139+[7]PSK_FP_SO_MV_SR_v_3_5!BO139+[8]PSK_FP_SO_MZ_SR_v_3_5!BO139+[9]PSK_FP_SO_MZP_SR_v_3_5!BO139+[10]PSK_FP_SO_SIEA_v_3_5!BO139+[11]PSK_FP_SO_UV_SR_v_3_5!BO139</f>
        <v>0</v>
      </c>
      <c r="BP141" s="136">
        <f>[2]PSK_FP_RO_MIRRI_SR_v_3_5!BP139+[3]PSK_FP_SO_MD_SR_v_3_5!BP139+[4]PSK_FP_SO_MH_SR_v_3_5!BP139+[5]PSK_FP_SO_MPSVR_SR_v_3_6!BP139+[6]PSK_FP_SO_MSVVM_SR_v_3_5!BP139+[7]PSK_FP_SO_MV_SR_v_3_5!BP139+[8]PSK_FP_SO_MZ_SR_v_3_5!BP139+[9]PSK_FP_SO_MZP_SR_v_3_5!BP139+[10]PSK_FP_SO_SIEA_v_3_5!BP139+[11]PSK_FP_SO_UV_SR_v_3_5!BP139</f>
        <v>0</v>
      </c>
      <c r="BQ141" s="136">
        <f>[2]PSK_FP_RO_MIRRI_SR_v_3_5!BQ139+[3]PSK_FP_SO_MD_SR_v_3_5!BQ139+[4]PSK_FP_SO_MH_SR_v_3_5!BQ139+[5]PSK_FP_SO_MPSVR_SR_v_3_6!BQ139+[6]PSK_FP_SO_MSVVM_SR_v_3_5!BQ139+[7]PSK_FP_SO_MV_SR_v_3_5!BQ139+[8]PSK_FP_SO_MZ_SR_v_3_5!BQ139+[9]PSK_FP_SO_MZP_SR_v_3_5!BQ139+[10]PSK_FP_SO_SIEA_v_3_5!BQ139+[11]PSK_FP_SO_UV_SR_v_3_5!BQ139</f>
        <v>0</v>
      </c>
      <c r="BR141" s="136">
        <f>[2]PSK_FP_RO_MIRRI_SR_v_3_5!BR139+[3]PSK_FP_SO_MD_SR_v_3_5!BR139+[4]PSK_FP_SO_MH_SR_v_3_5!BR139+[5]PSK_FP_SO_MPSVR_SR_v_3_6!BR139+[6]PSK_FP_SO_MSVVM_SR_v_3_5!BR139+[7]PSK_FP_SO_MV_SR_v_3_5!BR139+[8]PSK_FP_SO_MZ_SR_v_3_5!BR139+[9]PSK_FP_SO_MZP_SR_v_3_5!BR139+[10]PSK_FP_SO_SIEA_v_3_5!BR139+[11]PSK_FP_SO_UV_SR_v_3_5!BR139</f>
        <v>0</v>
      </c>
      <c r="BS141" s="163">
        <f>[2]PSK_FP_RO_MIRRI_SR_v_3_5!BS139+[3]PSK_FP_SO_MD_SR_v_3_5!BS139+[4]PSK_FP_SO_MH_SR_v_3_5!BS139+[5]PSK_FP_SO_MPSVR_SR_v_3_6!BS139+[6]PSK_FP_SO_MSVVM_SR_v_3_5!BS139+[7]PSK_FP_SO_MV_SR_v_3_5!BS139+[8]PSK_FP_SO_MZ_SR_v_3_5!BS139+[9]PSK_FP_SO_MZP_SR_v_3_5!BS139+[10]PSK_FP_SO_SIEA_v_3_5!BS139+[11]PSK_FP_SO_UV_SR_v_3_5!BS139</f>
        <v>0</v>
      </c>
      <c r="BT141" s="134"/>
      <c r="BU141" s="101">
        <f t="shared" ref="BU141:BU201" si="45">K141/(K141+N141)</f>
        <v>0.84999997575515818</v>
      </c>
      <c r="BV141" s="102">
        <f t="shared" ref="BV141:BV201" si="46">N141/(K141+N141)</f>
        <v>0.15000002424484188</v>
      </c>
      <c r="BW141" s="102">
        <f t="shared" ref="BW141:BW201" si="47">V141/(K141+N141)</f>
        <v>5.7911536390780304E-2</v>
      </c>
      <c r="BX141" s="102">
        <f t="shared" ref="BX141:BX201" si="48">T141/(K141+N141)</f>
        <v>0.10825171576705103</v>
      </c>
      <c r="BY141" s="102">
        <f t="shared" ref="BY141:BY201" si="49">Z141/(K141+N141)</f>
        <v>0</v>
      </c>
      <c r="BZ141" s="102">
        <f t="shared" ref="BZ141:BZ201" si="50">L141/(L141+O141)</f>
        <v>0.4</v>
      </c>
      <c r="CA141" s="102">
        <f t="shared" ref="CA141:CA201" si="51">O141/(L141+O141)</f>
        <v>0.6</v>
      </c>
      <c r="CB141" s="102">
        <f t="shared" ref="CB141:CB201" si="52">X141/(L141+O141)</f>
        <v>5.1948051948051951E-2</v>
      </c>
      <c r="CC141" s="102">
        <f t="shared" ref="CC141:CC201" si="53">U141/(L141+O141)</f>
        <v>0.54805194805194801</v>
      </c>
      <c r="CD141" s="103">
        <f t="shared" ref="CD141:CD201" si="54">AA141/(L141+O141)</f>
        <v>0</v>
      </c>
      <c r="CE141" s="104"/>
      <c r="CF141" s="102"/>
      <c r="CG141" s="102"/>
      <c r="CH141" s="102"/>
      <c r="CI141" s="102"/>
      <c r="CJ141" s="102"/>
      <c r="CK141" s="102"/>
      <c r="CL141" s="102"/>
      <c r="CM141" s="102"/>
      <c r="CN141" s="103"/>
      <c r="CO141" s="105" t="s">
        <v>243</v>
      </c>
      <c r="CP141" s="106" t="s">
        <v>243</v>
      </c>
      <c r="CQ141" s="106" t="s">
        <v>243</v>
      </c>
      <c r="CR141" s="106" t="s">
        <v>243</v>
      </c>
      <c r="CS141" s="107" t="s">
        <v>243</v>
      </c>
      <c r="CT141" s="104" t="s">
        <v>243</v>
      </c>
      <c r="CU141" s="102"/>
      <c r="CV141" s="102"/>
      <c r="CW141" s="102"/>
      <c r="CX141" s="103"/>
    </row>
    <row r="142" spans="1:102" s="168" customFormat="1" x14ac:dyDescent="0.25">
      <c r="A142" s="137"/>
      <c r="B142" s="164">
        <f>[2]PSK_FP_RO_MIRRI_SR_v_3_5!B140+[3]PSK_FP_SO_MD_SR_v_3_5!B140+[4]PSK_FP_SO_MH_SR_v_3_5!B140+[5]PSK_FP_SO_MPSVR_SR_v_3_6!B140+[6]PSK_FP_SO_MSVVM_SR_v_3_5!B140+[7]PSK_FP_SO_MV_SR_v_3_5!B140+[8]PSK_FP_SO_MZ_SR_v_3_5!B140+[9]PSK_FP_SO_MZP_SR_v_3_5!B140+[10]PSK_FP_SO_SIEA_v_3_5!B140+[11]PSK_FP_SO_UV_SR_v_3_5!B140</f>
        <v>81118830</v>
      </c>
      <c r="C142" s="108">
        <f>[2]PSK_FP_RO_MIRRI_SR_v_3_5!C140+[3]PSK_FP_SO_MD_SR_v_3_5!C140+[4]PSK_FP_SO_MH_SR_v_3_5!C140+[5]PSK_FP_SO_MPSVR_SR_v_3_6!C140+[6]PSK_FP_SO_MSVVM_SR_v_3_5!C140+[7]PSK_FP_SO_MV_SR_v_3_5!C140+[8]PSK_FP_SO_MZ_SR_v_3_5!C140+[9]PSK_FP_SO_MZP_SR_v_3_5!C140+[10]PSK_FP_SO_SIEA_v_3_5!C140+[11]PSK_FP_SO_UV_SR_v_3_5!C140</f>
        <v>60288504</v>
      </c>
      <c r="D142" s="108">
        <f>[2]PSK_FP_RO_MIRRI_SR_v_3_5!D140+[3]PSK_FP_SO_MD_SR_v_3_5!D140+[4]PSK_FP_SO_MH_SR_v_3_5!D140+[5]PSK_FP_SO_MPSVR_SR_v_3_6!D140+[6]PSK_FP_SO_MSVVM_SR_v_3_5!D140+[7]PSK_FP_SO_MV_SR_v_3_5!D140+[8]PSK_FP_SO_MZ_SR_v_3_5!D140+[9]PSK_FP_SO_MZP_SR_v_3_5!D140+[10]PSK_FP_SO_SIEA_v_3_5!D140+[11]PSK_FP_SO_UV_SR_v_3_5!D140</f>
        <v>20830326</v>
      </c>
      <c r="E142" s="108">
        <f>[2]PSK_FP_RO_MIRRI_SR_v_3_5!E140+[3]PSK_FP_SO_MD_SR_v_3_5!E140+[4]PSK_FP_SO_MH_SR_v_3_5!E140+[5]PSK_FP_SO_MPSVR_SR_v_3_6!E140+[6]PSK_FP_SO_MSVVM_SR_v_3_5!E140+[7]PSK_FP_SO_MV_SR_v_3_5!E140+[8]PSK_FP_SO_MZ_SR_v_3_5!E140+[9]PSK_FP_SO_MZP_SR_v_3_5!E140+[10]PSK_FP_SO_SIEA_v_3_5!E140+[11]PSK_FP_SO_UV_SR_v_3_5!E140</f>
        <v>20830326</v>
      </c>
      <c r="F142" s="108">
        <f>[2]PSK_FP_RO_MIRRI_SR_v_3_5!F140+[3]PSK_FP_SO_MD_SR_v_3_5!F140+[4]PSK_FP_SO_MH_SR_v_3_5!F140+[5]PSK_FP_SO_MPSVR_SR_v_3_6!F140+[6]PSK_FP_SO_MSVVM_SR_v_3_5!F140+[7]PSK_FP_SO_MV_SR_v_3_5!F140+[8]PSK_FP_SO_MZ_SR_v_3_5!F140+[9]PSK_FP_SO_MZP_SR_v_3_5!F140+[10]PSK_FP_SO_SIEA_v_3_5!F140+[11]PSK_FP_SO_UV_SR_v_3_5!F140</f>
        <v>17247407</v>
      </c>
      <c r="G142" s="108">
        <f>[2]PSK_FP_RO_MIRRI_SR_v_3_5!G140+[3]PSK_FP_SO_MD_SR_v_3_5!G140+[4]PSK_FP_SO_MH_SR_v_3_5!G140+[5]PSK_FP_SO_MPSVR_SR_v_3_6!G140+[6]PSK_FP_SO_MSVVM_SR_v_3_5!G140+[7]PSK_FP_SO_MV_SR_v_3_5!G140+[8]PSK_FP_SO_MZ_SR_v_3_5!G140+[9]PSK_FP_SO_MZP_SR_v_3_5!G140+[10]PSK_FP_SO_SIEA_v_3_5!G140+[11]PSK_FP_SO_UV_SR_v_3_5!G140</f>
        <v>3582919</v>
      </c>
      <c r="H142" s="108">
        <f>[2]PSK_FP_RO_MIRRI_SR_v_3_5!H140+[3]PSK_FP_SO_MD_SR_v_3_5!H140+[4]PSK_FP_SO_MH_SR_v_3_5!H140+[5]PSK_FP_SO_MPSVR_SR_v_3_6!H140+[6]PSK_FP_SO_MSVVM_SR_v_3_5!H140+[7]PSK_FP_SO_MV_SR_v_3_5!H140+[8]PSK_FP_SO_MZ_SR_v_3_5!H140+[9]PSK_FP_SO_MZP_SR_v_3_5!H140+[10]PSK_FP_SO_SIEA_v_3_5!H140+[11]PSK_FP_SO_UV_SR_v_3_5!H140</f>
        <v>0</v>
      </c>
      <c r="I142" s="165">
        <f>[2]PSK_FP_RO_MIRRI_SR_v_3_5!I140+[3]PSK_FP_SO_MD_SR_v_3_5!I140+[4]PSK_FP_SO_MH_SR_v_3_5!I140+[5]PSK_FP_SO_MPSVR_SR_v_3_6!I140+[6]PSK_FP_SO_MSVVM_SR_v_3_5!I140+[7]PSK_FP_SO_MV_SR_v_3_5!I140+[8]PSK_FP_SO_MZ_SR_v_3_5!I140+[9]PSK_FP_SO_MZP_SR_v_3_5!I140+[10]PSK_FP_SO_SIEA_v_3_5!I140+[11]PSK_FP_SO_UV_SR_v_3_5!I140</f>
        <v>0</v>
      </c>
      <c r="J142" s="166">
        <f>[2]PSK_FP_RO_MIRRI_SR_v_3_5!J140+[3]PSK_FP_SO_MD_SR_v_3_5!J140+[4]PSK_FP_SO_MH_SR_v_3_5!J140+[5]PSK_FP_SO_MPSVR_SR_v_3_6!J140+[6]PSK_FP_SO_MSVVM_SR_v_3_5!J140+[7]PSK_FP_SO_MV_SR_v_3_5!J140+[8]PSK_FP_SO_MZ_SR_v_3_5!J140+[9]PSK_FP_SO_MZP_SR_v_3_5!J140+[10]PSK_FP_SO_SIEA_v_3_5!J140+[11]PSK_FP_SO_UV_SR_v_3_5!J140</f>
        <v>60288504</v>
      </c>
      <c r="K142" s="108">
        <f>[2]PSK_FP_RO_MIRRI_SR_v_3_5!K140+[3]PSK_FP_SO_MD_SR_v_3_5!K140+[4]PSK_FP_SO_MH_SR_v_3_5!K140+[5]PSK_FP_SO_MPSVR_SR_v_3_6!K140+[6]PSK_FP_SO_MSVVM_SR_v_3_5!K140+[7]PSK_FP_SO_MV_SR_v_3_5!K140+[8]PSK_FP_SO_MZ_SR_v_3_5!K140+[9]PSK_FP_SO_MZP_SR_v_3_5!K140+[10]PSK_FP_SO_SIEA_v_3_5!K140+[11]PSK_FP_SO_UV_SR_v_3_5!K140</f>
        <v>52588504</v>
      </c>
      <c r="L142" s="108">
        <f>[2]PSK_FP_RO_MIRRI_SR_v_3_5!L140+[3]PSK_FP_SO_MD_SR_v_3_5!L140+[4]PSK_FP_SO_MH_SR_v_3_5!L140+[5]PSK_FP_SO_MPSVR_SR_v_3_6!L140+[6]PSK_FP_SO_MSVVM_SR_v_3_5!L140+[7]PSK_FP_SO_MV_SR_v_3_5!L140+[8]PSK_FP_SO_MZ_SR_v_3_5!L140+[9]PSK_FP_SO_MZP_SR_v_3_5!L140+[10]PSK_FP_SO_SIEA_v_3_5!L140+[11]PSK_FP_SO_UV_SR_v_3_5!L140</f>
        <v>7700000</v>
      </c>
      <c r="M142" s="167">
        <f>[2]PSK_FP_RO_MIRRI_SR_v_3_5!M140+[3]PSK_FP_SO_MD_SR_v_3_5!M140+[4]PSK_FP_SO_MH_SR_v_3_5!M140+[5]PSK_FP_SO_MPSVR_SR_v_3_6!M140+[6]PSK_FP_SO_MSVVM_SR_v_3_5!M140+[7]PSK_FP_SO_MV_SR_v_3_5!M140+[8]PSK_FP_SO_MZ_SR_v_3_5!M140+[9]PSK_FP_SO_MZP_SR_v_3_5!M140+[10]PSK_FP_SO_SIEA_v_3_5!M140+[11]PSK_FP_SO_UV_SR_v_3_5!M140</f>
        <v>20830326</v>
      </c>
      <c r="N142" s="108">
        <f>[2]PSK_FP_RO_MIRRI_SR_v_3_5!N140+[3]PSK_FP_SO_MD_SR_v_3_5!N140+[4]PSK_FP_SO_MH_SR_v_3_5!N140+[5]PSK_FP_SO_MPSVR_SR_v_3_6!N140+[6]PSK_FP_SO_MSVVM_SR_v_3_5!N140+[7]PSK_FP_SO_MV_SR_v_3_5!N140+[8]PSK_FP_SO_MZ_SR_v_3_5!N140+[9]PSK_FP_SO_MZP_SR_v_3_5!N140+[10]PSK_FP_SO_SIEA_v_3_5!N140+[11]PSK_FP_SO_UV_SR_v_3_5!N140</f>
        <v>9280326</v>
      </c>
      <c r="O142" s="108">
        <f>[2]PSK_FP_RO_MIRRI_SR_v_3_5!O140+[3]PSK_FP_SO_MD_SR_v_3_5!O140+[4]PSK_FP_SO_MH_SR_v_3_5!O140+[5]PSK_FP_SO_MPSVR_SR_v_3_6!O140+[6]PSK_FP_SO_MSVVM_SR_v_3_5!O140+[7]PSK_FP_SO_MV_SR_v_3_5!O140+[8]PSK_FP_SO_MZ_SR_v_3_5!O140+[9]PSK_FP_SO_MZP_SR_v_3_5!O140+[10]PSK_FP_SO_SIEA_v_3_5!O140+[11]PSK_FP_SO_UV_SR_v_3_5!O140</f>
        <v>11550000</v>
      </c>
      <c r="P142" s="167">
        <f>[2]PSK_FP_RO_MIRRI_SR_v_3_5!P140+[3]PSK_FP_SO_MD_SR_v_3_5!P140+[4]PSK_FP_SO_MH_SR_v_3_5!P140+[5]PSK_FP_SO_MPSVR_SR_v_3_6!P140+[6]PSK_FP_SO_MSVVM_SR_v_3_5!P140+[7]PSK_FP_SO_MV_SR_v_3_5!P140+[8]PSK_FP_SO_MZ_SR_v_3_5!P140+[9]PSK_FP_SO_MZP_SR_v_3_5!P140+[10]PSK_FP_SO_SIEA_v_3_5!P140+[11]PSK_FP_SO_UV_SR_v_3_5!P140</f>
        <v>20830326</v>
      </c>
      <c r="Q142" s="108">
        <f>[2]PSK_FP_RO_MIRRI_SR_v_3_5!Q140+[3]PSK_FP_SO_MD_SR_v_3_5!Q140+[4]PSK_FP_SO_MH_SR_v_3_5!Q140+[5]PSK_FP_SO_MPSVR_SR_v_3_6!Q140+[6]PSK_FP_SO_MSVVM_SR_v_3_5!Q140+[7]PSK_FP_SO_MV_SR_v_3_5!Q140+[8]PSK_FP_SO_MZ_SR_v_3_5!Q140+[9]PSK_FP_SO_MZP_SR_v_3_5!Q140+[10]PSK_FP_SO_SIEA_v_3_5!Q140+[11]PSK_FP_SO_UV_SR_v_3_5!Q140</f>
        <v>9280326</v>
      </c>
      <c r="R142" s="108">
        <f>[2]PSK_FP_RO_MIRRI_SR_v_3_5!R140+[3]PSK_FP_SO_MD_SR_v_3_5!R140+[4]PSK_FP_SO_MH_SR_v_3_5!R140+[5]PSK_FP_SO_MPSVR_SR_v_3_6!R140+[6]PSK_FP_SO_MSVVM_SR_v_3_5!R140+[7]PSK_FP_SO_MV_SR_v_3_5!R140+[8]PSK_FP_SO_MZ_SR_v_3_5!R140+[9]PSK_FP_SO_MZP_SR_v_3_5!R140+[10]PSK_FP_SO_SIEA_v_3_5!R140+[11]PSK_FP_SO_UV_SR_v_3_5!R140</f>
        <v>11550000</v>
      </c>
      <c r="S142" s="167">
        <f>[2]PSK_FP_RO_MIRRI_SR_v_3_5!S140+[3]PSK_FP_SO_MD_SR_v_3_5!S140+[4]PSK_FP_SO_MH_SR_v_3_5!S140+[5]PSK_FP_SO_MPSVR_SR_v_3_6!S140+[6]PSK_FP_SO_MSVVM_SR_v_3_5!S140+[7]PSK_FP_SO_MV_SR_v_3_5!S140+[8]PSK_FP_SO_MZ_SR_v_3_5!S140+[9]PSK_FP_SO_MZP_SR_v_3_5!S140+[10]PSK_FP_SO_SIEA_v_3_5!S140+[11]PSK_FP_SO_UV_SR_v_3_5!S140</f>
        <v>17247407</v>
      </c>
      <c r="T142" s="108">
        <f>[2]PSK_FP_RO_MIRRI_SR_v_3_5!T140+[3]PSK_FP_SO_MD_SR_v_3_5!T140+[4]PSK_FP_SO_MH_SR_v_3_5!T140+[5]PSK_FP_SO_MPSVR_SR_v_3_6!T140+[6]PSK_FP_SO_MSVVM_SR_v_3_5!T140+[7]PSK_FP_SO_MV_SR_v_3_5!T140+[8]PSK_FP_SO_MZ_SR_v_3_5!T140+[9]PSK_FP_SO_MZP_SR_v_3_5!T140+[10]PSK_FP_SO_SIEA_v_3_5!T140+[11]PSK_FP_SO_UV_SR_v_3_5!T140</f>
        <v>6697407</v>
      </c>
      <c r="U142" s="108">
        <f>[2]PSK_FP_RO_MIRRI_SR_v_3_5!U140+[3]PSK_FP_SO_MD_SR_v_3_5!U140+[4]PSK_FP_SO_MH_SR_v_3_5!U140+[5]PSK_FP_SO_MPSVR_SR_v_3_6!U140+[6]PSK_FP_SO_MSVVM_SR_v_3_5!U140+[7]PSK_FP_SO_MV_SR_v_3_5!U140+[8]PSK_FP_SO_MZ_SR_v_3_5!U140+[9]PSK_FP_SO_MZP_SR_v_3_5!U140+[10]PSK_FP_SO_SIEA_v_3_5!U140+[11]PSK_FP_SO_UV_SR_v_3_5!U140</f>
        <v>10550000</v>
      </c>
      <c r="V142" s="167">
        <f>[2]PSK_FP_RO_MIRRI_SR_v_3_5!V140+[3]PSK_FP_SO_MD_SR_v_3_5!V140+[4]PSK_FP_SO_MH_SR_v_3_5!V140+[5]PSK_FP_SO_MPSVR_SR_v_3_6!V140+[6]PSK_FP_SO_MSVVM_SR_v_3_5!V140+[7]PSK_FP_SO_MV_SR_v_3_5!V140+[8]PSK_FP_SO_MZ_SR_v_3_5!V140+[9]PSK_FP_SO_MZP_SR_v_3_5!V140+[10]PSK_FP_SO_SIEA_v_3_5!V140+[11]PSK_FP_SO_UV_SR_v_3_5!V140</f>
        <v>3582919</v>
      </c>
      <c r="W142" s="108">
        <f>[2]PSK_FP_RO_MIRRI_SR_v_3_5!W140+[3]PSK_FP_SO_MD_SR_v_3_5!W140+[4]PSK_FP_SO_MH_SR_v_3_5!W140+[5]PSK_FP_SO_MPSVR_SR_v_3_6!W140+[6]PSK_FP_SO_MSVVM_SR_v_3_5!W140+[7]PSK_FP_SO_MV_SR_v_3_5!W140+[8]PSK_FP_SO_MZ_SR_v_3_5!W140+[9]PSK_FP_SO_MZP_SR_v_3_5!W140+[10]PSK_FP_SO_SIEA_v_3_5!W140+[11]PSK_FP_SO_UV_SR_v_3_5!W140</f>
        <v>2582919</v>
      </c>
      <c r="X142" s="108">
        <f>[2]PSK_FP_RO_MIRRI_SR_v_3_5!X140+[3]PSK_FP_SO_MD_SR_v_3_5!X140+[4]PSK_FP_SO_MH_SR_v_3_5!X140+[5]PSK_FP_SO_MPSVR_SR_v_3_6!X140+[6]PSK_FP_SO_MSVVM_SR_v_3_5!X140+[7]PSK_FP_SO_MV_SR_v_3_5!X140+[8]PSK_FP_SO_MZ_SR_v_3_5!X140+[9]PSK_FP_SO_MZP_SR_v_3_5!X140+[10]PSK_FP_SO_SIEA_v_3_5!X140+[11]PSK_FP_SO_UV_SR_v_3_5!X140</f>
        <v>1000000</v>
      </c>
      <c r="Y142" s="167">
        <f>[2]PSK_FP_RO_MIRRI_SR_v_3_5!Y140+[3]PSK_FP_SO_MD_SR_v_3_5!Y140+[4]PSK_FP_SO_MH_SR_v_3_5!Y140+[5]PSK_FP_SO_MPSVR_SR_v_3_6!Y140+[6]PSK_FP_SO_MSVVM_SR_v_3_5!Y140+[7]PSK_FP_SO_MV_SR_v_3_5!Y140+[8]PSK_FP_SO_MZ_SR_v_3_5!Y140+[9]PSK_FP_SO_MZP_SR_v_3_5!Y140+[10]PSK_FP_SO_SIEA_v_3_5!Y140+[11]PSK_FP_SO_UV_SR_v_3_5!Y140</f>
        <v>0</v>
      </c>
      <c r="Z142" s="113">
        <f>[2]PSK_FP_RO_MIRRI_SR_v_3_5!Z140+[3]PSK_FP_SO_MD_SR_v_3_5!Z140+[4]PSK_FP_SO_MH_SR_v_3_5!Z140+[5]PSK_FP_SO_MPSVR_SR_v_3_6!Z140+[6]PSK_FP_SO_MSVVM_SR_v_3_5!Z140+[7]PSK_FP_SO_MV_SR_v_3_5!Z140+[8]PSK_FP_SO_MZ_SR_v_3_5!Z140+[9]PSK_FP_SO_MZP_SR_v_3_5!Z140+[10]PSK_FP_SO_SIEA_v_3_5!Z140+[11]PSK_FP_SO_UV_SR_v_3_5!Z140</f>
        <v>0</v>
      </c>
      <c r="AA142" s="113">
        <f>[2]PSK_FP_RO_MIRRI_SR_v_3_5!AA140+[3]PSK_FP_SO_MD_SR_v_3_5!AA140+[4]PSK_FP_SO_MH_SR_v_3_5!AA140+[5]PSK_FP_SO_MPSVR_SR_v_3_6!AA140+[6]PSK_FP_SO_MSVVM_SR_v_3_5!AA140+[7]PSK_FP_SO_MV_SR_v_3_5!AA140+[8]PSK_FP_SO_MZ_SR_v_3_5!AA140+[9]PSK_FP_SO_MZP_SR_v_3_5!AA140+[10]PSK_FP_SO_SIEA_v_3_5!AA140+[11]PSK_FP_SO_UV_SR_v_3_5!AA140</f>
        <v>0</v>
      </c>
      <c r="AB142" s="169">
        <f>[2]PSK_FP_RO_MIRRI_SR_v_3_5!AB140+[3]PSK_FP_SO_MD_SR_v_3_5!AB140+[4]PSK_FP_SO_MH_SR_v_3_5!AB140+[5]PSK_FP_SO_MPSVR_SR_v_3_6!AB140+[6]PSK_FP_SO_MSVVM_SR_v_3_5!AB140+[7]PSK_FP_SO_MV_SR_v_3_5!AB140+[8]PSK_FP_SO_MZ_SR_v_3_5!AB140+[9]PSK_FP_SO_MZP_SR_v_3_5!AB140+[10]PSK_FP_SO_SIEA_v_3_5!AB140+[11]PSK_FP_SO_UV_SR_v_3_5!AB140</f>
        <v>0</v>
      </c>
      <c r="AC142" s="166">
        <f>[2]PSK_FP_RO_MIRRI_SR_v_3_5!AC140+[3]PSK_FP_SO_MD_SR_v_3_5!AC140+[4]PSK_FP_SO_MH_SR_v_3_5!AC140+[5]PSK_FP_SO_MPSVR_SR_v_3_6!AC140+[6]PSK_FP_SO_MSVVM_SR_v_3_5!AC140+[7]PSK_FP_SO_MV_SR_v_3_5!AC140+[8]PSK_FP_SO_MZ_SR_v_3_5!AC140+[9]PSK_FP_SO_MZP_SR_v_3_5!AC140+[10]PSK_FP_SO_SIEA_v_3_5!AC140+[11]PSK_FP_SO_UV_SR_v_3_5!AC140</f>
        <v>0</v>
      </c>
      <c r="AD142" s="113">
        <f>[2]PSK_FP_RO_MIRRI_SR_v_3_5!AD140+[3]PSK_FP_SO_MD_SR_v_3_5!AD140+[4]PSK_FP_SO_MH_SR_v_3_5!AD140+[5]PSK_FP_SO_MPSVR_SR_v_3_6!AD140+[6]PSK_FP_SO_MSVVM_SR_v_3_5!AD140+[7]PSK_FP_SO_MV_SR_v_3_5!AD140+[8]PSK_FP_SO_MZ_SR_v_3_5!AD140+[9]PSK_FP_SO_MZP_SR_v_3_5!AD140+[10]PSK_FP_SO_SIEA_v_3_5!AD140+[11]PSK_FP_SO_UV_SR_v_3_5!AD140</f>
        <v>0</v>
      </c>
      <c r="AE142" s="113">
        <f>[2]PSK_FP_RO_MIRRI_SR_v_3_5!AE140+[3]PSK_FP_SO_MD_SR_v_3_5!AE140+[4]PSK_FP_SO_MH_SR_v_3_5!AE140+[5]PSK_FP_SO_MPSVR_SR_v_3_6!AE140+[6]PSK_FP_SO_MSVVM_SR_v_3_5!AE140+[7]PSK_FP_SO_MV_SR_v_3_5!AE140+[8]PSK_FP_SO_MZ_SR_v_3_5!AE140+[9]PSK_FP_SO_MZP_SR_v_3_5!AE140+[10]PSK_FP_SO_SIEA_v_3_5!AE140+[11]PSK_FP_SO_UV_SR_v_3_5!AE140</f>
        <v>0</v>
      </c>
      <c r="AF142" s="167">
        <f>[2]PSK_FP_RO_MIRRI_SR_v_3_5!AF140+[3]PSK_FP_SO_MD_SR_v_3_5!AF140+[4]PSK_FP_SO_MH_SR_v_3_5!AF140+[5]PSK_FP_SO_MPSVR_SR_v_3_6!AF140+[6]PSK_FP_SO_MSVVM_SR_v_3_5!AF140+[7]PSK_FP_SO_MV_SR_v_3_5!AF140+[8]PSK_FP_SO_MZ_SR_v_3_5!AF140+[9]PSK_FP_SO_MZP_SR_v_3_5!AF140+[10]PSK_FP_SO_SIEA_v_3_5!AF140+[11]PSK_FP_SO_UV_SR_v_3_5!AF140</f>
        <v>0</v>
      </c>
      <c r="AG142" s="113">
        <f>[2]PSK_FP_RO_MIRRI_SR_v_3_5!AG140+[3]PSK_FP_SO_MD_SR_v_3_5!AG140+[4]PSK_FP_SO_MH_SR_v_3_5!AG140+[5]PSK_FP_SO_MPSVR_SR_v_3_6!AG140+[6]PSK_FP_SO_MSVVM_SR_v_3_5!AG140+[7]PSK_FP_SO_MV_SR_v_3_5!AG140+[8]PSK_FP_SO_MZ_SR_v_3_5!AG140+[9]PSK_FP_SO_MZP_SR_v_3_5!AG140+[10]PSK_FP_SO_SIEA_v_3_5!AG140+[11]PSK_FP_SO_UV_SR_v_3_5!AG140</f>
        <v>0</v>
      </c>
      <c r="AH142" s="113">
        <f>[2]PSK_FP_RO_MIRRI_SR_v_3_5!AH140+[3]PSK_FP_SO_MD_SR_v_3_5!AH140+[4]PSK_FP_SO_MH_SR_v_3_5!AH140+[5]PSK_FP_SO_MPSVR_SR_v_3_6!AH140+[6]PSK_FP_SO_MSVVM_SR_v_3_5!AH140+[7]PSK_FP_SO_MV_SR_v_3_5!AH140+[8]PSK_FP_SO_MZ_SR_v_3_5!AH140+[9]PSK_FP_SO_MZP_SR_v_3_5!AH140+[10]PSK_FP_SO_SIEA_v_3_5!AH140+[11]PSK_FP_SO_UV_SR_v_3_5!AH140</f>
        <v>0</v>
      </c>
      <c r="AI142" s="167">
        <f>[2]PSK_FP_RO_MIRRI_SR_v_3_5!AI140+[3]PSK_FP_SO_MD_SR_v_3_5!AI140+[4]PSK_FP_SO_MH_SR_v_3_5!AI140+[5]PSK_FP_SO_MPSVR_SR_v_3_6!AI140+[6]PSK_FP_SO_MSVVM_SR_v_3_5!AI140+[7]PSK_FP_SO_MV_SR_v_3_5!AI140+[8]PSK_FP_SO_MZ_SR_v_3_5!AI140+[9]PSK_FP_SO_MZP_SR_v_3_5!AI140+[10]PSK_FP_SO_SIEA_v_3_5!AI140+[11]PSK_FP_SO_UV_SR_v_3_5!AI140</f>
        <v>0</v>
      </c>
      <c r="AJ142" s="113">
        <f>[2]PSK_FP_RO_MIRRI_SR_v_3_5!AJ140+[3]PSK_FP_SO_MD_SR_v_3_5!AJ140+[4]PSK_FP_SO_MH_SR_v_3_5!AJ140+[5]PSK_FP_SO_MPSVR_SR_v_3_6!AJ140+[6]PSK_FP_SO_MSVVM_SR_v_3_5!AJ140+[7]PSK_FP_SO_MV_SR_v_3_5!AJ140+[8]PSK_FP_SO_MZ_SR_v_3_5!AJ140+[9]PSK_FP_SO_MZP_SR_v_3_5!AJ140+[10]PSK_FP_SO_SIEA_v_3_5!AJ140+[11]PSK_FP_SO_UV_SR_v_3_5!AJ140</f>
        <v>0</v>
      </c>
      <c r="AK142" s="113">
        <f>[2]PSK_FP_RO_MIRRI_SR_v_3_5!AK140+[3]PSK_FP_SO_MD_SR_v_3_5!AK140+[4]PSK_FP_SO_MH_SR_v_3_5!AK140+[5]PSK_FP_SO_MPSVR_SR_v_3_6!AK140+[6]PSK_FP_SO_MSVVM_SR_v_3_5!AK140+[7]PSK_FP_SO_MV_SR_v_3_5!AK140+[8]PSK_FP_SO_MZ_SR_v_3_5!AK140+[9]PSK_FP_SO_MZP_SR_v_3_5!AK140+[10]PSK_FP_SO_SIEA_v_3_5!AK140+[11]PSK_FP_SO_UV_SR_v_3_5!AK140</f>
        <v>0</v>
      </c>
      <c r="AL142" s="167">
        <f>[2]PSK_FP_RO_MIRRI_SR_v_3_5!AL140+[3]PSK_FP_SO_MD_SR_v_3_5!AL140+[4]PSK_FP_SO_MH_SR_v_3_5!AL140+[5]PSK_FP_SO_MPSVR_SR_v_3_6!AL140+[6]PSK_FP_SO_MSVVM_SR_v_3_5!AL140+[7]PSK_FP_SO_MV_SR_v_3_5!AL140+[8]PSK_FP_SO_MZ_SR_v_3_5!AL140+[9]PSK_FP_SO_MZP_SR_v_3_5!AL140+[10]PSK_FP_SO_SIEA_v_3_5!AL140+[11]PSK_FP_SO_UV_SR_v_3_5!AL140</f>
        <v>0</v>
      </c>
      <c r="AM142" s="113">
        <f>[2]PSK_FP_RO_MIRRI_SR_v_3_5!AM140+[3]PSK_FP_SO_MD_SR_v_3_5!AM140+[4]PSK_FP_SO_MH_SR_v_3_5!AM140+[5]PSK_FP_SO_MPSVR_SR_v_3_6!AM140+[6]PSK_FP_SO_MSVVM_SR_v_3_5!AM140+[7]PSK_FP_SO_MV_SR_v_3_5!AM140+[8]PSK_FP_SO_MZ_SR_v_3_5!AM140+[9]PSK_FP_SO_MZP_SR_v_3_5!AM140+[10]PSK_FP_SO_SIEA_v_3_5!AM140+[11]PSK_FP_SO_UV_SR_v_3_5!AM140</f>
        <v>0</v>
      </c>
      <c r="AN142" s="113">
        <f>[2]PSK_FP_RO_MIRRI_SR_v_3_5!AN140+[3]PSK_FP_SO_MD_SR_v_3_5!AN140+[4]PSK_FP_SO_MH_SR_v_3_5!AN140+[5]PSK_FP_SO_MPSVR_SR_v_3_6!AN140+[6]PSK_FP_SO_MSVVM_SR_v_3_5!AN140+[7]PSK_FP_SO_MV_SR_v_3_5!AN140+[8]PSK_FP_SO_MZ_SR_v_3_5!AN140+[9]PSK_FP_SO_MZP_SR_v_3_5!AN140+[10]PSK_FP_SO_SIEA_v_3_5!AN140+[11]PSK_FP_SO_UV_SR_v_3_5!AN140</f>
        <v>0</v>
      </c>
      <c r="AO142" s="167">
        <f>[2]PSK_FP_RO_MIRRI_SR_v_3_5!AO140+[3]PSK_FP_SO_MD_SR_v_3_5!AO140+[4]PSK_FP_SO_MH_SR_v_3_5!AO140+[5]PSK_FP_SO_MPSVR_SR_v_3_6!AO140+[6]PSK_FP_SO_MSVVM_SR_v_3_5!AO140+[7]PSK_FP_SO_MV_SR_v_3_5!AO140+[8]PSK_FP_SO_MZ_SR_v_3_5!AO140+[9]PSK_FP_SO_MZP_SR_v_3_5!AO140+[10]PSK_FP_SO_SIEA_v_3_5!AO140+[11]PSK_FP_SO_UV_SR_v_3_5!AO140</f>
        <v>0</v>
      </c>
      <c r="AP142" s="113">
        <f>[2]PSK_FP_RO_MIRRI_SR_v_3_5!AP140+[3]PSK_FP_SO_MD_SR_v_3_5!AP140+[4]PSK_FP_SO_MH_SR_v_3_5!AP140+[5]PSK_FP_SO_MPSVR_SR_v_3_6!AP140+[6]PSK_FP_SO_MSVVM_SR_v_3_5!AP140+[7]PSK_FP_SO_MV_SR_v_3_5!AP140+[8]PSK_FP_SO_MZ_SR_v_3_5!AP140+[9]PSK_FP_SO_MZP_SR_v_3_5!AP140+[10]PSK_FP_SO_SIEA_v_3_5!AP140+[11]PSK_FP_SO_UV_SR_v_3_5!AP140</f>
        <v>0</v>
      </c>
      <c r="AQ142" s="113">
        <f>[2]PSK_FP_RO_MIRRI_SR_v_3_5!AQ140+[3]PSK_FP_SO_MD_SR_v_3_5!AQ140+[4]PSK_FP_SO_MH_SR_v_3_5!AQ140+[5]PSK_FP_SO_MPSVR_SR_v_3_6!AQ140+[6]PSK_FP_SO_MSVVM_SR_v_3_5!AQ140+[7]PSK_FP_SO_MV_SR_v_3_5!AQ140+[8]PSK_FP_SO_MZ_SR_v_3_5!AQ140+[9]PSK_FP_SO_MZP_SR_v_3_5!AQ140+[10]PSK_FP_SO_SIEA_v_3_5!AQ140+[11]PSK_FP_SO_UV_SR_v_3_5!AQ140</f>
        <v>0</v>
      </c>
      <c r="AR142" s="167">
        <f>[2]PSK_FP_RO_MIRRI_SR_v_3_5!AR140+[3]PSK_FP_SO_MD_SR_v_3_5!AR140+[4]PSK_FP_SO_MH_SR_v_3_5!AR140+[5]PSK_FP_SO_MPSVR_SR_v_3_6!AR140+[6]PSK_FP_SO_MSVVM_SR_v_3_5!AR140+[7]PSK_FP_SO_MV_SR_v_3_5!AR140+[8]PSK_FP_SO_MZ_SR_v_3_5!AR140+[9]PSK_FP_SO_MZP_SR_v_3_5!AR140+[10]PSK_FP_SO_SIEA_v_3_5!AR140+[11]PSK_FP_SO_UV_SR_v_3_5!AR140</f>
        <v>0</v>
      </c>
      <c r="AS142" s="113">
        <f>[2]PSK_FP_RO_MIRRI_SR_v_3_5!AS140+[3]PSK_FP_SO_MD_SR_v_3_5!AS140+[4]PSK_FP_SO_MH_SR_v_3_5!AS140+[5]PSK_FP_SO_MPSVR_SR_v_3_6!AS140+[6]PSK_FP_SO_MSVVM_SR_v_3_5!AS140+[7]PSK_FP_SO_MV_SR_v_3_5!AS140+[8]PSK_FP_SO_MZ_SR_v_3_5!AS140+[9]PSK_FP_SO_MZP_SR_v_3_5!AS140+[10]PSK_FP_SO_SIEA_v_3_5!AS140+[11]PSK_FP_SO_UV_SR_v_3_5!AS140</f>
        <v>0</v>
      </c>
      <c r="AT142" s="113">
        <f>[2]PSK_FP_RO_MIRRI_SR_v_3_5!AT140+[3]PSK_FP_SO_MD_SR_v_3_5!AT140+[4]PSK_FP_SO_MH_SR_v_3_5!AT140+[5]PSK_FP_SO_MPSVR_SR_v_3_6!AT140+[6]PSK_FP_SO_MSVVM_SR_v_3_5!AT140+[7]PSK_FP_SO_MV_SR_v_3_5!AT140+[8]PSK_FP_SO_MZ_SR_v_3_5!AT140+[9]PSK_FP_SO_MZP_SR_v_3_5!AT140+[10]PSK_FP_SO_SIEA_v_3_5!AT140+[11]PSK_FP_SO_UV_SR_v_3_5!AT140</f>
        <v>0</v>
      </c>
      <c r="AU142" s="169">
        <f>[2]PSK_FP_RO_MIRRI_SR_v_3_5!AU140+[3]PSK_FP_SO_MD_SR_v_3_5!AU140+[4]PSK_FP_SO_MH_SR_v_3_5!AU140+[5]PSK_FP_SO_MPSVR_SR_v_3_6!AU140+[6]PSK_FP_SO_MSVVM_SR_v_3_5!AU140+[7]PSK_FP_SO_MV_SR_v_3_5!AU140+[8]PSK_FP_SO_MZ_SR_v_3_5!AU140+[9]PSK_FP_SO_MZP_SR_v_3_5!AU140+[10]PSK_FP_SO_SIEA_v_3_5!AU140+[11]PSK_FP_SO_UV_SR_v_3_5!AU140</f>
        <v>0</v>
      </c>
      <c r="AV142" s="166">
        <f>[2]PSK_FP_RO_MIRRI_SR_v_3_5!AV140+[3]PSK_FP_SO_MD_SR_v_3_5!AV140+[4]PSK_FP_SO_MH_SR_v_3_5!AV140+[5]PSK_FP_SO_MPSVR_SR_v_3_6!AV140+[6]PSK_FP_SO_MSVVM_SR_v_3_5!AV140+[7]PSK_FP_SO_MV_SR_v_3_5!AV140+[8]PSK_FP_SO_MZ_SR_v_3_5!AV140+[9]PSK_FP_SO_MZP_SR_v_3_5!AV140+[10]PSK_FP_SO_SIEA_v_3_5!AV140+[11]PSK_FP_SO_UV_SR_v_3_5!AV140</f>
        <v>0</v>
      </c>
      <c r="AW142" s="113">
        <f>[2]PSK_FP_RO_MIRRI_SR_v_3_5!AW140+[3]PSK_FP_SO_MD_SR_v_3_5!AW140+[4]PSK_FP_SO_MH_SR_v_3_5!AW140+[5]PSK_FP_SO_MPSVR_SR_v_3_6!AW140+[6]PSK_FP_SO_MSVVM_SR_v_3_5!AW140+[7]PSK_FP_SO_MV_SR_v_3_5!AW140+[8]PSK_FP_SO_MZ_SR_v_3_5!AW140+[9]PSK_FP_SO_MZP_SR_v_3_5!AW140+[10]PSK_FP_SO_SIEA_v_3_5!AW140+[11]PSK_FP_SO_UV_SR_v_3_5!AW140</f>
        <v>0</v>
      </c>
      <c r="AX142" s="167">
        <f>[2]PSK_FP_RO_MIRRI_SR_v_3_5!AX140+[3]PSK_FP_SO_MD_SR_v_3_5!AX140+[4]PSK_FP_SO_MH_SR_v_3_5!AX140+[5]PSK_FP_SO_MPSVR_SR_v_3_6!AX140+[6]PSK_FP_SO_MSVVM_SR_v_3_5!AX140+[7]PSK_FP_SO_MV_SR_v_3_5!AX140+[8]PSK_FP_SO_MZ_SR_v_3_5!AX140+[9]PSK_FP_SO_MZP_SR_v_3_5!AX140+[10]PSK_FP_SO_SIEA_v_3_5!AX140+[11]PSK_FP_SO_UV_SR_v_3_5!AX140</f>
        <v>0</v>
      </c>
      <c r="AY142" s="113">
        <f>[2]PSK_FP_RO_MIRRI_SR_v_3_5!AY140+[3]PSK_FP_SO_MD_SR_v_3_5!AY140+[4]PSK_FP_SO_MH_SR_v_3_5!AY140+[5]PSK_FP_SO_MPSVR_SR_v_3_6!AY140+[6]PSK_FP_SO_MSVVM_SR_v_3_5!AY140+[7]PSK_FP_SO_MV_SR_v_3_5!AY140+[8]PSK_FP_SO_MZ_SR_v_3_5!AY140+[9]PSK_FP_SO_MZP_SR_v_3_5!AY140+[10]PSK_FP_SO_SIEA_v_3_5!AY140+[11]PSK_FP_SO_UV_SR_v_3_5!AY140</f>
        <v>0</v>
      </c>
      <c r="AZ142" s="167">
        <f>[2]PSK_FP_RO_MIRRI_SR_v_3_5!AZ140+[3]PSK_FP_SO_MD_SR_v_3_5!AZ140+[4]PSK_FP_SO_MH_SR_v_3_5!AZ140+[5]PSK_FP_SO_MPSVR_SR_v_3_6!AZ140+[6]PSK_FP_SO_MSVVM_SR_v_3_5!AZ140+[7]PSK_FP_SO_MV_SR_v_3_5!AZ140+[8]PSK_FP_SO_MZ_SR_v_3_5!AZ140+[9]PSK_FP_SO_MZP_SR_v_3_5!AZ140+[10]PSK_FP_SO_SIEA_v_3_5!AZ140+[11]PSK_FP_SO_UV_SR_v_3_5!AZ140</f>
        <v>0</v>
      </c>
      <c r="BA142" s="113">
        <f>[2]PSK_FP_RO_MIRRI_SR_v_3_5!BA140+[3]PSK_FP_SO_MD_SR_v_3_5!BA140+[4]PSK_FP_SO_MH_SR_v_3_5!BA140+[5]PSK_FP_SO_MPSVR_SR_v_3_6!BA140+[6]PSK_FP_SO_MSVVM_SR_v_3_5!BA140+[7]PSK_FP_SO_MV_SR_v_3_5!BA140+[8]PSK_FP_SO_MZ_SR_v_3_5!BA140+[9]PSK_FP_SO_MZP_SR_v_3_5!BA140+[10]PSK_FP_SO_SIEA_v_3_5!BA140+[11]PSK_FP_SO_UV_SR_v_3_5!BA140</f>
        <v>0</v>
      </c>
      <c r="BB142" s="167">
        <f>[2]PSK_FP_RO_MIRRI_SR_v_3_5!BB140+[3]PSK_FP_SO_MD_SR_v_3_5!BB140+[4]PSK_FP_SO_MH_SR_v_3_5!BB140+[5]PSK_FP_SO_MPSVR_SR_v_3_6!BB140+[6]PSK_FP_SO_MSVVM_SR_v_3_5!BB140+[7]PSK_FP_SO_MV_SR_v_3_5!BB140+[8]PSK_FP_SO_MZ_SR_v_3_5!BB140+[9]PSK_FP_SO_MZP_SR_v_3_5!BB140+[10]PSK_FP_SO_SIEA_v_3_5!BB140+[11]PSK_FP_SO_UV_SR_v_3_5!BB140</f>
        <v>0</v>
      </c>
      <c r="BC142" s="113">
        <f>[2]PSK_FP_RO_MIRRI_SR_v_3_5!BC140+[3]PSK_FP_SO_MD_SR_v_3_5!BC140+[4]PSK_FP_SO_MH_SR_v_3_5!BC140+[5]PSK_FP_SO_MPSVR_SR_v_3_6!BC140+[6]PSK_FP_SO_MSVVM_SR_v_3_5!BC140+[7]PSK_FP_SO_MV_SR_v_3_5!BC140+[8]PSK_FP_SO_MZ_SR_v_3_5!BC140+[9]PSK_FP_SO_MZP_SR_v_3_5!BC140+[10]PSK_FP_SO_SIEA_v_3_5!BC140+[11]PSK_FP_SO_UV_SR_v_3_5!BC140</f>
        <v>0</v>
      </c>
      <c r="BD142" s="167">
        <f>[2]PSK_FP_RO_MIRRI_SR_v_3_5!BD140+[3]PSK_FP_SO_MD_SR_v_3_5!BD140+[4]PSK_FP_SO_MH_SR_v_3_5!BD140+[5]PSK_FP_SO_MPSVR_SR_v_3_6!BD140+[6]PSK_FP_SO_MSVVM_SR_v_3_5!BD140+[7]PSK_FP_SO_MV_SR_v_3_5!BD140+[8]PSK_FP_SO_MZ_SR_v_3_5!BD140+[9]PSK_FP_SO_MZP_SR_v_3_5!BD140+[10]PSK_FP_SO_SIEA_v_3_5!BD140+[11]PSK_FP_SO_UV_SR_v_3_5!BD140</f>
        <v>0</v>
      </c>
      <c r="BE142" s="113">
        <f>[2]PSK_FP_RO_MIRRI_SR_v_3_5!BE140+[3]PSK_FP_SO_MD_SR_v_3_5!BE140+[4]PSK_FP_SO_MH_SR_v_3_5!BE140+[5]PSK_FP_SO_MPSVR_SR_v_3_6!BE140+[6]PSK_FP_SO_MSVVM_SR_v_3_5!BE140+[7]PSK_FP_SO_MV_SR_v_3_5!BE140+[8]PSK_FP_SO_MZ_SR_v_3_5!BE140+[9]PSK_FP_SO_MZP_SR_v_3_5!BE140+[10]PSK_FP_SO_SIEA_v_3_5!BE140+[11]PSK_FP_SO_UV_SR_v_3_5!BE140</f>
        <v>0</v>
      </c>
      <c r="BF142" s="167">
        <f>[2]PSK_FP_RO_MIRRI_SR_v_3_5!BF140+[3]PSK_FP_SO_MD_SR_v_3_5!BF140+[4]PSK_FP_SO_MH_SR_v_3_5!BF140+[5]PSK_FP_SO_MPSVR_SR_v_3_6!BF140+[6]PSK_FP_SO_MSVVM_SR_v_3_5!BF140+[7]PSK_FP_SO_MV_SR_v_3_5!BF140+[8]PSK_FP_SO_MZ_SR_v_3_5!BF140+[9]PSK_FP_SO_MZP_SR_v_3_5!BF140+[10]PSK_FP_SO_SIEA_v_3_5!BF140+[11]PSK_FP_SO_UV_SR_v_3_5!BF140</f>
        <v>0</v>
      </c>
      <c r="BG142" s="169">
        <f>[2]PSK_FP_RO_MIRRI_SR_v_3_5!BG140+[3]PSK_FP_SO_MD_SR_v_3_5!BG140+[4]PSK_FP_SO_MH_SR_v_3_5!BG140+[5]PSK_FP_SO_MPSVR_SR_v_3_6!BG140+[6]PSK_FP_SO_MSVVM_SR_v_3_5!BG140+[7]PSK_FP_SO_MV_SR_v_3_5!BG140+[8]PSK_FP_SO_MZ_SR_v_3_5!BG140+[9]PSK_FP_SO_MZP_SR_v_3_5!BG140+[10]PSK_FP_SO_SIEA_v_3_5!BG140+[11]PSK_FP_SO_UV_SR_v_3_5!BG140</f>
        <v>0</v>
      </c>
      <c r="BH142" s="166">
        <f>[2]PSK_FP_RO_MIRRI_SR_v_3_5!BH140+[3]PSK_FP_SO_MD_SR_v_3_5!BH140+[4]PSK_FP_SO_MH_SR_v_3_5!BH140+[5]PSK_FP_SO_MPSVR_SR_v_3_6!BH140+[6]PSK_FP_SO_MSVVM_SR_v_3_5!BH140+[7]PSK_FP_SO_MV_SR_v_3_5!BH140+[8]PSK_FP_SO_MZ_SR_v_3_5!BH140+[9]PSK_FP_SO_MZP_SR_v_3_5!BH140+[10]PSK_FP_SO_SIEA_v_3_5!BH140+[11]PSK_FP_SO_UV_SR_v_3_5!BH140</f>
        <v>0</v>
      </c>
      <c r="BI142" s="113">
        <f>[2]PSK_FP_RO_MIRRI_SR_v_3_5!BI140+[3]PSK_FP_SO_MD_SR_v_3_5!BI140+[4]PSK_FP_SO_MH_SR_v_3_5!BI140+[5]PSK_FP_SO_MPSVR_SR_v_3_6!BI140+[6]PSK_FP_SO_MSVVM_SR_v_3_5!BI140+[7]PSK_FP_SO_MV_SR_v_3_5!BI140+[8]PSK_FP_SO_MZ_SR_v_3_5!BI140+[9]PSK_FP_SO_MZP_SR_v_3_5!BI140+[10]PSK_FP_SO_SIEA_v_3_5!BI140+[11]PSK_FP_SO_UV_SR_v_3_5!BI140</f>
        <v>0</v>
      </c>
      <c r="BJ142" s="167">
        <f>[2]PSK_FP_RO_MIRRI_SR_v_3_5!BJ140+[3]PSK_FP_SO_MD_SR_v_3_5!BJ140+[4]PSK_FP_SO_MH_SR_v_3_5!BJ140+[5]PSK_FP_SO_MPSVR_SR_v_3_6!BJ140+[6]PSK_FP_SO_MSVVM_SR_v_3_5!BJ140+[7]PSK_FP_SO_MV_SR_v_3_5!BJ140+[8]PSK_FP_SO_MZ_SR_v_3_5!BJ140+[9]PSK_FP_SO_MZP_SR_v_3_5!BJ140+[10]PSK_FP_SO_SIEA_v_3_5!BJ140+[11]PSK_FP_SO_UV_SR_v_3_5!BJ140</f>
        <v>0</v>
      </c>
      <c r="BK142" s="108">
        <f>[2]PSK_FP_RO_MIRRI_SR_v_3_5!BK140+[3]PSK_FP_SO_MD_SR_v_3_5!BK140+[4]PSK_FP_SO_MH_SR_v_3_5!BK140+[5]PSK_FP_SO_MPSVR_SR_v_3_6!BK140+[6]PSK_FP_SO_MSVVM_SR_v_3_5!BK140+[7]PSK_FP_SO_MV_SR_v_3_5!BK140+[8]PSK_FP_SO_MZ_SR_v_3_5!BK140+[9]PSK_FP_SO_MZP_SR_v_3_5!BK140+[10]PSK_FP_SO_SIEA_v_3_5!BK140+[11]PSK_FP_SO_UV_SR_v_3_5!BK140</f>
        <v>0</v>
      </c>
      <c r="BL142" s="167">
        <f>[2]PSK_FP_RO_MIRRI_SR_v_3_5!BL140+[3]PSK_FP_SO_MD_SR_v_3_5!BL140+[4]PSK_FP_SO_MH_SR_v_3_5!BL140+[5]PSK_FP_SO_MPSVR_SR_v_3_6!BL140+[6]PSK_FP_SO_MSVVM_SR_v_3_5!BL140+[7]PSK_FP_SO_MV_SR_v_3_5!BL140+[8]PSK_FP_SO_MZ_SR_v_3_5!BL140+[9]PSK_FP_SO_MZP_SR_v_3_5!BL140+[10]PSK_FP_SO_SIEA_v_3_5!BL140+[11]PSK_FP_SO_UV_SR_v_3_5!BL140</f>
        <v>0</v>
      </c>
      <c r="BM142" s="108">
        <f>[2]PSK_FP_RO_MIRRI_SR_v_3_5!BM140+[3]PSK_FP_SO_MD_SR_v_3_5!BM140+[4]PSK_FP_SO_MH_SR_v_3_5!BM140+[5]PSK_FP_SO_MPSVR_SR_v_3_6!BM140+[6]PSK_FP_SO_MSVVM_SR_v_3_5!BM140+[7]PSK_FP_SO_MV_SR_v_3_5!BM140+[8]PSK_FP_SO_MZ_SR_v_3_5!BM140+[9]PSK_FP_SO_MZP_SR_v_3_5!BM140+[10]PSK_FP_SO_SIEA_v_3_5!BM140+[11]PSK_FP_SO_UV_SR_v_3_5!BM140</f>
        <v>0</v>
      </c>
      <c r="BN142" s="167">
        <f>[2]PSK_FP_RO_MIRRI_SR_v_3_5!BN140+[3]PSK_FP_SO_MD_SR_v_3_5!BN140+[4]PSK_FP_SO_MH_SR_v_3_5!BN140+[5]PSK_FP_SO_MPSVR_SR_v_3_6!BN140+[6]PSK_FP_SO_MSVVM_SR_v_3_5!BN140+[7]PSK_FP_SO_MV_SR_v_3_5!BN140+[8]PSK_FP_SO_MZ_SR_v_3_5!BN140+[9]PSK_FP_SO_MZP_SR_v_3_5!BN140+[10]PSK_FP_SO_SIEA_v_3_5!BN140+[11]PSK_FP_SO_UV_SR_v_3_5!BN140</f>
        <v>0</v>
      </c>
      <c r="BO142" s="113">
        <f>[2]PSK_FP_RO_MIRRI_SR_v_3_5!BO140+[3]PSK_FP_SO_MD_SR_v_3_5!BO140+[4]PSK_FP_SO_MH_SR_v_3_5!BO140+[5]PSK_FP_SO_MPSVR_SR_v_3_6!BO140+[6]PSK_FP_SO_MSVVM_SR_v_3_5!BO140+[7]PSK_FP_SO_MV_SR_v_3_5!BO140+[8]PSK_FP_SO_MZ_SR_v_3_5!BO140+[9]PSK_FP_SO_MZP_SR_v_3_5!BO140+[10]PSK_FP_SO_SIEA_v_3_5!BO140+[11]PSK_FP_SO_UV_SR_v_3_5!BO140</f>
        <v>0</v>
      </c>
      <c r="BP142" s="167">
        <f>[2]PSK_FP_RO_MIRRI_SR_v_3_5!BP140+[3]PSK_FP_SO_MD_SR_v_3_5!BP140+[4]PSK_FP_SO_MH_SR_v_3_5!BP140+[5]PSK_FP_SO_MPSVR_SR_v_3_6!BP140+[6]PSK_FP_SO_MSVVM_SR_v_3_5!BP140+[7]PSK_FP_SO_MV_SR_v_3_5!BP140+[8]PSK_FP_SO_MZ_SR_v_3_5!BP140+[9]PSK_FP_SO_MZP_SR_v_3_5!BP140+[10]PSK_FP_SO_SIEA_v_3_5!BP140+[11]PSK_FP_SO_UV_SR_v_3_5!BP140</f>
        <v>0</v>
      </c>
      <c r="BQ142" s="113">
        <f>[2]PSK_FP_RO_MIRRI_SR_v_3_5!BQ140+[3]PSK_FP_SO_MD_SR_v_3_5!BQ140+[4]PSK_FP_SO_MH_SR_v_3_5!BQ140+[5]PSK_FP_SO_MPSVR_SR_v_3_6!BQ140+[6]PSK_FP_SO_MSVVM_SR_v_3_5!BQ140+[7]PSK_FP_SO_MV_SR_v_3_5!BQ140+[8]PSK_FP_SO_MZ_SR_v_3_5!BQ140+[9]PSK_FP_SO_MZP_SR_v_3_5!BQ140+[10]PSK_FP_SO_SIEA_v_3_5!BQ140+[11]PSK_FP_SO_UV_SR_v_3_5!BQ140</f>
        <v>0</v>
      </c>
      <c r="BR142" s="167">
        <f>[2]PSK_FP_RO_MIRRI_SR_v_3_5!BR140+[3]PSK_FP_SO_MD_SR_v_3_5!BR140+[4]PSK_FP_SO_MH_SR_v_3_5!BR140+[5]PSK_FP_SO_MPSVR_SR_v_3_6!BR140+[6]PSK_FP_SO_MSVVM_SR_v_3_5!BR140+[7]PSK_FP_SO_MV_SR_v_3_5!BR140+[8]PSK_FP_SO_MZ_SR_v_3_5!BR140+[9]PSK_FP_SO_MZP_SR_v_3_5!BR140+[10]PSK_FP_SO_SIEA_v_3_5!BR140+[11]PSK_FP_SO_UV_SR_v_3_5!BR140</f>
        <v>0</v>
      </c>
      <c r="BS142" s="169">
        <f>[2]PSK_FP_RO_MIRRI_SR_v_3_5!BS140+[3]PSK_FP_SO_MD_SR_v_3_5!BS140+[4]PSK_FP_SO_MH_SR_v_3_5!BS140+[5]PSK_FP_SO_MPSVR_SR_v_3_6!BS140+[6]PSK_FP_SO_MSVVM_SR_v_3_5!BS140+[7]PSK_FP_SO_MV_SR_v_3_5!BS140+[8]PSK_FP_SO_MZ_SR_v_3_5!BS140+[9]PSK_FP_SO_MZP_SR_v_3_5!BS140+[10]PSK_FP_SO_SIEA_v_3_5!BS140+[11]PSK_FP_SO_UV_SR_v_3_5!BS140</f>
        <v>0</v>
      </c>
      <c r="BT142" s="138"/>
      <c r="BU142" s="109">
        <f t="shared" si="45"/>
        <v>0.84999997575515818</v>
      </c>
      <c r="BV142" s="110">
        <f t="shared" si="46"/>
        <v>0.15000002424484188</v>
      </c>
      <c r="BW142" s="110">
        <f t="shared" si="47"/>
        <v>5.7911536390780304E-2</v>
      </c>
      <c r="BX142" s="110">
        <f t="shared" si="48"/>
        <v>0.10825171576705103</v>
      </c>
      <c r="BY142" s="110">
        <f t="shared" si="49"/>
        <v>0</v>
      </c>
      <c r="BZ142" s="110">
        <f t="shared" si="50"/>
        <v>0.4</v>
      </c>
      <c r="CA142" s="110">
        <f t="shared" si="51"/>
        <v>0.6</v>
      </c>
      <c r="CB142" s="110">
        <f t="shared" si="52"/>
        <v>5.1948051948051951E-2</v>
      </c>
      <c r="CC142" s="110">
        <f t="shared" si="53"/>
        <v>0.54805194805194801</v>
      </c>
      <c r="CD142" s="111">
        <f t="shared" si="54"/>
        <v>0</v>
      </c>
      <c r="CE142" s="112"/>
      <c r="CF142" s="110"/>
      <c r="CG142" s="110"/>
      <c r="CH142" s="110"/>
      <c r="CI142" s="110"/>
      <c r="CJ142" s="110"/>
      <c r="CK142" s="110"/>
      <c r="CL142" s="110"/>
      <c r="CM142" s="110"/>
      <c r="CN142" s="111"/>
      <c r="CO142" s="112" t="s">
        <v>243</v>
      </c>
      <c r="CP142" s="110" t="s">
        <v>243</v>
      </c>
      <c r="CQ142" s="110" t="s">
        <v>243</v>
      </c>
      <c r="CR142" s="110" t="s">
        <v>243</v>
      </c>
      <c r="CS142" s="111" t="s">
        <v>243</v>
      </c>
      <c r="CT142" s="112" t="s">
        <v>243</v>
      </c>
      <c r="CU142" s="110"/>
      <c r="CV142" s="110"/>
      <c r="CW142" s="110"/>
      <c r="CX142" s="111"/>
    </row>
    <row r="143" spans="1:102" s="168" customFormat="1" ht="40.5" x14ac:dyDescent="0.25">
      <c r="A143" s="135" t="s">
        <v>344</v>
      </c>
      <c r="B143" s="162">
        <f>[2]PSK_FP_RO_MIRRI_SR_v_3_5!B141+[3]PSK_FP_SO_MD_SR_v_3_5!B141+[4]PSK_FP_SO_MH_SR_v_3_5!B141+[5]PSK_FP_SO_MPSVR_SR_v_3_6!B141+[6]PSK_FP_SO_MSVVM_SR_v_3_5!B141+[7]PSK_FP_SO_MV_SR_v_3_5!B141+[8]PSK_FP_SO_MZ_SR_v_3_5!B141+[9]PSK_FP_SO_MZP_SR_v_3_5!B141+[10]PSK_FP_SO_SIEA_v_3_5!B141+[11]PSK_FP_SO_UV_SR_v_3_5!B141</f>
        <v>246802322</v>
      </c>
      <c r="C143" s="136">
        <f>[2]PSK_FP_RO_MIRRI_SR_v_3_5!C141+[3]PSK_FP_SO_MD_SR_v_3_5!C141+[4]PSK_FP_SO_MH_SR_v_3_5!C141+[5]PSK_FP_SO_MPSVR_SR_v_3_6!C141+[6]PSK_FP_SO_MSVVM_SR_v_3_5!C141+[7]PSK_FP_SO_MV_SR_v_3_5!C141+[8]PSK_FP_SO_MZ_SR_v_3_5!C141+[9]PSK_FP_SO_MZP_SR_v_3_5!C141+[10]PSK_FP_SO_SIEA_v_3_5!C141+[11]PSK_FP_SO_UV_SR_v_3_5!C141</f>
        <v>201175720</v>
      </c>
      <c r="D143" s="136">
        <f>[2]PSK_FP_RO_MIRRI_SR_v_3_5!D141+[3]PSK_FP_SO_MD_SR_v_3_5!D141+[4]PSK_FP_SO_MH_SR_v_3_5!D141+[5]PSK_FP_SO_MPSVR_SR_v_3_6!D141+[6]PSK_FP_SO_MSVVM_SR_v_3_5!D141+[7]PSK_FP_SO_MV_SR_v_3_5!D141+[8]PSK_FP_SO_MZ_SR_v_3_5!D141+[9]PSK_FP_SO_MZP_SR_v_3_5!D141+[10]PSK_FP_SO_SIEA_v_3_5!D141+[11]PSK_FP_SO_UV_SR_v_3_5!D141</f>
        <v>45626602</v>
      </c>
      <c r="E143" s="136">
        <f>[2]PSK_FP_RO_MIRRI_SR_v_3_5!E141+[3]PSK_FP_SO_MD_SR_v_3_5!E141+[4]PSK_FP_SO_MH_SR_v_3_5!E141+[5]PSK_FP_SO_MPSVR_SR_v_3_6!E141+[6]PSK_FP_SO_MSVVM_SR_v_3_5!E141+[7]PSK_FP_SO_MV_SR_v_3_5!E141+[8]PSK_FP_SO_MZ_SR_v_3_5!E141+[9]PSK_FP_SO_MZP_SR_v_3_5!E141+[10]PSK_FP_SO_SIEA_v_3_5!E141+[11]PSK_FP_SO_UV_SR_v_3_5!E141</f>
        <v>45626602</v>
      </c>
      <c r="F143" s="136">
        <f>[2]PSK_FP_RO_MIRRI_SR_v_3_5!F141+[3]PSK_FP_SO_MD_SR_v_3_5!F141+[4]PSK_FP_SO_MH_SR_v_3_5!F141+[5]PSK_FP_SO_MPSVR_SR_v_3_6!F141+[6]PSK_FP_SO_MSVVM_SR_v_3_5!F141+[7]PSK_FP_SO_MV_SR_v_3_5!F141+[8]PSK_FP_SO_MZ_SR_v_3_5!F141+[9]PSK_FP_SO_MZP_SR_v_3_5!F141+[10]PSK_FP_SO_SIEA_v_3_5!F141+[11]PSK_FP_SO_UV_SR_v_3_5!F141</f>
        <v>27829707</v>
      </c>
      <c r="G143" s="136">
        <f>[2]PSK_FP_RO_MIRRI_SR_v_3_5!G141+[3]PSK_FP_SO_MD_SR_v_3_5!G141+[4]PSK_FP_SO_MH_SR_v_3_5!G141+[5]PSK_FP_SO_MPSVR_SR_v_3_6!G141+[6]PSK_FP_SO_MSVVM_SR_v_3_5!G141+[7]PSK_FP_SO_MV_SR_v_3_5!G141+[8]PSK_FP_SO_MZ_SR_v_3_5!G141+[9]PSK_FP_SO_MZP_SR_v_3_5!G141+[10]PSK_FP_SO_SIEA_v_3_5!G141+[11]PSK_FP_SO_UV_SR_v_3_5!G141</f>
        <v>17796895</v>
      </c>
      <c r="H143" s="136">
        <f>[2]PSK_FP_RO_MIRRI_SR_v_3_5!H141+[3]PSK_FP_SO_MD_SR_v_3_5!H141+[4]PSK_FP_SO_MH_SR_v_3_5!H141+[5]PSK_FP_SO_MPSVR_SR_v_3_6!H141+[6]PSK_FP_SO_MSVVM_SR_v_3_5!H141+[7]PSK_FP_SO_MV_SR_v_3_5!H141+[8]PSK_FP_SO_MZ_SR_v_3_5!H141+[9]PSK_FP_SO_MZP_SR_v_3_5!H141+[10]PSK_FP_SO_SIEA_v_3_5!H141+[11]PSK_FP_SO_UV_SR_v_3_5!H141</f>
        <v>0</v>
      </c>
      <c r="I143" s="163">
        <f>[2]PSK_FP_RO_MIRRI_SR_v_3_5!I141+[3]PSK_FP_SO_MD_SR_v_3_5!I141+[4]PSK_FP_SO_MH_SR_v_3_5!I141+[5]PSK_FP_SO_MPSVR_SR_v_3_6!I141+[6]PSK_FP_SO_MSVVM_SR_v_3_5!I141+[7]PSK_FP_SO_MV_SR_v_3_5!I141+[8]PSK_FP_SO_MZ_SR_v_3_5!I141+[9]PSK_FP_SO_MZP_SR_v_3_5!I141+[10]PSK_FP_SO_SIEA_v_3_5!I141+[11]PSK_FP_SO_UV_SR_v_3_5!I141</f>
        <v>0</v>
      </c>
      <c r="J143" s="162">
        <f>[2]PSK_FP_RO_MIRRI_SR_v_3_5!J141+[3]PSK_FP_SO_MD_SR_v_3_5!J141+[4]PSK_FP_SO_MH_SR_v_3_5!J141+[5]PSK_FP_SO_MPSVR_SR_v_3_6!J141+[6]PSK_FP_SO_MSVVM_SR_v_3_5!J141+[7]PSK_FP_SO_MV_SR_v_3_5!J141+[8]PSK_FP_SO_MZ_SR_v_3_5!J141+[9]PSK_FP_SO_MZP_SR_v_3_5!J141+[10]PSK_FP_SO_SIEA_v_3_5!J141+[11]PSK_FP_SO_UV_SR_v_3_5!J141</f>
        <v>201175720</v>
      </c>
      <c r="K143" s="136">
        <f>[2]PSK_FP_RO_MIRRI_SR_v_3_5!K141+[3]PSK_FP_SO_MD_SR_v_3_5!K141+[4]PSK_FP_SO_MH_SR_v_3_5!K141+[5]PSK_FP_SO_MPSVR_SR_v_3_6!K141+[6]PSK_FP_SO_MSVVM_SR_v_3_5!K141+[7]PSK_FP_SO_MV_SR_v_3_5!K141+[8]PSK_FP_SO_MZ_SR_v_3_5!K141+[9]PSK_FP_SO_MZP_SR_v_3_5!K141+[10]PSK_FP_SO_SIEA_v_3_5!K141+[11]PSK_FP_SO_UV_SR_v_3_5!K141</f>
        <v>193525720</v>
      </c>
      <c r="L143" s="136">
        <f>[2]PSK_FP_RO_MIRRI_SR_v_3_5!L141+[3]PSK_FP_SO_MD_SR_v_3_5!L141+[4]PSK_FP_SO_MH_SR_v_3_5!L141+[5]PSK_FP_SO_MPSVR_SR_v_3_6!L141+[6]PSK_FP_SO_MSVVM_SR_v_3_5!L141+[7]PSK_FP_SO_MV_SR_v_3_5!L141+[8]PSK_FP_SO_MZ_SR_v_3_5!L141+[9]PSK_FP_SO_MZP_SR_v_3_5!L141+[10]PSK_FP_SO_SIEA_v_3_5!L141+[11]PSK_FP_SO_UV_SR_v_3_5!L141</f>
        <v>7650000</v>
      </c>
      <c r="M143" s="136">
        <f>[2]PSK_FP_RO_MIRRI_SR_v_3_5!M141+[3]PSK_FP_SO_MD_SR_v_3_5!M141+[4]PSK_FP_SO_MH_SR_v_3_5!M141+[5]PSK_FP_SO_MPSVR_SR_v_3_6!M141+[6]PSK_FP_SO_MSVVM_SR_v_3_5!M141+[7]PSK_FP_SO_MV_SR_v_3_5!M141+[8]PSK_FP_SO_MZ_SR_v_3_5!M141+[9]PSK_FP_SO_MZP_SR_v_3_5!M141+[10]PSK_FP_SO_SIEA_v_3_5!M141+[11]PSK_FP_SO_UV_SR_v_3_5!M141</f>
        <v>45626602</v>
      </c>
      <c r="N143" s="136">
        <f>[2]PSK_FP_RO_MIRRI_SR_v_3_5!N141+[3]PSK_FP_SO_MD_SR_v_3_5!N141+[4]PSK_FP_SO_MH_SR_v_3_5!N141+[5]PSK_FP_SO_MPSVR_SR_v_3_6!N141+[6]PSK_FP_SO_MSVVM_SR_v_3_5!N141+[7]PSK_FP_SO_MV_SR_v_3_5!N141+[8]PSK_FP_SO_MZ_SR_v_3_5!N141+[9]PSK_FP_SO_MZP_SR_v_3_5!N141+[10]PSK_FP_SO_SIEA_v_3_5!N141+[11]PSK_FP_SO_UV_SR_v_3_5!N141</f>
        <v>34151602</v>
      </c>
      <c r="O143" s="136">
        <f>[2]PSK_FP_RO_MIRRI_SR_v_3_5!O141+[3]PSK_FP_SO_MD_SR_v_3_5!O141+[4]PSK_FP_SO_MH_SR_v_3_5!O141+[5]PSK_FP_SO_MPSVR_SR_v_3_6!O141+[6]PSK_FP_SO_MSVVM_SR_v_3_5!O141+[7]PSK_FP_SO_MV_SR_v_3_5!O141+[8]PSK_FP_SO_MZ_SR_v_3_5!O141+[9]PSK_FP_SO_MZP_SR_v_3_5!O141+[10]PSK_FP_SO_SIEA_v_3_5!O141+[11]PSK_FP_SO_UV_SR_v_3_5!O141</f>
        <v>11475000</v>
      </c>
      <c r="P143" s="136">
        <f>[2]PSK_FP_RO_MIRRI_SR_v_3_5!P141+[3]PSK_FP_SO_MD_SR_v_3_5!P141+[4]PSK_FP_SO_MH_SR_v_3_5!P141+[5]PSK_FP_SO_MPSVR_SR_v_3_6!P141+[6]PSK_FP_SO_MSVVM_SR_v_3_5!P141+[7]PSK_FP_SO_MV_SR_v_3_5!P141+[8]PSK_FP_SO_MZ_SR_v_3_5!P141+[9]PSK_FP_SO_MZP_SR_v_3_5!P141+[10]PSK_FP_SO_SIEA_v_3_5!P141+[11]PSK_FP_SO_UV_SR_v_3_5!P141</f>
        <v>45626602</v>
      </c>
      <c r="Q143" s="136">
        <f>[2]PSK_FP_RO_MIRRI_SR_v_3_5!Q141+[3]PSK_FP_SO_MD_SR_v_3_5!Q141+[4]PSK_FP_SO_MH_SR_v_3_5!Q141+[5]PSK_FP_SO_MPSVR_SR_v_3_6!Q141+[6]PSK_FP_SO_MSVVM_SR_v_3_5!Q141+[7]PSK_FP_SO_MV_SR_v_3_5!Q141+[8]PSK_FP_SO_MZ_SR_v_3_5!Q141+[9]PSK_FP_SO_MZP_SR_v_3_5!Q141+[10]PSK_FP_SO_SIEA_v_3_5!Q141+[11]PSK_FP_SO_UV_SR_v_3_5!Q141</f>
        <v>34151602</v>
      </c>
      <c r="R143" s="136">
        <f>[2]PSK_FP_RO_MIRRI_SR_v_3_5!R141+[3]PSK_FP_SO_MD_SR_v_3_5!R141+[4]PSK_FP_SO_MH_SR_v_3_5!R141+[5]PSK_FP_SO_MPSVR_SR_v_3_6!R141+[6]PSK_FP_SO_MSVVM_SR_v_3_5!R141+[7]PSK_FP_SO_MV_SR_v_3_5!R141+[8]PSK_FP_SO_MZ_SR_v_3_5!R141+[9]PSK_FP_SO_MZP_SR_v_3_5!R141+[10]PSK_FP_SO_SIEA_v_3_5!R141+[11]PSK_FP_SO_UV_SR_v_3_5!R141</f>
        <v>11475000</v>
      </c>
      <c r="S143" s="136">
        <f>[2]PSK_FP_RO_MIRRI_SR_v_3_5!S141+[3]PSK_FP_SO_MD_SR_v_3_5!S141+[4]PSK_FP_SO_MH_SR_v_3_5!S141+[5]PSK_FP_SO_MPSVR_SR_v_3_6!S141+[6]PSK_FP_SO_MSVVM_SR_v_3_5!S141+[7]PSK_FP_SO_MV_SR_v_3_5!S141+[8]PSK_FP_SO_MZ_SR_v_3_5!S141+[9]PSK_FP_SO_MZP_SR_v_3_5!S141+[10]PSK_FP_SO_SIEA_v_3_5!S141+[11]PSK_FP_SO_UV_SR_v_3_5!S141</f>
        <v>27829707</v>
      </c>
      <c r="T143" s="136">
        <f>[2]PSK_FP_RO_MIRRI_SR_v_3_5!T141+[3]PSK_FP_SO_MD_SR_v_3_5!T141+[4]PSK_FP_SO_MH_SR_v_3_5!T141+[5]PSK_FP_SO_MPSVR_SR_v_3_6!T141+[6]PSK_FP_SO_MSVVM_SR_v_3_5!T141+[7]PSK_FP_SO_MV_SR_v_3_5!T141+[8]PSK_FP_SO_MZ_SR_v_3_5!T141+[9]PSK_FP_SO_MZP_SR_v_3_5!T141+[10]PSK_FP_SO_SIEA_v_3_5!T141+[11]PSK_FP_SO_UV_SR_v_3_5!T141</f>
        <v>18356682</v>
      </c>
      <c r="U143" s="136">
        <f>[2]PSK_FP_RO_MIRRI_SR_v_3_5!U141+[3]PSK_FP_SO_MD_SR_v_3_5!U141+[4]PSK_FP_SO_MH_SR_v_3_5!U141+[5]PSK_FP_SO_MPSVR_SR_v_3_6!U141+[6]PSK_FP_SO_MSVVM_SR_v_3_5!U141+[7]PSK_FP_SO_MV_SR_v_3_5!U141+[8]PSK_FP_SO_MZ_SR_v_3_5!U141+[9]PSK_FP_SO_MZP_SR_v_3_5!U141+[10]PSK_FP_SO_SIEA_v_3_5!U141+[11]PSK_FP_SO_UV_SR_v_3_5!U141</f>
        <v>9473025</v>
      </c>
      <c r="V143" s="136">
        <f>[2]PSK_FP_RO_MIRRI_SR_v_3_5!V141+[3]PSK_FP_SO_MD_SR_v_3_5!V141+[4]PSK_FP_SO_MH_SR_v_3_5!V141+[5]PSK_FP_SO_MPSVR_SR_v_3_6!V141+[6]PSK_FP_SO_MSVVM_SR_v_3_5!V141+[7]PSK_FP_SO_MV_SR_v_3_5!V141+[8]PSK_FP_SO_MZ_SR_v_3_5!V141+[9]PSK_FP_SO_MZP_SR_v_3_5!V141+[10]PSK_FP_SO_SIEA_v_3_5!V141+[11]PSK_FP_SO_UV_SR_v_3_5!V141</f>
        <v>17796895</v>
      </c>
      <c r="W143" s="136">
        <f>[2]PSK_FP_RO_MIRRI_SR_v_3_5!W141+[3]PSK_FP_SO_MD_SR_v_3_5!W141+[4]PSK_FP_SO_MH_SR_v_3_5!W141+[5]PSK_FP_SO_MPSVR_SR_v_3_6!W141+[6]PSK_FP_SO_MSVVM_SR_v_3_5!W141+[7]PSK_FP_SO_MV_SR_v_3_5!W141+[8]PSK_FP_SO_MZ_SR_v_3_5!W141+[9]PSK_FP_SO_MZP_SR_v_3_5!W141+[10]PSK_FP_SO_SIEA_v_3_5!W141+[11]PSK_FP_SO_UV_SR_v_3_5!W141</f>
        <v>15794920</v>
      </c>
      <c r="X143" s="136">
        <f>[2]PSK_FP_RO_MIRRI_SR_v_3_5!X141+[3]PSK_FP_SO_MD_SR_v_3_5!X141+[4]PSK_FP_SO_MH_SR_v_3_5!X141+[5]PSK_FP_SO_MPSVR_SR_v_3_6!X141+[6]PSK_FP_SO_MSVVM_SR_v_3_5!X141+[7]PSK_FP_SO_MV_SR_v_3_5!X141+[8]PSK_FP_SO_MZ_SR_v_3_5!X141+[9]PSK_FP_SO_MZP_SR_v_3_5!X141+[10]PSK_FP_SO_SIEA_v_3_5!X141+[11]PSK_FP_SO_UV_SR_v_3_5!X141</f>
        <v>2001975</v>
      </c>
      <c r="Y143" s="136">
        <f>[2]PSK_FP_RO_MIRRI_SR_v_3_5!Y141+[3]PSK_FP_SO_MD_SR_v_3_5!Y141+[4]PSK_FP_SO_MH_SR_v_3_5!Y141+[5]PSK_FP_SO_MPSVR_SR_v_3_6!Y141+[6]PSK_FP_SO_MSVVM_SR_v_3_5!Y141+[7]PSK_FP_SO_MV_SR_v_3_5!Y141+[8]PSK_FP_SO_MZ_SR_v_3_5!Y141+[9]PSK_FP_SO_MZP_SR_v_3_5!Y141+[10]PSK_FP_SO_SIEA_v_3_5!Y141+[11]PSK_FP_SO_UV_SR_v_3_5!Y141</f>
        <v>0</v>
      </c>
      <c r="Z143" s="136">
        <f>[2]PSK_FP_RO_MIRRI_SR_v_3_5!Z141+[3]PSK_FP_SO_MD_SR_v_3_5!Z141+[4]PSK_FP_SO_MH_SR_v_3_5!Z141+[5]PSK_FP_SO_MPSVR_SR_v_3_6!Z141+[6]PSK_FP_SO_MSVVM_SR_v_3_5!Z141+[7]PSK_FP_SO_MV_SR_v_3_5!Z141+[8]PSK_FP_SO_MZ_SR_v_3_5!Z141+[9]PSK_FP_SO_MZP_SR_v_3_5!Z141+[10]PSK_FP_SO_SIEA_v_3_5!Z141+[11]PSK_FP_SO_UV_SR_v_3_5!Z141</f>
        <v>0</v>
      </c>
      <c r="AA143" s="136">
        <f>[2]PSK_FP_RO_MIRRI_SR_v_3_5!AA141+[3]PSK_FP_SO_MD_SR_v_3_5!AA141+[4]PSK_FP_SO_MH_SR_v_3_5!AA141+[5]PSK_FP_SO_MPSVR_SR_v_3_6!AA141+[6]PSK_FP_SO_MSVVM_SR_v_3_5!AA141+[7]PSK_FP_SO_MV_SR_v_3_5!AA141+[8]PSK_FP_SO_MZ_SR_v_3_5!AA141+[9]PSK_FP_SO_MZP_SR_v_3_5!AA141+[10]PSK_FP_SO_SIEA_v_3_5!AA141+[11]PSK_FP_SO_UV_SR_v_3_5!AA141</f>
        <v>0</v>
      </c>
      <c r="AB143" s="163">
        <f>[2]PSK_FP_RO_MIRRI_SR_v_3_5!AB141+[3]PSK_FP_SO_MD_SR_v_3_5!AB141+[4]PSK_FP_SO_MH_SR_v_3_5!AB141+[5]PSK_FP_SO_MPSVR_SR_v_3_6!AB141+[6]PSK_FP_SO_MSVVM_SR_v_3_5!AB141+[7]PSK_FP_SO_MV_SR_v_3_5!AB141+[8]PSK_FP_SO_MZ_SR_v_3_5!AB141+[9]PSK_FP_SO_MZP_SR_v_3_5!AB141+[10]PSK_FP_SO_SIEA_v_3_5!AB141+[11]PSK_FP_SO_UV_SR_v_3_5!AB141</f>
        <v>0</v>
      </c>
      <c r="AC143" s="162">
        <f>[2]PSK_FP_RO_MIRRI_SR_v_3_5!AC141+[3]PSK_FP_SO_MD_SR_v_3_5!AC141+[4]PSK_FP_SO_MH_SR_v_3_5!AC141+[5]PSK_FP_SO_MPSVR_SR_v_3_6!AC141+[6]PSK_FP_SO_MSVVM_SR_v_3_5!AC141+[7]PSK_FP_SO_MV_SR_v_3_5!AC141+[8]PSK_FP_SO_MZ_SR_v_3_5!AC141+[9]PSK_FP_SO_MZP_SR_v_3_5!AC141+[10]PSK_FP_SO_SIEA_v_3_5!AC141+[11]PSK_FP_SO_UV_SR_v_3_5!AC141</f>
        <v>0</v>
      </c>
      <c r="AD143" s="136">
        <f>[2]PSK_FP_RO_MIRRI_SR_v_3_5!AD141+[3]PSK_FP_SO_MD_SR_v_3_5!AD141+[4]PSK_FP_SO_MH_SR_v_3_5!AD141+[5]PSK_FP_SO_MPSVR_SR_v_3_6!AD141+[6]PSK_FP_SO_MSVVM_SR_v_3_5!AD141+[7]PSK_FP_SO_MV_SR_v_3_5!AD141+[8]PSK_FP_SO_MZ_SR_v_3_5!AD141+[9]PSK_FP_SO_MZP_SR_v_3_5!AD141+[10]PSK_FP_SO_SIEA_v_3_5!AD141+[11]PSK_FP_SO_UV_SR_v_3_5!AD141</f>
        <v>0</v>
      </c>
      <c r="AE143" s="136">
        <f>[2]PSK_FP_RO_MIRRI_SR_v_3_5!AE141+[3]PSK_FP_SO_MD_SR_v_3_5!AE141+[4]PSK_FP_SO_MH_SR_v_3_5!AE141+[5]PSK_FP_SO_MPSVR_SR_v_3_6!AE141+[6]PSK_FP_SO_MSVVM_SR_v_3_5!AE141+[7]PSK_FP_SO_MV_SR_v_3_5!AE141+[8]PSK_FP_SO_MZ_SR_v_3_5!AE141+[9]PSK_FP_SO_MZP_SR_v_3_5!AE141+[10]PSK_FP_SO_SIEA_v_3_5!AE141+[11]PSK_FP_SO_UV_SR_v_3_5!AE141</f>
        <v>0</v>
      </c>
      <c r="AF143" s="136">
        <f>[2]PSK_FP_RO_MIRRI_SR_v_3_5!AF141+[3]PSK_FP_SO_MD_SR_v_3_5!AF141+[4]PSK_FP_SO_MH_SR_v_3_5!AF141+[5]PSK_FP_SO_MPSVR_SR_v_3_6!AF141+[6]PSK_FP_SO_MSVVM_SR_v_3_5!AF141+[7]PSK_FP_SO_MV_SR_v_3_5!AF141+[8]PSK_FP_SO_MZ_SR_v_3_5!AF141+[9]PSK_FP_SO_MZP_SR_v_3_5!AF141+[10]PSK_FP_SO_SIEA_v_3_5!AF141+[11]PSK_FP_SO_UV_SR_v_3_5!AF141</f>
        <v>0</v>
      </c>
      <c r="AG143" s="136">
        <f>[2]PSK_FP_RO_MIRRI_SR_v_3_5!AG141+[3]PSK_FP_SO_MD_SR_v_3_5!AG141+[4]PSK_FP_SO_MH_SR_v_3_5!AG141+[5]PSK_FP_SO_MPSVR_SR_v_3_6!AG141+[6]PSK_FP_SO_MSVVM_SR_v_3_5!AG141+[7]PSK_FP_SO_MV_SR_v_3_5!AG141+[8]PSK_FP_SO_MZ_SR_v_3_5!AG141+[9]PSK_FP_SO_MZP_SR_v_3_5!AG141+[10]PSK_FP_SO_SIEA_v_3_5!AG141+[11]PSK_FP_SO_UV_SR_v_3_5!AG141</f>
        <v>0</v>
      </c>
      <c r="AH143" s="136">
        <f>[2]PSK_FP_RO_MIRRI_SR_v_3_5!AH141+[3]PSK_FP_SO_MD_SR_v_3_5!AH141+[4]PSK_FP_SO_MH_SR_v_3_5!AH141+[5]PSK_FP_SO_MPSVR_SR_v_3_6!AH141+[6]PSK_FP_SO_MSVVM_SR_v_3_5!AH141+[7]PSK_FP_SO_MV_SR_v_3_5!AH141+[8]PSK_FP_SO_MZ_SR_v_3_5!AH141+[9]PSK_FP_SO_MZP_SR_v_3_5!AH141+[10]PSK_FP_SO_SIEA_v_3_5!AH141+[11]PSK_FP_SO_UV_SR_v_3_5!AH141</f>
        <v>0</v>
      </c>
      <c r="AI143" s="136">
        <f>[2]PSK_FP_RO_MIRRI_SR_v_3_5!AI141+[3]PSK_FP_SO_MD_SR_v_3_5!AI141+[4]PSK_FP_SO_MH_SR_v_3_5!AI141+[5]PSK_FP_SO_MPSVR_SR_v_3_6!AI141+[6]PSK_FP_SO_MSVVM_SR_v_3_5!AI141+[7]PSK_FP_SO_MV_SR_v_3_5!AI141+[8]PSK_FP_SO_MZ_SR_v_3_5!AI141+[9]PSK_FP_SO_MZP_SR_v_3_5!AI141+[10]PSK_FP_SO_SIEA_v_3_5!AI141+[11]PSK_FP_SO_UV_SR_v_3_5!AI141</f>
        <v>0</v>
      </c>
      <c r="AJ143" s="136">
        <f>[2]PSK_FP_RO_MIRRI_SR_v_3_5!AJ141+[3]PSK_FP_SO_MD_SR_v_3_5!AJ141+[4]PSK_FP_SO_MH_SR_v_3_5!AJ141+[5]PSK_FP_SO_MPSVR_SR_v_3_6!AJ141+[6]PSK_FP_SO_MSVVM_SR_v_3_5!AJ141+[7]PSK_FP_SO_MV_SR_v_3_5!AJ141+[8]PSK_FP_SO_MZ_SR_v_3_5!AJ141+[9]PSK_FP_SO_MZP_SR_v_3_5!AJ141+[10]PSK_FP_SO_SIEA_v_3_5!AJ141+[11]PSK_FP_SO_UV_SR_v_3_5!AJ141</f>
        <v>0</v>
      </c>
      <c r="AK143" s="136">
        <f>[2]PSK_FP_RO_MIRRI_SR_v_3_5!AK141+[3]PSK_FP_SO_MD_SR_v_3_5!AK141+[4]PSK_FP_SO_MH_SR_v_3_5!AK141+[5]PSK_FP_SO_MPSVR_SR_v_3_6!AK141+[6]PSK_FP_SO_MSVVM_SR_v_3_5!AK141+[7]PSK_FP_SO_MV_SR_v_3_5!AK141+[8]PSK_FP_SO_MZ_SR_v_3_5!AK141+[9]PSK_FP_SO_MZP_SR_v_3_5!AK141+[10]PSK_FP_SO_SIEA_v_3_5!AK141+[11]PSK_FP_SO_UV_SR_v_3_5!AK141</f>
        <v>0</v>
      </c>
      <c r="AL143" s="136">
        <f>[2]PSK_FP_RO_MIRRI_SR_v_3_5!AL141+[3]PSK_FP_SO_MD_SR_v_3_5!AL141+[4]PSK_FP_SO_MH_SR_v_3_5!AL141+[5]PSK_FP_SO_MPSVR_SR_v_3_6!AL141+[6]PSK_FP_SO_MSVVM_SR_v_3_5!AL141+[7]PSK_FP_SO_MV_SR_v_3_5!AL141+[8]PSK_FP_SO_MZ_SR_v_3_5!AL141+[9]PSK_FP_SO_MZP_SR_v_3_5!AL141+[10]PSK_FP_SO_SIEA_v_3_5!AL141+[11]PSK_FP_SO_UV_SR_v_3_5!AL141</f>
        <v>0</v>
      </c>
      <c r="AM143" s="136">
        <f>[2]PSK_FP_RO_MIRRI_SR_v_3_5!AM141+[3]PSK_FP_SO_MD_SR_v_3_5!AM141+[4]PSK_FP_SO_MH_SR_v_3_5!AM141+[5]PSK_FP_SO_MPSVR_SR_v_3_6!AM141+[6]PSK_FP_SO_MSVVM_SR_v_3_5!AM141+[7]PSK_FP_SO_MV_SR_v_3_5!AM141+[8]PSK_FP_SO_MZ_SR_v_3_5!AM141+[9]PSK_FP_SO_MZP_SR_v_3_5!AM141+[10]PSK_FP_SO_SIEA_v_3_5!AM141+[11]PSK_FP_SO_UV_SR_v_3_5!AM141</f>
        <v>0</v>
      </c>
      <c r="AN143" s="136">
        <f>[2]PSK_FP_RO_MIRRI_SR_v_3_5!AN141+[3]PSK_FP_SO_MD_SR_v_3_5!AN141+[4]PSK_FP_SO_MH_SR_v_3_5!AN141+[5]PSK_FP_SO_MPSVR_SR_v_3_6!AN141+[6]PSK_FP_SO_MSVVM_SR_v_3_5!AN141+[7]PSK_FP_SO_MV_SR_v_3_5!AN141+[8]PSK_FP_SO_MZ_SR_v_3_5!AN141+[9]PSK_FP_SO_MZP_SR_v_3_5!AN141+[10]PSK_FP_SO_SIEA_v_3_5!AN141+[11]PSK_FP_SO_UV_SR_v_3_5!AN141</f>
        <v>0</v>
      </c>
      <c r="AO143" s="136">
        <f>[2]PSK_FP_RO_MIRRI_SR_v_3_5!AO141+[3]PSK_FP_SO_MD_SR_v_3_5!AO141+[4]PSK_FP_SO_MH_SR_v_3_5!AO141+[5]PSK_FP_SO_MPSVR_SR_v_3_6!AO141+[6]PSK_FP_SO_MSVVM_SR_v_3_5!AO141+[7]PSK_FP_SO_MV_SR_v_3_5!AO141+[8]PSK_FP_SO_MZ_SR_v_3_5!AO141+[9]PSK_FP_SO_MZP_SR_v_3_5!AO141+[10]PSK_FP_SO_SIEA_v_3_5!AO141+[11]PSK_FP_SO_UV_SR_v_3_5!AO141</f>
        <v>0</v>
      </c>
      <c r="AP143" s="136">
        <f>[2]PSK_FP_RO_MIRRI_SR_v_3_5!AP141+[3]PSK_FP_SO_MD_SR_v_3_5!AP141+[4]PSK_FP_SO_MH_SR_v_3_5!AP141+[5]PSK_FP_SO_MPSVR_SR_v_3_6!AP141+[6]PSK_FP_SO_MSVVM_SR_v_3_5!AP141+[7]PSK_FP_SO_MV_SR_v_3_5!AP141+[8]PSK_FP_SO_MZ_SR_v_3_5!AP141+[9]PSK_FP_SO_MZP_SR_v_3_5!AP141+[10]PSK_FP_SO_SIEA_v_3_5!AP141+[11]PSK_FP_SO_UV_SR_v_3_5!AP141</f>
        <v>0</v>
      </c>
      <c r="AQ143" s="136">
        <f>[2]PSK_FP_RO_MIRRI_SR_v_3_5!AQ141+[3]PSK_FP_SO_MD_SR_v_3_5!AQ141+[4]PSK_FP_SO_MH_SR_v_3_5!AQ141+[5]PSK_FP_SO_MPSVR_SR_v_3_6!AQ141+[6]PSK_FP_SO_MSVVM_SR_v_3_5!AQ141+[7]PSK_FP_SO_MV_SR_v_3_5!AQ141+[8]PSK_FP_SO_MZ_SR_v_3_5!AQ141+[9]PSK_FP_SO_MZP_SR_v_3_5!AQ141+[10]PSK_FP_SO_SIEA_v_3_5!AQ141+[11]PSK_FP_SO_UV_SR_v_3_5!AQ141</f>
        <v>0</v>
      </c>
      <c r="AR143" s="136">
        <f>[2]PSK_FP_RO_MIRRI_SR_v_3_5!AR141+[3]PSK_FP_SO_MD_SR_v_3_5!AR141+[4]PSK_FP_SO_MH_SR_v_3_5!AR141+[5]PSK_FP_SO_MPSVR_SR_v_3_6!AR141+[6]PSK_FP_SO_MSVVM_SR_v_3_5!AR141+[7]PSK_FP_SO_MV_SR_v_3_5!AR141+[8]PSK_FP_SO_MZ_SR_v_3_5!AR141+[9]PSK_FP_SO_MZP_SR_v_3_5!AR141+[10]PSK_FP_SO_SIEA_v_3_5!AR141+[11]PSK_FP_SO_UV_SR_v_3_5!AR141</f>
        <v>0</v>
      </c>
      <c r="AS143" s="136">
        <f>[2]PSK_FP_RO_MIRRI_SR_v_3_5!AS141+[3]PSK_FP_SO_MD_SR_v_3_5!AS141+[4]PSK_FP_SO_MH_SR_v_3_5!AS141+[5]PSK_FP_SO_MPSVR_SR_v_3_6!AS141+[6]PSK_FP_SO_MSVVM_SR_v_3_5!AS141+[7]PSK_FP_SO_MV_SR_v_3_5!AS141+[8]PSK_FP_SO_MZ_SR_v_3_5!AS141+[9]PSK_FP_SO_MZP_SR_v_3_5!AS141+[10]PSK_FP_SO_SIEA_v_3_5!AS141+[11]PSK_FP_SO_UV_SR_v_3_5!AS141</f>
        <v>0</v>
      </c>
      <c r="AT143" s="136">
        <f>[2]PSK_FP_RO_MIRRI_SR_v_3_5!AT141+[3]PSK_FP_SO_MD_SR_v_3_5!AT141+[4]PSK_FP_SO_MH_SR_v_3_5!AT141+[5]PSK_FP_SO_MPSVR_SR_v_3_6!AT141+[6]PSK_FP_SO_MSVVM_SR_v_3_5!AT141+[7]PSK_FP_SO_MV_SR_v_3_5!AT141+[8]PSK_FP_SO_MZ_SR_v_3_5!AT141+[9]PSK_FP_SO_MZP_SR_v_3_5!AT141+[10]PSK_FP_SO_SIEA_v_3_5!AT141+[11]PSK_FP_SO_UV_SR_v_3_5!AT141</f>
        <v>0</v>
      </c>
      <c r="AU143" s="163">
        <f>[2]PSK_FP_RO_MIRRI_SR_v_3_5!AU141+[3]PSK_FP_SO_MD_SR_v_3_5!AU141+[4]PSK_FP_SO_MH_SR_v_3_5!AU141+[5]PSK_FP_SO_MPSVR_SR_v_3_6!AU141+[6]PSK_FP_SO_MSVVM_SR_v_3_5!AU141+[7]PSK_FP_SO_MV_SR_v_3_5!AU141+[8]PSK_FP_SO_MZ_SR_v_3_5!AU141+[9]PSK_FP_SO_MZP_SR_v_3_5!AU141+[10]PSK_FP_SO_SIEA_v_3_5!AU141+[11]PSK_FP_SO_UV_SR_v_3_5!AU141</f>
        <v>0</v>
      </c>
      <c r="AV143" s="162">
        <f>[2]PSK_FP_RO_MIRRI_SR_v_3_5!AV141+[3]PSK_FP_SO_MD_SR_v_3_5!AV141+[4]PSK_FP_SO_MH_SR_v_3_5!AV141+[5]PSK_FP_SO_MPSVR_SR_v_3_6!AV141+[6]PSK_FP_SO_MSVVM_SR_v_3_5!AV141+[7]PSK_FP_SO_MV_SR_v_3_5!AV141+[8]PSK_FP_SO_MZ_SR_v_3_5!AV141+[9]PSK_FP_SO_MZP_SR_v_3_5!AV141+[10]PSK_FP_SO_SIEA_v_3_5!AV141+[11]PSK_FP_SO_UV_SR_v_3_5!AV141</f>
        <v>0</v>
      </c>
      <c r="AW143" s="136">
        <f>[2]PSK_FP_RO_MIRRI_SR_v_3_5!AW141+[3]PSK_FP_SO_MD_SR_v_3_5!AW141+[4]PSK_FP_SO_MH_SR_v_3_5!AW141+[5]PSK_FP_SO_MPSVR_SR_v_3_6!AW141+[6]PSK_FP_SO_MSVVM_SR_v_3_5!AW141+[7]PSK_FP_SO_MV_SR_v_3_5!AW141+[8]PSK_FP_SO_MZ_SR_v_3_5!AW141+[9]PSK_FP_SO_MZP_SR_v_3_5!AW141+[10]PSK_FP_SO_SIEA_v_3_5!AW141+[11]PSK_FP_SO_UV_SR_v_3_5!AW141</f>
        <v>0</v>
      </c>
      <c r="AX143" s="136">
        <f>[2]PSK_FP_RO_MIRRI_SR_v_3_5!AX141+[3]PSK_FP_SO_MD_SR_v_3_5!AX141+[4]PSK_FP_SO_MH_SR_v_3_5!AX141+[5]PSK_FP_SO_MPSVR_SR_v_3_6!AX141+[6]PSK_FP_SO_MSVVM_SR_v_3_5!AX141+[7]PSK_FP_SO_MV_SR_v_3_5!AX141+[8]PSK_FP_SO_MZ_SR_v_3_5!AX141+[9]PSK_FP_SO_MZP_SR_v_3_5!AX141+[10]PSK_FP_SO_SIEA_v_3_5!AX141+[11]PSK_FP_SO_UV_SR_v_3_5!AX141</f>
        <v>0</v>
      </c>
      <c r="AY143" s="136">
        <f>[2]PSK_FP_RO_MIRRI_SR_v_3_5!AY141+[3]PSK_FP_SO_MD_SR_v_3_5!AY141+[4]PSK_FP_SO_MH_SR_v_3_5!AY141+[5]PSK_FP_SO_MPSVR_SR_v_3_6!AY141+[6]PSK_FP_SO_MSVVM_SR_v_3_5!AY141+[7]PSK_FP_SO_MV_SR_v_3_5!AY141+[8]PSK_FP_SO_MZ_SR_v_3_5!AY141+[9]PSK_FP_SO_MZP_SR_v_3_5!AY141+[10]PSK_FP_SO_SIEA_v_3_5!AY141+[11]PSK_FP_SO_UV_SR_v_3_5!AY141</f>
        <v>0</v>
      </c>
      <c r="AZ143" s="136">
        <f>[2]PSK_FP_RO_MIRRI_SR_v_3_5!AZ141+[3]PSK_FP_SO_MD_SR_v_3_5!AZ141+[4]PSK_FP_SO_MH_SR_v_3_5!AZ141+[5]PSK_FP_SO_MPSVR_SR_v_3_6!AZ141+[6]PSK_FP_SO_MSVVM_SR_v_3_5!AZ141+[7]PSK_FP_SO_MV_SR_v_3_5!AZ141+[8]PSK_FP_SO_MZ_SR_v_3_5!AZ141+[9]PSK_FP_SO_MZP_SR_v_3_5!AZ141+[10]PSK_FP_SO_SIEA_v_3_5!AZ141+[11]PSK_FP_SO_UV_SR_v_3_5!AZ141</f>
        <v>0</v>
      </c>
      <c r="BA143" s="136">
        <f>[2]PSK_FP_RO_MIRRI_SR_v_3_5!BA141+[3]PSK_FP_SO_MD_SR_v_3_5!BA141+[4]PSK_FP_SO_MH_SR_v_3_5!BA141+[5]PSK_FP_SO_MPSVR_SR_v_3_6!BA141+[6]PSK_FP_SO_MSVVM_SR_v_3_5!BA141+[7]PSK_FP_SO_MV_SR_v_3_5!BA141+[8]PSK_FP_SO_MZ_SR_v_3_5!BA141+[9]PSK_FP_SO_MZP_SR_v_3_5!BA141+[10]PSK_FP_SO_SIEA_v_3_5!BA141+[11]PSK_FP_SO_UV_SR_v_3_5!BA141</f>
        <v>0</v>
      </c>
      <c r="BB143" s="136">
        <f>[2]PSK_FP_RO_MIRRI_SR_v_3_5!BB141+[3]PSK_FP_SO_MD_SR_v_3_5!BB141+[4]PSK_FP_SO_MH_SR_v_3_5!BB141+[5]PSK_FP_SO_MPSVR_SR_v_3_6!BB141+[6]PSK_FP_SO_MSVVM_SR_v_3_5!BB141+[7]PSK_FP_SO_MV_SR_v_3_5!BB141+[8]PSK_FP_SO_MZ_SR_v_3_5!BB141+[9]PSK_FP_SO_MZP_SR_v_3_5!BB141+[10]PSK_FP_SO_SIEA_v_3_5!BB141+[11]PSK_FP_SO_UV_SR_v_3_5!BB141</f>
        <v>0</v>
      </c>
      <c r="BC143" s="136">
        <f>[2]PSK_FP_RO_MIRRI_SR_v_3_5!BC141+[3]PSK_FP_SO_MD_SR_v_3_5!BC141+[4]PSK_FP_SO_MH_SR_v_3_5!BC141+[5]PSK_FP_SO_MPSVR_SR_v_3_6!BC141+[6]PSK_FP_SO_MSVVM_SR_v_3_5!BC141+[7]PSK_FP_SO_MV_SR_v_3_5!BC141+[8]PSK_FP_SO_MZ_SR_v_3_5!BC141+[9]PSK_FP_SO_MZP_SR_v_3_5!BC141+[10]PSK_FP_SO_SIEA_v_3_5!BC141+[11]PSK_FP_SO_UV_SR_v_3_5!BC141</f>
        <v>0</v>
      </c>
      <c r="BD143" s="136">
        <f>[2]PSK_FP_RO_MIRRI_SR_v_3_5!BD141+[3]PSK_FP_SO_MD_SR_v_3_5!BD141+[4]PSK_FP_SO_MH_SR_v_3_5!BD141+[5]PSK_FP_SO_MPSVR_SR_v_3_6!BD141+[6]PSK_FP_SO_MSVVM_SR_v_3_5!BD141+[7]PSK_FP_SO_MV_SR_v_3_5!BD141+[8]PSK_FP_SO_MZ_SR_v_3_5!BD141+[9]PSK_FP_SO_MZP_SR_v_3_5!BD141+[10]PSK_FP_SO_SIEA_v_3_5!BD141+[11]PSK_FP_SO_UV_SR_v_3_5!BD141</f>
        <v>0</v>
      </c>
      <c r="BE143" s="136">
        <f>[2]PSK_FP_RO_MIRRI_SR_v_3_5!BE141+[3]PSK_FP_SO_MD_SR_v_3_5!BE141+[4]PSK_FP_SO_MH_SR_v_3_5!BE141+[5]PSK_FP_SO_MPSVR_SR_v_3_6!BE141+[6]PSK_FP_SO_MSVVM_SR_v_3_5!BE141+[7]PSK_FP_SO_MV_SR_v_3_5!BE141+[8]PSK_FP_SO_MZ_SR_v_3_5!BE141+[9]PSK_FP_SO_MZP_SR_v_3_5!BE141+[10]PSK_FP_SO_SIEA_v_3_5!BE141+[11]PSK_FP_SO_UV_SR_v_3_5!BE141</f>
        <v>0</v>
      </c>
      <c r="BF143" s="136">
        <f>[2]PSK_FP_RO_MIRRI_SR_v_3_5!BF141+[3]PSK_FP_SO_MD_SR_v_3_5!BF141+[4]PSK_FP_SO_MH_SR_v_3_5!BF141+[5]PSK_FP_SO_MPSVR_SR_v_3_6!BF141+[6]PSK_FP_SO_MSVVM_SR_v_3_5!BF141+[7]PSK_FP_SO_MV_SR_v_3_5!BF141+[8]PSK_FP_SO_MZ_SR_v_3_5!BF141+[9]PSK_FP_SO_MZP_SR_v_3_5!BF141+[10]PSK_FP_SO_SIEA_v_3_5!BF141+[11]PSK_FP_SO_UV_SR_v_3_5!BF141</f>
        <v>0</v>
      </c>
      <c r="BG143" s="163">
        <f>[2]PSK_FP_RO_MIRRI_SR_v_3_5!BG141+[3]PSK_FP_SO_MD_SR_v_3_5!BG141+[4]PSK_FP_SO_MH_SR_v_3_5!BG141+[5]PSK_FP_SO_MPSVR_SR_v_3_6!BG141+[6]PSK_FP_SO_MSVVM_SR_v_3_5!BG141+[7]PSK_FP_SO_MV_SR_v_3_5!BG141+[8]PSK_FP_SO_MZ_SR_v_3_5!BG141+[9]PSK_FP_SO_MZP_SR_v_3_5!BG141+[10]PSK_FP_SO_SIEA_v_3_5!BG141+[11]PSK_FP_SO_UV_SR_v_3_5!BG141</f>
        <v>0</v>
      </c>
      <c r="BH143" s="162">
        <f>[2]PSK_FP_RO_MIRRI_SR_v_3_5!BH141+[3]PSK_FP_SO_MD_SR_v_3_5!BH141+[4]PSK_FP_SO_MH_SR_v_3_5!BH141+[5]PSK_FP_SO_MPSVR_SR_v_3_6!BH141+[6]PSK_FP_SO_MSVVM_SR_v_3_5!BH141+[7]PSK_FP_SO_MV_SR_v_3_5!BH141+[8]PSK_FP_SO_MZ_SR_v_3_5!BH141+[9]PSK_FP_SO_MZP_SR_v_3_5!BH141+[10]PSK_FP_SO_SIEA_v_3_5!BH141+[11]PSK_FP_SO_UV_SR_v_3_5!BH141</f>
        <v>0</v>
      </c>
      <c r="BI143" s="136">
        <f>[2]PSK_FP_RO_MIRRI_SR_v_3_5!BI141+[3]PSK_FP_SO_MD_SR_v_3_5!BI141+[4]PSK_FP_SO_MH_SR_v_3_5!BI141+[5]PSK_FP_SO_MPSVR_SR_v_3_6!BI141+[6]PSK_FP_SO_MSVVM_SR_v_3_5!BI141+[7]PSK_FP_SO_MV_SR_v_3_5!BI141+[8]PSK_FP_SO_MZ_SR_v_3_5!BI141+[9]PSK_FP_SO_MZP_SR_v_3_5!BI141+[10]PSK_FP_SO_SIEA_v_3_5!BI141+[11]PSK_FP_SO_UV_SR_v_3_5!BI141</f>
        <v>0</v>
      </c>
      <c r="BJ143" s="136">
        <f>[2]PSK_FP_RO_MIRRI_SR_v_3_5!BJ141+[3]PSK_FP_SO_MD_SR_v_3_5!BJ141+[4]PSK_FP_SO_MH_SR_v_3_5!BJ141+[5]PSK_FP_SO_MPSVR_SR_v_3_6!BJ141+[6]PSK_FP_SO_MSVVM_SR_v_3_5!BJ141+[7]PSK_FP_SO_MV_SR_v_3_5!BJ141+[8]PSK_FP_SO_MZ_SR_v_3_5!BJ141+[9]PSK_FP_SO_MZP_SR_v_3_5!BJ141+[10]PSK_FP_SO_SIEA_v_3_5!BJ141+[11]PSK_FP_SO_UV_SR_v_3_5!BJ141</f>
        <v>0</v>
      </c>
      <c r="BK143" s="136">
        <f>[2]PSK_FP_RO_MIRRI_SR_v_3_5!BK141+[3]PSK_FP_SO_MD_SR_v_3_5!BK141+[4]PSK_FP_SO_MH_SR_v_3_5!BK141+[5]PSK_FP_SO_MPSVR_SR_v_3_6!BK141+[6]PSK_FP_SO_MSVVM_SR_v_3_5!BK141+[7]PSK_FP_SO_MV_SR_v_3_5!BK141+[8]PSK_FP_SO_MZ_SR_v_3_5!BK141+[9]PSK_FP_SO_MZP_SR_v_3_5!BK141+[10]PSK_FP_SO_SIEA_v_3_5!BK141+[11]PSK_FP_SO_UV_SR_v_3_5!BK141</f>
        <v>0</v>
      </c>
      <c r="BL143" s="136">
        <f>[2]PSK_FP_RO_MIRRI_SR_v_3_5!BL141+[3]PSK_FP_SO_MD_SR_v_3_5!BL141+[4]PSK_FP_SO_MH_SR_v_3_5!BL141+[5]PSK_FP_SO_MPSVR_SR_v_3_6!BL141+[6]PSK_FP_SO_MSVVM_SR_v_3_5!BL141+[7]PSK_FP_SO_MV_SR_v_3_5!BL141+[8]PSK_FP_SO_MZ_SR_v_3_5!BL141+[9]PSK_FP_SO_MZP_SR_v_3_5!BL141+[10]PSK_FP_SO_SIEA_v_3_5!BL141+[11]PSK_FP_SO_UV_SR_v_3_5!BL141</f>
        <v>0</v>
      </c>
      <c r="BM143" s="136">
        <f>[2]PSK_FP_RO_MIRRI_SR_v_3_5!BM141+[3]PSK_FP_SO_MD_SR_v_3_5!BM141+[4]PSK_FP_SO_MH_SR_v_3_5!BM141+[5]PSK_FP_SO_MPSVR_SR_v_3_6!BM141+[6]PSK_FP_SO_MSVVM_SR_v_3_5!BM141+[7]PSK_FP_SO_MV_SR_v_3_5!BM141+[8]PSK_FP_SO_MZ_SR_v_3_5!BM141+[9]PSK_FP_SO_MZP_SR_v_3_5!BM141+[10]PSK_FP_SO_SIEA_v_3_5!BM141+[11]PSK_FP_SO_UV_SR_v_3_5!BM141</f>
        <v>0</v>
      </c>
      <c r="BN143" s="136">
        <f>[2]PSK_FP_RO_MIRRI_SR_v_3_5!BN141+[3]PSK_FP_SO_MD_SR_v_3_5!BN141+[4]PSK_FP_SO_MH_SR_v_3_5!BN141+[5]PSK_FP_SO_MPSVR_SR_v_3_6!BN141+[6]PSK_FP_SO_MSVVM_SR_v_3_5!BN141+[7]PSK_FP_SO_MV_SR_v_3_5!BN141+[8]PSK_FP_SO_MZ_SR_v_3_5!BN141+[9]PSK_FP_SO_MZP_SR_v_3_5!BN141+[10]PSK_FP_SO_SIEA_v_3_5!BN141+[11]PSK_FP_SO_UV_SR_v_3_5!BN141</f>
        <v>0</v>
      </c>
      <c r="BO143" s="136">
        <f>[2]PSK_FP_RO_MIRRI_SR_v_3_5!BO141+[3]PSK_FP_SO_MD_SR_v_3_5!BO141+[4]PSK_FP_SO_MH_SR_v_3_5!BO141+[5]PSK_FP_SO_MPSVR_SR_v_3_6!BO141+[6]PSK_FP_SO_MSVVM_SR_v_3_5!BO141+[7]PSK_FP_SO_MV_SR_v_3_5!BO141+[8]PSK_FP_SO_MZ_SR_v_3_5!BO141+[9]PSK_FP_SO_MZP_SR_v_3_5!BO141+[10]PSK_FP_SO_SIEA_v_3_5!BO141+[11]PSK_FP_SO_UV_SR_v_3_5!BO141</f>
        <v>0</v>
      </c>
      <c r="BP143" s="136">
        <f>[2]PSK_FP_RO_MIRRI_SR_v_3_5!BP141+[3]PSK_FP_SO_MD_SR_v_3_5!BP141+[4]PSK_FP_SO_MH_SR_v_3_5!BP141+[5]PSK_FP_SO_MPSVR_SR_v_3_6!BP141+[6]PSK_FP_SO_MSVVM_SR_v_3_5!BP141+[7]PSK_FP_SO_MV_SR_v_3_5!BP141+[8]PSK_FP_SO_MZ_SR_v_3_5!BP141+[9]PSK_FP_SO_MZP_SR_v_3_5!BP141+[10]PSK_FP_SO_SIEA_v_3_5!BP141+[11]PSK_FP_SO_UV_SR_v_3_5!BP141</f>
        <v>0</v>
      </c>
      <c r="BQ143" s="136">
        <f>[2]PSK_FP_RO_MIRRI_SR_v_3_5!BQ141+[3]PSK_FP_SO_MD_SR_v_3_5!BQ141+[4]PSK_FP_SO_MH_SR_v_3_5!BQ141+[5]PSK_FP_SO_MPSVR_SR_v_3_6!BQ141+[6]PSK_FP_SO_MSVVM_SR_v_3_5!BQ141+[7]PSK_FP_SO_MV_SR_v_3_5!BQ141+[8]PSK_FP_SO_MZ_SR_v_3_5!BQ141+[9]PSK_FP_SO_MZP_SR_v_3_5!BQ141+[10]PSK_FP_SO_SIEA_v_3_5!BQ141+[11]PSK_FP_SO_UV_SR_v_3_5!BQ141</f>
        <v>0</v>
      </c>
      <c r="BR143" s="136">
        <f>[2]PSK_FP_RO_MIRRI_SR_v_3_5!BR141+[3]PSK_FP_SO_MD_SR_v_3_5!BR141+[4]PSK_FP_SO_MH_SR_v_3_5!BR141+[5]PSK_FP_SO_MPSVR_SR_v_3_6!BR141+[6]PSK_FP_SO_MSVVM_SR_v_3_5!BR141+[7]PSK_FP_SO_MV_SR_v_3_5!BR141+[8]PSK_FP_SO_MZ_SR_v_3_5!BR141+[9]PSK_FP_SO_MZP_SR_v_3_5!BR141+[10]PSK_FP_SO_SIEA_v_3_5!BR141+[11]PSK_FP_SO_UV_SR_v_3_5!BR141</f>
        <v>0</v>
      </c>
      <c r="BS143" s="163">
        <f>[2]PSK_FP_RO_MIRRI_SR_v_3_5!BS141+[3]PSK_FP_SO_MD_SR_v_3_5!BS141+[4]PSK_FP_SO_MH_SR_v_3_5!BS141+[5]PSK_FP_SO_MPSVR_SR_v_3_6!BS141+[6]PSK_FP_SO_MSVVM_SR_v_3_5!BS141+[7]PSK_FP_SO_MV_SR_v_3_5!BS141+[8]PSK_FP_SO_MZ_SR_v_3_5!BS141+[9]PSK_FP_SO_MZP_SR_v_3_5!BS141+[10]PSK_FP_SO_SIEA_v_3_5!BS141+[11]PSK_FP_SO_UV_SR_v_3_5!BS141</f>
        <v>0</v>
      </c>
      <c r="BT143" s="134"/>
      <c r="BU143" s="101">
        <f t="shared" si="45"/>
        <v>0.84999998374893038</v>
      </c>
      <c r="BV143" s="102">
        <f t="shared" si="46"/>
        <v>0.15000001625106957</v>
      </c>
      <c r="BW143" s="102">
        <f t="shared" si="47"/>
        <v>7.8167183466783752E-2</v>
      </c>
      <c r="BX143" s="102">
        <f t="shared" si="48"/>
        <v>8.0625869273005593E-2</v>
      </c>
      <c r="BY143" s="102">
        <f t="shared" si="49"/>
        <v>0</v>
      </c>
      <c r="BZ143" s="102">
        <f t="shared" si="50"/>
        <v>0.4</v>
      </c>
      <c r="CA143" s="102">
        <f t="shared" si="51"/>
        <v>0.6</v>
      </c>
      <c r="CB143" s="102">
        <f t="shared" si="52"/>
        <v>0.10467843137254902</v>
      </c>
      <c r="CC143" s="102">
        <f t="shared" si="53"/>
        <v>0.49532156862745097</v>
      </c>
      <c r="CD143" s="103">
        <f t="shared" si="54"/>
        <v>0</v>
      </c>
      <c r="CE143" s="104"/>
      <c r="CF143" s="102"/>
      <c r="CG143" s="102"/>
      <c r="CH143" s="102"/>
      <c r="CI143" s="102"/>
      <c r="CJ143" s="102"/>
      <c r="CK143" s="102"/>
      <c r="CL143" s="102"/>
      <c r="CM143" s="102"/>
      <c r="CN143" s="103"/>
      <c r="CO143" s="105" t="s">
        <v>243</v>
      </c>
      <c r="CP143" s="106" t="s">
        <v>243</v>
      </c>
      <c r="CQ143" s="106" t="s">
        <v>243</v>
      </c>
      <c r="CR143" s="106" t="s">
        <v>243</v>
      </c>
      <c r="CS143" s="107" t="s">
        <v>243</v>
      </c>
      <c r="CT143" s="104" t="s">
        <v>243</v>
      </c>
      <c r="CU143" s="102"/>
      <c r="CV143" s="102"/>
      <c r="CW143" s="102"/>
      <c r="CX143" s="103"/>
    </row>
    <row r="144" spans="1:102" s="168" customFormat="1" x14ac:dyDescent="0.25">
      <c r="A144" s="137"/>
      <c r="B144" s="164">
        <f>[2]PSK_FP_RO_MIRRI_SR_v_3_5!B142+[3]PSK_FP_SO_MD_SR_v_3_5!B142+[4]PSK_FP_SO_MH_SR_v_3_5!B142+[5]PSK_FP_SO_MPSVR_SR_v_3_6!B142+[6]PSK_FP_SO_MSVVM_SR_v_3_5!B142+[7]PSK_FP_SO_MV_SR_v_3_5!B142+[8]PSK_FP_SO_MZ_SR_v_3_5!B142+[9]PSK_FP_SO_MZP_SR_v_3_5!B142+[10]PSK_FP_SO_SIEA_v_3_5!B142+[11]PSK_FP_SO_UV_SR_v_3_5!B142</f>
        <v>246802322</v>
      </c>
      <c r="C144" s="108">
        <f>[2]PSK_FP_RO_MIRRI_SR_v_3_5!C142+[3]PSK_FP_SO_MD_SR_v_3_5!C142+[4]PSK_FP_SO_MH_SR_v_3_5!C142+[5]PSK_FP_SO_MPSVR_SR_v_3_6!C142+[6]PSK_FP_SO_MSVVM_SR_v_3_5!C142+[7]PSK_FP_SO_MV_SR_v_3_5!C142+[8]PSK_FP_SO_MZ_SR_v_3_5!C142+[9]PSK_FP_SO_MZP_SR_v_3_5!C142+[10]PSK_FP_SO_SIEA_v_3_5!C142+[11]PSK_FP_SO_UV_SR_v_3_5!C142</f>
        <v>201175720</v>
      </c>
      <c r="D144" s="108">
        <f>[2]PSK_FP_RO_MIRRI_SR_v_3_5!D142+[3]PSK_FP_SO_MD_SR_v_3_5!D142+[4]PSK_FP_SO_MH_SR_v_3_5!D142+[5]PSK_FP_SO_MPSVR_SR_v_3_6!D142+[6]PSK_FP_SO_MSVVM_SR_v_3_5!D142+[7]PSK_FP_SO_MV_SR_v_3_5!D142+[8]PSK_FP_SO_MZ_SR_v_3_5!D142+[9]PSK_FP_SO_MZP_SR_v_3_5!D142+[10]PSK_FP_SO_SIEA_v_3_5!D142+[11]PSK_FP_SO_UV_SR_v_3_5!D142</f>
        <v>45626602</v>
      </c>
      <c r="E144" s="108">
        <f>[2]PSK_FP_RO_MIRRI_SR_v_3_5!E142+[3]PSK_FP_SO_MD_SR_v_3_5!E142+[4]PSK_FP_SO_MH_SR_v_3_5!E142+[5]PSK_FP_SO_MPSVR_SR_v_3_6!E142+[6]PSK_FP_SO_MSVVM_SR_v_3_5!E142+[7]PSK_FP_SO_MV_SR_v_3_5!E142+[8]PSK_FP_SO_MZ_SR_v_3_5!E142+[9]PSK_FP_SO_MZP_SR_v_3_5!E142+[10]PSK_FP_SO_SIEA_v_3_5!E142+[11]PSK_FP_SO_UV_SR_v_3_5!E142</f>
        <v>45626602</v>
      </c>
      <c r="F144" s="108">
        <f>[2]PSK_FP_RO_MIRRI_SR_v_3_5!F142+[3]PSK_FP_SO_MD_SR_v_3_5!F142+[4]PSK_FP_SO_MH_SR_v_3_5!F142+[5]PSK_FP_SO_MPSVR_SR_v_3_6!F142+[6]PSK_FP_SO_MSVVM_SR_v_3_5!F142+[7]PSK_FP_SO_MV_SR_v_3_5!F142+[8]PSK_FP_SO_MZ_SR_v_3_5!F142+[9]PSK_FP_SO_MZP_SR_v_3_5!F142+[10]PSK_FP_SO_SIEA_v_3_5!F142+[11]PSK_FP_SO_UV_SR_v_3_5!F142</f>
        <v>27829707</v>
      </c>
      <c r="G144" s="108">
        <f>[2]PSK_FP_RO_MIRRI_SR_v_3_5!G142+[3]PSK_FP_SO_MD_SR_v_3_5!G142+[4]PSK_FP_SO_MH_SR_v_3_5!G142+[5]PSK_FP_SO_MPSVR_SR_v_3_6!G142+[6]PSK_FP_SO_MSVVM_SR_v_3_5!G142+[7]PSK_FP_SO_MV_SR_v_3_5!G142+[8]PSK_FP_SO_MZ_SR_v_3_5!G142+[9]PSK_FP_SO_MZP_SR_v_3_5!G142+[10]PSK_FP_SO_SIEA_v_3_5!G142+[11]PSK_FP_SO_UV_SR_v_3_5!G142</f>
        <v>17796895</v>
      </c>
      <c r="H144" s="108">
        <f>[2]PSK_FP_RO_MIRRI_SR_v_3_5!H142+[3]PSK_FP_SO_MD_SR_v_3_5!H142+[4]PSK_FP_SO_MH_SR_v_3_5!H142+[5]PSK_FP_SO_MPSVR_SR_v_3_6!H142+[6]PSK_FP_SO_MSVVM_SR_v_3_5!H142+[7]PSK_FP_SO_MV_SR_v_3_5!H142+[8]PSK_FP_SO_MZ_SR_v_3_5!H142+[9]PSK_FP_SO_MZP_SR_v_3_5!H142+[10]PSK_FP_SO_SIEA_v_3_5!H142+[11]PSK_FP_SO_UV_SR_v_3_5!H142</f>
        <v>0</v>
      </c>
      <c r="I144" s="165">
        <f>[2]PSK_FP_RO_MIRRI_SR_v_3_5!I142+[3]PSK_FP_SO_MD_SR_v_3_5!I142+[4]PSK_FP_SO_MH_SR_v_3_5!I142+[5]PSK_FP_SO_MPSVR_SR_v_3_6!I142+[6]PSK_FP_SO_MSVVM_SR_v_3_5!I142+[7]PSK_FP_SO_MV_SR_v_3_5!I142+[8]PSK_FP_SO_MZ_SR_v_3_5!I142+[9]PSK_FP_SO_MZP_SR_v_3_5!I142+[10]PSK_FP_SO_SIEA_v_3_5!I142+[11]PSK_FP_SO_UV_SR_v_3_5!I142</f>
        <v>0</v>
      </c>
      <c r="J144" s="166">
        <f>[2]PSK_FP_RO_MIRRI_SR_v_3_5!J142+[3]PSK_FP_SO_MD_SR_v_3_5!J142+[4]PSK_FP_SO_MH_SR_v_3_5!J142+[5]PSK_FP_SO_MPSVR_SR_v_3_6!J142+[6]PSK_FP_SO_MSVVM_SR_v_3_5!J142+[7]PSK_FP_SO_MV_SR_v_3_5!J142+[8]PSK_FP_SO_MZ_SR_v_3_5!J142+[9]PSK_FP_SO_MZP_SR_v_3_5!J142+[10]PSK_FP_SO_SIEA_v_3_5!J142+[11]PSK_FP_SO_UV_SR_v_3_5!J142</f>
        <v>201175720</v>
      </c>
      <c r="K144" s="108">
        <f>[2]PSK_FP_RO_MIRRI_SR_v_3_5!K142+[3]PSK_FP_SO_MD_SR_v_3_5!K142+[4]PSK_FP_SO_MH_SR_v_3_5!K142+[5]PSK_FP_SO_MPSVR_SR_v_3_6!K142+[6]PSK_FP_SO_MSVVM_SR_v_3_5!K142+[7]PSK_FP_SO_MV_SR_v_3_5!K142+[8]PSK_FP_SO_MZ_SR_v_3_5!K142+[9]PSK_FP_SO_MZP_SR_v_3_5!K142+[10]PSK_FP_SO_SIEA_v_3_5!K142+[11]PSK_FP_SO_UV_SR_v_3_5!K142</f>
        <v>193525720</v>
      </c>
      <c r="L144" s="108">
        <f>[2]PSK_FP_RO_MIRRI_SR_v_3_5!L142+[3]PSK_FP_SO_MD_SR_v_3_5!L142+[4]PSK_FP_SO_MH_SR_v_3_5!L142+[5]PSK_FP_SO_MPSVR_SR_v_3_6!L142+[6]PSK_FP_SO_MSVVM_SR_v_3_5!L142+[7]PSK_FP_SO_MV_SR_v_3_5!L142+[8]PSK_FP_SO_MZ_SR_v_3_5!L142+[9]PSK_FP_SO_MZP_SR_v_3_5!L142+[10]PSK_FP_SO_SIEA_v_3_5!L142+[11]PSK_FP_SO_UV_SR_v_3_5!L142</f>
        <v>7650000</v>
      </c>
      <c r="M144" s="167">
        <f>[2]PSK_FP_RO_MIRRI_SR_v_3_5!M142+[3]PSK_FP_SO_MD_SR_v_3_5!M142+[4]PSK_FP_SO_MH_SR_v_3_5!M142+[5]PSK_FP_SO_MPSVR_SR_v_3_6!M142+[6]PSK_FP_SO_MSVVM_SR_v_3_5!M142+[7]PSK_FP_SO_MV_SR_v_3_5!M142+[8]PSK_FP_SO_MZ_SR_v_3_5!M142+[9]PSK_FP_SO_MZP_SR_v_3_5!M142+[10]PSK_FP_SO_SIEA_v_3_5!M142+[11]PSK_FP_SO_UV_SR_v_3_5!M142</f>
        <v>45626602</v>
      </c>
      <c r="N144" s="108">
        <f>[2]PSK_FP_RO_MIRRI_SR_v_3_5!N142+[3]PSK_FP_SO_MD_SR_v_3_5!N142+[4]PSK_FP_SO_MH_SR_v_3_5!N142+[5]PSK_FP_SO_MPSVR_SR_v_3_6!N142+[6]PSK_FP_SO_MSVVM_SR_v_3_5!N142+[7]PSK_FP_SO_MV_SR_v_3_5!N142+[8]PSK_FP_SO_MZ_SR_v_3_5!N142+[9]PSK_FP_SO_MZP_SR_v_3_5!N142+[10]PSK_FP_SO_SIEA_v_3_5!N142+[11]PSK_FP_SO_UV_SR_v_3_5!N142</f>
        <v>34151602</v>
      </c>
      <c r="O144" s="108">
        <f>[2]PSK_FP_RO_MIRRI_SR_v_3_5!O142+[3]PSK_FP_SO_MD_SR_v_3_5!O142+[4]PSK_FP_SO_MH_SR_v_3_5!O142+[5]PSK_FP_SO_MPSVR_SR_v_3_6!O142+[6]PSK_FP_SO_MSVVM_SR_v_3_5!O142+[7]PSK_FP_SO_MV_SR_v_3_5!O142+[8]PSK_FP_SO_MZ_SR_v_3_5!O142+[9]PSK_FP_SO_MZP_SR_v_3_5!O142+[10]PSK_FP_SO_SIEA_v_3_5!O142+[11]PSK_FP_SO_UV_SR_v_3_5!O142</f>
        <v>11475000</v>
      </c>
      <c r="P144" s="167">
        <f>[2]PSK_FP_RO_MIRRI_SR_v_3_5!P142+[3]PSK_FP_SO_MD_SR_v_3_5!P142+[4]PSK_FP_SO_MH_SR_v_3_5!P142+[5]PSK_FP_SO_MPSVR_SR_v_3_6!P142+[6]PSK_FP_SO_MSVVM_SR_v_3_5!P142+[7]PSK_FP_SO_MV_SR_v_3_5!P142+[8]PSK_FP_SO_MZ_SR_v_3_5!P142+[9]PSK_FP_SO_MZP_SR_v_3_5!P142+[10]PSK_FP_SO_SIEA_v_3_5!P142+[11]PSK_FP_SO_UV_SR_v_3_5!P142</f>
        <v>45626602</v>
      </c>
      <c r="Q144" s="108">
        <f>[2]PSK_FP_RO_MIRRI_SR_v_3_5!Q142+[3]PSK_FP_SO_MD_SR_v_3_5!Q142+[4]PSK_FP_SO_MH_SR_v_3_5!Q142+[5]PSK_FP_SO_MPSVR_SR_v_3_6!Q142+[6]PSK_FP_SO_MSVVM_SR_v_3_5!Q142+[7]PSK_FP_SO_MV_SR_v_3_5!Q142+[8]PSK_FP_SO_MZ_SR_v_3_5!Q142+[9]PSK_FP_SO_MZP_SR_v_3_5!Q142+[10]PSK_FP_SO_SIEA_v_3_5!Q142+[11]PSK_FP_SO_UV_SR_v_3_5!Q142</f>
        <v>34151602</v>
      </c>
      <c r="R144" s="108">
        <f>[2]PSK_FP_RO_MIRRI_SR_v_3_5!R142+[3]PSK_FP_SO_MD_SR_v_3_5!R142+[4]PSK_FP_SO_MH_SR_v_3_5!R142+[5]PSK_FP_SO_MPSVR_SR_v_3_6!R142+[6]PSK_FP_SO_MSVVM_SR_v_3_5!R142+[7]PSK_FP_SO_MV_SR_v_3_5!R142+[8]PSK_FP_SO_MZ_SR_v_3_5!R142+[9]PSK_FP_SO_MZP_SR_v_3_5!R142+[10]PSK_FP_SO_SIEA_v_3_5!R142+[11]PSK_FP_SO_UV_SR_v_3_5!R142</f>
        <v>11475000</v>
      </c>
      <c r="S144" s="167">
        <f>[2]PSK_FP_RO_MIRRI_SR_v_3_5!S142+[3]PSK_FP_SO_MD_SR_v_3_5!S142+[4]PSK_FP_SO_MH_SR_v_3_5!S142+[5]PSK_FP_SO_MPSVR_SR_v_3_6!S142+[6]PSK_FP_SO_MSVVM_SR_v_3_5!S142+[7]PSK_FP_SO_MV_SR_v_3_5!S142+[8]PSK_FP_SO_MZ_SR_v_3_5!S142+[9]PSK_FP_SO_MZP_SR_v_3_5!S142+[10]PSK_FP_SO_SIEA_v_3_5!S142+[11]PSK_FP_SO_UV_SR_v_3_5!S142</f>
        <v>27829707</v>
      </c>
      <c r="T144" s="108">
        <f>[2]PSK_FP_RO_MIRRI_SR_v_3_5!T142+[3]PSK_FP_SO_MD_SR_v_3_5!T142+[4]PSK_FP_SO_MH_SR_v_3_5!T142+[5]PSK_FP_SO_MPSVR_SR_v_3_6!T142+[6]PSK_FP_SO_MSVVM_SR_v_3_5!T142+[7]PSK_FP_SO_MV_SR_v_3_5!T142+[8]PSK_FP_SO_MZ_SR_v_3_5!T142+[9]PSK_FP_SO_MZP_SR_v_3_5!T142+[10]PSK_FP_SO_SIEA_v_3_5!T142+[11]PSK_FP_SO_UV_SR_v_3_5!T142</f>
        <v>18356682</v>
      </c>
      <c r="U144" s="108">
        <f>[2]PSK_FP_RO_MIRRI_SR_v_3_5!U142+[3]PSK_FP_SO_MD_SR_v_3_5!U142+[4]PSK_FP_SO_MH_SR_v_3_5!U142+[5]PSK_FP_SO_MPSVR_SR_v_3_6!U142+[6]PSK_FP_SO_MSVVM_SR_v_3_5!U142+[7]PSK_FP_SO_MV_SR_v_3_5!U142+[8]PSK_FP_SO_MZ_SR_v_3_5!U142+[9]PSK_FP_SO_MZP_SR_v_3_5!U142+[10]PSK_FP_SO_SIEA_v_3_5!U142+[11]PSK_FP_SO_UV_SR_v_3_5!U142</f>
        <v>9473025</v>
      </c>
      <c r="V144" s="167">
        <f>[2]PSK_FP_RO_MIRRI_SR_v_3_5!V142+[3]PSK_FP_SO_MD_SR_v_3_5!V142+[4]PSK_FP_SO_MH_SR_v_3_5!V142+[5]PSK_FP_SO_MPSVR_SR_v_3_6!V142+[6]PSK_FP_SO_MSVVM_SR_v_3_5!V142+[7]PSK_FP_SO_MV_SR_v_3_5!V142+[8]PSK_FP_SO_MZ_SR_v_3_5!V142+[9]PSK_FP_SO_MZP_SR_v_3_5!V142+[10]PSK_FP_SO_SIEA_v_3_5!V142+[11]PSK_FP_SO_UV_SR_v_3_5!V142</f>
        <v>17796895</v>
      </c>
      <c r="W144" s="108">
        <f>[2]PSK_FP_RO_MIRRI_SR_v_3_5!W142+[3]PSK_FP_SO_MD_SR_v_3_5!W142+[4]PSK_FP_SO_MH_SR_v_3_5!W142+[5]PSK_FP_SO_MPSVR_SR_v_3_6!W142+[6]PSK_FP_SO_MSVVM_SR_v_3_5!W142+[7]PSK_FP_SO_MV_SR_v_3_5!W142+[8]PSK_FP_SO_MZ_SR_v_3_5!W142+[9]PSK_FP_SO_MZP_SR_v_3_5!W142+[10]PSK_FP_SO_SIEA_v_3_5!W142+[11]PSK_FP_SO_UV_SR_v_3_5!W142</f>
        <v>15794920</v>
      </c>
      <c r="X144" s="108">
        <f>[2]PSK_FP_RO_MIRRI_SR_v_3_5!X142+[3]PSK_FP_SO_MD_SR_v_3_5!X142+[4]PSK_FP_SO_MH_SR_v_3_5!X142+[5]PSK_FP_SO_MPSVR_SR_v_3_6!X142+[6]PSK_FP_SO_MSVVM_SR_v_3_5!X142+[7]PSK_FP_SO_MV_SR_v_3_5!X142+[8]PSK_FP_SO_MZ_SR_v_3_5!X142+[9]PSK_FP_SO_MZP_SR_v_3_5!X142+[10]PSK_FP_SO_SIEA_v_3_5!X142+[11]PSK_FP_SO_UV_SR_v_3_5!X142</f>
        <v>2001975</v>
      </c>
      <c r="Y144" s="167">
        <f>[2]PSK_FP_RO_MIRRI_SR_v_3_5!Y142+[3]PSK_FP_SO_MD_SR_v_3_5!Y142+[4]PSK_FP_SO_MH_SR_v_3_5!Y142+[5]PSK_FP_SO_MPSVR_SR_v_3_6!Y142+[6]PSK_FP_SO_MSVVM_SR_v_3_5!Y142+[7]PSK_FP_SO_MV_SR_v_3_5!Y142+[8]PSK_FP_SO_MZ_SR_v_3_5!Y142+[9]PSK_FP_SO_MZP_SR_v_3_5!Y142+[10]PSK_FP_SO_SIEA_v_3_5!Y142+[11]PSK_FP_SO_UV_SR_v_3_5!Y142</f>
        <v>0</v>
      </c>
      <c r="Z144" s="113">
        <f>[2]PSK_FP_RO_MIRRI_SR_v_3_5!Z142+[3]PSK_FP_SO_MD_SR_v_3_5!Z142+[4]PSK_FP_SO_MH_SR_v_3_5!Z142+[5]PSK_FP_SO_MPSVR_SR_v_3_6!Z142+[6]PSK_FP_SO_MSVVM_SR_v_3_5!Z142+[7]PSK_FP_SO_MV_SR_v_3_5!Z142+[8]PSK_FP_SO_MZ_SR_v_3_5!Z142+[9]PSK_FP_SO_MZP_SR_v_3_5!Z142+[10]PSK_FP_SO_SIEA_v_3_5!Z142+[11]PSK_FP_SO_UV_SR_v_3_5!Z142</f>
        <v>0</v>
      </c>
      <c r="AA144" s="113">
        <f>[2]PSK_FP_RO_MIRRI_SR_v_3_5!AA142+[3]PSK_FP_SO_MD_SR_v_3_5!AA142+[4]PSK_FP_SO_MH_SR_v_3_5!AA142+[5]PSK_FP_SO_MPSVR_SR_v_3_6!AA142+[6]PSK_FP_SO_MSVVM_SR_v_3_5!AA142+[7]PSK_FP_SO_MV_SR_v_3_5!AA142+[8]PSK_FP_SO_MZ_SR_v_3_5!AA142+[9]PSK_FP_SO_MZP_SR_v_3_5!AA142+[10]PSK_FP_SO_SIEA_v_3_5!AA142+[11]PSK_FP_SO_UV_SR_v_3_5!AA142</f>
        <v>0</v>
      </c>
      <c r="AB144" s="169">
        <f>[2]PSK_FP_RO_MIRRI_SR_v_3_5!AB142+[3]PSK_FP_SO_MD_SR_v_3_5!AB142+[4]PSK_FP_SO_MH_SR_v_3_5!AB142+[5]PSK_FP_SO_MPSVR_SR_v_3_6!AB142+[6]PSK_FP_SO_MSVVM_SR_v_3_5!AB142+[7]PSK_FP_SO_MV_SR_v_3_5!AB142+[8]PSK_FP_SO_MZ_SR_v_3_5!AB142+[9]PSK_FP_SO_MZP_SR_v_3_5!AB142+[10]PSK_FP_SO_SIEA_v_3_5!AB142+[11]PSK_FP_SO_UV_SR_v_3_5!AB142</f>
        <v>0</v>
      </c>
      <c r="AC144" s="166">
        <f>[2]PSK_FP_RO_MIRRI_SR_v_3_5!AC142+[3]PSK_FP_SO_MD_SR_v_3_5!AC142+[4]PSK_FP_SO_MH_SR_v_3_5!AC142+[5]PSK_FP_SO_MPSVR_SR_v_3_6!AC142+[6]PSK_FP_SO_MSVVM_SR_v_3_5!AC142+[7]PSK_FP_SO_MV_SR_v_3_5!AC142+[8]PSK_FP_SO_MZ_SR_v_3_5!AC142+[9]PSK_FP_SO_MZP_SR_v_3_5!AC142+[10]PSK_FP_SO_SIEA_v_3_5!AC142+[11]PSK_FP_SO_UV_SR_v_3_5!AC142</f>
        <v>0</v>
      </c>
      <c r="AD144" s="113">
        <f>[2]PSK_FP_RO_MIRRI_SR_v_3_5!AD142+[3]PSK_FP_SO_MD_SR_v_3_5!AD142+[4]PSK_FP_SO_MH_SR_v_3_5!AD142+[5]PSK_FP_SO_MPSVR_SR_v_3_6!AD142+[6]PSK_FP_SO_MSVVM_SR_v_3_5!AD142+[7]PSK_FP_SO_MV_SR_v_3_5!AD142+[8]PSK_FP_SO_MZ_SR_v_3_5!AD142+[9]PSK_FP_SO_MZP_SR_v_3_5!AD142+[10]PSK_FP_SO_SIEA_v_3_5!AD142+[11]PSK_FP_SO_UV_SR_v_3_5!AD142</f>
        <v>0</v>
      </c>
      <c r="AE144" s="113">
        <f>[2]PSK_FP_RO_MIRRI_SR_v_3_5!AE142+[3]PSK_FP_SO_MD_SR_v_3_5!AE142+[4]PSK_FP_SO_MH_SR_v_3_5!AE142+[5]PSK_FP_SO_MPSVR_SR_v_3_6!AE142+[6]PSK_FP_SO_MSVVM_SR_v_3_5!AE142+[7]PSK_FP_SO_MV_SR_v_3_5!AE142+[8]PSK_FP_SO_MZ_SR_v_3_5!AE142+[9]PSK_FP_SO_MZP_SR_v_3_5!AE142+[10]PSK_FP_SO_SIEA_v_3_5!AE142+[11]PSK_FP_SO_UV_SR_v_3_5!AE142</f>
        <v>0</v>
      </c>
      <c r="AF144" s="167">
        <f>[2]PSK_FP_RO_MIRRI_SR_v_3_5!AF142+[3]PSK_FP_SO_MD_SR_v_3_5!AF142+[4]PSK_FP_SO_MH_SR_v_3_5!AF142+[5]PSK_FP_SO_MPSVR_SR_v_3_6!AF142+[6]PSK_FP_SO_MSVVM_SR_v_3_5!AF142+[7]PSK_FP_SO_MV_SR_v_3_5!AF142+[8]PSK_FP_SO_MZ_SR_v_3_5!AF142+[9]PSK_FP_SO_MZP_SR_v_3_5!AF142+[10]PSK_FP_SO_SIEA_v_3_5!AF142+[11]PSK_FP_SO_UV_SR_v_3_5!AF142</f>
        <v>0</v>
      </c>
      <c r="AG144" s="113">
        <f>[2]PSK_FP_RO_MIRRI_SR_v_3_5!AG142+[3]PSK_FP_SO_MD_SR_v_3_5!AG142+[4]PSK_FP_SO_MH_SR_v_3_5!AG142+[5]PSK_FP_SO_MPSVR_SR_v_3_6!AG142+[6]PSK_FP_SO_MSVVM_SR_v_3_5!AG142+[7]PSK_FP_SO_MV_SR_v_3_5!AG142+[8]PSK_FP_SO_MZ_SR_v_3_5!AG142+[9]PSK_FP_SO_MZP_SR_v_3_5!AG142+[10]PSK_FP_SO_SIEA_v_3_5!AG142+[11]PSK_FP_SO_UV_SR_v_3_5!AG142</f>
        <v>0</v>
      </c>
      <c r="AH144" s="113">
        <f>[2]PSK_FP_RO_MIRRI_SR_v_3_5!AH142+[3]PSK_FP_SO_MD_SR_v_3_5!AH142+[4]PSK_FP_SO_MH_SR_v_3_5!AH142+[5]PSK_FP_SO_MPSVR_SR_v_3_6!AH142+[6]PSK_FP_SO_MSVVM_SR_v_3_5!AH142+[7]PSK_FP_SO_MV_SR_v_3_5!AH142+[8]PSK_FP_SO_MZ_SR_v_3_5!AH142+[9]PSK_FP_SO_MZP_SR_v_3_5!AH142+[10]PSK_FP_SO_SIEA_v_3_5!AH142+[11]PSK_FP_SO_UV_SR_v_3_5!AH142</f>
        <v>0</v>
      </c>
      <c r="AI144" s="167">
        <f>[2]PSK_FP_RO_MIRRI_SR_v_3_5!AI142+[3]PSK_FP_SO_MD_SR_v_3_5!AI142+[4]PSK_FP_SO_MH_SR_v_3_5!AI142+[5]PSK_FP_SO_MPSVR_SR_v_3_6!AI142+[6]PSK_FP_SO_MSVVM_SR_v_3_5!AI142+[7]PSK_FP_SO_MV_SR_v_3_5!AI142+[8]PSK_FP_SO_MZ_SR_v_3_5!AI142+[9]PSK_FP_SO_MZP_SR_v_3_5!AI142+[10]PSK_FP_SO_SIEA_v_3_5!AI142+[11]PSK_FP_SO_UV_SR_v_3_5!AI142</f>
        <v>0</v>
      </c>
      <c r="AJ144" s="113">
        <f>[2]PSK_FP_RO_MIRRI_SR_v_3_5!AJ142+[3]PSK_FP_SO_MD_SR_v_3_5!AJ142+[4]PSK_FP_SO_MH_SR_v_3_5!AJ142+[5]PSK_FP_SO_MPSVR_SR_v_3_6!AJ142+[6]PSK_FP_SO_MSVVM_SR_v_3_5!AJ142+[7]PSK_FP_SO_MV_SR_v_3_5!AJ142+[8]PSK_FP_SO_MZ_SR_v_3_5!AJ142+[9]PSK_FP_SO_MZP_SR_v_3_5!AJ142+[10]PSK_FP_SO_SIEA_v_3_5!AJ142+[11]PSK_FP_SO_UV_SR_v_3_5!AJ142</f>
        <v>0</v>
      </c>
      <c r="AK144" s="113">
        <f>[2]PSK_FP_RO_MIRRI_SR_v_3_5!AK142+[3]PSK_FP_SO_MD_SR_v_3_5!AK142+[4]PSK_FP_SO_MH_SR_v_3_5!AK142+[5]PSK_FP_SO_MPSVR_SR_v_3_6!AK142+[6]PSK_FP_SO_MSVVM_SR_v_3_5!AK142+[7]PSK_FP_SO_MV_SR_v_3_5!AK142+[8]PSK_FP_SO_MZ_SR_v_3_5!AK142+[9]PSK_FP_SO_MZP_SR_v_3_5!AK142+[10]PSK_FP_SO_SIEA_v_3_5!AK142+[11]PSK_FP_SO_UV_SR_v_3_5!AK142</f>
        <v>0</v>
      </c>
      <c r="AL144" s="167">
        <f>[2]PSK_FP_RO_MIRRI_SR_v_3_5!AL142+[3]PSK_FP_SO_MD_SR_v_3_5!AL142+[4]PSK_FP_SO_MH_SR_v_3_5!AL142+[5]PSK_FP_SO_MPSVR_SR_v_3_6!AL142+[6]PSK_FP_SO_MSVVM_SR_v_3_5!AL142+[7]PSK_FP_SO_MV_SR_v_3_5!AL142+[8]PSK_FP_SO_MZ_SR_v_3_5!AL142+[9]PSK_FP_SO_MZP_SR_v_3_5!AL142+[10]PSK_FP_SO_SIEA_v_3_5!AL142+[11]PSK_FP_SO_UV_SR_v_3_5!AL142</f>
        <v>0</v>
      </c>
      <c r="AM144" s="113">
        <f>[2]PSK_FP_RO_MIRRI_SR_v_3_5!AM142+[3]PSK_FP_SO_MD_SR_v_3_5!AM142+[4]PSK_FP_SO_MH_SR_v_3_5!AM142+[5]PSK_FP_SO_MPSVR_SR_v_3_6!AM142+[6]PSK_FP_SO_MSVVM_SR_v_3_5!AM142+[7]PSK_FP_SO_MV_SR_v_3_5!AM142+[8]PSK_FP_SO_MZ_SR_v_3_5!AM142+[9]PSK_FP_SO_MZP_SR_v_3_5!AM142+[10]PSK_FP_SO_SIEA_v_3_5!AM142+[11]PSK_FP_SO_UV_SR_v_3_5!AM142</f>
        <v>0</v>
      </c>
      <c r="AN144" s="113">
        <f>[2]PSK_FP_RO_MIRRI_SR_v_3_5!AN142+[3]PSK_FP_SO_MD_SR_v_3_5!AN142+[4]PSK_FP_SO_MH_SR_v_3_5!AN142+[5]PSK_FP_SO_MPSVR_SR_v_3_6!AN142+[6]PSK_FP_SO_MSVVM_SR_v_3_5!AN142+[7]PSK_FP_SO_MV_SR_v_3_5!AN142+[8]PSK_FP_SO_MZ_SR_v_3_5!AN142+[9]PSK_FP_SO_MZP_SR_v_3_5!AN142+[10]PSK_FP_SO_SIEA_v_3_5!AN142+[11]PSK_FP_SO_UV_SR_v_3_5!AN142</f>
        <v>0</v>
      </c>
      <c r="AO144" s="167">
        <f>[2]PSK_FP_RO_MIRRI_SR_v_3_5!AO142+[3]PSK_FP_SO_MD_SR_v_3_5!AO142+[4]PSK_FP_SO_MH_SR_v_3_5!AO142+[5]PSK_FP_SO_MPSVR_SR_v_3_6!AO142+[6]PSK_FP_SO_MSVVM_SR_v_3_5!AO142+[7]PSK_FP_SO_MV_SR_v_3_5!AO142+[8]PSK_FP_SO_MZ_SR_v_3_5!AO142+[9]PSK_FP_SO_MZP_SR_v_3_5!AO142+[10]PSK_FP_SO_SIEA_v_3_5!AO142+[11]PSK_FP_SO_UV_SR_v_3_5!AO142</f>
        <v>0</v>
      </c>
      <c r="AP144" s="113">
        <f>[2]PSK_FP_RO_MIRRI_SR_v_3_5!AP142+[3]PSK_FP_SO_MD_SR_v_3_5!AP142+[4]PSK_FP_SO_MH_SR_v_3_5!AP142+[5]PSK_FP_SO_MPSVR_SR_v_3_6!AP142+[6]PSK_FP_SO_MSVVM_SR_v_3_5!AP142+[7]PSK_FP_SO_MV_SR_v_3_5!AP142+[8]PSK_FP_SO_MZ_SR_v_3_5!AP142+[9]PSK_FP_SO_MZP_SR_v_3_5!AP142+[10]PSK_FP_SO_SIEA_v_3_5!AP142+[11]PSK_FP_SO_UV_SR_v_3_5!AP142</f>
        <v>0</v>
      </c>
      <c r="AQ144" s="113">
        <f>[2]PSK_FP_RO_MIRRI_SR_v_3_5!AQ142+[3]PSK_FP_SO_MD_SR_v_3_5!AQ142+[4]PSK_FP_SO_MH_SR_v_3_5!AQ142+[5]PSK_FP_SO_MPSVR_SR_v_3_6!AQ142+[6]PSK_FP_SO_MSVVM_SR_v_3_5!AQ142+[7]PSK_FP_SO_MV_SR_v_3_5!AQ142+[8]PSK_FP_SO_MZ_SR_v_3_5!AQ142+[9]PSK_FP_SO_MZP_SR_v_3_5!AQ142+[10]PSK_FP_SO_SIEA_v_3_5!AQ142+[11]PSK_FP_SO_UV_SR_v_3_5!AQ142</f>
        <v>0</v>
      </c>
      <c r="AR144" s="167">
        <f>[2]PSK_FP_RO_MIRRI_SR_v_3_5!AR142+[3]PSK_FP_SO_MD_SR_v_3_5!AR142+[4]PSK_FP_SO_MH_SR_v_3_5!AR142+[5]PSK_FP_SO_MPSVR_SR_v_3_6!AR142+[6]PSK_FP_SO_MSVVM_SR_v_3_5!AR142+[7]PSK_FP_SO_MV_SR_v_3_5!AR142+[8]PSK_FP_SO_MZ_SR_v_3_5!AR142+[9]PSK_FP_SO_MZP_SR_v_3_5!AR142+[10]PSK_FP_SO_SIEA_v_3_5!AR142+[11]PSK_FP_SO_UV_SR_v_3_5!AR142</f>
        <v>0</v>
      </c>
      <c r="AS144" s="113">
        <f>[2]PSK_FP_RO_MIRRI_SR_v_3_5!AS142+[3]PSK_FP_SO_MD_SR_v_3_5!AS142+[4]PSK_FP_SO_MH_SR_v_3_5!AS142+[5]PSK_FP_SO_MPSVR_SR_v_3_6!AS142+[6]PSK_FP_SO_MSVVM_SR_v_3_5!AS142+[7]PSK_FP_SO_MV_SR_v_3_5!AS142+[8]PSK_FP_SO_MZ_SR_v_3_5!AS142+[9]PSK_FP_SO_MZP_SR_v_3_5!AS142+[10]PSK_FP_SO_SIEA_v_3_5!AS142+[11]PSK_FP_SO_UV_SR_v_3_5!AS142</f>
        <v>0</v>
      </c>
      <c r="AT144" s="113">
        <f>[2]PSK_FP_RO_MIRRI_SR_v_3_5!AT142+[3]PSK_FP_SO_MD_SR_v_3_5!AT142+[4]PSK_FP_SO_MH_SR_v_3_5!AT142+[5]PSK_FP_SO_MPSVR_SR_v_3_6!AT142+[6]PSK_FP_SO_MSVVM_SR_v_3_5!AT142+[7]PSK_FP_SO_MV_SR_v_3_5!AT142+[8]PSK_FP_SO_MZ_SR_v_3_5!AT142+[9]PSK_FP_SO_MZP_SR_v_3_5!AT142+[10]PSK_FP_SO_SIEA_v_3_5!AT142+[11]PSK_FP_SO_UV_SR_v_3_5!AT142</f>
        <v>0</v>
      </c>
      <c r="AU144" s="169">
        <f>[2]PSK_FP_RO_MIRRI_SR_v_3_5!AU142+[3]PSK_FP_SO_MD_SR_v_3_5!AU142+[4]PSK_FP_SO_MH_SR_v_3_5!AU142+[5]PSK_FP_SO_MPSVR_SR_v_3_6!AU142+[6]PSK_FP_SO_MSVVM_SR_v_3_5!AU142+[7]PSK_FP_SO_MV_SR_v_3_5!AU142+[8]PSK_FP_SO_MZ_SR_v_3_5!AU142+[9]PSK_FP_SO_MZP_SR_v_3_5!AU142+[10]PSK_FP_SO_SIEA_v_3_5!AU142+[11]PSK_FP_SO_UV_SR_v_3_5!AU142</f>
        <v>0</v>
      </c>
      <c r="AV144" s="166">
        <f>[2]PSK_FP_RO_MIRRI_SR_v_3_5!AV142+[3]PSK_FP_SO_MD_SR_v_3_5!AV142+[4]PSK_FP_SO_MH_SR_v_3_5!AV142+[5]PSK_FP_SO_MPSVR_SR_v_3_6!AV142+[6]PSK_FP_SO_MSVVM_SR_v_3_5!AV142+[7]PSK_FP_SO_MV_SR_v_3_5!AV142+[8]PSK_FP_SO_MZ_SR_v_3_5!AV142+[9]PSK_FP_SO_MZP_SR_v_3_5!AV142+[10]PSK_FP_SO_SIEA_v_3_5!AV142+[11]PSK_FP_SO_UV_SR_v_3_5!AV142</f>
        <v>0</v>
      </c>
      <c r="AW144" s="113">
        <f>[2]PSK_FP_RO_MIRRI_SR_v_3_5!AW142+[3]PSK_FP_SO_MD_SR_v_3_5!AW142+[4]PSK_FP_SO_MH_SR_v_3_5!AW142+[5]PSK_FP_SO_MPSVR_SR_v_3_6!AW142+[6]PSK_FP_SO_MSVVM_SR_v_3_5!AW142+[7]PSK_FP_SO_MV_SR_v_3_5!AW142+[8]PSK_FP_SO_MZ_SR_v_3_5!AW142+[9]PSK_FP_SO_MZP_SR_v_3_5!AW142+[10]PSK_FP_SO_SIEA_v_3_5!AW142+[11]PSK_FP_SO_UV_SR_v_3_5!AW142</f>
        <v>0</v>
      </c>
      <c r="AX144" s="167">
        <f>[2]PSK_FP_RO_MIRRI_SR_v_3_5!AX142+[3]PSK_FP_SO_MD_SR_v_3_5!AX142+[4]PSK_FP_SO_MH_SR_v_3_5!AX142+[5]PSK_FP_SO_MPSVR_SR_v_3_6!AX142+[6]PSK_FP_SO_MSVVM_SR_v_3_5!AX142+[7]PSK_FP_SO_MV_SR_v_3_5!AX142+[8]PSK_FP_SO_MZ_SR_v_3_5!AX142+[9]PSK_FP_SO_MZP_SR_v_3_5!AX142+[10]PSK_FP_SO_SIEA_v_3_5!AX142+[11]PSK_FP_SO_UV_SR_v_3_5!AX142</f>
        <v>0</v>
      </c>
      <c r="AY144" s="113">
        <f>[2]PSK_FP_RO_MIRRI_SR_v_3_5!AY142+[3]PSK_FP_SO_MD_SR_v_3_5!AY142+[4]PSK_FP_SO_MH_SR_v_3_5!AY142+[5]PSK_FP_SO_MPSVR_SR_v_3_6!AY142+[6]PSK_FP_SO_MSVVM_SR_v_3_5!AY142+[7]PSK_FP_SO_MV_SR_v_3_5!AY142+[8]PSK_FP_SO_MZ_SR_v_3_5!AY142+[9]PSK_FP_SO_MZP_SR_v_3_5!AY142+[10]PSK_FP_SO_SIEA_v_3_5!AY142+[11]PSK_FP_SO_UV_SR_v_3_5!AY142</f>
        <v>0</v>
      </c>
      <c r="AZ144" s="167">
        <f>[2]PSK_FP_RO_MIRRI_SR_v_3_5!AZ142+[3]PSK_FP_SO_MD_SR_v_3_5!AZ142+[4]PSK_FP_SO_MH_SR_v_3_5!AZ142+[5]PSK_FP_SO_MPSVR_SR_v_3_6!AZ142+[6]PSK_FP_SO_MSVVM_SR_v_3_5!AZ142+[7]PSK_FP_SO_MV_SR_v_3_5!AZ142+[8]PSK_FP_SO_MZ_SR_v_3_5!AZ142+[9]PSK_FP_SO_MZP_SR_v_3_5!AZ142+[10]PSK_FP_SO_SIEA_v_3_5!AZ142+[11]PSK_FP_SO_UV_SR_v_3_5!AZ142</f>
        <v>0</v>
      </c>
      <c r="BA144" s="113">
        <f>[2]PSK_FP_RO_MIRRI_SR_v_3_5!BA142+[3]PSK_FP_SO_MD_SR_v_3_5!BA142+[4]PSK_FP_SO_MH_SR_v_3_5!BA142+[5]PSK_FP_SO_MPSVR_SR_v_3_6!BA142+[6]PSK_FP_SO_MSVVM_SR_v_3_5!BA142+[7]PSK_FP_SO_MV_SR_v_3_5!BA142+[8]PSK_FP_SO_MZ_SR_v_3_5!BA142+[9]PSK_FP_SO_MZP_SR_v_3_5!BA142+[10]PSK_FP_SO_SIEA_v_3_5!BA142+[11]PSK_FP_SO_UV_SR_v_3_5!BA142</f>
        <v>0</v>
      </c>
      <c r="BB144" s="167">
        <f>[2]PSK_FP_RO_MIRRI_SR_v_3_5!BB142+[3]PSK_FP_SO_MD_SR_v_3_5!BB142+[4]PSK_FP_SO_MH_SR_v_3_5!BB142+[5]PSK_FP_SO_MPSVR_SR_v_3_6!BB142+[6]PSK_FP_SO_MSVVM_SR_v_3_5!BB142+[7]PSK_FP_SO_MV_SR_v_3_5!BB142+[8]PSK_FP_SO_MZ_SR_v_3_5!BB142+[9]PSK_FP_SO_MZP_SR_v_3_5!BB142+[10]PSK_FP_SO_SIEA_v_3_5!BB142+[11]PSK_FP_SO_UV_SR_v_3_5!BB142</f>
        <v>0</v>
      </c>
      <c r="BC144" s="113">
        <f>[2]PSK_FP_RO_MIRRI_SR_v_3_5!BC142+[3]PSK_FP_SO_MD_SR_v_3_5!BC142+[4]PSK_FP_SO_MH_SR_v_3_5!BC142+[5]PSK_FP_SO_MPSVR_SR_v_3_6!BC142+[6]PSK_FP_SO_MSVVM_SR_v_3_5!BC142+[7]PSK_FP_SO_MV_SR_v_3_5!BC142+[8]PSK_FP_SO_MZ_SR_v_3_5!BC142+[9]PSK_FP_SO_MZP_SR_v_3_5!BC142+[10]PSK_FP_SO_SIEA_v_3_5!BC142+[11]PSK_FP_SO_UV_SR_v_3_5!BC142</f>
        <v>0</v>
      </c>
      <c r="BD144" s="167">
        <f>[2]PSK_FP_RO_MIRRI_SR_v_3_5!BD142+[3]PSK_FP_SO_MD_SR_v_3_5!BD142+[4]PSK_FP_SO_MH_SR_v_3_5!BD142+[5]PSK_FP_SO_MPSVR_SR_v_3_6!BD142+[6]PSK_FP_SO_MSVVM_SR_v_3_5!BD142+[7]PSK_FP_SO_MV_SR_v_3_5!BD142+[8]PSK_FP_SO_MZ_SR_v_3_5!BD142+[9]PSK_FP_SO_MZP_SR_v_3_5!BD142+[10]PSK_FP_SO_SIEA_v_3_5!BD142+[11]PSK_FP_SO_UV_SR_v_3_5!BD142</f>
        <v>0</v>
      </c>
      <c r="BE144" s="113">
        <f>[2]PSK_FP_RO_MIRRI_SR_v_3_5!BE142+[3]PSK_FP_SO_MD_SR_v_3_5!BE142+[4]PSK_FP_SO_MH_SR_v_3_5!BE142+[5]PSK_FP_SO_MPSVR_SR_v_3_6!BE142+[6]PSK_FP_SO_MSVVM_SR_v_3_5!BE142+[7]PSK_FP_SO_MV_SR_v_3_5!BE142+[8]PSK_FP_SO_MZ_SR_v_3_5!BE142+[9]PSK_FP_SO_MZP_SR_v_3_5!BE142+[10]PSK_FP_SO_SIEA_v_3_5!BE142+[11]PSK_FP_SO_UV_SR_v_3_5!BE142</f>
        <v>0</v>
      </c>
      <c r="BF144" s="167">
        <f>[2]PSK_FP_RO_MIRRI_SR_v_3_5!BF142+[3]PSK_FP_SO_MD_SR_v_3_5!BF142+[4]PSK_FP_SO_MH_SR_v_3_5!BF142+[5]PSK_FP_SO_MPSVR_SR_v_3_6!BF142+[6]PSK_FP_SO_MSVVM_SR_v_3_5!BF142+[7]PSK_FP_SO_MV_SR_v_3_5!BF142+[8]PSK_FP_SO_MZ_SR_v_3_5!BF142+[9]PSK_FP_SO_MZP_SR_v_3_5!BF142+[10]PSK_FP_SO_SIEA_v_3_5!BF142+[11]PSK_FP_SO_UV_SR_v_3_5!BF142</f>
        <v>0</v>
      </c>
      <c r="BG144" s="169">
        <f>[2]PSK_FP_RO_MIRRI_SR_v_3_5!BG142+[3]PSK_FP_SO_MD_SR_v_3_5!BG142+[4]PSK_FP_SO_MH_SR_v_3_5!BG142+[5]PSK_FP_SO_MPSVR_SR_v_3_6!BG142+[6]PSK_FP_SO_MSVVM_SR_v_3_5!BG142+[7]PSK_FP_SO_MV_SR_v_3_5!BG142+[8]PSK_FP_SO_MZ_SR_v_3_5!BG142+[9]PSK_FP_SO_MZP_SR_v_3_5!BG142+[10]PSK_FP_SO_SIEA_v_3_5!BG142+[11]PSK_FP_SO_UV_SR_v_3_5!BG142</f>
        <v>0</v>
      </c>
      <c r="BH144" s="166">
        <f>[2]PSK_FP_RO_MIRRI_SR_v_3_5!BH142+[3]PSK_FP_SO_MD_SR_v_3_5!BH142+[4]PSK_FP_SO_MH_SR_v_3_5!BH142+[5]PSK_FP_SO_MPSVR_SR_v_3_6!BH142+[6]PSK_FP_SO_MSVVM_SR_v_3_5!BH142+[7]PSK_FP_SO_MV_SR_v_3_5!BH142+[8]PSK_FP_SO_MZ_SR_v_3_5!BH142+[9]PSK_FP_SO_MZP_SR_v_3_5!BH142+[10]PSK_FP_SO_SIEA_v_3_5!BH142+[11]PSK_FP_SO_UV_SR_v_3_5!BH142</f>
        <v>0</v>
      </c>
      <c r="BI144" s="113">
        <f>[2]PSK_FP_RO_MIRRI_SR_v_3_5!BI142+[3]PSK_FP_SO_MD_SR_v_3_5!BI142+[4]PSK_FP_SO_MH_SR_v_3_5!BI142+[5]PSK_FP_SO_MPSVR_SR_v_3_6!BI142+[6]PSK_FP_SO_MSVVM_SR_v_3_5!BI142+[7]PSK_FP_SO_MV_SR_v_3_5!BI142+[8]PSK_FP_SO_MZ_SR_v_3_5!BI142+[9]PSK_FP_SO_MZP_SR_v_3_5!BI142+[10]PSK_FP_SO_SIEA_v_3_5!BI142+[11]PSK_FP_SO_UV_SR_v_3_5!BI142</f>
        <v>0</v>
      </c>
      <c r="BJ144" s="167">
        <f>[2]PSK_FP_RO_MIRRI_SR_v_3_5!BJ142+[3]PSK_FP_SO_MD_SR_v_3_5!BJ142+[4]PSK_FP_SO_MH_SR_v_3_5!BJ142+[5]PSK_FP_SO_MPSVR_SR_v_3_6!BJ142+[6]PSK_FP_SO_MSVVM_SR_v_3_5!BJ142+[7]PSK_FP_SO_MV_SR_v_3_5!BJ142+[8]PSK_FP_SO_MZ_SR_v_3_5!BJ142+[9]PSK_FP_SO_MZP_SR_v_3_5!BJ142+[10]PSK_FP_SO_SIEA_v_3_5!BJ142+[11]PSK_FP_SO_UV_SR_v_3_5!BJ142</f>
        <v>0</v>
      </c>
      <c r="BK144" s="108">
        <f>[2]PSK_FP_RO_MIRRI_SR_v_3_5!BK142+[3]PSK_FP_SO_MD_SR_v_3_5!BK142+[4]PSK_FP_SO_MH_SR_v_3_5!BK142+[5]PSK_FP_SO_MPSVR_SR_v_3_6!BK142+[6]PSK_FP_SO_MSVVM_SR_v_3_5!BK142+[7]PSK_FP_SO_MV_SR_v_3_5!BK142+[8]PSK_FP_SO_MZ_SR_v_3_5!BK142+[9]PSK_FP_SO_MZP_SR_v_3_5!BK142+[10]PSK_FP_SO_SIEA_v_3_5!BK142+[11]PSK_FP_SO_UV_SR_v_3_5!BK142</f>
        <v>0</v>
      </c>
      <c r="BL144" s="167">
        <f>[2]PSK_FP_RO_MIRRI_SR_v_3_5!BL142+[3]PSK_FP_SO_MD_SR_v_3_5!BL142+[4]PSK_FP_SO_MH_SR_v_3_5!BL142+[5]PSK_FP_SO_MPSVR_SR_v_3_6!BL142+[6]PSK_FP_SO_MSVVM_SR_v_3_5!BL142+[7]PSK_FP_SO_MV_SR_v_3_5!BL142+[8]PSK_FP_SO_MZ_SR_v_3_5!BL142+[9]PSK_FP_SO_MZP_SR_v_3_5!BL142+[10]PSK_FP_SO_SIEA_v_3_5!BL142+[11]PSK_FP_SO_UV_SR_v_3_5!BL142</f>
        <v>0</v>
      </c>
      <c r="BM144" s="108">
        <f>[2]PSK_FP_RO_MIRRI_SR_v_3_5!BM142+[3]PSK_FP_SO_MD_SR_v_3_5!BM142+[4]PSK_FP_SO_MH_SR_v_3_5!BM142+[5]PSK_FP_SO_MPSVR_SR_v_3_6!BM142+[6]PSK_FP_SO_MSVVM_SR_v_3_5!BM142+[7]PSK_FP_SO_MV_SR_v_3_5!BM142+[8]PSK_FP_SO_MZ_SR_v_3_5!BM142+[9]PSK_FP_SO_MZP_SR_v_3_5!BM142+[10]PSK_FP_SO_SIEA_v_3_5!BM142+[11]PSK_FP_SO_UV_SR_v_3_5!BM142</f>
        <v>0</v>
      </c>
      <c r="BN144" s="167">
        <f>[2]PSK_FP_RO_MIRRI_SR_v_3_5!BN142+[3]PSK_FP_SO_MD_SR_v_3_5!BN142+[4]PSK_FP_SO_MH_SR_v_3_5!BN142+[5]PSK_FP_SO_MPSVR_SR_v_3_6!BN142+[6]PSK_FP_SO_MSVVM_SR_v_3_5!BN142+[7]PSK_FP_SO_MV_SR_v_3_5!BN142+[8]PSK_FP_SO_MZ_SR_v_3_5!BN142+[9]PSK_FP_SO_MZP_SR_v_3_5!BN142+[10]PSK_FP_SO_SIEA_v_3_5!BN142+[11]PSK_FP_SO_UV_SR_v_3_5!BN142</f>
        <v>0</v>
      </c>
      <c r="BO144" s="113">
        <f>[2]PSK_FP_RO_MIRRI_SR_v_3_5!BO142+[3]PSK_FP_SO_MD_SR_v_3_5!BO142+[4]PSK_FP_SO_MH_SR_v_3_5!BO142+[5]PSK_FP_SO_MPSVR_SR_v_3_6!BO142+[6]PSK_FP_SO_MSVVM_SR_v_3_5!BO142+[7]PSK_FP_SO_MV_SR_v_3_5!BO142+[8]PSK_FP_SO_MZ_SR_v_3_5!BO142+[9]PSK_FP_SO_MZP_SR_v_3_5!BO142+[10]PSK_FP_SO_SIEA_v_3_5!BO142+[11]PSK_FP_SO_UV_SR_v_3_5!BO142</f>
        <v>0</v>
      </c>
      <c r="BP144" s="167">
        <f>[2]PSK_FP_RO_MIRRI_SR_v_3_5!BP142+[3]PSK_FP_SO_MD_SR_v_3_5!BP142+[4]PSK_FP_SO_MH_SR_v_3_5!BP142+[5]PSK_FP_SO_MPSVR_SR_v_3_6!BP142+[6]PSK_FP_SO_MSVVM_SR_v_3_5!BP142+[7]PSK_FP_SO_MV_SR_v_3_5!BP142+[8]PSK_FP_SO_MZ_SR_v_3_5!BP142+[9]PSK_FP_SO_MZP_SR_v_3_5!BP142+[10]PSK_FP_SO_SIEA_v_3_5!BP142+[11]PSK_FP_SO_UV_SR_v_3_5!BP142</f>
        <v>0</v>
      </c>
      <c r="BQ144" s="113">
        <f>[2]PSK_FP_RO_MIRRI_SR_v_3_5!BQ142+[3]PSK_FP_SO_MD_SR_v_3_5!BQ142+[4]PSK_FP_SO_MH_SR_v_3_5!BQ142+[5]PSK_FP_SO_MPSVR_SR_v_3_6!BQ142+[6]PSK_FP_SO_MSVVM_SR_v_3_5!BQ142+[7]PSK_FP_SO_MV_SR_v_3_5!BQ142+[8]PSK_FP_SO_MZ_SR_v_3_5!BQ142+[9]PSK_FP_SO_MZP_SR_v_3_5!BQ142+[10]PSK_FP_SO_SIEA_v_3_5!BQ142+[11]PSK_FP_SO_UV_SR_v_3_5!BQ142</f>
        <v>0</v>
      </c>
      <c r="BR144" s="167">
        <f>[2]PSK_FP_RO_MIRRI_SR_v_3_5!BR142+[3]PSK_FP_SO_MD_SR_v_3_5!BR142+[4]PSK_FP_SO_MH_SR_v_3_5!BR142+[5]PSK_FP_SO_MPSVR_SR_v_3_6!BR142+[6]PSK_FP_SO_MSVVM_SR_v_3_5!BR142+[7]PSK_FP_SO_MV_SR_v_3_5!BR142+[8]PSK_FP_SO_MZ_SR_v_3_5!BR142+[9]PSK_FP_SO_MZP_SR_v_3_5!BR142+[10]PSK_FP_SO_SIEA_v_3_5!BR142+[11]PSK_FP_SO_UV_SR_v_3_5!BR142</f>
        <v>0</v>
      </c>
      <c r="BS144" s="169">
        <f>[2]PSK_FP_RO_MIRRI_SR_v_3_5!BS142+[3]PSK_FP_SO_MD_SR_v_3_5!BS142+[4]PSK_FP_SO_MH_SR_v_3_5!BS142+[5]PSK_FP_SO_MPSVR_SR_v_3_6!BS142+[6]PSK_FP_SO_MSVVM_SR_v_3_5!BS142+[7]PSK_FP_SO_MV_SR_v_3_5!BS142+[8]PSK_FP_SO_MZ_SR_v_3_5!BS142+[9]PSK_FP_SO_MZP_SR_v_3_5!BS142+[10]PSK_FP_SO_SIEA_v_3_5!BS142+[11]PSK_FP_SO_UV_SR_v_3_5!BS142</f>
        <v>0</v>
      </c>
      <c r="BT144" s="138"/>
      <c r="BU144" s="109">
        <f t="shared" si="45"/>
        <v>0.84999998374893038</v>
      </c>
      <c r="BV144" s="110">
        <f t="shared" si="46"/>
        <v>0.15000001625106957</v>
      </c>
      <c r="BW144" s="110">
        <f t="shared" si="47"/>
        <v>7.8167183466783752E-2</v>
      </c>
      <c r="BX144" s="110">
        <f t="shared" si="48"/>
        <v>8.0625869273005593E-2</v>
      </c>
      <c r="BY144" s="110">
        <f t="shared" si="49"/>
        <v>0</v>
      </c>
      <c r="BZ144" s="110">
        <f t="shared" si="50"/>
        <v>0.4</v>
      </c>
      <c r="CA144" s="110">
        <f t="shared" si="51"/>
        <v>0.6</v>
      </c>
      <c r="CB144" s="110">
        <f t="shared" si="52"/>
        <v>0.10467843137254902</v>
      </c>
      <c r="CC144" s="110">
        <f t="shared" si="53"/>
        <v>0.49532156862745097</v>
      </c>
      <c r="CD144" s="111">
        <f t="shared" si="54"/>
        <v>0</v>
      </c>
      <c r="CE144" s="112"/>
      <c r="CF144" s="110"/>
      <c r="CG144" s="110"/>
      <c r="CH144" s="110"/>
      <c r="CI144" s="110"/>
      <c r="CJ144" s="110"/>
      <c r="CK144" s="110"/>
      <c r="CL144" s="110"/>
      <c r="CM144" s="110"/>
      <c r="CN144" s="111"/>
      <c r="CO144" s="112" t="s">
        <v>243</v>
      </c>
      <c r="CP144" s="110" t="s">
        <v>243</v>
      </c>
      <c r="CQ144" s="110" t="s">
        <v>243</v>
      </c>
      <c r="CR144" s="110" t="s">
        <v>243</v>
      </c>
      <c r="CS144" s="111" t="s">
        <v>243</v>
      </c>
      <c r="CT144" s="112" t="s">
        <v>243</v>
      </c>
      <c r="CU144" s="110"/>
      <c r="CV144" s="110"/>
      <c r="CW144" s="110"/>
      <c r="CX144" s="111"/>
    </row>
    <row r="145" spans="1:102" s="168" customFormat="1" ht="27" x14ac:dyDescent="0.25">
      <c r="A145" s="135" t="s">
        <v>345</v>
      </c>
      <c r="B145" s="162">
        <f>[2]PSK_FP_RO_MIRRI_SR_v_3_5!B143+[3]PSK_FP_SO_MD_SR_v_3_5!B143+[4]PSK_FP_SO_MH_SR_v_3_5!B143+[5]PSK_FP_SO_MPSVR_SR_v_3_6!B143+[6]PSK_FP_SO_MSVVM_SR_v_3_5!B143+[7]PSK_FP_SO_MV_SR_v_3_5!B143+[8]PSK_FP_SO_MZ_SR_v_3_5!B143+[9]PSK_FP_SO_MZP_SR_v_3_5!B143+[10]PSK_FP_SO_SIEA_v_3_5!B143+[11]PSK_FP_SO_UV_SR_v_3_5!B143</f>
        <v>275470589</v>
      </c>
      <c r="C145" s="136">
        <f>[2]PSK_FP_RO_MIRRI_SR_v_3_5!C143+[3]PSK_FP_SO_MD_SR_v_3_5!C143+[4]PSK_FP_SO_MH_SR_v_3_5!C143+[5]PSK_FP_SO_MPSVR_SR_v_3_6!C143+[6]PSK_FP_SO_MSVVM_SR_v_3_5!C143+[7]PSK_FP_SO_MV_SR_v_3_5!C143+[8]PSK_FP_SO_MZ_SR_v_3_5!C143+[9]PSK_FP_SO_MZP_SR_v_3_5!C143+[10]PSK_FP_SO_SIEA_v_3_5!C143+[11]PSK_FP_SO_UV_SR_v_3_5!C143</f>
        <v>234150000</v>
      </c>
      <c r="D145" s="136">
        <f>[2]PSK_FP_RO_MIRRI_SR_v_3_5!D143+[3]PSK_FP_SO_MD_SR_v_3_5!D143+[4]PSK_FP_SO_MH_SR_v_3_5!D143+[5]PSK_FP_SO_MPSVR_SR_v_3_6!D143+[6]PSK_FP_SO_MSVVM_SR_v_3_5!D143+[7]PSK_FP_SO_MV_SR_v_3_5!D143+[8]PSK_FP_SO_MZ_SR_v_3_5!D143+[9]PSK_FP_SO_MZP_SR_v_3_5!D143+[10]PSK_FP_SO_SIEA_v_3_5!D143+[11]PSK_FP_SO_UV_SR_v_3_5!D143</f>
        <v>41320589</v>
      </c>
      <c r="E145" s="136">
        <f>[2]PSK_FP_RO_MIRRI_SR_v_3_5!E143+[3]PSK_FP_SO_MD_SR_v_3_5!E143+[4]PSK_FP_SO_MH_SR_v_3_5!E143+[5]PSK_FP_SO_MPSVR_SR_v_3_6!E143+[6]PSK_FP_SO_MSVVM_SR_v_3_5!E143+[7]PSK_FP_SO_MV_SR_v_3_5!E143+[8]PSK_FP_SO_MZ_SR_v_3_5!E143+[9]PSK_FP_SO_MZP_SR_v_3_5!E143+[10]PSK_FP_SO_SIEA_v_3_5!E143+[11]PSK_FP_SO_UV_SR_v_3_5!E143</f>
        <v>41320589</v>
      </c>
      <c r="F145" s="136">
        <f>[2]PSK_FP_RO_MIRRI_SR_v_3_5!F143+[3]PSK_FP_SO_MD_SR_v_3_5!F143+[4]PSK_FP_SO_MH_SR_v_3_5!F143+[5]PSK_FP_SO_MPSVR_SR_v_3_6!F143+[6]PSK_FP_SO_MSVVM_SR_v_3_5!F143+[7]PSK_FP_SO_MV_SR_v_3_5!F143+[8]PSK_FP_SO_MZ_SR_v_3_5!F143+[9]PSK_FP_SO_MZP_SR_v_3_5!F143+[10]PSK_FP_SO_SIEA_v_3_5!F143+[11]PSK_FP_SO_UV_SR_v_3_5!F143</f>
        <v>41320589</v>
      </c>
      <c r="G145" s="136">
        <f>[2]PSK_FP_RO_MIRRI_SR_v_3_5!G143+[3]PSK_FP_SO_MD_SR_v_3_5!G143+[4]PSK_FP_SO_MH_SR_v_3_5!G143+[5]PSK_FP_SO_MPSVR_SR_v_3_6!G143+[6]PSK_FP_SO_MSVVM_SR_v_3_5!G143+[7]PSK_FP_SO_MV_SR_v_3_5!G143+[8]PSK_FP_SO_MZ_SR_v_3_5!G143+[9]PSK_FP_SO_MZP_SR_v_3_5!G143+[10]PSK_FP_SO_SIEA_v_3_5!G143+[11]PSK_FP_SO_UV_SR_v_3_5!G143</f>
        <v>0</v>
      </c>
      <c r="H145" s="136">
        <f>[2]PSK_FP_RO_MIRRI_SR_v_3_5!H143+[3]PSK_FP_SO_MD_SR_v_3_5!H143+[4]PSK_FP_SO_MH_SR_v_3_5!H143+[5]PSK_FP_SO_MPSVR_SR_v_3_6!H143+[6]PSK_FP_SO_MSVVM_SR_v_3_5!H143+[7]PSK_FP_SO_MV_SR_v_3_5!H143+[8]PSK_FP_SO_MZ_SR_v_3_5!H143+[9]PSK_FP_SO_MZP_SR_v_3_5!H143+[10]PSK_FP_SO_SIEA_v_3_5!H143+[11]PSK_FP_SO_UV_SR_v_3_5!H143</f>
        <v>0</v>
      </c>
      <c r="I145" s="163">
        <f>[2]PSK_FP_RO_MIRRI_SR_v_3_5!I143+[3]PSK_FP_SO_MD_SR_v_3_5!I143+[4]PSK_FP_SO_MH_SR_v_3_5!I143+[5]PSK_FP_SO_MPSVR_SR_v_3_6!I143+[6]PSK_FP_SO_MSVVM_SR_v_3_5!I143+[7]PSK_FP_SO_MV_SR_v_3_5!I143+[8]PSK_FP_SO_MZ_SR_v_3_5!I143+[9]PSK_FP_SO_MZP_SR_v_3_5!I143+[10]PSK_FP_SO_SIEA_v_3_5!I143+[11]PSK_FP_SO_UV_SR_v_3_5!I143</f>
        <v>0</v>
      </c>
      <c r="J145" s="162">
        <f>[2]PSK_FP_RO_MIRRI_SR_v_3_5!J143+[3]PSK_FP_SO_MD_SR_v_3_5!J143+[4]PSK_FP_SO_MH_SR_v_3_5!J143+[5]PSK_FP_SO_MPSVR_SR_v_3_6!J143+[6]PSK_FP_SO_MSVVM_SR_v_3_5!J143+[7]PSK_FP_SO_MV_SR_v_3_5!J143+[8]PSK_FP_SO_MZ_SR_v_3_5!J143+[9]PSK_FP_SO_MZP_SR_v_3_5!J143+[10]PSK_FP_SO_SIEA_v_3_5!J143+[11]PSK_FP_SO_UV_SR_v_3_5!J143</f>
        <v>234150000</v>
      </c>
      <c r="K145" s="136">
        <f>[2]PSK_FP_RO_MIRRI_SR_v_3_5!K143+[3]PSK_FP_SO_MD_SR_v_3_5!K143+[4]PSK_FP_SO_MH_SR_v_3_5!K143+[5]PSK_FP_SO_MPSVR_SR_v_3_6!K143+[6]PSK_FP_SO_MSVVM_SR_v_3_5!K143+[7]PSK_FP_SO_MV_SR_v_3_5!K143+[8]PSK_FP_SO_MZ_SR_v_3_5!K143+[9]PSK_FP_SO_MZP_SR_v_3_5!K143+[10]PSK_FP_SO_SIEA_v_3_5!K143+[11]PSK_FP_SO_UV_SR_v_3_5!K143</f>
        <v>234150000</v>
      </c>
      <c r="L145" s="136">
        <f>[2]PSK_FP_RO_MIRRI_SR_v_3_5!L143+[3]PSK_FP_SO_MD_SR_v_3_5!L143+[4]PSK_FP_SO_MH_SR_v_3_5!L143+[5]PSK_FP_SO_MPSVR_SR_v_3_6!L143+[6]PSK_FP_SO_MSVVM_SR_v_3_5!L143+[7]PSK_FP_SO_MV_SR_v_3_5!L143+[8]PSK_FP_SO_MZ_SR_v_3_5!L143+[9]PSK_FP_SO_MZP_SR_v_3_5!L143+[10]PSK_FP_SO_SIEA_v_3_5!L143+[11]PSK_FP_SO_UV_SR_v_3_5!L143</f>
        <v>0</v>
      </c>
      <c r="M145" s="136">
        <f>[2]PSK_FP_RO_MIRRI_SR_v_3_5!M143+[3]PSK_FP_SO_MD_SR_v_3_5!M143+[4]PSK_FP_SO_MH_SR_v_3_5!M143+[5]PSK_FP_SO_MPSVR_SR_v_3_6!M143+[6]PSK_FP_SO_MSVVM_SR_v_3_5!M143+[7]PSK_FP_SO_MV_SR_v_3_5!M143+[8]PSK_FP_SO_MZ_SR_v_3_5!M143+[9]PSK_FP_SO_MZP_SR_v_3_5!M143+[10]PSK_FP_SO_SIEA_v_3_5!M143+[11]PSK_FP_SO_UV_SR_v_3_5!M143</f>
        <v>41320589</v>
      </c>
      <c r="N145" s="136">
        <f>[2]PSK_FP_RO_MIRRI_SR_v_3_5!N143+[3]PSK_FP_SO_MD_SR_v_3_5!N143+[4]PSK_FP_SO_MH_SR_v_3_5!N143+[5]PSK_FP_SO_MPSVR_SR_v_3_6!N143+[6]PSK_FP_SO_MSVVM_SR_v_3_5!N143+[7]PSK_FP_SO_MV_SR_v_3_5!N143+[8]PSK_FP_SO_MZ_SR_v_3_5!N143+[9]PSK_FP_SO_MZP_SR_v_3_5!N143+[10]PSK_FP_SO_SIEA_v_3_5!N143+[11]PSK_FP_SO_UV_SR_v_3_5!N143</f>
        <v>41320589</v>
      </c>
      <c r="O145" s="136">
        <f>[2]PSK_FP_RO_MIRRI_SR_v_3_5!O143+[3]PSK_FP_SO_MD_SR_v_3_5!O143+[4]PSK_FP_SO_MH_SR_v_3_5!O143+[5]PSK_FP_SO_MPSVR_SR_v_3_6!O143+[6]PSK_FP_SO_MSVVM_SR_v_3_5!O143+[7]PSK_FP_SO_MV_SR_v_3_5!O143+[8]PSK_FP_SO_MZ_SR_v_3_5!O143+[9]PSK_FP_SO_MZP_SR_v_3_5!O143+[10]PSK_FP_SO_SIEA_v_3_5!O143+[11]PSK_FP_SO_UV_SR_v_3_5!O143</f>
        <v>0</v>
      </c>
      <c r="P145" s="136">
        <f>[2]PSK_FP_RO_MIRRI_SR_v_3_5!P143+[3]PSK_FP_SO_MD_SR_v_3_5!P143+[4]PSK_FP_SO_MH_SR_v_3_5!P143+[5]PSK_FP_SO_MPSVR_SR_v_3_6!P143+[6]PSK_FP_SO_MSVVM_SR_v_3_5!P143+[7]PSK_FP_SO_MV_SR_v_3_5!P143+[8]PSK_FP_SO_MZ_SR_v_3_5!P143+[9]PSK_FP_SO_MZP_SR_v_3_5!P143+[10]PSK_FP_SO_SIEA_v_3_5!P143+[11]PSK_FP_SO_UV_SR_v_3_5!P143</f>
        <v>41320589</v>
      </c>
      <c r="Q145" s="136">
        <f>[2]PSK_FP_RO_MIRRI_SR_v_3_5!Q143+[3]PSK_FP_SO_MD_SR_v_3_5!Q143+[4]PSK_FP_SO_MH_SR_v_3_5!Q143+[5]PSK_FP_SO_MPSVR_SR_v_3_6!Q143+[6]PSK_FP_SO_MSVVM_SR_v_3_5!Q143+[7]PSK_FP_SO_MV_SR_v_3_5!Q143+[8]PSK_FP_SO_MZ_SR_v_3_5!Q143+[9]PSK_FP_SO_MZP_SR_v_3_5!Q143+[10]PSK_FP_SO_SIEA_v_3_5!Q143+[11]PSK_FP_SO_UV_SR_v_3_5!Q143</f>
        <v>41320589</v>
      </c>
      <c r="R145" s="136">
        <f>[2]PSK_FP_RO_MIRRI_SR_v_3_5!R143+[3]PSK_FP_SO_MD_SR_v_3_5!R143+[4]PSK_FP_SO_MH_SR_v_3_5!R143+[5]PSK_FP_SO_MPSVR_SR_v_3_6!R143+[6]PSK_FP_SO_MSVVM_SR_v_3_5!R143+[7]PSK_FP_SO_MV_SR_v_3_5!R143+[8]PSK_FP_SO_MZ_SR_v_3_5!R143+[9]PSK_FP_SO_MZP_SR_v_3_5!R143+[10]PSK_FP_SO_SIEA_v_3_5!R143+[11]PSK_FP_SO_UV_SR_v_3_5!R143</f>
        <v>0</v>
      </c>
      <c r="S145" s="136">
        <f>[2]PSK_FP_RO_MIRRI_SR_v_3_5!S143+[3]PSK_FP_SO_MD_SR_v_3_5!S143+[4]PSK_FP_SO_MH_SR_v_3_5!S143+[5]PSK_FP_SO_MPSVR_SR_v_3_6!S143+[6]PSK_FP_SO_MSVVM_SR_v_3_5!S143+[7]PSK_FP_SO_MV_SR_v_3_5!S143+[8]PSK_FP_SO_MZ_SR_v_3_5!S143+[9]PSK_FP_SO_MZP_SR_v_3_5!S143+[10]PSK_FP_SO_SIEA_v_3_5!S143+[11]PSK_FP_SO_UV_SR_v_3_5!S143</f>
        <v>41320589</v>
      </c>
      <c r="T145" s="136">
        <f>[2]PSK_FP_RO_MIRRI_SR_v_3_5!T143+[3]PSK_FP_SO_MD_SR_v_3_5!T143+[4]PSK_FP_SO_MH_SR_v_3_5!T143+[5]PSK_FP_SO_MPSVR_SR_v_3_6!T143+[6]PSK_FP_SO_MSVVM_SR_v_3_5!T143+[7]PSK_FP_SO_MV_SR_v_3_5!T143+[8]PSK_FP_SO_MZ_SR_v_3_5!T143+[9]PSK_FP_SO_MZP_SR_v_3_5!T143+[10]PSK_FP_SO_SIEA_v_3_5!T143+[11]PSK_FP_SO_UV_SR_v_3_5!T143</f>
        <v>41320589</v>
      </c>
      <c r="U145" s="136">
        <f>[2]PSK_FP_RO_MIRRI_SR_v_3_5!U143+[3]PSK_FP_SO_MD_SR_v_3_5!U143+[4]PSK_FP_SO_MH_SR_v_3_5!U143+[5]PSK_FP_SO_MPSVR_SR_v_3_6!U143+[6]PSK_FP_SO_MSVVM_SR_v_3_5!U143+[7]PSK_FP_SO_MV_SR_v_3_5!U143+[8]PSK_FP_SO_MZ_SR_v_3_5!U143+[9]PSK_FP_SO_MZP_SR_v_3_5!U143+[10]PSK_FP_SO_SIEA_v_3_5!U143+[11]PSK_FP_SO_UV_SR_v_3_5!U143</f>
        <v>0</v>
      </c>
      <c r="V145" s="136">
        <f>[2]PSK_FP_RO_MIRRI_SR_v_3_5!V143+[3]PSK_FP_SO_MD_SR_v_3_5!V143+[4]PSK_FP_SO_MH_SR_v_3_5!V143+[5]PSK_FP_SO_MPSVR_SR_v_3_6!V143+[6]PSK_FP_SO_MSVVM_SR_v_3_5!V143+[7]PSK_FP_SO_MV_SR_v_3_5!V143+[8]PSK_FP_SO_MZ_SR_v_3_5!V143+[9]PSK_FP_SO_MZP_SR_v_3_5!V143+[10]PSK_FP_SO_SIEA_v_3_5!V143+[11]PSK_FP_SO_UV_SR_v_3_5!V143</f>
        <v>0</v>
      </c>
      <c r="W145" s="136">
        <f>[2]PSK_FP_RO_MIRRI_SR_v_3_5!W143+[3]PSK_FP_SO_MD_SR_v_3_5!W143+[4]PSK_FP_SO_MH_SR_v_3_5!W143+[5]PSK_FP_SO_MPSVR_SR_v_3_6!W143+[6]PSK_FP_SO_MSVVM_SR_v_3_5!W143+[7]PSK_FP_SO_MV_SR_v_3_5!W143+[8]PSK_FP_SO_MZ_SR_v_3_5!W143+[9]PSK_FP_SO_MZP_SR_v_3_5!W143+[10]PSK_FP_SO_SIEA_v_3_5!W143+[11]PSK_FP_SO_UV_SR_v_3_5!W143</f>
        <v>0</v>
      </c>
      <c r="X145" s="136">
        <f>[2]PSK_FP_RO_MIRRI_SR_v_3_5!X143+[3]PSK_FP_SO_MD_SR_v_3_5!X143+[4]PSK_FP_SO_MH_SR_v_3_5!X143+[5]PSK_FP_SO_MPSVR_SR_v_3_6!X143+[6]PSK_FP_SO_MSVVM_SR_v_3_5!X143+[7]PSK_FP_SO_MV_SR_v_3_5!X143+[8]PSK_FP_SO_MZ_SR_v_3_5!X143+[9]PSK_FP_SO_MZP_SR_v_3_5!X143+[10]PSK_FP_SO_SIEA_v_3_5!X143+[11]PSK_FP_SO_UV_SR_v_3_5!X143</f>
        <v>0</v>
      </c>
      <c r="Y145" s="136">
        <f>[2]PSK_FP_RO_MIRRI_SR_v_3_5!Y143+[3]PSK_FP_SO_MD_SR_v_3_5!Y143+[4]PSK_FP_SO_MH_SR_v_3_5!Y143+[5]PSK_FP_SO_MPSVR_SR_v_3_6!Y143+[6]PSK_FP_SO_MSVVM_SR_v_3_5!Y143+[7]PSK_FP_SO_MV_SR_v_3_5!Y143+[8]PSK_FP_SO_MZ_SR_v_3_5!Y143+[9]PSK_FP_SO_MZP_SR_v_3_5!Y143+[10]PSK_FP_SO_SIEA_v_3_5!Y143+[11]PSK_FP_SO_UV_SR_v_3_5!Y143</f>
        <v>0</v>
      </c>
      <c r="Z145" s="136">
        <f>[2]PSK_FP_RO_MIRRI_SR_v_3_5!Z143+[3]PSK_FP_SO_MD_SR_v_3_5!Z143+[4]PSK_FP_SO_MH_SR_v_3_5!Z143+[5]PSK_FP_SO_MPSVR_SR_v_3_6!Z143+[6]PSK_FP_SO_MSVVM_SR_v_3_5!Z143+[7]PSK_FP_SO_MV_SR_v_3_5!Z143+[8]PSK_FP_SO_MZ_SR_v_3_5!Z143+[9]PSK_FP_SO_MZP_SR_v_3_5!Z143+[10]PSK_FP_SO_SIEA_v_3_5!Z143+[11]PSK_FP_SO_UV_SR_v_3_5!Z143</f>
        <v>0</v>
      </c>
      <c r="AA145" s="136">
        <f>[2]PSK_FP_RO_MIRRI_SR_v_3_5!AA143+[3]PSK_FP_SO_MD_SR_v_3_5!AA143+[4]PSK_FP_SO_MH_SR_v_3_5!AA143+[5]PSK_FP_SO_MPSVR_SR_v_3_6!AA143+[6]PSK_FP_SO_MSVVM_SR_v_3_5!AA143+[7]PSK_FP_SO_MV_SR_v_3_5!AA143+[8]PSK_FP_SO_MZ_SR_v_3_5!AA143+[9]PSK_FP_SO_MZP_SR_v_3_5!AA143+[10]PSK_FP_SO_SIEA_v_3_5!AA143+[11]PSK_FP_SO_UV_SR_v_3_5!AA143</f>
        <v>0</v>
      </c>
      <c r="AB145" s="163">
        <f>[2]PSK_FP_RO_MIRRI_SR_v_3_5!AB143+[3]PSK_FP_SO_MD_SR_v_3_5!AB143+[4]PSK_FP_SO_MH_SR_v_3_5!AB143+[5]PSK_FP_SO_MPSVR_SR_v_3_6!AB143+[6]PSK_FP_SO_MSVVM_SR_v_3_5!AB143+[7]PSK_FP_SO_MV_SR_v_3_5!AB143+[8]PSK_FP_SO_MZ_SR_v_3_5!AB143+[9]PSK_FP_SO_MZP_SR_v_3_5!AB143+[10]PSK_FP_SO_SIEA_v_3_5!AB143+[11]PSK_FP_SO_UV_SR_v_3_5!AB143</f>
        <v>0</v>
      </c>
      <c r="AC145" s="162">
        <f>[2]PSK_FP_RO_MIRRI_SR_v_3_5!AC143+[3]PSK_FP_SO_MD_SR_v_3_5!AC143+[4]PSK_FP_SO_MH_SR_v_3_5!AC143+[5]PSK_FP_SO_MPSVR_SR_v_3_6!AC143+[6]PSK_FP_SO_MSVVM_SR_v_3_5!AC143+[7]PSK_FP_SO_MV_SR_v_3_5!AC143+[8]PSK_FP_SO_MZ_SR_v_3_5!AC143+[9]PSK_FP_SO_MZP_SR_v_3_5!AC143+[10]PSK_FP_SO_SIEA_v_3_5!AC143+[11]PSK_FP_SO_UV_SR_v_3_5!AC143</f>
        <v>0</v>
      </c>
      <c r="AD145" s="136">
        <f>[2]PSK_FP_RO_MIRRI_SR_v_3_5!AD143+[3]PSK_FP_SO_MD_SR_v_3_5!AD143+[4]PSK_FP_SO_MH_SR_v_3_5!AD143+[5]PSK_FP_SO_MPSVR_SR_v_3_6!AD143+[6]PSK_FP_SO_MSVVM_SR_v_3_5!AD143+[7]PSK_FP_SO_MV_SR_v_3_5!AD143+[8]PSK_FP_SO_MZ_SR_v_3_5!AD143+[9]PSK_FP_SO_MZP_SR_v_3_5!AD143+[10]PSK_FP_SO_SIEA_v_3_5!AD143+[11]PSK_FP_SO_UV_SR_v_3_5!AD143</f>
        <v>0</v>
      </c>
      <c r="AE145" s="136">
        <f>[2]PSK_FP_RO_MIRRI_SR_v_3_5!AE143+[3]PSK_FP_SO_MD_SR_v_3_5!AE143+[4]PSK_FP_SO_MH_SR_v_3_5!AE143+[5]PSK_FP_SO_MPSVR_SR_v_3_6!AE143+[6]PSK_FP_SO_MSVVM_SR_v_3_5!AE143+[7]PSK_FP_SO_MV_SR_v_3_5!AE143+[8]PSK_FP_SO_MZ_SR_v_3_5!AE143+[9]PSK_FP_SO_MZP_SR_v_3_5!AE143+[10]PSK_FP_SO_SIEA_v_3_5!AE143+[11]PSK_FP_SO_UV_SR_v_3_5!AE143</f>
        <v>0</v>
      </c>
      <c r="AF145" s="136">
        <f>[2]PSK_FP_RO_MIRRI_SR_v_3_5!AF143+[3]PSK_FP_SO_MD_SR_v_3_5!AF143+[4]PSK_FP_SO_MH_SR_v_3_5!AF143+[5]PSK_FP_SO_MPSVR_SR_v_3_6!AF143+[6]PSK_FP_SO_MSVVM_SR_v_3_5!AF143+[7]PSK_FP_SO_MV_SR_v_3_5!AF143+[8]PSK_FP_SO_MZ_SR_v_3_5!AF143+[9]PSK_FP_SO_MZP_SR_v_3_5!AF143+[10]PSK_FP_SO_SIEA_v_3_5!AF143+[11]PSK_FP_SO_UV_SR_v_3_5!AF143</f>
        <v>0</v>
      </c>
      <c r="AG145" s="136">
        <f>[2]PSK_FP_RO_MIRRI_SR_v_3_5!AG143+[3]PSK_FP_SO_MD_SR_v_3_5!AG143+[4]PSK_FP_SO_MH_SR_v_3_5!AG143+[5]PSK_FP_SO_MPSVR_SR_v_3_6!AG143+[6]PSK_FP_SO_MSVVM_SR_v_3_5!AG143+[7]PSK_FP_SO_MV_SR_v_3_5!AG143+[8]PSK_FP_SO_MZ_SR_v_3_5!AG143+[9]PSK_FP_SO_MZP_SR_v_3_5!AG143+[10]PSK_FP_SO_SIEA_v_3_5!AG143+[11]PSK_FP_SO_UV_SR_v_3_5!AG143</f>
        <v>0</v>
      </c>
      <c r="AH145" s="136">
        <f>[2]PSK_FP_RO_MIRRI_SR_v_3_5!AH143+[3]PSK_FP_SO_MD_SR_v_3_5!AH143+[4]PSK_FP_SO_MH_SR_v_3_5!AH143+[5]PSK_FP_SO_MPSVR_SR_v_3_6!AH143+[6]PSK_FP_SO_MSVVM_SR_v_3_5!AH143+[7]PSK_FP_SO_MV_SR_v_3_5!AH143+[8]PSK_FP_SO_MZ_SR_v_3_5!AH143+[9]PSK_FP_SO_MZP_SR_v_3_5!AH143+[10]PSK_FP_SO_SIEA_v_3_5!AH143+[11]PSK_FP_SO_UV_SR_v_3_5!AH143</f>
        <v>0</v>
      </c>
      <c r="AI145" s="136">
        <f>[2]PSK_FP_RO_MIRRI_SR_v_3_5!AI143+[3]PSK_FP_SO_MD_SR_v_3_5!AI143+[4]PSK_FP_SO_MH_SR_v_3_5!AI143+[5]PSK_FP_SO_MPSVR_SR_v_3_6!AI143+[6]PSK_FP_SO_MSVVM_SR_v_3_5!AI143+[7]PSK_FP_SO_MV_SR_v_3_5!AI143+[8]PSK_FP_SO_MZ_SR_v_3_5!AI143+[9]PSK_FP_SO_MZP_SR_v_3_5!AI143+[10]PSK_FP_SO_SIEA_v_3_5!AI143+[11]PSK_FP_SO_UV_SR_v_3_5!AI143</f>
        <v>0</v>
      </c>
      <c r="AJ145" s="136">
        <f>[2]PSK_FP_RO_MIRRI_SR_v_3_5!AJ143+[3]PSK_FP_SO_MD_SR_v_3_5!AJ143+[4]PSK_FP_SO_MH_SR_v_3_5!AJ143+[5]PSK_FP_SO_MPSVR_SR_v_3_6!AJ143+[6]PSK_FP_SO_MSVVM_SR_v_3_5!AJ143+[7]PSK_FP_SO_MV_SR_v_3_5!AJ143+[8]PSK_FP_SO_MZ_SR_v_3_5!AJ143+[9]PSK_FP_SO_MZP_SR_v_3_5!AJ143+[10]PSK_FP_SO_SIEA_v_3_5!AJ143+[11]PSK_FP_SO_UV_SR_v_3_5!AJ143</f>
        <v>0</v>
      </c>
      <c r="AK145" s="136">
        <f>[2]PSK_FP_RO_MIRRI_SR_v_3_5!AK143+[3]PSK_FP_SO_MD_SR_v_3_5!AK143+[4]PSK_FP_SO_MH_SR_v_3_5!AK143+[5]PSK_FP_SO_MPSVR_SR_v_3_6!AK143+[6]PSK_FP_SO_MSVVM_SR_v_3_5!AK143+[7]PSK_FP_SO_MV_SR_v_3_5!AK143+[8]PSK_FP_SO_MZ_SR_v_3_5!AK143+[9]PSK_FP_SO_MZP_SR_v_3_5!AK143+[10]PSK_FP_SO_SIEA_v_3_5!AK143+[11]PSK_FP_SO_UV_SR_v_3_5!AK143</f>
        <v>0</v>
      </c>
      <c r="AL145" s="136">
        <f>[2]PSK_FP_RO_MIRRI_SR_v_3_5!AL143+[3]PSK_FP_SO_MD_SR_v_3_5!AL143+[4]PSK_FP_SO_MH_SR_v_3_5!AL143+[5]PSK_FP_SO_MPSVR_SR_v_3_6!AL143+[6]PSK_FP_SO_MSVVM_SR_v_3_5!AL143+[7]PSK_FP_SO_MV_SR_v_3_5!AL143+[8]PSK_FP_SO_MZ_SR_v_3_5!AL143+[9]PSK_FP_SO_MZP_SR_v_3_5!AL143+[10]PSK_FP_SO_SIEA_v_3_5!AL143+[11]PSK_FP_SO_UV_SR_v_3_5!AL143</f>
        <v>0</v>
      </c>
      <c r="AM145" s="136">
        <f>[2]PSK_FP_RO_MIRRI_SR_v_3_5!AM143+[3]PSK_FP_SO_MD_SR_v_3_5!AM143+[4]PSK_FP_SO_MH_SR_v_3_5!AM143+[5]PSK_FP_SO_MPSVR_SR_v_3_6!AM143+[6]PSK_FP_SO_MSVVM_SR_v_3_5!AM143+[7]PSK_FP_SO_MV_SR_v_3_5!AM143+[8]PSK_FP_SO_MZ_SR_v_3_5!AM143+[9]PSK_FP_SO_MZP_SR_v_3_5!AM143+[10]PSK_FP_SO_SIEA_v_3_5!AM143+[11]PSK_FP_SO_UV_SR_v_3_5!AM143</f>
        <v>0</v>
      </c>
      <c r="AN145" s="136">
        <f>[2]PSK_FP_RO_MIRRI_SR_v_3_5!AN143+[3]PSK_FP_SO_MD_SR_v_3_5!AN143+[4]PSK_FP_SO_MH_SR_v_3_5!AN143+[5]PSK_FP_SO_MPSVR_SR_v_3_6!AN143+[6]PSK_FP_SO_MSVVM_SR_v_3_5!AN143+[7]PSK_FP_SO_MV_SR_v_3_5!AN143+[8]PSK_FP_SO_MZ_SR_v_3_5!AN143+[9]PSK_FP_SO_MZP_SR_v_3_5!AN143+[10]PSK_FP_SO_SIEA_v_3_5!AN143+[11]PSK_FP_SO_UV_SR_v_3_5!AN143</f>
        <v>0</v>
      </c>
      <c r="AO145" s="136">
        <f>[2]PSK_FP_RO_MIRRI_SR_v_3_5!AO143+[3]PSK_FP_SO_MD_SR_v_3_5!AO143+[4]PSK_FP_SO_MH_SR_v_3_5!AO143+[5]PSK_FP_SO_MPSVR_SR_v_3_6!AO143+[6]PSK_FP_SO_MSVVM_SR_v_3_5!AO143+[7]PSK_FP_SO_MV_SR_v_3_5!AO143+[8]PSK_FP_SO_MZ_SR_v_3_5!AO143+[9]PSK_FP_SO_MZP_SR_v_3_5!AO143+[10]PSK_FP_SO_SIEA_v_3_5!AO143+[11]PSK_FP_SO_UV_SR_v_3_5!AO143</f>
        <v>0</v>
      </c>
      <c r="AP145" s="136">
        <f>[2]PSK_FP_RO_MIRRI_SR_v_3_5!AP143+[3]PSK_FP_SO_MD_SR_v_3_5!AP143+[4]PSK_FP_SO_MH_SR_v_3_5!AP143+[5]PSK_FP_SO_MPSVR_SR_v_3_6!AP143+[6]PSK_FP_SO_MSVVM_SR_v_3_5!AP143+[7]PSK_FP_SO_MV_SR_v_3_5!AP143+[8]PSK_FP_SO_MZ_SR_v_3_5!AP143+[9]PSK_FP_SO_MZP_SR_v_3_5!AP143+[10]PSK_FP_SO_SIEA_v_3_5!AP143+[11]PSK_FP_SO_UV_SR_v_3_5!AP143</f>
        <v>0</v>
      </c>
      <c r="AQ145" s="136">
        <f>[2]PSK_FP_RO_MIRRI_SR_v_3_5!AQ143+[3]PSK_FP_SO_MD_SR_v_3_5!AQ143+[4]PSK_FP_SO_MH_SR_v_3_5!AQ143+[5]PSK_FP_SO_MPSVR_SR_v_3_6!AQ143+[6]PSK_FP_SO_MSVVM_SR_v_3_5!AQ143+[7]PSK_FP_SO_MV_SR_v_3_5!AQ143+[8]PSK_FP_SO_MZ_SR_v_3_5!AQ143+[9]PSK_FP_SO_MZP_SR_v_3_5!AQ143+[10]PSK_FP_SO_SIEA_v_3_5!AQ143+[11]PSK_FP_SO_UV_SR_v_3_5!AQ143</f>
        <v>0</v>
      </c>
      <c r="AR145" s="136">
        <f>[2]PSK_FP_RO_MIRRI_SR_v_3_5!AR143+[3]PSK_FP_SO_MD_SR_v_3_5!AR143+[4]PSK_FP_SO_MH_SR_v_3_5!AR143+[5]PSK_FP_SO_MPSVR_SR_v_3_6!AR143+[6]PSK_FP_SO_MSVVM_SR_v_3_5!AR143+[7]PSK_FP_SO_MV_SR_v_3_5!AR143+[8]PSK_FP_SO_MZ_SR_v_3_5!AR143+[9]PSK_FP_SO_MZP_SR_v_3_5!AR143+[10]PSK_FP_SO_SIEA_v_3_5!AR143+[11]PSK_FP_SO_UV_SR_v_3_5!AR143</f>
        <v>0</v>
      </c>
      <c r="AS145" s="136">
        <f>[2]PSK_FP_RO_MIRRI_SR_v_3_5!AS143+[3]PSK_FP_SO_MD_SR_v_3_5!AS143+[4]PSK_FP_SO_MH_SR_v_3_5!AS143+[5]PSK_FP_SO_MPSVR_SR_v_3_6!AS143+[6]PSK_FP_SO_MSVVM_SR_v_3_5!AS143+[7]PSK_FP_SO_MV_SR_v_3_5!AS143+[8]PSK_FP_SO_MZ_SR_v_3_5!AS143+[9]PSK_FP_SO_MZP_SR_v_3_5!AS143+[10]PSK_FP_SO_SIEA_v_3_5!AS143+[11]PSK_FP_SO_UV_SR_v_3_5!AS143</f>
        <v>0</v>
      </c>
      <c r="AT145" s="136">
        <f>[2]PSK_FP_RO_MIRRI_SR_v_3_5!AT143+[3]PSK_FP_SO_MD_SR_v_3_5!AT143+[4]PSK_FP_SO_MH_SR_v_3_5!AT143+[5]PSK_FP_SO_MPSVR_SR_v_3_6!AT143+[6]PSK_FP_SO_MSVVM_SR_v_3_5!AT143+[7]PSK_FP_SO_MV_SR_v_3_5!AT143+[8]PSK_FP_SO_MZ_SR_v_3_5!AT143+[9]PSK_FP_SO_MZP_SR_v_3_5!AT143+[10]PSK_FP_SO_SIEA_v_3_5!AT143+[11]PSK_FP_SO_UV_SR_v_3_5!AT143</f>
        <v>0</v>
      </c>
      <c r="AU145" s="163">
        <f>[2]PSK_FP_RO_MIRRI_SR_v_3_5!AU143+[3]PSK_FP_SO_MD_SR_v_3_5!AU143+[4]PSK_FP_SO_MH_SR_v_3_5!AU143+[5]PSK_FP_SO_MPSVR_SR_v_3_6!AU143+[6]PSK_FP_SO_MSVVM_SR_v_3_5!AU143+[7]PSK_FP_SO_MV_SR_v_3_5!AU143+[8]PSK_FP_SO_MZ_SR_v_3_5!AU143+[9]PSK_FP_SO_MZP_SR_v_3_5!AU143+[10]PSK_FP_SO_SIEA_v_3_5!AU143+[11]PSK_FP_SO_UV_SR_v_3_5!AU143</f>
        <v>0</v>
      </c>
      <c r="AV145" s="162">
        <f>[2]PSK_FP_RO_MIRRI_SR_v_3_5!AV143+[3]PSK_FP_SO_MD_SR_v_3_5!AV143+[4]PSK_FP_SO_MH_SR_v_3_5!AV143+[5]PSK_FP_SO_MPSVR_SR_v_3_6!AV143+[6]PSK_FP_SO_MSVVM_SR_v_3_5!AV143+[7]PSK_FP_SO_MV_SR_v_3_5!AV143+[8]PSK_FP_SO_MZ_SR_v_3_5!AV143+[9]PSK_FP_SO_MZP_SR_v_3_5!AV143+[10]PSK_FP_SO_SIEA_v_3_5!AV143+[11]PSK_FP_SO_UV_SR_v_3_5!AV143</f>
        <v>0</v>
      </c>
      <c r="AW145" s="136">
        <f>[2]PSK_FP_RO_MIRRI_SR_v_3_5!AW143+[3]PSK_FP_SO_MD_SR_v_3_5!AW143+[4]PSK_FP_SO_MH_SR_v_3_5!AW143+[5]PSK_FP_SO_MPSVR_SR_v_3_6!AW143+[6]PSK_FP_SO_MSVVM_SR_v_3_5!AW143+[7]PSK_FP_SO_MV_SR_v_3_5!AW143+[8]PSK_FP_SO_MZ_SR_v_3_5!AW143+[9]PSK_FP_SO_MZP_SR_v_3_5!AW143+[10]PSK_FP_SO_SIEA_v_3_5!AW143+[11]PSK_FP_SO_UV_SR_v_3_5!AW143</f>
        <v>0</v>
      </c>
      <c r="AX145" s="136">
        <f>[2]PSK_FP_RO_MIRRI_SR_v_3_5!AX143+[3]PSK_FP_SO_MD_SR_v_3_5!AX143+[4]PSK_FP_SO_MH_SR_v_3_5!AX143+[5]PSK_FP_SO_MPSVR_SR_v_3_6!AX143+[6]PSK_FP_SO_MSVVM_SR_v_3_5!AX143+[7]PSK_FP_SO_MV_SR_v_3_5!AX143+[8]PSK_FP_SO_MZ_SR_v_3_5!AX143+[9]PSK_FP_SO_MZP_SR_v_3_5!AX143+[10]PSK_FP_SO_SIEA_v_3_5!AX143+[11]PSK_FP_SO_UV_SR_v_3_5!AX143</f>
        <v>0</v>
      </c>
      <c r="AY145" s="136">
        <f>[2]PSK_FP_RO_MIRRI_SR_v_3_5!AY143+[3]PSK_FP_SO_MD_SR_v_3_5!AY143+[4]PSK_FP_SO_MH_SR_v_3_5!AY143+[5]PSK_FP_SO_MPSVR_SR_v_3_6!AY143+[6]PSK_FP_SO_MSVVM_SR_v_3_5!AY143+[7]PSK_FP_SO_MV_SR_v_3_5!AY143+[8]PSK_FP_SO_MZ_SR_v_3_5!AY143+[9]PSK_FP_SO_MZP_SR_v_3_5!AY143+[10]PSK_FP_SO_SIEA_v_3_5!AY143+[11]PSK_FP_SO_UV_SR_v_3_5!AY143</f>
        <v>0</v>
      </c>
      <c r="AZ145" s="136">
        <f>[2]PSK_FP_RO_MIRRI_SR_v_3_5!AZ143+[3]PSK_FP_SO_MD_SR_v_3_5!AZ143+[4]PSK_FP_SO_MH_SR_v_3_5!AZ143+[5]PSK_FP_SO_MPSVR_SR_v_3_6!AZ143+[6]PSK_FP_SO_MSVVM_SR_v_3_5!AZ143+[7]PSK_FP_SO_MV_SR_v_3_5!AZ143+[8]PSK_FP_SO_MZ_SR_v_3_5!AZ143+[9]PSK_FP_SO_MZP_SR_v_3_5!AZ143+[10]PSK_FP_SO_SIEA_v_3_5!AZ143+[11]PSK_FP_SO_UV_SR_v_3_5!AZ143</f>
        <v>0</v>
      </c>
      <c r="BA145" s="136">
        <f>[2]PSK_FP_RO_MIRRI_SR_v_3_5!BA143+[3]PSK_FP_SO_MD_SR_v_3_5!BA143+[4]PSK_FP_SO_MH_SR_v_3_5!BA143+[5]PSK_FP_SO_MPSVR_SR_v_3_6!BA143+[6]PSK_FP_SO_MSVVM_SR_v_3_5!BA143+[7]PSK_FP_SO_MV_SR_v_3_5!BA143+[8]PSK_FP_SO_MZ_SR_v_3_5!BA143+[9]PSK_FP_SO_MZP_SR_v_3_5!BA143+[10]PSK_FP_SO_SIEA_v_3_5!BA143+[11]PSK_FP_SO_UV_SR_v_3_5!BA143</f>
        <v>0</v>
      </c>
      <c r="BB145" s="136">
        <f>[2]PSK_FP_RO_MIRRI_SR_v_3_5!BB143+[3]PSK_FP_SO_MD_SR_v_3_5!BB143+[4]PSK_FP_SO_MH_SR_v_3_5!BB143+[5]PSK_FP_SO_MPSVR_SR_v_3_6!BB143+[6]PSK_FP_SO_MSVVM_SR_v_3_5!BB143+[7]PSK_FP_SO_MV_SR_v_3_5!BB143+[8]PSK_FP_SO_MZ_SR_v_3_5!BB143+[9]PSK_FP_SO_MZP_SR_v_3_5!BB143+[10]PSK_FP_SO_SIEA_v_3_5!BB143+[11]PSK_FP_SO_UV_SR_v_3_5!BB143</f>
        <v>0</v>
      </c>
      <c r="BC145" s="136">
        <f>[2]PSK_FP_RO_MIRRI_SR_v_3_5!BC143+[3]PSK_FP_SO_MD_SR_v_3_5!BC143+[4]PSK_FP_SO_MH_SR_v_3_5!BC143+[5]PSK_FP_SO_MPSVR_SR_v_3_6!BC143+[6]PSK_FP_SO_MSVVM_SR_v_3_5!BC143+[7]PSK_FP_SO_MV_SR_v_3_5!BC143+[8]PSK_FP_SO_MZ_SR_v_3_5!BC143+[9]PSK_FP_SO_MZP_SR_v_3_5!BC143+[10]PSK_FP_SO_SIEA_v_3_5!BC143+[11]PSK_FP_SO_UV_SR_v_3_5!BC143</f>
        <v>0</v>
      </c>
      <c r="BD145" s="136">
        <f>[2]PSK_FP_RO_MIRRI_SR_v_3_5!BD143+[3]PSK_FP_SO_MD_SR_v_3_5!BD143+[4]PSK_FP_SO_MH_SR_v_3_5!BD143+[5]PSK_FP_SO_MPSVR_SR_v_3_6!BD143+[6]PSK_FP_SO_MSVVM_SR_v_3_5!BD143+[7]PSK_FP_SO_MV_SR_v_3_5!BD143+[8]PSK_FP_SO_MZ_SR_v_3_5!BD143+[9]PSK_FP_SO_MZP_SR_v_3_5!BD143+[10]PSK_FP_SO_SIEA_v_3_5!BD143+[11]PSK_FP_SO_UV_SR_v_3_5!BD143</f>
        <v>0</v>
      </c>
      <c r="BE145" s="136">
        <f>[2]PSK_FP_RO_MIRRI_SR_v_3_5!BE143+[3]PSK_FP_SO_MD_SR_v_3_5!BE143+[4]PSK_FP_SO_MH_SR_v_3_5!BE143+[5]PSK_FP_SO_MPSVR_SR_v_3_6!BE143+[6]PSK_FP_SO_MSVVM_SR_v_3_5!BE143+[7]PSK_FP_SO_MV_SR_v_3_5!BE143+[8]PSK_FP_SO_MZ_SR_v_3_5!BE143+[9]PSK_FP_SO_MZP_SR_v_3_5!BE143+[10]PSK_FP_SO_SIEA_v_3_5!BE143+[11]PSK_FP_SO_UV_SR_v_3_5!BE143</f>
        <v>0</v>
      </c>
      <c r="BF145" s="136">
        <f>[2]PSK_FP_RO_MIRRI_SR_v_3_5!BF143+[3]PSK_FP_SO_MD_SR_v_3_5!BF143+[4]PSK_FP_SO_MH_SR_v_3_5!BF143+[5]PSK_FP_SO_MPSVR_SR_v_3_6!BF143+[6]PSK_FP_SO_MSVVM_SR_v_3_5!BF143+[7]PSK_FP_SO_MV_SR_v_3_5!BF143+[8]PSK_FP_SO_MZ_SR_v_3_5!BF143+[9]PSK_FP_SO_MZP_SR_v_3_5!BF143+[10]PSK_FP_SO_SIEA_v_3_5!BF143+[11]PSK_FP_SO_UV_SR_v_3_5!BF143</f>
        <v>0</v>
      </c>
      <c r="BG145" s="163">
        <f>[2]PSK_FP_RO_MIRRI_SR_v_3_5!BG143+[3]PSK_FP_SO_MD_SR_v_3_5!BG143+[4]PSK_FP_SO_MH_SR_v_3_5!BG143+[5]PSK_FP_SO_MPSVR_SR_v_3_6!BG143+[6]PSK_FP_SO_MSVVM_SR_v_3_5!BG143+[7]PSK_FP_SO_MV_SR_v_3_5!BG143+[8]PSK_FP_SO_MZ_SR_v_3_5!BG143+[9]PSK_FP_SO_MZP_SR_v_3_5!BG143+[10]PSK_FP_SO_SIEA_v_3_5!BG143+[11]PSK_FP_SO_UV_SR_v_3_5!BG143</f>
        <v>0</v>
      </c>
      <c r="BH145" s="162">
        <f>[2]PSK_FP_RO_MIRRI_SR_v_3_5!BH143+[3]PSK_FP_SO_MD_SR_v_3_5!BH143+[4]PSK_FP_SO_MH_SR_v_3_5!BH143+[5]PSK_FP_SO_MPSVR_SR_v_3_6!BH143+[6]PSK_FP_SO_MSVVM_SR_v_3_5!BH143+[7]PSK_FP_SO_MV_SR_v_3_5!BH143+[8]PSK_FP_SO_MZ_SR_v_3_5!BH143+[9]PSK_FP_SO_MZP_SR_v_3_5!BH143+[10]PSK_FP_SO_SIEA_v_3_5!BH143+[11]PSK_FP_SO_UV_SR_v_3_5!BH143</f>
        <v>0</v>
      </c>
      <c r="BI145" s="136">
        <f>[2]PSK_FP_RO_MIRRI_SR_v_3_5!BI143+[3]PSK_FP_SO_MD_SR_v_3_5!BI143+[4]PSK_FP_SO_MH_SR_v_3_5!BI143+[5]PSK_FP_SO_MPSVR_SR_v_3_6!BI143+[6]PSK_FP_SO_MSVVM_SR_v_3_5!BI143+[7]PSK_FP_SO_MV_SR_v_3_5!BI143+[8]PSK_FP_SO_MZ_SR_v_3_5!BI143+[9]PSK_FP_SO_MZP_SR_v_3_5!BI143+[10]PSK_FP_SO_SIEA_v_3_5!BI143+[11]PSK_FP_SO_UV_SR_v_3_5!BI143</f>
        <v>0</v>
      </c>
      <c r="BJ145" s="136">
        <f>[2]PSK_FP_RO_MIRRI_SR_v_3_5!BJ143+[3]PSK_FP_SO_MD_SR_v_3_5!BJ143+[4]PSK_FP_SO_MH_SR_v_3_5!BJ143+[5]PSK_FP_SO_MPSVR_SR_v_3_6!BJ143+[6]PSK_FP_SO_MSVVM_SR_v_3_5!BJ143+[7]PSK_FP_SO_MV_SR_v_3_5!BJ143+[8]PSK_FP_SO_MZ_SR_v_3_5!BJ143+[9]PSK_FP_SO_MZP_SR_v_3_5!BJ143+[10]PSK_FP_SO_SIEA_v_3_5!BJ143+[11]PSK_FP_SO_UV_SR_v_3_5!BJ143</f>
        <v>0</v>
      </c>
      <c r="BK145" s="136">
        <f>[2]PSK_FP_RO_MIRRI_SR_v_3_5!BK143+[3]PSK_FP_SO_MD_SR_v_3_5!BK143+[4]PSK_FP_SO_MH_SR_v_3_5!BK143+[5]PSK_FP_SO_MPSVR_SR_v_3_6!BK143+[6]PSK_FP_SO_MSVVM_SR_v_3_5!BK143+[7]PSK_FP_SO_MV_SR_v_3_5!BK143+[8]PSK_FP_SO_MZ_SR_v_3_5!BK143+[9]PSK_FP_SO_MZP_SR_v_3_5!BK143+[10]PSK_FP_SO_SIEA_v_3_5!BK143+[11]PSK_FP_SO_UV_SR_v_3_5!BK143</f>
        <v>0</v>
      </c>
      <c r="BL145" s="136">
        <f>[2]PSK_FP_RO_MIRRI_SR_v_3_5!BL143+[3]PSK_FP_SO_MD_SR_v_3_5!BL143+[4]PSK_FP_SO_MH_SR_v_3_5!BL143+[5]PSK_FP_SO_MPSVR_SR_v_3_6!BL143+[6]PSK_FP_SO_MSVVM_SR_v_3_5!BL143+[7]PSK_FP_SO_MV_SR_v_3_5!BL143+[8]PSK_FP_SO_MZ_SR_v_3_5!BL143+[9]PSK_FP_SO_MZP_SR_v_3_5!BL143+[10]PSK_FP_SO_SIEA_v_3_5!BL143+[11]PSK_FP_SO_UV_SR_v_3_5!BL143</f>
        <v>0</v>
      </c>
      <c r="BM145" s="136">
        <f>[2]PSK_FP_RO_MIRRI_SR_v_3_5!BM143+[3]PSK_FP_SO_MD_SR_v_3_5!BM143+[4]PSK_FP_SO_MH_SR_v_3_5!BM143+[5]PSK_FP_SO_MPSVR_SR_v_3_6!BM143+[6]PSK_FP_SO_MSVVM_SR_v_3_5!BM143+[7]PSK_FP_SO_MV_SR_v_3_5!BM143+[8]PSK_FP_SO_MZ_SR_v_3_5!BM143+[9]PSK_FP_SO_MZP_SR_v_3_5!BM143+[10]PSK_FP_SO_SIEA_v_3_5!BM143+[11]PSK_FP_SO_UV_SR_v_3_5!BM143</f>
        <v>0</v>
      </c>
      <c r="BN145" s="136">
        <f>[2]PSK_FP_RO_MIRRI_SR_v_3_5!BN143+[3]PSK_FP_SO_MD_SR_v_3_5!BN143+[4]PSK_FP_SO_MH_SR_v_3_5!BN143+[5]PSK_FP_SO_MPSVR_SR_v_3_6!BN143+[6]PSK_FP_SO_MSVVM_SR_v_3_5!BN143+[7]PSK_FP_SO_MV_SR_v_3_5!BN143+[8]PSK_FP_SO_MZ_SR_v_3_5!BN143+[9]PSK_FP_SO_MZP_SR_v_3_5!BN143+[10]PSK_FP_SO_SIEA_v_3_5!BN143+[11]PSK_FP_SO_UV_SR_v_3_5!BN143</f>
        <v>0</v>
      </c>
      <c r="BO145" s="136">
        <f>[2]PSK_FP_RO_MIRRI_SR_v_3_5!BO143+[3]PSK_FP_SO_MD_SR_v_3_5!BO143+[4]PSK_FP_SO_MH_SR_v_3_5!BO143+[5]PSK_FP_SO_MPSVR_SR_v_3_6!BO143+[6]PSK_FP_SO_MSVVM_SR_v_3_5!BO143+[7]PSK_FP_SO_MV_SR_v_3_5!BO143+[8]PSK_FP_SO_MZ_SR_v_3_5!BO143+[9]PSK_FP_SO_MZP_SR_v_3_5!BO143+[10]PSK_FP_SO_SIEA_v_3_5!BO143+[11]PSK_FP_SO_UV_SR_v_3_5!BO143</f>
        <v>0</v>
      </c>
      <c r="BP145" s="136">
        <f>[2]PSK_FP_RO_MIRRI_SR_v_3_5!BP143+[3]PSK_FP_SO_MD_SR_v_3_5!BP143+[4]PSK_FP_SO_MH_SR_v_3_5!BP143+[5]PSK_FP_SO_MPSVR_SR_v_3_6!BP143+[6]PSK_FP_SO_MSVVM_SR_v_3_5!BP143+[7]PSK_FP_SO_MV_SR_v_3_5!BP143+[8]PSK_FP_SO_MZ_SR_v_3_5!BP143+[9]PSK_FP_SO_MZP_SR_v_3_5!BP143+[10]PSK_FP_SO_SIEA_v_3_5!BP143+[11]PSK_FP_SO_UV_SR_v_3_5!BP143</f>
        <v>0</v>
      </c>
      <c r="BQ145" s="136">
        <f>[2]PSK_FP_RO_MIRRI_SR_v_3_5!BQ143+[3]PSK_FP_SO_MD_SR_v_3_5!BQ143+[4]PSK_FP_SO_MH_SR_v_3_5!BQ143+[5]PSK_FP_SO_MPSVR_SR_v_3_6!BQ143+[6]PSK_FP_SO_MSVVM_SR_v_3_5!BQ143+[7]PSK_FP_SO_MV_SR_v_3_5!BQ143+[8]PSK_FP_SO_MZ_SR_v_3_5!BQ143+[9]PSK_FP_SO_MZP_SR_v_3_5!BQ143+[10]PSK_FP_SO_SIEA_v_3_5!BQ143+[11]PSK_FP_SO_UV_SR_v_3_5!BQ143</f>
        <v>0</v>
      </c>
      <c r="BR145" s="136">
        <f>[2]PSK_FP_RO_MIRRI_SR_v_3_5!BR143+[3]PSK_FP_SO_MD_SR_v_3_5!BR143+[4]PSK_FP_SO_MH_SR_v_3_5!BR143+[5]PSK_FP_SO_MPSVR_SR_v_3_6!BR143+[6]PSK_FP_SO_MSVVM_SR_v_3_5!BR143+[7]PSK_FP_SO_MV_SR_v_3_5!BR143+[8]PSK_FP_SO_MZ_SR_v_3_5!BR143+[9]PSK_FP_SO_MZP_SR_v_3_5!BR143+[10]PSK_FP_SO_SIEA_v_3_5!BR143+[11]PSK_FP_SO_UV_SR_v_3_5!BR143</f>
        <v>0</v>
      </c>
      <c r="BS145" s="163">
        <f>[2]PSK_FP_RO_MIRRI_SR_v_3_5!BS143+[3]PSK_FP_SO_MD_SR_v_3_5!BS143+[4]PSK_FP_SO_MH_SR_v_3_5!BS143+[5]PSK_FP_SO_MPSVR_SR_v_3_6!BS143+[6]PSK_FP_SO_MSVVM_SR_v_3_5!BS143+[7]PSK_FP_SO_MV_SR_v_3_5!BS143+[8]PSK_FP_SO_MZ_SR_v_3_5!BS143+[9]PSK_FP_SO_MZP_SR_v_3_5!BS143+[10]PSK_FP_SO_SIEA_v_3_5!BS143+[11]PSK_FP_SO_UV_SR_v_3_5!BS143</f>
        <v>0</v>
      </c>
      <c r="BT145" s="134"/>
      <c r="BU145" s="101">
        <f t="shared" si="45"/>
        <v>0.84999999764040146</v>
      </c>
      <c r="BV145" s="102">
        <f t="shared" si="46"/>
        <v>0.15000000235959854</v>
      </c>
      <c r="BW145" s="102">
        <f t="shared" si="47"/>
        <v>0</v>
      </c>
      <c r="BX145" s="102">
        <f t="shared" si="48"/>
        <v>0.15000000235959854</v>
      </c>
      <c r="BY145" s="102">
        <f t="shared" si="49"/>
        <v>0</v>
      </c>
      <c r="BZ145" s="102"/>
      <c r="CA145" s="102"/>
      <c r="CB145" s="102"/>
      <c r="CC145" s="102"/>
      <c r="CD145" s="103"/>
      <c r="CE145" s="104"/>
      <c r="CF145" s="102"/>
      <c r="CG145" s="102"/>
      <c r="CH145" s="102"/>
      <c r="CI145" s="102"/>
      <c r="CJ145" s="102"/>
      <c r="CK145" s="102"/>
      <c r="CL145" s="102"/>
      <c r="CM145" s="102"/>
      <c r="CN145" s="103"/>
      <c r="CO145" s="105" t="s">
        <v>243</v>
      </c>
      <c r="CP145" s="106" t="s">
        <v>243</v>
      </c>
      <c r="CQ145" s="106" t="s">
        <v>243</v>
      </c>
      <c r="CR145" s="106" t="s">
        <v>243</v>
      </c>
      <c r="CS145" s="107" t="s">
        <v>243</v>
      </c>
      <c r="CT145" s="104" t="s">
        <v>243</v>
      </c>
      <c r="CU145" s="102"/>
      <c r="CV145" s="102"/>
      <c r="CW145" s="102"/>
      <c r="CX145" s="103"/>
    </row>
    <row r="146" spans="1:102" s="168" customFormat="1" x14ac:dyDescent="0.25">
      <c r="A146" s="137"/>
      <c r="B146" s="164">
        <f>[2]PSK_FP_RO_MIRRI_SR_v_3_5!B144+[3]PSK_FP_SO_MD_SR_v_3_5!B144+[4]PSK_FP_SO_MH_SR_v_3_5!B144+[5]PSK_FP_SO_MPSVR_SR_v_3_6!B144+[6]PSK_FP_SO_MSVVM_SR_v_3_5!B144+[7]PSK_FP_SO_MV_SR_v_3_5!B144+[8]PSK_FP_SO_MZ_SR_v_3_5!B144+[9]PSK_FP_SO_MZP_SR_v_3_5!B144+[10]PSK_FP_SO_SIEA_v_3_5!B144+[11]PSK_FP_SO_UV_SR_v_3_5!B144</f>
        <v>275470589</v>
      </c>
      <c r="C146" s="108">
        <f>[2]PSK_FP_RO_MIRRI_SR_v_3_5!C144+[3]PSK_FP_SO_MD_SR_v_3_5!C144+[4]PSK_FP_SO_MH_SR_v_3_5!C144+[5]PSK_FP_SO_MPSVR_SR_v_3_6!C144+[6]PSK_FP_SO_MSVVM_SR_v_3_5!C144+[7]PSK_FP_SO_MV_SR_v_3_5!C144+[8]PSK_FP_SO_MZ_SR_v_3_5!C144+[9]PSK_FP_SO_MZP_SR_v_3_5!C144+[10]PSK_FP_SO_SIEA_v_3_5!C144+[11]PSK_FP_SO_UV_SR_v_3_5!C144</f>
        <v>234150000</v>
      </c>
      <c r="D146" s="108">
        <f>[2]PSK_FP_RO_MIRRI_SR_v_3_5!D144+[3]PSK_FP_SO_MD_SR_v_3_5!D144+[4]PSK_FP_SO_MH_SR_v_3_5!D144+[5]PSK_FP_SO_MPSVR_SR_v_3_6!D144+[6]PSK_FP_SO_MSVVM_SR_v_3_5!D144+[7]PSK_FP_SO_MV_SR_v_3_5!D144+[8]PSK_FP_SO_MZ_SR_v_3_5!D144+[9]PSK_FP_SO_MZP_SR_v_3_5!D144+[10]PSK_FP_SO_SIEA_v_3_5!D144+[11]PSK_FP_SO_UV_SR_v_3_5!D144</f>
        <v>41320589</v>
      </c>
      <c r="E146" s="108">
        <f>[2]PSK_FP_RO_MIRRI_SR_v_3_5!E144+[3]PSK_FP_SO_MD_SR_v_3_5!E144+[4]PSK_FP_SO_MH_SR_v_3_5!E144+[5]PSK_FP_SO_MPSVR_SR_v_3_6!E144+[6]PSK_FP_SO_MSVVM_SR_v_3_5!E144+[7]PSK_FP_SO_MV_SR_v_3_5!E144+[8]PSK_FP_SO_MZ_SR_v_3_5!E144+[9]PSK_FP_SO_MZP_SR_v_3_5!E144+[10]PSK_FP_SO_SIEA_v_3_5!E144+[11]PSK_FP_SO_UV_SR_v_3_5!E144</f>
        <v>41320589</v>
      </c>
      <c r="F146" s="108">
        <f>[2]PSK_FP_RO_MIRRI_SR_v_3_5!F144+[3]PSK_FP_SO_MD_SR_v_3_5!F144+[4]PSK_FP_SO_MH_SR_v_3_5!F144+[5]PSK_FP_SO_MPSVR_SR_v_3_6!F144+[6]PSK_FP_SO_MSVVM_SR_v_3_5!F144+[7]PSK_FP_SO_MV_SR_v_3_5!F144+[8]PSK_FP_SO_MZ_SR_v_3_5!F144+[9]PSK_FP_SO_MZP_SR_v_3_5!F144+[10]PSK_FP_SO_SIEA_v_3_5!F144+[11]PSK_FP_SO_UV_SR_v_3_5!F144</f>
        <v>41320589</v>
      </c>
      <c r="G146" s="108">
        <f>[2]PSK_FP_RO_MIRRI_SR_v_3_5!G144+[3]PSK_FP_SO_MD_SR_v_3_5!G144+[4]PSK_FP_SO_MH_SR_v_3_5!G144+[5]PSK_FP_SO_MPSVR_SR_v_3_6!G144+[6]PSK_FP_SO_MSVVM_SR_v_3_5!G144+[7]PSK_FP_SO_MV_SR_v_3_5!G144+[8]PSK_FP_SO_MZ_SR_v_3_5!G144+[9]PSK_FP_SO_MZP_SR_v_3_5!G144+[10]PSK_FP_SO_SIEA_v_3_5!G144+[11]PSK_FP_SO_UV_SR_v_3_5!G144</f>
        <v>0</v>
      </c>
      <c r="H146" s="108">
        <f>[2]PSK_FP_RO_MIRRI_SR_v_3_5!H144+[3]PSK_FP_SO_MD_SR_v_3_5!H144+[4]PSK_FP_SO_MH_SR_v_3_5!H144+[5]PSK_FP_SO_MPSVR_SR_v_3_6!H144+[6]PSK_FP_SO_MSVVM_SR_v_3_5!H144+[7]PSK_FP_SO_MV_SR_v_3_5!H144+[8]PSK_FP_SO_MZ_SR_v_3_5!H144+[9]PSK_FP_SO_MZP_SR_v_3_5!H144+[10]PSK_FP_SO_SIEA_v_3_5!H144+[11]PSK_FP_SO_UV_SR_v_3_5!H144</f>
        <v>0</v>
      </c>
      <c r="I146" s="165">
        <f>[2]PSK_FP_RO_MIRRI_SR_v_3_5!I144+[3]PSK_FP_SO_MD_SR_v_3_5!I144+[4]PSK_FP_SO_MH_SR_v_3_5!I144+[5]PSK_FP_SO_MPSVR_SR_v_3_6!I144+[6]PSK_FP_SO_MSVVM_SR_v_3_5!I144+[7]PSK_FP_SO_MV_SR_v_3_5!I144+[8]PSK_FP_SO_MZ_SR_v_3_5!I144+[9]PSK_FP_SO_MZP_SR_v_3_5!I144+[10]PSK_FP_SO_SIEA_v_3_5!I144+[11]PSK_FP_SO_UV_SR_v_3_5!I144</f>
        <v>0</v>
      </c>
      <c r="J146" s="166">
        <f>[2]PSK_FP_RO_MIRRI_SR_v_3_5!J144+[3]PSK_FP_SO_MD_SR_v_3_5!J144+[4]PSK_FP_SO_MH_SR_v_3_5!J144+[5]PSK_FP_SO_MPSVR_SR_v_3_6!J144+[6]PSK_FP_SO_MSVVM_SR_v_3_5!J144+[7]PSK_FP_SO_MV_SR_v_3_5!J144+[8]PSK_FP_SO_MZ_SR_v_3_5!J144+[9]PSK_FP_SO_MZP_SR_v_3_5!J144+[10]PSK_FP_SO_SIEA_v_3_5!J144+[11]PSK_FP_SO_UV_SR_v_3_5!J144</f>
        <v>234150000</v>
      </c>
      <c r="K146" s="108">
        <f>[2]PSK_FP_RO_MIRRI_SR_v_3_5!K144+[3]PSK_FP_SO_MD_SR_v_3_5!K144+[4]PSK_FP_SO_MH_SR_v_3_5!K144+[5]PSK_FP_SO_MPSVR_SR_v_3_6!K144+[6]PSK_FP_SO_MSVVM_SR_v_3_5!K144+[7]PSK_FP_SO_MV_SR_v_3_5!K144+[8]PSK_FP_SO_MZ_SR_v_3_5!K144+[9]PSK_FP_SO_MZP_SR_v_3_5!K144+[10]PSK_FP_SO_SIEA_v_3_5!K144+[11]PSK_FP_SO_UV_SR_v_3_5!K144</f>
        <v>234150000</v>
      </c>
      <c r="L146" s="108">
        <f>[2]PSK_FP_RO_MIRRI_SR_v_3_5!L144+[3]PSK_FP_SO_MD_SR_v_3_5!L144+[4]PSK_FP_SO_MH_SR_v_3_5!L144+[5]PSK_FP_SO_MPSVR_SR_v_3_6!L144+[6]PSK_FP_SO_MSVVM_SR_v_3_5!L144+[7]PSK_FP_SO_MV_SR_v_3_5!L144+[8]PSK_FP_SO_MZ_SR_v_3_5!L144+[9]PSK_FP_SO_MZP_SR_v_3_5!L144+[10]PSK_FP_SO_SIEA_v_3_5!L144+[11]PSK_FP_SO_UV_SR_v_3_5!L144</f>
        <v>0</v>
      </c>
      <c r="M146" s="167">
        <f>[2]PSK_FP_RO_MIRRI_SR_v_3_5!M144+[3]PSK_FP_SO_MD_SR_v_3_5!M144+[4]PSK_FP_SO_MH_SR_v_3_5!M144+[5]PSK_FP_SO_MPSVR_SR_v_3_6!M144+[6]PSK_FP_SO_MSVVM_SR_v_3_5!M144+[7]PSK_FP_SO_MV_SR_v_3_5!M144+[8]PSK_FP_SO_MZ_SR_v_3_5!M144+[9]PSK_FP_SO_MZP_SR_v_3_5!M144+[10]PSK_FP_SO_SIEA_v_3_5!M144+[11]PSK_FP_SO_UV_SR_v_3_5!M144</f>
        <v>41320589</v>
      </c>
      <c r="N146" s="108">
        <f>[2]PSK_FP_RO_MIRRI_SR_v_3_5!N144+[3]PSK_FP_SO_MD_SR_v_3_5!N144+[4]PSK_FP_SO_MH_SR_v_3_5!N144+[5]PSK_FP_SO_MPSVR_SR_v_3_6!N144+[6]PSK_FP_SO_MSVVM_SR_v_3_5!N144+[7]PSK_FP_SO_MV_SR_v_3_5!N144+[8]PSK_FP_SO_MZ_SR_v_3_5!N144+[9]PSK_FP_SO_MZP_SR_v_3_5!N144+[10]PSK_FP_SO_SIEA_v_3_5!N144+[11]PSK_FP_SO_UV_SR_v_3_5!N144</f>
        <v>41320589</v>
      </c>
      <c r="O146" s="108">
        <f>[2]PSK_FP_RO_MIRRI_SR_v_3_5!O144+[3]PSK_FP_SO_MD_SR_v_3_5!O144+[4]PSK_FP_SO_MH_SR_v_3_5!O144+[5]PSK_FP_SO_MPSVR_SR_v_3_6!O144+[6]PSK_FP_SO_MSVVM_SR_v_3_5!O144+[7]PSK_FP_SO_MV_SR_v_3_5!O144+[8]PSK_FP_SO_MZ_SR_v_3_5!O144+[9]PSK_FP_SO_MZP_SR_v_3_5!O144+[10]PSK_FP_SO_SIEA_v_3_5!O144+[11]PSK_FP_SO_UV_SR_v_3_5!O144</f>
        <v>0</v>
      </c>
      <c r="P146" s="167">
        <f>[2]PSK_FP_RO_MIRRI_SR_v_3_5!P144+[3]PSK_FP_SO_MD_SR_v_3_5!P144+[4]PSK_FP_SO_MH_SR_v_3_5!P144+[5]PSK_FP_SO_MPSVR_SR_v_3_6!P144+[6]PSK_FP_SO_MSVVM_SR_v_3_5!P144+[7]PSK_FP_SO_MV_SR_v_3_5!P144+[8]PSK_FP_SO_MZ_SR_v_3_5!P144+[9]PSK_FP_SO_MZP_SR_v_3_5!P144+[10]PSK_FP_SO_SIEA_v_3_5!P144+[11]PSK_FP_SO_UV_SR_v_3_5!P144</f>
        <v>41320589</v>
      </c>
      <c r="Q146" s="108">
        <f>[2]PSK_FP_RO_MIRRI_SR_v_3_5!Q144+[3]PSK_FP_SO_MD_SR_v_3_5!Q144+[4]PSK_FP_SO_MH_SR_v_3_5!Q144+[5]PSK_FP_SO_MPSVR_SR_v_3_6!Q144+[6]PSK_FP_SO_MSVVM_SR_v_3_5!Q144+[7]PSK_FP_SO_MV_SR_v_3_5!Q144+[8]PSK_FP_SO_MZ_SR_v_3_5!Q144+[9]PSK_FP_SO_MZP_SR_v_3_5!Q144+[10]PSK_FP_SO_SIEA_v_3_5!Q144+[11]PSK_FP_SO_UV_SR_v_3_5!Q144</f>
        <v>41320589</v>
      </c>
      <c r="R146" s="108">
        <f>[2]PSK_FP_RO_MIRRI_SR_v_3_5!R144+[3]PSK_FP_SO_MD_SR_v_3_5!R144+[4]PSK_FP_SO_MH_SR_v_3_5!R144+[5]PSK_FP_SO_MPSVR_SR_v_3_6!R144+[6]PSK_FP_SO_MSVVM_SR_v_3_5!R144+[7]PSK_FP_SO_MV_SR_v_3_5!R144+[8]PSK_FP_SO_MZ_SR_v_3_5!R144+[9]PSK_FP_SO_MZP_SR_v_3_5!R144+[10]PSK_FP_SO_SIEA_v_3_5!R144+[11]PSK_FP_SO_UV_SR_v_3_5!R144</f>
        <v>0</v>
      </c>
      <c r="S146" s="167">
        <f>[2]PSK_FP_RO_MIRRI_SR_v_3_5!S144+[3]PSK_FP_SO_MD_SR_v_3_5!S144+[4]PSK_FP_SO_MH_SR_v_3_5!S144+[5]PSK_FP_SO_MPSVR_SR_v_3_6!S144+[6]PSK_FP_SO_MSVVM_SR_v_3_5!S144+[7]PSK_FP_SO_MV_SR_v_3_5!S144+[8]PSK_FP_SO_MZ_SR_v_3_5!S144+[9]PSK_FP_SO_MZP_SR_v_3_5!S144+[10]PSK_FP_SO_SIEA_v_3_5!S144+[11]PSK_FP_SO_UV_SR_v_3_5!S144</f>
        <v>41320589</v>
      </c>
      <c r="T146" s="108">
        <f>[2]PSK_FP_RO_MIRRI_SR_v_3_5!T144+[3]PSK_FP_SO_MD_SR_v_3_5!T144+[4]PSK_FP_SO_MH_SR_v_3_5!T144+[5]PSK_FP_SO_MPSVR_SR_v_3_6!T144+[6]PSK_FP_SO_MSVVM_SR_v_3_5!T144+[7]PSK_FP_SO_MV_SR_v_3_5!T144+[8]PSK_FP_SO_MZ_SR_v_3_5!T144+[9]PSK_FP_SO_MZP_SR_v_3_5!T144+[10]PSK_FP_SO_SIEA_v_3_5!T144+[11]PSK_FP_SO_UV_SR_v_3_5!T144</f>
        <v>41320589</v>
      </c>
      <c r="U146" s="108">
        <f>[2]PSK_FP_RO_MIRRI_SR_v_3_5!U144+[3]PSK_FP_SO_MD_SR_v_3_5!U144+[4]PSK_FP_SO_MH_SR_v_3_5!U144+[5]PSK_FP_SO_MPSVR_SR_v_3_6!U144+[6]PSK_FP_SO_MSVVM_SR_v_3_5!U144+[7]PSK_FP_SO_MV_SR_v_3_5!U144+[8]PSK_FP_SO_MZ_SR_v_3_5!U144+[9]PSK_FP_SO_MZP_SR_v_3_5!U144+[10]PSK_FP_SO_SIEA_v_3_5!U144+[11]PSK_FP_SO_UV_SR_v_3_5!U144</f>
        <v>0</v>
      </c>
      <c r="V146" s="167">
        <f>[2]PSK_FP_RO_MIRRI_SR_v_3_5!V144+[3]PSK_FP_SO_MD_SR_v_3_5!V144+[4]PSK_FP_SO_MH_SR_v_3_5!V144+[5]PSK_FP_SO_MPSVR_SR_v_3_6!V144+[6]PSK_FP_SO_MSVVM_SR_v_3_5!V144+[7]PSK_FP_SO_MV_SR_v_3_5!V144+[8]PSK_FP_SO_MZ_SR_v_3_5!V144+[9]PSK_FP_SO_MZP_SR_v_3_5!V144+[10]PSK_FP_SO_SIEA_v_3_5!V144+[11]PSK_FP_SO_UV_SR_v_3_5!V144</f>
        <v>0</v>
      </c>
      <c r="W146" s="113">
        <f>[2]PSK_FP_RO_MIRRI_SR_v_3_5!W144+[3]PSK_FP_SO_MD_SR_v_3_5!W144+[4]PSK_FP_SO_MH_SR_v_3_5!W144+[5]PSK_FP_SO_MPSVR_SR_v_3_6!W144+[6]PSK_FP_SO_MSVVM_SR_v_3_5!W144+[7]PSK_FP_SO_MV_SR_v_3_5!W144+[8]PSK_FP_SO_MZ_SR_v_3_5!W144+[9]PSK_FP_SO_MZP_SR_v_3_5!W144+[10]PSK_FP_SO_SIEA_v_3_5!W144+[11]PSK_FP_SO_UV_SR_v_3_5!W144</f>
        <v>0</v>
      </c>
      <c r="X146" s="113">
        <f>[2]PSK_FP_RO_MIRRI_SR_v_3_5!X144+[3]PSK_FP_SO_MD_SR_v_3_5!X144+[4]PSK_FP_SO_MH_SR_v_3_5!X144+[5]PSK_FP_SO_MPSVR_SR_v_3_6!X144+[6]PSK_FP_SO_MSVVM_SR_v_3_5!X144+[7]PSK_FP_SO_MV_SR_v_3_5!X144+[8]PSK_FP_SO_MZ_SR_v_3_5!X144+[9]PSK_FP_SO_MZP_SR_v_3_5!X144+[10]PSK_FP_SO_SIEA_v_3_5!X144+[11]PSK_FP_SO_UV_SR_v_3_5!X144</f>
        <v>0</v>
      </c>
      <c r="Y146" s="167">
        <f>[2]PSK_FP_RO_MIRRI_SR_v_3_5!Y144+[3]PSK_FP_SO_MD_SR_v_3_5!Y144+[4]PSK_FP_SO_MH_SR_v_3_5!Y144+[5]PSK_FP_SO_MPSVR_SR_v_3_6!Y144+[6]PSK_FP_SO_MSVVM_SR_v_3_5!Y144+[7]PSK_FP_SO_MV_SR_v_3_5!Y144+[8]PSK_FP_SO_MZ_SR_v_3_5!Y144+[9]PSK_FP_SO_MZP_SR_v_3_5!Y144+[10]PSK_FP_SO_SIEA_v_3_5!Y144+[11]PSK_FP_SO_UV_SR_v_3_5!Y144</f>
        <v>0</v>
      </c>
      <c r="Z146" s="113">
        <f>[2]PSK_FP_RO_MIRRI_SR_v_3_5!Z144+[3]PSK_FP_SO_MD_SR_v_3_5!Z144+[4]PSK_FP_SO_MH_SR_v_3_5!Z144+[5]PSK_FP_SO_MPSVR_SR_v_3_6!Z144+[6]PSK_FP_SO_MSVVM_SR_v_3_5!Z144+[7]PSK_FP_SO_MV_SR_v_3_5!Z144+[8]PSK_FP_SO_MZ_SR_v_3_5!Z144+[9]PSK_FP_SO_MZP_SR_v_3_5!Z144+[10]PSK_FP_SO_SIEA_v_3_5!Z144+[11]PSK_FP_SO_UV_SR_v_3_5!Z144</f>
        <v>0</v>
      </c>
      <c r="AA146" s="113">
        <f>[2]PSK_FP_RO_MIRRI_SR_v_3_5!AA144+[3]PSK_FP_SO_MD_SR_v_3_5!AA144+[4]PSK_FP_SO_MH_SR_v_3_5!AA144+[5]PSK_FP_SO_MPSVR_SR_v_3_6!AA144+[6]PSK_FP_SO_MSVVM_SR_v_3_5!AA144+[7]PSK_FP_SO_MV_SR_v_3_5!AA144+[8]PSK_FP_SO_MZ_SR_v_3_5!AA144+[9]PSK_FP_SO_MZP_SR_v_3_5!AA144+[10]PSK_FP_SO_SIEA_v_3_5!AA144+[11]PSK_FP_SO_UV_SR_v_3_5!AA144</f>
        <v>0</v>
      </c>
      <c r="AB146" s="169">
        <f>[2]PSK_FP_RO_MIRRI_SR_v_3_5!AB144+[3]PSK_FP_SO_MD_SR_v_3_5!AB144+[4]PSK_FP_SO_MH_SR_v_3_5!AB144+[5]PSK_FP_SO_MPSVR_SR_v_3_6!AB144+[6]PSK_FP_SO_MSVVM_SR_v_3_5!AB144+[7]PSK_FP_SO_MV_SR_v_3_5!AB144+[8]PSK_FP_SO_MZ_SR_v_3_5!AB144+[9]PSK_FP_SO_MZP_SR_v_3_5!AB144+[10]PSK_FP_SO_SIEA_v_3_5!AB144+[11]PSK_FP_SO_UV_SR_v_3_5!AB144</f>
        <v>0</v>
      </c>
      <c r="AC146" s="166">
        <f>[2]PSK_FP_RO_MIRRI_SR_v_3_5!AC144+[3]PSK_FP_SO_MD_SR_v_3_5!AC144+[4]PSK_FP_SO_MH_SR_v_3_5!AC144+[5]PSK_FP_SO_MPSVR_SR_v_3_6!AC144+[6]PSK_FP_SO_MSVVM_SR_v_3_5!AC144+[7]PSK_FP_SO_MV_SR_v_3_5!AC144+[8]PSK_FP_SO_MZ_SR_v_3_5!AC144+[9]PSK_FP_SO_MZP_SR_v_3_5!AC144+[10]PSK_FP_SO_SIEA_v_3_5!AC144+[11]PSK_FP_SO_UV_SR_v_3_5!AC144</f>
        <v>0</v>
      </c>
      <c r="AD146" s="113">
        <f>[2]PSK_FP_RO_MIRRI_SR_v_3_5!AD144+[3]PSK_FP_SO_MD_SR_v_3_5!AD144+[4]PSK_FP_SO_MH_SR_v_3_5!AD144+[5]PSK_FP_SO_MPSVR_SR_v_3_6!AD144+[6]PSK_FP_SO_MSVVM_SR_v_3_5!AD144+[7]PSK_FP_SO_MV_SR_v_3_5!AD144+[8]PSK_FP_SO_MZ_SR_v_3_5!AD144+[9]PSK_FP_SO_MZP_SR_v_3_5!AD144+[10]PSK_FP_SO_SIEA_v_3_5!AD144+[11]PSK_FP_SO_UV_SR_v_3_5!AD144</f>
        <v>0</v>
      </c>
      <c r="AE146" s="113">
        <f>[2]PSK_FP_RO_MIRRI_SR_v_3_5!AE144+[3]PSK_FP_SO_MD_SR_v_3_5!AE144+[4]PSK_FP_SO_MH_SR_v_3_5!AE144+[5]PSK_FP_SO_MPSVR_SR_v_3_6!AE144+[6]PSK_FP_SO_MSVVM_SR_v_3_5!AE144+[7]PSK_FP_SO_MV_SR_v_3_5!AE144+[8]PSK_FP_SO_MZ_SR_v_3_5!AE144+[9]PSK_FP_SO_MZP_SR_v_3_5!AE144+[10]PSK_FP_SO_SIEA_v_3_5!AE144+[11]PSK_FP_SO_UV_SR_v_3_5!AE144</f>
        <v>0</v>
      </c>
      <c r="AF146" s="167">
        <f>[2]PSK_FP_RO_MIRRI_SR_v_3_5!AF144+[3]PSK_FP_SO_MD_SR_v_3_5!AF144+[4]PSK_FP_SO_MH_SR_v_3_5!AF144+[5]PSK_FP_SO_MPSVR_SR_v_3_6!AF144+[6]PSK_FP_SO_MSVVM_SR_v_3_5!AF144+[7]PSK_FP_SO_MV_SR_v_3_5!AF144+[8]PSK_FP_SO_MZ_SR_v_3_5!AF144+[9]PSK_FP_SO_MZP_SR_v_3_5!AF144+[10]PSK_FP_SO_SIEA_v_3_5!AF144+[11]PSK_FP_SO_UV_SR_v_3_5!AF144</f>
        <v>0</v>
      </c>
      <c r="AG146" s="113">
        <f>[2]PSK_FP_RO_MIRRI_SR_v_3_5!AG144+[3]PSK_FP_SO_MD_SR_v_3_5!AG144+[4]PSK_FP_SO_MH_SR_v_3_5!AG144+[5]PSK_FP_SO_MPSVR_SR_v_3_6!AG144+[6]PSK_FP_SO_MSVVM_SR_v_3_5!AG144+[7]PSK_FP_SO_MV_SR_v_3_5!AG144+[8]PSK_FP_SO_MZ_SR_v_3_5!AG144+[9]PSK_FP_SO_MZP_SR_v_3_5!AG144+[10]PSK_FP_SO_SIEA_v_3_5!AG144+[11]PSK_FP_SO_UV_SR_v_3_5!AG144</f>
        <v>0</v>
      </c>
      <c r="AH146" s="113">
        <f>[2]PSK_FP_RO_MIRRI_SR_v_3_5!AH144+[3]PSK_FP_SO_MD_SR_v_3_5!AH144+[4]PSK_FP_SO_MH_SR_v_3_5!AH144+[5]PSK_FP_SO_MPSVR_SR_v_3_6!AH144+[6]PSK_FP_SO_MSVVM_SR_v_3_5!AH144+[7]PSK_FP_SO_MV_SR_v_3_5!AH144+[8]PSK_FP_SO_MZ_SR_v_3_5!AH144+[9]PSK_FP_SO_MZP_SR_v_3_5!AH144+[10]PSK_FP_SO_SIEA_v_3_5!AH144+[11]PSK_FP_SO_UV_SR_v_3_5!AH144</f>
        <v>0</v>
      </c>
      <c r="AI146" s="167">
        <f>[2]PSK_FP_RO_MIRRI_SR_v_3_5!AI144+[3]PSK_FP_SO_MD_SR_v_3_5!AI144+[4]PSK_FP_SO_MH_SR_v_3_5!AI144+[5]PSK_FP_SO_MPSVR_SR_v_3_6!AI144+[6]PSK_FP_SO_MSVVM_SR_v_3_5!AI144+[7]PSK_FP_SO_MV_SR_v_3_5!AI144+[8]PSK_FP_SO_MZ_SR_v_3_5!AI144+[9]PSK_FP_SO_MZP_SR_v_3_5!AI144+[10]PSK_FP_SO_SIEA_v_3_5!AI144+[11]PSK_FP_SO_UV_SR_v_3_5!AI144</f>
        <v>0</v>
      </c>
      <c r="AJ146" s="113">
        <f>[2]PSK_FP_RO_MIRRI_SR_v_3_5!AJ144+[3]PSK_FP_SO_MD_SR_v_3_5!AJ144+[4]PSK_FP_SO_MH_SR_v_3_5!AJ144+[5]PSK_FP_SO_MPSVR_SR_v_3_6!AJ144+[6]PSK_FP_SO_MSVVM_SR_v_3_5!AJ144+[7]PSK_FP_SO_MV_SR_v_3_5!AJ144+[8]PSK_FP_SO_MZ_SR_v_3_5!AJ144+[9]PSK_FP_SO_MZP_SR_v_3_5!AJ144+[10]PSK_FP_SO_SIEA_v_3_5!AJ144+[11]PSK_FP_SO_UV_SR_v_3_5!AJ144</f>
        <v>0</v>
      </c>
      <c r="AK146" s="113">
        <f>[2]PSK_FP_RO_MIRRI_SR_v_3_5!AK144+[3]PSK_FP_SO_MD_SR_v_3_5!AK144+[4]PSK_FP_SO_MH_SR_v_3_5!AK144+[5]PSK_FP_SO_MPSVR_SR_v_3_6!AK144+[6]PSK_FP_SO_MSVVM_SR_v_3_5!AK144+[7]PSK_FP_SO_MV_SR_v_3_5!AK144+[8]PSK_FP_SO_MZ_SR_v_3_5!AK144+[9]PSK_FP_SO_MZP_SR_v_3_5!AK144+[10]PSK_FP_SO_SIEA_v_3_5!AK144+[11]PSK_FP_SO_UV_SR_v_3_5!AK144</f>
        <v>0</v>
      </c>
      <c r="AL146" s="167">
        <f>[2]PSK_FP_RO_MIRRI_SR_v_3_5!AL144+[3]PSK_FP_SO_MD_SR_v_3_5!AL144+[4]PSK_FP_SO_MH_SR_v_3_5!AL144+[5]PSK_FP_SO_MPSVR_SR_v_3_6!AL144+[6]PSK_FP_SO_MSVVM_SR_v_3_5!AL144+[7]PSK_FP_SO_MV_SR_v_3_5!AL144+[8]PSK_FP_SO_MZ_SR_v_3_5!AL144+[9]PSK_FP_SO_MZP_SR_v_3_5!AL144+[10]PSK_FP_SO_SIEA_v_3_5!AL144+[11]PSK_FP_SO_UV_SR_v_3_5!AL144</f>
        <v>0</v>
      </c>
      <c r="AM146" s="113">
        <f>[2]PSK_FP_RO_MIRRI_SR_v_3_5!AM144+[3]PSK_FP_SO_MD_SR_v_3_5!AM144+[4]PSK_FP_SO_MH_SR_v_3_5!AM144+[5]PSK_FP_SO_MPSVR_SR_v_3_6!AM144+[6]PSK_FP_SO_MSVVM_SR_v_3_5!AM144+[7]PSK_FP_SO_MV_SR_v_3_5!AM144+[8]PSK_FP_SO_MZ_SR_v_3_5!AM144+[9]PSK_FP_SO_MZP_SR_v_3_5!AM144+[10]PSK_FP_SO_SIEA_v_3_5!AM144+[11]PSK_FP_SO_UV_SR_v_3_5!AM144</f>
        <v>0</v>
      </c>
      <c r="AN146" s="113">
        <f>[2]PSK_FP_RO_MIRRI_SR_v_3_5!AN144+[3]PSK_FP_SO_MD_SR_v_3_5!AN144+[4]PSK_FP_SO_MH_SR_v_3_5!AN144+[5]PSK_FP_SO_MPSVR_SR_v_3_6!AN144+[6]PSK_FP_SO_MSVVM_SR_v_3_5!AN144+[7]PSK_FP_SO_MV_SR_v_3_5!AN144+[8]PSK_FP_SO_MZ_SR_v_3_5!AN144+[9]PSK_FP_SO_MZP_SR_v_3_5!AN144+[10]PSK_FP_SO_SIEA_v_3_5!AN144+[11]PSK_FP_SO_UV_SR_v_3_5!AN144</f>
        <v>0</v>
      </c>
      <c r="AO146" s="167">
        <f>[2]PSK_FP_RO_MIRRI_SR_v_3_5!AO144+[3]PSK_FP_SO_MD_SR_v_3_5!AO144+[4]PSK_FP_SO_MH_SR_v_3_5!AO144+[5]PSK_FP_SO_MPSVR_SR_v_3_6!AO144+[6]PSK_FP_SO_MSVVM_SR_v_3_5!AO144+[7]PSK_FP_SO_MV_SR_v_3_5!AO144+[8]PSK_FP_SO_MZ_SR_v_3_5!AO144+[9]PSK_FP_SO_MZP_SR_v_3_5!AO144+[10]PSK_FP_SO_SIEA_v_3_5!AO144+[11]PSK_FP_SO_UV_SR_v_3_5!AO144</f>
        <v>0</v>
      </c>
      <c r="AP146" s="113">
        <f>[2]PSK_FP_RO_MIRRI_SR_v_3_5!AP144+[3]PSK_FP_SO_MD_SR_v_3_5!AP144+[4]PSK_FP_SO_MH_SR_v_3_5!AP144+[5]PSK_FP_SO_MPSVR_SR_v_3_6!AP144+[6]PSK_FP_SO_MSVVM_SR_v_3_5!AP144+[7]PSK_FP_SO_MV_SR_v_3_5!AP144+[8]PSK_FP_SO_MZ_SR_v_3_5!AP144+[9]PSK_FP_SO_MZP_SR_v_3_5!AP144+[10]PSK_FP_SO_SIEA_v_3_5!AP144+[11]PSK_FP_SO_UV_SR_v_3_5!AP144</f>
        <v>0</v>
      </c>
      <c r="AQ146" s="113">
        <f>[2]PSK_FP_RO_MIRRI_SR_v_3_5!AQ144+[3]PSK_FP_SO_MD_SR_v_3_5!AQ144+[4]PSK_FP_SO_MH_SR_v_3_5!AQ144+[5]PSK_FP_SO_MPSVR_SR_v_3_6!AQ144+[6]PSK_FP_SO_MSVVM_SR_v_3_5!AQ144+[7]PSK_FP_SO_MV_SR_v_3_5!AQ144+[8]PSK_FP_SO_MZ_SR_v_3_5!AQ144+[9]PSK_FP_SO_MZP_SR_v_3_5!AQ144+[10]PSK_FP_SO_SIEA_v_3_5!AQ144+[11]PSK_FP_SO_UV_SR_v_3_5!AQ144</f>
        <v>0</v>
      </c>
      <c r="AR146" s="167">
        <f>[2]PSK_FP_RO_MIRRI_SR_v_3_5!AR144+[3]PSK_FP_SO_MD_SR_v_3_5!AR144+[4]PSK_FP_SO_MH_SR_v_3_5!AR144+[5]PSK_FP_SO_MPSVR_SR_v_3_6!AR144+[6]PSK_FP_SO_MSVVM_SR_v_3_5!AR144+[7]PSK_FP_SO_MV_SR_v_3_5!AR144+[8]PSK_FP_SO_MZ_SR_v_3_5!AR144+[9]PSK_FP_SO_MZP_SR_v_3_5!AR144+[10]PSK_FP_SO_SIEA_v_3_5!AR144+[11]PSK_FP_SO_UV_SR_v_3_5!AR144</f>
        <v>0</v>
      </c>
      <c r="AS146" s="113">
        <f>[2]PSK_FP_RO_MIRRI_SR_v_3_5!AS144+[3]PSK_FP_SO_MD_SR_v_3_5!AS144+[4]PSK_FP_SO_MH_SR_v_3_5!AS144+[5]PSK_FP_SO_MPSVR_SR_v_3_6!AS144+[6]PSK_FP_SO_MSVVM_SR_v_3_5!AS144+[7]PSK_FP_SO_MV_SR_v_3_5!AS144+[8]PSK_FP_SO_MZ_SR_v_3_5!AS144+[9]PSK_FP_SO_MZP_SR_v_3_5!AS144+[10]PSK_FP_SO_SIEA_v_3_5!AS144+[11]PSK_FP_SO_UV_SR_v_3_5!AS144</f>
        <v>0</v>
      </c>
      <c r="AT146" s="113">
        <f>[2]PSK_FP_RO_MIRRI_SR_v_3_5!AT144+[3]PSK_FP_SO_MD_SR_v_3_5!AT144+[4]PSK_FP_SO_MH_SR_v_3_5!AT144+[5]PSK_FP_SO_MPSVR_SR_v_3_6!AT144+[6]PSK_FP_SO_MSVVM_SR_v_3_5!AT144+[7]PSK_FP_SO_MV_SR_v_3_5!AT144+[8]PSK_FP_SO_MZ_SR_v_3_5!AT144+[9]PSK_FP_SO_MZP_SR_v_3_5!AT144+[10]PSK_FP_SO_SIEA_v_3_5!AT144+[11]PSK_FP_SO_UV_SR_v_3_5!AT144</f>
        <v>0</v>
      </c>
      <c r="AU146" s="169">
        <f>[2]PSK_FP_RO_MIRRI_SR_v_3_5!AU144+[3]PSK_FP_SO_MD_SR_v_3_5!AU144+[4]PSK_FP_SO_MH_SR_v_3_5!AU144+[5]PSK_FP_SO_MPSVR_SR_v_3_6!AU144+[6]PSK_FP_SO_MSVVM_SR_v_3_5!AU144+[7]PSK_FP_SO_MV_SR_v_3_5!AU144+[8]PSK_FP_SO_MZ_SR_v_3_5!AU144+[9]PSK_FP_SO_MZP_SR_v_3_5!AU144+[10]PSK_FP_SO_SIEA_v_3_5!AU144+[11]PSK_FP_SO_UV_SR_v_3_5!AU144</f>
        <v>0</v>
      </c>
      <c r="AV146" s="166">
        <f>[2]PSK_FP_RO_MIRRI_SR_v_3_5!AV144+[3]PSK_FP_SO_MD_SR_v_3_5!AV144+[4]PSK_FP_SO_MH_SR_v_3_5!AV144+[5]PSK_FP_SO_MPSVR_SR_v_3_6!AV144+[6]PSK_FP_SO_MSVVM_SR_v_3_5!AV144+[7]PSK_FP_SO_MV_SR_v_3_5!AV144+[8]PSK_FP_SO_MZ_SR_v_3_5!AV144+[9]PSK_FP_SO_MZP_SR_v_3_5!AV144+[10]PSK_FP_SO_SIEA_v_3_5!AV144+[11]PSK_FP_SO_UV_SR_v_3_5!AV144</f>
        <v>0</v>
      </c>
      <c r="AW146" s="113">
        <f>[2]PSK_FP_RO_MIRRI_SR_v_3_5!AW144+[3]PSK_FP_SO_MD_SR_v_3_5!AW144+[4]PSK_FP_SO_MH_SR_v_3_5!AW144+[5]PSK_FP_SO_MPSVR_SR_v_3_6!AW144+[6]PSK_FP_SO_MSVVM_SR_v_3_5!AW144+[7]PSK_FP_SO_MV_SR_v_3_5!AW144+[8]PSK_FP_SO_MZ_SR_v_3_5!AW144+[9]PSK_FP_SO_MZP_SR_v_3_5!AW144+[10]PSK_FP_SO_SIEA_v_3_5!AW144+[11]PSK_FP_SO_UV_SR_v_3_5!AW144</f>
        <v>0</v>
      </c>
      <c r="AX146" s="167">
        <f>[2]PSK_FP_RO_MIRRI_SR_v_3_5!AX144+[3]PSK_FP_SO_MD_SR_v_3_5!AX144+[4]PSK_FP_SO_MH_SR_v_3_5!AX144+[5]PSK_FP_SO_MPSVR_SR_v_3_6!AX144+[6]PSK_FP_SO_MSVVM_SR_v_3_5!AX144+[7]PSK_FP_SO_MV_SR_v_3_5!AX144+[8]PSK_FP_SO_MZ_SR_v_3_5!AX144+[9]PSK_FP_SO_MZP_SR_v_3_5!AX144+[10]PSK_FP_SO_SIEA_v_3_5!AX144+[11]PSK_FP_SO_UV_SR_v_3_5!AX144</f>
        <v>0</v>
      </c>
      <c r="AY146" s="113">
        <f>[2]PSK_FP_RO_MIRRI_SR_v_3_5!AY144+[3]PSK_FP_SO_MD_SR_v_3_5!AY144+[4]PSK_FP_SO_MH_SR_v_3_5!AY144+[5]PSK_FP_SO_MPSVR_SR_v_3_6!AY144+[6]PSK_FP_SO_MSVVM_SR_v_3_5!AY144+[7]PSK_FP_SO_MV_SR_v_3_5!AY144+[8]PSK_FP_SO_MZ_SR_v_3_5!AY144+[9]PSK_FP_SO_MZP_SR_v_3_5!AY144+[10]PSK_FP_SO_SIEA_v_3_5!AY144+[11]PSK_FP_SO_UV_SR_v_3_5!AY144</f>
        <v>0</v>
      </c>
      <c r="AZ146" s="167">
        <f>[2]PSK_FP_RO_MIRRI_SR_v_3_5!AZ144+[3]PSK_FP_SO_MD_SR_v_3_5!AZ144+[4]PSK_FP_SO_MH_SR_v_3_5!AZ144+[5]PSK_FP_SO_MPSVR_SR_v_3_6!AZ144+[6]PSK_FP_SO_MSVVM_SR_v_3_5!AZ144+[7]PSK_FP_SO_MV_SR_v_3_5!AZ144+[8]PSK_FP_SO_MZ_SR_v_3_5!AZ144+[9]PSK_FP_SO_MZP_SR_v_3_5!AZ144+[10]PSK_FP_SO_SIEA_v_3_5!AZ144+[11]PSK_FP_SO_UV_SR_v_3_5!AZ144</f>
        <v>0</v>
      </c>
      <c r="BA146" s="113">
        <f>[2]PSK_FP_RO_MIRRI_SR_v_3_5!BA144+[3]PSK_FP_SO_MD_SR_v_3_5!BA144+[4]PSK_FP_SO_MH_SR_v_3_5!BA144+[5]PSK_FP_SO_MPSVR_SR_v_3_6!BA144+[6]PSK_FP_SO_MSVVM_SR_v_3_5!BA144+[7]PSK_FP_SO_MV_SR_v_3_5!BA144+[8]PSK_FP_SO_MZ_SR_v_3_5!BA144+[9]PSK_FP_SO_MZP_SR_v_3_5!BA144+[10]PSK_FP_SO_SIEA_v_3_5!BA144+[11]PSK_FP_SO_UV_SR_v_3_5!BA144</f>
        <v>0</v>
      </c>
      <c r="BB146" s="167">
        <f>[2]PSK_FP_RO_MIRRI_SR_v_3_5!BB144+[3]PSK_FP_SO_MD_SR_v_3_5!BB144+[4]PSK_FP_SO_MH_SR_v_3_5!BB144+[5]PSK_FP_SO_MPSVR_SR_v_3_6!BB144+[6]PSK_FP_SO_MSVVM_SR_v_3_5!BB144+[7]PSK_FP_SO_MV_SR_v_3_5!BB144+[8]PSK_FP_SO_MZ_SR_v_3_5!BB144+[9]PSK_FP_SO_MZP_SR_v_3_5!BB144+[10]PSK_FP_SO_SIEA_v_3_5!BB144+[11]PSK_FP_SO_UV_SR_v_3_5!BB144</f>
        <v>0</v>
      </c>
      <c r="BC146" s="113">
        <f>[2]PSK_FP_RO_MIRRI_SR_v_3_5!BC144+[3]PSK_FP_SO_MD_SR_v_3_5!BC144+[4]PSK_FP_SO_MH_SR_v_3_5!BC144+[5]PSK_FP_SO_MPSVR_SR_v_3_6!BC144+[6]PSK_FP_SO_MSVVM_SR_v_3_5!BC144+[7]PSK_FP_SO_MV_SR_v_3_5!BC144+[8]PSK_FP_SO_MZ_SR_v_3_5!BC144+[9]PSK_FP_SO_MZP_SR_v_3_5!BC144+[10]PSK_FP_SO_SIEA_v_3_5!BC144+[11]PSK_FP_SO_UV_SR_v_3_5!BC144</f>
        <v>0</v>
      </c>
      <c r="BD146" s="167">
        <f>[2]PSK_FP_RO_MIRRI_SR_v_3_5!BD144+[3]PSK_FP_SO_MD_SR_v_3_5!BD144+[4]PSK_FP_SO_MH_SR_v_3_5!BD144+[5]PSK_FP_SO_MPSVR_SR_v_3_6!BD144+[6]PSK_FP_SO_MSVVM_SR_v_3_5!BD144+[7]PSK_FP_SO_MV_SR_v_3_5!BD144+[8]PSK_FP_SO_MZ_SR_v_3_5!BD144+[9]PSK_FP_SO_MZP_SR_v_3_5!BD144+[10]PSK_FP_SO_SIEA_v_3_5!BD144+[11]PSK_FP_SO_UV_SR_v_3_5!BD144</f>
        <v>0</v>
      </c>
      <c r="BE146" s="113">
        <f>[2]PSK_FP_RO_MIRRI_SR_v_3_5!BE144+[3]PSK_FP_SO_MD_SR_v_3_5!BE144+[4]PSK_FP_SO_MH_SR_v_3_5!BE144+[5]PSK_FP_SO_MPSVR_SR_v_3_6!BE144+[6]PSK_FP_SO_MSVVM_SR_v_3_5!BE144+[7]PSK_FP_SO_MV_SR_v_3_5!BE144+[8]PSK_FP_SO_MZ_SR_v_3_5!BE144+[9]PSK_FP_SO_MZP_SR_v_3_5!BE144+[10]PSK_FP_SO_SIEA_v_3_5!BE144+[11]PSK_FP_SO_UV_SR_v_3_5!BE144</f>
        <v>0</v>
      </c>
      <c r="BF146" s="167">
        <f>[2]PSK_FP_RO_MIRRI_SR_v_3_5!BF144+[3]PSK_FP_SO_MD_SR_v_3_5!BF144+[4]PSK_FP_SO_MH_SR_v_3_5!BF144+[5]PSK_FP_SO_MPSVR_SR_v_3_6!BF144+[6]PSK_FP_SO_MSVVM_SR_v_3_5!BF144+[7]PSK_FP_SO_MV_SR_v_3_5!BF144+[8]PSK_FP_SO_MZ_SR_v_3_5!BF144+[9]PSK_FP_SO_MZP_SR_v_3_5!BF144+[10]PSK_FP_SO_SIEA_v_3_5!BF144+[11]PSK_FP_SO_UV_SR_v_3_5!BF144</f>
        <v>0</v>
      </c>
      <c r="BG146" s="169">
        <f>[2]PSK_FP_RO_MIRRI_SR_v_3_5!BG144+[3]PSK_FP_SO_MD_SR_v_3_5!BG144+[4]PSK_FP_SO_MH_SR_v_3_5!BG144+[5]PSK_FP_SO_MPSVR_SR_v_3_6!BG144+[6]PSK_FP_SO_MSVVM_SR_v_3_5!BG144+[7]PSK_FP_SO_MV_SR_v_3_5!BG144+[8]PSK_FP_SO_MZ_SR_v_3_5!BG144+[9]PSK_FP_SO_MZP_SR_v_3_5!BG144+[10]PSK_FP_SO_SIEA_v_3_5!BG144+[11]PSK_FP_SO_UV_SR_v_3_5!BG144</f>
        <v>0</v>
      </c>
      <c r="BH146" s="166">
        <f>[2]PSK_FP_RO_MIRRI_SR_v_3_5!BH144+[3]PSK_FP_SO_MD_SR_v_3_5!BH144+[4]PSK_FP_SO_MH_SR_v_3_5!BH144+[5]PSK_FP_SO_MPSVR_SR_v_3_6!BH144+[6]PSK_FP_SO_MSVVM_SR_v_3_5!BH144+[7]PSK_FP_SO_MV_SR_v_3_5!BH144+[8]PSK_FP_SO_MZ_SR_v_3_5!BH144+[9]PSK_FP_SO_MZP_SR_v_3_5!BH144+[10]PSK_FP_SO_SIEA_v_3_5!BH144+[11]PSK_FP_SO_UV_SR_v_3_5!BH144</f>
        <v>0</v>
      </c>
      <c r="BI146" s="113">
        <f>[2]PSK_FP_RO_MIRRI_SR_v_3_5!BI144+[3]PSK_FP_SO_MD_SR_v_3_5!BI144+[4]PSK_FP_SO_MH_SR_v_3_5!BI144+[5]PSK_FP_SO_MPSVR_SR_v_3_6!BI144+[6]PSK_FP_SO_MSVVM_SR_v_3_5!BI144+[7]PSK_FP_SO_MV_SR_v_3_5!BI144+[8]PSK_FP_SO_MZ_SR_v_3_5!BI144+[9]PSK_FP_SO_MZP_SR_v_3_5!BI144+[10]PSK_FP_SO_SIEA_v_3_5!BI144+[11]PSK_FP_SO_UV_SR_v_3_5!BI144</f>
        <v>0</v>
      </c>
      <c r="BJ146" s="167">
        <f>[2]PSK_FP_RO_MIRRI_SR_v_3_5!BJ144+[3]PSK_FP_SO_MD_SR_v_3_5!BJ144+[4]PSK_FP_SO_MH_SR_v_3_5!BJ144+[5]PSK_FP_SO_MPSVR_SR_v_3_6!BJ144+[6]PSK_FP_SO_MSVVM_SR_v_3_5!BJ144+[7]PSK_FP_SO_MV_SR_v_3_5!BJ144+[8]PSK_FP_SO_MZ_SR_v_3_5!BJ144+[9]PSK_FP_SO_MZP_SR_v_3_5!BJ144+[10]PSK_FP_SO_SIEA_v_3_5!BJ144+[11]PSK_FP_SO_UV_SR_v_3_5!BJ144</f>
        <v>0</v>
      </c>
      <c r="BK146" s="108">
        <f>[2]PSK_FP_RO_MIRRI_SR_v_3_5!BK144+[3]PSK_FP_SO_MD_SR_v_3_5!BK144+[4]PSK_FP_SO_MH_SR_v_3_5!BK144+[5]PSK_FP_SO_MPSVR_SR_v_3_6!BK144+[6]PSK_FP_SO_MSVVM_SR_v_3_5!BK144+[7]PSK_FP_SO_MV_SR_v_3_5!BK144+[8]PSK_FP_SO_MZ_SR_v_3_5!BK144+[9]PSK_FP_SO_MZP_SR_v_3_5!BK144+[10]PSK_FP_SO_SIEA_v_3_5!BK144+[11]PSK_FP_SO_UV_SR_v_3_5!BK144</f>
        <v>0</v>
      </c>
      <c r="BL146" s="167">
        <f>[2]PSK_FP_RO_MIRRI_SR_v_3_5!BL144+[3]PSK_FP_SO_MD_SR_v_3_5!BL144+[4]PSK_FP_SO_MH_SR_v_3_5!BL144+[5]PSK_FP_SO_MPSVR_SR_v_3_6!BL144+[6]PSK_FP_SO_MSVVM_SR_v_3_5!BL144+[7]PSK_FP_SO_MV_SR_v_3_5!BL144+[8]PSK_FP_SO_MZ_SR_v_3_5!BL144+[9]PSK_FP_SO_MZP_SR_v_3_5!BL144+[10]PSK_FP_SO_SIEA_v_3_5!BL144+[11]PSK_FP_SO_UV_SR_v_3_5!BL144</f>
        <v>0</v>
      </c>
      <c r="BM146" s="108">
        <f>[2]PSK_FP_RO_MIRRI_SR_v_3_5!BM144+[3]PSK_FP_SO_MD_SR_v_3_5!BM144+[4]PSK_FP_SO_MH_SR_v_3_5!BM144+[5]PSK_FP_SO_MPSVR_SR_v_3_6!BM144+[6]PSK_FP_SO_MSVVM_SR_v_3_5!BM144+[7]PSK_FP_SO_MV_SR_v_3_5!BM144+[8]PSK_FP_SO_MZ_SR_v_3_5!BM144+[9]PSK_FP_SO_MZP_SR_v_3_5!BM144+[10]PSK_FP_SO_SIEA_v_3_5!BM144+[11]PSK_FP_SO_UV_SR_v_3_5!BM144</f>
        <v>0</v>
      </c>
      <c r="BN146" s="167">
        <f>[2]PSK_FP_RO_MIRRI_SR_v_3_5!BN144+[3]PSK_FP_SO_MD_SR_v_3_5!BN144+[4]PSK_FP_SO_MH_SR_v_3_5!BN144+[5]PSK_FP_SO_MPSVR_SR_v_3_6!BN144+[6]PSK_FP_SO_MSVVM_SR_v_3_5!BN144+[7]PSK_FP_SO_MV_SR_v_3_5!BN144+[8]PSK_FP_SO_MZ_SR_v_3_5!BN144+[9]PSK_FP_SO_MZP_SR_v_3_5!BN144+[10]PSK_FP_SO_SIEA_v_3_5!BN144+[11]PSK_FP_SO_UV_SR_v_3_5!BN144</f>
        <v>0</v>
      </c>
      <c r="BO146" s="113">
        <f>[2]PSK_FP_RO_MIRRI_SR_v_3_5!BO144+[3]PSK_FP_SO_MD_SR_v_3_5!BO144+[4]PSK_FP_SO_MH_SR_v_3_5!BO144+[5]PSK_FP_SO_MPSVR_SR_v_3_6!BO144+[6]PSK_FP_SO_MSVVM_SR_v_3_5!BO144+[7]PSK_FP_SO_MV_SR_v_3_5!BO144+[8]PSK_FP_SO_MZ_SR_v_3_5!BO144+[9]PSK_FP_SO_MZP_SR_v_3_5!BO144+[10]PSK_FP_SO_SIEA_v_3_5!BO144+[11]PSK_FP_SO_UV_SR_v_3_5!BO144</f>
        <v>0</v>
      </c>
      <c r="BP146" s="167">
        <f>[2]PSK_FP_RO_MIRRI_SR_v_3_5!BP144+[3]PSK_FP_SO_MD_SR_v_3_5!BP144+[4]PSK_FP_SO_MH_SR_v_3_5!BP144+[5]PSK_FP_SO_MPSVR_SR_v_3_6!BP144+[6]PSK_FP_SO_MSVVM_SR_v_3_5!BP144+[7]PSK_FP_SO_MV_SR_v_3_5!BP144+[8]PSK_FP_SO_MZ_SR_v_3_5!BP144+[9]PSK_FP_SO_MZP_SR_v_3_5!BP144+[10]PSK_FP_SO_SIEA_v_3_5!BP144+[11]PSK_FP_SO_UV_SR_v_3_5!BP144</f>
        <v>0</v>
      </c>
      <c r="BQ146" s="113">
        <f>[2]PSK_FP_RO_MIRRI_SR_v_3_5!BQ144+[3]PSK_FP_SO_MD_SR_v_3_5!BQ144+[4]PSK_FP_SO_MH_SR_v_3_5!BQ144+[5]PSK_FP_SO_MPSVR_SR_v_3_6!BQ144+[6]PSK_FP_SO_MSVVM_SR_v_3_5!BQ144+[7]PSK_FP_SO_MV_SR_v_3_5!BQ144+[8]PSK_FP_SO_MZ_SR_v_3_5!BQ144+[9]PSK_FP_SO_MZP_SR_v_3_5!BQ144+[10]PSK_FP_SO_SIEA_v_3_5!BQ144+[11]PSK_FP_SO_UV_SR_v_3_5!BQ144</f>
        <v>0</v>
      </c>
      <c r="BR146" s="167">
        <f>[2]PSK_FP_RO_MIRRI_SR_v_3_5!BR144+[3]PSK_FP_SO_MD_SR_v_3_5!BR144+[4]PSK_FP_SO_MH_SR_v_3_5!BR144+[5]PSK_FP_SO_MPSVR_SR_v_3_6!BR144+[6]PSK_FP_SO_MSVVM_SR_v_3_5!BR144+[7]PSK_FP_SO_MV_SR_v_3_5!BR144+[8]PSK_FP_SO_MZ_SR_v_3_5!BR144+[9]PSK_FP_SO_MZP_SR_v_3_5!BR144+[10]PSK_FP_SO_SIEA_v_3_5!BR144+[11]PSK_FP_SO_UV_SR_v_3_5!BR144</f>
        <v>0</v>
      </c>
      <c r="BS146" s="169">
        <f>[2]PSK_FP_RO_MIRRI_SR_v_3_5!BS144+[3]PSK_FP_SO_MD_SR_v_3_5!BS144+[4]PSK_FP_SO_MH_SR_v_3_5!BS144+[5]PSK_FP_SO_MPSVR_SR_v_3_6!BS144+[6]PSK_FP_SO_MSVVM_SR_v_3_5!BS144+[7]PSK_FP_SO_MV_SR_v_3_5!BS144+[8]PSK_FP_SO_MZ_SR_v_3_5!BS144+[9]PSK_FP_SO_MZP_SR_v_3_5!BS144+[10]PSK_FP_SO_SIEA_v_3_5!BS144+[11]PSK_FP_SO_UV_SR_v_3_5!BS144</f>
        <v>0</v>
      </c>
      <c r="BT146" s="138"/>
      <c r="BU146" s="109">
        <f t="shared" si="45"/>
        <v>0.84999999764040146</v>
      </c>
      <c r="BV146" s="110">
        <f t="shared" si="46"/>
        <v>0.15000000235959854</v>
      </c>
      <c r="BW146" s="110">
        <f t="shared" si="47"/>
        <v>0</v>
      </c>
      <c r="BX146" s="110">
        <f t="shared" si="48"/>
        <v>0.15000000235959854</v>
      </c>
      <c r="BY146" s="110">
        <f t="shared" si="49"/>
        <v>0</v>
      </c>
      <c r="BZ146" s="110"/>
      <c r="CA146" s="110"/>
      <c r="CB146" s="110"/>
      <c r="CC146" s="110"/>
      <c r="CD146" s="111"/>
      <c r="CE146" s="112"/>
      <c r="CF146" s="110"/>
      <c r="CG146" s="110"/>
      <c r="CH146" s="110"/>
      <c r="CI146" s="110"/>
      <c r="CJ146" s="110"/>
      <c r="CK146" s="110"/>
      <c r="CL146" s="110"/>
      <c r="CM146" s="110"/>
      <c r="CN146" s="111"/>
      <c r="CO146" s="112" t="s">
        <v>243</v>
      </c>
      <c r="CP146" s="110" t="s">
        <v>243</v>
      </c>
      <c r="CQ146" s="110" t="s">
        <v>243</v>
      </c>
      <c r="CR146" s="110" t="s">
        <v>243</v>
      </c>
      <c r="CS146" s="111" t="s">
        <v>243</v>
      </c>
      <c r="CT146" s="112" t="s">
        <v>243</v>
      </c>
      <c r="CU146" s="110"/>
      <c r="CV146" s="110"/>
      <c r="CW146" s="110"/>
      <c r="CX146" s="111"/>
    </row>
    <row r="147" spans="1:102" s="168" customFormat="1" x14ac:dyDescent="0.25">
      <c r="A147" s="133" t="s">
        <v>99</v>
      </c>
      <c r="B147" s="160">
        <f>[2]PSK_FP_RO_MIRRI_SR_v_3_5!B145+[3]PSK_FP_SO_MD_SR_v_3_5!B145+[4]PSK_FP_SO_MH_SR_v_3_5!B145+[5]PSK_FP_SO_MPSVR_SR_v_3_6!B145+[6]PSK_FP_SO_MSVVM_SR_v_3_5!B145+[7]PSK_FP_SO_MV_SR_v_3_5!B145+[8]PSK_FP_SO_MZ_SR_v_3_5!B145+[9]PSK_FP_SO_MZP_SR_v_3_5!B145+[10]PSK_FP_SO_SIEA_v_3_5!B145+[11]PSK_FP_SO_UV_SR_v_3_5!B145</f>
        <v>358088238</v>
      </c>
      <c r="C147" s="20">
        <f>[2]PSK_FP_RO_MIRRI_SR_v_3_5!C145+[3]PSK_FP_SO_MD_SR_v_3_5!C145+[4]PSK_FP_SO_MH_SR_v_3_5!C145+[5]PSK_FP_SO_MPSVR_SR_v_3_6!C145+[6]PSK_FP_SO_MSVVM_SR_v_3_5!C145+[7]PSK_FP_SO_MV_SR_v_3_5!C145+[8]PSK_FP_SO_MZ_SR_v_3_5!C145+[9]PSK_FP_SO_MZP_SR_v_3_5!C145+[10]PSK_FP_SO_SIEA_v_3_5!C145+[11]PSK_FP_SO_UV_SR_v_3_5!C145</f>
        <v>301000000</v>
      </c>
      <c r="D147" s="20">
        <f>[2]PSK_FP_RO_MIRRI_SR_v_3_5!D145+[3]PSK_FP_SO_MD_SR_v_3_5!D145+[4]PSK_FP_SO_MH_SR_v_3_5!D145+[5]PSK_FP_SO_MPSVR_SR_v_3_6!D145+[6]PSK_FP_SO_MSVVM_SR_v_3_5!D145+[7]PSK_FP_SO_MV_SR_v_3_5!D145+[8]PSK_FP_SO_MZ_SR_v_3_5!D145+[9]PSK_FP_SO_MZP_SR_v_3_5!D145+[10]PSK_FP_SO_SIEA_v_3_5!D145+[11]PSK_FP_SO_UV_SR_v_3_5!D145</f>
        <v>57088238</v>
      </c>
      <c r="E147" s="20">
        <f>[2]PSK_FP_RO_MIRRI_SR_v_3_5!E145+[3]PSK_FP_SO_MD_SR_v_3_5!E145+[4]PSK_FP_SO_MH_SR_v_3_5!E145+[5]PSK_FP_SO_MPSVR_SR_v_3_6!E145+[6]PSK_FP_SO_MSVVM_SR_v_3_5!E145+[7]PSK_FP_SO_MV_SR_v_3_5!E145+[8]PSK_FP_SO_MZ_SR_v_3_5!E145+[9]PSK_FP_SO_MZP_SR_v_3_5!E145+[10]PSK_FP_SO_SIEA_v_3_5!E145+[11]PSK_FP_SO_UV_SR_v_3_5!E145</f>
        <v>57088238</v>
      </c>
      <c r="F147" s="20">
        <f>[2]PSK_FP_RO_MIRRI_SR_v_3_5!F145+[3]PSK_FP_SO_MD_SR_v_3_5!F145+[4]PSK_FP_SO_MH_SR_v_3_5!F145+[5]PSK_FP_SO_MPSVR_SR_v_3_6!F145+[6]PSK_FP_SO_MSVVM_SR_v_3_5!F145+[7]PSK_FP_SO_MV_SR_v_3_5!F145+[8]PSK_FP_SO_MZ_SR_v_3_5!F145+[9]PSK_FP_SO_MZP_SR_v_3_5!F145+[10]PSK_FP_SO_SIEA_v_3_5!F145+[11]PSK_FP_SO_UV_SR_v_3_5!F145</f>
        <v>57088238</v>
      </c>
      <c r="G147" s="20">
        <f>[2]PSK_FP_RO_MIRRI_SR_v_3_5!G145+[3]PSK_FP_SO_MD_SR_v_3_5!G145+[4]PSK_FP_SO_MH_SR_v_3_5!G145+[5]PSK_FP_SO_MPSVR_SR_v_3_6!G145+[6]PSK_FP_SO_MSVVM_SR_v_3_5!G145+[7]PSK_FP_SO_MV_SR_v_3_5!G145+[8]PSK_FP_SO_MZ_SR_v_3_5!G145+[9]PSK_FP_SO_MZP_SR_v_3_5!G145+[10]PSK_FP_SO_SIEA_v_3_5!G145+[11]PSK_FP_SO_UV_SR_v_3_5!G145</f>
        <v>0</v>
      </c>
      <c r="H147" s="20">
        <f>[2]PSK_FP_RO_MIRRI_SR_v_3_5!H145+[3]PSK_FP_SO_MD_SR_v_3_5!H145+[4]PSK_FP_SO_MH_SR_v_3_5!H145+[5]PSK_FP_SO_MPSVR_SR_v_3_6!H145+[6]PSK_FP_SO_MSVVM_SR_v_3_5!H145+[7]PSK_FP_SO_MV_SR_v_3_5!H145+[8]PSK_FP_SO_MZ_SR_v_3_5!H145+[9]PSK_FP_SO_MZP_SR_v_3_5!H145+[10]PSK_FP_SO_SIEA_v_3_5!H145+[11]PSK_FP_SO_UV_SR_v_3_5!H145</f>
        <v>0</v>
      </c>
      <c r="I147" s="161">
        <f>[2]PSK_FP_RO_MIRRI_SR_v_3_5!I145+[3]PSK_FP_SO_MD_SR_v_3_5!I145+[4]PSK_FP_SO_MH_SR_v_3_5!I145+[5]PSK_FP_SO_MPSVR_SR_v_3_6!I145+[6]PSK_FP_SO_MSVVM_SR_v_3_5!I145+[7]PSK_FP_SO_MV_SR_v_3_5!I145+[8]PSK_FP_SO_MZ_SR_v_3_5!I145+[9]PSK_FP_SO_MZP_SR_v_3_5!I145+[10]PSK_FP_SO_SIEA_v_3_5!I145+[11]PSK_FP_SO_UV_SR_v_3_5!I145</f>
        <v>0</v>
      </c>
      <c r="J147" s="160">
        <f>[2]PSK_FP_RO_MIRRI_SR_v_3_5!J145+[3]PSK_FP_SO_MD_SR_v_3_5!J145+[4]PSK_FP_SO_MH_SR_v_3_5!J145+[5]PSK_FP_SO_MPSVR_SR_v_3_6!J145+[6]PSK_FP_SO_MSVVM_SR_v_3_5!J145+[7]PSK_FP_SO_MV_SR_v_3_5!J145+[8]PSK_FP_SO_MZ_SR_v_3_5!J145+[9]PSK_FP_SO_MZP_SR_v_3_5!J145+[10]PSK_FP_SO_SIEA_v_3_5!J145+[11]PSK_FP_SO_UV_SR_v_3_5!J145</f>
        <v>99000000</v>
      </c>
      <c r="K147" s="20">
        <f>[2]PSK_FP_RO_MIRRI_SR_v_3_5!K145+[3]PSK_FP_SO_MD_SR_v_3_5!K145+[4]PSK_FP_SO_MH_SR_v_3_5!K145+[5]PSK_FP_SO_MPSVR_SR_v_3_6!K145+[6]PSK_FP_SO_MSVVM_SR_v_3_5!K145+[7]PSK_FP_SO_MV_SR_v_3_5!K145+[8]PSK_FP_SO_MZ_SR_v_3_5!K145+[9]PSK_FP_SO_MZP_SR_v_3_5!K145+[10]PSK_FP_SO_SIEA_v_3_5!K145+[11]PSK_FP_SO_UV_SR_v_3_5!K145</f>
        <v>99000000</v>
      </c>
      <c r="L147" s="20">
        <f>[2]PSK_FP_RO_MIRRI_SR_v_3_5!L145+[3]PSK_FP_SO_MD_SR_v_3_5!L145+[4]PSK_FP_SO_MH_SR_v_3_5!L145+[5]PSK_FP_SO_MPSVR_SR_v_3_6!L145+[6]PSK_FP_SO_MSVVM_SR_v_3_5!L145+[7]PSK_FP_SO_MV_SR_v_3_5!L145+[8]PSK_FP_SO_MZ_SR_v_3_5!L145+[9]PSK_FP_SO_MZP_SR_v_3_5!L145+[10]PSK_FP_SO_SIEA_v_3_5!L145+[11]PSK_FP_SO_UV_SR_v_3_5!L145</f>
        <v>0</v>
      </c>
      <c r="M147" s="20">
        <f>[2]PSK_FP_RO_MIRRI_SR_v_3_5!M145+[3]PSK_FP_SO_MD_SR_v_3_5!M145+[4]PSK_FP_SO_MH_SR_v_3_5!M145+[5]PSK_FP_SO_MPSVR_SR_v_3_6!M145+[6]PSK_FP_SO_MSVVM_SR_v_3_5!M145+[7]PSK_FP_SO_MV_SR_v_3_5!M145+[8]PSK_FP_SO_MZ_SR_v_3_5!M145+[9]PSK_FP_SO_MZP_SR_v_3_5!M145+[10]PSK_FP_SO_SIEA_v_3_5!M145+[11]PSK_FP_SO_UV_SR_v_3_5!M145</f>
        <v>17470589</v>
      </c>
      <c r="N147" s="20">
        <f>[2]PSK_FP_RO_MIRRI_SR_v_3_5!N145+[3]PSK_FP_SO_MD_SR_v_3_5!N145+[4]PSK_FP_SO_MH_SR_v_3_5!N145+[5]PSK_FP_SO_MPSVR_SR_v_3_6!N145+[6]PSK_FP_SO_MSVVM_SR_v_3_5!N145+[7]PSK_FP_SO_MV_SR_v_3_5!N145+[8]PSK_FP_SO_MZ_SR_v_3_5!N145+[9]PSK_FP_SO_MZP_SR_v_3_5!N145+[10]PSK_FP_SO_SIEA_v_3_5!N145+[11]PSK_FP_SO_UV_SR_v_3_5!N145</f>
        <v>17470589</v>
      </c>
      <c r="O147" s="20">
        <f>[2]PSK_FP_RO_MIRRI_SR_v_3_5!O145+[3]PSK_FP_SO_MD_SR_v_3_5!O145+[4]PSK_FP_SO_MH_SR_v_3_5!O145+[5]PSK_FP_SO_MPSVR_SR_v_3_6!O145+[6]PSK_FP_SO_MSVVM_SR_v_3_5!O145+[7]PSK_FP_SO_MV_SR_v_3_5!O145+[8]PSK_FP_SO_MZ_SR_v_3_5!O145+[9]PSK_FP_SO_MZP_SR_v_3_5!O145+[10]PSK_FP_SO_SIEA_v_3_5!O145+[11]PSK_FP_SO_UV_SR_v_3_5!O145</f>
        <v>0</v>
      </c>
      <c r="P147" s="20">
        <f>[2]PSK_FP_RO_MIRRI_SR_v_3_5!P145+[3]PSK_FP_SO_MD_SR_v_3_5!P145+[4]PSK_FP_SO_MH_SR_v_3_5!P145+[5]PSK_FP_SO_MPSVR_SR_v_3_6!P145+[6]PSK_FP_SO_MSVVM_SR_v_3_5!P145+[7]PSK_FP_SO_MV_SR_v_3_5!P145+[8]PSK_FP_SO_MZ_SR_v_3_5!P145+[9]PSK_FP_SO_MZP_SR_v_3_5!P145+[10]PSK_FP_SO_SIEA_v_3_5!P145+[11]PSK_FP_SO_UV_SR_v_3_5!P145</f>
        <v>17470589</v>
      </c>
      <c r="Q147" s="20">
        <f>[2]PSK_FP_RO_MIRRI_SR_v_3_5!Q145+[3]PSK_FP_SO_MD_SR_v_3_5!Q145+[4]PSK_FP_SO_MH_SR_v_3_5!Q145+[5]PSK_FP_SO_MPSVR_SR_v_3_6!Q145+[6]PSK_FP_SO_MSVVM_SR_v_3_5!Q145+[7]PSK_FP_SO_MV_SR_v_3_5!Q145+[8]PSK_FP_SO_MZ_SR_v_3_5!Q145+[9]PSK_FP_SO_MZP_SR_v_3_5!Q145+[10]PSK_FP_SO_SIEA_v_3_5!Q145+[11]PSK_FP_SO_UV_SR_v_3_5!Q145</f>
        <v>17470589</v>
      </c>
      <c r="R147" s="20">
        <f>[2]PSK_FP_RO_MIRRI_SR_v_3_5!R145+[3]PSK_FP_SO_MD_SR_v_3_5!R145+[4]PSK_FP_SO_MH_SR_v_3_5!R145+[5]PSK_FP_SO_MPSVR_SR_v_3_6!R145+[6]PSK_FP_SO_MSVVM_SR_v_3_5!R145+[7]PSK_FP_SO_MV_SR_v_3_5!R145+[8]PSK_FP_SO_MZ_SR_v_3_5!R145+[9]PSK_FP_SO_MZP_SR_v_3_5!R145+[10]PSK_FP_SO_SIEA_v_3_5!R145+[11]PSK_FP_SO_UV_SR_v_3_5!R145</f>
        <v>0</v>
      </c>
      <c r="S147" s="20">
        <f>[2]PSK_FP_RO_MIRRI_SR_v_3_5!S145+[3]PSK_FP_SO_MD_SR_v_3_5!S145+[4]PSK_FP_SO_MH_SR_v_3_5!S145+[5]PSK_FP_SO_MPSVR_SR_v_3_6!S145+[6]PSK_FP_SO_MSVVM_SR_v_3_5!S145+[7]PSK_FP_SO_MV_SR_v_3_5!S145+[8]PSK_FP_SO_MZ_SR_v_3_5!S145+[9]PSK_FP_SO_MZP_SR_v_3_5!S145+[10]PSK_FP_SO_SIEA_v_3_5!S145+[11]PSK_FP_SO_UV_SR_v_3_5!S145</f>
        <v>17470589</v>
      </c>
      <c r="T147" s="20">
        <f>[2]PSK_FP_RO_MIRRI_SR_v_3_5!T145+[3]PSK_FP_SO_MD_SR_v_3_5!T145+[4]PSK_FP_SO_MH_SR_v_3_5!T145+[5]PSK_FP_SO_MPSVR_SR_v_3_6!T145+[6]PSK_FP_SO_MSVVM_SR_v_3_5!T145+[7]PSK_FP_SO_MV_SR_v_3_5!T145+[8]PSK_FP_SO_MZ_SR_v_3_5!T145+[9]PSK_FP_SO_MZP_SR_v_3_5!T145+[10]PSK_FP_SO_SIEA_v_3_5!T145+[11]PSK_FP_SO_UV_SR_v_3_5!T145</f>
        <v>17470589</v>
      </c>
      <c r="U147" s="20">
        <f>[2]PSK_FP_RO_MIRRI_SR_v_3_5!U145+[3]PSK_FP_SO_MD_SR_v_3_5!U145+[4]PSK_FP_SO_MH_SR_v_3_5!U145+[5]PSK_FP_SO_MPSVR_SR_v_3_6!U145+[6]PSK_FP_SO_MSVVM_SR_v_3_5!U145+[7]PSK_FP_SO_MV_SR_v_3_5!U145+[8]PSK_FP_SO_MZ_SR_v_3_5!U145+[9]PSK_FP_SO_MZP_SR_v_3_5!U145+[10]PSK_FP_SO_SIEA_v_3_5!U145+[11]PSK_FP_SO_UV_SR_v_3_5!U145</f>
        <v>0</v>
      </c>
      <c r="V147" s="20">
        <f>[2]PSK_FP_RO_MIRRI_SR_v_3_5!V145+[3]PSK_FP_SO_MD_SR_v_3_5!V145+[4]PSK_FP_SO_MH_SR_v_3_5!V145+[5]PSK_FP_SO_MPSVR_SR_v_3_6!V145+[6]PSK_FP_SO_MSVVM_SR_v_3_5!V145+[7]PSK_FP_SO_MV_SR_v_3_5!V145+[8]PSK_FP_SO_MZ_SR_v_3_5!V145+[9]PSK_FP_SO_MZP_SR_v_3_5!V145+[10]PSK_FP_SO_SIEA_v_3_5!V145+[11]PSK_FP_SO_UV_SR_v_3_5!V145</f>
        <v>0</v>
      </c>
      <c r="W147" s="20">
        <f>[2]PSK_FP_RO_MIRRI_SR_v_3_5!W145+[3]PSK_FP_SO_MD_SR_v_3_5!W145+[4]PSK_FP_SO_MH_SR_v_3_5!W145+[5]PSK_FP_SO_MPSVR_SR_v_3_6!W145+[6]PSK_FP_SO_MSVVM_SR_v_3_5!W145+[7]PSK_FP_SO_MV_SR_v_3_5!W145+[8]PSK_FP_SO_MZ_SR_v_3_5!W145+[9]PSK_FP_SO_MZP_SR_v_3_5!W145+[10]PSK_FP_SO_SIEA_v_3_5!W145+[11]PSK_FP_SO_UV_SR_v_3_5!W145</f>
        <v>0</v>
      </c>
      <c r="X147" s="20">
        <f>[2]PSK_FP_RO_MIRRI_SR_v_3_5!X145+[3]PSK_FP_SO_MD_SR_v_3_5!X145+[4]PSK_FP_SO_MH_SR_v_3_5!X145+[5]PSK_FP_SO_MPSVR_SR_v_3_6!X145+[6]PSK_FP_SO_MSVVM_SR_v_3_5!X145+[7]PSK_FP_SO_MV_SR_v_3_5!X145+[8]PSK_FP_SO_MZ_SR_v_3_5!X145+[9]PSK_FP_SO_MZP_SR_v_3_5!X145+[10]PSK_FP_SO_SIEA_v_3_5!X145+[11]PSK_FP_SO_UV_SR_v_3_5!X145</f>
        <v>0</v>
      </c>
      <c r="Y147" s="20">
        <f>[2]PSK_FP_RO_MIRRI_SR_v_3_5!Y145+[3]PSK_FP_SO_MD_SR_v_3_5!Y145+[4]PSK_FP_SO_MH_SR_v_3_5!Y145+[5]PSK_FP_SO_MPSVR_SR_v_3_6!Y145+[6]PSK_FP_SO_MSVVM_SR_v_3_5!Y145+[7]PSK_FP_SO_MV_SR_v_3_5!Y145+[8]PSK_FP_SO_MZ_SR_v_3_5!Y145+[9]PSK_FP_SO_MZP_SR_v_3_5!Y145+[10]PSK_FP_SO_SIEA_v_3_5!Y145+[11]PSK_FP_SO_UV_SR_v_3_5!Y145</f>
        <v>0</v>
      </c>
      <c r="Z147" s="20">
        <f>[2]PSK_FP_RO_MIRRI_SR_v_3_5!Z145+[3]PSK_FP_SO_MD_SR_v_3_5!Z145+[4]PSK_FP_SO_MH_SR_v_3_5!Z145+[5]PSK_FP_SO_MPSVR_SR_v_3_6!Z145+[6]PSK_FP_SO_MSVVM_SR_v_3_5!Z145+[7]PSK_FP_SO_MV_SR_v_3_5!Z145+[8]PSK_FP_SO_MZ_SR_v_3_5!Z145+[9]PSK_FP_SO_MZP_SR_v_3_5!Z145+[10]PSK_FP_SO_SIEA_v_3_5!Z145+[11]PSK_FP_SO_UV_SR_v_3_5!Z145</f>
        <v>0</v>
      </c>
      <c r="AA147" s="20">
        <f>[2]PSK_FP_RO_MIRRI_SR_v_3_5!AA145+[3]PSK_FP_SO_MD_SR_v_3_5!AA145+[4]PSK_FP_SO_MH_SR_v_3_5!AA145+[5]PSK_FP_SO_MPSVR_SR_v_3_6!AA145+[6]PSK_FP_SO_MSVVM_SR_v_3_5!AA145+[7]PSK_FP_SO_MV_SR_v_3_5!AA145+[8]PSK_FP_SO_MZ_SR_v_3_5!AA145+[9]PSK_FP_SO_MZP_SR_v_3_5!AA145+[10]PSK_FP_SO_SIEA_v_3_5!AA145+[11]PSK_FP_SO_UV_SR_v_3_5!AA145</f>
        <v>0</v>
      </c>
      <c r="AB147" s="161">
        <f>[2]PSK_FP_RO_MIRRI_SR_v_3_5!AB145+[3]PSK_FP_SO_MD_SR_v_3_5!AB145+[4]PSK_FP_SO_MH_SR_v_3_5!AB145+[5]PSK_FP_SO_MPSVR_SR_v_3_6!AB145+[6]PSK_FP_SO_MSVVM_SR_v_3_5!AB145+[7]PSK_FP_SO_MV_SR_v_3_5!AB145+[8]PSK_FP_SO_MZ_SR_v_3_5!AB145+[9]PSK_FP_SO_MZP_SR_v_3_5!AB145+[10]PSK_FP_SO_SIEA_v_3_5!AB145+[11]PSK_FP_SO_UV_SR_v_3_5!AB145</f>
        <v>0</v>
      </c>
      <c r="AC147" s="160">
        <f>[2]PSK_FP_RO_MIRRI_SR_v_3_5!AC145+[3]PSK_FP_SO_MD_SR_v_3_5!AC145+[4]PSK_FP_SO_MH_SR_v_3_5!AC145+[5]PSK_FP_SO_MPSVR_SR_v_3_6!AC145+[6]PSK_FP_SO_MSVVM_SR_v_3_5!AC145+[7]PSK_FP_SO_MV_SR_v_3_5!AC145+[8]PSK_FP_SO_MZ_SR_v_3_5!AC145+[9]PSK_FP_SO_MZP_SR_v_3_5!AC145+[10]PSK_FP_SO_SIEA_v_3_5!AC145+[11]PSK_FP_SO_UV_SR_v_3_5!AC145</f>
        <v>202000000</v>
      </c>
      <c r="AD147" s="20">
        <f>[2]PSK_FP_RO_MIRRI_SR_v_3_5!AD145+[3]PSK_FP_SO_MD_SR_v_3_5!AD145+[4]PSK_FP_SO_MH_SR_v_3_5!AD145+[5]PSK_FP_SO_MPSVR_SR_v_3_6!AD145+[6]PSK_FP_SO_MSVVM_SR_v_3_5!AD145+[7]PSK_FP_SO_MV_SR_v_3_5!AD145+[8]PSK_FP_SO_MZ_SR_v_3_5!AD145+[9]PSK_FP_SO_MZP_SR_v_3_5!AD145+[10]PSK_FP_SO_SIEA_v_3_5!AD145+[11]PSK_FP_SO_UV_SR_v_3_5!AD145</f>
        <v>199000000</v>
      </c>
      <c r="AE147" s="20">
        <f>[2]PSK_FP_RO_MIRRI_SR_v_3_5!AE145+[3]PSK_FP_SO_MD_SR_v_3_5!AE145+[4]PSK_FP_SO_MH_SR_v_3_5!AE145+[5]PSK_FP_SO_MPSVR_SR_v_3_6!AE145+[6]PSK_FP_SO_MSVVM_SR_v_3_5!AE145+[7]PSK_FP_SO_MV_SR_v_3_5!AE145+[8]PSK_FP_SO_MZ_SR_v_3_5!AE145+[9]PSK_FP_SO_MZP_SR_v_3_5!AE145+[10]PSK_FP_SO_SIEA_v_3_5!AE145+[11]PSK_FP_SO_UV_SR_v_3_5!AE145</f>
        <v>3000000</v>
      </c>
      <c r="AF147" s="20">
        <f>[2]PSK_FP_RO_MIRRI_SR_v_3_5!AF145+[3]PSK_FP_SO_MD_SR_v_3_5!AF145+[4]PSK_FP_SO_MH_SR_v_3_5!AF145+[5]PSK_FP_SO_MPSVR_SR_v_3_6!AF145+[6]PSK_FP_SO_MSVVM_SR_v_3_5!AF145+[7]PSK_FP_SO_MV_SR_v_3_5!AF145+[8]PSK_FP_SO_MZ_SR_v_3_5!AF145+[9]PSK_FP_SO_MZP_SR_v_3_5!AF145+[10]PSK_FP_SO_SIEA_v_3_5!AF145+[11]PSK_FP_SO_UV_SR_v_3_5!AF145</f>
        <v>39617649</v>
      </c>
      <c r="AG147" s="20">
        <f>[2]PSK_FP_RO_MIRRI_SR_v_3_5!AG145+[3]PSK_FP_SO_MD_SR_v_3_5!AG145+[4]PSK_FP_SO_MH_SR_v_3_5!AG145+[5]PSK_FP_SO_MPSVR_SR_v_3_6!AG145+[6]PSK_FP_SO_MSVVM_SR_v_3_5!AG145+[7]PSK_FP_SO_MV_SR_v_3_5!AG145+[8]PSK_FP_SO_MZ_SR_v_3_5!AG145+[9]PSK_FP_SO_MZP_SR_v_3_5!AG145+[10]PSK_FP_SO_SIEA_v_3_5!AG145+[11]PSK_FP_SO_UV_SR_v_3_5!AG145</f>
        <v>35117649</v>
      </c>
      <c r="AH147" s="20">
        <f>[2]PSK_FP_RO_MIRRI_SR_v_3_5!AH145+[3]PSK_FP_SO_MD_SR_v_3_5!AH145+[4]PSK_FP_SO_MH_SR_v_3_5!AH145+[5]PSK_FP_SO_MPSVR_SR_v_3_6!AH145+[6]PSK_FP_SO_MSVVM_SR_v_3_5!AH145+[7]PSK_FP_SO_MV_SR_v_3_5!AH145+[8]PSK_FP_SO_MZ_SR_v_3_5!AH145+[9]PSK_FP_SO_MZP_SR_v_3_5!AH145+[10]PSK_FP_SO_SIEA_v_3_5!AH145+[11]PSK_FP_SO_UV_SR_v_3_5!AH145</f>
        <v>4500000</v>
      </c>
      <c r="AI147" s="20">
        <f>[2]PSK_FP_RO_MIRRI_SR_v_3_5!AI145+[3]PSK_FP_SO_MD_SR_v_3_5!AI145+[4]PSK_FP_SO_MH_SR_v_3_5!AI145+[5]PSK_FP_SO_MPSVR_SR_v_3_6!AI145+[6]PSK_FP_SO_MSVVM_SR_v_3_5!AI145+[7]PSK_FP_SO_MV_SR_v_3_5!AI145+[8]PSK_FP_SO_MZ_SR_v_3_5!AI145+[9]PSK_FP_SO_MZP_SR_v_3_5!AI145+[10]PSK_FP_SO_SIEA_v_3_5!AI145+[11]PSK_FP_SO_UV_SR_v_3_5!AI145</f>
        <v>39617649</v>
      </c>
      <c r="AJ147" s="20">
        <f>[2]PSK_FP_RO_MIRRI_SR_v_3_5!AJ145+[3]PSK_FP_SO_MD_SR_v_3_5!AJ145+[4]PSK_FP_SO_MH_SR_v_3_5!AJ145+[5]PSK_FP_SO_MPSVR_SR_v_3_6!AJ145+[6]PSK_FP_SO_MSVVM_SR_v_3_5!AJ145+[7]PSK_FP_SO_MV_SR_v_3_5!AJ145+[8]PSK_FP_SO_MZ_SR_v_3_5!AJ145+[9]PSK_FP_SO_MZP_SR_v_3_5!AJ145+[10]PSK_FP_SO_SIEA_v_3_5!AJ145+[11]PSK_FP_SO_UV_SR_v_3_5!AJ145</f>
        <v>35117649</v>
      </c>
      <c r="AK147" s="20">
        <f>[2]PSK_FP_RO_MIRRI_SR_v_3_5!AK145+[3]PSK_FP_SO_MD_SR_v_3_5!AK145+[4]PSK_FP_SO_MH_SR_v_3_5!AK145+[5]PSK_FP_SO_MPSVR_SR_v_3_6!AK145+[6]PSK_FP_SO_MSVVM_SR_v_3_5!AK145+[7]PSK_FP_SO_MV_SR_v_3_5!AK145+[8]PSK_FP_SO_MZ_SR_v_3_5!AK145+[9]PSK_FP_SO_MZP_SR_v_3_5!AK145+[10]PSK_FP_SO_SIEA_v_3_5!AK145+[11]PSK_FP_SO_UV_SR_v_3_5!AK145</f>
        <v>4500000</v>
      </c>
      <c r="AL147" s="20">
        <f>[2]PSK_FP_RO_MIRRI_SR_v_3_5!AL145+[3]PSK_FP_SO_MD_SR_v_3_5!AL145+[4]PSK_FP_SO_MH_SR_v_3_5!AL145+[5]PSK_FP_SO_MPSVR_SR_v_3_6!AL145+[6]PSK_FP_SO_MSVVM_SR_v_3_5!AL145+[7]PSK_FP_SO_MV_SR_v_3_5!AL145+[8]PSK_FP_SO_MZ_SR_v_3_5!AL145+[9]PSK_FP_SO_MZP_SR_v_3_5!AL145+[10]PSK_FP_SO_SIEA_v_3_5!AL145+[11]PSK_FP_SO_UV_SR_v_3_5!AL145</f>
        <v>39617649</v>
      </c>
      <c r="AM147" s="20">
        <f>[2]PSK_FP_RO_MIRRI_SR_v_3_5!AM145+[3]PSK_FP_SO_MD_SR_v_3_5!AM145+[4]PSK_FP_SO_MH_SR_v_3_5!AM145+[5]PSK_FP_SO_MPSVR_SR_v_3_6!AM145+[6]PSK_FP_SO_MSVVM_SR_v_3_5!AM145+[7]PSK_FP_SO_MV_SR_v_3_5!AM145+[8]PSK_FP_SO_MZ_SR_v_3_5!AM145+[9]PSK_FP_SO_MZP_SR_v_3_5!AM145+[10]PSK_FP_SO_SIEA_v_3_5!AM145+[11]PSK_FP_SO_UV_SR_v_3_5!AM145</f>
        <v>35117649</v>
      </c>
      <c r="AN147" s="20">
        <f>[2]PSK_FP_RO_MIRRI_SR_v_3_5!AN145+[3]PSK_FP_SO_MD_SR_v_3_5!AN145+[4]PSK_FP_SO_MH_SR_v_3_5!AN145+[5]PSK_FP_SO_MPSVR_SR_v_3_6!AN145+[6]PSK_FP_SO_MSVVM_SR_v_3_5!AN145+[7]PSK_FP_SO_MV_SR_v_3_5!AN145+[8]PSK_FP_SO_MZ_SR_v_3_5!AN145+[9]PSK_FP_SO_MZP_SR_v_3_5!AN145+[10]PSK_FP_SO_SIEA_v_3_5!AN145+[11]PSK_FP_SO_UV_SR_v_3_5!AN145</f>
        <v>4500000</v>
      </c>
      <c r="AO147" s="20">
        <f>[2]PSK_FP_RO_MIRRI_SR_v_3_5!AO145+[3]PSK_FP_SO_MD_SR_v_3_5!AO145+[4]PSK_FP_SO_MH_SR_v_3_5!AO145+[5]PSK_FP_SO_MPSVR_SR_v_3_6!AO145+[6]PSK_FP_SO_MSVVM_SR_v_3_5!AO145+[7]PSK_FP_SO_MV_SR_v_3_5!AO145+[8]PSK_FP_SO_MZ_SR_v_3_5!AO145+[9]PSK_FP_SO_MZP_SR_v_3_5!AO145+[10]PSK_FP_SO_SIEA_v_3_5!AO145+[11]PSK_FP_SO_UV_SR_v_3_5!AO145</f>
        <v>0</v>
      </c>
      <c r="AP147" s="20">
        <f>[2]PSK_FP_RO_MIRRI_SR_v_3_5!AP145+[3]PSK_FP_SO_MD_SR_v_3_5!AP145+[4]PSK_FP_SO_MH_SR_v_3_5!AP145+[5]PSK_FP_SO_MPSVR_SR_v_3_6!AP145+[6]PSK_FP_SO_MSVVM_SR_v_3_5!AP145+[7]PSK_FP_SO_MV_SR_v_3_5!AP145+[8]PSK_FP_SO_MZ_SR_v_3_5!AP145+[9]PSK_FP_SO_MZP_SR_v_3_5!AP145+[10]PSK_FP_SO_SIEA_v_3_5!AP145+[11]PSK_FP_SO_UV_SR_v_3_5!AP145</f>
        <v>0</v>
      </c>
      <c r="AQ147" s="20">
        <f>[2]PSK_FP_RO_MIRRI_SR_v_3_5!AQ145+[3]PSK_FP_SO_MD_SR_v_3_5!AQ145+[4]PSK_FP_SO_MH_SR_v_3_5!AQ145+[5]PSK_FP_SO_MPSVR_SR_v_3_6!AQ145+[6]PSK_FP_SO_MSVVM_SR_v_3_5!AQ145+[7]PSK_FP_SO_MV_SR_v_3_5!AQ145+[8]PSK_FP_SO_MZ_SR_v_3_5!AQ145+[9]PSK_FP_SO_MZP_SR_v_3_5!AQ145+[10]PSK_FP_SO_SIEA_v_3_5!AQ145+[11]PSK_FP_SO_UV_SR_v_3_5!AQ145</f>
        <v>0</v>
      </c>
      <c r="AR147" s="20">
        <f>[2]PSK_FP_RO_MIRRI_SR_v_3_5!AR145+[3]PSK_FP_SO_MD_SR_v_3_5!AR145+[4]PSK_FP_SO_MH_SR_v_3_5!AR145+[5]PSK_FP_SO_MPSVR_SR_v_3_6!AR145+[6]PSK_FP_SO_MSVVM_SR_v_3_5!AR145+[7]PSK_FP_SO_MV_SR_v_3_5!AR145+[8]PSK_FP_SO_MZ_SR_v_3_5!AR145+[9]PSK_FP_SO_MZP_SR_v_3_5!AR145+[10]PSK_FP_SO_SIEA_v_3_5!AR145+[11]PSK_FP_SO_UV_SR_v_3_5!AR145</f>
        <v>0</v>
      </c>
      <c r="AS147" s="20">
        <f>[2]PSK_FP_RO_MIRRI_SR_v_3_5!AS145+[3]PSK_FP_SO_MD_SR_v_3_5!AS145+[4]PSK_FP_SO_MH_SR_v_3_5!AS145+[5]PSK_FP_SO_MPSVR_SR_v_3_6!AS145+[6]PSK_FP_SO_MSVVM_SR_v_3_5!AS145+[7]PSK_FP_SO_MV_SR_v_3_5!AS145+[8]PSK_FP_SO_MZ_SR_v_3_5!AS145+[9]PSK_FP_SO_MZP_SR_v_3_5!AS145+[10]PSK_FP_SO_SIEA_v_3_5!AS145+[11]PSK_FP_SO_UV_SR_v_3_5!AS145</f>
        <v>0</v>
      </c>
      <c r="AT147" s="20">
        <f>[2]PSK_FP_RO_MIRRI_SR_v_3_5!AT145+[3]PSK_FP_SO_MD_SR_v_3_5!AT145+[4]PSK_FP_SO_MH_SR_v_3_5!AT145+[5]PSK_FP_SO_MPSVR_SR_v_3_6!AT145+[6]PSK_FP_SO_MSVVM_SR_v_3_5!AT145+[7]PSK_FP_SO_MV_SR_v_3_5!AT145+[8]PSK_FP_SO_MZ_SR_v_3_5!AT145+[9]PSK_FP_SO_MZP_SR_v_3_5!AT145+[10]PSK_FP_SO_SIEA_v_3_5!AT145+[11]PSK_FP_SO_UV_SR_v_3_5!AT145</f>
        <v>0</v>
      </c>
      <c r="AU147" s="161">
        <f>[2]PSK_FP_RO_MIRRI_SR_v_3_5!AU145+[3]PSK_FP_SO_MD_SR_v_3_5!AU145+[4]PSK_FP_SO_MH_SR_v_3_5!AU145+[5]PSK_FP_SO_MPSVR_SR_v_3_6!AU145+[6]PSK_FP_SO_MSVVM_SR_v_3_5!AU145+[7]PSK_FP_SO_MV_SR_v_3_5!AU145+[8]PSK_FP_SO_MZ_SR_v_3_5!AU145+[9]PSK_FP_SO_MZP_SR_v_3_5!AU145+[10]PSK_FP_SO_SIEA_v_3_5!AU145+[11]PSK_FP_SO_UV_SR_v_3_5!AU145</f>
        <v>0</v>
      </c>
      <c r="AV147" s="160">
        <f>[2]PSK_FP_RO_MIRRI_SR_v_3_5!AV145+[3]PSK_FP_SO_MD_SR_v_3_5!AV145+[4]PSK_FP_SO_MH_SR_v_3_5!AV145+[5]PSK_FP_SO_MPSVR_SR_v_3_6!AV145+[6]PSK_FP_SO_MSVVM_SR_v_3_5!AV145+[7]PSK_FP_SO_MV_SR_v_3_5!AV145+[8]PSK_FP_SO_MZ_SR_v_3_5!AV145+[9]PSK_FP_SO_MZP_SR_v_3_5!AV145+[10]PSK_FP_SO_SIEA_v_3_5!AV145+[11]PSK_FP_SO_UV_SR_v_3_5!AV145</f>
        <v>0</v>
      </c>
      <c r="AW147" s="20">
        <f>[2]PSK_FP_RO_MIRRI_SR_v_3_5!AW145+[3]PSK_FP_SO_MD_SR_v_3_5!AW145+[4]PSK_FP_SO_MH_SR_v_3_5!AW145+[5]PSK_FP_SO_MPSVR_SR_v_3_6!AW145+[6]PSK_FP_SO_MSVVM_SR_v_3_5!AW145+[7]PSK_FP_SO_MV_SR_v_3_5!AW145+[8]PSK_FP_SO_MZ_SR_v_3_5!AW145+[9]PSK_FP_SO_MZP_SR_v_3_5!AW145+[10]PSK_FP_SO_SIEA_v_3_5!AW145+[11]PSK_FP_SO_UV_SR_v_3_5!AW145</f>
        <v>0</v>
      </c>
      <c r="AX147" s="20">
        <f>[2]PSK_FP_RO_MIRRI_SR_v_3_5!AX145+[3]PSK_FP_SO_MD_SR_v_3_5!AX145+[4]PSK_FP_SO_MH_SR_v_3_5!AX145+[5]PSK_FP_SO_MPSVR_SR_v_3_6!AX145+[6]PSK_FP_SO_MSVVM_SR_v_3_5!AX145+[7]PSK_FP_SO_MV_SR_v_3_5!AX145+[8]PSK_FP_SO_MZ_SR_v_3_5!AX145+[9]PSK_FP_SO_MZP_SR_v_3_5!AX145+[10]PSK_FP_SO_SIEA_v_3_5!AX145+[11]PSK_FP_SO_UV_SR_v_3_5!AX145</f>
        <v>0</v>
      </c>
      <c r="AY147" s="20">
        <f>[2]PSK_FP_RO_MIRRI_SR_v_3_5!AY145+[3]PSK_FP_SO_MD_SR_v_3_5!AY145+[4]PSK_FP_SO_MH_SR_v_3_5!AY145+[5]PSK_FP_SO_MPSVR_SR_v_3_6!AY145+[6]PSK_FP_SO_MSVVM_SR_v_3_5!AY145+[7]PSK_FP_SO_MV_SR_v_3_5!AY145+[8]PSK_FP_SO_MZ_SR_v_3_5!AY145+[9]PSK_FP_SO_MZP_SR_v_3_5!AY145+[10]PSK_FP_SO_SIEA_v_3_5!AY145+[11]PSK_FP_SO_UV_SR_v_3_5!AY145</f>
        <v>0</v>
      </c>
      <c r="AZ147" s="20">
        <f>[2]PSK_FP_RO_MIRRI_SR_v_3_5!AZ145+[3]PSK_FP_SO_MD_SR_v_3_5!AZ145+[4]PSK_FP_SO_MH_SR_v_3_5!AZ145+[5]PSK_FP_SO_MPSVR_SR_v_3_6!AZ145+[6]PSK_FP_SO_MSVVM_SR_v_3_5!AZ145+[7]PSK_FP_SO_MV_SR_v_3_5!AZ145+[8]PSK_FP_SO_MZ_SR_v_3_5!AZ145+[9]PSK_FP_SO_MZP_SR_v_3_5!AZ145+[10]PSK_FP_SO_SIEA_v_3_5!AZ145+[11]PSK_FP_SO_UV_SR_v_3_5!AZ145</f>
        <v>0</v>
      </c>
      <c r="BA147" s="20">
        <f>[2]PSK_FP_RO_MIRRI_SR_v_3_5!BA145+[3]PSK_FP_SO_MD_SR_v_3_5!BA145+[4]PSK_FP_SO_MH_SR_v_3_5!BA145+[5]PSK_FP_SO_MPSVR_SR_v_3_6!BA145+[6]PSK_FP_SO_MSVVM_SR_v_3_5!BA145+[7]PSK_FP_SO_MV_SR_v_3_5!BA145+[8]PSK_FP_SO_MZ_SR_v_3_5!BA145+[9]PSK_FP_SO_MZP_SR_v_3_5!BA145+[10]PSK_FP_SO_SIEA_v_3_5!BA145+[11]PSK_FP_SO_UV_SR_v_3_5!BA145</f>
        <v>0</v>
      </c>
      <c r="BB147" s="20">
        <f>[2]PSK_FP_RO_MIRRI_SR_v_3_5!BB145+[3]PSK_FP_SO_MD_SR_v_3_5!BB145+[4]PSK_FP_SO_MH_SR_v_3_5!BB145+[5]PSK_FP_SO_MPSVR_SR_v_3_6!BB145+[6]PSK_FP_SO_MSVVM_SR_v_3_5!BB145+[7]PSK_FP_SO_MV_SR_v_3_5!BB145+[8]PSK_FP_SO_MZ_SR_v_3_5!BB145+[9]PSK_FP_SO_MZP_SR_v_3_5!BB145+[10]PSK_FP_SO_SIEA_v_3_5!BB145+[11]PSK_FP_SO_UV_SR_v_3_5!BB145</f>
        <v>0</v>
      </c>
      <c r="BC147" s="20">
        <f>[2]PSK_FP_RO_MIRRI_SR_v_3_5!BC145+[3]PSK_FP_SO_MD_SR_v_3_5!BC145+[4]PSK_FP_SO_MH_SR_v_3_5!BC145+[5]PSK_FP_SO_MPSVR_SR_v_3_6!BC145+[6]PSK_FP_SO_MSVVM_SR_v_3_5!BC145+[7]PSK_FP_SO_MV_SR_v_3_5!BC145+[8]PSK_FP_SO_MZ_SR_v_3_5!BC145+[9]PSK_FP_SO_MZP_SR_v_3_5!BC145+[10]PSK_FP_SO_SIEA_v_3_5!BC145+[11]PSK_FP_SO_UV_SR_v_3_5!BC145</f>
        <v>0</v>
      </c>
      <c r="BD147" s="20">
        <f>[2]PSK_FP_RO_MIRRI_SR_v_3_5!BD145+[3]PSK_FP_SO_MD_SR_v_3_5!BD145+[4]PSK_FP_SO_MH_SR_v_3_5!BD145+[5]PSK_FP_SO_MPSVR_SR_v_3_6!BD145+[6]PSK_FP_SO_MSVVM_SR_v_3_5!BD145+[7]PSK_FP_SO_MV_SR_v_3_5!BD145+[8]PSK_FP_SO_MZ_SR_v_3_5!BD145+[9]PSK_FP_SO_MZP_SR_v_3_5!BD145+[10]PSK_FP_SO_SIEA_v_3_5!BD145+[11]PSK_FP_SO_UV_SR_v_3_5!BD145</f>
        <v>0</v>
      </c>
      <c r="BE147" s="20">
        <f>[2]PSK_FP_RO_MIRRI_SR_v_3_5!BE145+[3]PSK_FP_SO_MD_SR_v_3_5!BE145+[4]PSK_FP_SO_MH_SR_v_3_5!BE145+[5]PSK_FP_SO_MPSVR_SR_v_3_6!BE145+[6]PSK_FP_SO_MSVVM_SR_v_3_5!BE145+[7]PSK_FP_SO_MV_SR_v_3_5!BE145+[8]PSK_FP_SO_MZ_SR_v_3_5!BE145+[9]PSK_FP_SO_MZP_SR_v_3_5!BE145+[10]PSK_FP_SO_SIEA_v_3_5!BE145+[11]PSK_FP_SO_UV_SR_v_3_5!BE145</f>
        <v>0</v>
      </c>
      <c r="BF147" s="20">
        <f>[2]PSK_FP_RO_MIRRI_SR_v_3_5!BF145+[3]PSK_FP_SO_MD_SR_v_3_5!BF145+[4]PSK_FP_SO_MH_SR_v_3_5!BF145+[5]PSK_FP_SO_MPSVR_SR_v_3_6!BF145+[6]PSK_FP_SO_MSVVM_SR_v_3_5!BF145+[7]PSK_FP_SO_MV_SR_v_3_5!BF145+[8]PSK_FP_SO_MZ_SR_v_3_5!BF145+[9]PSK_FP_SO_MZP_SR_v_3_5!BF145+[10]PSK_FP_SO_SIEA_v_3_5!BF145+[11]PSK_FP_SO_UV_SR_v_3_5!BF145</f>
        <v>0</v>
      </c>
      <c r="BG147" s="161">
        <f>[2]PSK_FP_RO_MIRRI_SR_v_3_5!BG145+[3]PSK_FP_SO_MD_SR_v_3_5!BG145+[4]PSK_FP_SO_MH_SR_v_3_5!BG145+[5]PSK_FP_SO_MPSVR_SR_v_3_6!BG145+[6]PSK_FP_SO_MSVVM_SR_v_3_5!BG145+[7]PSK_FP_SO_MV_SR_v_3_5!BG145+[8]PSK_FP_SO_MZ_SR_v_3_5!BG145+[9]PSK_FP_SO_MZP_SR_v_3_5!BG145+[10]PSK_FP_SO_SIEA_v_3_5!BG145+[11]PSK_FP_SO_UV_SR_v_3_5!BG145</f>
        <v>0</v>
      </c>
      <c r="BH147" s="160">
        <f>[2]PSK_FP_RO_MIRRI_SR_v_3_5!BH145+[3]PSK_FP_SO_MD_SR_v_3_5!BH145+[4]PSK_FP_SO_MH_SR_v_3_5!BH145+[5]PSK_FP_SO_MPSVR_SR_v_3_6!BH145+[6]PSK_FP_SO_MSVVM_SR_v_3_5!BH145+[7]PSK_FP_SO_MV_SR_v_3_5!BH145+[8]PSK_FP_SO_MZ_SR_v_3_5!BH145+[9]PSK_FP_SO_MZP_SR_v_3_5!BH145+[10]PSK_FP_SO_SIEA_v_3_5!BH145+[11]PSK_FP_SO_UV_SR_v_3_5!BH145</f>
        <v>0</v>
      </c>
      <c r="BI147" s="20">
        <f>[2]PSK_FP_RO_MIRRI_SR_v_3_5!BI145+[3]PSK_FP_SO_MD_SR_v_3_5!BI145+[4]PSK_FP_SO_MH_SR_v_3_5!BI145+[5]PSK_FP_SO_MPSVR_SR_v_3_6!BI145+[6]PSK_FP_SO_MSVVM_SR_v_3_5!BI145+[7]PSK_FP_SO_MV_SR_v_3_5!BI145+[8]PSK_FP_SO_MZ_SR_v_3_5!BI145+[9]PSK_FP_SO_MZP_SR_v_3_5!BI145+[10]PSK_FP_SO_SIEA_v_3_5!BI145+[11]PSK_FP_SO_UV_SR_v_3_5!BI145</f>
        <v>0</v>
      </c>
      <c r="BJ147" s="20">
        <f>[2]PSK_FP_RO_MIRRI_SR_v_3_5!BJ145+[3]PSK_FP_SO_MD_SR_v_3_5!BJ145+[4]PSK_FP_SO_MH_SR_v_3_5!BJ145+[5]PSK_FP_SO_MPSVR_SR_v_3_6!BJ145+[6]PSK_FP_SO_MSVVM_SR_v_3_5!BJ145+[7]PSK_FP_SO_MV_SR_v_3_5!BJ145+[8]PSK_FP_SO_MZ_SR_v_3_5!BJ145+[9]PSK_FP_SO_MZP_SR_v_3_5!BJ145+[10]PSK_FP_SO_SIEA_v_3_5!BJ145+[11]PSK_FP_SO_UV_SR_v_3_5!BJ145</f>
        <v>0</v>
      </c>
      <c r="BK147" s="20">
        <f>[2]PSK_FP_RO_MIRRI_SR_v_3_5!BK145+[3]PSK_FP_SO_MD_SR_v_3_5!BK145+[4]PSK_FP_SO_MH_SR_v_3_5!BK145+[5]PSK_FP_SO_MPSVR_SR_v_3_6!BK145+[6]PSK_FP_SO_MSVVM_SR_v_3_5!BK145+[7]PSK_FP_SO_MV_SR_v_3_5!BK145+[8]PSK_FP_SO_MZ_SR_v_3_5!BK145+[9]PSK_FP_SO_MZP_SR_v_3_5!BK145+[10]PSK_FP_SO_SIEA_v_3_5!BK145+[11]PSK_FP_SO_UV_SR_v_3_5!BK145</f>
        <v>0</v>
      </c>
      <c r="BL147" s="20">
        <f>[2]PSK_FP_RO_MIRRI_SR_v_3_5!BL145+[3]PSK_FP_SO_MD_SR_v_3_5!BL145+[4]PSK_FP_SO_MH_SR_v_3_5!BL145+[5]PSK_FP_SO_MPSVR_SR_v_3_6!BL145+[6]PSK_FP_SO_MSVVM_SR_v_3_5!BL145+[7]PSK_FP_SO_MV_SR_v_3_5!BL145+[8]PSK_FP_SO_MZ_SR_v_3_5!BL145+[9]PSK_FP_SO_MZP_SR_v_3_5!BL145+[10]PSK_FP_SO_SIEA_v_3_5!BL145+[11]PSK_FP_SO_UV_SR_v_3_5!BL145</f>
        <v>0</v>
      </c>
      <c r="BM147" s="20">
        <f>[2]PSK_FP_RO_MIRRI_SR_v_3_5!BM145+[3]PSK_FP_SO_MD_SR_v_3_5!BM145+[4]PSK_FP_SO_MH_SR_v_3_5!BM145+[5]PSK_FP_SO_MPSVR_SR_v_3_6!BM145+[6]PSK_FP_SO_MSVVM_SR_v_3_5!BM145+[7]PSK_FP_SO_MV_SR_v_3_5!BM145+[8]PSK_FP_SO_MZ_SR_v_3_5!BM145+[9]PSK_FP_SO_MZP_SR_v_3_5!BM145+[10]PSK_FP_SO_SIEA_v_3_5!BM145+[11]PSK_FP_SO_UV_SR_v_3_5!BM145</f>
        <v>0</v>
      </c>
      <c r="BN147" s="20">
        <f>[2]PSK_FP_RO_MIRRI_SR_v_3_5!BN145+[3]PSK_FP_SO_MD_SR_v_3_5!BN145+[4]PSK_FP_SO_MH_SR_v_3_5!BN145+[5]PSK_FP_SO_MPSVR_SR_v_3_6!BN145+[6]PSK_FP_SO_MSVVM_SR_v_3_5!BN145+[7]PSK_FP_SO_MV_SR_v_3_5!BN145+[8]PSK_FP_SO_MZ_SR_v_3_5!BN145+[9]PSK_FP_SO_MZP_SR_v_3_5!BN145+[10]PSK_FP_SO_SIEA_v_3_5!BN145+[11]PSK_FP_SO_UV_SR_v_3_5!BN145</f>
        <v>0</v>
      </c>
      <c r="BO147" s="20">
        <f>[2]PSK_FP_RO_MIRRI_SR_v_3_5!BO145+[3]PSK_FP_SO_MD_SR_v_3_5!BO145+[4]PSK_FP_SO_MH_SR_v_3_5!BO145+[5]PSK_FP_SO_MPSVR_SR_v_3_6!BO145+[6]PSK_FP_SO_MSVVM_SR_v_3_5!BO145+[7]PSK_FP_SO_MV_SR_v_3_5!BO145+[8]PSK_FP_SO_MZ_SR_v_3_5!BO145+[9]PSK_FP_SO_MZP_SR_v_3_5!BO145+[10]PSK_FP_SO_SIEA_v_3_5!BO145+[11]PSK_FP_SO_UV_SR_v_3_5!BO145</f>
        <v>0</v>
      </c>
      <c r="BP147" s="20">
        <f>[2]PSK_FP_RO_MIRRI_SR_v_3_5!BP145+[3]PSK_FP_SO_MD_SR_v_3_5!BP145+[4]PSK_FP_SO_MH_SR_v_3_5!BP145+[5]PSK_FP_SO_MPSVR_SR_v_3_6!BP145+[6]PSK_FP_SO_MSVVM_SR_v_3_5!BP145+[7]PSK_FP_SO_MV_SR_v_3_5!BP145+[8]PSK_FP_SO_MZ_SR_v_3_5!BP145+[9]PSK_FP_SO_MZP_SR_v_3_5!BP145+[10]PSK_FP_SO_SIEA_v_3_5!BP145+[11]PSK_FP_SO_UV_SR_v_3_5!BP145</f>
        <v>0</v>
      </c>
      <c r="BQ147" s="20">
        <f>[2]PSK_FP_RO_MIRRI_SR_v_3_5!BQ145+[3]PSK_FP_SO_MD_SR_v_3_5!BQ145+[4]PSK_FP_SO_MH_SR_v_3_5!BQ145+[5]PSK_FP_SO_MPSVR_SR_v_3_6!BQ145+[6]PSK_FP_SO_MSVVM_SR_v_3_5!BQ145+[7]PSK_FP_SO_MV_SR_v_3_5!BQ145+[8]PSK_FP_SO_MZ_SR_v_3_5!BQ145+[9]PSK_FP_SO_MZP_SR_v_3_5!BQ145+[10]PSK_FP_SO_SIEA_v_3_5!BQ145+[11]PSK_FP_SO_UV_SR_v_3_5!BQ145</f>
        <v>0</v>
      </c>
      <c r="BR147" s="20">
        <f>[2]PSK_FP_RO_MIRRI_SR_v_3_5!BR145+[3]PSK_FP_SO_MD_SR_v_3_5!BR145+[4]PSK_FP_SO_MH_SR_v_3_5!BR145+[5]PSK_FP_SO_MPSVR_SR_v_3_6!BR145+[6]PSK_FP_SO_MSVVM_SR_v_3_5!BR145+[7]PSK_FP_SO_MV_SR_v_3_5!BR145+[8]PSK_FP_SO_MZ_SR_v_3_5!BR145+[9]PSK_FP_SO_MZP_SR_v_3_5!BR145+[10]PSK_FP_SO_SIEA_v_3_5!BR145+[11]PSK_FP_SO_UV_SR_v_3_5!BR145</f>
        <v>0</v>
      </c>
      <c r="BS147" s="161">
        <f>[2]PSK_FP_RO_MIRRI_SR_v_3_5!BS145+[3]PSK_FP_SO_MD_SR_v_3_5!BS145+[4]PSK_FP_SO_MH_SR_v_3_5!BS145+[5]PSK_FP_SO_MPSVR_SR_v_3_6!BS145+[6]PSK_FP_SO_MSVVM_SR_v_3_5!BS145+[7]PSK_FP_SO_MV_SR_v_3_5!BS145+[8]PSK_FP_SO_MZ_SR_v_3_5!BS145+[9]PSK_FP_SO_MZP_SR_v_3_5!BS145+[10]PSK_FP_SO_SIEA_v_3_5!BS145+[11]PSK_FP_SO_UV_SR_v_3_5!BS145</f>
        <v>0</v>
      </c>
      <c r="BT147" s="134"/>
      <c r="BU147" s="97">
        <f t="shared" si="45"/>
        <v>0.84999999441919194</v>
      </c>
      <c r="BV147" s="98">
        <f t="shared" si="46"/>
        <v>0.15000000558080803</v>
      </c>
      <c r="BW147" s="98">
        <f t="shared" si="47"/>
        <v>0</v>
      </c>
      <c r="BX147" s="98">
        <f t="shared" si="48"/>
        <v>0.15000000558080803</v>
      </c>
      <c r="BY147" s="98">
        <f t="shared" si="49"/>
        <v>0</v>
      </c>
      <c r="BZ147" s="98"/>
      <c r="CA147" s="98"/>
      <c r="CB147" s="98"/>
      <c r="CC147" s="98"/>
      <c r="CD147" s="99"/>
      <c r="CE147" s="100">
        <f t="shared" si="39"/>
        <v>0.84999999295226136</v>
      </c>
      <c r="CF147" s="98">
        <f t="shared" si="30"/>
        <v>0.15000000704773864</v>
      </c>
      <c r="CG147" s="98">
        <f t="shared" si="31"/>
        <v>0</v>
      </c>
      <c r="CH147" s="98">
        <f t="shared" si="32"/>
        <v>0.15000000704773864</v>
      </c>
      <c r="CI147" s="98">
        <f t="shared" si="33"/>
        <v>0</v>
      </c>
      <c r="CJ147" s="98">
        <f t="shared" si="40"/>
        <v>0.4</v>
      </c>
      <c r="CK147" s="98">
        <f t="shared" si="41"/>
        <v>0.6</v>
      </c>
      <c r="CL147" s="98">
        <f t="shared" si="42"/>
        <v>0</v>
      </c>
      <c r="CM147" s="98">
        <f t="shared" si="43"/>
        <v>0.6</v>
      </c>
      <c r="CN147" s="99">
        <f t="shared" si="44"/>
        <v>0</v>
      </c>
      <c r="CO147" s="100" t="s">
        <v>243</v>
      </c>
      <c r="CP147" s="98" t="s">
        <v>243</v>
      </c>
      <c r="CQ147" s="98" t="s">
        <v>243</v>
      </c>
      <c r="CR147" s="98" t="s">
        <v>243</v>
      </c>
      <c r="CS147" s="99" t="s">
        <v>243</v>
      </c>
      <c r="CT147" s="100" t="s">
        <v>243</v>
      </c>
      <c r="CU147" s="98"/>
      <c r="CV147" s="98"/>
      <c r="CW147" s="98"/>
      <c r="CX147" s="99"/>
    </row>
    <row r="148" spans="1:102" s="168" customFormat="1" ht="27" x14ac:dyDescent="0.25">
      <c r="A148" s="135" t="s">
        <v>346</v>
      </c>
      <c r="B148" s="162">
        <f>[2]PSK_FP_RO_MIRRI_SR_v_3_5!B146+[3]PSK_FP_SO_MD_SR_v_3_5!B146+[4]PSK_FP_SO_MH_SR_v_3_5!B146+[5]PSK_FP_SO_MPSVR_SR_v_3_6!B146+[6]PSK_FP_SO_MSVVM_SR_v_3_5!B146+[7]PSK_FP_SO_MV_SR_v_3_5!B146+[8]PSK_FP_SO_MZ_SR_v_3_5!B146+[9]PSK_FP_SO_MZP_SR_v_3_5!B146+[10]PSK_FP_SO_SIEA_v_3_5!B146+[11]PSK_FP_SO_UV_SR_v_3_5!B146</f>
        <v>241617649</v>
      </c>
      <c r="C148" s="136">
        <f>[2]PSK_FP_RO_MIRRI_SR_v_3_5!C146+[3]PSK_FP_SO_MD_SR_v_3_5!C146+[4]PSK_FP_SO_MH_SR_v_3_5!C146+[5]PSK_FP_SO_MPSVR_SR_v_3_6!C146+[6]PSK_FP_SO_MSVVM_SR_v_3_5!C146+[7]PSK_FP_SO_MV_SR_v_3_5!C146+[8]PSK_FP_SO_MZ_SR_v_3_5!C146+[9]PSK_FP_SO_MZP_SR_v_3_5!C146+[10]PSK_FP_SO_SIEA_v_3_5!C146+[11]PSK_FP_SO_UV_SR_v_3_5!C146</f>
        <v>202000000</v>
      </c>
      <c r="D148" s="136">
        <f>[2]PSK_FP_RO_MIRRI_SR_v_3_5!D146+[3]PSK_FP_SO_MD_SR_v_3_5!D146+[4]PSK_FP_SO_MH_SR_v_3_5!D146+[5]PSK_FP_SO_MPSVR_SR_v_3_6!D146+[6]PSK_FP_SO_MSVVM_SR_v_3_5!D146+[7]PSK_FP_SO_MV_SR_v_3_5!D146+[8]PSK_FP_SO_MZ_SR_v_3_5!D146+[9]PSK_FP_SO_MZP_SR_v_3_5!D146+[10]PSK_FP_SO_SIEA_v_3_5!D146+[11]PSK_FP_SO_UV_SR_v_3_5!D146</f>
        <v>39617649</v>
      </c>
      <c r="E148" s="136">
        <f>[2]PSK_FP_RO_MIRRI_SR_v_3_5!E146+[3]PSK_FP_SO_MD_SR_v_3_5!E146+[4]PSK_FP_SO_MH_SR_v_3_5!E146+[5]PSK_FP_SO_MPSVR_SR_v_3_6!E146+[6]PSK_FP_SO_MSVVM_SR_v_3_5!E146+[7]PSK_FP_SO_MV_SR_v_3_5!E146+[8]PSK_FP_SO_MZ_SR_v_3_5!E146+[9]PSK_FP_SO_MZP_SR_v_3_5!E146+[10]PSK_FP_SO_SIEA_v_3_5!E146+[11]PSK_FP_SO_UV_SR_v_3_5!E146</f>
        <v>39617649</v>
      </c>
      <c r="F148" s="136">
        <f>[2]PSK_FP_RO_MIRRI_SR_v_3_5!F146+[3]PSK_FP_SO_MD_SR_v_3_5!F146+[4]PSK_FP_SO_MH_SR_v_3_5!F146+[5]PSK_FP_SO_MPSVR_SR_v_3_6!F146+[6]PSK_FP_SO_MSVVM_SR_v_3_5!F146+[7]PSK_FP_SO_MV_SR_v_3_5!F146+[8]PSK_FP_SO_MZ_SR_v_3_5!F146+[9]PSK_FP_SO_MZP_SR_v_3_5!F146+[10]PSK_FP_SO_SIEA_v_3_5!F146+[11]PSK_FP_SO_UV_SR_v_3_5!F146</f>
        <v>39617649</v>
      </c>
      <c r="G148" s="136">
        <f>[2]PSK_FP_RO_MIRRI_SR_v_3_5!G146+[3]PSK_FP_SO_MD_SR_v_3_5!G146+[4]PSK_FP_SO_MH_SR_v_3_5!G146+[5]PSK_FP_SO_MPSVR_SR_v_3_6!G146+[6]PSK_FP_SO_MSVVM_SR_v_3_5!G146+[7]PSK_FP_SO_MV_SR_v_3_5!G146+[8]PSK_FP_SO_MZ_SR_v_3_5!G146+[9]PSK_FP_SO_MZP_SR_v_3_5!G146+[10]PSK_FP_SO_SIEA_v_3_5!G146+[11]PSK_FP_SO_UV_SR_v_3_5!G146</f>
        <v>0</v>
      </c>
      <c r="H148" s="136">
        <f>[2]PSK_FP_RO_MIRRI_SR_v_3_5!H146+[3]PSK_FP_SO_MD_SR_v_3_5!H146+[4]PSK_FP_SO_MH_SR_v_3_5!H146+[5]PSK_FP_SO_MPSVR_SR_v_3_6!H146+[6]PSK_FP_SO_MSVVM_SR_v_3_5!H146+[7]PSK_FP_SO_MV_SR_v_3_5!H146+[8]PSK_FP_SO_MZ_SR_v_3_5!H146+[9]PSK_FP_SO_MZP_SR_v_3_5!H146+[10]PSK_FP_SO_SIEA_v_3_5!H146+[11]PSK_FP_SO_UV_SR_v_3_5!H146</f>
        <v>0</v>
      </c>
      <c r="I148" s="163">
        <f>[2]PSK_FP_RO_MIRRI_SR_v_3_5!I146+[3]PSK_FP_SO_MD_SR_v_3_5!I146+[4]PSK_FP_SO_MH_SR_v_3_5!I146+[5]PSK_FP_SO_MPSVR_SR_v_3_6!I146+[6]PSK_FP_SO_MSVVM_SR_v_3_5!I146+[7]PSK_FP_SO_MV_SR_v_3_5!I146+[8]PSK_FP_SO_MZ_SR_v_3_5!I146+[9]PSK_FP_SO_MZP_SR_v_3_5!I146+[10]PSK_FP_SO_SIEA_v_3_5!I146+[11]PSK_FP_SO_UV_SR_v_3_5!I146</f>
        <v>0</v>
      </c>
      <c r="J148" s="162">
        <f>[2]PSK_FP_RO_MIRRI_SR_v_3_5!J146+[3]PSK_FP_SO_MD_SR_v_3_5!J146+[4]PSK_FP_SO_MH_SR_v_3_5!J146+[5]PSK_FP_SO_MPSVR_SR_v_3_6!J146+[6]PSK_FP_SO_MSVVM_SR_v_3_5!J146+[7]PSK_FP_SO_MV_SR_v_3_5!J146+[8]PSK_FP_SO_MZ_SR_v_3_5!J146+[9]PSK_FP_SO_MZP_SR_v_3_5!J146+[10]PSK_FP_SO_SIEA_v_3_5!J146+[11]PSK_FP_SO_UV_SR_v_3_5!J146</f>
        <v>0</v>
      </c>
      <c r="K148" s="136">
        <f>[2]PSK_FP_RO_MIRRI_SR_v_3_5!K146+[3]PSK_FP_SO_MD_SR_v_3_5!K146+[4]PSK_FP_SO_MH_SR_v_3_5!K146+[5]PSK_FP_SO_MPSVR_SR_v_3_6!K146+[6]PSK_FP_SO_MSVVM_SR_v_3_5!K146+[7]PSK_FP_SO_MV_SR_v_3_5!K146+[8]PSK_FP_SO_MZ_SR_v_3_5!K146+[9]PSK_FP_SO_MZP_SR_v_3_5!K146+[10]PSK_FP_SO_SIEA_v_3_5!K146+[11]PSK_FP_SO_UV_SR_v_3_5!K146</f>
        <v>0</v>
      </c>
      <c r="L148" s="136">
        <f>[2]PSK_FP_RO_MIRRI_SR_v_3_5!L146+[3]PSK_FP_SO_MD_SR_v_3_5!L146+[4]PSK_FP_SO_MH_SR_v_3_5!L146+[5]PSK_FP_SO_MPSVR_SR_v_3_6!L146+[6]PSK_FP_SO_MSVVM_SR_v_3_5!L146+[7]PSK_FP_SO_MV_SR_v_3_5!L146+[8]PSK_FP_SO_MZ_SR_v_3_5!L146+[9]PSK_FP_SO_MZP_SR_v_3_5!L146+[10]PSK_FP_SO_SIEA_v_3_5!L146+[11]PSK_FP_SO_UV_SR_v_3_5!L146</f>
        <v>0</v>
      </c>
      <c r="M148" s="136">
        <f>[2]PSK_FP_RO_MIRRI_SR_v_3_5!M146+[3]PSK_FP_SO_MD_SR_v_3_5!M146+[4]PSK_FP_SO_MH_SR_v_3_5!M146+[5]PSK_FP_SO_MPSVR_SR_v_3_6!M146+[6]PSK_FP_SO_MSVVM_SR_v_3_5!M146+[7]PSK_FP_SO_MV_SR_v_3_5!M146+[8]PSK_FP_SO_MZ_SR_v_3_5!M146+[9]PSK_FP_SO_MZP_SR_v_3_5!M146+[10]PSK_FP_SO_SIEA_v_3_5!M146+[11]PSK_FP_SO_UV_SR_v_3_5!M146</f>
        <v>0</v>
      </c>
      <c r="N148" s="136">
        <f>[2]PSK_FP_RO_MIRRI_SR_v_3_5!N146+[3]PSK_FP_SO_MD_SR_v_3_5!N146+[4]PSK_FP_SO_MH_SR_v_3_5!N146+[5]PSK_FP_SO_MPSVR_SR_v_3_6!N146+[6]PSK_FP_SO_MSVVM_SR_v_3_5!N146+[7]PSK_FP_SO_MV_SR_v_3_5!N146+[8]PSK_FP_SO_MZ_SR_v_3_5!N146+[9]PSK_FP_SO_MZP_SR_v_3_5!N146+[10]PSK_FP_SO_SIEA_v_3_5!N146+[11]PSK_FP_SO_UV_SR_v_3_5!N146</f>
        <v>0</v>
      </c>
      <c r="O148" s="136">
        <f>[2]PSK_FP_RO_MIRRI_SR_v_3_5!O146+[3]PSK_FP_SO_MD_SR_v_3_5!O146+[4]PSK_FP_SO_MH_SR_v_3_5!O146+[5]PSK_FP_SO_MPSVR_SR_v_3_6!O146+[6]PSK_FP_SO_MSVVM_SR_v_3_5!O146+[7]PSK_FP_SO_MV_SR_v_3_5!O146+[8]PSK_FP_SO_MZ_SR_v_3_5!O146+[9]PSK_FP_SO_MZP_SR_v_3_5!O146+[10]PSK_FP_SO_SIEA_v_3_5!O146+[11]PSK_FP_SO_UV_SR_v_3_5!O146</f>
        <v>0</v>
      </c>
      <c r="P148" s="136">
        <f>[2]PSK_FP_RO_MIRRI_SR_v_3_5!P146+[3]PSK_FP_SO_MD_SR_v_3_5!P146+[4]PSK_FP_SO_MH_SR_v_3_5!P146+[5]PSK_FP_SO_MPSVR_SR_v_3_6!P146+[6]PSK_FP_SO_MSVVM_SR_v_3_5!P146+[7]PSK_FP_SO_MV_SR_v_3_5!P146+[8]PSK_FP_SO_MZ_SR_v_3_5!P146+[9]PSK_FP_SO_MZP_SR_v_3_5!P146+[10]PSK_FP_SO_SIEA_v_3_5!P146+[11]PSK_FP_SO_UV_SR_v_3_5!P146</f>
        <v>0</v>
      </c>
      <c r="Q148" s="136">
        <f>[2]PSK_FP_RO_MIRRI_SR_v_3_5!Q146+[3]PSK_FP_SO_MD_SR_v_3_5!Q146+[4]PSK_FP_SO_MH_SR_v_3_5!Q146+[5]PSK_FP_SO_MPSVR_SR_v_3_6!Q146+[6]PSK_FP_SO_MSVVM_SR_v_3_5!Q146+[7]PSK_FP_SO_MV_SR_v_3_5!Q146+[8]PSK_FP_SO_MZ_SR_v_3_5!Q146+[9]PSK_FP_SO_MZP_SR_v_3_5!Q146+[10]PSK_FP_SO_SIEA_v_3_5!Q146+[11]PSK_FP_SO_UV_SR_v_3_5!Q146</f>
        <v>0</v>
      </c>
      <c r="R148" s="136">
        <f>[2]PSK_FP_RO_MIRRI_SR_v_3_5!R146+[3]PSK_FP_SO_MD_SR_v_3_5!R146+[4]PSK_FP_SO_MH_SR_v_3_5!R146+[5]PSK_FP_SO_MPSVR_SR_v_3_6!R146+[6]PSK_FP_SO_MSVVM_SR_v_3_5!R146+[7]PSK_FP_SO_MV_SR_v_3_5!R146+[8]PSK_FP_SO_MZ_SR_v_3_5!R146+[9]PSK_FP_SO_MZP_SR_v_3_5!R146+[10]PSK_FP_SO_SIEA_v_3_5!R146+[11]PSK_FP_SO_UV_SR_v_3_5!R146</f>
        <v>0</v>
      </c>
      <c r="S148" s="136">
        <f>[2]PSK_FP_RO_MIRRI_SR_v_3_5!S146+[3]PSK_FP_SO_MD_SR_v_3_5!S146+[4]PSK_FP_SO_MH_SR_v_3_5!S146+[5]PSK_FP_SO_MPSVR_SR_v_3_6!S146+[6]PSK_FP_SO_MSVVM_SR_v_3_5!S146+[7]PSK_FP_SO_MV_SR_v_3_5!S146+[8]PSK_FP_SO_MZ_SR_v_3_5!S146+[9]PSK_FP_SO_MZP_SR_v_3_5!S146+[10]PSK_FP_SO_SIEA_v_3_5!S146+[11]PSK_FP_SO_UV_SR_v_3_5!S146</f>
        <v>0</v>
      </c>
      <c r="T148" s="136">
        <f>[2]PSK_FP_RO_MIRRI_SR_v_3_5!T146+[3]PSK_FP_SO_MD_SR_v_3_5!T146+[4]PSK_FP_SO_MH_SR_v_3_5!T146+[5]PSK_FP_SO_MPSVR_SR_v_3_6!T146+[6]PSK_FP_SO_MSVVM_SR_v_3_5!T146+[7]PSK_FP_SO_MV_SR_v_3_5!T146+[8]PSK_FP_SO_MZ_SR_v_3_5!T146+[9]PSK_FP_SO_MZP_SR_v_3_5!T146+[10]PSK_FP_SO_SIEA_v_3_5!T146+[11]PSK_FP_SO_UV_SR_v_3_5!T146</f>
        <v>0</v>
      </c>
      <c r="U148" s="136">
        <f>[2]PSK_FP_RO_MIRRI_SR_v_3_5!U146+[3]PSK_FP_SO_MD_SR_v_3_5!U146+[4]PSK_FP_SO_MH_SR_v_3_5!U146+[5]PSK_FP_SO_MPSVR_SR_v_3_6!U146+[6]PSK_FP_SO_MSVVM_SR_v_3_5!U146+[7]PSK_FP_SO_MV_SR_v_3_5!U146+[8]PSK_FP_SO_MZ_SR_v_3_5!U146+[9]PSK_FP_SO_MZP_SR_v_3_5!U146+[10]PSK_FP_SO_SIEA_v_3_5!U146+[11]PSK_FP_SO_UV_SR_v_3_5!U146</f>
        <v>0</v>
      </c>
      <c r="V148" s="136">
        <f>[2]PSK_FP_RO_MIRRI_SR_v_3_5!V146+[3]PSK_FP_SO_MD_SR_v_3_5!V146+[4]PSK_FP_SO_MH_SR_v_3_5!V146+[5]PSK_FP_SO_MPSVR_SR_v_3_6!V146+[6]PSK_FP_SO_MSVVM_SR_v_3_5!V146+[7]PSK_FP_SO_MV_SR_v_3_5!V146+[8]PSK_FP_SO_MZ_SR_v_3_5!V146+[9]PSK_FP_SO_MZP_SR_v_3_5!V146+[10]PSK_FP_SO_SIEA_v_3_5!V146+[11]PSK_FP_SO_UV_SR_v_3_5!V146</f>
        <v>0</v>
      </c>
      <c r="W148" s="136">
        <f>[2]PSK_FP_RO_MIRRI_SR_v_3_5!W146+[3]PSK_FP_SO_MD_SR_v_3_5!W146+[4]PSK_FP_SO_MH_SR_v_3_5!W146+[5]PSK_FP_SO_MPSVR_SR_v_3_6!W146+[6]PSK_FP_SO_MSVVM_SR_v_3_5!W146+[7]PSK_FP_SO_MV_SR_v_3_5!W146+[8]PSK_FP_SO_MZ_SR_v_3_5!W146+[9]PSK_FP_SO_MZP_SR_v_3_5!W146+[10]PSK_FP_SO_SIEA_v_3_5!W146+[11]PSK_FP_SO_UV_SR_v_3_5!W146</f>
        <v>0</v>
      </c>
      <c r="X148" s="136">
        <f>[2]PSK_FP_RO_MIRRI_SR_v_3_5!X146+[3]PSK_FP_SO_MD_SR_v_3_5!X146+[4]PSK_FP_SO_MH_SR_v_3_5!X146+[5]PSK_FP_SO_MPSVR_SR_v_3_6!X146+[6]PSK_FP_SO_MSVVM_SR_v_3_5!X146+[7]PSK_FP_SO_MV_SR_v_3_5!X146+[8]PSK_FP_SO_MZ_SR_v_3_5!X146+[9]PSK_FP_SO_MZP_SR_v_3_5!X146+[10]PSK_FP_SO_SIEA_v_3_5!X146+[11]PSK_FP_SO_UV_SR_v_3_5!X146</f>
        <v>0</v>
      </c>
      <c r="Y148" s="136">
        <f>[2]PSK_FP_RO_MIRRI_SR_v_3_5!Y146+[3]PSK_FP_SO_MD_SR_v_3_5!Y146+[4]PSK_FP_SO_MH_SR_v_3_5!Y146+[5]PSK_FP_SO_MPSVR_SR_v_3_6!Y146+[6]PSK_FP_SO_MSVVM_SR_v_3_5!Y146+[7]PSK_FP_SO_MV_SR_v_3_5!Y146+[8]PSK_FP_SO_MZ_SR_v_3_5!Y146+[9]PSK_FP_SO_MZP_SR_v_3_5!Y146+[10]PSK_FP_SO_SIEA_v_3_5!Y146+[11]PSK_FP_SO_UV_SR_v_3_5!Y146</f>
        <v>0</v>
      </c>
      <c r="Z148" s="136">
        <f>[2]PSK_FP_RO_MIRRI_SR_v_3_5!Z146+[3]PSK_FP_SO_MD_SR_v_3_5!Z146+[4]PSK_FP_SO_MH_SR_v_3_5!Z146+[5]PSK_FP_SO_MPSVR_SR_v_3_6!Z146+[6]PSK_FP_SO_MSVVM_SR_v_3_5!Z146+[7]PSK_FP_SO_MV_SR_v_3_5!Z146+[8]PSK_FP_SO_MZ_SR_v_3_5!Z146+[9]PSK_FP_SO_MZP_SR_v_3_5!Z146+[10]PSK_FP_SO_SIEA_v_3_5!Z146+[11]PSK_FP_SO_UV_SR_v_3_5!Z146</f>
        <v>0</v>
      </c>
      <c r="AA148" s="136">
        <f>[2]PSK_FP_RO_MIRRI_SR_v_3_5!AA146+[3]PSK_FP_SO_MD_SR_v_3_5!AA146+[4]PSK_FP_SO_MH_SR_v_3_5!AA146+[5]PSK_FP_SO_MPSVR_SR_v_3_6!AA146+[6]PSK_FP_SO_MSVVM_SR_v_3_5!AA146+[7]PSK_FP_SO_MV_SR_v_3_5!AA146+[8]PSK_FP_SO_MZ_SR_v_3_5!AA146+[9]PSK_FP_SO_MZP_SR_v_3_5!AA146+[10]PSK_FP_SO_SIEA_v_3_5!AA146+[11]PSK_FP_SO_UV_SR_v_3_5!AA146</f>
        <v>0</v>
      </c>
      <c r="AB148" s="163">
        <f>[2]PSK_FP_RO_MIRRI_SR_v_3_5!AB146+[3]PSK_FP_SO_MD_SR_v_3_5!AB146+[4]PSK_FP_SO_MH_SR_v_3_5!AB146+[5]PSK_FP_SO_MPSVR_SR_v_3_6!AB146+[6]PSK_FP_SO_MSVVM_SR_v_3_5!AB146+[7]PSK_FP_SO_MV_SR_v_3_5!AB146+[8]PSK_FP_SO_MZ_SR_v_3_5!AB146+[9]PSK_FP_SO_MZP_SR_v_3_5!AB146+[10]PSK_FP_SO_SIEA_v_3_5!AB146+[11]PSK_FP_SO_UV_SR_v_3_5!AB146</f>
        <v>0</v>
      </c>
      <c r="AC148" s="162">
        <f>[2]PSK_FP_RO_MIRRI_SR_v_3_5!AC146+[3]PSK_FP_SO_MD_SR_v_3_5!AC146+[4]PSK_FP_SO_MH_SR_v_3_5!AC146+[5]PSK_FP_SO_MPSVR_SR_v_3_6!AC146+[6]PSK_FP_SO_MSVVM_SR_v_3_5!AC146+[7]PSK_FP_SO_MV_SR_v_3_5!AC146+[8]PSK_FP_SO_MZ_SR_v_3_5!AC146+[9]PSK_FP_SO_MZP_SR_v_3_5!AC146+[10]PSK_FP_SO_SIEA_v_3_5!AC146+[11]PSK_FP_SO_UV_SR_v_3_5!AC146</f>
        <v>202000000</v>
      </c>
      <c r="AD148" s="136">
        <f>[2]PSK_FP_RO_MIRRI_SR_v_3_5!AD146+[3]PSK_FP_SO_MD_SR_v_3_5!AD146+[4]PSK_FP_SO_MH_SR_v_3_5!AD146+[5]PSK_FP_SO_MPSVR_SR_v_3_6!AD146+[6]PSK_FP_SO_MSVVM_SR_v_3_5!AD146+[7]PSK_FP_SO_MV_SR_v_3_5!AD146+[8]PSK_FP_SO_MZ_SR_v_3_5!AD146+[9]PSK_FP_SO_MZP_SR_v_3_5!AD146+[10]PSK_FP_SO_SIEA_v_3_5!AD146+[11]PSK_FP_SO_UV_SR_v_3_5!AD146</f>
        <v>199000000</v>
      </c>
      <c r="AE148" s="136">
        <f>[2]PSK_FP_RO_MIRRI_SR_v_3_5!AE146+[3]PSK_FP_SO_MD_SR_v_3_5!AE146+[4]PSK_FP_SO_MH_SR_v_3_5!AE146+[5]PSK_FP_SO_MPSVR_SR_v_3_6!AE146+[6]PSK_FP_SO_MSVVM_SR_v_3_5!AE146+[7]PSK_FP_SO_MV_SR_v_3_5!AE146+[8]PSK_FP_SO_MZ_SR_v_3_5!AE146+[9]PSK_FP_SO_MZP_SR_v_3_5!AE146+[10]PSK_FP_SO_SIEA_v_3_5!AE146+[11]PSK_FP_SO_UV_SR_v_3_5!AE146</f>
        <v>3000000</v>
      </c>
      <c r="AF148" s="136">
        <f>[2]PSK_FP_RO_MIRRI_SR_v_3_5!AF146+[3]PSK_FP_SO_MD_SR_v_3_5!AF146+[4]PSK_FP_SO_MH_SR_v_3_5!AF146+[5]PSK_FP_SO_MPSVR_SR_v_3_6!AF146+[6]PSK_FP_SO_MSVVM_SR_v_3_5!AF146+[7]PSK_FP_SO_MV_SR_v_3_5!AF146+[8]PSK_FP_SO_MZ_SR_v_3_5!AF146+[9]PSK_FP_SO_MZP_SR_v_3_5!AF146+[10]PSK_FP_SO_SIEA_v_3_5!AF146+[11]PSK_FP_SO_UV_SR_v_3_5!AF146</f>
        <v>39617649</v>
      </c>
      <c r="AG148" s="136">
        <f>[2]PSK_FP_RO_MIRRI_SR_v_3_5!AG146+[3]PSK_FP_SO_MD_SR_v_3_5!AG146+[4]PSK_FP_SO_MH_SR_v_3_5!AG146+[5]PSK_FP_SO_MPSVR_SR_v_3_6!AG146+[6]PSK_FP_SO_MSVVM_SR_v_3_5!AG146+[7]PSK_FP_SO_MV_SR_v_3_5!AG146+[8]PSK_FP_SO_MZ_SR_v_3_5!AG146+[9]PSK_FP_SO_MZP_SR_v_3_5!AG146+[10]PSK_FP_SO_SIEA_v_3_5!AG146+[11]PSK_FP_SO_UV_SR_v_3_5!AG146</f>
        <v>35117649</v>
      </c>
      <c r="AH148" s="136">
        <f>[2]PSK_FP_RO_MIRRI_SR_v_3_5!AH146+[3]PSK_FP_SO_MD_SR_v_3_5!AH146+[4]PSK_FP_SO_MH_SR_v_3_5!AH146+[5]PSK_FP_SO_MPSVR_SR_v_3_6!AH146+[6]PSK_FP_SO_MSVVM_SR_v_3_5!AH146+[7]PSK_FP_SO_MV_SR_v_3_5!AH146+[8]PSK_FP_SO_MZ_SR_v_3_5!AH146+[9]PSK_FP_SO_MZP_SR_v_3_5!AH146+[10]PSK_FP_SO_SIEA_v_3_5!AH146+[11]PSK_FP_SO_UV_SR_v_3_5!AH146</f>
        <v>4500000</v>
      </c>
      <c r="AI148" s="136">
        <f>[2]PSK_FP_RO_MIRRI_SR_v_3_5!AI146+[3]PSK_FP_SO_MD_SR_v_3_5!AI146+[4]PSK_FP_SO_MH_SR_v_3_5!AI146+[5]PSK_FP_SO_MPSVR_SR_v_3_6!AI146+[6]PSK_FP_SO_MSVVM_SR_v_3_5!AI146+[7]PSK_FP_SO_MV_SR_v_3_5!AI146+[8]PSK_FP_SO_MZ_SR_v_3_5!AI146+[9]PSK_FP_SO_MZP_SR_v_3_5!AI146+[10]PSK_FP_SO_SIEA_v_3_5!AI146+[11]PSK_FP_SO_UV_SR_v_3_5!AI146</f>
        <v>39617649</v>
      </c>
      <c r="AJ148" s="136">
        <f>[2]PSK_FP_RO_MIRRI_SR_v_3_5!AJ146+[3]PSK_FP_SO_MD_SR_v_3_5!AJ146+[4]PSK_FP_SO_MH_SR_v_3_5!AJ146+[5]PSK_FP_SO_MPSVR_SR_v_3_6!AJ146+[6]PSK_FP_SO_MSVVM_SR_v_3_5!AJ146+[7]PSK_FP_SO_MV_SR_v_3_5!AJ146+[8]PSK_FP_SO_MZ_SR_v_3_5!AJ146+[9]PSK_FP_SO_MZP_SR_v_3_5!AJ146+[10]PSK_FP_SO_SIEA_v_3_5!AJ146+[11]PSK_FP_SO_UV_SR_v_3_5!AJ146</f>
        <v>35117649</v>
      </c>
      <c r="AK148" s="136">
        <f>[2]PSK_FP_RO_MIRRI_SR_v_3_5!AK146+[3]PSK_FP_SO_MD_SR_v_3_5!AK146+[4]PSK_FP_SO_MH_SR_v_3_5!AK146+[5]PSK_FP_SO_MPSVR_SR_v_3_6!AK146+[6]PSK_FP_SO_MSVVM_SR_v_3_5!AK146+[7]PSK_FP_SO_MV_SR_v_3_5!AK146+[8]PSK_FP_SO_MZ_SR_v_3_5!AK146+[9]PSK_FP_SO_MZP_SR_v_3_5!AK146+[10]PSK_FP_SO_SIEA_v_3_5!AK146+[11]PSK_FP_SO_UV_SR_v_3_5!AK146</f>
        <v>4500000</v>
      </c>
      <c r="AL148" s="136">
        <f>[2]PSK_FP_RO_MIRRI_SR_v_3_5!AL146+[3]PSK_FP_SO_MD_SR_v_3_5!AL146+[4]PSK_FP_SO_MH_SR_v_3_5!AL146+[5]PSK_FP_SO_MPSVR_SR_v_3_6!AL146+[6]PSK_FP_SO_MSVVM_SR_v_3_5!AL146+[7]PSK_FP_SO_MV_SR_v_3_5!AL146+[8]PSK_FP_SO_MZ_SR_v_3_5!AL146+[9]PSK_FP_SO_MZP_SR_v_3_5!AL146+[10]PSK_FP_SO_SIEA_v_3_5!AL146+[11]PSK_FP_SO_UV_SR_v_3_5!AL146</f>
        <v>39617649</v>
      </c>
      <c r="AM148" s="136">
        <f>[2]PSK_FP_RO_MIRRI_SR_v_3_5!AM146+[3]PSK_FP_SO_MD_SR_v_3_5!AM146+[4]PSK_FP_SO_MH_SR_v_3_5!AM146+[5]PSK_FP_SO_MPSVR_SR_v_3_6!AM146+[6]PSK_FP_SO_MSVVM_SR_v_3_5!AM146+[7]PSK_FP_SO_MV_SR_v_3_5!AM146+[8]PSK_FP_SO_MZ_SR_v_3_5!AM146+[9]PSK_FP_SO_MZP_SR_v_3_5!AM146+[10]PSK_FP_SO_SIEA_v_3_5!AM146+[11]PSK_FP_SO_UV_SR_v_3_5!AM146</f>
        <v>35117649</v>
      </c>
      <c r="AN148" s="136">
        <f>[2]PSK_FP_RO_MIRRI_SR_v_3_5!AN146+[3]PSK_FP_SO_MD_SR_v_3_5!AN146+[4]PSK_FP_SO_MH_SR_v_3_5!AN146+[5]PSK_FP_SO_MPSVR_SR_v_3_6!AN146+[6]PSK_FP_SO_MSVVM_SR_v_3_5!AN146+[7]PSK_FP_SO_MV_SR_v_3_5!AN146+[8]PSK_FP_SO_MZ_SR_v_3_5!AN146+[9]PSK_FP_SO_MZP_SR_v_3_5!AN146+[10]PSK_FP_SO_SIEA_v_3_5!AN146+[11]PSK_FP_SO_UV_SR_v_3_5!AN146</f>
        <v>4500000</v>
      </c>
      <c r="AO148" s="136">
        <f>[2]PSK_FP_RO_MIRRI_SR_v_3_5!AO146+[3]PSK_FP_SO_MD_SR_v_3_5!AO146+[4]PSK_FP_SO_MH_SR_v_3_5!AO146+[5]PSK_FP_SO_MPSVR_SR_v_3_6!AO146+[6]PSK_FP_SO_MSVVM_SR_v_3_5!AO146+[7]PSK_FP_SO_MV_SR_v_3_5!AO146+[8]PSK_FP_SO_MZ_SR_v_3_5!AO146+[9]PSK_FP_SO_MZP_SR_v_3_5!AO146+[10]PSK_FP_SO_SIEA_v_3_5!AO146+[11]PSK_FP_SO_UV_SR_v_3_5!AO146</f>
        <v>0</v>
      </c>
      <c r="AP148" s="136">
        <f>[2]PSK_FP_RO_MIRRI_SR_v_3_5!AP146+[3]PSK_FP_SO_MD_SR_v_3_5!AP146+[4]PSK_FP_SO_MH_SR_v_3_5!AP146+[5]PSK_FP_SO_MPSVR_SR_v_3_6!AP146+[6]PSK_FP_SO_MSVVM_SR_v_3_5!AP146+[7]PSK_FP_SO_MV_SR_v_3_5!AP146+[8]PSK_FP_SO_MZ_SR_v_3_5!AP146+[9]PSK_FP_SO_MZP_SR_v_3_5!AP146+[10]PSK_FP_SO_SIEA_v_3_5!AP146+[11]PSK_FP_SO_UV_SR_v_3_5!AP146</f>
        <v>0</v>
      </c>
      <c r="AQ148" s="136">
        <f>[2]PSK_FP_RO_MIRRI_SR_v_3_5!AQ146+[3]PSK_FP_SO_MD_SR_v_3_5!AQ146+[4]PSK_FP_SO_MH_SR_v_3_5!AQ146+[5]PSK_FP_SO_MPSVR_SR_v_3_6!AQ146+[6]PSK_FP_SO_MSVVM_SR_v_3_5!AQ146+[7]PSK_FP_SO_MV_SR_v_3_5!AQ146+[8]PSK_FP_SO_MZ_SR_v_3_5!AQ146+[9]PSK_FP_SO_MZP_SR_v_3_5!AQ146+[10]PSK_FP_SO_SIEA_v_3_5!AQ146+[11]PSK_FP_SO_UV_SR_v_3_5!AQ146</f>
        <v>0</v>
      </c>
      <c r="AR148" s="136">
        <f>[2]PSK_FP_RO_MIRRI_SR_v_3_5!AR146+[3]PSK_FP_SO_MD_SR_v_3_5!AR146+[4]PSK_FP_SO_MH_SR_v_3_5!AR146+[5]PSK_FP_SO_MPSVR_SR_v_3_6!AR146+[6]PSK_FP_SO_MSVVM_SR_v_3_5!AR146+[7]PSK_FP_SO_MV_SR_v_3_5!AR146+[8]PSK_FP_SO_MZ_SR_v_3_5!AR146+[9]PSK_FP_SO_MZP_SR_v_3_5!AR146+[10]PSK_FP_SO_SIEA_v_3_5!AR146+[11]PSK_FP_SO_UV_SR_v_3_5!AR146</f>
        <v>0</v>
      </c>
      <c r="AS148" s="136">
        <f>[2]PSK_FP_RO_MIRRI_SR_v_3_5!AS146+[3]PSK_FP_SO_MD_SR_v_3_5!AS146+[4]PSK_FP_SO_MH_SR_v_3_5!AS146+[5]PSK_FP_SO_MPSVR_SR_v_3_6!AS146+[6]PSK_FP_SO_MSVVM_SR_v_3_5!AS146+[7]PSK_FP_SO_MV_SR_v_3_5!AS146+[8]PSK_FP_SO_MZ_SR_v_3_5!AS146+[9]PSK_FP_SO_MZP_SR_v_3_5!AS146+[10]PSK_FP_SO_SIEA_v_3_5!AS146+[11]PSK_FP_SO_UV_SR_v_3_5!AS146</f>
        <v>0</v>
      </c>
      <c r="AT148" s="136">
        <f>[2]PSK_FP_RO_MIRRI_SR_v_3_5!AT146+[3]PSK_FP_SO_MD_SR_v_3_5!AT146+[4]PSK_FP_SO_MH_SR_v_3_5!AT146+[5]PSK_FP_SO_MPSVR_SR_v_3_6!AT146+[6]PSK_FP_SO_MSVVM_SR_v_3_5!AT146+[7]PSK_FP_SO_MV_SR_v_3_5!AT146+[8]PSK_FP_SO_MZ_SR_v_3_5!AT146+[9]PSK_FP_SO_MZP_SR_v_3_5!AT146+[10]PSK_FP_SO_SIEA_v_3_5!AT146+[11]PSK_FP_SO_UV_SR_v_3_5!AT146</f>
        <v>0</v>
      </c>
      <c r="AU148" s="163">
        <f>[2]PSK_FP_RO_MIRRI_SR_v_3_5!AU146+[3]PSK_FP_SO_MD_SR_v_3_5!AU146+[4]PSK_FP_SO_MH_SR_v_3_5!AU146+[5]PSK_FP_SO_MPSVR_SR_v_3_6!AU146+[6]PSK_FP_SO_MSVVM_SR_v_3_5!AU146+[7]PSK_FP_SO_MV_SR_v_3_5!AU146+[8]PSK_FP_SO_MZ_SR_v_3_5!AU146+[9]PSK_FP_SO_MZP_SR_v_3_5!AU146+[10]PSK_FP_SO_SIEA_v_3_5!AU146+[11]PSK_FP_SO_UV_SR_v_3_5!AU146</f>
        <v>0</v>
      </c>
      <c r="AV148" s="162">
        <f>[2]PSK_FP_RO_MIRRI_SR_v_3_5!AV146+[3]PSK_FP_SO_MD_SR_v_3_5!AV146+[4]PSK_FP_SO_MH_SR_v_3_5!AV146+[5]PSK_FP_SO_MPSVR_SR_v_3_6!AV146+[6]PSK_FP_SO_MSVVM_SR_v_3_5!AV146+[7]PSK_FP_SO_MV_SR_v_3_5!AV146+[8]PSK_FP_SO_MZ_SR_v_3_5!AV146+[9]PSK_FP_SO_MZP_SR_v_3_5!AV146+[10]PSK_FP_SO_SIEA_v_3_5!AV146+[11]PSK_FP_SO_UV_SR_v_3_5!AV146</f>
        <v>0</v>
      </c>
      <c r="AW148" s="136">
        <f>[2]PSK_FP_RO_MIRRI_SR_v_3_5!AW146+[3]PSK_FP_SO_MD_SR_v_3_5!AW146+[4]PSK_FP_SO_MH_SR_v_3_5!AW146+[5]PSK_FP_SO_MPSVR_SR_v_3_6!AW146+[6]PSK_FP_SO_MSVVM_SR_v_3_5!AW146+[7]PSK_FP_SO_MV_SR_v_3_5!AW146+[8]PSK_FP_SO_MZ_SR_v_3_5!AW146+[9]PSK_FP_SO_MZP_SR_v_3_5!AW146+[10]PSK_FP_SO_SIEA_v_3_5!AW146+[11]PSK_FP_SO_UV_SR_v_3_5!AW146</f>
        <v>0</v>
      </c>
      <c r="AX148" s="136">
        <f>[2]PSK_FP_RO_MIRRI_SR_v_3_5!AX146+[3]PSK_FP_SO_MD_SR_v_3_5!AX146+[4]PSK_FP_SO_MH_SR_v_3_5!AX146+[5]PSK_FP_SO_MPSVR_SR_v_3_6!AX146+[6]PSK_FP_SO_MSVVM_SR_v_3_5!AX146+[7]PSK_FP_SO_MV_SR_v_3_5!AX146+[8]PSK_FP_SO_MZ_SR_v_3_5!AX146+[9]PSK_FP_SO_MZP_SR_v_3_5!AX146+[10]PSK_FP_SO_SIEA_v_3_5!AX146+[11]PSK_FP_SO_UV_SR_v_3_5!AX146</f>
        <v>0</v>
      </c>
      <c r="AY148" s="136">
        <f>[2]PSK_FP_RO_MIRRI_SR_v_3_5!AY146+[3]PSK_FP_SO_MD_SR_v_3_5!AY146+[4]PSK_FP_SO_MH_SR_v_3_5!AY146+[5]PSK_FP_SO_MPSVR_SR_v_3_6!AY146+[6]PSK_FP_SO_MSVVM_SR_v_3_5!AY146+[7]PSK_FP_SO_MV_SR_v_3_5!AY146+[8]PSK_FP_SO_MZ_SR_v_3_5!AY146+[9]PSK_FP_SO_MZP_SR_v_3_5!AY146+[10]PSK_FP_SO_SIEA_v_3_5!AY146+[11]PSK_FP_SO_UV_SR_v_3_5!AY146</f>
        <v>0</v>
      </c>
      <c r="AZ148" s="136">
        <f>[2]PSK_FP_RO_MIRRI_SR_v_3_5!AZ146+[3]PSK_FP_SO_MD_SR_v_3_5!AZ146+[4]PSK_FP_SO_MH_SR_v_3_5!AZ146+[5]PSK_FP_SO_MPSVR_SR_v_3_6!AZ146+[6]PSK_FP_SO_MSVVM_SR_v_3_5!AZ146+[7]PSK_FP_SO_MV_SR_v_3_5!AZ146+[8]PSK_FP_SO_MZ_SR_v_3_5!AZ146+[9]PSK_FP_SO_MZP_SR_v_3_5!AZ146+[10]PSK_FP_SO_SIEA_v_3_5!AZ146+[11]PSK_FP_SO_UV_SR_v_3_5!AZ146</f>
        <v>0</v>
      </c>
      <c r="BA148" s="136">
        <f>[2]PSK_FP_RO_MIRRI_SR_v_3_5!BA146+[3]PSK_FP_SO_MD_SR_v_3_5!BA146+[4]PSK_FP_SO_MH_SR_v_3_5!BA146+[5]PSK_FP_SO_MPSVR_SR_v_3_6!BA146+[6]PSK_FP_SO_MSVVM_SR_v_3_5!BA146+[7]PSK_FP_SO_MV_SR_v_3_5!BA146+[8]PSK_FP_SO_MZ_SR_v_3_5!BA146+[9]PSK_FP_SO_MZP_SR_v_3_5!BA146+[10]PSK_FP_SO_SIEA_v_3_5!BA146+[11]PSK_FP_SO_UV_SR_v_3_5!BA146</f>
        <v>0</v>
      </c>
      <c r="BB148" s="136">
        <f>[2]PSK_FP_RO_MIRRI_SR_v_3_5!BB146+[3]PSK_FP_SO_MD_SR_v_3_5!BB146+[4]PSK_FP_SO_MH_SR_v_3_5!BB146+[5]PSK_FP_SO_MPSVR_SR_v_3_6!BB146+[6]PSK_FP_SO_MSVVM_SR_v_3_5!BB146+[7]PSK_FP_SO_MV_SR_v_3_5!BB146+[8]PSK_FP_SO_MZ_SR_v_3_5!BB146+[9]PSK_FP_SO_MZP_SR_v_3_5!BB146+[10]PSK_FP_SO_SIEA_v_3_5!BB146+[11]PSK_FP_SO_UV_SR_v_3_5!BB146</f>
        <v>0</v>
      </c>
      <c r="BC148" s="136">
        <f>[2]PSK_FP_RO_MIRRI_SR_v_3_5!BC146+[3]PSK_FP_SO_MD_SR_v_3_5!BC146+[4]PSK_FP_SO_MH_SR_v_3_5!BC146+[5]PSK_FP_SO_MPSVR_SR_v_3_6!BC146+[6]PSK_FP_SO_MSVVM_SR_v_3_5!BC146+[7]PSK_FP_SO_MV_SR_v_3_5!BC146+[8]PSK_FP_SO_MZ_SR_v_3_5!BC146+[9]PSK_FP_SO_MZP_SR_v_3_5!BC146+[10]PSK_FP_SO_SIEA_v_3_5!BC146+[11]PSK_FP_SO_UV_SR_v_3_5!BC146</f>
        <v>0</v>
      </c>
      <c r="BD148" s="136">
        <f>[2]PSK_FP_RO_MIRRI_SR_v_3_5!BD146+[3]PSK_FP_SO_MD_SR_v_3_5!BD146+[4]PSK_FP_SO_MH_SR_v_3_5!BD146+[5]PSK_FP_SO_MPSVR_SR_v_3_6!BD146+[6]PSK_FP_SO_MSVVM_SR_v_3_5!BD146+[7]PSK_FP_SO_MV_SR_v_3_5!BD146+[8]PSK_FP_SO_MZ_SR_v_3_5!BD146+[9]PSK_FP_SO_MZP_SR_v_3_5!BD146+[10]PSK_FP_SO_SIEA_v_3_5!BD146+[11]PSK_FP_SO_UV_SR_v_3_5!BD146</f>
        <v>0</v>
      </c>
      <c r="BE148" s="136">
        <f>[2]PSK_FP_RO_MIRRI_SR_v_3_5!BE146+[3]PSK_FP_SO_MD_SR_v_3_5!BE146+[4]PSK_FP_SO_MH_SR_v_3_5!BE146+[5]PSK_FP_SO_MPSVR_SR_v_3_6!BE146+[6]PSK_FP_SO_MSVVM_SR_v_3_5!BE146+[7]PSK_FP_SO_MV_SR_v_3_5!BE146+[8]PSK_FP_SO_MZ_SR_v_3_5!BE146+[9]PSK_FP_SO_MZP_SR_v_3_5!BE146+[10]PSK_FP_SO_SIEA_v_3_5!BE146+[11]PSK_FP_SO_UV_SR_v_3_5!BE146</f>
        <v>0</v>
      </c>
      <c r="BF148" s="136">
        <f>[2]PSK_FP_RO_MIRRI_SR_v_3_5!BF146+[3]PSK_FP_SO_MD_SR_v_3_5!BF146+[4]PSK_FP_SO_MH_SR_v_3_5!BF146+[5]PSK_FP_SO_MPSVR_SR_v_3_6!BF146+[6]PSK_FP_SO_MSVVM_SR_v_3_5!BF146+[7]PSK_FP_SO_MV_SR_v_3_5!BF146+[8]PSK_FP_SO_MZ_SR_v_3_5!BF146+[9]PSK_FP_SO_MZP_SR_v_3_5!BF146+[10]PSK_FP_SO_SIEA_v_3_5!BF146+[11]PSK_FP_SO_UV_SR_v_3_5!BF146</f>
        <v>0</v>
      </c>
      <c r="BG148" s="163">
        <f>[2]PSK_FP_RO_MIRRI_SR_v_3_5!BG146+[3]PSK_FP_SO_MD_SR_v_3_5!BG146+[4]PSK_FP_SO_MH_SR_v_3_5!BG146+[5]PSK_FP_SO_MPSVR_SR_v_3_6!BG146+[6]PSK_FP_SO_MSVVM_SR_v_3_5!BG146+[7]PSK_FP_SO_MV_SR_v_3_5!BG146+[8]PSK_FP_SO_MZ_SR_v_3_5!BG146+[9]PSK_FP_SO_MZP_SR_v_3_5!BG146+[10]PSK_FP_SO_SIEA_v_3_5!BG146+[11]PSK_FP_SO_UV_SR_v_3_5!BG146</f>
        <v>0</v>
      </c>
      <c r="BH148" s="162">
        <f>[2]PSK_FP_RO_MIRRI_SR_v_3_5!BH146+[3]PSK_FP_SO_MD_SR_v_3_5!BH146+[4]PSK_FP_SO_MH_SR_v_3_5!BH146+[5]PSK_FP_SO_MPSVR_SR_v_3_6!BH146+[6]PSK_FP_SO_MSVVM_SR_v_3_5!BH146+[7]PSK_FP_SO_MV_SR_v_3_5!BH146+[8]PSK_FP_SO_MZ_SR_v_3_5!BH146+[9]PSK_FP_SO_MZP_SR_v_3_5!BH146+[10]PSK_FP_SO_SIEA_v_3_5!BH146+[11]PSK_FP_SO_UV_SR_v_3_5!BH146</f>
        <v>0</v>
      </c>
      <c r="BI148" s="136">
        <f>[2]PSK_FP_RO_MIRRI_SR_v_3_5!BI146+[3]PSK_FP_SO_MD_SR_v_3_5!BI146+[4]PSK_FP_SO_MH_SR_v_3_5!BI146+[5]PSK_FP_SO_MPSVR_SR_v_3_6!BI146+[6]PSK_FP_SO_MSVVM_SR_v_3_5!BI146+[7]PSK_FP_SO_MV_SR_v_3_5!BI146+[8]PSK_FP_SO_MZ_SR_v_3_5!BI146+[9]PSK_FP_SO_MZP_SR_v_3_5!BI146+[10]PSK_FP_SO_SIEA_v_3_5!BI146+[11]PSK_FP_SO_UV_SR_v_3_5!BI146</f>
        <v>0</v>
      </c>
      <c r="BJ148" s="136">
        <f>[2]PSK_FP_RO_MIRRI_SR_v_3_5!BJ146+[3]PSK_FP_SO_MD_SR_v_3_5!BJ146+[4]PSK_FP_SO_MH_SR_v_3_5!BJ146+[5]PSK_FP_SO_MPSVR_SR_v_3_6!BJ146+[6]PSK_FP_SO_MSVVM_SR_v_3_5!BJ146+[7]PSK_FP_SO_MV_SR_v_3_5!BJ146+[8]PSK_FP_SO_MZ_SR_v_3_5!BJ146+[9]PSK_FP_SO_MZP_SR_v_3_5!BJ146+[10]PSK_FP_SO_SIEA_v_3_5!BJ146+[11]PSK_FP_SO_UV_SR_v_3_5!BJ146</f>
        <v>0</v>
      </c>
      <c r="BK148" s="136">
        <f>[2]PSK_FP_RO_MIRRI_SR_v_3_5!BK146+[3]PSK_FP_SO_MD_SR_v_3_5!BK146+[4]PSK_FP_SO_MH_SR_v_3_5!BK146+[5]PSK_FP_SO_MPSVR_SR_v_3_6!BK146+[6]PSK_FP_SO_MSVVM_SR_v_3_5!BK146+[7]PSK_FP_SO_MV_SR_v_3_5!BK146+[8]PSK_FP_SO_MZ_SR_v_3_5!BK146+[9]PSK_FP_SO_MZP_SR_v_3_5!BK146+[10]PSK_FP_SO_SIEA_v_3_5!BK146+[11]PSK_FP_SO_UV_SR_v_3_5!BK146</f>
        <v>0</v>
      </c>
      <c r="BL148" s="136">
        <f>[2]PSK_FP_RO_MIRRI_SR_v_3_5!BL146+[3]PSK_FP_SO_MD_SR_v_3_5!BL146+[4]PSK_FP_SO_MH_SR_v_3_5!BL146+[5]PSK_FP_SO_MPSVR_SR_v_3_6!BL146+[6]PSK_FP_SO_MSVVM_SR_v_3_5!BL146+[7]PSK_FP_SO_MV_SR_v_3_5!BL146+[8]PSK_FP_SO_MZ_SR_v_3_5!BL146+[9]PSK_FP_SO_MZP_SR_v_3_5!BL146+[10]PSK_FP_SO_SIEA_v_3_5!BL146+[11]PSK_FP_SO_UV_SR_v_3_5!BL146</f>
        <v>0</v>
      </c>
      <c r="BM148" s="136">
        <f>[2]PSK_FP_RO_MIRRI_SR_v_3_5!BM146+[3]PSK_FP_SO_MD_SR_v_3_5!BM146+[4]PSK_FP_SO_MH_SR_v_3_5!BM146+[5]PSK_FP_SO_MPSVR_SR_v_3_6!BM146+[6]PSK_FP_SO_MSVVM_SR_v_3_5!BM146+[7]PSK_FP_SO_MV_SR_v_3_5!BM146+[8]PSK_FP_SO_MZ_SR_v_3_5!BM146+[9]PSK_FP_SO_MZP_SR_v_3_5!BM146+[10]PSK_FP_SO_SIEA_v_3_5!BM146+[11]PSK_FP_SO_UV_SR_v_3_5!BM146</f>
        <v>0</v>
      </c>
      <c r="BN148" s="136">
        <f>[2]PSK_FP_RO_MIRRI_SR_v_3_5!BN146+[3]PSK_FP_SO_MD_SR_v_3_5!BN146+[4]PSK_FP_SO_MH_SR_v_3_5!BN146+[5]PSK_FP_SO_MPSVR_SR_v_3_6!BN146+[6]PSK_FP_SO_MSVVM_SR_v_3_5!BN146+[7]PSK_FP_SO_MV_SR_v_3_5!BN146+[8]PSK_FP_SO_MZ_SR_v_3_5!BN146+[9]PSK_FP_SO_MZP_SR_v_3_5!BN146+[10]PSK_FP_SO_SIEA_v_3_5!BN146+[11]PSK_FP_SO_UV_SR_v_3_5!BN146</f>
        <v>0</v>
      </c>
      <c r="BO148" s="136">
        <f>[2]PSK_FP_RO_MIRRI_SR_v_3_5!BO146+[3]PSK_FP_SO_MD_SR_v_3_5!BO146+[4]PSK_FP_SO_MH_SR_v_3_5!BO146+[5]PSK_FP_SO_MPSVR_SR_v_3_6!BO146+[6]PSK_FP_SO_MSVVM_SR_v_3_5!BO146+[7]PSK_FP_SO_MV_SR_v_3_5!BO146+[8]PSK_FP_SO_MZ_SR_v_3_5!BO146+[9]PSK_FP_SO_MZP_SR_v_3_5!BO146+[10]PSK_FP_SO_SIEA_v_3_5!BO146+[11]PSK_FP_SO_UV_SR_v_3_5!BO146</f>
        <v>0</v>
      </c>
      <c r="BP148" s="136">
        <f>[2]PSK_FP_RO_MIRRI_SR_v_3_5!BP146+[3]PSK_FP_SO_MD_SR_v_3_5!BP146+[4]PSK_FP_SO_MH_SR_v_3_5!BP146+[5]PSK_FP_SO_MPSVR_SR_v_3_6!BP146+[6]PSK_FP_SO_MSVVM_SR_v_3_5!BP146+[7]PSK_FP_SO_MV_SR_v_3_5!BP146+[8]PSK_FP_SO_MZ_SR_v_3_5!BP146+[9]PSK_FP_SO_MZP_SR_v_3_5!BP146+[10]PSK_FP_SO_SIEA_v_3_5!BP146+[11]PSK_FP_SO_UV_SR_v_3_5!BP146</f>
        <v>0</v>
      </c>
      <c r="BQ148" s="136">
        <f>[2]PSK_FP_RO_MIRRI_SR_v_3_5!BQ146+[3]PSK_FP_SO_MD_SR_v_3_5!BQ146+[4]PSK_FP_SO_MH_SR_v_3_5!BQ146+[5]PSK_FP_SO_MPSVR_SR_v_3_6!BQ146+[6]PSK_FP_SO_MSVVM_SR_v_3_5!BQ146+[7]PSK_FP_SO_MV_SR_v_3_5!BQ146+[8]PSK_FP_SO_MZ_SR_v_3_5!BQ146+[9]PSK_FP_SO_MZP_SR_v_3_5!BQ146+[10]PSK_FP_SO_SIEA_v_3_5!BQ146+[11]PSK_FP_SO_UV_SR_v_3_5!BQ146</f>
        <v>0</v>
      </c>
      <c r="BR148" s="136">
        <f>[2]PSK_FP_RO_MIRRI_SR_v_3_5!BR146+[3]PSK_FP_SO_MD_SR_v_3_5!BR146+[4]PSK_FP_SO_MH_SR_v_3_5!BR146+[5]PSK_FP_SO_MPSVR_SR_v_3_6!BR146+[6]PSK_FP_SO_MSVVM_SR_v_3_5!BR146+[7]PSK_FP_SO_MV_SR_v_3_5!BR146+[8]PSK_FP_SO_MZ_SR_v_3_5!BR146+[9]PSK_FP_SO_MZP_SR_v_3_5!BR146+[10]PSK_FP_SO_SIEA_v_3_5!BR146+[11]PSK_FP_SO_UV_SR_v_3_5!BR146</f>
        <v>0</v>
      </c>
      <c r="BS148" s="163">
        <f>[2]PSK_FP_RO_MIRRI_SR_v_3_5!BS146+[3]PSK_FP_SO_MD_SR_v_3_5!BS146+[4]PSK_FP_SO_MH_SR_v_3_5!BS146+[5]PSK_FP_SO_MPSVR_SR_v_3_6!BS146+[6]PSK_FP_SO_MSVVM_SR_v_3_5!BS146+[7]PSK_FP_SO_MV_SR_v_3_5!BS146+[8]PSK_FP_SO_MZ_SR_v_3_5!BS146+[9]PSK_FP_SO_MZP_SR_v_3_5!BS146+[10]PSK_FP_SO_SIEA_v_3_5!BS146+[11]PSK_FP_SO_UV_SR_v_3_5!BS146</f>
        <v>0</v>
      </c>
      <c r="BT148" s="134"/>
      <c r="BU148" s="101"/>
      <c r="BV148" s="102"/>
      <c r="BW148" s="102"/>
      <c r="BX148" s="102"/>
      <c r="BY148" s="102"/>
      <c r="BZ148" s="102"/>
      <c r="CA148" s="102"/>
      <c r="CB148" s="102"/>
      <c r="CC148" s="102"/>
      <c r="CD148" s="103"/>
      <c r="CE148" s="104">
        <f t="shared" si="39"/>
        <v>0.84999999295226136</v>
      </c>
      <c r="CF148" s="102">
        <f t="shared" si="30"/>
        <v>0.15000000704773864</v>
      </c>
      <c r="CG148" s="102">
        <f t="shared" si="31"/>
        <v>0</v>
      </c>
      <c r="CH148" s="102">
        <f t="shared" si="32"/>
        <v>0.15000000704773864</v>
      </c>
      <c r="CI148" s="102">
        <f t="shared" si="33"/>
        <v>0</v>
      </c>
      <c r="CJ148" s="102">
        <f t="shared" si="40"/>
        <v>0.4</v>
      </c>
      <c r="CK148" s="102">
        <f t="shared" si="41"/>
        <v>0.6</v>
      </c>
      <c r="CL148" s="102">
        <f t="shared" si="42"/>
        <v>0</v>
      </c>
      <c r="CM148" s="102">
        <f t="shared" si="43"/>
        <v>0.6</v>
      </c>
      <c r="CN148" s="103">
        <f t="shared" si="44"/>
        <v>0</v>
      </c>
      <c r="CO148" s="105" t="s">
        <v>243</v>
      </c>
      <c r="CP148" s="106" t="s">
        <v>243</v>
      </c>
      <c r="CQ148" s="106" t="s">
        <v>243</v>
      </c>
      <c r="CR148" s="106" t="s">
        <v>243</v>
      </c>
      <c r="CS148" s="107" t="s">
        <v>243</v>
      </c>
      <c r="CT148" s="104" t="s">
        <v>243</v>
      </c>
      <c r="CU148" s="102"/>
      <c r="CV148" s="102"/>
      <c r="CW148" s="102"/>
      <c r="CX148" s="103"/>
    </row>
    <row r="149" spans="1:102" s="168" customFormat="1" x14ac:dyDescent="0.25">
      <c r="A149" s="137"/>
      <c r="B149" s="164">
        <f>[2]PSK_FP_RO_MIRRI_SR_v_3_5!B147+[3]PSK_FP_SO_MD_SR_v_3_5!B147+[4]PSK_FP_SO_MH_SR_v_3_5!B147+[5]PSK_FP_SO_MPSVR_SR_v_3_6!B147+[6]PSK_FP_SO_MSVVM_SR_v_3_5!B147+[7]PSK_FP_SO_MV_SR_v_3_5!B147+[8]PSK_FP_SO_MZ_SR_v_3_5!B147+[9]PSK_FP_SO_MZP_SR_v_3_5!B147+[10]PSK_FP_SO_SIEA_v_3_5!B147+[11]PSK_FP_SO_UV_SR_v_3_5!B147</f>
        <v>241617649</v>
      </c>
      <c r="C149" s="108">
        <f>[2]PSK_FP_RO_MIRRI_SR_v_3_5!C147+[3]PSK_FP_SO_MD_SR_v_3_5!C147+[4]PSK_FP_SO_MH_SR_v_3_5!C147+[5]PSK_FP_SO_MPSVR_SR_v_3_6!C147+[6]PSK_FP_SO_MSVVM_SR_v_3_5!C147+[7]PSK_FP_SO_MV_SR_v_3_5!C147+[8]PSK_FP_SO_MZ_SR_v_3_5!C147+[9]PSK_FP_SO_MZP_SR_v_3_5!C147+[10]PSK_FP_SO_SIEA_v_3_5!C147+[11]PSK_FP_SO_UV_SR_v_3_5!C147</f>
        <v>202000000</v>
      </c>
      <c r="D149" s="108">
        <f>[2]PSK_FP_RO_MIRRI_SR_v_3_5!D147+[3]PSK_FP_SO_MD_SR_v_3_5!D147+[4]PSK_FP_SO_MH_SR_v_3_5!D147+[5]PSK_FP_SO_MPSVR_SR_v_3_6!D147+[6]PSK_FP_SO_MSVVM_SR_v_3_5!D147+[7]PSK_FP_SO_MV_SR_v_3_5!D147+[8]PSK_FP_SO_MZ_SR_v_3_5!D147+[9]PSK_FP_SO_MZP_SR_v_3_5!D147+[10]PSK_FP_SO_SIEA_v_3_5!D147+[11]PSK_FP_SO_UV_SR_v_3_5!D147</f>
        <v>39617649</v>
      </c>
      <c r="E149" s="108">
        <f>[2]PSK_FP_RO_MIRRI_SR_v_3_5!E147+[3]PSK_FP_SO_MD_SR_v_3_5!E147+[4]PSK_FP_SO_MH_SR_v_3_5!E147+[5]PSK_FP_SO_MPSVR_SR_v_3_6!E147+[6]PSK_FP_SO_MSVVM_SR_v_3_5!E147+[7]PSK_FP_SO_MV_SR_v_3_5!E147+[8]PSK_FP_SO_MZ_SR_v_3_5!E147+[9]PSK_FP_SO_MZP_SR_v_3_5!E147+[10]PSK_FP_SO_SIEA_v_3_5!E147+[11]PSK_FP_SO_UV_SR_v_3_5!E147</f>
        <v>39617649</v>
      </c>
      <c r="F149" s="108">
        <f>[2]PSK_FP_RO_MIRRI_SR_v_3_5!F147+[3]PSK_FP_SO_MD_SR_v_3_5!F147+[4]PSK_FP_SO_MH_SR_v_3_5!F147+[5]PSK_FP_SO_MPSVR_SR_v_3_6!F147+[6]PSK_FP_SO_MSVVM_SR_v_3_5!F147+[7]PSK_FP_SO_MV_SR_v_3_5!F147+[8]PSK_FP_SO_MZ_SR_v_3_5!F147+[9]PSK_FP_SO_MZP_SR_v_3_5!F147+[10]PSK_FP_SO_SIEA_v_3_5!F147+[11]PSK_FP_SO_UV_SR_v_3_5!F147</f>
        <v>39617649</v>
      </c>
      <c r="G149" s="108">
        <f>[2]PSK_FP_RO_MIRRI_SR_v_3_5!G147+[3]PSK_FP_SO_MD_SR_v_3_5!G147+[4]PSK_FP_SO_MH_SR_v_3_5!G147+[5]PSK_FP_SO_MPSVR_SR_v_3_6!G147+[6]PSK_FP_SO_MSVVM_SR_v_3_5!G147+[7]PSK_FP_SO_MV_SR_v_3_5!G147+[8]PSK_FP_SO_MZ_SR_v_3_5!G147+[9]PSK_FP_SO_MZP_SR_v_3_5!G147+[10]PSK_FP_SO_SIEA_v_3_5!G147+[11]PSK_FP_SO_UV_SR_v_3_5!G147</f>
        <v>0</v>
      </c>
      <c r="H149" s="108">
        <f>[2]PSK_FP_RO_MIRRI_SR_v_3_5!H147+[3]PSK_FP_SO_MD_SR_v_3_5!H147+[4]PSK_FP_SO_MH_SR_v_3_5!H147+[5]PSK_FP_SO_MPSVR_SR_v_3_6!H147+[6]PSK_FP_SO_MSVVM_SR_v_3_5!H147+[7]PSK_FP_SO_MV_SR_v_3_5!H147+[8]PSK_FP_SO_MZ_SR_v_3_5!H147+[9]PSK_FP_SO_MZP_SR_v_3_5!H147+[10]PSK_FP_SO_SIEA_v_3_5!H147+[11]PSK_FP_SO_UV_SR_v_3_5!H147</f>
        <v>0</v>
      </c>
      <c r="I149" s="165">
        <f>[2]PSK_FP_RO_MIRRI_SR_v_3_5!I147+[3]PSK_FP_SO_MD_SR_v_3_5!I147+[4]PSK_FP_SO_MH_SR_v_3_5!I147+[5]PSK_FP_SO_MPSVR_SR_v_3_6!I147+[6]PSK_FP_SO_MSVVM_SR_v_3_5!I147+[7]PSK_FP_SO_MV_SR_v_3_5!I147+[8]PSK_FP_SO_MZ_SR_v_3_5!I147+[9]PSK_FP_SO_MZP_SR_v_3_5!I147+[10]PSK_FP_SO_SIEA_v_3_5!I147+[11]PSK_FP_SO_UV_SR_v_3_5!I147</f>
        <v>0</v>
      </c>
      <c r="J149" s="166">
        <f>[2]PSK_FP_RO_MIRRI_SR_v_3_5!J147+[3]PSK_FP_SO_MD_SR_v_3_5!J147+[4]PSK_FP_SO_MH_SR_v_3_5!J147+[5]PSK_FP_SO_MPSVR_SR_v_3_6!J147+[6]PSK_FP_SO_MSVVM_SR_v_3_5!J147+[7]PSK_FP_SO_MV_SR_v_3_5!J147+[8]PSK_FP_SO_MZ_SR_v_3_5!J147+[9]PSK_FP_SO_MZP_SR_v_3_5!J147+[10]PSK_FP_SO_SIEA_v_3_5!J147+[11]PSK_FP_SO_UV_SR_v_3_5!J147</f>
        <v>0</v>
      </c>
      <c r="K149" s="113">
        <f>[2]PSK_FP_RO_MIRRI_SR_v_3_5!K147+[3]PSK_FP_SO_MD_SR_v_3_5!K147+[4]PSK_FP_SO_MH_SR_v_3_5!K147+[5]PSK_FP_SO_MPSVR_SR_v_3_6!K147+[6]PSK_FP_SO_MSVVM_SR_v_3_5!K147+[7]PSK_FP_SO_MV_SR_v_3_5!K147+[8]PSK_FP_SO_MZ_SR_v_3_5!K147+[9]PSK_FP_SO_MZP_SR_v_3_5!K147+[10]PSK_FP_SO_SIEA_v_3_5!K147+[11]PSK_FP_SO_UV_SR_v_3_5!K147</f>
        <v>0</v>
      </c>
      <c r="L149" s="113">
        <f>[2]PSK_FP_RO_MIRRI_SR_v_3_5!L147+[3]PSK_FP_SO_MD_SR_v_3_5!L147+[4]PSK_FP_SO_MH_SR_v_3_5!L147+[5]PSK_FP_SO_MPSVR_SR_v_3_6!L147+[6]PSK_FP_SO_MSVVM_SR_v_3_5!L147+[7]PSK_FP_SO_MV_SR_v_3_5!L147+[8]PSK_FP_SO_MZ_SR_v_3_5!L147+[9]PSK_FP_SO_MZP_SR_v_3_5!L147+[10]PSK_FP_SO_SIEA_v_3_5!L147+[11]PSK_FP_SO_UV_SR_v_3_5!L147</f>
        <v>0</v>
      </c>
      <c r="M149" s="167">
        <f>[2]PSK_FP_RO_MIRRI_SR_v_3_5!M147+[3]PSK_FP_SO_MD_SR_v_3_5!M147+[4]PSK_FP_SO_MH_SR_v_3_5!M147+[5]PSK_FP_SO_MPSVR_SR_v_3_6!M147+[6]PSK_FP_SO_MSVVM_SR_v_3_5!M147+[7]PSK_FP_SO_MV_SR_v_3_5!M147+[8]PSK_FP_SO_MZ_SR_v_3_5!M147+[9]PSK_FP_SO_MZP_SR_v_3_5!M147+[10]PSK_FP_SO_SIEA_v_3_5!M147+[11]PSK_FP_SO_UV_SR_v_3_5!M147</f>
        <v>0</v>
      </c>
      <c r="N149" s="108">
        <f>[2]PSK_FP_RO_MIRRI_SR_v_3_5!N147+[3]PSK_FP_SO_MD_SR_v_3_5!N147+[4]PSK_FP_SO_MH_SR_v_3_5!N147+[5]PSK_FP_SO_MPSVR_SR_v_3_6!N147+[6]PSK_FP_SO_MSVVM_SR_v_3_5!N147+[7]PSK_FP_SO_MV_SR_v_3_5!N147+[8]PSK_FP_SO_MZ_SR_v_3_5!N147+[9]PSK_FP_SO_MZP_SR_v_3_5!N147+[10]PSK_FP_SO_SIEA_v_3_5!N147+[11]PSK_FP_SO_UV_SR_v_3_5!N147</f>
        <v>0</v>
      </c>
      <c r="O149" s="108">
        <f>[2]PSK_FP_RO_MIRRI_SR_v_3_5!O147+[3]PSK_FP_SO_MD_SR_v_3_5!O147+[4]PSK_FP_SO_MH_SR_v_3_5!O147+[5]PSK_FP_SO_MPSVR_SR_v_3_6!O147+[6]PSK_FP_SO_MSVVM_SR_v_3_5!O147+[7]PSK_FP_SO_MV_SR_v_3_5!O147+[8]PSK_FP_SO_MZ_SR_v_3_5!O147+[9]PSK_FP_SO_MZP_SR_v_3_5!O147+[10]PSK_FP_SO_SIEA_v_3_5!O147+[11]PSK_FP_SO_UV_SR_v_3_5!O147</f>
        <v>0</v>
      </c>
      <c r="P149" s="167">
        <f>[2]PSK_FP_RO_MIRRI_SR_v_3_5!P147+[3]PSK_FP_SO_MD_SR_v_3_5!P147+[4]PSK_FP_SO_MH_SR_v_3_5!P147+[5]PSK_FP_SO_MPSVR_SR_v_3_6!P147+[6]PSK_FP_SO_MSVVM_SR_v_3_5!P147+[7]PSK_FP_SO_MV_SR_v_3_5!P147+[8]PSK_FP_SO_MZ_SR_v_3_5!P147+[9]PSK_FP_SO_MZP_SR_v_3_5!P147+[10]PSK_FP_SO_SIEA_v_3_5!P147+[11]PSK_FP_SO_UV_SR_v_3_5!P147</f>
        <v>0</v>
      </c>
      <c r="Q149" s="108">
        <f>[2]PSK_FP_RO_MIRRI_SR_v_3_5!Q147+[3]PSK_FP_SO_MD_SR_v_3_5!Q147+[4]PSK_FP_SO_MH_SR_v_3_5!Q147+[5]PSK_FP_SO_MPSVR_SR_v_3_6!Q147+[6]PSK_FP_SO_MSVVM_SR_v_3_5!Q147+[7]PSK_FP_SO_MV_SR_v_3_5!Q147+[8]PSK_FP_SO_MZ_SR_v_3_5!Q147+[9]PSK_FP_SO_MZP_SR_v_3_5!Q147+[10]PSK_FP_SO_SIEA_v_3_5!Q147+[11]PSK_FP_SO_UV_SR_v_3_5!Q147</f>
        <v>0</v>
      </c>
      <c r="R149" s="108">
        <f>[2]PSK_FP_RO_MIRRI_SR_v_3_5!R147+[3]PSK_FP_SO_MD_SR_v_3_5!R147+[4]PSK_FP_SO_MH_SR_v_3_5!R147+[5]PSK_FP_SO_MPSVR_SR_v_3_6!R147+[6]PSK_FP_SO_MSVVM_SR_v_3_5!R147+[7]PSK_FP_SO_MV_SR_v_3_5!R147+[8]PSK_FP_SO_MZ_SR_v_3_5!R147+[9]PSK_FP_SO_MZP_SR_v_3_5!R147+[10]PSK_FP_SO_SIEA_v_3_5!R147+[11]PSK_FP_SO_UV_SR_v_3_5!R147</f>
        <v>0</v>
      </c>
      <c r="S149" s="167">
        <f>[2]PSK_FP_RO_MIRRI_SR_v_3_5!S147+[3]PSK_FP_SO_MD_SR_v_3_5!S147+[4]PSK_FP_SO_MH_SR_v_3_5!S147+[5]PSK_FP_SO_MPSVR_SR_v_3_6!S147+[6]PSK_FP_SO_MSVVM_SR_v_3_5!S147+[7]PSK_FP_SO_MV_SR_v_3_5!S147+[8]PSK_FP_SO_MZ_SR_v_3_5!S147+[9]PSK_FP_SO_MZP_SR_v_3_5!S147+[10]PSK_FP_SO_SIEA_v_3_5!S147+[11]PSK_FP_SO_UV_SR_v_3_5!S147</f>
        <v>0</v>
      </c>
      <c r="T149" s="113">
        <f>[2]PSK_FP_RO_MIRRI_SR_v_3_5!T147+[3]PSK_FP_SO_MD_SR_v_3_5!T147+[4]PSK_FP_SO_MH_SR_v_3_5!T147+[5]PSK_FP_SO_MPSVR_SR_v_3_6!T147+[6]PSK_FP_SO_MSVVM_SR_v_3_5!T147+[7]PSK_FP_SO_MV_SR_v_3_5!T147+[8]PSK_FP_SO_MZ_SR_v_3_5!T147+[9]PSK_FP_SO_MZP_SR_v_3_5!T147+[10]PSK_FP_SO_SIEA_v_3_5!T147+[11]PSK_FP_SO_UV_SR_v_3_5!T147</f>
        <v>0</v>
      </c>
      <c r="U149" s="113">
        <f>[2]PSK_FP_RO_MIRRI_SR_v_3_5!U147+[3]PSK_FP_SO_MD_SR_v_3_5!U147+[4]PSK_FP_SO_MH_SR_v_3_5!U147+[5]PSK_FP_SO_MPSVR_SR_v_3_6!U147+[6]PSK_FP_SO_MSVVM_SR_v_3_5!U147+[7]PSK_FP_SO_MV_SR_v_3_5!U147+[8]PSK_FP_SO_MZ_SR_v_3_5!U147+[9]PSK_FP_SO_MZP_SR_v_3_5!U147+[10]PSK_FP_SO_SIEA_v_3_5!U147+[11]PSK_FP_SO_UV_SR_v_3_5!U147</f>
        <v>0</v>
      </c>
      <c r="V149" s="167">
        <f>[2]PSK_FP_RO_MIRRI_SR_v_3_5!V147+[3]PSK_FP_SO_MD_SR_v_3_5!V147+[4]PSK_FP_SO_MH_SR_v_3_5!V147+[5]PSK_FP_SO_MPSVR_SR_v_3_6!V147+[6]PSK_FP_SO_MSVVM_SR_v_3_5!V147+[7]PSK_FP_SO_MV_SR_v_3_5!V147+[8]PSK_FP_SO_MZ_SR_v_3_5!V147+[9]PSK_FP_SO_MZP_SR_v_3_5!V147+[10]PSK_FP_SO_SIEA_v_3_5!V147+[11]PSK_FP_SO_UV_SR_v_3_5!V147</f>
        <v>0</v>
      </c>
      <c r="W149" s="108">
        <f>[2]PSK_FP_RO_MIRRI_SR_v_3_5!W147+[3]PSK_FP_SO_MD_SR_v_3_5!W147+[4]PSK_FP_SO_MH_SR_v_3_5!W147+[5]PSK_FP_SO_MPSVR_SR_v_3_6!W147+[6]PSK_FP_SO_MSVVM_SR_v_3_5!W147+[7]PSK_FP_SO_MV_SR_v_3_5!W147+[8]PSK_FP_SO_MZ_SR_v_3_5!W147+[9]PSK_FP_SO_MZP_SR_v_3_5!W147+[10]PSK_FP_SO_SIEA_v_3_5!W147+[11]PSK_FP_SO_UV_SR_v_3_5!W147</f>
        <v>0</v>
      </c>
      <c r="X149" s="108">
        <f>[2]PSK_FP_RO_MIRRI_SR_v_3_5!X147+[3]PSK_FP_SO_MD_SR_v_3_5!X147+[4]PSK_FP_SO_MH_SR_v_3_5!X147+[5]PSK_FP_SO_MPSVR_SR_v_3_6!X147+[6]PSK_FP_SO_MSVVM_SR_v_3_5!X147+[7]PSK_FP_SO_MV_SR_v_3_5!X147+[8]PSK_FP_SO_MZ_SR_v_3_5!X147+[9]PSK_FP_SO_MZP_SR_v_3_5!X147+[10]PSK_FP_SO_SIEA_v_3_5!X147+[11]PSK_FP_SO_UV_SR_v_3_5!X147</f>
        <v>0</v>
      </c>
      <c r="Y149" s="167">
        <f>[2]PSK_FP_RO_MIRRI_SR_v_3_5!Y147+[3]PSK_FP_SO_MD_SR_v_3_5!Y147+[4]PSK_FP_SO_MH_SR_v_3_5!Y147+[5]PSK_FP_SO_MPSVR_SR_v_3_6!Y147+[6]PSK_FP_SO_MSVVM_SR_v_3_5!Y147+[7]PSK_FP_SO_MV_SR_v_3_5!Y147+[8]PSK_FP_SO_MZ_SR_v_3_5!Y147+[9]PSK_FP_SO_MZP_SR_v_3_5!Y147+[10]PSK_FP_SO_SIEA_v_3_5!Y147+[11]PSK_FP_SO_UV_SR_v_3_5!Y147</f>
        <v>0</v>
      </c>
      <c r="Z149" s="113">
        <f>[2]PSK_FP_RO_MIRRI_SR_v_3_5!Z147+[3]PSK_FP_SO_MD_SR_v_3_5!Z147+[4]PSK_FP_SO_MH_SR_v_3_5!Z147+[5]PSK_FP_SO_MPSVR_SR_v_3_6!Z147+[6]PSK_FP_SO_MSVVM_SR_v_3_5!Z147+[7]PSK_FP_SO_MV_SR_v_3_5!Z147+[8]PSK_FP_SO_MZ_SR_v_3_5!Z147+[9]PSK_FP_SO_MZP_SR_v_3_5!Z147+[10]PSK_FP_SO_SIEA_v_3_5!Z147+[11]PSK_FP_SO_UV_SR_v_3_5!Z147</f>
        <v>0</v>
      </c>
      <c r="AA149" s="113">
        <f>[2]PSK_FP_RO_MIRRI_SR_v_3_5!AA147+[3]PSK_FP_SO_MD_SR_v_3_5!AA147+[4]PSK_FP_SO_MH_SR_v_3_5!AA147+[5]PSK_FP_SO_MPSVR_SR_v_3_6!AA147+[6]PSK_FP_SO_MSVVM_SR_v_3_5!AA147+[7]PSK_FP_SO_MV_SR_v_3_5!AA147+[8]PSK_FP_SO_MZ_SR_v_3_5!AA147+[9]PSK_FP_SO_MZP_SR_v_3_5!AA147+[10]PSK_FP_SO_SIEA_v_3_5!AA147+[11]PSK_FP_SO_UV_SR_v_3_5!AA147</f>
        <v>0</v>
      </c>
      <c r="AB149" s="169">
        <f>[2]PSK_FP_RO_MIRRI_SR_v_3_5!AB147+[3]PSK_FP_SO_MD_SR_v_3_5!AB147+[4]PSK_FP_SO_MH_SR_v_3_5!AB147+[5]PSK_FP_SO_MPSVR_SR_v_3_6!AB147+[6]PSK_FP_SO_MSVVM_SR_v_3_5!AB147+[7]PSK_FP_SO_MV_SR_v_3_5!AB147+[8]PSK_FP_SO_MZ_SR_v_3_5!AB147+[9]PSK_FP_SO_MZP_SR_v_3_5!AB147+[10]PSK_FP_SO_SIEA_v_3_5!AB147+[11]PSK_FP_SO_UV_SR_v_3_5!AB147</f>
        <v>0</v>
      </c>
      <c r="AC149" s="166">
        <f>[2]PSK_FP_RO_MIRRI_SR_v_3_5!AC147+[3]PSK_FP_SO_MD_SR_v_3_5!AC147+[4]PSK_FP_SO_MH_SR_v_3_5!AC147+[5]PSK_FP_SO_MPSVR_SR_v_3_6!AC147+[6]PSK_FP_SO_MSVVM_SR_v_3_5!AC147+[7]PSK_FP_SO_MV_SR_v_3_5!AC147+[8]PSK_FP_SO_MZ_SR_v_3_5!AC147+[9]PSK_FP_SO_MZP_SR_v_3_5!AC147+[10]PSK_FP_SO_SIEA_v_3_5!AC147+[11]PSK_FP_SO_UV_SR_v_3_5!AC147</f>
        <v>202000000</v>
      </c>
      <c r="AD149" s="108">
        <f>[2]PSK_FP_RO_MIRRI_SR_v_3_5!AD147+[3]PSK_FP_SO_MD_SR_v_3_5!AD147+[4]PSK_FP_SO_MH_SR_v_3_5!AD147+[5]PSK_FP_SO_MPSVR_SR_v_3_6!AD147+[6]PSK_FP_SO_MSVVM_SR_v_3_5!AD147+[7]PSK_FP_SO_MV_SR_v_3_5!AD147+[8]PSK_FP_SO_MZ_SR_v_3_5!AD147+[9]PSK_FP_SO_MZP_SR_v_3_5!AD147+[10]PSK_FP_SO_SIEA_v_3_5!AD147+[11]PSK_FP_SO_UV_SR_v_3_5!AD147</f>
        <v>199000000</v>
      </c>
      <c r="AE149" s="108">
        <f>[2]PSK_FP_RO_MIRRI_SR_v_3_5!AE147+[3]PSK_FP_SO_MD_SR_v_3_5!AE147+[4]PSK_FP_SO_MH_SR_v_3_5!AE147+[5]PSK_FP_SO_MPSVR_SR_v_3_6!AE147+[6]PSK_FP_SO_MSVVM_SR_v_3_5!AE147+[7]PSK_FP_SO_MV_SR_v_3_5!AE147+[8]PSK_FP_SO_MZ_SR_v_3_5!AE147+[9]PSK_FP_SO_MZP_SR_v_3_5!AE147+[10]PSK_FP_SO_SIEA_v_3_5!AE147+[11]PSK_FP_SO_UV_SR_v_3_5!AE147</f>
        <v>3000000</v>
      </c>
      <c r="AF149" s="167">
        <f>[2]PSK_FP_RO_MIRRI_SR_v_3_5!AF147+[3]PSK_FP_SO_MD_SR_v_3_5!AF147+[4]PSK_FP_SO_MH_SR_v_3_5!AF147+[5]PSK_FP_SO_MPSVR_SR_v_3_6!AF147+[6]PSK_FP_SO_MSVVM_SR_v_3_5!AF147+[7]PSK_FP_SO_MV_SR_v_3_5!AF147+[8]PSK_FP_SO_MZ_SR_v_3_5!AF147+[9]PSK_FP_SO_MZP_SR_v_3_5!AF147+[10]PSK_FP_SO_SIEA_v_3_5!AF147+[11]PSK_FP_SO_UV_SR_v_3_5!AF147</f>
        <v>39617649</v>
      </c>
      <c r="AG149" s="113">
        <f>[2]PSK_FP_RO_MIRRI_SR_v_3_5!AG147+[3]PSK_FP_SO_MD_SR_v_3_5!AG147+[4]PSK_FP_SO_MH_SR_v_3_5!AG147+[5]PSK_FP_SO_MPSVR_SR_v_3_6!AG147+[6]PSK_FP_SO_MSVVM_SR_v_3_5!AG147+[7]PSK_FP_SO_MV_SR_v_3_5!AG147+[8]PSK_FP_SO_MZ_SR_v_3_5!AG147+[9]PSK_FP_SO_MZP_SR_v_3_5!AG147+[10]PSK_FP_SO_SIEA_v_3_5!AG147+[11]PSK_FP_SO_UV_SR_v_3_5!AG147</f>
        <v>35117649</v>
      </c>
      <c r="AH149" s="113">
        <f>[2]PSK_FP_RO_MIRRI_SR_v_3_5!AH147+[3]PSK_FP_SO_MD_SR_v_3_5!AH147+[4]PSK_FP_SO_MH_SR_v_3_5!AH147+[5]PSK_FP_SO_MPSVR_SR_v_3_6!AH147+[6]PSK_FP_SO_MSVVM_SR_v_3_5!AH147+[7]PSK_FP_SO_MV_SR_v_3_5!AH147+[8]PSK_FP_SO_MZ_SR_v_3_5!AH147+[9]PSK_FP_SO_MZP_SR_v_3_5!AH147+[10]PSK_FP_SO_SIEA_v_3_5!AH147+[11]PSK_FP_SO_UV_SR_v_3_5!AH147</f>
        <v>4500000</v>
      </c>
      <c r="AI149" s="167">
        <f>[2]PSK_FP_RO_MIRRI_SR_v_3_5!AI147+[3]PSK_FP_SO_MD_SR_v_3_5!AI147+[4]PSK_FP_SO_MH_SR_v_3_5!AI147+[5]PSK_FP_SO_MPSVR_SR_v_3_6!AI147+[6]PSK_FP_SO_MSVVM_SR_v_3_5!AI147+[7]PSK_FP_SO_MV_SR_v_3_5!AI147+[8]PSK_FP_SO_MZ_SR_v_3_5!AI147+[9]PSK_FP_SO_MZP_SR_v_3_5!AI147+[10]PSK_FP_SO_SIEA_v_3_5!AI147+[11]PSK_FP_SO_UV_SR_v_3_5!AI147</f>
        <v>39617649</v>
      </c>
      <c r="AJ149" s="113">
        <f>[2]PSK_FP_RO_MIRRI_SR_v_3_5!AJ147+[3]PSK_FP_SO_MD_SR_v_3_5!AJ147+[4]PSK_FP_SO_MH_SR_v_3_5!AJ147+[5]PSK_FP_SO_MPSVR_SR_v_3_6!AJ147+[6]PSK_FP_SO_MSVVM_SR_v_3_5!AJ147+[7]PSK_FP_SO_MV_SR_v_3_5!AJ147+[8]PSK_FP_SO_MZ_SR_v_3_5!AJ147+[9]PSK_FP_SO_MZP_SR_v_3_5!AJ147+[10]PSK_FP_SO_SIEA_v_3_5!AJ147+[11]PSK_FP_SO_UV_SR_v_3_5!AJ147</f>
        <v>35117649</v>
      </c>
      <c r="AK149" s="113">
        <f>[2]PSK_FP_RO_MIRRI_SR_v_3_5!AK147+[3]PSK_FP_SO_MD_SR_v_3_5!AK147+[4]PSK_FP_SO_MH_SR_v_3_5!AK147+[5]PSK_FP_SO_MPSVR_SR_v_3_6!AK147+[6]PSK_FP_SO_MSVVM_SR_v_3_5!AK147+[7]PSK_FP_SO_MV_SR_v_3_5!AK147+[8]PSK_FP_SO_MZ_SR_v_3_5!AK147+[9]PSK_FP_SO_MZP_SR_v_3_5!AK147+[10]PSK_FP_SO_SIEA_v_3_5!AK147+[11]PSK_FP_SO_UV_SR_v_3_5!AK147</f>
        <v>4500000</v>
      </c>
      <c r="AL149" s="167">
        <f>[2]PSK_FP_RO_MIRRI_SR_v_3_5!AL147+[3]PSK_FP_SO_MD_SR_v_3_5!AL147+[4]PSK_FP_SO_MH_SR_v_3_5!AL147+[5]PSK_FP_SO_MPSVR_SR_v_3_6!AL147+[6]PSK_FP_SO_MSVVM_SR_v_3_5!AL147+[7]PSK_FP_SO_MV_SR_v_3_5!AL147+[8]PSK_FP_SO_MZ_SR_v_3_5!AL147+[9]PSK_FP_SO_MZP_SR_v_3_5!AL147+[10]PSK_FP_SO_SIEA_v_3_5!AL147+[11]PSK_FP_SO_UV_SR_v_3_5!AL147</f>
        <v>39617649</v>
      </c>
      <c r="AM149" s="108">
        <f>[2]PSK_FP_RO_MIRRI_SR_v_3_5!AM147+[3]PSK_FP_SO_MD_SR_v_3_5!AM147+[4]PSK_FP_SO_MH_SR_v_3_5!AM147+[5]PSK_FP_SO_MPSVR_SR_v_3_6!AM147+[6]PSK_FP_SO_MSVVM_SR_v_3_5!AM147+[7]PSK_FP_SO_MV_SR_v_3_5!AM147+[8]PSK_FP_SO_MZ_SR_v_3_5!AM147+[9]PSK_FP_SO_MZP_SR_v_3_5!AM147+[10]PSK_FP_SO_SIEA_v_3_5!AM147+[11]PSK_FP_SO_UV_SR_v_3_5!AM147</f>
        <v>35117649</v>
      </c>
      <c r="AN149" s="108">
        <f>[2]PSK_FP_RO_MIRRI_SR_v_3_5!AN147+[3]PSK_FP_SO_MD_SR_v_3_5!AN147+[4]PSK_FP_SO_MH_SR_v_3_5!AN147+[5]PSK_FP_SO_MPSVR_SR_v_3_6!AN147+[6]PSK_FP_SO_MSVVM_SR_v_3_5!AN147+[7]PSK_FP_SO_MV_SR_v_3_5!AN147+[8]PSK_FP_SO_MZ_SR_v_3_5!AN147+[9]PSK_FP_SO_MZP_SR_v_3_5!AN147+[10]PSK_FP_SO_SIEA_v_3_5!AN147+[11]PSK_FP_SO_UV_SR_v_3_5!AN147</f>
        <v>4500000</v>
      </c>
      <c r="AO149" s="167">
        <f>[2]PSK_FP_RO_MIRRI_SR_v_3_5!AO147+[3]PSK_FP_SO_MD_SR_v_3_5!AO147+[4]PSK_FP_SO_MH_SR_v_3_5!AO147+[5]PSK_FP_SO_MPSVR_SR_v_3_6!AO147+[6]PSK_FP_SO_MSVVM_SR_v_3_5!AO147+[7]PSK_FP_SO_MV_SR_v_3_5!AO147+[8]PSK_FP_SO_MZ_SR_v_3_5!AO147+[9]PSK_FP_SO_MZP_SR_v_3_5!AO147+[10]PSK_FP_SO_SIEA_v_3_5!AO147+[11]PSK_FP_SO_UV_SR_v_3_5!AO147</f>
        <v>0</v>
      </c>
      <c r="AP149" s="108">
        <f>[2]PSK_FP_RO_MIRRI_SR_v_3_5!AP147+[3]PSK_FP_SO_MD_SR_v_3_5!AP147+[4]PSK_FP_SO_MH_SR_v_3_5!AP147+[5]PSK_FP_SO_MPSVR_SR_v_3_6!AP147+[6]PSK_FP_SO_MSVVM_SR_v_3_5!AP147+[7]PSK_FP_SO_MV_SR_v_3_5!AP147+[8]PSK_FP_SO_MZ_SR_v_3_5!AP147+[9]PSK_FP_SO_MZP_SR_v_3_5!AP147+[10]PSK_FP_SO_SIEA_v_3_5!AP147+[11]PSK_FP_SO_UV_SR_v_3_5!AP147</f>
        <v>0</v>
      </c>
      <c r="AQ149" s="108">
        <f>[2]PSK_FP_RO_MIRRI_SR_v_3_5!AQ147+[3]PSK_FP_SO_MD_SR_v_3_5!AQ147+[4]PSK_FP_SO_MH_SR_v_3_5!AQ147+[5]PSK_FP_SO_MPSVR_SR_v_3_6!AQ147+[6]PSK_FP_SO_MSVVM_SR_v_3_5!AQ147+[7]PSK_FP_SO_MV_SR_v_3_5!AQ147+[8]PSK_FP_SO_MZ_SR_v_3_5!AQ147+[9]PSK_FP_SO_MZP_SR_v_3_5!AQ147+[10]PSK_FP_SO_SIEA_v_3_5!AQ147+[11]PSK_FP_SO_UV_SR_v_3_5!AQ147</f>
        <v>0</v>
      </c>
      <c r="AR149" s="167">
        <f>[2]PSK_FP_RO_MIRRI_SR_v_3_5!AR147+[3]PSK_FP_SO_MD_SR_v_3_5!AR147+[4]PSK_FP_SO_MH_SR_v_3_5!AR147+[5]PSK_FP_SO_MPSVR_SR_v_3_6!AR147+[6]PSK_FP_SO_MSVVM_SR_v_3_5!AR147+[7]PSK_FP_SO_MV_SR_v_3_5!AR147+[8]PSK_FP_SO_MZ_SR_v_3_5!AR147+[9]PSK_FP_SO_MZP_SR_v_3_5!AR147+[10]PSK_FP_SO_SIEA_v_3_5!AR147+[11]PSK_FP_SO_UV_SR_v_3_5!AR147</f>
        <v>0</v>
      </c>
      <c r="AS149" s="113">
        <f>[2]PSK_FP_RO_MIRRI_SR_v_3_5!AS147+[3]PSK_FP_SO_MD_SR_v_3_5!AS147+[4]PSK_FP_SO_MH_SR_v_3_5!AS147+[5]PSK_FP_SO_MPSVR_SR_v_3_6!AS147+[6]PSK_FP_SO_MSVVM_SR_v_3_5!AS147+[7]PSK_FP_SO_MV_SR_v_3_5!AS147+[8]PSK_FP_SO_MZ_SR_v_3_5!AS147+[9]PSK_FP_SO_MZP_SR_v_3_5!AS147+[10]PSK_FP_SO_SIEA_v_3_5!AS147+[11]PSK_FP_SO_UV_SR_v_3_5!AS147</f>
        <v>0</v>
      </c>
      <c r="AT149" s="113">
        <f>[2]PSK_FP_RO_MIRRI_SR_v_3_5!AT147+[3]PSK_FP_SO_MD_SR_v_3_5!AT147+[4]PSK_FP_SO_MH_SR_v_3_5!AT147+[5]PSK_FP_SO_MPSVR_SR_v_3_6!AT147+[6]PSK_FP_SO_MSVVM_SR_v_3_5!AT147+[7]PSK_FP_SO_MV_SR_v_3_5!AT147+[8]PSK_FP_SO_MZ_SR_v_3_5!AT147+[9]PSK_FP_SO_MZP_SR_v_3_5!AT147+[10]PSK_FP_SO_SIEA_v_3_5!AT147+[11]PSK_FP_SO_UV_SR_v_3_5!AT147</f>
        <v>0</v>
      </c>
      <c r="AU149" s="169">
        <f>[2]PSK_FP_RO_MIRRI_SR_v_3_5!AU147+[3]PSK_FP_SO_MD_SR_v_3_5!AU147+[4]PSK_FP_SO_MH_SR_v_3_5!AU147+[5]PSK_FP_SO_MPSVR_SR_v_3_6!AU147+[6]PSK_FP_SO_MSVVM_SR_v_3_5!AU147+[7]PSK_FP_SO_MV_SR_v_3_5!AU147+[8]PSK_FP_SO_MZ_SR_v_3_5!AU147+[9]PSK_FP_SO_MZP_SR_v_3_5!AU147+[10]PSK_FP_SO_SIEA_v_3_5!AU147+[11]PSK_FP_SO_UV_SR_v_3_5!AU147</f>
        <v>0</v>
      </c>
      <c r="AV149" s="166">
        <f>[2]PSK_FP_RO_MIRRI_SR_v_3_5!AV147+[3]PSK_FP_SO_MD_SR_v_3_5!AV147+[4]PSK_FP_SO_MH_SR_v_3_5!AV147+[5]PSK_FP_SO_MPSVR_SR_v_3_6!AV147+[6]PSK_FP_SO_MSVVM_SR_v_3_5!AV147+[7]PSK_FP_SO_MV_SR_v_3_5!AV147+[8]PSK_FP_SO_MZ_SR_v_3_5!AV147+[9]PSK_FP_SO_MZP_SR_v_3_5!AV147+[10]PSK_FP_SO_SIEA_v_3_5!AV147+[11]PSK_FP_SO_UV_SR_v_3_5!AV147</f>
        <v>0</v>
      </c>
      <c r="AW149" s="113">
        <f>[2]PSK_FP_RO_MIRRI_SR_v_3_5!AW147+[3]PSK_FP_SO_MD_SR_v_3_5!AW147+[4]PSK_FP_SO_MH_SR_v_3_5!AW147+[5]PSK_FP_SO_MPSVR_SR_v_3_6!AW147+[6]PSK_FP_SO_MSVVM_SR_v_3_5!AW147+[7]PSK_FP_SO_MV_SR_v_3_5!AW147+[8]PSK_FP_SO_MZ_SR_v_3_5!AW147+[9]PSK_FP_SO_MZP_SR_v_3_5!AW147+[10]PSK_FP_SO_SIEA_v_3_5!AW147+[11]PSK_FP_SO_UV_SR_v_3_5!AW147</f>
        <v>0</v>
      </c>
      <c r="AX149" s="167">
        <f>[2]PSK_FP_RO_MIRRI_SR_v_3_5!AX147+[3]PSK_FP_SO_MD_SR_v_3_5!AX147+[4]PSK_FP_SO_MH_SR_v_3_5!AX147+[5]PSK_FP_SO_MPSVR_SR_v_3_6!AX147+[6]PSK_FP_SO_MSVVM_SR_v_3_5!AX147+[7]PSK_FP_SO_MV_SR_v_3_5!AX147+[8]PSK_FP_SO_MZ_SR_v_3_5!AX147+[9]PSK_FP_SO_MZP_SR_v_3_5!AX147+[10]PSK_FP_SO_SIEA_v_3_5!AX147+[11]PSK_FP_SO_UV_SR_v_3_5!AX147</f>
        <v>0</v>
      </c>
      <c r="AY149" s="113">
        <f>[2]PSK_FP_RO_MIRRI_SR_v_3_5!AY147+[3]PSK_FP_SO_MD_SR_v_3_5!AY147+[4]PSK_FP_SO_MH_SR_v_3_5!AY147+[5]PSK_FP_SO_MPSVR_SR_v_3_6!AY147+[6]PSK_FP_SO_MSVVM_SR_v_3_5!AY147+[7]PSK_FP_SO_MV_SR_v_3_5!AY147+[8]PSK_FP_SO_MZ_SR_v_3_5!AY147+[9]PSK_FP_SO_MZP_SR_v_3_5!AY147+[10]PSK_FP_SO_SIEA_v_3_5!AY147+[11]PSK_FP_SO_UV_SR_v_3_5!AY147</f>
        <v>0</v>
      </c>
      <c r="AZ149" s="167">
        <f>[2]PSK_FP_RO_MIRRI_SR_v_3_5!AZ147+[3]PSK_FP_SO_MD_SR_v_3_5!AZ147+[4]PSK_FP_SO_MH_SR_v_3_5!AZ147+[5]PSK_FP_SO_MPSVR_SR_v_3_6!AZ147+[6]PSK_FP_SO_MSVVM_SR_v_3_5!AZ147+[7]PSK_FP_SO_MV_SR_v_3_5!AZ147+[8]PSK_FP_SO_MZ_SR_v_3_5!AZ147+[9]PSK_FP_SO_MZP_SR_v_3_5!AZ147+[10]PSK_FP_SO_SIEA_v_3_5!AZ147+[11]PSK_FP_SO_UV_SR_v_3_5!AZ147</f>
        <v>0</v>
      </c>
      <c r="BA149" s="113">
        <f>[2]PSK_FP_RO_MIRRI_SR_v_3_5!BA147+[3]PSK_FP_SO_MD_SR_v_3_5!BA147+[4]PSK_FP_SO_MH_SR_v_3_5!BA147+[5]PSK_FP_SO_MPSVR_SR_v_3_6!BA147+[6]PSK_FP_SO_MSVVM_SR_v_3_5!BA147+[7]PSK_FP_SO_MV_SR_v_3_5!BA147+[8]PSK_FP_SO_MZ_SR_v_3_5!BA147+[9]PSK_FP_SO_MZP_SR_v_3_5!BA147+[10]PSK_FP_SO_SIEA_v_3_5!BA147+[11]PSK_FP_SO_UV_SR_v_3_5!BA147</f>
        <v>0</v>
      </c>
      <c r="BB149" s="167">
        <f>[2]PSK_FP_RO_MIRRI_SR_v_3_5!BB147+[3]PSK_FP_SO_MD_SR_v_3_5!BB147+[4]PSK_FP_SO_MH_SR_v_3_5!BB147+[5]PSK_FP_SO_MPSVR_SR_v_3_6!BB147+[6]PSK_FP_SO_MSVVM_SR_v_3_5!BB147+[7]PSK_FP_SO_MV_SR_v_3_5!BB147+[8]PSK_FP_SO_MZ_SR_v_3_5!BB147+[9]PSK_FP_SO_MZP_SR_v_3_5!BB147+[10]PSK_FP_SO_SIEA_v_3_5!BB147+[11]PSK_FP_SO_UV_SR_v_3_5!BB147</f>
        <v>0</v>
      </c>
      <c r="BC149" s="113">
        <f>[2]PSK_FP_RO_MIRRI_SR_v_3_5!BC147+[3]PSK_FP_SO_MD_SR_v_3_5!BC147+[4]PSK_FP_SO_MH_SR_v_3_5!BC147+[5]PSK_FP_SO_MPSVR_SR_v_3_6!BC147+[6]PSK_FP_SO_MSVVM_SR_v_3_5!BC147+[7]PSK_FP_SO_MV_SR_v_3_5!BC147+[8]PSK_FP_SO_MZ_SR_v_3_5!BC147+[9]PSK_FP_SO_MZP_SR_v_3_5!BC147+[10]PSK_FP_SO_SIEA_v_3_5!BC147+[11]PSK_FP_SO_UV_SR_v_3_5!BC147</f>
        <v>0</v>
      </c>
      <c r="BD149" s="167">
        <f>[2]PSK_FP_RO_MIRRI_SR_v_3_5!BD147+[3]PSK_FP_SO_MD_SR_v_3_5!BD147+[4]PSK_FP_SO_MH_SR_v_3_5!BD147+[5]PSK_FP_SO_MPSVR_SR_v_3_6!BD147+[6]PSK_FP_SO_MSVVM_SR_v_3_5!BD147+[7]PSK_FP_SO_MV_SR_v_3_5!BD147+[8]PSK_FP_SO_MZ_SR_v_3_5!BD147+[9]PSK_FP_SO_MZP_SR_v_3_5!BD147+[10]PSK_FP_SO_SIEA_v_3_5!BD147+[11]PSK_FP_SO_UV_SR_v_3_5!BD147</f>
        <v>0</v>
      </c>
      <c r="BE149" s="113">
        <f>[2]PSK_FP_RO_MIRRI_SR_v_3_5!BE147+[3]PSK_FP_SO_MD_SR_v_3_5!BE147+[4]PSK_FP_SO_MH_SR_v_3_5!BE147+[5]PSK_FP_SO_MPSVR_SR_v_3_6!BE147+[6]PSK_FP_SO_MSVVM_SR_v_3_5!BE147+[7]PSK_FP_SO_MV_SR_v_3_5!BE147+[8]PSK_FP_SO_MZ_SR_v_3_5!BE147+[9]PSK_FP_SO_MZP_SR_v_3_5!BE147+[10]PSK_FP_SO_SIEA_v_3_5!BE147+[11]PSK_FP_SO_UV_SR_v_3_5!BE147</f>
        <v>0</v>
      </c>
      <c r="BF149" s="167">
        <f>[2]PSK_FP_RO_MIRRI_SR_v_3_5!BF147+[3]PSK_FP_SO_MD_SR_v_3_5!BF147+[4]PSK_FP_SO_MH_SR_v_3_5!BF147+[5]PSK_FP_SO_MPSVR_SR_v_3_6!BF147+[6]PSK_FP_SO_MSVVM_SR_v_3_5!BF147+[7]PSK_FP_SO_MV_SR_v_3_5!BF147+[8]PSK_FP_SO_MZ_SR_v_3_5!BF147+[9]PSK_FP_SO_MZP_SR_v_3_5!BF147+[10]PSK_FP_SO_SIEA_v_3_5!BF147+[11]PSK_FP_SO_UV_SR_v_3_5!BF147</f>
        <v>0</v>
      </c>
      <c r="BG149" s="169">
        <f>[2]PSK_FP_RO_MIRRI_SR_v_3_5!BG147+[3]PSK_FP_SO_MD_SR_v_3_5!BG147+[4]PSK_FP_SO_MH_SR_v_3_5!BG147+[5]PSK_FP_SO_MPSVR_SR_v_3_6!BG147+[6]PSK_FP_SO_MSVVM_SR_v_3_5!BG147+[7]PSK_FP_SO_MV_SR_v_3_5!BG147+[8]PSK_FP_SO_MZ_SR_v_3_5!BG147+[9]PSK_FP_SO_MZP_SR_v_3_5!BG147+[10]PSK_FP_SO_SIEA_v_3_5!BG147+[11]PSK_FP_SO_UV_SR_v_3_5!BG147</f>
        <v>0</v>
      </c>
      <c r="BH149" s="166">
        <f>[2]PSK_FP_RO_MIRRI_SR_v_3_5!BH147+[3]PSK_FP_SO_MD_SR_v_3_5!BH147+[4]PSK_FP_SO_MH_SR_v_3_5!BH147+[5]PSK_FP_SO_MPSVR_SR_v_3_6!BH147+[6]PSK_FP_SO_MSVVM_SR_v_3_5!BH147+[7]PSK_FP_SO_MV_SR_v_3_5!BH147+[8]PSK_FP_SO_MZ_SR_v_3_5!BH147+[9]PSK_FP_SO_MZP_SR_v_3_5!BH147+[10]PSK_FP_SO_SIEA_v_3_5!BH147+[11]PSK_FP_SO_UV_SR_v_3_5!BH147</f>
        <v>0</v>
      </c>
      <c r="BI149" s="113">
        <f>[2]PSK_FP_RO_MIRRI_SR_v_3_5!BI147+[3]PSK_FP_SO_MD_SR_v_3_5!BI147+[4]PSK_FP_SO_MH_SR_v_3_5!BI147+[5]PSK_FP_SO_MPSVR_SR_v_3_6!BI147+[6]PSK_FP_SO_MSVVM_SR_v_3_5!BI147+[7]PSK_FP_SO_MV_SR_v_3_5!BI147+[8]PSK_FP_SO_MZ_SR_v_3_5!BI147+[9]PSK_FP_SO_MZP_SR_v_3_5!BI147+[10]PSK_FP_SO_SIEA_v_3_5!BI147+[11]PSK_FP_SO_UV_SR_v_3_5!BI147</f>
        <v>0</v>
      </c>
      <c r="BJ149" s="167">
        <f>[2]PSK_FP_RO_MIRRI_SR_v_3_5!BJ147+[3]PSK_FP_SO_MD_SR_v_3_5!BJ147+[4]PSK_FP_SO_MH_SR_v_3_5!BJ147+[5]PSK_FP_SO_MPSVR_SR_v_3_6!BJ147+[6]PSK_FP_SO_MSVVM_SR_v_3_5!BJ147+[7]PSK_FP_SO_MV_SR_v_3_5!BJ147+[8]PSK_FP_SO_MZ_SR_v_3_5!BJ147+[9]PSK_FP_SO_MZP_SR_v_3_5!BJ147+[10]PSK_FP_SO_SIEA_v_3_5!BJ147+[11]PSK_FP_SO_UV_SR_v_3_5!BJ147</f>
        <v>0</v>
      </c>
      <c r="BK149" s="108">
        <f>[2]PSK_FP_RO_MIRRI_SR_v_3_5!BK147+[3]PSK_FP_SO_MD_SR_v_3_5!BK147+[4]PSK_FP_SO_MH_SR_v_3_5!BK147+[5]PSK_FP_SO_MPSVR_SR_v_3_6!BK147+[6]PSK_FP_SO_MSVVM_SR_v_3_5!BK147+[7]PSK_FP_SO_MV_SR_v_3_5!BK147+[8]PSK_FP_SO_MZ_SR_v_3_5!BK147+[9]PSK_FP_SO_MZP_SR_v_3_5!BK147+[10]PSK_FP_SO_SIEA_v_3_5!BK147+[11]PSK_FP_SO_UV_SR_v_3_5!BK147</f>
        <v>0</v>
      </c>
      <c r="BL149" s="167">
        <f>[2]PSK_FP_RO_MIRRI_SR_v_3_5!BL147+[3]PSK_FP_SO_MD_SR_v_3_5!BL147+[4]PSK_FP_SO_MH_SR_v_3_5!BL147+[5]PSK_FP_SO_MPSVR_SR_v_3_6!BL147+[6]PSK_FP_SO_MSVVM_SR_v_3_5!BL147+[7]PSK_FP_SO_MV_SR_v_3_5!BL147+[8]PSK_FP_SO_MZ_SR_v_3_5!BL147+[9]PSK_FP_SO_MZP_SR_v_3_5!BL147+[10]PSK_FP_SO_SIEA_v_3_5!BL147+[11]PSK_FP_SO_UV_SR_v_3_5!BL147</f>
        <v>0</v>
      </c>
      <c r="BM149" s="108">
        <f>[2]PSK_FP_RO_MIRRI_SR_v_3_5!BM147+[3]PSK_FP_SO_MD_SR_v_3_5!BM147+[4]PSK_FP_SO_MH_SR_v_3_5!BM147+[5]PSK_FP_SO_MPSVR_SR_v_3_6!BM147+[6]PSK_FP_SO_MSVVM_SR_v_3_5!BM147+[7]PSK_FP_SO_MV_SR_v_3_5!BM147+[8]PSK_FP_SO_MZ_SR_v_3_5!BM147+[9]PSK_FP_SO_MZP_SR_v_3_5!BM147+[10]PSK_FP_SO_SIEA_v_3_5!BM147+[11]PSK_FP_SO_UV_SR_v_3_5!BM147</f>
        <v>0</v>
      </c>
      <c r="BN149" s="167">
        <f>[2]PSK_FP_RO_MIRRI_SR_v_3_5!BN147+[3]PSK_FP_SO_MD_SR_v_3_5!BN147+[4]PSK_FP_SO_MH_SR_v_3_5!BN147+[5]PSK_FP_SO_MPSVR_SR_v_3_6!BN147+[6]PSK_FP_SO_MSVVM_SR_v_3_5!BN147+[7]PSK_FP_SO_MV_SR_v_3_5!BN147+[8]PSK_FP_SO_MZ_SR_v_3_5!BN147+[9]PSK_FP_SO_MZP_SR_v_3_5!BN147+[10]PSK_FP_SO_SIEA_v_3_5!BN147+[11]PSK_FP_SO_UV_SR_v_3_5!BN147</f>
        <v>0</v>
      </c>
      <c r="BO149" s="113">
        <f>[2]PSK_FP_RO_MIRRI_SR_v_3_5!BO147+[3]PSK_FP_SO_MD_SR_v_3_5!BO147+[4]PSK_FP_SO_MH_SR_v_3_5!BO147+[5]PSK_FP_SO_MPSVR_SR_v_3_6!BO147+[6]PSK_FP_SO_MSVVM_SR_v_3_5!BO147+[7]PSK_FP_SO_MV_SR_v_3_5!BO147+[8]PSK_FP_SO_MZ_SR_v_3_5!BO147+[9]PSK_FP_SO_MZP_SR_v_3_5!BO147+[10]PSK_FP_SO_SIEA_v_3_5!BO147+[11]PSK_FP_SO_UV_SR_v_3_5!BO147</f>
        <v>0</v>
      </c>
      <c r="BP149" s="167">
        <f>[2]PSK_FP_RO_MIRRI_SR_v_3_5!BP147+[3]PSK_FP_SO_MD_SR_v_3_5!BP147+[4]PSK_FP_SO_MH_SR_v_3_5!BP147+[5]PSK_FP_SO_MPSVR_SR_v_3_6!BP147+[6]PSK_FP_SO_MSVVM_SR_v_3_5!BP147+[7]PSK_FP_SO_MV_SR_v_3_5!BP147+[8]PSK_FP_SO_MZ_SR_v_3_5!BP147+[9]PSK_FP_SO_MZP_SR_v_3_5!BP147+[10]PSK_FP_SO_SIEA_v_3_5!BP147+[11]PSK_FP_SO_UV_SR_v_3_5!BP147</f>
        <v>0</v>
      </c>
      <c r="BQ149" s="113">
        <f>[2]PSK_FP_RO_MIRRI_SR_v_3_5!BQ147+[3]PSK_FP_SO_MD_SR_v_3_5!BQ147+[4]PSK_FP_SO_MH_SR_v_3_5!BQ147+[5]PSK_FP_SO_MPSVR_SR_v_3_6!BQ147+[6]PSK_FP_SO_MSVVM_SR_v_3_5!BQ147+[7]PSK_FP_SO_MV_SR_v_3_5!BQ147+[8]PSK_FP_SO_MZ_SR_v_3_5!BQ147+[9]PSK_FP_SO_MZP_SR_v_3_5!BQ147+[10]PSK_FP_SO_SIEA_v_3_5!BQ147+[11]PSK_FP_SO_UV_SR_v_3_5!BQ147</f>
        <v>0</v>
      </c>
      <c r="BR149" s="167">
        <f>[2]PSK_FP_RO_MIRRI_SR_v_3_5!BR147+[3]PSK_FP_SO_MD_SR_v_3_5!BR147+[4]PSK_FP_SO_MH_SR_v_3_5!BR147+[5]PSK_FP_SO_MPSVR_SR_v_3_6!BR147+[6]PSK_FP_SO_MSVVM_SR_v_3_5!BR147+[7]PSK_FP_SO_MV_SR_v_3_5!BR147+[8]PSK_FP_SO_MZ_SR_v_3_5!BR147+[9]PSK_FP_SO_MZP_SR_v_3_5!BR147+[10]PSK_FP_SO_SIEA_v_3_5!BR147+[11]PSK_FP_SO_UV_SR_v_3_5!BR147</f>
        <v>0</v>
      </c>
      <c r="BS149" s="169">
        <f>[2]PSK_FP_RO_MIRRI_SR_v_3_5!BS147+[3]PSK_FP_SO_MD_SR_v_3_5!BS147+[4]PSK_FP_SO_MH_SR_v_3_5!BS147+[5]PSK_FP_SO_MPSVR_SR_v_3_6!BS147+[6]PSK_FP_SO_MSVVM_SR_v_3_5!BS147+[7]PSK_FP_SO_MV_SR_v_3_5!BS147+[8]PSK_FP_SO_MZ_SR_v_3_5!BS147+[9]PSK_FP_SO_MZP_SR_v_3_5!BS147+[10]PSK_FP_SO_SIEA_v_3_5!BS147+[11]PSK_FP_SO_UV_SR_v_3_5!BS147</f>
        <v>0</v>
      </c>
      <c r="BT149" s="138"/>
      <c r="BU149" s="109"/>
      <c r="BV149" s="110"/>
      <c r="BW149" s="110"/>
      <c r="BX149" s="110"/>
      <c r="BY149" s="110"/>
      <c r="BZ149" s="110"/>
      <c r="CA149" s="110"/>
      <c r="CB149" s="110"/>
      <c r="CC149" s="110"/>
      <c r="CD149" s="111"/>
      <c r="CE149" s="112">
        <f t="shared" si="39"/>
        <v>0.84999999295226136</v>
      </c>
      <c r="CF149" s="110">
        <f t="shared" si="30"/>
        <v>0.15000000704773864</v>
      </c>
      <c r="CG149" s="110">
        <f t="shared" si="31"/>
        <v>0</v>
      </c>
      <c r="CH149" s="110">
        <f t="shared" si="32"/>
        <v>0.15000000704773864</v>
      </c>
      <c r="CI149" s="110">
        <f t="shared" si="33"/>
        <v>0</v>
      </c>
      <c r="CJ149" s="110">
        <f t="shared" si="40"/>
        <v>0.4</v>
      </c>
      <c r="CK149" s="110">
        <f t="shared" si="41"/>
        <v>0.6</v>
      </c>
      <c r="CL149" s="110">
        <f t="shared" si="42"/>
        <v>0</v>
      </c>
      <c r="CM149" s="110">
        <f t="shared" si="43"/>
        <v>0.6</v>
      </c>
      <c r="CN149" s="111">
        <f t="shared" si="44"/>
        <v>0</v>
      </c>
      <c r="CO149" s="112" t="s">
        <v>243</v>
      </c>
      <c r="CP149" s="110" t="s">
        <v>243</v>
      </c>
      <c r="CQ149" s="110" t="s">
        <v>243</v>
      </c>
      <c r="CR149" s="110" t="s">
        <v>243</v>
      </c>
      <c r="CS149" s="111" t="s">
        <v>243</v>
      </c>
      <c r="CT149" s="112" t="s">
        <v>243</v>
      </c>
      <c r="CU149" s="110"/>
      <c r="CV149" s="110"/>
      <c r="CW149" s="110"/>
      <c r="CX149" s="111"/>
    </row>
    <row r="150" spans="1:102" s="168" customFormat="1" ht="40.5" x14ac:dyDescent="0.25">
      <c r="A150" s="135" t="s">
        <v>343</v>
      </c>
      <c r="B150" s="162">
        <f>[2]PSK_FP_RO_MIRRI_SR_v_3_5!B148+[3]PSK_FP_SO_MD_SR_v_3_5!B148+[4]PSK_FP_SO_MH_SR_v_3_5!B148+[5]PSK_FP_SO_MPSVR_SR_v_3_6!B148+[6]PSK_FP_SO_MSVVM_SR_v_3_5!B148+[7]PSK_FP_SO_MV_SR_v_3_5!B148+[8]PSK_FP_SO_MZ_SR_v_3_5!B148+[9]PSK_FP_SO_MZP_SR_v_3_5!B148+[10]PSK_FP_SO_SIEA_v_3_5!B148+[11]PSK_FP_SO_UV_SR_v_3_5!B148</f>
        <v>116470589</v>
      </c>
      <c r="C150" s="136">
        <f>[2]PSK_FP_RO_MIRRI_SR_v_3_5!C148+[3]PSK_FP_SO_MD_SR_v_3_5!C148+[4]PSK_FP_SO_MH_SR_v_3_5!C148+[5]PSK_FP_SO_MPSVR_SR_v_3_6!C148+[6]PSK_FP_SO_MSVVM_SR_v_3_5!C148+[7]PSK_FP_SO_MV_SR_v_3_5!C148+[8]PSK_FP_SO_MZ_SR_v_3_5!C148+[9]PSK_FP_SO_MZP_SR_v_3_5!C148+[10]PSK_FP_SO_SIEA_v_3_5!C148+[11]PSK_FP_SO_UV_SR_v_3_5!C148</f>
        <v>99000000</v>
      </c>
      <c r="D150" s="136">
        <f>[2]PSK_FP_RO_MIRRI_SR_v_3_5!D148+[3]PSK_FP_SO_MD_SR_v_3_5!D148+[4]PSK_FP_SO_MH_SR_v_3_5!D148+[5]PSK_FP_SO_MPSVR_SR_v_3_6!D148+[6]PSK_FP_SO_MSVVM_SR_v_3_5!D148+[7]PSK_FP_SO_MV_SR_v_3_5!D148+[8]PSK_FP_SO_MZ_SR_v_3_5!D148+[9]PSK_FP_SO_MZP_SR_v_3_5!D148+[10]PSK_FP_SO_SIEA_v_3_5!D148+[11]PSK_FP_SO_UV_SR_v_3_5!D148</f>
        <v>17470589</v>
      </c>
      <c r="E150" s="136">
        <f>[2]PSK_FP_RO_MIRRI_SR_v_3_5!E148+[3]PSK_FP_SO_MD_SR_v_3_5!E148+[4]PSK_FP_SO_MH_SR_v_3_5!E148+[5]PSK_FP_SO_MPSVR_SR_v_3_6!E148+[6]PSK_FP_SO_MSVVM_SR_v_3_5!E148+[7]PSK_FP_SO_MV_SR_v_3_5!E148+[8]PSK_FP_SO_MZ_SR_v_3_5!E148+[9]PSK_FP_SO_MZP_SR_v_3_5!E148+[10]PSK_FP_SO_SIEA_v_3_5!E148+[11]PSK_FP_SO_UV_SR_v_3_5!E148</f>
        <v>17470589</v>
      </c>
      <c r="F150" s="136">
        <f>[2]PSK_FP_RO_MIRRI_SR_v_3_5!F148+[3]PSK_FP_SO_MD_SR_v_3_5!F148+[4]PSK_FP_SO_MH_SR_v_3_5!F148+[5]PSK_FP_SO_MPSVR_SR_v_3_6!F148+[6]PSK_FP_SO_MSVVM_SR_v_3_5!F148+[7]PSK_FP_SO_MV_SR_v_3_5!F148+[8]PSK_FP_SO_MZ_SR_v_3_5!F148+[9]PSK_FP_SO_MZP_SR_v_3_5!F148+[10]PSK_FP_SO_SIEA_v_3_5!F148+[11]PSK_FP_SO_UV_SR_v_3_5!F148</f>
        <v>17470589</v>
      </c>
      <c r="G150" s="136">
        <f>[2]PSK_FP_RO_MIRRI_SR_v_3_5!G148+[3]PSK_FP_SO_MD_SR_v_3_5!G148+[4]PSK_FP_SO_MH_SR_v_3_5!G148+[5]PSK_FP_SO_MPSVR_SR_v_3_6!G148+[6]PSK_FP_SO_MSVVM_SR_v_3_5!G148+[7]PSK_FP_SO_MV_SR_v_3_5!G148+[8]PSK_FP_SO_MZ_SR_v_3_5!G148+[9]PSK_FP_SO_MZP_SR_v_3_5!G148+[10]PSK_FP_SO_SIEA_v_3_5!G148+[11]PSK_FP_SO_UV_SR_v_3_5!G148</f>
        <v>0</v>
      </c>
      <c r="H150" s="136">
        <f>[2]PSK_FP_RO_MIRRI_SR_v_3_5!H148+[3]PSK_FP_SO_MD_SR_v_3_5!H148+[4]PSK_FP_SO_MH_SR_v_3_5!H148+[5]PSK_FP_SO_MPSVR_SR_v_3_6!H148+[6]PSK_FP_SO_MSVVM_SR_v_3_5!H148+[7]PSK_FP_SO_MV_SR_v_3_5!H148+[8]PSK_FP_SO_MZ_SR_v_3_5!H148+[9]PSK_FP_SO_MZP_SR_v_3_5!H148+[10]PSK_FP_SO_SIEA_v_3_5!H148+[11]PSK_FP_SO_UV_SR_v_3_5!H148</f>
        <v>0</v>
      </c>
      <c r="I150" s="163">
        <f>[2]PSK_FP_RO_MIRRI_SR_v_3_5!I148+[3]PSK_FP_SO_MD_SR_v_3_5!I148+[4]PSK_FP_SO_MH_SR_v_3_5!I148+[5]PSK_FP_SO_MPSVR_SR_v_3_6!I148+[6]PSK_FP_SO_MSVVM_SR_v_3_5!I148+[7]PSK_FP_SO_MV_SR_v_3_5!I148+[8]PSK_FP_SO_MZ_SR_v_3_5!I148+[9]PSK_FP_SO_MZP_SR_v_3_5!I148+[10]PSK_FP_SO_SIEA_v_3_5!I148+[11]PSK_FP_SO_UV_SR_v_3_5!I148</f>
        <v>0</v>
      </c>
      <c r="J150" s="162">
        <f>[2]PSK_FP_RO_MIRRI_SR_v_3_5!J148+[3]PSK_FP_SO_MD_SR_v_3_5!J148+[4]PSK_FP_SO_MH_SR_v_3_5!J148+[5]PSK_FP_SO_MPSVR_SR_v_3_6!J148+[6]PSK_FP_SO_MSVVM_SR_v_3_5!J148+[7]PSK_FP_SO_MV_SR_v_3_5!J148+[8]PSK_FP_SO_MZ_SR_v_3_5!J148+[9]PSK_FP_SO_MZP_SR_v_3_5!J148+[10]PSK_FP_SO_SIEA_v_3_5!J148+[11]PSK_FP_SO_UV_SR_v_3_5!J148</f>
        <v>99000000</v>
      </c>
      <c r="K150" s="136">
        <f>[2]PSK_FP_RO_MIRRI_SR_v_3_5!K148+[3]PSK_FP_SO_MD_SR_v_3_5!K148+[4]PSK_FP_SO_MH_SR_v_3_5!K148+[5]PSK_FP_SO_MPSVR_SR_v_3_6!K148+[6]PSK_FP_SO_MSVVM_SR_v_3_5!K148+[7]PSK_FP_SO_MV_SR_v_3_5!K148+[8]PSK_FP_SO_MZ_SR_v_3_5!K148+[9]PSK_FP_SO_MZP_SR_v_3_5!K148+[10]PSK_FP_SO_SIEA_v_3_5!K148+[11]PSK_FP_SO_UV_SR_v_3_5!K148</f>
        <v>99000000</v>
      </c>
      <c r="L150" s="136">
        <f>[2]PSK_FP_RO_MIRRI_SR_v_3_5!L148+[3]PSK_FP_SO_MD_SR_v_3_5!L148+[4]PSK_FP_SO_MH_SR_v_3_5!L148+[5]PSK_FP_SO_MPSVR_SR_v_3_6!L148+[6]PSK_FP_SO_MSVVM_SR_v_3_5!L148+[7]PSK_FP_SO_MV_SR_v_3_5!L148+[8]PSK_FP_SO_MZ_SR_v_3_5!L148+[9]PSK_FP_SO_MZP_SR_v_3_5!L148+[10]PSK_FP_SO_SIEA_v_3_5!L148+[11]PSK_FP_SO_UV_SR_v_3_5!L148</f>
        <v>0</v>
      </c>
      <c r="M150" s="136">
        <f>[2]PSK_FP_RO_MIRRI_SR_v_3_5!M148+[3]PSK_FP_SO_MD_SR_v_3_5!M148+[4]PSK_FP_SO_MH_SR_v_3_5!M148+[5]PSK_FP_SO_MPSVR_SR_v_3_6!M148+[6]PSK_FP_SO_MSVVM_SR_v_3_5!M148+[7]PSK_FP_SO_MV_SR_v_3_5!M148+[8]PSK_FP_SO_MZ_SR_v_3_5!M148+[9]PSK_FP_SO_MZP_SR_v_3_5!M148+[10]PSK_FP_SO_SIEA_v_3_5!M148+[11]PSK_FP_SO_UV_SR_v_3_5!M148</f>
        <v>17470589</v>
      </c>
      <c r="N150" s="136">
        <f>[2]PSK_FP_RO_MIRRI_SR_v_3_5!N148+[3]PSK_FP_SO_MD_SR_v_3_5!N148+[4]PSK_FP_SO_MH_SR_v_3_5!N148+[5]PSK_FP_SO_MPSVR_SR_v_3_6!N148+[6]PSK_FP_SO_MSVVM_SR_v_3_5!N148+[7]PSK_FP_SO_MV_SR_v_3_5!N148+[8]PSK_FP_SO_MZ_SR_v_3_5!N148+[9]PSK_FP_SO_MZP_SR_v_3_5!N148+[10]PSK_FP_SO_SIEA_v_3_5!N148+[11]PSK_FP_SO_UV_SR_v_3_5!N148</f>
        <v>17470589</v>
      </c>
      <c r="O150" s="136">
        <f>[2]PSK_FP_RO_MIRRI_SR_v_3_5!O148+[3]PSK_FP_SO_MD_SR_v_3_5!O148+[4]PSK_FP_SO_MH_SR_v_3_5!O148+[5]PSK_FP_SO_MPSVR_SR_v_3_6!O148+[6]PSK_FP_SO_MSVVM_SR_v_3_5!O148+[7]PSK_FP_SO_MV_SR_v_3_5!O148+[8]PSK_FP_SO_MZ_SR_v_3_5!O148+[9]PSK_FP_SO_MZP_SR_v_3_5!O148+[10]PSK_FP_SO_SIEA_v_3_5!O148+[11]PSK_FP_SO_UV_SR_v_3_5!O148</f>
        <v>0</v>
      </c>
      <c r="P150" s="136">
        <f>[2]PSK_FP_RO_MIRRI_SR_v_3_5!P148+[3]PSK_FP_SO_MD_SR_v_3_5!P148+[4]PSK_FP_SO_MH_SR_v_3_5!P148+[5]PSK_FP_SO_MPSVR_SR_v_3_6!P148+[6]PSK_FP_SO_MSVVM_SR_v_3_5!P148+[7]PSK_FP_SO_MV_SR_v_3_5!P148+[8]PSK_FP_SO_MZ_SR_v_3_5!P148+[9]PSK_FP_SO_MZP_SR_v_3_5!P148+[10]PSK_FP_SO_SIEA_v_3_5!P148+[11]PSK_FP_SO_UV_SR_v_3_5!P148</f>
        <v>17470589</v>
      </c>
      <c r="Q150" s="136">
        <f>[2]PSK_FP_RO_MIRRI_SR_v_3_5!Q148+[3]PSK_FP_SO_MD_SR_v_3_5!Q148+[4]PSK_FP_SO_MH_SR_v_3_5!Q148+[5]PSK_FP_SO_MPSVR_SR_v_3_6!Q148+[6]PSK_FP_SO_MSVVM_SR_v_3_5!Q148+[7]PSK_FP_SO_MV_SR_v_3_5!Q148+[8]PSK_FP_SO_MZ_SR_v_3_5!Q148+[9]PSK_FP_SO_MZP_SR_v_3_5!Q148+[10]PSK_FP_SO_SIEA_v_3_5!Q148+[11]PSK_FP_SO_UV_SR_v_3_5!Q148</f>
        <v>17470589</v>
      </c>
      <c r="R150" s="136">
        <f>[2]PSK_FP_RO_MIRRI_SR_v_3_5!R148+[3]PSK_FP_SO_MD_SR_v_3_5!R148+[4]PSK_FP_SO_MH_SR_v_3_5!R148+[5]PSK_FP_SO_MPSVR_SR_v_3_6!R148+[6]PSK_FP_SO_MSVVM_SR_v_3_5!R148+[7]PSK_FP_SO_MV_SR_v_3_5!R148+[8]PSK_FP_SO_MZ_SR_v_3_5!R148+[9]PSK_FP_SO_MZP_SR_v_3_5!R148+[10]PSK_FP_SO_SIEA_v_3_5!R148+[11]PSK_FP_SO_UV_SR_v_3_5!R148</f>
        <v>0</v>
      </c>
      <c r="S150" s="136">
        <f>[2]PSK_FP_RO_MIRRI_SR_v_3_5!S148+[3]PSK_FP_SO_MD_SR_v_3_5!S148+[4]PSK_FP_SO_MH_SR_v_3_5!S148+[5]PSK_FP_SO_MPSVR_SR_v_3_6!S148+[6]PSK_FP_SO_MSVVM_SR_v_3_5!S148+[7]PSK_FP_SO_MV_SR_v_3_5!S148+[8]PSK_FP_SO_MZ_SR_v_3_5!S148+[9]PSK_FP_SO_MZP_SR_v_3_5!S148+[10]PSK_FP_SO_SIEA_v_3_5!S148+[11]PSK_FP_SO_UV_SR_v_3_5!S148</f>
        <v>17470589</v>
      </c>
      <c r="T150" s="136">
        <f>[2]PSK_FP_RO_MIRRI_SR_v_3_5!T148+[3]PSK_FP_SO_MD_SR_v_3_5!T148+[4]PSK_FP_SO_MH_SR_v_3_5!T148+[5]PSK_FP_SO_MPSVR_SR_v_3_6!T148+[6]PSK_FP_SO_MSVVM_SR_v_3_5!T148+[7]PSK_FP_SO_MV_SR_v_3_5!T148+[8]PSK_FP_SO_MZ_SR_v_3_5!T148+[9]PSK_FP_SO_MZP_SR_v_3_5!T148+[10]PSK_FP_SO_SIEA_v_3_5!T148+[11]PSK_FP_SO_UV_SR_v_3_5!T148</f>
        <v>17470589</v>
      </c>
      <c r="U150" s="136">
        <f>[2]PSK_FP_RO_MIRRI_SR_v_3_5!U148+[3]PSK_FP_SO_MD_SR_v_3_5!U148+[4]PSK_FP_SO_MH_SR_v_3_5!U148+[5]PSK_FP_SO_MPSVR_SR_v_3_6!U148+[6]PSK_FP_SO_MSVVM_SR_v_3_5!U148+[7]PSK_FP_SO_MV_SR_v_3_5!U148+[8]PSK_FP_SO_MZ_SR_v_3_5!U148+[9]PSK_FP_SO_MZP_SR_v_3_5!U148+[10]PSK_FP_SO_SIEA_v_3_5!U148+[11]PSK_FP_SO_UV_SR_v_3_5!U148</f>
        <v>0</v>
      </c>
      <c r="V150" s="136">
        <f>[2]PSK_FP_RO_MIRRI_SR_v_3_5!V148+[3]PSK_FP_SO_MD_SR_v_3_5!V148+[4]PSK_FP_SO_MH_SR_v_3_5!V148+[5]PSK_FP_SO_MPSVR_SR_v_3_6!V148+[6]PSK_FP_SO_MSVVM_SR_v_3_5!V148+[7]PSK_FP_SO_MV_SR_v_3_5!V148+[8]PSK_FP_SO_MZ_SR_v_3_5!V148+[9]PSK_FP_SO_MZP_SR_v_3_5!V148+[10]PSK_FP_SO_SIEA_v_3_5!V148+[11]PSK_FP_SO_UV_SR_v_3_5!V148</f>
        <v>0</v>
      </c>
      <c r="W150" s="136">
        <f>[2]PSK_FP_RO_MIRRI_SR_v_3_5!W148+[3]PSK_FP_SO_MD_SR_v_3_5!W148+[4]PSK_FP_SO_MH_SR_v_3_5!W148+[5]PSK_FP_SO_MPSVR_SR_v_3_6!W148+[6]PSK_FP_SO_MSVVM_SR_v_3_5!W148+[7]PSK_FP_SO_MV_SR_v_3_5!W148+[8]PSK_FP_SO_MZ_SR_v_3_5!W148+[9]PSK_FP_SO_MZP_SR_v_3_5!W148+[10]PSK_FP_SO_SIEA_v_3_5!W148+[11]PSK_FP_SO_UV_SR_v_3_5!W148</f>
        <v>0</v>
      </c>
      <c r="X150" s="136">
        <f>[2]PSK_FP_RO_MIRRI_SR_v_3_5!X148+[3]PSK_FP_SO_MD_SR_v_3_5!X148+[4]PSK_FP_SO_MH_SR_v_3_5!X148+[5]PSK_FP_SO_MPSVR_SR_v_3_6!X148+[6]PSK_FP_SO_MSVVM_SR_v_3_5!X148+[7]PSK_FP_SO_MV_SR_v_3_5!X148+[8]PSK_FP_SO_MZ_SR_v_3_5!X148+[9]PSK_FP_SO_MZP_SR_v_3_5!X148+[10]PSK_FP_SO_SIEA_v_3_5!X148+[11]PSK_FP_SO_UV_SR_v_3_5!X148</f>
        <v>0</v>
      </c>
      <c r="Y150" s="136">
        <f>[2]PSK_FP_RO_MIRRI_SR_v_3_5!Y148+[3]PSK_FP_SO_MD_SR_v_3_5!Y148+[4]PSK_FP_SO_MH_SR_v_3_5!Y148+[5]PSK_FP_SO_MPSVR_SR_v_3_6!Y148+[6]PSK_FP_SO_MSVVM_SR_v_3_5!Y148+[7]PSK_FP_SO_MV_SR_v_3_5!Y148+[8]PSK_FP_SO_MZ_SR_v_3_5!Y148+[9]PSK_FP_SO_MZP_SR_v_3_5!Y148+[10]PSK_FP_SO_SIEA_v_3_5!Y148+[11]PSK_FP_SO_UV_SR_v_3_5!Y148</f>
        <v>0</v>
      </c>
      <c r="Z150" s="136">
        <f>[2]PSK_FP_RO_MIRRI_SR_v_3_5!Z148+[3]PSK_FP_SO_MD_SR_v_3_5!Z148+[4]PSK_FP_SO_MH_SR_v_3_5!Z148+[5]PSK_FP_SO_MPSVR_SR_v_3_6!Z148+[6]PSK_FP_SO_MSVVM_SR_v_3_5!Z148+[7]PSK_FP_SO_MV_SR_v_3_5!Z148+[8]PSK_FP_SO_MZ_SR_v_3_5!Z148+[9]PSK_FP_SO_MZP_SR_v_3_5!Z148+[10]PSK_FP_SO_SIEA_v_3_5!Z148+[11]PSK_FP_SO_UV_SR_v_3_5!Z148</f>
        <v>0</v>
      </c>
      <c r="AA150" s="136">
        <f>[2]PSK_FP_RO_MIRRI_SR_v_3_5!AA148+[3]PSK_FP_SO_MD_SR_v_3_5!AA148+[4]PSK_FP_SO_MH_SR_v_3_5!AA148+[5]PSK_FP_SO_MPSVR_SR_v_3_6!AA148+[6]PSK_FP_SO_MSVVM_SR_v_3_5!AA148+[7]PSK_FP_SO_MV_SR_v_3_5!AA148+[8]PSK_FP_SO_MZ_SR_v_3_5!AA148+[9]PSK_FP_SO_MZP_SR_v_3_5!AA148+[10]PSK_FP_SO_SIEA_v_3_5!AA148+[11]PSK_FP_SO_UV_SR_v_3_5!AA148</f>
        <v>0</v>
      </c>
      <c r="AB150" s="163">
        <f>[2]PSK_FP_RO_MIRRI_SR_v_3_5!AB148+[3]PSK_FP_SO_MD_SR_v_3_5!AB148+[4]PSK_FP_SO_MH_SR_v_3_5!AB148+[5]PSK_FP_SO_MPSVR_SR_v_3_6!AB148+[6]PSK_FP_SO_MSVVM_SR_v_3_5!AB148+[7]PSK_FP_SO_MV_SR_v_3_5!AB148+[8]PSK_FP_SO_MZ_SR_v_3_5!AB148+[9]PSK_FP_SO_MZP_SR_v_3_5!AB148+[10]PSK_FP_SO_SIEA_v_3_5!AB148+[11]PSK_FP_SO_UV_SR_v_3_5!AB148</f>
        <v>0</v>
      </c>
      <c r="AC150" s="162">
        <f>[2]PSK_FP_RO_MIRRI_SR_v_3_5!AC148+[3]PSK_FP_SO_MD_SR_v_3_5!AC148+[4]PSK_FP_SO_MH_SR_v_3_5!AC148+[5]PSK_FP_SO_MPSVR_SR_v_3_6!AC148+[6]PSK_FP_SO_MSVVM_SR_v_3_5!AC148+[7]PSK_FP_SO_MV_SR_v_3_5!AC148+[8]PSK_FP_SO_MZ_SR_v_3_5!AC148+[9]PSK_FP_SO_MZP_SR_v_3_5!AC148+[10]PSK_FP_SO_SIEA_v_3_5!AC148+[11]PSK_FP_SO_UV_SR_v_3_5!AC148</f>
        <v>0</v>
      </c>
      <c r="AD150" s="136">
        <f>[2]PSK_FP_RO_MIRRI_SR_v_3_5!AD148+[3]PSK_FP_SO_MD_SR_v_3_5!AD148+[4]PSK_FP_SO_MH_SR_v_3_5!AD148+[5]PSK_FP_SO_MPSVR_SR_v_3_6!AD148+[6]PSK_FP_SO_MSVVM_SR_v_3_5!AD148+[7]PSK_FP_SO_MV_SR_v_3_5!AD148+[8]PSK_FP_SO_MZ_SR_v_3_5!AD148+[9]PSK_FP_SO_MZP_SR_v_3_5!AD148+[10]PSK_FP_SO_SIEA_v_3_5!AD148+[11]PSK_FP_SO_UV_SR_v_3_5!AD148</f>
        <v>0</v>
      </c>
      <c r="AE150" s="136">
        <f>[2]PSK_FP_RO_MIRRI_SR_v_3_5!AE148+[3]PSK_FP_SO_MD_SR_v_3_5!AE148+[4]PSK_FP_SO_MH_SR_v_3_5!AE148+[5]PSK_FP_SO_MPSVR_SR_v_3_6!AE148+[6]PSK_FP_SO_MSVVM_SR_v_3_5!AE148+[7]PSK_FP_SO_MV_SR_v_3_5!AE148+[8]PSK_FP_SO_MZ_SR_v_3_5!AE148+[9]PSK_FP_SO_MZP_SR_v_3_5!AE148+[10]PSK_FP_SO_SIEA_v_3_5!AE148+[11]PSK_FP_SO_UV_SR_v_3_5!AE148</f>
        <v>0</v>
      </c>
      <c r="AF150" s="136">
        <f>[2]PSK_FP_RO_MIRRI_SR_v_3_5!AF148+[3]PSK_FP_SO_MD_SR_v_3_5!AF148+[4]PSK_FP_SO_MH_SR_v_3_5!AF148+[5]PSK_FP_SO_MPSVR_SR_v_3_6!AF148+[6]PSK_FP_SO_MSVVM_SR_v_3_5!AF148+[7]PSK_FP_SO_MV_SR_v_3_5!AF148+[8]PSK_FP_SO_MZ_SR_v_3_5!AF148+[9]PSK_FP_SO_MZP_SR_v_3_5!AF148+[10]PSK_FP_SO_SIEA_v_3_5!AF148+[11]PSK_FP_SO_UV_SR_v_3_5!AF148</f>
        <v>0</v>
      </c>
      <c r="AG150" s="136">
        <f>[2]PSK_FP_RO_MIRRI_SR_v_3_5!AG148+[3]PSK_FP_SO_MD_SR_v_3_5!AG148+[4]PSK_FP_SO_MH_SR_v_3_5!AG148+[5]PSK_FP_SO_MPSVR_SR_v_3_6!AG148+[6]PSK_FP_SO_MSVVM_SR_v_3_5!AG148+[7]PSK_FP_SO_MV_SR_v_3_5!AG148+[8]PSK_FP_SO_MZ_SR_v_3_5!AG148+[9]PSK_FP_SO_MZP_SR_v_3_5!AG148+[10]PSK_FP_SO_SIEA_v_3_5!AG148+[11]PSK_FP_SO_UV_SR_v_3_5!AG148</f>
        <v>0</v>
      </c>
      <c r="AH150" s="136">
        <f>[2]PSK_FP_RO_MIRRI_SR_v_3_5!AH148+[3]PSK_FP_SO_MD_SR_v_3_5!AH148+[4]PSK_FP_SO_MH_SR_v_3_5!AH148+[5]PSK_FP_SO_MPSVR_SR_v_3_6!AH148+[6]PSK_FP_SO_MSVVM_SR_v_3_5!AH148+[7]PSK_FP_SO_MV_SR_v_3_5!AH148+[8]PSK_FP_SO_MZ_SR_v_3_5!AH148+[9]PSK_FP_SO_MZP_SR_v_3_5!AH148+[10]PSK_FP_SO_SIEA_v_3_5!AH148+[11]PSK_FP_SO_UV_SR_v_3_5!AH148</f>
        <v>0</v>
      </c>
      <c r="AI150" s="136">
        <f>[2]PSK_FP_RO_MIRRI_SR_v_3_5!AI148+[3]PSK_FP_SO_MD_SR_v_3_5!AI148+[4]PSK_FP_SO_MH_SR_v_3_5!AI148+[5]PSK_FP_SO_MPSVR_SR_v_3_6!AI148+[6]PSK_FP_SO_MSVVM_SR_v_3_5!AI148+[7]PSK_FP_SO_MV_SR_v_3_5!AI148+[8]PSK_FP_SO_MZ_SR_v_3_5!AI148+[9]PSK_FP_SO_MZP_SR_v_3_5!AI148+[10]PSK_FP_SO_SIEA_v_3_5!AI148+[11]PSK_FP_SO_UV_SR_v_3_5!AI148</f>
        <v>0</v>
      </c>
      <c r="AJ150" s="136">
        <f>[2]PSK_FP_RO_MIRRI_SR_v_3_5!AJ148+[3]PSK_FP_SO_MD_SR_v_3_5!AJ148+[4]PSK_FP_SO_MH_SR_v_3_5!AJ148+[5]PSK_FP_SO_MPSVR_SR_v_3_6!AJ148+[6]PSK_FP_SO_MSVVM_SR_v_3_5!AJ148+[7]PSK_FP_SO_MV_SR_v_3_5!AJ148+[8]PSK_FP_SO_MZ_SR_v_3_5!AJ148+[9]PSK_FP_SO_MZP_SR_v_3_5!AJ148+[10]PSK_FP_SO_SIEA_v_3_5!AJ148+[11]PSK_FP_SO_UV_SR_v_3_5!AJ148</f>
        <v>0</v>
      </c>
      <c r="AK150" s="136">
        <f>[2]PSK_FP_RO_MIRRI_SR_v_3_5!AK148+[3]PSK_FP_SO_MD_SR_v_3_5!AK148+[4]PSK_FP_SO_MH_SR_v_3_5!AK148+[5]PSK_FP_SO_MPSVR_SR_v_3_6!AK148+[6]PSK_FP_SO_MSVVM_SR_v_3_5!AK148+[7]PSK_FP_SO_MV_SR_v_3_5!AK148+[8]PSK_FP_SO_MZ_SR_v_3_5!AK148+[9]PSK_FP_SO_MZP_SR_v_3_5!AK148+[10]PSK_FP_SO_SIEA_v_3_5!AK148+[11]PSK_FP_SO_UV_SR_v_3_5!AK148</f>
        <v>0</v>
      </c>
      <c r="AL150" s="136">
        <f>[2]PSK_FP_RO_MIRRI_SR_v_3_5!AL148+[3]PSK_FP_SO_MD_SR_v_3_5!AL148+[4]PSK_FP_SO_MH_SR_v_3_5!AL148+[5]PSK_FP_SO_MPSVR_SR_v_3_6!AL148+[6]PSK_FP_SO_MSVVM_SR_v_3_5!AL148+[7]PSK_FP_SO_MV_SR_v_3_5!AL148+[8]PSK_FP_SO_MZ_SR_v_3_5!AL148+[9]PSK_FP_SO_MZP_SR_v_3_5!AL148+[10]PSK_FP_SO_SIEA_v_3_5!AL148+[11]PSK_FP_SO_UV_SR_v_3_5!AL148</f>
        <v>0</v>
      </c>
      <c r="AM150" s="136">
        <f>[2]PSK_FP_RO_MIRRI_SR_v_3_5!AM148+[3]PSK_FP_SO_MD_SR_v_3_5!AM148+[4]PSK_FP_SO_MH_SR_v_3_5!AM148+[5]PSK_FP_SO_MPSVR_SR_v_3_6!AM148+[6]PSK_FP_SO_MSVVM_SR_v_3_5!AM148+[7]PSK_FP_SO_MV_SR_v_3_5!AM148+[8]PSK_FP_SO_MZ_SR_v_3_5!AM148+[9]PSK_FP_SO_MZP_SR_v_3_5!AM148+[10]PSK_FP_SO_SIEA_v_3_5!AM148+[11]PSK_FP_SO_UV_SR_v_3_5!AM148</f>
        <v>0</v>
      </c>
      <c r="AN150" s="136">
        <f>[2]PSK_FP_RO_MIRRI_SR_v_3_5!AN148+[3]PSK_FP_SO_MD_SR_v_3_5!AN148+[4]PSK_FP_SO_MH_SR_v_3_5!AN148+[5]PSK_FP_SO_MPSVR_SR_v_3_6!AN148+[6]PSK_FP_SO_MSVVM_SR_v_3_5!AN148+[7]PSK_FP_SO_MV_SR_v_3_5!AN148+[8]PSK_FP_SO_MZ_SR_v_3_5!AN148+[9]PSK_FP_SO_MZP_SR_v_3_5!AN148+[10]PSK_FP_SO_SIEA_v_3_5!AN148+[11]PSK_FP_SO_UV_SR_v_3_5!AN148</f>
        <v>0</v>
      </c>
      <c r="AO150" s="136">
        <f>[2]PSK_FP_RO_MIRRI_SR_v_3_5!AO148+[3]PSK_FP_SO_MD_SR_v_3_5!AO148+[4]PSK_FP_SO_MH_SR_v_3_5!AO148+[5]PSK_FP_SO_MPSVR_SR_v_3_6!AO148+[6]PSK_FP_SO_MSVVM_SR_v_3_5!AO148+[7]PSK_FP_SO_MV_SR_v_3_5!AO148+[8]PSK_FP_SO_MZ_SR_v_3_5!AO148+[9]PSK_FP_SO_MZP_SR_v_3_5!AO148+[10]PSK_FP_SO_SIEA_v_3_5!AO148+[11]PSK_FP_SO_UV_SR_v_3_5!AO148</f>
        <v>0</v>
      </c>
      <c r="AP150" s="136">
        <f>[2]PSK_FP_RO_MIRRI_SR_v_3_5!AP148+[3]PSK_FP_SO_MD_SR_v_3_5!AP148+[4]PSK_FP_SO_MH_SR_v_3_5!AP148+[5]PSK_FP_SO_MPSVR_SR_v_3_6!AP148+[6]PSK_FP_SO_MSVVM_SR_v_3_5!AP148+[7]PSK_FP_SO_MV_SR_v_3_5!AP148+[8]PSK_FP_SO_MZ_SR_v_3_5!AP148+[9]PSK_FP_SO_MZP_SR_v_3_5!AP148+[10]PSK_FP_SO_SIEA_v_3_5!AP148+[11]PSK_FP_SO_UV_SR_v_3_5!AP148</f>
        <v>0</v>
      </c>
      <c r="AQ150" s="136">
        <f>[2]PSK_FP_RO_MIRRI_SR_v_3_5!AQ148+[3]PSK_FP_SO_MD_SR_v_3_5!AQ148+[4]PSK_FP_SO_MH_SR_v_3_5!AQ148+[5]PSK_FP_SO_MPSVR_SR_v_3_6!AQ148+[6]PSK_FP_SO_MSVVM_SR_v_3_5!AQ148+[7]PSK_FP_SO_MV_SR_v_3_5!AQ148+[8]PSK_FP_SO_MZ_SR_v_3_5!AQ148+[9]PSK_FP_SO_MZP_SR_v_3_5!AQ148+[10]PSK_FP_SO_SIEA_v_3_5!AQ148+[11]PSK_FP_SO_UV_SR_v_3_5!AQ148</f>
        <v>0</v>
      </c>
      <c r="AR150" s="136">
        <f>[2]PSK_FP_RO_MIRRI_SR_v_3_5!AR148+[3]PSK_FP_SO_MD_SR_v_3_5!AR148+[4]PSK_FP_SO_MH_SR_v_3_5!AR148+[5]PSK_FP_SO_MPSVR_SR_v_3_6!AR148+[6]PSK_FP_SO_MSVVM_SR_v_3_5!AR148+[7]PSK_FP_SO_MV_SR_v_3_5!AR148+[8]PSK_FP_SO_MZ_SR_v_3_5!AR148+[9]PSK_FP_SO_MZP_SR_v_3_5!AR148+[10]PSK_FP_SO_SIEA_v_3_5!AR148+[11]PSK_FP_SO_UV_SR_v_3_5!AR148</f>
        <v>0</v>
      </c>
      <c r="AS150" s="136">
        <f>[2]PSK_FP_RO_MIRRI_SR_v_3_5!AS148+[3]PSK_FP_SO_MD_SR_v_3_5!AS148+[4]PSK_FP_SO_MH_SR_v_3_5!AS148+[5]PSK_FP_SO_MPSVR_SR_v_3_6!AS148+[6]PSK_FP_SO_MSVVM_SR_v_3_5!AS148+[7]PSK_FP_SO_MV_SR_v_3_5!AS148+[8]PSK_FP_SO_MZ_SR_v_3_5!AS148+[9]PSK_FP_SO_MZP_SR_v_3_5!AS148+[10]PSK_FP_SO_SIEA_v_3_5!AS148+[11]PSK_FP_SO_UV_SR_v_3_5!AS148</f>
        <v>0</v>
      </c>
      <c r="AT150" s="136">
        <f>[2]PSK_FP_RO_MIRRI_SR_v_3_5!AT148+[3]PSK_FP_SO_MD_SR_v_3_5!AT148+[4]PSK_FP_SO_MH_SR_v_3_5!AT148+[5]PSK_FP_SO_MPSVR_SR_v_3_6!AT148+[6]PSK_FP_SO_MSVVM_SR_v_3_5!AT148+[7]PSK_FP_SO_MV_SR_v_3_5!AT148+[8]PSK_FP_SO_MZ_SR_v_3_5!AT148+[9]PSK_FP_SO_MZP_SR_v_3_5!AT148+[10]PSK_FP_SO_SIEA_v_3_5!AT148+[11]PSK_FP_SO_UV_SR_v_3_5!AT148</f>
        <v>0</v>
      </c>
      <c r="AU150" s="163">
        <f>[2]PSK_FP_RO_MIRRI_SR_v_3_5!AU148+[3]PSK_FP_SO_MD_SR_v_3_5!AU148+[4]PSK_FP_SO_MH_SR_v_3_5!AU148+[5]PSK_FP_SO_MPSVR_SR_v_3_6!AU148+[6]PSK_FP_SO_MSVVM_SR_v_3_5!AU148+[7]PSK_FP_SO_MV_SR_v_3_5!AU148+[8]PSK_FP_SO_MZ_SR_v_3_5!AU148+[9]PSK_FP_SO_MZP_SR_v_3_5!AU148+[10]PSK_FP_SO_SIEA_v_3_5!AU148+[11]PSK_FP_SO_UV_SR_v_3_5!AU148</f>
        <v>0</v>
      </c>
      <c r="AV150" s="162">
        <f>[2]PSK_FP_RO_MIRRI_SR_v_3_5!AV148+[3]PSK_FP_SO_MD_SR_v_3_5!AV148+[4]PSK_FP_SO_MH_SR_v_3_5!AV148+[5]PSK_FP_SO_MPSVR_SR_v_3_6!AV148+[6]PSK_FP_SO_MSVVM_SR_v_3_5!AV148+[7]PSK_FP_SO_MV_SR_v_3_5!AV148+[8]PSK_FP_SO_MZ_SR_v_3_5!AV148+[9]PSK_FP_SO_MZP_SR_v_3_5!AV148+[10]PSK_FP_SO_SIEA_v_3_5!AV148+[11]PSK_FP_SO_UV_SR_v_3_5!AV148</f>
        <v>0</v>
      </c>
      <c r="AW150" s="136">
        <f>[2]PSK_FP_RO_MIRRI_SR_v_3_5!AW148+[3]PSK_FP_SO_MD_SR_v_3_5!AW148+[4]PSK_FP_SO_MH_SR_v_3_5!AW148+[5]PSK_FP_SO_MPSVR_SR_v_3_6!AW148+[6]PSK_FP_SO_MSVVM_SR_v_3_5!AW148+[7]PSK_FP_SO_MV_SR_v_3_5!AW148+[8]PSK_FP_SO_MZ_SR_v_3_5!AW148+[9]PSK_FP_SO_MZP_SR_v_3_5!AW148+[10]PSK_FP_SO_SIEA_v_3_5!AW148+[11]PSK_FP_SO_UV_SR_v_3_5!AW148</f>
        <v>0</v>
      </c>
      <c r="AX150" s="136">
        <f>[2]PSK_FP_RO_MIRRI_SR_v_3_5!AX148+[3]PSK_FP_SO_MD_SR_v_3_5!AX148+[4]PSK_FP_SO_MH_SR_v_3_5!AX148+[5]PSK_FP_SO_MPSVR_SR_v_3_6!AX148+[6]PSK_FP_SO_MSVVM_SR_v_3_5!AX148+[7]PSK_FP_SO_MV_SR_v_3_5!AX148+[8]PSK_FP_SO_MZ_SR_v_3_5!AX148+[9]PSK_FP_SO_MZP_SR_v_3_5!AX148+[10]PSK_FP_SO_SIEA_v_3_5!AX148+[11]PSK_FP_SO_UV_SR_v_3_5!AX148</f>
        <v>0</v>
      </c>
      <c r="AY150" s="136">
        <f>[2]PSK_FP_RO_MIRRI_SR_v_3_5!AY148+[3]PSK_FP_SO_MD_SR_v_3_5!AY148+[4]PSK_FP_SO_MH_SR_v_3_5!AY148+[5]PSK_FP_SO_MPSVR_SR_v_3_6!AY148+[6]PSK_FP_SO_MSVVM_SR_v_3_5!AY148+[7]PSK_FP_SO_MV_SR_v_3_5!AY148+[8]PSK_FP_SO_MZ_SR_v_3_5!AY148+[9]PSK_FP_SO_MZP_SR_v_3_5!AY148+[10]PSK_FP_SO_SIEA_v_3_5!AY148+[11]PSK_FP_SO_UV_SR_v_3_5!AY148</f>
        <v>0</v>
      </c>
      <c r="AZ150" s="136">
        <f>[2]PSK_FP_RO_MIRRI_SR_v_3_5!AZ148+[3]PSK_FP_SO_MD_SR_v_3_5!AZ148+[4]PSK_FP_SO_MH_SR_v_3_5!AZ148+[5]PSK_FP_SO_MPSVR_SR_v_3_6!AZ148+[6]PSK_FP_SO_MSVVM_SR_v_3_5!AZ148+[7]PSK_FP_SO_MV_SR_v_3_5!AZ148+[8]PSK_FP_SO_MZ_SR_v_3_5!AZ148+[9]PSK_FP_SO_MZP_SR_v_3_5!AZ148+[10]PSK_FP_SO_SIEA_v_3_5!AZ148+[11]PSK_FP_SO_UV_SR_v_3_5!AZ148</f>
        <v>0</v>
      </c>
      <c r="BA150" s="136">
        <f>[2]PSK_FP_RO_MIRRI_SR_v_3_5!BA148+[3]PSK_FP_SO_MD_SR_v_3_5!BA148+[4]PSK_FP_SO_MH_SR_v_3_5!BA148+[5]PSK_FP_SO_MPSVR_SR_v_3_6!BA148+[6]PSK_FP_SO_MSVVM_SR_v_3_5!BA148+[7]PSK_FP_SO_MV_SR_v_3_5!BA148+[8]PSK_FP_SO_MZ_SR_v_3_5!BA148+[9]PSK_FP_SO_MZP_SR_v_3_5!BA148+[10]PSK_FP_SO_SIEA_v_3_5!BA148+[11]PSK_FP_SO_UV_SR_v_3_5!BA148</f>
        <v>0</v>
      </c>
      <c r="BB150" s="136">
        <f>[2]PSK_FP_RO_MIRRI_SR_v_3_5!BB148+[3]PSK_FP_SO_MD_SR_v_3_5!BB148+[4]PSK_FP_SO_MH_SR_v_3_5!BB148+[5]PSK_FP_SO_MPSVR_SR_v_3_6!BB148+[6]PSK_FP_SO_MSVVM_SR_v_3_5!BB148+[7]PSK_FP_SO_MV_SR_v_3_5!BB148+[8]PSK_FP_SO_MZ_SR_v_3_5!BB148+[9]PSK_FP_SO_MZP_SR_v_3_5!BB148+[10]PSK_FP_SO_SIEA_v_3_5!BB148+[11]PSK_FP_SO_UV_SR_v_3_5!BB148</f>
        <v>0</v>
      </c>
      <c r="BC150" s="136">
        <f>[2]PSK_FP_RO_MIRRI_SR_v_3_5!BC148+[3]PSK_FP_SO_MD_SR_v_3_5!BC148+[4]PSK_FP_SO_MH_SR_v_3_5!BC148+[5]PSK_FP_SO_MPSVR_SR_v_3_6!BC148+[6]PSK_FP_SO_MSVVM_SR_v_3_5!BC148+[7]PSK_FP_SO_MV_SR_v_3_5!BC148+[8]PSK_FP_SO_MZ_SR_v_3_5!BC148+[9]PSK_FP_SO_MZP_SR_v_3_5!BC148+[10]PSK_FP_SO_SIEA_v_3_5!BC148+[11]PSK_FP_SO_UV_SR_v_3_5!BC148</f>
        <v>0</v>
      </c>
      <c r="BD150" s="136">
        <f>[2]PSK_FP_RO_MIRRI_SR_v_3_5!BD148+[3]PSK_FP_SO_MD_SR_v_3_5!BD148+[4]PSK_FP_SO_MH_SR_v_3_5!BD148+[5]PSK_FP_SO_MPSVR_SR_v_3_6!BD148+[6]PSK_FP_SO_MSVVM_SR_v_3_5!BD148+[7]PSK_FP_SO_MV_SR_v_3_5!BD148+[8]PSK_FP_SO_MZ_SR_v_3_5!BD148+[9]PSK_FP_SO_MZP_SR_v_3_5!BD148+[10]PSK_FP_SO_SIEA_v_3_5!BD148+[11]PSK_FP_SO_UV_SR_v_3_5!BD148</f>
        <v>0</v>
      </c>
      <c r="BE150" s="136">
        <f>[2]PSK_FP_RO_MIRRI_SR_v_3_5!BE148+[3]PSK_FP_SO_MD_SR_v_3_5!BE148+[4]PSK_FP_SO_MH_SR_v_3_5!BE148+[5]PSK_FP_SO_MPSVR_SR_v_3_6!BE148+[6]PSK_FP_SO_MSVVM_SR_v_3_5!BE148+[7]PSK_FP_SO_MV_SR_v_3_5!BE148+[8]PSK_FP_SO_MZ_SR_v_3_5!BE148+[9]PSK_FP_SO_MZP_SR_v_3_5!BE148+[10]PSK_FP_SO_SIEA_v_3_5!BE148+[11]PSK_FP_SO_UV_SR_v_3_5!BE148</f>
        <v>0</v>
      </c>
      <c r="BF150" s="136">
        <f>[2]PSK_FP_RO_MIRRI_SR_v_3_5!BF148+[3]PSK_FP_SO_MD_SR_v_3_5!BF148+[4]PSK_FP_SO_MH_SR_v_3_5!BF148+[5]PSK_FP_SO_MPSVR_SR_v_3_6!BF148+[6]PSK_FP_SO_MSVVM_SR_v_3_5!BF148+[7]PSK_FP_SO_MV_SR_v_3_5!BF148+[8]PSK_FP_SO_MZ_SR_v_3_5!BF148+[9]PSK_FP_SO_MZP_SR_v_3_5!BF148+[10]PSK_FP_SO_SIEA_v_3_5!BF148+[11]PSK_FP_SO_UV_SR_v_3_5!BF148</f>
        <v>0</v>
      </c>
      <c r="BG150" s="163">
        <f>[2]PSK_FP_RO_MIRRI_SR_v_3_5!BG148+[3]PSK_FP_SO_MD_SR_v_3_5!BG148+[4]PSK_FP_SO_MH_SR_v_3_5!BG148+[5]PSK_FP_SO_MPSVR_SR_v_3_6!BG148+[6]PSK_FP_SO_MSVVM_SR_v_3_5!BG148+[7]PSK_FP_SO_MV_SR_v_3_5!BG148+[8]PSK_FP_SO_MZ_SR_v_3_5!BG148+[9]PSK_FP_SO_MZP_SR_v_3_5!BG148+[10]PSK_FP_SO_SIEA_v_3_5!BG148+[11]PSK_FP_SO_UV_SR_v_3_5!BG148</f>
        <v>0</v>
      </c>
      <c r="BH150" s="162">
        <f>[2]PSK_FP_RO_MIRRI_SR_v_3_5!BH148+[3]PSK_FP_SO_MD_SR_v_3_5!BH148+[4]PSK_FP_SO_MH_SR_v_3_5!BH148+[5]PSK_FP_SO_MPSVR_SR_v_3_6!BH148+[6]PSK_FP_SO_MSVVM_SR_v_3_5!BH148+[7]PSK_FP_SO_MV_SR_v_3_5!BH148+[8]PSK_FP_SO_MZ_SR_v_3_5!BH148+[9]PSK_FP_SO_MZP_SR_v_3_5!BH148+[10]PSK_FP_SO_SIEA_v_3_5!BH148+[11]PSK_FP_SO_UV_SR_v_3_5!BH148</f>
        <v>0</v>
      </c>
      <c r="BI150" s="136">
        <f>[2]PSK_FP_RO_MIRRI_SR_v_3_5!BI148+[3]PSK_FP_SO_MD_SR_v_3_5!BI148+[4]PSK_FP_SO_MH_SR_v_3_5!BI148+[5]PSK_FP_SO_MPSVR_SR_v_3_6!BI148+[6]PSK_FP_SO_MSVVM_SR_v_3_5!BI148+[7]PSK_FP_SO_MV_SR_v_3_5!BI148+[8]PSK_FP_SO_MZ_SR_v_3_5!BI148+[9]PSK_FP_SO_MZP_SR_v_3_5!BI148+[10]PSK_FP_SO_SIEA_v_3_5!BI148+[11]PSK_FP_SO_UV_SR_v_3_5!BI148</f>
        <v>0</v>
      </c>
      <c r="BJ150" s="136">
        <f>[2]PSK_FP_RO_MIRRI_SR_v_3_5!BJ148+[3]PSK_FP_SO_MD_SR_v_3_5!BJ148+[4]PSK_FP_SO_MH_SR_v_3_5!BJ148+[5]PSK_FP_SO_MPSVR_SR_v_3_6!BJ148+[6]PSK_FP_SO_MSVVM_SR_v_3_5!BJ148+[7]PSK_FP_SO_MV_SR_v_3_5!BJ148+[8]PSK_FP_SO_MZ_SR_v_3_5!BJ148+[9]PSK_FP_SO_MZP_SR_v_3_5!BJ148+[10]PSK_FP_SO_SIEA_v_3_5!BJ148+[11]PSK_FP_SO_UV_SR_v_3_5!BJ148</f>
        <v>0</v>
      </c>
      <c r="BK150" s="136">
        <f>[2]PSK_FP_RO_MIRRI_SR_v_3_5!BK148+[3]PSK_FP_SO_MD_SR_v_3_5!BK148+[4]PSK_FP_SO_MH_SR_v_3_5!BK148+[5]PSK_FP_SO_MPSVR_SR_v_3_6!BK148+[6]PSK_FP_SO_MSVVM_SR_v_3_5!BK148+[7]PSK_FP_SO_MV_SR_v_3_5!BK148+[8]PSK_FP_SO_MZ_SR_v_3_5!BK148+[9]PSK_FP_SO_MZP_SR_v_3_5!BK148+[10]PSK_FP_SO_SIEA_v_3_5!BK148+[11]PSK_FP_SO_UV_SR_v_3_5!BK148</f>
        <v>0</v>
      </c>
      <c r="BL150" s="136">
        <f>[2]PSK_FP_RO_MIRRI_SR_v_3_5!BL148+[3]PSK_FP_SO_MD_SR_v_3_5!BL148+[4]PSK_FP_SO_MH_SR_v_3_5!BL148+[5]PSK_FP_SO_MPSVR_SR_v_3_6!BL148+[6]PSK_FP_SO_MSVVM_SR_v_3_5!BL148+[7]PSK_FP_SO_MV_SR_v_3_5!BL148+[8]PSK_FP_SO_MZ_SR_v_3_5!BL148+[9]PSK_FP_SO_MZP_SR_v_3_5!BL148+[10]PSK_FP_SO_SIEA_v_3_5!BL148+[11]PSK_FP_SO_UV_SR_v_3_5!BL148</f>
        <v>0</v>
      </c>
      <c r="BM150" s="136">
        <f>[2]PSK_FP_RO_MIRRI_SR_v_3_5!BM148+[3]PSK_FP_SO_MD_SR_v_3_5!BM148+[4]PSK_FP_SO_MH_SR_v_3_5!BM148+[5]PSK_FP_SO_MPSVR_SR_v_3_6!BM148+[6]PSK_FP_SO_MSVVM_SR_v_3_5!BM148+[7]PSK_FP_SO_MV_SR_v_3_5!BM148+[8]PSK_FP_SO_MZ_SR_v_3_5!BM148+[9]PSK_FP_SO_MZP_SR_v_3_5!BM148+[10]PSK_FP_SO_SIEA_v_3_5!BM148+[11]PSK_FP_SO_UV_SR_v_3_5!BM148</f>
        <v>0</v>
      </c>
      <c r="BN150" s="136">
        <f>[2]PSK_FP_RO_MIRRI_SR_v_3_5!BN148+[3]PSK_FP_SO_MD_SR_v_3_5!BN148+[4]PSK_FP_SO_MH_SR_v_3_5!BN148+[5]PSK_FP_SO_MPSVR_SR_v_3_6!BN148+[6]PSK_FP_SO_MSVVM_SR_v_3_5!BN148+[7]PSK_FP_SO_MV_SR_v_3_5!BN148+[8]PSK_FP_SO_MZ_SR_v_3_5!BN148+[9]PSK_FP_SO_MZP_SR_v_3_5!BN148+[10]PSK_FP_SO_SIEA_v_3_5!BN148+[11]PSK_FP_SO_UV_SR_v_3_5!BN148</f>
        <v>0</v>
      </c>
      <c r="BO150" s="136">
        <f>[2]PSK_FP_RO_MIRRI_SR_v_3_5!BO148+[3]PSK_FP_SO_MD_SR_v_3_5!BO148+[4]PSK_FP_SO_MH_SR_v_3_5!BO148+[5]PSK_FP_SO_MPSVR_SR_v_3_6!BO148+[6]PSK_FP_SO_MSVVM_SR_v_3_5!BO148+[7]PSK_FP_SO_MV_SR_v_3_5!BO148+[8]PSK_FP_SO_MZ_SR_v_3_5!BO148+[9]PSK_FP_SO_MZP_SR_v_3_5!BO148+[10]PSK_FP_SO_SIEA_v_3_5!BO148+[11]PSK_FP_SO_UV_SR_v_3_5!BO148</f>
        <v>0</v>
      </c>
      <c r="BP150" s="136">
        <f>[2]PSK_FP_RO_MIRRI_SR_v_3_5!BP148+[3]PSK_FP_SO_MD_SR_v_3_5!BP148+[4]PSK_FP_SO_MH_SR_v_3_5!BP148+[5]PSK_FP_SO_MPSVR_SR_v_3_6!BP148+[6]PSK_FP_SO_MSVVM_SR_v_3_5!BP148+[7]PSK_FP_SO_MV_SR_v_3_5!BP148+[8]PSK_FP_SO_MZ_SR_v_3_5!BP148+[9]PSK_FP_SO_MZP_SR_v_3_5!BP148+[10]PSK_FP_SO_SIEA_v_3_5!BP148+[11]PSK_FP_SO_UV_SR_v_3_5!BP148</f>
        <v>0</v>
      </c>
      <c r="BQ150" s="136">
        <f>[2]PSK_FP_RO_MIRRI_SR_v_3_5!BQ148+[3]PSK_FP_SO_MD_SR_v_3_5!BQ148+[4]PSK_FP_SO_MH_SR_v_3_5!BQ148+[5]PSK_FP_SO_MPSVR_SR_v_3_6!BQ148+[6]PSK_FP_SO_MSVVM_SR_v_3_5!BQ148+[7]PSK_FP_SO_MV_SR_v_3_5!BQ148+[8]PSK_FP_SO_MZ_SR_v_3_5!BQ148+[9]PSK_FP_SO_MZP_SR_v_3_5!BQ148+[10]PSK_FP_SO_SIEA_v_3_5!BQ148+[11]PSK_FP_SO_UV_SR_v_3_5!BQ148</f>
        <v>0</v>
      </c>
      <c r="BR150" s="136">
        <f>[2]PSK_FP_RO_MIRRI_SR_v_3_5!BR148+[3]PSK_FP_SO_MD_SR_v_3_5!BR148+[4]PSK_FP_SO_MH_SR_v_3_5!BR148+[5]PSK_FP_SO_MPSVR_SR_v_3_6!BR148+[6]PSK_FP_SO_MSVVM_SR_v_3_5!BR148+[7]PSK_FP_SO_MV_SR_v_3_5!BR148+[8]PSK_FP_SO_MZ_SR_v_3_5!BR148+[9]PSK_FP_SO_MZP_SR_v_3_5!BR148+[10]PSK_FP_SO_SIEA_v_3_5!BR148+[11]PSK_FP_SO_UV_SR_v_3_5!BR148</f>
        <v>0</v>
      </c>
      <c r="BS150" s="163">
        <f>[2]PSK_FP_RO_MIRRI_SR_v_3_5!BS148+[3]PSK_FP_SO_MD_SR_v_3_5!BS148+[4]PSK_FP_SO_MH_SR_v_3_5!BS148+[5]PSK_FP_SO_MPSVR_SR_v_3_6!BS148+[6]PSK_FP_SO_MSVVM_SR_v_3_5!BS148+[7]PSK_FP_SO_MV_SR_v_3_5!BS148+[8]PSK_FP_SO_MZ_SR_v_3_5!BS148+[9]PSK_FP_SO_MZP_SR_v_3_5!BS148+[10]PSK_FP_SO_SIEA_v_3_5!BS148+[11]PSK_FP_SO_UV_SR_v_3_5!BS148</f>
        <v>0</v>
      </c>
      <c r="BT150" s="134"/>
      <c r="BU150" s="101">
        <f t="shared" si="45"/>
        <v>0.84999999441919194</v>
      </c>
      <c r="BV150" s="102">
        <f t="shared" si="46"/>
        <v>0.15000000558080803</v>
      </c>
      <c r="BW150" s="102">
        <f t="shared" si="47"/>
        <v>0</v>
      </c>
      <c r="BX150" s="102">
        <f t="shared" si="48"/>
        <v>0.15000000558080803</v>
      </c>
      <c r="BY150" s="102">
        <f t="shared" si="49"/>
        <v>0</v>
      </c>
      <c r="BZ150" s="102"/>
      <c r="CA150" s="102"/>
      <c r="CB150" s="102"/>
      <c r="CC150" s="102"/>
      <c r="CD150" s="103"/>
      <c r="CE150" s="104"/>
      <c r="CF150" s="102"/>
      <c r="CG150" s="102"/>
      <c r="CH150" s="102"/>
      <c r="CI150" s="102"/>
      <c r="CJ150" s="102"/>
      <c r="CK150" s="102"/>
      <c r="CL150" s="102"/>
      <c r="CM150" s="102"/>
      <c r="CN150" s="103"/>
      <c r="CO150" s="105" t="s">
        <v>243</v>
      </c>
      <c r="CP150" s="106" t="s">
        <v>243</v>
      </c>
      <c r="CQ150" s="106" t="s">
        <v>243</v>
      </c>
      <c r="CR150" s="106" t="s">
        <v>243</v>
      </c>
      <c r="CS150" s="107" t="s">
        <v>243</v>
      </c>
      <c r="CT150" s="104" t="s">
        <v>243</v>
      </c>
      <c r="CU150" s="102"/>
      <c r="CV150" s="102"/>
      <c r="CW150" s="102"/>
      <c r="CX150" s="103"/>
    </row>
    <row r="151" spans="1:102" s="168" customFormat="1" x14ac:dyDescent="0.25">
      <c r="A151" s="137"/>
      <c r="B151" s="164">
        <f>[2]PSK_FP_RO_MIRRI_SR_v_3_5!B149+[3]PSK_FP_SO_MD_SR_v_3_5!B149+[4]PSK_FP_SO_MH_SR_v_3_5!B149+[5]PSK_FP_SO_MPSVR_SR_v_3_6!B149+[6]PSK_FP_SO_MSVVM_SR_v_3_5!B149+[7]PSK_FP_SO_MV_SR_v_3_5!B149+[8]PSK_FP_SO_MZ_SR_v_3_5!B149+[9]PSK_FP_SO_MZP_SR_v_3_5!B149+[10]PSK_FP_SO_SIEA_v_3_5!B149+[11]PSK_FP_SO_UV_SR_v_3_5!B149</f>
        <v>116470589</v>
      </c>
      <c r="C151" s="108">
        <f>[2]PSK_FP_RO_MIRRI_SR_v_3_5!C149+[3]PSK_FP_SO_MD_SR_v_3_5!C149+[4]PSK_FP_SO_MH_SR_v_3_5!C149+[5]PSK_FP_SO_MPSVR_SR_v_3_6!C149+[6]PSK_FP_SO_MSVVM_SR_v_3_5!C149+[7]PSK_FP_SO_MV_SR_v_3_5!C149+[8]PSK_FP_SO_MZ_SR_v_3_5!C149+[9]PSK_FP_SO_MZP_SR_v_3_5!C149+[10]PSK_FP_SO_SIEA_v_3_5!C149+[11]PSK_FP_SO_UV_SR_v_3_5!C149</f>
        <v>99000000</v>
      </c>
      <c r="D151" s="108">
        <f>[2]PSK_FP_RO_MIRRI_SR_v_3_5!D149+[3]PSK_FP_SO_MD_SR_v_3_5!D149+[4]PSK_FP_SO_MH_SR_v_3_5!D149+[5]PSK_FP_SO_MPSVR_SR_v_3_6!D149+[6]PSK_FP_SO_MSVVM_SR_v_3_5!D149+[7]PSK_FP_SO_MV_SR_v_3_5!D149+[8]PSK_FP_SO_MZ_SR_v_3_5!D149+[9]PSK_FP_SO_MZP_SR_v_3_5!D149+[10]PSK_FP_SO_SIEA_v_3_5!D149+[11]PSK_FP_SO_UV_SR_v_3_5!D149</f>
        <v>17470589</v>
      </c>
      <c r="E151" s="108">
        <f>[2]PSK_FP_RO_MIRRI_SR_v_3_5!E149+[3]PSK_FP_SO_MD_SR_v_3_5!E149+[4]PSK_FP_SO_MH_SR_v_3_5!E149+[5]PSK_FP_SO_MPSVR_SR_v_3_6!E149+[6]PSK_FP_SO_MSVVM_SR_v_3_5!E149+[7]PSK_FP_SO_MV_SR_v_3_5!E149+[8]PSK_FP_SO_MZ_SR_v_3_5!E149+[9]PSK_FP_SO_MZP_SR_v_3_5!E149+[10]PSK_FP_SO_SIEA_v_3_5!E149+[11]PSK_FP_SO_UV_SR_v_3_5!E149</f>
        <v>17470589</v>
      </c>
      <c r="F151" s="108">
        <f>[2]PSK_FP_RO_MIRRI_SR_v_3_5!F149+[3]PSK_FP_SO_MD_SR_v_3_5!F149+[4]PSK_FP_SO_MH_SR_v_3_5!F149+[5]PSK_FP_SO_MPSVR_SR_v_3_6!F149+[6]PSK_FP_SO_MSVVM_SR_v_3_5!F149+[7]PSK_FP_SO_MV_SR_v_3_5!F149+[8]PSK_FP_SO_MZ_SR_v_3_5!F149+[9]PSK_FP_SO_MZP_SR_v_3_5!F149+[10]PSK_FP_SO_SIEA_v_3_5!F149+[11]PSK_FP_SO_UV_SR_v_3_5!F149</f>
        <v>17470589</v>
      </c>
      <c r="G151" s="108">
        <f>[2]PSK_FP_RO_MIRRI_SR_v_3_5!G149+[3]PSK_FP_SO_MD_SR_v_3_5!G149+[4]PSK_FP_SO_MH_SR_v_3_5!G149+[5]PSK_FP_SO_MPSVR_SR_v_3_6!G149+[6]PSK_FP_SO_MSVVM_SR_v_3_5!G149+[7]PSK_FP_SO_MV_SR_v_3_5!G149+[8]PSK_FP_SO_MZ_SR_v_3_5!G149+[9]PSK_FP_SO_MZP_SR_v_3_5!G149+[10]PSK_FP_SO_SIEA_v_3_5!G149+[11]PSK_FP_SO_UV_SR_v_3_5!G149</f>
        <v>0</v>
      </c>
      <c r="H151" s="108">
        <f>[2]PSK_FP_RO_MIRRI_SR_v_3_5!H149+[3]PSK_FP_SO_MD_SR_v_3_5!H149+[4]PSK_FP_SO_MH_SR_v_3_5!H149+[5]PSK_FP_SO_MPSVR_SR_v_3_6!H149+[6]PSK_FP_SO_MSVVM_SR_v_3_5!H149+[7]PSK_FP_SO_MV_SR_v_3_5!H149+[8]PSK_FP_SO_MZ_SR_v_3_5!H149+[9]PSK_FP_SO_MZP_SR_v_3_5!H149+[10]PSK_FP_SO_SIEA_v_3_5!H149+[11]PSK_FP_SO_UV_SR_v_3_5!H149</f>
        <v>0</v>
      </c>
      <c r="I151" s="165">
        <f>[2]PSK_FP_RO_MIRRI_SR_v_3_5!I149+[3]PSK_FP_SO_MD_SR_v_3_5!I149+[4]PSK_FP_SO_MH_SR_v_3_5!I149+[5]PSK_FP_SO_MPSVR_SR_v_3_6!I149+[6]PSK_FP_SO_MSVVM_SR_v_3_5!I149+[7]PSK_FP_SO_MV_SR_v_3_5!I149+[8]PSK_FP_SO_MZ_SR_v_3_5!I149+[9]PSK_FP_SO_MZP_SR_v_3_5!I149+[10]PSK_FP_SO_SIEA_v_3_5!I149+[11]PSK_FP_SO_UV_SR_v_3_5!I149</f>
        <v>0</v>
      </c>
      <c r="J151" s="166">
        <f>[2]PSK_FP_RO_MIRRI_SR_v_3_5!J149+[3]PSK_FP_SO_MD_SR_v_3_5!J149+[4]PSK_FP_SO_MH_SR_v_3_5!J149+[5]PSK_FP_SO_MPSVR_SR_v_3_6!J149+[6]PSK_FP_SO_MSVVM_SR_v_3_5!J149+[7]PSK_FP_SO_MV_SR_v_3_5!J149+[8]PSK_FP_SO_MZ_SR_v_3_5!J149+[9]PSK_FP_SO_MZP_SR_v_3_5!J149+[10]PSK_FP_SO_SIEA_v_3_5!J149+[11]PSK_FP_SO_UV_SR_v_3_5!J149</f>
        <v>99000000</v>
      </c>
      <c r="K151" s="108">
        <f>[2]PSK_FP_RO_MIRRI_SR_v_3_5!K149+[3]PSK_FP_SO_MD_SR_v_3_5!K149+[4]PSK_FP_SO_MH_SR_v_3_5!K149+[5]PSK_FP_SO_MPSVR_SR_v_3_6!K149+[6]PSK_FP_SO_MSVVM_SR_v_3_5!K149+[7]PSK_FP_SO_MV_SR_v_3_5!K149+[8]PSK_FP_SO_MZ_SR_v_3_5!K149+[9]PSK_FP_SO_MZP_SR_v_3_5!K149+[10]PSK_FP_SO_SIEA_v_3_5!K149+[11]PSK_FP_SO_UV_SR_v_3_5!K149</f>
        <v>99000000</v>
      </c>
      <c r="L151" s="108">
        <f>[2]PSK_FP_RO_MIRRI_SR_v_3_5!L149+[3]PSK_FP_SO_MD_SR_v_3_5!L149+[4]PSK_FP_SO_MH_SR_v_3_5!L149+[5]PSK_FP_SO_MPSVR_SR_v_3_6!L149+[6]PSK_FP_SO_MSVVM_SR_v_3_5!L149+[7]PSK_FP_SO_MV_SR_v_3_5!L149+[8]PSK_FP_SO_MZ_SR_v_3_5!L149+[9]PSK_FP_SO_MZP_SR_v_3_5!L149+[10]PSK_FP_SO_SIEA_v_3_5!L149+[11]PSK_FP_SO_UV_SR_v_3_5!L149</f>
        <v>0</v>
      </c>
      <c r="M151" s="167">
        <f>[2]PSK_FP_RO_MIRRI_SR_v_3_5!M149+[3]PSK_FP_SO_MD_SR_v_3_5!M149+[4]PSK_FP_SO_MH_SR_v_3_5!M149+[5]PSK_FP_SO_MPSVR_SR_v_3_6!M149+[6]PSK_FP_SO_MSVVM_SR_v_3_5!M149+[7]PSK_FP_SO_MV_SR_v_3_5!M149+[8]PSK_FP_SO_MZ_SR_v_3_5!M149+[9]PSK_FP_SO_MZP_SR_v_3_5!M149+[10]PSK_FP_SO_SIEA_v_3_5!M149+[11]PSK_FP_SO_UV_SR_v_3_5!M149</f>
        <v>17470589</v>
      </c>
      <c r="N151" s="108">
        <f>[2]PSK_FP_RO_MIRRI_SR_v_3_5!N149+[3]PSK_FP_SO_MD_SR_v_3_5!N149+[4]PSK_FP_SO_MH_SR_v_3_5!N149+[5]PSK_FP_SO_MPSVR_SR_v_3_6!N149+[6]PSK_FP_SO_MSVVM_SR_v_3_5!N149+[7]PSK_FP_SO_MV_SR_v_3_5!N149+[8]PSK_FP_SO_MZ_SR_v_3_5!N149+[9]PSK_FP_SO_MZP_SR_v_3_5!N149+[10]PSK_FP_SO_SIEA_v_3_5!N149+[11]PSK_FP_SO_UV_SR_v_3_5!N149</f>
        <v>17470589</v>
      </c>
      <c r="O151" s="108">
        <f>[2]PSK_FP_RO_MIRRI_SR_v_3_5!O149+[3]PSK_FP_SO_MD_SR_v_3_5!O149+[4]PSK_FP_SO_MH_SR_v_3_5!O149+[5]PSK_FP_SO_MPSVR_SR_v_3_6!O149+[6]PSK_FP_SO_MSVVM_SR_v_3_5!O149+[7]PSK_FP_SO_MV_SR_v_3_5!O149+[8]PSK_FP_SO_MZ_SR_v_3_5!O149+[9]PSK_FP_SO_MZP_SR_v_3_5!O149+[10]PSK_FP_SO_SIEA_v_3_5!O149+[11]PSK_FP_SO_UV_SR_v_3_5!O149</f>
        <v>0</v>
      </c>
      <c r="P151" s="167">
        <f>[2]PSK_FP_RO_MIRRI_SR_v_3_5!P149+[3]PSK_FP_SO_MD_SR_v_3_5!P149+[4]PSK_FP_SO_MH_SR_v_3_5!P149+[5]PSK_FP_SO_MPSVR_SR_v_3_6!P149+[6]PSK_FP_SO_MSVVM_SR_v_3_5!P149+[7]PSK_FP_SO_MV_SR_v_3_5!P149+[8]PSK_FP_SO_MZ_SR_v_3_5!P149+[9]PSK_FP_SO_MZP_SR_v_3_5!P149+[10]PSK_FP_SO_SIEA_v_3_5!P149+[11]PSK_FP_SO_UV_SR_v_3_5!P149</f>
        <v>17470589</v>
      </c>
      <c r="Q151" s="108">
        <f>[2]PSK_FP_RO_MIRRI_SR_v_3_5!Q149+[3]PSK_FP_SO_MD_SR_v_3_5!Q149+[4]PSK_FP_SO_MH_SR_v_3_5!Q149+[5]PSK_FP_SO_MPSVR_SR_v_3_6!Q149+[6]PSK_FP_SO_MSVVM_SR_v_3_5!Q149+[7]PSK_FP_SO_MV_SR_v_3_5!Q149+[8]PSK_FP_SO_MZ_SR_v_3_5!Q149+[9]PSK_FP_SO_MZP_SR_v_3_5!Q149+[10]PSK_FP_SO_SIEA_v_3_5!Q149+[11]PSK_FP_SO_UV_SR_v_3_5!Q149</f>
        <v>17470589</v>
      </c>
      <c r="R151" s="108">
        <f>[2]PSK_FP_RO_MIRRI_SR_v_3_5!R149+[3]PSK_FP_SO_MD_SR_v_3_5!R149+[4]PSK_FP_SO_MH_SR_v_3_5!R149+[5]PSK_FP_SO_MPSVR_SR_v_3_6!R149+[6]PSK_FP_SO_MSVVM_SR_v_3_5!R149+[7]PSK_FP_SO_MV_SR_v_3_5!R149+[8]PSK_FP_SO_MZ_SR_v_3_5!R149+[9]PSK_FP_SO_MZP_SR_v_3_5!R149+[10]PSK_FP_SO_SIEA_v_3_5!R149+[11]PSK_FP_SO_UV_SR_v_3_5!R149</f>
        <v>0</v>
      </c>
      <c r="S151" s="167">
        <f>[2]PSK_FP_RO_MIRRI_SR_v_3_5!S149+[3]PSK_FP_SO_MD_SR_v_3_5!S149+[4]PSK_FP_SO_MH_SR_v_3_5!S149+[5]PSK_FP_SO_MPSVR_SR_v_3_6!S149+[6]PSK_FP_SO_MSVVM_SR_v_3_5!S149+[7]PSK_FP_SO_MV_SR_v_3_5!S149+[8]PSK_FP_SO_MZ_SR_v_3_5!S149+[9]PSK_FP_SO_MZP_SR_v_3_5!S149+[10]PSK_FP_SO_SIEA_v_3_5!S149+[11]PSK_FP_SO_UV_SR_v_3_5!S149</f>
        <v>17470589</v>
      </c>
      <c r="T151" s="108">
        <f>[2]PSK_FP_RO_MIRRI_SR_v_3_5!T149+[3]PSK_FP_SO_MD_SR_v_3_5!T149+[4]PSK_FP_SO_MH_SR_v_3_5!T149+[5]PSK_FP_SO_MPSVR_SR_v_3_6!T149+[6]PSK_FP_SO_MSVVM_SR_v_3_5!T149+[7]PSK_FP_SO_MV_SR_v_3_5!T149+[8]PSK_FP_SO_MZ_SR_v_3_5!T149+[9]PSK_FP_SO_MZP_SR_v_3_5!T149+[10]PSK_FP_SO_SIEA_v_3_5!T149+[11]PSK_FP_SO_UV_SR_v_3_5!T149</f>
        <v>17470589</v>
      </c>
      <c r="U151" s="108">
        <f>[2]PSK_FP_RO_MIRRI_SR_v_3_5!U149+[3]PSK_FP_SO_MD_SR_v_3_5!U149+[4]PSK_FP_SO_MH_SR_v_3_5!U149+[5]PSK_FP_SO_MPSVR_SR_v_3_6!U149+[6]PSK_FP_SO_MSVVM_SR_v_3_5!U149+[7]PSK_FP_SO_MV_SR_v_3_5!U149+[8]PSK_FP_SO_MZ_SR_v_3_5!U149+[9]PSK_FP_SO_MZP_SR_v_3_5!U149+[10]PSK_FP_SO_SIEA_v_3_5!U149+[11]PSK_FP_SO_UV_SR_v_3_5!U149</f>
        <v>0</v>
      </c>
      <c r="V151" s="167">
        <f>[2]PSK_FP_RO_MIRRI_SR_v_3_5!V149+[3]PSK_FP_SO_MD_SR_v_3_5!V149+[4]PSK_FP_SO_MH_SR_v_3_5!V149+[5]PSK_FP_SO_MPSVR_SR_v_3_6!V149+[6]PSK_FP_SO_MSVVM_SR_v_3_5!V149+[7]PSK_FP_SO_MV_SR_v_3_5!V149+[8]PSK_FP_SO_MZ_SR_v_3_5!V149+[9]PSK_FP_SO_MZP_SR_v_3_5!V149+[10]PSK_FP_SO_SIEA_v_3_5!V149+[11]PSK_FP_SO_UV_SR_v_3_5!V149</f>
        <v>0</v>
      </c>
      <c r="W151" s="108">
        <f>[2]PSK_FP_RO_MIRRI_SR_v_3_5!W149+[3]PSK_FP_SO_MD_SR_v_3_5!W149+[4]PSK_FP_SO_MH_SR_v_3_5!W149+[5]PSK_FP_SO_MPSVR_SR_v_3_6!W149+[6]PSK_FP_SO_MSVVM_SR_v_3_5!W149+[7]PSK_FP_SO_MV_SR_v_3_5!W149+[8]PSK_FP_SO_MZ_SR_v_3_5!W149+[9]PSK_FP_SO_MZP_SR_v_3_5!W149+[10]PSK_FP_SO_SIEA_v_3_5!W149+[11]PSK_FP_SO_UV_SR_v_3_5!W149</f>
        <v>0</v>
      </c>
      <c r="X151" s="108">
        <f>[2]PSK_FP_RO_MIRRI_SR_v_3_5!X149+[3]PSK_FP_SO_MD_SR_v_3_5!X149+[4]PSK_FP_SO_MH_SR_v_3_5!X149+[5]PSK_FP_SO_MPSVR_SR_v_3_6!X149+[6]PSK_FP_SO_MSVVM_SR_v_3_5!X149+[7]PSK_FP_SO_MV_SR_v_3_5!X149+[8]PSK_FP_SO_MZ_SR_v_3_5!X149+[9]PSK_FP_SO_MZP_SR_v_3_5!X149+[10]PSK_FP_SO_SIEA_v_3_5!X149+[11]PSK_FP_SO_UV_SR_v_3_5!X149</f>
        <v>0</v>
      </c>
      <c r="Y151" s="167">
        <f>[2]PSK_FP_RO_MIRRI_SR_v_3_5!Y149+[3]PSK_FP_SO_MD_SR_v_3_5!Y149+[4]PSK_FP_SO_MH_SR_v_3_5!Y149+[5]PSK_FP_SO_MPSVR_SR_v_3_6!Y149+[6]PSK_FP_SO_MSVVM_SR_v_3_5!Y149+[7]PSK_FP_SO_MV_SR_v_3_5!Y149+[8]PSK_FP_SO_MZ_SR_v_3_5!Y149+[9]PSK_FP_SO_MZP_SR_v_3_5!Y149+[10]PSK_FP_SO_SIEA_v_3_5!Y149+[11]PSK_FP_SO_UV_SR_v_3_5!Y149</f>
        <v>0</v>
      </c>
      <c r="Z151" s="113">
        <f>[2]PSK_FP_RO_MIRRI_SR_v_3_5!Z149+[3]PSK_FP_SO_MD_SR_v_3_5!Z149+[4]PSK_FP_SO_MH_SR_v_3_5!Z149+[5]PSK_FP_SO_MPSVR_SR_v_3_6!Z149+[6]PSK_FP_SO_MSVVM_SR_v_3_5!Z149+[7]PSK_FP_SO_MV_SR_v_3_5!Z149+[8]PSK_FP_SO_MZ_SR_v_3_5!Z149+[9]PSK_FP_SO_MZP_SR_v_3_5!Z149+[10]PSK_FP_SO_SIEA_v_3_5!Z149+[11]PSK_FP_SO_UV_SR_v_3_5!Z149</f>
        <v>0</v>
      </c>
      <c r="AA151" s="113">
        <f>[2]PSK_FP_RO_MIRRI_SR_v_3_5!AA149+[3]PSK_FP_SO_MD_SR_v_3_5!AA149+[4]PSK_FP_SO_MH_SR_v_3_5!AA149+[5]PSK_FP_SO_MPSVR_SR_v_3_6!AA149+[6]PSK_FP_SO_MSVVM_SR_v_3_5!AA149+[7]PSK_FP_SO_MV_SR_v_3_5!AA149+[8]PSK_FP_SO_MZ_SR_v_3_5!AA149+[9]PSK_FP_SO_MZP_SR_v_3_5!AA149+[10]PSK_FP_SO_SIEA_v_3_5!AA149+[11]PSK_FP_SO_UV_SR_v_3_5!AA149</f>
        <v>0</v>
      </c>
      <c r="AB151" s="169">
        <f>[2]PSK_FP_RO_MIRRI_SR_v_3_5!AB149+[3]PSK_FP_SO_MD_SR_v_3_5!AB149+[4]PSK_FP_SO_MH_SR_v_3_5!AB149+[5]PSK_FP_SO_MPSVR_SR_v_3_6!AB149+[6]PSK_FP_SO_MSVVM_SR_v_3_5!AB149+[7]PSK_FP_SO_MV_SR_v_3_5!AB149+[8]PSK_FP_SO_MZ_SR_v_3_5!AB149+[9]PSK_FP_SO_MZP_SR_v_3_5!AB149+[10]PSK_FP_SO_SIEA_v_3_5!AB149+[11]PSK_FP_SO_UV_SR_v_3_5!AB149</f>
        <v>0</v>
      </c>
      <c r="AC151" s="166">
        <f>[2]PSK_FP_RO_MIRRI_SR_v_3_5!AC149+[3]PSK_FP_SO_MD_SR_v_3_5!AC149+[4]PSK_FP_SO_MH_SR_v_3_5!AC149+[5]PSK_FP_SO_MPSVR_SR_v_3_6!AC149+[6]PSK_FP_SO_MSVVM_SR_v_3_5!AC149+[7]PSK_FP_SO_MV_SR_v_3_5!AC149+[8]PSK_FP_SO_MZ_SR_v_3_5!AC149+[9]PSK_FP_SO_MZP_SR_v_3_5!AC149+[10]PSK_FP_SO_SIEA_v_3_5!AC149+[11]PSK_FP_SO_UV_SR_v_3_5!AC149</f>
        <v>0</v>
      </c>
      <c r="AD151" s="108">
        <f>[2]PSK_FP_RO_MIRRI_SR_v_3_5!AD149+[3]PSK_FP_SO_MD_SR_v_3_5!AD149+[4]PSK_FP_SO_MH_SR_v_3_5!AD149+[5]PSK_FP_SO_MPSVR_SR_v_3_6!AD149+[6]PSK_FP_SO_MSVVM_SR_v_3_5!AD149+[7]PSK_FP_SO_MV_SR_v_3_5!AD149+[8]PSK_FP_SO_MZ_SR_v_3_5!AD149+[9]PSK_FP_SO_MZP_SR_v_3_5!AD149+[10]PSK_FP_SO_SIEA_v_3_5!AD149+[11]PSK_FP_SO_UV_SR_v_3_5!AD149</f>
        <v>0</v>
      </c>
      <c r="AE151" s="108">
        <f>[2]PSK_FP_RO_MIRRI_SR_v_3_5!AE149+[3]PSK_FP_SO_MD_SR_v_3_5!AE149+[4]PSK_FP_SO_MH_SR_v_3_5!AE149+[5]PSK_FP_SO_MPSVR_SR_v_3_6!AE149+[6]PSK_FP_SO_MSVVM_SR_v_3_5!AE149+[7]PSK_FP_SO_MV_SR_v_3_5!AE149+[8]PSK_FP_SO_MZ_SR_v_3_5!AE149+[9]PSK_FP_SO_MZP_SR_v_3_5!AE149+[10]PSK_FP_SO_SIEA_v_3_5!AE149+[11]PSK_FP_SO_UV_SR_v_3_5!AE149</f>
        <v>0</v>
      </c>
      <c r="AF151" s="167">
        <f>[2]PSK_FP_RO_MIRRI_SR_v_3_5!AF149+[3]PSK_FP_SO_MD_SR_v_3_5!AF149+[4]PSK_FP_SO_MH_SR_v_3_5!AF149+[5]PSK_FP_SO_MPSVR_SR_v_3_6!AF149+[6]PSK_FP_SO_MSVVM_SR_v_3_5!AF149+[7]PSK_FP_SO_MV_SR_v_3_5!AF149+[8]PSK_FP_SO_MZ_SR_v_3_5!AF149+[9]PSK_FP_SO_MZP_SR_v_3_5!AF149+[10]PSK_FP_SO_SIEA_v_3_5!AF149+[11]PSK_FP_SO_UV_SR_v_3_5!AF149</f>
        <v>0</v>
      </c>
      <c r="AG151" s="113">
        <f>[2]PSK_FP_RO_MIRRI_SR_v_3_5!AG149+[3]PSK_FP_SO_MD_SR_v_3_5!AG149+[4]PSK_FP_SO_MH_SR_v_3_5!AG149+[5]PSK_FP_SO_MPSVR_SR_v_3_6!AG149+[6]PSK_FP_SO_MSVVM_SR_v_3_5!AG149+[7]PSK_FP_SO_MV_SR_v_3_5!AG149+[8]PSK_FP_SO_MZ_SR_v_3_5!AG149+[9]PSK_FP_SO_MZP_SR_v_3_5!AG149+[10]PSK_FP_SO_SIEA_v_3_5!AG149+[11]PSK_FP_SO_UV_SR_v_3_5!AG149</f>
        <v>0</v>
      </c>
      <c r="AH151" s="113">
        <f>[2]PSK_FP_RO_MIRRI_SR_v_3_5!AH149+[3]PSK_FP_SO_MD_SR_v_3_5!AH149+[4]PSK_FP_SO_MH_SR_v_3_5!AH149+[5]PSK_FP_SO_MPSVR_SR_v_3_6!AH149+[6]PSK_FP_SO_MSVVM_SR_v_3_5!AH149+[7]PSK_FP_SO_MV_SR_v_3_5!AH149+[8]PSK_FP_SO_MZ_SR_v_3_5!AH149+[9]PSK_FP_SO_MZP_SR_v_3_5!AH149+[10]PSK_FP_SO_SIEA_v_3_5!AH149+[11]PSK_FP_SO_UV_SR_v_3_5!AH149</f>
        <v>0</v>
      </c>
      <c r="AI151" s="167">
        <f>[2]PSK_FP_RO_MIRRI_SR_v_3_5!AI149+[3]PSK_FP_SO_MD_SR_v_3_5!AI149+[4]PSK_FP_SO_MH_SR_v_3_5!AI149+[5]PSK_FP_SO_MPSVR_SR_v_3_6!AI149+[6]PSK_FP_SO_MSVVM_SR_v_3_5!AI149+[7]PSK_FP_SO_MV_SR_v_3_5!AI149+[8]PSK_FP_SO_MZ_SR_v_3_5!AI149+[9]PSK_FP_SO_MZP_SR_v_3_5!AI149+[10]PSK_FP_SO_SIEA_v_3_5!AI149+[11]PSK_FP_SO_UV_SR_v_3_5!AI149</f>
        <v>0</v>
      </c>
      <c r="AJ151" s="113">
        <f>[2]PSK_FP_RO_MIRRI_SR_v_3_5!AJ149+[3]PSK_FP_SO_MD_SR_v_3_5!AJ149+[4]PSK_FP_SO_MH_SR_v_3_5!AJ149+[5]PSK_FP_SO_MPSVR_SR_v_3_6!AJ149+[6]PSK_FP_SO_MSVVM_SR_v_3_5!AJ149+[7]PSK_FP_SO_MV_SR_v_3_5!AJ149+[8]PSK_FP_SO_MZ_SR_v_3_5!AJ149+[9]PSK_FP_SO_MZP_SR_v_3_5!AJ149+[10]PSK_FP_SO_SIEA_v_3_5!AJ149+[11]PSK_FP_SO_UV_SR_v_3_5!AJ149</f>
        <v>0</v>
      </c>
      <c r="AK151" s="113">
        <f>[2]PSK_FP_RO_MIRRI_SR_v_3_5!AK149+[3]PSK_FP_SO_MD_SR_v_3_5!AK149+[4]PSK_FP_SO_MH_SR_v_3_5!AK149+[5]PSK_FP_SO_MPSVR_SR_v_3_6!AK149+[6]PSK_FP_SO_MSVVM_SR_v_3_5!AK149+[7]PSK_FP_SO_MV_SR_v_3_5!AK149+[8]PSK_FP_SO_MZ_SR_v_3_5!AK149+[9]PSK_FP_SO_MZP_SR_v_3_5!AK149+[10]PSK_FP_SO_SIEA_v_3_5!AK149+[11]PSK_FP_SO_UV_SR_v_3_5!AK149</f>
        <v>0</v>
      </c>
      <c r="AL151" s="167">
        <f>[2]PSK_FP_RO_MIRRI_SR_v_3_5!AL149+[3]PSK_FP_SO_MD_SR_v_3_5!AL149+[4]PSK_FP_SO_MH_SR_v_3_5!AL149+[5]PSK_FP_SO_MPSVR_SR_v_3_6!AL149+[6]PSK_FP_SO_MSVVM_SR_v_3_5!AL149+[7]PSK_FP_SO_MV_SR_v_3_5!AL149+[8]PSK_FP_SO_MZ_SR_v_3_5!AL149+[9]PSK_FP_SO_MZP_SR_v_3_5!AL149+[10]PSK_FP_SO_SIEA_v_3_5!AL149+[11]PSK_FP_SO_UV_SR_v_3_5!AL149</f>
        <v>0</v>
      </c>
      <c r="AM151" s="108">
        <f>[2]PSK_FP_RO_MIRRI_SR_v_3_5!AM149+[3]PSK_FP_SO_MD_SR_v_3_5!AM149+[4]PSK_FP_SO_MH_SR_v_3_5!AM149+[5]PSK_FP_SO_MPSVR_SR_v_3_6!AM149+[6]PSK_FP_SO_MSVVM_SR_v_3_5!AM149+[7]PSK_FP_SO_MV_SR_v_3_5!AM149+[8]PSK_FP_SO_MZ_SR_v_3_5!AM149+[9]PSK_FP_SO_MZP_SR_v_3_5!AM149+[10]PSK_FP_SO_SIEA_v_3_5!AM149+[11]PSK_FP_SO_UV_SR_v_3_5!AM149</f>
        <v>0</v>
      </c>
      <c r="AN151" s="108">
        <f>[2]PSK_FP_RO_MIRRI_SR_v_3_5!AN149+[3]PSK_FP_SO_MD_SR_v_3_5!AN149+[4]PSK_FP_SO_MH_SR_v_3_5!AN149+[5]PSK_FP_SO_MPSVR_SR_v_3_6!AN149+[6]PSK_FP_SO_MSVVM_SR_v_3_5!AN149+[7]PSK_FP_SO_MV_SR_v_3_5!AN149+[8]PSK_FP_SO_MZ_SR_v_3_5!AN149+[9]PSK_FP_SO_MZP_SR_v_3_5!AN149+[10]PSK_FP_SO_SIEA_v_3_5!AN149+[11]PSK_FP_SO_UV_SR_v_3_5!AN149</f>
        <v>0</v>
      </c>
      <c r="AO151" s="167">
        <f>[2]PSK_FP_RO_MIRRI_SR_v_3_5!AO149+[3]PSK_FP_SO_MD_SR_v_3_5!AO149+[4]PSK_FP_SO_MH_SR_v_3_5!AO149+[5]PSK_FP_SO_MPSVR_SR_v_3_6!AO149+[6]PSK_FP_SO_MSVVM_SR_v_3_5!AO149+[7]PSK_FP_SO_MV_SR_v_3_5!AO149+[8]PSK_FP_SO_MZ_SR_v_3_5!AO149+[9]PSK_FP_SO_MZP_SR_v_3_5!AO149+[10]PSK_FP_SO_SIEA_v_3_5!AO149+[11]PSK_FP_SO_UV_SR_v_3_5!AO149</f>
        <v>0</v>
      </c>
      <c r="AP151" s="108">
        <f>[2]PSK_FP_RO_MIRRI_SR_v_3_5!AP149+[3]PSK_FP_SO_MD_SR_v_3_5!AP149+[4]PSK_FP_SO_MH_SR_v_3_5!AP149+[5]PSK_FP_SO_MPSVR_SR_v_3_6!AP149+[6]PSK_FP_SO_MSVVM_SR_v_3_5!AP149+[7]PSK_FP_SO_MV_SR_v_3_5!AP149+[8]PSK_FP_SO_MZ_SR_v_3_5!AP149+[9]PSK_FP_SO_MZP_SR_v_3_5!AP149+[10]PSK_FP_SO_SIEA_v_3_5!AP149+[11]PSK_FP_SO_UV_SR_v_3_5!AP149</f>
        <v>0</v>
      </c>
      <c r="AQ151" s="108">
        <f>[2]PSK_FP_RO_MIRRI_SR_v_3_5!AQ149+[3]PSK_FP_SO_MD_SR_v_3_5!AQ149+[4]PSK_FP_SO_MH_SR_v_3_5!AQ149+[5]PSK_FP_SO_MPSVR_SR_v_3_6!AQ149+[6]PSK_FP_SO_MSVVM_SR_v_3_5!AQ149+[7]PSK_FP_SO_MV_SR_v_3_5!AQ149+[8]PSK_FP_SO_MZ_SR_v_3_5!AQ149+[9]PSK_FP_SO_MZP_SR_v_3_5!AQ149+[10]PSK_FP_SO_SIEA_v_3_5!AQ149+[11]PSK_FP_SO_UV_SR_v_3_5!AQ149</f>
        <v>0</v>
      </c>
      <c r="AR151" s="167">
        <f>[2]PSK_FP_RO_MIRRI_SR_v_3_5!AR149+[3]PSK_FP_SO_MD_SR_v_3_5!AR149+[4]PSK_FP_SO_MH_SR_v_3_5!AR149+[5]PSK_FP_SO_MPSVR_SR_v_3_6!AR149+[6]PSK_FP_SO_MSVVM_SR_v_3_5!AR149+[7]PSK_FP_SO_MV_SR_v_3_5!AR149+[8]PSK_FP_SO_MZ_SR_v_3_5!AR149+[9]PSK_FP_SO_MZP_SR_v_3_5!AR149+[10]PSK_FP_SO_SIEA_v_3_5!AR149+[11]PSK_FP_SO_UV_SR_v_3_5!AR149</f>
        <v>0</v>
      </c>
      <c r="AS151" s="113">
        <f>[2]PSK_FP_RO_MIRRI_SR_v_3_5!AS149+[3]PSK_FP_SO_MD_SR_v_3_5!AS149+[4]PSK_FP_SO_MH_SR_v_3_5!AS149+[5]PSK_FP_SO_MPSVR_SR_v_3_6!AS149+[6]PSK_FP_SO_MSVVM_SR_v_3_5!AS149+[7]PSK_FP_SO_MV_SR_v_3_5!AS149+[8]PSK_FP_SO_MZ_SR_v_3_5!AS149+[9]PSK_FP_SO_MZP_SR_v_3_5!AS149+[10]PSK_FP_SO_SIEA_v_3_5!AS149+[11]PSK_FP_SO_UV_SR_v_3_5!AS149</f>
        <v>0</v>
      </c>
      <c r="AT151" s="113">
        <f>[2]PSK_FP_RO_MIRRI_SR_v_3_5!AT149+[3]PSK_FP_SO_MD_SR_v_3_5!AT149+[4]PSK_FP_SO_MH_SR_v_3_5!AT149+[5]PSK_FP_SO_MPSVR_SR_v_3_6!AT149+[6]PSK_FP_SO_MSVVM_SR_v_3_5!AT149+[7]PSK_FP_SO_MV_SR_v_3_5!AT149+[8]PSK_FP_SO_MZ_SR_v_3_5!AT149+[9]PSK_FP_SO_MZP_SR_v_3_5!AT149+[10]PSK_FP_SO_SIEA_v_3_5!AT149+[11]PSK_FP_SO_UV_SR_v_3_5!AT149</f>
        <v>0</v>
      </c>
      <c r="AU151" s="169">
        <f>[2]PSK_FP_RO_MIRRI_SR_v_3_5!AU149+[3]PSK_FP_SO_MD_SR_v_3_5!AU149+[4]PSK_FP_SO_MH_SR_v_3_5!AU149+[5]PSK_FP_SO_MPSVR_SR_v_3_6!AU149+[6]PSK_FP_SO_MSVVM_SR_v_3_5!AU149+[7]PSK_FP_SO_MV_SR_v_3_5!AU149+[8]PSK_FP_SO_MZ_SR_v_3_5!AU149+[9]PSK_FP_SO_MZP_SR_v_3_5!AU149+[10]PSK_FP_SO_SIEA_v_3_5!AU149+[11]PSK_FP_SO_UV_SR_v_3_5!AU149</f>
        <v>0</v>
      </c>
      <c r="AV151" s="166">
        <f>[2]PSK_FP_RO_MIRRI_SR_v_3_5!AV149+[3]PSK_FP_SO_MD_SR_v_3_5!AV149+[4]PSK_FP_SO_MH_SR_v_3_5!AV149+[5]PSK_FP_SO_MPSVR_SR_v_3_6!AV149+[6]PSK_FP_SO_MSVVM_SR_v_3_5!AV149+[7]PSK_FP_SO_MV_SR_v_3_5!AV149+[8]PSK_FP_SO_MZ_SR_v_3_5!AV149+[9]PSK_FP_SO_MZP_SR_v_3_5!AV149+[10]PSK_FP_SO_SIEA_v_3_5!AV149+[11]PSK_FP_SO_UV_SR_v_3_5!AV149</f>
        <v>0</v>
      </c>
      <c r="AW151" s="113">
        <f>[2]PSK_FP_RO_MIRRI_SR_v_3_5!AW149+[3]PSK_FP_SO_MD_SR_v_3_5!AW149+[4]PSK_FP_SO_MH_SR_v_3_5!AW149+[5]PSK_FP_SO_MPSVR_SR_v_3_6!AW149+[6]PSK_FP_SO_MSVVM_SR_v_3_5!AW149+[7]PSK_FP_SO_MV_SR_v_3_5!AW149+[8]PSK_FP_SO_MZ_SR_v_3_5!AW149+[9]PSK_FP_SO_MZP_SR_v_3_5!AW149+[10]PSK_FP_SO_SIEA_v_3_5!AW149+[11]PSK_FP_SO_UV_SR_v_3_5!AW149</f>
        <v>0</v>
      </c>
      <c r="AX151" s="167">
        <f>[2]PSK_FP_RO_MIRRI_SR_v_3_5!AX149+[3]PSK_FP_SO_MD_SR_v_3_5!AX149+[4]PSK_FP_SO_MH_SR_v_3_5!AX149+[5]PSK_FP_SO_MPSVR_SR_v_3_6!AX149+[6]PSK_FP_SO_MSVVM_SR_v_3_5!AX149+[7]PSK_FP_SO_MV_SR_v_3_5!AX149+[8]PSK_FP_SO_MZ_SR_v_3_5!AX149+[9]PSK_FP_SO_MZP_SR_v_3_5!AX149+[10]PSK_FP_SO_SIEA_v_3_5!AX149+[11]PSK_FP_SO_UV_SR_v_3_5!AX149</f>
        <v>0</v>
      </c>
      <c r="AY151" s="113">
        <f>[2]PSK_FP_RO_MIRRI_SR_v_3_5!AY149+[3]PSK_FP_SO_MD_SR_v_3_5!AY149+[4]PSK_FP_SO_MH_SR_v_3_5!AY149+[5]PSK_FP_SO_MPSVR_SR_v_3_6!AY149+[6]PSK_FP_SO_MSVVM_SR_v_3_5!AY149+[7]PSK_FP_SO_MV_SR_v_3_5!AY149+[8]PSK_FP_SO_MZ_SR_v_3_5!AY149+[9]PSK_FP_SO_MZP_SR_v_3_5!AY149+[10]PSK_FP_SO_SIEA_v_3_5!AY149+[11]PSK_FP_SO_UV_SR_v_3_5!AY149</f>
        <v>0</v>
      </c>
      <c r="AZ151" s="167">
        <f>[2]PSK_FP_RO_MIRRI_SR_v_3_5!AZ149+[3]PSK_FP_SO_MD_SR_v_3_5!AZ149+[4]PSK_FP_SO_MH_SR_v_3_5!AZ149+[5]PSK_FP_SO_MPSVR_SR_v_3_6!AZ149+[6]PSK_FP_SO_MSVVM_SR_v_3_5!AZ149+[7]PSK_FP_SO_MV_SR_v_3_5!AZ149+[8]PSK_FP_SO_MZ_SR_v_3_5!AZ149+[9]PSK_FP_SO_MZP_SR_v_3_5!AZ149+[10]PSK_FP_SO_SIEA_v_3_5!AZ149+[11]PSK_FP_SO_UV_SR_v_3_5!AZ149</f>
        <v>0</v>
      </c>
      <c r="BA151" s="113">
        <f>[2]PSK_FP_RO_MIRRI_SR_v_3_5!BA149+[3]PSK_FP_SO_MD_SR_v_3_5!BA149+[4]PSK_FP_SO_MH_SR_v_3_5!BA149+[5]PSK_FP_SO_MPSVR_SR_v_3_6!BA149+[6]PSK_FP_SO_MSVVM_SR_v_3_5!BA149+[7]PSK_FP_SO_MV_SR_v_3_5!BA149+[8]PSK_FP_SO_MZ_SR_v_3_5!BA149+[9]PSK_FP_SO_MZP_SR_v_3_5!BA149+[10]PSK_FP_SO_SIEA_v_3_5!BA149+[11]PSK_FP_SO_UV_SR_v_3_5!BA149</f>
        <v>0</v>
      </c>
      <c r="BB151" s="167">
        <f>[2]PSK_FP_RO_MIRRI_SR_v_3_5!BB149+[3]PSK_FP_SO_MD_SR_v_3_5!BB149+[4]PSK_FP_SO_MH_SR_v_3_5!BB149+[5]PSK_FP_SO_MPSVR_SR_v_3_6!BB149+[6]PSK_FP_SO_MSVVM_SR_v_3_5!BB149+[7]PSK_FP_SO_MV_SR_v_3_5!BB149+[8]PSK_FP_SO_MZ_SR_v_3_5!BB149+[9]PSK_FP_SO_MZP_SR_v_3_5!BB149+[10]PSK_FP_SO_SIEA_v_3_5!BB149+[11]PSK_FP_SO_UV_SR_v_3_5!BB149</f>
        <v>0</v>
      </c>
      <c r="BC151" s="113">
        <f>[2]PSK_FP_RO_MIRRI_SR_v_3_5!BC149+[3]PSK_FP_SO_MD_SR_v_3_5!BC149+[4]PSK_FP_SO_MH_SR_v_3_5!BC149+[5]PSK_FP_SO_MPSVR_SR_v_3_6!BC149+[6]PSK_FP_SO_MSVVM_SR_v_3_5!BC149+[7]PSK_FP_SO_MV_SR_v_3_5!BC149+[8]PSK_FP_SO_MZ_SR_v_3_5!BC149+[9]PSK_FP_SO_MZP_SR_v_3_5!BC149+[10]PSK_FP_SO_SIEA_v_3_5!BC149+[11]PSK_FP_SO_UV_SR_v_3_5!BC149</f>
        <v>0</v>
      </c>
      <c r="BD151" s="167">
        <f>[2]PSK_FP_RO_MIRRI_SR_v_3_5!BD149+[3]PSK_FP_SO_MD_SR_v_3_5!BD149+[4]PSK_FP_SO_MH_SR_v_3_5!BD149+[5]PSK_FP_SO_MPSVR_SR_v_3_6!BD149+[6]PSK_FP_SO_MSVVM_SR_v_3_5!BD149+[7]PSK_FP_SO_MV_SR_v_3_5!BD149+[8]PSK_FP_SO_MZ_SR_v_3_5!BD149+[9]PSK_FP_SO_MZP_SR_v_3_5!BD149+[10]PSK_FP_SO_SIEA_v_3_5!BD149+[11]PSK_FP_SO_UV_SR_v_3_5!BD149</f>
        <v>0</v>
      </c>
      <c r="BE151" s="113">
        <f>[2]PSK_FP_RO_MIRRI_SR_v_3_5!BE149+[3]PSK_FP_SO_MD_SR_v_3_5!BE149+[4]PSK_FP_SO_MH_SR_v_3_5!BE149+[5]PSK_FP_SO_MPSVR_SR_v_3_6!BE149+[6]PSK_FP_SO_MSVVM_SR_v_3_5!BE149+[7]PSK_FP_SO_MV_SR_v_3_5!BE149+[8]PSK_FP_SO_MZ_SR_v_3_5!BE149+[9]PSK_FP_SO_MZP_SR_v_3_5!BE149+[10]PSK_FP_SO_SIEA_v_3_5!BE149+[11]PSK_FP_SO_UV_SR_v_3_5!BE149</f>
        <v>0</v>
      </c>
      <c r="BF151" s="167">
        <f>[2]PSK_FP_RO_MIRRI_SR_v_3_5!BF149+[3]PSK_FP_SO_MD_SR_v_3_5!BF149+[4]PSK_FP_SO_MH_SR_v_3_5!BF149+[5]PSK_FP_SO_MPSVR_SR_v_3_6!BF149+[6]PSK_FP_SO_MSVVM_SR_v_3_5!BF149+[7]PSK_FP_SO_MV_SR_v_3_5!BF149+[8]PSK_FP_SO_MZ_SR_v_3_5!BF149+[9]PSK_FP_SO_MZP_SR_v_3_5!BF149+[10]PSK_FP_SO_SIEA_v_3_5!BF149+[11]PSK_FP_SO_UV_SR_v_3_5!BF149</f>
        <v>0</v>
      </c>
      <c r="BG151" s="169">
        <f>[2]PSK_FP_RO_MIRRI_SR_v_3_5!BG149+[3]PSK_FP_SO_MD_SR_v_3_5!BG149+[4]PSK_FP_SO_MH_SR_v_3_5!BG149+[5]PSK_FP_SO_MPSVR_SR_v_3_6!BG149+[6]PSK_FP_SO_MSVVM_SR_v_3_5!BG149+[7]PSK_FP_SO_MV_SR_v_3_5!BG149+[8]PSK_FP_SO_MZ_SR_v_3_5!BG149+[9]PSK_FP_SO_MZP_SR_v_3_5!BG149+[10]PSK_FP_SO_SIEA_v_3_5!BG149+[11]PSK_FP_SO_UV_SR_v_3_5!BG149</f>
        <v>0</v>
      </c>
      <c r="BH151" s="166">
        <f>[2]PSK_FP_RO_MIRRI_SR_v_3_5!BH149+[3]PSK_FP_SO_MD_SR_v_3_5!BH149+[4]PSK_FP_SO_MH_SR_v_3_5!BH149+[5]PSK_FP_SO_MPSVR_SR_v_3_6!BH149+[6]PSK_FP_SO_MSVVM_SR_v_3_5!BH149+[7]PSK_FP_SO_MV_SR_v_3_5!BH149+[8]PSK_FP_SO_MZ_SR_v_3_5!BH149+[9]PSK_FP_SO_MZP_SR_v_3_5!BH149+[10]PSK_FP_SO_SIEA_v_3_5!BH149+[11]PSK_FP_SO_UV_SR_v_3_5!BH149</f>
        <v>0</v>
      </c>
      <c r="BI151" s="113">
        <f>[2]PSK_FP_RO_MIRRI_SR_v_3_5!BI149+[3]PSK_FP_SO_MD_SR_v_3_5!BI149+[4]PSK_FP_SO_MH_SR_v_3_5!BI149+[5]PSK_FP_SO_MPSVR_SR_v_3_6!BI149+[6]PSK_FP_SO_MSVVM_SR_v_3_5!BI149+[7]PSK_FP_SO_MV_SR_v_3_5!BI149+[8]PSK_FP_SO_MZ_SR_v_3_5!BI149+[9]PSK_FP_SO_MZP_SR_v_3_5!BI149+[10]PSK_FP_SO_SIEA_v_3_5!BI149+[11]PSK_FP_SO_UV_SR_v_3_5!BI149</f>
        <v>0</v>
      </c>
      <c r="BJ151" s="167">
        <f>[2]PSK_FP_RO_MIRRI_SR_v_3_5!BJ149+[3]PSK_FP_SO_MD_SR_v_3_5!BJ149+[4]PSK_FP_SO_MH_SR_v_3_5!BJ149+[5]PSK_FP_SO_MPSVR_SR_v_3_6!BJ149+[6]PSK_FP_SO_MSVVM_SR_v_3_5!BJ149+[7]PSK_FP_SO_MV_SR_v_3_5!BJ149+[8]PSK_FP_SO_MZ_SR_v_3_5!BJ149+[9]PSK_FP_SO_MZP_SR_v_3_5!BJ149+[10]PSK_FP_SO_SIEA_v_3_5!BJ149+[11]PSK_FP_SO_UV_SR_v_3_5!BJ149</f>
        <v>0</v>
      </c>
      <c r="BK151" s="108">
        <f>[2]PSK_FP_RO_MIRRI_SR_v_3_5!BK149+[3]PSK_FP_SO_MD_SR_v_3_5!BK149+[4]PSK_FP_SO_MH_SR_v_3_5!BK149+[5]PSK_FP_SO_MPSVR_SR_v_3_6!BK149+[6]PSK_FP_SO_MSVVM_SR_v_3_5!BK149+[7]PSK_FP_SO_MV_SR_v_3_5!BK149+[8]PSK_FP_SO_MZ_SR_v_3_5!BK149+[9]PSK_FP_SO_MZP_SR_v_3_5!BK149+[10]PSK_FP_SO_SIEA_v_3_5!BK149+[11]PSK_FP_SO_UV_SR_v_3_5!BK149</f>
        <v>0</v>
      </c>
      <c r="BL151" s="167">
        <f>[2]PSK_FP_RO_MIRRI_SR_v_3_5!BL149+[3]PSK_FP_SO_MD_SR_v_3_5!BL149+[4]PSK_FP_SO_MH_SR_v_3_5!BL149+[5]PSK_FP_SO_MPSVR_SR_v_3_6!BL149+[6]PSK_FP_SO_MSVVM_SR_v_3_5!BL149+[7]PSK_FP_SO_MV_SR_v_3_5!BL149+[8]PSK_FP_SO_MZ_SR_v_3_5!BL149+[9]PSK_FP_SO_MZP_SR_v_3_5!BL149+[10]PSK_FP_SO_SIEA_v_3_5!BL149+[11]PSK_FP_SO_UV_SR_v_3_5!BL149</f>
        <v>0</v>
      </c>
      <c r="BM151" s="108">
        <f>[2]PSK_FP_RO_MIRRI_SR_v_3_5!BM149+[3]PSK_FP_SO_MD_SR_v_3_5!BM149+[4]PSK_FP_SO_MH_SR_v_3_5!BM149+[5]PSK_FP_SO_MPSVR_SR_v_3_6!BM149+[6]PSK_FP_SO_MSVVM_SR_v_3_5!BM149+[7]PSK_FP_SO_MV_SR_v_3_5!BM149+[8]PSK_FP_SO_MZ_SR_v_3_5!BM149+[9]PSK_FP_SO_MZP_SR_v_3_5!BM149+[10]PSK_FP_SO_SIEA_v_3_5!BM149+[11]PSK_FP_SO_UV_SR_v_3_5!BM149</f>
        <v>0</v>
      </c>
      <c r="BN151" s="167">
        <f>[2]PSK_FP_RO_MIRRI_SR_v_3_5!BN149+[3]PSK_FP_SO_MD_SR_v_3_5!BN149+[4]PSK_FP_SO_MH_SR_v_3_5!BN149+[5]PSK_FP_SO_MPSVR_SR_v_3_6!BN149+[6]PSK_FP_SO_MSVVM_SR_v_3_5!BN149+[7]PSK_FP_SO_MV_SR_v_3_5!BN149+[8]PSK_FP_SO_MZ_SR_v_3_5!BN149+[9]PSK_FP_SO_MZP_SR_v_3_5!BN149+[10]PSK_FP_SO_SIEA_v_3_5!BN149+[11]PSK_FP_SO_UV_SR_v_3_5!BN149</f>
        <v>0</v>
      </c>
      <c r="BO151" s="113">
        <f>[2]PSK_FP_RO_MIRRI_SR_v_3_5!BO149+[3]PSK_FP_SO_MD_SR_v_3_5!BO149+[4]PSK_FP_SO_MH_SR_v_3_5!BO149+[5]PSK_FP_SO_MPSVR_SR_v_3_6!BO149+[6]PSK_FP_SO_MSVVM_SR_v_3_5!BO149+[7]PSK_FP_SO_MV_SR_v_3_5!BO149+[8]PSK_FP_SO_MZ_SR_v_3_5!BO149+[9]PSK_FP_SO_MZP_SR_v_3_5!BO149+[10]PSK_FP_SO_SIEA_v_3_5!BO149+[11]PSK_FP_SO_UV_SR_v_3_5!BO149</f>
        <v>0</v>
      </c>
      <c r="BP151" s="167">
        <f>[2]PSK_FP_RO_MIRRI_SR_v_3_5!BP149+[3]PSK_FP_SO_MD_SR_v_3_5!BP149+[4]PSK_FP_SO_MH_SR_v_3_5!BP149+[5]PSK_FP_SO_MPSVR_SR_v_3_6!BP149+[6]PSK_FP_SO_MSVVM_SR_v_3_5!BP149+[7]PSK_FP_SO_MV_SR_v_3_5!BP149+[8]PSK_FP_SO_MZ_SR_v_3_5!BP149+[9]PSK_FP_SO_MZP_SR_v_3_5!BP149+[10]PSK_FP_SO_SIEA_v_3_5!BP149+[11]PSK_FP_SO_UV_SR_v_3_5!BP149</f>
        <v>0</v>
      </c>
      <c r="BQ151" s="113">
        <f>[2]PSK_FP_RO_MIRRI_SR_v_3_5!BQ149+[3]PSK_FP_SO_MD_SR_v_3_5!BQ149+[4]PSK_FP_SO_MH_SR_v_3_5!BQ149+[5]PSK_FP_SO_MPSVR_SR_v_3_6!BQ149+[6]PSK_FP_SO_MSVVM_SR_v_3_5!BQ149+[7]PSK_FP_SO_MV_SR_v_3_5!BQ149+[8]PSK_FP_SO_MZ_SR_v_3_5!BQ149+[9]PSK_FP_SO_MZP_SR_v_3_5!BQ149+[10]PSK_FP_SO_SIEA_v_3_5!BQ149+[11]PSK_FP_SO_UV_SR_v_3_5!BQ149</f>
        <v>0</v>
      </c>
      <c r="BR151" s="167">
        <f>[2]PSK_FP_RO_MIRRI_SR_v_3_5!BR149+[3]PSK_FP_SO_MD_SR_v_3_5!BR149+[4]PSK_FP_SO_MH_SR_v_3_5!BR149+[5]PSK_FP_SO_MPSVR_SR_v_3_6!BR149+[6]PSK_FP_SO_MSVVM_SR_v_3_5!BR149+[7]PSK_FP_SO_MV_SR_v_3_5!BR149+[8]PSK_FP_SO_MZ_SR_v_3_5!BR149+[9]PSK_FP_SO_MZP_SR_v_3_5!BR149+[10]PSK_FP_SO_SIEA_v_3_5!BR149+[11]PSK_FP_SO_UV_SR_v_3_5!BR149</f>
        <v>0</v>
      </c>
      <c r="BS151" s="169">
        <f>[2]PSK_FP_RO_MIRRI_SR_v_3_5!BS149+[3]PSK_FP_SO_MD_SR_v_3_5!BS149+[4]PSK_FP_SO_MH_SR_v_3_5!BS149+[5]PSK_FP_SO_MPSVR_SR_v_3_6!BS149+[6]PSK_FP_SO_MSVVM_SR_v_3_5!BS149+[7]PSK_FP_SO_MV_SR_v_3_5!BS149+[8]PSK_FP_SO_MZ_SR_v_3_5!BS149+[9]PSK_FP_SO_MZP_SR_v_3_5!BS149+[10]PSK_FP_SO_SIEA_v_3_5!BS149+[11]PSK_FP_SO_UV_SR_v_3_5!BS149</f>
        <v>0</v>
      </c>
      <c r="BT151" s="138"/>
      <c r="BU151" s="109">
        <f t="shared" si="45"/>
        <v>0.84999999441919194</v>
      </c>
      <c r="BV151" s="110">
        <f t="shared" si="46"/>
        <v>0.15000000558080803</v>
      </c>
      <c r="BW151" s="110">
        <f t="shared" si="47"/>
        <v>0</v>
      </c>
      <c r="BX151" s="110">
        <f t="shared" si="48"/>
        <v>0.15000000558080803</v>
      </c>
      <c r="BY151" s="110">
        <f t="shared" si="49"/>
        <v>0</v>
      </c>
      <c r="BZ151" s="110"/>
      <c r="CA151" s="110"/>
      <c r="CB151" s="110"/>
      <c r="CC151" s="110"/>
      <c r="CD151" s="111"/>
      <c r="CE151" s="112"/>
      <c r="CF151" s="110"/>
      <c r="CG151" s="110"/>
      <c r="CH151" s="110"/>
      <c r="CI151" s="110"/>
      <c r="CJ151" s="110"/>
      <c r="CK151" s="110"/>
      <c r="CL151" s="110"/>
      <c r="CM151" s="110"/>
      <c r="CN151" s="111"/>
      <c r="CO151" s="112" t="s">
        <v>243</v>
      </c>
      <c r="CP151" s="110" t="s">
        <v>243</v>
      </c>
      <c r="CQ151" s="110" t="s">
        <v>243</v>
      </c>
      <c r="CR151" s="110" t="s">
        <v>243</v>
      </c>
      <c r="CS151" s="111" t="s">
        <v>243</v>
      </c>
      <c r="CT151" s="112" t="s">
        <v>243</v>
      </c>
      <c r="CU151" s="110"/>
      <c r="CV151" s="110"/>
      <c r="CW151" s="110"/>
      <c r="CX151" s="111"/>
    </row>
    <row r="152" spans="1:102" s="168" customFormat="1" x14ac:dyDescent="0.25">
      <c r="A152" s="133" t="s">
        <v>100</v>
      </c>
      <c r="B152" s="160">
        <f>[2]PSK_FP_RO_MIRRI_SR_v_3_5!B150+[3]PSK_FP_SO_MD_SR_v_3_5!B150+[4]PSK_FP_SO_MH_SR_v_3_5!B150+[5]PSK_FP_SO_MPSVR_SR_v_3_6!B150+[6]PSK_FP_SO_MSVVM_SR_v_3_5!B150+[7]PSK_FP_SO_MV_SR_v_3_5!B150+[8]PSK_FP_SO_MZ_SR_v_3_5!B150+[9]PSK_FP_SO_MZP_SR_v_3_5!B150+[10]PSK_FP_SO_SIEA_v_3_5!B150+[11]PSK_FP_SO_UV_SR_v_3_5!B150</f>
        <v>71740002</v>
      </c>
      <c r="C152" s="20">
        <f>[2]PSK_FP_RO_MIRRI_SR_v_3_5!C150+[3]PSK_FP_SO_MD_SR_v_3_5!C150+[4]PSK_FP_SO_MH_SR_v_3_5!C150+[5]PSK_FP_SO_MPSVR_SR_v_3_6!C150+[6]PSK_FP_SO_MSVVM_SR_v_3_5!C150+[7]PSK_FP_SO_MV_SR_v_3_5!C150+[8]PSK_FP_SO_MZ_SR_v_3_5!C150+[9]PSK_FP_SO_MZP_SR_v_3_5!C150+[10]PSK_FP_SO_SIEA_v_3_5!C150+[11]PSK_FP_SO_UV_SR_v_3_5!C150</f>
        <v>68153000</v>
      </c>
      <c r="D152" s="20">
        <f>[2]PSK_FP_RO_MIRRI_SR_v_3_5!D150+[3]PSK_FP_SO_MD_SR_v_3_5!D150+[4]PSK_FP_SO_MH_SR_v_3_5!D150+[5]PSK_FP_SO_MPSVR_SR_v_3_6!D150+[6]PSK_FP_SO_MSVVM_SR_v_3_5!D150+[7]PSK_FP_SO_MV_SR_v_3_5!D150+[8]PSK_FP_SO_MZ_SR_v_3_5!D150+[9]PSK_FP_SO_MZP_SR_v_3_5!D150+[10]PSK_FP_SO_SIEA_v_3_5!D150+[11]PSK_FP_SO_UV_SR_v_3_5!D150</f>
        <v>3587002</v>
      </c>
      <c r="E152" s="20">
        <f>[2]PSK_FP_RO_MIRRI_SR_v_3_5!E150+[3]PSK_FP_SO_MD_SR_v_3_5!E150+[4]PSK_FP_SO_MH_SR_v_3_5!E150+[5]PSK_FP_SO_MPSVR_SR_v_3_6!E150+[6]PSK_FP_SO_MSVVM_SR_v_3_5!E150+[7]PSK_FP_SO_MV_SR_v_3_5!E150+[8]PSK_FP_SO_MZ_SR_v_3_5!E150+[9]PSK_FP_SO_MZP_SR_v_3_5!E150+[10]PSK_FP_SO_SIEA_v_3_5!E150+[11]PSK_FP_SO_UV_SR_v_3_5!E150</f>
        <v>3587002</v>
      </c>
      <c r="F152" s="20">
        <f>[2]PSK_FP_RO_MIRRI_SR_v_3_5!F150+[3]PSK_FP_SO_MD_SR_v_3_5!F150+[4]PSK_FP_SO_MH_SR_v_3_5!F150+[5]PSK_FP_SO_MPSVR_SR_v_3_6!F150+[6]PSK_FP_SO_MSVVM_SR_v_3_5!F150+[7]PSK_FP_SO_MV_SR_v_3_5!F150+[8]PSK_FP_SO_MZ_SR_v_3_5!F150+[9]PSK_FP_SO_MZP_SR_v_3_5!F150+[10]PSK_FP_SO_SIEA_v_3_5!F150+[11]PSK_FP_SO_UV_SR_v_3_5!F150</f>
        <v>190828</v>
      </c>
      <c r="G152" s="20">
        <f>[2]PSK_FP_RO_MIRRI_SR_v_3_5!G150+[3]PSK_FP_SO_MD_SR_v_3_5!G150+[4]PSK_FP_SO_MH_SR_v_3_5!G150+[5]PSK_FP_SO_MPSVR_SR_v_3_6!G150+[6]PSK_FP_SO_MSVVM_SR_v_3_5!G150+[7]PSK_FP_SO_MV_SR_v_3_5!G150+[8]PSK_FP_SO_MZ_SR_v_3_5!G150+[9]PSK_FP_SO_MZP_SR_v_3_5!G150+[10]PSK_FP_SO_SIEA_v_3_5!G150+[11]PSK_FP_SO_UV_SR_v_3_5!G150</f>
        <v>3396174</v>
      </c>
      <c r="H152" s="20">
        <f>[2]PSK_FP_RO_MIRRI_SR_v_3_5!H150+[3]PSK_FP_SO_MD_SR_v_3_5!H150+[4]PSK_FP_SO_MH_SR_v_3_5!H150+[5]PSK_FP_SO_MPSVR_SR_v_3_6!H150+[6]PSK_FP_SO_MSVVM_SR_v_3_5!H150+[7]PSK_FP_SO_MV_SR_v_3_5!H150+[8]PSK_FP_SO_MZ_SR_v_3_5!H150+[9]PSK_FP_SO_MZP_SR_v_3_5!H150+[10]PSK_FP_SO_SIEA_v_3_5!H150+[11]PSK_FP_SO_UV_SR_v_3_5!H150</f>
        <v>0</v>
      </c>
      <c r="I152" s="161">
        <f>[2]PSK_FP_RO_MIRRI_SR_v_3_5!I150+[3]PSK_FP_SO_MD_SR_v_3_5!I150+[4]PSK_FP_SO_MH_SR_v_3_5!I150+[5]PSK_FP_SO_MPSVR_SR_v_3_6!I150+[6]PSK_FP_SO_MSVVM_SR_v_3_5!I150+[7]PSK_FP_SO_MV_SR_v_3_5!I150+[8]PSK_FP_SO_MZ_SR_v_3_5!I150+[9]PSK_FP_SO_MZP_SR_v_3_5!I150+[10]PSK_FP_SO_SIEA_v_3_5!I150+[11]PSK_FP_SO_UV_SR_v_3_5!I150</f>
        <v>0</v>
      </c>
      <c r="J152" s="160">
        <f>[2]PSK_FP_RO_MIRRI_SR_v_3_5!J150+[3]PSK_FP_SO_MD_SR_v_3_5!J150+[4]PSK_FP_SO_MH_SR_v_3_5!J150+[5]PSK_FP_SO_MPSVR_SR_v_3_6!J150+[6]PSK_FP_SO_MSVVM_SR_v_3_5!J150+[7]PSK_FP_SO_MV_SR_v_3_5!J150+[8]PSK_FP_SO_MZ_SR_v_3_5!J150+[9]PSK_FP_SO_MZP_SR_v_3_5!J150+[10]PSK_FP_SO_SIEA_v_3_5!J150+[11]PSK_FP_SO_UV_SR_v_3_5!J150</f>
        <v>0</v>
      </c>
      <c r="K152" s="20">
        <f>[2]PSK_FP_RO_MIRRI_SR_v_3_5!K150+[3]PSK_FP_SO_MD_SR_v_3_5!K150+[4]PSK_FP_SO_MH_SR_v_3_5!K150+[5]PSK_FP_SO_MPSVR_SR_v_3_6!K150+[6]PSK_FP_SO_MSVVM_SR_v_3_5!K150+[7]PSK_FP_SO_MV_SR_v_3_5!K150+[8]PSK_FP_SO_MZ_SR_v_3_5!K150+[9]PSK_FP_SO_MZP_SR_v_3_5!K150+[10]PSK_FP_SO_SIEA_v_3_5!K150+[11]PSK_FP_SO_UV_SR_v_3_5!K150</f>
        <v>0</v>
      </c>
      <c r="L152" s="20">
        <f>[2]PSK_FP_RO_MIRRI_SR_v_3_5!L150+[3]PSK_FP_SO_MD_SR_v_3_5!L150+[4]PSK_FP_SO_MH_SR_v_3_5!L150+[5]PSK_FP_SO_MPSVR_SR_v_3_6!L150+[6]PSK_FP_SO_MSVVM_SR_v_3_5!L150+[7]PSK_FP_SO_MV_SR_v_3_5!L150+[8]PSK_FP_SO_MZ_SR_v_3_5!L150+[9]PSK_FP_SO_MZP_SR_v_3_5!L150+[10]PSK_FP_SO_SIEA_v_3_5!L150+[11]PSK_FP_SO_UV_SR_v_3_5!L150</f>
        <v>0</v>
      </c>
      <c r="M152" s="20">
        <f>[2]PSK_FP_RO_MIRRI_SR_v_3_5!M150+[3]PSK_FP_SO_MD_SR_v_3_5!M150+[4]PSK_FP_SO_MH_SR_v_3_5!M150+[5]PSK_FP_SO_MPSVR_SR_v_3_6!M150+[6]PSK_FP_SO_MSVVM_SR_v_3_5!M150+[7]PSK_FP_SO_MV_SR_v_3_5!M150+[8]PSK_FP_SO_MZ_SR_v_3_5!M150+[9]PSK_FP_SO_MZP_SR_v_3_5!M150+[10]PSK_FP_SO_SIEA_v_3_5!M150+[11]PSK_FP_SO_UV_SR_v_3_5!M150</f>
        <v>0</v>
      </c>
      <c r="N152" s="20">
        <f>[2]PSK_FP_RO_MIRRI_SR_v_3_5!N150+[3]PSK_FP_SO_MD_SR_v_3_5!N150+[4]PSK_FP_SO_MH_SR_v_3_5!N150+[5]PSK_FP_SO_MPSVR_SR_v_3_6!N150+[6]PSK_FP_SO_MSVVM_SR_v_3_5!N150+[7]PSK_FP_SO_MV_SR_v_3_5!N150+[8]PSK_FP_SO_MZ_SR_v_3_5!N150+[9]PSK_FP_SO_MZP_SR_v_3_5!N150+[10]PSK_FP_SO_SIEA_v_3_5!N150+[11]PSK_FP_SO_UV_SR_v_3_5!N150</f>
        <v>0</v>
      </c>
      <c r="O152" s="20">
        <f>[2]PSK_FP_RO_MIRRI_SR_v_3_5!O150+[3]PSK_FP_SO_MD_SR_v_3_5!O150+[4]PSK_FP_SO_MH_SR_v_3_5!O150+[5]PSK_FP_SO_MPSVR_SR_v_3_6!O150+[6]PSK_FP_SO_MSVVM_SR_v_3_5!O150+[7]PSK_FP_SO_MV_SR_v_3_5!O150+[8]PSK_FP_SO_MZ_SR_v_3_5!O150+[9]PSK_FP_SO_MZP_SR_v_3_5!O150+[10]PSK_FP_SO_SIEA_v_3_5!O150+[11]PSK_FP_SO_UV_SR_v_3_5!O150</f>
        <v>0</v>
      </c>
      <c r="P152" s="20">
        <f>[2]PSK_FP_RO_MIRRI_SR_v_3_5!P150+[3]PSK_FP_SO_MD_SR_v_3_5!P150+[4]PSK_FP_SO_MH_SR_v_3_5!P150+[5]PSK_FP_SO_MPSVR_SR_v_3_6!P150+[6]PSK_FP_SO_MSVVM_SR_v_3_5!P150+[7]PSK_FP_SO_MV_SR_v_3_5!P150+[8]PSK_FP_SO_MZ_SR_v_3_5!P150+[9]PSK_FP_SO_MZP_SR_v_3_5!P150+[10]PSK_FP_SO_SIEA_v_3_5!P150+[11]PSK_FP_SO_UV_SR_v_3_5!P150</f>
        <v>0</v>
      </c>
      <c r="Q152" s="20">
        <f>[2]PSK_FP_RO_MIRRI_SR_v_3_5!Q150+[3]PSK_FP_SO_MD_SR_v_3_5!Q150+[4]PSK_FP_SO_MH_SR_v_3_5!Q150+[5]PSK_FP_SO_MPSVR_SR_v_3_6!Q150+[6]PSK_FP_SO_MSVVM_SR_v_3_5!Q150+[7]PSK_FP_SO_MV_SR_v_3_5!Q150+[8]PSK_FP_SO_MZ_SR_v_3_5!Q150+[9]PSK_FP_SO_MZP_SR_v_3_5!Q150+[10]PSK_FP_SO_SIEA_v_3_5!Q150+[11]PSK_FP_SO_UV_SR_v_3_5!Q150</f>
        <v>0</v>
      </c>
      <c r="R152" s="20">
        <f>[2]PSK_FP_RO_MIRRI_SR_v_3_5!R150+[3]PSK_FP_SO_MD_SR_v_3_5!R150+[4]PSK_FP_SO_MH_SR_v_3_5!R150+[5]PSK_FP_SO_MPSVR_SR_v_3_6!R150+[6]PSK_FP_SO_MSVVM_SR_v_3_5!R150+[7]PSK_FP_SO_MV_SR_v_3_5!R150+[8]PSK_FP_SO_MZ_SR_v_3_5!R150+[9]PSK_FP_SO_MZP_SR_v_3_5!R150+[10]PSK_FP_SO_SIEA_v_3_5!R150+[11]PSK_FP_SO_UV_SR_v_3_5!R150</f>
        <v>0</v>
      </c>
      <c r="S152" s="20">
        <f>[2]PSK_FP_RO_MIRRI_SR_v_3_5!S150+[3]PSK_FP_SO_MD_SR_v_3_5!S150+[4]PSK_FP_SO_MH_SR_v_3_5!S150+[5]PSK_FP_SO_MPSVR_SR_v_3_6!S150+[6]PSK_FP_SO_MSVVM_SR_v_3_5!S150+[7]PSK_FP_SO_MV_SR_v_3_5!S150+[8]PSK_FP_SO_MZ_SR_v_3_5!S150+[9]PSK_FP_SO_MZP_SR_v_3_5!S150+[10]PSK_FP_SO_SIEA_v_3_5!S150+[11]PSK_FP_SO_UV_SR_v_3_5!S150</f>
        <v>0</v>
      </c>
      <c r="T152" s="20">
        <f>[2]PSK_FP_RO_MIRRI_SR_v_3_5!T150+[3]PSK_FP_SO_MD_SR_v_3_5!T150+[4]PSK_FP_SO_MH_SR_v_3_5!T150+[5]PSK_FP_SO_MPSVR_SR_v_3_6!T150+[6]PSK_FP_SO_MSVVM_SR_v_3_5!T150+[7]PSK_FP_SO_MV_SR_v_3_5!T150+[8]PSK_FP_SO_MZ_SR_v_3_5!T150+[9]PSK_FP_SO_MZP_SR_v_3_5!T150+[10]PSK_FP_SO_SIEA_v_3_5!T150+[11]PSK_FP_SO_UV_SR_v_3_5!T150</f>
        <v>0</v>
      </c>
      <c r="U152" s="20">
        <f>[2]PSK_FP_RO_MIRRI_SR_v_3_5!U150+[3]PSK_FP_SO_MD_SR_v_3_5!U150+[4]PSK_FP_SO_MH_SR_v_3_5!U150+[5]PSK_FP_SO_MPSVR_SR_v_3_6!U150+[6]PSK_FP_SO_MSVVM_SR_v_3_5!U150+[7]PSK_FP_SO_MV_SR_v_3_5!U150+[8]PSK_FP_SO_MZ_SR_v_3_5!U150+[9]PSK_FP_SO_MZP_SR_v_3_5!U150+[10]PSK_FP_SO_SIEA_v_3_5!U150+[11]PSK_FP_SO_UV_SR_v_3_5!U150</f>
        <v>0</v>
      </c>
      <c r="V152" s="20">
        <f>[2]PSK_FP_RO_MIRRI_SR_v_3_5!V150+[3]PSK_FP_SO_MD_SR_v_3_5!V150+[4]PSK_FP_SO_MH_SR_v_3_5!V150+[5]PSK_FP_SO_MPSVR_SR_v_3_6!V150+[6]PSK_FP_SO_MSVVM_SR_v_3_5!V150+[7]PSK_FP_SO_MV_SR_v_3_5!V150+[8]PSK_FP_SO_MZ_SR_v_3_5!V150+[9]PSK_FP_SO_MZP_SR_v_3_5!V150+[10]PSK_FP_SO_SIEA_v_3_5!V150+[11]PSK_FP_SO_UV_SR_v_3_5!V150</f>
        <v>0</v>
      </c>
      <c r="W152" s="20">
        <f>[2]PSK_FP_RO_MIRRI_SR_v_3_5!W150+[3]PSK_FP_SO_MD_SR_v_3_5!W150+[4]PSK_FP_SO_MH_SR_v_3_5!W150+[5]PSK_FP_SO_MPSVR_SR_v_3_6!W150+[6]PSK_FP_SO_MSVVM_SR_v_3_5!W150+[7]PSK_FP_SO_MV_SR_v_3_5!W150+[8]PSK_FP_SO_MZ_SR_v_3_5!W150+[9]PSK_FP_SO_MZP_SR_v_3_5!W150+[10]PSK_FP_SO_SIEA_v_3_5!W150+[11]PSK_FP_SO_UV_SR_v_3_5!W150</f>
        <v>0</v>
      </c>
      <c r="X152" s="20">
        <f>[2]PSK_FP_RO_MIRRI_SR_v_3_5!X150+[3]PSK_FP_SO_MD_SR_v_3_5!X150+[4]PSK_FP_SO_MH_SR_v_3_5!X150+[5]PSK_FP_SO_MPSVR_SR_v_3_6!X150+[6]PSK_FP_SO_MSVVM_SR_v_3_5!X150+[7]PSK_FP_SO_MV_SR_v_3_5!X150+[8]PSK_FP_SO_MZ_SR_v_3_5!X150+[9]PSK_FP_SO_MZP_SR_v_3_5!X150+[10]PSK_FP_SO_SIEA_v_3_5!X150+[11]PSK_FP_SO_UV_SR_v_3_5!X150</f>
        <v>0</v>
      </c>
      <c r="Y152" s="20">
        <f>[2]PSK_FP_RO_MIRRI_SR_v_3_5!Y150+[3]PSK_FP_SO_MD_SR_v_3_5!Y150+[4]PSK_FP_SO_MH_SR_v_3_5!Y150+[5]PSK_FP_SO_MPSVR_SR_v_3_6!Y150+[6]PSK_FP_SO_MSVVM_SR_v_3_5!Y150+[7]PSK_FP_SO_MV_SR_v_3_5!Y150+[8]PSK_FP_SO_MZ_SR_v_3_5!Y150+[9]PSK_FP_SO_MZP_SR_v_3_5!Y150+[10]PSK_FP_SO_SIEA_v_3_5!Y150+[11]PSK_FP_SO_UV_SR_v_3_5!Y150</f>
        <v>0</v>
      </c>
      <c r="Z152" s="20">
        <f>[2]PSK_FP_RO_MIRRI_SR_v_3_5!Z150+[3]PSK_FP_SO_MD_SR_v_3_5!Z150+[4]PSK_FP_SO_MH_SR_v_3_5!Z150+[5]PSK_FP_SO_MPSVR_SR_v_3_6!Z150+[6]PSK_FP_SO_MSVVM_SR_v_3_5!Z150+[7]PSK_FP_SO_MV_SR_v_3_5!Z150+[8]PSK_FP_SO_MZ_SR_v_3_5!Z150+[9]PSK_FP_SO_MZP_SR_v_3_5!Z150+[10]PSK_FP_SO_SIEA_v_3_5!Z150+[11]PSK_FP_SO_UV_SR_v_3_5!Z150</f>
        <v>0</v>
      </c>
      <c r="AA152" s="20">
        <f>[2]PSK_FP_RO_MIRRI_SR_v_3_5!AA150+[3]PSK_FP_SO_MD_SR_v_3_5!AA150+[4]PSK_FP_SO_MH_SR_v_3_5!AA150+[5]PSK_FP_SO_MPSVR_SR_v_3_6!AA150+[6]PSK_FP_SO_MSVVM_SR_v_3_5!AA150+[7]PSK_FP_SO_MV_SR_v_3_5!AA150+[8]PSK_FP_SO_MZ_SR_v_3_5!AA150+[9]PSK_FP_SO_MZP_SR_v_3_5!AA150+[10]PSK_FP_SO_SIEA_v_3_5!AA150+[11]PSK_FP_SO_UV_SR_v_3_5!AA150</f>
        <v>0</v>
      </c>
      <c r="AB152" s="161">
        <f>[2]PSK_FP_RO_MIRRI_SR_v_3_5!AB150+[3]PSK_FP_SO_MD_SR_v_3_5!AB150+[4]PSK_FP_SO_MH_SR_v_3_5!AB150+[5]PSK_FP_SO_MPSVR_SR_v_3_6!AB150+[6]PSK_FP_SO_MSVVM_SR_v_3_5!AB150+[7]PSK_FP_SO_MV_SR_v_3_5!AB150+[8]PSK_FP_SO_MZ_SR_v_3_5!AB150+[9]PSK_FP_SO_MZP_SR_v_3_5!AB150+[10]PSK_FP_SO_SIEA_v_3_5!AB150+[11]PSK_FP_SO_UV_SR_v_3_5!AB150</f>
        <v>0</v>
      </c>
      <c r="AC152" s="160">
        <f>[2]PSK_FP_RO_MIRRI_SR_v_3_5!AC150+[3]PSK_FP_SO_MD_SR_v_3_5!AC150+[4]PSK_FP_SO_MH_SR_v_3_5!AC150+[5]PSK_FP_SO_MPSVR_SR_v_3_6!AC150+[6]PSK_FP_SO_MSVVM_SR_v_3_5!AC150+[7]PSK_FP_SO_MV_SR_v_3_5!AC150+[8]PSK_FP_SO_MZ_SR_v_3_5!AC150+[9]PSK_FP_SO_MZP_SR_v_3_5!AC150+[10]PSK_FP_SO_SIEA_v_3_5!AC150+[11]PSK_FP_SO_UV_SR_v_3_5!AC150</f>
        <v>68153000</v>
      </c>
      <c r="AD152" s="20">
        <f>[2]PSK_FP_RO_MIRRI_SR_v_3_5!AD150+[3]PSK_FP_SO_MD_SR_v_3_5!AD150+[4]PSK_FP_SO_MH_SR_v_3_5!AD150+[5]PSK_FP_SO_MPSVR_SR_v_3_6!AD150+[6]PSK_FP_SO_MSVVM_SR_v_3_5!AD150+[7]PSK_FP_SO_MV_SR_v_3_5!AD150+[8]PSK_FP_SO_MZ_SR_v_3_5!AD150+[9]PSK_FP_SO_MZP_SR_v_3_5!AD150+[10]PSK_FP_SO_SIEA_v_3_5!AD150+[11]PSK_FP_SO_UV_SR_v_3_5!AD150</f>
        <v>65578000</v>
      </c>
      <c r="AE152" s="20">
        <f>[2]PSK_FP_RO_MIRRI_SR_v_3_5!AE150+[3]PSK_FP_SO_MD_SR_v_3_5!AE150+[4]PSK_FP_SO_MH_SR_v_3_5!AE150+[5]PSK_FP_SO_MPSVR_SR_v_3_6!AE150+[6]PSK_FP_SO_MSVVM_SR_v_3_5!AE150+[7]PSK_FP_SO_MV_SR_v_3_5!AE150+[8]PSK_FP_SO_MZ_SR_v_3_5!AE150+[9]PSK_FP_SO_MZP_SR_v_3_5!AE150+[10]PSK_FP_SO_SIEA_v_3_5!AE150+[11]PSK_FP_SO_UV_SR_v_3_5!AE150</f>
        <v>2575000</v>
      </c>
      <c r="AF152" s="20">
        <f>[2]PSK_FP_RO_MIRRI_SR_v_3_5!AF150+[3]PSK_FP_SO_MD_SR_v_3_5!AF150+[4]PSK_FP_SO_MH_SR_v_3_5!AF150+[5]PSK_FP_SO_MPSVR_SR_v_3_6!AF150+[6]PSK_FP_SO_MSVVM_SR_v_3_5!AF150+[7]PSK_FP_SO_MV_SR_v_3_5!AF150+[8]PSK_FP_SO_MZ_SR_v_3_5!AF150+[9]PSK_FP_SO_MZP_SR_v_3_5!AF150+[10]PSK_FP_SO_SIEA_v_3_5!AF150+[11]PSK_FP_SO_UV_SR_v_3_5!AF150</f>
        <v>3587002</v>
      </c>
      <c r="AG152" s="20">
        <f>[2]PSK_FP_RO_MIRRI_SR_v_3_5!AG150+[3]PSK_FP_SO_MD_SR_v_3_5!AG150+[4]PSK_FP_SO_MH_SR_v_3_5!AG150+[5]PSK_FP_SO_MPSVR_SR_v_3_6!AG150+[6]PSK_FP_SO_MSVVM_SR_v_3_5!AG150+[7]PSK_FP_SO_MV_SR_v_3_5!AG150+[8]PSK_FP_SO_MZ_SR_v_3_5!AG150+[9]PSK_FP_SO_MZP_SR_v_3_5!AG150+[10]PSK_FP_SO_SIEA_v_3_5!AG150+[11]PSK_FP_SO_UV_SR_v_3_5!AG150</f>
        <v>3451475</v>
      </c>
      <c r="AH152" s="20">
        <f>[2]PSK_FP_RO_MIRRI_SR_v_3_5!AH150+[3]PSK_FP_SO_MD_SR_v_3_5!AH150+[4]PSK_FP_SO_MH_SR_v_3_5!AH150+[5]PSK_FP_SO_MPSVR_SR_v_3_6!AH150+[6]PSK_FP_SO_MSVVM_SR_v_3_5!AH150+[7]PSK_FP_SO_MV_SR_v_3_5!AH150+[8]PSK_FP_SO_MZ_SR_v_3_5!AH150+[9]PSK_FP_SO_MZP_SR_v_3_5!AH150+[10]PSK_FP_SO_SIEA_v_3_5!AH150+[11]PSK_FP_SO_UV_SR_v_3_5!AH150</f>
        <v>135527</v>
      </c>
      <c r="AI152" s="20">
        <f>[2]PSK_FP_RO_MIRRI_SR_v_3_5!AI150+[3]PSK_FP_SO_MD_SR_v_3_5!AI150+[4]PSK_FP_SO_MH_SR_v_3_5!AI150+[5]PSK_FP_SO_MPSVR_SR_v_3_6!AI150+[6]PSK_FP_SO_MSVVM_SR_v_3_5!AI150+[7]PSK_FP_SO_MV_SR_v_3_5!AI150+[8]PSK_FP_SO_MZ_SR_v_3_5!AI150+[9]PSK_FP_SO_MZP_SR_v_3_5!AI150+[10]PSK_FP_SO_SIEA_v_3_5!AI150+[11]PSK_FP_SO_UV_SR_v_3_5!AI150</f>
        <v>3587002</v>
      </c>
      <c r="AJ152" s="20">
        <f>[2]PSK_FP_RO_MIRRI_SR_v_3_5!AJ150+[3]PSK_FP_SO_MD_SR_v_3_5!AJ150+[4]PSK_FP_SO_MH_SR_v_3_5!AJ150+[5]PSK_FP_SO_MPSVR_SR_v_3_6!AJ150+[6]PSK_FP_SO_MSVVM_SR_v_3_5!AJ150+[7]PSK_FP_SO_MV_SR_v_3_5!AJ150+[8]PSK_FP_SO_MZ_SR_v_3_5!AJ150+[9]PSK_FP_SO_MZP_SR_v_3_5!AJ150+[10]PSK_FP_SO_SIEA_v_3_5!AJ150+[11]PSK_FP_SO_UV_SR_v_3_5!AJ150</f>
        <v>3451475</v>
      </c>
      <c r="AK152" s="20">
        <f>[2]PSK_FP_RO_MIRRI_SR_v_3_5!AK150+[3]PSK_FP_SO_MD_SR_v_3_5!AK150+[4]PSK_FP_SO_MH_SR_v_3_5!AK150+[5]PSK_FP_SO_MPSVR_SR_v_3_6!AK150+[6]PSK_FP_SO_MSVVM_SR_v_3_5!AK150+[7]PSK_FP_SO_MV_SR_v_3_5!AK150+[8]PSK_FP_SO_MZ_SR_v_3_5!AK150+[9]PSK_FP_SO_MZP_SR_v_3_5!AK150+[10]PSK_FP_SO_SIEA_v_3_5!AK150+[11]PSK_FP_SO_UV_SR_v_3_5!AK150</f>
        <v>135527</v>
      </c>
      <c r="AL152" s="20">
        <f>[2]PSK_FP_RO_MIRRI_SR_v_3_5!AL150+[3]PSK_FP_SO_MD_SR_v_3_5!AL150+[4]PSK_FP_SO_MH_SR_v_3_5!AL150+[5]PSK_FP_SO_MPSVR_SR_v_3_6!AL150+[6]PSK_FP_SO_MSVVM_SR_v_3_5!AL150+[7]PSK_FP_SO_MV_SR_v_3_5!AL150+[8]PSK_FP_SO_MZ_SR_v_3_5!AL150+[9]PSK_FP_SO_MZP_SR_v_3_5!AL150+[10]PSK_FP_SO_SIEA_v_3_5!AL150+[11]PSK_FP_SO_UV_SR_v_3_5!AL150</f>
        <v>190828</v>
      </c>
      <c r="AM152" s="20">
        <f>[2]PSK_FP_RO_MIRRI_SR_v_3_5!AM150+[3]PSK_FP_SO_MD_SR_v_3_5!AM150+[4]PSK_FP_SO_MH_SR_v_3_5!AM150+[5]PSK_FP_SO_MPSVR_SR_v_3_6!AM150+[6]PSK_FP_SO_MSVVM_SR_v_3_5!AM150+[7]PSK_FP_SO_MV_SR_v_3_5!AM150+[8]PSK_FP_SO_MZ_SR_v_3_5!AM150+[9]PSK_FP_SO_MZP_SR_v_3_5!AM150+[10]PSK_FP_SO_SIEA_v_3_5!AM150+[11]PSK_FP_SO_UV_SR_v_3_5!AM150</f>
        <v>190828</v>
      </c>
      <c r="AN152" s="20">
        <f>[2]PSK_FP_RO_MIRRI_SR_v_3_5!AN150+[3]PSK_FP_SO_MD_SR_v_3_5!AN150+[4]PSK_FP_SO_MH_SR_v_3_5!AN150+[5]PSK_FP_SO_MPSVR_SR_v_3_6!AN150+[6]PSK_FP_SO_MSVVM_SR_v_3_5!AN150+[7]PSK_FP_SO_MV_SR_v_3_5!AN150+[8]PSK_FP_SO_MZ_SR_v_3_5!AN150+[9]PSK_FP_SO_MZP_SR_v_3_5!AN150+[10]PSK_FP_SO_SIEA_v_3_5!AN150+[11]PSK_FP_SO_UV_SR_v_3_5!AN150</f>
        <v>0</v>
      </c>
      <c r="AO152" s="20">
        <f>[2]PSK_FP_RO_MIRRI_SR_v_3_5!AO150+[3]PSK_FP_SO_MD_SR_v_3_5!AO150+[4]PSK_FP_SO_MH_SR_v_3_5!AO150+[5]PSK_FP_SO_MPSVR_SR_v_3_6!AO150+[6]PSK_FP_SO_MSVVM_SR_v_3_5!AO150+[7]PSK_FP_SO_MV_SR_v_3_5!AO150+[8]PSK_FP_SO_MZ_SR_v_3_5!AO150+[9]PSK_FP_SO_MZP_SR_v_3_5!AO150+[10]PSK_FP_SO_SIEA_v_3_5!AO150+[11]PSK_FP_SO_UV_SR_v_3_5!AO150</f>
        <v>3396174</v>
      </c>
      <c r="AP152" s="20">
        <f>[2]PSK_FP_RO_MIRRI_SR_v_3_5!AP150+[3]PSK_FP_SO_MD_SR_v_3_5!AP150+[4]PSK_FP_SO_MH_SR_v_3_5!AP150+[5]PSK_FP_SO_MPSVR_SR_v_3_6!AP150+[6]PSK_FP_SO_MSVVM_SR_v_3_5!AP150+[7]PSK_FP_SO_MV_SR_v_3_5!AP150+[8]PSK_FP_SO_MZ_SR_v_3_5!AP150+[9]PSK_FP_SO_MZP_SR_v_3_5!AP150+[10]PSK_FP_SO_SIEA_v_3_5!AP150+[11]PSK_FP_SO_UV_SR_v_3_5!AP150</f>
        <v>3260647</v>
      </c>
      <c r="AQ152" s="20">
        <f>[2]PSK_FP_RO_MIRRI_SR_v_3_5!AQ150+[3]PSK_FP_SO_MD_SR_v_3_5!AQ150+[4]PSK_FP_SO_MH_SR_v_3_5!AQ150+[5]PSK_FP_SO_MPSVR_SR_v_3_6!AQ150+[6]PSK_FP_SO_MSVVM_SR_v_3_5!AQ150+[7]PSK_FP_SO_MV_SR_v_3_5!AQ150+[8]PSK_FP_SO_MZ_SR_v_3_5!AQ150+[9]PSK_FP_SO_MZP_SR_v_3_5!AQ150+[10]PSK_FP_SO_SIEA_v_3_5!AQ150+[11]PSK_FP_SO_UV_SR_v_3_5!AQ150</f>
        <v>135527</v>
      </c>
      <c r="AR152" s="20">
        <f>[2]PSK_FP_RO_MIRRI_SR_v_3_5!AR150+[3]PSK_FP_SO_MD_SR_v_3_5!AR150+[4]PSK_FP_SO_MH_SR_v_3_5!AR150+[5]PSK_FP_SO_MPSVR_SR_v_3_6!AR150+[6]PSK_FP_SO_MSVVM_SR_v_3_5!AR150+[7]PSK_FP_SO_MV_SR_v_3_5!AR150+[8]PSK_FP_SO_MZ_SR_v_3_5!AR150+[9]PSK_FP_SO_MZP_SR_v_3_5!AR150+[10]PSK_FP_SO_SIEA_v_3_5!AR150+[11]PSK_FP_SO_UV_SR_v_3_5!AR150</f>
        <v>0</v>
      </c>
      <c r="AS152" s="20">
        <f>[2]PSK_FP_RO_MIRRI_SR_v_3_5!AS150+[3]PSK_FP_SO_MD_SR_v_3_5!AS150+[4]PSK_FP_SO_MH_SR_v_3_5!AS150+[5]PSK_FP_SO_MPSVR_SR_v_3_6!AS150+[6]PSK_FP_SO_MSVVM_SR_v_3_5!AS150+[7]PSK_FP_SO_MV_SR_v_3_5!AS150+[8]PSK_FP_SO_MZ_SR_v_3_5!AS150+[9]PSK_FP_SO_MZP_SR_v_3_5!AS150+[10]PSK_FP_SO_SIEA_v_3_5!AS150+[11]PSK_FP_SO_UV_SR_v_3_5!AS150</f>
        <v>0</v>
      </c>
      <c r="AT152" s="20">
        <f>[2]PSK_FP_RO_MIRRI_SR_v_3_5!AT150+[3]PSK_FP_SO_MD_SR_v_3_5!AT150+[4]PSK_FP_SO_MH_SR_v_3_5!AT150+[5]PSK_FP_SO_MPSVR_SR_v_3_6!AT150+[6]PSK_FP_SO_MSVVM_SR_v_3_5!AT150+[7]PSK_FP_SO_MV_SR_v_3_5!AT150+[8]PSK_FP_SO_MZ_SR_v_3_5!AT150+[9]PSK_FP_SO_MZP_SR_v_3_5!AT150+[10]PSK_FP_SO_SIEA_v_3_5!AT150+[11]PSK_FP_SO_UV_SR_v_3_5!AT150</f>
        <v>0</v>
      </c>
      <c r="AU152" s="161">
        <f>[2]PSK_FP_RO_MIRRI_SR_v_3_5!AU150+[3]PSK_FP_SO_MD_SR_v_3_5!AU150+[4]PSK_FP_SO_MH_SR_v_3_5!AU150+[5]PSK_FP_SO_MPSVR_SR_v_3_6!AU150+[6]PSK_FP_SO_MSVVM_SR_v_3_5!AU150+[7]PSK_FP_SO_MV_SR_v_3_5!AU150+[8]PSK_FP_SO_MZ_SR_v_3_5!AU150+[9]PSK_FP_SO_MZP_SR_v_3_5!AU150+[10]PSK_FP_SO_SIEA_v_3_5!AU150+[11]PSK_FP_SO_UV_SR_v_3_5!AU150</f>
        <v>0</v>
      </c>
      <c r="AV152" s="160">
        <f>[2]PSK_FP_RO_MIRRI_SR_v_3_5!AV150+[3]PSK_FP_SO_MD_SR_v_3_5!AV150+[4]PSK_FP_SO_MH_SR_v_3_5!AV150+[5]PSK_FP_SO_MPSVR_SR_v_3_6!AV150+[6]PSK_FP_SO_MSVVM_SR_v_3_5!AV150+[7]PSK_FP_SO_MV_SR_v_3_5!AV150+[8]PSK_FP_SO_MZ_SR_v_3_5!AV150+[9]PSK_FP_SO_MZP_SR_v_3_5!AV150+[10]PSK_FP_SO_SIEA_v_3_5!AV150+[11]PSK_FP_SO_UV_SR_v_3_5!AV150</f>
        <v>0</v>
      </c>
      <c r="AW152" s="20">
        <f>[2]PSK_FP_RO_MIRRI_SR_v_3_5!AW150+[3]PSK_FP_SO_MD_SR_v_3_5!AW150+[4]PSK_FP_SO_MH_SR_v_3_5!AW150+[5]PSK_FP_SO_MPSVR_SR_v_3_6!AW150+[6]PSK_FP_SO_MSVVM_SR_v_3_5!AW150+[7]PSK_FP_SO_MV_SR_v_3_5!AW150+[8]PSK_FP_SO_MZ_SR_v_3_5!AW150+[9]PSK_FP_SO_MZP_SR_v_3_5!AW150+[10]PSK_FP_SO_SIEA_v_3_5!AW150+[11]PSK_FP_SO_UV_SR_v_3_5!AW150</f>
        <v>0</v>
      </c>
      <c r="AX152" s="20">
        <f>[2]PSK_FP_RO_MIRRI_SR_v_3_5!AX150+[3]PSK_FP_SO_MD_SR_v_3_5!AX150+[4]PSK_FP_SO_MH_SR_v_3_5!AX150+[5]PSK_FP_SO_MPSVR_SR_v_3_6!AX150+[6]PSK_FP_SO_MSVVM_SR_v_3_5!AX150+[7]PSK_FP_SO_MV_SR_v_3_5!AX150+[8]PSK_FP_SO_MZ_SR_v_3_5!AX150+[9]PSK_FP_SO_MZP_SR_v_3_5!AX150+[10]PSK_FP_SO_SIEA_v_3_5!AX150+[11]PSK_FP_SO_UV_SR_v_3_5!AX150</f>
        <v>0</v>
      </c>
      <c r="AY152" s="20">
        <f>[2]PSK_FP_RO_MIRRI_SR_v_3_5!AY150+[3]PSK_FP_SO_MD_SR_v_3_5!AY150+[4]PSK_FP_SO_MH_SR_v_3_5!AY150+[5]PSK_FP_SO_MPSVR_SR_v_3_6!AY150+[6]PSK_FP_SO_MSVVM_SR_v_3_5!AY150+[7]PSK_FP_SO_MV_SR_v_3_5!AY150+[8]PSK_FP_SO_MZ_SR_v_3_5!AY150+[9]PSK_FP_SO_MZP_SR_v_3_5!AY150+[10]PSK_FP_SO_SIEA_v_3_5!AY150+[11]PSK_FP_SO_UV_SR_v_3_5!AY150</f>
        <v>0</v>
      </c>
      <c r="AZ152" s="20">
        <f>[2]PSK_FP_RO_MIRRI_SR_v_3_5!AZ150+[3]PSK_FP_SO_MD_SR_v_3_5!AZ150+[4]PSK_FP_SO_MH_SR_v_3_5!AZ150+[5]PSK_FP_SO_MPSVR_SR_v_3_6!AZ150+[6]PSK_FP_SO_MSVVM_SR_v_3_5!AZ150+[7]PSK_FP_SO_MV_SR_v_3_5!AZ150+[8]PSK_FP_SO_MZ_SR_v_3_5!AZ150+[9]PSK_FP_SO_MZP_SR_v_3_5!AZ150+[10]PSK_FP_SO_SIEA_v_3_5!AZ150+[11]PSK_FP_SO_UV_SR_v_3_5!AZ150</f>
        <v>0</v>
      </c>
      <c r="BA152" s="20">
        <f>[2]PSK_FP_RO_MIRRI_SR_v_3_5!BA150+[3]PSK_FP_SO_MD_SR_v_3_5!BA150+[4]PSK_FP_SO_MH_SR_v_3_5!BA150+[5]PSK_FP_SO_MPSVR_SR_v_3_6!BA150+[6]PSK_FP_SO_MSVVM_SR_v_3_5!BA150+[7]PSK_FP_SO_MV_SR_v_3_5!BA150+[8]PSK_FP_SO_MZ_SR_v_3_5!BA150+[9]PSK_FP_SO_MZP_SR_v_3_5!BA150+[10]PSK_FP_SO_SIEA_v_3_5!BA150+[11]PSK_FP_SO_UV_SR_v_3_5!BA150</f>
        <v>0</v>
      </c>
      <c r="BB152" s="20">
        <f>[2]PSK_FP_RO_MIRRI_SR_v_3_5!BB150+[3]PSK_FP_SO_MD_SR_v_3_5!BB150+[4]PSK_FP_SO_MH_SR_v_3_5!BB150+[5]PSK_FP_SO_MPSVR_SR_v_3_6!BB150+[6]PSK_FP_SO_MSVVM_SR_v_3_5!BB150+[7]PSK_FP_SO_MV_SR_v_3_5!BB150+[8]PSK_FP_SO_MZ_SR_v_3_5!BB150+[9]PSK_FP_SO_MZP_SR_v_3_5!BB150+[10]PSK_FP_SO_SIEA_v_3_5!BB150+[11]PSK_FP_SO_UV_SR_v_3_5!BB150</f>
        <v>0</v>
      </c>
      <c r="BC152" s="20">
        <f>[2]PSK_FP_RO_MIRRI_SR_v_3_5!BC150+[3]PSK_FP_SO_MD_SR_v_3_5!BC150+[4]PSK_FP_SO_MH_SR_v_3_5!BC150+[5]PSK_FP_SO_MPSVR_SR_v_3_6!BC150+[6]PSK_FP_SO_MSVVM_SR_v_3_5!BC150+[7]PSK_FP_SO_MV_SR_v_3_5!BC150+[8]PSK_FP_SO_MZ_SR_v_3_5!BC150+[9]PSK_FP_SO_MZP_SR_v_3_5!BC150+[10]PSK_FP_SO_SIEA_v_3_5!BC150+[11]PSK_FP_SO_UV_SR_v_3_5!BC150</f>
        <v>0</v>
      </c>
      <c r="BD152" s="20">
        <f>[2]PSK_FP_RO_MIRRI_SR_v_3_5!BD150+[3]PSK_FP_SO_MD_SR_v_3_5!BD150+[4]PSK_FP_SO_MH_SR_v_3_5!BD150+[5]PSK_FP_SO_MPSVR_SR_v_3_6!BD150+[6]PSK_FP_SO_MSVVM_SR_v_3_5!BD150+[7]PSK_FP_SO_MV_SR_v_3_5!BD150+[8]PSK_FP_SO_MZ_SR_v_3_5!BD150+[9]PSK_FP_SO_MZP_SR_v_3_5!BD150+[10]PSK_FP_SO_SIEA_v_3_5!BD150+[11]PSK_FP_SO_UV_SR_v_3_5!BD150</f>
        <v>0</v>
      </c>
      <c r="BE152" s="20">
        <f>[2]PSK_FP_RO_MIRRI_SR_v_3_5!BE150+[3]PSK_FP_SO_MD_SR_v_3_5!BE150+[4]PSK_FP_SO_MH_SR_v_3_5!BE150+[5]PSK_FP_SO_MPSVR_SR_v_3_6!BE150+[6]PSK_FP_SO_MSVVM_SR_v_3_5!BE150+[7]PSK_FP_SO_MV_SR_v_3_5!BE150+[8]PSK_FP_SO_MZ_SR_v_3_5!BE150+[9]PSK_FP_SO_MZP_SR_v_3_5!BE150+[10]PSK_FP_SO_SIEA_v_3_5!BE150+[11]PSK_FP_SO_UV_SR_v_3_5!BE150</f>
        <v>0</v>
      </c>
      <c r="BF152" s="20">
        <f>[2]PSK_FP_RO_MIRRI_SR_v_3_5!BF150+[3]PSK_FP_SO_MD_SR_v_3_5!BF150+[4]PSK_FP_SO_MH_SR_v_3_5!BF150+[5]PSK_FP_SO_MPSVR_SR_v_3_6!BF150+[6]PSK_FP_SO_MSVVM_SR_v_3_5!BF150+[7]PSK_FP_SO_MV_SR_v_3_5!BF150+[8]PSK_FP_SO_MZ_SR_v_3_5!BF150+[9]PSK_FP_SO_MZP_SR_v_3_5!BF150+[10]PSK_FP_SO_SIEA_v_3_5!BF150+[11]PSK_FP_SO_UV_SR_v_3_5!BF150</f>
        <v>0</v>
      </c>
      <c r="BG152" s="161">
        <f>[2]PSK_FP_RO_MIRRI_SR_v_3_5!BG150+[3]PSK_FP_SO_MD_SR_v_3_5!BG150+[4]PSK_FP_SO_MH_SR_v_3_5!BG150+[5]PSK_FP_SO_MPSVR_SR_v_3_6!BG150+[6]PSK_FP_SO_MSVVM_SR_v_3_5!BG150+[7]PSK_FP_SO_MV_SR_v_3_5!BG150+[8]PSK_FP_SO_MZ_SR_v_3_5!BG150+[9]PSK_FP_SO_MZP_SR_v_3_5!BG150+[10]PSK_FP_SO_SIEA_v_3_5!BG150+[11]PSK_FP_SO_UV_SR_v_3_5!BG150</f>
        <v>0</v>
      </c>
      <c r="BH152" s="160">
        <f>[2]PSK_FP_RO_MIRRI_SR_v_3_5!BH150+[3]PSK_FP_SO_MD_SR_v_3_5!BH150+[4]PSK_FP_SO_MH_SR_v_3_5!BH150+[5]PSK_FP_SO_MPSVR_SR_v_3_6!BH150+[6]PSK_FP_SO_MSVVM_SR_v_3_5!BH150+[7]PSK_FP_SO_MV_SR_v_3_5!BH150+[8]PSK_FP_SO_MZ_SR_v_3_5!BH150+[9]PSK_FP_SO_MZP_SR_v_3_5!BH150+[10]PSK_FP_SO_SIEA_v_3_5!BH150+[11]PSK_FP_SO_UV_SR_v_3_5!BH150</f>
        <v>0</v>
      </c>
      <c r="BI152" s="20">
        <f>[2]PSK_FP_RO_MIRRI_SR_v_3_5!BI150+[3]PSK_FP_SO_MD_SR_v_3_5!BI150+[4]PSK_FP_SO_MH_SR_v_3_5!BI150+[5]PSK_FP_SO_MPSVR_SR_v_3_6!BI150+[6]PSK_FP_SO_MSVVM_SR_v_3_5!BI150+[7]PSK_FP_SO_MV_SR_v_3_5!BI150+[8]PSK_FP_SO_MZ_SR_v_3_5!BI150+[9]PSK_FP_SO_MZP_SR_v_3_5!BI150+[10]PSK_FP_SO_SIEA_v_3_5!BI150+[11]PSK_FP_SO_UV_SR_v_3_5!BI150</f>
        <v>0</v>
      </c>
      <c r="BJ152" s="20">
        <f>[2]PSK_FP_RO_MIRRI_SR_v_3_5!BJ150+[3]PSK_FP_SO_MD_SR_v_3_5!BJ150+[4]PSK_FP_SO_MH_SR_v_3_5!BJ150+[5]PSK_FP_SO_MPSVR_SR_v_3_6!BJ150+[6]PSK_FP_SO_MSVVM_SR_v_3_5!BJ150+[7]PSK_FP_SO_MV_SR_v_3_5!BJ150+[8]PSK_FP_SO_MZ_SR_v_3_5!BJ150+[9]PSK_FP_SO_MZP_SR_v_3_5!BJ150+[10]PSK_FP_SO_SIEA_v_3_5!BJ150+[11]PSK_FP_SO_UV_SR_v_3_5!BJ150</f>
        <v>0</v>
      </c>
      <c r="BK152" s="20">
        <f>[2]PSK_FP_RO_MIRRI_SR_v_3_5!BK150+[3]PSK_FP_SO_MD_SR_v_3_5!BK150+[4]PSK_FP_SO_MH_SR_v_3_5!BK150+[5]PSK_FP_SO_MPSVR_SR_v_3_6!BK150+[6]PSK_FP_SO_MSVVM_SR_v_3_5!BK150+[7]PSK_FP_SO_MV_SR_v_3_5!BK150+[8]PSK_FP_SO_MZ_SR_v_3_5!BK150+[9]PSK_FP_SO_MZP_SR_v_3_5!BK150+[10]PSK_FP_SO_SIEA_v_3_5!BK150+[11]PSK_FP_SO_UV_SR_v_3_5!BK150</f>
        <v>0</v>
      </c>
      <c r="BL152" s="20">
        <f>[2]PSK_FP_RO_MIRRI_SR_v_3_5!BL150+[3]PSK_FP_SO_MD_SR_v_3_5!BL150+[4]PSK_FP_SO_MH_SR_v_3_5!BL150+[5]PSK_FP_SO_MPSVR_SR_v_3_6!BL150+[6]PSK_FP_SO_MSVVM_SR_v_3_5!BL150+[7]PSK_FP_SO_MV_SR_v_3_5!BL150+[8]PSK_FP_SO_MZ_SR_v_3_5!BL150+[9]PSK_FP_SO_MZP_SR_v_3_5!BL150+[10]PSK_FP_SO_SIEA_v_3_5!BL150+[11]PSK_FP_SO_UV_SR_v_3_5!BL150</f>
        <v>0</v>
      </c>
      <c r="BM152" s="20">
        <f>[2]PSK_FP_RO_MIRRI_SR_v_3_5!BM150+[3]PSK_FP_SO_MD_SR_v_3_5!BM150+[4]PSK_FP_SO_MH_SR_v_3_5!BM150+[5]PSK_FP_SO_MPSVR_SR_v_3_6!BM150+[6]PSK_FP_SO_MSVVM_SR_v_3_5!BM150+[7]PSK_FP_SO_MV_SR_v_3_5!BM150+[8]PSK_FP_SO_MZ_SR_v_3_5!BM150+[9]PSK_FP_SO_MZP_SR_v_3_5!BM150+[10]PSK_FP_SO_SIEA_v_3_5!BM150+[11]PSK_FP_SO_UV_SR_v_3_5!BM150</f>
        <v>0</v>
      </c>
      <c r="BN152" s="20">
        <f>[2]PSK_FP_RO_MIRRI_SR_v_3_5!BN150+[3]PSK_FP_SO_MD_SR_v_3_5!BN150+[4]PSK_FP_SO_MH_SR_v_3_5!BN150+[5]PSK_FP_SO_MPSVR_SR_v_3_6!BN150+[6]PSK_FP_SO_MSVVM_SR_v_3_5!BN150+[7]PSK_FP_SO_MV_SR_v_3_5!BN150+[8]PSK_FP_SO_MZ_SR_v_3_5!BN150+[9]PSK_FP_SO_MZP_SR_v_3_5!BN150+[10]PSK_FP_SO_SIEA_v_3_5!BN150+[11]PSK_FP_SO_UV_SR_v_3_5!BN150</f>
        <v>0</v>
      </c>
      <c r="BO152" s="20">
        <f>[2]PSK_FP_RO_MIRRI_SR_v_3_5!BO150+[3]PSK_FP_SO_MD_SR_v_3_5!BO150+[4]PSK_FP_SO_MH_SR_v_3_5!BO150+[5]PSK_FP_SO_MPSVR_SR_v_3_6!BO150+[6]PSK_FP_SO_MSVVM_SR_v_3_5!BO150+[7]PSK_FP_SO_MV_SR_v_3_5!BO150+[8]PSK_FP_SO_MZ_SR_v_3_5!BO150+[9]PSK_FP_SO_MZP_SR_v_3_5!BO150+[10]PSK_FP_SO_SIEA_v_3_5!BO150+[11]PSK_FP_SO_UV_SR_v_3_5!BO150</f>
        <v>0</v>
      </c>
      <c r="BP152" s="20">
        <f>[2]PSK_FP_RO_MIRRI_SR_v_3_5!BP150+[3]PSK_FP_SO_MD_SR_v_3_5!BP150+[4]PSK_FP_SO_MH_SR_v_3_5!BP150+[5]PSK_FP_SO_MPSVR_SR_v_3_6!BP150+[6]PSK_FP_SO_MSVVM_SR_v_3_5!BP150+[7]PSK_FP_SO_MV_SR_v_3_5!BP150+[8]PSK_FP_SO_MZ_SR_v_3_5!BP150+[9]PSK_FP_SO_MZP_SR_v_3_5!BP150+[10]PSK_FP_SO_SIEA_v_3_5!BP150+[11]PSK_FP_SO_UV_SR_v_3_5!BP150</f>
        <v>0</v>
      </c>
      <c r="BQ152" s="20">
        <f>[2]PSK_FP_RO_MIRRI_SR_v_3_5!BQ150+[3]PSK_FP_SO_MD_SR_v_3_5!BQ150+[4]PSK_FP_SO_MH_SR_v_3_5!BQ150+[5]PSK_FP_SO_MPSVR_SR_v_3_6!BQ150+[6]PSK_FP_SO_MSVVM_SR_v_3_5!BQ150+[7]PSK_FP_SO_MV_SR_v_3_5!BQ150+[8]PSK_FP_SO_MZ_SR_v_3_5!BQ150+[9]PSK_FP_SO_MZP_SR_v_3_5!BQ150+[10]PSK_FP_SO_SIEA_v_3_5!BQ150+[11]PSK_FP_SO_UV_SR_v_3_5!BQ150</f>
        <v>0</v>
      </c>
      <c r="BR152" s="20">
        <f>[2]PSK_FP_RO_MIRRI_SR_v_3_5!BR150+[3]PSK_FP_SO_MD_SR_v_3_5!BR150+[4]PSK_FP_SO_MH_SR_v_3_5!BR150+[5]PSK_FP_SO_MPSVR_SR_v_3_6!BR150+[6]PSK_FP_SO_MSVVM_SR_v_3_5!BR150+[7]PSK_FP_SO_MV_SR_v_3_5!BR150+[8]PSK_FP_SO_MZ_SR_v_3_5!BR150+[9]PSK_FP_SO_MZP_SR_v_3_5!BR150+[10]PSK_FP_SO_SIEA_v_3_5!BR150+[11]PSK_FP_SO_UV_SR_v_3_5!BR150</f>
        <v>0</v>
      </c>
      <c r="BS152" s="161">
        <f>[2]PSK_FP_RO_MIRRI_SR_v_3_5!BS150+[3]PSK_FP_SO_MD_SR_v_3_5!BS150+[4]PSK_FP_SO_MH_SR_v_3_5!BS150+[5]PSK_FP_SO_MPSVR_SR_v_3_6!BS150+[6]PSK_FP_SO_MSVVM_SR_v_3_5!BS150+[7]PSK_FP_SO_MV_SR_v_3_5!BS150+[8]PSK_FP_SO_MZ_SR_v_3_5!BS150+[9]PSK_FP_SO_MZP_SR_v_3_5!BS150+[10]PSK_FP_SO_SIEA_v_3_5!BS150+[11]PSK_FP_SO_UV_SR_v_3_5!BS150</f>
        <v>0</v>
      </c>
      <c r="BT152" s="134"/>
      <c r="BU152" s="97"/>
      <c r="BV152" s="98"/>
      <c r="BW152" s="98"/>
      <c r="BX152" s="98"/>
      <c r="BY152" s="98"/>
      <c r="BZ152" s="98"/>
      <c r="CA152" s="98"/>
      <c r="CB152" s="98"/>
      <c r="CC152" s="98"/>
      <c r="CD152" s="99"/>
      <c r="CE152" s="100">
        <f t="shared" si="39"/>
        <v>0.94999998189179335</v>
      </c>
      <c r="CF152" s="98">
        <f t="shared" si="30"/>
        <v>5.0000018108206673E-2</v>
      </c>
      <c r="CG152" s="98">
        <f t="shared" si="31"/>
        <v>4.723557581743161E-2</v>
      </c>
      <c r="CH152" s="98">
        <f t="shared" si="32"/>
        <v>2.764442290775064E-3</v>
      </c>
      <c r="CI152" s="98">
        <f t="shared" si="33"/>
        <v>0</v>
      </c>
      <c r="CJ152" s="98">
        <f t="shared" si="40"/>
        <v>0.94999976019423527</v>
      </c>
      <c r="CK152" s="98">
        <f t="shared" si="41"/>
        <v>5.0000239805764707E-2</v>
      </c>
      <c r="CL152" s="98">
        <f t="shared" si="42"/>
        <v>5.0000239805764707E-2</v>
      </c>
      <c r="CM152" s="98">
        <f t="shared" si="43"/>
        <v>0</v>
      </c>
      <c r="CN152" s="99">
        <f t="shared" si="44"/>
        <v>0</v>
      </c>
      <c r="CO152" s="100" t="s">
        <v>243</v>
      </c>
      <c r="CP152" s="98" t="s">
        <v>243</v>
      </c>
      <c r="CQ152" s="98" t="s">
        <v>243</v>
      </c>
      <c r="CR152" s="98" t="s">
        <v>243</v>
      </c>
      <c r="CS152" s="99" t="s">
        <v>243</v>
      </c>
      <c r="CT152" s="100" t="s">
        <v>243</v>
      </c>
      <c r="CU152" s="98"/>
      <c r="CV152" s="98"/>
      <c r="CW152" s="98"/>
      <c r="CX152" s="99"/>
    </row>
    <row r="153" spans="1:102" s="168" customFormat="1" ht="54" x14ac:dyDescent="0.25">
      <c r="A153" s="135" t="s">
        <v>330</v>
      </c>
      <c r="B153" s="162">
        <f>[2]PSK_FP_RO_MIRRI_SR_v_3_5!B151+[3]PSK_FP_SO_MD_SR_v_3_5!B151+[4]PSK_FP_SO_MH_SR_v_3_5!B151+[5]PSK_FP_SO_MPSVR_SR_v_3_6!B151+[6]PSK_FP_SO_MSVVM_SR_v_3_5!B151+[7]PSK_FP_SO_MV_SR_v_3_5!B151+[8]PSK_FP_SO_MZ_SR_v_3_5!B151+[9]PSK_FP_SO_MZP_SR_v_3_5!B151+[10]PSK_FP_SO_SIEA_v_3_5!B151+[11]PSK_FP_SO_UV_SR_v_3_5!B151</f>
        <v>27926317</v>
      </c>
      <c r="C153" s="136">
        <f>[2]PSK_FP_RO_MIRRI_SR_v_3_5!C151+[3]PSK_FP_SO_MD_SR_v_3_5!C151+[4]PSK_FP_SO_MH_SR_v_3_5!C151+[5]PSK_FP_SO_MPSVR_SR_v_3_6!C151+[6]PSK_FP_SO_MSVVM_SR_v_3_5!C151+[7]PSK_FP_SO_MV_SR_v_3_5!C151+[8]PSK_FP_SO_MZ_SR_v_3_5!C151+[9]PSK_FP_SO_MZP_SR_v_3_5!C151+[10]PSK_FP_SO_SIEA_v_3_5!C151+[11]PSK_FP_SO_UV_SR_v_3_5!C151</f>
        <v>26530000</v>
      </c>
      <c r="D153" s="136">
        <f>[2]PSK_FP_RO_MIRRI_SR_v_3_5!D151+[3]PSK_FP_SO_MD_SR_v_3_5!D151+[4]PSK_FP_SO_MH_SR_v_3_5!D151+[5]PSK_FP_SO_MPSVR_SR_v_3_6!D151+[6]PSK_FP_SO_MSVVM_SR_v_3_5!D151+[7]PSK_FP_SO_MV_SR_v_3_5!D151+[8]PSK_FP_SO_MZ_SR_v_3_5!D151+[9]PSK_FP_SO_MZP_SR_v_3_5!D151+[10]PSK_FP_SO_SIEA_v_3_5!D151+[11]PSK_FP_SO_UV_SR_v_3_5!D151</f>
        <v>1396317</v>
      </c>
      <c r="E153" s="136">
        <f>[2]PSK_FP_RO_MIRRI_SR_v_3_5!E151+[3]PSK_FP_SO_MD_SR_v_3_5!E151+[4]PSK_FP_SO_MH_SR_v_3_5!E151+[5]PSK_FP_SO_MPSVR_SR_v_3_6!E151+[6]PSK_FP_SO_MSVVM_SR_v_3_5!E151+[7]PSK_FP_SO_MV_SR_v_3_5!E151+[8]PSK_FP_SO_MZ_SR_v_3_5!E151+[9]PSK_FP_SO_MZP_SR_v_3_5!E151+[10]PSK_FP_SO_SIEA_v_3_5!E151+[11]PSK_FP_SO_UV_SR_v_3_5!E151</f>
        <v>1396317</v>
      </c>
      <c r="F153" s="136">
        <f>[2]PSK_FP_RO_MIRRI_SR_v_3_5!F151+[3]PSK_FP_SO_MD_SR_v_3_5!F151+[4]PSK_FP_SO_MH_SR_v_3_5!F151+[5]PSK_FP_SO_MPSVR_SR_v_3_6!F151+[6]PSK_FP_SO_MSVVM_SR_v_3_5!F151+[7]PSK_FP_SO_MV_SR_v_3_5!F151+[8]PSK_FP_SO_MZ_SR_v_3_5!F151+[9]PSK_FP_SO_MZP_SR_v_3_5!F151+[10]PSK_FP_SO_SIEA_v_3_5!F151+[11]PSK_FP_SO_UV_SR_v_3_5!F151</f>
        <v>190828</v>
      </c>
      <c r="G153" s="136">
        <f>[2]PSK_FP_RO_MIRRI_SR_v_3_5!G151+[3]PSK_FP_SO_MD_SR_v_3_5!G151+[4]PSK_FP_SO_MH_SR_v_3_5!G151+[5]PSK_FP_SO_MPSVR_SR_v_3_6!G151+[6]PSK_FP_SO_MSVVM_SR_v_3_5!G151+[7]PSK_FP_SO_MV_SR_v_3_5!G151+[8]PSK_FP_SO_MZ_SR_v_3_5!G151+[9]PSK_FP_SO_MZP_SR_v_3_5!G151+[10]PSK_FP_SO_SIEA_v_3_5!G151+[11]PSK_FP_SO_UV_SR_v_3_5!G151</f>
        <v>1205489</v>
      </c>
      <c r="H153" s="136">
        <f>[2]PSK_FP_RO_MIRRI_SR_v_3_5!H151+[3]PSK_FP_SO_MD_SR_v_3_5!H151+[4]PSK_FP_SO_MH_SR_v_3_5!H151+[5]PSK_FP_SO_MPSVR_SR_v_3_6!H151+[6]PSK_FP_SO_MSVVM_SR_v_3_5!H151+[7]PSK_FP_SO_MV_SR_v_3_5!H151+[8]PSK_FP_SO_MZ_SR_v_3_5!H151+[9]PSK_FP_SO_MZP_SR_v_3_5!H151+[10]PSK_FP_SO_SIEA_v_3_5!H151+[11]PSK_FP_SO_UV_SR_v_3_5!H151</f>
        <v>0</v>
      </c>
      <c r="I153" s="163">
        <f>[2]PSK_FP_RO_MIRRI_SR_v_3_5!I151+[3]PSK_FP_SO_MD_SR_v_3_5!I151+[4]PSK_FP_SO_MH_SR_v_3_5!I151+[5]PSK_FP_SO_MPSVR_SR_v_3_6!I151+[6]PSK_FP_SO_MSVVM_SR_v_3_5!I151+[7]PSK_FP_SO_MV_SR_v_3_5!I151+[8]PSK_FP_SO_MZ_SR_v_3_5!I151+[9]PSK_FP_SO_MZP_SR_v_3_5!I151+[10]PSK_FP_SO_SIEA_v_3_5!I151+[11]PSK_FP_SO_UV_SR_v_3_5!I151</f>
        <v>0</v>
      </c>
      <c r="J153" s="162">
        <f>[2]PSK_FP_RO_MIRRI_SR_v_3_5!J151+[3]PSK_FP_SO_MD_SR_v_3_5!J151+[4]PSK_FP_SO_MH_SR_v_3_5!J151+[5]PSK_FP_SO_MPSVR_SR_v_3_6!J151+[6]PSK_FP_SO_MSVVM_SR_v_3_5!J151+[7]PSK_FP_SO_MV_SR_v_3_5!J151+[8]PSK_FP_SO_MZ_SR_v_3_5!J151+[9]PSK_FP_SO_MZP_SR_v_3_5!J151+[10]PSK_FP_SO_SIEA_v_3_5!J151+[11]PSK_FP_SO_UV_SR_v_3_5!J151</f>
        <v>0</v>
      </c>
      <c r="K153" s="136">
        <f>[2]PSK_FP_RO_MIRRI_SR_v_3_5!K151+[3]PSK_FP_SO_MD_SR_v_3_5!K151+[4]PSK_FP_SO_MH_SR_v_3_5!K151+[5]PSK_FP_SO_MPSVR_SR_v_3_6!K151+[6]PSK_FP_SO_MSVVM_SR_v_3_5!K151+[7]PSK_FP_SO_MV_SR_v_3_5!K151+[8]PSK_FP_SO_MZ_SR_v_3_5!K151+[9]PSK_FP_SO_MZP_SR_v_3_5!K151+[10]PSK_FP_SO_SIEA_v_3_5!K151+[11]PSK_FP_SO_UV_SR_v_3_5!K151</f>
        <v>0</v>
      </c>
      <c r="L153" s="136">
        <f>[2]PSK_FP_RO_MIRRI_SR_v_3_5!L151+[3]PSK_FP_SO_MD_SR_v_3_5!L151+[4]PSK_FP_SO_MH_SR_v_3_5!L151+[5]PSK_FP_SO_MPSVR_SR_v_3_6!L151+[6]PSK_FP_SO_MSVVM_SR_v_3_5!L151+[7]PSK_FP_SO_MV_SR_v_3_5!L151+[8]PSK_FP_SO_MZ_SR_v_3_5!L151+[9]PSK_FP_SO_MZP_SR_v_3_5!L151+[10]PSK_FP_SO_SIEA_v_3_5!L151+[11]PSK_FP_SO_UV_SR_v_3_5!L151</f>
        <v>0</v>
      </c>
      <c r="M153" s="136">
        <f>[2]PSK_FP_RO_MIRRI_SR_v_3_5!M151+[3]PSK_FP_SO_MD_SR_v_3_5!M151+[4]PSK_FP_SO_MH_SR_v_3_5!M151+[5]PSK_FP_SO_MPSVR_SR_v_3_6!M151+[6]PSK_FP_SO_MSVVM_SR_v_3_5!M151+[7]PSK_FP_SO_MV_SR_v_3_5!M151+[8]PSK_FP_SO_MZ_SR_v_3_5!M151+[9]PSK_FP_SO_MZP_SR_v_3_5!M151+[10]PSK_FP_SO_SIEA_v_3_5!M151+[11]PSK_FP_SO_UV_SR_v_3_5!M151</f>
        <v>0</v>
      </c>
      <c r="N153" s="136">
        <f>[2]PSK_FP_RO_MIRRI_SR_v_3_5!N151+[3]PSK_FP_SO_MD_SR_v_3_5!N151+[4]PSK_FP_SO_MH_SR_v_3_5!N151+[5]PSK_FP_SO_MPSVR_SR_v_3_6!N151+[6]PSK_FP_SO_MSVVM_SR_v_3_5!N151+[7]PSK_FP_SO_MV_SR_v_3_5!N151+[8]PSK_FP_SO_MZ_SR_v_3_5!N151+[9]PSK_FP_SO_MZP_SR_v_3_5!N151+[10]PSK_FP_SO_SIEA_v_3_5!N151+[11]PSK_FP_SO_UV_SR_v_3_5!N151</f>
        <v>0</v>
      </c>
      <c r="O153" s="136">
        <f>[2]PSK_FP_RO_MIRRI_SR_v_3_5!O151+[3]PSK_FP_SO_MD_SR_v_3_5!O151+[4]PSK_FP_SO_MH_SR_v_3_5!O151+[5]PSK_FP_SO_MPSVR_SR_v_3_6!O151+[6]PSK_FP_SO_MSVVM_SR_v_3_5!O151+[7]PSK_FP_SO_MV_SR_v_3_5!O151+[8]PSK_FP_SO_MZ_SR_v_3_5!O151+[9]PSK_FP_SO_MZP_SR_v_3_5!O151+[10]PSK_FP_SO_SIEA_v_3_5!O151+[11]PSK_FP_SO_UV_SR_v_3_5!O151</f>
        <v>0</v>
      </c>
      <c r="P153" s="136">
        <f>[2]PSK_FP_RO_MIRRI_SR_v_3_5!P151+[3]PSK_FP_SO_MD_SR_v_3_5!P151+[4]PSK_FP_SO_MH_SR_v_3_5!P151+[5]PSK_FP_SO_MPSVR_SR_v_3_6!P151+[6]PSK_FP_SO_MSVVM_SR_v_3_5!P151+[7]PSK_FP_SO_MV_SR_v_3_5!P151+[8]PSK_FP_SO_MZ_SR_v_3_5!P151+[9]PSK_FP_SO_MZP_SR_v_3_5!P151+[10]PSK_FP_SO_SIEA_v_3_5!P151+[11]PSK_FP_SO_UV_SR_v_3_5!P151</f>
        <v>0</v>
      </c>
      <c r="Q153" s="136">
        <f>[2]PSK_FP_RO_MIRRI_SR_v_3_5!Q151+[3]PSK_FP_SO_MD_SR_v_3_5!Q151+[4]PSK_FP_SO_MH_SR_v_3_5!Q151+[5]PSK_FP_SO_MPSVR_SR_v_3_6!Q151+[6]PSK_FP_SO_MSVVM_SR_v_3_5!Q151+[7]PSK_FP_SO_MV_SR_v_3_5!Q151+[8]PSK_FP_SO_MZ_SR_v_3_5!Q151+[9]PSK_FP_SO_MZP_SR_v_3_5!Q151+[10]PSK_FP_SO_SIEA_v_3_5!Q151+[11]PSK_FP_SO_UV_SR_v_3_5!Q151</f>
        <v>0</v>
      </c>
      <c r="R153" s="136">
        <f>[2]PSK_FP_RO_MIRRI_SR_v_3_5!R151+[3]PSK_FP_SO_MD_SR_v_3_5!R151+[4]PSK_FP_SO_MH_SR_v_3_5!R151+[5]PSK_FP_SO_MPSVR_SR_v_3_6!R151+[6]PSK_FP_SO_MSVVM_SR_v_3_5!R151+[7]PSK_FP_SO_MV_SR_v_3_5!R151+[8]PSK_FP_SO_MZ_SR_v_3_5!R151+[9]PSK_FP_SO_MZP_SR_v_3_5!R151+[10]PSK_FP_SO_SIEA_v_3_5!R151+[11]PSK_FP_SO_UV_SR_v_3_5!R151</f>
        <v>0</v>
      </c>
      <c r="S153" s="136">
        <f>[2]PSK_FP_RO_MIRRI_SR_v_3_5!S151+[3]PSK_FP_SO_MD_SR_v_3_5!S151+[4]PSK_FP_SO_MH_SR_v_3_5!S151+[5]PSK_FP_SO_MPSVR_SR_v_3_6!S151+[6]PSK_FP_SO_MSVVM_SR_v_3_5!S151+[7]PSK_FP_SO_MV_SR_v_3_5!S151+[8]PSK_FP_SO_MZ_SR_v_3_5!S151+[9]PSK_FP_SO_MZP_SR_v_3_5!S151+[10]PSK_FP_SO_SIEA_v_3_5!S151+[11]PSK_FP_SO_UV_SR_v_3_5!S151</f>
        <v>0</v>
      </c>
      <c r="T153" s="136">
        <f>[2]PSK_FP_RO_MIRRI_SR_v_3_5!T151+[3]PSK_FP_SO_MD_SR_v_3_5!T151+[4]PSK_FP_SO_MH_SR_v_3_5!T151+[5]PSK_FP_SO_MPSVR_SR_v_3_6!T151+[6]PSK_FP_SO_MSVVM_SR_v_3_5!T151+[7]PSK_FP_SO_MV_SR_v_3_5!T151+[8]PSK_FP_SO_MZ_SR_v_3_5!T151+[9]PSK_FP_SO_MZP_SR_v_3_5!T151+[10]PSK_FP_SO_SIEA_v_3_5!T151+[11]PSK_FP_SO_UV_SR_v_3_5!T151</f>
        <v>0</v>
      </c>
      <c r="U153" s="136">
        <f>[2]PSK_FP_RO_MIRRI_SR_v_3_5!U151+[3]PSK_FP_SO_MD_SR_v_3_5!U151+[4]PSK_FP_SO_MH_SR_v_3_5!U151+[5]PSK_FP_SO_MPSVR_SR_v_3_6!U151+[6]PSK_FP_SO_MSVVM_SR_v_3_5!U151+[7]PSK_FP_SO_MV_SR_v_3_5!U151+[8]PSK_FP_SO_MZ_SR_v_3_5!U151+[9]PSK_FP_SO_MZP_SR_v_3_5!U151+[10]PSK_FP_SO_SIEA_v_3_5!U151+[11]PSK_FP_SO_UV_SR_v_3_5!U151</f>
        <v>0</v>
      </c>
      <c r="V153" s="136">
        <f>[2]PSK_FP_RO_MIRRI_SR_v_3_5!V151+[3]PSK_FP_SO_MD_SR_v_3_5!V151+[4]PSK_FP_SO_MH_SR_v_3_5!V151+[5]PSK_FP_SO_MPSVR_SR_v_3_6!V151+[6]PSK_FP_SO_MSVVM_SR_v_3_5!V151+[7]PSK_FP_SO_MV_SR_v_3_5!V151+[8]PSK_FP_SO_MZ_SR_v_3_5!V151+[9]PSK_FP_SO_MZP_SR_v_3_5!V151+[10]PSK_FP_SO_SIEA_v_3_5!V151+[11]PSK_FP_SO_UV_SR_v_3_5!V151</f>
        <v>0</v>
      </c>
      <c r="W153" s="136">
        <f>[2]PSK_FP_RO_MIRRI_SR_v_3_5!W151+[3]PSK_FP_SO_MD_SR_v_3_5!W151+[4]PSK_FP_SO_MH_SR_v_3_5!W151+[5]PSK_FP_SO_MPSVR_SR_v_3_6!W151+[6]PSK_FP_SO_MSVVM_SR_v_3_5!W151+[7]PSK_FP_SO_MV_SR_v_3_5!W151+[8]PSK_FP_SO_MZ_SR_v_3_5!W151+[9]PSK_FP_SO_MZP_SR_v_3_5!W151+[10]PSK_FP_SO_SIEA_v_3_5!W151+[11]PSK_FP_SO_UV_SR_v_3_5!W151</f>
        <v>0</v>
      </c>
      <c r="X153" s="136">
        <f>[2]PSK_FP_RO_MIRRI_SR_v_3_5!X151+[3]PSK_FP_SO_MD_SR_v_3_5!X151+[4]PSK_FP_SO_MH_SR_v_3_5!X151+[5]PSK_FP_SO_MPSVR_SR_v_3_6!X151+[6]PSK_FP_SO_MSVVM_SR_v_3_5!X151+[7]PSK_FP_SO_MV_SR_v_3_5!X151+[8]PSK_FP_SO_MZ_SR_v_3_5!X151+[9]PSK_FP_SO_MZP_SR_v_3_5!X151+[10]PSK_FP_SO_SIEA_v_3_5!X151+[11]PSK_FP_SO_UV_SR_v_3_5!X151</f>
        <v>0</v>
      </c>
      <c r="Y153" s="136">
        <f>[2]PSK_FP_RO_MIRRI_SR_v_3_5!Y151+[3]PSK_FP_SO_MD_SR_v_3_5!Y151+[4]PSK_FP_SO_MH_SR_v_3_5!Y151+[5]PSK_FP_SO_MPSVR_SR_v_3_6!Y151+[6]PSK_FP_SO_MSVVM_SR_v_3_5!Y151+[7]PSK_FP_SO_MV_SR_v_3_5!Y151+[8]PSK_FP_SO_MZ_SR_v_3_5!Y151+[9]PSK_FP_SO_MZP_SR_v_3_5!Y151+[10]PSK_FP_SO_SIEA_v_3_5!Y151+[11]PSK_FP_SO_UV_SR_v_3_5!Y151</f>
        <v>0</v>
      </c>
      <c r="Z153" s="136">
        <f>[2]PSK_FP_RO_MIRRI_SR_v_3_5!Z151+[3]PSK_FP_SO_MD_SR_v_3_5!Z151+[4]PSK_FP_SO_MH_SR_v_3_5!Z151+[5]PSK_FP_SO_MPSVR_SR_v_3_6!Z151+[6]PSK_FP_SO_MSVVM_SR_v_3_5!Z151+[7]PSK_FP_SO_MV_SR_v_3_5!Z151+[8]PSK_FP_SO_MZ_SR_v_3_5!Z151+[9]PSK_FP_SO_MZP_SR_v_3_5!Z151+[10]PSK_FP_SO_SIEA_v_3_5!Z151+[11]PSK_FP_SO_UV_SR_v_3_5!Z151</f>
        <v>0</v>
      </c>
      <c r="AA153" s="136">
        <f>[2]PSK_FP_RO_MIRRI_SR_v_3_5!AA151+[3]PSK_FP_SO_MD_SR_v_3_5!AA151+[4]PSK_FP_SO_MH_SR_v_3_5!AA151+[5]PSK_FP_SO_MPSVR_SR_v_3_6!AA151+[6]PSK_FP_SO_MSVVM_SR_v_3_5!AA151+[7]PSK_FP_SO_MV_SR_v_3_5!AA151+[8]PSK_FP_SO_MZ_SR_v_3_5!AA151+[9]PSK_FP_SO_MZP_SR_v_3_5!AA151+[10]PSK_FP_SO_SIEA_v_3_5!AA151+[11]PSK_FP_SO_UV_SR_v_3_5!AA151</f>
        <v>0</v>
      </c>
      <c r="AB153" s="163">
        <f>[2]PSK_FP_RO_MIRRI_SR_v_3_5!AB151+[3]PSK_FP_SO_MD_SR_v_3_5!AB151+[4]PSK_FP_SO_MH_SR_v_3_5!AB151+[5]PSK_FP_SO_MPSVR_SR_v_3_6!AB151+[6]PSK_FP_SO_MSVVM_SR_v_3_5!AB151+[7]PSK_FP_SO_MV_SR_v_3_5!AB151+[8]PSK_FP_SO_MZ_SR_v_3_5!AB151+[9]PSK_FP_SO_MZP_SR_v_3_5!AB151+[10]PSK_FP_SO_SIEA_v_3_5!AB151+[11]PSK_FP_SO_UV_SR_v_3_5!AB151</f>
        <v>0</v>
      </c>
      <c r="AC153" s="162">
        <f>[2]PSK_FP_RO_MIRRI_SR_v_3_5!AC151+[3]PSK_FP_SO_MD_SR_v_3_5!AC151+[4]PSK_FP_SO_MH_SR_v_3_5!AC151+[5]PSK_FP_SO_MPSVR_SR_v_3_6!AC151+[6]PSK_FP_SO_MSVVM_SR_v_3_5!AC151+[7]PSK_FP_SO_MV_SR_v_3_5!AC151+[8]PSK_FP_SO_MZ_SR_v_3_5!AC151+[9]PSK_FP_SO_MZP_SR_v_3_5!AC151+[10]PSK_FP_SO_SIEA_v_3_5!AC151+[11]PSK_FP_SO_UV_SR_v_3_5!AC151</f>
        <v>26530000</v>
      </c>
      <c r="AD153" s="136">
        <f>[2]PSK_FP_RO_MIRRI_SR_v_3_5!AD151+[3]PSK_FP_SO_MD_SR_v_3_5!AD151+[4]PSK_FP_SO_MH_SR_v_3_5!AD151+[5]PSK_FP_SO_MPSVR_SR_v_3_6!AD151+[6]PSK_FP_SO_MSVVM_SR_v_3_5!AD151+[7]PSK_FP_SO_MV_SR_v_3_5!AD151+[8]PSK_FP_SO_MZ_SR_v_3_5!AD151+[9]PSK_FP_SO_MZP_SR_v_3_5!AD151+[10]PSK_FP_SO_SIEA_v_3_5!AD151+[11]PSK_FP_SO_UV_SR_v_3_5!AD151</f>
        <v>25500000</v>
      </c>
      <c r="AE153" s="136">
        <f>[2]PSK_FP_RO_MIRRI_SR_v_3_5!AE151+[3]PSK_FP_SO_MD_SR_v_3_5!AE151+[4]PSK_FP_SO_MH_SR_v_3_5!AE151+[5]PSK_FP_SO_MPSVR_SR_v_3_6!AE151+[6]PSK_FP_SO_MSVVM_SR_v_3_5!AE151+[7]PSK_FP_SO_MV_SR_v_3_5!AE151+[8]PSK_FP_SO_MZ_SR_v_3_5!AE151+[9]PSK_FP_SO_MZP_SR_v_3_5!AE151+[10]PSK_FP_SO_SIEA_v_3_5!AE151+[11]PSK_FP_SO_UV_SR_v_3_5!AE151</f>
        <v>1030000</v>
      </c>
      <c r="AF153" s="136">
        <f>[2]PSK_FP_RO_MIRRI_SR_v_3_5!AF151+[3]PSK_FP_SO_MD_SR_v_3_5!AF151+[4]PSK_FP_SO_MH_SR_v_3_5!AF151+[5]PSK_FP_SO_MPSVR_SR_v_3_6!AF151+[6]PSK_FP_SO_MSVVM_SR_v_3_5!AF151+[7]PSK_FP_SO_MV_SR_v_3_5!AF151+[8]PSK_FP_SO_MZ_SR_v_3_5!AF151+[9]PSK_FP_SO_MZP_SR_v_3_5!AF151+[10]PSK_FP_SO_SIEA_v_3_5!AF151+[11]PSK_FP_SO_UV_SR_v_3_5!AF151</f>
        <v>1396317</v>
      </c>
      <c r="AG153" s="136">
        <f>[2]PSK_FP_RO_MIRRI_SR_v_3_5!AG151+[3]PSK_FP_SO_MD_SR_v_3_5!AG151+[4]PSK_FP_SO_MH_SR_v_3_5!AG151+[5]PSK_FP_SO_MPSVR_SR_v_3_6!AG151+[6]PSK_FP_SO_MSVVM_SR_v_3_5!AG151+[7]PSK_FP_SO_MV_SR_v_3_5!AG151+[8]PSK_FP_SO_MZ_SR_v_3_5!AG151+[9]PSK_FP_SO_MZP_SR_v_3_5!AG151+[10]PSK_FP_SO_SIEA_v_3_5!AG151+[11]PSK_FP_SO_UV_SR_v_3_5!AG151</f>
        <v>1342106</v>
      </c>
      <c r="AH153" s="136">
        <f>[2]PSK_FP_RO_MIRRI_SR_v_3_5!AH151+[3]PSK_FP_SO_MD_SR_v_3_5!AH151+[4]PSK_FP_SO_MH_SR_v_3_5!AH151+[5]PSK_FP_SO_MPSVR_SR_v_3_6!AH151+[6]PSK_FP_SO_MSVVM_SR_v_3_5!AH151+[7]PSK_FP_SO_MV_SR_v_3_5!AH151+[8]PSK_FP_SO_MZ_SR_v_3_5!AH151+[9]PSK_FP_SO_MZP_SR_v_3_5!AH151+[10]PSK_FP_SO_SIEA_v_3_5!AH151+[11]PSK_FP_SO_UV_SR_v_3_5!AH151</f>
        <v>54211</v>
      </c>
      <c r="AI153" s="136">
        <f>[2]PSK_FP_RO_MIRRI_SR_v_3_5!AI151+[3]PSK_FP_SO_MD_SR_v_3_5!AI151+[4]PSK_FP_SO_MH_SR_v_3_5!AI151+[5]PSK_FP_SO_MPSVR_SR_v_3_6!AI151+[6]PSK_FP_SO_MSVVM_SR_v_3_5!AI151+[7]PSK_FP_SO_MV_SR_v_3_5!AI151+[8]PSK_FP_SO_MZ_SR_v_3_5!AI151+[9]PSK_FP_SO_MZP_SR_v_3_5!AI151+[10]PSK_FP_SO_SIEA_v_3_5!AI151+[11]PSK_FP_SO_UV_SR_v_3_5!AI151</f>
        <v>1396317</v>
      </c>
      <c r="AJ153" s="136">
        <f>[2]PSK_FP_RO_MIRRI_SR_v_3_5!AJ151+[3]PSK_FP_SO_MD_SR_v_3_5!AJ151+[4]PSK_FP_SO_MH_SR_v_3_5!AJ151+[5]PSK_FP_SO_MPSVR_SR_v_3_6!AJ151+[6]PSK_FP_SO_MSVVM_SR_v_3_5!AJ151+[7]PSK_FP_SO_MV_SR_v_3_5!AJ151+[8]PSK_FP_SO_MZ_SR_v_3_5!AJ151+[9]PSK_FP_SO_MZP_SR_v_3_5!AJ151+[10]PSK_FP_SO_SIEA_v_3_5!AJ151+[11]PSK_FP_SO_UV_SR_v_3_5!AJ151</f>
        <v>1342106</v>
      </c>
      <c r="AK153" s="136">
        <f>[2]PSK_FP_RO_MIRRI_SR_v_3_5!AK151+[3]PSK_FP_SO_MD_SR_v_3_5!AK151+[4]PSK_FP_SO_MH_SR_v_3_5!AK151+[5]PSK_FP_SO_MPSVR_SR_v_3_6!AK151+[6]PSK_FP_SO_MSVVM_SR_v_3_5!AK151+[7]PSK_FP_SO_MV_SR_v_3_5!AK151+[8]PSK_FP_SO_MZ_SR_v_3_5!AK151+[9]PSK_FP_SO_MZP_SR_v_3_5!AK151+[10]PSK_FP_SO_SIEA_v_3_5!AK151+[11]PSK_FP_SO_UV_SR_v_3_5!AK151</f>
        <v>54211</v>
      </c>
      <c r="AL153" s="136">
        <f>[2]PSK_FP_RO_MIRRI_SR_v_3_5!AL151+[3]PSK_FP_SO_MD_SR_v_3_5!AL151+[4]PSK_FP_SO_MH_SR_v_3_5!AL151+[5]PSK_FP_SO_MPSVR_SR_v_3_6!AL151+[6]PSK_FP_SO_MSVVM_SR_v_3_5!AL151+[7]PSK_FP_SO_MV_SR_v_3_5!AL151+[8]PSK_FP_SO_MZ_SR_v_3_5!AL151+[9]PSK_FP_SO_MZP_SR_v_3_5!AL151+[10]PSK_FP_SO_SIEA_v_3_5!AL151+[11]PSK_FP_SO_UV_SR_v_3_5!AL151</f>
        <v>190828</v>
      </c>
      <c r="AM153" s="136">
        <f>[2]PSK_FP_RO_MIRRI_SR_v_3_5!AM151+[3]PSK_FP_SO_MD_SR_v_3_5!AM151+[4]PSK_FP_SO_MH_SR_v_3_5!AM151+[5]PSK_FP_SO_MPSVR_SR_v_3_6!AM151+[6]PSK_FP_SO_MSVVM_SR_v_3_5!AM151+[7]PSK_FP_SO_MV_SR_v_3_5!AM151+[8]PSK_FP_SO_MZ_SR_v_3_5!AM151+[9]PSK_FP_SO_MZP_SR_v_3_5!AM151+[10]PSK_FP_SO_SIEA_v_3_5!AM151+[11]PSK_FP_SO_UV_SR_v_3_5!AM151</f>
        <v>190828</v>
      </c>
      <c r="AN153" s="136">
        <f>[2]PSK_FP_RO_MIRRI_SR_v_3_5!AN151+[3]PSK_FP_SO_MD_SR_v_3_5!AN151+[4]PSK_FP_SO_MH_SR_v_3_5!AN151+[5]PSK_FP_SO_MPSVR_SR_v_3_6!AN151+[6]PSK_FP_SO_MSVVM_SR_v_3_5!AN151+[7]PSK_FP_SO_MV_SR_v_3_5!AN151+[8]PSK_FP_SO_MZ_SR_v_3_5!AN151+[9]PSK_FP_SO_MZP_SR_v_3_5!AN151+[10]PSK_FP_SO_SIEA_v_3_5!AN151+[11]PSK_FP_SO_UV_SR_v_3_5!AN151</f>
        <v>0</v>
      </c>
      <c r="AO153" s="136">
        <f>[2]PSK_FP_RO_MIRRI_SR_v_3_5!AO151+[3]PSK_FP_SO_MD_SR_v_3_5!AO151+[4]PSK_FP_SO_MH_SR_v_3_5!AO151+[5]PSK_FP_SO_MPSVR_SR_v_3_6!AO151+[6]PSK_FP_SO_MSVVM_SR_v_3_5!AO151+[7]PSK_FP_SO_MV_SR_v_3_5!AO151+[8]PSK_FP_SO_MZ_SR_v_3_5!AO151+[9]PSK_FP_SO_MZP_SR_v_3_5!AO151+[10]PSK_FP_SO_SIEA_v_3_5!AO151+[11]PSK_FP_SO_UV_SR_v_3_5!AO151</f>
        <v>1205489</v>
      </c>
      <c r="AP153" s="136">
        <f>[2]PSK_FP_RO_MIRRI_SR_v_3_5!AP151+[3]PSK_FP_SO_MD_SR_v_3_5!AP151+[4]PSK_FP_SO_MH_SR_v_3_5!AP151+[5]PSK_FP_SO_MPSVR_SR_v_3_6!AP151+[6]PSK_FP_SO_MSVVM_SR_v_3_5!AP151+[7]PSK_FP_SO_MV_SR_v_3_5!AP151+[8]PSK_FP_SO_MZ_SR_v_3_5!AP151+[9]PSK_FP_SO_MZP_SR_v_3_5!AP151+[10]PSK_FP_SO_SIEA_v_3_5!AP151+[11]PSK_FP_SO_UV_SR_v_3_5!AP151</f>
        <v>1151278</v>
      </c>
      <c r="AQ153" s="136">
        <f>[2]PSK_FP_RO_MIRRI_SR_v_3_5!AQ151+[3]PSK_FP_SO_MD_SR_v_3_5!AQ151+[4]PSK_FP_SO_MH_SR_v_3_5!AQ151+[5]PSK_FP_SO_MPSVR_SR_v_3_6!AQ151+[6]PSK_FP_SO_MSVVM_SR_v_3_5!AQ151+[7]PSK_FP_SO_MV_SR_v_3_5!AQ151+[8]PSK_FP_SO_MZ_SR_v_3_5!AQ151+[9]PSK_FP_SO_MZP_SR_v_3_5!AQ151+[10]PSK_FP_SO_SIEA_v_3_5!AQ151+[11]PSK_FP_SO_UV_SR_v_3_5!AQ151</f>
        <v>54211</v>
      </c>
      <c r="AR153" s="136">
        <f>[2]PSK_FP_RO_MIRRI_SR_v_3_5!AR151+[3]PSK_FP_SO_MD_SR_v_3_5!AR151+[4]PSK_FP_SO_MH_SR_v_3_5!AR151+[5]PSK_FP_SO_MPSVR_SR_v_3_6!AR151+[6]PSK_FP_SO_MSVVM_SR_v_3_5!AR151+[7]PSK_FP_SO_MV_SR_v_3_5!AR151+[8]PSK_FP_SO_MZ_SR_v_3_5!AR151+[9]PSK_FP_SO_MZP_SR_v_3_5!AR151+[10]PSK_FP_SO_SIEA_v_3_5!AR151+[11]PSK_FP_SO_UV_SR_v_3_5!AR151</f>
        <v>0</v>
      </c>
      <c r="AS153" s="136">
        <f>[2]PSK_FP_RO_MIRRI_SR_v_3_5!AS151+[3]PSK_FP_SO_MD_SR_v_3_5!AS151+[4]PSK_FP_SO_MH_SR_v_3_5!AS151+[5]PSK_FP_SO_MPSVR_SR_v_3_6!AS151+[6]PSK_FP_SO_MSVVM_SR_v_3_5!AS151+[7]PSK_FP_SO_MV_SR_v_3_5!AS151+[8]PSK_FP_SO_MZ_SR_v_3_5!AS151+[9]PSK_FP_SO_MZP_SR_v_3_5!AS151+[10]PSK_FP_SO_SIEA_v_3_5!AS151+[11]PSK_FP_SO_UV_SR_v_3_5!AS151</f>
        <v>0</v>
      </c>
      <c r="AT153" s="136">
        <f>[2]PSK_FP_RO_MIRRI_SR_v_3_5!AT151+[3]PSK_FP_SO_MD_SR_v_3_5!AT151+[4]PSK_FP_SO_MH_SR_v_3_5!AT151+[5]PSK_FP_SO_MPSVR_SR_v_3_6!AT151+[6]PSK_FP_SO_MSVVM_SR_v_3_5!AT151+[7]PSK_FP_SO_MV_SR_v_3_5!AT151+[8]PSK_FP_SO_MZ_SR_v_3_5!AT151+[9]PSK_FP_SO_MZP_SR_v_3_5!AT151+[10]PSK_FP_SO_SIEA_v_3_5!AT151+[11]PSK_FP_SO_UV_SR_v_3_5!AT151</f>
        <v>0</v>
      </c>
      <c r="AU153" s="163">
        <f>[2]PSK_FP_RO_MIRRI_SR_v_3_5!AU151+[3]PSK_FP_SO_MD_SR_v_3_5!AU151+[4]PSK_FP_SO_MH_SR_v_3_5!AU151+[5]PSK_FP_SO_MPSVR_SR_v_3_6!AU151+[6]PSK_FP_SO_MSVVM_SR_v_3_5!AU151+[7]PSK_FP_SO_MV_SR_v_3_5!AU151+[8]PSK_FP_SO_MZ_SR_v_3_5!AU151+[9]PSK_FP_SO_MZP_SR_v_3_5!AU151+[10]PSK_FP_SO_SIEA_v_3_5!AU151+[11]PSK_FP_SO_UV_SR_v_3_5!AU151</f>
        <v>0</v>
      </c>
      <c r="AV153" s="162">
        <f>[2]PSK_FP_RO_MIRRI_SR_v_3_5!AV151+[3]PSK_FP_SO_MD_SR_v_3_5!AV151+[4]PSK_FP_SO_MH_SR_v_3_5!AV151+[5]PSK_FP_SO_MPSVR_SR_v_3_6!AV151+[6]PSK_FP_SO_MSVVM_SR_v_3_5!AV151+[7]PSK_FP_SO_MV_SR_v_3_5!AV151+[8]PSK_FP_SO_MZ_SR_v_3_5!AV151+[9]PSK_FP_SO_MZP_SR_v_3_5!AV151+[10]PSK_FP_SO_SIEA_v_3_5!AV151+[11]PSK_FP_SO_UV_SR_v_3_5!AV151</f>
        <v>0</v>
      </c>
      <c r="AW153" s="136">
        <f>[2]PSK_FP_RO_MIRRI_SR_v_3_5!AW151+[3]PSK_FP_SO_MD_SR_v_3_5!AW151+[4]PSK_FP_SO_MH_SR_v_3_5!AW151+[5]PSK_FP_SO_MPSVR_SR_v_3_6!AW151+[6]PSK_FP_SO_MSVVM_SR_v_3_5!AW151+[7]PSK_FP_SO_MV_SR_v_3_5!AW151+[8]PSK_FP_SO_MZ_SR_v_3_5!AW151+[9]PSK_FP_SO_MZP_SR_v_3_5!AW151+[10]PSK_FP_SO_SIEA_v_3_5!AW151+[11]PSK_FP_SO_UV_SR_v_3_5!AW151</f>
        <v>0</v>
      </c>
      <c r="AX153" s="136">
        <f>[2]PSK_FP_RO_MIRRI_SR_v_3_5!AX151+[3]PSK_FP_SO_MD_SR_v_3_5!AX151+[4]PSK_FP_SO_MH_SR_v_3_5!AX151+[5]PSK_FP_SO_MPSVR_SR_v_3_6!AX151+[6]PSK_FP_SO_MSVVM_SR_v_3_5!AX151+[7]PSK_FP_SO_MV_SR_v_3_5!AX151+[8]PSK_FP_SO_MZ_SR_v_3_5!AX151+[9]PSK_FP_SO_MZP_SR_v_3_5!AX151+[10]PSK_FP_SO_SIEA_v_3_5!AX151+[11]PSK_FP_SO_UV_SR_v_3_5!AX151</f>
        <v>0</v>
      </c>
      <c r="AY153" s="136">
        <f>[2]PSK_FP_RO_MIRRI_SR_v_3_5!AY151+[3]PSK_FP_SO_MD_SR_v_3_5!AY151+[4]PSK_FP_SO_MH_SR_v_3_5!AY151+[5]PSK_FP_SO_MPSVR_SR_v_3_6!AY151+[6]PSK_FP_SO_MSVVM_SR_v_3_5!AY151+[7]PSK_FP_SO_MV_SR_v_3_5!AY151+[8]PSK_FP_SO_MZ_SR_v_3_5!AY151+[9]PSK_FP_SO_MZP_SR_v_3_5!AY151+[10]PSK_FP_SO_SIEA_v_3_5!AY151+[11]PSK_FP_SO_UV_SR_v_3_5!AY151</f>
        <v>0</v>
      </c>
      <c r="AZ153" s="136">
        <f>[2]PSK_FP_RO_MIRRI_SR_v_3_5!AZ151+[3]PSK_FP_SO_MD_SR_v_3_5!AZ151+[4]PSK_FP_SO_MH_SR_v_3_5!AZ151+[5]PSK_FP_SO_MPSVR_SR_v_3_6!AZ151+[6]PSK_FP_SO_MSVVM_SR_v_3_5!AZ151+[7]PSK_FP_SO_MV_SR_v_3_5!AZ151+[8]PSK_FP_SO_MZ_SR_v_3_5!AZ151+[9]PSK_FP_SO_MZP_SR_v_3_5!AZ151+[10]PSK_FP_SO_SIEA_v_3_5!AZ151+[11]PSK_FP_SO_UV_SR_v_3_5!AZ151</f>
        <v>0</v>
      </c>
      <c r="BA153" s="136">
        <f>[2]PSK_FP_RO_MIRRI_SR_v_3_5!BA151+[3]PSK_FP_SO_MD_SR_v_3_5!BA151+[4]PSK_FP_SO_MH_SR_v_3_5!BA151+[5]PSK_FP_SO_MPSVR_SR_v_3_6!BA151+[6]PSK_FP_SO_MSVVM_SR_v_3_5!BA151+[7]PSK_FP_SO_MV_SR_v_3_5!BA151+[8]PSK_FP_SO_MZ_SR_v_3_5!BA151+[9]PSK_FP_SO_MZP_SR_v_3_5!BA151+[10]PSK_FP_SO_SIEA_v_3_5!BA151+[11]PSK_FP_SO_UV_SR_v_3_5!BA151</f>
        <v>0</v>
      </c>
      <c r="BB153" s="136">
        <f>[2]PSK_FP_RO_MIRRI_SR_v_3_5!BB151+[3]PSK_FP_SO_MD_SR_v_3_5!BB151+[4]PSK_FP_SO_MH_SR_v_3_5!BB151+[5]PSK_FP_SO_MPSVR_SR_v_3_6!BB151+[6]PSK_FP_SO_MSVVM_SR_v_3_5!BB151+[7]PSK_FP_SO_MV_SR_v_3_5!BB151+[8]PSK_FP_SO_MZ_SR_v_3_5!BB151+[9]PSK_FP_SO_MZP_SR_v_3_5!BB151+[10]PSK_FP_SO_SIEA_v_3_5!BB151+[11]PSK_FP_SO_UV_SR_v_3_5!BB151</f>
        <v>0</v>
      </c>
      <c r="BC153" s="136">
        <f>[2]PSK_FP_RO_MIRRI_SR_v_3_5!BC151+[3]PSK_FP_SO_MD_SR_v_3_5!BC151+[4]PSK_FP_SO_MH_SR_v_3_5!BC151+[5]PSK_FP_SO_MPSVR_SR_v_3_6!BC151+[6]PSK_FP_SO_MSVVM_SR_v_3_5!BC151+[7]PSK_FP_SO_MV_SR_v_3_5!BC151+[8]PSK_FP_SO_MZ_SR_v_3_5!BC151+[9]PSK_FP_SO_MZP_SR_v_3_5!BC151+[10]PSK_FP_SO_SIEA_v_3_5!BC151+[11]PSK_FP_SO_UV_SR_v_3_5!BC151</f>
        <v>0</v>
      </c>
      <c r="BD153" s="136">
        <f>[2]PSK_FP_RO_MIRRI_SR_v_3_5!BD151+[3]PSK_FP_SO_MD_SR_v_3_5!BD151+[4]PSK_FP_SO_MH_SR_v_3_5!BD151+[5]PSK_FP_SO_MPSVR_SR_v_3_6!BD151+[6]PSK_FP_SO_MSVVM_SR_v_3_5!BD151+[7]PSK_FP_SO_MV_SR_v_3_5!BD151+[8]PSK_FP_SO_MZ_SR_v_3_5!BD151+[9]PSK_FP_SO_MZP_SR_v_3_5!BD151+[10]PSK_FP_SO_SIEA_v_3_5!BD151+[11]PSK_FP_SO_UV_SR_v_3_5!BD151</f>
        <v>0</v>
      </c>
      <c r="BE153" s="136">
        <f>[2]PSK_FP_RO_MIRRI_SR_v_3_5!BE151+[3]PSK_FP_SO_MD_SR_v_3_5!BE151+[4]PSK_FP_SO_MH_SR_v_3_5!BE151+[5]PSK_FP_SO_MPSVR_SR_v_3_6!BE151+[6]PSK_FP_SO_MSVVM_SR_v_3_5!BE151+[7]PSK_FP_SO_MV_SR_v_3_5!BE151+[8]PSK_FP_SO_MZ_SR_v_3_5!BE151+[9]PSK_FP_SO_MZP_SR_v_3_5!BE151+[10]PSK_FP_SO_SIEA_v_3_5!BE151+[11]PSK_FP_SO_UV_SR_v_3_5!BE151</f>
        <v>0</v>
      </c>
      <c r="BF153" s="136">
        <f>[2]PSK_FP_RO_MIRRI_SR_v_3_5!BF151+[3]PSK_FP_SO_MD_SR_v_3_5!BF151+[4]PSK_FP_SO_MH_SR_v_3_5!BF151+[5]PSK_FP_SO_MPSVR_SR_v_3_6!BF151+[6]PSK_FP_SO_MSVVM_SR_v_3_5!BF151+[7]PSK_FP_SO_MV_SR_v_3_5!BF151+[8]PSK_FP_SO_MZ_SR_v_3_5!BF151+[9]PSK_FP_SO_MZP_SR_v_3_5!BF151+[10]PSK_FP_SO_SIEA_v_3_5!BF151+[11]PSK_FP_SO_UV_SR_v_3_5!BF151</f>
        <v>0</v>
      </c>
      <c r="BG153" s="163">
        <f>[2]PSK_FP_RO_MIRRI_SR_v_3_5!BG151+[3]PSK_FP_SO_MD_SR_v_3_5!BG151+[4]PSK_FP_SO_MH_SR_v_3_5!BG151+[5]PSK_FP_SO_MPSVR_SR_v_3_6!BG151+[6]PSK_FP_SO_MSVVM_SR_v_3_5!BG151+[7]PSK_FP_SO_MV_SR_v_3_5!BG151+[8]PSK_FP_SO_MZ_SR_v_3_5!BG151+[9]PSK_FP_SO_MZP_SR_v_3_5!BG151+[10]PSK_FP_SO_SIEA_v_3_5!BG151+[11]PSK_FP_SO_UV_SR_v_3_5!BG151</f>
        <v>0</v>
      </c>
      <c r="BH153" s="162">
        <f>[2]PSK_FP_RO_MIRRI_SR_v_3_5!BH151+[3]PSK_FP_SO_MD_SR_v_3_5!BH151+[4]PSK_FP_SO_MH_SR_v_3_5!BH151+[5]PSK_FP_SO_MPSVR_SR_v_3_6!BH151+[6]PSK_FP_SO_MSVVM_SR_v_3_5!BH151+[7]PSK_FP_SO_MV_SR_v_3_5!BH151+[8]PSK_FP_SO_MZ_SR_v_3_5!BH151+[9]PSK_FP_SO_MZP_SR_v_3_5!BH151+[10]PSK_FP_SO_SIEA_v_3_5!BH151+[11]PSK_FP_SO_UV_SR_v_3_5!BH151</f>
        <v>0</v>
      </c>
      <c r="BI153" s="136">
        <f>[2]PSK_FP_RO_MIRRI_SR_v_3_5!BI151+[3]PSK_FP_SO_MD_SR_v_3_5!BI151+[4]PSK_FP_SO_MH_SR_v_3_5!BI151+[5]PSK_FP_SO_MPSVR_SR_v_3_6!BI151+[6]PSK_FP_SO_MSVVM_SR_v_3_5!BI151+[7]PSK_FP_SO_MV_SR_v_3_5!BI151+[8]PSK_FP_SO_MZ_SR_v_3_5!BI151+[9]PSK_FP_SO_MZP_SR_v_3_5!BI151+[10]PSK_FP_SO_SIEA_v_3_5!BI151+[11]PSK_FP_SO_UV_SR_v_3_5!BI151</f>
        <v>0</v>
      </c>
      <c r="BJ153" s="136">
        <f>[2]PSK_FP_RO_MIRRI_SR_v_3_5!BJ151+[3]PSK_FP_SO_MD_SR_v_3_5!BJ151+[4]PSK_FP_SO_MH_SR_v_3_5!BJ151+[5]PSK_FP_SO_MPSVR_SR_v_3_6!BJ151+[6]PSK_FP_SO_MSVVM_SR_v_3_5!BJ151+[7]PSK_FP_SO_MV_SR_v_3_5!BJ151+[8]PSK_FP_SO_MZ_SR_v_3_5!BJ151+[9]PSK_FP_SO_MZP_SR_v_3_5!BJ151+[10]PSK_FP_SO_SIEA_v_3_5!BJ151+[11]PSK_FP_SO_UV_SR_v_3_5!BJ151</f>
        <v>0</v>
      </c>
      <c r="BK153" s="136">
        <f>[2]PSK_FP_RO_MIRRI_SR_v_3_5!BK151+[3]PSK_FP_SO_MD_SR_v_3_5!BK151+[4]PSK_FP_SO_MH_SR_v_3_5!BK151+[5]PSK_FP_SO_MPSVR_SR_v_3_6!BK151+[6]PSK_FP_SO_MSVVM_SR_v_3_5!BK151+[7]PSK_FP_SO_MV_SR_v_3_5!BK151+[8]PSK_FP_SO_MZ_SR_v_3_5!BK151+[9]PSK_FP_SO_MZP_SR_v_3_5!BK151+[10]PSK_FP_SO_SIEA_v_3_5!BK151+[11]PSK_FP_SO_UV_SR_v_3_5!BK151</f>
        <v>0</v>
      </c>
      <c r="BL153" s="136">
        <f>[2]PSK_FP_RO_MIRRI_SR_v_3_5!BL151+[3]PSK_FP_SO_MD_SR_v_3_5!BL151+[4]PSK_FP_SO_MH_SR_v_3_5!BL151+[5]PSK_FP_SO_MPSVR_SR_v_3_6!BL151+[6]PSK_FP_SO_MSVVM_SR_v_3_5!BL151+[7]PSK_FP_SO_MV_SR_v_3_5!BL151+[8]PSK_FP_SO_MZ_SR_v_3_5!BL151+[9]PSK_FP_SO_MZP_SR_v_3_5!BL151+[10]PSK_FP_SO_SIEA_v_3_5!BL151+[11]PSK_FP_SO_UV_SR_v_3_5!BL151</f>
        <v>0</v>
      </c>
      <c r="BM153" s="136">
        <f>[2]PSK_FP_RO_MIRRI_SR_v_3_5!BM151+[3]PSK_FP_SO_MD_SR_v_3_5!BM151+[4]PSK_FP_SO_MH_SR_v_3_5!BM151+[5]PSK_FP_SO_MPSVR_SR_v_3_6!BM151+[6]PSK_FP_SO_MSVVM_SR_v_3_5!BM151+[7]PSK_FP_SO_MV_SR_v_3_5!BM151+[8]PSK_FP_SO_MZ_SR_v_3_5!BM151+[9]PSK_FP_SO_MZP_SR_v_3_5!BM151+[10]PSK_FP_SO_SIEA_v_3_5!BM151+[11]PSK_FP_SO_UV_SR_v_3_5!BM151</f>
        <v>0</v>
      </c>
      <c r="BN153" s="136">
        <f>[2]PSK_FP_RO_MIRRI_SR_v_3_5!BN151+[3]PSK_FP_SO_MD_SR_v_3_5!BN151+[4]PSK_FP_SO_MH_SR_v_3_5!BN151+[5]PSK_FP_SO_MPSVR_SR_v_3_6!BN151+[6]PSK_FP_SO_MSVVM_SR_v_3_5!BN151+[7]PSK_FP_SO_MV_SR_v_3_5!BN151+[8]PSK_FP_SO_MZ_SR_v_3_5!BN151+[9]PSK_FP_SO_MZP_SR_v_3_5!BN151+[10]PSK_FP_SO_SIEA_v_3_5!BN151+[11]PSK_FP_SO_UV_SR_v_3_5!BN151</f>
        <v>0</v>
      </c>
      <c r="BO153" s="136">
        <f>[2]PSK_FP_RO_MIRRI_SR_v_3_5!BO151+[3]PSK_FP_SO_MD_SR_v_3_5!BO151+[4]PSK_FP_SO_MH_SR_v_3_5!BO151+[5]PSK_FP_SO_MPSVR_SR_v_3_6!BO151+[6]PSK_FP_SO_MSVVM_SR_v_3_5!BO151+[7]PSK_FP_SO_MV_SR_v_3_5!BO151+[8]PSK_FP_SO_MZ_SR_v_3_5!BO151+[9]PSK_FP_SO_MZP_SR_v_3_5!BO151+[10]PSK_FP_SO_SIEA_v_3_5!BO151+[11]PSK_FP_SO_UV_SR_v_3_5!BO151</f>
        <v>0</v>
      </c>
      <c r="BP153" s="136">
        <f>[2]PSK_FP_RO_MIRRI_SR_v_3_5!BP151+[3]PSK_FP_SO_MD_SR_v_3_5!BP151+[4]PSK_FP_SO_MH_SR_v_3_5!BP151+[5]PSK_FP_SO_MPSVR_SR_v_3_6!BP151+[6]PSK_FP_SO_MSVVM_SR_v_3_5!BP151+[7]PSK_FP_SO_MV_SR_v_3_5!BP151+[8]PSK_FP_SO_MZ_SR_v_3_5!BP151+[9]PSK_FP_SO_MZP_SR_v_3_5!BP151+[10]PSK_FP_SO_SIEA_v_3_5!BP151+[11]PSK_FP_SO_UV_SR_v_3_5!BP151</f>
        <v>0</v>
      </c>
      <c r="BQ153" s="136">
        <f>[2]PSK_FP_RO_MIRRI_SR_v_3_5!BQ151+[3]PSK_FP_SO_MD_SR_v_3_5!BQ151+[4]PSK_FP_SO_MH_SR_v_3_5!BQ151+[5]PSK_FP_SO_MPSVR_SR_v_3_6!BQ151+[6]PSK_FP_SO_MSVVM_SR_v_3_5!BQ151+[7]PSK_FP_SO_MV_SR_v_3_5!BQ151+[8]PSK_FP_SO_MZ_SR_v_3_5!BQ151+[9]PSK_FP_SO_MZP_SR_v_3_5!BQ151+[10]PSK_FP_SO_SIEA_v_3_5!BQ151+[11]PSK_FP_SO_UV_SR_v_3_5!BQ151</f>
        <v>0</v>
      </c>
      <c r="BR153" s="136">
        <f>[2]PSK_FP_RO_MIRRI_SR_v_3_5!BR151+[3]PSK_FP_SO_MD_SR_v_3_5!BR151+[4]PSK_FP_SO_MH_SR_v_3_5!BR151+[5]PSK_FP_SO_MPSVR_SR_v_3_6!BR151+[6]PSK_FP_SO_MSVVM_SR_v_3_5!BR151+[7]PSK_FP_SO_MV_SR_v_3_5!BR151+[8]PSK_FP_SO_MZ_SR_v_3_5!BR151+[9]PSK_FP_SO_MZP_SR_v_3_5!BR151+[10]PSK_FP_SO_SIEA_v_3_5!BR151+[11]PSK_FP_SO_UV_SR_v_3_5!BR151</f>
        <v>0</v>
      </c>
      <c r="BS153" s="163">
        <f>[2]PSK_FP_RO_MIRRI_SR_v_3_5!BS151+[3]PSK_FP_SO_MD_SR_v_3_5!BS151+[4]PSK_FP_SO_MH_SR_v_3_5!BS151+[5]PSK_FP_SO_MPSVR_SR_v_3_6!BS151+[6]PSK_FP_SO_MSVVM_SR_v_3_5!BS151+[7]PSK_FP_SO_MV_SR_v_3_5!BS151+[8]PSK_FP_SO_MZ_SR_v_3_5!BS151+[9]PSK_FP_SO_MZP_SR_v_3_5!BS151+[10]PSK_FP_SO_SIEA_v_3_5!BS151+[11]PSK_FP_SO_UV_SR_v_3_5!BS151</f>
        <v>0</v>
      </c>
      <c r="BT153" s="134"/>
      <c r="BU153" s="101"/>
      <c r="BV153" s="102"/>
      <c r="BW153" s="102"/>
      <c r="BX153" s="102"/>
      <c r="BY153" s="102"/>
      <c r="BZ153" s="102"/>
      <c r="CA153" s="102"/>
      <c r="CB153" s="102"/>
      <c r="CC153" s="102"/>
      <c r="CD153" s="103"/>
      <c r="CE153" s="104">
        <f t="shared" si="39"/>
        <v>0.94999997392156932</v>
      </c>
      <c r="CF153" s="102">
        <f t="shared" si="30"/>
        <v>5.0000026078430654E-2</v>
      </c>
      <c r="CG153" s="102">
        <f t="shared" si="31"/>
        <v>4.2890747842214763E-2</v>
      </c>
      <c r="CH153" s="102">
        <f t="shared" si="32"/>
        <v>7.1092782362158916E-3</v>
      </c>
      <c r="CI153" s="102">
        <f t="shared" si="33"/>
        <v>0</v>
      </c>
      <c r="CJ153" s="102">
        <f t="shared" si="40"/>
        <v>0.94999958495163761</v>
      </c>
      <c r="CK153" s="102">
        <f t="shared" si="41"/>
        <v>5.0000415048362355E-2</v>
      </c>
      <c r="CL153" s="102">
        <f t="shared" si="42"/>
        <v>5.0000415048362355E-2</v>
      </c>
      <c r="CM153" s="102">
        <f t="shared" si="43"/>
        <v>0</v>
      </c>
      <c r="CN153" s="103">
        <f t="shared" si="44"/>
        <v>0</v>
      </c>
      <c r="CO153" s="105" t="s">
        <v>243</v>
      </c>
      <c r="CP153" s="106" t="s">
        <v>243</v>
      </c>
      <c r="CQ153" s="106" t="s">
        <v>243</v>
      </c>
      <c r="CR153" s="106" t="s">
        <v>243</v>
      </c>
      <c r="CS153" s="107" t="s">
        <v>243</v>
      </c>
      <c r="CT153" s="104" t="s">
        <v>243</v>
      </c>
      <c r="CU153" s="102"/>
      <c r="CV153" s="102"/>
      <c r="CW153" s="102"/>
      <c r="CX153" s="103"/>
    </row>
    <row r="154" spans="1:102" s="168" customFormat="1" x14ac:dyDescent="0.25">
      <c r="A154" s="137"/>
      <c r="B154" s="164">
        <f>[2]PSK_FP_RO_MIRRI_SR_v_3_5!B152+[3]PSK_FP_SO_MD_SR_v_3_5!B152+[4]PSK_FP_SO_MH_SR_v_3_5!B152+[5]PSK_FP_SO_MPSVR_SR_v_3_6!B152+[6]PSK_FP_SO_MSVVM_SR_v_3_5!B152+[7]PSK_FP_SO_MV_SR_v_3_5!B152+[8]PSK_FP_SO_MZ_SR_v_3_5!B152+[9]PSK_FP_SO_MZP_SR_v_3_5!B152+[10]PSK_FP_SO_SIEA_v_3_5!B152+[11]PSK_FP_SO_UV_SR_v_3_5!B152</f>
        <v>27926317</v>
      </c>
      <c r="C154" s="108">
        <f>[2]PSK_FP_RO_MIRRI_SR_v_3_5!C152+[3]PSK_FP_SO_MD_SR_v_3_5!C152+[4]PSK_FP_SO_MH_SR_v_3_5!C152+[5]PSK_FP_SO_MPSVR_SR_v_3_6!C152+[6]PSK_FP_SO_MSVVM_SR_v_3_5!C152+[7]PSK_FP_SO_MV_SR_v_3_5!C152+[8]PSK_FP_SO_MZ_SR_v_3_5!C152+[9]PSK_FP_SO_MZP_SR_v_3_5!C152+[10]PSK_FP_SO_SIEA_v_3_5!C152+[11]PSK_FP_SO_UV_SR_v_3_5!C152</f>
        <v>26530000</v>
      </c>
      <c r="D154" s="108">
        <f>[2]PSK_FP_RO_MIRRI_SR_v_3_5!D152+[3]PSK_FP_SO_MD_SR_v_3_5!D152+[4]PSK_FP_SO_MH_SR_v_3_5!D152+[5]PSK_FP_SO_MPSVR_SR_v_3_6!D152+[6]PSK_FP_SO_MSVVM_SR_v_3_5!D152+[7]PSK_FP_SO_MV_SR_v_3_5!D152+[8]PSK_FP_SO_MZ_SR_v_3_5!D152+[9]PSK_FP_SO_MZP_SR_v_3_5!D152+[10]PSK_FP_SO_SIEA_v_3_5!D152+[11]PSK_FP_SO_UV_SR_v_3_5!D152</f>
        <v>1396317</v>
      </c>
      <c r="E154" s="108">
        <f>[2]PSK_FP_RO_MIRRI_SR_v_3_5!E152+[3]PSK_FP_SO_MD_SR_v_3_5!E152+[4]PSK_FP_SO_MH_SR_v_3_5!E152+[5]PSK_FP_SO_MPSVR_SR_v_3_6!E152+[6]PSK_FP_SO_MSVVM_SR_v_3_5!E152+[7]PSK_FP_SO_MV_SR_v_3_5!E152+[8]PSK_FP_SO_MZ_SR_v_3_5!E152+[9]PSK_FP_SO_MZP_SR_v_3_5!E152+[10]PSK_FP_SO_SIEA_v_3_5!E152+[11]PSK_FP_SO_UV_SR_v_3_5!E152</f>
        <v>1396317</v>
      </c>
      <c r="F154" s="108">
        <f>[2]PSK_FP_RO_MIRRI_SR_v_3_5!F152+[3]PSK_FP_SO_MD_SR_v_3_5!F152+[4]PSK_FP_SO_MH_SR_v_3_5!F152+[5]PSK_FP_SO_MPSVR_SR_v_3_6!F152+[6]PSK_FP_SO_MSVVM_SR_v_3_5!F152+[7]PSK_FP_SO_MV_SR_v_3_5!F152+[8]PSK_FP_SO_MZ_SR_v_3_5!F152+[9]PSK_FP_SO_MZP_SR_v_3_5!F152+[10]PSK_FP_SO_SIEA_v_3_5!F152+[11]PSK_FP_SO_UV_SR_v_3_5!F152</f>
        <v>190828</v>
      </c>
      <c r="G154" s="108">
        <f>[2]PSK_FP_RO_MIRRI_SR_v_3_5!G152+[3]PSK_FP_SO_MD_SR_v_3_5!G152+[4]PSK_FP_SO_MH_SR_v_3_5!G152+[5]PSK_FP_SO_MPSVR_SR_v_3_6!G152+[6]PSK_FP_SO_MSVVM_SR_v_3_5!G152+[7]PSK_FP_SO_MV_SR_v_3_5!G152+[8]PSK_FP_SO_MZ_SR_v_3_5!G152+[9]PSK_FP_SO_MZP_SR_v_3_5!G152+[10]PSK_FP_SO_SIEA_v_3_5!G152+[11]PSK_FP_SO_UV_SR_v_3_5!G152</f>
        <v>1205489</v>
      </c>
      <c r="H154" s="108">
        <f>[2]PSK_FP_RO_MIRRI_SR_v_3_5!H152+[3]PSK_FP_SO_MD_SR_v_3_5!H152+[4]PSK_FP_SO_MH_SR_v_3_5!H152+[5]PSK_FP_SO_MPSVR_SR_v_3_6!H152+[6]PSK_FP_SO_MSVVM_SR_v_3_5!H152+[7]PSK_FP_SO_MV_SR_v_3_5!H152+[8]PSK_FP_SO_MZ_SR_v_3_5!H152+[9]PSK_FP_SO_MZP_SR_v_3_5!H152+[10]PSK_FP_SO_SIEA_v_3_5!H152+[11]PSK_FP_SO_UV_SR_v_3_5!H152</f>
        <v>0</v>
      </c>
      <c r="I154" s="165">
        <f>[2]PSK_FP_RO_MIRRI_SR_v_3_5!I152+[3]PSK_FP_SO_MD_SR_v_3_5!I152+[4]PSK_FP_SO_MH_SR_v_3_5!I152+[5]PSK_FP_SO_MPSVR_SR_v_3_6!I152+[6]PSK_FP_SO_MSVVM_SR_v_3_5!I152+[7]PSK_FP_SO_MV_SR_v_3_5!I152+[8]PSK_FP_SO_MZ_SR_v_3_5!I152+[9]PSK_FP_SO_MZP_SR_v_3_5!I152+[10]PSK_FP_SO_SIEA_v_3_5!I152+[11]PSK_FP_SO_UV_SR_v_3_5!I152</f>
        <v>0</v>
      </c>
      <c r="J154" s="166">
        <f>[2]PSK_FP_RO_MIRRI_SR_v_3_5!J152+[3]PSK_FP_SO_MD_SR_v_3_5!J152+[4]PSK_FP_SO_MH_SR_v_3_5!J152+[5]PSK_FP_SO_MPSVR_SR_v_3_6!J152+[6]PSK_FP_SO_MSVVM_SR_v_3_5!J152+[7]PSK_FP_SO_MV_SR_v_3_5!J152+[8]PSK_FP_SO_MZ_SR_v_3_5!J152+[9]PSK_FP_SO_MZP_SR_v_3_5!J152+[10]PSK_FP_SO_SIEA_v_3_5!J152+[11]PSK_FP_SO_UV_SR_v_3_5!J152</f>
        <v>0</v>
      </c>
      <c r="K154" s="113">
        <f>[2]PSK_FP_RO_MIRRI_SR_v_3_5!K152+[3]PSK_FP_SO_MD_SR_v_3_5!K152+[4]PSK_FP_SO_MH_SR_v_3_5!K152+[5]PSK_FP_SO_MPSVR_SR_v_3_6!K152+[6]PSK_FP_SO_MSVVM_SR_v_3_5!K152+[7]PSK_FP_SO_MV_SR_v_3_5!K152+[8]PSK_FP_SO_MZ_SR_v_3_5!K152+[9]PSK_FP_SO_MZP_SR_v_3_5!K152+[10]PSK_FP_SO_SIEA_v_3_5!K152+[11]PSK_FP_SO_UV_SR_v_3_5!K152</f>
        <v>0</v>
      </c>
      <c r="L154" s="113">
        <f>[2]PSK_FP_RO_MIRRI_SR_v_3_5!L152+[3]PSK_FP_SO_MD_SR_v_3_5!L152+[4]PSK_FP_SO_MH_SR_v_3_5!L152+[5]PSK_FP_SO_MPSVR_SR_v_3_6!L152+[6]PSK_FP_SO_MSVVM_SR_v_3_5!L152+[7]PSK_FP_SO_MV_SR_v_3_5!L152+[8]PSK_FP_SO_MZ_SR_v_3_5!L152+[9]PSK_FP_SO_MZP_SR_v_3_5!L152+[10]PSK_FP_SO_SIEA_v_3_5!L152+[11]PSK_FP_SO_UV_SR_v_3_5!L152</f>
        <v>0</v>
      </c>
      <c r="M154" s="167">
        <f>[2]PSK_FP_RO_MIRRI_SR_v_3_5!M152+[3]PSK_FP_SO_MD_SR_v_3_5!M152+[4]PSK_FP_SO_MH_SR_v_3_5!M152+[5]PSK_FP_SO_MPSVR_SR_v_3_6!M152+[6]PSK_FP_SO_MSVVM_SR_v_3_5!M152+[7]PSK_FP_SO_MV_SR_v_3_5!M152+[8]PSK_FP_SO_MZ_SR_v_3_5!M152+[9]PSK_FP_SO_MZP_SR_v_3_5!M152+[10]PSK_FP_SO_SIEA_v_3_5!M152+[11]PSK_FP_SO_UV_SR_v_3_5!M152</f>
        <v>0</v>
      </c>
      <c r="N154" s="108">
        <f>[2]PSK_FP_RO_MIRRI_SR_v_3_5!N152+[3]PSK_FP_SO_MD_SR_v_3_5!N152+[4]PSK_FP_SO_MH_SR_v_3_5!N152+[5]PSK_FP_SO_MPSVR_SR_v_3_6!N152+[6]PSK_FP_SO_MSVVM_SR_v_3_5!N152+[7]PSK_FP_SO_MV_SR_v_3_5!N152+[8]PSK_FP_SO_MZ_SR_v_3_5!N152+[9]PSK_FP_SO_MZP_SR_v_3_5!N152+[10]PSK_FP_SO_SIEA_v_3_5!N152+[11]PSK_FP_SO_UV_SR_v_3_5!N152</f>
        <v>0</v>
      </c>
      <c r="O154" s="108">
        <f>[2]PSK_FP_RO_MIRRI_SR_v_3_5!O152+[3]PSK_FP_SO_MD_SR_v_3_5!O152+[4]PSK_FP_SO_MH_SR_v_3_5!O152+[5]PSK_FP_SO_MPSVR_SR_v_3_6!O152+[6]PSK_FP_SO_MSVVM_SR_v_3_5!O152+[7]PSK_FP_SO_MV_SR_v_3_5!O152+[8]PSK_FP_SO_MZ_SR_v_3_5!O152+[9]PSK_FP_SO_MZP_SR_v_3_5!O152+[10]PSK_FP_SO_SIEA_v_3_5!O152+[11]PSK_FP_SO_UV_SR_v_3_5!O152</f>
        <v>0</v>
      </c>
      <c r="P154" s="167">
        <f>[2]PSK_FP_RO_MIRRI_SR_v_3_5!P152+[3]PSK_FP_SO_MD_SR_v_3_5!P152+[4]PSK_FP_SO_MH_SR_v_3_5!P152+[5]PSK_FP_SO_MPSVR_SR_v_3_6!P152+[6]PSK_FP_SO_MSVVM_SR_v_3_5!P152+[7]PSK_FP_SO_MV_SR_v_3_5!P152+[8]PSK_FP_SO_MZ_SR_v_3_5!P152+[9]PSK_FP_SO_MZP_SR_v_3_5!P152+[10]PSK_FP_SO_SIEA_v_3_5!P152+[11]PSK_FP_SO_UV_SR_v_3_5!P152</f>
        <v>0</v>
      </c>
      <c r="Q154" s="108">
        <f>[2]PSK_FP_RO_MIRRI_SR_v_3_5!Q152+[3]PSK_FP_SO_MD_SR_v_3_5!Q152+[4]PSK_FP_SO_MH_SR_v_3_5!Q152+[5]PSK_FP_SO_MPSVR_SR_v_3_6!Q152+[6]PSK_FP_SO_MSVVM_SR_v_3_5!Q152+[7]PSK_FP_SO_MV_SR_v_3_5!Q152+[8]PSK_FP_SO_MZ_SR_v_3_5!Q152+[9]PSK_FP_SO_MZP_SR_v_3_5!Q152+[10]PSK_FP_SO_SIEA_v_3_5!Q152+[11]PSK_FP_SO_UV_SR_v_3_5!Q152</f>
        <v>0</v>
      </c>
      <c r="R154" s="108">
        <f>[2]PSK_FP_RO_MIRRI_SR_v_3_5!R152+[3]PSK_FP_SO_MD_SR_v_3_5!R152+[4]PSK_FP_SO_MH_SR_v_3_5!R152+[5]PSK_FP_SO_MPSVR_SR_v_3_6!R152+[6]PSK_FP_SO_MSVVM_SR_v_3_5!R152+[7]PSK_FP_SO_MV_SR_v_3_5!R152+[8]PSK_FP_SO_MZ_SR_v_3_5!R152+[9]PSK_FP_SO_MZP_SR_v_3_5!R152+[10]PSK_FP_SO_SIEA_v_3_5!R152+[11]PSK_FP_SO_UV_SR_v_3_5!R152</f>
        <v>0</v>
      </c>
      <c r="S154" s="167">
        <f>[2]PSK_FP_RO_MIRRI_SR_v_3_5!S152+[3]PSK_FP_SO_MD_SR_v_3_5!S152+[4]PSK_FP_SO_MH_SR_v_3_5!S152+[5]PSK_FP_SO_MPSVR_SR_v_3_6!S152+[6]PSK_FP_SO_MSVVM_SR_v_3_5!S152+[7]PSK_FP_SO_MV_SR_v_3_5!S152+[8]PSK_FP_SO_MZ_SR_v_3_5!S152+[9]PSK_FP_SO_MZP_SR_v_3_5!S152+[10]PSK_FP_SO_SIEA_v_3_5!S152+[11]PSK_FP_SO_UV_SR_v_3_5!S152</f>
        <v>0</v>
      </c>
      <c r="T154" s="113">
        <f>[2]PSK_FP_RO_MIRRI_SR_v_3_5!T152+[3]PSK_FP_SO_MD_SR_v_3_5!T152+[4]PSK_FP_SO_MH_SR_v_3_5!T152+[5]PSK_FP_SO_MPSVR_SR_v_3_6!T152+[6]PSK_FP_SO_MSVVM_SR_v_3_5!T152+[7]PSK_FP_SO_MV_SR_v_3_5!T152+[8]PSK_FP_SO_MZ_SR_v_3_5!T152+[9]PSK_FP_SO_MZP_SR_v_3_5!T152+[10]PSK_FP_SO_SIEA_v_3_5!T152+[11]PSK_FP_SO_UV_SR_v_3_5!T152</f>
        <v>0</v>
      </c>
      <c r="U154" s="113">
        <f>[2]PSK_FP_RO_MIRRI_SR_v_3_5!U152+[3]PSK_FP_SO_MD_SR_v_3_5!U152+[4]PSK_FP_SO_MH_SR_v_3_5!U152+[5]PSK_FP_SO_MPSVR_SR_v_3_6!U152+[6]PSK_FP_SO_MSVVM_SR_v_3_5!U152+[7]PSK_FP_SO_MV_SR_v_3_5!U152+[8]PSK_FP_SO_MZ_SR_v_3_5!U152+[9]PSK_FP_SO_MZP_SR_v_3_5!U152+[10]PSK_FP_SO_SIEA_v_3_5!U152+[11]PSK_FP_SO_UV_SR_v_3_5!U152</f>
        <v>0</v>
      </c>
      <c r="V154" s="167">
        <f>[2]PSK_FP_RO_MIRRI_SR_v_3_5!V152+[3]PSK_FP_SO_MD_SR_v_3_5!V152+[4]PSK_FP_SO_MH_SR_v_3_5!V152+[5]PSK_FP_SO_MPSVR_SR_v_3_6!V152+[6]PSK_FP_SO_MSVVM_SR_v_3_5!V152+[7]PSK_FP_SO_MV_SR_v_3_5!V152+[8]PSK_FP_SO_MZ_SR_v_3_5!V152+[9]PSK_FP_SO_MZP_SR_v_3_5!V152+[10]PSK_FP_SO_SIEA_v_3_5!V152+[11]PSK_FP_SO_UV_SR_v_3_5!V152</f>
        <v>0</v>
      </c>
      <c r="W154" s="113">
        <f>[2]PSK_FP_RO_MIRRI_SR_v_3_5!W152+[3]PSK_FP_SO_MD_SR_v_3_5!W152+[4]PSK_FP_SO_MH_SR_v_3_5!W152+[5]PSK_FP_SO_MPSVR_SR_v_3_6!W152+[6]PSK_FP_SO_MSVVM_SR_v_3_5!W152+[7]PSK_FP_SO_MV_SR_v_3_5!W152+[8]PSK_FP_SO_MZ_SR_v_3_5!W152+[9]PSK_FP_SO_MZP_SR_v_3_5!W152+[10]PSK_FP_SO_SIEA_v_3_5!W152+[11]PSK_FP_SO_UV_SR_v_3_5!W152</f>
        <v>0</v>
      </c>
      <c r="X154" s="113">
        <f>[2]PSK_FP_RO_MIRRI_SR_v_3_5!X152+[3]PSK_FP_SO_MD_SR_v_3_5!X152+[4]PSK_FP_SO_MH_SR_v_3_5!X152+[5]PSK_FP_SO_MPSVR_SR_v_3_6!X152+[6]PSK_FP_SO_MSVVM_SR_v_3_5!X152+[7]PSK_FP_SO_MV_SR_v_3_5!X152+[8]PSK_FP_SO_MZ_SR_v_3_5!X152+[9]PSK_FP_SO_MZP_SR_v_3_5!X152+[10]PSK_FP_SO_SIEA_v_3_5!X152+[11]PSK_FP_SO_UV_SR_v_3_5!X152</f>
        <v>0</v>
      </c>
      <c r="Y154" s="167">
        <f>[2]PSK_FP_RO_MIRRI_SR_v_3_5!Y152+[3]PSK_FP_SO_MD_SR_v_3_5!Y152+[4]PSK_FP_SO_MH_SR_v_3_5!Y152+[5]PSK_FP_SO_MPSVR_SR_v_3_6!Y152+[6]PSK_FP_SO_MSVVM_SR_v_3_5!Y152+[7]PSK_FP_SO_MV_SR_v_3_5!Y152+[8]PSK_FP_SO_MZ_SR_v_3_5!Y152+[9]PSK_FP_SO_MZP_SR_v_3_5!Y152+[10]PSK_FP_SO_SIEA_v_3_5!Y152+[11]PSK_FP_SO_UV_SR_v_3_5!Y152</f>
        <v>0</v>
      </c>
      <c r="Z154" s="113">
        <f>[2]PSK_FP_RO_MIRRI_SR_v_3_5!Z152+[3]PSK_FP_SO_MD_SR_v_3_5!Z152+[4]PSK_FP_SO_MH_SR_v_3_5!Z152+[5]PSK_FP_SO_MPSVR_SR_v_3_6!Z152+[6]PSK_FP_SO_MSVVM_SR_v_3_5!Z152+[7]PSK_FP_SO_MV_SR_v_3_5!Z152+[8]PSK_FP_SO_MZ_SR_v_3_5!Z152+[9]PSK_FP_SO_MZP_SR_v_3_5!Z152+[10]PSK_FP_SO_SIEA_v_3_5!Z152+[11]PSK_FP_SO_UV_SR_v_3_5!Z152</f>
        <v>0</v>
      </c>
      <c r="AA154" s="113">
        <f>[2]PSK_FP_RO_MIRRI_SR_v_3_5!AA152+[3]PSK_FP_SO_MD_SR_v_3_5!AA152+[4]PSK_FP_SO_MH_SR_v_3_5!AA152+[5]PSK_FP_SO_MPSVR_SR_v_3_6!AA152+[6]PSK_FP_SO_MSVVM_SR_v_3_5!AA152+[7]PSK_FP_SO_MV_SR_v_3_5!AA152+[8]PSK_FP_SO_MZ_SR_v_3_5!AA152+[9]PSK_FP_SO_MZP_SR_v_3_5!AA152+[10]PSK_FP_SO_SIEA_v_3_5!AA152+[11]PSK_FP_SO_UV_SR_v_3_5!AA152</f>
        <v>0</v>
      </c>
      <c r="AB154" s="169">
        <f>[2]PSK_FP_RO_MIRRI_SR_v_3_5!AB152+[3]PSK_FP_SO_MD_SR_v_3_5!AB152+[4]PSK_FP_SO_MH_SR_v_3_5!AB152+[5]PSK_FP_SO_MPSVR_SR_v_3_6!AB152+[6]PSK_FP_SO_MSVVM_SR_v_3_5!AB152+[7]PSK_FP_SO_MV_SR_v_3_5!AB152+[8]PSK_FP_SO_MZ_SR_v_3_5!AB152+[9]PSK_FP_SO_MZP_SR_v_3_5!AB152+[10]PSK_FP_SO_SIEA_v_3_5!AB152+[11]PSK_FP_SO_UV_SR_v_3_5!AB152</f>
        <v>0</v>
      </c>
      <c r="AC154" s="166">
        <f>[2]PSK_FP_RO_MIRRI_SR_v_3_5!AC152+[3]PSK_FP_SO_MD_SR_v_3_5!AC152+[4]PSK_FP_SO_MH_SR_v_3_5!AC152+[5]PSK_FP_SO_MPSVR_SR_v_3_6!AC152+[6]PSK_FP_SO_MSVVM_SR_v_3_5!AC152+[7]PSK_FP_SO_MV_SR_v_3_5!AC152+[8]PSK_FP_SO_MZ_SR_v_3_5!AC152+[9]PSK_FP_SO_MZP_SR_v_3_5!AC152+[10]PSK_FP_SO_SIEA_v_3_5!AC152+[11]PSK_FP_SO_UV_SR_v_3_5!AC152</f>
        <v>26530000</v>
      </c>
      <c r="AD154" s="108">
        <f>[2]PSK_FP_RO_MIRRI_SR_v_3_5!AD152+[3]PSK_FP_SO_MD_SR_v_3_5!AD152+[4]PSK_FP_SO_MH_SR_v_3_5!AD152+[5]PSK_FP_SO_MPSVR_SR_v_3_6!AD152+[6]PSK_FP_SO_MSVVM_SR_v_3_5!AD152+[7]PSK_FP_SO_MV_SR_v_3_5!AD152+[8]PSK_FP_SO_MZ_SR_v_3_5!AD152+[9]PSK_FP_SO_MZP_SR_v_3_5!AD152+[10]PSK_FP_SO_SIEA_v_3_5!AD152+[11]PSK_FP_SO_UV_SR_v_3_5!AD152</f>
        <v>25500000</v>
      </c>
      <c r="AE154" s="108">
        <f>[2]PSK_FP_RO_MIRRI_SR_v_3_5!AE152+[3]PSK_FP_SO_MD_SR_v_3_5!AE152+[4]PSK_FP_SO_MH_SR_v_3_5!AE152+[5]PSK_FP_SO_MPSVR_SR_v_3_6!AE152+[6]PSK_FP_SO_MSVVM_SR_v_3_5!AE152+[7]PSK_FP_SO_MV_SR_v_3_5!AE152+[8]PSK_FP_SO_MZ_SR_v_3_5!AE152+[9]PSK_FP_SO_MZP_SR_v_3_5!AE152+[10]PSK_FP_SO_SIEA_v_3_5!AE152+[11]PSK_FP_SO_UV_SR_v_3_5!AE152</f>
        <v>1030000</v>
      </c>
      <c r="AF154" s="167">
        <f>[2]PSK_FP_RO_MIRRI_SR_v_3_5!AF152+[3]PSK_FP_SO_MD_SR_v_3_5!AF152+[4]PSK_FP_SO_MH_SR_v_3_5!AF152+[5]PSK_FP_SO_MPSVR_SR_v_3_6!AF152+[6]PSK_FP_SO_MSVVM_SR_v_3_5!AF152+[7]PSK_FP_SO_MV_SR_v_3_5!AF152+[8]PSK_FP_SO_MZ_SR_v_3_5!AF152+[9]PSK_FP_SO_MZP_SR_v_3_5!AF152+[10]PSK_FP_SO_SIEA_v_3_5!AF152+[11]PSK_FP_SO_UV_SR_v_3_5!AF152</f>
        <v>1396317</v>
      </c>
      <c r="AG154" s="113">
        <f>[2]PSK_FP_RO_MIRRI_SR_v_3_5!AG152+[3]PSK_FP_SO_MD_SR_v_3_5!AG152+[4]PSK_FP_SO_MH_SR_v_3_5!AG152+[5]PSK_FP_SO_MPSVR_SR_v_3_6!AG152+[6]PSK_FP_SO_MSVVM_SR_v_3_5!AG152+[7]PSK_FP_SO_MV_SR_v_3_5!AG152+[8]PSK_FP_SO_MZ_SR_v_3_5!AG152+[9]PSK_FP_SO_MZP_SR_v_3_5!AG152+[10]PSK_FP_SO_SIEA_v_3_5!AG152+[11]PSK_FP_SO_UV_SR_v_3_5!AG152</f>
        <v>1342106</v>
      </c>
      <c r="AH154" s="113">
        <f>[2]PSK_FP_RO_MIRRI_SR_v_3_5!AH152+[3]PSK_FP_SO_MD_SR_v_3_5!AH152+[4]PSK_FP_SO_MH_SR_v_3_5!AH152+[5]PSK_FP_SO_MPSVR_SR_v_3_6!AH152+[6]PSK_FP_SO_MSVVM_SR_v_3_5!AH152+[7]PSK_FP_SO_MV_SR_v_3_5!AH152+[8]PSK_FP_SO_MZ_SR_v_3_5!AH152+[9]PSK_FP_SO_MZP_SR_v_3_5!AH152+[10]PSK_FP_SO_SIEA_v_3_5!AH152+[11]PSK_FP_SO_UV_SR_v_3_5!AH152</f>
        <v>54211</v>
      </c>
      <c r="AI154" s="167">
        <f>[2]PSK_FP_RO_MIRRI_SR_v_3_5!AI152+[3]PSK_FP_SO_MD_SR_v_3_5!AI152+[4]PSK_FP_SO_MH_SR_v_3_5!AI152+[5]PSK_FP_SO_MPSVR_SR_v_3_6!AI152+[6]PSK_FP_SO_MSVVM_SR_v_3_5!AI152+[7]PSK_FP_SO_MV_SR_v_3_5!AI152+[8]PSK_FP_SO_MZ_SR_v_3_5!AI152+[9]PSK_FP_SO_MZP_SR_v_3_5!AI152+[10]PSK_FP_SO_SIEA_v_3_5!AI152+[11]PSK_FP_SO_UV_SR_v_3_5!AI152</f>
        <v>1396317</v>
      </c>
      <c r="AJ154" s="113">
        <f>[2]PSK_FP_RO_MIRRI_SR_v_3_5!AJ152+[3]PSK_FP_SO_MD_SR_v_3_5!AJ152+[4]PSK_FP_SO_MH_SR_v_3_5!AJ152+[5]PSK_FP_SO_MPSVR_SR_v_3_6!AJ152+[6]PSK_FP_SO_MSVVM_SR_v_3_5!AJ152+[7]PSK_FP_SO_MV_SR_v_3_5!AJ152+[8]PSK_FP_SO_MZ_SR_v_3_5!AJ152+[9]PSK_FP_SO_MZP_SR_v_3_5!AJ152+[10]PSK_FP_SO_SIEA_v_3_5!AJ152+[11]PSK_FP_SO_UV_SR_v_3_5!AJ152</f>
        <v>1342106</v>
      </c>
      <c r="AK154" s="113">
        <f>[2]PSK_FP_RO_MIRRI_SR_v_3_5!AK152+[3]PSK_FP_SO_MD_SR_v_3_5!AK152+[4]PSK_FP_SO_MH_SR_v_3_5!AK152+[5]PSK_FP_SO_MPSVR_SR_v_3_6!AK152+[6]PSK_FP_SO_MSVVM_SR_v_3_5!AK152+[7]PSK_FP_SO_MV_SR_v_3_5!AK152+[8]PSK_FP_SO_MZ_SR_v_3_5!AK152+[9]PSK_FP_SO_MZP_SR_v_3_5!AK152+[10]PSK_FP_SO_SIEA_v_3_5!AK152+[11]PSK_FP_SO_UV_SR_v_3_5!AK152</f>
        <v>54211</v>
      </c>
      <c r="AL154" s="167">
        <f>[2]PSK_FP_RO_MIRRI_SR_v_3_5!AL152+[3]PSK_FP_SO_MD_SR_v_3_5!AL152+[4]PSK_FP_SO_MH_SR_v_3_5!AL152+[5]PSK_FP_SO_MPSVR_SR_v_3_6!AL152+[6]PSK_FP_SO_MSVVM_SR_v_3_5!AL152+[7]PSK_FP_SO_MV_SR_v_3_5!AL152+[8]PSK_FP_SO_MZ_SR_v_3_5!AL152+[9]PSK_FP_SO_MZP_SR_v_3_5!AL152+[10]PSK_FP_SO_SIEA_v_3_5!AL152+[11]PSK_FP_SO_UV_SR_v_3_5!AL152</f>
        <v>190828</v>
      </c>
      <c r="AM154" s="108">
        <f>[2]PSK_FP_RO_MIRRI_SR_v_3_5!AM152+[3]PSK_FP_SO_MD_SR_v_3_5!AM152+[4]PSK_FP_SO_MH_SR_v_3_5!AM152+[5]PSK_FP_SO_MPSVR_SR_v_3_6!AM152+[6]PSK_FP_SO_MSVVM_SR_v_3_5!AM152+[7]PSK_FP_SO_MV_SR_v_3_5!AM152+[8]PSK_FP_SO_MZ_SR_v_3_5!AM152+[9]PSK_FP_SO_MZP_SR_v_3_5!AM152+[10]PSK_FP_SO_SIEA_v_3_5!AM152+[11]PSK_FP_SO_UV_SR_v_3_5!AM152</f>
        <v>190828</v>
      </c>
      <c r="AN154" s="108">
        <f>[2]PSK_FP_RO_MIRRI_SR_v_3_5!AN152+[3]PSK_FP_SO_MD_SR_v_3_5!AN152+[4]PSK_FP_SO_MH_SR_v_3_5!AN152+[5]PSK_FP_SO_MPSVR_SR_v_3_6!AN152+[6]PSK_FP_SO_MSVVM_SR_v_3_5!AN152+[7]PSK_FP_SO_MV_SR_v_3_5!AN152+[8]PSK_FP_SO_MZ_SR_v_3_5!AN152+[9]PSK_FP_SO_MZP_SR_v_3_5!AN152+[10]PSK_FP_SO_SIEA_v_3_5!AN152+[11]PSK_FP_SO_UV_SR_v_3_5!AN152</f>
        <v>0</v>
      </c>
      <c r="AO154" s="167">
        <f>[2]PSK_FP_RO_MIRRI_SR_v_3_5!AO152+[3]PSK_FP_SO_MD_SR_v_3_5!AO152+[4]PSK_FP_SO_MH_SR_v_3_5!AO152+[5]PSK_FP_SO_MPSVR_SR_v_3_6!AO152+[6]PSK_FP_SO_MSVVM_SR_v_3_5!AO152+[7]PSK_FP_SO_MV_SR_v_3_5!AO152+[8]PSK_FP_SO_MZ_SR_v_3_5!AO152+[9]PSK_FP_SO_MZP_SR_v_3_5!AO152+[10]PSK_FP_SO_SIEA_v_3_5!AO152+[11]PSK_FP_SO_UV_SR_v_3_5!AO152</f>
        <v>1205489</v>
      </c>
      <c r="AP154" s="108">
        <f>[2]PSK_FP_RO_MIRRI_SR_v_3_5!AP152+[3]PSK_FP_SO_MD_SR_v_3_5!AP152+[4]PSK_FP_SO_MH_SR_v_3_5!AP152+[5]PSK_FP_SO_MPSVR_SR_v_3_6!AP152+[6]PSK_FP_SO_MSVVM_SR_v_3_5!AP152+[7]PSK_FP_SO_MV_SR_v_3_5!AP152+[8]PSK_FP_SO_MZ_SR_v_3_5!AP152+[9]PSK_FP_SO_MZP_SR_v_3_5!AP152+[10]PSK_FP_SO_SIEA_v_3_5!AP152+[11]PSK_FP_SO_UV_SR_v_3_5!AP152</f>
        <v>1151278</v>
      </c>
      <c r="AQ154" s="108">
        <f>[2]PSK_FP_RO_MIRRI_SR_v_3_5!AQ152+[3]PSK_FP_SO_MD_SR_v_3_5!AQ152+[4]PSK_FP_SO_MH_SR_v_3_5!AQ152+[5]PSK_FP_SO_MPSVR_SR_v_3_6!AQ152+[6]PSK_FP_SO_MSVVM_SR_v_3_5!AQ152+[7]PSK_FP_SO_MV_SR_v_3_5!AQ152+[8]PSK_FP_SO_MZ_SR_v_3_5!AQ152+[9]PSK_FP_SO_MZP_SR_v_3_5!AQ152+[10]PSK_FP_SO_SIEA_v_3_5!AQ152+[11]PSK_FP_SO_UV_SR_v_3_5!AQ152</f>
        <v>54211</v>
      </c>
      <c r="AR154" s="167">
        <f>[2]PSK_FP_RO_MIRRI_SR_v_3_5!AR152+[3]PSK_FP_SO_MD_SR_v_3_5!AR152+[4]PSK_FP_SO_MH_SR_v_3_5!AR152+[5]PSK_FP_SO_MPSVR_SR_v_3_6!AR152+[6]PSK_FP_SO_MSVVM_SR_v_3_5!AR152+[7]PSK_FP_SO_MV_SR_v_3_5!AR152+[8]PSK_FP_SO_MZ_SR_v_3_5!AR152+[9]PSK_FP_SO_MZP_SR_v_3_5!AR152+[10]PSK_FP_SO_SIEA_v_3_5!AR152+[11]PSK_FP_SO_UV_SR_v_3_5!AR152</f>
        <v>0</v>
      </c>
      <c r="AS154" s="113">
        <f>[2]PSK_FP_RO_MIRRI_SR_v_3_5!AS152+[3]PSK_FP_SO_MD_SR_v_3_5!AS152+[4]PSK_FP_SO_MH_SR_v_3_5!AS152+[5]PSK_FP_SO_MPSVR_SR_v_3_6!AS152+[6]PSK_FP_SO_MSVVM_SR_v_3_5!AS152+[7]PSK_FP_SO_MV_SR_v_3_5!AS152+[8]PSK_FP_SO_MZ_SR_v_3_5!AS152+[9]PSK_FP_SO_MZP_SR_v_3_5!AS152+[10]PSK_FP_SO_SIEA_v_3_5!AS152+[11]PSK_FP_SO_UV_SR_v_3_5!AS152</f>
        <v>0</v>
      </c>
      <c r="AT154" s="113">
        <f>[2]PSK_FP_RO_MIRRI_SR_v_3_5!AT152+[3]PSK_FP_SO_MD_SR_v_3_5!AT152+[4]PSK_FP_SO_MH_SR_v_3_5!AT152+[5]PSK_FP_SO_MPSVR_SR_v_3_6!AT152+[6]PSK_FP_SO_MSVVM_SR_v_3_5!AT152+[7]PSK_FP_SO_MV_SR_v_3_5!AT152+[8]PSK_FP_SO_MZ_SR_v_3_5!AT152+[9]PSK_FP_SO_MZP_SR_v_3_5!AT152+[10]PSK_FP_SO_SIEA_v_3_5!AT152+[11]PSK_FP_SO_UV_SR_v_3_5!AT152</f>
        <v>0</v>
      </c>
      <c r="AU154" s="169">
        <f>[2]PSK_FP_RO_MIRRI_SR_v_3_5!AU152+[3]PSK_FP_SO_MD_SR_v_3_5!AU152+[4]PSK_FP_SO_MH_SR_v_3_5!AU152+[5]PSK_FP_SO_MPSVR_SR_v_3_6!AU152+[6]PSK_FP_SO_MSVVM_SR_v_3_5!AU152+[7]PSK_FP_SO_MV_SR_v_3_5!AU152+[8]PSK_FP_SO_MZ_SR_v_3_5!AU152+[9]PSK_FP_SO_MZP_SR_v_3_5!AU152+[10]PSK_FP_SO_SIEA_v_3_5!AU152+[11]PSK_FP_SO_UV_SR_v_3_5!AU152</f>
        <v>0</v>
      </c>
      <c r="AV154" s="166">
        <f>[2]PSK_FP_RO_MIRRI_SR_v_3_5!AV152+[3]PSK_FP_SO_MD_SR_v_3_5!AV152+[4]PSK_FP_SO_MH_SR_v_3_5!AV152+[5]PSK_FP_SO_MPSVR_SR_v_3_6!AV152+[6]PSK_FP_SO_MSVVM_SR_v_3_5!AV152+[7]PSK_FP_SO_MV_SR_v_3_5!AV152+[8]PSK_FP_SO_MZ_SR_v_3_5!AV152+[9]PSK_FP_SO_MZP_SR_v_3_5!AV152+[10]PSK_FP_SO_SIEA_v_3_5!AV152+[11]PSK_FP_SO_UV_SR_v_3_5!AV152</f>
        <v>0</v>
      </c>
      <c r="AW154" s="113">
        <f>[2]PSK_FP_RO_MIRRI_SR_v_3_5!AW152+[3]PSK_FP_SO_MD_SR_v_3_5!AW152+[4]PSK_FP_SO_MH_SR_v_3_5!AW152+[5]PSK_FP_SO_MPSVR_SR_v_3_6!AW152+[6]PSK_FP_SO_MSVVM_SR_v_3_5!AW152+[7]PSK_FP_SO_MV_SR_v_3_5!AW152+[8]PSK_FP_SO_MZ_SR_v_3_5!AW152+[9]PSK_FP_SO_MZP_SR_v_3_5!AW152+[10]PSK_FP_SO_SIEA_v_3_5!AW152+[11]PSK_FP_SO_UV_SR_v_3_5!AW152</f>
        <v>0</v>
      </c>
      <c r="AX154" s="167">
        <f>[2]PSK_FP_RO_MIRRI_SR_v_3_5!AX152+[3]PSK_FP_SO_MD_SR_v_3_5!AX152+[4]PSK_FP_SO_MH_SR_v_3_5!AX152+[5]PSK_FP_SO_MPSVR_SR_v_3_6!AX152+[6]PSK_FP_SO_MSVVM_SR_v_3_5!AX152+[7]PSK_FP_SO_MV_SR_v_3_5!AX152+[8]PSK_FP_SO_MZ_SR_v_3_5!AX152+[9]PSK_FP_SO_MZP_SR_v_3_5!AX152+[10]PSK_FP_SO_SIEA_v_3_5!AX152+[11]PSK_FP_SO_UV_SR_v_3_5!AX152</f>
        <v>0</v>
      </c>
      <c r="AY154" s="113">
        <f>[2]PSK_FP_RO_MIRRI_SR_v_3_5!AY152+[3]PSK_FP_SO_MD_SR_v_3_5!AY152+[4]PSK_FP_SO_MH_SR_v_3_5!AY152+[5]PSK_FP_SO_MPSVR_SR_v_3_6!AY152+[6]PSK_FP_SO_MSVVM_SR_v_3_5!AY152+[7]PSK_FP_SO_MV_SR_v_3_5!AY152+[8]PSK_FP_SO_MZ_SR_v_3_5!AY152+[9]PSK_FP_SO_MZP_SR_v_3_5!AY152+[10]PSK_FP_SO_SIEA_v_3_5!AY152+[11]PSK_FP_SO_UV_SR_v_3_5!AY152</f>
        <v>0</v>
      </c>
      <c r="AZ154" s="167">
        <f>[2]PSK_FP_RO_MIRRI_SR_v_3_5!AZ152+[3]PSK_FP_SO_MD_SR_v_3_5!AZ152+[4]PSK_FP_SO_MH_SR_v_3_5!AZ152+[5]PSK_FP_SO_MPSVR_SR_v_3_6!AZ152+[6]PSK_FP_SO_MSVVM_SR_v_3_5!AZ152+[7]PSK_FP_SO_MV_SR_v_3_5!AZ152+[8]PSK_FP_SO_MZ_SR_v_3_5!AZ152+[9]PSK_FP_SO_MZP_SR_v_3_5!AZ152+[10]PSK_FP_SO_SIEA_v_3_5!AZ152+[11]PSK_FP_SO_UV_SR_v_3_5!AZ152</f>
        <v>0</v>
      </c>
      <c r="BA154" s="113">
        <f>[2]PSK_FP_RO_MIRRI_SR_v_3_5!BA152+[3]PSK_FP_SO_MD_SR_v_3_5!BA152+[4]PSK_FP_SO_MH_SR_v_3_5!BA152+[5]PSK_FP_SO_MPSVR_SR_v_3_6!BA152+[6]PSK_FP_SO_MSVVM_SR_v_3_5!BA152+[7]PSK_FP_SO_MV_SR_v_3_5!BA152+[8]PSK_FP_SO_MZ_SR_v_3_5!BA152+[9]PSK_FP_SO_MZP_SR_v_3_5!BA152+[10]PSK_FP_SO_SIEA_v_3_5!BA152+[11]PSK_FP_SO_UV_SR_v_3_5!BA152</f>
        <v>0</v>
      </c>
      <c r="BB154" s="167">
        <f>[2]PSK_FP_RO_MIRRI_SR_v_3_5!BB152+[3]PSK_FP_SO_MD_SR_v_3_5!BB152+[4]PSK_FP_SO_MH_SR_v_3_5!BB152+[5]PSK_FP_SO_MPSVR_SR_v_3_6!BB152+[6]PSK_FP_SO_MSVVM_SR_v_3_5!BB152+[7]PSK_FP_SO_MV_SR_v_3_5!BB152+[8]PSK_FP_SO_MZ_SR_v_3_5!BB152+[9]PSK_FP_SO_MZP_SR_v_3_5!BB152+[10]PSK_FP_SO_SIEA_v_3_5!BB152+[11]PSK_FP_SO_UV_SR_v_3_5!BB152</f>
        <v>0</v>
      </c>
      <c r="BC154" s="113">
        <f>[2]PSK_FP_RO_MIRRI_SR_v_3_5!BC152+[3]PSK_FP_SO_MD_SR_v_3_5!BC152+[4]PSK_FP_SO_MH_SR_v_3_5!BC152+[5]PSK_FP_SO_MPSVR_SR_v_3_6!BC152+[6]PSK_FP_SO_MSVVM_SR_v_3_5!BC152+[7]PSK_FP_SO_MV_SR_v_3_5!BC152+[8]PSK_FP_SO_MZ_SR_v_3_5!BC152+[9]PSK_FP_SO_MZP_SR_v_3_5!BC152+[10]PSK_FP_SO_SIEA_v_3_5!BC152+[11]PSK_FP_SO_UV_SR_v_3_5!BC152</f>
        <v>0</v>
      </c>
      <c r="BD154" s="167">
        <f>[2]PSK_FP_RO_MIRRI_SR_v_3_5!BD152+[3]PSK_FP_SO_MD_SR_v_3_5!BD152+[4]PSK_FP_SO_MH_SR_v_3_5!BD152+[5]PSK_FP_SO_MPSVR_SR_v_3_6!BD152+[6]PSK_FP_SO_MSVVM_SR_v_3_5!BD152+[7]PSK_FP_SO_MV_SR_v_3_5!BD152+[8]PSK_FP_SO_MZ_SR_v_3_5!BD152+[9]PSK_FP_SO_MZP_SR_v_3_5!BD152+[10]PSK_FP_SO_SIEA_v_3_5!BD152+[11]PSK_FP_SO_UV_SR_v_3_5!BD152</f>
        <v>0</v>
      </c>
      <c r="BE154" s="113">
        <f>[2]PSK_FP_RO_MIRRI_SR_v_3_5!BE152+[3]PSK_FP_SO_MD_SR_v_3_5!BE152+[4]PSK_FP_SO_MH_SR_v_3_5!BE152+[5]PSK_FP_SO_MPSVR_SR_v_3_6!BE152+[6]PSK_FP_SO_MSVVM_SR_v_3_5!BE152+[7]PSK_FP_SO_MV_SR_v_3_5!BE152+[8]PSK_FP_SO_MZ_SR_v_3_5!BE152+[9]PSK_FP_SO_MZP_SR_v_3_5!BE152+[10]PSK_FP_SO_SIEA_v_3_5!BE152+[11]PSK_FP_SO_UV_SR_v_3_5!BE152</f>
        <v>0</v>
      </c>
      <c r="BF154" s="167">
        <f>[2]PSK_FP_RO_MIRRI_SR_v_3_5!BF152+[3]PSK_FP_SO_MD_SR_v_3_5!BF152+[4]PSK_FP_SO_MH_SR_v_3_5!BF152+[5]PSK_FP_SO_MPSVR_SR_v_3_6!BF152+[6]PSK_FP_SO_MSVVM_SR_v_3_5!BF152+[7]PSK_FP_SO_MV_SR_v_3_5!BF152+[8]PSK_FP_SO_MZ_SR_v_3_5!BF152+[9]PSK_FP_SO_MZP_SR_v_3_5!BF152+[10]PSK_FP_SO_SIEA_v_3_5!BF152+[11]PSK_FP_SO_UV_SR_v_3_5!BF152</f>
        <v>0</v>
      </c>
      <c r="BG154" s="169">
        <f>[2]PSK_FP_RO_MIRRI_SR_v_3_5!BG152+[3]PSK_FP_SO_MD_SR_v_3_5!BG152+[4]PSK_FP_SO_MH_SR_v_3_5!BG152+[5]PSK_FP_SO_MPSVR_SR_v_3_6!BG152+[6]PSK_FP_SO_MSVVM_SR_v_3_5!BG152+[7]PSK_FP_SO_MV_SR_v_3_5!BG152+[8]PSK_FP_SO_MZ_SR_v_3_5!BG152+[9]PSK_FP_SO_MZP_SR_v_3_5!BG152+[10]PSK_FP_SO_SIEA_v_3_5!BG152+[11]PSK_FP_SO_UV_SR_v_3_5!BG152</f>
        <v>0</v>
      </c>
      <c r="BH154" s="166">
        <f>[2]PSK_FP_RO_MIRRI_SR_v_3_5!BH152+[3]PSK_FP_SO_MD_SR_v_3_5!BH152+[4]PSK_FP_SO_MH_SR_v_3_5!BH152+[5]PSK_FP_SO_MPSVR_SR_v_3_6!BH152+[6]PSK_FP_SO_MSVVM_SR_v_3_5!BH152+[7]PSK_FP_SO_MV_SR_v_3_5!BH152+[8]PSK_FP_SO_MZ_SR_v_3_5!BH152+[9]PSK_FP_SO_MZP_SR_v_3_5!BH152+[10]PSK_FP_SO_SIEA_v_3_5!BH152+[11]PSK_FP_SO_UV_SR_v_3_5!BH152</f>
        <v>0</v>
      </c>
      <c r="BI154" s="113">
        <f>[2]PSK_FP_RO_MIRRI_SR_v_3_5!BI152+[3]PSK_FP_SO_MD_SR_v_3_5!BI152+[4]PSK_FP_SO_MH_SR_v_3_5!BI152+[5]PSK_FP_SO_MPSVR_SR_v_3_6!BI152+[6]PSK_FP_SO_MSVVM_SR_v_3_5!BI152+[7]PSK_FP_SO_MV_SR_v_3_5!BI152+[8]PSK_FP_SO_MZ_SR_v_3_5!BI152+[9]PSK_FP_SO_MZP_SR_v_3_5!BI152+[10]PSK_FP_SO_SIEA_v_3_5!BI152+[11]PSK_FP_SO_UV_SR_v_3_5!BI152</f>
        <v>0</v>
      </c>
      <c r="BJ154" s="167">
        <f>[2]PSK_FP_RO_MIRRI_SR_v_3_5!BJ152+[3]PSK_FP_SO_MD_SR_v_3_5!BJ152+[4]PSK_FP_SO_MH_SR_v_3_5!BJ152+[5]PSK_FP_SO_MPSVR_SR_v_3_6!BJ152+[6]PSK_FP_SO_MSVVM_SR_v_3_5!BJ152+[7]PSK_FP_SO_MV_SR_v_3_5!BJ152+[8]PSK_FP_SO_MZ_SR_v_3_5!BJ152+[9]PSK_FP_SO_MZP_SR_v_3_5!BJ152+[10]PSK_FP_SO_SIEA_v_3_5!BJ152+[11]PSK_FP_SO_UV_SR_v_3_5!BJ152</f>
        <v>0</v>
      </c>
      <c r="BK154" s="108">
        <f>[2]PSK_FP_RO_MIRRI_SR_v_3_5!BK152+[3]PSK_FP_SO_MD_SR_v_3_5!BK152+[4]PSK_FP_SO_MH_SR_v_3_5!BK152+[5]PSK_FP_SO_MPSVR_SR_v_3_6!BK152+[6]PSK_FP_SO_MSVVM_SR_v_3_5!BK152+[7]PSK_FP_SO_MV_SR_v_3_5!BK152+[8]PSK_FP_SO_MZ_SR_v_3_5!BK152+[9]PSK_FP_SO_MZP_SR_v_3_5!BK152+[10]PSK_FP_SO_SIEA_v_3_5!BK152+[11]PSK_FP_SO_UV_SR_v_3_5!BK152</f>
        <v>0</v>
      </c>
      <c r="BL154" s="167">
        <f>[2]PSK_FP_RO_MIRRI_SR_v_3_5!BL152+[3]PSK_FP_SO_MD_SR_v_3_5!BL152+[4]PSK_FP_SO_MH_SR_v_3_5!BL152+[5]PSK_FP_SO_MPSVR_SR_v_3_6!BL152+[6]PSK_FP_SO_MSVVM_SR_v_3_5!BL152+[7]PSK_FP_SO_MV_SR_v_3_5!BL152+[8]PSK_FP_SO_MZ_SR_v_3_5!BL152+[9]PSK_FP_SO_MZP_SR_v_3_5!BL152+[10]PSK_FP_SO_SIEA_v_3_5!BL152+[11]PSK_FP_SO_UV_SR_v_3_5!BL152</f>
        <v>0</v>
      </c>
      <c r="BM154" s="108">
        <f>[2]PSK_FP_RO_MIRRI_SR_v_3_5!BM152+[3]PSK_FP_SO_MD_SR_v_3_5!BM152+[4]PSK_FP_SO_MH_SR_v_3_5!BM152+[5]PSK_FP_SO_MPSVR_SR_v_3_6!BM152+[6]PSK_FP_SO_MSVVM_SR_v_3_5!BM152+[7]PSK_FP_SO_MV_SR_v_3_5!BM152+[8]PSK_FP_SO_MZ_SR_v_3_5!BM152+[9]PSK_FP_SO_MZP_SR_v_3_5!BM152+[10]PSK_FP_SO_SIEA_v_3_5!BM152+[11]PSK_FP_SO_UV_SR_v_3_5!BM152</f>
        <v>0</v>
      </c>
      <c r="BN154" s="167">
        <f>[2]PSK_FP_RO_MIRRI_SR_v_3_5!BN152+[3]PSK_FP_SO_MD_SR_v_3_5!BN152+[4]PSK_FP_SO_MH_SR_v_3_5!BN152+[5]PSK_FP_SO_MPSVR_SR_v_3_6!BN152+[6]PSK_FP_SO_MSVVM_SR_v_3_5!BN152+[7]PSK_FP_SO_MV_SR_v_3_5!BN152+[8]PSK_FP_SO_MZ_SR_v_3_5!BN152+[9]PSK_FP_SO_MZP_SR_v_3_5!BN152+[10]PSK_FP_SO_SIEA_v_3_5!BN152+[11]PSK_FP_SO_UV_SR_v_3_5!BN152</f>
        <v>0</v>
      </c>
      <c r="BO154" s="113">
        <f>[2]PSK_FP_RO_MIRRI_SR_v_3_5!BO152+[3]PSK_FP_SO_MD_SR_v_3_5!BO152+[4]PSK_FP_SO_MH_SR_v_3_5!BO152+[5]PSK_FP_SO_MPSVR_SR_v_3_6!BO152+[6]PSK_FP_SO_MSVVM_SR_v_3_5!BO152+[7]PSK_FP_SO_MV_SR_v_3_5!BO152+[8]PSK_FP_SO_MZ_SR_v_3_5!BO152+[9]PSK_FP_SO_MZP_SR_v_3_5!BO152+[10]PSK_FP_SO_SIEA_v_3_5!BO152+[11]PSK_FP_SO_UV_SR_v_3_5!BO152</f>
        <v>0</v>
      </c>
      <c r="BP154" s="167">
        <f>[2]PSK_FP_RO_MIRRI_SR_v_3_5!BP152+[3]PSK_FP_SO_MD_SR_v_3_5!BP152+[4]PSK_FP_SO_MH_SR_v_3_5!BP152+[5]PSK_FP_SO_MPSVR_SR_v_3_6!BP152+[6]PSK_FP_SO_MSVVM_SR_v_3_5!BP152+[7]PSK_FP_SO_MV_SR_v_3_5!BP152+[8]PSK_FP_SO_MZ_SR_v_3_5!BP152+[9]PSK_FP_SO_MZP_SR_v_3_5!BP152+[10]PSK_FP_SO_SIEA_v_3_5!BP152+[11]PSK_FP_SO_UV_SR_v_3_5!BP152</f>
        <v>0</v>
      </c>
      <c r="BQ154" s="113">
        <f>[2]PSK_FP_RO_MIRRI_SR_v_3_5!BQ152+[3]PSK_FP_SO_MD_SR_v_3_5!BQ152+[4]PSK_FP_SO_MH_SR_v_3_5!BQ152+[5]PSK_FP_SO_MPSVR_SR_v_3_6!BQ152+[6]PSK_FP_SO_MSVVM_SR_v_3_5!BQ152+[7]PSK_FP_SO_MV_SR_v_3_5!BQ152+[8]PSK_FP_SO_MZ_SR_v_3_5!BQ152+[9]PSK_FP_SO_MZP_SR_v_3_5!BQ152+[10]PSK_FP_SO_SIEA_v_3_5!BQ152+[11]PSK_FP_SO_UV_SR_v_3_5!BQ152</f>
        <v>0</v>
      </c>
      <c r="BR154" s="167">
        <f>[2]PSK_FP_RO_MIRRI_SR_v_3_5!BR152+[3]PSK_FP_SO_MD_SR_v_3_5!BR152+[4]PSK_FP_SO_MH_SR_v_3_5!BR152+[5]PSK_FP_SO_MPSVR_SR_v_3_6!BR152+[6]PSK_FP_SO_MSVVM_SR_v_3_5!BR152+[7]PSK_FP_SO_MV_SR_v_3_5!BR152+[8]PSK_FP_SO_MZ_SR_v_3_5!BR152+[9]PSK_FP_SO_MZP_SR_v_3_5!BR152+[10]PSK_FP_SO_SIEA_v_3_5!BR152+[11]PSK_FP_SO_UV_SR_v_3_5!BR152</f>
        <v>0</v>
      </c>
      <c r="BS154" s="169">
        <f>[2]PSK_FP_RO_MIRRI_SR_v_3_5!BS152+[3]PSK_FP_SO_MD_SR_v_3_5!BS152+[4]PSK_FP_SO_MH_SR_v_3_5!BS152+[5]PSK_FP_SO_MPSVR_SR_v_3_6!BS152+[6]PSK_FP_SO_MSVVM_SR_v_3_5!BS152+[7]PSK_FP_SO_MV_SR_v_3_5!BS152+[8]PSK_FP_SO_MZ_SR_v_3_5!BS152+[9]PSK_FP_SO_MZP_SR_v_3_5!BS152+[10]PSK_FP_SO_SIEA_v_3_5!BS152+[11]PSK_FP_SO_UV_SR_v_3_5!BS152</f>
        <v>0</v>
      </c>
      <c r="BT154" s="138"/>
      <c r="BU154" s="109"/>
      <c r="BV154" s="110"/>
      <c r="BW154" s="110"/>
      <c r="BX154" s="110"/>
      <c r="BY154" s="110"/>
      <c r="BZ154" s="110"/>
      <c r="CA154" s="110"/>
      <c r="CB154" s="110"/>
      <c r="CC154" s="110"/>
      <c r="CD154" s="111"/>
      <c r="CE154" s="112">
        <f t="shared" si="39"/>
        <v>0.94999997392156932</v>
      </c>
      <c r="CF154" s="110">
        <f t="shared" si="30"/>
        <v>5.0000026078430654E-2</v>
      </c>
      <c r="CG154" s="110">
        <f t="shared" si="31"/>
        <v>4.2890747842214763E-2</v>
      </c>
      <c r="CH154" s="110">
        <f t="shared" si="32"/>
        <v>7.1092782362158916E-3</v>
      </c>
      <c r="CI154" s="110">
        <f t="shared" si="33"/>
        <v>0</v>
      </c>
      <c r="CJ154" s="110">
        <f t="shared" si="40"/>
        <v>0.94999958495163761</v>
      </c>
      <c r="CK154" s="110">
        <f t="shared" si="41"/>
        <v>5.0000415048362355E-2</v>
      </c>
      <c r="CL154" s="110">
        <f t="shared" si="42"/>
        <v>5.0000415048362355E-2</v>
      </c>
      <c r="CM154" s="110">
        <f t="shared" si="43"/>
        <v>0</v>
      </c>
      <c r="CN154" s="111">
        <f t="shared" si="44"/>
        <v>0</v>
      </c>
      <c r="CO154" s="112" t="s">
        <v>243</v>
      </c>
      <c r="CP154" s="110" t="s">
        <v>243</v>
      </c>
      <c r="CQ154" s="110" t="s">
        <v>243</v>
      </c>
      <c r="CR154" s="110" t="s">
        <v>243</v>
      </c>
      <c r="CS154" s="111" t="s">
        <v>243</v>
      </c>
      <c r="CT154" s="112" t="s">
        <v>243</v>
      </c>
      <c r="CU154" s="110"/>
      <c r="CV154" s="110"/>
      <c r="CW154" s="110"/>
      <c r="CX154" s="111"/>
    </row>
    <row r="155" spans="1:102" s="168" customFormat="1" ht="67.5" x14ac:dyDescent="0.25">
      <c r="A155" s="135" t="s">
        <v>336</v>
      </c>
      <c r="B155" s="162">
        <f>[2]PSK_FP_RO_MIRRI_SR_v_3_5!B153+[3]PSK_FP_SO_MD_SR_v_3_5!B153+[4]PSK_FP_SO_MH_SR_v_3_5!B153+[5]PSK_FP_SO_MPSVR_SR_v_3_6!B153+[6]PSK_FP_SO_MSVVM_SR_v_3_5!B153+[7]PSK_FP_SO_MV_SR_v_3_5!B153+[8]PSK_FP_SO_MZ_SR_v_3_5!B153+[9]PSK_FP_SO_MZP_SR_v_3_5!B153+[10]PSK_FP_SO_SIEA_v_3_5!B153+[11]PSK_FP_SO_UV_SR_v_3_5!B153</f>
        <v>15755790</v>
      </c>
      <c r="C155" s="136">
        <f>[2]PSK_FP_RO_MIRRI_SR_v_3_5!C153+[3]PSK_FP_SO_MD_SR_v_3_5!C153+[4]PSK_FP_SO_MH_SR_v_3_5!C153+[5]PSK_FP_SO_MPSVR_SR_v_3_6!C153+[6]PSK_FP_SO_MSVVM_SR_v_3_5!C153+[7]PSK_FP_SO_MV_SR_v_3_5!C153+[8]PSK_FP_SO_MZ_SR_v_3_5!C153+[9]PSK_FP_SO_MZP_SR_v_3_5!C153+[10]PSK_FP_SO_SIEA_v_3_5!C153+[11]PSK_FP_SO_UV_SR_v_3_5!C153</f>
        <v>14968000</v>
      </c>
      <c r="D155" s="136">
        <f>[2]PSK_FP_RO_MIRRI_SR_v_3_5!D153+[3]PSK_FP_SO_MD_SR_v_3_5!D153+[4]PSK_FP_SO_MH_SR_v_3_5!D153+[5]PSK_FP_SO_MPSVR_SR_v_3_6!D153+[6]PSK_FP_SO_MSVVM_SR_v_3_5!D153+[7]PSK_FP_SO_MV_SR_v_3_5!D153+[8]PSK_FP_SO_MZ_SR_v_3_5!D153+[9]PSK_FP_SO_MZP_SR_v_3_5!D153+[10]PSK_FP_SO_SIEA_v_3_5!D153+[11]PSK_FP_SO_UV_SR_v_3_5!D153</f>
        <v>787790</v>
      </c>
      <c r="E155" s="136">
        <f>[2]PSK_FP_RO_MIRRI_SR_v_3_5!E153+[3]PSK_FP_SO_MD_SR_v_3_5!E153+[4]PSK_FP_SO_MH_SR_v_3_5!E153+[5]PSK_FP_SO_MPSVR_SR_v_3_6!E153+[6]PSK_FP_SO_MSVVM_SR_v_3_5!E153+[7]PSK_FP_SO_MV_SR_v_3_5!E153+[8]PSK_FP_SO_MZ_SR_v_3_5!E153+[9]PSK_FP_SO_MZP_SR_v_3_5!E153+[10]PSK_FP_SO_SIEA_v_3_5!E153+[11]PSK_FP_SO_UV_SR_v_3_5!E153</f>
        <v>787790</v>
      </c>
      <c r="F155" s="136">
        <f>[2]PSK_FP_RO_MIRRI_SR_v_3_5!F153+[3]PSK_FP_SO_MD_SR_v_3_5!F153+[4]PSK_FP_SO_MH_SR_v_3_5!F153+[5]PSK_FP_SO_MPSVR_SR_v_3_6!F153+[6]PSK_FP_SO_MSVVM_SR_v_3_5!F153+[7]PSK_FP_SO_MV_SR_v_3_5!F153+[8]PSK_FP_SO_MZ_SR_v_3_5!F153+[9]PSK_FP_SO_MZP_SR_v_3_5!F153+[10]PSK_FP_SO_SIEA_v_3_5!F153+[11]PSK_FP_SO_UV_SR_v_3_5!F153</f>
        <v>0</v>
      </c>
      <c r="G155" s="136">
        <f>[2]PSK_FP_RO_MIRRI_SR_v_3_5!G153+[3]PSK_FP_SO_MD_SR_v_3_5!G153+[4]PSK_FP_SO_MH_SR_v_3_5!G153+[5]PSK_FP_SO_MPSVR_SR_v_3_6!G153+[6]PSK_FP_SO_MSVVM_SR_v_3_5!G153+[7]PSK_FP_SO_MV_SR_v_3_5!G153+[8]PSK_FP_SO_MZ_SR_v_3_5!G153+[9]PSK_FP_SO_MZP_SR_v_3_5!G153+[10]PSK_FP_SO_SIEA_v_3_5!G153+[11]PSK_FP_SO_UV_SR_v_3_5!G153</f>
        <v>787790</v>
      </c>
      <c r="H155" s="136">
        <f>[2]PSK_FP_RO_MIRRI_SR_v_3_5!H153+[3]PSK_FP_SO_MD_SR_v_3_5!H153+[4]PSK_FP_SO_MH_SR_v_3_5!H153+[5]PSK_FP_SO_MPSVR_SR_v_3_6!H153+[6]PSK_FP_SO_MSVVM_SR_v_3_5!H153+[7]PSK_FP_SO_MV_SR_v_3_5!H153+[8]PSK_FP_SO_MZ_SR_v_3_5!H153+[9]PSK_FP_SO_MZP_SR_v_3_5!H153+[10]PSK_FP_SO_SIEA_v_3_5!H153+[11]PSK_FP_SO_UV_SR_v_3_5!H153</f>
        <v>0</v>
      </c>
      <c r="I155" s="163">
        <f>[2]PSK_FP_RO_MIRRI_SR_v_3_5!I153+[3]PSK_FP_SO_MD_SR_v_3_5!I153+[4]PSK_FP_SO_MH_SR_v_3_5!I153+[5]PSK_FP_SO_MPSVR_SR_v_3_6!I153+[6]PSK_FP_SO_MSVVM_SR_v_3_5!I153+[7]PSK_FP_SO_MV_SR_v_3_5!I153+[8]PSK_FP_SO_MZ_SR_v_3_5!I153+[9]PSK_FP_SO_MZP_SR_v_3_5!I153+[10]PSK_FP_SO_SIEA_v_3_5!I153+[11]PSK_FP_SO_UV_SR_v_3_5!I153</f>
        <v>0</v>
      </c>
      <c r="J155" s="162">
        <f>[2]PSK_FP_RO_MIRRI_SR_v_3_5!J153+[3]PSK_FP_SO_MD_SR_v_3_5!J153+[4]PSK_FP_SO_MH_SR_v_3_5!J153+[5]PSK_FP_SO_MPSVR_SR_v_3_6!J153+[6]PSK_FP_SO_MSVVM_SR_v_3_5!J153+[7]PSK_FP_SO_MV_SR_v_3_5!J153+[8]PSK_FP_SO_MZ_SR_v_3_5!J153+[9]PSK_FP_SO_MZP_SR_v_3_5!J153+[10]PSK_FP_SO_SIEA_v_3_5!J153+[11]PSK_FP_SO_UV_SR_v_3_5!J153</f>
        <v>0</v>
      </c>
      <c r="K155" s="136">
        <f>[2]PSK_FP_RO_MIRRI_SR_v_3_5!K153+[3]PSK_FP_SO_MD_SR_v_3_5!K153+[4]PSK_FP_SO_MH_SR_v_3_5!K153+[5]PSK_FP_SO_MPSVR_SR_v_3_6!K153+[6]PSK_FP_SO_MSVVM_SR_v_3_5!K153+[7]PSK_FP_SO_MV_SR_v_3_5!K153+[8]PSK_FP_SO_MZ_SR_v_3_5!K153+[9]PSK_FP_SO_MZP_SR_v_3_5!K153+[10]PSK_FP_SO_SIEA_v_3_5!K153+[11]PSK_FP_SO_UV_SR_v_3_5!K153</f>
        <v>0</v>
      </c>
      <c r="L155" s="136">
        <f>[2]PSK_FP_RO_MIRRI_SR_v_3_5!L153+[3]PSK_FP_SO_MD_SR_v_3_5!L153+[4]PSK_FP_SO_MH_SR_v_3_5!L153+[5]PSK_FP_SO_MPSVR_SR_v_3_6!L153+[6]PSK_FP_SO_MSVVM_SR_v_3_5!L153+[7]PSK_FP_SO_MV_SR_v_3_5!L153+[8]PSK_FP_SO_MZ_SR_v_3_5!L153+[9]PSK_FP_SO_MZP_SR_v_3_5!L153+[10]PSK_FP_SO_SIEA_v_3_5!L153+[11]PSK_FP_SO_UV_SR_v_3_5!L153</f>
        <v>0</v>
      </c>
      <c r="M155" s="136">
        <f>[2]PSK_FP_RO_MIRRI_SR_v_3_5!M153+[3]PSK_FP_SO_MD_SR_v_3_5!M153+[4]PSK_FP_SO_MH_SR_v_3_5!M153+[5]PSK_FP_SO_MPSVR_SR_v_3_6!M153+[6]PSK_FP_SO_MSVVM_SR_v_3_5!M153+[7]PSK_FP_SO_MV_SR_v_3_5!M153+[8]PSK_FP_SO_MZ_SR_v_3_5!M153+[9]PSK_FP_SO_MZP_SR_v_3_5!M153+[10]PSK_FP_SO_SIEA_v_3_5!M153+[11]PSK_FP_SO_UV_SR_v_3_5!M153</f>
        <v>0</v>
      </c>
      <c r="N155" s="136">
        <f>[2]PSK_FP_RO_MIRRI_SR_v_3_5!N153+[3]PSK_FP_SO_MD_SR_v_3_5!N153+[4]PSK_FP_SO_MH_SR_v_3_5!N153+[5]PSK_FP_SO_MPSVR_SR_v_3_6!N153+[6]PSK_FP_SO_MSVVM_SR_v_3_5!N153+[7]PSK_FP_SO_MV_SR_v_3_5!N153+[8]PSK_FP_SO_MZ_SR_v_3_5!N153+[9]PSK_FP_SO_MZP_SR_v_3_5!N153+[10]PSK_FP_SO_SIEA_v_3_5!N153+[11]PSK_FP_SO_UV_SR_v_3_5!N153</f>
        <v>0</v>
      </c>
      <c r="O155" s="136">
        <f>[2]PSK_FP_RO_MIRRI_SR_v_3_5!O153+[3]PSK_FP_SO_MD_SR_v_3_5!O153+[4]PSK_FP_SO_MH_SR_v_3_5!O153+[5]PSK_FP_SO_MPSVR_SR_v_3_6!O153+[6]PSK_FP_SO_MSVVM_SR_v_3_5!O153+[7]PSK_FP_SO_MV_SR_v_3_5!O153+[8]PSK_FP_SO_MZ_SR_v_3_5!O153+[9]PSK_FP_SO_MZP_SR_v_3_5!O153+[10]PSK_FP_SO_SIEA_v_3_5!O153+[11]PSK_FP_SO_UV_SR_v_3_5!O153</f>
        <v>0</v>
      </c>
      <c r="P155" s="136">
        <f>[2]PSK_FP_RO_MIRRI_SR_v_3_5!P153+[3]PSK_FP_SO_MD_SR_v_3_5!P153+[4]PSK_FP_SO_MH_SR_v_3_5!P153+[5]PSK_FP_SO_MPSVR_SR_v_3_6!P153+[6]PSK_FP_SO_MSVVM_SR_v_3_5!P153+[7]PSK_FP_SO_MV_SR_v_3_5!P153+[8]PSK_FP_SO_MZ_SR_v_3_5!P153+[9]PSK_FP_SO_MZP_SR_v_3_5!P153+[10]PSK_FP_SO_SIEA_v_3_5!P153+[11]PSK_FP_SO_UV_SR_v_3_5!P153</f>
        <v>0</v>
      </c>
      <c r="Q155" s="136">
        <f>[2]PSK_FP_RO_MIRRI_SR_v_3_5!Q153+[3]PSK_FP_SO_MD_SR_v_3_5!Q153+[4]PSK_FP_SO_MH_SR_v_3_5!Q153+[5]PSK_FP_SO_MPSVR_SR_v_3_6!Q153+[6]PSK_FP_SO_MSVVM_SR_v_3_5!Q153+[7]PSK_FP_SO_MV_SR_v_3_5!Q153+[8]PSK_FP_SO_MZ_SR_v_3_5!Q153+[9]PSK_FP_SO_MZP_SR_v_3_5!Q153+[10]PSK_FP_SO_SIEA_v_3_5!Q153+[11]PSK_FP_SO_UV_SR_v_3_5!Q153</f>
        <v>0</v>
      </c>
      <c r="R155" s="136">
        <f>[2]PSK_FP_RO_MIRRI_SR_v_3_5!R153+[3]PSK_FP_SO_MD_SR_v_3_5!R153+[4]PSK_FP_SO_MH_SR_v_3_5!R153+[5]PSK_FP_SO_MPSVR_SR_v_3_6!R153+[6]PSK_FP_SO_MSVVM_SR_v_3_5!R153+[7]PSK_FP_SO_MV_SR_v_3_5!R153+[8]PSK_FP_SO_MZ_SR_v_3_5!R153+[9]PSK_FP_SO_MZP_SR_v_3_5!R153+[10]PSK_FP_SO_SIEA_v_3_5!R153+[11]PSK_FP_SO_UV_SR_v_3_5!R153</f>
        <v>0</v>
      </c>
      <c r="S155" s="136">
        <f>[2]PSK_FP_RO_MIRRI_SR_v_3_5!S153+[3]PSK_FP_SO_MD_SR_v_3_5!S153+[4]PSK_FP_SO_MH_SR_v_3_5!S153+[5]PSK_FP_SO_MPSVR_SR_v_3_6!S153+[6]PSK_FP_SO_MSVVM_SR_v_3_5!S153+[7]PSK_FP_SO_MV_SR_v_3_5!S153+[8]PSK_FP_SO_MZ_SR_v_3_5!S153+[9]PSK_FP_SO_MZP_SR_v_3_5!S153+[10]PSK_FP_SO_SIEA_v_3_5!S153+[11]PSK_FP_SO_UV_SR_v_3_5!S153</f>
        <v>0</v>
      </c>
      <c r="T155" s="136">
        <f>[2]PSK_FP_RO_MIRRI_SR_v_3_5!T153+[3]PSK_FP_SO_MD_SR_v_3_5!T153+[4]PSK_FP_SO_MH_SR_v_3_5!T153+[5]PSK_FP_SO_MPSVR_SR_v_3_6!T153+[6]PSK_FP_SO_MSVVM_SR_v_3_5!T153+[7]PSK_FP_SO_MV_SR_v_3_5!T153+[8]PSK_FP_SO_MZ_SR_v_3_5!T153+[9]PSK_FP_SO_MZP_SR_v_3_5!T153+[10]PSK_FP_SO_SIEA_v_3_5!T153+[11]PSK_FP_SO_UV_SR_v_3_5!T153</f>
        <v>0</v>
      </c>
      <c r="U155" s="136">
        <f>[2]PSK_FP_RO_MIRRI_SR_v_3_5!U153+[3]PSK_FP_SO_MD_SR_v_3_5!U153+[4]PSK_FP_SO_MH_SR_v_3_5!U153+[5]PSK_FP_SO_MPSVR_SR_v_3_6!U153+[6]PSK_FP_SO_MSVVM_SR_v_3_5!U153+[7]PSK_FP_SO_MV_SR_v_3_5!U153+[8]PSK_FP_SO_MZ_SR_v_3_5!U153+[9]PSK_FP_SO_MZP_SR_v_3_5!U153+[10]PSK_FP_SO_SIEA_v_3_5!U153+[11]PSK_FP_SO_UV_SR_v_3_5!U153</f>
        <v>0</v>
      </c>
      <c r="V155" s="136">
        <f>[2]PSK_FP_RO_MIRRI_SR_v_3_5!V153+[3]PSK_FP_SO_MD_SR_v_3_5!V153+[4]PSK_FP_SO_MH_SR_v_3_5!V153+[5]PSK_FP_SO_MPSVR_SR_v_3_6!V153+[6]PSK_FP_SO_MSVVM_SR_v_3_5!V153+[7]PSK_FP_SO_MV_SR_v_3_5!V153+[8]PSK_FP_SO_MZ_SR_v_3_5!V153+[9]PSK_FP_SO_MZP_SR_v_3_5!V153+[10]PSK_FP_SO_SIEA_v_3_5!V153+[11]PSK_FP_SO_UV_SR_v_3_5!V153</f>
        <v>0</v>
      </c>
      <c r="W155" s="136">
        <f>[2]PSK_FP_RO_MIRRI_SR_v_3_5!W153+[3]PSK_FP_SO_MD_SR_v_3_5!W153+[4]PSK_FP_SO_MH_SR_v_3_5!W153+[5]PSK_FP_SO_MPSVR_SR_v_3_6!W153+[6]PSK_FP_SO_MSVVM_SR_v_3_5!W153+[7]PSK_FP_SO_MV_SR_v_3_5!W153+[8]PSK_FP_SO_MZ_SR_v_3_5!W153+[9]PSK_FP_SO_MZP_SR_v_3_5!W153+[10]PSK_FP_SO_SIEA_v_3_5!W153+[11]PSK_FP_SO_UV_SR_v_3_5!W153</f>
        <v>0</v>
      </c>
      <c r="X155" s="136">
        <f>[2]PSK_FP_RO_MIRRI_SR_v_3_5!X153+[3]PSK_FP_SO_MD_SR_v_3_5!X153+[4]PSK_FP_SO_MH_SR_v_3_5!X153+[5]PSK_FP_SO_MPSVR_SR_v_3_6!X153+[6]PSK_FP_SO_MSVVM_SR_v_3_5!X153+[7]PSK_FP_SO_MV_SR_v_3_5!X153+[8]PSK_FP_SO_MZ_SR_v_3_5!X153+[9]PSK_FP_SO_MZP_SR_v_3_5!X153+[10]PSK_FP_SO_SIEA_v_3_5!X153+[11]PSK_FP_SO_UV_SR_v_3_5!X153</f>
        <v>0</v>
      </c>
      <c r="Y155" s="136">
        <f>[2]PSK_FP_RO_MIRRI_SR_v_3_5!Y153+[3]PSK_FP_SO_MD_SR_v_3_5!Y153+[4]PSK_FP_SO_MH_SR_v_3_5!Y153+[5]PSK_FP_SO_MPSVR_SR_v_3_6!Y153+[6]PSK_FP_SO_MSVVM_SR_v_3_5!Y153+[7]PSK_FP_SO_MV_SR_v_3_5!Y153+[8]PSK_FP_SO_MZ_SR_v_3_5!Y153+[9]PSK_FP_SO_MZP_SR_v_3_5!Y153+[10]PSK_FP_SO_SIEA_v_3_5!Y153+[11]PSK_FP_SO_UV_SR_v_3_5!Y153</f>
        <v>0</v>
      </c>
      <c r="Z155" s="136">
        <f>[2]PSK_FP_RO_MIRRI_SR_v_3_5!Z153+[3]PSK_FP_SO_MD_SR_v_3_5!Z153+[4]PSK_FP_SO_MH_SR_v_3_5!Z153+[5]PSK_FP_SO_MPSVR_SR_v_3_6!Z153+[6]PSK_FP_SO_MSVVM_SR_v_3_5!Z153+[7]PSK_FP_SO_MV_SR_v_3_5!Z153+[8]PSK_FP_SO_MZ_SR_v_3_5!Z153+[9]PSK_FP_SO_MZP_SR_v_3_5!Z153+[10]PSK_FP_SO_SIEA_v_3_5!Z153+[11]PSK_FP_SO_UV_SR_v_3_5!Z153</f>
        <v>0</v>
      </c>
      <c r="AA155" s="136">
        <f>[2]PSK_FP_RO_MIRRI_SR_v_3_5!AA153+[3]PSK_FP_SO_MD_SR_v_3_5!AA153+[4]PSK_FP_SO_MH_SR_v_3_5!AA153+[5]PSK_FP_SO_MPSVR_SR_v_3_6!AA153+[6]PSK_FP_SO_MSVVM_SR_v_3_5!AA153+[7]PSK_FP_SO_MV_SR_v_3_5!AA153+[8]PSK_FP_SO_MZ_SR_v_3_5!AA153+[9]PSK_FP_SO_MZP_SR_v_3_5!AA153+[10]PSK_FP_SO_SIEA_v_3_5!AA153+[11]PSK_FP_SO_UV_SR_v_3_5!AA153</f>
        <v>0</v>
      </c>
      <c r="AB155" s="163">
        <f>[2]PSK_FP_RO_MIRRI_SR_v_3_5!AB153+[3]PSK_FP_SO_MD_SR_v_3_5!AB153+[4]PSK_FP_SO_MH_SR_v_3_5!AB153+[5]PSK_FP_SO_MPSVR_SR_v_3_6!AB153+[6]PSK_FP_SO_MSVVM_SR_v_3_5!AB153+[7]PSK_FP_SO_MV_SR_v_3_5!AB153+[8]PSK_FP_SO_MZ_SR_v_3_5!AB153+[9]PSK_FP_SO_MZP_SR_v_3_5!AB153+[10]PSK_FP_SO_SIEA_v_3_5!AB153+[11]PSK_FP_SO_UV_SR_v_3_5!AB153</f>
        <v>0</v>
      </c>
      <c r="AC155" s="162">
        <f>[2]PSK_FP_RO_MIRRI_SR_v_3_5!AC153+[3]PSK_FP_SO_MD_SR_v_3_5!AC153+[4]PSK_FP_SO_MH_SR_v_3_5!AC153+[5]PSK_FP_SO_MPSVR_SR_v_3_6!AC153+[6]PSK_FP_SO_MSVVM_SR_v_3_5!AC153+[7]PSK_FP_SO_MV_SR_v_3_5!AC153+[8]PSK_FP_SO_MZ_SR_v_3_5!AC153+[9]PSK_FP_SO_MZP_SR_v_3_5!AC153+[10]PSK_FP_SO_SIEA_v_3_5!AC153+[11]PSK_FP_SO_UV_SR_v_3_5!AC153</f>
        <v>14968000</v>
      </c>
      <c r="AD155" s="136">
        <f>[2]PSK_FP_RO_MIRRI_SR_v_3_5!AD153+[3]PSK_FP_SO_MD_SR_v_3_5!AD153+[4]PSK_FP_SO_MH_SR_v_3_5!AD153+[5]PSK_FP_SO_MPSVR_SR_v_3_6!AD153+[6]PSK_FP_SO_MSVVM_SR_v_3_5!AD153+[7]PSK_FP_SO_MV_SR_v_3_5!AD153+[8]PSK_FP_SO_MZ_SR_v_3_5!AD153+[9]PSK_FP_SO_MZP_SR_v_3_5!AD153+[10]PSK_FP_SO_SIEA_v_3_5!AD153+[11]PSK_FP_SO_UV_SR_v_3_5!AD153</f>
        <v>14427000</v>
      </c>
      <c r="AE155" s="136">
        <f>[2]PSK_FP_RO_MIRRI_SR_v_3_5!AE153+[3]PSK_FP_SO_MD_SR_v_3_5!AE153+[4]PSK_FP_SO_MH_SR_v_3_5!AE153+[5]PSK_FP_SO_MPSVR_SR_v_3_6!AE153+[6]PSK_FP_SO_MSVVM_SR_v_3_5!AE153+[7]PSK_FP_SO_MV_SR_v_3_5!AE153+[8]PSK_FP_SO_MZ_SR_v_3_5!AE153+[9]PSK_FP_SO_MZP_SR_v_3_5!AE153+[10]PSK_FP_SO_SIEA_v_3_5!AE153+[11]PSK_FP_SO_UV_SR_v_3_5!AE153</f>
        <v>541000</v>
      </c>
      <c r="AF155" s="136">
        <f>[2]PSK_FP_RO_MIRRI_SR_v_3_5!AF153+[3]PSK_FP_SO_MD_SR_v_3_5!AF153+[4]PSK_FP_SO_MH_SR_v_3_5!AF153+[5]PSK_FP_SO_MPSVR_SR_v_3_6!AF153+[6]PSK_FP_SO_MSVVM_SR_v_3_5!AF153+[7]PSK_FP_SO_MV_SR_v_3_5!AF153+[8]PSK_FP_SO_MZ_SR_v_3_5!AF153+[9]PSK_FP_SO_MZP_SR_v_3_5!AF153+[10]PSK_FP_SO_SIEA_v_3_5!AF153+[11]PSK_FP_SO_UV_SR_v_3_5!AF153</f>
        <v>787790</v>
      </c>
      <c r="AG155" s="136">
        <f>[2]PSK_FP_RO_MIRRI_SR_v_3_5!AG153+[3]PSK_FP_SO_MD_SR_v_3_5!AG153+[4]PSK_FP_SO_MH_SR_v_3_5!AG153+[5]PSK_FP_SO_MPSVR_SR_v_3_6!AG153+[6]PSK_FP_SO_MSVVM_SR_v_3_5!AG153+[7]PSK_FP_SO_MV_SR_v_3_5!AG153+[8]PSK_FP_SO_MZ_SR_v_3_5!AG153+[9]PSK_FP_SO_MZP_SR_v_3_5!AG153+[10]PSK_FP_SO_SIEA_v_3_5!AG153+[11]PSK_FP_SO_UV_SR_v_3_5!AG153</f>
        <v>759316</v>
      </c>
      <c r="AH155" s="136">
        <f>[2]PSK_FP_RO_MIRRI_SR_v_3_5!AH153+[3]PSK_FP_SO_MD_SR_v_3_5!AH153+[4]PSK_FP_SO_MH_SR_v_3_5!AH153+[5]PSK_FP_SO_MPSVR_SR_v_3_6!AH153+[6]PSK_FP_SO_MSVVM_SR_v_3_5!AH153+[7]PSK_FP_SO_MV_SR_v_3_5!AH153+[8]PSK_FP_SO_MZ_SR_v_3_5!AH153+[9]PSK_FP_SO_MZP_SR_v_3_5!AH153+[10]PSK_FP_SO_SIEA_v_3_5!AH153+[11]PSK_FP_SO_UV_SR_v_3_5!AH153</f>
        <v>28474</v>
      </c>
      <c r="AI155" s="136">
        <f>[2]PSK_FP_RO_MIRRI_SR_v_3_5!AI153+[3]PSK_FP_SO_MD_SR_v_3_5!AI153+[4]PSK_FP_SO_MH_SR_v_3_5!AI153+[5]PSK_FP_SO_MPSVR_SR_v_3_6!AI153+[6]PSK_FP_SO_MSVVM_SR_v_3_5!AI153+[7]PSK_FP_SO_MV_SR_v_3_5!AI153+[8]PSK_FP_SO_MZ_SR_v_3_5!AI153+[9]PSK_FP_SO_MZP_SR_v_3_5!AI153+[10]PSK_FP_SO_SIEA_v_3_5!AI153+[11]PSK_FP_SO_UV_SR_v_3_5!AI153</f>
        <v>787790</v>
      </c>
      <c r="AJ155" s="136">
        <f>[2]PSK_FP_RO_MIRRI_SR_v_3_5!AJ153+[3]PSK_FP_SO_MD_SR_v_3_5!AJ153+[4]PSK_FP_SO_MH_SR_v_3_5!AJ153+[5]PSK_FP_SO_MPSVR_SR_v_3_6!AJ153+[6]PSK_FP_SO_MSVVM_SR_v_3_5!AJ153+[7]PSK_FP_SO_MV_SR_v_3_5!AJ153+[8]PSK_FP_SO_MZ_SR_v_3_5!AJ153+[9]PSK_FP_SO_MZP_SR_v_3_5!AJ153+[10]PSK_FP_SO_SIEA_v_3_5!AJ153+[11]PSK_FP_SO_UV_SR_v_3_5!AJ153</f>
        <v>759316</v>
      </c>
      <c r="AK155" s="136">
        <f>[2]PSK_FP_RO_MIRRI_SR_v_3_5!AK153+[3]PSK_FP_SO_MD_SR_v_3_5!AK153+[4]PSK_FP_SO_MH_SR_v_3_5!AK153+[5]PSK_FP_SO_MPSVR_SR_v_3_6!AK153+[6]PSK_FP_SO_MSVVM_SR_v_3_5!AK153+[7]PSK_FP_SO_MV_SR_v_3_5!AK153+[8]PSK_FP_SO_MZ_SR_v_3_5!AK153+[9]PSK_FP_SO_MZP_SR_v_3_5!AK153+[10]PSK_FP_SO_SIEA_v_3_5!AK153+[11]PSK_FP_SO_UV_SR_v_3_5!AK153</f>
        <v>28474</v>
      </c>
      <c r="AL155" s="136">
        <f>[2]PSK_FP_RO_MIRRI_SR_v_3_5!AL153+[3]PSK_FP_SO_MD_SR_v_3_5!AL153+[4]PSK_FP_SO_MH_SR_v_3_5!AL153+[5]PSK_FP_SO_MPSVR_SR_v_3_6!AL153+[6]PSK_FP_SO_MSVVM_SR_v_3_5!AL153+[7]PSK_FP_SO_MV_SR_v_3_5!AL153+[8]PSK_FP_SO_MZ_SR_v_3_5!AL153+[9]PSK_FP_SO_MZP_SR_v_3_5!AL153+[10]PSK_FP_SO_SIEA_v_3_5!AL153+[11]PSK_FP_SO_UV_SR_v_3_5!AL153</f>
        <v>0</v>
      </c>
      <c r="AM155" s="136">
        <f>[2]PSK_FP_RO_MIRRI_SR_v_3_5!AM153+[3]PSK_FP_SO_MD_SR_v_3_5!AM153+[4]PSK_FP_SO_MH_SR_v_3_5!AM153+[5]PSK_FP_SO_MPSVR_SR_v_3_6!AM153+[6]PSK_FP_SO_MSVVM_SR_v_3_5!AM153+[7]PSK_FP_SO_MV_SR_v_3_5!AM153+[8]PSK_FP_SO_MZ_SR_v_3_5!AM153+[9]PSK_FP_SO_MZP_SR_v_3_5!AM153+[10]PSK_FP_SO_SIEA_v_3_5!AM153+[11]PSK_FP_SO_UV_SR_v_3_5!AM153</f>
        <v>0</v>
      </c>
      <c r="AN155" s="136">
        <f>[2]PSK_FP_RO_MIRRI_SR_v_3_5!AN153+[3]PSK_FP_SO_MD_SR_v_3_5!AN153+[4]PSK_FP_SO_MH_SR_v_3_5!AN153+[5]PSK_FP_SO_MPSVR_SR_v_3_6!AN153+[6]PSK_FP_SO_MSVVM_SR_v_3_5!AN153+[7]PSK_FP_SO_MV_SR_v_3_5!AN153+[8]PSK_FP_SO_MZ_SR_v_3_5!AN153+[9]PSK_FP_SO_MZP_SR_v_3_5!AN153+[10]PSK_FP_SO_SIEA_v_3_5!AN153+[11]PSK_FP_SO_UV_SR_v_3_5!AN153</f>
        <v>0</v>
      </c>
      <c r="AO155" s="136">
        <f>[2]PSK_FP_RO_MIRRI_SR_v_3_5!AO153+[3]PSK_FP_SO_MD_SR_v_3_5!AO153+[4]PSK_FP_SO_MH_SR_v_3_5!AO153+[5]PSK_FP_SO_MPSVR_SR_v_3_6!AO153+[6]PSK_FP_SO_MSVVM_SR_v_3_5!AO153+[7]PSK_FP_SO_MV_SR_v_3_5!AO153+[8]PSK_FP_SO_MZ_SR_v_3_5!AO153+[9]PSK_FP_SO_MZP_SR_v_3_5!AO153+[10]PSK_FP_SO_SIEA_v_3_5!AO153+[11]PSK_FP_SO_UV_SR_v_3_5!AO153</f>
        <v>787790</v>
      </c>
      <c r="AP155" s="136">
        <f>[2]PSK_FP_RO_MIRRI_SR_v_3_5!AP153+[3]PSK_FP_SO_MD_SR_v_3_5!AP153+[4]PSK_FP_SO_MH_SR_v_3_5!AP153+[5]PSK_FP_SO_MPSVR_SR_v_3_6!AP153+[6]PSK_FP_SO_MSVVM_SR_v_3_5!AP153+[7]PSK_FP_SO_MV_SR_v_3_5!AP153+[8]PSK_FP_SO_MZ_SR_v_3_5!AP153+[9]PSK_FP_SO_MZP_SR_v_3_5!AP153+[10]PSK_FP_SO_SIEA_v_3_5!AP153+[11]PSK_FP_SO_UV_SR_v_3_5!AP153</f>
        <v>759316</v>
      </c>
      <c r="AQ155" s="136">
        <f>[2]PSK_FP_RO_MIRRI_SR_v_3_5!AQ153+[3]PSK_FP_SO_MD_SR_v_3_5!AQ153+[4]PSK_FP_SO_MH_SR_v_3_5!AQ153+[5]PSK_FP_SO_MPSVR_SR_v_3_6!AQ153+[6]PSK_FP_SO_MSVVM_SR_v_3_5!AQ153+[7]PSK_FP_SO_MV_SR_v_3_5!AQ153+[8]PSK_FP_SO_MZ_SR_v_3_5!AQ153+[9]PSK_FP_SO_MZP_SR_v_3_5!AQ153+[10]PSK_FP_SO_SIEA_v_3_5!AQ153+[11]PSK_FP_SO_UV_SR_v_3_5!AQ153</f>
        <v>28474</v>
      </c>
      <c r="AR155" s="136">
        <f>[2]PSK_FP_RO_MIRRI_SR_v_3_5!AR153+[3]PSK_FP_SO_MD_SR_v_3_5!AR153+[4]PSK_FP_SO_MH_SR_v_3_5!AR153+[5]PSK_FP_SO_MPSVR_SR_v_3_6!AR153+[6]PSK_FP_SO_MSVVM_SR_v_3_5!AR153+[7]PSK_FP_SO_MV_SR_v_3_5!AR153+[8]PSK_FP_SO_MZ_SR_v_3_5!AR153+[9]PSK_FP_SO_MZP_SR_v_3_5!AR153+[10]PSK_FP_SO_SIEA_v_3_5!AR153+[11]PSK_FP_SO_UV_SR_v_3_5!AR153</f>
        <v>0</v>
      </c>
      <c r="AS155" s="136">
        <f>[2]PSK_FP_RO_MIRRI_SR_v_3_5!AS153+[3]PSK_FP_SO_MD_SR_v_3_5!AS153+[4]PSK_FP_SO_MH_SR_v_3_5!AS153+[5]PSK_FP_SO_MPSVR_SR_v_3_6!AS153+[6]PSK_FP_SO_MSVVM_SR_v_3_5!AS153+[7]PSK_FP_SO_MV_SR_v_3_5!AS153+[8]PSK_FP_SO_MZ_SR_v_3_5!AS153+[9]PSK_FP_SO_MZP_SR_v_3_5!AS153+[10]PSK_FP_SO_SIEA_v_3_5!AS153+[11]PSK_FP_SO_UV_SR_v_3_5!AS153</f>
        <v>0</v>
      </c>
      <c r="AT155" s="136">
        <f>[2]PSK_FP_RO_MIRRI_SR_v_3_5!AT153+[3]PSK_FP_SO_MD_SR_v_3_5!AT153+[4]PSK_FP_SO_MH_SR_v_3_5!AT153+[5]PSK_FP_SO_MPSVR_SR_v_3_6!AT153+[6]PSK_FP_SO_MSVVM_SR_v_3_5!AT153+[7]PSK_FP_SO_MV_SR_v_3_5!AT153+[8]PSK_FP_SO_MZ_SR_v_3_5!AT153+[9]PSK_FP_SO_MZP_SR_v_3_5!AT153+[10]PSK_FP_SO_SIEA_v_3_5!AT153+[11]PSK_FP_SO_UV_SR_v_3_5!AT153</f>
        <v>0</v>
      </c>
      <c r="AU155" s="163">
        <f>[2]PSK_FP_RO_MIRRI_SR_v_3_5!AU153+[3]PSK_FP_SO_MD_SR_v_3_5!AU153+[4]PSK_FP_SO_MH_SR_v_3_5!AU153+[5]PSK_FP_SO_MPSVR_SR_v_3_6!AU153+[6]PSK_FP_SO_MSVVM_SR_v_3_5!AU153+[7]PSK_FP_SO_MV_SR_v_3_5!AU153+[8]PSK_FP_SO_MZ_SR_v_3_5!AU153+[9]PSK_FP_SO_MZP_SR_v_3_5!AU153+[10]PSK_FP_SO_SIEA_v_3_5!AU153+[11]PSK_FP_SO_UV_SR_v_3_5!AU153</f>
        <v>0</v>
      </c>
      <c r="AV155" s="162">
        <f>[2]PSK_FP_RO_MIRRI_SR_v_3_5!AV153+[3]PSK_FP_SO_MD_SR_v_3_5!AV153+[4]PSK_FP_SO_MH_SR_v_3_5!AV153+[5]PSK_FP_SO_MPSVR_SR_v_3_6!AV153+[6]PSK_FP_SO_MSVVM_SR_v_3_5!AV153+[7]PSK_FP_SO_MV_SR_v_3_5!AV153+[8]PSK_FP_SO_MZ_SR_v_3_5!AV153+[9]PSK_FP_SO_MZP_SR_v_3_5!AV153+[10]PSK_FP_SO_SIEA_v_3_5!AV153+[11]PSK_FP_SO_UV_SR_v_3_5!AV153</f>
        <v>0</v>
      </c>
      <c r="AW155" s="136">
        <f>[2]PSK_FP_RO_MIRRI_SR_v_3_5!AW153+[3]PSK_FP_SO_MD_SR_v_3_5!AW153+[4]PSK_FP_SO_MH_SR_v_3_5!AW153+[5]PSK_FP_SO_MPSVR_SR_v_3_6!AW153+[6]PSK_FP_SO_MSVVM_SR_v_3_5!AW153+[7]PSK_FP_SO_MV_SR_v_3_5!AW153+[8]PSK_FP_SO_MZ_SR_v_3_5!AW153+[9]PSK_FP_SO_MZP_SR_v_3_5!AW153+[10]PSK_FP_SO_SIEA_v_3_5!AW153+[11]PSK_FP_SO_UV_SR_v_3_5!AW153</f>
        <v>0</v>
      </c>
      <c r="AX155" s="136">
        <f>[2]PSK_FP_RO_MIRRI_SR_v_3_5!AX153+[3]PSK_FP_SO_MD_SR_v_3_5!AX153+[4]PSK_FP_SO_MH_SR_v_3_5!AX153+[5]PSK_FP_SO_MPSVR_SR_v_3_6!AX153+[6]PSK_FP_SO_MSVVM_SR_v_3_5!AX153+[7]PSK_FP_SO_MV_SR_v_3_5!AX153+[8]PSK_FP_SO_MZ_SR_v_3_5!AX153+[9]PSK_FP_SO_MZP_SR_v_3_5!AX153+[10]PSK_FP_SO_SIEA_v_3_5!AX153+[11]PSK_FP_SO_UV_SR_v_3_5!AX153</f>
        <v>0</v>
      </c>
      <c r="AY155" s="136">
        <f>[2]PSK_FP_RO_MIRRI_SR_v_3_5!AY153+[3]PSK_FP_SO_MD_SR_v_3_5!AY153+[4]PSK_FP_SO_MH_SR_v_3_5!AY153+[5]PSK_FP_SO_MPSVR_SR_v_3_6!AY153+[6]PSK_FP_SO_MSVVM_SR_v_3_5!AY153+[7]PSK_FP_SO_MV_SR_v_3_5!AY153+[8]PSK_FP_SO_MZ_SR_v_3_5!AY153+[9]PSK_FP_SO_MZP_SR_v_3_5!AY153+[10]PSK_FP_SO_SIEA_v_3_5!AY153+[11]PSK_FP_SO_UV_SR_v_3_5!AY153</f>
        <v>0</v>
      </c>
      <c r="AZ155" s="136">
        <f>[2]PSK_FP_RO_MIRRI_SR_v_3_5!AZ153+[3]PSK_FP_SO_MD_SR_v_3_5!AZ153+[4]PSK_FP_SO_MH_SR_v_3_5!AZ153+[5]PSK_FP_SO_MPSVR_SR_v_3_6!AZ153+[6]PSK_FP_SO_MSVVM_SR_v_3_5!AZ153+[7]PSK_FP_SO_MV_SR_v_3_5!AZ153+[8]PSK_FP_SO_MZ_SR_v_3_5!AZ153+[9]PSK_FP_SO_MZP_SR_v_3_5!AZ153+[10]PSK_FP_SO_SIEA_v_3_5!AZ153+[11]PSK_FP_SO_UV_SR_v_3_5!AZ153</f>
        <v>0</v>
      </c>
      <c r="BA155" s="136">
        <f>[2]PSK_FP_RO_MIRRI_SR_v_3_5!BA153+[3]PSK_FP_SO_MD_SR_v_3_5!BA153+[4]PSK_FP_SO_MH_SR_v_3_5!BA153+[5]PSK_FP_SO_MPSVR_SR_v_3_6!BA153+[6]PSK_FP_SO_MSVVM_SR_v_3_5!BA153+[7]PSK_FP_SO_MV_SR_v_3_5!BA153+[8]PSK_FP_SO_MZ_SR_v_3_5!BA153+[9]PSK_FP_SO_MZP_SR_v_3_5!BA153+[10]PSK_FP_SO_SIEA_v_3_5!BA153+[11]PSK_FP_SO_UV_SR_v_3_5!BA153</f>
        <v>0</v>
      </c>
      <c r="BB155" s="136">
        <f>[2]PSK_FP_RO_MIRRI_SR_v_3_5!BB153+[3]PSK_FP_SO_MD_SR_v_3_5!BB153+[4]PSK_FP_SO_MH_SR_v_3_5!BB153+[5]PSK_FP_SO_MPSVR_SR_v_3_6!BB153+[6]PSK_FP_SO_MSVVM_SR_v_3_5!BB153+[7]PSK_FP_SO_MV_SR_v_3_5!BB153+[8]PSK_FP_SO_MZ_SR_v_3_5!BB153+[9]PSK_FP_SO_MZP_SR_v_3_5!BB153+[10]PSK_FP_SO_SIEA_v_3_5!BB153+[11]PSK_FP_SO_UV_SR_v_3_5!BB153</f>
        <v>0</v>
      </c>
      <c r="BC155" s="136">
        <f>[2]PSK_FP_RO_MIRRI_SR_v_3_5!BC153+[3]PSK_FP_SO_MD_SR_v_3_5!BC153+[4]PSK_FP_SO_MH_SR_v_3_5!BC153+[5]PSK_FP_SO_MPSVR_SR_v_3_6!BC153+[6]PSK_FP_SO_MSVVM_SR_v_3_5!BC153+[7]PSK_FP_SO_MV_SR_v_3_5!BC153+[8]PSK_FP_SO_MZ_SR_v_3_5!BC153+[9]PSK_FP_SO_MZP_SR_v_3_5!BC153+[10]PSK_FP_SO_SIEA_v_3_5!BC153+[11]PSK_FP_SO_UV_SR_v_3_5!BC153</f>
        <v>0</v>
      </c>
      <c r="BD155" s="136">
        <f>[2]PSK_FP_RO_MIRRI_SR_v_3_5!BD153+[3]PSK_FP_SO_MD_SR_v_3_5!BD153+[4]PSK_FP_SO_MH_SR_v_3_5!BD153+[5]PSK_FP_SO_MPSVR_SR_v_3_6!BD153+[6]PSK_FP_SO_MSVVM_SR_v_3_5!BD153+[7]PSK_FP_SO_MV_SR_v_3_5!BD153+[8]PSK_FP_SO_MZ_SR_v_3_5!BD153+[9]PSK_FP_SO_MZP_SR_v_3_5!BD153+[10]PSK_FP_SO_SIEA_v_3_5!BD153+[11]PSK_FP_SO_UV_SR_v_3_5!BD153</f>
        <v>0</v>
      </c>
      <c r="BE155" s="136">
        <f>[2]PSK_FP_RO_MIRRI_SR_v_3_5!BE153+[3]PSK_FP_SO_MD_SR_v_3_5!BE153+[4]PSK_FP_SO_MH_SR_v_3_5!BE153+[5]PSK_FP_SO_MPSVR_SR_v_3_6!BE153+[6]PSK_FP_SO_MSVVM_SR_v_3_5!BE153+[7]PSK_FP_SO_MV_SR_v_3_5!BE153+[8]PSK_FP_SO_MZ_SR_v_3_5!BE153+[9]PSK_FP_SO_MZP_SR_v_3_5!BE153+[10]PSK_FP_SO_SIEA_v_3_5!BE153+[11]PSK_FP_SO_UV_SR_v_3_5!BE153</f>
        <v>0</v>
      </c>
      <c r="BF155" s="136">
        <f>[2]PSK_FP_RO_MIRRI_SR_v_3_5!BF153+[3]PSK_FP_SO_MD_SR_v_3_5!BF153+[4]PSK_FP_SO_MH_SR_v_3_5!BF153+[5]PSK_FP_SO_MPSVR_SR_v_3_6!BF153+[6]PSK_FP_SO_MSVVM_SR_v_3_5!BF153+[7]PSK_FP_SO_MV_SR_v_3_5!BF153+[8]PSK_FP_SO_MZ_SR_v_3_5!BF153+[9]PSK_FP_SO_MZP_SR_v_3_5!BF153+[10]PSK_FP_SO_SIEA_v_3_5!BF153+[11]PSK_FP_SO_UV_SR_v_3_5!BF153</f>
        <v>0</v>
      </c>
      <c r="BG155" s="163">
        <f>[2]PSK_FP_RO_MIRRI_SR_v_3_5!BG153+[3]PSK_FP_SO_MD_SR_v_3_5!BG153+[4]PSK_FP_SO_MH_SR_v_3_5!BG153+[5]PSK_FP_SO_MPSVR_SR_v_3_6!BG153+[6]PSK_FP_SO_MSVVM_SR_v_3_5!BG153+[7]PSK_FP_SO_MV_SR_v_3_5!BG153+[8]PSK_FP_SO_MZ_SR_v_3_5!BG153+[9]PSK_FP_SO_MZP_SR_v_3_5!BG153+[10]PSK_FP_SO_SIEA_v_3_5!BG153+[11]PSK_FP_SO_UV_SR_v_3_5!BG153</f>
        <v>0</v>
      </c>
      <c r="BH155" s="162">
        <f>[2]PSK_FP_RO_MIRRI_SR_v_3_5!BH153+[3]PSK_FP_SO_MD_SR_v_3_5!BH153+[4]PSK_FP_SO_MH_SR_v_3_5!BH153+[5]PSK_FP_SO_MPSVR_SR_v_3_6!BH153+[6]PSK_FP_SO_MSVVM_SR_v_3_5!BH153+[7]PSK_FP_SO_MV_SR_v_3_5!BH153+[8]PSK_FP_SO_MZ_SR_v_3_5!BH153+[9]PSK_FP_SO_MZP_SR_v_3_5!BH153+[10]PSK_FP_SO_SIEA_v_3_5!BH153+[11]PSK_FP_SO_UV_SR_v_3_5!BH153</f>
        <v>0</v>
      </c>
      <c r="BI155" s="136">
        <f>[2]PSK_FP_RO_MIRRI_SR_v_3_5!BI153+[3]PSK_FP_SO_MD_SR_v_3_5!BI153+[4]PSK_FP_SO_MH_SR_v_3_5!BI153+[5]PSK_FP_SO_MPSVR_SR_v_3_6!BI153+[6]PSK_FP_SO_MSVVM_SR_v_3_5!BI153+[7]PSK_FP_SO_MV_SR_v_3_5!BI153+[8]PSK_FP_SO_MZ_SR_v_3_5!BI153+[9]PSK_FP_SO_MZP_SR_v_3_5!BI153+[10]PSK_FP_SO_SIEA_v_3_5!BI153+[11]PSK_FP_SO_UV_SR_v_3_5!BI153</f>
        <v>0</v>
      </c>
      <c r="BJ155" s="136">
        <f>[2]PSK_FP_RO_MIRRI_SR_v_3_5!BJ153+[3]PSK_FP_SO_MD_SR_v_3_5!BJ153+[4]PSK_FP_SO_MH_SR_v_3_5!BJ153+[5]PSK_FP_SO_MPSVR_SR_v_3_6!BJ153+[6]PSK_FP_SO_MSVVM_SR_v_3_5!BJ153+[7]PSK_FP_SO_MV_SR_v_3_5!BJ153+[8]PSK_FP_SO_MZ_SR_v_3_5!BJ153+[9]PSK_FP_SO_MZP_SR_v_3_5!BJ153+[10]PSK_FP_SO_SIEA_v_3_5!BJ153+[11]PSK_FP_SO_UV_SR_v_3_5!BJ153</f>
        <v>0</v>
      </c>
      <c r="BK155" s="136">
        <f>[2]PSK_FP_RO_MIRRI_SR_v_3_5!BK153+[3]PSK_FP_SO_MD_SR_v_3_5!BK153+[4]PSK_FP_SO_MH_SR_v_3_5!BK153+[5]PSK_FP_SO_MPSVR_SR_v_3_6!BK153+[6]PSK_FP_SO_MSVVM_SR_v_3_5!BK153+[7]PSK_FP_SO_MV_SR_v_3_5!BK153+[8]PSK_FP_SO_MZ_SR_v_3_5!BK153+[9]PSK_FP_SO_MZP_SR_v_3_5!BK153+[10]PSK_FP_SO_SIEA_v_3_5!BK153+[11]PSK_FP_SO_UV_SR_v_3_5!BK153</f>
        <v>0</v>
      </c>
      <c r="BL155" s="136">
        <f>[2]PSK_FP_RO_MIRRI_SR_v_3_5!BL153+[3]PSK_FP_SO_MD_SR_v_3_5!BL153+[4]PSK_FP_SO_MH_SR_v_3_5!BL153+[5]PSK_FP_SO_MPSVR_SR_v_3_6!BL153+[6]PSK_FP_SO_MSVVM_SR_v_3_5!BL153+[7]PSK_FP_SO_MV_SR_v_3_5!BL153+[8]PSK_FP_SO_MZ_SR_v_3_5!BL153+[9]PSK_FP_SO_MZP_SR_v_3_5!BL153+[10]PSK_FP_SO_SIEA_v_3_5!BL153+[11]PSK_FP_SO_UV_SR_v_3_5!BL153</f>
        <v>0</v>
      </c>
      <c r="BM155" s="136">
        <f>[2]PSK_FP_RO_MIRRI_SR_v_3_5!BM153+[3]PSK_FP_SO_MD_SR_v_3_5!BM153+[4]PSK_FP_SO_MH_SR_v_3_5!BM153+[5]PSK_FP_SO_MPSVR_SR_v_3_6!BM153+[6]PSK_FP_SO_MSVVM_SR_v_3_5!BM153+[7]PSK_FP_SO_MV_SR_v_3_5!BM153+[8]PSK_FP_SO_MZ_SR_v_3_5!BM153+[9]PSK_FP_SO_MZP_SR_v_3_5!BM153+[10]PSK_FP_SO_SIEA_v_3_5!BM153+[11]PSK_FP_SO_UV_SR_v_3_5!BM153</f>
        <v>0</v>
      </c>
      <c r="BN155" s="136">
        <f>[2]PSK_FP_RO_MIRRI_SR_v_3_5!BN153+[3]PSK_FP_SO_MD_SR_v_3_5!BN153+[4]PSK_FP_SO_MH_SR_v_3_5!BN153+[5]PSK_FP_SO_MPSVR_SR_v_3_6!BN153+[6]PSK_FP_SO_MSVVM_SR_v_3_5!BN153+[7]PSK_FP_SO_MV_SR_v_3_5!BN153+[8]PSK_FP_SO_MZ_SR_v_3_5!BN153+[9]PSK_FP_SO_MZP_SR_v_3_5!BN153+[10]PSK_FP_SO_SIEA_v_3_5!BN153+[11]PSK_FP_SO_UV_SR_v_3_5!BN153</f>
        <v>0</v>
      </c>
      <c r="BO155" s="136">
        <f>[2]PSK_FP_RO_MIRRI_SR_v_3_5!BO153+[3]PSK_FP_SO_MD_SR_v_3_5!BO153+[4]PSK_FP_SO_MH_SR_v_3_5!BO153+[5]PSK_FP_SO_MPSVR_SR_v_3_6!BO153+[6]PSK_FP_SO_MSVVM_SR_v_3_5!BO153+[7]PSK_FP_SO_MV_SR_v_3_5!BO153+[8]PSK_FP_SO_MZ_SR_v_3_5!BO153+[9]PSK_FP_SO_MZP_SR_v_3_5!BO153+[10]PSK_FP_SO_SIEA_v_3_5!BO153+[11]PSK_FP_SO_UV_SR_v_3_5!BO153</f>
        <v>0</v>
      </c>
      <c r="BP155" s="136">
        <f>[2]PSK_FP_RO_MIRRI_SR_v_3_5!BP153+[3]PSK_FP_SO_MD_SR_v_3_5!BP153+[4]PSK_FP_SO_MH_SR_v_3_5!BP153+[5]PSK_FP_SO_MPSVR_SR_v_3_6!BP153+[6]PSK_FP_SO_MSVVM_SR_v_3_5!BP153+[7]PSK_FP_SO_MV_SR_v_3_5!BP153+[8]PSK_FP_SO_MZ_SR_v_3_5!BP153+[9]PSK_FP_SO_MZP_SR_v_3_5!BP153+[10]PSK_FP_SO_SIEA_v_3_5!BP153+[11]PSK_FP_SO_UV_SR_v_3_5!BP153</f>
        <v>0</v>
      </c>
      <c r="BQ155" s="136">
        <f>[2]PSK_FP_RO_MIRRI_SR_v_3_5!BQ153+[3]PSK_FP_SO_MD_SR_v_3_5!BQ153+[4]PSK_FP_SO_MH_SR_v_3_5!BQ153+[5]PSK_FP_SO_MPSVR_SR_v_3_6!BQ153+[6]PSK_FP_SO_MSVVM_SR_v_3_5!BQ153+[7]PSK_FP_SO_MV_SR_v_3_5!BQ153+[8]PSK_FP_SO_MZ_SR_v_3_5!BQ153+[9]PSK_FP_SO_MZP_SR_v_3_5!BQ153+[10]PSK_FP_SO_SIEA_v_3_5!BQ153+[11]PSK_FP_SO_UV_SR_v_3_5!BQ153</f>
        <v>0</v>
      </c>
      <c r="BR155" s="136">
        <f>[2]PSK_FP_RO_MIRRI_SR_v_3_5!BR153+[3]PSK_FP_SO_MD_SR_v_3_5!BR153+[4]PSK_FP_SO_MH_SR_v_3_5!BR153+[5]PSK_FP_SO_MPSVR_SR_v_3_6!BR153+[6]PSK_FP_SO_MSVVM_SR_v_3_5!BR153+[7]PSK_FP_SO_MV_SR_v_3_5!BR153+[8]PSK_FP_SO_MZ_SR_v_3_5!BR153+[9]PSK_FP_SO_MZP_SR_v_3_5!BR153+[10]PSK_FP_SO_SIEA_v_3_5!BR153+[11]PSK_FP_SO_UV_SR_v_3_5!BR153</f>
        <v>0</v>
      </c>
      <c r="BS155" s="163">
        <f>[2]PSK_FP_RO_MIRRI_SR_v_3_5!BS153+[3]PSK_FP_SO_MD_SR_v_3_5!BS153+[4]PSK_FP_SO_MH_SR_v_3_5!BS153+[5]PSK_FP_SO_MPSVR_SR_v_3_6!BS153+[6]PSK_FP_SO_MSVVM_SR_v_3_5!BS153+[7]PSK_FP_SO_MV_SR_v_3_5!BS153+[8]PSK_FP_SO_MZ_SR_v_3_5!BS153+[9]PSK_FP_SO_MZP_SR_v_3_5!BS153+[10]PSK_FP_SO_SIEA_v_3_5!BS153+[11]PSK_FP_SO_UV_SR_v_3_5!BS153</f>
        <v>0</v>
      </c>
      <c r="BT155" s="134"/>
      <c r="BU155" s="101"/>
      <c r="BV155" s="102"/>
      <c r="BW155" s="102"/>
      <c r="BX155" s="102"/>
      <c r="BY155" s="102"/>
      <c r="BZ155" s="102"/>
      <c r="CA155" s="102"/>
      <c r="CB155" s="102"/>
      <c r="CC155" s="102"/>
      <c r="CD155" s="103"/>
      <c r="CE155" s="104">
        <f t="shared" si="39"/>
        <v>0.949999986830249</v>
      </c>
      <c r="CF155" s="102">
        <f t="shared" si="30"/>
        <v>5.000001316975098E-2</v>
      </c>
      <c r="CG155" s="102">
        <f t="shared" si="31"/>
        <v>5.000001316975098E-2</v>
      </c>
      <c r="CH155" s="102">
        <f t="shared" si="32"/>
        <v>0</v>
      </c>
      <c r="CI155" s="102">
        <f t="shared" si="33"/>
        <v>0</v>
      </c>
      <c r="CJ155" s="102">
        <f t="shared" si="40"/>
        <v>0.94999947319807398</v>
      </c>
      <c r="CK155" s="102">
        <f t="shared" si="41"/>
        <v>5.0000526801925987E-2</v>
      </c>
      <c r="CL155" s="102">
        <f t="shared" si="42"/>
        <v>5.0000526801925987E-2</v>
      </c>
      <c r="CM155" s="102">
        <f t="shared" si="43"/>
        <v>0</v>
      </c>
      <c r="CN155" s="103">
        <f t="shared" si="44"/>
        <v>0</v>
      </c>
      <c r="CO155" s="105" t="s">
        <v>243</v>
      </c>
      <c r="CP155" s="106" t="s">
        <v>243</v>
      </c>
      <c r="CQ155" s="106" t="s">
        <v>243</v>
      </c>
      <c r="CR155" s="106" t="s">
        <v>243</v>
      </c>
      <c r="CS155" s="107" t="s">
        <v>243</v>
      </c>
      <c r="CT155" s="104" t="s">
        <v>243</v>
      </c>
      <c r="CU155" s="102"/>
      <c r="CV155" s="102"/>
      <c r="CW155" s="102"/>
      <c r="CX155" s="103"/>
    </row>
    <row r="156" spans="1:102" s="168" customFormat="1" x14ac:dyDescent="0.25">
      <c r="A156" s="137"/>
      <c r="B156" s="164">
        <f>[2]PSK_FP_RO_MIRRI_SR_v_3_5!B154+[3]PSK_FP_SO_MD_SR_v_3_5!B154+[4]PSK_FP_SO_MH_SR_v_3_5!B154+[5]PSK_FP_SO_MPSVR_SR_v_3_6!B154+[6]PSK_FP_SO_MSVVM_SR_v_3_5!B154+[7]PSK_FP_SO_MV_SR_v_3_5!B154+[8]PSK_FP_SO_MZ_SR_v_3_5!B154+[9]PSK_FP_SO_MZP_SR_v_3_5!B154+[10]PSK_FP_SO_SIEA_v_3_5!B154+[11]PSK_FP_SO_UV_SR_v_3_5!B154</f>
        <v>15755790</v>
      </c>
      <c r="C156" s="108">
        <f>[2]PSK_FP_RO_MIRRI_SR_v_3_5!C154+[3]PSK_FP_SO_MD_SR_v_3_5!C154+[4]PSK_FP_SO_MH_SR_v_3_5!C154+[5]PSK_FP_SO_MPSVR_SR_v_3_6!C154+[6]PSK_FP_SO_MSVVM_SR_v_3_5!C154+[7]PSK_FP_SO_MV_SR_v_3_5!C154+[8]PSK_FP_SO_MZ_SR_v_3_5!C154+[9]PSK_FP_SO_MZP_SR_v_3_5!C154+[10]PSK_FP_SO_SIEA_v_3_5!C154+[11]PSK_FP_SO_UV_SR_v_3_5!C154</f>
        <v>14968000</v>
      </c>
      <c r="D156" s="108">
        <f>[2]PSK_FP_RO_MIRRI_SR_v_3_5!D154+[3]PSK_FP_SO_MD_SR_v_3_5!D154+[4]PSK_FP_SO_MH_SR_v_3_5!D154+[5]PSK_FP_SO_MPSVR_SR_v_3_6!D154+[6]PSK_FP_SO_MSVVM_SR_v_3_5!D154+[7]PSK_FP_SO_MV_SR_v_3_5!D154+[8]PSK_FP_SO_MZ_SR_v_3_5!D154+[9]PSK_FP_SO_MZP_SR_v_3_5!D154+[10]PSK_FP_SO_SIEA_v_3_5!D154+[11]PSK_FP_SO_UV_SR_v_3_5!D154</f>
        <v>787790</v>
      </c>
      <c r="E156" s="108">
        <f>[2]PSK_FP_RO_MIRRI_SR_v_3_5!E154+[3]PSK_FP_SO_MD_SR_v_3_5!E154+[4]PSK_FP_SO_MH_SR_v_3_5!E154+[5]PSK_FP_SO_MPSVR_SR_v_3_6!E154+[6]PSK_FP_SO_MSVVM_SR_v_3_5!E154+[7]PSK_FP_SO_MV_SR_v_3_5!E154+[8]PSK_FP_SO_MZ_SR_v_3_5!E154+[9]PSK_FP_SO_MZP_SR_v_3_5!E154+[10]PSK_FP_SO_SIEA_v_3_5!E154+[11]PSK_FP_SO_UV_SR_v_3_5!E154</f>
        <v>787790</v>
      </c>
      <c r="F156" s="108">
        <f>[2]PSK_FP_RO_MIRRI_SR_v_3_5!F154+[3]PSK_FP_SO_MD_SR_v_3_5!F154+[4]PSK_FP_SO_MH_SR_v_3_5!F154+[5]PSK_FP_SO_MPSVR_SR_v_3_6!F154+[6]PSK_FP_SO_MSVVM_SR_v_3_5!F154+[7]PSK_FP_SO_MV_SR_v_3_5!F154+[8]PSK_FP_SO_MZ_SR_v_3_5!F154+[9]PSK_FP_SO_MZP_SR_v_3_5!F154+[10]PSK_FP_SO_SIEA_v_3_5!F154+[11]PSK_FP_SO_UV_SR_v_3_5!F154</f>
        <v>0</v>
      </c>
      <c r="G156" s="108">
        <f>[2]PSK_FP_RO_MIRRI_SR_v_3_5!G154+[3]PSK_FP_SO_MD_SR_v_3_5!G154+[4]PSK_FP_SO_MH_SR_v_3_5!G154+[5]PSK_FP_SO_MPSVR_SR_v_3_6!G154+[6]PSK_FP_SO_MSVVM_SR_v_3_5!G154+[7]PSK_FP_SO_MV_SR_v_3_5!G154+[8]PSK_FP_SO_MZ_SR_v_3_5!G154+[9]PSK_FP_SO_MZP_SR_v_3_5!G154+[10]PSK_FP_SO_SIEA_v_3_5!G154+[11]PSK_FP_SO_UV_SR_v_3_5!G154</f>
        <v>787790</v>
      </c>
      <c r="H156" s="108">
        <f>[2]PSK_FP_RO_MIRRI_SR_v_3_5!H154+[3]PSK_FP_SO_MD_SR_v_3_5!H154+[4]PSK_FP_SO_MH_SR_v_3_5!H154+[5]PSK_FP_SO_MPSVR_SR_v_3_6!H154+[6]PSK_FP_SO_MSVVM_SR_v_3_5!H154+[7]PSK_FP_SO_MV_SR_v_3_5!H154+[8]PSK_FP_SO_MZ_SR_v_3_5!H154+[9]PSK_FP_SO_MZP_SR_v_3_5!H154+[10]PSK_FP_SO_SIEA_v_3_5!H154+[11]PSK_FP_SO_UV_SR_v_3_5!H154</f>
        <v>0</v>
      </c>
      <c r="I156" s="165">
        <f>[2]PSK_FP_RO_MIRRI_SR_v_3_5!I154+[3]PSK_FP_SO_MD_SR_v_3_5!I154+[4]PSK_FP_SO_MH_SR_v_3_5!I154+[5]PSK_FP_SO_MPSVR_SR_v_3_6!I154+[6]PSK_FP_SO_MSVVM_SR_v_3_5!I154+[7]PSK_FP_SO_MV_SR_v_3_5!I154+[8]PSK_FP_SO_MZ_SR_v_3_5!I154+[9]PSK_FP_SO_MZP_SR_v_3_5!I154+[10]PSK_FP_SO_SIEA_v_3_5!I154+[11]PSK_FP_SO_UV_SR_v_3_5!I154</f>
        <v>0</v>
      </c>
      <c r="J156" s="166">
        <f>[2]PSK_FP_RO_MIRRI_SR_v_3_5!J154+[3]PSK_FP_SO_MD_SR_v_3_5!J154+[4]PSK_FP_SO_MH_SR_v_3_5!J154+[5]PSK_FP_SO_MPSVR_SR_v_3_6!J154+[6]PSK_FP_SO_MSVVM_SR_v_3_5!J154+[7]PSK_FP_SO_MV_SR_v_3_5!J154+[8]PSK_FP_SO_MZ_SR_v_3_5!J154+[9]PSK_FP_SO_MZP_SR_v_3_5!J154+[10]PSK_FP_SO_SIEA_v_3_5!J154+[11]PSK_FP_SO_UV_SR_v_3_5!J154</f>
        <v>0</v>
      </c>
      <c r="K156" s="113">
        <f>[2]PSK_FP_RO_MIRRI_SR_v_3_5!K154+[3]PSK_FP_SO_MD_SR_v_3_5!K154+[4]PSK_FP_SO_MH_SR_v_3_5!K154+[5]PSK_FP_SO_MPSVR_SR_v_3_6!K154+[6]PSK_FP_SO_MSVVM_SR_v_3_5!K154+[7]PSK_FP_SO_MV_SR_v_3_5!K154+[8]PSK_FP_SO_MZ_SR_v_3_5!K154+[9]PSK_FP_SO_MZP_SR_v_3_5!K154+[10]PSK_FP_SO_SIEA_v_3_5!K154+[11]PSK_FP_SO_UV_SR_v_3_5!K154</f>
        <v>0</v>
      </c>
      <c r="L156" s="113">
        <f>[2]PSK_FP_RO_MIRRI_SR_v_3_5!L154+[3]PSK_FP_SO_MD_SR_v_3_5!L154+[4]PSK_FP_SO_MH_SR_v_3_5!L154+[5]PSK_FP_SO_MPSVR_SR_v_3_6!L154+[6]PSK_FP_SO_MSVVM_SR_v_3_5!L154+[7]PSK_FP_SO_MV_SR_v_3_5!L154+[8]PSK_FP_SO_MZ_SR_v_3_5!L154+[9]PSK_FP_SO_MZP_SR_v_3_5!L154+[10]PSK_FP_SO_SIEA_v_3_5!L154+[11]PSK_FP_SO_UV_SR_v_3_5!L154</f>
        <v>0</v>
      </c>
      <c r="M156" s="167">
        <f>[2]PSK_FP_RO_MIRRI_SR_v_3_5!M154+[3]PSK_FP_SO_MD_SR_v_3_5!M154+[4]PSK_FP_SO_MH_SR_v_3_5!M154+[5]PSK_FP_SO_MPSVR_SR_v_3_6!M154+[6]PSK_FP_SO_MSVVM_SR_v_3_5!M154+[7]PSK_FP_SO_MV_SR_v_3_5!M154+[8]PSK_FP_SO_MZ_SR_v_3_5!M154+[9]PSK_FP_SO_MZP_SR_v_3_5!M154+[10]PSK_FP_SO_SIEA_v_3_5!M154+[11]PSK_FP_SO_UV_SR_v_3_5!M154</f>
        <v>0</v>
      </c>
      <c r="N156" s="108">
        <f>[2]PSK_FP_RO_MIRRI_SR_v_3_5!N154+[3]PSK_FP_SO_MD_SR_v_3_5!N154+[4]PSK_FP_SO_MH_SR_v_3_5!N154+[5]PSK_FP_SO_MPSVR_SR_v_3_6!N154+[6]PSK_FP_SO_MSVVM_SR_v_3_5!N154+[7]PSK_FP_SO_MV_SR_v_3_5!N154+[8]PSK_FP_SO_MZ_SR_v_3_5!N154+[9]PSK_FP_SO_MZP_SR_v_3_5!N154+[10]PSK_FP_SO_SIEA_v_3_5!N154+[11]PSK_FP_SO_UV_SR_v_3_5!N154</f>
        <v>0</v>
      </c>
      <c r="O156" s="108">
        <f>[2]PSK_FP_RO_MIRRI_SR_v_3_5!O154+[3]PSK_FP_SO_MD_SR_v_3_5!O154+[4]PSK_FP_SO_MH_SR_v_3_5!O154+[5]PSK_FP_SO_MPSVR_SR_v_3_6!O154+[6]PSK_FP_SO_MSVVM_SR_v_3_5!O154+[7]PSK_FP_SO_MV_SR_v_3_5!O154+[8]PSK_FP_SO_MZ_SR_v_3_5!O154+[9]PSK_FP_SO_MZP_SR_v_3_5!O154+[10]PSK_FP_SO_SIEA_v_3_5!O154+[11]PSK_FP_SO_UV_SR_v_3_5!O154</f>
        <v>0</v>
      </c>
      <c r="P156" s="167">
        <f>[2]PSK_FP_RO_MIRRI_SR_v_3_5!P154+[3]PSK_FP_SO_MD_SR_v_3_5!P154+[4]PSK_FP_SO_MH_SR_v_3_5!P154+[5]PSK_FP_SO_MPSVR_SR_v_3_6!P154+[6]PSK_FP_SO_MSVVM_SR_v_3_5!P154+[7]PSK_FP_SO_MV_SR_v_3_5!P154+[8]PSK_FP_SO_MZ_SR_v_3_5!P154+[9]PSK_FP_SO_MZP_SR_v_3_5!P154+[10]PSK_FP_SO_SIEA_v_3_5!P154+[11]PSK_FP_SO_UV_SR_v_3_5!P154</f>
        <v>0</v>
      </c>
      <c r="Q156" s="108">
        <f>[2]PSK_FP_RO_MIRRI_SR_v_3_5!Q154+[3]PSK_FP_SO_MD_SR_v_3_5!Q154+[4]PSK_FP_SO_MH_SR_v_3_5!Q154+[5]PSK_FP_SO_MPSVR_SR_v_3_6!Q154+[6]PSK_FP_SO_MSVVM_SR_v_3_5!Q154+[7]PSK_FP_SO_MV_SR_v_3_5!Q154+[8]PSK_FP_SO_MZ_SR_v_3_5!Q154+[9]PSK_FP_SO_MZP_SR_v_3_5!Q154+[10]PSK_FP_SO_SIEA_v_3_5!Q154+[11]PSK_FP_SO_UV_SR_v_3_5!Q154</f>
        <v>0</v>
      </c>
      <c r="R156" s="108">
        <f>[2]PSK_FP_RO_MIRRI_SR_v_3_5!R154+[3]PSK_FP_SO_MD_SR_v_3_5!R154+[4]PSK_FP_SO_MH_SR_v_3_5!R154+[5]PSK_FP_SO_MPSVR_SR_v_3_6!R154+[6]PSK_FP_SO_MSVVM_SR_v_3_5!R154+[7]PSK_FP_SO_MV_SR_v_3_5!R154+[8]PSK_FP_SO_MZ_SR_v_3_5!R154+[9]PSK_FP_SO_MZP_SR_v_3_5!R154+[10]PSK_FP_SO_SIEA_v_3_5!R154+[11]PSK_FP_SO_UV_SR_v_3_5!R154</f>
        <v>0</v>
      </c>
      <c r="S156" s="167">
        <f>[2]PSK_FP_RO_MIRRI_SR_v_3_5!S154+[3]PSK_FP_SO_MD_SR_v_3_5!S154+[4]PSK_FP_SO_MH_SR_v_3_5!S154+[5]PSK_FP_SO_MPSVR_SR_v_3_6!S154+[6]PSK_FP_SO_MSVVM_SR_v_3_5!S154+[7]PSK_FP_SO_MV_SR_v_3_5!S154+[8]PSK_FP_SO_MZ_SR_v_3_5!S154+[9]PSK_FP_SO_MZP_SR_v_3_5!S154+[10]PSK_FP_SO_SIEA_v_3_5!S154+[11]PSK_FP_SO_UV_SR_v_3_5!S154</f>
        <v>0</v>
      </c>
      <c r="T156" s="113">
        <f>[2]PSK_FP_RO_MIRRI_SR_v_3_5!T154+[3]PSK_FP_SO_MD_SR_v_3_5!T154+[4]PSK_FP_SO_MH_SR_v_3_5!T154+[5]PSK_FP_SO_MPSVR_SR_v_3_6!T154+[6]PSK_FP_SO_MSVVM_SR_v_3_5!T154+[7]PSK_FP_SO_MV_SR_v_3_5!T154+[8]PSK_FP_SO_MZ_SR_v_3_5!T154+[9]PSK_FP_SO_MZP_SR_v_3_5!T154+[10]PSK_FP_SO_SIEA_v_3_5!T154+[11]PSK_FP_SO_UV_SR_v_3_5!T154</f>
        <v>0</v>
      </c>
      <c r="U156" s="113">
        <f>[2]PSK_FP_RO_MIRRI_SR_v_3_5!U154+[3]PSK_FP_SO_MD_SR_v_3_5!U154+[4]PSK_FP_SO_MH_SR_v_3_5!U154+[5]PSK_FP_SO_MPSVR_SR_v_3_6!U154+[6]PSK_FP_SO_MSVVM_SR_v_3_5!U154+[7]PSK_FP_SO_MV_SR_v_3_5!U154+[8]PSK_FP_SO_MZ_SR_v_3_5!U154+[9]PSK_FP_SO_MZP_SR_v_3_5!U154+[10]PSK_FP_SO_SIEA_v_3_5!U154+[11]PSK_FP_SO_UV_SR_v_3_5!U154</f>
        <v>0</v>
      </c>
      <c r="V156" s="167">
        <f>[2]PSK_FP_RO_MIRRI_SR_v_3_5!V154+[3]PSK_FP_SO_MD_SR_v_3_5!V154+[4]PSK_FP_SO_MH_SR_v_3_5!V154+[5]PSK_FP_SO_MPSVR_SR_v_3_6!V154+[6]PSK_FP_SO_MSVVM_SR_v_3_5!V154+[7]PSK_FP_SO_MV_SR_v_3_5!V154+[8]PSK_FP_SO_MZ_SR_v_3_5!V154+[9]PSK_FP_SO_MZP_SR_v_3_5!V154+[10]PSK_FP_SO_SIEA_v_3_5!V154+[11]PSK_FP_SO_UV_SR_v_3_5!V154</f>
        <v>0</v>
      </c>
      <c r="W156" s="113">
        <f>[2]PSK_FP_RO_MIRRI_SR_v_3_5!W154+[3]PSK_FP_SO_MD_SR_v_3_5!W154+[4]PSK_FP_SO_MH_SR_v_3_5!W154+[5]PSK_FP_SO_MPSVR_SR_v_3_6!W154+[6]PSK_FP_SO_MSVVM_SR_v_3_5!W154+[7]PSK_FP_SO_MV_SR_v_3_5!W154+[8]PSK_FP_SO_MZ_SR_v_3_5!W154+[9]PSK_FP_SO_MZP_SR_v_3_5!W154+[10]PSK_FP_SO_SIEA_v_3_5!W154+[11]PSK_FP_SO_UV_SR_v_3_5!W154</f>
        <v>0</v>
      </c>
      <c r="X156" s="113">
        <f>[2]PSK_FP_RO_MIRRI_SR_v_3_5!X154+[3]PSK_FP_SO_MD_SR_v_3_5!X154+[4]PSK_FP_SO_MH_SR_v_3_5!X154+[5]PSK_FP_SO_MPSVR_SR_v_3_6!X154+[6]PSK_FP_SO_MSVVM_SR_v_3_5!X154+[7]PSK_FP_SO_MV_SR_v_3_5!X154+[8]PSK_FP_SO_MZ_SR_v_3_5!X154+[9]PSK_FP_SO_MZP_SR_v_3_5!X154+[10]PSK_FP_SO_SIEA_v_3_5!X154+[11]PSK_FP_SO_UV_SR_v_3_5!X154</f>
        <v>0</v>
      </c>
      <c r="Y156" s="167">
        <f>[2]PSK_FP_RO_MIRRI_SR_v_3_5!Y154+[3]PSK_FP_SO_MD_SR_v_3_5!Y154+[4]PSK_FP_SO_MH_SR_v_3_5!Y154+[5]PSK_FP_SO_MPSVR_SR_v_3_6!Y154+[6]PSK_FP_SO_MSVVM_SR_v_3_5!Y154+[7]PSK_FP_SO_MV_SR_v_3_5!Y154+[8]PSK_FP_SO_MZ_SR_v_3_5!Y154+[9]PSK_FP_SO_MZP_SR_v_3_5!Y154+[10]PSK_FP_SO_SIEA_v_3_5!Y154+[11]PSK_FP_SO_UV_SR_v_3_5!Y154</f>
        <v>0</v>
      </c>
      <c r="Z156" s="113">
        <f>[2]PSK_FP_RO_MIRRI_SR_v_3_5!Z154+[3]PSK_FP_SO_MD_SR_v_3_5!Z154+[4]PSK_FP_SO_MH_SR_v_3_5!Z154+[5]PSK_FP_SO_MPSVR_SR_v_3_6!Z154+[6]PSK_FP_SO_MSVVM_SR_v_3_5!Z154+[7]PSK_FP_SO_MV_SR_v_3_5!Z154+[8]PSK_FP_SO_MZ_SR_v_3_5!Z154+[9]PSK_FP_SO_MZP_SR_v_3_5!Z154+[10]PSK_FP_SO_SIEA_v_3_5!Z154+[11]PSK_FP_SO_UV_SR_v_3_5!Z154</f>
        <v>0</v>
      </c>
      <c r="AA156" s="113">
        <f>[2]PSK_FP_RO_MIRRI_SR_v_3_5!AA154+[3]PSK_FP_SO_MD_SR_v_3_5!AA154+[4]PSK_FP_SO_MH_SR_v_3_5!AA154+[5]PSK_FP_SO_MPSVR_SR_v_3_6!AA154+[6]PSK_FP_SO_MSVVM_SR_v_3_5!AA154+[7]PSK_FP_SO_MV_SR_v_3_5!AA154+[8]PSK_FP_SO_MZ_SR_v_3_5!AA154+[9]PSK_FP_SO_MZP_SR_v_3_5!AA154+[10]PSK_FP_SO_SIEA_v_3_5!AA154+[11]PSK_FP_SO_UV_SR_v_3_5!AA154</f>
        <v>0</v>
      </c>
      <c r="AB156" s="169">
        <f>[2]PSK_FP_RO_MIRRI_SR_v_3_5!AB154+[3]PSK_FP_SO_MD_SR_v_3_5!AB154+[4]PSK_FP_SO_MH_SR_v_3_5!AB154+[5]PSK_FP_SO_MPSVR_SR_v_3_6!AB154+[6]PSK_FP_SO_MSVVM_SR_v_3_5!AB154+[7]PSK_FP_SO_MV_SR_v_3_5!AB154+[8]PSK_FP_SO_MZ_SR_v_3_5!AB154+[9]PSK_FP_SO_MZP_SR_v_3_5!AB154+[10]PSK_FP_SO_SIEA_v_3_5!AB154+[11]PSK_FP_SO_UV_SR_v_3_5!AB154</f>
        <v>0</v>
      </c>
      <c r="AC156" s="166">
        <f>[2]PSK_FP_RO_MIRRI_SR_v_3_5!AC154+[3]PSK_FP_SO_MD_SR_v_3_5!AC154+[4]PSK_FP_SO_MH_SR_v_3_5!AC154+[5]PSK_FP_SO_MPSVR_SR_v_3_6!AC154+[6]PSK_FP_SO_MSVVM_SR_v_3_5!AC154+[7]PSK_FP_SO_MV_SR_v_3_5!AC154+[8]PSK_FP_SO_MZ_SR_v_3_5!AC154+[9]PSK_FP_SO_MZP_SR_v_3_5!AC154+[10]PSK_FP_SO_SIEA_v_3_5!AC154+[11]PSK_FP_SO_UV_SR_v_3_5!AC154</f>
        <v>14968000</v>
      </c>
      <c r="AD156" s="108">
        <f>[2]PSK_FP_RO_MIRRI_SR_v_3_5!AD154+[3]PSK_FP_SO_MD_SR_v_3_5!AD154+[4]PSK_FP_SO_MH_SR_v_3_5!AD154+[5]PSK_FP_SO_MPSVR_SR_v_3_6!AD154+[6]PSK_FP_SO_MSVVM_SR_v_3_5!AD154+[7]PSK_FP_SO_MV_SR_v_3_5!AD154+[8]PSK_FP_SO_MZ_SR_v_3_5!AD154+[9]PSK_FP_SO_MZP_SR_v_3_5!AD154+[10]PSK_FP_SO_SIEA_v_3_5!AD154+[11]PSK_FP_SO_UV_SR_v_3_5!AD154</f>
        <v>14427000</v>
      </c>
      <c r="AE156" s="108">
        <f>[2]PSK_FP_RO_MIRRI_SR_v_3_5!AE154+[3]PSK_FP_SO_MD_SR_v_3_5!AE154+[4]PSK_FP_SO_MH_SR_v_3_5!AE154+[5]PSK_FP_SO_MPSVR_SR_v_3_6!AE154+[6]PSK_FP_SO_MSVVM_SR_v_3_5!AE154+[7]PSK_FP_SO_MV_SR_v_3_5!AE154+[8]PSK_FP_SO_MZ_SR_v_3_5!AE154+[9]PSK_FP_SO_MZP_SR_v_3_5!AE154+[10]PSK_FP_SO_SIEA_v_3_5!AE154+[11]PSK_FP_SO_UV_SR_v_3_5!AE154</f>
        <v>541000</v>
      </c>
      <c r="AF156" s="167">
        <f>[2]PSK_FP_RO_MIRRI_SR_v_3_5!AF154+[3]PSK_FP_SO_MD_SR_v_3_5!AF154+[4]PSK_FP_SO_MH_SR_v_3_5!AF154+[5]PSK_FP_SO_MPSVR_SR_v_3_6!AF154+[6]PSK_FP_SO_MSVVM_SR_v_3_5!AF154+[7]PSK_FP_SO_MV_SR_v_3_5!AF154+[8]PSK_FP_SO_MZ_SR_v_3_5!AF154+[9]PSK_FP_SO_MZP_SR_v_3_5!AF154+[10]PSK_FP_SO_SIEA_v_3_5!AF154+[11]PSK_FP_SO_UV_SR_v_3_5!AF154</f>
        <v>787790</v>
      </c>
      <c r="AG156" s="113">
        <f>[2]PSK_FP_RO_MIRRI_SR_v_3_5!AG154+[3]PSK_FP_SO_MD_SR_v_3_5!AG154+[4]PSK_FP_SO_MH_SR_v_3_5!AG154+[5]PSK_FP_SO_MPSVR_SR_v_3_6!AG154+[6]PSK_FP_SO_MSVVM_SR_v_3_5!AG154+[7]PSK_FP_SO_MV_SR_v_3_5!AG154+[8]PSK_FP_SO_MZ_SR_v_3_5!AG154+[9]PSK_FP_SO_MZP_SR_v_3_5!AG154+[10]PSK_FP_SO_SIEA_v_3_5!AG154+[11]PSK_FP_SO_UV_SR_v_3_5!AG154</f>
        <v>759316</v>
      </c>
      <c r="AH156" s="113">
        <f>[2]PSK_FP_RO_MIRRI_SR_v_3_5!AH154+[3]PSK_FP_SO_MD_SR_v_3_5!AH154+[4]PSK_FP_SO_MH_SR_v_3_5!AH154+[5]PSK_FP_SO_MPSVR_SR_v_3_6!AH154+[6]PSK_FP_SO_MSVVM_SR_v_3_5!AH154+[7]PSK_FP_SO_MV_SR_v_3_5!AH154+[8]PSK_FP_SO_MZ_SR_v_3_5!AH154+[9]PSK_FP_SO_MZP_SR_v_3_5!AH154+[10]PSK_FP_SO_SIEA_v_3_5!AH154+[11]PSK_FP_SO_UV_SR_v_3_5!AH154</f>
        <v>28474</v>
      </c>
      <c r="AI156" s="167">
        <f>[2]PSK_FP_RO_MIRRI_SR_v_3_5!AI154+[3]PSK_FP_SO_MD_SR_v_3_5!AI154+[4]PSK_FP_SO_MH_SR_v_3_5!AI154+[5]PSK_FP_SO_MPSVR_SR_v_3_6!AI154+[6]PSK_FP_SO_MSVVM_SR_v_3_5!AI154+[7]PSK_FP_SO_MV_SR_v_3_5!AI154+[8]PSK_FP_SO_MZ_SR_v_3_5!AI154+[9]PSK_FP_SO_MZP_SR_v_3_5!AI154+[10]PSK_FP_SO_SIEA_v_3_5!AI154+[11]PSK_FP_SO_UV_SR_v_3_5!AI154</f>
        <v>787790</v>
      </c>
      <c r="AJ156" s="113">
        <f>[2]PSK_FP_RO_MIRRI_SR_v_3_5!AJ154+[3]PSK_FP_SO_MD_SR_v_3_5!AJ154+[4]PSK_FP_SO_MH_SR_v_3_5!AJ154+[5]PSK_FP_SO_MPSVR_SR_v_3_6!AJ154+[6]PSK_FP_SO_MSVVM_SR_v_3_5!AJ154+[7]PSK_FP_SO_MV_SR_v_3_5!AJ154+[8]PSK_FP_SO_MZ_SR_v_3_5!AJ154+[9]PSK_FP_SO_MZP_SR_v_3_5!AJ154+[10]PSK_FP_SO_SIEA_v_3_5!AJ154+[11]PSK_FP_SO_UV_SR_v_3_5!AJ154</f>
        <v>759316</v>
      </c>
      <c r="AK156" s="113">
        <f>[2]PSK_FP_RO_MIRRI_SR_v_3_5!AK154+[3]PSK_FP_SO_MD_SR_v_3_5!AK154+[4]PSK_FP_SO_MH_SR_v_3_5!AK154+[5]PSK_FP_SO_MPSVR_SR_v_3_6!AK154+[6]PSK_FP_SO_MSVVM_SR_v_3_5!AK154+[7]PSK_FP_SO_MV_SR_v_3_5!AK154+[8]PSK_FP_SO_MZ_SR_v_3_5!AK154+[9]PSK_FP_SO_MZP_SR_v_3_5!AK154+[10]PSK_FP_SO_SIEA_v_3_5!AK154+[11]PSK_FP_SO_UV_SR_v_3_5!AK154</f>
        <v>28474</v>
      </c>
      <c r="AL156" s="167">
        <f>[2]PSK_FP_RO_MIRRI_SR_v_3_5!AL154+[3]PSK_FP_SO_MD_SR_v_3_5!AL154+[4]PSK_FP_SO_MH_SR_v_3_5!AL154+[5]PSK_FP_SO_MPSVR_SR_v_3_6!AL154+[6]PSK_FP_SO_MSVVM_SR_v_3_5!AL154+[7]PSK_FP_SO_MV_SR_v_3_5!AL154+[8]PSK_FP_SO_MZ_SR_v_3_5!AL154+[9]PSK_FP_SO_MZP_SR_v_3_5!AL154+[10]PSK_FP_SO_SIEA_v_3_5!AL154+[11]PSK_FP_SO_UV_SR_v_3_5!AL154</f>
        <v>0</v>
      </c>
      <c r="AM156" s="108">
        <f>[2]PSK_FP_RO_MIRRI_SR_v_3_5!AM154+[3]PSK_FP_SO_MD_SR_v_3_5!AM154+[4]PSK_FP_SO_MH_SR_v_3_5!AM154+[5]PSK_FP_SO_MPSVR_SR_v_3_6!AM154+[6]PSK_FP_SO_MSVVM_SR_v_3_5!AM154+[7]PSK_FP_SO_MV_SR_v_3_5!AM154+[8]PSK_FP_SO_MZ_SR_v_3_5!AM154+[9]PSK_FP_SO_MZP_SR_v_3_5!AM154+[10]PSK_FP_SO_SIEA_v_3_5!AM154+[11]PSK_FP_SO_UV_SR_v_3_5!AM154</f>
        <v>0</v>
      </c>
      <c r="AN156" s="108">
        <f>[2]PSK_FP_RO_MIRRI_SR_v_3_5!AN154+[3]PSK_FP_SO_MD_SR_v_3_5!AN154+[4]PSK_FP_SO_MH_SR_v_3_5!AN154+[5]PSK_FP_SO_MPSVR_SR_v_3_6!AN154+[6]PSK_FP_SO_MSVVM_SR_v_3_5!AN154+[7]PSK_FP_SO_MV_SR_v_3_5!AN154+[8]PSK_FP_SO_MZ_SR_v_3_5!AN154+[9]PSK_FP_SO_MZP_SR_v_3_5!AN154+[10]PSK_FP_SO_SIEA_v_3_5!AN154+[11]PSK_FP_SO_UV_SR_v_3_5!AN154</f>
        <v>0</v>
      </c>
      <c r="AO156" s="167">
        <f>[2]PSK_FP_RO_MIRRI_SR_v_3_5!AO154+[3]PSK_FP_SO_MD_SR_v_3_5!AO154+[4]PSK_FP_SO_MH_SR_v_3_5!AO154+[5]PSK_FP_SO_MPSVR_SR_v_3_6!AO154+[6]PSK_FP_SO_MSVVM_SR_v_3_5!AO154+[7]PSK_FP_SO_MV_SR_v_3_5!AO154+[8]PSK_FP_SO_MZ_SR_v_3_5!AO154+[9]PSK_FP_SO_MZP_SR_v_3_5!AO154+[10]PSK_FP_SO_SIEA_v_3_5!AO154+[11]PSK_FP_SO_UV_SR_v_3_5!AO154</f>
        <v>787790</v>
      </c>
      <c r="AP156" s="108">
        <f>[2]PSK_FP_RO_MIRRI_SR_v_3_5!AP154+[3]PSK_FP_SO_MD_SR_v_3_5!AP154+[4]PSK_FP_SO_MH_SR_v_3_5!AP154+[5]PSK_FP_SO_MPSVR_SR_v_3_6!AP154+[6]PSK_FP_SO_MSVVM_SR_v_3_5!AP154+[7]PSK_FP_SO_MV_SR_v_3_5!AP154+[8]PSK_FP_SO_MZ_SR_v_3_5!AP154+[9]PSK_FP_SO_MZP_SR_v_3_5!AP154+[10]PSK_FP_SO_SIEA_v_3_5!AP154+[11]PSK_FP_SO_UV_SR_v_3_5!AP154</f>
        <v>759316</v>
      </c>
      <c r="AQ156" s="108">
        <f>[2]PSK_FP_RO_MIRRI_SR_v_3_5!AQ154+[3]PSK_FP_SO_MD_SR_v_3_5!AQ154+[4]PSK_FP_SO_MH_SR_v_3_5!AQ154+[5]PSK_FP_SO_MPSVR_SR_v_3_6!AQ154+[6]PSK_FP_SO_MSVVM_SR_v_3_5!AQ154+[7]PSK_FP_SO_MV_SR_v_3_5!AQ154+[8]PSK_FP_SO_MZ_SR_v_3_5!AQ154+[9]PSK_FP_SO_MZP_SR_v_3_5!AQ154+[10]PSK_FP_SO_SIEA_v_3_5!AQ154+[11]PSK_FP_SO_UV_SR_v_3_5!AQ154</f>
        <v>28474</v>
      </c>
      <c r="AR156" s="167">
        <f>[2]PSK_FP_RO_MIRRI_SR_v_3_5!AR154+[3]PSK_FP_SO_MD_SR_v_3_5!AR154+[4]PSK_FP_SO_MH_SR_v_3_5!AR154+[5]PSK_FP_SO_MPSVR_SR_v_3_6!AR154+[6]PSK_FP_SO_MSVVM_SR_v_3_5!AR154+[7]PSK_FP_SO_MV_SR_v_3_5!AR154+[8]PSK_FP_SO_MZ_SR_v_3_5!AR154+[9]PSK_FP_SO_MZP_SR_v_3_5!AR154+[10]PSK_FP_SO_SIEA_v_3_5!AR154+[11]PSK_FP_SO_UV_SR_v_3_5!AR154</f>
        <v>0</v>
      </c>
      <c r="AS156" s="113">
        <f>[2]PSK_FP_RO_MIRRI_SR_v_3_5!AS154+[3]PSK_FP_SO_MD_SR_v_3_5!AS154+[4]PSK_FP_SO_MH_SR_v_3_5!AS154+[5]PSK_FP_SO_MPSVR_SR_v_3_6!AS154+[6]PSK_FP_SO_MSVVM_SR_v_3_5!AS154+[7]PSK_FP_SO_MV_SR_v_3_5!AS154+[8]PSK_FP_SO_MZ_SR_v_3_5!AS154+[9]PSK_FP_SO_MZP_SR_v_3_5!AS154+[10]PSK_FP_SO_SIEA_v_3_5!AS154+[11]PSK_FP_SO_UV_SR_v_3_5!AS154</f>
        <v>0</v>
      </c>
      <c r="AT156" s="113">
        <f>[2]PSK_FP_RO_MIRRI_SR_v_3_5!AT154+[3]PSK_FP_SO_MD_SR_v_3_5!AT154+[4]PSK_FP_SO_MH_SR_v_3_5!AT154+[5]PSK_FP_SO_MPSVR_SR_v_3_6!AT154+[6]PSK_FP_SO_MSVVM_SR_v_3_5!AT154+[7]PSK_FP_SO_MV_SR_v_3_5!AT154+[8]PSK_FP_SO_MZ_SR_v_3_5!AT154+[9]PSK_FP_SO_MZP_SR_v_3_5!AT154+[10]PSK_FP_SO_SIEA_v_3_5!AT154+[11]PSK_FP_SO_UV_SR_v_3_5!AT154</f>
        <v>0</v>
      </c>
      <c r="AU156" s="169">
        <f>[2]PSK_FP_RO_MIRRI_SR_v_3_5!AU154+[3]PSK_FP_SO_MD_SR_v_3_5!AU154+[4]PSK_FP_SO_MH_SR_v_3_5!AU154+[5]PSK_FP_SO_MPSVR_SR_v_3_6!AU154+[6]PSK_FP_SO_MSVVM_SR_v_3_5!AU154+[7]PSK_FP_SO_MV_SR_v_3_5!AU154+[8]PSK_FP_SO_MZ_SR_v_3_5!AU154+[9]PSK_FP_SO_MZP_SR_v_3_5!AU154+[10]PSK_FP_SO_SIEA_v_3_5!AU154+[11]PSK_FP_SO_UV_SR_v_3_5!AU154</f>
        <v>0</v>
      </c>
      <c r="AV156" s="166">
        <f>[2]PSK_FP_RO_MIRRI_SR_v_3_5!AV154+[3]PSK_FP_SO_MD_SR_v_3_5!AV154+[4]PSK_FP_SO_MH_SR_v_3_5!AV154+[5]PSK_FP_SO_MPSVR_SR_v_3_6!AV154+[6]PSK_FP_SO_MSVVM_SR_v_3_5!AV154+[7]PSK_FP_SO_MV_SR_v_3_5!AV154+[8]PSK_FP_SO_MZ_SR_v_3_5!AV154+[9]PSK_FP_SO_MZP_SR_v_3_5!AV154+[10]PSK_FP_SO_SIEA_v_3_5!AV154+[11]PSK_FP_SO_UV_SR_v_3_5!AV154</f>
        <v>0</v>
      </c>
      <c r="AW156" s="113">
        <f>[2]PSK_FP_RO_MIRRI_SR_v_3_5!AW154+[3]PSK_FP_SO_MD_SR_v_3_5!AW154+[4]PSK_FP_SO_MH_SR_v_3_5!AW154+[5]PSK_FP_SO_MPSVR_SR_v_3_6!AW154+[6]PSK_FP_SO_MSVVM_SR_v_3_5!AW154+[7]PSK_FP_SO_MV_SR_v_3_5!AW154+[8]PSK_FP_SO_MZ_SR_v_3_5!AW154+[9]PSK_FP_SO_MZP_SR_v_3_5!AW154+[10]PSK_FP_SO_SIEA_v_3_5!AW154+[11]PSK_FP_SO_UV_SR_v_3_5!AW154</f>
        <v>0</v>
      </c>
      <c r="AX156" s="167">
        <f>[2]PSK_FP_RO_MIRRI_SR_v_3_5!AX154+[3]PSK_FP_SO_MD_SR_v_3_5!AX154+[4]PSK_FP_SO_MH_SR_v_3_5!AX154+[5]PSK_FP_SO_MPSVR_SR_v_3_6!AX154+[6]PSK_FP_SO_MSVVM_SR_v_3_5!AX154+[7]PSK_FP_SO_MV_SR_v_3_5!AX154+[8]PSK_FP_SO_MZ_SR_v_3_5!AX154+[9]PSK_FP_SO_MZP_SR_v_3_5!AX154+[10]PSK_FP_SO_SIEA_v_3_5!AX154+[11]PSK_FP_SO_UV_SR_v_3_5!AX154</f>
        <v>0</v>
      </c>
      <c r="AY156" s="113">
        <f>[2]PSK_FP_RO_MIRRI_SR_v_3_5!AY154+[3]PSK_FP_SO_MD_SR_v_3_5!AY154+[4]PSK_FP_SO_MH_SR_v_3_5!AY154+[5]PSK_FP_SO_MPSVR_SR_v_3_6!AY154+[6]PSK_FP_SO_MSVVM_SR_v_3_5!AY154+[7]PSK_FP_SO_MV_SR_v_3_5!AY154+[8]PSK_FP_SO_MZ_SR_v_3_5!AY154+[9]PSK_FP_SO_MZP_SR_v_3_5!AY154+[10]PSK_FP_SO_SIEA_v_3_5!AY154+[11]PSK_FP_SO_UV_SR_v_3_5!AY154</f>
        <v>0</v>
      </c>
      <c r="AZ156" s="167">
        <f>[2]PSK_FP_RO_MIRRI_SR_v_3_5!AZ154+[3]PSK_FP_SO_MD_SR_v_3_5!AZ154+[4]PSK_FP_SO_MH_SR_v_3_5!AZ154+[5]PSK_FP_SO_MPSVR_SR_v_3_6!AZ154+[6]PSK_FP_SO_MSVVM_SR_v_3_5!AZ154+[7]PSK_FP_SO_MV_SR_v_3_5!AZ154+[8]PSK_FP_SO_MZ_SR_v_3_5!AZ154+[9]PSK_FP_SO_MZP_SR_v_3_5!AZ154+[10]PSK_FP_SO_SIEA_v_3_5!AZ154+[11]PSK_FP_SO_UV_SR_v_3_5!AZ154</f>
        <v>0</v>
      </c>
      <c r="BA156" s="113">
        <f>[2]PSK_FP_RO_MIRRI_SR_v_3_5!BA154+[3]PSK_FP_SO_MD_SR_v_3_5!BA154+[4]PSK_FP_SO_MH_SR_v_3_5!BA154+[5]PSK_FP_SO_MPSVR_SR_v_3_6!BA154+[6]PSK_FP_SO_MSVVM_SR_v_3_5!BA154+[7]PSK_FP_SO_MV_SR_v_3_5!BA154+[8]PSK_FP_SO_MZ_SR_v_3_5!BA154+[9]PSK_FP_SO_MZP_SR_v_3_5!BA154+[10]PSK_FP_SO_SIEA_v_3_5!BA154+[11]PSK_FP_SO_UV_SR_v_3_5!BA154</f>
        <v>0</v>
      </c>
      <c r="BB156" s="167">
        <f>[2]PSK_FP_RO_MIRRI_SR_v_3_5!BB154+[3]PSK_FP_SO_MD_SR_v_3_5!BB154+[4]PSK_FP_SO_MH_SR_v_3_5!BB154+[5]PSK_FP_SO_MPSVR_SR_v_3_6!BB154+[6]PSK_FP_SO_MSVVM_SR_v_3_5!BB154+[7]PSK_FP_SO_MV_SR_v_3_5!BB154+[8]PSK_FP_SO_MZ_SR_v_3_5!BB154+[9]PSK_FP_SO_MZP_SR_v_3_5!BB154+[10]PSK_FP_SO_SIEA_v_3_5!BB154+[11]PSK_FP_SO_UV_SR_v_3_5!BB154</f>
        <v>0</v>
      </c>
      <c r="BC156" s="113">
        <f>[2]PSK_FP_RO_MIRRI_SR_v_3_5!BC154+[3]PSK_FP_SO_MD_SR_v_3_5!BC154+[4]PSK_FP_SO_MH_SR_v_3_5!BC154+[5]PSK_FP_SO_MPSVR_SR_v_3_6!BC154+[6]PSK_FP_SO_MSVVM_SR_v_3_5!BC154+[7]PSK_FP_SO_MV_SR_v_3_5!BC154+[8]PSK_FP_SO_MZ_SR_v_3_5!BC154+[9]PSK_FP_SO_MZP_SR_v_3_5!BC154+[10]PSK_FP_SO_SIEA_v_3_5!BC154+[11]PSK_FP_SO_UV_SR_v_3_5!BC154</f>
        <v>0</v>
      </c>
      <c r="BD156" s="167">
        <f>[2]PSK_FP_RO_MIRRI_SR_v_3_5!BD154+[3]PSK_FP_SO_MD_SR_v_3_5!BD154+[4]PSK_FP_SO_MH_SR_v_3_5!BD154+[5]PSK_FP_SO_MPSVR_SR_v_3_6!BD154+[6]PSK_FP_SO_MSVVM_SR_v_3_5!BD154+[7]PSK_FP_SO_MV_SR_v_3_5!BD154+[8]PSK_FP_SO_MZ_SR_v_3_5!BD154+[9]PSK_FP_SO_MZP_SR_v_3_5!BD154+[10]PSK_FP_SO_SIEA_v_3_5!BD154+[11]PSK_FP_SO_UV_SR_v_3_5!BD154</f>
        <v>0</v>
      </c>
      <c r="BE156" s="113">
        <f>[2]PSK_FP_RO_MIRRI_SR_v_3_5!BE154+[3]PSK_FP_SO_MD_SR_v_3_5!BE154+[4]PSK_FP_SO_MH_SR_v_3_5!BE154+[5]PSK_FP_SO_MPSVR_SR_v_3_6!BE154+[6]PSK_FP_SO_MSVVM_SR_v_3_5!BE154+[7]PSK_FP_SO_MV_SR_v_3_5!BE154+[8]PSK_FP_SO_MZ_SR_v_3_5!BE154+[9]PSK_FP_SO_MZP_SR_v_3_5!BE154+[10]PSK_FP_SO_SIEA_v_3_5!BE154+[11]PSK_FP_SO_UV_SR_v_3_5!BE154</f>
        <v>0</v>
      </c>
      <c r="BF156" s="167">
        <f>[2]PSK_FP_RO_MIRRI_SR_v_3_5!BF154+[3]PSK_FP_SO_MD_SR_v_3_5!BF154+[4]PSK_FP_SO_MH_SR_v_3_5!BF154+[5]PSK_FP_SO_MPSVR_SR_v_3_6!BF154+[6]PSK_FP_SO_MSVVM_SR_v_3_5!BF154+[7]PSK_FP_SO_MV_SR_v_3_5!BF154+[8]PSK_FP_SO_MZ_SR_v_3_5!BF154+[9]PSK_FP_SO_MZP_SR_v_3_5!BF154+[10]PSK_FP_SO_SIEA_v_3_5!BF154+[11]PSK_FP_SO_UV_SR_v_3_5!BF154</f>
        <v>0</v>
      </c>
      <c r="BG156" s="169">
        <f>[2]PSK_FP_RO_MIRRI_SR_v_3_5!BG154+[3]PSK_FP_SO_MD_SR_v_3_5!BG154+[4]PSK_FP_SO_MH_SR_v_3_5!BG154+[5]PSK_FP_SO_MPSVR_SR_v_3_6!BG154+[6]PSK_FP_SO_MSVVM_SR_v_3_5!BG154+[7]PSK_FP_SO_MV_SR_v_3_5!BG154+[8]PSK_FP_SO_MZ_SR_v_3_5!BG154+[9]PSK_FP_SO_MZP_SR_v_3_5!BG154+[10]PSK_FP_SO_SIEA_v_3_5!BG154+[11]PSK_FP_SO_UV_SR_v_3_5!BG154</f>
        <v>0</v>
      </c>
      <c r="BH156" s="166">
        <f>[2]PSK_FP_RO_MIRRI_SR_v_3_5!BH154+[3]PSK_FP_SO_MD_SR_v_3_5!BH154+[4]PSK_FP_SO_MH_SR_v_3_5!BH154+[5]PSK_FP_SO_MPSVR_SR_v_3_6!BH154+[6]PSK_FP_SO_MSVVM_SR_v_3_5!BH154+[7]PSK_FP_SO_MV_SR_v_3_5!BH154+[8]PSK_FP_SO_MZ_SR_v_3_5!BH154+[9]PSK_FP_SO_MZP_SR_v_3_5!BH154+[10]PSK_FP_SO_SIEA_v_3_5!BH154+[11]PSK_FP_SO_UV_SR_v_3_5!BH154</f>
        <v>0</v>
      </c>
      <c r="BI156" s="113">
        <f>[2]PSK_FP_RO_MIRRI_SR_v_3_5!BI154+[3]PSK_FP_SO_MD_SR_v_3_5!BI154+[4]PSK_FP_SO_MH_SR_v_3_5!BI154+[5]PSK_FP_SO_MPSVR_SR_v_3_6!BI154+[6]PSK_FP_SO_MSVVM_SR_v_3_5!BI154+[7]PSK_FP_SO_MV_SR_v_3_5!BI154+[8]PSK_FP_SO_MZ_SR_v_3_5!BI154+[9]PSK_FP_SO_MZP_SR_v_3_5!BI154+[10]PSK_FP_SO_SIEA_v_3_5!BI154+[11]PSK_FP_SO_UV_SR_v_3_5!BI154</f>
        <v>0</v>
      </c>
      <c r="BJ156" s="167">
        <f>[2]PSK_FP_RO_MIRRI_SR_v_3_5!BJ154+[3]PSK_FP_SO_MD_SR_v_3_5!BJ154+[4]PSK_FP_SO_MH_SR_v_3_5!BJ154+[5]PSK_FP_SO_MPSVR_SR_v_3_6!BJ154+[6]PSK_FP_SO_MSVVM_SR_v_3_5!BJ154+[7]PSK_FP_SO_MV_SR_v_3_5!BJ154+[8]PSK_FP_SO_MZ_SR_v_3_5!BJ154+[9]PSK_FP_SO_MZP_SR_v_3_5!BJ154+[10]PSK_FP_SO_SIEA_v_3_5!BJ154+[11]PSK_FP_SO_UV_SR_v_3_5!BJ154</f>
        <v>0</v>
      </c>
      <c r="BK156" s="108">
        <f>[2]PSK_FP_RO_MIRRI_SR_v_3_5!BK154+[3]PSK_FP_SO_MD_SR_v_3_5!BK154+[4]PSK_FP_SO_MH_SR_v_3_5!BK154+[5]PSK_FP_SO_MPSVR_SR_v_3_6!BK154+[6]PSK_FP_SO_MSVVM_SR_v_3_5!BK154+[7]PSK_FP_SO_MV_SR_v_3_5!BK154+[8]PSK_FP_SO_MZ_SR_v_3_5!BK154+[9]PSK_FP_SO_MZP_SR_v_3_5!BK154+[10]PSK_FP_SO_SIEA_v_3_5!BK154+[11]PSK_FP_SO_UV_SR_v_3_5!BK154</f>
        <v>0</v>
      </c>
      <c r="BL156" s="167">
        <f>[2]PSK_FP_RO_MIRRI_SR_v_3_5!BL154+[3]PSK_FP_SO_MD_SR_v_3_5!BL154+[4]PSK_FP_SO_MH_SR_v_3_5!BL154+[5]PSK_FP_SO_MPSVR_SR_v_3_6!BL154+[6]PSK_FP_SO_MSVVM_SR_v_3_5!BL154+[7]PSK_FP_SO_MV_SR_v_3_5!BL154+[8]PSK_FP_SO_MZ_SR_v_3_5!BL154+[9]PSK_FP_SO_MZP_SR_v_3_5!BL154+[10]PSK_FP_SO_SIEA_v_3_5!BL154+[11]PSK_FP_SO_UV_SR_v_3_5!BL154</f>
        <v>0</v>
      </c>
      <c r="BM156" s="108">
        <f>[2]PSK_FP_RO_MIRRI_SR_v_3_5!BM154+[3]PSK_FP_SO_MD_SR_v_3_5!BM154+[4]PSK_FP_SO_MH_SR_v_3_5!BM154+[5]PSK_FP_SO_MPSVR_SR_v_3_6!BM154+[6]PSK_FP_SO_MSVVM_SR_v_3_5!BM154+[7]PSK_FP_SO_MV_SR_v_3_5!BM154+[8]PSK_FP_SO_MZ_SR_v_3_5!BM154+[9]PSK_FP_SO_MZP_SR_v_3_5!BM154+[10]PSK_FP_SO_SIEA_v_3_5!BM154+[11]PSK_FP_SO_UV_SR_v_3_5!BM154</f>
        <v>0</v>
      </c>
      <c r="BN156" s="167">
        <f>[2]PSK_FP_RO_MIRRI_SR_v_3_5!BN154+[3]PSK_FP_SO_MD_SR_v_3_5!BN154+[4]PSK_FP_SO_MH_SR_v_3_5!BN154+[5]PSK_FP_SO_MPSVR_SR_v_3_6!BN154+[6]PSK_FP_SO_MSVVM_SR_v_3_5!BN154+[7]PSK_FP_SO_MV_SR_v_3_5!BN154+[8]PSK_FP_SO_MZ_SR_v_3_5!BN154+[9]PSK_FP_SO_MZP_SR_v_3_5!BN154+[10]PSK_FP_SO_SIEA_v_3_5!BN154+[11]PSK_FP_SO_UV_SR_v_3_5!BN154</f>
        <v>0</v>
      </c>
      <c r="BO156" s="113">
        <f>[2]PSK_FP_RO_MIRRI_SR_v_3_5!BO154+[3]PSK_FP_SO_MD_SR_v_3_5!BO154+[4]PSK_FP_SO_MH_SR_v_3_5!BO154+[5]PSK_FP_SO_MPSVR_SR_v_3_6!BO154+[6]PSK_FP_SO_MSVVM_SR_v_3_5!BO154+[7]PSK_FP_SO_MV_SR_v_3_5!BO154+[8]PSK_FP_SO_MZ_SR_v_3_5!BO154+[9]PSK_FP_SO_MZP_SR_v_3_5!BO154+[10]PSK_FP_SO_SIEA_v_3_5!BO154+[11]PSK_FP_SO_UV_SR_v_3_5!BO154</f>
        <v>0</v>
      </c>
      <c r="BP156" s="167">
        <f>[2]PSK_FP_RO_MIRRI_SR_v_3_5!BP154+[3]PSK_FP_SO_MD_SR_v_3_5!BP154+[4]PSK_FP_SO_MH_SR_v_3_5!BP154+[5]PSK_FP_SO_MPSVR_SR_v_3_6!BP154+[6]PSK_FP_SO_MSVVM_SR_v_3_5!BP154+[7]PSK_FP_SO_MV_SR_v_3_5!BP154+[8]PSK_FP_SO_MZ_SR_v_3_5!BP154+[9]PSK_FP_SO_MZP_SR_v_3_5!BP154+[10]PSK_FP_SO_SIEA_v_3_5!BP154+[11]PSK_FP_SO_UV_SR_v_3_5!BP154</f>
        <v>0</v>
      </c>
      <c r="BQ156" s="113">
        <f>[2]PSK_FP_RO_MIRRI_SR_v_3_5!BQ154+[3]PSK_FP_SO_MD_SR_v_3_5!BQ154+[4]PSK_FP_SO_MH_SR_v_3_5!BQ154+[5]PSK_FP_SO_MPSVR_SR_v_3_6!BQ154+[6]PSK_FP_SO_MSVVM_SR_v_3_5!BQ154+[7]PSK_FP_SO_MV_SR_v_3_5!BQ154+[8]PSK_FP_SO_MZ_SR_v_3_5!BQ154+[9]PSK_FP_SO_MZP_SR_v_3_5!BQ154+[10]PSK_FP_SO_SIEA_v_3_5!BQ154+[11]PSK_FP_SO_UV_SR_v_3_5!BQ154</f>
        <v>0</v>
      </c>
      <c r="BR156" s="167">
        <f>[2]PSK_FP_RO_MIRRI_SR_v_3_5!BR154+[3]PSK_FP_SO_MD_SR_v_3_5!BR154+[4]PSK_FP_SO_MH_SR_v_3_5!BR154+[5]PSK_FP_SO_MPSVR_SR_v_3_6!BR154+[6]PSK_FP_SO_MSVVM_SR_v_3_5!BR154+[7]PSK_FP_SO_MV_SR_v_3_5!BR154+[8]PSK_FP_SO_MZ_SR_v_3_5!BR154+[9]PSK_FP_SO_MZP_SR_v_3_5!BR154+[10]PSK_FP_SO_SIEA_v_3_5!BR154+[11]PSK_FP_SO_UV_SR_v_3_5!BR154</f>
        <v>0</v>
      </c>
      <c r="BS156" s="169">
        <f>[2]PSK_FP_RO_MIRRI_SR_v_3_5!BS154+[3]PSK_FP_SO_MD_SR_v_3_5!BS154+[4]PSK_FP_SO_MH_SR_v_3_5!BS154+[5]PSK_FP_SO_MPSVR_SR_v_3_6!BS154+[6]PSK_FP_SO_MSVVM_SR_v_3_5!BS154+[7]PSK_FP_SO_MV_SR_v_3_5!BS154+[8]PSK_FP_SO_MZ_SR_v_3_5!BS154+[9]PSK_FP_SO_MZP_SR_v_3_5!BS154+[10]PSK_FP_SO_SIEA_v_3_5!BS154+[11]PSK_FP_SO_UV_SR_v_3_5!BS154</f>
        <v>0</v>
      </c>
      <c r="BT156" s="138"/>
      <c r="BU156" s="109"/>
      <c r="BV156" s="110"/>
      <c r="BW156" s="110"/>
      <c r="BX156" s="110"/>
      <c r="BY156" s="110"/>
      <c r="BZ156" s="110"/>
      <c r="CA156" s="110"/>
      <c r="CB156" s="110"/>
      <c r="CC156" s="110"/>
      <c r="CD156" s="111"/>
      <c r="CE156" s="112">
        <f t="shared" si="39"/>
        <v>0.949999986830249</v>
      </c>
      <c r="CF156" s="110">
        <f t="shared" si="30"/>
        <v>5.000001316975098E-2</v>
      </c>
      <c r="CG156" s="110">
        <f t="shared" si="31"/>
        <v>5.000001316975098E-2</v>
      </c>
      <c r="CH156" s="110">
        <f t="shared" si="32"/>
        <v>0</v>
      </c>
      <c r="CI156" s="110">
        <f t="shared" si="33"/>
        <v>0</v>
      </c>
      <c r="CJ156" s="110">
        <f t="shared" si="40"/>
        <v>0.94999947319807398</v>
      </c>
      <c r="CK156" s="110">
        <f t="shared" si="41"/>
        <v>5.0000526801925987E-2</v>
      </c>
      <c r="CL156" s="110">
        <f t="shared" si="42"/>
        <v>5.0000526801925987E-2</v>
      </c>
      <c r="CM156" s="110">
        <f t="shared" si="43"/>
        <v>0</v>
      </c>
      <c r="CN156" s="111">
        <f t="shared" si="44"/>
        <v>0</v>
      </c>
      <c r="CO156" s="112" t="s">
        <v>243</v>
      </c>
      <c r="CP156" s="110" t="s">
        <v>243</v>
      </c>
      <c r="CQ156" s="110" t="s">
        <v>243</v>
      </c>
      <c r="CR156" s="110" t="s">
        <v>243</v>
      </c>
      <c r="CS156" s="111" t="s">
        <v>243</v>
      </c>
      <c r="CT156" s="112" t="s">
        <v>243</v>
      </c>
      <c r="CU156" s="110"/>
      <c r="CV156" s="110"/>
      <c r="CW156" s="110"/>
      <c r="CX156" s="111"/>
    </row>
    <row r="157" spans="1:102" s="168" customFormat="1" ht="40.5" x14ac:dyDescent="0.25">
      <c r="A157" s="135" t="s">
        <v>341</v>
      </c>
      <c r="B157" s="162">
        <f>[2]PSK_FP_RO_MIRRI_SR_v_3_5!B155+[3]PSK_FP_SO_MD_SR_v_3_5!B155+[4]PSK_FP_SO_MH_SR_v_3_5!B155+[5]PSK_FP_SO_MPSVR_SR_v_3_6!B155+[6]PSK_FP_SO_MSVVM_SR_v_3_5!B155+[7]PSK_FP_SO_MV_SR_v_3_5!B155+[8]PSK_FP_SO_MZ_SR_v_3_5!B155+[9]PSK_FP_SO_MZP_SR_v_3_5!B155+[10]PSK_FP_SO_SIEA_v_3_5!B155+[11]PSK_FP_SO_UV_SR_v_3_5!B155</f>
        <v>28057895</v>
      </c>
      <c r="C157" s="136">
        <f>[2]PSK_FP_RO_MIRRI_SR_v_3_5!C155+[3]PSK_FP_SO_MD_SR_v_3_5!C155+[4]PSK_FP_SO_MH_SR_v_3_5!C155+[5]PSK_FP_SO_MPSVR_SR_v_3_6!C155+[6]PSK_FP_SO_MSVVM_SR_v_3_5!C155+[7]PSK_FP_SO_MV_SR_v_3_5!C155+[8]PSK_FP_SO_MZ_SR_v_3_5!C155+[9]PSK_FP_SO_MZP_SR_v_3_5!C155+[10]PSK_FP_SO_SIEA_v_3_5!C155+[11]PSK_FP_SO_UV_SR_v_3_5!C155</f>
        <v>26655000</v>
      </c>
      <c r="D157" s="136">
        <f>[2]PSK_FP_RO_MIRRI_SR_v_3_5!D155+[3]PSK_FP_SO_MD_SR_v_3_5!D155+[4]PSK_FP_SO_MH_SR_v_3_5!D155+[5]PSK_FP_SO_MPSVR_SR_v_3_6!D155+[6]PSK_FP_SO_MSVVM_SR_v_3_5!D155+[7]PSK_FP_SO_MV_SR_v_3_5!D155+[8]PSK_FP_SO_MZ_SR_v_3_5!D155+[9]PSK_FP_SO_MZP_SR_v_3_5!D155+[10]PSK_FP_SO_SIEA_v_3_5!D155+[11]PSK_FP_SO_UV_SR_v_3_5!D155</f>
        <v>1402895</v>
      </c>
      <c r="E157" s="136">
        <f>[2]PSK_FP_RO_MIRRI_SR_v_3_5!E155+[3]PSK_FP_SO_MD_SR_v_3_5!E155+[4]PSK_FP_SO_MH_SR_v_3_5!E155+[5]PSK_FP_SO_MPSVR_SR_v_3_6!E155+[6]PSK_FP_SO_MSVVM_SR_v_3_5!E155+[7]PSK_FP_SO_MV_SR_v_3_5!E155+[8]PSK_FP_SO_MZ_SR_v_3_5!E155+[9]PSK_FP_SO_MZP_SR_v_3_5!E155+[10]PSK_FP_SO_SIEA_v_3_5!E155+[11]PSK_FP_SO_UV_SR_v_3_5!E155</f>
        <v>1402895</v>
      </c>
      <c r="F157" s="136">
        <f>[2]PSK_FP_RO_MIRRI_SR_v_3_5!F155+[3]PSK_FP_SO_MD_SR_v_3_5!F155+[4]PSK_FP_SO_MH_SR_v_3_5!F155+[5]PSK_FP_SO_MPSVR_SR_v_3_6!F155+[6]PSK_FP_SO_MSVVM_SR_v_3_5!F155+[7]PSK_FP_SO_MV_SR_v_3_5!F155+[8]PSK_FP_SO_MZ_SR_v_3_5!F155+[9]PSK_FP_SO_MZP_SR_v_3_5!F155+[10]PSK_FP_SO_SIEA_v_3_5!F155+[11]PSK_FP_SO_UV_SR_v_3_5!F155</f>
        <v>0</v>
      </c>
      <c r="G157" s="136">
        <f>[2]PSK_FP_RO_MIRRI_SR_v_3_5!G155+[3]PSK_FP_SO_MD_SR_v_3_5!G155+[4]PSK_FP_SO_MH_SR_v_3_5!G155+[5]PSK_FP_SO_MPSVR_SR_v_3_6!G155+[6]PSK_FP_SO_MSVVM_SR_v_3_5!G155+[7]PSK_FP_SO_MV_SR_v_3_5!G155+[8]PSK_FP_SO_MZ_SR_v_3_5!G155+[9]PSK_FP_SO_MZP_SR_v_3_5!G155+[10]PSK_FP_SO_SIEA_v_3_5!G155+[11]PSK_FP_SO_UV_SR_v_3_5!G155</f>
        <v>1402895</v>
      </c>
      <c r="H157" s="136">
        <f>[2]PSK_FP_RO_MIRRI_SR_v_3_5!H155+[3]PSK_FP_SO_MD_SR_v_3_5!H155+[4]PSK_FP_SO_MH_SR_v_3_5!H155+[5]PSK_FP_SO_MPSVR_SR_v_3_6!H155+[6]PSK_FP_SO_MSVVM_SR_v_3_5!H155+[7]PSK_FP_SO_MV_SR_v_3_5!H155+[8]PSK_FP_SO_MZ_SR_v_3_5!H155+[9]PSK_FP_SO_MZP_SR_v_3_5!H155+[10]PSK_FP_SO_SIEA_v_3_5!H155+[11]PSK_FP_SO_UV_SR_v_3_5!H155</f>
        <v>0</v>
      </c>
      <c r="I157" s="163">
        <f>[2]PSK_FP_RO_MIRRI_SR_v_3_5!I155+[3]PSK_FP_SO_MD_SR_v_3_5!I155+[4]PSK_FP_SO_MH_SR_v_3_5!I155+[5]PSK_FP_SO_MPSVR_SR_v_3_6!I155+[6]PSK_FP_SO_MSVVM_SR_v_3_5!I155+[7]PSK_FP_SO_MV_SR_v_3_5!I155+[8]PSK_FP_SO_MZ_SR_v_3_5!I155+[9]PSK_FP_SO_MZP_SR_v_3_5!I155+[10]PSK_FP_SO_SIEA_v_3_5!I155+[11]PSK_FP_SO_UV_SR_v_3_5!I155</f>
        <v>0</v>
      </c>
      <c r="J157" s="162">
        <f>[2]PSK_FP_RO_MIRRI_SR_v_3_5!J155+[3]PSK_FP_SO_MD_SR_v_3_5!J155+[4]PSK_FP_SO_MH_SR_v_3_5!J155+[5]PSK_FP_SO_MPSVR_SR_v_3_6!J155+[6]PSK_FP_SO_MSVVM_SR_v_3_5!J155+[7]PSK_FP_SO_MV_SR_v_3_5!J155+[8]PSK_FP_SO_MZ_SR_v_3_5!J155+[9]PSK_FP_SO_MZP_SR_v_3_5!J155+[10]PSK_FP_SO_SIEA_v_3_5!J155+[11]PSK_FP_SO_UV_SR_v_3_5!J155</f>
        <v>0</v>
      </c>
      <c r="K157" s="136">
        <f>[2]PSK_FP_RO_MIRRI_SR_v_3_5!K155+[3]PSK_FP_SO_MD_SR_v_3_5!K155+[4]PSK_FP_SO_MH_SR_v_3_5!K155+[5]PSK_FP_SO_MPSVR_SR_v_3_6!K155+[6]PSK_FP_SO_MSVVM_SR_v_3_5!K155+[7]PSK_FP_SO_MV_SR_v_3_5!K155+[8]PSK_FP_SO_MZ_SR_v_3_5!K155+[9]PSK_FP_SO_MZP_SR_v_3_5!K155+[10]PSK_FP_SO_SIEA_v_3_5!K155+[11]PSK_FP_SO_UV_SR_v_3_5!K155</f>
        <v>0</v>
      </c>
      <c r="L157" s="136">
        <f>[2]PSK_FP_RO_MIRRI_SR_v_3_5!L155+[3]PSK_FP_SO_MD_SR_v_3_5!L155+[4]PSK_FP_SO_MH_SR_v_3_5!L155+[5]PSK_FP_SO_MPSVR_SR_v_3_6!L155+[6]PSK_FP_SO_MSVVM_SR_v_3_5!L155+[7]PSK_FP_SO_MV_SR_v_3_5!L155+[8]PSK_FP_SO_MZ_SR_v_3_5!L155+[9]PSK_FP_SO_MZP_SR_v_3_5!L155+[10]PSK_FP_SO_SIEA_v_3_5!L155+[11]PSK_FP_SO_UV_SR_v_3_5!L155</f>
        <v>0</v>
      </c>
      <c r="M157" s="136">
        <f>[2]PSK_FP_RO_MIRRI_SR_v_3_5!M155+[3]PSK_FP_SO_MD_SR_v_3_5!M155+[4]PSK_FP_SO_MH_SR_v_3_5!M155+[5]PSK_FP_SO_MPSVR_SR_v_3_6!M155+[6]PSK_FP_SO_MSVVM_SR_v_3_5!M155+[7]PSK_FP_SO_MV_SR_v_3_5!M155+[8]PSK_FP_SO_MZ_SR_v_3_5!M155+[9]PSK_FP_SO_MZP_SR_v_3_5!M155+[10]PSK_FP_SO_SIEA_v_3_5!M155+[11]PSK_FP_SO_UV_SR_v_3_5!M155</f>
        <v>0</v>
      </c>
      <c r="N157" s="136">
        <f>[2]PSK_FP_RO_MIRRI_SR_v_3_5!N155+[3]PSK_FP_SO_MD_SR_v_3_5!N155+[4]PSK_FP_SO_MH_SR_v_3_5!N155+[5]PSK_FP_SO_MPSVR_SR_v_3_6!N155+[6]PSK_FP_SO_MSVVM_SR_v_3_5!N155+[7]PSK_FP_SO_MV_SR_v_3_5!N155+[8]PSK_FP_SO_MZ_SR_v_3_5!N155+[9]PSK_FP_SO_MZP_SR_v_3_5!N155+[10]PSK_FP_SO_SIEA_v_3_5!N155+[11]PSK_FP_SO_UV_SR_v_3_5!N155</f>
        <v>0</v>
      </c>
      <c r="O157" s="136">
        <f>[2]PSK_FP_RO_MIRRI_SR_v_3_5!O155+[3]PSK_FP_SO_MD_SR_v_3_5!O155+[4]PSK_FP_SO_MH_SR_v_3_5!O155+[5]PSK_FP_SO_MPSVR_SR_v_3_6!O155+[6]PSK_FP_SO_MSVVM_SR_v_3_5!O155+[7]PSK_FP_SO_MV_SR_v_3_5!O155+[8]PSK_FP_SO_MZ_SR_v_3_5!O155+[9]PSK_FP_SO_MZP_SR_v_3_5!O155+[10]PSK_FP_SO_SIEA_v_3_5!O155+[11]PSK_FP_SO_UV_SR_v_3_5!O155</f>
        <v>0</v>
      </c>
      <c r="P157" s="136">
        <f>[2]PSK_FP_RO_MIRRI_SR_v_3_5!P155+[3]PSK_FP_SO_MD_SR_v_3_5!P155+[4]PSK_FP_SO_MH_SR_v_3_5!P155+[5]PSK_FP_SO_MPSVR_SR_v_3_6!P155+[6]PSK_FP_SO_MSVVM_SR_v_3_5!P155+[7]PSK_FP_SO_MV_SR_v_3_5!P155+[8]PSK_FP_SO_MZ_SR_v_3_5!P155+[9]PSK_FP_SO_MZP_SR_v_3_5!P155+[10]PSK_FP_SO_SIEA_v_3_5!P155+[11]PSK_FP_SO_UV_SR_v_3_5!P155</f>
        <v>0</v>
      </c>
      <c r="Q157" s="136">
        <f>[2]PSK_FP_RO_MIRRI_SR_v_3_5!Q155+[3]PSK_FP_SO_MD_SR_v_3_5!Q155+[4]PSK_FP_SO_MH_SR_v_3_5!Q155+[5]PSK_FP_SO_MPSVR_SR_v_3_6!Q155+[6]PSK_FP_SO_MSVVM_SR_v_3_5!Q155+[7]PSK_FP_SO_MV_SR_v_3_5!Q155+[8]PSK_FP_SO_MZ_SR_v_3_5!Q155+[9]PSK_FP_SO_MZP_SR_v_3_5!Q155+[10]PSK_FP_SO_SIEA_v_3_5!Q155+[11]PSK_FP_SO_UV_SR_v_3_5!Q155</f>
        <v>0</v>
      </c>
      <c r="R157" s="136">
        <f>[2]PSK_FP_RO_MIRRI_SR_v_3_5!R155+[3]PSK_FP_SO_MD_SR_v_3_5!R155+[4]PSK_FP_SO_MH_SR_v_3_5!R155+[5]PSK_FP_SO_MPSVR_SR_v_3_6!R155+[6]PSK_FP_SO_MSVVM_SR_v_3_5!R155+[7]PSK_FP_SO_MV_SR_v_3_5!R155+[8]PSK_FP_SO_MZ_SR_v_3_5!R155+[9]PSK_FP_SO_MZP_SR_v_3_5!R155+[10]PSK_FP_SO_SIEA_v_3_5!R155+[11]PSK_FP_SO_UV_SR_v_3_5!R155</f>
        <v>0</v>
      </c>
      <c r="S157" s="136">
        <f>[2]PSK_FP_RO_MIRRI_SR_v_3_5!S155+[3]PSK_FP_SO_MD_SR_v_3_5!S155+[4]PSK_FP_SO_MH_SR_v_3_5!S155+[5]PSK_FP_SO_MPSVR_SR_v_3_6!S155+[6]PSK_FP_SO_MSVVM_SR_v_3_5!S155+[7]PSK_FP_SO_MV_SR_v_3_5!S155+[8]PSK_FP_SO_MZ_SR_v_3_5!S155+[9]PSK_FP_SO_MZP_SR_v_3_5!S155+[10]PSK_FP_SO_SIEA_v_3_5!S155+[11]PSK_FP_SO_UV_SR_v_3_5!S155</f>
        <v>0</v>
      </c>
      <c r="T157" s="136">
        <f>[2]PSK_FP_RO_MIRRI_SR_v_3_5!T155+[3]PSK_FP_SO_MD_SR_v_3_5!T155+[4]PSK_FP_SO_MH_SR_v_3_5!T155+[5]PSK_FP_SO_MPSVR_SR_v_3_6!T155+[6]PSK_FP_SO_MSVVM_SR_v_3_5!T155+[7]PSK_FP_SO_MV_SR_v_3_5!T155+[8]PSK_FP_SO_MZ_SR_v_3_5!T155+[9]PSK_FP_SO_MZP_SR_v_3_5!T155+[10]PSK_FP_SO_SIEA_v_3_5!T155+[11]PSK_FP_SO_UV_SR_v_3_5!T155</f>
        <v>0</v>
      </c>
      <c r="U157" s="136">
        <f>[2]PSK_FP_RO_MIRRI_SR_v_3_5!U155+[3]PSK_FP_SO_MD_SR_v_3_5!U155+[4]PSK_FP_SO_MH_SR_v_3_5!U155+[5]PSK_FP_SO_MPSVR_SR_v_3_6!U155+[6]PSK_FP_SO_MSVVM_SR_v_3_5!U155+[7]PSK_FP_SO_MV_SR_v_3_5!U155+[8]PSK_FP_SO_MZ_SR_v_3_5!U155+[9]PSK_FP_SO_MZP_SR_v_3_5!U155+[10]PSK_FP_SO_SIEA_v_3_5!U155+[11]PSK_FP_SO_UV_SR_v_3_5!U155</f>
        <v>0</v>
      </c>
      <c r="V157" s="136">
        <f>[2]PSK_FP_RO_MIRRI_SR_v_3_5!V155+[3]PSK_FP_SO_MD_SR_v_3_5!V155+[4]PSK_FP_SO_MH_SR_v_3_5!V155+[5]PSK_FP_SO_MPSVR_SR_v_3_6!V155+[6]PSK_FP_SO_MSVVM_SR_v_3_5!V155+[7]PSK_FP_SO_MV_SR_v_3_5!V155+[8]PSK_FP_SO_MZ_SR_v_3_5!V155+[9]PSK_FP_SO_MZP_SR_v_3_5!V155+[10]PSK_FP_SO_SIEA_v_3_5!V155+[11]PSK_FP_SO_UV_SR_v_3_5!V155</f>
        <v>0</v>
      </c>
      <c r="W157" s="136">
        <f>[2]PSK_FP_RO_MIRRI_SR_v_3_5!W155+[3]PSK_FP_SO_MD_SR_v_3_5!W155+[4]PSK_FP_SO_MH_SR_v_3_5!W155+[5]PSK_FP_SO_MPSVR_SR_v_3_6!W155+[6]PSK_FP_SO_MSVVM_SR_v_3_5!W155+[7]PSK_FP_SO_MV_SR_v_3_5!W155+[8]PSK_FP_SO_MZ_SR_v_3_5!W155+[9]PSK_FP_SO_MZP_SR_v_3_5!W155+[10]PSK_FP_SO_SIEA_v_3_5!W155+[11]PSK_FP_SO_UV_SR_v_3_5!W155</f>
        <v>0</v>
      </c>
      <c r="X157" s="136">
        <f>[2]PSK_FP_RO_MIRRI_SR_v_3_5!X155+[3]PSK_FP_SO_MD_SR_v_3_5!X155+[4]PSK_FP_SO_MH_SR_v_3_5!X155+[5]PSK_FP_SO_MPSVR_SR_v_3_6!X155+[6]PSK_FP_SO_MSVVM_SR_v_3_5!X155+[7]PSK_FP_SO_MV_SR_v_3_5!X155+[8]PSK_FP_SO_MZ_SR_v_3_5!X155+[9]PSK_FP_SO_MZP_SR_v_3_5!X155+[10]PSK_FP_SO_SIEA_v_3_5!X155+[11]PSK_FP_SO_UV_SR_v_3_5!X155</f>
        <v>0</v>
      </c>
      <c r="Y157" s="136">
        <f>[2]PSK_FP_RO_MIRRI_SR_v_3_5!Y155+[3]PSK_FP_SO_MD_SR_v_3_5!Y155+[4]PSK_FP_SO_MH_SR_v_3_5!Y155+[5]PSK_FP_SO_MPSVR_SR_v_3_6!Y155+[6]PSK_FP_SO_MSVVM_SR_v_3_5!Y155+[7]PSK_FP_SO_MV_SR_v_3_5!Y155+[8]PSK_FP_SO_MZ_SR_v_3_5!Y155+[9]PSK_FP_SO_MZP_SR_v_3_5!Y155+[10]PSK_FP_SO_SIEA_v_3_5!Y155+[11]PSK_FP_SO_UV_SR_v_3_5!Y155</f>
        <v>0</v>
      </c>
      <c r="Z157" s="136">
        <f>[2]PSK_FP_RO_MIRRI_SR_v_3_5!Z155+[3]PSK_FP_SO_MD_SR_v_3_5!Z155+[4]PSK_FP_SO_MH_SR_v_3_5!Z155+[5]PSK_FP_SO_MPSVR_SR_v_3_6!Z155+[6]PSK_FP_SO_MSVVM_SR_v_3_5!Z155+[7]PSK_FP_SO_MV_SR_v_3_5!Z155+[8]PSK_FP_SO_MZ_SR_v_3_5!Z155+[9]PSK_FP_SO_MZP_SR_v_3_5!Z155+[10]PSK_FP_SO_SIEA_v_3_5!Z155+[11]PSK_FP_SO_UV_SR_v_3_5!Z155</f>
        <v>0</v>
      </c>
      <c r="AA157" s="136">
        <f>[2]PSK_FP_RO_MIRRI_SR_v_3_5!AA155+[3]PSK_FP_SO_MD_SR_v_3_5!AA155+[4]PSK_FP_SO_MH_SR_v_3_5!AA155+[5]PSK_FP_SO_MPSVR_SR_v_3_6!AA155+[6]PSK_FP_SO_MSVVM_SR_v_3_5!AA155+[7]PSK_FP_SO_MV_SR_v_3_5!AA155+[8]PSK_FP_SO_MZ_SR_v_3_5!AA155+[9]PSK_FP_SO_MZP_SR_v_3_5!AA155+[10]PSK_FP_SO_SIEA_v_3_5!AA155+[11]PSK_FP_SO_UV_SR_v_3_5!AA155</f>
        <v>0</v>
      </c>
      <c r="AB157" s="163">
        <f>[2]PSK_FP_RO_MIRRI_SR_v_3_5!AB155+[3]PSK_FP_SO_MD_SR_v_3_5!AB155+[4]PSK_FP_SO_MH_SR_v_3_5!AB155+[5]PSK_FP_SO_MPSVR_SR_v_3_6!AB155+[6]PSK_FP_SO_MSVVM_SR_v_3_5!AB155+[7]PSK_FP_SO_MV_SR_v_3_5!AB155+[8]PSK_FP_SO_MZ_SR_v_3_5!AB155+[9]PSK_FP_SO_MZP_SR_v_3_5!AB155+[10]PSK_FP_SO_SIEA_v_3_5!AB155+[11]PSK_FP_SO_UV_SR_v_3_5!AB155</f>
        <v>0</v>
      </c>
      <c r="AC157" s="162">
        <f>[2]PSK_FP_RO_MIRRI_SR_v_3_5!AC155+[3]PSK_FP_SO_MD_SR_v_3_5!AC155+[4]PSK_FP_SO_MH_SR_v_3_5!AC155+[5]PSK_FP_SO_MPSVR_SR_v_3_6!AC155+[6]PSK_FP_SO_MSVVM_SR_v_3_5!AC155+[7]PSK_FP_SO_MV_SR_v_3_5!AC155+[8]PSK_FP_SO_MZ_SR_v_3_5!AC155+[9]PSK_FP_SO_MZP_SR_v_3_5!AC155+[10]PSK_FP_SO_SIEA_v_3_5!AC155+[11]PSK_FP_SO_UV_SR_v_3_5!AC155</f>
        <v>26655000</v>
      </c>
      <c r="AD157" s="136">
        <f>[2]PSK_FP_RO_MIRRI_SR_v_3_5!AD155+[3]PSK_FP_SO_MD_SR_v_3_5!AD155+[4]PSK_FP_SO_MH_SR_v_3_5!AD155+[5]PSK_FP_SO_MPSVR_SR_v_3_6!AD155+[6]PSK_FP_SO_MSVVM_SR_v_3_5!AD155+[7]PSK_FP_SO_MV_SR_v_3_5!AD155+[8]PSK_FP_SO_MZ_SR_v_3_5!AD155+[9]PSK_FP_SO_MZP_SR_v_3_5!AD155+[10]PSK_FP_SO_SIEA_v_3_5!AD155+[11]PSK_FP_SO_UV_SR_v_3_5!AD155</f>
        <v>25651000</v>
      </c>
      <c r="AE157" s="136">
        <f>[2]PSK_FP_RO_MIRRI_SR_v_3_5!AE155+[3]PSK_FP_SO_MD_SR_v_3_5!AE155+[4]PSK_FP_SO_MH_SR_v_3_5!AE155+[5]PSK_FP_SO_MPSVR_SR_v_3_6!AE155+[6]PSK_FP_SO_MSVVM_SR_v_3_5!AE155+[7]PSK_FP_SO_MV_SR_v_3_5!AE155+[8]PSK_FP_SO_MZ_SR_v_3_5!AE155+[9]PSK_FP_SO_MZP_SR_v_3_5!AE155+[10]PSK_FP_SO_SIEA_v_3_5!AE155+[11]PSK_FP_SO_UV_SR_v_3_5!AE155</f>
        <v>1004000</v>
      </c>
      <c r="AF157" s="136">
        <f>[2]PSK_FP_RO_MIRRI_SR_v_3_5!AF155+[3]PSK_FP_SO_MD_SR_v_3_5!AF155+[4]PSK_FP_SO_MH_SR_v_3_5!AF155+[5]PSK_FP_SO_MPSVR_SR_v_3_6!AF155+[6]PSK_FP_SO_MSVVM_SR_v_3_5!AF155+[7]PSK_FP_SO_MV_SR_v_3_5!AF155+[8]PSK_FP_SO_MZ_SR_v_3_5!AF155+[9]PSK_FP_SO_MZP_SR_v_3_5!AF155+[10]PSK_FP_SO_SIEA_v_3_5!AF155+[11]PSK_FP_SO_UV_SR_v_3_5!AF155</f>
        <v>1402895</v>
      </c>
      <c r="AG157" s="136">
        <f>[2]PSK_FP_RO_MIRRI_SR_v_3_5!AG155+[3]PSK_FP_SO_MD_SR_v_3_5!AG155+[4]PSK_FP_SO_MH_SR_v_3_5!AG155+[5]PSK_FP_SO_MPSVR_SR_v_3_6!AG155+[6]PSK_FP_SO_MSVVM_SR_v_3_5!AG155+[7]PSK_FP_SO_MV_SR_v_3_5!AG155+[8]PSK_FP_SO_MZ_SR_v_3_5!AG155+[9]PSK_FP_SO_MZP_SR_v_3_5!AG155+[10]PSK_FP_SO_SIEA_v_3_5!AG155+[11]PSK_FP_SO_UV_SR_v_3_5!AG155</f>
        <v>1350053</v>
      </c>
      <c r="AH157" s="136">
        <f>[2]PSK_FP_RO_MIRRI_SR_v_3_5!AH155+[3]PSK_FP_SO_MD_SR_v_3_5!AH155+[4]PSK_FP_SO_MH_SR_v_3_5!AH155+[5]PSK_FP_SO_MPSVR_SR_v_3_6!AH155+[6]PSK_FP_SO_MSVVM_SR_v_3_5!AH155+[7]PSK_FP_SO_MV_SR_v_3_5!AH155+[8]PSK_FP_SO_MZ_SR_v_3_5!AH155+[9]PSK_FP_SO_MZP_SR_v_3_5!AH155+[10]PSK_FP_SO_SIEA_v_3_5!AH155+[11]PSK_FP_SO_UV_SR_v_3_5!AH155</f>
        <v>52842</v>
      </c>
      <c r="AI157" s="136">
        <f>[2]PSK_FP_RO_MIRRI_SR_v_3_5!AI155+[3]PSK_FP_SO_MD_SR_v_3_5!AI155+[4]PSK_FP_SO_MH_SR_v_3_5!AI155+[5]PSK_FP_SO_MPSVR_SR_v_3_6!AI155+[6]PSK_FP_SO_MSVVM_SR_v_3_5!AI155+[7]PSK_FP_SO_MV_SR_v_3_5!AI155+[8]PSK_FP_SO_MZ_SR_v_3_5!AI155+[9]PSK_FP_SO_MZP_SR_v_3_5!AI155+[10]PSK_FP_SO_SIEA_v_3_5!AI155+[11]PSK_FP_SO_UV_SR_v_3_5!AI155</f>
        <v>1402895</v>
      </c>
      <c r="AJ157" s="136">
        <f>[2]PSK_FP_RO_MIRRI_SR_v_3_5!AJ155+[3]PSK_FP_SO_MD_SR_v_3_5!AJ155+[4]PSK_FP_SO_MH_SR_v_3_5!AJ155+[5]PSK_FP_SO_MPSVR_SR_v_3_6!AJ155+[6]PSK_FP_SO_MSVVM_SR_v_3_5!AJ155+[7]PSK_FP_SO_MV_SR_v_3_5!AJ155+[8]PSK_FP_SO_MZ_SR_v_3_5!AJ155+[9]PSK_FP_SO_MZP_SR_v_3_5!AJ155+[10]PSK_FP_SO_SIEA_v_3_5!AJ155+[11]PSK_FP_SO_UV_SR_v_3_5!AJ155</f>
        <v>1350053</v>
      </c>
      <c r="AK157" s="136">
        <f>[2]PSK_FP_RO_MIRRI_SR_v_3_5!AK155+[3]PSK_FP_SO_MD_SR_v_3_5!AK155+[4]PSK_FP_SO_MH_SR_v_3_5!AK155+[5]PSK_FP_SO_MPSVR_SR_v_3_6!AK155+[6]PSK_FP_SO_MSVVM_SR_v_3_5!AK155+[7]PSK_FP_SO_MV_SR_v_3_5!AK155+[8]PSK_FP_SO_MZ_SR_v_3_5!AK155+[9]PSK_FP_SO_MZP_SR_v_3_5!AK155+[10]PSK_FP_SO_SIEA_v_3_5!AK155+[11]PSK_FP_SO_UV_SR_v_3_5!AK155</f>
        <v>52842</v>
      </c>
      <c r="AL157" s="136">
        <f>[2]PSK_FP_RO_MIRRI_SR_v_3_5!AL155+[3]PSK_FP_SO_MD_SR_v_3_5!AL155+[4]PSK_FP_SO_MH_SR_v_3_5!AL155+[5]PSK_FP_SO_MPSVR_SR_v_3_6!AL155+[6]PSK_FP_SO_MSVVM_SR_v_3_5!AL155+[7]PSK_FP_SO_MV_SR_v_3_5!AL155+[8]PSK_FP_SO_MZ_SR_v_3_5!AL155+[9]PSK_FP_SO_MZP_SR_v_3_5!AL155+[10]PSK_FP_SO_SIEA_v_3_5!AL155+[11]PSK_FP_SO_UV_SR_v_3_5!AL155</f>
        <v>0</v>
      </c>
      <c r="AM157" s="136">
        <f>[2]PSK_FP_RO_MIRRI_SR_v_3_5!AM155+[3]PSK_FP_SO_MD_SR_v_3_5!AM155+[4]PSK_FP_SO_MH_SR_v_3_5!AM155+[5]PSK_FP_SO_MPSVR_SR_v_3_6!AM155+[6]PSK_FP_SO_MSVVM_SR_v_3_5!AM155+[7]PSK_FP_SO_MV_SR_v_3_5!AM155+[8]PSK_FP_SO_MZ_SR_v_3_5!AM155+[9]PSK_FP_SO_MZP_SR_v_3_5!AM155+[10]PSK_FP_SO_SIEA_v_3_5!AM155+[11]PSK_FP_SO_UV_SR_v_3_5!AM155</f>
        <v>0</v>
      </c>
      <c r="AN157" s="136">
        <f>[2]PSK_FP_RO_MIRRI_SR_v_3_5!AN155+[3]PSK_FP_SO_MD_SR_v_3_5!AN155+[4]PSK_FP_SO_MH_SR_v_3_5!AN155+[5]PSK_FP_SO_MPSVR_SR_v_3_6!AN155+[6]PSK_FP_SO_MSVVM_SR_v_3_5!AN155+[7]PSK_FP_SO_MV_SR_v_3_5!AN155+[8]PSK_FP_SO_MZ_SR_v_3_5!AN155+[9]PSK_FP_SO_MZP_SR_v_3_5!AN155+[10]PSK_FP_SO_SIEA_v_3_5!AN155+[11]PSK_FP_SO_UV_SR_v_3_5!AN155</f>
        <v>0</v>
      </c>
      <c r="AO157" s="136">
        <f>[2]PSK_FP_RO_MIRRI_SR_v_3_5!AO155+[3]PSK_FP_SO_MD_SR_v_3_5!AO155+[4]PSK_FP_SO_MH_SR_v_3_5!AO155+[5]PSK_FP_SO_MPSVR_SR_v_3_6!AO155+[6]PSK_FP_SO_MSVVM_SR_v_3_5!AO155+[7]PSK_FP_SO_MV_SR_v_3_5!AO155+[8]PSK_FP_SO_MZ_SR_v_3_5!AO155+[9]PSK_FP_SO_MZP_SR_v_3_5!AO155+[10]PSK_FP_SO_SIEA_v_3_5!AO155+[11]PSK_FP_SO_UV_SR_v_3_5!AO155</f>
        <v>1402895</v>
      </c>
      <c r="AP157" s="136">
        <f>[2]PSK_FP_RO_MIRRI_SR_v_3_5!AP155+[3]PSK_FP_SO_MD_SR_v_3_5!AP155+[4]PSK_FP_SO_MH_SR_v_3_5!AP155+[5]PSK_FP_SO_MPSVR_SR_v_3_6!AP155+[6]PSK_FP_SO_MSVVM_SR_v_3_5!AP155+[7]PSK_FP_SO_MV_SR_v_3_5!AP155+[8]PSK_FP_SO_MZ_SR_v_3_5!AP155+[9]PSK_FP_SO_MZP_SR_v_3_5!AP155+[10]PSK_FP_SO_SIEA_v_3_5!AP155+[11]PSK_FP_SO_UV_SR_v_3_5!AP155</f>
        <v>1350053</v>
      </c>
      <c r="AQ157" s="136">
        <f>[2]PSK_FP_RO_MIRRI_SR_v_3_5!AQ155+[3]PSK_FP_SO_MD_SR_v_3_5!AQ155+[4]PSK_FP_SO_MH_SR_v_3_5!AQ155+[5]PSK_FP_SO_MPSVR_SR_v_3_6!AQ155+[6]PSK_FP_SO_MSVVM_SR_v_3_5!AQ155+[7]PSK_FP_SO_MV_SR_v_3_5!AQ155+[8]PSK_FP_SO_MZ_SR_v_3_5!AQ155+[9]PSK_FP_SO_MZP_SR_v_3_5!AQ155+[10]PSK_FP_SO_SIEA_v_3_5!AQ155+[11]PSK_FP_SO_UV_SR_v_3_5!AQ155</f>
        <v>52842</v>
      </c>
      <c r="AR157" s="136">
        <f>[2]PSK_FP_RO_MIRRI_SR_v_3_5!AR155+[3]PSK_FP_SO_MD_SR_v_3_5!AR155+[4]PSK_FP_SO_MH_SR_v_3_5!AR155+[5]PSK_FP_SO_MPSVR_SR_v_3_6!AR155+[6]PSK_FP_SO_MSVVM_SR_v_3_5!AR155+[7]PSK_FP_SO_MV_SR_v_3_5!AR155+[8]PSK_FP_SO_MZ_SR_v_3_5!AR155+[9]PSK_FP_SO_MZP_SR_v_3_5!AR155+[10]PSK_FP_SO_SIEA_v_3_5!AR155+[11]PSK_FP_SO_UV_SR_v_3_5!AR155</f>
        <v>0</v>
      </c>
      <c r="AS157" s="136">
        <f>[2]PSK_FP_RO_MIRRI_SR_v_3_5!AS155+[3]PSK_FP_SO_MD_SR_v_3_5!AS155+[4]PSK_FP_SO_MH_SR_v_3_5!AS155+[5]PSK_FP_SO_MPSVR_SR_v_3_6!AS155+[6]PSK_FP_SO_MSVVM_SR_v_3_5!AS155+[7]PSK_FP_SO_MV_SR_v_3_5!AS155+[8]PSK_FP_SO_MZ_SR_v_3_5!AS155+[9]PSK_FP_SO_MZP_SR_v_3_5!AS155+[10]PSK_FP_SO_SIEA_v_3_5!AS155+[11]PSK_FP_SO_UV_SR_v_3_5!AS155</f>
        <v>0</v>
      </c>
      <c r="AT157" s="136">
        <f>[2]PSK_FP_RO_MIRRI_SR_v_3_5!AT155+[3]PSK_FP_SO_MD_SR_v_3_5!AT155+[4]PSK_FP_SO_MH_SR_v_3_5!AT155+[5]PSK_FP_SO_MPSVR_SR_v_3_6!AT155+[6]PSK_FP_SO_MSVVM_SR_v_3_5!AT155+[7]PSK_FP_SO_MV_SR_v_3_5!AT155+[8]PSK_FP_SO_MZ_SR_v_3_5!AT155+[9]PSK_FP_SO_MZP_SR_v_3_5!AT155+[10]PSK_FP_SO_SIEA_v_3_5!AT155+[11]PSK_FP_SO_UV_SR_v_3_5!AT155</f>
        <v>0</v>
      </c>
      <c r="AU157" s="163">
        <f>[2]PSK_FP_RO_MIRRI_SR_v_3_5!AU155+[3]PSK_FP_SO_MD_SR_v_3_5!AU155+[4]PSK_FP_SO_MH_SR_v_3_5!AU155+[5]PSK_FP_SO_MPSVR_SR_v_3_6!AU155+[6]PSK_FP_SO_MSVVM_SR_v_3_5!AU155+[7]PSK_FP_SO_MV_SR_v_3_5!AU155+[8]PSK_FP_SO_MZ_SR_v_3_5!AU155+[9]PSK_FP_SO_MZP_SR_v_3_5!AU155+[10]PSK_FP_SO_SIEA_v_3_5!AU155+[11]PSK_FP_SO_UV_SR_v_3_5!AU155</f>
        <v>0</v>
      </c>
      <c r="AV157" s="162">
        <f>[2]PSK_FP_RO_MIRRI_SR_v_3_5!AV155+[3]PSK_FP_SO_MD_SR_v_3_5!AV155+[4]PSK_FP_SO_MH_SR_v_3_5!AV155+[5]PSK_FP_SO_MPSVR_SR_v_3_6!AV155+[6]PSK_FP_SO_MSVVM_SR_v_3_5!AV155+[7]PSK_FP_SO_MV_SR_v_3_5!AV155+[8]PSK_FP_SO_MZ_SR_v_3_5!AV155+[9]PSK_FP_SO_MZP_SR_v_3_5!AV155+[10]PSK_FP_SO_SIEA_v_3_5!AV155+[11]PSK_FP_SO_UV_SR_v_3_5!AV155</f>
        <v>0</v>
      </c>
      <c r="AW157" s="136">
        <f>[2]PSK_FP_RO_MIRRI_SR_v_3_5!AW155+[3]PSK_FP_SO_MD_SR_v_3_5!AW155+[4]PSK_FP_SO_MH_SR_v_3_5!AW155+[5]PSK_FP_SO_MPSVR_SR_v_3_6!AW155+[6]PSK_FP_SO_MSVVM_SR_v_3_5!AW155+[7]PSK_FP_SO_MV_SR_v_3_5!AW155+[8]PSK_FP_SO_MZ_SR_v_3_5!AW155+[9]PSK_FP_SO_MZP_SR_v_3_5!AW155+[10]PSK_FP_SO_SIEA_v_3_5!AW155+[11]PSK_FP_SO_UV_SR_v_3_5!AW155</f>
        <v>0</v>
      </c>
      <c r="AX157" s="136">
        <f>[2]PSK_FP_RO_MIRRI_SR_v_3_5!AX155+[3]PSK_FP_SO_MD_SR_v_3_5!AX155+[4]PSK_FP_SO_MH_SR_v_3_5!AX155+[5]PSK_FP_SO_MPSVR_SR_v_3_6!AX155+[6]PSK_FP_SO_MSVVM_SR_v_3_5!AX155+[7]PSK_FP_SO_MV_SR_v_3_5!AX155+[8]PSK_FP_SO_MZ_SR_v_3_5!AX155+[9]PSK_FP_SO_MZP_SR_v_3_5!AX155+[10]PSK_FP_SO_SIEA_v_3_5!AX155+[11]PSK_FP_SO_UV_SR_v_3_5!AX155</f>
        <v>0</v>
      </c>
      <c r="AY157" s="136">
        <f>[2]PSK_FP_RO_MIRRI_SR_v_3_5!AY155+[3]PSK_FP_SO_MD_SR_v_3_5!AY155+[4]PSK_FP_SO_MH_SR_v_3_5!AY155+[5]PSK_FP_SO_MPSVR_SR_v_3_6!AY155+[6]PSK_FP_SO_MSVVM_SR_v_3_5!AY155+[7]PSK_FP_SO_MV_SR_v_3_5!AY155+[8]PSK_FP_SO_MZ_SR_v_3_5!AY155+[9]PSK_FP_SO_MZP_SR_v_3_5!AY155+[10]PSK_FP_SO_SIEA_v_3_5!AY155+[11]PSK_FP_SO_UV_SR_v_3_5!AY155</f>
        <v>0</v>
      </c>
      <c r="AZ157" s="136">
        <f>[2]PSK_FP_RO_MIRRI_SR_v_3_5!AZ155+[3]PSK_FP_SO_MD_SR_v_3_5!AZ155+[4]PSK_FP_SO_MH_SR_v_3_5!AZ155+[5]PSK_FP_SO_MPSVR_SR_v_3_6!AZ155+[6]PSK_FP_SO_MSVVM_SR_v_3_5!AZ155+[7]PSK_FP_SO_MV_SR_v_3_5!AZ155+[8]PSK_FP_SO_MZ_SR_v_3_5!AZ155+[9]PSK_FP_SO_MZP_SR_v_3_5!AZ155+[10]PSK_FP_SO_SIEA_v_3_5!AZ155+[11]PSK_FP_SO_UV_SR_v_3_5!AZ155</f>
        <v>0</v>
      </c>
      <c r="BA157" s="136">
        <f>[2]PSK_FP_RO_MIRRI_SR_v_3_5!BA155+[3]PSK_FP_SO_MD_SR_v_3_5!BA155+[4]PSK_FP_SO_MH_SR_v_3_5!BA155+[5]PSK_FP_SO_MPSVR_SR_v_3_6!BA155+[6]PSK_FP_SO_MSVVM_SR_v_3_5!BA155+[7]PSK_FP_SO_MV_SR_v_3_5!BA155+[8]PSK_FP_SO_MZ_SR_v_3_5!BA155+[9]PSK_FP_SO_MZP_SR_v_3_5!BA155+[10]PSK_FP_SO_SIEA_v_3_5!BA155+[11]PSK_FP_SO_UV_SR_v_3_5!BA155</f>
        <v>0</v>
      </c>
      <c r="BB157" s="136">
        <f>[2]PSK_FP_RO_MIRRI_SR_v_3_5!BB155+[3]PSK_FP_SO_MD_SR_v_3_5!BB155+[4]PSK_FP_SO_MH_SR_v_3_5!BB155+[5]PSK_FP_SO_MPSVR_SR_v_3_6!BB155+[6]PSK_FP_SO_MSVVM_SR_v_3_5!BB155+[7]PSK_FP_SO_MV_SR_v_3_5!BB155+[8]PSK_FP_SO_MZ_SR_v_3_5!BB155+[9]PSK_FP_SO_MZP_SR_v_3_5!BB155+[10]PSK_FP_SO_SIEA_v_3_5!BB155+[11]PSK_FP_SO_UV_SR_v_3_5!BB155</f>
        <v>0</v>
      </c>
      <c r="BC157" s="136">
        <f>[2]PSK_FP_RO_MIRRI_SR_v_3_5!BC155+[3]PSK_FP_SO_MD_SR_v_3_5!BC155+[4]PSK_FP_SO_MH_SR_v_3_5!BC155+[5]PSK_FP_SO_MPSVR_SR_v_3_6!BC155+[6]PSK_FP_SO_MSVVM_SR_v_3_5!BC155+[7]PSK_FP_SO_MV_SR_v_3_5!BC155+[8]PSK_FP_SO_MZ_SR_v_3_5!BC155+[9]PSK_FP_SO_MZP_SR_v_3_5!BC155+[10]PSK_FP_SO_SIEA_v_3_5!BC155+[11]PSK_FP_SO_UV_SR_v_3_5!BC155</f>
        <v>0</v>
      </c>
      <c r="BD157" s="136">
        <f>[2]PSK_FP_RO_MIRRI_SR_v_3_5!BD155+[3]PSK_FP_SO_MD_SR_v_3_5!BD155+[4]PSK_FP_SO_MH_SR_v_3_5!BD155+[5]PSK_FP_SO_MPSVR_SR_v_3_6!BD155+[6]PSK_FP_SO_MSVVM_SR_v_3_5!BD155+[7]PSK_FP_SO_MV_SR_v_3_5!BD155+[8]PSK_FP_SO_MZ_SR_v_3_5!BD155+[9]PSK_FP_SO_MZP_SR_v_3_5!BD155+[10]PSK_FP_SO_SIEA_v_3_5!BD155+[11]PSK_FP_SO_UV_SR_v_3_5!BD155</f>
        <v>0</v>
      </c>
      <c r="BE157" s="136">
        <f>[2]PSK_FP_RO_MIRRI_SR_v_3_5!BE155+[3]PSK_FP_SO_MD_SR_v_3_5!BE155+[4]PSK_FP_SO_MH_SR_v_3_5!BE155+[5]PSK_FP_SO_MPSVR_SR_v_3_6!BE155+[6]PSK_FP_SO_MSVVM_SR_v_3_5!BE155+[7]PSK_FP_SO_MV_SR_v_3_5!BE155+[8]PSK_FP_SO_MZ_SR_v_3_5!BE155+[9]PSK_FP_SO_MZP_SR_v_3_5!BE155+[10]PSK_FP_SO_SIEA_v_3_5!BE155+[11]PSK_FP_SO_UV_SR_v_3_5!BE155</f>
        <v>0</v>
      </c>
      <c r="BF157" s="136">
        <f>[2]PSK_FP_RO_MIRRI_SR_v_3_5!BF155+[3]PSK_FP_SO_MD_SR_v_3_5!BF155+[4]PSK_FP_SO_MH_SR_v_3_5!BF155+[5]PSK_FP_SO_MPSVR_SR_v_3_6!BF155+[6]PSK_FP_SO_MSVVM_SR_v_3_5!BF155+[7]PSK_FP_SO_MV_SR_v_3_5!BF155+[8]PSK_FP_SO_MZ_SR_v_3_5!BF155+[9]PSK_FP_SO_MZP_SR_v_3_5!BF155+[10]PSK_FP_SO_SIEA_v_3_5!BF155+[11]PSK_FP_SO_UV_SR_v_3_5!BF155</f>
        <v>0</v>
      </c>
      <c r="BG157" s="163">
        <f>[2]PSK_FP_RO_MIRRI_SR_v_3_5!BG155+[3]PSK_FP_SO_MD_SR_v_3_5!BG155+[4]PSK_FP_SO_MH_SR_v_3_5!BG155+[5]PSK_FP_SO_MPSVR_SR_v_3_6!BG155+[6]PSK_FP_SO_MSVVM_SR_v_3_5!BG155+[7]PSK_FP_SO_MV_SR_v_3_5!BG155+[8]PSK_FP_SO_MZ_SR_v_3_5!BG155+[9]PSK_FP_SO_MZP_SR_v_3_5!BG155+[10]PSK_FP_SO_SIEA_v_3_5!BG155+[11]PSK_FP_SO_UV_SR_v_3_5!BG155</f>
        <v>0</v>
      </c>
      <c r="BH157" s="162">
        <f>[2]PSK_FP_RO_MIRRI_SR_v_3_5!BH155+[3]PSK_FP_SO_MD_SR_v_3_5!BH155+[4]PSK_FP_SO_MH_SR_v_3_5!BH155+[5]PSK_FP_SO_MPSVR_SR_v_3_6!BH155+[6]PSK_FP_SO_MSVVM_SR_v_3_5!BH155+[7]PSK_FP_SO_MV_SR_v_3_5!BH155+[8]PSK_FP_SO_MZ_SR_v_3_5!BH155+[9]PSK_FP_SO_MZP_SR_v_3_5!BH155+[10]PSK_FP_SO_SIEA_v_3_5!BH155+[11]PSK_FP_SO_UV_SR_v_3_5!BH155</f>
        <v>0</v>
      </c>
      <c r="BI157" s="136">
        <f>[2]PSK_FP_RO_MIRRI_SR_v_3_5!BI155+[3]PSK_FP_SO_MD_SR_v_3_5!BI155+[4]PSK_FP_SO_MH_SR_v_3_5!BI155+[5]PSK_FP_SO_MPSVR_SR_v_3_6!BI155+[6]PSK_FP_SO_MSVVM_SR_v_3_5!BI155+[7]PSK_FP_SO_MV_SR_v_3_5!BI155+[8]PSK_FP_SO_MZ_SR_v_3_5!BI155+[9]PSK_FP_SO_MZP_SR_v_3_5!BI155+[10]PSK_FP_SO_SIEA_v_3_5!BI155+[11]PSK_FP_SO_UV_SR_v_3_5!BI155</f>
        <v>0</v>
      </c>
      <c r="BJ157" s="136">
        <f>[2]PSK_FP_RO_MIRRI_SR_v_3_5!BJ155+[3]PSK_FP_SO_MD_SR_v_3_5!BJ155+[4]PSK_FP_SO_MH_SR_v_3_5!BJ155+[5]PSK_FP_SO_MPSVR_SR_v_3_6!BJ155+[6]PSK_FP_SO_MSVVM_SR_v_3_5!BJ155+[7]PSK_FP_SO_MV_SR_v_3_5!BJ155+[8]PSK_FP_SO_MZ_SR_v_3_5!BJ155+[9]PSK_FP_SO_MZP_SR_v_3_5!BJ155+[10]PSK_FP_SO_SIEA_v_3_5!BJ155+[11]PSK_FP_SO_UV_SR_v_3_5!BJ155</f>
        <v>0</v>
      </c>
      <c r="BK157" s="136">
        <f>[2]PSK_FP_RO_MIRRI_SR_v_3_5!BK155+[3]PSK_FP_SO_MD_SR_v_3_5!BK155+[4]PSK_FP_SO_MH_SR_v_3_5!BK155+[5]PSK_FP_SO_MPSVR_SR_v_3_6!BK155+[6]PSK_FP_SO_MSVVM_SR_v_3_5!BK155+[7]PSK_FP_SO_MV_SR_v_3_5!BK155+[8]PSK_FP_SO_MZ_SR_v_3_5!BK155+[9]PSK_FP_SO_MZP_SR_v_3_5!BK155+[10]PSK_FP_SO_SIEA_v_3_5!BK155+[11]PSK_FP_SO_UV_SR_v_3_5!BK155</f>
        <v>0</v>
      </c>
      <c r="BL157" s="136">
        <f>[2]PSK_FP_RO_MIRRI_SR_v_3_5!BL155+[3]PSK_FP_SO_MD_SR_v_3_5!BL155+[4]PSK_FP_SO_MH_SR_v_3_5!BL155+[5]PSK_FP_SO_MPSVR_SR_v_3_6!BL155+[6]PSK_FP_SO_MSVVM_SR_v_3_5!BL155+[7]PSK_FP_SO_MV_SR_v_3_5!BL155+[8]PSK_FP_SO_MZ_SR_v_3_5!BL155+[9]PSK_FP_SO_MZP_SR_v_3_5!BL155+[10]PSK_FP_SO_SIEA_v_3_5!BL155+[11]PSK_FP_SO_UV_SR_v_3_5!BL155</f>
        <v>0</v>
      </c>
      <c r="BM157" s="136">
        <f>[2]PSK_FP_RO_MIRRI_SR_v_3_5!BM155+[3]PSK_FP_SO_MD_SR_v_3_5!BM155+[4]PSK_FP_SO_MH_SR_v_3_5!BM155+[5]PSK_FP_SO_MPSVR_SR_v_3_6!BM155+[6]PSK_FP_SO_MSVVM_SR_v_3_5!BM155+[7]PSK_FP_SO_MV_SR_v_3_5!BM155+[8]PSK_FP_SO_MZ_SR_v_3_5!BM155+[9]PSK_FP_SO_MZP_SR_v_3_5!BM155+[10]PSK_FP_SO_SIEA_v_3_5!BM155+[11]PSK_FP_SO_UV_SR_v_3_5!BM155</f>
        <v>0</v>
      </c>
      <c r="BN157" s="136">
        <f>[2]PSK_FP_RO_MIRRI_SR_v_3_5!BN155+[3]PSK_FP_SO_MD_SR_v_3_5!BN155+[4]PSK_FP_SO_MH_SR_v_3_5!BN155+[5]PSK_FP_SO_MPSVR_SR_v_3_6!BN155+[6]PSK_FP_SO_MSVVM_SR_v_3_5!BN155+[7]PSK_FP_SO_MV_SR_v_3_5!BN155+[8]PSK_FP_SO_MZ_SR_v_3_5!BN155+[9]PSK_FP_SO_MZP_SR_v_3_5!BN155+[10]PSK_FP_SO_SIEA_v_3_5!BN155+[11]PSK_FP_SO_UV_SR_v_3_5!BN155</f>
        <v>0</v>
      </c>
      <c r="BO157" s="136">
        <f>[2]PSK_FP_RO_MIRRI_SR_v_3_5!BO155+[3]PSK_FP_SO_MD_SR_v_3_5!BO155+[4]PSK_FP_SO_MH_SR_v_3_5!BO155+[5]PSK_FP_SO_MPSVR_SR_v_3_6!BO155+[6]PSK_FP_SO_MSVVM_SR_v_3_5!BO155+[7]PSK_FP_SO_MV_SR_v_3_5!BO155+[8]PSK_FP_SO_MZ_SR_v_3_5!BO155+[9]PSK_FP_SO_MZP_SR_v_3_5!BO155+[10]PSK_FP_SO_SIEA_v_3_5!BO155+[11]PSK_FP_SO_UV_SR_v_3_5!BO155</f>
        <v>0</v>
      </c>
      <c r="BP157" s="136">
        <f>[2]PSK_FP_RO_MIRRI_SR_v_3_5!BP155+[3]PSK_FP_SO_MD_SR_v_3_5!BP155+[4]PSK_FP_SO_MH_SR_v_3_5!BP155+[5]PSK_FP_SO_MPSVR_SR_v_3_6!BP155+[6]PSK_FP_SO_MSVVM_SR_v_3_5!BP155+[7]PSK_FP_SO_MV_SR_v_3_5!BP155+[8]PSK_FP_SO_MZ_SR_v_3_5!BP155+[9]PSK_FP_SO_MZP_SR_v_3_5!BP155+[10]PSK_FP_SO_SIEA_v_3_5!BP155+[11]PSK_FP_SO_UV_SR_v_3_5!BP155</f>
        <v>0</v>
      </c>
      <c r="BQ157" s="136">
        <f>[2]PSK_FP_RO_MIRRI_SR_v_3_5!BQ155+[3]PSK_FP_SO_MD_SR_v_3_5!BQ155+[4]PSK_FP_SO_MH_SR_v_3_5!BQ155+[5]PSK_FP_SO_MPSVR_SR_v_3_6!BQ155+[6]PSK_FP_SO_MSVVM_SR_v_3_5!BQ155+[7]PSK_FP_SO_MV_SR_v_3_5!BQ155+[8]PSK_FP_SO_MZ_SR_v_3_5!BQ155+[9]PSK_FP_SO_MZP_SR_v_3_5!BQ155+[10]PSK_FP_SO_SIEA_v_3_5!BQ155+[11]PSK_FP_SO_UV_SR_v_3_5!BQ155</f>
        <v>0</v>
      </c>
      <c r="BR157" s="136">
        <f>[2]PSK_FP_RO_MIRRI_SR_v_3_5!BR155+[3]PSK_FP_SO_MD_SR_v_3_5!BR155+[4]PSK_FP_SO_MH_SR_v_3_5!BR155+[5]PSK_FP_SO_MPSVR_SR_v_3_6!BR155+[6]PSK_FP_SO_MSVVM_SR_v_3_5!BR155+[7]PSK_FP_SO_MV_SR_v_3_5!BR155+[8]PSK_FP_SO_MZ_SR_v_3_5!BR155+[9]PSK_FP_SO_MZP_SR_v_3_5!BR155+[10]PSK_FP_SO_SIEA_v_3_5!BR155+[11]PSK_FP_SO_UV_SR_v_3_5!BR155</f>
        <v>0</v>
      </c>
      <c r="BS157" s="163">
        <f>[2]PSK_FP_RO_MIRRI_SR_v_3_5!BS155+[3]PSK_FP_SO_MD_SR_v_3_5!BS155+[4]PSK_FP_SO_MH_SR_v_3_5!BS155+[5]PSK_FP_SO_MPSVR_SR_v_3_6!BS155+[6]PSK_FP_SO_MSVVM_SR_v_3_5!BS155+[7]PSK_FP_SO_MV_SR_v_3_5!BS155+[8]PSK_FP_SO_MZ_SR_v_3_5!BS155+[9]PSK_FP_SO_MZP_SR_v_3_5!BS155+[10]PSK_FP_SO_SIEA_v_3_5!BS155+[11]PSK_FP_SO_UV_SR_v_3_5!BS155</f>
        <v>0</v>
      </c>
      <c r="BT157" s="134"/>
      <c r="BU157" s="101"/>
      <c r="BV157" s="102"/>
      <c r="BW157" s="102"/>
      <c r="BX157" s="102"/>
      <c r="BY157" s="102"/>
      <c r="BZ157" s="102"/>
      <c r="CA157" s="102"/>
      <c r="CB157" s="102"/>
      <c r="CC157" s="102"/>
      <c r="CD157" s="103"/>
      <c r="CE157" s="104">
        <f t="shared" si="39"/>
        <v>0.94999998703754263</v>
      </c>
      <c r="CF157" s="102">
        <f t="shared" si="30"/>
        <v>5.000001296245743E-2</v>
      </c>
      <c r="CG157" s="102">
        <f t="shared" si="31"/>
        <v>5.000001296245743E-2</v>
      </c>
      <c r="CH157" s="102">
        <f t="shared" si="32"/>
        <v>0</v>
      </c>
      <c r="CI157" s="102">
        <f t="shared" si="33"/>
        <v>0</v>
      </c>
      <c r="CJ157" s="102">
        <f t="shared" si="40"/>
        <v>0.95000009462152335</v>
      </c>
      <c r="CK157" s="102">
        <f t="shared" si="41"/>
        <v>4.9999905378476629E-2</v>
      </c>
      <c r="CL157" s="102">
        <f t="shared" si="42"/>
        <v>4.9999905378476629E-2</v>
      </c>
      <c r="CM157" s="102">
        <f t="shared" si="43"/>
        <v>0</v>
      </c>
      <c r="CN157" s="103">
        <f t="shared" si="44"/>
        <v>0</v>
      </c>
      <c r="CO157" s="105" t="s">
        <v>243</v>
      </c>
      <c r="CP157" s="106" t="s">
        <v>243</v>
      </c>
      <c r="CQ157" s="106" t="s">
        <v>243</v>
      </c>
      <c r="CR157" s="106" t="s">
        <v>243</v>
      </c>
      <c r="CS157" s="107" t="s">
        <v>243</v>
      </c>
      <c r="CT157" s="104" t="s">
        <v>243</v>
      </c>
      <c r="CU157" s="102"/>
      <c r="CV157" s="102"/>
      <c r="CW157" s="102"/>
      <c r="CX157" s="103"/>
    </row>
    <row r="158" spans="1:102" s="168" customFormat="1" x14ac:dyDescent="0.25">
      <c r="A158" s="137"/>
      <c r="B158" s="164">
        <f>[2]PSK_FP_RO_MIRRI_SR_v_3_5!B156+[3]PSK_FP_SO_MD_SR_v_3_5!B156+[4]PSK_FP_SO_MH_SR_v_3_5!B156+[5]PSK_FP_SO_MPSVR_SR_v_3_6!B156+[6]PSK_FP_SO_MSVVM_SR_v_3_5!B156+[7]PSK_FP_SO_MV_SR_v_3_5!B156+[8]PSK_FP_SO_MZ_SR_v_3_5!B156+[9]PSK_FP_SO_MZP_SR_v_3_5!B156+[10]PSK_FP_SO_SIEA_v_3_5!B156+[11]PSK_FP_SO_UV_SR_v_3_5!B156</f>
        <v>28057895</v>
      </c>
      <c r="C158" s="108">
        <f>[2]PSK_FP_RO_MIRRI_SR_v_3_5!C156+[3]PSK_FP_SO_MD_SR_v_3_5!C156+[4]PSK_FP_SO_MH_SR_v_3_5!C156+[5]PSK_FP_SO_MPSVR_SR_v_3_6!C156+[6]PSK_FP_SO_MSVVM_SR_v_3_5!C156+[7]PSK_FP_SO_MV_SR_v_3_5!C156+[8]PSK_FP_SO_MZ_SR_v_3_5!C156+[9]PSK_FP_SO_MZP_SR_v_3_5!C156+[10]PSK_FP_SO_SIEA_v_3_5!C156+[11]PSK_FP_SO_UV_SR_v_3_5!C156</f>
        <v>26655000</v>
      </c>
      <c r="D158" s="108">
        <f>[2]PSK_FP_RO_MIRRI_SR_v_3_5!D156+[3]PSK_FP_SO_MD_SR_v_3_5!D156+[4]PSK_FP_SO_MH_SR_v_3_5!D156+[5]PSK_FP_SO_MPSVR_SR_v_3_6!D156+[6]PSK_FP_SO_MSVVM_SR_v_3_5!D156+[7]PSK_FP_SO_MV_SR_v_3_5!D156+[8]PSK_FP_SO_MZ_SR_v_3_5!D156+[9]PSK_FP_SO_MZP_SR_v_3_5!D156+[10]PSK_FP_SO_SIEA_v_3_5!D156+[11]PSK_FP_SO_UV_SR_v_3_5!D156</f>
        <v>1402895</v>
      </c>
      <c r="E158" s="108">
        <f>[2]PSK_FP_RO_MIRRI_SR_v_3_5!E156+[3]PSK_FP_SO_MD_SR_v_3_5!E156+[4]PSK_FP_SO_MH_SR_v_3_5!E156+[5]PSK_FP_SO_MPSVR_SR_v_3_6!E156+[6]PSK_FP_SO_MSVVM_SR_v_3_5!E156+[7]PSK_FP_SO_MV_SR_v_3_5!E156+[8]PSK_FP_SO_MZ_SR_v_3_5!E156+[9]PSK_FP_SO_MZP_SR_v_3_5!E156+[10]PSK_FP_SO_SIEA_v_3_5!E156+[11]PSK_FP_SO_UV_SR_v_3_5!E156</f>
        <v>1402895</v>
      </c>
      <c r="F158" s="108">
        <f>[2]PSK_FP_RO_MIRRI_SR_v_3_5!F156+[3]PSK_FP_SO_MD_SR_v_3_5!F156+[4]PSK_FP_SO_MH_SR_v_3_5!F156+[5]PSK_FP_SO_MPSVR_SR_v_3_6!F156+[6]PSK_FP_SO_MSVVM_SR_v_3_5!F156+[7]PSK_FP_SO_MV_SR_v_3_5!F156+[8]PSK_FP_SO_MZ_SR_v_3_5!F156+[9]PSK_FP_SO_MZP_SR_v_3_5!F156+[10]PSK_FP_SO_SIEA_v_3_5!F156+[11]PSK_FP_SO_UV_SR_v_3_5!F156</f>
        <v>0</v>
      </c>
      <c r="G158" s="108">
        <f>[2]PSK_FP_RO_MIRRI_SR_v_3_5!G156+[3]PSK_FP_SO_MD_SR_v_3_5!G156+[4]PSK_FP_SO_MH_SR_v_3_5!G156+[5]PSK_FP_SO_MPSVR_SR_v_3_6!G156+[6]PSK_FP_SO_MSVVM_SR_v_3_5!G156+[7]PSK_FP_SO_MV_SR_v_3_5!G156+[8]PSK_FP_SO_MZ_SR_v_3_5!G156+[9]PSK_FP_SO_MZP_SR_v_3_5!G156+[10]PSK_FP_SO_SIEA_v_3_5!G156+[11]PSK_FP_SO_UV_SR_v_3_5!G156</f>
        <v>1402895</v>
      </c>
      <c r="H158" s="108">
        <f>[2]PSK_FP_RO_MIRRI_SR_v_3_5!H156+[3]PSK_FP_SO_MD_SR_v_3_5!H156+[4]PSK_FP_SO_MH_SR_v_3_5!H156+[5]PSK_FP_SO_MPSVR_SR_v_3_6!H156+[6]PSK_FP_SO_MSVVM_SR_v_3_5!H156+[7]PSK_FP_SO_MV_SR_v_3_5!H156+[8]PSK_FP_SO_MZ_SR_v_3_5!H156+[9]PSK_FP_SO_MZP_SR_v_3_5!H156+[10]PSK_FP_SO_SIEA_v_3_5!H156+[11]PSK_FP_SO_UV_SR_v_3_5!H156</f>
        <v>0</v>
      </c>
      <c r="I158" s="165">
        <f>[2]PSK_FP_RO_MIRRI_SR_v_3_5!I156+[3]PSK_FP_SO_MD_SR_v_3_5!I156+[4]PSK_FP_SO_MH_SR_v_3_5!I156+[5]PSK_FP_SO_MPSVR_SR_v_3_6!I156+[6]PSK_FP_SO_MSVVM_SR_v_3_5!I156+[7]PSK_FP_SO_MV_SR_v_3_5!I156+[8]PSK_FP_SO_MZ_SR_v_3_5!I156+[9]PSK_FP_SO_MZP_SR_v_3_5!I156+[10]PSK_FP_SO_SIEA_v_3_5!I156+[11]PSK_FP_SO_UV_SR_v_3_5!I156</f>
        <v>0</v>
      </c>
      <c r="J158" s="166">
        <f>[2]PSK_FP_RO_MIRRI_SR_v_3_5!J156+[3]PSK_FP_SO_MD_SR_v_3_5!J156+[4]PSK_FP_SO_MH_SR_v_3_5!J156+[5]PSK_FP_SO_MPSVR_SR_v_3_6!J156+[6]PSK_FP_SO_MSVVM_SR_v_3_5!J156+[7]PSK_FP_SO_MV_SR_v_3_5!J156+[8]PSK_FP_SO_MZ_SR_v_3_5!J156+[9]PSK_FP_SO_MZP_SR_v_3_5!J156+[10]PSK_FP_SO_SIEA_v_3_5!J156+[11]PSK_FP_SO_UV_SR_v_3_5!J156</f>
        <v>0</v>
      </c>
      <c r="K158" s="113">
        <f>[2]PSK_FP_RO_MIRRI_SR_v_3_5!K156+[3]PSK_FP_SO_MD_SR_v_3_5!K156+[4]PSK_FP_SO_MH_SR_v_3_5!K156+[5]PSK_FP_SO_MPSVR_SR_v_3_6!K156+[6]PSK_FP_SO_MSVVM_SR_v_3_5!K156+[7]PSK_FP_SO_MV_SR_v_3_5!K156+[8]PSK_FP_SO_MZ_SR_v_3_5!K156+[9]PSK_FP_SO_MZP_SR_v_3_5!K156+[10]PSK_FP_SO_SIEA_v_3_5!K156+[11]PSK_FP_SO_UV_SR_v_3_5!K156</f>
        <v>0</v>
      </c>
      <c r="L158" s="113">
        <f>[2]PSK_FP_RO_MIRRI_SR_v_3_5!L156+[3]PSK_FP_SO_MD_SR_v_3_5!L156+[4]PSK_FP_SO_MH_SR_v_3_5!L156+[5]PSK_FP_SO_MPSVR_SR_v_3_6!L156+[6]PSK_FP_SO_MSVVM_SR_v_3_5!L156+[7]PSK_FP_SO_MV_SR_v_3_5!L156+[8]PSK_FP_SO_MZ_SR_v_3_5!L156+[9]PSK_FP_SO_MZP_SR_v_3_5!L156+[10]PSK_FP_SO_SIEA_v_3_5!L156+[11]PSK_FP_SO_UV_SR_v_3_5!L156</f>
        <v>0</v>
      </c>
      <c r="M158" s="167">
        <f>[2]PSK_FP_RO_MIRRI_SR_v_3_5!M156+[3]PSK_FP_SO_MD_SR_v_3_5!M156+[4]PSK_FP_SO_MH_SR_v_3_5!M156+[5]PSK_FP_SO_MPSVR_SR_v_3_6!M156+[6]PSK_FP_SO_MSVVM_SR_v_3_5!M156+[7]PSK_FP_SO_MV_SR_v_3_5!M156+[8]PSK_FP_SO_MZ_SR_v_3_5!M156+[9]PSK_FP_SO_MZP_SR_v_3_5!M156+[10]PSK_FP_SO_SIEA_v_3_5!M156+[11]PSK_FP_SO_UV_SR_v_3_5!M156</f>
        <v>0</v>
      </c>
      <c r="N158" s="108">
        <f>[2]PSK_FP_RO_MIRRI_SR_v_3_5!N156+[3]PSK_FP_SO_MD_SR_v_3_5!N156+[4]PSK_FP_SO_MH_SR_v_3_5!N156+[5]PSK_FP_SO_MPSVR_SR_v_3_6!N156+[6]PSK_FP_SO_MSVVM_SR_v_3_5!N156+[7]PSK_FP_SO_MV_SR_v_3_5!N156+[8]PSK_FP_SO_MZ_SR_v_3_5!N156+[9]PSK_FP_SO_MZP_SR_v_3_5!N156+[10]PSK_FP_SO_SIEA_v_3_5!N156+[11]PSK_FP_SO_UV_SR_v_3_5!N156</f>
        <v>0</v>
      </c>
      <c r="O158" s="108">
        <f>[2]PSK_FP_RO_MIRRI_SR_v_3_5!O156+[3]PSK_FP_SO_MD_SR_v_3_5!O156+[4]PSK_FP_SO_MH_SR_v_3_5!O156+[5]PSK_FP_SO_MPSVR_SR_v_3_6!O156+[6]PSK_FP_SO_MSVVM_SR_v_3_5!O156+[7]PSK_FP_SO_MV_SR_v_3_5!O156+[8]PSK_FP_SO_MZ_SR_v_3_5!O156+[9]PSK_FP_SO_MZP_SR_v_3_5!O156+[10]PSK_FP_SO_SIEA_v_3_5!O156+[11]PSK_FP_SO_UV_SR_v_3_5!O156</f>
        <v>0</v>
      </c>
      <c r="P158" s="167">
        <f>[2]PSK_FP_RO_MIRRI_SR_v_3_5!P156+[3]PSK_FP_SO_MD_SR_v_3_5!P156+[4]PSK_FP_SO_MH_SR_v_3_5!P156+[5]PSK_FP_SO_MPSVR_SR_v_3_6!P156+[6]PSK_FP_SO_MSVVM_SR_v_3_5!P156+[7]PSK_FP_SO_MV_SR_v_3_5!P156+[8]PSK_FP_SO_MZ_SR_v_3_5!P156+[9]PSK_FP_SO_MZP_SR_v_3_5!P156+[10]PSK_FP_SO_SIEA_v_3_5!P156+[11]PSK_FP_SO_UV_SR_v_3_5!P156</f>
        <v>0</v>
      </c>
      <c r="Q158" s="108">
        <f>[2]PSK_FP_RO_MIRRI_SR_v_3_5!Q156+[3]PSK_FP_SO_MD_SR_v_3_5!Q156+[4]PSK_FP_SO_MH_SR_v_3_5!Q156+[5]PSK_FP_SO_MPSVR_SR_v_3_6!Q156+[6]PSK_FP_SO_MSVVM_SR_v_3_5!Q156+[7]PSK_FP_SO_MV_SR_v_3_5!Q156+[8]PSK_FP_SO_MZ_SR_v_3_5!Q156+[9]PSK_FP_SO_MZP_SR_v_3_5!Q156+[10]PSK_FP_SO_SIEA_v_3_5!Q156+[11]PSK_FP_SO_UV_SR_v_3_5!Q156</f>
        <v>0</v>
      </c>
      <c r="R158" s="108">
        <f>[2]PSK_FP_RO_MIRRI_SR_v_3_5!R156+[3]PSK_FP_SO_MD_SR_v_3_5!R156+[4]PSK_FP_SO_MH_SR_v_3_5!R156+[5]PSK_FP_SO_MPSVR_SR_v_3_6!R156+[6]PSK_FP_SO_MSVVM_SR_v_3_5!R156+[7]PSK_FP_SO_MV_SR_v_3_5!R156+[8]PSK_FP_SO_MZ_SR_v_3_5!R156+[9]PSK_FP_SO_MZP_SR_v_3_5!R156+[10]PSK_FP_SO_SIEA_v_3_5!R156+[11]PSK_FP_SO_UV_SR_v_3_5!R156</f>
        <v>0</v>
      </c>
      <c r="S158" s="167">
        <f>[2]PSK_FP_RO_MIRRI_SR_v_3_5!S156+[3]PSK_FP_SO_MD_SR_v_3_5!S156+[4]PSK_FP_SO_MH_SR_v_3_5!S156+[5]PSK_FP_SO_MPSVR_SR_v_3_6!S156+[6]PSK_FP_SO_MSVVM_SR_v_3_5!S156+[7]PSK_FP_SO_MV_SR_v_3_5!S156+[8]PSK_FP_SO_MZ_SR_v_3_5!S156+[9]PSK_FP_SO_MZP_SR_v_3_5!S156+[10]PSK_FP_SO_SIEA_v_3_5!S156+[11]PSK_FP_SO_UV_SR_v_3_5!S156</f>
        <v>0</v>
      </c>
      <c r="T158" s="113">
        <f>[2]PSK_FP_RO_MIRRI_SR_v_3_5!T156+[3]PSK_FP_SO_MD_SR_v_3_5!T156+[4]PSK_FP_SO_MH_SR_v_3_5!T156+[5]PSK_FP_SO_MPSVR_SR_v_3_6!T156+[6]PSK_FP_SO_MSVVM_SR_v_3_5!T156+[7]PSK_FP_SO_MV_SR_v_3_5!T156+[8]PSK_FP_SO_MZ_SR_v_3_5!T156+[9]PSK_FP_SO_MZP_SR_v_3_5!T156+[10]PSK_FP_SO_SIEA_v_3_5!T156+[11]PSK_FP_SO_UV_SR_v_3_5!T156</f>
        <v>0</v>
      </c>
      <c r="U158" s="113">
        <f>[2]PSK_FP_RO_MIRRI_SR_v_3_5!U156+[3]PSK_FP_SO_MD_SR_v_3_5!U156+[4]PSK_FP_SO_MH_SR_v_3_5!U156+[5]PSK_FP_SO_MPSVR_SR_v_3_6!U156+[6]PSK_FP_SO_MSVVM_SR_v_3_5!U156+[7]PSK_FP_SO_MV_SR_v_3_5!U156+[8]PSK_FP_SO_MZ_SR_v_3_5!U156+[9]PSK_FP_SO_MZP_SR_v_3_5!U156+[10]PSK_FP_SO_SIEA_v_3_5!U156+[11]PSK_FP_SO_UV_SR_v_3_5!U156</f>
        <v>0</v>
      </c>
      <c r="V158" s="167">
        <f>[2]PSK_FP_RO_MIRRI_SR_v_3_5!V156+[3]PSK_FP_SO_MD_SR_v_3_5!V156+[4]PSK_FP_SO_MH_SR_v_3_5!V156+[5]PSK_FP_SO_MPSVR_SR_v_3_6!V156+[6]PSK_FP_SO_MSVVM_SR_v_3_5!V156+[7]PSK_FP_SO_MV_SR_v_3_5!V156+[8]PSK_FP_SO_MZ_SR_v_3_5!V156+[9]PSK_FP_SO_MZP_SR_v_3_5!V156+[10]PSK_FP_SO_SIEA_v_3_5!V156+[11]PSK_FP_SO_UV_SR_v_3_5!V156</f>
        <v>0</v>
      </c>
      <c r="W158" s="113">
        <f>[2]PSK_FP_RO_MIRRI_SR_v_3_5!W156+[3]PSK_FP_SO_MD_SR_v_3_5!W156+[4]PSK_FP_SO_MH_SR_v_3_5!W156+[5]PSK_FP_SO_MPSVR_SR_v_3_6!W156+[6]PSK_FP_SO_MSVVM_SR_v_3_5!W156+[7]PSK_FP_SO_MV_SR_v_3_5!W156+[8]PSK_FP_SO_MZ_SR_v_3_5!W156+[9]PSK_FP_SO_MZP_SR_v_3_5!W156+[10]PSK_FP_SO_SIEA_v_3_5!W156+[11]PSK_FP_SO_UV_SR_v_3_5!W156</f>
        <v>0</v>
      </c>
      <c r="X158" s="113">
        <f>[2]PSK_FP_RO_MIRRI_SR_v_3_5!X156+[3]PSK_FP_SO_MD_SR_v_3_5!X156+[4]PSK_FP_SO_MH_SR_v_3_5!X156+[5]PSK_FP_SO_MPSVR_SR_v_3_6!X156+[6]PSK_FP_SO_MSVVM_SR_v_3_5!X156+[7]PSK_FP_SO_MV_SR_v_3_5!X156+[8]PSK_FP_SO_MZ_SR_v_3_5!X156+[9]PSK_FP_SO_MZP_SR_v_3_5!X156+[10]PSK_FP_SO_SIEA_v_3_5!X156+[11]PSK_FP_SO_UV_SR_v_3_5!X156</f>
        <v>0</v>
      </c>
      <c r="Y158" s="167">
        <f>[2]PSK_FP_RO_MIRRI_SR_v_3_5!Y156+[3]PSK_FP_SO_MD_SR_v_3_5!Y156+[4]PSK_FP_SO_MH_SR_v_3_5!Y156+[5]PSK_FP_SO_MPSVR_SR_v_3_6!Y156+[6]PSK_FP_SO_MSVVM_SR_v_3_5!Y156+[7]PSK_FP_SO_MV_SR_v_3_5!Y156+[8]PSK_FP_SO_MZ_SR_v_3_5!Y156+[9]PSK_FP_SO_MZP_SR_v_3_5!Y156+[10]PSK_FP_SO_SIEA_v_3_5!Y156+[11]PSK_FP_SO_UV_SR_v_3_5!Y156</f>
        <v>0</v>
      </c>
      <c r="Z158" s="113">
        <f>[2]PSK_FP_RO_MIRRI_SR_v_3_5!Z156+[3]PSK_FP_SO_MD_SR_v_3_5!Z156+[4]PSK_FP_SO_MH_SR_v_3_5!Z156+[5]PSK_FP_SO_MPSVR_SR_v_3_6!Z156+[6]PSK_FP_SO_MSVVM_SR_v_3_5!Z156+[7]PSK_FP_SO_MV_SR_v_3_5!Z156+[8]PSK_FP_SO_MZ_SR_v_3_5!Z156+[9]PSK_FP_SO_MZP_SR_v_3_5!Z156+[10]PSK_FP_SO_SIEA_v_3_5!Z156+[11]PSK_FP_SO_UV_SR_v_3_5!Z156</f>
        <v>0</v>
      </c>
      <c r="AA158" s="113">
        <f>[2]PSK_FP_RO_MIRRI_SR_v_3_5!AA156+[3]PSK_FP_SO_MD_SR_v_3_5!AA156+[4]PSK_FP_SO_MH_SR_v_3_5!AA156+[5]PSK_FP_SO_MPSVR_SR_v_3_6!AA156+[6]PSK_FP_SO_MSVVM_SR_v_3_5!AA156+[7]PSK_FP_SO_MV_SR_v_3_5!AA156+[8]PSK_FP_SO_MZ_SR_v_3_5!AA156+[9]PSK_FP_SO_MZP_SR_v_3_5!AA156+[10]PSK_FP_SO_SIEA_v_3_5!AA156+[11]PSK_FP_SO_UV_SR_v_3_5!AA156</f>
        <v>0</v>
      </c>
      <c r="AB158" s="169">
        <f>[2]PSK_FP_RO_MIRRI_SR_v_3_5!AB156+[3]PSK_FP_SO_MD_SR_v_3_5!AB156+[4]PSK_FP_SO_MH_SR_v_3_5!AB156+[5]PSK_FP_SO_MPSVR_SR_v_3_6!AB156+[6]PSK_FP_SO_MSVVM_SR_v_3_5!AB156+[7]PSK_FP_SO_MV_SR_v_3_5!AB156+[8]PSK_FP_SO_MZ_SR_v_3_5!AB156+[9]PSK_FP_SO_MZP_SR_v_3_5!AB156+[10]PSK_FP_SO_SIEA_v_3_5!AB156+[11]PSK_FP_SO_UV_SR_v_3_5!AB156</f>
        <v>0</v>
      </c>
      <c r="AC158" s="166">
        <f>[2]PSK_FP_RO_MIRRI_SR_v_3_5!AC156+[3]PSK_FP_SO_MD_SR_v_3_5!AC156+[4]PSK_FP_SO_MH_SR_v_3_5!AC156+[5]PSK_FP_SO_MPSVR_SR_v_3_6!AC156+[6]PSK_FP_SO_MSVVM_SR_v_3_5!AC156+[7]PSK_FP_SO_MV_SR_v_3_5!AC156+[8]PSK_FP_SO_MZ_SR_v_3_5!AC156+[9]PSK_FP_SO_MZP_SR_v_3_5!AC156+[10]PSK_FP_SO_SIEA_v_3_5!AC156+[11]PSK_FP_SO_UV_SR_v_3_5!AC156</f>
        <v>26655000</v>
      </c>
      <c r="AD158" s="108">
        <f>[2]PSK_FP_RO_MIRRI_SR_v_3_5!AD156+[3]PSK_FP_SO_MD_SR_v_3_5!AD156+[4]PSK_FP_SO_MH_SR_v_3_5!AD156+[5]PSK_FP_SO_MPSVR_SR_v_3_6!AD156+[6]PSK_FP_SO_MSVVM_SR_v_3_5!AD156+[7]PSK_FP_SO_MV_SR_v_3_5!AD156+[8]PSK_FP_SO_MZ_SR_v_3_5!AD156+[9]PSK_FP_SO_MZP_SR_v_3_5!AD156+[10]PSK_FP_SO_SIEA_v_3_5!AD156+[11]PSK_FP_SO_UV_SR_v_3_5!AD156</f>
        <v>25651000</v>
      </c>
      <c r="AE158" s="108">
        <f>[2]PSK_FP_RO_MIRRI_SR_v_3_5!AE156+[3]PSK_FP_SO_MD_SR_v_3_5!AE156+[4]PSK_FP_SO_MH_SR_v_3_5!AE156+[5]PSK_FP_SO_MPSVR_SR_v_3_6!AE156+[6]PSK_FP_SO_MSVVM_SR_v_3_5!AE156+[7]PSK_FP_SO_MV_SR_v_3_5!AE156+[8]PSK_FP_SO_MZ_SR_v_3_5!AE156+[9]PSK_FP_SO_MZP_SR_v_3_5!AE156+[10]PSK_FP_SO_SIEA_v_3_5!AE156+[11]PSK_FP_SO_UV_SR_v_3_5!AE156</f>
        <v>1004000</v>
      </c>
      <c r="AF158" s="167">
        <f>[2]PSK_FP_RO_MIRRI_SR_v_3_5!AF156+[3]PSK_FP_SO_MD_SR_v_3_5!AF156+[4]PSK_FP_SO_MH_SR_v_3_5!AF156+[5]PSK_FP_SO_MPSVR_SR_v_3_6!AF156+[6]PSK_FP_SO_MSVVM_SR_v_3_5!AF156+[7]PSK_FP_SO_MV_SR_v_3_5!AF156+[8]PSK_FP_SO_MZ_SR_v_3_5!AF156+[9]PSK_FP_SO_MZP_SR_v_3_5!AF156+[10]PSK_FP_SO_SIEA_v_3_5!AF156+[11]PSK_FP_SO_UV_SR_v_3_5!AF156</f>
        <v>1402895</v>
      </c>
      <c r="AG158" s="113">
        <f>[2]PSK_FP_RO_MIRRI_SR_v_3_5!AG156+[3]PSK_FP_SO_MD_SR_v_3_5!AG156+[4]PSK_FP_SO_MH_SR_v_3_5!AG156+[5]PSK_FP_SO_MPSVR_SR_v_3_6!AG156+[6]PSK_FP_SO_MSVVM_SR_v_3_5!AG156+[7]PSK_FP_SO_MV_SR_v_3_5!AG156+[8]PSK_FP_SO_MZ_SR_v_3_5!AG156+[9]PSK_FP_SO_MZP_SR_v_3_5!AG156+[10]PSK_FP_SO_SIEA_v_3_5!AG156+[11]PSK_FP_SO_UV_SR_v_3_5!AG156</f>
        <v>1350053</v>
      </c>
      <c r="AH158" s="113">
        <f>[2]PSK_FP_RO_MIRRI_SR_v_3_5!AH156+[3]PSK_FP_SO_MD_SR_v_3_5!AH156+[4]PSK_FP_SO_MH_SR_v_3_5!AH156+[5]PSK_FP_SO_MPSVR_SR_v_3_6!AH156+[6]PSK_FP_SO_MSVVM_SR_v_3_5!AH156+[7]PSK_FP_SO_MV_SR_v_3_5!AH156+[8]PSK_FP_SO_MZ_SR_v_3_5!AH156+[9]PSK_FP_SO_MZP_SR_v_3_5!AH156+[10]PSK_FP_SO_SIEA_v_3_5!AH156+[11]PSK_FP_SO_UV_SR_v_3_5!AH156</f>
        <v>52842</v>
      </c>
      <c r="AI158" s="167">
        <f>[2]PSK_FP_RO_MIRRI_SR_v_3_5!AI156+[3]PSK_FP_SO_MD_SR_v_3_5!AI156+[4]PSK_FP_SO_MH_SR_v_3_5!AI156+[5]PSK_FP_SO_MPSVR_SR_v_3_6!AI156+[6]PSK_FP_SO_MSVVM_SR_v_3_5!AI156+[7]PSK_FP_SO_MV_SR_v_3_5!AI156+[8]PSK_FP_SO_MZ_SR_v_3_5!AI156+[9]PSK_FP_SO_MZP_SR_v_3_5!AI156+[10]PSK_FP_SO_SIEA_v_3_5!AI156+[11]PSK_FP_SO_UV_SR_v_3_5!AI156</f>
        <v>1402895</v>
      </c>
      <c r="AJ158" s="113">
        <f>[2]PSK_FP_RO_MIRRI_SR_v_3_5!AJ156+[3]PSK_FP_SO_MD_SR_v_3_5!AJ156+[4]PSK_FP_SO_MH_SR_v_3_5!AJ156+[5]PSK_FP_SO_MPSVR_SR_v_3_6!AJ156+[6]PSK_FP_SO_MSVVM_SR_v_3_5!AJ156+[7]PSK_FP_SO_MV_SR_v_3_5!AJ156+[8]PSK_FP_SO_MZ_SR_v_3_5!AJ156+[9]PSK_FP_SO_MZP_SR_v_3_5!AJ156+[10]PSK_FP_SO_SIEA_v_3_5!AJ156+[11]PSK_FP_SO_UV_SR_v_3_5!AJ156</f>
        <v>1350053</v>
      </c>
      <c r="AK158" s="113">
        <f>[2]PSK_FP_RO_MIRRI_SR_v_3_5!AK156+[3]PSK_FP_SO_MD_SR_v_3_5!AK156+[4]PSK_FP_SO_MH_SR_v_3_5!AK156+[5]PSK_FP_SO_MPSVR_SR_v_3_6!AK156+[6]PSK_FP_SO_MSVVM_SR_v_3_5!AK156+[7]PSK_FP_SO_MV_SR_v_3_5!AK156+[8]PSK_FP_SO_MZ_SR_v_3_5!AK156+[9]PSK_FP_SO_MZP_SR_v_3_5!AK156+[10]PSK_FP_SO_SIEA_v_3_5!AK156+[11]PSK_FP_SO_UV_SR_v_3_5!AK156</f>
        <v>52842</v>
      </c>
      <c r="AL158" s="167">
        <f>[2]PSK_FP_RO_MIRRI_SR_v_3_5!AL156+[3]PSK_FP_SO_MD_SR_v_3_5!AL156+[4]PSK_FP_SO_MH_SR_v_3_5!AL156+[5]PSK_FP_SO_MPSVR_SR_v_3_6!AL156+[6]PSK_FP_SO_MSVVM_SR_v_3_5!AL156+[7]PSK_FP_SO_MV_SR_v_3_5!AL156+[8]PSK_FP_SO_MZ_SR_v_3_5!AL156+[9]PSK_FP_SO_MZP_SR_v_3_5!AL156+[10]PSK_FP_SO_SIEA_v_3_5!AL156+[11]PSK_FP_SO_UV_SR_v_3_5!AL156</f>
        <v>0</v>
      </c>
      <c r="AM158" s="108">
        <f>[2]PSK_FP_RO_MIRRI_SR_v_3_5!AM156+[3]PSK_FP_SO_MD_SR_v_3_5!AM156+[4]PSK_FP_SO_MH_SR_v_3_5!AM156+[5]PSK_FP_SO_MPSVR_SR_v_3_6!AM156+[6]PSK_FP_SO_MSVVM_SR_v_3_5!AM156+[7]PSK_FP_SO_MV_SR_v_3_5!AM156+[8]PSK_FP_SO_MZ_SR_v_3_5!AM156+[9]PSK_FP_SO_MZP_SR_v_3_5!AM156+[10]PSK_FP_SO_SIEA_v_3_5!AM156+[11]PSK_FP_SO_UV_SR_v_3_5!AM156</f>
        <v>0</v>
      </c>
      <c r="AN158" s="108">
        <f>[2]PSK_FP_RO_MIRRI_SR_v_3_5!AN156+[3]PSK_FP_SO_MD_SR_v_3_5!AN156+[4]PSK_FP_SO_MH_SR_v_3_5!AN156+[5]PSK_FP_SO_MPSVR_SR_v_3_6!AN156+[6]PSK_FP_SO_MSVVM_SR_v_3_5!AN156+[7]PSK_FP_SO_MV_SR_v_3_5!AN156+[8]PSK_FP_SO_MZ_SR_v_3_5!AN156+[9]PSK_FP_SO_MZP_SR_v_3_5!AN156+[10]PSK_FP_SO_SIEA_v_3_5!AN156+[11]PSK_FP_SO_UV_SR_v_3_5!AN156</f>
        <v>0</v>
      </c>
      <c r="AO158" s="167">
        <f>[2]PSK_FP_RO_MIRRI_SR_v_3_5!AO156+[3]PSK_FP_SO_MD_SR_v_3_5!AO156+[4]PSK_FP_SO_MH_SR_v_3_5!AO156+[5]PSK_FP_SO_MPSVR_SR_v_3_6!AO156+[6]PSK_FP_SO_MSVVM_SR_v_3_5!AO156+[7]PSK_FP_SO_MV_SR_v_3_5!AO156+[8]PSK_FP_SO_MZ_SR_v_3_5!AO156+[9]PSK_FP_SO_MZP_SR_v_3_5!AO156+[10]PSK_FP_SO_SIEA_v_3_5!AO156+[11]PSK_FP_SO_UV_SR_v_3_5!AO156</f>
        <v>1402895</v>
      </c>
      <c r="AP158" s="108">
        <f>[2]PSK_FP_RO_MIRRI_SR_v_3_5!AP156+[3]PSK_FP_SO_MD_SR_v_3_5!AP156+[4]PSK_FP_SO_MH_SR_v_3_5!AP156+[5]PSK_FP_SO_MPSVR_SR_v_3_6!AP156+[6]PSK_FP_SO_MSVVM_SR_v_3_5!AP156+[7]PSK_FP_SO_MV_SR_v_3_5!AP156+[8]PSK_FP_SO_MZ_SR_v_3_5!AP156+[9]PSK_FP_SO_MZP_SR_v_3_5!AP156+[10]PSK_FP_SO_SIEA_v_3_5!AP156+[11]PSK_FP_SO_UV_SR_v_3_5!AP156</f>
        <v>1350053</v>
      </c>
      <c r="AQ158" s="108">
        <f>[2]PSK_FP_RO_MIRRI_SR_v_3_5!AQ156+[3]PSK_FP_SO_MD_SR_v_3_5!AQ156+[4]PSK_FP_SO_MH_SR_v_3_5!AQ156+[5]PSK_FP_SO_MPSVR_SR_v_3_6!AQ156+[6]PSK_FP_SO_MSVVM_SR_v_3_5!AQ156+[7]PSK_FP_SO_MV_SR_v_3_5!AQ156+[8]PSK_FP_SO_MZ_SR_v_3_5!AQ156+[9]PSK_FP_SO_MZP_SR_v_3_5!AQ156+[10]PSK_FP_SO_SIEA_v_3_5!AQ156+[11]PSK_FP_SO_UV_SR_v_3_5!AQ156</f>
        <v>52842</v>
      </c>
      <c r="AR158" s="167">
        <f>[2]PSK_FP_RO_MIRRI_SR_v_3_5!AR156+[3]PSK_FP_SO_MD_SR_v_3_5!AR156+[4]PSK_FP_SO_MH_SR_v_3_5!AR156+[5]PSK_FP_SO_MPSVR_SR_v_3_6!AR156+[6]PSK_FP_SO_MSVVM_SR_v_3_5!AR156+[7]PSK_FP_SO_MV_SR_v_3_5!AR156+[8]PSK_FP_SO_MZ_SR_v_3_5!AR156+[9]PSK_FP_SO_MZP_SR_v_3_5!AR156+[10]PSK_FP_SO_SIEA_v_3_5!AR156+[11]PSK_FP_SO_UV_SR_v_3_5!AR156</f>
        <v>0</v>
      </c>
      <c r="AS158" s="113">
        <f>[2]PSK_FP_RO_MIRRI_SR_v_3_5!AS156+[3]PSK_FP_SO_MD_SR_v_3_5!AS156+[4]PSK_FP_SO_MH_SR_v_3_5!AS156+[5]PSK_FP_SO_MPSVR_SR_v_3_6!AS156+[6]PSK_FP_SO_MSVVM_SR_v_3_5!AS156+[7]PSK_FP_SO_MV_SR_v_3_5!AS156+[8]PSK_FP_SO_MZ_SR_v_3_5!AS156+[9]PSK_FP_SO_MZP_SR_v_3_5!AS156+[10]PSK_FP_SO_SIEA_v_3_5!AS156+[11]PSK_FP_SO_UV_SR_v_3_5!AS156</f>
        <v>0</v>
      </c>
      <c r="AT158" s="113">
        <f>[2]PSK_FP_RO_MIRRI_SR_v_3_5!AT156+[3]PSK_FP_SO_MD_SR_v_3_5!AT156+[4]PSK_FP_SO_MH_SR_v_3_5!AT156+[5]PSK_FP_SO_MPSVR_SR_v_3_6!AT156+[6]PSK_FP_SO_MSVVM_SR_v_3_5!AT156+[7]PSK_FP_SO_MV_SR_v_3_5!AT156+[8]PSK_FP_SO_MZ_SR_v_3_5!AT156+[9]PSK_FP_SO_MZP_SR_v_3_5!AT156+[10]PSK_FP_SO_SIEA_v_3_5!AT156+[11]PSK_FP_SO_UV_SR_v_3_5!AT156</f>
        <v>0</v>
      </c>
      <c r="AU158" s="169">
        <f>[2]PSK_FP_RO_MIRRI_SR_v_3_5!AU156+[3]PSK_FP_SO_MD_SR_v_3_5!AU156+[4]PSK_FP_SO_MH_SR_v_3_5!AU156+[5]PSK_FP_SO_MPSVR_SR_v_3_6!AU156+[6]PSK_FP_SO_MSVVM_SR_v_3_5!AU156+[7]PSK_FP_SO_MV_SR_v_3_5!AU156+[8]PSK_FP_SO_MZ_SR_v_3_5!AU156+[9]PSK_FP_SO_MZP_SR_v_3_5!AU156+[10]PSK_FP_SO_SIEA_v_3_5!AU156+[11]PSK_FP_SO_UV_SR_v_3_5!AU156</f>
        <v>0</v>
      </c>
      <c r="AV158" s="166">
        <f>[2]PSK_FP_RO_MIRRI_SR_v_3_5!AV156+[3]PSK_FP_SO_MD_SR_v_3_5!AV156+[4]PSK_FP_SO_MH_SR_v_3_5!AV156+[5]PSK_FP_SO_MPSVR_SR_v_3_6!AV156+[6]PSK_FP_SO_MSVVM_SR_v_3_5!AV156+[7]PSK_FP_SO_MV_SR_v_3_5!AV156+[8]PSK_FP_SO_MZ_SR_v_3_5!AV156+[9]PSK_FP_SO_MZP_SR_v_3_5!AV156+[10]PSK_FP_SO_SIEA_v_3_5!AV156+[11]PSK_FP_SO_UV_SR_v_3_5!AV156</f>
        <v>0</v>
      </c>
      <c r="AW158" s="113">
        <f>[2]PSK_FP_RO_MIRRI_SR_v_3_5!AW156+[3]PSK_FP_SO_MD_SR_v_3_5!AW156+[4]PSK_FP_SO_MH_SR_v_3_5!AW156+[5]PSK_FP_SO_MPSVR_SR_v_3_6!AW156+[6]PSK_FP_SO_MSVVM_SR_v_3_5!AW156+[7]PSK_FP_SO_MV_SR_v_3_5!AW156+[8]PSK_FP_SO_MZ_SR_v_3_5!AW156+[9]PSK_FP_SO_MZP_SR_v_3_5!AW156+[10]PSK_FP_SO_SIEA_v_3_5!AW156+[11]PSK_FP_SO_UV_SR_v_3_5!AW156</f>
        <v>0</v>
      </c>
      <c r="AX158" s="167">
        <f>[2]PSK_FP_RO_MIRRI_SR_v_3_5!AX156+[3]PSK_FP_SO_MD_SR_v_3_5!AX156+[4]PSK_FP_SO_MH_SR_v_3_5!AX156+[5]PSK_FP_SO_MPSVR_SR_v_3_6!AX156+[6]PSK_FP_SO_MSVVM_SR_v_3_5!AX156+[7]PSK_FP_SO_MV_SR_v_3_5!AX156+[8]PSK_FP_SO_MZ_SR_v_3_5!AX156+[9]PSK_FP_SO_MZP_SR_v_3_5!AX156+[10]PSK_FP_SO_SIEA_v_3_5!AX156+[11]PSK_FP_SO_UV_SR_v_3_5!AX156</f>
        <v>0</v>
      </c>
      <c r="AY158" s="113">
        <f>[2]PSK_FP_RO_MIRRI_SR_v_3_5!AY156+[3]PSK_FP_SO_MD_SR_v_3_5!AY156+[4]PSK_FP_SO_MH_SR_v_3_5!AY156+[5]PSK_FP_SO_MPSVR_SR_v_3_6!AY156+[6]PSK_FP_SO_MSVVM_SR_v_3_5!AY156+[7]PSK_FP_SO_MV_SR_v_3_5!AY156+[8]PSK_FP_SO_MZ_SR_v_3_5!AY156+[9]PSK_FP_SO_MZP_SR_v_3_5!AY156+[10]PSK_FP_SO_SIEA_v_3_5!AY156+[11]PSK_FP_SO_UV_SR_v_3_5!AY156</f>
        <v>0</v>
      </c>
      <c r="AZ158" s="167">
        <f>[2]PSK_FP_RO_MIRRI_SR_v_3_5!AZ156+[3]PSK_FP_SO_MD_SR_v_3_5!AZ156+[4]PSK_FP_SO_MH_SR_v_3_5!AZ156+[5]PSK_FP_SO_MPSVR_SR_v_3_6!AZ156+[6]PSK_FP_SO_MSVVM_SR_v_3_5!AZ156+[7]PSK_FP_SO_MV_SR_v_3_5!AZ156+[8]PSK_FP_SO_MZ_SR_v_3_5!AZ156+[9]PSK_FP_SO_MZP_SR_v_3_5!AZ156+[10]PSK_FP_SO_SIEA_v_3_5!AZ156+[11]PSK_FP_SO_UV_SR_v_3_5!AZ156</f>
        <v>0</v>
      </c>
      <c r="BA158" s="113">
        <f>[2]PSK_FP_RO_MIRRI_SR_v_3_5!BA156+[3]PSK_FP_SO_MD_SR_v_3_5!BA156+[4]PSK_FP_SO_MH_SR_v_3_5!BA156+[5]PSK_FP_SO_MPSVR_SR_v_3_6!BA156+[6]PSK_FP_SO_MSVVM_SR_v_3_5!BA156+[7]PSK_FP_SO_MV_SR_v_3_5!BA156+[8]PSK_FP_SO_MZ_SR_v_3_5!BA156+[9]PSK_FP_SO_MZP_SR_v_3_5!BA156+[10]PSK_FP_SO_SIEA_v_3_5!BA156+[11]PSK_FP_SO_UV_SR_v_3_5!BA156</f>
        <v>0</v>
      </c>
      <c r="BB158" s="167">
        <f>[2]PSK_FP_RO_MIRRI_SR_v_3_5!BB156+[3]PSK_FP_SO_MD_SR_v_3_5!BB156+[4]PSK_FP_SO_MH_SR_v_3_5!BB156+[5]PSK_FP_SO_MPSVR_SR_v_3_6!BB156+[6]PSK_FP_SO_MSVVM_SR_v_3_5!BB156+[7]PSK_FP_SO_MV_SR_v_3_5!BB156+[8]PSK_FP_SO_MZ_SR_v_3_5!BB156+[9]PSK_FP_SO_MZP_SR_v_3_5!BB156+[10]PSK_FP_SO_SIEA_v_3_5!BB156+[11]PSK_FP_SO_UV_SR_v_3_5!BB156</f>
        <v>0</v>
      </c>
      <c r="BC158" s="113">
        <f>[2]PSK_FP_RO_MIRRI_SR_v_3_5!BC156+[3]PSK_FP_SO_MD_SR_v_3_5!BC156+[4]PSK_FP_SO_MH_SR_v_3_5!BC156+[5]PSK_FP_SO_MPSVR_SR_v_3_6!BC156+[6]PSK_FP_SO_MSVVM_SR_v_3_5!BC156+[7]PSK_FP_SO_MV_SR_v_3_5!BC156+[8]PSK_FP_SO_MZ_SR_v_3_5!BC156+[9]PSK_FP_SO_MZP_SR_v_3_5!BC156+[10]PSK_FP_SO_SIEA_v_3_5!BC156+[11]PSK_FP_SO_UV_SR_v_3_5!BC156</f>
        <v>0</v>
      </c>
      <c r="BD158" s="167">
        <f>[2]PSK_FP_RO_MIRRI_SR_v_3_5!BD156+[3]PSK_FP_SO_MD_SR_v_3_5!BD156+[4]PSK_FP_SO_MH_SR_v_3_5!BD156+[5]PSK_FP_SO_MPSVR_SR_v_3_6!BD156+[6]PSK_FP_SO_MSVVM_SR_v_3_5!BD156+[7]PSK_FP_SO_MV_SR_v_3_5!BD156+[8]PSK_FP_SO_MZ_SR_v_3_5!BD156+[9]PSK_FP_SO_MZP_SR_v_3_5!BD156+[10]PSK_FP_SO_SIEA_v_3_5!BD156+[11]PSK_FP_SO_UV_SR_v_3_5!BD156</f>
        <v>0</v>
      </c>
      <c r="BE158" s="113">
        <f>[2]PSK_FP_RO_MIRRI_SR_v_3_5!BE156+[3]PSK_FP_SO_MD_SR_v_3_5!BE156+[4]PSK_FP_SO_MH_SR_v_3_5!BE156+[5]PSK_FP_SO_MPSVR_SR_v_3_6!BE156+[6]PSK_FP_SO_MSVVM_SR_v_3_5!BE156+[7]PSK_FP_SO_MV_SR_v_3_5!BE156+[8]PSK_FP_SO_MZ_SR_v_3_5!BE156+[9]PSK_FP_SO_MZP_SR_v_3_5!BE156+[10]PSK_FP_SO_SIEA_v_3_5!BE156+[11]PSK_FP_SO_UV_SR_v_3_5!BE156</f>
        <v>0</v>
      </c>
      <c r="BF158" s="167">
        <f>[2]PSK_FP_RO_MIRRI_SR_v_3_5!BF156+[3]PSK_FP_SO_MD_SR_v_3_5!BF156+[4]PSK_FP_SO_MH_SR_v_3_5!BF156+[5]PSK_FP_SO_MPSVR_SR_v_3_6!BF156+[6]PSK_FP_SO_MSVVM_SR_v_3_5!BF156+[7]PSK_FP_SO_MV_SR_v_3_5!BF156+[8]PSK_FP_SO_MZ_SR_v_3_5!BF156+[9]PSK_FP_SO_MZP_SR_v_3_5!BF156+[10]PSK_FP_SO_SIEA_v_3_5!BF156+[11]PSK_FP_SO_UV_SR_v_3_5!BF156</f>
        <v>0</v>
      </c>
      <c r="BG158" s="169">
        <f>[2]PSK_FP_RO_MIRRI_SR_v_3_5!BG156+[3]PSK_FP_SO_MD_SR_v_3_5!BG156+[4]PSK_FP_SO_MH_SR_v_3_5!BG156+[5]PSK_FP_SO_MPSVR_SR_v_3_6!BG156+[6]PSK_FP_SO_MSVVM_SR_v_3_5!BG156+[7]PSK_FP_SO_MV_SR_v_3_5!BG156+[8]PSK_FP_SO_MZ_SR_v_3_5!BG156+[9]PSK_FP_SO_MZP_SR_v_3_5!BG156+[10]PSK_FP_SO_SIEA_v_3_5!BG156+[11]PSK_FP_SO_UV_SR_v_3_5!BG156</f>
        <v>0</v>
      </c>
      <c r="BH158" s="166">
        <f>[2]PSK_FP_RO_MIRRI_SR_v_3_5!BH156+[3]PSK_FP_SO_MD_SR_v_3_5!BH156+[4]PSK_FP_SO_MH_SR_v_3_5!BH156+[5]PSK_FP_SO_MPSVR_SR_v_3_6!BH156+[6]PSK_FP_SO_MSVVM_SR_v_3_5!BH156+[7]PSK_FP_SO_MV_SR_v_3_5!BH156+[8]PSK_FP_SO_MZ_SR_v_3_5!BH156+[9]PSK_FP_SO_MZP_SR_v_3_5!BH156+[10]PSK_FP_SO_SIEA_v_3_5!BH156+[11]PSK_FP_SO_UV_SR_v_3_5!BH156</f>
        <v>0</v>
      </c>
      <c r="BI158" s="113">
        <f>[2]PSK_FP_RO_MIRRI_SR_v_3_5!BI156+[3]PSK_FP_SO_MD_SR_v_3_5!BI156+[4]PSK_FP_SO_MH_SR_v_3_5!BI156+[5]PSK_FP_SO_MPSVR_SR_v_3_6!BI156+[6]PSK_FP_SO_MSVVM_SR_v_3_5!BI156+[7]PSK_FP_SO_MV_SR_v_3_5!BI156+[8]PSK_FP_SO_MZ_SR_v_3_5!BI156+[9]PSK_FP_SO_MZP_SR_v_3_5!BI156+[10]PSK_FP_SO_SIEA_v_3_5!BI156+[11]PSK_FP_SO_UV_SR_v_3_5!BI156</f>
        <v>0</v>
      </c>
      <c r="BJ158" s="167">
        <f>[2]PSK_FP_RO_MIRRI_SR_v_3_5!BJ156+[3]PSK_FP_SO_MD_SR_v_3_5!BJ156+[4]PSK_FP_SO_MH_SR_v_3_5!BJ156+[5]PSK_FP_SO_MPSVR_SR_v_3_6!BJ156+[6]PSK_FP_SO_MSVVM_SR_v_3_5!BJ156+[7]PSK_FP_SO_MV_SR_v_3_5!BJ156+[8]PSK_FP_SO_MZ_SR_v_3_5!BJ156+[9]PSK_FP_SO_MZP_SR_v_3_5!BJ156+[10]PSK_FP_SO_SIEA_v_3_5!BJ156+[11]PSK_FP_SO_UV_SR_v_3_5!BJ156</f>
        <v>0</v>
      </c>
      <c r="BK158" s="108">
        <f>[2]PSK_FP_RO_MIRRI_SR_v_3_5!BK156+[3]PSK_FP_SO_MD_SR_v_3_5!BK156+[4]PSK_FP_SO_MH_SR_v_3_5!BK156+[5]PSK_FP_SO_MPSVR_SR_v_3_6!BK156+[6]PSK_FP_SO_MSVVM_SR_v_3_5!BK156+[7]PSK_FP_SO_MV_SR_v_3_5!BK156+[8]PSK_FP_SO_MZ_SR_v_3_5!BK156+[9]PSK_FP_SO_MZP_SR_v_3_5!BK156+[10]PSK_FP_SO_SIEA_v_3_5!BK156+[11]PSK_FP_SO_UV_SR_v_3_5!BK156</f>
        <v>0</v>
      </c>
      <c r="BL158" s="167">
        <f>[2]PSK_FP_RO_MIRRI_SR_v_3_5!BL156+[3]PSK_FP_SO_MD_SR_v_3_5!BL156+[4]PSK_FP_SO_MH_SR_v_3_5!BL156+[5]PSK_FP_SO_MPSVR_SR_v_3_6!BL156+[6]PSK_FP_SO_MSVVM_SR_v_3_5!BL156+[7]PSK_FP_SO_MV_SR_v_3_5!BL156+[8]PSK_FP_SO_MZ_SR_v_3_5!BL156+[9]PSK_FP_SO_MZP_SR_v_3_5!BL156+[10]PSK_FP_SO_SIEA_v_3_5!BL156+[11]PSK_FP_SO_UV_SR_v_3_5!BL156</f>
        <v>0</v>
      </c>
      <c r="BM158" s="108">
        <f>[2]PSK_FP_RO_MIRRI_SR_v_3_5!BM156+[3]PSK_FP_SO_MD_SR_v_3_5!BM156+[4]PSK_FP_SO_MH_SR_v_3_5!BM156+[5]PSK_FP_SO_MPSVR_SR_v_3_6!BM156+[6]PSK_FP_SO_MSVVM_SR_v_3_5!BM156+[7]PSK_FP_SO_MV_SR_v_3_5!BM156+[8]PSK_FP_SO_MZ_SR_v_3_5!BM156+[9]PSK_FP_SO_MZP_SR_v_3_5!BM156+[10]PSK_FP_SO_SIEA_v_3_5!BM156+[11]PSK_FP_SO_UV_SR_v_3_5!BM156</f>
        <v>0</v>
      </c>
      <c r="BN158" s="167">
        <f>[2]PSK_FP_RO_MIRRI_SR_v_3_5!BN156+[3]PSK_FP_SO_MD_SR_v_3_5!BN156+[4]PSK_FP_SO_MH_SR_v_3_5!BN156+[5]PSK_FP_SO_MPSVR_SR_v_3_6!BN156+[6]PSK_FP_SO_MSVVM_SR_v_3_5!BN156+[7]PSK_FP_SO_MV_SR_v_3_5!BN156+[8]PSK_FP_SO_MZ_SR_v_3_5!BN156+[9]PSK_FP_SO_MZP_SR_v_3_5!BN156+[10]PSK_FP_SO_SIEA_v_3_5!BN156+[11]PSK_FP_SO_UV_SR_v_3_5!BN156</f>
        <v>0</v>
      </c>
      <c r="BO158" s="113">
        <f>[2]PSK_FP_RO_MIRRI_SR_v_3_5!BO156+[3]PSK_FP_SO_MD_SR_v_3_5!BO156+[4]PSK_FP_SO_MH_SR_v_3_5!BO156+[5]PSK_FP_SO_MPSVR_SR_v_3_6!BO156+[6]PSK_FP_SO_MSVVM_SR_v_3_5!BO156+[7]PSK_FP_SO_MV_SR_v_3_5!BO156+[8]PSK_FP_SO_MZ_SR_v_3_5!BO156+[9]PSK_FP_SO_MZP_SR_v_3_5!BO156+[10]PSK_FP_SO_SIEA_v_3_5!BO156+[11]PSK_FP_SO_UV_SR_v_3_5!BO156</f>
        <v>0</v>
      </c>
      <c r="BP158" s="167">
        <f>[2]PSK_FP_RO_MIRRI_SR_v_3_5!BP156+[3]PSK_FP_SO_MD_SR_v_3_5!BP156+[4]PSK_FP_SO_MH_SR_v_3_5!BP156+[5]PSK_FP_SO_MPSVR_SR_v_3_6!BP156+[6]PSK_FP_SO_MSVVM_SR_v_3_5!BP156+[7]PSK_FP_SO_MV_SR_v_3_5!BP156+[8]PSK_FP_SO_MZ_SR_v_3_5!BP156+[9]PSK_FP_SO_MZP_SR_v_3_5!BP156+[10]PSK_FP_SO_SIEA_v_3_5!BP156+[11]PSK_FP_SO_UV_SR_v_3_5!BP156</f>
        <v>0</v>
      </c>
      <c r="BQ158" s="113">
        <f>[2]PSK_FP_RO_MIRRI_SR_v_3_5!BQ156+[3]PSK_FP_SO_MD_SR_v_3_5!BQ156+[4]PSK_FP_SO_MH_SR_v_3_5!BQ156+[5]PSK_FP_SO_MPSVR_SR_v_3_6!BQ156+[6]PSK_FP_SO_MSVVM_SR_v_3_5!BQ156+[7]PSK_FP_SO_MV_SR_v_3_5!BQ156+[8]PSK_FP_SO_MZ_SR_v_3_5!BQ156+[9]PSK_FP_SO_MZP_SR_v_3_5!BQ156+[10]PSK_FP_SO_SIEA_v_3_5!BQ156+[11]PSK_FP_SO_UV_SR_v_3_5!BQ156</f>
        <v>0</v>
      </c>
      <c r="BR158" s="167">
        <f>[2]PSK_FP_RO_MIRRI_SR_v_3_5!BR156+[3]PSK_FP_SO_MD_SR_v_3_5!BR156+[4]PSK_FP_SO_MH_SR_v_3_5!BR156+[5]PSK_FP_SO_MPSVR_SR_v_3_6!BR156+[6]PSK_FP_SO_MSVVM_SR_v_3_5!BR156+[7]PSK_FP_SO_MV_SR_v_3_5!BR156+[8]PSK_FP_SO_MZ_SR_v_3_5!BR156+[9]PSK_FP_SO_MZP_SR_v_3_5!BR156+[10]PSK_FP_SO_SIEA_v_3_5!BR156+[11]PSK_FP_SO_UV_SR_v_3_5!BR156</f>
        <v>0</v>
      </c>
      <c r="BS158" s="169">
        <f>[2]PSK_FP_RO_MIRRI_SR_v_3_5!BS156+[3]PSK_FP_SO_MD_SR_v_3_5!BS156+[4]PSK_FP_SO_MH_SR_v_3_5!BS156+[5]PSK_FP_SO_MPSVR_SR_v_3_6!BS156+[6]PSK_FP_SO_MSVVM_SR_v_3_5!BS156+[7]PSK_FP_SO_MV_SR_v_3_5!BS156+[8]PSK_FP_SO_MZ_SR_v_3_5!BS156+[9]PSK_FP_SO_MZP_SR_v_3_5!BS156+[10]PSK_FP_SO_SIEA_v_3_5!BS156+[11]PSK_FP_SO_UV_SR_v_3_5!BS156</f>
        <v>0</v>
      </c>
      <c r="BT158" s="138"/>
      <c r="BU158" s="109"/>
      <c r="BV158" s="110"/>
      <c r="BW158" s="110"/>
      <c r="BX158" s="110"/>
      <c r="BY158" s="110"/>
      <c r="BZ158" s="110"/>
      <c r="CA158" s="110"/>
      <c r="CB158" s="110"/>
      <c r="CC158" s="110"/>
      <c r="CD158" s="111"/>
      <c r="CE158" s="112">
        <f t="shared" si="39"/>
        <v>0.94999998703754263</v>
      </c>
      <c r="CF158" s="110">
        <f t="shared" si="30"/>
        <v>5.000001296245743E-2</v>
      </c>
      <c r="CG158" s="110">
        <f t="shared" si="31"/>
        <v>5.000001296245743E-2</v>
      </c>
      <c r="CH158" s="110">
        <f t="shared" si="32"/>
        <v>0</v>
      </c>
      <c r="CI158" s="110">
        <f t="shared" si="33"/>
        <v>0</v>
      </c>
      <c r="CJ158" s="110">
        <f t="shared" si="40"/>
        <v>0.95000009462152335</v>
      </c>
      <c r="CK158" s="110">
        <f t="shared" si="41"/>
        <v>4.9999905378476629E-2</v>
      </c>
      <c r="CL158" s="110">
        <f t="shared" si="42"/>
        <v>4.9999905378476629E-2</v>
      </c>
      <c r="CM158" s="110">
        <f t="shared" si="43"/>
        <v>0</v>
      </c>
      <c r="CN158" s="111">
        <f t="shared" si="44"/>
        <v>0</v>
      </c>
      <c r="CO158" s="112" t="s">
        <v>243</v>
      </c>
      <c r="CP158" s="110" t="s">
        <v>243</v>
      </c>
      <c r="CQ158" s="110" t="s">
        <v>243</v>
      </c>
      <c r="CR158" s="110" t="s">
        <v>243</v>
      </c>
      <c r="CS158" s="111" t="s">
        <v>243</v>
      </c>
      <c r="CT158" s="112" t="s">
        <v>243</v>
      </c>
      <c r="CU158" s="110"/>
      <c r="CV158" s="110"/>
      <c r="CW158" s="110"/>
      <c r="CX158" s="111"/>
    </row>
    <row r="159" spans="1:102" s="168" customFormat="1" x14ac:dyDescent="0.25">
      <c r="A159" s="133" t="s">
        <v>101</v>
      </c>
      <c r="B159" s="160">
        <f>[2]PSK_FP_RO_MIRRI_SR_v_3_5!B157+[3]PSK_FP_SO_MD_SR_v_3_5!B157+[4]PSK_FP_SO_MH_SR_v_3_5!B157+[5]PSK_FP_SO_MPSVR_SR_v_3_6!B157+[6]PSK_FP_SO_MSVVM_SR_v_3_5!B157+[7]PSK_FP_SO_MV_SR_v_3_5!B157+[8]PSK_FP_SO_MZ_SR_v_3_5!B157+[9]PSK_FP_SO_MZP_SR_v_3_5!B157+[10]PSK_FP_SO_SIEA_v_3_5!B157+[11]PSK_FP_SO_UV_SR_v_3_5!B157</f>
        <v>75725556</v>
      </c>
      <c r="C159" s="20">
        <f>[2]PSK_FP_RO_MIRRI_SR_v_3_5!C157+[3]PSK_FP_SO_MD_SR_v_3_5!C157+[4]PSK_FP_SO_MH_SR_v_3_5!C157+[5]PSK_FP_SO_MPSVR_SR_v_3_6!C157+[6]PSK_FP_SO_MSVVM_SR_v_3_5!C157+[7]PSK_FP_SO_MV_SR_v_3_5!C157+[8]PSK_FP_SO_MZ_SR_v_3_5!C157+[9]PSK_FP_SO_MZP_SR_v_3_5!C157+[10]PSK_FP_SO_SIEA_v_3_5!C157+[11]PSK_FP_SO_UV_SR_v_3_5!C157</f>
        <v>68153000</v>
      </c>
      <c r="D159" s="20">
        <f>[2]PSK_FP_RO_MIRRI_SR_v_3_5!D157+[3]PSK_FP_SO_MD_SR_v_3_5!D157+[4]PSK_FP_SO_MH_SR_v_3_5!D157+[5]PSK_FP_SO_MPSVR_SR_v_3_6!D157+[6]PSK_FP_SO_MSVVM_SR_v_3_5!D157+[7]PSK_FP_SO_MV_SR_v_3_5!D157+[8]PSK_FP_SO_MZ_SR_v_3_5!D157+[9]PSK_FP_SO_MZP_SR_v_3_5!D157+[10]PSK_FP_SO_SIEA_v_3_5!D157+[11]PSK_FP_SO_UV_SR_v_3_5!D157</f>
        <v>7572556</v>
      </c>
      <c r="E159" s="20">
        <f>[2]PSK_FP_RO_MIRRI_SR_v_3_5!E157+[3]PSK_FP_SO_MD_SR_v_3_5!E157+[4]PSK_FP_SO_MH_SR_v_3_5!E157+[5]PSK_FP_SO_MPSVR_SR_v_3_6!E157+[6]PSK_FP_SO_MSVVM_SR_v_3_5!E157+[7]PSK_FP_SO_MV_SR_v_3_5!E157+[8]PSK_FP_SO_MZ_SR_v_3_5!E157+[9]PSK_FP_SO_MZP_SR_v_3_5!E157+[10]PSK_FP_SO_SIEA_v_3_5!E157+[11]PSK_FP_SO_UV_SR_v_3_5!E157</f>
        <v>7572556</v>
      </c>
      <c r="F159" s="20">
        <f>[2]PSK_FP_RO_MIRRI_SR_v_3_5!F157+[3]PSK_FP_SO_MD_SR_v_3_5!F157+[4]PSK_FP_SO_MH_SR_v_3_5!F157+[5]PSK_FP_SO_MPSVR_SR_v_3_6!F157+[6]PSK_FP_SO_MSVVM_SR_v_3_5!F157+[7]PSK_FP_SO_MV_SR_v_3_5!F157+[8]PSK_FP_SO_MZ_SR_v_3_5!F157+[9]PSK_FP_SO_MZP_SR_v_3_5!F157+[10]PSK_FP_SO_SIEA_v_3_5!F157+[11]PSK_FP_SO_UV_SR_v_3_5!F157</f>
        <v>7572556</v>
      </c>
      <c r="G159" s="20">
        <f>[2]PSK_FP_RO_MIRRI_SR_v_3_5!G157+[3]PSK_FP_SO_MD_SR_v_3_5!G157+[4]PSK_FP_SO_MH_SR_v_3_5!G157+[5]PSK_FP_SO_MPSVR_SR_v_3_6!G157+[6]PSK_FP_SO_MSVVM_SR_v_3_5!G157+[7]PSK_FP_SO_MV_SR_v_3_5!G157+[8]PSK_FP_SO_MZ_SR_v_3_5!G157+[9]PSK_FP_SO_MZP_SR_v_3_5!G157+[10]PSK_FP_SO_SIEA_v_3_5!G157+[11]PSK_FP_SO_UV_SR_v_3_5!G157</f>
        <v>0</v>
      </c>
      <c r="H159" s="20">
        <f>[2]PSK_FP_RO_MIRRI_SR_v_3_5!H157+[3]PSK_FP_SO_MD_SR_v_3_5!H157+[4]PSK_FP_SO_MH_SR_v_3_5!H157+[5]PSK_FP_SO_MPSVR_SR_v_3_6!H157+[6]PSK_FP_SO_MSVVM_SR_v_3_5!H157+[7]PSK_FP_SO_MV_SR_v_3_5!H157+[8]PSK_FP_SO_MZ_SR_v_3_5!H157+[9]PSK_FP_SO_MZP_SR_v_3_5!H157+[10]PSK_FP_SO_SIEA_v_3_5!H157+[11]PSK_FP_SO_UV_SR_v_3_5!H157</f>
        <v>0</v>
      </c>
      <c r="I159" s="161">
        <f>[2]PSK_FP_RO_MIRRI_SR_v_3_5!I157+[3]PSK_FP_SO_MD_SR_v_3_5!I157+[4]PSK_FP_SO_MH_SR_v_3_5!I157+[5]PSK_FP_SO_MPSVR_SR_v_3_6!I157+[6]PSK_FP_SO_MSVVM_SR_v_3_5!I157+[7]PSK_FP_SO_MV_SR_v_3_5!I157+[8]PSK_FP_SO_MZ_SR_v_3_5!I157+[9]PSK_FP_SO_MZP_SR_v_3_5!I157+[10]PSK_FP_SO_SIEA_v_3_5!I157+[11]PSK_FP_SO_UV_SR_v_3_5!I157</f>
        <v>0</v>
      </c>
      <c r="J159" s="160">
        <f>[2]PSK_FP_RO_MIRRI_SR_v_3_5!J157+[3]PSK_FP_SO_MD_SR_v_3_5!J157+[4]PSK_FP_SO_MH_SR_v_3_5!J157+[5]PSK_FP_SO_MPSVR_SR_v_3_6!J157+[6]PSK_FP_SO_MSVVM_SR_v_3_5!J157+[7]PSK_FP_SO_MV_SR_v_3_5!J157+[8]PSK_FP_SO_MZ_SR_v_3_5!J157+[9]PSK_FP_SO_MZP_SR_v_3_5!J157+[10]PSK_FP_SO_SIEA_v_3_5!J157+[11]PSK_FP_SO_UV_SR_v_3_5!J157</f>
        <v>0</v>
      </c>
      <c r="K159" s="20">
        <f>[2]PSK_FP_RO_MIRRI_SR_v_3_5!K157+[3]PSK_FP_SO_MD_SR_v_3_5!K157+[4]PSK_FP_SO_MH_SR_v_3_5!K157+[5]PSK_FP_SO_MPSVR_SR_v_3_6!K157+[6]PSK_FP_SO_MSVVM_SR_v_3_5!K157+[7]PSK_FP_SO_MV_SR_v_3_5!K157+[8]PSK_FP_SO_MZ_SR_v_3_5!K157+[9]PSK_FP_SO_MZP_SR_v_3_5!K157+[10]PSK_FP_SO_SIEA_v_3_5!K157+[11]PSK_FP_SO_UV_SR_v_3_5!K157</f>
        <v>0</v>
      </c>
      <c r="L159" s="20">
        <f>[2]PSK_FP_RO_MIRRI_SR_v_3_5!L157+[3]PSK_FP_SO_MD_SR_v_3_5!L157+[4]PSK_FP_SO_MH_SR_v_3_5!L157+[5]PSK_FP_SO_MPSVR_SR_v_3_6!L157+[6]PSK_FP_SO_MSVVM_SR_v_3_5!L157+[7]PSK_FP_SO_MV_SR_v_3_5!L157+[8]PSK_FP_SO_MZ_SR_v_3_5!L157+[9]PSK_FP_SO_MZP_SR_v_3_5!L157+[10]PSK_FP_SO_SIEA_v_3_5!L157+[11]PSK_FP_SO_UV_SR_v_3_5!L157</f>
        <v>0</v>
      </c>
      <c r="M159" s="20">
        <f>[2]PSK_FP_RO_MIRRI_SR_v_3_5!M157+[3]PSK_FP_SO_MD_SR_v_3_5!M157+[4]PSK_FP_SO_MH_SR_v_3_5!M157+[5]PSK_FP_SO_MPSVR_SR_v_3_6!M157+[6]PSK_FP_SO_MSVVM_SR_v_3_5!M157+[7]PSK_FP_SO_MV_SR_v_3_5!M157+[8]PSK_FP_SO_MZ_SR_v_3_5!M157+[9]PSK_FP_SO_MZP_SR_v_3_5!M157+[10]PSK_FP_SO_SIEA_v_3_5!M157+[11]PSK_FP_SO_UV_SR_v_3_5!M157</f>
        <v>0</v>
      </c>
      <c r="N159" s="20">
        <f>[2]PSK_FP_RO_MIRRI_SR_v_3_5!N157+[3]PSK_FP_SO_MD_SR_v_3_5!N157+[4]PSK_FP_SO_MH_SR_v_3_5!N157+[5]PSK_FP_SO_MPSVR_SR_v_3_6!N157+[6]PSK_FP_SO_MSVVM_SR_v_3_5!N157+[7]PSK_FP_SO_MV_SR_v_3_5!N157+[8]PSK_FP_SO_MZ_SR_v_3_5!N157+[9]PSK_FP_SO_MZP_SR_v_3_5!N157+[10]PSK_FP_SO_SIEA_v_3_5!N157+[11]PSK_FP_SO_UV_SR_v_3_5!N157</f>
        <v>0</v>
      </c>
      <c r="O159" s="20">
        <f>[2]PSK_FP_RO_MIRRI_SR_v_3_5!O157+[3]PSK_FP_SO_MD_SR_v_3_5!O157+[4]PSK_FP_SO_MH_SR_v_3_5!O157+[5]PSK_FP_SO_MPSVR_SR_v_3_6!O157+[6]PSK_FP_SO_MSVVM_SR_v_3_5!O157+[7]PSK_FP_SO_MV_SR_v_3_5!O157+[8]PSK_FP_SO_MZ_SR_v_3_5!O157+[9]PSK_FP_SO_MZP_SR_v_3_5!O157+[10]PSK_FP_SO_SIEA_v_3_5!O157+[11]PSK_FP_SO_UV_SR_v_3_5!O157</f>
        <v>0</v>
      </c>
      <c r="P159" s="20">
        <f>[2]PSK_FP_RO_MIRRI_SR_v_3_5!P157+[3]PSK_FP_SO_MD_SR_v_3_5!P157+[4]PSK_FP_SO_MH_SR_v_3_5!P157+[5]PSK_FP_SO_MPSVR_SR_v_3_6!P157+[6]PSK_FP_SO_MSVVM_SR_v_3_5!P157+[7]PSK_FP_SO_MV_SR_v_3_5!P157+[8]PSK_FP_SO_MZ_SR_v_3_5!P157+[9]PSK_FP_SO_MZP_SR_v_3_5!P157+[10]PSK_FP_SO_SIEA_v_3_5!P157+[11]PSK_FP_SO_UV_SR_v_3_5!P157</f>
        <v>0</v>
      </c>
      <c r="Q159" s="20">
        <f>[2]PSK_FP_RO_MIRRI_SR_v_3_5!Q157+[3]PSK_FP_SO_MD_SR_v_3_5!Q157+[4]PSK_FP_SO_MH_SR_v_3_5!Q157+[5]PSK_FP_SO_MPSVR_SR_v_3_6!Q157+[6]PSK_FP_SO_MSVVM_SR_v_3_5!Q157+[7]PSK_FP_SO_MV_SR_v_3_5!Q157+[8]PSK_FP_SO_MZ_SR_v_3_5!Q157+[9]PSK_FP_SO_MZP_SR_v_3_5!Q157+[10]PSK_FP_SO_SIEA_v_3_5!Q157+[11]PSK_FP_SO_UV_SR_v_3_5!Q157</f>
        <v>0</v>
      </c>
      <c r="R159" s="20">
        <f>[2]PSK_FP_RO_MIRRI_SR_v_3_5!R157+[3]PSK_FP_SO_MD_SR_v_3_5!R157+[4]PSK_FP_SO_MH_SR_v_3_5!R157+[5]PSK_FP_SO_MPSVR_SR_v_3_6!R157+[6]PSK_FP_SO_MSVVM_SR_v_3_5!R157+[7]PSK_FP_SO_MV_SR_v_3_5!R157+[8]PSK_FP_SO_MZ_SR_v_3_5!R157+[9]PSK_FP_SO_MZP_SR_v_3_5!R157+[10]PSK_FP_SO_SIEA_v_3_5!R157+[11]PSK_FP_SO_UV_SR_v_3_5!R157</f>
        <v>0</v>
      </c>
      <c r="S159" s="20">
        <f>[2]PSK_FP_RO_MIRRI_SR_v_3_5!S157+[3]PSK_FP_SO_MD_SR_v_3_5!S157+[4]PSK_FP_SO_MH_SR_v_3_5!S157+[5]PSK_FP_SO_MPSVR_SR_v_3_6!S157+[6]PSK_FP_SO_MSVVM_SR_v_3_5!S157+[7]PSK_FP_SO_MV_SR_v_3_5!S157+[8]PSK_FP_SO_MZ_SR_v_3_5!S157+[9]PSK_FP_SO_MZP_SR_v_3_5!S157+[10]PSK_FP_SO_SIEA_v_3_5!S157+[11]PSK_FP_SO_UV_SR_v_3_5!S157</f>
        <v>0</v>
      </c>
      <c r="T159" s="20">
        <f>[2]PSK_FP_RO_MIRRI_SR_v_3_5!T157+[3]PSK_FP_SO_MD_SR_v_3_5!T157+[4]PSK_FP_SO_MH_SR_v_3_5!T157+[5]PSK_FP_SO_MPSVR_SR_v_3_6!T157+[6]PSK_FP_SO_MSVVM_SR_v_3_5!T157+[7]PSK_FP_SO_MV_SR_v_3_5!T157+[8]PSK_FP_SO_MZ_SR_v_3_5!T157+[9]PSK_FP_SO_MZP_SR_v_3_5!T157+[10]PSK_FP_SO_SIEA_v_3_5!T157+[11]PSK_FP_SO_UV_SR_v_3_5!T157</f>
        <v>0</v>
      </c>
      <c r="U159" s="20">
        <f>[2]PSK_FP_RO_MIRRI_SR_v_3_5!U157+[3]PSK_FP_SO_MD_SR_v_3_5!U157+[4]PSK_FP_SO_MH_SR_v_3_5!U157+[5]PSK_FP_SO_MPSVR_SR_v_3_6!U157+[6]PSK_FP_SO_MSVVM_SR_v_3_5!U157+[7]PSK_FP_SO_MV_SR_v_3_5!U157+[8]PSK_FP_SO_MZ_SR_v_3_5!U157+[9]PSK_FP_SO_MZP_SR_v_3_5!U157+[10]PSK_FP_SO_SIEA_v_3_5!U157+[11]PSK_FP_SO_UV_SR_v_3_5!U157</f>
        <v>0</v>
      </c>
      <c r="V159" s="20">
        <f>[2]PSK_FP_RO_MIRRI_SR_v_3_5!V157+[3]PSK_FP_SO_MD_SR_v_3_5!V157+[4]PSK_FP_SO_MH_SR_v_3_5!V157+[5]PSK_FP_SO_MPSVR_SR_v_3_6!V157+[6]PSK_FP_SO_MSVVM_SR_v_3_5!V157+[7]PSK_FP_SO_MV_SR_v_3_5!V157+[8]PSK_FP_SO_MZ_SR_v_3_5!V157+[9]PSK_FP_SO_MZP_SR_v_3_5!V157+[10]PSK_FP_SO_SIEA_v_3_5!V157+[11]PSK_FP_SO_UV_SR_v_3_5!V157</f>
        <v>0</v>
      </c>
      <c r="W159" s="20">
        <f>[2]PSK_FP_RO_MIRRI_SR_v_3_5!W157+[3]PSK_FP_SO_MD_SR_v_3_5!W157+[4]PSK_FP_SO_MH_SR_v_3_5!W157+[5]PSK_FP_SO_MPSVR_SR_v_3_6!W157+[6]PSK_FP_SO_MSVVM_SR_v_3_5!W157+[7]PSK_FP_SO_MV_SR_v_3_5!W157+[8]PSK_FP_SO_MZ_SR_v_3_5!W157+[9]PSK_FP_SO_MZP_SR_v_3_5!W157+[10]PSK_FP_SO_SIEA_v_3_5!W157+[11]PSK_FP_SO_UV_SR_v_3_5!W157</f>
        <v>0</v>
      </c>
      <c r="X159" s="20">
        <f>[2]PSK_FP_RO_MIRRI_SR_v_3_5!X157+[3]PSK_FP_SO_MD_SR_v_3_5!X157+[4]PSK_FP_SO_MH_SR_v_3_5!X157+[5]PSK_FP_SO_MPSVR_SR_v_3_6!X157+[6]PSK_FP_SO_MSVVM_SR_v_3_5!X157+[7]PSK_FP_SO_MV_SR_v_3_5!X157+[8]PSK_FP_SO_MZ_SR_v_3_5!X157+[9]PSK_FP_SO_MZP_SR_v_3_5!X157+[10]PSK_FP_SO_SIEA_v_3_5!X157+[11]PSK_FP_SO_UV_SR_v_3_5!X157</f>
        <v>0</v>
      </c>
      <c r="Y159" s="20">
        <f>[2]PSK_FP_RO_MIRRI_SR_v_3_5!Y157+[3]PSK_FP_SO_MD_SR_v_3_5!Y157+[4]PSK_FP_SO_MH_SR_v_3_5!Y157+[5]PSK_FP_SO_MPSVR_SR_v_3_6!Y157+[6]PSK_FP_SO_MSVVM_SR_v_3_5!Y157+[7]PSK_FP_SO_MV_SR_v_3_5!Y157+[8]PSK_FP_SO_MZ_SR_v_3_5!Y157+[9]PSK_FP_SO_MZP_SR_v_3_5!Y157+[10]PSK_FP_SO_SIEA_v_3_5!Y157+[11]PSK_FP_SO_UV_SR_v_3_5!Y157</f>
        <v>0</v>
      </c>
      <c r="Z159" s="20">
        <f>[2]PSK_FP_RO_MIRRI_SR_v_3_5!Z157+[3]PSK_FP_SO_MD_SR_v_3_5!Z157+[4]PSK_FP_SO_MH_SR_v_3_5!Z157+[5]PSK_FP_SO_MPSVR_SR_v_3_6!Z157+[6]PSK_FP_SO_MSVVM_SR_v_3_5!Z157+[7]PSK_FP_SO_MV_SR_v_3_5!Z157+[8]PSK_FP_SO_MZ_SR_v_3_5!Z157+[9]PSK_FP_SO_MZP_SR_v_3_5!Z157+[10]PSK_FP_SO_SIEA_v_3_5!Z157+[11]PSK_FP_SO_UV_SR_v_3_5!Z157</f>
        <v>0</v>
      </c>
      <c r="AA159" s="20">
        <f>[2]PSK_FP_RO_MIRRI_SR_v_3_5!AA157+[3]PSK_FP_SO_MD_SR_v_3_5!AA157+[4]PSK_FP_SO_MH_SR_v_3_5!AA157+[5]PSK_FP_SO_MPSVR_SR_v_3_6!AA157+[6]PSK_FP_SO_MSVVM_SR_v_3_5!AA157+[7]PSK_FP_SO_MV_SR_v_3_5!AA157+[8]PSK_FP_SO_MZ_SR_v_3_5!AA157+[9]PSK_FP_SO_MZP_SR_v_3_5!AA157+[10]PSK_FP_SO_SIEA_v_3_5!AA157+[11]PSK_FP_SO_UV_SR_v_3_5!AA157</f>
        <v>0</v>
      </c>
      <c r="AB159" s="161">
        <f>[2]PSK_FP_RO_MIRRI_SR_v_3_5!AB157+[3]PSK_FP_SO_MD_SR_v_3_5!AB157+[4]PSK_FP_SO_MH_SR_v_3_5!AB157+[5]PSK_FP_SO_MPSVR_SR_v_3_6!AB157+[6]PSK_FP_SO_MSVVM_SR_v_3_5!AB157+[7]PSK_FP_SO_MV_SR_v_3_5!AB157+[8]PSK_FP_SO_MZ_SR_v_3_5!AB157+[9]PSK_FP_SO_MZP_SR_v_3_5!AB157+[10]PSK_FP_SO_SIEA_v_3_5!AB157+[11]PSK_FP_SO_UV_SR_v_3_5!AB157</f>
        <v>0</v>
      </c>
      <c r="AC159" s="160">
        <f>[2]PSK_FP_RO_MIRRI_SR_v_3_5!AC157+[3]PSK_FP_SO_MD_SR_v_3_5!AC157+[4]PSK_FP_SO_MH_SR_v_3_5!AC157+[5]PSK_FP_SO_MPSVR_SR_v_3_6!AC157+[6]PSK_FP_SO_MSVVM_SR_v_3_5!AC157+[7]PSK_FP_SO_MV_SR_v_3_5!AC157+[8]PSK_FP_SO_MZ_SR_v_3_5!AC157+[9]PSK_FP_SO_MZP_SR_v_3_5!AC157+[10]PSK_FP_SO_SIEA_v_3_5!AC157+[11]PSK_FP_SO_UV_SR_v_3_5!AC157</f>
        <v>68153000</v>
      </c>
      <c r="AD159" s="20">
        <f>[2]PSK_FP_RO_MIRRI_SR_v_3_5!AD157+[3]PSK_FP_SO_MD_SR_v_3_5!AD157+[4]PSK_FP_SO_MH_SR_v_3_5!AD157+[5]PSK_FP_SO_MPSVR_SR_v_3_6!AD157+[6]PSK_FP_SO_MSVVM_SR_v_3_5!AD157+[7]PSK_FP_SO_MV_SR_v_3_5!AD157+[8]PSK_FP_SO_MZ_SR_v_3_5!AD157+[9]PSK_FP_SO_MZP_SR_v_3_5!AD157+[10]PSK_FP_SO_SIEA_v_3_5!AD157+[11]PSK_FP_SO_UV_SR_v_3_5!AD157</f>
        <v>68153000</v>
      </c>
      <c r="AE159" s="20">
        <f>[2]PSK_FP_RO_MIRRI_SR_v_3_5!AE157+[3]PSK_FP_SO_MD_SR_v_3_5!AE157+[4]PSK_FP_SO_MH_SR_v_3_5!AE157+[5]PSK_FP_SO_MPSVR_SR_v_3_6!AE157+[6]PSK_FP_SO_MSVVM_SR_v_3_5!AE157+[7]PSK_FP_SO_MV_SR_v_3_5!AE157+[8]PSK_FP_SO_MZ_SR_v_3_5!AE157+[9]PSK_FP_SO_MZP_SR_v_3_5!AE157+[10]PSK_FP_SO_SIEA_v_3_5!AE157+[11]PSK_FP_SO_UV_SR_v_3_5!AE157</f>
        <v>0</v>
      </c>
      <c r="AF159" s="20">
        <f>[2]PSK_FP_RO_MIRRI_SR_v_3_5!AF157+[3]PSK_FP_SO_MD_SR_v_3_5!AF157+[4]PSK_FP_SO_MH_SR_v_3_5!AF157+[5]PSK_FP_SO_MPSVR_SR_v_3_6!AF157+[6]PSK_FP_SO_MSVVM_SR_v_3_5!AF157+[7]PSK_FP_SO_MV_SR_v_3_5!AF157+[8]PSK_FP_SO_MZ_SR_v_3_5!AF157+[9]PSK_FP_SO_MZP_SR_v_3_5!AF157+[10]PSK_FP_SO_SIEA_v_3_5!AF157+[11]PSK_FP_SO_UV_SR_v_3_5!AF157</f>
        <v>7572556</v>
      </c>
      <c r="AG159" s="20">
        <f>[2]PSK_FP_RO_MIRRI_SR_v_3_5!AG157+[3]PSK_FP_SO_MD_SR_v_3_5!AG157+[4]PSK_FP_SO_MH_SR_v_3_5!AG157+[5]PSK_FP_SO_MPSVR_SR_v_3_6!AG157+[6]PSK_FP_SO_MSVVM_SR_v_3_5!AG157+[7]PSK_FP_SO_MV_SR_v_3_5!AG157+[8]PSK_FP_SO_MZ_SR_v_3_5!AG157+[9]PSK_FP_SO_MZP_SR_v_3_5!AG157+[10]PSK_FP_SO_SIEA_v_3_5!AG157+[11]PSK_FP_SO_UV_SR_v_3_5!AG157</f>
        <v>7572556</v>
      </c>
      <c r="AH159" s="20">
        <f>[2]PSK_FP_RO_MIRRI_SR_v_3_5!AH157+[3]PSK_FP_SO_MD_SR_v_3_5!AH157+[4]PSK_FP_SO_MH_SR_v_3_5!AH157+[5]PSK_FP_SO_MPSVR_SR_v_3_6!AH157+[6]PSK_FP_SO_MSVVM_SR_v_3_5!AH157+[7]PSK_FP_SO_MV_SR_v_3_5!AH157+[8]PSK_FP_SO_MZ_SR_v_3_5!AH157+[9]PSK_FP_SO_MZP_SR_v_3_5!AH157+[10]PSK_FP_SO_SIEA_v_3_5!AH157+[11]PSK_FP_SO_UV_SR_v_3_5!AH157</f>
        <v>0</v>
      </c>
      <c r="AI159" s="20">
        <f>[2]PSK_FP_RO_MIRRI_SR_v_3_5!AI157+[3]PSK_FP_SO_MD_SR_v_3_5!AI157+[4]PSK_FP_SO_MH_SR_v_3_5!AI157+[5]PSK_FP_SO_MPSVR_SR_v_3_6!AI157+[6]PSK_FP_SO_MSVVM_SR_v_3_5!AI157+[7]PSK_FP_SO_MV_SR_v_3_5!AI157+[8]PSK_FP_SO_MZ_SR_v_3_5!AI157+[9]PSK_FP_SO_MZP_SR_v_3_5!AI157+[10]PSK_FP_SO_SIEA_v_3_5!AI157+[11]PSK_FP_SO_UV_SR_v_3_5!AI157</f>
        <v>7572556</v>
      </c>
      <c r="AJ159" s="20">
        <f>[2]PSK_FP_RO_MIRRI_SR_v_3_5!AJ157+[3]PSK_FP_SO_MD_SR_v_3_5!AJ157+[4]PSK_FP_SO_MH_SR_v_3_5!AJ157+[5]PSK_FP_SO_MPSVR_SR_v_3_6!AJ157+[6]PSK_FP_SO_MSVVM_SR_v_3_5!AJ157+[7]PSK_FP_SO_MV_SR_v_3_5!AJ157+[8]PSK_FP_SO_MZ_SR_v_3_5!AJ157+[9]PSK_FP_SO_MZP_SR_v_3_5!AJ157+[10]PSK_FP_SO_SIEA_v_3_5!AJ157+[11]PSK_FP_SO_UV_SR_v_3_5!AJ157</f>
        <v>7572556</v>
      </c>
      <c r="AK159" s="20">
        <f>[2]PSK_FP_RO_MIRRI_SR_v_3_5!AK157+[3]PSK_FP_SO_MD_SR_v_3_5!AK157+[4]PSK_FP_SO_MH_SR_v_3_5!AK157+[5]PSK_FP_SO_MPSVR_SR_v_3_6!AK157+[6]PSK_FP_SO_MSVVM_SR_v_3_5!AK157+[7]PSK_FP_SO_MV_SR_v_3_5!AK157+[8]PSK_FP_SO_MZ_SR_v_3_5!AK157+[9]PSK_FP_SO_MZP_SR_v_3_5!AK157+[10]PSK_FP_SO_SIEA_v_3_5!AK157+[11]PSK_FP_SO_UV_SR_v_3_5!AK157</f>
        <v>0</v>
      </c>
      <c r="AL159" s="20">
        <f>[2]PSK_FP_RO_MIRRI_SR_v_3_5!AL157+[3]PSK_FP_SO_MD_SR_v_3_5!AL157+[4]PSK_FP_SO_MH_SR_v_3_5!AL157+[5]PSK_FP_SO_MPSVR_SR_v_3_6!AL157+[6]PSK_FP_SO_MSVVM_SR_v_3_5!AL157+[7]PSK_FP_SO_MV_SR_v_3_5!AL157+[8]PSK_FP_SO_MZ_SR_v_3_5!AL157+[9]PSK_FP_SO_MZP_SR_v_3_5!AL157+[10]PSK_FP_SO_SIEA_v_3_5!AL157+[11]PSK_FP_SO_UV_SR_v_3_5!AL157</f>
        <v>7572556</v>
      </c>
      <c r="AM159" s="20">
        <f>[2]PSK_FP_RO_MIRRI_SR_v_3_5!AM157+[3]PSK_FP_SO_MD_SR_v_3_5!AM157+[4]PSK_FP_SO_MH_SR_v_3_5!AM157+[5]PSK_FP_SO_MPSVR_SR_v_3_6!AM157+[6]PSK_FP_SO_MSVVM_SR_v_3_5!AM157+[7]PSK_FP_SO_MV_SR_v_3_5!AM157+[8]PSK_FP_SO_MZ_SR_v_3_5!AM157+[9]PSK_FP_SO_MZP_SR_v_3_5!AM157+[10]PSK_FP_SO_SIEA_v_3_5!AM157+[11]PSK_FP_SO_UV_SR_v_3_5!AM157</f>
        <v>7572556</v>
      </c>
      <c r="AN159" s="20">
        <f>[2]PSK_FP_RO_MIRRI_SR_v_3_5!AN157+[3]PSK_FP_SO_MD_SR_v_3_5!AN157+[4]PSK_FP_SO_MH_SR_v_3_5!AN157+[5]PSK_FP_SO_MPSVR_SR_v_3_6!AN157+[6]PSK_FP_SO_MSVVM_SR_v_3_5!AN157+[7]PSK_FP_SO_MV_SR_v_3_5!AN157+[8]PSK_FP_SO_MZ_SR_v_3_5!AN157+[9]PSK_FP_SO_MZP_SR_v_3_5!AN157+[10]PSK_FP_SO_SIEA_v_3_5!AN157+[11]PSK_FP_SO_UV_SR_v_3_5!AN157</f>
        <v>0</v>
      </c>
      <c r="AO159" s="20">
        <f>[2]PSK_FP_RO_MIRRI_SR_v_3_5!AO157+[3]PSK_FP_SO_MD_SR_v_3_5!AO157+[4]PSK_FP_SO_MH_SR_v_3_5!AO157+[5]PSK_FP_SO_MPSVR_SR_v_3_6!AO157+[6]PSK_FP_SO_MSVVM_SR_v_3_5!AO157+[7]PSK_FP_SO_MV_SR_v_3_5!AO157+[8]PSK_FP_SO_MZ_SR_v_3_5!AO157+[9]PSK_FP_SO_MZP_SR_v_3_5!AO157+[10]PSK_FP_SO_SIEA_v_3_5!AO157+[11]PSK_FP_SO_UV_SR_v_3_5!AO157</f>
        <v>0</v>
      </c>
      <c r="AP159" s="20">
        <f>[2]PSK_FP_RO_MIRRI_SR_v_3_5!AP157+[3]PSK_FP_SO_MD_SR_v_3_5!AP157+[4]PSK_FP_SO_MH_SR_v_3_5!AP157+[5]PSK_FP_SO_MPSVR_SR_v_3_6!AP157+[6]PSK_FP_SO_MSVVM_SR_v_3_5!AP157+[7]PSK_FP_SO_MV_SR_v_3_5!AP157+[8]PSK_FP_SO_MZ_SR_v_3_5!AP157+[9]PSK_FP_SO_MZP_SR_v_3_5!AP157+[10]PSK_FP_SO_SIEA_v_3_5!AP157+[11]PSK_FP_SO_UV_SR_v_3_5!AP157</f>
        <v>0</v>
      </c>
      <c r="AQ159" s="20">
        <f>[2]PSK_FP_RO_MIRRI_SR_v_3_5!AQ157+[3]PSK_FP_SO_MD_SR_v_3_5!AQ157+[4]PSK_FP_SO_MH_SR_v_3_5!AQ157+[5]PSK_FP_SO_MPSVR_SR_v_3_6!AQ157+[6]PSK_FP_SO_MSVVM_SR_v_3_5!AQ157+[7]PSK_FP_SO_MV_SR_v_3_5!AQ157+[8]PSK_FP_SO_MZ_SR_v_3_5!AQ157+[9]PSK_FP_SO_MZP_SR_v_3_5!AQ157+[10]PSK_FP_SO_SIEA_v_3_5!AQ157+[11]PSK_FP_SO_UV_SR_v_3_5!AQ157</f>
        <v>0</v>
      </c>
      <c r="AR159" s="20">
        <f>[2]PSK_FP_RO_MIRRI_SR_v_3_5!AR157+[3]PSK_FP_SO_MD_SR_v_3_5!AR157+[4]PSK_FP_SO_MH_SR_v_3_5!AR157+[5]PSK_FP_SO_MPSVR_SR_v_3_6!AR157+[6]PSK_FP_SO_MSVVM_SR_v_3_5!AR157+[7]PSK_FP_SO_MV_SR_v_3_5!AR157+[8]PSK_FP_SO_MZ_SR_v_3_5!AR157+[9]PSK_FP_SO_MZP_SR_v_3_5!AR157+[10]PSK_FP_SO_SIEA_v_3_5!AR157+[11]PSK_FP_SO_UV_SR_v_3_5!AR157</f>
        <v>0</v>
      </c>
      <c r="AS159" s="20">
        <f>[2]PSK_FP_RO_MIRRI_SR_v_3_5!AS157+[3]PSK_FP_SO_MD_SR_v_3_5!AS157+[4]PSK_FP_SO_MH_SR_v_3_5!AS157+[5]PSK_FP_SO_MPSVR_SR_v_3_6!AS157+[6]PSK_FP_SO_MSVVM_SR_v_3_5!AS157+[7]PSK_FP_SO_MV_SR_v_3_5!AS157+[8]PSK_FP_SO_MZ_SR_v_3_5!AS157+[9]PSK_FP_SO_MZP_SR_v_3_5!AS157+[10]PSK_FP_SO_SIEA_v_3_5!AS157+[11]PSK_FP_SO_UV_SR_v_3_5!AS157</f>
        <v>0</v>
      </c>
      <c r="AT159" s="20">
        <f>[2]PSK_FP_RO_MIRRI_SR_v_3_5!AT157+[3]PSK_FP_SO_MD_SR_v_3_5!AT157+[4]PSK_FP_SO_MH_SR_v_3_5!AT157+[5]PSK_FP_SO_MPSVR_SR_v_3_6!AT157+[6]PSK_FP_SO_MSVVM_SR_v_3_5!AT157+[7]PSK_FP_SO_MV_SR_v_3_5!AT157+[8]PSK_FP_SO_MZ_SR_v_3_5!AT157+[9]PSK_FP_SO_MZP_SR_v_3_5!AT157+[10]PSK_FP_SO_SIEA_v_3_5!AT157+[11]PSK_FP_SO_UV_SR_v_3_5!AT157</f>
        <v>0</v>
      </c>
      <c r="AU159" s="161">
        <f>[2]PSK_FP_RO_MIRRI_SR_v_3_5!AU157+[3]PSK_FP_SO_MD_SR_v_3_5!AU157+[4]PSK_FP_SO_MH_SR_v_3_5!AU157+[5]PSK_FP_SO_MPSVR_SR_v_3_6!AU157+[6]PSK_FP_SO_MSVVM_SR_v_3_5!AU157+[7]PSK_FP_SO_MV_SR_v_3_5!AU157+[8]PSK_FP_SO_MZ_SR_v_3_5!AU157+[9]PSK_FP_SO_MZP_SR_v_3_5!AU157+[10]PSK_FP_SO_SIEA_v_3_5!AU157+[11]PSK_FP_SO_UV_SR_v_3_5!AU157</f>
        <v>0</v>
      </c>
      <c r="AV159" s="160">
        <f>[2]PSK_FP_RO_MIRRI_SR_v_3_5!AV157+[3]PSK_FP_SO_MD_SR_v_3_5!AV157+[4]PSK_FP_SO_MH_SR_v_3_5!AV157+[5]PSK_FP_SO_MPSVR_SR_v_3_6!AV157+[6]PSK_FP_SO_MSVVM_SR_v_3_5!AV157+[7]PSK_FP_SO_MV_SR_v_3_5!AV157+[8]PSK_FP_SO_MZ_SR_v_3_5!AV157+[9]PSK_FP_SO_MZP_SR_v_3_5!AV157+[10]PSK_FP_SO_SIEA_v_3_5!AV157+[11]PSK_FP_SO_UV_SR_v_3_5!AV157</f>
        <v>0</v>
      </c>
      <c r="AW159" s="20">
        <f>[2]PSK_FP_RO_MIRRI_SR_v_3_5!AW157+[3]PSK_FP_SO_MD_SR_v_3_5!AW157+[4]PSK_FP_SO_MH_SR_v_3_5!AW157+[5]PSK_FP_SO_MPSVR_SR_v_3_6!AW157+[6]PSK_FP_SO_MSVVM_SR_v_3_5!AW157+[7]PSK_FP_SO_MV_SR_v_3_5!AW157+[8]PSK_FP_SO_MZ_SR_v_3_5!AW157+[9]PSK_FP_SO_MZP_SR_v_3_5!AW157+[10]PSK_FP_SO_SIEA_v_3_5!AW157+[11]PSK_FP_SO_UV_SR_v_3_5!AW157</f>
        <v>0</v>
      </c>
      <c r="AX159" s="20">
        <f>[2]PSK_FP_RO_MIRRI_SR_v_3_5!AX157+[3]PSK_FP_SO_MD_SR_v_3_5!AX157+[4]PSK_FP_SO_MH_SR_v_3_5!AX157+[5]PSK_FP_SO_MPSVR_SR_v_3_6!AX157+[6]PSK_FP_SO_MSVVM_SR_v_3_5!AX157+[7]PSK_FP_SO_MV_SR_v_3_5!AX157+[8]PSK_FP_SO_MZ_SR_v_3_5!AX157+[9]PSK_FP_SO_MZP_SR_v_3_5!AX157+[10]PSK_FP_SO_SIEA_v_3_5!AX157+[11]PSK_FP_SO_UV_SR_v_3_5!AX157</f>
        <v>0</v>
      </c>
      <c r="AY159" s="20">
        <f>[2]PSK_FP_RO_MIRRI_SR_v_3_5!AY157+[3]PSK_FP_SO_MD_SR_v_3_5!AY157+[4]PSK_FP_SO_MH_SR_v_3_5!AY157+[5]PSK_FP_SO_MPSVR_SR_v_3_6!AY157+[6]PSK_FP_SO_MSVVM_SR_v_3_5!AY157+[7]PSK_FP_SO_MV_SR_v_3_5!AY157+[8]PSK_FP_SO_MZ_SR_v_3_5!AY157+[9]PSK_FP_SO_MZP_SR_v_3_5!AY157+[10]PSK_FP_SO_SIEA_v_3_5!AY157+[11]PSK_FP_SO_UV_SR_v_3_5!AY157</f>
        <v>0</v>
      </c>
      <c r="AZ159" s="20">
        <f>[2]PSK_FP_RO_MIRRI_SR_v_3_5!AZ157+[3]PSK_FP_SO_MD_SR_v_3_5!AZ157+[4]PSK_FP_SO_MH_SR_v_3_5!AZ157+[5]PSK_FP_SO_MPSVR_SR_v_3_6!AZ157+[6]PSK_FP_SO_MSVVM_SR_v_3_5!AZ157+[7]PSK_FP_SO_MV_SR_v_3_5!AZ157+[8]PSK_FP_SO_MZ_SR_v_3_5!AZ157+[9]PSK_FP_SO_MZP_SR_v_3_5!AZ157+[10]PSK_FP_SO_SIEA_v_3_5!AZ157+[11]PSK_FP_SO_UV_SR_v_3_5!AZ157</f>
        <v>0</v>
      </c>
      <c r="BA159" s="20">
        <f>[2]PSK_FP_RO_MIRRI_SR_v_3_5!BA157+[3]PSK_FP_SO_MD_SR_v_3_5!BA157+[4]PSK_FP_SO_MH_SR_v_3_5!BA157+[5]PSK_FP_SO_MPSVR_SR_v_3_6!BA157+[6]PSK_FP_SO_MSVVM_SR_v_3_5!BA157+[7]PSK_FP_SO_MV_SR_v_3_5!BA157+[8]PSK_FP_SO_MZ_SR_v_3_5!BA157+[9]PSK_FP_SO_MZP_SR_v_3_5!BA157+[10]PSK_FP_SO_SIEA_v_3_5!BA157+[11]PSK_FP_SO_UV_SR_v_3_5!BA157</f>
        <v>0</v>
      </c>
      <c r="BB159" s="20">
        <f>[2]PSK_FP_RO_MIRRI_SR_v_3_5!BB157+[3]PSK_FP_SO_MD_SR_v_3_5!BB157+[4]PSK_FP_SO_MH_SR_v_3_5!BB157+[5]PSK_FP_SO_MPSVR_SR_v_3_6!BB157+[6]PSK_FP_SO_MSVVM_SR_v_3_5!BB157+[7]PSK_FP_SO_MV_SR_v_3_5!BB157+[8]PSK_FP_SO_MZ_SR_v_3_5!BB157+[9]PSK_FP_SO_MZP_SR_v_3_5!BB157+[10]PSK_FP_SO_SIEA_v_3_5!BB157+[11]PSK_FP_SO_UV_SR_v_3_5!BB157</f>
        <v>0</v>
      </c>
      <c r="BC159" s="20">
        <f>[2]PSK_FP_RO_MIRRI_SR_v_3_5!BC157+[3]PSK_FP_SO_MD_SR_v_3_5!BC157+[4]PSK_FP_SO_MH_SR_v_3_5!BC157+[5]PSK_FP_SO_MPSVR_SR_v_3_6!BC157+[6]PSK_FP_SO_MSVVM_SR_v_3_5!BC157+[7]PSK_FP_SO_MV_SR_v_3_5!BC157+[8]PSK_FP_SO_MZ_SR_v_3_5!BC157+[9]PSK_FP_SO_MZP_SR_v_3_5!BC157+[10]PSK_FP_SO_SIEA_v_3_5!BC157+[11]PSK_FP_SO_UV_SR_v_3_5!BC157</f>
        <v>0</v>
      </c>
      <c r="BD159" s="20">
        <f>[2]PSK_FP_RO_MIRRI_SR_v_3_5!BD157+[3]PSK_FP_SO_MD_SR_v_3_5!BD157+[4]PSK_FP_SO_MH_SR_v_3_5!BD157+[5]PSK_FP_SO_MPSVR_SR_v_3_6!BD157+[6]PSK_FP_SO_MSVVM_SR_v_3_5!BD157+[7]PSK_FP_SO_MV_SR_v_3_5!BD157+[8]PSK_FP_SO_MZ_SR_v_3_5!BD157+[9]PSK_FP_SO_MZP_SR_v_3_5!BD157+[10]PSK_FP_SO_SIEA_v_3_5!BD157+[11]PSK_FP_SO_UV_SR_v_3_5!BD157</f>
        <v>0</v>
      </c>
      <c r="BE159" s="20">
        <f>[2]PSK_FP_RO_MIRRI_SR_v_3_5!BE157+[3]PSK_FP_SO_MD_SR_v_3_5!BE157+[4]PSK_FP_SO_MH_SR_v_3_5!BE157+[5]PSK_FP_SO_MPSVR_SR_v_3_6!BE157+[6]PSK_FP_SO_MSVVM_SR_v_3_5!BE157+[7]PSK_FP_SO_MV_SR_v_3_5!BE157+[8]PSK_FP_SO_MZ_SR_v_3_5!BE157+[9]PSK_FP_SO_MZP_SR_v_3_5!BE157+[10]PSK_FP_SO_SIEA_v_3_5!BE157+[11]PSK_FP_SO_UV_SR_v_3_5!BE157</f>
        <v>0</v>
      </c>
      <c r="BF159" s="20">
        <f>[2]PSK_FP_RO_MIRRI_SR_v_3_5!BF157+[3]PSK_FP_SO_MD_SR_v_3_5!BF157+[4]PSK_FP_SO_MH_SR_v_3_5!BF157+[5]PSK_FP_SO_MPSVR_SR_v_3_6!BF157+[6]PSK_FP_SO_MSVVM_SR_v_3_5!BF157+[7]PSK_FP_SO_MV_SR_v_3_5!BF157+[8]PSK_FP_SO_MZ_SR_v_3_5!BF157+[9]PSK_FP_SO_MZP_SR_v_3_5!BF157+[10]PSK_FP_SO_SIEA_v_3_5!BF157+[11]PSK_FP_SO_UV_SR_v_3_5!BF157</f>
        <v>0</v>
      </c>
      <c r="BG159" s="161">
        <f>[2]PSK_FP_RO_MIRRI_SR_v_3_5!BG157+[3]PSK_FP_SO_MD_SR_v_3_5!BG157+[4]PSK_FP_SO_MH_SR_v_3_5!BG157+[5]PSK_FP_SO_MPSVR_SR_v_3_6!BG157+[6]PSK_FP_SO_MSVVM_SR_v_3_5!BG157+[7]PSK_FP_SO_MV_SR_v_3_5!BG157+[8]PSK_FP_SO_MZ_SR_v_3_5!BG157+[9]PSK_FP_SO_MZP_SR_v_3_5!BG157+[10]PSK_FP_SO_SIEA_v_3_5!BG157+[11]PSK_FP_SO_UV_SR_v_3_5!BG157</f>
        <v>0</v>
      </c>
      <c r="BH159" s="160">
        <f>[2]PSK_FP_RO_MIRRI_SR_v_3_5!BH157+[3]PSK_FP_SO_MD_SR_v_3_5!BH157+[4]PSK_FP_SO_MH_SR_v_3_5!BH157+[5]PSK_FP_SO_MPSVR_SR_v_3_6!BH157+[6]PSK_FP_SO_MSVVM_SR_v_3_5!BH157+[7]PSK_FP_SO_MV_SR_v_3_5!BH157+[8]PSK_FP_SO_MZ_SR_v_3_5!BH157+[9]PSK_FP_SO_MZP_SR_v_3_5!BH157+[10]PSK_FP_SO_SIEA_v_3_5!BH157+[11]PSK_FP_SO_UV_SR_v_3_5!BH157</f>
        <v>0</v>
      </c>
      <c r="BI159" s="20">
        <f>[2]PSK_FP_RO_MIRRI_SR_v_3_5!BI157+[3]PSK_FP_SO_MD_SR_v_3_5!BI157+[4]PSK_FP_SO_MH_SR_v_3_5!BI157+[5]PSK_FP_SO_MPSVR_SR_v_3_6!BI157+[6]PSK_FP_SO_MSVVM_SR_v_3_5!BI157+[7]PSK_FP_SO_MV_SR_v_3_5!BI157+[8]PSK_FP_SO_MZ_SR_v_3_5!BI157+[9]PSK_FP_SO_MZP_SR_v_3_5!BI157+[10]PSK_FP_SO_SIEA_v_3_5!BI157+[11]PSK_FP_SO_UV_SR_v_3_5!BI157</f>
        <v>0</v>
      </c>
      <c r="BJ159" s="20">
        <f>[2]PSK_FP_RO_MIRRI_SR_v_3_5!BJ157+[3]PSK_FP_SO_MD_SR_v_3_5!BJ157+[4]PSK_FP_SO_MH_SR_v_3_5!BJ157+[5]PSK_FP_SO_MPSVR_SR_v_3_6!BJ157+[6]PSK_FP_SO_MSVVM_SR_v_3_5!BJ157+[7]PSK_FP_SO_MV_SR_v_3_5!BJ157+[8]PSK_FP_SO_MZ_SR_v_3_5!BJ157+[9]PSK_FP_SO_MZP_SR_v_3_5!BJ157+[10]PSK_FP_SO_SIEA_v_3_5!BJ157+[11]PSK_FP_SO_UV_SR_v_3_5!BJ157</f>
        <v>0</v>
      </c>
      <c r="BK159" s="20">
        <f>[2]PSK_FP_RO_MIRRI_SR_v_3_5!BK157+[3]PSK_FP_SO_MD_SR_v_3_5!BK157+[4]PSK_FP_SO_MH_SR_v_3_5!BK157+[5]PSK_FP_SO_MPSVR_SR_v_3_6!BK157+[6]PSK_FP_SO_MSVVM_SR_v_3_5!BK157+[7]PSK_FP_SO_MV_SR_v_3_5!BK157+[8]PSK_FP_SO_MZ_SR_v_3_5!BK157+[9]PSK_FP_SO_MZP_SR_v_3_5!BK157+[10]PSK_FP_SO_SIEA_v_3_5!BK157+[11]PSK_FP_SO_UV_SR_v_3_5!BK157</f>
        <v>0</v>
      </c>
      <c r="BL159" s="20">
        <f>[2]PSK_FP_RO_MIRRI_SR_v_3_5!BL157+[3]PSK_FP_SO_MD_SR_v_3_5!BL157+[4]PSK_FP_SO_MH_SR_v_3_5!BL157+[5]PSK_FP_SO_MPSVR_SR_v_3_6!BL157+[6]PSK_FP_SO_MSVVM_SR_v_3_5!BL157+[7]PSK_FP_SO_MV_SR_v_3_5!BL157+[8]PSK_FP_SO_MZ_SR_v_3_5!BL157+[9]PSK_FP_SO_MZP_SR_v_3_5!BL157+[10]PSK_FP_SO_SIEA_v_3_5!BL157+[11]PSK_FP_SO_UV_SR_v_3_5!BL157</f>
        <v>0</v>
      </c>
      <c r="BM159" s="20">
        <f>[2]PSK_FP_RO_MIRRI_SR_v_3_5!BM157+[3]PSK_FP_SO_MD_SR_v_3_5!BM157+[4]PSK_FP_SO_MH_SR_v_3_5!BM157+[5]PSK_FP_SO_MPSVR_SR_v_3_6!BM157+[6]PSK_FP_SO_MSVVM_SR_v_3_5!BM157+[7]PSK_FP_SO_MV_SR_v_3_5!BM157+[8]PSK_FP_SO_MZ_SR_v_3_5!BM157+[9]PSK_FP_SO_MZP_SR_v_3_5!BM157+[10]PSK_FP_SO_SIEA_v_3_5!BM157+[11]PSK_FP_SO_UV_SR_v_3_5!BM157</f>
        <v>0</v>
      </c>
      <c r="BN159" s="20">
        <f>[2]PSK_FP_RO_MIRRI_SR_v_3_5!BN157+[3]PSK_FP_SO_MD_SR_v_3_5!BN157+[4]PSK_FP_SO_MH_SR_v_3_5!BN157+[5]PSK_FP_SO_MPSVR_SR_v_3_6!BN157+[6]PSK_FP_SO_MSVVM_SR_v_3_5!BN157+[7]PSK_FP_SO_MV_SR_v_3_5!BN157+[8]PSK_FP_SO_MZ_SR_v_3_5!BN157+[9]PSK_FP_SO_MZP_SR_v_3_5!BN157+[10]PSK_FP_SO_SIEA_v_3_5!BN157+[11]PSK_FP_SO_UV_SR_v_3_5!BN157</f>
        <v>0</v>
      </c>
      <c r="BO159" s="20">
        <f>[2]PSK_FP_RO_MIRRI_SR_v_3_5!BO157+[3]PSK_FP_SO_MD_SR_v_3_5!BO157+[4]PSK_FP_SO_MH_SR_v_3_5!BO157+[5]PSK_FP_SO_MPSVR_SR_v_3_6!BO157+[6]PSK_FP_SO_MSVVM_SR_v_3_5!BO157+[7]PSK_FP_SO_MV_SR_v_3_5!BO157+[8]PSK_FP_SO_MZ_SR_v_3_5!BO157+[9]PSK_FP_SO_MZP_SR_v_3_5!BO157+[10]PSK_FP_SO_SIEA_v_3_5!BO157+[11]PSK_FP_SO_UV_SR_v_3_5!BO157</f>
        <v>0</v>
      </c>
      <c r="BP159" s="20">
        <f>[2]PSK_FP_RO_MIRRI_SR_v_3_5!BP157+[3]PSK_FP_SO_MD_SR_v_3_5!BP157+[4]PSK_FP_SO_MH_SR_v_3_5!BP157+[5]PSK_FP_SO_MPSVR_SR_v_3_6!BP157+[6]PSK_FP_SO_MSVVM_SR_v_3_5!BP157+[7]PSK_FP_SO_MV_SR_v_3_5!BP157+[8]PSK_FP_SO_MZ_SR_v_3_5!BP157+[9]PSK_FP_SO_MZP_SR_v_3_5!BP157+[10]PSK_FP_SO_SIEA_v_3_5!BP157+[11]PSK_FP_SO_UV_SR_v_3_5!BP157</f>
        <v>0</v>
      </c>
      <c r="BQ159" s="20">
        <f>[2]PSK_FP_RO_MIRRI_SR_v_3_5!BQ157+[3]PSK_FP_SO_MD_SR_v_3_5!BQ157+[4]PSK_FP_SO_MH_SR_v_3_5!BQ157+[5]PSK_FP_SO_MPSVR_SR_v_3_6!BQ157+[6]PSK_FP_SO_MSVVM_SR_v_3_5!BQ157+[7]PSK_FP_SO_MV_SR_v_3_5!BQ157+[8]PSK_FP_SO_MZ_SR_v_3_5!BQ157+[9]PSK_FP_SO_MZP_SR_v_3_5!BQ157+[10]PSK_FP_SO_SIEA_v_3_5!BQ157+[11]PSK_FP_SO_UV_SR_v_3_5!BQ157</f>
        <v>0</v>
      </c>
      <c r="BR159" s="20">
        <f>[2]PSK_FP_RO_MIRRI_SR_v_3_5!BR157+[3]PSK_FP_SO_MD_SR_v_3_5!BR157+[4]PSK_FP_SO_MH_SR_v_3_5!BR157+[5]PSK_FP_SO_MPSVR_SR_v_3_6!BR157+[6]PSK_FP_SO_MSVVM_SR_v_3_5!BR157+[7]PSK_FP_SO_MV_SR_v_3_5!BR157+[8]PSK_FP_SO_MZ_SR_v_3_5!BR157+[9]PSK_FP_SO_MZP_SR_v_3_5!BR157+[10]PSK_FP_SO_SIEA_v_3_5!BR157+[11]PSK_FP_SO_UV_SR_v_3_5!BR157</f>
        <v>0</v>
      </c>
      <c r="BS159" s="161">
        <f>[2]PSK_FP_RO_MIRRI_SR_v_3_5!BS157+[3]PSK_FP_SO_MD_SR_v_3_5!BS157+[4]PSK_FP_SO_MH_SR_v_3_5!BS157+[5]PSK_FP_SO_MPSVR_SR_v_3_6!BS157+[6]PSK_FP_SO_MSVVM_SR_v_3_5!BS157+[7]PSK_FP_SO_MV_SR_v_3_5!BS157+[8]PSK_FP_SO_MZ_SR_v_3_5!BS157+[9]PSK_FP_SO_MZP_SR_v_3_5!BS157+[10]PSK_FP_SO_SIEA_v_3_5!BS157+[11]PSK_FP_SO_UV_SR_v_3_5!BS157</f>
        <v>0</v>
      </c>
      <c r="BT159" s="134"/>
      <c r="BU159" s="97"/>
      <c r="BV159" s="98"/>
      <c r="BW159" s="98"/>
      <c r="BX159" s="98"/>
      <c r="BY159" s="98"/>
      <c r="BZ159" s="98"/>
      <c r="CA159" s="98"/>
      <c r="CB159" s="98"/>
      <c r="CC159" s="98"/>
      <c r="CD159" s="99"/>
      <c r="CE159" s="100">
        <f t="shared" si="39"/>
        <v>0.89999999471776737</v>
      </c>
      <c r="CF159" s="98">
        <f t="shared" si="30"/>
        <v>0.10000000528223259</v>
      </c>
      <c r="CG159" s="98">
        <f t="shared" si="31"/>
        <v>0</v>
      </c>
      <c r="CH159" s="98">
        <f t="shared" si="32"/>
        <v>0.10000000528223259</v>
      </c>
      <c r="CI159" s="98">
        <f t="shared" si="33"/>
        <v>0</v>
      </c>
      <c r="CJ159" s="98"/>
      <c r="CK159" s="98"/>
      <c r="CL159" s="98"/>
      <c r="CM159" s="98"/>
      <c r="CN159" s="99"/>
      <c r="CO159" s="100" t="s">
        <v>243</v>
      </c>
      <c r="CP159" s="98" t="s">
        <v>243</v>
      </c>
      <c r="CQ159" s="98" t="s">
        <v>243</v>
      </c>
      <c r="CR159" s="98" t="s">
        <v>243</v>
      </c>
      <c r="CS159" s="99" t="s">
        <v>243</v>
      </c>
      <c r="CT159" s="100" t="s">
        <v>243</v>
      </c>
      <c r="CU159" s="98"/>
      <c r="CV159" s="98"/>
      <c r="CW159" s="98"/>
      <c r="CX159" s="99"/>
    </row>
    <row r="160" spans="1:102" s="168" customFormat="1" ht="40.5" x14ac:dyDescent="0.25">
      <c r="A160" s="135" t="s">
        <v>347</v>
      </c>
      <c r="B160" s="162">
        <f>[2]PSK_FP_RO_MIRRI_SR_v_3_5!B158+[3]PSK_FP_SO_MD_SR_v_3_5!B158+[4]PSK_FP_SO_MH_SR_v_3_5!B158+[5]PSK_FP_SO_MPSVR_SR_v_3_6!B158+[6]PSK_FP_SO_MSVVM_SR_v_3_5!B158+[7]PSK_FP_SO_MV_SR_v_3_5!B158+[8]PSK_FP_SO_MZ_SR_v_3_5!B158+[9]PSK_FP_SO_MZP_SR_v_3_5!B158+[10]PSK_FP_SO_SIEA_v_3_5!B158+[11]PSK_FP_SO_UV_SR_v_3_5!B158</f>
        <v>75725556</v>
      </c>
      <c r="C160" s="136">
        <f>[2]PSK_FP_RO_MIRRI_SR_v_3_5!C158+[3]PSK_FP_SO_MD_SR_v_3_5!C158+[4]PSK_FP_SO_MH_SR_v_3_5!C158+[5]PSK_FP_SO_MPSVR_SR_v_3_6!C158+[6]PSK_FP_SO_MSVVM_SR_v_3_5!C158+[7]PSK_FP_SO_MV_SR_v_3_5!C158+[8]PSK_FP_SO_MZ_SR_v_3_5!C158+[9]PSK_FP_SO_MZP_SR_v_3_5!C158+[10]PSK_FP_SO_SIEA_v_3_5!C158+[11]PSK_FP_SO_UV_SR_v_3_5!C158</f>
        <v>68153000</v>
      </c>
      <c r="D160" s="136">
        <f>[2]PSK_FP_RO_MIRRI_SR_v_3_5!D158+[3]PSK_FP_SO_MD_SR_v_3_5!D158+[4]PSK_FP_SO_MH_SR_v_3_5!D158+[5]PSK_FP_SO_MPSVR_SR_v_3_6!D158+[6]PSK_FP_SO_MSVVM_SR_v_3_5!D158+[7]PSK_FP_SO_MV_SR_v_3_5!D158+[8]PSK_FP_SO_MZ_SR_v_3_5!D158+[9]PSK_FP_SO_MZP_SR_v_3_5!D158+[10]PSK_FP_SO_SIEA_v_3_5!D158+[11]PSK_FP_SO_UV_SR_v_3_5!D158</f>
        <v>7572556</v>
      </c>
      <c r="E160" s="136">
        <f>[2]PSK_FP_RO_MIRRI_SR_v_3_5!E158+[3]PSK_FP_SO_MD_SR_v_3_5!E158+[4]PSK_FP_SO_MH_SR_v_3_5!E158+[5]PSK_FP_SO_MPSVR_SR_v_3_6!E158+[6]PSK_FP_SO_MSVVM_SR_v_3_5!E158+[7]PSK_FP_SO_MV_SR_v_3_5!E158+[8]PSK_FP_SO_MZ_SR_v_3_5!E158+[9]PSK_FP_SO_MZP_SR_v_3_5!E158+[10]PSK_FP_SO_SIEA_v_3_5!E158+[11]PSK_FP_SO_UV_SR_v_3_5!E158</f>
        <v>7572556</v>
      </c>
      <c r="F160" s="136">
        <f>[2]PSK_FP_RO_MIRRI_SR_v_3_5!F158+[3]PSK_FP_SO_MD_SR_v_3_5!F158+[4]PSK_FP_SO_MH_SR_v_3_5!F158+[5]PSK_FP_SO_MPSVR_SR_v_3_6!F158+[6]PSK_FP_SO_MSVVM_SR_v_3_5!F158+[7]PSK_FP_SO_MV_SR_v_3_5!F158+[8]PSK_FP_SO_MZ_SR_v_3_5!F158+[9]PSK_FP_SO_MZP_SR_v_3_5!F158+[10]PSK_FP_SO_SIEA_v_3_5!F158+[11]PSK_FP_SO_UV_SR_v_3_5!F158</f>
        <v>7572556</v>
      </c>
      <c r="G160" s="136">
        <f>[2]PSK_FP_RO_MIRRI_SR_v_3_5!G158+[3]PSK_FP_SO_MD_SR_v_3_5!G158+[4]PSK_FP_SO_MH_SR_v_3_5!G158+[5]PSK_FP_SO_MPSVR_SR_v_3_6!G158+[6]PSK_FP_SO_MSVVM_SR_v_3_5!G158+[7]PSK_FP_SO_MV_SR_v_3_5!G158+[8]PSK_FP_SO_MZ_SR_v_3_5!G158+[9]PSK_FP_SO_MZP_SR_v_3_5!G158+[10]PSK_FP_SO_SIEA_v_3_5!G158+[11]PSK_FP_SO_UV_SR_v_3_5!G158</f>
        <v>0</v>
      </c>
      <c r="H160" s="136">
        <f>[2]PSK_FP_RO_MIRRI_SR_v_3_5!H158+[3]PSK_FP_SO_MD_SR_v_3_5!H158+[4]PSK_FP_SO_MH_SR_v_3_5!H158+[5]PSK_FP_SO_MPSVR_SR_v_3_6!H158+[6]PSK_FP_SO_MSVVM_SR_v_3_5!H158+[7]PSK_FP_SO_MV_SR_v_3_5!H158+[8]PSK_FP_SO_MZ_SR_v_3_5!H158+[9]PSK_FP_SO_MZP_SR_v_3_5!H158+[10]PSK_FP_SO_SIEA_v_3_5!H158+[11]PSK_FP_SO_UV_SR_v_3_5!H158</f>
        <v>0</v>
      </c>
      <c r="I160" s="163">
        <f>[2]PSK_FP_RO_MIRRI_SR_v_3_5!I158+[3]PSK_FP_SO_MD_SR_v_3_5!I158+[4]PSK_FP_SO_MH_SR_v_3_5!I158+[5]PSK_FP_SO_MPSVR_SR_v_3_6!I158+[6]PSK_FP_SO_MSVVM_SR_v_3_5!I158+[7]PSK_FP_SO_MV_SR_v_3_5!I158+[8]PSK_FP_SO_MZ_SR_v_3_5!I158+[9]PSK_FP_SO_MZP_SR_v_3_5!I158+[10]PSK_FP_SO_SIEA_v_3_5!I158+[11]PSK_FP_SO_UV_SR_v_3_5!I158</f>
        <v>0</v>
      </c>
      <c r="J160" s="162">
        <f>[2]PSK_FP_RO_MIRRI_SR_v_3_5!J158+[3]PSK_FP_SO_MD_SR_v_3_5!J158+[4]PSK_FP_SO_MH_SR_v_3_5!J158+[5]PSK_FP_SO_MPSVR_SR_v_3_6!J158+[6]PSK_FP_SO_MSVVM_SR_v_3_5!J158+[7]PSK_FP_SO_MV_SR_v_3_5!J158+[8]PSK_FP_SO_MZ_SR_v_3_5!J158+[9]PSK_FP_SO_MZP_SR_v_3_5!J158+[10]PSK_FP_SO_SIEA_v_3_5!J158+[11]PSK_FP_SO_UV_SR_v_3_5!J158</f>
        <v>0</v>
      </c>
      <c r="K160" s="136">
        <f>[2]PSK_FP_RO_MIRRI_SR_v_3_5!K158+[3]PSK_FP_SO_MD_SR_v_3_5!K158+[4]PSK_FP_SO_MH_SR_v_3_5!K158+[5]PSK_FP_SO_MPSVR_SR_v_3_6!K158+[6]PSK_FP_SO_MSVVM_SR_v_3_5!K158+[7]PSK_FP_SO_MV_SR_v_3_5!K158+[8]PSK_FP_SO_MZ_SR_v_3_5!K158+[9]PSK_FP_SO_MZP_SR_v_3_5!K158+[10]PSK_FP_SO_SIEA_v_3_5!K158+[11]PSK_FP_SO_UV_SR_v_3_5!K158</f>
        <v>0</v>
      </c>
      <c r="L160" s="136">
        <f>[2]PSK_FP_RO_MIRRI_SR_v_3_5!L158+[3]PSK_FP_SO_MD_SR_v_3_5!L158+[4]PSK_FP_SO_MH_SR_v_3_5!L158+[5]PSK_FP_SO_MPSVR_SR_v_3_6!L158+[6]PSK_FP_SO_MSVVM_SR_v_3_5!L158+[7]PSK_FP_SO_MV_SR_v_3_5!L158+[8]PSK_FP_SO_MZ_SR_v_3_5!L158+[9]PSK_FP_SO_MZP_SR_v_3_5!L158+[10]PSK_FP_SO_SIEA_v_3_5!L158+[11]PSK_FP_SO_UV_SR_v_3_5!L158</f>
        <v>0</v>
      </c>
      <c r="M160" s="136">
        <f>[2]PSK_FP_RO_MIRRI_SR_v_3_5!M158+[3]PSK_FP_SO_MD_SR_v_3_5!M158+[4]PSK_FP_SO_MH_SR_v_3_5!M158+[5]PSK_FP_SO_MPSVR_SR_v_3_6!M158+[6]PSK_FP_SO_MSVVM_SR_v_3_5!M158+[7]PSK_FP_SO_MV_SR_v_3_5!M158+[8]PSK_FP_SO_MZ_SR_v_3_5!M158+[9]PSK_FP_SO_MZP_SR_v_3_5!M158+[10]PSK_FP_SO_SIEA_v_3_5!M158+[11]PSK_FP_SO_UV_SR_v_3_5!M158</f>
        <v>0</v>
      </c>
      <c r="N160" s="136">
        <f>[2]PSK_FP_RO_MIRRI_SR_v_3_5!N158+[3]PSK_FP_SO_MD_SR_v_3_5!N158+[4]PSK_FP_SO_MH_SR_v_3_5!N158+[5]PSK_FP_SO_MPSVR_SR_v_3_6!N158+[6]PSK_FP_SO_MSVVM_SR_v_3_5!N158+[7]PSK_FP_SO_MV_SR_v_3_5!N158+[8]PSK_FP_SO_MZ_SR_v_3_5!N158+[9]PSK_FP_SO_MZP_SR_v_3_5!N158+[10]PSK_FP_SO_SIEA_v_3_5!N158+[11]PSK_FP_SO_UV_SR_v_3_5!N158</f>
        <v>0</v>
      </c>
      <c r="O160" s="136">
        <f>[2]PSK_FP_RO_MIRRI_SR_v_3_5!O158+[3]PSK_FP_SO_MD_SR_v_3_5!O158+[4]PSK_FP_SO_MH_SR_v_3_5!O158+[5]PSK_FP_SO_MPSVR_SR_v_3_6!O158+[6]PSK_FP_SO_MSVVM_SR_v_3_5!O158+[7]PSK_FP_SO_MV_SR_v_3_5!O158+[8]PSK_FP_SO_MZ_SR_v_3_5!O158+[9]PSK_FP_SO_MZP_SR_v_3_5!O158+[10]PSK_FP_SO_SIEA_v_3_5!O158+[11]PSK_FP_SO_UV_SR_v_3_5!O158</f>
        <v>0</v>
      </c>
      <c r="P160" s="136">
        <f>[2]PSK_FP_RO_MIRRI_SR_v_3_5!P158+[3]PSK_FP_SO_MD_SR_v_3_5!P158+[4]PSK_FP_SO_MH_SR_v_3_5!P158+[5]PSK_FP_SO_MPSVR_SR_v_3_6!P158+[6]PSK_FP_SO_MSVVM_SR_v_3_5!P158+[7]PSK_FP_SO_MV_SR_v_3_5!P158+[8]PSK_FP_SO_MZ_SR_v_3_5!P158+[9]PSK_FP_SO_MZP_SR_v_3_5!P158+[10]PSK_FP_SO_SIEA_v_3_5!P158+[11]PSK_FP_SO_UV_SR_v_3_5!P158</f>
        <v>0</v>
      </c>
      <c r="Q160" s="136">
        <f>[2]PSK_FP_RO_MIRRI_SR_v_3_5!Q158+[3]PSK_FP_SO_MD_SR_v_3_5!Q158+[4]PSK_FP_SO_MH_SR_v_3_5!Q158+[5]PSK_FP_SO_MPSVR_SR_v_3_6!Q158+[6]PSK_FP_SO_MSVVM_SR_v_3_5!Q158+[7]PSK_FP_SO_MV_SR_v_3_5!Q158+[8]PSK_FP_SO_MZ_SR_v_3_5!Q158+[9]PSK_FP_SO_MZP_SR_v_3_5!Q158+[10]PSK_FP_SO_SIEA_v_3_5!Q158+[11]PSK_FP_SO_UV_SR_v_3_5!Q158</f>
        <v>0</v>
      </c>
      <c r="R160" s="136">
        <f>[2]PSK_FP_RO_MIRRI_SR_v_3_5!R158+[3]PSK_FP_SO_MD_SR_v_3_5!R158+[4]PSK_FP_SO_MH_SR_v_3_5!R158+[5]PSK_FP_SO_MPSVR_SR_v_3_6!R158+[6]PSK_FP_SO_MSVVM_SR_v_3_5!R158+[7]PSK_FP_SO_MV_SR_v_3_5!R158+[8]PSK_FP_SO_MZ_SR_v_3_5!R158+[9]PSK_FP_SO_MZP_SR_v_3_5!R158+[10]PSK_FP_SO_SIEA_v_3_5!R158+[11]PSK_FP_SO_UV_SR_v_3_5!R158</f>
        <v>0</v>
      </c>
      <c r="S160" s="136">
        <f>[2]PSK_FP_RO_MIRRI_SR_v_3_5!S158+[3]PSK_FP_SO_MD_SR_v_3_5!S158+[4]PSK_FP_SO_MH_SR_v_3_5!S158+[5]PSK_FP_SO_MPSVR_SR_v_3_6!S158+[6]PSK_FP_SO_MSVVM_SR_v_3_5!S158+[7]PSK_FP_SO_MV_SR_v_3_5!S158+[8]PSK_FP_SO_MZ_SR_v_3_5!S158+[9]PSK_FP_SO_MZP_SR_v_3_5!S158+[10]PSK_FP_SO_SIEA_v_3_5!S158+[11]PSK_FP_SO_UV_SR_v_3_5!S158</f>
        <v>0</v>
      </c>
      <c r="T160" s="136">
        <f>[2]PSK_FP_RO_MIRRI_SR_v_3_5!T158+[3]PSK_FP_SO_MD_SR_v_3_5!T158+[4]PSK_FP_SO_MH_SR_v_3_5!T158+[5]PSK_FP_SO_MPSVR_SR_v_3_6!T158+[6]PSK_FP_SO_MSVVM_SR_v_3_5!T158+[7]PSK_FP_SO_MV_SR_v_3_5!T158+[8]PSK_FP_SO_MZ_SR_v_3_5!T158+[9]PSK_FP_SO_MZP_SR_v_3_5!T158+[10]PSK_FP_SO_SIEA_v_3_5!T158+[11]PSK_FP_SO_UV_SR_v_3_5!T158</f>
        <v>0</v>
      </c>
      <c r="U160" s="136">
        <f>[2]PSK_FP_RO_MIRRI_SR_v_3_5!U158+[3]PSK_FP_SO_MD_SR_v_3_5!U158+[4]PSK_FP_SO_MH_SR_v_3_5!U158+[5]PSK_FP_SO_MPSVR_SR_v_3_6!U158+[6]PSK_FP_SO_MSVVM_SR_v_3_5!U158+[7]PSK_FP_SO_MV_SR_v_3_5!U158+[8]PSK_FP_SO_MZ_SR_v_3_5!U158+[9]PSK_FP_SO_MZP_SR_v_3_5!U158+[10]PSK_FP_SO_SIEA_v_3_5!U158+[11]PSK_FP_SO_UV_SR_v_3_5!U158</f>
        <v>0</v>
      </c>
      <c r="V160" s="136">
        <f>[2]PSK_FP_RO_MIRRI_SR_v_3_5!V158+[3]PSK_FP_SO_MD_SR_v_3_5!V158+[4]PSK_FP_SO_MH_SR_v_3_5!V158+[5]PSK_FP_SO_MPSVR_SR_v_3_6!V158+[6]PSK_FP_SO_MSVVM_SR_v_3_5!V158+[7]PSK_FP_SO_MV_SR_v_3_5!V158+[8]PSK_FP_SO_MZ_SR_v_3_5!V158+[9]PSK_FP_SO_MZP_SR_v_3_5!V158+[10]PSK_FP_SO_SIEA_v_3_5!V158+[11]PSK_FP_SO_UV_SR_v_3_5!V158</f>
        <v>0</v>
      </c>
      <c r="W160" s="136">
        <f>[2]PSK_FP_RO_MIRRI_SR_v_3_5!W158+[3]PSK_FP_SO_MD_SR_v_3_5!W158+[4]PSK_FP_SO_MH_SR_v_3_5!W158+[5]PSK_FP_SO_MPSVR_SR_v_3_6!W158+[6]PSK_FP_SO_MSVVM_SR_v_3_5!W158+[7]PSK_FP_SO_MV_SR_v_3_5!W158+[8]PSK_FP_SO_MZ_SR_v_3_5!W158+[9]PSK_FP_SO_MZP_SR_v_3_5!W158+[10]PSK_FP_SO_SIEA_v_3_5!W158+[11]PSK_FP_SO_UV_SR_v_3_5!W158</f>
        <v>0</v>
      </c>
      <c r="X160" s="136">
        <f>[2]PSK_FP_RO_MIRRI_SR_v_3_5!X158+[3]PSK_FP_SO_MD_SR_v_3_5!X158+[4]PSK_FP_SO_MH_SR_v_3_5!X158+[5]PSK_FP_SO_MPSVR_SR_v_3_6!X158+[6]PSK_FP_SO_MSVVM_SR_v_3_5!X158+[7]PSK_FP_SO_MV_SR_v_3_5!X158+[8]PSK_FP_SO_MZ_SR_v_3_5!X158+[9]PSK_FP_SO_MZP_SR_v_3_5!X158+[10]PSK_FP_SO_SIEA_v_3_5!X158+[11]PSK_FP_SO_UV_SR_v_3_5!X158</f>
        <v>0</v>
      </c>
      <c r="Y160" s="136">
        <f>[2]PSK_FP_RO_MIRRI_SR_v_3_5!Y158+[3]PSK_FP_SO_MD_SR_v_3_5!Y158+[4]PSK_FP_SO_MH_SR_v_3_5!Y158+[5]PSK_FP_SO_MPSVR_SR_v_3_6!Y158+[6]PSK_FP_SO_MSVVM_SR_v_3_5!Y158+[7]PSK_FP_SO_MV_SR_v_3_5!Y158+[8]PSK_FP_SO_MZ_SR_v_3_5!Y158+[9]PSK_FP_SO_MZP_SR_v_3_5!Y158+[10]PSK_FP_SO_SIEA_v_3_5!Y158+[11]PSK_FP_SO_UV_SR_v_3_5!Y158</f>
        <v>0</v>
      </c>
      <c r="Z160" s="136">
        <f>[2]PSK_FP_RO_MIRRI_SR_v_3_5!Z158+[3]PSK_FP_SO_MD_SR_v_3_5!Z158+[4]PSK_FP_SO_MH_SR_v_3_5!Z158+[5]PSK_FP_SO_MPSVR_SR_v_3_6!Z158+[6]PSK_FP_SO_MSVVM_SR_v_3_5!Z158+[7]PSK_FP_SO_MV_SR_v_3_5!Z158+[8]PSK_FP_SO_MZ_SR_v_3_5!Z158+[9]PSK_FP_SO_MZP_SR_v_3_5!Z158+[10]PSK_FP_SO_SIEA_v_3_5!Z158+[11]PSK_FP_SO_UV_SR_v_3_5!Z158</f>
        <v>0</v>
      </c>
      <c r="AA160" s="136">
        <f>[2]PSK_FP_RO_MIRRI_SR_v_3_5!AA158+[3]PSK_FP_SO_MD_SR_v_3_5!AA158+[4]PSK_FP_SO_MH_SR_v_3_5!AA158+[5]PSK_FP_SO_MPSVR_SR_v_3_6!AA158+[6]PSK_FP_SO_MSVVM_SR_v_3_5!AA158+[7]PSK_FP_SO_MV_SR_v_3_5!AA158+[8]PSK_FP_SO_MZ_SR_v_3_5!AA158+[9]PSK_FP_SO_MZP_SR_v_3_5!AA158+[10]PSK_FP_SO_SIEA_v_3_5!AA158+[11]PSK_FP_SO_UV_SR_v_3_5!AA158</f>
        <v>0</v>
      </c>
      <c r="AB160" s="163">
        <f>[2]PSK_FP_RO_MIRRI_SR_v_3_5!AB158+[3]PSK_FP_SO_MD_SR_v_3_5!AB158+[4]PSK_FP_SO_MH_SR_v_3_5!AB158+[5]PSK_FP_SO_MPSVR_SR_v_3_6!AB158+[6]PSK_FP_SO_MSVVM_SR_v_3_5!AB158+[7]PSK_FP_SO_MV_SR_v_3_5!AB158+[8]PSK_FP_SO_MZ_SR_v_3_5!AB158+[9]PSK_FP_SO_MZP_SR_v_3_5!AB158+[10]PSK_FP_SO_SIEA_v_3_5!AB158+[11]PSK_FP_SO_UV_SR_v_3_5!AB158</f>
        <v>0</v>
      </c>
      <c r="AC160" s="162">
        <f>[2]PSK_FP_RO_MIRRI_SR_v_3_5!AC158+[3]PSK_FP_SO_MD_SR_v_3_5!AC158+[4]PSK_FP_SO_MH_SR_v_3_5!AC158+[5]PSK_FP_SO_MPSVR_SR_v_3_6!AC158+[6]PSK_FP_SO_MSVVM_SR_v_3_5!AC158+[7]PSK_FP_SO_MV_SR_v_3_5!AC158+[8]PSK_FP_SO_MZ_SR_v_3_5!AC158+[9]PSK_FP_SO_MZP_SR_v_3_5!AC158+[10]PSK_FP_SO_SIEA_v_3_5!AC158+[11]PSK_FP_SO_UV_SR_v_3_5!AC158</f>
        <v>68153000</v>
      </c>
      <c r="AD160" s="136">
        <f>[2]PSK_FP_RO_MIRRI_SR_v_3_5!AD158+[3]PSK_FP_SO_MD_SR_v_3_5!AD158+[4]PSK_FP_SO_MH_SR_v_3_5!AD158+[5]PSK_FP_SO_MPSVR_SR_v_3_6!AD158+[6]PSK_FP_SO_MSVVM_SR_v_3_5!AD158+[7]PSK_FP_SO_MV_SR_v_3_5!AD158+[8]PSK_FP_SO_MZ_SR_v_3_5!AD158+[9]PSK_FP_SO_MZP_SR_v_3_5!AD158+[10]PSK_FP_SO_SIEA_v_3_5!AD158+[11]PSK_FP_SO_UV_SR_v_3_5!AD158</f>
        <v>68153000</v>
      </c>
      <c r="AE160" s="136">
        <f>[2]PSK_FP_RO_MIRRI_SR_v_3_5!AE158+[3]PSK_FP_SO_MD_SR_v_3_5!AE158+[4]PSK_FP_SO_MH_SR_v_3_5!AE158+[5]PSK_FP_SO_MPSVR_SR_v_3_6!AE158+[6]PSK_FP_SO_MSVVM_SR_v_3_5!AE158+[7]PSK_FP_SO_MV_SR_v_3_5!AE158+[8]PSK_FP_SO_MZ_SR_v_3_5!AE158+[9]PSK_FP_SO_MZP_SR_v_3_5!AE158+[10]PSK_FP_SO_SIEA_v_3_5!AE158+[11]PSK_FP_SO_UV_SR_v_3_5!AE158</f>
        <v>0</v>
      </c>
      <c r="AF160" s="136">
        <f>[2]PSK_FP_RO_MIRRI_SR_v_3_5!AF158+[3]PSK_FP_SO_MD_SR_v_3_5!AF158+[4]PSK_FP_SO_MH_SR_v_3_5!AF158+[5]PSK_FP_SO_MPSVR_SR_v_3_6!AF158+[6]PSK_FP_SO_MSVVM_SR_v_3_5!AF158+[7]PSK_FP_SO_MV_SR_v_3_5!AF158+[8]PSK_FP_SO_MZ_SR_v_3_5!AF158+[9]PSK_FP_SO_MZP_SR_v_3_5!AF158+[10]PSK_FP_SO_SIEA_v_3_5!AF158+[11]PSK_FP_SO_UV_SR_v_3_5!AF158</f>
        <v>7572556</v>
      </c>
      <c r="AG160" s="136">
        <f>[2]PSK_FP_RO_MIRRI_SR_v_3_5!AG158+[3]PSK_FP_SO_MD_SR_v_3_5!AG158+[4]PSK_FP_SO_MH_SR_v_3_5!AG158+[5]PSK_FP_SO_MPSVR_SR_v_3_6!AG158+[6]PSK_FP_SO_MSVVM_SR_v_3_5!AG158+[7]PSK_FP_SO_MV_SR_v_3_5!AG158+[8]PSK_FP_SO_MZ_SR_v_3_5!AG158+[9]PSK_FP_SO_MZP_SR_v_3_5!AG158+[10]PSK_FP_SO_SIEA_v_3_5!AG158+[11]PSK_FP_SO_UV_SR_v_3_5!AG158</f>
        <v>7572556</v>
      </c>
      <c r="AH160" s="136">
        <f>[2]PSK_FP_RO_MIRRI_SR_v_3_5!AH158+[3]PSK_FP_SO_MD_SR_v_3_5!AH158+[4]PSK_FP_SO_MH_SR_v_3_5!AH158+[5]PSK_FP_SO_MPSVR_SR_v_3_6!AH158+[6]PSK_FP_SO_MSVVM_SR_v_3_5!AH158+[7]PSK_FP_SO_MV_SR_v_3_5!AH158+[8]PSK_FP_SO_MZ_SR_v_3_5!AH158+[9]PSK_FP_SO_MZP_SR_v_3_5!AH158+[10]PSK_FP_SO_SIEA_v_3_5!AH158+[11]PSK_FP_SO_UV_SR_v_3_5!AH158</f>
        <v>0</v>
      </c>
      <c r="AI160" s="136">
        <f>[2]PSK_FP_RO_MIRRI_SR_v_3_5!AI158+[3]PSK_FP_SO_MD_SR_v_3_5!AI158+[4]PSK_FP_SO_MH_SR_v_3_5!AI158+[5]PSK_FP_SO_MPSVR_SR_v_3_6!AI158+[6]PSK_FP_SO_MSVVM_SR_v_3_5!AI158+[7]PSK_FP_SO_MV_SR_v_3_5!AI158+[8]PSK_FP_SO_MZ_SR_v_3_5!AI158+[9]PSK_FP_SO_MZP_SR_v_3_5!AI158+[10]PSK_FP_SO_SIEA_v_3_5!AI158+[11]PSK_FP_SO_UV_SR_v_3_5!AI158</f>
        <v>7572556</v>
      </c>
      <c r="AJ160" s="136">
        <f>[2]PSK_FP_RO_MIRRI_SR_v_3_5!AJ158+[3]PSK_FP_SO_MD_SR_v_3_5!AJ158+[4]PSK_FP_SO_MH_SR_v_3_5!AJ158+[5]PSK_FP_SO_MPSVR_SR_v_3_6!AJ158+[6]PSK_FP_SO_MSVVM_SR_v_3_5!AJ158+[7]PSK_FP_SO_MV_SR_v_3_5!AJ158+[8]PSK_FP_SO_MZ_SR_v_3_5!AJ158+[9]PSK_FP_SO_MZP_SR_v_3_5!AJ158+[10]PSK_FP_SO_SIEA_v_3_5!AJ158+[11]PSK_FP_SO_UV_SR_v_3_5!AJ158</f>
        <v>7572556</v>
      </c>
      <c r="AK160" s="136">
        <f>[2]PSK_FP_RO_MIRRI_SR_v_3_5!AK158+[3]PSK_FP_SO_MD_SR_v_3_5!AK158+[4]PSK_FP_SO_MH_SR_v_3_5!AK158+[5]PSK_FP_SO_MPSVR_SR_v_3_6!AK158+[6]PSK_FP_SO_MSVVM_SR_v_3_5!AK158+[7]PSK_FP_SO_MV_SR_v_3_5!AK158+[8]PSK_FP_SO_MZ_SR_v_3_5!AK158+[9]PSK_FP_SO_MZP_SR_v_3_5!AK158+[10]PSK_FP_SO_SIEA_v_3_5!AK158+[11]PSK_FP_SO_UV_SR_v_3_5!AK158</f>
        <v>0</v>
      </c>
      <c r="AL160" s="136">
        <f>[2]PSK_FP_RO_MIRRI_SR_v_3_5!AL158+[3]PSK_FP_SO_MD_SR_v_3_5!AL158+[4]PSK_FP_SO_MH_SR_v_3_5!AL158+[5]PSK_FP_SO_MPSVR_SR_v_3_6!AL158+[6]PSK_FP_SO_MSVVM_SR_v_3_5!AL158+[7]PSK_FP_SO_MV_SR_v_3_5!AL158+[8]PSK_FP_SO_MZ_SR_v_3_5!AL158+[9]PSK_FP_SO_MZP_SR_v_3_5!AL158+[10]PSK_FP_SO_SIEA_v_3_5!AL158+[11]PSK_FP_SO_UV_SR_v_3_5!AL158</f>
        <v>7572556</v>
      </c>
      <c r="AM160" s="136">
        <f>[2]PSK_FP_RO_MIRRI_SR_v_3_5!AM158+[3]PSK_FP_SO_MD_SR_v_3_5!AM158+[4]PSK_FP_SO_MH_SR_v_3_5!AM158+[5]PSK_FP_SO_MPSVR_SR_v_3_6!AM158+[6]PSK_FP_SO_MSVVM_SR_v_3_5!AM158+[7]PSK_FP_SO_MV_SR_v_3_5!AM158+[8]PSK_FP_SO_MZ_SR_v_3_5!AM158+[9]PSK_FP_SO_MZP_SR_v_3_5!AM158+[10]PSK_FP_SO_SIEA_v_3_5!AM158+[11]PSK_FP_SO_UV_SR_v_3_5!AM158</f>
        <v>7572556</v>
      </c>
      <c r="AN160" s="136">
        <f>[2]PSK_FP_RO_MIRRI_SR_v_3_5!AN158+[3]PSK_FP_SO_MD_SR_v_3_5!AN158+[4]PSK_FP_SO_MH_SR_v_3_5!AN158+[5]PSK_FP_SO_MPSVR_SR_v_3_6!AN158+[6]PSK_FP_SO_MSVVM_SR_v_3_5!AN158+[7]PSK_FP_SO_MV_SR_v_3_5!AN158+[8]PSK_FP_SO_MZ_SR_v_3_5!AN158+[9]PSK_FP_SO_MZP_SR_v_3_5!AN158+[10]PSK_FP_SO_SIEA_v_3_5!AN158+[11]PSK_FP_SO_UV_SR_v_3_5!AN158</f>
        <v>0</v>
      </c>
      <c r="AO160" s="136">
        <f>[2]PSK_FP_RO_MIRRI_SR_v_3_5!AO158+[3]PSK_FP_SO_MD_SR_v_3_5!AO158+[4]PSK_FP_SO_MH_SR_v_3_5!AO158+[5]PSK_FP_SO_MPSVR_SR_v_3_6!AO158+[6]PSK_FP_SO_MSVVM_SR_v_3_5!AO158+[7]PSK_FP_SO_MV_SR_v_3_5!AO158+[8]PSK_FP_SO_MZ_SR_v_3_5!AO158+[9]PSK_FP_SO_MZP_SR_v_3_5!AO158+[10]PSK_FP_SO_SIEA_v_3_5!AO158+[11]PSK_FP_SO_UV_SR_v_3_5!AO158</f>
        <v>0</v>
      </c>
      <c r="AP160" s="136">
        <f>[2]PSK_FP_RO_MIRRI_SR_v_3_5!AP158+[3]PSK_FP_SO_MD_SR_v_3_5!AP158+[4]PSK_FP_SO_MH_SR_v_3_5!AP158+[5]PSK_FP_SO_MPSVR_SR_v_3_6!AP158+[6]PSK_FP_SO_MSVVM_SR_v_3_5!AP158+[7]PSK_FP_SO_MV_SR_v_3_5!AP158+[8]PSK_FP_SO_MZ_SR_v_3_5!AP158+[9]PSK_FP_SO_MZP_SR_v_3_5!AP158+[10]PSK_FP_SO_SIEA_v_3_5!AP158+[11]PSK_FP_SO_UV_SR_v_3_5!AP158</f>
        <v>0</v>
      </c>
      <c r="AQ160" s="136">
        <f>[2]PSK_FP_RO_MIRRI_SR_v_3_5!AQ158+[3]PSK_FP_SO_MD_SR_v_3_5!AQ158+[4]PSK_FP_SO_MH_SR_v_3_5!AQ158+[5]PSK_FP_SO_MPSVR_SR_v_3_6!AQ158+[6]PSK_FP_SO_MSVVM_SR_v_3_5!AQ158+[7]PSK_FP_SO_MV_SR_v_3_5!AQ158+[8]PSK_FP_SO_MZ_SR_v_3_5!AQ158+[9]PSK_FP_SO_MZP_SR_v_3_5!AQ158+[10]PSK_FP_SO_SIEA_v_3_5!AQ158+[11]PSK_FP_SO_UV_SR_v_3_5!AQ158</f>
        <v>0</v>
      </c>
      <c r="AR160" s="136">
        <f>[2]PSK_FP_RO_MIRRI_SR_v_3_5!AR158+[3]PSK_FP_SO_MD_SR_v_3_5!AR158+[4]PSK_FP_SO_MH_SR_v_3_5!AR158+[5]PSK_FP_SO_MPSVR_SR_v_3_6!AR158+[6]PSK_FP_SO_MSVVM_SR_v_3_5!AR158+[7]PSK_FP_SO_MV_SR_v_3_5!AR158+[8]PSK_FP_SO_MZ_SR_v_3_5!AR158+[9]PSK_FP_SO_MZP_SR_v_3_5!AR158+[10]PSK_FP_SO_SIEA_v_3_5!AR158+[11]PSK_FP_SO_UV_SR_v_3_5!AR158</f>
        <v>0</v>
      </c>
      <c r="AS160" s="136">
        <f>[2]PSK_FP_RO_MIRRI_SR_v_3_5!AS158+[3]PSK_FP_SO_MD_SR_v_3_5!AS158+[4]PSK_FP_SO_MH_SR_v_3_5!AS158+[5]PSK_FP_SO_MPSVR_SR_v_3_6!AS158+[6]PSK_FP_SO_MSVVM_SR_v_3_5!AS158+[7]PSK_FP_SO_MV_SR_v_3_5!AS158+[8]PSK_FP_SO_MZ_SR_v_3_5!AS158+[9]PSK_FP_SO_MZP_SR_v_3_5!AS158+[10]PSK_FP_SO_SIEA_v_3_5!AS158+[11]PSK_FP_SO_UV_SR_v_3_5!AS158</f>
        <v>0</v>
      </c>
      <c r="AT160" s="136">
        <f>[2]PSK_FP_RO_MIRRI_SR_v_3_5!AT158+[3]PSK_FP_SO_MD_SR_v_3_5!AT158+[4]PSK_FP_SO_MH_SR_v_3_5!AT158+[5]PSK_FP_SO_MPSVR_SR_v_3_6!AT158+[6]PSK_FP_SO_MSVVM_SR_v_3_5!AT158+[7]PSK_FP_SO_MV_SR_v_3_5!AT158+[8]PSK_FP_SO_MZ_SR_v_3_5!AT158+[9]PSK_FP_SO_MZP_SR_v_3_5!AT158+[10]PSK_FP_SO_SIEA_v_3_5!AT158+[11]PSK_FP_SO_UV_SR_v_3_5!AT158</f>
        <v>0</v>
      </c>
      <c r="AU160" s="163">
        <f>[2]PSK_FP_RO_MIRRI_SR_v_3_5!AU158+[3]PSK_FP_SO_MD_SR_v_3_5!AU158+[4]PSK_FP_SO_MH_SR_v_3_5!AU158+[5]PSK_FP_SO_MPSVR_SR_v_3_6!AU158+[6]PSK_FP_SO_MSVVM_SR_v_3_5!AU158+[7]PSK_FP_SO_MV_SR_v_3_5!AU158+[8]PSK_FP_SO_MZ_SR_v_3_5!AU158+[9]PSK_FP_SO_MZP_SR_v_3_5!AU158+[10]PSK_FP_SO_SIEA_v_3_5!AU158+[11]PSK_FP_SO_UV_SR_v_3_5!AU158</f>
        <v>0</v>
      </c>
      <c r="AV160" s="162">
        <f>[2]PSK_FP_RO_MIRRI_SR_v_3_5!AV158+[3]PSK_FP_SO_MD_SR_v_3_5!AV158+[4]PSK_FP_SO_MH_SR_v_3_5!AV158+[5]PSK_FP_SO_MPSVR_SR_v_3_6!AV158+[6]PSK_FP_SO_MSVVM_SR_v_3_5!AV158+[7]PSK_FP_SO_MV_SR_v_3_5!AV158+[8]PSK_FP_SO_MZ_SR_v_3_5!AV158+[9]PSK_FP_SO_MZP_SR_v_3_5!AV158+[10]PSK_FP_SO_SIEA_v_3_5!AV158+[11]PSK_FP_SO_UV_SR_v_3_5!AV158</f>
        <v>0</v>
      </c>
      <c r="AW160" s="136">
        <f>[2]PSK_FP_RO_MIRRI_SR_v_3_5!AW158+[3]PSK_FP_SO_MD_SR_v_3_5!AW158+[4]PSK_FP_SO_MH_SR_v_3_5!AW158+[5]PSK_FP_SO_MPSVR_SR_v_3_6!AW158+[6]PSK_FP_SO_MSVVM_SR_v_3_5!AW158+[7]PSK_FP_SO_MV_SR_v_3_5!AW158+[8]PSK_FP_SO_MZ_SR_v_3_5!AW158+[9]PSK_FP_SO_MZP_SR_v_3_5!AW158+[10]PSK_FP_SO_SIEA_v_3_5!AW158+[11]PSK_FP_SO_UV_SR_v_3_5!AW158</f>
        <v>0</v>
      </c>
      <c r="AX160" s="136">
        <f>[2]PSK_FP_RO_MIRRI_SR_v_3_5!AX158+[3]PSK_FP_SO_MD_SR_v_3_5!AX158+[4]PSK_FP_SO_MH_SR_v_3_5!AX158+[5]PSK_FP_SO_MPSVR_SR_v_3_6!AX158+[6]PSK_FP_SO_MSVVM_SR_v_3_5!AX158+[7]PSK_FP_SO_MV_SR_v_3_5!AX158+[8]PSK_FP_SO_MZ_SR_v_3_5!AX158+[9]PSK_FP_SO_MZP_SR_v_3_5!AX158+[10]PSK_FP_SO_SIEA_v_3_5!AX158+[11]PSK_FP_SO_UV_SR_v_3_5!AX158</f>
        <v>0</v>
      </c>
      <c r="AY160" s="136">
        <f>[2]PSK_FP_RO_MIRRI_SR_v_3_5!AY158+[3]PSK_FP_SO_MD_SR_v_3_5!AY158+[4]PSK_FP_SO_MH_SR_v_3_5!AY158+[5]PSK_FP_SO_MPSVR_SR_v_3_6!AY158+[6]PSK_FP_SO_MSVVM_SR_v_3_5!AY158+[7]PSK_FP_SO_MV_SR_v_3_5!AY158+[8]PSK_FP_SO_MZ_SR_v_3_5!AY158+[9]PSK_FP_SO_MZP_SR_v_3_5!AY158+[10]PSK_FP_SO_SIEA_v_3_5!AY158+[11]PSK_FP_SO_UV_SR_v_3_5!AY158</f>
        <v>0</v>
      </c>
      <c r="AZ160" s="136">
        <f>[2]PSK_FP_RO_MIRRI_SR_v_3_5!AZ158+[3]PSK_FP_SO_MD_SR_v_3_5!AZ158+[4]PSK_FP_SO_MH_SR_v_3_5!AZ158+[5]PSK_FP_SO_MPSVR_SR_v_3_6!AZ158+[6]PSK_FP_SO_MSVVM_SR_v_3_5!AZ158+[7]PSK_FP_SO_MV_SR_v_3_5!AZ158+[8]PSK_FP_SO_MZ_SR_v_3_5!AZ158+[9]PSK_FP_SO_MZP_SR_v_3_5!AZ158+[10]PSK_FP_SO_SIEA_v_3_5!AZ158+[11]PSK_FP_SO_UV_SR_v_3_5!AZ158</f>
        <v>0</v>
      </c>
      <c r="BA160" s="136">
        <f>[2]PSK_FP_RO_MIRRI_SR_v_3_5!BA158+[3]PSK_FP_SO_MD_SR_v_3_5!BA158+[4]PSK_FP_SO_MH_SR_v_3_5!BA158+[5]PSK_FP_SO_MPSVR_SR_v_3_6!BA158+[6]PSK_FP_SO_MSVVM_SR_v_3_5!BA158+[7]PSK_FP_SO_MV_SR_v_3_5!BA158+[8]PSK_FP_SO_MZ_SR_v_3_5!BA158+[9]PSK_FP_SO_MZP_SR_v_3_5!BA158+[10]PSK_FP_SO_SIEA_v_3_5!BA158+[11]PSK_FP_SO_UV_SR_v_3_5!BA158</f>
        <v>0</v>
      </c>
      <c r="BB160" s="136">
        <f>[2]PSK_FP_RO_MIRRI_SR_v_3_5!BB158+[3]PSK_FP_SO_MD_SR_v_3_5!BB158+[4]PSK_FP_SO_MH_SR_v_3_5!BB158+[5]PSK_FP_SO_MPSVR_SR_v_3_6!BB158+[6]PSK_FP_SO_MSVVM_SR_v_3_5!BB158+[7]PSK_FP_SO_MV_SR_v_3_5!BB158+[8]PSK_FP_SO_MZ_SR_v_3_5!BB158+[9]PSK_FP_SO_MZP_SR_v_3_5!BB158+[10]PSK_FP_SO_SIEA_v_3_5!BB158+[11]PSK_FP_SO_UV_SR_v_3_5!BB158</f>
        <v>0</v>
      </c>
      <c r="BC160" s="136">
        <f>[2]PSK_FP_RO_MIRRI_SR_v_3_5!BC158+[3]PSK_FP_SO_MD_SR_v_3_5!BC158+[4]PSK_FP_SO_MH_SR_v_3_5!BC158+[5]PSK_FP_SO_MPSVR_SR_v_3_6!BC158+[6]PSK_FP_SO_MSVVM_SR_v_3_5!BC158+[7]PSK_FP_SO_MV_SR_v_3_5!BC158+[8]PSK_FP_SO_MZ_SR_v_3_5!BC158+[9]PSK_FP_SO_MZP_SR_v_3_5!BC158+[10]PSK_FP_SO_SIEA_v_3_5!BC158+[11]PSK_FP_SO_UV_SR_v_3_5!BC158</f>
        <v>0</v>
      </c>
      <c r="BD160" s="136">
        <f>[2]PSK_FP_RO_MIRRI_SR_v_3_5!BD158+[3]PSK_FP_SO_MD_SR_v_3_5!BD158+[4]PSK_FP_SO_MH_SR_v_3_5!BD158+[5]PSK_FP_SO_MPSVR_SR_v_3_6!BD158+[6]PSK_FP_SO_MSVVM_SR_v_3_5!BD158+[7]PSK_FP_SO_MV_SR_v_3_5!BD158+[8]PSK_FP_SO_MZ_SR_v_3_5!BD158+[9]PSK_FP_SO_MZP_SR_v_3_5!BD158+[10]PSK_FP_SO_SIEA_v_3_5!BD158+[11]PSK_FP_SO_UV_SR_v_3_5!BD158</f>
        <v>0</v>
      </c>
      <c r="BE160" s="136">
        <f>[2]PSK_FP_RO_MIRRI_SR_v_3_5!BE158+[3]PSK_FP_SO_MD_SR_v_3_5!BE158+[4]PSK_FP_SO_MH_SR_v_3_5!BE158+[5]PSK_FP_SO_MPSVR_SR_v_3_6!BE158+[6]PSK_FP_SO_MSVVM_SR_v_3_5!BE158+[7]PSK_FP_SO_MV_SR_v_3_5!BE158+[8]PSK_FP_SO_MZ_SR_v_3_5!BE158+[9]PSK_FP_SO_MZP_SR_v_3_5!BE158+[10]PSK_FP_SO_SIEA_v_3_5!BE158+[11]PSK_FP_SO_UV_SR_v_3_5!BE158</f>
        <v>0</v>
      </c>
      <c r="BF160" s="136">
        <f>[2]PSK_FP_RO_MIRRI_SR_v_3_5!BF158+[3]PSK_FP_SO_MD_SR_v_3_5!BF158+[4]PSK_FP_SO_MH_SR_v_3_5!BF158+[5]PSK_FP_SO_MPSVR_SR_v_3_6!BF158+[6]PSK_FP_SO_MSVVM_SR_v_3_5!BF158+[7]PSK_FP_SO_MV_SR_v_3_5!BF158+[8]PSK_FP_SO_MZ_SR_v_3_5!BF158+[9]PSK_FP_SO_MZP_SR_v_3_5!BF158+[10]PSK_FP_SO_SIEA_v_3_5!BF158+[11]PSK_FP_SO_UV_SR_v_3_5!BF158</f>
        <v>0</v>
      </c>
      <c r="BG160" s="163">
        <f>[2]PSK_FP_RO_MIRRI_SR_v_3_5!BG158+[3]PSK_FP_SO_MD_SR_v_3_5!BG158+[4]PSK_FP_SO_MH_SR_v_3_5!BG158+[5]PSK_FP_SO_MPSVR_SR_v_3_6!BG158+[6]PSK_FP_SO_MSVVM_SR_v_3_5!BG158+[7]PSK_FP_SO_MV_SR_v_3_5!BG158+[8]PSK_FP_SO_MZ_SR_v_3_5!BG158+[9]PSK_FP_SO_MZP_SR_v_3_5!BG158+[10]PSK_FP_SO_SIEA_v_3_5!BG158+[11]PSK_FP_SO_UV_SR_v_3_5!BG158</f>
        <v>0</v>
      </c>
      <c r="BH160" s="162">
        <f>[2]PSK_FP_RO_MIRRI_SR_v_3_5!BH158+[3]PSK_FP_SO_MD_SR_v_3_5!BH158+[4]PSK_FP_SO_MH_SR_v_3_5!BH158+[5]PSK_FP_SO_MPSVR_SR_v_3_6!BH158+[6]PSK_FP_SO_MSVVM_SR_v_3_5!BH158+[7]PSK_FP_SO_MV_SR_v_3_5!BH158+[8]PSK_FP_SO_MZ_SR_v_3_5!BH158+[9]PSK_FP_SO_MZP_SR_v_3_5!BH158+[10]PSK_FP_SO_SIEA_v_3_5!BH158+[11]PSK_FP_SO_UV_SR_v_3_5!BH158</f>
        <v>0</v>
      </c>
      <c r="BI160" s="136">
        <f>[2]PSK_FP_RO_MIRRI_SR_v_3_5!BI158+[3]PSK_FP_SO_MD_SR_v_3_5!BI158+[4]PSK_FP_SO_MH_SR_v_3_5!BI158+[5]PSK_FP_SO_MPSVR_SR_v_3_6!BI158+[6]PSK_FP_SO_MSVVM_SR_v_3_5!BI158+[7]PSK_FP_SO_MV_SR_v_3_5!BI158+[8]PSK_FP_SO_MZ_SR_v_3_5!BI158+[9]PSK_FP_SO_MZP_SR_v_3_5!BI158+[10]PSK_FP_SO_SIEA_v_3_5!BI158+[11]PSK_FP_SO_UV_SR_v_3_5!BI158</f>
        <v>0</v>
      </c>
      <c r="BJ160" s="136">
        <f>[2]PSK_FP_RO_MIRRI_SR_v_3_5!BJ158+[3]PSK_FP_SO_MD_SR_v_3_5!BJ158+[4]PSK_FP_SO_MH_SR_v_3_5!BJ158+[5]PSK_FP_SO_MPSVR_SR_v_3_6!BJ158+[6]PSK_FP_SO_MSVVM_SR_v_3_5!BJ158+[7]PSK_FP_SO_MV_SR_v_3_5!BJ158+[8]PSK_FP_SO_MZ_SR_v_3_5!BJ158+[9]PSK_FP_SO_MZP_SR_v_3_5!BJ158+[10]PSK_FP_SO_SIEA_v_3_5!BJ158+[11]PSK_FP_SO_UV_SR_v_3_5!BJ158</f>
        <v>0</v>
      </c>
      <c r="BK160" s="136">
        <f>[2]PSK_FP_RO_MIRRI_SR_v_3_5!BK158+[3]PSK_FP_SO_MD_SR_v_3_5!BK158+[4]PSK_FP_SO_MH_SR_v_3_5!BK158+[5]PSK_FP_SO_MPSVR_SR_v_3_6!BK158+[6]PSK_FP_SO_MSVVM_SR_v_3_5!BK158+[7]PSK_FP_SO_MV_SR_v_3_5!BK158+[8]PSK_FP_SO_MZ_SR_v_3_5!BK158+[9]PSK_FP_SO_MZP_SR_v_3_5!BK158+[10]PSK_FP_SO_SIEA_v_3_5!BK158+[11]PSK_FP_SO_UV_SR_v_3_5!BK158</f>
        <v>0</v>
      </c>
      <c r="BL160" s="136">
        <f>[2]PSK_FP_RO_MIRRI_SR_v_3_5!BL158+[3]PSK_FP_SO_MD_SR_v_3_5!BL158+[4]PSK_FP_SO_MH_SR_v_3_5!BL158+[5]PSK_FP_SO_MPSVR_SR_v_3_6!BL158+[6]PSK_FP_SO_MSVVM_SR_v_3_5!BL158+[7]PSK_FP_SO_MV_SR_v_3_5!BL158+[8]PSK_FP_SO_MZ_SR_v_3_5!BL158+[9]PSK_FP_SO_MZP_SR_v_3_5!BL158+[10]PSK_FP_SO_SIEA_v_3_5!BL158+[11]PSK_FP_SO_UV_SR_v_3_5!BL158</f>
        <v>0</v>
      </c>
      <c r="BM160" s="136">
        <f>[2]PSK_FP_RO_MIRRI_SR_v_3_5!BM158+[3]PSK_FP_SO_MD_SR_v_3_5!BM158+[4]PSK_FP_SO_MH_SR_v_3_5!BM158+[5]PSK_FP_SO_MPSVR_SR_v_3_6!BM158+[6]PSK_FP_SO_MSVVM_SR_v_3_5!BM158+[7]PSK_FP_SO_MV_SR_v_3_5!BM158+[8]PSK_FP_SO_MZ_SR_v_3_5!BM158+[9]PSK_FP_SO_MZP_SR_v_3_5!BM158+[10]PSK_FP_SO_SIEA_v_3_5!BM158+[11]PSK_FP_SO_UV_SR_v_3_5!BM158</f>
        <v>0</v>
      </c>
      <c r="BN160" s="136">
        <f>[2]PSK_FP_RO_MIRRI_SR_v_3_5!BN158+[3]PSK_FP_SO_MD_SR_v_3_5!BN158+[4]PSK_FP_SO_MH_SR_v_3_5!BN158+[5]PSK_FP_SO_MPSVR_SR_v_3_6!BN158+[6]PSK_FP_SO_MSVVM_SR_v_3_5!BN158+[7]PSK_FP_SO_MV_SR_v_3_5!BN158+[8]PSK_FP_SO_MZ_SR_v_3_5!BN158+[9]PSK_FP_SO_MZP_SR_v_3_5!BN158+[10]PSK_FP_SO_SIEA_v_3_5!BN158+[11]PSK_FP_SO_UV_SR_v_3_5!BN158</f>
        <v>0</v>
      </c>
      <c r="BO160" s="136">
        <f>[2]PSK_FP_RO_MIRRI_SR_v_3_5!BO158+[3]PSK_FP_SO_MD_SR_v_3_5!BO158+[4]PSK_FP_SO_MH_SR_v_3_5!BO158+[5]PSK_FP_SO_MPSVR_SR_v_3_6!BO158+[6]PSK_FP_SO_MSVVM_SR_v_3_5!BO158+[7]PSK_FP_SO_MV_SR_v_3_5!BO158+[8]PSK_FP_SO_MZ_SR_v_3_5!BO158+[9]PSK_FP_SO_MZP_SR_v_3_5!BO158+[10]PSK_FP_SO_SIEA_v_3_5!BO158+[11]PSK_FP_SO_UV_SR_v_3_5!BO158</f>
        <v>0</v>
      </c>
      <c r="BP160" s="136">
        <f>[2]PSK_FP_RO_MIRRI_SR_v_3_5!BP158+[3]PSK_FP_SO_MD_SR_v_3_5!BP158+[4]PSK_FP_SO_MH_SR_v_3_5!BP158+[5]PSK_FP_SO_MPSVR_SR_v_3_6!BP158+[6]PSK_FP_SO_MSVVM_SR_v_3_5!BP158+[7]PSK_FP_SO_MV_SR_v_3_5!BP158+[8]PSK_FP_SO_MZ_SR_v_3_5!BP158+[9]PSK_FP_SO_MZP_SR_v_3_5!BP158+[10]PSK_FP_SO_SIEA_v_3_5!BP158+[11]PSK_FP_SO_UV_SR_v_3_5!BP158</f>
        <v>0</v>
      </c>
      <c r="BQ160" s="136">
        <f>[2]PSK_FP_RO_MIRRI_SR_v_3_5!BQ158+[3]PSK_FP_SO_MD_SR_v_3_5!BQ158+[4]PSK_FP_SO_MH_SR_v_3_5!BQ158+[5]PSK_FP_SO_MPSVR_SR_v_3_6!BQ158+[6]PSK_FP_SO_MSVVM_SR_v_3_5!BQ158+[7]PSK_FP_SO_MV_SR_v_3_5!BQ158+[8]PSK_FP_SO_MZ_SR_v_3_5!BQ158+[9]PSK_FP_SO_MZP_SR_v_3_5!BQ158+[10]PSK_FP_SO_SIEA_v_3_5!BQ158+[11]PSK_FP_SO_UV_SR_v_3_5!BQ158</f>
        <v>0</v>
      </c>
      <c r="BR160" s="136">
        <f>[2]PSK_FP_RO_MIRRI_SR_v_3_5!BR158+[3]PSK_FP_SO_MD_SR_v_3_5!BR158+[4]PSK_FP_SO_MH_SR_v_3_5!BR158+[5]PSK_FP_SO_MPSVR_SR_v_3_6!BR158+[6]PSK_FP_SO_MSVVM_SR_v_3_5!BR158+[7]PSK_FP_SO_MV_SR_v_3_5!BR158+[8]PSK_FP_SO_MZ_SR_v_3_5!BR158+[9]PSK_FP_SO_MZP_SR_v_3_5!BR158+[10]PSK_FP_SO_SIEA_v_3_5!BR158+[11]PSK_FP_SO_UV_SR_v_3_5!BR158</f>
        <v>0</v>
      </c>
      <c r="BS160" s="163">
        <f>[2]PSK_FP_RO_MIRRI_SR_v_3_5!BS158+[3]PSK_FP_SO_MD_SR_v_3_5!BS158+[4]PSK_FP_SO_MH_SR_v_3_5!BS158+[5]PSK_FP_SO_MPSVR_SR_v_3_6!BS158+[6]PSK_FP_SO_MSVVM_SR_v_3_5!BS158+[7]PSK_FP_SO_MV_SR_v_3_5!BS158+[8]PSK_FP_SO_MZ_SR_v_3_5!BS158+[9]PSK_FP_SO_MZP_SR_v_3_5!BS158+[10]PSK_FP_SO_SIEA_v_3_5!BS158+[11]PSK_FP_SO_UV_SR_v_3_5!BS158</f>
        <v>0</v>
      </c>
      <c r="BT160" s="134"/>
      <c r="BU160" s="101"/>
      <c r="BV160" s="102"/>
      <c r="BW160" s="102"/>
      <c r="BX160" s="102"/>
      <c r="BY160" s="102"/>
      <c r="BZ160" s="102"/>
      <c r="CA160" s="102"/>
      <c r="CB160" s="102"/>
      <c r="CC160" s="102"/>
      <c r="CD160" s="103"/>
      <c r="CE160" s="104">
        <f t="shared" si="39"/>
        <v>0.89999999471776737</v>
      </c>
      <c r="CF160" s="102">
        <f t="shared" si="30"/>
        <v>0.10000000528223259</v>
      </c>
      <c r="CG160" s="102">
        <f t="shared" si="31"/>
        <v>0</v>
      </c>
      <c r="CH160" s="102">
        <f t="shared" si="32"/>
        <v>0.10000000528223259</v>
      </c>
      <c r="CI160" s="102">
        <f t="shared" si="33"/>
        <v>0</v>
      </c>
      <c r="CJ160" s="102"/>
      <c r="CK160" s="102"/>
      <c r="CL160" s="102"/>
      <c r="CM160" s="102"/>
      <c r="CN160" s="103"/>
      <c r="CO160" s="105" t="s">
        <v>243</v>
      </c>
      <c r="CP160" s="106" t="s">
        <v>243</v>
      </c>
      <c r="CQ160" s="106" t="s">
        <v>243</v>
      </c>
      <c r="CR160" s="106" t="s">
        <v>243</v>
      </c>
      <c r="CS160" s="107" t="s">
        <v>243</v>
      </c>
      <c r="CT160" s="104" t="s">
        <v>243</v>
      </c>
      <c r="CU160" s="102"/>
      <c r="CV160" s="102"/>
      <c r="CW160" s="102"/>
      <c r="CX160" s="103"/>
    </row>
    <row r="161" spans="1:102" s="168" customFormat="1" x14ac:dyDescent="0.25">
      <c r="A161" s="170"/>
      <c r="B161" s="164">
        <f>[2]PSK_FP_RO_MIRRI_SR_v_3_5!B159+[3]PSK_FP_SO_MD_SR_v_3_5!B159+[4]PSK_FP_SO_MH_SR_v_3_5!B159+[5]PSK_FP_SO_MPSVR_SR_v_3_6!B159+[6]PSK_FP_SO_MSVVM_SR_v_3_5!B159+[7]PSK_FP_SO_MV_SR_v_3_5!B159+[8]PSK_FP_SO_MZ_SR_v_3_5!B159+[9]PSK_FP_SO_MZP_SR_v_3_5!B159+[10]PSK_FP_SO_SIEA_v_3_5!B159+[11]PSK_FP_SO_UV_SR_v_3_5!B159</f>
        <v>75725556</v>
      </c>
      <c r="C161" s="108">
        <f>[2]PSK_FP_RO_MIRRI_SR_v_3_5!C159+[3]PSK_FP_SO_MD_SR_v_3_5!C159+[4]PSK_FP_SO_MH_SR_v_3_5!C159+[5]PSK_FP_SO_MPSVR_SR_v_3_6!C159+[6]PSK_FP_SO_MSVVM_SR_v_3_5!C159+[7]PSK_FP_SO_MV_SR_v_3_5!C159+[8]PSK_FP_SO_MZ_SR_v_3_5!C159+[9]PSK_FP_SO_MZP_SR_v_3_5!C159+[10]PSK_FP_SO_SIEA_v_3_5!C159+[11]PSK_FP_SO_UV_SR_v_3_5!C159</f>
        <v>68153000</v>
      </c>
      <c r="D161" s="108">
        <f>[2]PSK_FP_RO_MIRRI_SR_v_3_5!D159+[3]PSK_FP_SO_MD_SR_v_3_5!D159+[4]PSK_FP_SO_MH_SR_v_3_5!D159+[5]PSK_FP_SO_MPSVR_SR_v_3_6!D159+[6]PSK_FP_SO_MSVVM_SR_v_3_5!D159+[7]PSK_FP_SO_MV_SR_v_3_5!D159+[8]PSK_FP_SO_MZ_SR_v_3_5!D159+[9]PSK_FP_SO_MZP_SR_v_3_5!D159+[10]PSK_FP_SO_SIEA_v_3_5!D159+[11]PSK_FP_SO_UV_SR_v_3_5!D159</f>
        <v>7572556</v>
      </c>
      <c r="E161" s="108">
        <f>[2]PSK_FP_RO_MIRRI_SR_v_3_5!E159+[3]PSK_FP_SO_MD_SR_v_3_5!E159+[4]PSK_FP_SO_MH_SR_v_3_5!E159+[5]PSK_FP_SO_MPSVR_SR_v_3_6!E159+[6]PSK_FP_SO_MSVVM_SR_v_3_5!E159+[7]PSK_FP_SO_MV_SR_v_3_5!E159+[8]PSK_FP_SO_MZ_SR_v_3_5!E159+[9]PSK_FP_SO_MZP_SR_v_3_5!E159+[10]PSK_FP_SO_SIEA_v_3_5!E159+[11]PSK_FP_SO_UV_SR_v_3_5!E159</f>
        <v>7572556</v>
      </c>
      <c r="F161" s="108">
        <f>[2]PSK_FP_RO_MIRRI_SR_v_3_5!F159+[3]PSK_FP_SO_MD_SR_v_3_5!F159+[4]PSK_FP_SO_MH_SR_v_3_5!F159+[5]PSK_FP_SO_MPSVR_SR_v_3_6!F159+[6]PSK_FP_SO_MSVVM_SR_v_3_5!F159+[7]PSK_FP_SO_MV_SR_v_3_5!F159+[8]PSK_FP_SO_MZ_SR_v_3_5!F159+[9]PSK_FP_SO_MZP_SR_v_3_5!F159+[10]PSK_FP_SO_SIEA_v_3_5!F159+[11]PSK_FP_SO_UV_SR_v_3_5!F159</f>
        <v>7572556</v>
      </c>
      <c r="G161" s="108">
        <f>[2]PSK_FP_RO_MIRRI_SR_v_3_5!G159+[3]PSK_FP_SO_MD_SR_v_3_5!G159+[4]PSK_FP_SO_MH_SR_v_3_5!G159+[5]PSK_FP_SO_MPSVR_SR_v_3_6!G159+[6]PSK_FP_SO_MSVVM_SR_v_3_5!G159+[7]PSK_FP_SO_MV_SR_v_3_5!G159+[8]PSK_FP_SO_MZ_SR_v_3_5!G159+[9]PSK_FP_SO_MZP_SR_v_3_5!G159+[10]PSK_FP_SO_SIEA_v_3_5!G159+[11]PSK_FP_SO_UV_SR_v_3_5!G159</f>
        <v>0</v>
      </c>
      <c r="H161" s="108">
        <f>[2]PSK_FP_RO_MIRRI_SR_v_3_5!H159+[3]PSK_FP_SO_MD_SR_v_3_5!H159+[4]PSK_FP_SO_MH_SR_v_3_5!H159+[5]PSK_FP_SO_MPSVR_SR_v_3_6!H159+[6]PSK_FP_SO_MSVVM_SR_v_3_5!H159+[7]PSK_FP_SO_MV_SR_v_3_5!H159+[8]PSK_FP_SO_MZ_SR_v_3_5!H159+[9]PSK_FP_SO_MZP_SR_v_3_5!H159+[10]PSK_FP_SO_SIEA_v_3_5!H159+[11]PSK_FP_SO_UV_SR_v_3_5!H159</f>
        <v>0</v>
      </c>
      <c r="I161" s="165">
        <f>[2]PSK_FP_RO_MIRRI_SR_v_3_5!I159+[3]PSK_FP_SO_MD_SR_v_3_5!I159+[4]PSK_FP_SO_MH_SR_v_3_5!I159+[5]PSK_FP_SO_MPSVR_SR_v_3_6!I159+[6]PSK_FP_SO_MSVVM_SR_v_3_5!I159+[7]PSK_FP_SO_MV_SR_v_3_5!I159+[8]PSK_FP_SO_MZ_SR_v_3_5!I159+[9]PSK_FP_SO_MZP_SR_v_3_5!I159+[10]PSK_FP_SO_SIEA_v_3_5!I159+[11]PSK_FP_SO_UV_SR_v_3_5!I159</f>
        <v>0</v>
      </c>
      <c r="J161" s="166">
        <f>[2]PSK_FP_RO_MIRRI_SR_v_3_5!J159+[3]PSK_FP_SO_MD_SR_v_3_5!J159+[4]PSK_FP_SO_MH_SR_v_3_5!J159+[5]PSK_FP_SO_MPSVR_SR_v_3_6!J159+[6]PSK_FP_SO_MSVVM_SR_v_3_5!J159+[7]PSK_FP_SO_MV_SR_v_3_5!J159+[8]PSK_FP_SO_MZ_SR_v_3_5!J159+[9]PSK_FP_SO_MZP_SR_v_3_5!J159+[10]PSK_FP_SO_SIEA_v_3_5!J159+[11]PSK_FP_SO_UV_SR_v_3_5!J159</f>
        <v>0</v>
      </c>
      <c r="K161" s="113">
        <f>[2]PSK_FP_RO_MIRRI_SR_v_3_5!K159+[3]PSK_FP_SO_MD_SR_v_3_5!K159+[4]PSK_FP_SO_MH_SR_v_3_5!K159+[5]PSK_FP_SO_MPSVR_SR_v_3_6!K159+[6]PSK_FP_SO_MSVVM_SR_v_3_5!K159+[7]PSK_FP_SO_MV_SR_v_3_5!K159+[8]PSK_FP_SO_MZ_SR_v_3_5!K159+[9]PSK_FP_SO_MZP_SR_v_3_5!K159+[10]PSK_FP_SO_SIEA_v_3_5!K159+[11]PSK_FP_SO_UV_SR_v_3_5!K159</f>
        <v>0</v>
      </c>
      <c r="L161" s="113">
        <f>[2]PSK_FP_RO_MIRRI_SR_v_3_5!L159+[3]PSK_FP_SO_MD_SR_v_3_5!L159+[4]PSK_FP_SO_MH_SR_v_3_5!L159+[5]PSK_FP_SO_MPSVR_SR_v_3_6!L159+[6]PSK_FP_SO_MSVVM_SR_v_3_5!L159+[7]PSK_FP_SO_MV_SR_v_3_5!L159+[8]PSK_FP_SO_MZ_SR_v_3_5!L159+[9]PSK_FP_SO_MZP_SR_v_3_5!L159+[10]PSK_FP_SO_SIEA_v_3_5!L159+[11]PSK_FP_SO_UV_SR_v_3_5!L159</f>
        <v>0</v>
      </c>
      <c r="M161" s="167">
        <f>[2]PSK_FP_RO_MIRRI_SR_v_3_5!M159+[3]PSK_FP_SO_MD_SR_v_3_5!M159+[4]PSK_FP_SO_MH_SR_v_3_5!M159+[5]PSK_FP_SO_MPSVR_SR_v_3_6!M159+[6]PSK_FP_SO_MSVVM_SR_v_3_5!M159+[7]PSK_FP_SO_MV_SR_v_3_5!M159+[8]PSK_FP_SO_MZ_SR_v_3_5!M159+[9]PSK_FP_SO_MZP_SR_v_3_5!M159+[10]PSK_FP_SO_SIEA_v_3_5!M159+[11]PSK_FP_SO_UV_SR_v_3_5!M159</f>
        <v>0</v>
      </c>
      <c r="N161" s="108">
        <f>[2]PSK_FP_RO_MIRRI_SR_v_3_5!N159+[3]PSK_FP_SO_MD_SR_v_3_5!N159+[4]PSK_FP_SO_MH_SR_v_3_5!N159+[5]PSK_FP_SO_MPSVR_SR_v_3_6!N159+[6]PSK_FP_SO_MSVVM_SR_v_3_5!N159+[7]PSK_FP_SO_MV_SR_v_3_5!N159+[8]PSK_FP_SO_MZ_SR_v_3_5!N159+[9]PSK_FP_SO_MZP_SR_v_3_5!N159+[10]PSK_FP_SO_SIEA_v_3_5!N159+[11]PSK_FP_SO_UV_SR_v_3_5!N159</f>
        <v>0</v>
      </c>
      <c r="O161" s="108">
        <f>[2]PSK_FP_RO_MIRRI_SR_v_3_5!O159+[3]PSK_FP_SO_MD_SR_v_3_5!O159+[4]PSK_FP_SO_MH_SR_v_3_5!O159+[5]PSK_FP_SO_MPSVR_SR_v_3_6!O159+[6]PSK_FP_SO_MSVVM_SR_v_3_5!O159+[7]PSK_FP_SO_MV_SR_v_3_5!O159+[8]PSK_FP_SO_MZ_SR_v_3_5!O159+[9]PSK_FP_SO_MZP_SR_v_3_5!O159+[10]PSK_FP_SO_SIEA_v_3_5!O159+[11]PSK_FP_SO_UV_SR_v_3_5!O159</f>
        <v>0</v>
      </c>
      <c r="P161" s="167">
        <f>[2]PSK_FP_RO_MIRRI_SR_v_3_5!P159+[3]PSK_FP_SO_MD_SR_v_3_5!P159+[4]PSK_FP_SO_MH_SR_v_3_5!P159+[5]PSK_FP_SO_MPSVR_SR_v_3_6!P159+[6]PSK_FP_SO_MSVVM_SR_v_3_5!P159+[7]PSK_FP_SO_MV_SR_v_3_5!P159+[8]PSK_FP_SO_MZ_SR_v_3_5!P159+[9]PSK_FP_SO_MZP_SR_v_3_5!P159+[10]PSK_FP_SO_SIEA_v_3_5!P159+[11]PSK_FP_SO_UV_SR_v_3_5!P159</f>
        <v>0</v>
      </c>
      <c r="Q161" s="108">
        <f>[2]PSK_FP_RO_MIRRI_SR_v_3_5!Q159+[3]PSK_FP_SO_MD_SR_v_3_5!Q159+[4]PSK_FP_SO_MH_SR_v_3_5!Q159+[5]PSK_FP_SO_MPSVR_SR_v_3_6!Q159+[6]PSK_FP_SO_MSVVM_SR_v_3_5!Q159+[7]PSK_FP_SO_MV_SR_v_3_5!Q159+[8]PSK_FP_SO_MZ_SR_v_3_5!Q159+[9]PSK_FP_SO_MZP_SR_v_3_5!Q159+[10]PSK_FP_SO_SIEA_v_3_5!Q159+[11]PSK_FP_SO_UV_SR_v_3_5!Q159</f>
        <v>0</v>
      </c>
      <c r="R161" s="108">
        <f>[2]PSK_FP_RO_MIRRI_SR_v_3_5!R159+[3]PSK_FP_SO_MD_SR_v_3_5!R159+[4]PSK_FP_SO_MH_SR_v_3_5!R159+[5]PSK_FP_SO_MPSVR_SR_v_3_6!R159+[6]PSK_FP_SO_MSVVM_SR_v_3_5!R159+[7]PSK_FP_SO_MV_SR_v_3_5!R159+[8]PSK_FP_SO_MZ_SR_v_3_5!R159+[9]PSK_FP_SO_MZP_SR_v_3_5!R159+[10]PSK_FP_SO_SIEA_v_3_5!R159+[11]PSK_FP_SO_UV_SR_v_3_5!R159</f>
        <v>0</v>
      </c>
      <c r="S161" s="167">
        <f>[2]PSK_FP_RO_MIRRI_SR_v_3_5!S159+[3]PSK_FP_SO_MD_SR_v_3_5!S159+[4]PSK_FP_SO_MH_SR_v_3_5!S159+[5]PSK_FP_SO_MPSVR_SR_v_3_6!S159+[6]PSK_FP_SO_MSVVM_SR_v_3_5!S159+[7]PSK_FP_SO_MV_SR_v_3_5!S159+[8]PSK_FP_SO_MZ_SR_v_3_5!S159+[9]PSK_FP_SO_MZP_SR_v_3_5!S159+[10]PSK_FP_SO_SIEA_v_3_5!S159+[11]PSK_FP_SO_UV_SR_v_3_5!S159</f>
        <v>0</v>
      </c>
      <c r="T161" s="113">
        <f>[2]PSK_FP_RO_MIRRI_SR_v_3_5!T159+[3]PSK_FP_SO_MD_SR_v_3_5!T159+[4]PSK_FP_SO_MH_SR_v_3_5!T159+[5]PSK_FP_SO_MPSVR_SR_v_3_6!T159+[6]PSK_FP_SO_MSVVM_SR_v_3_5!T159+[7]PSK_FP_SO_MV_SR_v_3_5!T159+[8]PSK_FP_SO_MZ_SR_v_3_5!T159+[9]PSK_FP_SO_MZP_SR_v_3_5!T159+[10]PSK_FP_SO_SIEA_v_3_5!T159+[11]PSK_FP_SO_UV_SR_v_3_5!T159</f>
        <v>0</v>
      </c>
      <c r="U161" s="113">
        <f>[2]PSK_FP_RO_MIRRI_SR_v_3_5!U159+[3]PSK_FP_SO_MD_SR_v_3_5!U159+[4]PSK_FP_SO_MH_SR_v_3_5!U159+[5]PSK_FP_SO_MPSVR_SR_v_3_6!U159+[6]PSK_FP_SO_MSVVM_SR_v_3_5!U159+[7]PSK_FP_SO_MV_SR_v_3_5!U159+[8]PSK_FP_SO_MZ_SR_v_3_5!U159+[9]PSK_FP_SO_MZP_SR_v_3_5!U159+[10]PSK_FP_SO_SIEA_v_3_5!U159+[11]PSK_FP_SO_UV_SR_v_3_5!U159</f>
        <v>0</v>
      </c>
      <c r="V161" s="167">
        <f>[2]PSK_FP_RO_MIRRI_SR_v_3_5!V159+[3]PSK_FP_SO_MD_SR_v_3_5!V159+[4]PSK_FP_SO_MH_SR_v_3_5!V159+[5]PSK_FP_SO_MPSVR_SR_v_3_6!V159+[6]PSK_FP_SO_MSVVM_SR_v_3_5!V159+[7]PSK_FP_SO_MV_SR_v_3_5!V159+[8]PSK_FP_SO_MZ_SR_v_3_5!V159+[9]PSK_FP_SO_MZP_SR_v_3_5!V159+[10]PSK_FP_SO_SIEA_v_3_5!V159+[11]PSK_FP_SO_UV_SR_v_3_5!V159</f>
        <v>0</v>
      </c>
      <c r="W161" s="113">
        <f>[2]PSK_FP_RO_MIRRI_SR_v_3_5!W159+[3]PSK_FP_SO_MD_SR_v_3_5!W159+[4]PSK_FP_SO_MH_SR_v_3_5!W159+[5]PSK_FP_SO_MPSVR_SR_v_3_6!W159+[6]PSK_FP_SO_MSVVM_SR_v_3_5!W159+[7]PSK_FP_SO_MV_SR_v_3_5!W159+[8]PSK_FP_SO_MZ_SR_v_3_5!W159+[9]PSK_FP_SO_MZP_SR_v_3_5!W159+[10]PSK_FP_SO_SIEA_v_3_5!W159+[11]PSK_FP_SO_UV_SR_v_3_5!W159</f>
        <v>0</v>
      </c>
      <c r="X161" s="113">
        <f>[2]PSK_FP_RO_MIRRI_SR_v_3_5!X159+[3]PSK_FP_SO_MD_SR_v_3_5!X159+[4]PSK_FP_SO_MH_SR_v_3_5!X159+[5]PSK_FP_SO_MPSVR_SR_v_3_6!X159+[6]PSK_FP_SO_MSVVM_SR_v_3_5!X159+[7]PSK_FP_SO_MV_SR_v_3_5!X159+[8]PSK_FP_SO_MZ_SR_v_3_5!X159+[9]PSK_FP_SO_MZP_SR_v_3_5!X159+[10]PSK_FP_SO_SIEA_v_3_5!X159+[11]PSK_FP_SO_UV_SR_v_3_5!X159</f>
        <v>0</v>
      </c>
      <c r="Y161" s="167">
        <f>[2]PSK_FP_RO_MIRRI_SR_v_3_5!Y159+[3]PSK_FP_SO_MD_SR_v_3_5!Y159+[4]PSK_FP_SO_MH_SR_v_3_5!Y159+[5]PSK_FP_SO_MPSVR_SR_v_3_6!Y159+[6]PSK_FP_SO_MSVVM_SR_v_3_5!Y159+[7]PSK_FP_SO_MV_SR_v_3_5!Y159+[8]PSK_FP_SO_MZ_SR_v_3_5!Y159+[9]PSK_FP_SO_MZP_SR_v_3_5!Y159+[10]PSK_FP_SO_SIEA_v_3_5!Y159+[11]PSK_FP_SO_UV_SR_v_3_5!Y159</f>
        <v>0</v>
      </c>
      <c r="Z161" s="113">
        <f>[2]PSK_FP_RO_MIRRI_SR_v_3_5!Z159+[3]PSK_FP_SO_MD_SR_v_3_5!Z159+[4]PSK_FP_SO_MH_SR_v_3_5!Z159+[5]PSK_FP_SO_MPSVR_SR_v_3_6!Z159+[6]PSK_FP_SO_MSVVM_SR_v_3_5!Z159+[7]PSK_FP_SO_MV_SR_v_3_5!Z159+[8]PSK_FP_SO_MZ_SR_v_3_5!Z159+[9]PSK_FP_SO_MZP_SR_v_3_5!Z159+[10]PSK_FP_SO_SIEA_v_3_5!Z159+[11]PSK_FP_SO_UV_SR_v_3_5!Z159</f>
        <v>0</v>
      </c>
      <c r="AA161" s="113">
        <f>[2]PSK_FP_RO_MIRRI_SR_v_3_5!AA159+[3]PSK_FP_SO_MD_SR_v_3_5!AA159+[4]PSK_FP_SO_MH_SR_v_3_5!AA159+[5]PSK_FP_SO_MPSVR_SR_v_3_6!AA159+[6]PSK_FP_SO_MSVVM_SR_v_3_5!AA159+[7]PSK_FP_SO_MV_SR_v_3_5!AA159+[8]PSK_FP_SO_MZ_SR_v_3_5!AA159+[9]PSK_FP_SO_MZP_SR_v_3_5!AA159+[10]PSK_FP_SO_SIEA_v_3_5!AA159+[11]PSK_FP_SO_UV_SR_v_3_5!AA159</f>
        <v>0</v>
      </c>
      <c r="AB161" s="169">
        <f>[2]PSK_FP_RO_MIRRI_SR_v_3_5!AB159+[3]PSK_FP_SO_MD_SR_v_3_5!AB159+[4]PSK_FP_SO_MH_SR_v_3_5!AB159+[5]PSK_FP_SO_MPSVR_SR_v_3_6!AB159+[6]PSK_FP_SO_MSVVM_SR_v_3_5!AB159+[7]PSK_FP_SO_MV_SR_v_3_5!AB159+[8]PSK_FP_SO_MZ_SR_v_3_5!AB159+[9]PSK_FP_SO_MZP_SR_v_3_5!AB159+[10]PSK_FP_SO_SIEA_v_3_5!AB159+[11]PSK_FP_SO_UV_SR_v_3_5!AB159</f>
        <v>0</v>
      </c>
      <c r="AC161" s="166">
        <f>[2]PSK_FP_RO_MIRRI_SR_v_3_5!AC159+[3]PSK_FP_SO_MD_SR_v_3_5!AC159+[4]PSK_FP_SO_MH_SR_v_3_5!AC159+[5]PSK_FP_SO_MPSVR_SR_v_3_6!AC159+[6]PSK_FP_SO_MSVVM_SR_v_3_5!AC159+[7]PSK_FP_SO_MV_SR_v_3_5!AC159+[8]PSK_FP_SO_MZ_SR_v_3_5!AC159+[9]PSK_FP_SO_MZP_SR_v_3_5!AC159+[10]PSK_FP_SO_SIEA_v_3_5!AC159+[11]PSK_FP_SO_UV_SR_v_3_5!AC159</f>
        <v>68153000</v>
      </c>
      <c r="AD161" s="108">
        <f>[2]PSK_FP_RO_MIRRI_SR_v_3_5!AD159+[3]PSK_FP_SO_MD_SR_v_3_5!AD159+[4]PSK_FP_SO_MH_SR_v_3_5!AD159+[5]PSK_FP_SO_MPSVR_SR_v_3_6!AD159+[6]PSK_FP_SO_MSVVM_SR_v_3_5!AD159+[7]PSK_FP_SO_MV_SR_v_3_5!AD159+[8]PSK_FP_SO_MZ_SR_v_3_5!AD159+[9]PSK_FP_SO_MZP_SR_v_3_5!AD159+[10]PSK_FP_SO_SIEA_v_3_5!AD159+[11]PSK_FP_SO_UV_SR_v_3_5!AD159</f>
        <v>68153000</v>
      </c>
      <c r="AE161" s="108">
        <f>[2]PSK_FP_RO_MIRRI_SR_v_3_5!AE159+[3]PSK_FP_SO_MD_SR_v_3_5!AE159+[4]PSK_FP_SO_MH_SR_v_3_5!AE159+[5]PSK_FP_SO_MPSVR_SR_v_3_6!AE159+[6]PSK_FP_SO_MSVVM_SR_v_3_5!AE159+[7]PSK_FP_SO_MV_SR_v_3_5!AE159+[8]PSK_FP_SO_MZ_SR_v_3_5!AE159+[9]PSK_FP_SO_MZP_SR_v_3_5!AE159+[10]PSK_FP_SO_SIEA_v_3_5!AE159+[11]PSK_FP_SO_UV_SR_v_3_5!AE159</f>
        <v>0</v>
      </c>
      <c r="AF161" s="167">
        <f>[2]PSK_FP_RO_MIRRI_SR_v_3_5!AF159+[3]PSK_FP_SO_MD_SR_v_3_5!AF159+[4]PSK_FP_SO_MH_SR_v_3_5!AF159+[5]PSK_FP_SO_MPSVR_SR_v_3_6!AF159+[6]PSK_FP_SO_MSVVM_SR_v_3_5!AF159+[7]PSK_FP_SO_MV_SR_v_3_5!AF159+[8]PSK_FP_SO_MZ_SR_v_3_5!AF159+[9]PSK_FP_SO_MZP_SR_v_3_5!AF159+[10]PSK_FP_SO_SIEA_v_3_5!AF159+[11]PSK_FP_SO_UV_SR_v_3_5!AF159</f>
        <v>7572556</v>
      </c>
      <c r="AG161" s="113">
        <f>[2]PSK_FP_RO_MIRRI_SR_v_3_5!AG159+[3]PSK_FP_SO_MD_SR_v_3_5!AG159+[4]PSK_FP_SO_MH_SR_v_3_5!AG159+[5]PSK_FP_SO_MPSVR_SR_v_3_6!AG159+[6]PSK_FP_SO_MSVVM_SR_v_3_5!AG159+[7]PSK_FP_SO_MV_SR_v_3_5!AG159+[8]PSK_FP_SO_MZ_SR_v_3_5!AG159+[9]PSK_FP_SO_MZP_SR_v_3_5!AG159+[10]PSK_FP_SO_SIEA_v_3_5!AG159+[11]PSK_FP_SO_UV_SR_v_3_5!AG159</f>
        <v>7572556</v>
      </c>
      <c r="AH161" s="113">
        <f>[2]PSK_FP_RO_MIRRI_SR_v_3_5!AH159+[3]PSK_FP_SO_MD_SR_v_3_5!AH159+[4]PSK_FP_SO_MH_SR_v_3_5!AH159+[5]PSK_FP_SO_MPSVR_SR_v_3_6!AH159+[6]PSK_FP_SO_MSVVM_SR_v_3_5!AH159+[7]PSK_FP_SO_MV_SR_v_3_5!AH159+[8]PSK_FP_SO_MZ_SR_v_3_5!AH159+[9]PSK_FP_SO_MZP_SR_v_3_5!AH159+[10]PSK_FP_SO_SIEA_v_3_5!AH159+[11]PSK_FP_SO_UV_SR_v_3_5!AH159</f>
        <v>0</v>
      </c>
      <c r="AI161" s="167">
        <f>[2]PSK_FP_RO_MIRRI_SR_v_3_5!AI159+[3]PSK_FP_SO_MD_SR_v_3_5!AI159+[4]PSK_FP_SO_MH_SR_v_3_5!AI159+[5]PSK_FP_SO_MPSVR_SR_v_3_6!AI159+[6]PSK_FP_SO_MSVVM_SR_v_3_5!AI159+[7]PSK_FP_SO_MV_SR_v_3_5!AI159+[8]PSK_FP_SO_MZ_SR_v_3_5!AI159+[9]PSK_FP_SO_MZP_SR_v_3_5!AI159+[10]PSK_FP_SO_SIEA_v_3_5!AI159+[11]PSK_FP_SO_UV_SR_v_3_5!AI159</f>
        <v>7572556</v>
      </c>
      <c r="AJ161" s="113">
        <f>[2]PSK_FP_RO_MIRRI_SR_v_3_5!AJ159+[3]PSK_FP_SO_MD_SR_v_3_5!AJ159+[4]PSK_FP_SO_MH_SR_v_3_5!AJ159+[5]PSK_FP_SO_MPSVR_SR_v_3_6!AJ159+[6]PSK_FP_SO_MSVVM_SR_v_3_5!AJ159+[7]PSK_FP_SO_MV_SR_v_3_5!AJ159+[8]PSK_FP_SO_MZ_SR_v_3_5!AJ159+[9]PSK_FP_SO_MZP_SR_v_3_5!AJ159+[10]PSK_FP_SO_SIEA_v_3_5!AJ159+[11]PSK_FP_SO_UV_SR_v_3_5!AJ159</f>
        <v>7572556</v>
      </c>
      <c r="AK161" s="113">
        <f>[2]PSK_FP_RO_MIRRI_SR_v_3_5!AK159+[3]PSK_FP_SO_MD_SR_v_3_5!AK159+[4]PSK_FP_SO_MH_SR_v_3_5!AK159+[5]PSK_FP_SO_MPSVR_SR_v_3_6!AK159+[6]PSK_FP_SO_MSVVM_SR_v_3_5!AK159+[7]PSK_FP_SO_MV_SR_v_3_5!AK159+[8]PSK_FP_SO_MZ_SR_v_3_5!AK159+[9]PSK_FP_SO_MZP_SR_v_3_5!AK159+[10]PSK_FP_SO_SIEA_v_3_5!AK159+[11]PSK_FP_SO_UV_SR_v_3_5!AK159</f>
        <v>0</v>
      </c>
      <c r="AL161" s="167">
        <f>[2]PSK_FP_RO_MIRRI_SR_v_3_5!AL159+[3]PSK_FP_SO_MD_SR_v_3_5!AL159+[4]PSK_FP_SO_MH_SR_v_3_5!AL159+[5]PSK_FP_SO_MPSVR_SR_v_3_6!AL159+[6]PSK_FP_SO_MSVVM_SR_v_3_5!AL159+[7]PSK_FP_SO_MV_SR_v_3_5!AL159+[8]PSK_FP_SO_MZ_SR_v_3_5!AL159+[9]PSK_FP_SO_MZP_SR_v_3_5!AL159+[10]PSK_FP_SO_SIEA_v_3_5!AL159+[11]PSK_FP_SO_UV_SR_v_3_5!AL159</f>
        <v>7572556</v>
      </c>
      <c r="AM161" s="108">
        <f>[2]PSK_FP_RO_MIRRI_SR_v_3_5!AM159+[3]PSK_FP_SO_MD_SR_v_3_5!AM159+[4]PSK_FP_SO_MH_SR_v_3_5!AM159+[5]PSK_FP_SO_MPSVR_SR_v_3_6!AM159+[6]PSK_FP_SO_MSVVM_SR_v_3_5!AM159+[7]PSK_FP_SO_MV_SR_v_3_5!AM159+[8]PSK_FP_SO_MZ_SR_v_3_5!AM159+[9]PSK_FP_SO_MZP_SR_v_3_5!AM159+[10]PSK_FP_SO_SIEA_v_3_5!AM159+[11]PSK_FP_SO_UV_SR_v_3_5!AM159</f>
        <v>7572556</v>
      </c>
      <c r="AN161" s="108">
        <f>[2]PSK_FP_RO_MIRRI_SR_v_3_5!AN159+[3]PSK_FP_SO_MD_SR_v_3_5!AN159+[4]PSK_FP_SO_MH_SR_v_3_5!AN159+[5]PSK_FP_SO_MPSVR_SR_v_3_6!AN159+[6]PSK_FP_SO_MSVVM_SR_v_3_5!AN159+[7]PSK_FP_SO_MV_SR_v_3_5!AN159+[8]PSK_FP_SO_MZ_SR_v_3_5!AN159+[9]PSK_FP_SO_MZP_SR_v_3_5!AN159+[10]PSK_FP_SO_SIEA_v_3_5!AN159+[11]PSK_FP_SO_UV_SR_v_3_5!AN159</f>
        <v>0</v>
      </c>
      <c r="AO161" s="167">
        <f>[2]PSK_FP_RO_MIRRI_SR_v_3_5!AO159+[3]PSK_FP_SO_MD_SR_v_3_5!AO159+[4]PSK_FP_SO_MH_SR_v_3_5!AO159+[5]PSK_FP_SO_MPSVR_SR_v_3_6!AO159+[6]PSK_FP_SO_MSVVM_SR_v_3_5!AO159+[7]PSK_FP_SO_MV_SR_v_3_5!AO159+[8]PSK_FP_SO_MZ_SR_v_3_5!AO159+[9]PSK_FP_SO_MZP_SR_v_3_5!AO159+[10]PSK_FP_SO_SIEA_v_3_5!AO159+[11]PSK_FP_SO_UV_SR_v_3_5!AO159</f>
        <v>0</v>
      </c>
      <c r="AP161" s="108">
        <f>[2]PSK_FP_RO_MIRRI_SR_v_3_5!AP159+[3]PSK_FP_SO_MD_SR_v_3_5!AP159+[4]PSK_FP_SO_MH_SR_v_3_5!AP159+[5]PSK_FP_SO_MPSVR_SR_v_3_6!AP159+[6]PSK_FP_SO_MSVVM_SR_v_3_5!AP159+[7]PSK_FP_SO_MV_SR_v_3_5!AP159+[8]PSK_FP_SO_MZ_SR_v_3_5!AP159+[9]PSK_FP_SO_MZP_SR_v_3_5!AP159+[10]PSK_FP_SO_SIEA_v_3_5!AP159+[11]PSK_FP_SO_UV_SR_v_3_5!AP159</f>
        <v>0</v>
      </c>
      <c r="AQ161" s="108">
        <f>[2]PSK_FP_RO_MIRRI_SR_v_3_5!AQ159+[3]PSK_FP_SO_MD_SR_v_3_5!AQ159+[4]PSK_FP_SO_MH_SR_v_3_5!AQ159+[5]PSK_FP_SO_MPSVR_SR_v_3_6!AQ159+[6]PSK_FP_SO_MSVVM_SR_v_3_5!AQ159+[7]PSK_FP_SO_MV_SR_v_3_5!AQ159+[8]PSK_FP_SO_MZ_SR_v_3_5!AQ159+[9]PSK_FP_SO_MZP_SR_v_3_5!AQ159+[10]PSK_FP_SO_SIEA_v_3_5!AQ159+[11]PSK_FP_SO_UV_SR_v_3_5!AQ159</f>
        <v>0</v>
      </c>
      <c r="AR161" s="167">
        <f>[2]PSK_FP_RO_MIRRI_SR_v_3_5!AR159+[3]PSK_FP_SO_MD_SR_v_3_5!AR159+[4]PSK_FP_SO_MH_SR_v_3_5!AR159+[5]PSK_FP_SO_MPSVR_SR_v_3_6!AR159+[6]PSK_FP_SO_MSVVM_SR_v_3_5!AR159+[7]PSK_FP_SO_MV_SR_v_3_5!AR159+[8]PSK_FP_SO_MZ_SR_v_3_5!AR159+[9]PSK_FP_SO_MZP_SR_v_3_5!AR159+[10]PSK_FP_SO_SIEA_v_3_5!AR159+[11]PSK_FP_SO_UV_SR_v_3_5!AR159</f>
        <v>0</v>
      </c>
      <c r="AS161" s="113">
        <f>[2]PSK_FP_RO_MIRRI_SR_v_3_5!AS159+[3]PSK_FP_SO_MD_SR_v_3_5!AS159+[4]PSK_FP_SO_MH_SR_v_3_5!AS159+[5]PSK_FP_SO_MPSVR_SR_v_3_6!AS159+[6]PSK_FP_SO_MSVVM_SR_v_3_5!AS159+[7]PSK_FP_SO_MV_SR_v_3_5!AS159+[8]PSK_FP_SO_MZ_SR_v_3_5!AS159+[9]PSK_FP_SO_MZP_SR_v_3_5!AS159+[10]PSK_FP_SO_SIEA_v_3_5!AS159+[11]PSK_FP_SO_UV_SR_v_3_5!AS159</f>
        <v>0</v>
      </c>
      <c r="AT161" s="113">
        <f>[2]PSK_FP_RO_MIRRI_SR_v_3_5!AT159+[3]PSK_FP_SO_MD_SR_v_3_5!AT159+[4]PSK_FP_SO_MH_SR_v_3_5!AT159+[5]PSK_FP_SO_MPSVR_SR_v_3_6!AT159+[6]PSK_FP_SO_MSVVM_SR_v_3_5!AT159+[7]PSK_FP_SO_MV_SR_v_3_5!AT159+[8]PSK_FP_SO_MZ_SR_v_3_5!AT159+[9]PSK_FP_SO_MZP_SR_v_3_5!AT159+[10]PSK_FP_SO_SIEA_v_3_5!AT159+[11]PSK_FP_SO_UV_SR_v_3_5!AT159</f>
        <v>0</v>
      </c>
      <c r="AU161" s="169">
        <f>[2]PSK_FP_RO_MIRRI_SR_v_3_5!AU159+[3]PSK_FP_SO_MD_SR_v_3_5!AU159+[4]PSK_FP_SO_MH_SR_v_3_5!AU159+[5]PSK_FP_SO_MPSVR_SR_v_3_6!AU159+[6]PSK_FP_SO_MSVVM_SR_v_3_5!AU159+[7]PSK_FP_SO_MV_SR_v_3_5!AU159+[8]PSK_FP_SO_MZ_SR_v_3_5!AU159+[9]PSK_FP_SO_MZP_SR_v_3_5!AU159+[10]PSK_FP_SO_SIEA_v_3_5!AU159+[11]PSK_FP_SO_UV_SR_v_3_5!AU159</f>
        <v>0</v>
      </c>
      <c r="AV161" s="166">
        <f>[2]PSK_FP_RO_MIRRI_SR_v_3_5!AV159+[3]PSK_FP_SO_MD_SR_v_3_5!AV159+[4]PSK_FP_SO_MH_SR_v_3_5!AV159+[5]PSK_FP_SO_MPSVR_SR_v_3_6!AV159+[6]PSK_FP_SO_MSVVM_SR_v_3_5!AV159+[7]PSK_FP_SO_MV_SR_v_3_5!AV159+[8]PSK_FP_SO_MZ_SR_v_3_5!AV159+[9]PSK_FP_SO_MZP_SR_v_3_5!AV159+[10]PSK_FP_SO_SIEA_v_3_5!AV159+[11]PSK_FP_SO_UV_SR_v_3_5!AV159</f>
        <v>0</v>
      </c>
      <c r="AW161" s="113">
        <f>[2]PSK_FP_RO_MIRRI_SR_v_3_5!AW159+[3]PSK_FP_SO_MD_SR_v_3_5!AW159+[4]PSK_FP_SO_MH_SR_v_3_5!AW159+[5]PSK_FP_SO_MPSVR_SR_v_3_6!AW159+[6]PSK_FP_SO_MSVVM_SR_v_3_5!AW159+[7]PSK_FP_SO_MV_SR_v_3_5!AW159+[8]PSK_FP_SO_MZ_SR_v_3_5!AW159+[9]PSK_FP_SO_MZP_SR_v_3_5!AW159+[10]PSK_FP_SO_SIEA_v_3_5!AW159+[11]PSK_FP_SO_UV_SR_v_3_5!AW159</f>
        <v>0</v>
      </c>
      <c r="AX161" s="167">
        <f>[2]PSK_FP_RO_MIRRI_SR_v_3_5!AX159+[3]PSK_FP_SO_MD_SR_v_3_5!AX159+[4]PSK_FP_SO_MH_SR_v_3_5!AX159+[5]PSK_FP_SO_MPSVR_SR_v_3_6!AX159+[6]PSK_FP_SO_MSVVM_SR_v_3_5!AX159+[7]PSK_FP_SO_MV_SR_v_3_5!AX159+[8]PSK_FP_SO_MZ_SR_v_3_5!AX159+[9]PSK_FP_SO_MZP_SR_v_3_5!AX159+[10]PSK_FP_SO_SIEA_v_3_5!AX159+[11]PSK_FP_SO_UV_SR_v_3_5!AX159</f>
        <v>0</v>
      </c>
      <c r="AY161" s="113">
        <f>[2]PSK_FP_RO_MIRRI_SR_v_3_5!AY159+[3]PSK_FP_SO_MD_SR_v_3_5!AY159+[4]PSK_FP_SO_MH_SR_v_3_5!AY159+[5]PSK_FP_SO_MPSVR_SR_v_3_6!AY159+[6]PSK_FP_SO_MSVVM_SR_v_3_5!AY159+[7]PSK_FP_SO_MV_SR_v_3_5!AY159+[8]PSK_FP_SO_MZ_SR_v_3_5!AY159+[9]PSK_FP_SO_MZP_SR_v_3_5!AY159+[10]PSK_FP_SO_SIEA_v_3_5!AY159+[11]PSK_FP_SO_UV_SR_v_3_5!AY159</f>
        <v>0</v>
      </c>
      <c r="AZ161" s="167">
        <f>[2]PSK_FP_RO_MIRRI_SR_v_3_5!AZ159+[3]PSK_FP_SO_MD_SR_v_3_5!AZ159+[4]PSK_FP_SO_MH_SR_v_3_5!AZ159+[5]PSK_FP_SO_MPSVR_SR_v_3_6!AZ159+[6]PSK_FP_SO_MSVVM_SR_v_3_5!AZ159+[7]PSK_FP_SO_MV_SR_v_3_5!AZ159+[8]PSK_FP_SO_MZ_SR_v_3_5!AZ159+[9]PSK_FP_SO_MZP_SR_v_3_5!AZ159+[10]PSK_FP_SO_SIEA_v_3_5!AZ159+[11]PSK_FP_SO_UV_SR_v_3_5!AZ159</f>
        <v>0</v>
      </c>
      <c r="BA161" s="113">
        <f>[2]PSK_FP_RO_MIRRI_SR_v_3_5!BA159+[3]PSK_FP_SO_MD_SR_v_3_5!BA159+[4]PSK_FP_SO_MH_SR_v_3_5!BA159+[5]PSK_FP_SO_MPSVR_SR_v_3_6!BA159+[6]PSK_FP_SO_MSVVM_SR_v_3_5!BA159+[7]PSK_FP_SO_MV_SR_v_3_5!BA159+[8]PSK_FP_SO_MZ_SR_v_3_5!BA159+[9]PSK_FP_SO_MZP_SR_v_3_5!BA159+[10]PSK_FP_SO_SIEA_v_3_5!BA159+[11]PSK_FP_SO_UV_SR_v_3_5!BA159</f>
        <v>0</v>
      </c>
      <c r="BB161" s="167">
        <f>[2]PSK_FP_RO_MIRRI_SR_v_3_5!BB159+[3]PSK_FP_SO_MD_SR_v_3_5!BB159+[4]PSK_FP_SO_MH_SR_v_3_5!BB159+[5]PSK_FP_SO_MPSVR_SR_v_3_6!BB159+[6]PSK_FP_SO_MSVVM_SR_v_3_5!BB159+[7]PSK_FP_SO_MV_SR_v_3_5!BB159+[8]PSK_FP_SO_MZ_SR_v_3_5!BB159+[9]PSK_FP_SO_MZP_SR_v_3_5!BB159+[10]PSK_FP_SO_SIEA_v_3_5!BB159+[11]PSK_FP_SO_UV_SR_v_3_5!BB159</f>
        <v>0</v>
      </c>
      <c r="BC161" s="113">
        <f>[2]PSK_FP_RO_MIRRI_SR_v_3_5!BC159+[3]PSK_FP_SO_MD_SR_v_3_5!BC159+[4]PSK_FP_SO_MH_SR_v_3_5!BC159+[5]PSK_FP_SO_MPSVR_SR_v_3_6!BC159+[6]PSK_FP_SO_MSVVM_SR_v_3_5!BC159+[7]PSK_FP_SO_MV_SR_v_3_5!BC159+[8]PSK_FP_SO_MZ_SR_v_3_5!BC159+[9]PSK_FP_SO_MZP_SR_v_3_5!BC159+[10]PSK_FP_SO_SIEA_v_3_5!BC159+[11]PSK_FP_SO_UV_SR_v_3_5!BC159</f>
        <v>0</v>
      </c>
      <c r="BD161" s="167">
        <f>[2]PSK_FP_RO_MIRRI_SR_v_3_5!BD159+[3]PSK_FP_SO_MD_SR_v_3_5!BD159+[4]PSK_FP_SO_MH_SR_v_3_5!BD159+[5]PSK_FP_SO_MPSVR_SR_v_3_6!BD159+[6]PSK_FP_SO_MSVVM_SR_v_3_5!BD159+[7]PSK_FP_SO_MV_SR_v_3_5!BD159+[8]PSK_FP_SO_MZ_SR_v_3_5!BD159+[9]PSK_FP_SO_MZP_SR_v_3_5!BD159+[10]PSK_FP_SO_SIEA_v_3_5!BD159+[11]PSK_FP_SO_UV_SR_v_3_5!BD159</f>
        <v>0</v>
      </c>
      <c r="BE161" s="113">
        <f>[2]PSK_FP_RO_MIRRI_SR_v_3_5!BE159+[3]PSK_FP_SO_MD_SR_v_3_5!BE159+[4]PSK_FP_SO_MH_SR_v_3_5!BE159+[5]PSK_FP_SO_MPSVR_SR_v_3_6!BE159+[6]PSK_FP_SO_MSVVM_SR_v_3_5!BE159+[7]PSK_FP_SO_MV_SR_v_3_5!BE159+[8]PSK_FP_SO_MZ_SR_v_3_5!BE159+[9]PSK_FP_SO_MZP_SR_v_3_5!BE159+[10]PSK_FP_SO_SIEA_v_3_5!BE159+[11]PSK_FP_SO_UV_SR_v_3_5!BE159</f>
        <v>0</v>
      </c>
      <c r="BF161" s="167">
        <f>[2]PSK_FP_RO_MIRRI_SR_v_3_5!BF159+[3]PSK_FP_SO_MD_SR_v_3_5!BF159+[4]PSK_FP_SO_MH_SR_v_3_5!BF159+[5]PSK_FP_SO_MPSVR_SR_v_3_6!BF159+[6]PSK_FP_SO_MSVVM_SR_v_3_5!BF159+[7]PSK_FP_SO_MV_SR_v_3_5!BF159+[8]PSK_FP_SO_MZ_SR_v_3_5!BF159+[9]PSK_FP_SO_MZP_SR_v_3_5!BF159+[10]PSK_FP_SO_SIEA_v_3_5!BF159+[11]PSK_FP_SO_UV_SR_v_3_5!BF159</f>
        <v>0</v>
      </c>
      <c r="BG161" s="169">
        <f>[2]PSK_FP_RO_MIRRI_SR_v_3_5!BG159+[3]PSK_FP_SO_MD_SR_v_3_5!BG159+[4]PSK_FP_SO_MH_SR_v_3_5!BG159+[5]PSK_FP_SO_MPSVR_SR_v_3_6!BG159+[6]PSK_FP_SO_MSVVM_SR_v_3_5!BG159+[7]PSK_FP_SO_MV_SR_v_3_5!BG159+[8]PSK_FP_SO_MZ_SR_v_3_5!BG159+[9]PSK_FP_SO_MZP_SR_v_3_5!BG159+[10]PSK_FP_SO_SIEA_v_3_5!BG159+[11]PSK_FP_SO_UV_SR_v_3_5!BG159</f>
        <v>0</v>
      </c>
      <c r="BH161" s="166">
        <f>[2]PSK_FP_RO_MIRRI_SR_v_3_5!BH159+[3]PSK_FP_SO_MD_SR_v_3_5!BH159+[4]PSK_FP_SO_MH_SR_v_3_5!BH159+[5]PSK_FP_SO_MPSVR_SR_v_3_6!BH159+[6]PSK_FP_SO_MSVVM_SR_v_3_5!BH159+[7]PSK_FP_SO_MV_SR_v_3_5!BH159+[8]PSK_FP_SO_MZ_SR_v_3_5!BH159+[9]PSK_FP_SO_MZP_SR_v_3_5!BH159+[10]PSK_FP_SO_SIEA_v_3_5!BH159+[11]PSK_FP_SO_UV_SR_v_3_5!BH159</f>
        <v>0</v>
      </c>
      <c r="BI161" s="113">
        <f>[2]PSK_FP_RO_MIRRI_SR_v_3_5!BI159+[3]PSK_FP_SO_MD_SR_v_3_5!BI159+[4]PSK_FP_SO_MH_SR_v_3_5!BI159+[5]PSK_FP_SO_MPSVR_SR_v_3_6!BI159+[6]PSK_FP_SO_MSVVM_SR_v_3_5!BI159+[7]PSK_FP_SO_MV_SR_v_3_5!BI159+[8]PSK_FP_SO_MZ_SR_v_3_5!BI159+[9]PSK_FP_SO_MZP_SR_v_3_5!BI159+[10]PSK_FP_SO_SIEA_v_3_5!BI159+[11]PSK_FP_SO_UV_SR_v_3_5!BI159</f>
        <v>0</v>
      </c>
      <c r="BJ161" s="167">
        <f>[2]PSK_FP_RO_MIRRI_SR_v_3_5!BJ159+[3]PSK_FP_SO_MD_SR_v_3_5!BJ159+[4]PSK_FP_SO_MH_SR_v_3_5!BJ159+[5]PSK_FP_SO_MPSVR_SR_v_3_6!BJ159+[6]PSK_FP_SO_MSVVM_SR_v_3_5!BJ159+[7]PSK_FP_SO_MV_SR_v_3_5!BJ159+[8]PSK_FP_SO_MZ_SR_v_3_5!BJ159+[9]PSK_FP_SO_MZP_SR_v_3_5!BJ159+[10]PSK_FP_SO_SIEA_v_3_5!BJ159+[11]PSK_FP_SO_UV_SR_v_3_5!BJ159</f>
        <v>0</v>
      </c>
      <c r="BK161" s="108">
        <f>[2]PSK_FP_RO_MIRRI_SR_v_3_5!BK159+[3]PSK_FP_SO_MD_SR_v_3_5!BK159+[4]PSK_FP_SO_MH_SR_v_3_5!BK159+[5]PSK_FP_SO_MPSVR_SR_v_3_6!BK159+[6]PSK_FP_SO_MSVVM_SR_v_3_5!BK159+[7]PSK_FP_SO_MV_SR_v_3_5!BK159+[8]PSK_FP_SO_MZ_SR_v_3_5!BK159+[9]PSK_FP_SO_MZP_SR_v_3_5!BK159+[10]PSK_FP_SO_SIEA_v_3_5!BK159+[11]PSK_FP_SO_UV_SR_v_3_5!BK159</f>
        <v>0</v>
      </c>
      <c r="BL161" s="167">
        <f>[2]PSK_FP_RO_MIRRI_SR_v_3_5!BL159+[3]PSK_FP_SO_MD_SR_v_3_5!BL159+[4]PSK_FP_SO_MH_SR_v_3_5!BL159+[5]PSK_FP_SO_MPSVR_SR_v_3_6!BL159+[6]PSK_FP_SO_MSVVM_SR_v_3_5!BL159+[7]PSK_FP_SO_MV_SR_v_3_5!BL159+[8]PSK_FP_SO_MZ_SR_v_3_5!BL159+[9]PSK_FP_SO_MZP_SR_v_3_5!BL159+[10]PSK_FP_SO_SIEA_v_3_5!BL159+[11]PSK_FP_SO_UV_SR_v_3_5!BL159</f>
        <v>0</v>
      </c>
      <c r="BM161" s="108">
        <f>[2]PSK_FP_RO_MIRRI_SR_v_3_5!BM159+[3]PSK_FP_SO_MD_SR_v_3_5!BM159+[4]PSK_FP_SO_MH_SR_v_3_5!BM159+[5]PSK_FP_SO_MPSVR_SR_v_3_6!BM159+[6]PSK_FP_SO_MSVVM_SR_v_3_5!BM159+[7]PSK_FP_SO_MV_SR_v_3_5!BM159+[8]PSK_FP_SO_MZ_SR_v_3_5!BM159+[9]PSK_FP_SO_MZP_SR_v_3_5!BM159+[10]PSK_FP_SO_SIEA_v_3_5!BM159+[11]PSK_FP_SO_UV_SR_v_3_5!BM159</f>
        <v>0</v>
      </c>
      <c r="BN161" s="167">
        <f>[2]PSK_FP_RO_MIRRI_SR_v_3_5!BN159+[3]PSK_FP_SO_MD_SR_v_3_5!BN159+[4]PSK_FP_SO_MH_SR_v_3_5!BN159+[5]PSK_FP_SO_MPSVR_SR_v_3_6!BN159+[6]PSK_FP_SO_MSVVM_SR_v_3_5!BN159+[7]PSK_FP_SO_MV_SR_v_3_5!BN159+[8]PSK_FP_SO_MZ_SR_v_3_5!BN159+[9]PSK_FP_SO_MZP_SR_v_3_5!BN159+[10]PSK_FP_SO_SIEA_v_3_5!BN159+[11]PSK_FP_SO_UV_SR_v_3_5!BN159</f>
        <v>0</v>
      </c>
      <c r="BO161" s="113">
        <f>[2]PSK_FP_RO_MIRRI_SR_v_3_5!BO159+[3]PSK_FP_SO_MD_SR_v_3_5!BO159+[4]PSK_FP_SO_MH_SR_v_3_5!BO159+[5]PSK_FP_SO_MPSVR_SR_v_3_6!BO159+[6]PSK_FP_SO_MSVVM_SR_v_3_5!BO159+[7]PSK_FP_SO_MV_SR_v_3_5!BO159+[8]PSK_FP_SO_MZ_SR_v_3_5!BO159+[9]PSK_FP_SO_MZP_SR_v_3_5!BO159+[10]PSK_FP_SO_SIEA_v_3_5!BO159+[11]PSK_FP_SO_UV_SR_v_3_5!BO159</f>
        <v>0</v>
      </c>
      <c r="BP161" s="167">
        <f>[2]PSK_FP_RO_MIRRI_SR_v_3_5!BP159+[3]PSK_FP_SO_MD_SR_v_3_5!BP159+[4]PSK_FP_SO_MH_SR_v_3_5!BP159+[5]PSK_FP_SO_MPSVR_SR_v_3_6!BP159+[6]PSK_FP_SO_MSVVM_SR_v_3_5!BP159+[7]PSK_FP_SO_MV_SR_v_3_5!BP159+[8]PSK_FP_SO_MZ_SR_v_3_5!BP159+[9]PSK_FP_SO_MZP_SR_v_3_5!BP159+[10]PSK_FP_SO_SIEA_v_3_5!BP159+[11]PSK_FP_SO_UV_SR_v_3_5!BP159</f>
        <v>0</v>
      </c>
      <c r="BQ161" s="113">
        <f>[2]PSK_FP_RO_MIRRI_SR_v_3_5!BQ159+[3]PSK_FP_SO_MD_SR_v_3_5!BQ159+[4]PSK_FP_SO_MH_SR_v_3_5!BQ159+[5]PSK_FP_SO_MPSVR_SR_v_3_6!BQ159+[6]PSK_FP_SO_MSVVM_SR_v_3_5!BQ159+[7]PSK_FP_SO_MV_SR_v_3_5!BQ159+[8]PSK_FP_SO_MZ_SR_v_3_5!BQ159+[9]PSK_FP_SO_MZP_SR_v_3_5!BQ159+[10]PSK_FP_SO_SIEA_v_3_5!BQ159+[11]PSK_FP_SO_UV_SR_v_3_5!BQ159</f>
        <v>0</v>
      </c>
      <c r="BR161" s="167">
        <f>[2]PSK_FP_RO_MIRRI_SR_v_3_5!BR159+[3]PSK_FP_SO_MD_SR_v_3_5!BR159+[4]PSK_FP_SO_MH_SR_v_3_5!BR159+[5]PSK_FP_SO_MPSVR_SR_v_3_6!BR159+[6]PSK_FP_SO_MSVVM_SR_v_3_5!BR159+[7]PSK_FP_SO_MV_SR_v_3_5!BR159+[8]PSK_FP_SO_MZ_SR_v_3_5!BR159+[9]PSK_FP_SO_MZP_SR_v_3_5!BR159+[10]PSK_FP_SO_SIEA_v_3_5!BR159+[11]PSK_FP_SO_UV_SR_v_3_5!BR159</f>
        <v>0</v>
      </c>
      <c r="BS161" s="169">
        <f>[2]PSK_FP_RO_MIRRI_SR_v_3_5!BS159+[3]PSK_FP_SO_MD_SR_v_3_5!BS159+[4]PSK_FP_SO_MH_SR_v_3_5!BS159+[5]PSK_FP_SO_MPSVR_SR_v_3_6!BS159+[6]PSK_FP_SO_MSVVM_SR_v_3_5!BS159+[7]PSK_FP_SO_MV_SR_v_3_5!BS159+[8]PSK_FP_SO_MZ_SR_v_3_5!BS159+[9]PSK_FP_SO_MZP_SR_v_3_5!BS159+[10]PSK_FP_SO_SIEA_v_3_5!BS159+[11]PSK_FP_SO_UV_SR_v_3_5!BS159</f>
        <v>0</v>
      </c>
      <c r="BT161" s="138"/>
      <c r="BU161" s="109"/>
      <c r="BV161" s="110"/>
      <c r="BW161" s="110"/>
      <c r="BX161" s="110"/>
      <c r="BY161" s="110"/>
      <c r="BZ161" s="110"/>
      <c r="CA161" s="110"/>
      <c r="CB161" s="110"/>
      <c r="CC161" s="110"/>
      <c r="CD161" s="111"/>
      <c r="CE161" s="112">
        <f t="shared" si="39"/>
        <v>0.89999999471776737</v>
      </c>
      <c r="CF161" s="110">
        <f t="shared" si="30"/>
        <v>0.10000000528223259</v>
      </c>
      <c r="CG161" s="110">
        <f t="shared" si="31"/>
        <v>0</v>
      </c>
      <c r="CH161" s="110">
        <f t="shared" si="32"/>
        <v>0.10000000528223259</v>
      </c>
      <c r="CI161" s="110">
        <f t="shared" si="33"/>
        <v>0</v>
      </c>
      <c r="CJ161" s="110"/>
      <c r="CK161" s="110"/>
      <c r="CL161" s="110"/>
      <c r="CM161" s="110"/>
      <c r="CN161" s="111"/>
      <c r="CO161" s="112" t="s">
        <v>243</v>
      </c>
      <c r="CP161" s="110" t="s">
        <v>243</v>
      </c>
      <c r="CQ161" s="110" t="s">
        <v>243</v>
      </c>
      <c r="CR161" s="110" t="s">
        <v>243</v>
      </c>
      <c r="CS161" s="111" t="s">
        <v>243</v>
      </c>
      <c r="CT161" s="112" t="s">
        <v>243</v>
      </c>
      <c r="CU161" s="110"/>
      <c r="CV161" s="110"/>
      <c r="CW161" s="110"/>
      <c r="CX161" s="111"/>
    </row>
    <row r="162" spans="1:102" s="168" customFormat="1" x14ac:dyDescent="0.25">
      <c r="A162" s="131" t="s">
        <v>125</v>
      </c>
      <c r="B162" s="157">
        <f>[2]PSK_FP_RO_MIRRI_SR_v_3_5!B160+[3]PSK_FP_SO_MD_SR_v_3_5!B160+[4]PSK_FP_SO_MH_SR_v_3_5!B160+[5]PSK_FP_SO_MPSVR_SR_v_3_6!B160+[6]PSK_FP_SO_MSVVM_SR_v_3_5!B160+[7]PSK_FP_SO_MV_SR_v_3_5!B160+[8]PSK_FP_SO_MZ_SR_v_3_5!B160+[9]PSK_FP_SO_MZP_SR_v_3_5!B160+[10]PSK_FP_SO_SIEA_v_3_5!B160+[11]PSK_FP_SO_UV_SR_v_3_5!B160</f>
        <v>456277329</v>
      </c>
      <c r="C162" s="16">
        <f>[2]PSK_FP_RO_MIRRI_SR_v_3_5!C160+[3]PSK_FP_SO_MD_SR_v_3_5!C160+[4]PSK_FP_SO_MH_SR_v_3_5!C160+[5]PSK_FP_SO_MPSVR_SR_v_3_6!C160+[6]PSK_FP_SO_MSVVM_SR_v_3_5!C160+[7]PSK_FP_SO_MV_SR_v_3_5!C160+[8]PSK_FP_SO_MZ_SR_v_3_5!C160+[9]PSK_FP_SO_MZP_SR_v_3_5!C160+[10]PSK_FP_SO_SIEA_v_3_5!C160+[11]PSK_FP_SO_UV_SR_v_3_5!C160</f>
        <v>385561376</v>
      </c>
      <c r="D162" s="16">
        <f>[2]PSK_FP_RO_MIRRI_SR_v_3_5!D160+[3]PSK_FP_SO_MD_SR_v_3_5!D160+[4]PSK_FP_SO_MH_SR_v_3_5!D160+[5]PSK_FP_SO_MPSVR_SR_v_3_6!D160+[6]PSK_FP_SO_MSVVM_SR_v_3_5!D160+[7]PSK_FP_SO_MV_SR_v_3_5!D160+[8]PSK_FP_SO_MZ_SR_v_3_5!D160+[9]PSK_FP_SO_MZP_SR_v_3_5!D160+[10]PSK_FP_SO_SIEA_v_3_5!D160+[11]PSK_FP_SO_UV_SR_v_3_5!D160</f>
        <v>70715953</v>
      </c>
      <c r="E162" s="16">
        <f>[2]PSK_FP_RO_MIRRI_SR_v_3_5!E160+[3]PSK_FP_SO_MD_SR_v_3_5!E160+[4]PSK_FP_SO_MH_SR_v_3_5!E160+[5]PSK_FP_SO_MPSVR_SR_v_3_6!E160+[6]PSK_FP_SO_MSVVM_SR_v_3_5!E160+[7]PSK_FP_SO_MV_SR_v_3_5!E160+[8]PSK_FP_SO_MZ_SR_v_3_5!E160+[9]PSK_FP_SO_MZP_SR_v_3_5!E160+[10]PSK_FP_SO_SIEA_v_3_5!E160+[11]PSK_FP_SO_UV_SR_v_3_5!E160</f>
        <v>70715953</v>
      </c>
      <c r="F162" s="16">
        <f>[2]PSK_FP_RO_MIRRI_SR_v_3_5!F160+[3]PSK_FP_SO_MD_SR_v_3_5!F160+[4]PSK_FP_SO_MH_SR_v_3_5!F160+[5]PSK_FP_SO_MPSVR_SR_v_3_6!F160+[6]PSK_FP_SO_MSVVM_SR_v_3_5!F160+[7]PSK_FP_SO_MV_SR_v_3_5!F160+[8]PSK_FP_SO_MZ_SR_v_3_5!F160+[9]PSK_FP_SO_MZP_SR_v_3_5!F160+[10]PSK_FP_SO_SIEA_v_3_5!F160+[11]PSK_FP_SO_UV_SR_v_3_5!F160</f>
        <v>39696702</v>
      </c>
      <c r="G162" s="16">
        <f>[2]PSK_FP_RO_MIRRI_SR_v_3_5!G160+[3]PSK_FP_SO_MD_SR_v_3_5!G160+[4]PSK_FP_SO_MH_SR_v_3_5!G160+[5]PSK_FP_SO_MPSVR_SR_v_3_6!G160+[6]PSK_FP_SO_MSVVM_SR_v_3_5!G160+[7]PSK_FP_SO_MV_SR_v_3_5!G160+[8]PSK_FP_SO_MZ_SR_v_3_5!G160+[9]PSK_FP_SO_MZP_SR_v_3_5!G160+[10]PSK_FP_SO_SIEA_v_3_5!G160+[11]PSK_FP_SO_UV_SR_v_3_5!G160</f>
        <v>31019251</v>
      </c>
      <c r="H162" s="16">
        <f>[2]PSK_FP_RO_MIRRI_SR_v_3_5!H160+[3]PSK_FP_SO_MD_SR_v_3_5!H160+[4]PSK_FP_SO_MH_SR_v_3_5!H160+[5]PSK_FP_SO_MPSVR_SR_v_3_6!H160+[6]PSK_FP_SO_MSVVM_SR_v_3_5!H160+[7]PSK_FP_SO_MV_SR_v_3_5!H160+[8]PSK_FP_SO_MZ_SR_v_3_5!H160+[9]PSK_FP_SO_MZP_SR_v_3_5!H160+[10]PSK_FP_SO_SIEA_v_3_5!H160+[11]PSK_FP_SO_UV_SR_v_3_5!H160</f>
        <v>0</v>
      </c>
      <c r="I162" s="158">
        <f>[2]PSK_FP_RO_MIRRI_SR_v_3_5!I160+[3]PSK_FP_SO_MD_SR_v_3_5!I160+[4]PSK_FP_SO_MH_SR_v_3_5!I160+[5]PSK_FP_SO_MPSVR_SR_v_3_6!I160+[6]PSK_FP_SO_MSVVM_SR_v_3_5!I160+[7]PSK_FP_SO_MV_SR_v_3_5!I160+[8]PSK_FP_SO_MZ_SR_v_3_5!I160+[9]PSK_FP_SO_MZP_SR_v_3_5!I160+[10]PSK_FP_SO_SIEA_v_3_5!I160+[11]PSK_FP_SO_UV_SR_v_3_5!I160</f>
        <v>0</v>
      </c>
      <c r="J162" s="157">
        <f>[2]PSK_FP_RO_MIRRI_SR_v_3_5!J160+[3]PSK_FP_SO_MD_SR_v_3_5!J160+[4]PSK_FP_SO_MH_SR_v_3_5!J160+[5]PSK_FP_SO_MPSVR_SR_v_3_6!J160+[6]PSK_FP_SO_MSVVM_SR_v_3_5!J160+[7]PSK_FP_SO_MV_SR_v_3_5!J160+[8]PSK_FP_SO_MZ_SR_v_3_5!J160+[9]PSK_FP_SO_MZP_SR_v_3_5!J160+[10]PSK_FP_SO_SIEA_v_3_5!J160+[11]PSK_FP_SO_UV_SR_v_3_5!J160</f>
        <v>385561376</v>
      </c>
      <c r="K162" s="16">
        <f>[2]PSK_FP_RO_MIRRI_SR_v_3_5!K160+[3]PSK_FP_SO_MD_SR_v_3_5!K160+[4]PSK_FP_SO_MH_SR_v_3_5!K160+[5]PSK_FP_SO_MPSVR_SR_v_3_6!K160+[6]PSK_FP_SO_MSVVM_SR_v_3_5!K160+[7]PSK_FP_SO_MV_SR_v_3_5!K160+[8]PSK_FP_SO_MZ_SR_v_3_5!K160+[9]PSK_FP_SO_MZP_SR_v_3_5!K160+[10]PSK_FP_SO_SIEA_v_3_5!K160+[11]PSK_FP_SO_UV_SR_v_3_5!K160</f>
        <v>383539740</v>
      </c>
      <c r="L162" s="16">
        <f>[2]PSK_FP_RO_MIRRI_SR_v_3_5!L160+[3]PSK_FP_SO_MD_SR_v_3_5!L160+[4]PSK_FP_SO_MH_SR_v_3_5!L160+[5]PSK_FP_SO_MPSVR_SR_v_3_6!L160+[6]PSK_FP_SO_MSVVM_SR_v_3_5!L160+[7]PSK_FP_SO_MV_SR_v_3_5!L160+[8]PSK_FP_SO_MZ_SR_v_3_5!L160+[9]PSK_FP_SO_MZP_SR_v_3_5!L160+[10]PSK_FP_SO_SIEA_v_3_5!L160+[11]PSK_FP_SO_UV_SR_v_3_5!L160</f>
        <v>2021636</v>
      </c>
      <c r="M162" s="16">
        <f>[2]PSK_FP_RO_MIRRI_SR_v_3_5!M160+[3]PSK_FP_SO_MD_SR_v_3_5!M160+[4]PSK_FP_SO_MH_SR_v_3_5!M160+[5]PSK_FP_SO_MPSVR_SR_v_3_6!M160+[6]PSK_FP_SO_MSVVM_SR_v_3_5!M160+[7]PSK_FP_SO_MV_SR_v_3_5!M160+[8]PSK_FP_SO_MZ_SR_v_3_5!M160+[9]PSK_FP_SO_MZP_SR_v_3_5!M160+[10]PSK_FP_SO_SIEA_v_3_5!M160+[11]PSK_FP_SO_UV_SR_v_3_5!M160</f>
        <v>70715953</v>
      </c>
      <c r="N162" s="16">
        <f>[2]PSK_FP_RO_MIRRI_SR_v_3_5!N160+[3]PSK_FP_SO_MD_SR_v_3_5!N160+[4]PSK_FP_SO_MH_SR_v_3_5!N160+[5]PSK_FP_SO_MPSVR_SR_v_3_6!N160+[6]PSK_FP_SO_MSVVM_SR_v_3_5!N160+[7]PSK_FP_SO_MV_SR_v_3_5!N160+[8]PSK_FP_SO_MZ_SR_v_3_5!N160+[9]PSK_FP_SO_MZP_SR_v_3_5!N160+[10]PSK_FP_SO_SIEA_v_3_5!N160+[11]PSK_FP_SO_UV_SR_v_3_5!N160</f>
        <v>67683498</v>
      </c>
      <c r="O162" s="16">
        <f>[2]PSK_FP_RO_MIRRI_SR_v_3_5!O160+[3]PSK_FP_SO_MD_SR_v_3_5!O160+[4]PSK_FP_SO_MH_SR_v_3_5!O160+[5]PSK_FP_SO_MPSVR_SR_v_3_6!O160+[6]PSK_FP_SO_MSVVM_SR_v_3_5!O160+[7]PSK_FP_SO_MV_SR_v_3_5!O160+[8]PSK_FP_SO_MZ_SR_v_3_5!O160+[9]PSK_FP_SO_MZP_SR_v_3_5!O160+[10]PSK_FP_SO_SIEA_v_3_5!O160+[11]PSK_FP_SO_UV_SR_v_3_5!O160</f>
        <v>3032455</v>
      </c>
      <c r="P162" s="16">
        <f>[2]PSK_FP_RO_MIRRI_SR_v_3_5!P160+[3]PSK_FP_SO_MD_SR_v_3_5!P160+[4]PSK_FP_SO_MH_SR_v_3_5!P160+[5]PSK_FP_SO_MPSVR_SR_v_3_6!P160+[6]PSK_FP_SO_MSVVM_SR_v_3_5!P160+[7]PSK_FP_SO_MV_SR_v_3_5!P160+[8]PSK_FP_SO_MZ_SR_v_3_5!P160+[9]PSK_FP_SO_MZP_SR_v_3_5!P160+[10]PSK_FP_SO_SIEA_v_3_5!P160+[11]PSK_FP_SO_UV_SR_v_3_5!P160</f>
        <v>70715953</v>
      </c>
      <c r="Q162" s="16">
        <f>[2]PSK_FP_RO_MIRRI_SR_v_3_5!Q160+[3]PSK_FP_SO_MD_SR_v_3_5!Q160+[4]PSK_FP_SO_MH_SR_v_3_5!Q160+[5]PSK_FP_SO_MPSVR_SR_v_3_6!Q160+[6]PSK_FP_SO_MSVVM_SR_v_3_5!Q160+[7]PSK_FP_SO_MV_SR_v_3_5!Q160+[8]PSK_FP_SO_MZ_SR_v_3_5!Q160+[9]PSK_FP_SO_MZP_SR_v_3_5!Q160+[10]PSK_FP_SO_SIEA_v_3_5!Q160+[11]PSK_FP_SO_UV_SR_v_3_5!Q160</f>
        <v>67683498</v>
      </c>
      <c r="R162" s="16">
        <f>[2]PSK_FP_RO_MIRRI_SR_v_3_5!R160+[3]PSK_FP_SO_MD_SR_v_3_5!R160+[4]PSK_FP_SO_MH_SR_v_3_5!R160+[5]PSK_FP_SO_MPSVR_SR_v_3_6!R160+[6]PSK_FP_SO_MSVVM_SR_v_3_5!R160+[7]PSK_FP_SO_MV_SR_v_3_5!R160+[8]PSK_FP_SO_MZ_SR_v_3_5!R160+[9]PSK_FP_SO_MZP_SR_v_3_5!R160+[10]PSK_FP_SO_SIEA_v_3_5!R160+[11]PSK_FP_SO_UV_SR_v_3_5!R160</f>
        <v>3032455</v>
      </c>
      <c r="S162" s="16">
        <f>[2]PSK_FP_RO_MIRRI_SR_v_3_5!S160+[3]PSK_FP_SO_MD_SR_v_3_5!S160+[4]PSK_FP_SO_MH_SR_v_3_5!S160+[5]PSK_FP_SO_MPSVR_SR_v_3_6!S160+[6]PSK_FP_SO_MSVVM_SR_v_3_5!S160+[7]PSK_FP_SO_MV_SR_v_3_5!S160+[8]PSK_FP_SO_MZ_SR_v_3_5!S160+[9]PSK_FP_SO_MZP_SR_v_3_5!S160+[10]PSK_FP_SO_SIEA_v_3_5!S160+[11]PSK_FP_SO_UV_SR_v_3_5!S160</f>
        <v>39696702</v>
      </c>
      <c r="T162" s="16">
        <f>[2]PSK_FP_RO_MIRRI_SR_v_3_5!T160+[3]PSK_FP_SO_MD_SR_v_3_5!T160+[4]PSK_FP_SO_MH_SR_v_3_5!T160+[5]PSK_FP_SO_MPSVR_SR_v_3_6!T160+[6]PSK_FP_SO_MSVVM_SR_v_3_5!T160+[7]PSK_FP_SO_MV_SR_v_3_5!T160+[8]PSK_FP_SO_MZ_SR_v_3_5!T160+[9]PSK_FP_SO_MZP_SR_v_3_5!T160+[10]PSK_FP_SO_SIEA_v_3_5!T160+[11]PSK_FP_SO_UV_SR_v_3_5!T160</f>
        <v>37038611</v>
      </c>
      <c r="U162" s="16">
        <f>[2]PSK_FP_RO_MIRRI_SR_v_3_5!U160+[3]PSK_FP_SO_MD_SR_v_3_5!U160+[4]PSK_FP_SO_MH_SR_v_3_5!U160+[5]PSK_FP_SO_MPSVR_SR_v_3_6!U160+[6]PSK_FP_SO_MSVVM_SR_v_3_5!U160+[7]PSK_FP_SO_MV_SR_v_3_5!U160+[8]PSK_FP_SO_MZ_SR_v_3_5!U160+[9]PSK_FP_SO_MZP_SR_v_3_5!U160+[10]PSK_FP_SO_SIEA_v_3_5!U160+[11]PSK_FP_SO_UV_SR_v_3_5!U160</f>
        <v>2658091</v>
      </c>
      <c r="V162" s="16">
        <f>[2]PSK_FP_RO_MIRRI_SR_v_3_5!V160+[3]PSK_FP_SO_MD_SR_v_3_5!V160+[4]PSK_FP_SO_MH_SR_v_3_5!V160+[5]PSK_FP_SO_MPSVR_SR_v_3_6!V160+[6]PSK_FP_SO_MSVVM_SR_v_3_5!V160+[7]PSK_FP_SO_MV_SR_v_3_5!V160+[8]PSK_FP_SO_MZ_SR_v_3_5!V160+[9]PSK_FP_SO_MZP_SR_v_3_5!V160+[10]PSK_FP_SO_SIEA_v_3_5!V160+[11]PSK_FP_SO_UV_SR_v_3_5!V160</f>
        <v>31019251</v>
      </c>
      <c r="W162" s="16">
        <f>[2]PSK_FP_RO_MIRRI_SR_v_3_5!W160+[3]PSK_FP_SO_MD_SR_v_3_5!W160+[4]PSK_FP_SO_MH_SR_v_3_5!W160+[5]PSK_FP_SO_MPSVR_SR_v_3_6!W160+[6]PSK_FP_SO_MSVVM_SR_v_3_5!W160+[7]PSK_FP_SO_MV_SR_v_3_5!W160+[8]PSK_FP_SO_MZ_SR_v_3_5!W160+[9]PSK_FP_SO_MZP_SR_v_3_5!W160+[10]PSK_FP_SO_SIEA_v_3_5!W160+[11]PSK_FP_SO_UV_SR_v_3_5!W160</f>
        <v>30644887</v>
      </c>
      <c r="X162" s="16">
        <f>[2]PSK_FP_RO_MIRRI_SR_v_3_5!X160+[3]PSK_FP_SO_MD_SR_v_3_5!X160+[4]PSK_FP_SO_MH_SR_v_3_5!X160+[5]PSK_FP_SO_MPSVR_SR_v_3_6!X160+[6]PSK_FP_SO_MSVVM_SR_v_3_5!X160+[7]PSK_FP_SO_MV_SR_v_3_5!X160+[8]PSK_FP_SO_MZ_SR_v_3_5!X160+[9]PSK_FP_SO_MZP_SR_v_3_5!X160+[10]PSK_FP_SO_SIEA_v_3_5!X160+[11]PSK_FP_SO_UV_SR_v_3_5!X160</f>
        <v>374364</v>
      </c>
      <c r="Y162" s="16">
        <f>[2]PSK_FP_RO_MIRRI_SR_v_3_5!Y160+[3]PSK_FP_SO_MD_SR_v_3_5!Y160+[4]PSK_FP_SO_MH_SR_v_3_5!Y160+[5]PSK_FP_SO_MPSVR_SR_v_3_6!Y160+[6]PSK_FP_SO_MSVVM_SR_v_3_5!Y160+[7]PSK_FP_SO_MV_SR_v_3_5!Y160+[8]PSK_FP_SO_MZ_SR_v_3_5!Y160+[9]PSK_FP_SO_MZP_SR_v_3_5!Y160+[10]PSK_FP_SO_SIEA_v_3_5!Y160+[11]PSK_FP_SO_UV_SR_v_3_5!Y160</f>
        <v>0</v>
      </c>
      <c r="Z162" s="16">
        <f>[2]PSK_FP_RO_MIRRI_SR_v_3_5!Z160+[3]PSK_FP_SO_MD_SR_v_3_5!Z160+[4]PSK_FP_SO_MH_SR_v_3_5!Z160+[5]PSK_FP_SO_MPSVR_SR_v_3_6!Z160+[6]PSK_FP_SO_MSVVM_SR_v_3_5!Z160+[7]PSK_FP_SO_MV_SR_v_3_5!Z160+[8]PSK_FP_SO_MZ_SR_v_3_5!Z160+[9]PSK_FP_SO_MZP_SR_v_3_5!Z160+[10]PSK_FP_SO_SIEA_v_3_5!Z160+[11]PSK_FP_SO_UV_SR_v_3_5!Z160</f>
        <v>0</v>
      </c>
      <c r="AA162" s="16">
        <f>[2]PSK_FP_RO_MIRRI_SR_v_3_5!AA160+[3]PSK_FP_SO_MD_SR_v_3_5!AA160+[4]PSK_FP_SO_MH_SR_v_3_5!AA160+[5]PSK_FP_SO_MPSVR_SR_v_3_6!AA160+[6]PSK_FP_SO_MSVVM_SR_v_3_5!AA160+[7]PSK_FP_SO_MV_SR_v_3_5!AA160+[8]PSK_FP_SO_MZ_SR_v_3_5!AA160+[9]PSK_FP_SO_MZP_SR_v_3_5!AA160+[10]PSK_FP_SO_SIEA_v_3_5!AA160+[11]PSK_FP_SO_UV_SR_v_3_5!AA160</f>
        <v>0</v>
      </c>
      <c r="AB162" s="158">
        <f>[2]PSK_FP_RO_MIRRI_SR_v_3_5!AB160+[3]PSK_FP_SO_MD_SR_v_3_5!AB160+[4]PSK_FP_SO_MH_SR_v_3_5!AB160+[5]PSK_FP_SO_MPSVR_SR_v_3_6!AB160+[6]PSK_FP_SO_MSVVM_SR_v_3_5!AB160+[7]PSK_FP_SO_MV_SR_v_3_5!AB160+[8]PSK_FP_SO_MZ_SR_v_3_5!AB160+[9]PSK_FP_SO_MZP_SR_v_3_5!AB160+[10]PSK_FP_SO_SIEA_v_3_5!AB160+[11]PSK_FP_SO_UV_SR_v_3_5!AB160</f>
        <v>0</v>
      </c>
      <c r="AC162" s="157">
        <f>[2]PSK_FP_RO_MIRRI_SR_v_3_5!AC160+[3]PSK_FP_SO_MD_SR_v_3_5!AC160+[4]PSK_FP_SO_MH_SR_v_3_5!AC160+[5]PSK_FP_SO_MPSVR_SR_v_3_6!AC160+[6]PSK_FP_SO_MSVVM_SR_v_3_5!AC160+[7]PSK_FP_SO_MV_SR_v_3_5!AC160+[8]PSK_FP_SO_MZ_SR_v_3_5!AC160+[9]PSK_FP_SO_MZP_SR_v_3_5!AC160+[10]PSK_FP_SO_SIEA_v_3_5!AC160+[11]PSK_FP_SO_UV_SR_v_3_5!AC160</f>
        <v>0</v>
      </c>
      <c r="AD162" s="16">
        <f>[2]PSK_FP_RO_MIRRI_SR_v_3_5!AD160+[3]PSK_FP_SO_MD_SR_v_3_5!AD160+[4]PSK_FP_SO_MH_SR_v_3_5!AD160+[5]PSK_FP_SO_MPSVR_SR_v_3_6!AD160+[6]PSK_FP_SO_MSVVM_SR_v_3_5!AD160+[7]PSK_FP_SO_MV_SR_v_3_5!AD160+[8]PSK_FP_SO_MZ_SR_v_3_5!AD160+[9]PSK_FP_SO_MZP_SR_v_3_5!AD160+[10]PSK_FP_SO_SIEA_v_3_5!AD160+[11]PSK_FP_SO_UV_SR_v_3_5!AD160</f>
        <v>0</v>
      </c>
      <c r="AE162" s="16">
        <f>[2]PSK_FP_RO_MIRRI_SR_v_3_5!AE160+[3]PSK_FP_SO_MD_SR_v_3_5!AE160+[4]PSK_FP_SO_MH_SR_v_3_5!AE160+[5]PSK_FP_SO_MPSVR_SR_v_3_6!AE160+[6]PSK_FP_SO_MSVVM_SR_v_3_5!AE160+[7]PSK_FP_SO_MV_SR_v_3_5!AE160+[8]PSK_FP_SO_MZ_SR_v_3_5!AE160+[9]PSK_FP_SO_MZP_SR_v_3_5!AE160+[10]PSK_FP_SO_SIEA_v_3_5!AE160+[11]PSK_FP_SO_UV_SR_v_3_5!AE160</f>
        <v>0</v>
      </c>
      <c r="AF162" s="16">
        <f>[2]PSK_FP_RO_MIRRI_SR_v_3_5!AF160+[3]PSK_FP_SO_MD_SR_v_3_5!AF160+[4]PSK_FP_SO_MH_SR_v_3_5!AF160+[5]PSK_FP_SO_MPSVR_SR_v_3_6!AF160+[6]PSK_FP_SO_MSVVM_SR_v_3_5!AF160+[7]PSK_FP_SO_MV_SR_v_3_5!AF160+[8]PSK_FP_SO_MZ_SR_v_3_5!AF160+[9]PSK_FP_SO_MZP_SR_v_3_5!AF160+[10]PSK_FP_SO_SIEA_v_3_5!AF160+[11]PSK_FP_SO_UV_SR_v_3_5!AF160</f>
        <v>0</v>
      </c>
      <c r="AG162" s="16">
        <f>[2]PSK_FP_RO_MIRRI_SR_v_3_5!AG160+[3]PSK_FP_SO_MD_SR_v_3_5!AG160+[4]PSK_FP_SO_MH_SR_v_3_5!AG160+[5]PSK_FP_SO_MPSVR_SR_v_3_6!AG160+[6]PSK_FP_SO_MSVVM_SR_v_3_5!AG160+[7]PSK_FP_SO_MV_SR_v_3_5!AG160+[8]PSK_FP_SO_MZ_SR_v_3_5!AG160+[9]PSK_FP_SO_MZP_SR_v_3_5!AG160+[10]PSK_FP_SO_SIEA_v_3_5!AG160+[11]PSK_FP_SO_UV_SR_v_3_5!AG160</f>
        <v>0</v>
      </c>
      <c r="AH162" s="16">
        <f>[2]PSK_FP_RO_MIRRI_SR_v_3_5!AH160+[3]PSK_FP_SO_MD_SR_v_3_5!AH160+[4]PSK_FP_SO_MH_SR_v_3_5!AH160+[5]PSK_FP_SO_MPSVR_SR_v_3_6!AH160+[6]PSK_FP_SO_MSVVM_SR_v_3_5!AH160+[7]PSK_FP_SO_MV_SR_v_3_5!AH160+[8]PSK_FP_SO_MZ_SR_v_3_5!AH160+[9]PSK_FP_SO_MZP_SR_v_3_5!AH160+[10]PSK_FP_SO_SIEA_v_3_5!AH160+[11]PSK_FP_SO_UV_SR_v_3_5!AH160</f>
        <v>0</v>
      </c>
      <c r="AI162" s="16">
        <f>[2]PSK_FP_RO_MIRRI_SR_v_3_5!AI160+[3]PSK_FP_SO_MD_SR_v_3_5!AI160+[4]PSK_FP_SO_MH_SR_v_3_5!AI160+[5]PSK_FP_SO_MPSVR_SR_v_3_6!AI160+[6]PSK_FP_SO_MSVVM_SR_v_3_5!AI160+[7]PSK_FP_SO_MV_SR_v_3_5!AI160+[8]PSK_FP_SO_MZ_SR_v_3_5!AI160+[9]PSK_FP_SO_MZP_SR_v_3_5!AI160+[10]PSK_FP_SO_SIEA_v_3_5!AI160+[11]PSK_FP_SO_UV_SR_v_3_5!AI160</f>
        <v>0</v>
      </c>
      <c r="AJ162" s="16">
        <f>[2]PSK_FP_RO_MIRRI_SR_v_3_5!AJ160+[3]PSK_FP_SO_MD_SR_v_3_5!AJ160+[4]PSK_FP_SO_MH_SR_v_3_5!AJ160+[5]PSK_FP_SO_MPSVR_SR_v_3_6!AJ160+[6]PSK_FP_SO_MSVVM_SR_v_3_5!AJ160+[7]PSK_FP_SO_MV_SR_v_3_5!AJ160+[8]PSK_FP_SO_MZ_SR_v_3_5!AJ160+[9]PSK_FP_SO_MZP_SR_v_3_5!AJ160+[10]PSK_FP_SO_SIEA_v_3_5!AJ160+[11]PSK_FP_SO_UV_SR_v_3_5!AJ160</f>
        <v>0</v>
      </c>
      <c r="AK162" s="16">
        <f>[2]PSK_FP_RO_MIRRI_SR_v_3_5!AK160+[3]PSK_FP_SO_MD_SR_v_3_5!AK160+[4]PSK_FP_SO_MH_SR_v_3_5!AK160+[5]PSK_FP_SO_MPSVR_SR_v_3_6!AK160+[6]PSK_FP_SO_MSVVM_SR_v_3_5!AK160+[7]PSK_FP_SO_MV_SR_v_3_5!AK160+[8]PSK_FP_SO_MZ_SR_v_3_5!AK160+[9]PSK_FP_SO_MZP_SR_v_3_5!AK160+[10]PSK_FP_SO_SIEA_v_3_5!AK160+[11]PSK_FP_SO_UV_SR_v_3_5!AK160</f>
        <v>0</v>
      </c>
      <c r="AL162" s="16">
        <f>[2]PSK_FP_RO_MIRRI_SR_v_3_5!AL160+[3]PSK_FP_SO_MD_SR_v_3_5!AL160+[4]PSK_FP_SO_MH_SR_v_3_5!AL160+[5]PSK_FP_SO_MPSVR_SR_v_3_6!AL160+[6]PSK_FP_SO_MSVVM_SR_v_3_5!AL160+[7]PSK_FP_SO_MV_SR_v_3_5!AL160+[8]PSK_FP_SO_MZ_SR_v_3_5!AL160+[9]PSK_FP_SO_MZP_SR_v_3_5!AL160+[10]PSK_FP_SO_SIEA_v_3_5!AL160+[11]PSK_FP_SO_UV_SR_v_3_5!AL160</f>
        <v>0</v>
      </c>
      <c r="AM162" s="16">
        <f>[2]PSK_FP_RO_MIRRI_SR_v_3_5!AM160+[3]PSK_FP_SO_MD_SR_v_3_5!AM160+[4]PSK_FP_SO_MH_SR_v_3_5!AM160+[5]PSK_FP_SO_MPSVR_SR_v_3_6!AM160+[6]PSK_FP_SO_MSVVM_SR_v_3_5!AM160+[7]PSK_FP_SO_MV_SR_v_3_5!AM160+[8]PSK_FP_SO_MZ_SR_v_3_5!AM160+[9]PSK_FP_SO_MZP_SR_v_3_5!AM160+[10]PSK_FP_SO_SIEA_v_3_5!AM160+[11]PSK_FP_SO_UV_SR_v_3_5!AM160</f>
        <v>0</v>
      </c>
      <c r="AN162" s="16">
        <f>[2]PSK_FP_RO_MIRRI_SR_v_3_5!AN160+[3]PSK_FP_SO_MD_SR_v_3_5!AN160+[4]PSK_FP_SO_MH_SR_v_3_5!AN160+[5]PSK_FP_SO_MPSVR_SR_v_3_6!AN160+[6]PSK_FP_SO_MSVVM_SR_v_3_5!AN160+[7]PSK_FP_SO_MV_SR_v_3_5!AN160+[8]PSK_FP_SO_MZ_SR_v_3_5!AN160+[9]PSK_FP_SO_MZP_SR_v_3_5!AN160+[10]PSK_FP_SO_SIEA_v_3_5!AN160+[11]PSK_FP_SO_UV_SR_v_3_5!AN160</f>
        <v>0</v>
      </c>
      <c r="AO162" s="16">
        <f>[2]PSK_FP_RO_MIRRI_SR_v_3_5!AO160+[3]PSK_FP_SO_MD_SR_v_3_5!AO160+[4]PSK_FP_SO_MH_SR_v_3_5!AO160+[5]PSK_FP_SO_MPSVR_SR_v_3_6!AO160+[6]PSK_FP_SO_MSVVM_SR_v_3_5!AO160+[7]PSK_FP_SO_MV_SR_v_3_5!AO160+[8]PSK_FP_SO_MZ_SR_v_3_5!AO160+[9]PSK_FP_SO_MZP_SR_v_3_5!AO160+[10]PSK_FP_SO_SIEA_v_3_5!AO160+[11]PSK_FP_SO_UV_SR_v_3_5!AO160</f>
        <v>0</v>
      </c>
      <c r="AP162" s="16">
        <f>[2]PSK_FP_RO_MIRRI_SR_v_3_5!AP160+[3]PSK_FP_SO_MD_SR_v_3_5!AP160+[4]PSK_FP_SO_MH_SR_v_3_5!AP160+[5]PSK_FP_SO_MPSVR_SR_v_3_6!AP160+[6]PSK_FP_SO_MSVVM_SR_v_3_5!AP160+[7]PSK_FP_SO_MV_SR_v_3_5!AP160+[8]PSK_FP_SO_MZ_SR_v_3_5!AP160+[9]PSK_FP_SO_MZP_SR_v_3_5!AP160+[10]PSK_FP_SO_SIEA_v_3_5!AP160+[11]PSK_FP_SO_UV_SR_v_3_5!AP160</f>
        <v>0</v>
      </c>
      <c r="AQ162" s="16">
        <f>[2]PSK_FP_RO_MIRRI_SR_v_3_5!AQ160+[3]PSK_FP_SO_MD_SR_v_3_5!AQ160+[4]PSK_FP_SO_MH_SR_v_3_5!AQ160+[5]PSK_FP_SO_MPSVR_SR_v_3_6!AQ160+[6]PSK_FP_SO_MSVVM_SR_v_3_5!AQ160+[7]PSK_FP_SO_MV_SR_v_3_5!AQ160+[8]PSK_FP_SO_MZ_SR_v_3_5!AQ160+[9]PSK_FP_SO_MZP_SR_v_3_5!AQ160+[10]PSK_FP_SO_SIEA_v_3_5!AQ160+[11]PSK_FP_SO_UV_SR_v_3_5!AQ160</f>
        <v>0</v>
      </c>
      <c r="AR162" s="16">
        <f>[2]PSK_FP_RO_MIRRI_SR_v_3_5!AR160+[3]PSK_FP_SO_MD_SR_v_3_5!AR160+[4]PSK_FP_SO_MH_SR_v_3_5!AR160+[5]PSK_FP_SO_MPSVR_SR_v_3_6!AR160+[6]PSK_FP_SO_MSVVM_SR_v_3_5!AR160+[7]PSK_FP_SO_MV_SR_v_3_5!AR160+[8]PSK_FP_SO_MZ_SR_v_3_5!AR160+[9]PSK_FP_SO_MZP_SR_v_3_5!AR160+[10]PSK_FP_SO_SIEA_v_3_5!AR160+[11]PSK_FP_SO_UV_SR_v_3_5!AR160</f>
        <v>0</v>
      </c>
      <c r="AS162" s="16">
        <f>[2]PSK_FP_RO_MIRRI_SR_v_3_5!AS160+[3]PSK_FP_SO_MD_SR_v_3_5!AS160+[4]PSK_FP_SO_MH_SR_v_3_5!AS160+[5]PSK_FP_SO_MPSVR_SR_v_3_6!AS160+[6]PSK_FP_SO_MSVVM_SR_v_3_5!AS160+[7]PSK_FP_SO_MV_SR_v_3_5!AS160+[8]PSK_FP_SO_MZ_SR_v_3_5!AS160+[9]PSK_FP_SO_MZP_SR_v_3_5!AS160+[10]PSK_FP_SO_SIEA_v_3_5!AS160+[11]PSK_FP_SO_UV_SR_v_3_5!AS160</f>
        <v>0</v>
      </c>
      <c r="AT162" s="16">
        <f>[2]PSK_FP_RO_MIRRI_SR_v_3_5!AT160+[3]PSK_FP_SO_MD_SR_v_3_5!AT160+[4]PSK_FP_SO_MH_SR_v_3_5!AT160+[5]PSK_FP_SO_MPSVR_SR_v_3_6!AT160+[6]PSK_FP_SO_MSVVM_SR_v_3_5!AT160+[7]PSK_FP_SO_MV_SR_v_3_5!AT160+[8]PSK_FP_SO_MZ_SR_v_3_5!AT160+[9]PSK_FP_SO_MZP_SR_v_3_5!AT160+[10]PSK_FP_SO_SIEA_v_3_5!AT160+[11]PSK_FP_SO_UV_SR_v_3_5!AT160</f>
        <v>0</v>
      </c>
      <c r="AU162" s="158">
        <f>[2]PSK_FP_RO_MIRRI_SR_v_3_5!AU160+[3]PSK_FP_SO_MD_SR_v_3_5!AU160+[4]PSK_FP_SO_MH_SR_v_3_5!AU160+[5]PSK_FP_SO_MPSVR_SR_v_3_6!AU160+[6]PSK_FP_SO_MSVVM_SR_v_3_5!AU160+[7]PSK_FP_SO_MV_SR_v_3_5!AU160+[8]PSK_FP_SO_MZ_SR_v_3_5!AU160+[9]PSK_FP_SO_MZP_SR_v_3_5!AU160+[10]PSK_FP_SO_SIEA_v_3_5!AU160+[11]PSK_FP_SO_UV_SR_v_3_5!AU160</f>
        <v>0</v>
      </c>
      <c r="AV162" s="157">
        <f>[2]PSK_FP_RO_MIRRI_SR_v_3_5!AV160+[3]PSK_FP_SO_MD_SR_v_3_5!AV160+[4]PSK_FP_SO_MH_SR_v_3_5!AV160+[5]PSK_FP_SO_MPSVR_SR_v_3_6!AV160+[6]PSK_FP_SO_MSVVM_SR_v_3_5!AV160+[7]PSK_FP_SO_MV_SR_v_3_5!AV160+[8]PSK_FP_SO_MZ_SR_v_3_5!AV160+[9]PSK_FP_SO_MZP_SR_v_3_5!AV160+[10]PSK_FP_SO_SIEA_v_3_5!AV160+[11]PSK_FP_SO_UV_SR_v_3_5!AV160</f>
        <v>0</v>
      </c>
      <c r="AW162" s="16">
        <f>[2]PSK_FP_RO_MIRRI_SR_v_3_5!AW160+[3]PSK_FP_SO_MD_SR_v_3_5!AW160+[4]PSK_FP_SO_MH_SR_v_3_5!AW160+[5]PSK_FP_SO_MPSVR_SR_v_3_6!AW160+[6]PSK_FP_SO_MSVVM_SR_v_3_5!AW160+[7]PSK_FP_SO_MV_SR_v_3_5!AW160+[8]PSK_FP_SO_MZ_SR_v_3_5!AW160+[9]PSK_FP_SO_MZP_SR_v_3_5!AW160+[10]PSK_FP_SO_SIEA_v_3_5!AW160+[11]PSK_FP_SO_UV_SR_v_3_5!AW160</f>
        <v>0</v>
      </c>
      <c r="AX162" s="16">
        <f>[2]PSK_FP_RO_MIRRI_SR_v_3_5!AX160+[3]PSK_FP_SO_MD_SR_v_3_5!AX160+[4]PSK_FP_SO_MH_SR_v_3_5!AX160+[5]PSK_FP_SO_MPSVR_SR_v_3_6!AX160+[6]PSK_FP_SO_MSVVM_SR_v_3_5!AX160+[7]PSK_FP_SO_MV_SR_v_3_5!AX160+[8]PSK_FP_SO_MZ_SR_v_3_5!AX160+[9]PSK_FP_SO_MZP_SR_v_3_5!AX160+[10]PSK_FP_SO_SIEA_v_3_5!AX160+[11]PSK_FP_SO_UV_SR_v_3_5!AX160</f>
        <v>0</v>
      </c>
      <c r="AY162" s="16">
        <f>[2]PSK_FP_RO_MIRRI_SR_v_3_5!AY160+[3]PSK_FP_SO_MD_SR_v_3_5!AY160+[4]PSK_FP_SO_MH_SR_v_3_5!AY160+[5]PSK_FP_SO_MPSVR_SR_v_3_6!AY160+[6]PSK_FP_SO_MSVVM_SR_v_3_5!AY160+[7]PSK_FP_SO_MV_SR_v_3_5!AY160+[8]PSK_FP_SO_MZ_SR_v_3_5!AY160+[9]PSK_FP_SO_MZP_SR_v_3_5!AY160+[10]PSK_FP_SO_SIEA_v_3_5!AY160+[11]PSK_FP_SO_UV_SR_v_3_5!AY160</f>
        <v>0</v>
      </c>
      <c r="AZ162" s="16">
        <f>[2]PSK_FP_RO_MIRRI_SR_v_3_5!AZ160+[3]PSK_FP_SO_MD_SR_v_3_5!AZ160+[4]PSK_FP_SO_MH_SR_v_3_5!AZ160+[5]PSK_FP_SO_MPSVR_SR_v_3_6!AZ160+[6]PSK_FP_SO_MSVVM_SR_v_3_5!AZ160+[7]PSK_FP_SO_MV_SR_v_3_5!AZ160+[8]PSK_FP_SO_MZ_SR_v_3_5!AZ160+[9]PSK_FP_SO_MZP_SR_v_3_5!AZ160+[10]PSK_FP_SO_SIEA_v_3_5!AZ160+[11]PSK_FP_SO_UV_SR_v_3_5!AZ160</f>
        <v>0</v>
      </c>
      <c r="BA162" s="16">
        <f>[2]PSK_FP_RO_MIRRI_SR_v_3_5!BA160+[3]PSK_FP_SO_MD_SR_v_3_5!BA160+[4]PSK_FP_SO_MH_SR_v_3_5!BA160+[5]PSK_FP_SO_MPSVR_SR_v_3_6!BA160+[6]PSK_FP_SO_MSVVM_SR_v_3_5!BA160+[7]PSK_FP_SO_MV_SR_v_3_5!BA160+[8]PSK_FP_SO_MZ_SR_v_3_5!BA160+[9]PSK_FP_SO_MZP_SR_v_3_5!BA160+[10]PSK_FP_SO_SIEA_v_3_5!BA160+[11]PSK_FP_SO_UV_SR_v_3_5!BA160</f>
        <v>0</v>
      </c>
      <c r="BB162" s="16">
        <f>[2]PSK_FP_RO_MIRRI_SR_v_3_5!BB160+[3]PSK_FP_SO_MD_SR_v_3_5!BB160+[4]PSK_FP_SO_MH_SR_v_3_5!BB160+[5]PSK_FP_SO_MPSVR_SR_v_3_6!BB160+[6]PSK_FP_SO_MSVVM_SR_v_3_5!BB160+[7]PSK_FP_SO_MV_SR_v_3_5!BB160+[8]PSK_FP_SO_MZ_SR_v_3_5!BB160+[9]PSK_FP_SO_MZP_SR_v_3_5!BB160+[10]PSK_FP_SO_SIEA_v_3_5!BB160+[11]PSK_FP_SO_UV_SR_v_3_5!BB160</f>
        <v>0</v>
      </c>
      <c r="BC162" s="16">
        <f>[2]PSK_FP_RO_MIRRI_SR_v_3_5!BC160+[3]PSK_FP_SO_MD_SR_v_3_5!BC160+[4]PSK_FP_SO_MH_SR_v_3_5!BC160+[5]PSK_FP_SO_MPSVR_SR_v_3_6!BC160+[6]PSK_FP_SO_MSVVM_SR_v_3_5!BC160+[7]PSK_FP_SO_MV_SR_v_3_5!BC160+[8]PSK_FP_SO_MZ_SR_v_3_5!BC160+[9]PSK_FP_SO_MZP_SR_v_3_5!BC160+[10]PSK_FP_SO_SIEA_v_3_5!BC160+[11]PSK_FP_SO_UV_SR_v_3_5!BC160</f>
        <v>0</v>
      </c>
      <c r="BD162" s="16">
        <f>[2]PSK_FP_RO_MIRRI_SR_v_3_5!BD160+[3]PSK_FP_SO_MD_SR_v_3_5!BD160+[4]PSK_FP_SO_MH_SR_v_3_5!BD160+[5]PSK_FP_SO_MPSVR_SR_v_3_6!BD160+[6]PSK_FP_SO_MSVVM_SR_v_3_5!BD160+[7]PSK_FP_SO_MV_SR_v_3_5!BD160+[8]PSK_FP_SO_MZ_SR_v_3_5!BD160+[9]PSK_FP_SO_MZP_SR_v_3_5!BD160+[10]PSK_FP_SO_SIEA_v_3_5!BD160+[11]PSK_FP_SO_UV_SR_v_3_5!BD160</f>
        <v>0</v>
      </c>
      <c r="BE162" s="16">
        <f>[2]PSK_FP_RO_MIRRI_SR_v_3_5!BE160+[3]PSK_FP_SO_MD_SR_v_3_5!BE160+[4]PSK_FP_SO_MH_SR_v_3_5!BE160+[5]PSK_FP_SO_MPSVR_SR_v_3_6!BE160+[6]PSK_FP_SO_MSVVM_SR_v_3_5!BE160+[7]PSK_FP_SO_MV_SR_v_3_5!BE160+[8]PSK_FP_SO_MZ_SR_v_3_5!BE160+[9]PSK_FP_SO_MZP_SR_v_3_5!BE160+[10]PSK_FP_SO_SIEA_v_3_5!BE160+[11]PSK_FP_SO_UV_SR_v_3_5!BE160</f>
        <v>0</v>
      </c>
      <c r="BF162" s="16">
        <f>[2]PSK_FP_RO_MIRRI_SR_v_3_5!BF160+[3]PSK_FP_SO_MD_SR_v_3_5!BF160+[4]PSK_FP_SO_MH_SR_v_3_5!BF160+[5]PSK_FP_SO_MPSVR_SR_v_3_6!BF160+[6]PSK_FP_SO_MSVVM_SR_v_3_5!BF160+[7]PSK_FP_SO_MV_SR_v_3_5!BF160+[8]PSK_FP_SO_MZ_SR_v_3_5!BF160+[9]PSK_FP_SO_MZP_SR_v_3_5!BF160+[10]PSK_FP_SO_SIEA_v_3_5!BF160+[11]PSK_FP_SO_UV_SR_v_3_5!BF160</f>
        <v>0</v>
      </c>
      <c r="BG162" s="158">
        <f>[2]PSK_FP_RO_MIRRI_SR_v_3_5!BG160+[3]PSK_FP_SO_MD_SR_v_3_5!BG160+[4]PSK_FP_SO_MH_SR_v_3_5!BG160+[5]PSK_FP_SO_MPSVR_SR_v_3_6!BG160+[6]PSK_FP_SO_MSVVM_SR_v_3_5!BG160+[7]PSK_FP_SO_MV_SR_v_3_5!BG160+[8]PSK_FP_SO_MZ_SR_v_3_5!BG160+[9]PSK_FP_SO_MZP_SR_v_3_5!BG160+[10]PSK_FP_SO_SIEA_v_3_5!BG160+[11]PSK_FP_SO_UV_SR_v_3_5!BG160</f>
        <v>0</v>
      </c>
      <c r="BH162" s="157">
        <f>[2]PSK_FP_RO_MIRRI_SR_v_3_5!BH160+[3]PSK_FP_SO_MD_SR_v_3_5!BH160+[4]PSK_FP_SO_MH_SR_v_3_5!BH160+[5]PSK_FP_SO_MPSVR_SR_v_3_6!BH160+[6]PSK_FP_SO_MSVVM_SR_v_3_5!BH160+[7]PSK_FP_SO_MV_SR_v_3_5!BH160+[8]PSK_FP_SO_MZ_SR_v_3_5!BH160+[9]PSK_FP_SO_MZP_SR_v_3_5!BH160+[10]PSK_FP_SO_SIEA_v_3_5!BH160+[11]PSK_FP_SO_UV_SR_v_3_5!BH160</f>
        <v>0</v>
      </c>
      <c r="BI162" s="16">
        <f>[2]PSK_FP_RO_MIRRI_SR_v_3_5!BI160+[3]PSK_FP_SO_MD_SR_v_3_5!BI160+[4]PSK_FP_SO_MH_SR_v_3_5!BI160+[5]PSK_FP_SO_MPSVR_SR_v_3_6!BI160+[6]PSK_FP_SO_MSVVM_SR_v_3_5!BI160+[7]PSK_FP_SO_MV_SR_v_3_5!BI160+[8]PSK_FP_SO_MZ_SR_v_3_5!BI160+[9]PSK_FP_SO_MZP_SR_v_3_5!BI160+[10]PSK_FP_SO_SIEA_v_3_5!BI160+[11]PSK_FP_SO_UV_SR_v_3_5!BI160</f>
        <v>0</v>
      </c>
      <c r="BJ162" s="16">
        <f>[2]PSK_FP_RO_MIRRI_SR_v_3_5!BJ160+[3]PSK_FP_SO_MD_SR_v_3_5!BJ160+[4]PSK_FP_SO_MH_SR_v_3_5!BJ160+[5]PSK_FP_SO_MPSVR_SR_v_3_6!BJ160+[6]PSK_FP_SO_MSVVM_SR_v_3_5!BJ160+[7]PSK_FP_SO_MV_SR_v_3_5!BJ160+[8]PSK_FP_SO_MZ_SR_v_3_5!BJ160+[9]PSK_FP_SO_MZP_SR_v_3_5!BJ160+[10]PSK_FP_SO_SIEA_v_3_5!BJ160+[11]PSK_FP_SO_UV_SR_v_3_5!BJ160</f>
        <v>0</v>
      </c>
      <c r="BK162" s="16">
        <f>[2]PSK_FP_RO_MIRRI_SR_v_3_5!BK160+[3]PSK_FP_SO_MD_SR_v_3_5!BK160+[4]PSK_FP_SO_MH_SR_v_3_5!BK160+[5]PSK_FP_SO_MPSVR_SR_v_3_6!BK160+[6]PSK_FP_SO_MSVVM_SR_v_3_5!BK160+[7]PSK_FP_SO_MV_SR_v_3_5!BK160+[8]PSK_FP_SO_MZ_SR_v_3_5!BK160+[9]PSK_FP_SO_MZP_SR_v_3_5!BK160+[10]PSK_FP_SO_SIEA_v_3_5!BK160+[11]PSK_FP_SO_UV_SR_v_3_5!BK160</f>
        <v>0</v>
      </c>
      <c r="BL162" s="16">
        <f>[2]PSK_FP_RO_MIRRI_SR_v_3_5!BL160+[3]PSK_FP_SO_MD_SR_v_3_5!BL160+[4]PSK_FP_SO_MH_SR_v_3_5!BL160+[5]PSK_FP_SO_MPSVR_SR_v_3_6!BL160+[6]PSK_FP_SO_MSVVM_SR_v_3_5!BL160+[7]PSK_FP_SO_MV_SR_v_3_5!BL160+[8]PSK_FP_SO_MZ_SR_v_3_5!BL160+[9]PSK_FP_SO_MZP_SR_v_3_5!BL160+[10]PSK_FP_SO_SIEA_v_3_5!BL160+[11]PSK_FP_SO_UV_SR_v_3_5!BL160</f>
        <v>0</v>
      </c>
      <c r="BM162" s="16">
        <f>[2]PSK_FP_RO_MIRRI_SR_v_3_5!BM160+[3]PSK_FP_SO_MD_SR_v_3_5!BM160+[4]PSK_FP_SO_MH_SR_v_3_5!BM160+[5]PSK_FP_SO_MPSVR_SR_v_3_6!BM160+[6]PSK_FP_SO_MSVVM_SR_v_3_5!BM160+[7]PSK_FP_SO_MV_SR_v_3_5!BM160+[8]PSK_FP_SO_MZ_SR_v_3_5!BM160+[9]PSK_FP_SO_MZP_SR_v_3_5!BM160+[10]PSK_FP_SO_SIEA_v_3_5!BM160+[11]PSK_FP_SO_UV_SR_v_3_5!BM160</f>
        <v>0</v>
      </c>
      <c r="BN162" s="16">
        <f>[2]PSK_FP_RO_MIRRI_SR_v_3_5!BN160+[3]PSK_FP_SO_MD_SR_v_3_5!BN160+[4]PSK_FP_SO_MH_SR_v_3_5!BN160+[5]PSK_FP_SO_MPSVR_SR_v_3_6!BN160+[6]PSK_FP_SO_MSVVM_SR_v_3_5!BN160+[7]PSK_FP_SO_MV_SR_v_3_5!BN160+[8]PSK_FP_SO_MZ_SR_v_3_5!BN160+[9]PSK_FP_SO_MZP_SR_v_3_5!BN160+[10]PSK_FP_SO_SIEA_v_3_5!BN160+[11]PSK_FP_SO_UV_SR_v_3_5!BN160</f>
        <v>0</v>
      </c>
      <c r="BO162" s="16">
        <f>[2]PSK_FP_RO_MIRRI_SR_v_3_5!BO160+[3]PSK_FP_SO_MD_SR_v_3_5!BO160+[4]PSK_FP_SO_MH_SR_v_3_5!BO160+[5]PSK_FP_SO_MPSVR_SR_v_3_6!BO160+[6]PSK_FP_SO_MSVVM_SR_v_3_5!BO160+[7]PSK_FP_SO_MV_SR_v_3_5!BO160+[8]PSK_FP_SO_MZ_SR_v_3_5!BO160+[9]PSK_FP_SO_MZP_SR_v_3_5!BO160+[10]PSK_FP_SO_SIEA_v_3_5!BO160+[11]PSK_FP_SO_UV_SR_v_3_5!BO160</f>
        <v>0</v>
      </c>
      <c r="BP162" s="16">
        <f>[2]PSK_FP_RO_MIRRI_SR_v_3_5!BP160+[3]PSK_FP_SO_MD_SR_v_3_5!BP160+[4]PSK_FP_SO_MH_SR_v_3_5!BP160+[5]PSK_FP_SO_MPSVR_SR_v_3_6!BP160+[6]PSK_FP_SO_MSVVM_SR_v_3_5!BP160+[7]PSK_FP_SO_MV_SR_v_3_5!BP160+[8]PSK_FP_SO_MZ_SR_v_3_5!BP160+[9]PSK_FP_SO_MZP_SR_v_3_5!BP160+[10]PSK_FP_SO_SIEA_v_3_5!BP160+[11]PSK_FP_SO_UV_SR_v_3_5!BP160</f>
        <v>0</v>
      </c>
      <c r="BQ162" s="16">
        <f>[2]PSK_FP_RO_MIRRI_SR_v_3_5!BQ160+[3]PSK_FP_SO_MD_SR_v_3_5!BQ160+[4]PSK_FP_SO_MH_SR_v_3_5!BQ160+[5]PSK_FP_SO_MPSVR_SR_v_3_6!BQ160+[6]PSK_FP_SO_MSVVM_SR_v_3_5!BQ160+[7]PSK_FP_SO_MV_SR_v_3_5!BQ160+[8]PSK_FP_SO_MZ_SR_v_3_5!BQ160+[9]PSK_FP_SO_MZP_SR_v_3_5!BQ160+[10]PSK_FP_SO_SIEA_v_3_5!BQ160+[11]PSK_FP_SO_UV_SR_v_3_5!BQ160</f>
        <v>0</v>
      </c>
      <c r="BR162" s="16">
        <f>[2]PSK_FP_RO_MIRRI_SR_v_3_5!BR160+[3]PSK_FP_SO_MD_SR_v_3_5!BR160+[4]PSK_FP_SO_MH_SR_v_3_5!BR160+[5]PSK_FP_SO_MPSVR_SR_v_3_6!BR160+[6]PSK_FP_SO_MSVVM_SR_v_3_5!BR160+[7]PSK_FP_SO_MV_SR_v_3_5!BR160+[8]PSK_FP_SO_MZ_SR_v_3_5!BR160+[9]PSK_FP_SO_MZP_SR_v_3_5!BR160+[10]PSK_FP_SO_SIEA_v_3_5!BR160+[11]PSK_FP_SO_UV_SR_v_3_5!BR160</f>
        <v>0</v>
      </c>
      <c r="BS162" s="158">
        <f>[2]PSK_FP_RO_MIRRI_SR_v_3_5!BS160+[3]PSK_FP_SO_MD_SR_v_3_5!BS160+[4]PSK_FP_SO_MH_SR_v_3_5!BS160+[5]PSK_FP_SO_MPSVR_SR_v_3_6!BS160+[6]PSK_FP_SO_MSVVM_SR_v_3_5!BS160+[7]PSK_FP_SO_MV_SR_v_3_5!BS160+[8]PSK_FP_SO_MZ_SR_v_3_5!BS160+[9]PSK_FP_SO_MZP_SR_v_3_5!BS160+[10]PSK_FP_SO_SIEA_v_3_5!BS160+[11]PSK_FP_SO_UV_SR_v_3_5!BS160</f>
        <v>0</v>
      </c>
      <c r="BT162" s="132"/>
      <c r="BU162" s="93">
        <f t="shared" si="45"/>
        <v>0.84999997274076566</v>
      </c>
      <c r="BV162" s="94">
        <f t="shared" si="46"/>
        <v>0.15000002725923436</v>
      </c>
      <c r="BW162" s="94">
        <f t="shared" si="47"/>
        <v>6.8744799442266316E-2</v>
      </c>
      <c r="BX162" s="94">
        <f t="shared" si="48"/>
        <v>8.2084892533837092E-2</v>
      </c>
      <c r="BY162" s="94">
        <f t="shared" si="49"/>
        <v>0</v>
      </c>
      <c r="BZ162" s="94">
        <f t="shared" si="50"/>
        <v>0.39999992085619351</v>
      </c>
      <c r="CA162" s="94">
        <f t="shared" si="51"/>
        <v>0.60000007914380649</v>
      </c>
      <c r="CB162" s="94">
        <f t="shared" si="52"/>
        <v>7.4071479915973015E-2</v>
      </c>
      <c r="CC162" s="94">
        <f t="shared" si="53"/>
        <v>0.52592859922783342</v>
      </c>
      <c r="CD162" s="95">
        <f t="shared" si="54"/>
        <v>0</v>
      </c>
      <c r="CE162" s="96"/>
      <c r="CF162" s="94"/>
      <c r="CG162" s="94"/>
      <c r="CH162" s="94"/>
      <c r="CI162" s="94"/>
      <c r="CJ162" s="94"/>
      <c r="CK162" s="94"/>
      <c r="CL162" s="94"/>
      <c r="CM162" s="94"/>
      <c r="CN162" s="95"/>
      <c r="CO162" s="96" t="s">
        <v>243</v>
      </c>
      <c r="CP162" s="94" t="s">
        <v>243</v>
      </c>
      <c r="CQ162" s="94" t="s">
        <v>243</v>
      </c>
      <c r="CR162" s="94" t="s">
        <v>243</v>
      </c>
      <c r="CS162" s="95" t="s">
        <v>243</v>
      </c>
      <c r="CT162" s="96" t="s">
        <v>243</v>
      </c>
      <c r="CU162" s="94"/>
      <c r="CV162" s="94"/>
      <c r="CW162" s="94"/>
      <c r="CX162" s="95"/>
    </row>
    <row r="163" spans="1:102" s="168" customFormat="1" x14ac:dyDescent="0.25">
      <c r="A163" s="133" t="s">
        <v>103</v>
      </c>
      <c r="B163" s="160">
        <f>[2]PSK_FP_RO_MIRRI_SR_v_3_5!B161+[3]PSK_FP_SO_MD_SR_v_3_5!B161+[4]PSK_FP_SO_MH_SR_v_3_5!B161+[5]PSK_FP_SO_MPSVR_SR_v_3_6!B161+[6]PSK_FP_SO_MSVVM_SR_v_3_5!B161+[7]PSK_FP_SO_MV_SR_v_3_5!B161+[8]PSK_FP_SO_MZ_SR_v_3_5!B161+[9]PSK_FP_SO_MZP_SR_v_3_5!B161+[10]PSK_FP_SO_SIEA_v_3_5!B161+[11]PSK_FP_SO_UV_SR_v_3_5!B161</f>
        <v>456277329</v>
      </c>
      <c r="C163" s="20">
        <f>[2]PSK_FP_RO_MIRRI_SR_v_3_5!C161+[3]PSK_FP_SO_MD_SR_v_3_5!C161+[4]PSK_FP_SO_MH_SR_v_3_5!C161+[5]PSK_FP_SO_MPSVR_SR_v_3_6!C161+[6]PSK_FP_SO_MSVVM_SR_v_3_5!C161+[7]PSK_FP_SO_MV_SR_v_3_5!C161+[8]PSK_FP_SO_MZ_SR_v_3_5!C161+[9]PSK_FP_SO_MZP_SR_v_3_5!C161+[10]PSK_FP_SO_SIEA_v_3_5!C161+[11]PSK_FP_SO_UV_SR_v_3_5!C161</f>
        <v>385561376</v>
      </c>
      <c r="D163" s="20">
        <f>[2]PSK_FP_RO_MIRRI_SR_v_3_5!D161+[3]PSK_FP_SO_MD_SR_v_3_5!D161+[4]PSK_FP_SO_MH_SR_v_3_5!D161+[5]PSK_FP_SO_MPSVR_SR_v_3_6!D161+[6]PSK_FP_SO_MSVVM_SR_v_3_5!D161+[7]PSK_FP_SO_MV_SR_v_3_5!D161+[8]PSK_FP_SO_MZ_SR_v_3_5!D161+[9]PSK_FP_SO_MZP_SR_v_3_5!D161+[10]PSK_FP_SO_SIEA_v_3_5!D161+[11]PSK_FP_SO_UV_SR_v_3_5!D161</f>
        <v>70715953</v>
      </c>
      <c r="E163" s="20">
        <f>[2]PSK_FP_RO_MIRRI_SR_v_3_5!E161+[3]PSK_FP_SO_MD_SR_v_3_5!E161+[4]PSK_FP_SO_MH_SR_v_3_5!E161+[5]PSK_FP_SO_MPSVR_SR_v_3_6!E161+[6]PSK_FP_SO_MSVVM_SR_v_3_5!E161+[7]PSK_FP_SO_MV_SR_v_3_5!E161+[8]PSK_FP_SO_MZ_SR_v_3_5!E161+[9]PSK_FP_SO_MZP_SR_v_3_5!E161+[10]PSK_FP_SO_SIEA_v_3_5!E161+[11]PSK_FP_SO_UV_SR_v_3_5!E161</f>
        <v>70715953</v>
      </c>
      <c r="F163" s="20">
        <f>[2]PSK_FP_RO_MIRRI_SR_v_3_5!F161+[3]PSK_FP_SO_MD_SR_v_3_5!F161+[4]PSK_FP_SO_MH_SR_v_3_5!F161+[5]PSK_FP_SO_MPSVR_SR_v_3_6!F161+[6]PSK_FP_SO_MSVVM_SR_v_3_5!F161+[7]PSK_FP_SO_MV_SR_v_3_5!F161+[8]PSK_FP_SO_MZ_SR_v_3_5!F161+[9]PSK_FP_SO_MZP_SR_v_3_5!F161+[10]PSK_FP_SO_SIEA_v_3_5!F161+[11]PSK_FP_SO_UV_SR_v_3_5!F161</f>
        <v>39696702</v>
      </c>
      <c r="G163" s="20">
        <f>[2]PSK_FP_RO_MIRRI_SR_v_3_5!G161+[3]PSK_FP_SO_MD_SR_v_3_5!G161+[4]PSK_FP_SO_MH_SR_v_3_5!G161+[5]PSK_FP_SO_MPSVR_SR_v_3_6!G161+[6]PSK_FP_SO_MSVVM_SR_v_3_5!G161+[7]PSK_FP_SO_MV_SR_v_3_5!G161+[8]PSK_FP_SO_MZ_SR_v_3_5!G161+[9]PSK_FP_SO_MZP_SR_v_3_5!G161+[10]PSK_FP_SO_SIEA_v_3_5!G161+[11]PSK_FP_SO_UV_SR_v_3_5!G161</f>
        <v>31019251</v>
      </c>
      <c r="H163" s="20">
        <f>[2]PSK_FP_RO_MIRRI_SR_v_3_5!H161+[3]PSK_FP_SO_MD_SR_v_3_5!H161+[4]PSK_FP_SO_MH_SR_v_3_5!H161+[5]PSK_FP_SO_MPSVR_SR_v_3_6!H161+[6]PSK_FP_SO_MSVVM_SR_v_3_5!H161+[7]PSK_FP_SO_MV_SR_v_3_5!H161+[8]PSK_FP_SO_MZ_SR_v_3_5!H161+[9]PSK_FP_SO_MZP_SR_v_3_5!H161+[10]PSK_FP_SO_SIEA_v_3_5!H161+[11]PSK_FP_SO_UV_SR_v_3_5!H161</f>
        <v>0</v>
      </c>
      <c r="I163" s="161">
        <f>[2]PSK_FP_RO_MIRRI_SR_v_3_5!I161+[3]PSK_FP_SO_MD_SR_v_3_5!I161+[4]PSK_FP_SO_MH_SR_v_3_5!I161+[5]PSK_FP_SO_MPSVR_SR_v_3_6!I161+[6]PSK_FP_SO_MSVVM_SR_v_3_5!I161+[7]PSK_FP_SO_MV_SR_v_3_5!I161+[8]PSK_FP_SO_MZ_SR_v_3_5!I161+[9]PSK_FP_SO_MZP_SR_v_3_5!I161+[10]PSK_FP_SO_SIEA_v_3_5!I161+[11]PSK_FP_SO_UV_SR_v_3_5!I161</f>
        <v>0</v>
      </c>
      <c r="J163" s="160">
        <f>[2]PSK_FP_RO_MIRRI_SR_v_3_5!J161+[3]PSK_FP_SO_MD_SR_v_3_5!J161+[4]PSK_FP_SO_MH_SR_v_3_5!J161+[5]PSK_FP_SO_MPSVR_SR_v_3_6!J161+[6]PSK_FP_SO_MSVVM_SR_v_3_5!J161+[7]PSK_FP_SO_MV_SR_v_3_5!J161+[8]PSK_FP_SO_MZ_SR_v_3_5!J161+[9]PSK_FP_SO_MZP_SR_v_3_5!J161+[10]PSK_FP_SO_SIEA_v_3_5!J161+[11]PSK_FP_SO_UV_SR_v_3_5!J161</f>
        <v>385561376</v>
      </c>
      <c r="K163" s="20">
        <f>[2]PSK_FP_RO_MIRRI_SR_v_3_5!K161+[3]PSK_FP_SO_MD_SR_v_3_5!K161+[4]PSK_FP_SO_MH_SR_v_3_5!K161+[5]PSK_FP_SO_MPSVR_SR_v_3_6!K161+[6]PSK_FP_SO_MSVVM_SR_v_3_5!K161+[7]PSK_FP_SO_MV_SR_v_3_5!K161+[8]PSK_FP_SO_MZ_SR_v_3_5!K161+[9]PSK_FP_SO_MZP_SR_v_3_5!K161+[10]PSK_FP_SO_SIEA_v_3_5!K161+[11]PSK_FP_SO_UV_SR_v_3_5!K161</f>
        <v>383539740</v>
      </c>
      <c r="L163" s="20">
        <f>[2]PSK_FP_RO_MIRRI_SR_v_3_5!L161+[3]PSK_FP_SO_MD_SR_v_3_5!L161+[4]PSK_FP_SO_MH_SR_v_3_5!L161+[5]PSK_FP_SO_MPSVR_SR_v_3_6!L161+[6]PSK_FP_SO_MSVVM_SR_v_3_5!L161+[7]PSK_FP_SO_MV_SR_v_3_5!L161+[8]PSK_FP_SO_MZ_SR_v_3_5!L161+[9]PSK_FP_SO_MZP_SR_v_3_5!L161+[10]PSK_FP_SO_SIEA_v_3_5!L161+[11]PSK_FP_SO_UV_SR_v_3_5!L161</f>
        <v>2021636</v>
      </c>
      <c r="M163" s="20">
        <f>[2]PSK_FP_RO_MIRRI_SR_v_3_5!M161+[3]PSK_FP_SO_MD_SR_v_3_5!M161+[4]PSK_FP_SO_MH_SR_v_3_5!M161+[5]PSK_FP_SO_MPSVR_SR_v_3_6!M161+[6]PSK_FP_SO_MSVVM_SR_v_3_5!M161+[7]PSK_FP_SO_MV_SR_v_3_5!M161+[8]PSK_FP_SO_MZ_SR_v_3_5!M161+[9]PSK_FP_SO_MZP_SR_v_3_5!M161+[10]PSK_FP_SO_SIEA_v_3_5!M161+[11]PSK_FP_SO_UV_SR_v_3_5!M161</f>
        <v>70715953</v>
      </c>
      <c r="N163" s="20">
        <f>[2]PSK_FP_RO_MIRRI_SR_v_3_5!N161+[3]PSK_FP_SO_MD_SR_v_3_5!N161+[4]PSK_FP_SO_MH_SR_v_3_5!N161+[5]PSK_FP_SO_MPSVR_SR_v_3_6!N161+[6]PSK_FP_SO_MSVVM_SR_v_3_5!N161+[7]PSK_FP_SO_MV_SR_v_3_5!N161+[8]PSK_FP_SO_MZ_SR_v_3_5!N161+[9]PSK_FP_SO_MZP_SR_v_3_5!N161+[10]PSK_FP_SO_SIEA_v_3_5!N161+[11]PSK_FP_SO_UV_SR_v_3_5!N161</f>
        <v>67683498</v>
      </c>
      <c r="O163" s="20">
        <f>[2]PSK_FP_RO_MIRRI_SR_v_3_5!O161+[3]PSK_FP_SO_MD_SR_v_3_5!O161+[4]PSK_FP_SO_MH_SR_v_3_5!O161+[5]PSK_FP_SO_MPSVR_SR_v_3_6!O161+[6]PSK_FP_SO_MSVVM_SR_v_3_5!O161+[7]PSK_FP_SO_MV_SR_v_3_5!O161+[8]PSK_FP_SO_MZ_SR_v_3_5!O161+[9]PSK_FP_SO_MZP_SR_v_3_5!O161+[10]PSK_FP_SO_SIEA_v_3_5!O161+[11]PSK_FP_SO_UV_SR_v_3_5!O161</f>
        <v>3032455</v>
      </c>
      <c r="P163" s="20">
        <f>[2]PSK_FP_RO_MIRRI_SR_v_3_5!P161+[3]PSK_FP_SO_MD_SR_v_3_5!P161+[4]PSK_FP_SO_MH_SR_v_3_5!P161+[5]PSK_FP_SO_MPSVR_SR_v_3_6!P161+[6]PSK_FP_SO_MSVVM_SR_v_3_5!P161+[7]PSK_FP_SO_MV_SR_v_3_5!P161+[8]PSK_FP_SO_MZ_SR_v_3_5!P161+[9]PSK_FP_SO_MZP_SR_v_3_5!P161+[10]PSK_FP_SO_SIEA_v_3_5!P161+[11]PSK_FP_SO_UV_SR_v_3_5!P161</f>
        <v>70715953</v>
      </c>
      <c r="Q163" s="20">
        <f>[2]PSK_FP_RO_MIRRI_SR_v_3_5!Q161+[3]PSK_FP_SO_MD_SR_v_3_5!Q161+[4]PSK_FP_SO_MH_SR_v_3_5!Q161+[5]PSK_FP_SO_MPSVR_SR_v_3_6!Q161+[6]PSK_FP_SO_MSVVM_SR_v_3_5!Q161+[7]PSK_FP_SO_MV_SR_v_3_5!Q161+[8]PSK_FP_SO_MZ_SR_v_3_5!Q161+[9]PSK_FP_SO_MZP_SR_v_3_5!Q161+[10]PSK_FP_SO_SIEA_v_3_5!Q161+[11]PSK_FP_SO_UV_SR_v_3_5!Q161</f>
        <v>67683498</v>
      </c>
      <c r="R163" s="20">
        <f>[2]PSK_FP_RO_MIRRI_SR_v_3_5!R161+[3]PSK_FP_SO_MD_SR_v_3_5!R161+[4]PSK_FP_SO_MH_SR_v_3_5!R161+[5]PSK_FP_SO_MPSVR_SR_v_3_6!R161+[6]PSK_FP_SO_MSVVM_SR_v_3_5!R161+[7]PSK_FP_SO_MV_SR_v_3_5!R161+[8]PSK_FP_SO_MZ_SR_v_3_5!R161+[9]PSK_FP_SO_MZP_SR_v_3_5!R161+[10]PSK_FP_SO_SIEA_v_3_5!R161+[11]PSK_FP_SO_UV_SR_v_3_5!R161</f>
        <v>3032455</v>
      </c>
      <c r="S163" s="20">
        <f>[2]PSK_FP_RO_MIRRI_SR_v_3_5!S161+[3]PSK_FP_SO_MD_SR_v_3_5!S161+[4]PSK_FP_SO_MH_SR_v_3_5!S161+[5]PSK_FP_SO_MPSVR_SR_v_3_6!S161+[6]PSK_FP_SO_MSVVM_SR_v_3_5!S161+[7]PSK_FP_SO_MV_SR_v_3_5!S161+[8]PSK_FP_SO_MZ_SR_v_3_5!S161+[9]PSK_FP_SO_MZP_SR_v_3_5!S161+[10]PSK_FP_SO_SIEA_v_3_5!S161+[11]PSK_FP_SO_UV_SR_v_3_5!S161</f>
        <v>39696702</v>
      </c>
      <c r="T163" s="20">
        <f>[2]PSK_FP_RO_MIRRI_SR_v_3_5!T161+[3]PSK_FP_SO_MD_SR_v_3_5!T161+[4]PSK_FP_SO_MH_SR_v_3_5!T161+[5]PSK_FP_SO_MPSVR_SR_v_3_6!T161+[6]PSK_FP_SO_MSVVM_SR_v_3_5!T161+[7]PSK_FP_SO_MV_SR_v_3_5!T161+[8]PSK_FP_SO_MZ_SR_v_3_5!T161+[9]PSK_FP_SO_MZP_SR_v_3_5!T161+[10]PSK_FP_SO_SIEA_v_3_5!T161+[11]PSK_FP_SO_UV_SR_v_3_5!T161</f>
        <v>37038611</v>
      </c>
      <c r="U163" s="20">
        <f>[2]PSK_FP_RO_MIRRI_SR_v_3_5!U161+[3]PSK_FP_SO_MD_SR_v_3_5!U161+[4]PSK_FP_SO_MH_SR_v_3_5!U161+[5]PSK_FP_SO_MPSVR_SR_v_3_6!U161+[6]PSK_FP_SO_MSVVM_SR_v_3_5!U161+[7]PSK_FP_SO_MV_SR_v_3_5!U161+[8]PSK_FP_SO_MZ_SR_v_3_5!U161+[9]PSK_FP_SO_MZP_SR_v_3_5!U161+[10]PSK_FP_SO_SIEA_v_3_5!U161+[11]PSK_FP_SO_UV_SR_v_3_5!U161</f>
        <v>2658091</v>
      </c>
      <c r="V163" s="20">
        <f>[2]PSK_FP_RO_MIRRI_SR_v_3_5!V161+[3]PSK_FP_SO_MD_SR_v_3_5!V161+[4]PSK_FP_SO_MH_SR_v_3_5!V161+[5]PSK_FP_SO_MPSVR_SR_v_3_6!V161+[6]PSK_FP_SO_MSVVM_SR_v_3_5!V161+[7]PSK_FP_SO_MV_SR_v_3_5!V161+[8]PSK_FP_SO_MZ_SR_v_3_5!V161+[9]PSK_FP_SO_MZP_SR_v_3_5!V161+[10]PSK_FP_SO_SIEA_v_3_5!V161+[11]PSK_FP_SO_UV_SR_v_3_5!V161</f>
        <v>31019251</v>
      </c>
      <c r="W163" s="20">
        <f>[2]PSK_FP_RO_MIRRI_SR_v_3_5!W161+[3]PSK_FP_SO_MD_SR_v_3_5!W161+[4]PSK_FP_SO_MH_SR_v_3_5!W161+[5]PSK_FP_SO_MPSVR_SR_v_3_6!W161+[6]PSK_FP_SO_MSVVM_SR_v_3_5!W161+[7]PSK_FP_SO_MV_SR_v_3_5!W161+[8]PSK_FP_SO_MZ_SR_v_3_5!W161+[9]PSK_FP_SO_MZP_SR_v_3_5!W161+[10]PSK_FP_SO_SIEA_v_3_5!W161+[11]PSK_FP_SO_UV_SR_v_3_5!W161</f>
        <v>30644887</v>
      </c>
      <c r="X163" s="20">
        <f>[2]PSK_FP_RO_MIRRI_SR_v_3_5!X161+[3]PSK_FP_SO_MD_SR_v_3_5!X161+[4]PSK_FP_SO_MH_SR_v_3_5!X161+[5]PSK_FP_SO_MPSVR_SR_v_3_6!X161+[6]PSK_FP_SO_MSVVM_SR_v_3_5!X161+[7]PSK_FP_SO_MV_SR_v_3_5!X161+[8]PSK_FP_SO_MZ_SR_v_3_5!X161+[9]PSK_FP_SO_MZP_SR_v_3_5!X161+[10]PSK_FP_SO_SIEA_v_3_5!X161+[11]PSK_FP_SO_UV_SR_v_3_5!X161</f>
        <v>374364</v>
      </c>
      <c r="Y163" s="20">
        <f>[2]PSK_FP_RO_MIRRI_SR_v_3_5!Y161+[3]PSK_FP_SO_MD_SR_v_3_5!Y161+[4]PSK_FP_SO_MH_SR_v_3_5!Y161+[5]PSK_FP_SO_MPSVR_SR_v_3_6!Y161+[6]PSK_FP_SO_MSVVM_SR_v_3_5!Y161+[7]PSK_FP_SO_MV_SR_v_3_5!Y161+[8]PSK_FP_SO_MZ_SR_v_3_5!Y161+[9]PSK_FP_SO_MZP_SR_v_3_5!Y161+[10]PSK_FP_SO_SIEA_v_3_5!Y161+[11]PSK_FP_SO_UV_SR_v_3_5!Y161</f>
        <v>0</v>
      </c>
      <c r="Z163" s="20">
        <f>[2]PSK_FP_RO_MIRRI_SR_v_3_5!Z161+[3]PSK_FP_SO_MD_SR_v_3_5!Z161+[4]PSK_FP_SO_MH_SR_v_3_5!Z161+[5]PSK_FP_SO_MPSVR_SR_v_3_6!Z161+[6]PSK_FP_SO_MSVVM_SR_v_3_5!Z161+[7]PSK_FP_SO_MV_SR_v_3_5!Z161+[8]PSK_FP_SO_MZ_SR_v_3_5!Z161+[9]PSK_FP_SO_MZP_SR_v_3_5!Z161+[10]PSK_FP_SO_SIEA_v_3_5!Z161+[11]PSK_FP_SO_UV_SR_v_3_5!Z161</f>
        <v>0</v>
      </c>
      <c r="AA163" s="20">
        <f>[2]PSK_FP_RO_MIRRI_SR_v_3_5!AA161+[3]PSK_FP_SO_MD_SR_v_3_5!AA161+[4]PSK_FP_SO_MH_SR_v_3_5!AA161+[5]PSK_FP_SO_MPSVR_SR_v_3_6!AA161+[6]PSK_FP_SO_MSVVM_SR_v_3_5!AA161+[7]PSK_FP_SO_MV_SR_v_3_5!AA161+[8]PSK_FP_SO_MZ_SR_v_3_5!AA161+[9]PSK_FP_SO_MZP_SR_v_3_5!AA161+[10]PSK_FP_SO_SIEA_v_3_5!AA161+[11]PSK_FP_SO_UV_SR_v_3_5!AA161</f>
        <v>0</v>
      </c>
      <c r="AB163" s="161">
        <f>[2]PSK_FP_RO_MIRRI_SR_v_3_5!AB161+[3]PSK_FP_SO_MD_SR_v_3_5!AB161+[4]PSK_FP_SO_MH_SR_v_3_5!AB161+[5]PSK_FP_SO_MPSVR_SR_v_3_6!AB161+[6]PSK_FP_SO_MSVVM_SR_v_3_5!AB161+[7]PSK_FP_SO_MV_SR_v_3_5!AB161+[8]PSK_FP_SO_MZ_SR_v_3_5!AB161+[9]PSK_FP_SO_MZP_SR_v_3_5!AB161+[10]PSK_FP_SO_SIEA_v_3_5!AB161+[11]PSK_FP_SO_UV_SR_v_3_5!AB161</f>
        <v>0</v>
      </c>
      <c r="AC163" s="160">
        <f>[2]PSK_FP_RO_MIRRI_SR_v_3_5!AC161+[3]PSK_FP_SO_MD_SR_v_3_5!AC161+[4]PSK_FP_SO_MH_SR_v_3_5!AC161+[5]PSK_FP_SO_MPSVR_SR_v_3_6!AC161+[6]PSK_FP_SO_MSVVM_SR_v_3_5!AC161+[7]PSK_FP_SO_MV_SR_v_3_5!AC161+[8]PSK_FP_SO_MZ_SR_v_3_5!AC161+[9]PSK_FP_SO_MZP_SR_v_3_5!AC161+[10]PSK_FP_SO_SIEA_v_3_5!AC161+[11]PSK_FP_SO_UV_SR_v_3_5!AC161</f>
        <v>0</v>
      </c>
      <c r="AD163" s="20">
        <f>[2]PSK_FP_RO_MIRRI_SR_v_3_5!AD161+[3]PSK_FP_SO_MD_SR_v_3_5!AD161+[4]PSK_FP_SO_MH_SR_v_3_5!AD161+[5]PSK_FP_SO_MPSVR_SR_v_3_6!AD161+[6]PSK_FP_SO_MSVVM_SR_v_3_5!AD161+[7]PSK_FP_SO_MV_SR_v_3_5!AD161+[8]PSK_FP_SO_MZ_SR_v_3_5!AD161+[9]PSK_FP_SO_MZP_SR_v_3_5!AD161+[10]PSK_FP_SO_SIEA_v_3_5!AD161+[11]PSK_FP_SO_UV_SR_v_3_5!AD161</f>
        <v>0</v>
      </c>
      <c r="AE163" s="20">
        <f>[2]PSK_FP_RO_MIRRI_SR_v_3_5!AE161+[3]PSK_FP_SO_MD_SR_v_3_5!AE161+[4]PSK_FP_SO_MH_SR_v_3_5!AE161+[5]PSK_FP_SO_MPSVR_SR_v_3_6!AE161+[6]PSK_FP_SO_MSVVM_SR_v_3_5!AE161+[7]PSK_FP_SO_MV_SR_v_3_5!AE161+[8]PSK_FP_SO_MZ_SR_v_3_5!AE161+[9]PSK_FP_SO_MZP_SR_v_3_5!AE161+[10]PSK_FP_SO_SIEA_v_3_5!AE161+[11]PSK_FP_SO_UV_SR_v_3_5!AE161</f>
        <v>0</v>
      </c>
      <c r="AF163" s="20">
        <f>[2]PSK_FP_RO_MIRRI_SR_v_3_5!AF161+[3]PSK_FP_SO_MD_SR_v_3_5!AF161+[4]PSK_FP_SO_MH_SR_v_3_5!AF161+[5]PSK_FP_SO_MPSVR_SR_v_3_6!AF161+[6]PSK_FP_SO_MSVVM_SR_v_3_5!AF161+[7]PSK_FP_SO_MV_SR_v_3_5!AF161+[8]PSK_FP_SO_MZ_SR_v_3_5!AF161+[9]PSK_FP_SO_MZP_SR_v_3_5!AF161+[10]PSK_FP_SO_SIEA_v_3_5!AF161+[11]PSK_FP_SO_UV_SR_v_3_5!AF161</f>
        <v>0</v>
      </c>
      <c r="AG163" s="20">
        <f>[2]PSK_FP_RO_MIRRI_SR_v_3_5!AG161+[3]PSK_FP_SO_MD_SR_v_3_5!AG161+[4]PSK_FP_SO_MH_SR_v_3_5!AG161+[5]PSK_FP_SO_MPSVR_SR_v_3_6!AG161+[6]PSK_FP_SO_MSVVM_SR_v_3_5!AG161+[7]PSK_FP_SO_MV_SR_v_3_5!AG161+[8]PSK_FP_SO_MZ_SR_v_3_5!AG161+[9]PSK_FP_SO_MZP_SR_v_3_5!AG161+[10]PSK_FP_SO_SIEA_v_3_5!AG161+[11]PSK_FP_SO_UV_SR_v_3_5!AG161</f>
        <v>0</v>
      </c>
      <c r="AH163" s="20">
        <f>[2]PSK_FP_RO_MIRRI_SR_v_3_5!AH161+[3]PSK_FP_SO_MD_SR_v_3_5!AH161+[4]PSK_FP_SO_MH_SR_v_3_5!AH161+[5]PSK_FP_SO_MPSVR_SR_v_3_6!AH161+[6]PSK_FP_SO_MSVVM_SR_v_3_5!AH161+[7]PSK_FP_SO_MV_SR_v_3_5!AH161+[8]PSK_FP_SO_MZ_SR_v_3_5!AH161+[9]PSK_FP_SO_MZP_SR_v_3_5!AH161+[10]PSK_FP_SO_SIEA_v_3_5!AH161+[11]PSK_FP_SO_UV_SR_v_3_5!AH161</f>
        <v>0</v>
      </c>
      <c r="AI163" s="20">
        <f>[2]PSK_FP_RO_MIRRI_SR_v_3_5!AI161+[3]PSK_FP_SO_MD_SR_v_3_5!AI161+[4]PSK_FP_SO_MH_SR_v_3_5!AI161+[5]PSK_FP_SO_MPSVR_SR_v_3_6!AI161+[6]PSK_FP_SO_MSVVM_SR_v_3_5!AI161+[7]PSK_FP_SO_MV_SR_v_3_5!AI161+[8]PSK_FP_SO_MZ_SR_v_3_5!AI161+[9]PSK_FP_SO_MZP_SR_v_3_5!AI161+[10]PSK_FP_SO_SIEA_v_3_5!AI161+[11]PSK_FP_SO_UV_SR_v_3_5!AI161</f>
        <v>0</v>
      </c>
      <c r="AJ163" s="20">
        <f>[2]PSK_FP_RO_MIRRI_SR_v_3_5!AJ161+[3]PSK_FP_SO_MD_SR_v_3_5!AJ161+[4]PSK_FP_SO_MH_SR_v_3_5!AJ161+[5]PSK_FP_SO_MPSVR_SR_v_3_6!AJ161+[6]PSK_FP_SO_MSVVM_SR_v_3_5!AJ161+[7]PSK_FP_SO_MV_SR_v_3_5!AJ161+[8]PSK_FP_SO_MZ_SR_v_3_5!AJ161+[9]PSK_FP_SO_MZP_SR_v_3_5!AJ161+[10]PSK_FP_SO_SIEA_v_3_5!AJ161+[11]PSK_FP_SO_UV_SR_v_3_5!AJ161</f>
        <v>0</v>
      </c>
      <c r="AK163" s="20">
        <f>[2]PSK_FP_RO_MIRRI_SR_v_3_5!AK161+[3]PSK_FP_SO_MD_SR_v_3_5!AK161+[4]PSK_FP_SO_MH_SR_v_3_5!AK161+[5]PSK_FP_SO_MPSVR_SR_v_3_6!AK161+[6]PSK_FP_SO_MSVVM_SR_v_3_5!AK161+[7]PSK_FP_SO_MV_SR_v_3_5!AK161+[8]PSK_FP_SO_MZ_SR_v_3_5!AK161+[9]PSK_FP_SO_MZP_SR_v_3_5!AK161+[10]PSK_FP_SO_SIEA_v_3_5!AK161+[11]PSK_FP_SO_UV_SR_v_3_5!AK161</f>
        <v>0</v>
      </c>
      <c r="AL163" s="20">
        <f>[2]PSK_FP_RO_MIRRI_SR_v_3_5!AL161+[3]PSK_FP_SO_MD_SR_v_3_5!AL161+[4]PSK_FP_SO_MH_SR_v_3_5!AL161+[5]PSK_FP_SO_MPSVR_SR_v_3_6!AL161+[6]PSK_FP_SO_MSVVM_SR_v_3_5!AL161+[7]PSK_FP_SO_MV_SR_v_3_5!AL161+[8]PSK_FP_SO_MZ_SR_v_3_5!AL161+[9]PSK_FP_SO_MZP_SR_v_3_5!AL161+[10]PSK_FP_SO_SIEA_v_3_5!AL161+[11]PSK_FP_SO_UV_SR_v_3_5!AL161</f>
        <v>0</v>
      </c>
      <c r="AM163" s="20">
        <f>[2]PSK_FP_RO_MIRRI_SR_v_3_5!AM161+[3]PSK_FP_SO_MD_SR_v_3_5!AM161+[4]PSK_FP_SO_MH_SR_v_3_5!AM161+[5]PSK_FP_SO_MPSVR_SR_v_3_6!AM161+[6]PSK_FP_SO_MSVVM_SR_v_3_5!AM161+[7]PSK_FP_SO_MV_SR_v_3_5!AM161+[8]PSK_FP_SO_MZ_SR_v_3_5!AM161+[9]PSK_FP_SO_MZP_SR_v_3_5!AM161+[10]PSK_FP_SO_SIEA_v_3_5!AM161+[11]PSK_FP_SO_UV_SR_v_3_5!AM161</f>
        <v>0</v>
      </c>
      <c r="AN163" s="20">
        <f>[2]PSK_FP_RO_MIRRI_SR_v_3_5!AN161+[3]PSK_FP_SO_MD_SR_v_3_5!AN161+[4]PSK_FP_SO_MH_SR_v_3_5!AN161+[5]PSK_FP_SO_MPSVR_SR_v_3_6!AN161+[6]PSK_FP_SO_MSVVM_SR_v_3_5!AN161+[7]PSK_FP_SO_MV_SR_v_3_5!AN161+[8]PSK_FP_SO_MZ_SR_v_3_5!AN161+[9]PSK_FP_SO_MZP_SR_v_3_5!AN161+[10]PSK_FP_SO_SIEA_v_3_5!AN161+[11]PSK_FP_SO_UV_SR_v_3_5!AN161</f>
        <v>0</v>
      </c>
      <c r="AO163" s="20">
        <f>[2]PSK_FP_RO_MIRRI_SR_v_3_5!AO161+[3]PSK_FP_SO_MD_SR_v_3_5!AO161+[4]PSK_FP_SO_MH_SR_v_3_5!AO161+[5]PSK_FP_SO_MPSVR_SR_v_3_6!AO161+[6]PSK_FP_SO_MSVVM_SR_v_3_5!AO161+[7]PSK_FP_SO_MV_SR_v_3_5!AO161+[8]PSK_FP_SO_MZ_SR_v_3_5!AO161+[9]PSK_FP_SO_MZP_SR_v_3_5!AO161+[10]PSK_FP_SO_SIEA_v_3_5!AO161+[11]PSK_FP_SO_UV_SR_v_3_5!AO161</f>
        <v>0</v>
      </c>
      <c r="AP163" s="20">
        <f>[2]PSK_FP_RO_MIRRI_SR_v_3_5!AP161+[3]PSK_FP_SO_MD_SR_v_3_5!AP161+[4]PSK_FP_SO_MH_SR_v_3_5!AP161+[5]PSK_FP_SO_MPSVR_SR_v_3_6!AP161+[6]PSK_FP_SO_MSVVM_SR_v_3_5!AP161+[7]PSK_FP_SO_MV_SR_v_3_5!AP161+[8]PSK_FP_SO_MZ_SR_v_3_5!AP161+[9]PSK_FP_SO_MZP_SR_v_3_5!AP161+[10]PSK_FP_SO_SIEA_v_3_5!AP161+[11]PSK_FP_SO_UV_SR_v_3_5!AP161</f>
        <v>0</v>
      </c>
      <c r="AQ163" s="20">
        <f>[2]PSK_FP_RO_MIRRI_SR_v_3_5!AQ161+[3]PSK_FP_SO_MD_SR_v_3_5!AQ161+[4]PSK_FP_SO_MH_SR_v_3_5!AQ161+[5]PSK_FP_SO_MPSVR_SR_v_3_6!AQ161+[6]PSK_FP_SO_MSVVM_SR_v_3_5!AQ161+[7]PSK_FP_SO_MV_SR_v_3_5!AQ161+[8]PSK_FP_SO_MZ_SR_v_3_5!AQ161+[9]PSK_FP_SO_MZP_SR_v_3_5!AQ161+[10]PSK_FP_SO_SIEA_v_3_5!AQ161+[11]PSK_FP_SO_UV_SR_v_3_5!AQ161</f>
        <v>0</v>
      </c>
      <c r="AR163" s="20">
        <f>[2]PSK_FP_RO_MIRRI_SR_v_3_5!AR161+[3]PSK_FP_SO_MD_SR_v_3_5!AR161+[4]PSK_FP_SO_MH_SR_v_3_5!AR161+[5]PSK_FP_SO_MPSVR_SR_v_3_6!AR161+[6]PSK_FP_SO_MSVVM_SR_v_3_5!AR161+[7]PSK_FP_SO_MV_SR_v_3_5!AR161+[8]PSK_FP_SO_MZ_SR_v_3_5!AR161+[9]PSK_FP_SO_MZP_SR_v_3_5!AR161+[10]PSK_FP_SO_SIEA_v_3_5!AR161+[11]PSK_FP_SO_UV_SR_v_3_5!AR161</f>
        <v>0</v>
      </c>
      <c r="AS163" s="20">
        <f>[2]PSK_FP_RO_MIRRI_SR_v_3_5!AS161+[3]PSK_FP_SO_MD_SR_v_3_5!AS161+[4]PSK_FP_SO_MH_SR_v_3_5!AS161+[5]PSK_FP_SO_MPSVR_SR_v_3_6!AS161+[6]PSK_FP_SO_MSVVM_SR_v_3_5!AS161+[7]PSK_FP_SO_MV_SR_v_3_5!AS161+[8]PSK_FP_SO_MZ_SR_v_3_5!AS161+[9]PSK_FP_SO_MZP_SR_v_3_5!AS161+[10]PSK_FP_SO_SIEA_v_3_5!AS161+[11]PSK_FP_SO_UV_SR_v_3_5!AS161</f>
        <v>0</v>
      </c>
      <c r="AT163" s="20">
        <f>[2]PSK_FP_RO_MIRRI_SR_v_3_5!AT161+[3]PSK_FP_SO_MD_SR_v_3_5!AT161+[4]PSK_FP_SO_MH_SR_v_3_5!AT161+[5]PSK_FP_SO_MPSVR_SR_v_3_6!AT161+[6]PSK_FP_SO_MSVVM_SR_v_3_5!AT161+[7]PSK_FP_SO_MV_SR_v_3_5!AT161+[8]PSK_FP_SO_MZ_SR_v_3_5!AT161+[9]PSK_FP_SO_MZP_SR_v_3_5!AT161+[10]PSK_FP_SO_SIEA_v_3_5!AT161+[11]PSK_FP_SO_UV_SR_v_3_5!AT161</f>
        <v>0</v>
      </c>
      <c r="AU163" s="161">
        <f>[2]PSK_FP_RO_MIRRI_SR_v_3_5!AU161+[3]PSK_FP_SO_MD_SR_v_3_5!AU161+[4]PSK_FP_SO_MH_SR_v_3_5!AU161+[5]PSK_FP_SO_MPSVR_SR_v_3_6!AU161+[6]PSK_FP_SO_MSVVM_SR_v_3_5!AU161+[7]PSK_FP_SO_MV_SR_v_3_5!AU161+[8]PSK_FP_SO_MZ_SR_v_3_5!AU161+[9]PSK_FP_SO_MZP_SR_v_3_5!AU161+[10]PSK_FP_SO_SIEA_v_3_5!AU161+[11]PSK_FP_SO_UV_SR_v_3_5!AU161</f>
        <v>0</v>
      </c>
      <c r="AV163" s="160">
        <f>[2]PSK_FP_RO_MIRRI_SR_v_3_5!AV161+[3]PSK_FP_SO_MD_SR_v_3_5!AV161+[4]PSK_FP_SO_MH_SR_v_3_5!AV161+[5]PSK_FP_SO_MPSVR_SR_v_3_6!AV161+[6]PSK_FP_SO_MSVVM_SR_v_3_5!AV161+[7]PSK_FP_SO_MV_SR_v_3_5!AV161+[8]PSK_FP_SO_MZ_SR_v_3_5!AV161+[9]PSK_FP_SO_MZP_SR_v_3_5!AV161+[10]PSK_FP_SO_SIEA_v_3_5!AV161+[11]PSK_FP_SO_UV_SR_v_3_5!AV161</f>
        <v>0</v>
      </c>
      <c r="AW163" s="20">
        <f>[2]PSK_FP_RO_MIRRI_SR_v_3_5!AW161+[3]PSK_FP_SO_MD_SR_v_3_5!AW161+[4]PSK_FP_SO_MH_SR_v_3_5!AW161+[5]PSK_FP_SO_MPSVR_SR_v_3_6!AW161+[6]PSK_FP_SO_MSVVM_SR_v_3_5!AW161+[7]PSK_FP_SO_MV_SR_v_3_5!AW161+[8]PSK_FP_SO_MZ_SR_v_3_5!AW161+[9]PSK_FP_SO_MZP_SR_v_3_5!AW161+[10]PSK_FP_SO_SIEA_v_3_5!AW161+[11]PSK_FP_SO_UV_SR_v_3_5!AW161</f>
        <v>0</v>
      </c>
      <c r="AX163" s="20">
        <f>[2]PSK_FP_RO_MIRRI_SR_v_3_5!AX161+[3]PSK_FP_SO_MD_SR_v_3_5!AX161+[4]PSK_FP_SO_MH_SR_v_3_5!AX161+[5]PSK_FP_SO_MPSVR_SR_v_3_6!AX161+[6]PSK_FP_SO_MSVVM_SR_v_3_5!AX161+[7]PSK_FP_SO_MV_SR_v_3_5!AX161+[8]PSK_FP_SO_MZ_SR_v_3_5!AX161+[9]PSK_FP_SO_MZP_SR_v_3_5!AX161+[10]PSK_FP_SO_SIEA_v_3_5!AX161+[11]PSK_FP_SO_UV_SR_v_3_5!AX161</f>
        <v>0</v>
      </c>
      <c r="AY163" s="20">
        <f>[2]PSK_FP_RO_MIRRI_SR_v_3_5!AY161+[3]PSK_FP_SO_MD_SR_v_3_5!AY161+[4]PSK_FP_SO_MH_SR_v_3_5!AY161+[5]PSK_FP_SO_MPSVR_SR_v_3_6!AY161+[6]PSK_FP_SO_MSVVM_SR_v_3_5!AY161+[7]PSK_FP_SO_MV_SR_v_3_5!AY161+[8]PSK_FP_SO_MZ_SR_v_3_5!AY161+[9]PSK_FP_SO_MZP_SR_v_3_5!AY161+[10]PSK_FP_SO_SIEA_v_3_5!AY161+[11]PSK_FP_SO_UV_SR_v_3_5!AY161</f>
        <v>0</v>
      </c>
      <c r="AZ163" s="20">
        <f>[2]PSK_FP_RO_MIRRI_SR_v_3_5!AZ161+[3]PSK_FP_SO_MD_SR_v_3_5!AZ161+[4]PSK_FP_SO_MH_SR_v_3_5!AZ161+[5]PSK_FP_SO_MPSVR_SR_v_3_6!AZ161+[6]PSK_FP_SO_MSVVM_SR_v_3_5!AZ161+[7]PSK_FP_SO_MV_SR_v_3_5!AZ161+[8]PSK_FP_SO_MZ_SR_v_3_5!AZ161+[9]PSK_FP_SO_MZP_SR_v_3_5!AZ161+[10]PSK_FP_SO_SIEA_v_3_5!AZ161+[11]PSK_FP_SO_UV_SR_v_3_5!AZ161</f>
        <v>0</v>
      </c>
      <c r="BA163" s="20">
        <f>[2]PSK_FP_RO_MIRRI_SR_v_3_5!BA161+[3]PSK_FP_SO_MD_SR_v_3_5!BA161+[4]PSK_FP_SO_MH_SR_v_3_5!BA161+[5]PSK_FP_SO_MPSVR_SR_v_3_6!BA161+[6]PSK_FP_SO_MSVVM_SR_v_3_5!BA161+[7]PSK_FP_SO_MV_SR_v_3_5!BA161+[8]PSK_FP_SO_MZ_SR_v_3_5!BA161+[9]PSK_FP_SO_MZP_SR_v_3_5!BA161+[10]PSK_FP_SO_SIEA_v_3_5!BA161+[11]PSK_FP_SO_UV_SR_v_3_5!BA161</f>
        <v>0</v>
      </c>
      <c r="BB163" s="20">
        <f>[2]PSK_FP_RO_MIRRI_SR_v_3_5!BB161+[3]PSK_FP_SO_MD_SR_v_3_5!BB161+[4]PSK_FP_SO_MH_SR_v_3_5!BB161+[5]PSK_FP_SO_MPSVR_SR_v_3_6!BB161+[6]PSK_FP_SO_MSVVM_SR_v_3_5!BB161+[7]PSK_FP_SO_MV_SR_v_3_5!BB161+[8]PSK_FP_SO_MZ_SR_v_3_5!BB161+[9]PSK_FP_SO_MZP_SR_v_3_5!BB161+[10]PSK_FP_SO_SIEA_v_3_5!BB161+[11]PSK_FP_SO_UV_SR_v_3_5!BB161</f>
        <v>0</v>
      </c>
      <c r="BC163" s="20">
        <f>[2]PSK_FP_RO_MIRRI_SR_v_3_5!BC161+[3]PSK_FP_SO_MD_SR_v_3_5!BC161+[4]PSK_FP_SO_MH_SR_v_3_5!BC161+[5]PSK_FP_SO_MPSVR_SR_v_3_6!BC161+[6]PSK_FP_SO_MSVVM_SR_v_3_5!BC161+[7]PSK_FP_SO_MV_SR_v_3_5!BC161+[8]PSK_FP_SO_MZ_SR_v_3_5!BC161+[9]PSK_FP_SO_MZP_SR_v_3_5!BC161+[10]PSK_FP_SO_SIEA_v_3_5!BC161+[11]PSK_FP_SO_UV_SR_v_3_5!BC161</f>
        <v>0</v>
      </c>
      <c r="BD163" s="20">
        <f>[2]PSK_FP_RO_MIRRI_SR_v_3_5!BD161+[3]PSK_FP_SO_MD_SR_v_3_5!BD161+[4]PSK_FP_SO_MH_SR_v_3_5!BD161+[5]PSK_FP_SO_MPSVR_SR_v_3_6!BD161+[6]PSK_FP_SO_MSVVM_SR_v_3_5!BD161+[7]PSK_FP_SO_MV_SR_v_3_5!BD161+[8]PSK_FP_SO_MZ_SR_v_3_5!BD161+[9]PSK_FP_SO_MZP_SR_v_3_5!BD161+[10]PSK_FP_SO_SIEA_v_3_5!BD161+[11]PSK_FP_SO_UV_SR_v_3_5!BD161</f>
        <v>0</v>
      </c>
      <c r="BE163" s="20">
        <f>[2]PSK_FP_RO_MIRRI_SR_v_3_5!BE161+[3]PSK_FP_SO_MD_SR_v_3_5!BE161+[4]PSK_FP_SO_MH_SR_v_3_5!BE161+[5]PSK_FP_SO_MPSVR_SR_v_3_6!BE161+[6]PSK_FP_SO_MSVVM_SR_v_3_5!BE161+[7]PSK_FP_SO_MV_SR_v_3_5!BE161+[8]PSK_FP_SO_MZ_SR_v_3_5!BE161+[9]PSK_FP_SO_MZP_SR_v_3_5!BE161+[10]PSK_FP_SO_SIEA_v_3_5!BE161+[11]PSK_FP_SO_UV_SR_v_3_5!BE161</f>
        <v>0</v>
      </c>
      <c r="BF163" s="20">
        <f>[2]PSK_FP_RO_MIRRI_SR_v_3_5!BF161+[3]PSK_FP_SO_MD_SR_v_3_5!BF161+[4]PSK_FP_SO_MH_SR_v_3_5!BF161+[5]PSK_FP_SO_MPSVR_SR_v_3_6!BF161+[6]PSK_FP_SO_MSVVM_SR_v_3_5!BF161+[7]PSK_FP_SO_MV_SR_v_3_5!BF161+[8]PSK_FP_SO_MZ_SR_v_3_5!BF161+[9]PSK_FP_SO_MZP_SR_v_3_5!BF161+[10]PSK_FP_SO_SIEA_v_3_5!BF161+[11]PSK_FP_SO_UV_SR_v_3_5!BF161</f>
        <v>0</v>
      </c>
      <c r="BG163" s="161">
        <f>[2]PSK_FP_RO_MIRRI_SR_v_3_5!BG161+[3]PSK_FP_SO_MD_SR_v_3_5!BG161+[4]PSK_FP_SO_MH_SR_v_3_5!BG161+[5]PSK_FP_SO_MPSVR_SR_v_3_6!BG161+[6]PSK_FP_SO_MSVVM_SR_v_3_5!BG161+[7]PSK_FP_SO_MV_SR_v_3_5!BG161+[8]PSK_FP_SO_MZ_SR_v_3_5!BG161+[9]PSK_FP_SO_MZP_SR_v_3_5!BG161+[10]PSK_FP_SO_SIEA_v_3_5!BG161+[11]PSK_FP_SO_UV_SR_v_3_5!BG161</f>
        <v>0</v>
      </c>
      <c r="BH163" s="160">
        <f>[2]PSK_FP_RO_MIRRI_SR_v_3_5!BH161+[3]PSK_FP_SO_MD_SR_v_3_5!BH161+[4]PSK_FP_SO_MH_SR_v_3_5!BH161+[5]PSK_FP_SO_MPSVR_SR_v_3_6!BH161+[6]PSK_FP_SO_MSVVM_SR_v_3_5!BH161+[7]PSK_FP_SO_MV_SR_v_3_5!BH161+[8]PSK_FP_SO_MZ_SR_v_3_5!BH161+[9]PSK_FP_SO_MZP_SR_v_3_5!BH161+[10]PSK_FP_SO_SIEA_v_3_5!BH161+[11]PSK_FP_SO_UV_SR_v_3_5!BH161</f>
        <v>0</v>
      </c>
      <c r="BI163" s="20">
        <f>[2]PSK_FP_RO_MIRRI_SR_v_3_5!BI161+[3]PSK_FP_SO_MD_SR_v_3_5!BI161+[4]PSK_FP_SO_MH_SR_v_3_5!BI161+[5]PSK_FP_SO_MPSVR_SR_v_3_6!BI161+[6]PSK_FP_SO_MSVVM_SR_v_3_5!BI161+[7]PSK_FP_SO_MV_SR_v_3_5!BI161+[8]PSK_FP_SO_MZ_SR_v_3_5!BI161+[9]PSK_FP_SO_MZP_SR_v_3_5!BI161+[10]PSK_FP_SO_SIEA_v_3_5!BI161+[11]PSK_FP_SO_UV_SR_v_3_5!BI161</f>
        <v>0</v>
      </c>
      <c r="BJ163" s="20">
        <f>[2]PSK_FP_RO_MIRRI_SR_v_3_5!BJ161+[3]PSK_FP_SO_MD_SR_v_3_5!BJ161+[4]PSK_FP_SO_MH_SR_v_3_5!BJ161+[5]PSK_FP_SO_MPSVR_SR_v_3_6!BJ161+[6]PSK_FP_SO_MSVVM_SR_v_3_5!BJ161+[7]PSK_FP_SO_MV_SR_v_3_5!BJ161+[8]PSK_FP_SO_MZ_SR_v_3_5!BJ161+[9]PSK_FP_SO_MZP_SR_v_3_5!BJ161+[10]PSK_FP_SO_SIEA_v_3_5!BJ161+[11]PSK_FP_SO_UV_SR_v_3_5!BJ161</f>
        <v>0</v>
      </c>
      <c r="BK163" s="20">
        <f>[2]PSK_FP_RO_MIRRI_SR_v_3_5!BK161+[3]PSK_FP_SO_MD_SR_v_3_5!BK161+[4]PSK_FP_SO_MH_SR_v_3_5!BK161+[5]PSK_FP_SO_MPSVR_SR_v_3_6!BK161+[6]PSK_FP_SO_MSVVM_SR_v_3_5!BK161+[7]PSK_FP_SO_MV_SR_v_3_5!BK161+[8]PSK_FP_SO_MZ_SR_v_3_5!BK161+[9]PSK_FP_SO_MZP_SR_v_3_5!BK161+[10]PSK_FP_SO_SIEA_v_3_5!BK161+[11]PSK_FP_SO_UV_SR_v_3_5!BK161</f>
        <v>0</v>
      </c>
      <c r="BL163" s="20">
        <f>[2]PSK_FP_RO_MIRRI_SR_v_3_5!BL161+[3]PSK_FP_SO_MD_SR_v_3_5!BL161+[4]PSK_FP_SO_MH_SR_v_3_5!BL161+[5]PSK_FP_SO_MPSVR_SR_v_3_6!BL161+[6]PSK_FP_SO_MSVVM_SR_v_3_5!BL161+[7]PSK_FP_SO_MV_SR_v_3_5!BL161+[8]PSK_FP_SO_MZ_SR_v_3_5!BL161+[9]PSK_FP_SO_MZP_SR_v_3_5!BL161+[10]PSK_FP_SO_SIEA_v_3_5!BL161+[11]PSK_FP_SO_UV_SR_v_3_5!BL161</f>
        <v>0</v>
      </c>
      <c r="BM163" s="20">
        <f>[2]PSK_FP_RO_MIRRI_SR_v_3_5!BM161+[3]PSK_FP_SO_MD_SR_v_3_5!BM161+[4]PSK_FP_SO_MH_SR_v_3_5!BM161+[5]PSK_FP_SO_MPSVR_SR_v_3_6!BM161+[6]PSK_FP_SO_MSVVM_SR_v_3_5!BM161+[7]PSK_FP_SO_MV_SR_v_3_5!BM161+[8]PSK_FP_SO_MZ_SR_v_3_5!BM161+[9]PSK_FP_SO_MZP_SR_v_3_5!BM161+[10]PSK_FP_SO_SIEA_v_3_5!BM161+[11]PSK_FP_SO_UV_SR_v_3_5!BM161</f>
        <v>0</v>
      </c>
      <c r="BN163" s="20">
        <f>[2]PSK_FP_RO_MIRRI_SR_v_3_5!BN161+[3]PSK_FP_SO_MD_SR_v_3_5!BN161+[4]PSK_FP_SO_MH_SR_v_3_5!BN161+[5]PSK_FP_SO_MPSVR_SR_v_3_6!BN161+[6]PSK_FP_SO_MSVVM_SR_v_3_5!BN161+[7]PSK_FP_SO_MV_SR_v_3_5!BN161+[8]PSK_FP_SO_MZ_SR_v_3_5!BN161+[9]PSK_FP_SO_MZP_SR_v_3_5!BN161+[10]PSK_FP_SO_SIEA_v_3_5!BN161+[11]PSK_FP_SO_UV_SR_v_3_5!BN161</f>
        <v>0</v>
      </c>
      <c r="BO163" s="20">
        <f>[2]PSK_FP_RO_MIRRI_SR_v_3_5!BO161+[3]PSK_FP_SO_MD_SR_v_3_5!BO161+[4]PSK_FP_SO_MH_SR_v_3_5!BO161+[5]PSK_FP_SO_MPSVR_SR_v_3_6!BO161+[6]PSK_FP_SO_MSVVM_SR_v_3_5!BO161+[7]PSK_FP_SO_MV_SR_v_3_5!BO161+[8]PSK_FP_SO_MZ_SR_v_3_5!BO161+[9]PSK_FP_SO_MZP_SR_v_3_5!BO161+[10]PSK_FP_SO_SIEA_v_3_5!BO161+[11]PSK_FP_SO_UV_SR_v_3_5!BO161</f>
        <v>0</v>
      </c>
      <c r="BP163" s="20">
        <f>[2]PSK_FP_RO_MIRRI_SR_v_3_5!BP161+[3]PSK_FP_SO_MD_SR_v_3_5!BP161+[4]PSK_FP_SO_MH_SR_v_3_5!BP161+[5]PSK_FP_SO_MPSVR_SR_v_3_6!BP161+[6]PSK_FP_SO_MSVVM_SR_v_3_5!BP161+[7]PSK_FP_SO_MV_SR_v_3_5!BP161+[8]PSK_FP_SO_MZ_SR_v_3_5!BP161+[9]PSK_FP_SO_MZP_SR_v_3_5!BP161+[10]PSK_FP_SO_SIEA_v_3_5!BP161+[11]PSK_FP_SO_UV_SR_v_3_5!BP161</f>
        <v>0</v>
      </c>
      <c r="BQ163" s="20">
        <f>[2]PSK_FP_RO_MIRRI_SR_v_3_5!BQ161+[3]PSK_FP_SO_MD_SR_v_3_5!BQ161+[4]PSK_FP_SO_MH_SR_v_3_5!BQ161+[5]PSK_FP_SO_MPSVR_SR_v_3_6!BQ161+[6]PSK_FP_SO_MSVVM_SR_v_3_5!BQ161+[7]PSK_FP_SO_MV_SR_v_3_5!BQ161+[8]PSK_FP_SO_MZ_SR_v_3_5!BQ161+[9]PSK_FP_SO_MZP_SR_v_3_5!BQ161+[10]PSK_FP_SO_SIEA_v_3_5!BQ161+[11]PSK_FP_SO_UV_SR_v_3_5!BQ161</f>
        <v>0</v>
      </c>
      <c r="BR163" s="20">
        <f>[2]PSK_FP_RO_MIRRI_SR_v_3_5!BR161+[3]PSK_FP_SO_MD_SR_v_3_5!BR161+[4]PSK_FP_SO_MH_SR_v_3_5!BR161+[5]PSK_FP_SO_MPSVR_SR_v_3_6!BR161+[6]PSK_FP_SO_MSVVM_SR_v_3_5!BR161+[7]PSK_FP_SO_MV_SR_v_3_5!BR161+[8]PSK_FP_SO_MZ_SR_v_3_5!BR161+[9]PSK_FP_SO_MZP_SR_v_3_5!BR161+[10]PSK_FP_SO_SIEA_v_3_5!BR161+[11]PSK_FP_SO_UV_SR_v_3_5!BR161</f>
        <v>0</v>
      </c>
      <c r="BS163" s="161">
        <f>[2]PSK_FP_RO_MIRRI_SR_v_3_5!BS161+[3]PSK_FP_SO_MD_SR_v_3_5!BS161+[4]PSK_FP_SO_MH_SR_v_3_5!BS161+[5]PSK_FP_SO_MPSVR_SR_v_3_6!BS161+[6]PSK_FP_SO_MSVVM_SR_v_3_5!BS161+[7]PSK_FP_SO_MV_SR_v_3_5!BS161+[8]PSK_FP_SO_MZ_SR_v_3_5!BS161+[9]PSK_FP_SO_MZP_SR_v_3_5!BS161+[10]PSK_FP_SO_SIEA_v_3_5!BS161+[11]PSK_FP_SO_UV_SR_v_3_5!BS161</f>
        <v>0</v>
      </c>
      <c r="BT163" s="134"/>
      <c r="BU163" s="97">
        <f t="shared" si="45"/>
        <v>0.84999997274076566</v>
      </c>
      <c r="BV163" s="98">
        <f t="shared" si="46"/>
        <v>0.15000002725923436</v>
      </c>
      <c r="BW163" s="98">
        <f t="shared" si="47"/>
        <v>6.8744799442266316E-2</v>
      </c>
      <c r="BX163" s="98">
        <f t="shared" si="48"/>
        <v>8.2084892533837092E-2</v>
      </c>
      <c r="BY163" s="98">
        <f t="shared" si="49"/>
        <v>0</v>
      </c>
      <c r="BZ163" s="98">
        <f t="shared" si="50"/>
        <v>0.39999992085619351</v>
      </c>
      <c r="CA163" s="98">
        <f t="shared" si="51"/>
        <v>0.60000007914380649</v>
      </c>
      <c r="CB163" s="98">
        <f t="shared" si="52"/>
        <v>7.4071479915973015E-2</v>
      </c>
      <c r="CC163" s="98">
        <f t="shared" si="53"/>
        <v>0.52592859922783342</v>
      </c>
      <c r="CD163" s="99">
        <f t="shared" si="54"/>
        <v>0</v>
      </c>
      <c r="CE163" s="100"/>
      <c r="CF163" s="98"/>
      <c r="CG163" s="98"/>
      <c r="CH163" s="98"/>
      <c r="CI163" s="98"/>
      <c r="CJ163" s="98"/>
      <c r="CK163" s="98"/>
      <c r="CL163" s="98"/>
      <c r="CM163" s="98"/>
      <c r="CN163" s="99"/>
      <c r="CO163" s="100" t="s">
        <v>243</v>
      </c>
      <c r="CP163" s="98" t="s">
        <v>243</v>
      </c>
      <c r="CQ163" s="98" t="s">
        <v>243</v>
      </c>
      <c r="CR163" s="98" t="s">
        <v>243</v>
      </c>
      <c r="CS163" s="99" t="s">
        <v>243</v>
      </c>
      <c r="CT163" s="100" t="s">
        <v>243</v>
      </c>
      <c r="CU163" s="98"/>
      <c r="CV163" s="98"/>
      <c r="CW163" s="98"/>
      <c r="CX163" s="99"/>
    </row>
    <row r="164" spans="1:102" s="168" customFormat="1" ht="40.5" x14ac:dyDescent="0.25">
      <c r="A164" s="135" t="s">
        <v>349</v>
      </c>
      <c r="B164" s="162">
        <f>[2]PSK_FP_RO_MIRRI_SR_v_3_5!B162+[3]PSK_FP_SO_MD_SR_v_3_5!B162+[4]PSK_FP_SO_MH_SR_v_3_5!B162+[5]PSK_FP_SO_MPSVR_SR_v_3_6!B162+[6]PSK_FP_SO_MSVVM_SR_v_3_5!B162+[7]PSK_FP_SO_MV_SR_v_3_5!B162+[8]PSK_FP_SO_MZ_SR_v_3_5!B162+[9]PSK_FP_SO_MZP_SR_v_3_5!B162+[10]PSK_FP_SO_SIEA_v_3_5!B162+[11]PSK_FP_SO_UV_SR_v_3_5!B162</f>
        <v>202770297</v>
      </c>
      <c r="C164" s="136">
        <f>[2]PSK_FP_RO_MIRRI_SR_v_3_5!C162+[3]PSK_FP_SO_MD_SR_v_3_5!C162+[4]PSK_FP_SO_MH_SR_v_3_5!C162+[5]PSK_FP_SO_MPSVR_SR_v_3_6!C162+[6]PSK_FP_SO_MSVVM_SR_v_3_5!C162+[7]PSK_FP_SO_MV_SR_v_3_5!C162+[8]PSK_FP_SO_MZ_SR_v_3_5!C162+[9]PSK_FP_SO_MZP_SR_v_3_5!C162+[10]PSK_FP_SO_SIEA_v_3_5!C162+[11]PSK_FP_SO_UV_SR_v_3_5!C162</f>
        <v>170361656</v>
      </c>
      <c r="D164" s="136">
        <f>[2]PSK_FP_RO_MIRRI_SR_v_3_5!D162+[3]PSK_FP_SO_MD_SR_v_3_5!D162+[4]PSK_FP_SO_MH_SR_v_3_5!D162+[5]PSK_FP_SO_MPSVR_SR_v_3_6!D162+[6]PSK_FP_SO_MSVVM_SR_v_3_5!D162+[7]PSK_FP_SO_MV_SR_v_3_5!D162+[8]PSK_FP_SO_MZ_SR_v_3_5!D162+[9]PSK_FP_SO_MZP_SR_v_3_5!D162+[10]PSK_FP_SO_SIEA_v_3_5!D162+[11]PSK_FP_SO_UV_SR_v_3_5!D162</f>
        <v>32408641</v>
      </c>
      <c r="E164" s="136">
        <f>[2]PSK_FP_RO_MIRRI_SR_v_3_5!E162+[3]PSK_FP_SO_MD_SR_v_3_5!E162+[4]PSK_FP_SO_MH_SR_v_3_5!E162+[5]PSK_FP_SO_MPSVR_SR_v_3_6!E162+[6]PSK_FP_SO_MSVVM_SR_v_3_5!E162+[7]PSK_FP_SO_MV_SR_v_3_5!E162+[8]PSK_FP_SO_MZ_SR_v_3_5!E162+[9]PSK_FP_SO_MZP_SR_v_3_5!E162+[10]PSK_FP_SO_SIEA_v_3_5!E162+[11]PSK_FP_SO_UV_SR_v_3_5!E162</f>
        <v>32408641</v>
      </c>
      <c r="F164" s="136">
        <f>[2]PSK_FP_RO_MIRRI_SR_v_3_5!F162+[3]PSK_FP_SO_MD_SR_v_3_5!F162+[4]PSK_FP_SO_MH_SR_v_3_5!F162+[5]PSK_FP_SO_MPSVR_SR_v_3_6!F162+[6]PSK_FP_SO_MSVVM_SR_v_3_5!F162+[7]PSK_FP_SO_MV_SR_v_3_5!F162+[8]PSK_FP_SO_MZ_SR_v_3_5!F162+[9]PSK_FP_SO_MZP_SR_v_3_5!F162+[10]PSK_FP_SO_SIEA_v_3_5!F162+[11]PSK_FP_SO_UV_SR_v_3_5!F162</f>
        <v>20271589</v>
      </c>
      <c r="G164" s="136">
        <f>[2]PSK_FP_RO_MIRRI_SR_v_3_5!G162+[3]PSK_FP_SO_MD_SR_v_3_5!G162+[4]PSK_FP_SO_MH_SR_v_3_5!G162+[5]PSK_FP_SO_MPSVR_SR_v_3_6!G162+[6]PSK_FP_SO_MSVVM_SR_v_3_5!G162+[7]PSK_FP_SO_MV_SR_v_3_5!G162+[8]PSK_FP_SO_MZ_SR_v_3_5!G162+[9]PSK_FP_SO_MZP_SR_v_3_5!G162+[10]PSK_FP_SO_SIEA_v_3_5!G162+[11]PSK_FP_SO_UV_SR_v_3_5!G162</f>
        <v>12137052</v>
      </c>
      <c r="H164" s="136">
        <f>[2]PSK_FP_RO_MIRRI_SR_v_3_5!H162+[3]PSK_FP_SO_MD_SR_v_3_5!H162+[4]PSK_FP_SO_MH_SR_v_3_5!H162+[5]PSK_FP_SO_MPSVR_SR_v_3_6!H162+[6]PSK_FP_SO_MSVVM_SR_v_3_5!H162+[7]PSK_FP_SO_MV_SR_v_3_5!H162+[8]PSK_FP_SO_MZ_SR_v_3_5!H162+[9]PSK_FP_SO_MZP_SR_v_3_5!H162+[10]PSK_FP_SO_SIEA_v_3_5!H162+[11]PSK_FP_SO_UV_SR_v_3_5!H162</f>
        <v>0</v>
      </c>
      <c r="I164" s="163">
        <f>[2]PSK_FP_RO_MIRRI_SR_v_3_5!I162+[3]PSK_FP_SO_MD_SR_v_3_5!I162+[4]PSK_FP_SO_MH_SR_v_3_5!I162+[5]PSK_FP_SO_MPSVR_SR_v_3_6!I162+[6]PSK_FP_SO_MSVVM_SR_v_3_5!I162+[7]PSK_FP_SO_MV_SR_v_3_5!I162+[8]PSK_FP_SO_MZ_SR_v_3_5!I162+[9]PSK_FP_SO_MZP_SR_v_3_5!I162+[10]PSK_FP_SO_SIEA_v_3_5!I162+[11]PSK_FP_SO_UV_SR_v_3_5!I162</f>
        <v>0</v>
      </c>
      <c r="J164" s="162">
        <f>[2]PSK_FP_RO_MIRRI_SR_v_3_5!J162+[3]PSK_FP_SO_MD_SR_v_3_5!J162+[4]PSK_FP_SO_MH_SR_v_3_5!J162+[5]PSK_FP_SO_MPSVR_SR_v_3_6!J162+[6]PSK_FP_SO_MSVVM_SR_v_3_5!J162+[7]PSK_FP_SO_MV_SR_v_3_5!J162+[8]PSK_FP_SO_MZ_SR_v_3_5!J162+[9]PSK_FP_SO_MZP_SR_v_3_5!J162+[10]PSK_FP_SO_SIEA_v_3_5!J162+[11]PSK_FP_SO_UV_SR_v_3_5!J162</f>
        <v>170361656</v>
      </c>
      <c r="K164" s="136">
        <f>[2]PSK_FP_RO_MIRRI_SR_v_3_5!K162+[3]PSK_FP_SO_MD_SR_v_3_5!K162+[4]PSK_FP_SO_MH_SR_v_3_5!K162+[5]PSK_FP_SO_MPSVR_SR_v_3_6!K162+[6]PSK_FP_SO_MSVVM_SR_v_3_5!K162+[7]PSK_FP_SO_MV_SR_v_3_5!K162+[8]PSK_FP_SO_MZ_SR_v_3_5!K162+[9]PSK_FP_SO_MZP_SR_v_3_5!K162+[10]PSK_FP_SO_SIEA_v_3_5!K162+[11]PSK_FP_SO_UV_SR_v_3_5!K162</f>
        <v>168590020</v>
      </c>
      <c r="L164" s="136">
        <f>[2]PSK_FP_RO_MIRRI_SR_v_3_5!L162+[3]PSK_FP_SO_MD_SR_v_3_5!L162+[4]PSK_FP_SO_MH_SR_v_3_5!L162+[5]PSK_FP_SO_MPSVR_SR_v_3_6!L162+[6]PSK_FP_SO_MSVVM_SR_v_3_5!L162+[7]PSK_FP_SO_MV_SR_v_3_5!L162+[8]PSK_FP_SO_MZ_SR_v_3_5!L162+[9]PSK_FP_SO_MZP_SR_v_3_5!L162+[10]PSK_FP_SO_SIEA_v_3_5!L162+[11]PSK_FP_SO_UV_SR_v_3_5!L162</f>
        <v>1771636</v>
      </c>
      <c r="M164" s="136">
        <f>[2]PSK_FP_RO_MIRRI_SR_v_3_5!M162+[3]PSK_FP_SO_MD_SR_v_3_5!M162+[4]PSK_FP_SO_MH_SR_v_3_5!M162+[5]PSK_FP_SO_MPSVR_SR_v_3_6!M162+[6]PSK_FP_SO_MSVVM_SR_v_3_5!M162+[7]PSK_FP_SO_MV_SR_v_3_5!M162+[8]PSK_FP_SO_MZ_SR_v_3_5!M162+[9]PSK_FP_SO_MZP_SR_v_3_5!M162+[10]PSK_FP_SO_SIEA_v_3_5!M162+[11]PSK_FP_SO_UV_SR_v_3_5!M162</f>
        <v>32408641</v>
      </c>
      <c r="N164" s="136">
        <f>[2]PSK_FP_RO_MIRRI_SR_v_3_5!N162+[3]PSK_FP_SO_MD_SR_v_3_5!N162+[4]PSK_FP_SO_MH_SR_v_3_5!N162+[5]PSK_FP_SO_MPSVR_SR_v_3_6!N162+[6]PSK_FP_SO_MSVVM_SR_v_3_5!N162+[7]PSK_FP_SO_MV_SR_v_3_5!N162+[8]PSK_FP_SO_MZ_SR_v_3_5!N162+[9]PSK_FP_SO_MZP_SR_v_3_5!N162+[10]PSK_FP_SO_SIEA_v_3_5!N162+[11]PSK_FP_SO_UV_SR_v_3_5!N162</f>
        <v>29751186</v>
      </c>
      <c r="O164" s="136">
        <f>[2]PSK_FP_RO_MIRRI_SR_v_3_5!O162+[3]PSK_FP_SO_MD_SR_v_3_5!O162+[4]PSK_FP_SO_MH_SR_v_3_5!O162+[5]PSK_FP_SO_MPSVR_SR_v_3_6!O162+[6]PSK_FP_SO_MSVVM_SR_v_3_5!O162+[7]PSK_FP_SO_MV_SR_v_3_5!O162+[8]PSK_FP_SO_MZ_SR_v_3_5!O162+[9]PSK_FP_SO_MZP_SR_v_3_5!O162+[10]PSK_FP_SO_SIEA_v_3_5!O162+[11]PSK_FP_SO_UV_SR_v_3_5!O162</f>
        <v>2657455</v>
      </c>
      <c r="P164" s="136">
        <f>[2]PSK_FP_RO_MIRRI_SR_v_3_5!P162+[3]PSK_FP_SO_MD_SR_v_3_5!P162+[4]PSK_FP_SO_MH_SR_v_3_5!P162+[5]PSK_FP_SO_MPSVR_SR_v_3_6!P162+[6]PSK_FP_SO_MSVVM_SR_v_3_5!P162+[7]PSK_FP_SO_MV_SR_v_3_5!P162+[8]PSK_FP_SO_MZ_SR_v_3_5!P162+[9]PSK_FP_SO_MZP_SR_v_3_5!P162+[10]PSK_FP_SO_SIEA_v_3_5!P162+[11]PSK_FP_SO_UV_SR_v_3_5!P162</f>
        <v>32408641</v>
      </c>
      <c r="Q164" s="136">
        <f>[2]PSK_FP_RO_MIRRI_SR_v_3_5!Q162+[3]PSK_FP_SO_MD_SR_v_3_5!Q162+[4]PSK_FP_SO_MH_SR_v_3_5!Q162+[5]PSK_FP_SO_MPSVR_SR_v_3_6!Q162+[6]PSK_FP_SO_MSVVM_SR_v_3_5!Q162+[7]PSK_FP_SO_MV_SR_v_3_5!Q162+[8]PSK_FP_SO_MZ_SR_v_3_5!Q162+[9]PSK_FP_SO_MZP_SR_v_3_5!Q162+[10]PSK_FP_SO_SIEA_v_3_5!Q162+[11]PSK_FP_SO_UV_SR_v_3_5!Q162</f>
        <v>29751186</v>
      </c>
      <c r="R164" s="136">
        <f>[2]PSK_FP_RO_MIRRI_SR_v_3_5!R162+[3]PSK_FP_SO_MD_SR_v_3_5!R162+[4]PSK_FP_SO_MH_SR_v_3_5!R162+[5]PSK_FP_SO_MPSVR_SR_v_3_6!R162+[6]PSK_FP_SO_MSVVM_SR_v_3_5!R162+[7]PSK_FP_SO_MV_SR_v_3_5!R162+[8]PSK_FP_SO_MZ_SR_v_3_5!R162+[9]PSK_FP_SO_MZP_SR_v_3_5!R162+[10]PSK_FP_SO_SIEA_v_3_5!R162+[11]PSK_FP_SO_UV_SR_v_3_5!R162</f>
        <v>2657455</v>
      </c>
      <c r="S164" s="136">
        <f>[2]PSK_FP_RO_MIRRI_SR_v_3_5!S162+[3]PSK_FP_SO_MD_SR_v_3_5!S162+[4]PSK_FP_SO_MH_SR_v_3_5!S162+[5]PSK_FP_SO_MPSVR_SR_v_3_6!S162+[6]PSK_FP_SO_MSVVM_SR_v_3_5!S162+[7]PSK_FP_SO_MV_SR_v_3_5!S162+[8]PSK_FP_SO_MZ_SR_v_3_5!S162+[9]PSK_FP_SO_MZP_SR_v_3_5!S162+[10]PSK_FP_SO_SIEA_v_3_5!S162+[11]PSK_FP_SO_UV_SR_v_3_5!S162</f>
        <v>20271589</v>
      </c>
      <c r="T164" s="136">
        <f>[2]PSK_FP_RO_MIRRI_SR_v_3_5!T162+[3]PSK_FP_SO_MD_SR_v_3_5!T162+[4]PSK_FP_SO_MH_SR_v_3_5!T162+[5]PSK_FP_SO_MPSVR_SR_v_3_6!T162+[6]PSK_FP_SO_MSVVM_SR_v_3_5!T162+[7]PSK_FP_SO_MV_SR_v_3_5!T162+[8]PSK_FP_SO_MZ_SR_v_3_5!T162+[9]PSK_FP_SO_MZP_SR_v_3_5!T162+[10]PSK_FP_SO_SIEA_v_3_5!T162+[11]PSK_FP_SO_UV_SR_v_3_5!T162</f>
        <v>17978498</v>
      </c>
      <c r="U164" s="136">
        <f>[2]PSK_FP_RO_MIRRI_SR_v_3_5!U162+[3]PSK_FP_SO_MD_SR_v_3_5!U162+[4]PSK_FP_SO_MH_SR_v_3_5!U162+[5]PSK_FP_SO_MPSVR_SR_v_3_6!U162+[6]PSK_FP_SO_MSVVM_SR_v_3_5!U162+[7]PSK_FP_SO_MV_SR_v_3_5!U162+[8]PSK_FP_SO_MZ_SR_v_3_5!U162+[9]PSK_FP_SO_MZP_SR_v_3_5!U162+[10]PSK_FP_SO_SIEA_v_3_5!U162+[11]PSK_FP_SO_UV_SR_v_3_5!U162</f>
        <v>2293091</v>
      </c>
      <c r="V164" s="136">
        <f>[2]PSK_FP_RO_MIRRI_SR_v_3_5!V162+[3]PSK_FP_SO_MD_SR_v_3_5!V162+[4]PSK_FP_SO_MH_SR_v_3_5!V162+[5]PSK_FP_SO_MPSVR_SR_v_3_6!V162+[6]PSK_FP_SO_MSVVM_SR_v_3_5!V162+[7]PSK_FP_SO_MV_SR_v_3_5!V162+[8]PSK_FP_SO_MZ_SR_v_3_5!V162+[9]PSK_FP_SO_MZP_SR_v_3_5!V162+[10]PSK_FP_SO_SIEA_v_3_5!V162+[11]PSK_FP_SO_UV_SR_v_3_5!V162</f>
        <v>12137052</v>
      </c>
      <c r="W164" s="136">
        <f>[2]PSK_FP_RO_MIRRI_SR_v_3_5!W162+[3]PSK_FP_SO_MD_SR_v_3_5!W162+[4]PSK_FP_SO_MH_SR_v_3_5!W162+[5]PSK_FP_SO_MPSVR_SR_v_3_6!W162+[6]PSK_FP_SO_MSVVM_SR_v_3_5!W162+[7]PSK_FP_SO_MV_SR_v_3_5!W162+[8]PSK_FP_SO_MZ_SR_v_3_5!W162+[9]PSK_FP_SO_MZP_SR_v_3_5!W162+[10]PSK_FP_SO_SIEA_v_3_5!W162+[11]PSK_FP_SO_UV_SR_v_3_5!W162</f>
        <v>11772688</v>
      </c>
      <c r="X164" s="136">
        <f>[2]PSK_FP_RO_MIRRI_SR_v_3_5!X162+[3]PSK_FP_SO_MD_SR_v_3_5!X162+[4]PSK_FP_SO_MH_SR_v_3_5!X162+[5]PSK_FP_SO_MPSVR_SR_v_3_6!X162+[6]PSK_FP_SO_MSVVM_SR_v_3_5!X162+[7]PSK_FP_SO_MV_SR_v_3_5!X162+[8]PSK_FP_SO_MZ_SR_v_3_5!X162+[9]PSK_FP_SO_MZP_SR_v_3_5!X162+[10]PSK_FP_SO_SIEA_v_3_5!X162+[11]PSK_FP_SO_UV_SR_v_3_5!X162</f>
        <v>364364</v>
      </c>
      <c r="Y164" s="136">
        <f>[2]PSK_FP_RO_MIRRI_SR_v_3_5!Y162+[3]PSK_FP_SO_MD_SR_v_3_5!Y162+[4]PSK_FP_SO_MH_SR_v_3_5!Y162+[5]PSK_FP_SO_MPSVR_SR_v_3_6!Y162+[6]PSK_FP_SO_MSVVM_SR_v_3_5!Y162+[7]PSK_FP_SO_MV_SR_v_3_5!Y162+[8]PSK_FP_SO_MZ_SR_v_3_5!Y162+[9]PSK_FP_SO_MZP_SR_v_3_5!Y162+[10]PSK_FP_SO_SIEA_v_3_5!Y162+[11]PSK_FP_SO_UV_SR_v_3_5!Y162</f>
        <v>0</v>
      </c>
      <c r="Z164" s="136">
        <f>[2]PSK_FP_RO_MIRRI_SR_v_3_5!Z162+[3]PSK_FP_SO_MD_SR_v_3_5!Z162+[4]PSK_FP_SO_MH_SR_v_3_5!Z162+[5]PSK_FP_SO_MPSVR_SR_v_3_6!Z162+[6]PSK_FP_SO_MSVVM_SR_v_3_5!Z162+[7]PSK_FP_SO_MV_SR_v_3_5!Z162+[8]PSK_FP_SO_MZ_SR_v_3_5!Z162+[9]PSK_FP_SO_MZP_SR_v_3_5!Z162+[10]PSK_FP_SO_SIEA_v_3_5!Z162+[11]PSK_FP_SO_UV_SR_v_3_5!Z162</f>
        <v>0</v>
      </c>
      <c r="AA164" s="136">
        <f>[2]PSK_FP_RO_MIRRI_SR_v_3_5!AA162+[3]PSK_FP_SO_MD_SR_v_3_5!AA162+[4]PSK_FP_SO_MH_SR_v_3_5!AA162+[5]PSK_FP_SO_MPSVR_SR_v_3_6!AA162+[6]PSK_FP_SO_MSVVM_SR_v_3_5!AA162+[7]PSK_FP_SO_MV_SR_v_3_5!AA162+[8]PSK_FP_SO_MZ_SR_v_3_5!AA162+[9]PSK_FP_SO_MZP_SR_v_3_5!AA162+[10]PSK_FP_SO_SIEA_v_3_5!AA162+[11]PSK_FP_SO_UV_SR_v_3_5!AA162</f>
        <v>0</v>
      </c>
      <c r="AB164" s="163">
        <f>[2]PSK_FP_RO_MIRRI_SR_v_3_5!AB162+[3]PSK_FP_SO_MD_SR_v_3_5!AB162+[4]PSK_FP_SO_MH_SR_v_3_5!AB162+[5]PSK_FP_SO_MPSVR_SR_v_3_6!AB162+[6]PSK_FP_SO_MSVVM_SR_v_3_5!AB162+[7]PSK_FP_SO_MV_SR_v_3_5!AB162+[8]PSK_FP_SO_MZ_SR_v_3_5!AB162+[9]PSK_FP_SO_MZP_SR_v_3_5!AB162+[10]PSK_FP_SO_SIEA_v_3_5!AB162+[11]PSK_FP_SO_UV_SR_v_3_5!AB162</f>
        <v>0</v>
      </c>
      <c r="AC164" s="162">
        <f>[2]PSK_FP_RO_MIRRI_SR_v_3_5!AC162+[3]PSK_FP_SO_MD_SR_v_3_5!AC162+[4]PSK_FP_SO_MH_SR_v_3_5!AC162+[5]PSK_FP_SO_MPSVR_SR_v_3_6!AC162+[6]PSK_FP_SO_MSVVM_SR_v_3_5!AC162+[7]PSK_FP_SO_MV_SR_v_3_5!AC162+[8]PSK_FP_SO_MZ_SR_v_3_5!AC162+[9]PSK_FP_SO_MZP_SR_v_3_5!AC162+[10]PSK_FP_SO_SIEA_v_3_5!AC162+[11]PSK_FP_SO_UV_SR_v_3_5!AC162</f>
        <v>0</v>
      </c>
      <c r="AD164" s="136">
        <f>[2]PSK_FP_RO_MIRRI_SR_v_3_5!AD162+[3]PSK_FP_SO_MD_SR_v_3_5!AD162+[4]PSK_FP_SO_MH_SR_v_3_5!AD162+[5]PSK_FP_SO_MPSVR_SR_v_3_6!AD162+[6]PSK_FP_SO_MSVVM_SR_v_3_5!AD162+[7]PSK_FP_SO_MV_SR_v_3_5!AD162+[8]PSK_FP_SO_MZ_SR_v_3_5!AD162+[9]PSK_FP_SO_MZP_SR_v_3_5!AD162+[10]PSK_FP_SO_SIEA_v_3_5!AD162+[11]PSK_FP_SO_UV_SR_v_3_5!AD162</f>
        <v>0</v>
      </c>
      <c r="AE164" s="136">
        <f>[2]PSK_FP_RO_MIRRI_SR_v_3_5!AE162+[3]PSK_FP_SO_MD_SR_v_3_5!AE162+[4]PSK_FP_SO_MH_SR_v_3_5!AE162+[5]PSK_FP_SO_MPSVR_SR_v_3_6!AE162+[6]PSK_FP_SO_MSVVM_SR_v_3_5!AE162+[7]PSK_FP_SO_MV_SR_v_3_5!AE162+[8]PSK_FP_SO_MZ_SR_v_3_5!AE162+[9]PSK_FP_SO_MZP_SR_v_3_5!AE162+[10]PSK_FP_SO_SIEA_v_3_5!AE162+[11]PSK_FP_SO_UV_SR_v_3_5!AE162</f>
        <v>0</v>
      </c>
      <c r="AF164" s="136">
        <f>[2]PSK_FP_RO_MIRRI_SR_v_3_5!AF162+[3]PSK_FP_SO_MD_SR_v_3_5!AF162+[4]PSK_FP_SO_MH_SR_v_3_5!AF162+[5]PSK_FP_SO_MPSVR_SR_v_3_6!AF162+[6]PSK_FP_SO_MSVVM_SR_v_3_5!AF162+[7]PSK_FP_SO_MV_SR_v_3_5!AF162+[8]PSK_FP_SO_MZ_SR_v_3_5!AF162+[9]PSK_FP_SO_MZP_SR_v_3_5!AF162+[10]PSK_FP_SO_SIEA_v_3_5!AF162+[11]PSK_FP_SO_UV_SR_v_3_5!AF162</f>
        <v>0</v>
      </c>
      <c r="AG164" s="136">
        <f>[2]PSK_FP_RO_MIRRI_SR_v_3_5!AG162+[3]PSK_FP_SO_MD_SR_v_3_5!AG162+[4]PSK_FP_SO_MH_SR_v_3_5!AG162+[5]PSK_FP_SO_MPSVR_SR_v_3_6!AG162+[6]PSK_FP_SO_MSVVM_SR_v_3_5!AG162+[7]PSK_FP_SO_MV_SR_v_3_5!AG162+[8]PSK_FP_SO_MZ_SR_v_3_5!AG162+[9]PSK_FP_SO_MZP_SR_v_3_5!AG162+[10]PSK_FP_SO_SIEA_v_3_5!AG162+[11]PSK_FP_SO_UV_SR_v_3_5!AG162</f>
        <v>0</v>
      </c>
      <c r="AH164" s="136">
        <f>[2]PSK_FP_RO_MIRRI_SR_v_3_5!AH162+[3]PSK_FP_SO_MD_SR_v_3_5!AH162+[4]PSK_FP_SO_MH_SR_v_3_5!AH162+[5]PSK_FP_SO_MPSVR_SR_v_3_6!AH162+[6]PSK_FP_SO_MSVVM_SR_v_3_5!AH162+[7]PSK_FP_SO_MV_SR_v_3_5!AH162+[8]PSK_FP_SO_MZ_SR_v_3_5!AH162+[9]PSK_FP_SO_MZP_SR_v_3_5!AH162+[10]PSK_FP_SO_SIEA_v_3_5!AH162+[11]PSK_FP_SO_UV_SR_v_3_5!AH162</f>
        <v>0</v>
      </c>
      <c r="AI164" s="136">
        <f>[2]PSK_FP_RO_MIRRI_SR_v_3_5!AI162+[3]PSK_FP_SO_MD_SR_v_3_5!AI162+[4]PSK_FP_SO_MH_SR_v_3_5!AI162+[5]PSK_FP_SO_MPSVR_SR_v_3_6!AI162+[6]PSK_FP_SO_MSVVM_SR_v_3_5!AI162+[7]PSK_FP_SO_MV_SR_v_3_5!AI162+[8]PSK_FP_SO_MZ_SR_v_3_5!AI162+[9]PSK_FP_SO_MZP_SR_v_3_5!AI162+[10]PSK_FP_SO_SIEA_v_3_5!AI162+[11]PSK_FP_SO_UV_SR_v_3_5!AI162</f>
        <v>0</v>
      </c>
      <c r="AJ164" s="136">
        <f>[2]PSK_FP_RO_MIRRI_SR_v_3_5!AJ162+[3]PSK_FP_SO_MD_SR_v_3_5!AJ162+[4]PSK_FP_SO_MH_SR_v_3_5!AJ162+[5]PSK_FP_SO_MPSVR_SR_v_3_6!AJ162+[6]PSK_FP_SO_MSVVM_SR_v_3_5!AJ162+[7]PSK_FP_SO_MV_SR_v_3_5!AJ162+[8]PSK_FP_SO_MZ_SR_v_3_5!AJ162+[9]PSK_FP_SO_MZP_SR_v_3_5!AJ162+[10]PSK_FP_SO_SIEA_v_3_5!AJ162+[11]PSK_FP_SO_UV_SR_v_3_5!AJ162</f>
        <v>0</v>
      </c>
      <c r="AK164" s="136">
        <f>[2]PSK_FP_RO_MIRRI_SR_v_3_5!AK162+[3]PSK_FP_SO_MD_SR_v_3_5!AK162+[4]PSK_FP_SO_MH_SR_v_3_5!AK162+[5]PSK_FP_SO_MPSVR_SR_v_3_6!AK162+[6]PSK_FP_SO_MSVVM_SR_v_3_5!AK162+[7]PSK_FP_SO_MV_SR_v_3_5!AK162+[8]PSK_FP_SO_MZ_SR_v_3_5!AK162+[9]PSK_FP_SO_MZP_SR_v_3_5!AK162+[10]PSK_FP_SO_SIEA_v_3_5!AK162+[11]PSK_FP_SO_UV_SR_v_3_5!AK162</f>
        <v>0</v>
      </c>
      <c r="AL164" s="136">
        <f>[2]PSK_FP_RO_MIRRI_SR_v_3_5!AL162+[3]PSK_FP_SO_MD_SR_v_3_5!AL162+[4]PSK_FP_SO_MH_SR_v_3_5!AL162+[5]PSK_FP_SO_MPSVR_SR_v_3_6!AL162+[6]PSK_FP_SO_MSVVM_SR_v_3_5!AL162+[7]PSK_FP_SO_MV_SR_v_3_5!AL162+[8]PSK_FP_SO_MZ_SR_v_3_5!AL162+[9]PSK_FP_SO_MZP_SR_v_3_5!AL162+[10]PSK_FP_SO_SIEA_v_3_5!AL162+[11]PSK_FP_SO_UV_SR_v_3_5!AL162</f>
        <v>0</v>
      </c>
      <c r="AM164" s="136">
        <f>[2]PSK_FP_RO_MIRRI_SR_v_3_5!AM162+[3]PSK_FP_SO_MD_SR_v_3_5!AM162+[4]PSK_FP_SO_MH_SR_v_3_5!AM162+[5]PSK_FP_SO_MPSVR_SR_v_3_6!AM162+[6]PSK_FP_SO_MSVVM_SR_v_3_5!AM162+[7]PSK_FP_SO_MV_SR_v_3_5!AM162+[8]PSK_FP_SO_MZ_SR_v_3_5!AM162+[9]PSK_FP_SO_MZP_SR_v_3_5!AM162+[10]PSK_FP_SO_SIEA_v_3_5!AM162+[11]PSK_FP_SO_UV_SR_v_3_5!AM162</f>
        <v>0</v>
      </c>
      <c r="AN164" s="136">
        <f>[2]PSK_FP_RO_MIRRI_SR_v_3_5!AN162+[3]PSK_FP_SO_MD_SR_v_3_5!AN162+[4]PSK_FP_SO_MH_SR_v_3_5!AN162+[5]PSK_FP_SO_MPSVR_SR_v_3_6!AN162+[6]PSK_FP_SO_MSVVM_SR_v_3_5!AN162+[7]PSK_FP_SO_MV_SR_v_3_5!AN162+[8]PSK_FP_SO_MZ_SR_v_3_5!AN162+[9]PSK_FP_SO_MZP_SR_v_3_5!AN162+[10]PSK_FP_SO_SIEA_v_3_5!AN162+[11]PSK_FP_SO_UV_SR_v_3_5!AN162</f>
        <v>0</v>
      </c>
      <c r="AO164" s="136">
        <f>[2]PSK_FP_RO_MIRRI_SR_v_3_5!AO162+[3]PSK_FP_SO_MD_SR_v_3_5!AO162+[4]PSK_FP_SO_MH_SR_v_3_5!AO162+[5]PSK_FP_SO_MPSVR_SR_v_3_6!AO162+[6]PSK_FP_SO_MSVVM_SR_v_3_5!AO162+[7]PSK_FP_SO_MV_SR_v_3_5!AO162+[8]PSK_FP_SO_MZ_SR_v_3_5!AO162+[9]PSK_FP_SO_MZP_SR_v_3_5!AO162+[10]PSK_FP_SO_SIEA_v_3_5!AO162+[11]PSK_FP_SO_UV_SR_v_3_5!AO162</f>
        <v>0</v>
      </c>
      <c r="AP164" s="136">
        <f>[2]PSK_FP_RO_MIRRI_SR_v_3_5!AP162+[3]PSK_FP_SO_MD_SR_v_3_5!AP162+[4]PSK_FP_SO_MH_SR_v_3_5!AP162+[5]PSK_FP_SO_MPSVR_SR_v_3_6!AP162+[6]PSK_FP_SO_MSVVM_SR_v_3_5!AP162+[7]PSK_FP_SO_MV_SR_v_3_5!AP162+[8]PSK_FP_SO_MZ_SR_v_3_5!AP162+[9]PSK_FP_SO_MZP_SR_v_3_5!AP162+[10]PSK_FP_SO_SIEA_v_3_5!AP162+[11]PSK_FP_SO_UV_SR_v_3_5!AP162</f>
        <v>0</v>
      </c>
      <c r="AQ164" s="136">
        <f>[2]PSK_FP_RO_MIRRI_SR_v_3_5!AQ162+[3]PSK_FP_SO_MD_SR_v_3_5!AQ162+[4]PSK_FP_SO_MH_SR_v_3_5!AQ162+[5]PSK_FP_SO_MPSVR_SR_v_3_6!AQ162+[6]PSK_FP_SO_MSVVM_SR_v_3_5!AQ162+[7]PSK_FP_SO_MV_SR_v_3_5!AQ162+[8]PSK_FP_SO_MZ_SR_v_3_5!AQ162+[9]PSK_FP_SO_MZP_SR_v_3_5!AQ162+[10]PSK_FP_SO_SIEA_v_3_5!AQ162+[11]PSK_FP_SO_UV_SR_v_3_5!AQ162</f>
        <v>0</v>
      </c>
      <c r="AR164" s="136">
        <f>[2]PSK_FP_RO_MIRRI_SR_v_3_5!AR162+[3]PSK_FP_SO_MD_SR_v_3_5!AR162+[4]PSK_FP_SO_MH_SR_v_3_5!AR162+[5]PSK_FP_SO_MPSVR_SR_v_3_6!AR162+[6]PSK_FP_SO_MSVVM_SR_v_3_5!AR162+[7]PSK_FP_SO_MV_SR_v_3_5!AR162+[8]PSK_FP_SO_MZ_SR_v_3_5!AR162+[9]PSK_FP_SO_MZP_SR_v_3_5!AR162+[10]PSK_FP_SO_SIEA_v_3_5!AR162+[11]PSK_FP_SO_UV_SR_v_3_5!AR162</f>
        <v>0</v>
      </c>
      <c r="AS164" s="136">
        <f>[2]PSK_FP_RO_MIRRI_SR_v_3_5!AS162+[3]PSK_FP_SO_MD_SR_v_3_5!AS162+[4]PSK_FP_SO_MH_SR_v_3_5!AS162+[5]PSK_FP_SO_MPSVR_SR_v_3_6!AS162+[6]PSK_FP_SO_MSVVM_SR_v_3_5!AS162+[7]PSK_FP_SO_MV_SR_v_3_5!AS162+[8]PSK_FP_SO_MZ_SR_v_3_5!AS162+[9]PSK_FP_SO_MZP_SR_v_3_5!AS162+[10]PSK_FP_SO_SIEA_v_3_5!AS162+[11]PSK_FP_SO_UV_SR_v_3_5!AS162</f>
        <v>0</v>
      </c>
      <c r="AT164" s="136">
        <f>[2]PSK_FP_RO_MIRRI_SR_v_3_5!AT162+[3]PSK_FP_SO_MD_SR_v_3_5!AT162+[4]PSK_FP_SO_MH_SR_v_3_5!AT162+[5]PSK_FP_SO_MPSVR_SR_v_3_6!AT162+[6]PSK_FP_SO_MSVVM_SR_v_3_5!AT162+[7]PSK_FP_SO_MV_SR_v_3_5!AT162+[8]PSK_FP_SO_MZ_SR_v_3_5!AT162+[9]PSK_FP_SO_MZP_SR_v_3_5!AT162+[10]PSK_FP_SO_SIEA_v_3_5!AT162+[11]PSK_FP_SO_UV_SR_v_3_5!AT162</f>
        <v>0</v>
      </c>
      <c r="AU164" s="163">
        <f>[2]PSK_FP_RO_MIRRI_SR_v_3_5!AU162+[3]PSK_FP_SO_MD_SR_v_3_5!AU162+[4]PSK_FP_SO_MH_SR_v_3_5!AU162+[5]PSK_FP_SO_MPSVR_SR_v_3_6!AU162+[6]PSK_FP_SO_MSVVM_SR_v_3_5!AU162+[7]PSK_FP_SO_MV_SR_v_3_5!AU162+[8]PSK_FP_SO_MZ_SR_v_3_5!AU162+[9]PSK_FP_SO_MZP_SR_v_3_5!AU162+[10]PSK_FP_SO_SIEA_v_3_5!AU162+[11]PSK_FP_SO_UV_SR_v_3_5!AU162</f>
        <v>0</v>
      </c>
      <c r="AV164" s="162">
        <f>[2]PSK_FP_RO_MIRRI_SR_v_3_5!AV162+[3]PSK_FP_SO_MD_SR_v_3_5!AV162+[4]PSK_FP_SO_MH_SR_v_3_5!AV162+[5]PSK_FP_SO_MPSVR_SR_v_3_6!AV162+[6]PSK_FP_SO_MSVVM_SR_v_3_5!AV162+[7]PSK_FP_SO_MV_SR_v_3_5!AV162+[8]PSK_FP_SO_MZ_SR_v_3_5!AV162+[9]PSK_FP_SO_MZP_SR_v_3_5!AV162+[10]PSK_FP_SO_SIEA_v_3_5!AV162+[11]PSK_FP_SO_UV_SR_v_3_5!AV162</f>
        <v>0</v>
      </c>
      <c r="AW164" s="136">
        <f>[2]PSK_FP_RO_MIRRI_SR_v_3_5!AW162+[3]PSK_FP_SO_MD_SR_v_3_5!AW162+[4]PSK_FP_SO_MH_SR_v_3_5!AW162+[5]PSK_FP_SO_MPSVR_SR_v_3_6!AW162+[6]PSK_FP_SO_MSVVM_SR_v_3_5!AW162+[7]PSK_FP_SO_MV_SR_v_3_5!AW162+[8]PSK_FP_SO_MZ_SR_v_3_5!AW162+[9]PSK_FP_SO_MZP_SR_v_3_5!AW162+[10]PSK_FP_SO_SIEA_v_3_5!AW162+[11]PSK_FP_SO_UV_SR_v_3_5!AW162</f>
        <v>0</v>
      </c>
      <c r="AX164" s="136">
        <f>[2]PSK_FP_RO_MIRRI_SR_v_3_5!AX162+[3]PSK_FP_SO_MD_SR_v_3_5!AX162+[4]PSK_FP_SO_MH_SR_v_3_5!AX162+[5]PSK_FP_SO_MPSVR_SR_v_3_6!AX162+[6]PSK_FP_SO_MSVVM_SR_v_3_5!AX162+[7]PSK_FP_SO_MV_SR_v_3_5!AX162+[8]PSK_FP_SO_MZ_SR_v_3_5!AX162+[9]PSK_FP_SO_MZP_SR_v_3_5!AX162+[10]PSK_FP_SO_SIEA_v_3_5!AX162+[11]PSK_FP_SO_UV_SR_v_3_5!AX162</f>
        <v>0</v>
      </c>
      <c r="AY164" s="136">
        <f>[2]PSK_FP_RO_MIRRI_SR_v_3_5!AY162+[3]PSK_FP_SO_MD_SR_v_3_5!AY162+[4]PSK_FP_SO_MH_SR_v_3_5!AY162+[5]PSK_FP_SO_MPSVR_SR_v_3_6!AY162+[6]PSK_FP_SO_MSVVM_SR_v_3_5!AY162+[7]PSK_FP_SO_MV_SR_v_3_5!AY162+[8]PSK_FP_SO_MZ_SR_v_3_5!AY162+[9]PSK_FP_SO_MZP_SR_v_3_5!AY162+[10]PSK_FP_SO_SIEA_v_3_5!AY162+[11]PSK_FP_SO_UV_SR_v_3_5!AY162</f>
        <v>0</v>
      </c>
      <c r="AZ164" s="136">
        <f>[2]PSK_FP_RO_MIRRI_SR_v_3_5!AZ162+[3]PSK_FP_SO_MD_SR_v_3_5!AZ162+[4]PSK_FP_SO_MH_SR_v_3_5!AZ162+[5]PSK_FP_SO_MPSVR_SR_v_3_6!AZ162+[6]PSK_FP_SO_MSVVM_SR_v_3_5!AZ162+[7]PSK_FP_SO_MV_SR_v_3_5!AZ162+[8]PSK_FP_SO_MZ_SR_v_3_5!AZ162+[9]PSK_FP_SO_MZP_SR_v_3_5!AZ162+[10]PSK_FP_SO_SIEA_v_3_5!AZ162+[11]PSK_FP_SO_UV_SR_v_3_5!AZ162</f>
        <v>0</v>
      </c>
      <c r="BA164" s="136">
        <f>[2]PSK_FP_RO_MIRRI_SR_v_3_5!BA162+[3]PSK_FP_SO_MD_SR_v_3_5!BA162+[4]PSK_FP_SO_MH_SR_v_3_5!BA162+[5]PSK_FP_SO_MPSVR_SR_v_3_6!BA162+[6]PSK_FP_SO_MSVVM_SR_v_3_5!BA162+[7]PSK_FP_SO_MV_SR_v_3_5!BA162+[8]PSK_FP_SO_MZ_SR_v_3_5!BA162+[9]PSK_FP_SO_MZP_SR_v_3_5!BA162+[10]PSK_FP_SO_SIEA_v_3_5!BA162+[11]PSK_FP_SO_UV_SR_v_3_5!BA162</f>
        <v>0</v>
      </c>
      <c r="BB164" s="136">
        <f>[2]PSK_FP_RO_MIRRI_SR_v_3_5!BB162+[3]PSK_FP_SO_MD_SR_v_3_5!BB162+[4]PSK_FP_SO_MH_SR_v_3_5!BB162+[5]PSK_FP_SO_MPSVR_SR_v_3_6!BB162+[6]PSK_FP_SO_MSVVM_SR_v_3_5!BB162+[7]PSK_FP_SO_MV_SR_v_3_5!BB162+[8]PSK_FP_SO_MZ_SR_v_3_5!BB162+[9]PSK_FP_SO_MZP_SR_v_3_5!BB162+[10]PSK_FP_SO_SIEA_v_3_5!BB162+[11]PSK_FP_SO_UV_SR_v_3_5!BB162</f>
        <v>0</v>
      </c>
      <c r="BC164" s="136">
        <f>[2]PSK_FP_RO_MIRRI_SR_v_3_5!BC162+[3]PSK_FP_SO_MD_SR_v_3_5!BC162+[4]PSK_FP_SO_MH_SR_v_3_5!BC162+[5]PSK_FP_SO_MPSVR_SR_v_3_6!BC162+[6]PSK_FP_SO_MSVVM_SR_v_3_5!BC162+[7]PSK_FP_SO_MV_SR_v_3_5!BC162+[8]PSK_FP_SO_MZ_SR_v_3_5!BC162+[9]PSK_FP_SO_MZP_SR_v_3_5!BC162+[10]PSK_FP_SO_SIEA_v_3_5!BC162+[11]PSK_FP_SO_UV_SR_v_3_5!BC162</f>
        <v>0</v>
      </c>
      <c r="BD164" s="136">
        <f>[2]PSK_FP_RO_MIRRI_SR_v_3_5!BD162+[3]PSK_FP_SO_MD_SR_v_3_5!BD162+[4]PSK_FP_SO_MH_SR_v_3_5!BD162+[5]PSK_FP_SO_MPSVR_SR_v_3_6!BD162+[6]PSK_FP_SO_MSVVM_SR_v_3_5!BD162+[7]PSK_FP_SO_MV_SR_v_3_5!BD162+[8]PSK_FP_SO_MZ_SR_v_3_5!BD162+[9]PSK_FP_SO_MZP_SR_v_3_5!BD162+[10]PSK_FP_SO_SIEA_v_3_5!BD162+[11]PSK_FP_SO_UV_SR_v_3_5!BD162</f>
        <v>0</v>
      </c>
      <c r="BE164" s="136">
        <f>[2]PSK_FP_RO_MIRRI_SR_v_3_5!BE162+[3]PSK_FP_SO_MD_SR_v_3_5!BE162+[4]PSK_FP_SO_MH_SR_v_3_5!BE162+[5]PSK_FP_SO_MPSVR_SR_v_3_6!BE162+[6]PSK_FP_SO_MSVVM_SR_v_3_5!BE162+[7]PSK_FP_SO_MV_SR_v_3_5!BE162+[8]PSK_FP_SO_MZ_SR_v_3_5!BE162+[9]PSK_FP_SO_MZP_SR_v_3_5!BE162+[10]PSK_FP_SO_SIEA_v_3_5!BE162+[11]PSK_FP_SO_UV_SR_v_3_5!BE162</f>
        <v>0</v>
      </c>
      <c r="BF164" s="136">
        <f>[2]PSK_FP_RO_MIRRI_SR_v_3_5!BF162+[3]PSK_FP_SO_MD_SR_v_3_5!BF162+[4]PSK_FP_SO_MH_SR_v_3_5!BF162+[5]PSK_FP_SO_MPSVR_SR_v_3_6!BF162+[6]PSK_FP_SO_MSVVM_SR_v_3_5!BF162+[7]PSK_FP_SO_MV_SR_v_3_5!BF162+[8]PSK_FP_SO_MZ_SR_v_3_5!BF162+[9]PSK_FP_SO_MZP_SR_v_3_5!BF162+[10]PSK_FP_SO_SIEA_v_3_5!BF162+[11]PSK_FP_SO_UV_SR_v_3_5!BF162</f>
        <v>0</v>
      </c>
      <c r="BG164" s="163">
        <f>[2]PSK_FP_RO_MIRRI_SR_v_3_5!BG162+[3]PSK_FP_SO_MD_SR_v_3_5!BG162+[4]PSK_FP_SO_MH_SR_v_3_5!BG162+[5]PSK_FP_SO_MPSVR_SR_v_3_6!BG162+[6]PSK_FP_SO_MSVVM_SR_v_3_5!BG162+[7]PSK_FP_SO_MV_SR_v_3_5!BG162+[8]PSK_FP_SO_MZ_SR_v_3_5!BG162+[9]PSK_FP_SO_MZP_SR_v_3_5!BG162+[10]PSK_FP_SO_SIEA_v_3_5!BG162+[11]PSK_FP_SO_UV_SR_v_3_5!BG162</f>
        <v>0</v>
      </c>
      <c r="BH164" s="162">
        <f>[2]PSK_FP_RO_MIRRI_SR_v_3_5!BH162+[3]PSK_FP_SO_MD_SR_v_3_5!BH162+[4]PSK_FP_SO_MH_SR_v_3_5!BH162+[5]PSK_FP_SO_MPSVR_SR_v_3_6!BH162+[6]PSK_FP_SO_MSVVM_SR_v_3_5!BH162+[7]PSK_FP_SO_MV_SR_v_3_5!BH162+[8]PSK_FP_SO_MZ_SR_v_3_5!BH162+[9]PSK_FP_SO_MZP_SR_v_3_5!BH162+[10]PSK_FP_SO_SIEA_v_3_5!BH162+[11]PSK_FP_SO_UV_SR_v_3_5!BH162</f>
        <v>0</v>
      </c>
      <c r="BI164" s="136">
        <f>[2]PSK_FP_RO_MIRRI_SR_v_3_5!BI162+[3]PSK_FP_SO_MD_SR_v_3_5!BI162+[4]PSK_FP_SO_MH_SR_v_3_5!BI162+[5]PSK_FP_SO_MPSVR_SR_v_3_6!BI162+[6]PSK_FP_SO_MSVVM_SR_v_3_5!BI162+[7]PSK_FP_SO_MV_SR_v_3_5!BI162+[8]PSK_FP_SO_MZ_SR_v_3_5!BI162+[9]PSK_FP_SO_MZP_SR_v_3_5!BI162+[10]PSK_FP_SO_SIEA_v_3_5!BI162+[11]PSK_FP_SO_UV_SR_v_3_5!BI162</f>
        <v>0</v>
      </c>
      <c r="BJ164" s="136">
        <f>[2]PSK_FP_RO_MIRRI_SR_v_3_5!BJ162+[3]PSK_FP_SO_MD_SR_v_3_5!BJ162+[4]PSK_FP_SO_MH_SR_v_3_5!BJ162+[5]PSK_FP_SO_MPSVR_SR_v_3_6!BJ162+[6]PSK_FP_SO_MSVVM_SR_v_3_5!BJ162+[7]PSK_FP_SO_MV_SR_v_3_5!BJ162+[8]PSK_FP_SO_MZ_SR_v_3_5!BJ162+[9]PSK_FP_SO_MZP_SR_v_3_5!BJ162+[10]PSK_FP_SO_SIEA_v_3_5!BJ162+[11]PSK_FP_SO_UV_SR_v_3_5!BJ162</f>
        <v>0</v>
      </c>
      <c r="BK164" s="136">
        <f>[2]PSK_FP_RO_MIRRI_SR_v_3_5!BK162+[3]PSK_FP_SO_MD_SR_v_3_5!BK162+[4]PSK_FP_SO_MH_SR_v_3_5!BK162+[5]PSK_FP_SO_MPSVR_SR_v_3_6!BK162+[6]PSK_FP_SO_MSVVM_SR_v_3_5!BK162+[7]PSK_FP_SO_MV_SR_v_3_5!BK162+[8]PSK_FP_SO_MZ_SR_v_3_5!BK162+[9]PSK_FP_SO_MZP_SR_v_3_5!BK162+[10]PSK_FP_SO_SIEA_v_3_5!BK162+[11]PSK_FP_SO_UV_SR_v_3_5!BK162</f>
        <v>0</v>
      </c>
      <c r="BL164" s="136">
        <f>[2]PSK_FP_RO_MIRRI_SR_v_3_5!BL162+[3]PSK_FP_SO_MD_SR_v_3_5!BL162+[4]PSK_FP_SO_MH_SR_v_3_5!BL162+[5]PSK_FP_SO_MPSVR_SR_v_3_6!BL162+[6]PSK_FP_SO_MSVVM_SR_v_3_5!BL162+[7]PSK_FP_SO_MV_SR_v_3_5!BL162+[8]PSK_FP_SO_MZ_SR_v_3_5!BL162+[9]PSK_FP_SO_MZP_SR_v_3_5!BL162+[10]PSK_FP_SO_SIEA_v_3_5!BL162+[11]PSK_FP_SO_UV_SR_v_3_5!BL162</f>
        <v>0</v>
      </c>
      <c r="BM164" s="136">
        <f>[2]PSK_FP_RO_MIRRI_SR_v_3_5!BM162+[3]PSK_FP_SO_MD_SR_v_3_5!BM162+[4]PSK_FP_SO_MH_SR_v_3_5!BM162+[5]PSK_FP_SO_MPSVR_SR_v_3_6!BM162+[6]PSK_FP_SO_MSVVM_SR_v_3_5!BM162+[7]PSK_FP_SO_MV_SR_v_3_5!BM162+[8]PSK_FP_SO_MZ_SR_v_3_5!BM162+[9]PSK_FP_SO_MZP_SR_v_3_5!BM162+[10]PSK_FP_SO_SIEA_v_3_5!BM162+[11]PSK_FP_SO_UV_SR_v_3_5!BM162</f>
        <v>0</v>
      </c>
      <c r="BN164" s="136">
        <f>[2]PSK_FP_RO_MIRRI_SR_v_3_5!BN162+[3]PSK_FP_SO_MD_SR_v_3_5!BN162+[4]PSK_FP_SO_MH_SR_v_3_5!BN162+[5]PSK_FP_SO_MPSVR_SR_v_3_6!BN162+[6]PSK_FP_SO_MSVVM_SR_v_3_5!BN162+[7]PSK_FP_SO_MV_SR_v_3_5!BN162+[8]PSK_FP_SO_MZ_SR_v_3_5!BN162+[9]PSK_FP_SO_MZP_SR_v_3_5!BN162+[10]PSK_FP_SO_SIEA_v_3_5!BN162+[11]PSK_FP_SO_UV_SR_v_3_5!BN162</f>
        <v>0</v>
      </c>
      <c r="BO164" s="136">
        <f>[2]PSK_FP_RO_MIRRI_SR_v_3_5!BO162+[3]PSK_FP_SO_MD_SR_v_3_5!BO162+[4]PSK_FP_SO_MH_SR_v_3_5!BO162+[5]PSK_FP_SO_MPSVR_SR_v_3_6!BO162+[6]PSK_FP_SO_MSVVM_SR_v_3_5!BO162+[7]PSK_FP_SO_MV_SR_v_3_5!BO162+[8]PSK_FP_SO_MZ_SR_v_3_5!BO162+[9]PSK_FP_SO_MZP_SR_v_3_5!BO162+[10]PSK_FP_SO_SIEA_v_3_5!BO162+[11]PSK_FP_SO_UV_SR_v_3_5!BO162</f>
        <v>0</v>
      </c>
      <c r="BP164" s="136">
        <f>[2]PSK_FP_RO_MIRRI_SR_v_3_5!BP162+[3]PSK_FP_SO_MD_SR_v_3_5!BP162+[4]PSK_FP_SO_MH_SR_v_3_5!BP162+[5]PSK_FP_SO_MPSVR_SR_v_3_6!BP162+[6]PSK_FP_SO_MSVVM_SR_v_3_5!BP162+[7]PSK_FP_SO_MV_SR_v_3_5!BP162+[8]PSK_FP_SO_MZ_SR_v_3_5!BP162+[9]PSK_FP_SO_MZP_SR_v_3_5!BP162+[10]PSK_FP_SO_SIEA_v_3_5!BP162+[11]PSK_FP_SO_UV_SR_v_3_5!BP162</f>
        <v>0</v>
      </c>
      <c r="BQ164" s="136">
        <f>[2]PSK_FP_RO_MIRRI_SR_v_3_5!BQ162+[3]PSK_FP_SO_MD_SR_v_3_5!BQ162+[4]PSK_FP_SO_MH_SR_v_3_5!BQ162+[5]PSK_FP_SO_MPSVR_SR_v_3_6!BQ162+[6]PSK_FP_SO_MSVVM_SR_v_3_5!BQ162+[7]PSK_FP_SO_MV_SR_v_3_5!BQ162+[8]PSK_FP_SO_MZ_SR_v_3_5!BQ162+[9]PSK_FP_SO_MZP_SR_v_3_5!BQ162+[10]PSK_FP_SO_SIEA_v_3_5!BQ162+[11]PSK_FP_SO_UV_SR_v_3_5!BQ162</f>
        <v>0</v>
      </c>
      <c r="BR164" s="136">
        <f>[2]PSK_FP_RO_MIRRI_SR_v_3_5!BR162+[3]PSK_FP_SO_MD_SR_v_3_5!BR162+[4]PSK_FP_SO_MH_SR_v_3_5!BR162+[5]PSK_FP_SO_MPSVR_SR_v_3_6!BR162+[6]PSK_FP_SO_MSVVM_SR_v_3_5!BR162+[7]PSK_FP_SO_MV_SR_v_3_5!BR162+[8]PSK_FP_SO_MZ_SR_v_3_5!BR162+[9]PSK_FP_SO_MZP_SR_v_3_5!BR162+[10]PSK_FP_SO_SIEA_v_3_5!BR162+[11]PSK_FP_SO_UV_SR_v_3_5!BR162</f>
        <v>0</v>
      </c>
      <c r="BS164" s="163">
        <f>[2]PSK_FP_RO_MIRRI_SR_v_3_5!BS162+[3]PSK_FP_SO_MD_SR_v_3_5!BS162+[4]PSK_FP_SO_MH_SR_v_3_5!BS162+[5]PSK_FP_SO_MPSVR_SR_v_3_6!BS162+[6]PSK_FP_SO_MSVVM_SR_v_3_5!BS162+[7]PSK_FP_SO_MV_SR_v_3_5!BS162+[8]PSK_FP_SO_MZ_SR_v_3_5!BS162+[9]PSK_FP_SO_MZP_SR_v_3_5!BS162+[10]PSK_FP_SO_SIEA_v_3_5!BS162+[11]PSK_FP_SO_UV_SR_v_3_5!BS162</f>
        <v>0</v>
      </c>
      <c r="BT164" s="134"/>
      <c r="BU164" s="101">
        <f t="shared" si="45"/>
        <v>0.84999997428673491</v>
      </c>
      <c r="BV164" s="102">
        <f t="shared" si="46"/>
        <v>0.15000002571326504</v>
      </c>
      <c r="BW164" s="102">
        <f t="shared" si="47"/>
        <v>6.1192791174215208E-2</v>
      </c>
      <c r="BX164" s="102">
        <f t="shared" si="48"/>
        <v>9.0644291030478052E-2</v>
      </c>
      <c r="BY164" s="102">
        <f t="shared" si="49"/>
        <v>0</v>
      </c>
      <c r="BZ164" s="102">
        <f t="shared" si="50"/>
        <v>0.39999990968801497</v>
      </c>
      <c r="CA164" s="102">
        <f t="shared" si="51"/>
        <v>0.60000009031198498</v>
      </c>
      <c r="CB164" s="102">
        <f t="shared" si="52"/>
        <v>8.2266090265474337E-2</v>
      </c>
      <c r="CC164" s="102">
        <f t="shared" si="53"/>
        <v>0.51773400004651071</v>
      </c>
      <c r="CD164" s="103">
        <f t="shared" si="54"/>
        <v>0</v>
      </c>
      <c r="CE164" s="104"/>
      <c r="CF164" s="102"/>
      <c r="CG164" s="102"/>
      <c r="CH164" s="102"/>
      <c r="CI164" s="102"/>
      <c r="CJ164" s="102"/>
      <c r="CK164" s="102"/>
      <c r="CL164" s="102"/>
      <c r="CM164" s="102"/>
      <c r="CN164" s="103"/>
      <c r="CO164" s="105" t="s">
        <v>243</v>
      </c>
      <c r="CP164" s="106" t="s">
        <v>243</v>
      </c>
      <c r="CQ164" s="106" t="s">
        <v>243</v>
      </c>
      <c r="CR164" s="106" t="s">
        <v>243</v>
      </c>
      <c r="CS164" s="107" t="s">
        <v>243</v>
      </c>
      <c r="CT164" s="104" t="s">
        <v>243</v>
      </c>
      <c r="CU164" s="102"/>
      <c r="CV164" s="102"/>
      <c r="CW164" s="102"/>
      <c r="CX164" s="103"/>
    </row>
    <row r="165" spans="1:102" s="168" customFormat="1" ht="40.5" x14ac:dyDescent="0.25">
      <c r="A165" s="137" t="s">
        <v>350</v>
      </c>
      <c r="B165" s="164">
        <f>[2]PSK_FP_RO_MIRRI_SR_v_3_5!B163+[3]PSK_FP_SO_MD_SR_v_3_5!B163+[4]PSK_FP_SO_MH_SR_v_3_5!B163+[5]PSK_FP_SO_MPSVR_SR_v_3_6!B163+[6]PSK_FP_SO_MSVVM_SR_v_3_5!B163+[7]PSK_FP_SO_MV_SR_v_3_5!B163+[8]PSK_FP_SO_MZ_SR_v_3_5!B163+[9]PSK_FP_SO_MZP_SR_v_3_5!B163+[10]PSK_FP_SO_SIEA_v_3_5!B163+[11]PSK_FP_SO_UV_SR_v_3_5!B163</f>
        <v>5881453</v>
      </c>
      <c r="C165" s="108">
        <f>[2]PSK_FP_RO_MIRRI_SR_v_3_5!C163+[3]PSK_FP_SO_MD_SR_v_3_5!C163+[4]PSK_FP_SO_MH_SR_v_3_5!C163+[5]PSK_FP_SO_MPSVR_SR_v_3_6!C163+[6]PSK_FP_SO_MSVVM_SR_v_3_5!C163+[7]PSK_FP_SO_MV_SR_v_3_5!C163+[8]PSK_FP_SO_MZ_SR_v_3_5!C163+[9]PSK_FP_SO_MZP_SR_v_3_5!C163+[10]PSK_FP_SO_SIEA_v_3_5!C163+[11]PSK_FP_SO_UV_SR_v_3_5!C163</f>
        <v>4436734</v>
      </c>
      <c r="D165" s="108">
        <f>[2]PSK_FP_RO_MIRRI_SR_v_3_5!D163+[3]PSK_FP_SO_MD_SR_v_3_5!D163+[4]PSK_FP_SO_MH_SR_v_3_5!D163+[5]PSK_FP_SO_MPSVR_SR_v_3_6!D163+[6]PSK_FP_SO_MSVVM_SR_v_3_5!D163+[7]PSK_FP_SO_MV_SR_v_3_5!D163+[8]PSK_FP_SO_MZ_SR_v_3_5!D163+[9]PSK_FP_SO_MZP_SR_v_3_5!D163+[10]PSK_FP_SO_SIEA_v_3_5!D163+[11]PSK_FP_SO_UV_SR_v_3_5!D163</f>
        <v>1444719</v>
      </c>
      <c r="E165" s="108">
        <f>[2]PSK_FP_RO_MIRRI_SR_v_3_5!E163+[3]PSK_FP_SO_MD_SR_v_3_5!E163+[4]PSK_FP_SO_MH_SR_v_3_5!E163+[5]PSK_FP_SO_MPSVR_SR_v_3_6!E163+[6]PSK_FP_SO_MSVVM_SR_v_3_5!E163+[7]PSK_FP_SO_MV_SR_v_3_5!E163+[8]PSK_FP_SO_MZ_SR_v_3_5!E163+[9]PSK_FP_SO_MZP_SR_v_3_5!E163+[10]PSK_FP_SO_SIEA_v_3_5!E163+[11]PSK_FP_SO_UV_SR_v_3_5!E163</f>
        <v>1444719</v>
      </c>
      <c r="F165" s="108">
        <f>[2]PSK_FP_RO_MIRRI_SR_v_3_5!F163+[3]PSK_FP_SO_MD_SR_v_3_5!F163+[4]PSK_FP_SO_MH_SR_v_3_5!F163+[5]PSK_FP_SO_MPSVR_SR_v_3_6!F163+[6]PSK_FP_SO_MSVVM_SR_v_3_5!F163+[7]PSK_FP_SO_MV_SR_v_3_5!F163+[8]PSK_FP_SO_MZ_SR_v_3_5!F163+[9]PSK_FP_SO_MZP_SR_v_3_5!F163+[10]PSK_FP_SO_SIEA_v_3_5!F163+[11]PSK_FP_SO_UV_SR_v_3_5!F163</f>
        <v>1333116</v>
      </c>
      <c r="G165" s="108">
        <f>[2]PSK_FP_RO_MIRRI_SR_v_3_5!G163+[3]PSK_FP_SO_MD_SR_v_3_5!G163+[4]PSK_FP_SO_MH_SR_v_3_5!G163+[5]PSK_FP_SO_MPSVR_SR_v_3_6!G163+[6]PSK_FP_SO_MSVVM_SR_v_3_5!G163+[7]PSK_FP_SO_MV_SR_v_3_5!G163+[8]PSK_FP_SO_MZ_SR_v_3_5!G163+[9]PSK_FP_SO_MZP_SR_v_3_5!G163+[10]PSK_FP_SO_SIEA_v_3_5!G163+[11]PSK_FP_SO_UV_SR_v_3_5!G163</f>
        <v>111603</v>
      </c>
      <c r="H165" s="108">
        <f>[2]PSK_FP_RO_MIRRI_SR_v_3_5!H163+[3]PSK_FP_SO_MD_SR_v_3_5!H163+[4]PSK_FP_SO_MH_SR_v_3_5!H163+[5]PSK_FP_SO_MPSVR_SR_v_3_6!H163+[6]PSK_FP_SO_MSVVM_SR_v_3_5!H163+[7]PSK_FP_SO_MV_SR_v_3_5!H163+[8]PSK_FP_SO_MZ_SR_v_3_5!H163+[9]PSK_FP_SO_MZP_SR_v_3_5!H163+[10]PSK_FP_SO_SIEA_v_3_5!H163+[11]PSK_FP_SO_UV_SR_v_3_5!H163</f>
        <v>0</v>
      </c>
      <c r="I165" s="165">
        <f>[2]PSK_FP_RO_MIRRI_SR_v_3_5!I163+[3]PSK_FP_SO_MD_SR_v_3_5!I163+[4]PSK_FP_SO_MH_SR_v_3_5!I163+[5]PSK_FP_SO_MPSVR_SR_v_3_6!I163+[6]PSK_FP_SO_MSVVM_SR_v_3_5!I163+[7]PSK_FP_SO_MV_SR_v_3_5!I163+[8]PSK_FP_SO_MZ_SR_v_3_5!I163+[9]PSK_FP_SO_MZP_SR_v_3_5!I163+[10]PSK_FP_SO_SIEA_v_3_5!I163+[11]PSK_FP_SO_UV_SR_v_3_5!I163</f>
        <v>0</v>
      </c>
      <c r="J165" s="166">
        <f>[2]PSK_FP_RO_MIRRI_SR_v_3_5!J163+[3]PSK_FP_SO_MD_SR_v_3_5!J163+[4]PSK_FP_SO_MH_SR_v_3_5!J163+[5]PSK_FP_SO_MPSVR_SR_v_3_6!J163+[6]PSK_FP_SO_MSVVM_SR_v_3_5!J163+[7]PSK_FP_SO_MV_SR_v_3_5!J163+[8]PSK_FP_SO_MZ_SR_v_3_5!J163+[9]PSK_FP_SO_MZP_SR_v_3_5!J163+[10]PSK_FP_SO_SIEA_v_3_5!J163+[11]PSK_FP_SO_UV_SR_v_3_5!J163</f>
        <v>4436734</v>
      </c>
      <c r="K165" s="108">
        <f>[2]PSK_FP_RO_MIRRI_SR_v_3_5!K163+[3]PSK_FP_SO_MD_SR_v_3_5!K163+[4]PSK_FP_SO_MH_SR_v_3_5!K163+[5]PSK_FP_SO_MPSVR_SR_v_3_6!K163+[6]PSK_FP_SO_MSVVM_SR_v_3_5!K163+[7]PSK_FP_SO_MV_SR_v_3_5!K163+[8]PSK_FP_SO_MZ_SR_v_3_5!K163+[9]PSK_FP_SO_MZP_SR_v_3_5!K163+[10]PSK_FP_SO_SIEA_v_3_5!K163+[11]PSK_FP_SO_UV_SR_v_3_5!K163</f>
        <v>3936734</v>
      </c>
      <c r="L165" s="108">
        <f>[2]PSK_FP_RO_MIRRI_SR_v_3_5!L163+[3]PSK_FP_SO_MD_SR_v_3_5!L163+[4]PSK_FP_SO_MH_SR_v_3_5!L163+[5]PSK_FP_SO_MPSVR_SR_v_3_6!L163+[6]PSK_FP_SO_MSVVM_SR_v_3_5!L163+[7]PSK_FP_SO_MV_SR_v_3_5!L163+[8]PSK_FP_SO_MZ_SR_v_3_5!L163+[9]PSK_FP_SO_MZP_SR_v_3_5!L163+[10]PSK_FP_SO_SIEA_v_3_5!L163+[11]PSK_FP_SO_UV_SR_v_3_5!L163</f>
        <v>500000</v>
      </c>
      <c r="M165" s="167">
        <f>[2]PSK_FP_RO_MIRRI_SR_v_3_5!M163+[3]PSK_FP_SO_MD_SR_v_3_5!M163+[4]PSK_FP_SO_MH_SR_v_3_5!M163+[5]PSK_FP_SO_MPSVR_SR_v_3_6!M163+[6]PSK_FP_SO_MSVVM_SR_v_3_5!M163+[7]PSK_FP_SO_MV_SR_v_3_5!M163+[8]PSK_FP_SO_MZ_SR_v_3_5!M163+[9]PSK_FP_SO_MZP_SR_v_3_5!M163+[10]PSK_FP_SO_SIEA_v_3_5!M163+[11]PSK_FP_SO_UV_SR_v_3_5!M163</f>
        <v>1444719</v>
      </c>
      <c r="N165" s="108">
        <f>[2]PSK_FP_RO_MIRRI_SR_v_3_5!N163+[3]PSK_FP_SO_MD_SR_v_3_5!N163+[4]PSK_FP_SO_MH_SR_v_3_5!N163+[5]PSK_FP_SO_MPSVR_SR_v_3_6!N163+[6]PSK_FP_SO_MSVVM_SR_v_3_5!N163+[7]PSK_FP_SO_MV_SR_v_3_5!N163+[8]PSK_FP_SO_MZ_SR_v_3_5!N163+[9]PSK_FP_SO_MZP_SR_v_3_5!N163+[10]PSK_FP_SO_SIEA_v_3_5!N163+[11]PSK_FP_SO_UV_SR_v_3_5!N163</f>
        <v>694719</v>
      </c>
      <c r="O165" s="108">
        <f>[2]PSK_FP_RO_MIRRI_SR_v_3_5!O163+[3]PSK_FP_SO_MD_SR_v_3_5!O163+[4]PSK_FP_SO_MH_SR_v_3_5!O163+[5]PSK_FP_SO_MPSVR_SR_v_3_6!O163+[6]PSK_FP_SO_MSVVM_SR_v_3_5!O163+[7]PSK_FP_SO_MV_SR_v_3_5!O163+[8]PSK_FP_SO_MZ_SR_v_3_5!O163+[9]PSK_FP_SO_MZP_SR_v_3_5!O163+[10]PSK_FP_SO_SIEA_v_3_5!O163+[11]PSK_FP_SO_UV_SR_v_3_5!O163</f>
        <v>750000</v>
      </c>
      <c r="P165" s="167">
        <f>[2]PSK_FP_RO_MIRRI_SR_v_3_5!P163+[3]PSK_FP_SO_MD_SR_v_3_5!P163+[4]PSK_FP_SO_MH_SR_v_3_5!P163+[5]PSK_FP_SO_MPSVR_SR_v_3_6!P163+[6]PSK_FP_SO_MSVVM_SR_v_3_5!P163+[7]PSK_FP_SO_MV_SR_v_3_5!P163+[8]PSK_FP_SO_MZ_SR_v_3_5!P163+[9]PSK_FP_SO_MZP_SR_v_3_5!P163+[10]PSK_FP_SO_SIEA_v_3_5!P163+[11]PSK_FP_SO_UV_SR_v_3_5!P163</f>
        <v>1444719</v>
      </c>
      <c r="Q165" s="108">
        <f>[2]PSK_FP_RO_MIRRI_SR_v_3_5!Q163+[3]PSK_FP_SO_MD_SR_v_3_5!Q163+[4]PSK_FP_SO_MH_SR_v_3_5!Q163+[5]PSK_FP_SO_MPSVR_SR_v_3_6!Q163+[6]PSK_FP_SO_MSVVM_SR_v_3_5!Q163+[7]PSK_FP_SO_MV_SR_v_3_5!Q163+[8]PSK_FP_SO_MZ_SR_v_3_5!Q163+[9]PSK_FP_SO_MZP_SR_v_3_5!Q163+[10]PSK_FP_SO_SIEA_v_3_5!Q163+[11]PSK_FP_SO_UV_SR_v_3_5!Q163</f>
        <v>694719</v>
      </c>
      <c r="R165" s="108">
        <f>[2]PSK_FP_RO_MIRRI_SR_v_3_5!R163+[3]PSK_FP_SO_MD_SR_v_3_5!R163+[4]PSK_FP_SO_MH_SR_v_3_5!R163+[5]PSK_FP_SO_MPSVR_SR_v_3_6!R163+[6]PSK_FP_SO_MSVVM_SR_v_3_5!R163+[7]PSK_FP_SO_MV_SR_v_3_5!R163+[8]PSK_FP_SO_MZ_SR_v_3_5!R163+[9]PSK_FP_SO_MZP_SR_v_3_5!R163+[10]PSK_FP_SO_SIEA_v_3_5!R163+[11]PSK_FP_SO_UV_SR_v_3_5!R163</f>
        <v>750000</v>
      </c>
      <c r="S165" s="167">
        <f>[2]PSK_FP_RO_MIRRI_SR_v_3_5!S163+[3]PSK_FP_SO_MD_SR_v_3_5!S163+[4]PSK_FP_SO_MH_SR_v_3_5!S163+[5]PSK_FP_SO_MPSVR_SR_v_3_6!S163+[6]PSK_FP_SO_MSVVM_SR_v_3_5!S163+[7]PSK_FP_SO_MV_SR_v_3_5!S163+[8]PSK_FP_SO_MZ_SR_v_3_5!S163+[9]PSK_FP_SO_MZP_SR_v_3_5!S163+[10]PSK_FP_SO_SIEA_v_3_5!S163+[11]PSK_FP_SO_UV_SR_v_3_5!S163</f>
        <v>1333116</v>
      </c>
      <c r="T165" s="108">
        <f>[2]PSK_FP_RO_MIRRI_SR_v_3_5!T163+[3]PSK_FP_SO_MD_SR_v_3_5!T163+[4]PSK_FP_SO_MH_SR_v_3_5!T163+[5]PSK_FP_SO_MPSVR_SR_v_3_6!T163+[6]PSK_FP_SO_MSVVM_SR_v_3_5!T163+[7]PSK_FP_SO_MV_SR_v_3_5!T163+[8]PSK_FP_SO_MZ_SR_v_3_5!T163+[9]PSK_FP_SO_MZP_SR_v_3_5!T163+[10]PSK_FP_SO_SIEA_v_3_5!T163+[11]PSK_FP_SO_UV_SR_v_3_5!T163</f>
        <v>620616</v>
      </c>
      <c r="U165" s="108">
        <f>[2]PSK_FP_RO_MIRRI_SR_v_3_5!U163+[3]PSK_FP_SO_MD_SR_v_3_5!U163+[4]PSK_FP_SO_MH_SR_v_3_5!U163+[5]PSK_FP_SO_MPSVR_SR_v_3_6!U163+[6]PSK_FP_SO_MSVVM_SR_v_3_5!U163+[7]PSK_FP_SO_MV_SR_v_3_5!U163+[8]PSK_FP_SO_MZ_SR_v_3_5!U163+[9]PSK_FP_SO_MZP_SR_v_3_5!U163+[10]PSK_FP_SO_SIEA_v_3_5!U163+[11]PSK_FP_SO_UV_SR_v_3_5!U163</f>
        <v>712500</v>
      </c>
      <c r="V165" s="167">
        <f>[2]PSK_FP_RO_MIRRI_SR_v_3_5!V163+[3]PSK_FP_SO_MD_SR_v_3_5!V163+[4]PSK_FP_SO_MH_SR_v_3_5!V163+[5]PSK_FP_SO_MPSVR_SR_v_3_6!V163+[6]PSK_FP_SO_MSVVM_SR_v_3_5!V163+[7]PSK_FP_SO_MV_SR_v_3_5!V163+[8]PSK_FP_SO_MZ_SR_v_3_5!V163+[9]PSK_FP_SO_MZP_SR_v_3_5!V163+[10]PSK_FP_SO_SIEA_v_3_5!V163+[11]PSK_FP_SO_UV_SR_v_3_5!V163</f>
        <v>111603</v>
      </c>
      <c r="W165" s="108">
        <f>[2]PSK_FP_RO_MIRRI_SR_v_3_5!W163+[3]PSK_FP_SO_MD_SR_v_3_5!W163+[4]PSK_FP_SO_MH_SR_v_3_5!W163+[5]PSK_FP_SO_MPSVR_SR_v_3_6!W163+[6]PSK_FP_SO_MSVVM_SR_v_3_5!W163+[7]PSK_FP_SO_MV_SR_v_3_5!W163+[8]PSK_FP_SO_MZ_SR_v_3_5!W163+[9]PSK_FP_SO_MZP_SR_v_3_5!W163+[10]PSK_FP_SO_SIEA_v_3_5!W163+[11]PSK_FP_SO_UV_SR_v_3_5!W163</f>
        <v>74103</v>
      </c>
      <c r="X165" s="108">
        <f>[2]PSK_FP_RO_MIRRI_SR_v_3_5!X163+[3]PSK_FP_SO_MD_SR_v_3_5!X163+[4]PSK_FP_SO_MH_SR_v_3_5!X163+[5]PSK_FP_SO_MPSVR_SR_v_3_6!X163+[6]PSK_FP_SO_MSVVM_SR_v_3_5!X163+[7]PSK_FP_SO_MV_SR_v_3_5!X163+[8]PSK_FP_SO_MZ_SR_v_3_5!X163+[9]PSK_FP_SO_MZP_SR_v_3_5!X163+[10]PSK_FP_SO_SIEA_v_3_5!X163+[11]PSK_FP_SO_UV_SR_v_3_5!X163</f>
        <v>37500</v>
      </c>
      <c r="Y165" s="167">
        <f>[2]PSK_FP_RO_MIRRI_SR_v_3_5!Y163+[3]PSK_FP_SO_MD_SR_v_3_5!Y163+[4]PSK_FP_SO_MH_SR_v_3_5!Y163+[5]PSK_FP_SO_MPSVR_SR_v_3_6!Y163+[6]PSK_FP_SO_MSVVM_SR_v_3_5!Y163+[7]PSK_FP_SO_MV_SR_v_3_5!Y163+[8]PSK_FP_SO_MZ_SR_v_3_5!Y163+[9]PSK_FP_SO_MZP_SR_v_3_5!Y163+[10]PSK_FP_SO_SIEA_v_3_5!Y163+[11]PSK_FP_SO_UV_SR_v_3_5!Y163</f>
        <v>0</v>
      </c>
      <c r="Z165" s="108">
        <f>[2]PSK_FP_RO_MIRRI_SR_v_3_5!Z163+[3]PSK_FP_SO_MD_SR_v_3_5!Z163+[4]PSK_FP_SO_MH_SR_v_3_5!Z163+[5]PSK_FP_SO_MPSVR_SR_v_3_6!Z163+[6]PSK_FP_SO_MSVVM_SR_v_3_5!Z163+[7]PSK_FP_SO_MV_SR_v_3_5!Z163+[8]PSK_FP_SO_MZ_SR_v_3_5!Z163+[9]PSK_FP_SO_MZP_SR_v_3_5!Z163+[10]PSK_FP_SO_SIEA_v_3_5!Z163+[11]PSK_FP_SO_UV_SR_v_3_5!Z163</f>
        <v>0</v>
      </c>
      <c r="AA165" s="108">
        <f>[2]PSK_FP_RO_MIRRI_SR_v_3_5!AA163+[3]PSK_FP_SO_MD_SR_v_3_5!AA163+[4]PSK_FP_SO_MH_SR_v_3_5!AA163+[5]PSK_FP_SO_MPSVR_SR_v_3_6!AA163+[6]PSK_FP_SO_MSVVM_SR_v_3_5!AA163+[7]PSK_FP_SO_MV_SR_v_3_5!AA163+[8]PSK_FP_SO_MZ_SR_v_3_5!AA163+[9]PSK_FP_SO_MZP_SR_v_3_5!AA163+[10]PSK_FP_SO_SIEA_v_3_5!AA163+[11]PSK_FP_SO_UV_SR_v_3_5!AA163</f>
        <v>0</v>
      </c>
      <c r="AB165" s="165">
        <f>[2]PSK_FP_RO_MIRRI_SR_v_3_5!AB163+[3]PSK_FP_SO_MD_SR_v_3_5!AB163+[4]PSK_FP_SO_MH_SR_v_3_5!AB163+[5]PSK_FP_SO_MPSVR_SR_v_3_6!AB163+[6]PSK_FP_SO_MSVVM_SR_v_3_5!AB163+[7]PSK_FP_SO_MV_SR_v_3_5!AB163+[8]PSK_FP_SO_MZ_SR_v_3_5!AB163+[9]PSK_FP_SO_MZP_SR_v_3_5!AB163+[10]PSK_FP_SO_SIEA_v_3_5!AB163+[11]PSK_FP_SO_UV_SR_v_3_5!AB163</f>
        <v>0</v>
      </c>
      <c r="AC165" s="166">
        <f>[2]PSK_FP_RO_MIRRI_SR_v_3_5!AC163+[3]PSK_FP_SO_MD_SR_v_3_5!AC163+[4]PSK_FP_SO_MH_SR_v_3_5!AC163+[5]PSK_FP_SO_MPSVR_SR_v_3_6!AC163+[6]PSK_FP_SO_MSVVM_SR_v_3_5!AC163+[7]PSK_FP_SO_MV_SR_v_3_5!AC163+[8]PSK_FP_SO_MZ_SR_v_3_5!AC163+[9]PSK_FP_SO_MZP_SR_v_3_5!AC163+[10]PSK_FP_SO_SIEA_v_3_5!AC163+[11]PSK_FP_SO_UV_SR_v_3_5!AC163</f>
        <v>0</v>
      </c>
      <c r="AD165" s="108">
        <f>[2]PSK_FP_RO_MIRRI_SR_v_3_5!AD163+[3]PSK_FP_SO_MD_SR_v_3_5!AD163+[4]PSK_FP_SO_MH_SR_v_3_5!AD163+[5]PSK_FP_SO_MPSVR_SR_v_3_6!AD163+[6]PSK_FP_SO_MSVVM_SR_v_3_5!AD163+[7]PSK_FP_SO_MV_SR_v_3_5!AD163+[8]PSK_FP_SO_MZ_SR_v_3_5!AD163+[9]PSK_FP_SO_MZP_SR_v_3_5!AD163+[10]PSK_FP_SO_SIEA_v_3_5!AD163+[11]PSK_FP_SO_UV_SR_v_3_5!AD163</f>
        <v>0</v>
      </c>
      <c r="AE165" s="108">
        <f>[2]PSK_FP_RO_MIRRI_SR_v_3_5!AE163+[3]PSK_FP_SO_MD_SR_v_3_5!AE163+[4]PSK_FP_SO_MH_SR_v_3_5!AE163+[5]PSK_FP_SO_MPSVR_SR_v_3_6!AE163+[6]PSK_FP_SO_MSVVM_SR_v_3_5!AE163+[7]PSK_FP_SO_MV_SR_v_3_5!AE163+[8]PSK_FP_SO_MZ_SR_v_3_5!AE163+[9]PSK_FP_SO_MZP_SR_v_3_5!AE163+[10]PSK_FP_SO_SIEA_v_3_5!AE163+[11]PSK_FP_SO_UV_SR_v_3_5!AE163</f>
        <v>0</v>
      </c>
      <c r="AF165" s="167">
        <f>[2]PSK_FP_RO_MIRRI_SR_v_3_5!AF163+[3]PSK_FP_SO_MD_SR_v_3_5!AF163+[4]PSK_FP_SO_MH_SR_v_3_5!AF163+[5]PSK_FP_SO_MPSVR_SR_v_3_6!AF163+[6]PSK_FP_SO_MSVVM_SR_v_3_5!AF163+[7]PSK_FP_SO_MV_SR_v_3_5!AF163+[8]PSK_FP_SO_MZ_SR_v_3_5!AF163+[9]PSK_FP_SO_MZP_SR_v_3_5!AF163+[10]PSK_FP_SO_SIEA_v_3_5!AF163+[11]PSK_FP_SO_UV_SR_v_3_5!AF163</f>
        <v>0</v>
      </c>
      <c r="AG165" s="108">
        <f>[2]PSK_FP_RO_MIRRI_SR_v_3_5!AG163+[3]PSK_FP_SO_MD_SR_v_3_5!AG163+[4]PSK_FP_SO_MH_SR_v_3_5!AG163+[5]PSK_FP_SO_MPSVR_SR_v_3_6!AG163+[6]PSK_FP_SO_MSVVM_SR_v_3_5!AG163+[7]PSK_FP_SO_MV_SR_v_3_5!AG163+[8]PSK_FP_SO_MZ_SR_v_3_5!AG163+[9]PSK_FP_SO_MZP_SR_v_3_5!AG163+[10]PSK_FP_SO_SIEA_v_3_5!AG163+[11]PSK_FP_SO_UV_SR_v_3_5!AG163</f>
        <v>0</v>
      </c>
      <c r="AH165" s="108">
        <f>[2]PSK_FP_RO_MIRRI_SR_v_3_5!AH163+[3]PSK_FP_SO_MD_SR_v_3_5!AH163+[4]PSK_FP_SO_MH_SR_v_3_5!AH163+[5]PSK_FP_SO_MPSVR_SR_v_3_6!AH163+[6]PSK_FP_SO_MSVVM_SR_v_3_5!AH163+[7]PSK_FP_SO_MV_SR_v_3_5!AH163+[8]PSK_FP_SO_MZ_SR_v_3_5!AH163+[9]PSK_FP_SO_MZP_SR_v_3_5!AH163+[10]PSK_FP_SO_SIEA_v_3_5!AH163+[11]PSK_FP_SO_UV_SR_v_3_5!AH163</f>
        <v>0</v>
      </c>
      <c r="AI165" s="167">
        <f>[2]PSK_FP_RO_MIRRI_SR_v_3_5!AI163+[3]PSK_FP_SO_MD_SR_v_3_5!AI163+[4]PSK_FP_SO_MH_SR_v_3_5!AI163+[5]PSK_FP_SO_MPSVR_SR_v_3_6!AI163+[6]PSK_FP_SO_MSVVM_SR_v_3_5!AI163+[7]PSK_FP_SO_MV_SR_v_3_5!AI163+[8]PSK_FP_SO_MZ_SR_v_3_5!AI163+[9]PSK_FP_SO_MZP_SR_v_3_5!AI163+[10]PSK_FP_SO_SIEA_v_3_5!AI163+[11]PSK_FP_SO_UV_SR_v_3_5!AI163</f>
        <v>0</v>
      </c>
      <c r="AJ165" s="108">
        <f>[2]PSK_FP_RO_MIRRI_SR_v_3_5!AJ163+[3]PSK_FP_SO_MD_SR_v_3_5!AJ163+[4]PSK_FP_SO_MH_SR_v_3_5!AJ163+[5]PSK_FP_SO_MPSVR_SR_v_3_6!AJ163+[6]PSK_FP_SO_MSVVM_SR_v_3_5!AJ163+[7]PSK_FP_SO_MV_SR_v_3_5!AJ163+[8]PSK_FP_SO_MZ_SR_v_3_5!AJ163+[9]PSK_FP_SO_MZP_SR_v_3_5!AJ163+[10]PSK_FP_SO_SIEA_v_3_5!AJ163+[11]PSK_FP_SO_UV_SR_v_3_5!AJ163</f>
        <v>0</v>
      </c>
      <c r="AK165" s="108">
        <f>[2]PSK_FP_RO_MIRRI_SR_v_3_5!AK163+[3]PSK_FP_SO_MD_SR_v_3_5!AK163+[4]PSK_FP_SO_MH_SR_v_3_5!AK163+[5]PSK_FP_SO_MPSVR_SR_v_3_6!AK163+[6]PSK_FP_SO_MSVVM_SR_v_3_5!AK163+[7]PSK_FP_SO_MV_SR_v_3_5!AK163+[8]PSK_FP_SO_MZ_SR_v_3_5!AK163+[9]PSK_FP_SO_MZP_SR_v_3_5!AK163+[10]PSK_FP_SO_SIEA_v_3_5!AK163+[11]PSK_FP_SO_UV_SR_v_3_5!AK163</f>
        <v>0</v>
      </c>
      <c r="AL165" s="167">
        <f>[2]PSK_FP_RO_MIRRI_SR_v_3_5!AL163+[3]PSK_FP_SO_MD_SR_v_3_5!AL163+[4]PSK_FP_SO_MH_SR_v_3_5!AL163+[5]PSK_FP_SO_MPSVR_SR_v_3_6!AL163+[6]PSK_FP_SO_MSVVM_SR_v_3_5!AL163+[7]PSK_FP_SO_MV_SR_v_3_5!AL163+[8]PSK_FP_SO_MZ_SR_v_3_5!AL163+[9]PSK_FP_SO_MZP_SR_v_3_5!AL163+[10]PSK_FP_SO_SIEA_v_3_5!AL163+[11]PSK_FP_SO_UV_SR_v_3_5!AL163</f>
        <v>0</v>
      </c>
      <c r="AM165" s="108">
        <f>[2]PSK_FP_RO_MIRRI_SR_v_3_5!AM163+[3]PSK_FP_SO_MD_SR_v_3_5!AM163+[4]PSK_FP_SO_MH_SR_v_3_5!AM163+[5]PSK_FP_SO_MPSVR_SR_v_3_6!AM163+[6]PSK_FP_SO_MSVVM_SR_v_3_5!AM163+[7]PSK_FP_SO_MV_SR_v_3_5!AM163+[8]PSK_FP_SO_MZ_SR_v_3_5!AM163+[9]PSK_FP_SO_MZP_SR_v_3_5!AM163+[10]PSK_FP_SO_SIEA_v_3_5!AM163+[11]PSK_FP_SO_UV_SR_v_3_5!AM163</f>
        <v>0</v>
      </c>
      <c r="AN165" s="108">
        <f>[2]PSK_FP_RO_MIRRI_SR_v_3_5!AN163+[3]PSK_FP_SO_MD_SR_v_3_5!AN163+[4]PSK_FP_SO_MH_SR_v_3_5!AN163+[5]PSK_FP_SO_MPSVR_SR_v_3_6!AN163+[6]PSK_FP_SO_MSVVM_SR_v_3_5!AN163+[7]PSK_FP_SO_MV_SR_v_3_5!AN163+[8]PSK_FP_SO_MZ_SR_v_3_5!AN163+[9]PSK_FP_SO_MZP_SR_v_3_5!AN163+[10]PSK_FP_SO_SIEA_v_3_5!AN163+[11]PSK_FP_SO_UV_SR_v_3_5!AN163</f>
        <v>0</v>
      </c>
      <c r="AO165" s="167">
        <f>[2]PSK_FP_RO_MIRRI_SR_v_3_5!AO163+[3]PSK_FP_SO_MD_SR_v_3_5!AO163+[4]PSK_FP_SO_MH_SR_v_3_5!AO163+[5]PSK_FP_SO_MPSVR_SR_v_3_6!AO163+[6]PSK_FP_SO_MSVVM_SR_v_3_5!AO163+[7]PSK_FP_SO_MV_SR_v_3_5!AO163+[8]PSK_FP_SO_MZ_SR_v_3_5!AO163+[9]PSK_FP_SO_MZP_SR_v_3_5!AO163+[10]PSK_FP_SO_SIEA_v_3_5!AO163+[11]PSK_FP_SO_UV_SR_v_3_5!AO163</f>
        <v>0</v>
      </c>
      <c r="AP165" s="108">
        <f>[2]PSK_FP_RO_MIRRI_SR_v_3_5!AP163+[3]PSK_FP_SO_MD_SR_v_3_5!AP163+[4]PSK_FP_SO_MH_SR_v_3_5!AP163+[5]PSK_FP_SO_MPSVR_SR_v_3_6!AP163+[6]PSK_FP_SO_MSVVM_SR_v_3_5!AP163+[7]PSK_FP_SO_MV_SR_v_3_5!AP163+[8]PSK_FP_SO_MZ_SR_v_3_5!AP163+[9]PSK_FP_SO_MZP_SR_v_3_5!AP163+[10]PSK_FP_SO_SIEA_v_3_5!AP163+[11]PSK_FP_SO_UV_SR_v_3_5!AP163</f>
        <v>0</v>
      </c>
      <c r="AQ165" s="108">
        <f>[2]PSK_FP_RO_MIRRI_SR_v_3_5!AQ163+[3]PSK_FP_SO_MD_SR_v_3_5!AQ163+[4]PSK_FP_SO_MH_SR_v_3_5!AQ163+[5]PSK_FP_SO_MPSVR_SR_v_3_6!AQ163+[6]PSK_FP_SO_MSVVM_SR_v_3_5!AQ163+[7]PSK_FP_SO_MV_SR_v_3_5!AQ163+[8]PSK_FP_SO_MZ_SR_v_3_5!AQ163+[9]PSK_FP_SO_MZP_SR_v_3_5!AQ163+[10]PSK_FP_SO_SIEA_v_3_5!AQ163+[11]PSK_FP_SO_UV_SR_v_3_5!AQ163</f>
        <v>0</v>
      </c>
      <c r="AR165" s="167">
        <f>[2]PSK_FP_RO_MIRRI_SR_v_3_5!AR163+[3]PSK_FP_SO_MD_SR_v_3_5!AR163+[4]PSK_FP_SO_MH_SR_v_3_5!AR163+[5]PSK_FP_SO_MPSVR_SR_v_3_6!AR163+[6]PSK_FP_SO_MSVVM_SR_v_3_5!AR163+[7]PSK_FP_SO_MV_SR_v_3_5!AR163+[8]PSK_FP_SO_MZ_SR_v_3_5!AR163+[9]PSK_FP_SO_MZP_SR_v_3_5!AR163+[10]PSK_FP_SO_SIEA_v_3_5!AR163+[11]PSK_FP_SO_UV_SR_v_3_5!AR163</f>
        <v>0</v>
      </c>
      <c r="AS165" s="108">
        <f>[2]PSK_FP_RO_MIRRI_SR_v_3_5!AS163+[3]PSK_FP_SO_MD_SR_v_3_5!AS163+[4]PSK_FP_SO_MH_SR_v_3_5!AS163+[5]PSK_FP_SO_MPSVR_SR_v_3_6!AS163+[6]PSK_FP_SO_MSVVM_SR_v_3_5!AS163+[7]PSK_FP_SO_MV_SR_v_3_5!AS163+[8]PSK_FP_SO_MZ_SR_v_3_5!AS163+[9]PSK_FP_SO_MZP_SR_v_3_5!AS163+[10]PSK_FP_SO_SIEA_v_3_5!AS163+[11]PSK_FP_SO_UV_SR_v_3_5!AS163</f>
        <v>0</v>
      </c>
      <c r="AT165" s="108">
        <f>[2]PSK_FP_RO_MIRRI_SR_v_3_5!AT163+[3]PSK_FP_SO_MD_SR_v_3_5!AT163+[4]PSK_FP_SO_MH_SR_v_3_5!AT163+[5]PSK_FP_SO_MPSVR_SR_v_3_6!AT163+[6]PSK_FP_SO_MSVVM_SR_v_3_5!AT163+[7]PSK_FP_SO_MV_SR_v_3_5!AT163+[8]PSK_FP_SO_MZ_SR_v_3_5!AT163+[9]PSK_FP_SO_MZP_SR_v_3_5!AT163+[10]PSK_FP_SO_SIEA_v_3_5!AT163+[11]PSK_FP_SO_UV_SR_v_3_5!AT163</f>
        <v>0</v>
      </c>
      <c r="AU165" s="165">
        <f>[2]PSK_FP_RO_MIRRI_SR_v_3_5!AU163+[3]PSK_FP_SO_MD_SR_v_3_5!AU163+[4]PSK_FP_SO_MH_SR_v_3_5!AU163+[5]PSK_FP_SO_MPSVR_SR_v_3_6!AU163+[6]PSK_FP_SO_MSVVM_SR_v_3_5!AU163+[7]PSK_FP_SO_MV_SR_v_3_5!AU163+[8]PSK_FP_SO_MZ_SR_v_3_5!AU163+[9]PSK_FP_SO_MZP_SR_v_3_5!AU163+[10]PSK_FP_SO_SIEA_v_3_5!AU163+[11]PSK_FP_SO_UV_SR_v_3_5!AU163</f>
        <v>0</v>
      </c>
      <c r="AV165" s="166">
        <f>[2]PSK_FP_RO_MIRRI_SR_v_3_5!AV163+[3]PSK_FP_SO_MD_SR_v_3_5!AV163+[4]PSK_FP_SO_MH_SR_v_3_5!AV163+[5]PSK_FP_SO_MPSVR_SR_v_3_6!AV163+[6]PSK_FP_SO_MSVVM_SR_v_3_5!AV163+[7]PSK_FP_SO_MV_SR_v_3_5!AV163+[8]PSK_FP_SO_MZ_SR_v_3_5!AV163+[9]PSK_FP_SO_MZP_SR_v_3_5!AV163+[10]PSK_FP_SO_SIEA_v_3_5!AV163+[11]PSK_FP_SO_UV_SR_v_3_5!AV163</f>
        <v>0</v>
      </c>
      <c r="AW165" s="108">
        <f>[2]PSK_FP_RO_MIRRI_SR_v_3_5!AW163+[3]PSK_FP_SO_MD_SR_v_3_5!AW163+[4]PSK_FP_SO_MH_SR_v_3_5!AW163+[5]PSK_FP_SO_MPSVR_SR_v_3_6!AW163+[6]PSK_FP_SO_MSVVM_SR_v_3_5!AW163+[7]PSK_FP_SO_MV_SR_v_3_5!AW163+[8]PSK_FP_SO_MZ_SR_v_3_5!AW163+[9]PSK_FP_SO_MZP_SR_v_3_5!AW163+[10]PSK_FP_SO_SIEA_v_3_5!AW163+[11]PSK_FP_SO_UV_SR_v_3_5!AW163</f>
        <v>0</v>
      </c>
      <c r="AX165" s="167">
        <f>[2]PSK_FP_RO_MIRRI_SR_v_3_5!AX163+[3]PSK_FP_SO_MD_SR_v_3_5!AX163+[4]PSK_FP_SO_MH_SR_v_3_5!AX163+[5]PSK_FP_SO_MPSVR_SR_v_3_6!AX163+[6]PSK_FP_SO_MSVVM_SR_v_3_5!AX163+[7]PSK_FP_SO_MV_SR_v_3_5!AX163+[8]PSK_FP_SO_MZ_SR_v_3_5!AX163+[9]PSK_FP_SO_MZP_SR_v_3_5!AX163+[10]PSK_FP_SO_SIEA_v_3_5!AX163+[11]PSK_FP_SO_UV_SR_v_3_5!AX163</f>
        <v>0</v>
      </c>
      <c r="AY165" s="108">
        <f>[2]PSK_FP_RO_MIRRI_SR_v_3_5!AY163+[3]PSK_FP_SO_MD_SR_v_3_5!AY163+[4]PSK_FP_SO_MH_SR_v_3_5!AY163+[5]PSK_FP_SO_MPSVR_SR_v_3_6!AY163+[6]PSK_FP_SO_MSVVM_SR_v_3_5!AY163+[7]PSK_FP_SO_MV_SR_v_3_5!AY163+[8]PSK_FP_SO_MZ_SR_v_3_5!AY163+[9]PSK_FP_SO_MZP_SR_v_3_5!AY163+[10]PSK_FP_SO_SIEA_v_3_5!AY163+[11]PSK_FP_SO_UV_SR_v_3_5!AY163</f>
        <v>0</v>
      </c>
      <c r="AZ165" s="167">
        <f>[2]PSK_FP_RO_MIRRI_SR_v_3_5!AZ163+[3]PSK_FP_SO_MD_SR_v_3_5!AZ163+[4]PSK_FP_SO_MH_SR_v_3_5!AZ163+[5]PSK_FP_SO_MPSVR_SR_v_3_6!AZ163+[6]PSK_FP_SO_MSVVM_SR_v_3_5!AZ163+[7]PSK_FP_SO_MV_SR_v_3_5!AZ163+[8]PSK_FP_SO_MZ_SR_v_3_5!AZ163+[9]PSK_FP_SO_MZP_SR_v_3_5!AZ163+[10]PSK_FP_SO_SIEA_v_3_5!AZ163+[11]PSK_FP_SO_UV_SR_v_3_5!AZ163</f>
        <v>0</v>
      </c>
      <c r="BA165" s="108">
        <f>[2]PSK_FP_RO_MIRRI_SR_v_3_5!BA163+[3]PSK_FP_SO_MD_SR_v_3_5!BA163+[4]PSK_FP_SO_MH_SR_v_3_5!BA163+[5]PSK_FP_SO_MPSVR_SR_v_3_6!BA163+[6]PSK_FP_SO_MSVVM_SR_v_3_5!BA163+[7]PSK_FP_SO_MV_SR_v_3_5!BA163+[8]PSK_FP_SO_MZ_SR_v_3_5!BA163+[9]PSK_FP_SO_MZP_SR_v_3_5!BA163+[10]PSK_FP_SO_SIEA_v_3_5!BA163+[11]PSK_FP_SO_UV_SR_v_3_5!BA163</f>
        <v>0</v>
      </c>
      <c r="BB165" s="167">
        <f>[2]PSK_FP_RO_MIRRI_SR_v_3_5!BB163+[3]PSK_FP_SO_MD_SR_v_3_5!BB163+[4]PSK_FP_SO_MH_SR_v_3_5!BB163+[5]PSK_FP_SO_MPSVR_SR_v_3_6!BB163+[6]PSK_FP_SO_MSVVM_SR_v_3_5!BB163+[7]PSK_FP_SO_MV_SR_v_3_5!BB163+[8]PSK_FP_SO_MZ_SR_v_3_5!BB163+[9]PSK_FP_SO_MZP_SR_v_3_5!BB163+[10]PSK_FP_SO_SIEA_v_3_5!BB163+[11]PSK_FP_SO_UV_SR_v_3_5!BB163</f>
        <v>0</v>
      </c>
      <c r="BC165" s="108">
        <f>[2]PSK_FP_RO_MIRRI_SR_v_3_5!BC163+[3]PSK_FP_SO_MD_SR_v_3_5!BC163+[4]PSK_FP_SO_MH_SR_v_3_5!BC163+[5]PSK_FP_SO_MPSVR_SR_v_3_6!BC163+[6]PSK_FP_SO_MSVVM_SR_v_3_5!BC163+[7]PSK_FP_SO_MV_SR_v_3_5!BC163+[8]PSK_FP_SO_MZ_SR_v_3_5!BC163+[9]PSK_FP_SO_MZP_SR_v_3_5!BC163+[10]PSK_FP_SO_SIEA_v_3_5!BC163+[11]PSK_FP_SO_UV_SR_v_3_5!BC163</f>
        <v>0</v>
      </c>
      <c r="BD165" s="167">
        <f>[2]PSK_FP_RO_MIRRI_SR_v_3_5!BD163+[3]PSK_FP_SO_MD_SR_v_3_5!BD163+[4]PSK_FP_SO_MH_SR_v_3_5!BD163+[5]PSK_FP_SO_MPSVR_SR_v_3_6!BD163+[6]PSK_FP_SO_MSVVM_SR_v_3_5!BD163+[7]PSK_FP_SO_MV_SR_v_3_5!BD163+[8]PSK_FP_SO_MZ_SR_v_3_5!BD163+[9]PSK_FP_SO_MZP_SR_v_3_5!BD163+[10]PSK_FP_SO_SIEA_v_3_5!BD163+[11]PSK_FP_SO_UV_SR_v_3_5!BD163</f>
        <v>0</v>
      </c>
      <c r="BE165" s="108">
        <f>[2]PSK_FP_RO_MIRRI_SR_v_3_5!BE163+[3]PSK_FP_SO_MD_SR_v_3_5!BE163+[4]PSK_FP_SO_MH_SR_v_3_5!BE163+[5]PSK_FP_SO_MPSVR_SR_v_3_6!BE163+[6]PSK_FP_SO_MSVVM_SR_v_3_5!BE163+[7]PSK_FP_SO_MV_SR_v_3_5!BE163+[8]PSK_FP_SO_MZ_SR_v_3_5!BE163+[9]PSK_FP_SO_MZP_SR_v_3_5!BE163+[10]PSK_FP_SO_SIEA_v_3_5!BE163+[11]PSK_FP_SO_UV_SR_v_3_5!BE163</f>
        <v>0</v>
      </c>
      <c r="BF165" s="167">
        <f>[2]PSK_FP_RO_MIRRI_SR_v_3_5!BF163+[3]PSK_FP_SO_MD_SR_v_3_5!BF163+[4]PSK_FP_SO_MH_SR_v_3_5!BF163+[5]PSK_FP_SO_MPSVR_SR_v_3_6!BF163+[6]PSK_FP_SO_MSVVM_SR_v_3_5!BF163+[7]PSK_FP_SO_MV_SR_v_3_5!BF163+[8]PSK_FP_SO_MZ_SR_v_3_5!BF163+[9]PSK_FP_SO_MZP_SR_v_3_5!BF163+[10]PSK_FP_SO_SIEA_v_3_5!BF163+[11]PSK_FP_SO_UV_SR_v_3_5!BF163</f>
        <v>0</v>
      </c>
      <c r="BG165" s="165">
        <f>[2]PSK_FP_RO_MIRRI_SR_v_3_5!BG163+[3]PSK_FP_SO_MD_SR_v_3_5!BG163+[4]PSK_FP_SO_MH_SR_v_3_5!BG163+[5]PSK_FP_SO_MPSVR_SR_v_3_6!BG163+[6]PSK_FP_SO_MSVVM_SR_v_3_5!BG163+[7]PSK_FP_SO_MV_SR_v_3_5!BG163+[8]PSK_FP_SO_MZ_SR_v_3_5!BG163+[9]PSK_FP_SO_MZP_SR_v_3_5!BG163+[10]PSK_FP_SO_SIEA_v_3_5!BG163+[11]PSK_FP_SO_UV_SR_v_3_5!BG163</f>
        <v>0</v>
      </c>
      <c r="BH165" s="166">
        <f>[2]PSK_FP_RO_MIRRI_SR_v_3_5!BH163+[3]PSK_FP_SO_MD_SR_v_3_5!BH163+[4]PSK_FP_SO_MH_SR_v_3_5!BH163+[5]PSK_FP_SO_MPSVR_SR_v_3_6!BH163+[6]PSK_FP_SO_MSVVM_SR_v_3_5!BH163+[7]PSK_FP_SO_MV_SR_v_3_5!BH163+[8]PSK_FP_SO_MZ_SR_v_3_5!BH163+[9]PSK_FP_SO_MZP_SR_v_3_5!BH163+[10]PSK_FP_SO_SIEA_v_3_5!BH163+[11]PSK_FP_SO_UV_SR_v_3_5!BH163</f>
        <v>0</v>
      </c>
      <c r="BI165" s="108">
        <f>[2]PSK_FP_RO_MIRRI_SR_v_3_5!BI163+[3]PSK_FP_SO_MD_SR_v_3_5!BI163+[4]PSK_FP_SO_MH_SR_v_3_5!BI163+[5]PSK_FP_SO_MPSVR_SR_v_3_6!BI163+[6]PSK_FP_SO_MSVVM_SR_v_3_5!BI163+[7]PSK_FP_SO_MV_SR_v_3_5!BI163+[8]PSK_FP_SO_MZ_SR_v_3_5!BI163+[9]PSK_FP_SO_MZP_SR_v_3_5!BI163+[10]PSK_FP_SO_SIEA_v_3_5!BI163+[11]PSK_FP_SO_UV_SR_v_3_5!BI163</f>
        <v>0</v>
      </c>
      <c r="BJ165" s="167">
        <f>[2]PSK_FP_RO_MIRRI_SR_v_3_5!BJ163+[3]PSK_FP_SO_MD_SR_v_3_5!BJ163+[4]PSK_FP_SO_MH_SR_v_3_5!BJ163+[5]PSK_FP_SO_MPSVR_SR_v_3_6!BJ163+[6]PSK_FP_SO_MSVVM_SR_v_3_5!BJ163+[7]PSK_FP_SO_MV_SR_v_3_5!BJ163+[8]PSK_FP_SO_MZ_SR_v_3_5!BJ163+[9]PSK_FP_SO_MZP_SR_v_3_5!BJ163+[10]PSK_FP_SO_SIEA_v_3_5!BJ163+[11]PSK_FP_SO_UV_SR_v_3_5!BJ163</f>
        <v>0</v>
      </c>
      <c r="BK165" s="108">
        <f>[2]PSK_FP_RO_MIRRI_SR_v_3_5!BK163+[3]PSK_FP_SO_MD_SR_v_3_5!BK163+[4]PSK_FP_SO_MH_SR_v_3_5!BK163+[5]PSK_FP_SO_MPSVR_SR_v_3_6!BK163+[6]PSK_FP_SO_MSVVM_SR_v_3_5!BK163+[7]PSK_FP_SO_MV_SR_v_3_5!BK163+[8]PSK_FP_SO_MZ_SR_v_3_5!BK163+[9]PSK_FP_SO_MZP_SR_v_3_5!BK163+[10]PSK_FP_SO_SIEA_v_3_5!BK163+[11]PSK_FP_SO_UV_SR_v_3_5!BK163</f>
        <v>0</v>
      </c>
      <c r="BL165" s="167">
        <f>[2]PSK_FP_RO_MIRRI_SR_v_3_5!BL163+[3]PSK_FP_SO_MD_SR_v_3_5!BL163+[4]PSK_FP_SO_MH_SR_v_3_5!BL163+[5]PSK_FP_SO_MPSVR_SR_v_3_6!BL163+[6]PSK_FP_SO_MSVVM_SR_v_3_5!BL163+[7]PSK_FP_SO_MV_SR_v_3_5!BL163+[8]PSK_FP_SO_MZ_SR_v_3_5!BL163+[9]PSK_FP_SO_MZP_SR_v_3_5!BL163+[10]PSK_FP_SO_SIEA_v_3_5!BL163+[11]PSK_FP_SO_UV_SR_v_3_5!BL163</f>
        <v>0</v>
      </c>
      <c r="BM165" s="108">
        <f>[2]PSK_FP_RO_MIRRI_SR_v_3_5!BM163+[3]PSK_FP_SO_MD_SR_v_3_5!BM163+[4]PSK_FP_SO_MH_SR_v_3_5!BM163+[5]PSK_FP_SO_MPSVR_SR_v_3_6!BM163+[6]PSK_FP_SO_MSVVM_SR_v_3_5!BM163+[7]PSK_FP_SO_MV_SR_v_3_5!BM163+[8]PSK_FP_SO_MZ_SR_v_3_5!BM163+[9]PSK_FP_SO_MZP_SR_v_3_5!BM163+[10]PSK_FP_SO_SIEA_v_3_5!BM163+[11]PSK_FP_SO_UV_SR_v_3_5!BM163</f>
        <v>0</v>
      </c>
      <c r="BN165" s="167">
        <f>[2]PSK_FP_RO_MIRRI_SR_v_3_5!BN163+[3]PSK_FP_SO_MD_SR_v_3_5!BN163+[4]PSK_FP_SO_MH_SR_v_3_5!BN163+[5]PSK_FP_SO_MPSVR_SR_v_3_6!BN163+[6]PSK_FP_SO_MSVVM_SR_v_3_5!BN163+[7]PSK_FP_SO_MV_SR_v_3_5!BN163+[8]PSK_FP_SO_MZ_SR_v_3_5!BN163+[9]PSK_FP_SO_MZP_SR_v_3_5!BN163+[10]PSK_FP_SO_SIEA_v_3_5!BN163+[11]PSK_FP_SO_UV_SR_v_3_5!BN163</f>
        <v>0</v>
      </c>
      <c r="BO165" s="108">
        <f>[2]PSK_FP_RO_MIRRI_SR_v_3_5!BO163+[3]PSK_FP_SO_MD_SR_v_3_5!BO163+[4]PSK_FP_SO_MH_SR_v_3_5!BO163+[5]PSK_FP_SO_MPSVR_SR_v_3_6!BO163+[6]PSK_FP_SO_MSVVM_SR_v_3_5!BO163+[7]PSK_FP_SO_MV_SR_v_3_5!BO163+[8]PSK_FP_SO_MZ_SR_v_3_5!BO163+[9]PSK_FP_SO_MZP_SR_v_3_5!BO163+[10]PSK_FP_SO_SIEA_v_3_5!BO163+[11]PSK_FP_SO_UV_SR_v_3_5!BO163</f>
        <v>0</v>
      </c>
      <c r="BP165" s="167">
        <f>[2]PSK_FP_RO_MIRRI_SR_v_3_5!BP163+[3]PSK_FP_SO_MD_SR_v_3_5!BP163+[4]PSK_FP_SO_MH_SR_v_3_5!BP163+[5]PSK_FP_SO_MPSVR_SR_v_3_6!BP163+[6]PSK_FP_SO_MSVVM_SR_v_3_5!BP163+[7]PSK_FP_SO_MV_SR_v_3_5!BP163+[8]PSK_FP_SO_MZ_SR_v_3_5!BP163+[9]PSK_FP_SO_MZP_SR_v_3_5!BP163+[10]PSK_FP_SO_SIEA_v_3_5!BP163+[11]PSK_FP_SO_UV_SR_v_3_5!BP163</f>
        <v>0</v>
      </c>
      <c r="BQ165" s="108">
        <f>[2]PSK_FP_RO_MIRRI_SR_v_3_5!BQ163+[3]PSK_FP_SO_MD_SR_v_3_5!BQ163+[4]PSK_FP_SO_MH_SR_v_3_5!BQ163+[5]PSK_FP_SO_MPSVR_SR_v_3_6!BQ163+[6]PSK_FP_SO_MSVVM_SR_v_3_5!BQ163+[7]PSK_FP_SO_MV_SR_v_3_5!BQ163+[8]PSK_FP_SO_MZ_SR_v_3_5!BQ163+[9]PSK_FP_SO_MZP_SR_v_3_5!BQ163+[10]PSK_FP_SO_SIEA_v_3_5!BQ163+[11]PSK_FP_SO_UV_SR_v_3_5!BQ163</f>
        <v>0</v>
      </c>
      <c r="BR165" s="167">
        <f>[2]PSK_FP_RO_MIRRI_SR_v_3_5!BR163+[3]PSK_FP_SO_MD_SR_v_3_5!BR163+[4]PSK_FP_SO_MH_SR_v_3_5!BR163+[5]PSK_FP_SO_MPSVR_SR_v_3_6!BR163+[6]PSK_FP_SO_MSVVM_SR_v_3_5!BR163+[7]PSK_FP_SO_MV_SR_v_3_5!BR163+[8]PSK_FP_SO_MZ_SR_v_3_5!BR163+[9]PSK_FP_SO_MZP_SR_v_3_5!BR163+[10]PSK_FP_SO_SIEA_v_3_5!BR163+[11]PSK_FP_SO_UV_SR_v_3_5!BR163</f>
        <v>0</v>
      </c>
      <c r="BS165" s="165">
        <f>[2]PSK_FP_RO_MIRRI_SR_v_3_5!BS163+[3]PSK_FP_SO_MD_SR_v_3_5!BS163+[4]PSK_FP_SO_MH_SR_v_3_5!BS163+[5]PSK_FP_SO_MPSVR_SR_v_3_6!BS163+[6]PSK_FP_SO_MSVVM_SR_v_3_5!BS163+[7]PSK_FP_SO_MV_SR_v_3_5!BS163+[8]PSK_FP_SO_MZ_SR_v_3_5!BS163+[9]PSK_FP_SO_MZP_SR_v_3_5!BS163+[10]PSK_FP_SO_SIEA_v_3_5!BS163+[11]PSK_FP_SO_UV_SR_v_3_5!BS163</f>
        <v>0</v>
      </c>
      <c r="BT165" s="138"/>
      <c r="BU165" s="109">
        <f t="shared" si="45"/>
        <v>0.84999977328928955</v>
      </c>
      <c r="BV165" s="110">
        <f t="shared" si="46"/>
        <v>0.15000022671071045</v>
      </c>
      <c r="BW165" s="110">
        <f t="shared" si="47"/>
        <v>2.4096757540236293E-2</v>
      </c>
      <c r="BX165" s="110">
        <f t="shared" si="48"/>
        <v>0.13400028025762109</v>
      </c>
      <c r="BY165" s="110">
        <f t="shared" si="49"/>
        <v>0</v>
      </c>
      <c r="BZ165" s="110">
        <f t="shared" si="50"/>
        <v>0.4</v>
      </c>
      <c r="CA165" s="110">
        <f t="shared" si="51"/>
        <v>0.6</v>
      </c>
      <c r="CB165" s="110">
        <f t="shared" si="52"/>
        <v>0.03</v>
      </c>
      <c r="CC165" s="110">
        <f t="shared" si="53"/>
        <v>0.56999999999999995</v>
      </c>
      <c r="CD165" s="111">
        <f t="shared" si="54"/>
        <v>0</v>
      </c>
      <c r="CE165" s="112"/>
      <c r="CF165" s="110"/>
      <c r="CG165" s="110"/>
      <c r="CH165" s="110"/>
      <c r="CI165" s="110"/>
      <c r="CJ165" s="110"/>
      <c r="CK165" s="110"/>
      <c r="CL165" s="110"/>
      <c r="CM165" s="110"/>
      <c r="CN165" s="111"/>
      <c r="CO165" s="112" t="s">
        <v>243</v>
      </c>
      <c r="CP165" s="110" t="s">
        <v>243</v>
      </c>
      <c r="CQ165" s="110" t="s">
        <v>243</v>
      </c>
      <c r="CR165" s="110" t="s">
        <v>243</v>
      </c>
      <c r="CS165" s="111" t="s">
        <v>243</v>
      </c>
      <c r="CT165" s="112" t="s">
        <v>243</v>
      </c>
      <c r="CU165" s="110"/>
      <c r="CV165" s="110"/>
      <c r="CW165" s="110"/>
      <c r="CX165" s="111"/>
    </row>
    <row r="166" spans="1:102" s="168" customFormat="1" ht="54" x14ac:dyDescent="0.25">
      <c r="A166" s="137" t="s">
        <v>351</v>
      </c>
      <c r="B166" s="164">
        <f>[2]PSK_FP_RO_MIRRI_SR_v_3_5!B164+[3]PSK_FP_SO_MD_SR_v_3_5!B164+[4]PSK_FP_SO_MH_SR_v_3_5!B164+[5]PSK_FP_SO_MPSVR_SR_v_3_6!B164+[6]PSK_FP_SO_MSVVM_SR_v_3_5!B164+[7]PSK_FP_SO_MV_SR_v_3_5!B164+[8]PSK_FP_SO_MZ_SR_v_3_5!B164+[9]PSK_FP_SO_MZP_SR_v_3_5!B164+[10]PSK_FP_SO_SIEA_v_3_5!B164+[11]PSK_FP_SO_UV_SR_v_3_5!B164</f>
        <v>4431880</v>
      </c>
      <c r="C166" s="108">
        <f>[2]PSK_FP_RO_MIRRI_SR_v_3_5!C164+[3]PSK_FP_SO_MD_SR_v_3_5!C164+[4]PSK_FP_SO_MH_SR_v_3_5!C164+[5]PSK_FP_SO_MPSVR_SR_v_3_6!C164+[6]PSK_FP_SO_MSVVM_SR_v_3_5!C164+[7]PSK_FP_SO_MV_SR_v_3_5!C164+[8]PSK_FP_SO_MZ_SR_v_3_5!C164+[9]PSK_FP_SO_MZP_SR_v_3_5!C164+[10]PSK_FP_SO_SIEA_v_3_5!C164+[11]PSK_FP_SO_UV_SR_v_3_5!C164</f>
        <v>3204597</v>
      </c>
      <c r="D166" s="108">
        <f>[2]PSK_FP_RO_MIRRI_SR_v_3_5!D164+[3]PSK_FP_SO_MD_SR_v_3_5!D164+[4]PSK_FP_SO_MH_SR_v_3_5!D164+[5]PSK_FP_SO_MPSVR_SR_v_3_6!D164+[6]PSK_FP_SO_MSVVM_SR_v_3_5!D164+[7]PSK_FP_SO_MV_SR_v_3_5!D164+[8]PSK_FP_SO_MZ_SR_v_3_5!D164+[9]PSK_FP_SO_MZP_SR_v_3_5!D164+[10]PSK_FP_SO_SIEA_v_3_5!D164+[11]PSK_FP_SO_UV_SR_v_3_5!D164</f>
        <v>1227283</v>
      </c>
      <c r="E166" s="108">
        <f>[2]PSK_FP_RO_MIRRI_SR_v_3_5!E164+[3]PSK_FP_SO_MD_SR_v_3_5!E164+[4]PSK_FP_SO_MH_SR_v_3_5!E164+[5]PSK_FP_SO_MPSVR_SR_v_3_6!E164+[6]PSK_FP_SO_MSVVM_SR_v_3_5!E164+[7]PSK_FP_SO_MV_SR_v_3_5!E164+[8]PSK_FP_SO_MZ_SR_v_3_5!E164+[9]PSK_FP_SO_MZP_SR_v_3_5!E164+[10]PSK_FP_SO_SIEA_v_3_5!E164+[11]PSK_FP_SO_UV_SR_v_3_5!E164</f>
        <v>1227283</v>
      </c>
      <c r="F166" s="108">
        <f>[2]PSK_FP_RO_MIRRI_SR_v_3_5!F164+[3]PSK_FP_SO_MD_SR_v_3_5!F164+[4]PSK_FP_SO_MH_SR_v_3_5!F164+[5]PSK_FP_SO_MPSVR_SR_v_3_6!F164+[6]PSK_FP_SO_MSVVM_SR_v_3_5!F164+[7]PSK_FP_SO_MV_SR_v_3_5!F164+[8]PSK_FP_SO_MZ_SR_v_3_5!F164+[9]PSK_FP_SO_MZP_SR_v_3_5!F164+[10]PSK_FP_SO_SIEA_v_3_5!F164+[11]PSK_FP_SO_UV_SR_v_3_5!F164</f>
        <v>1138873</v>
      </c>
      <c r="G166" s="108">
        <f>[2]PSK_FP_RO_MIRRI_SR_v_3_5!G164+[3]PSK_FP_SO_MD_SR_v_3_5!G164+[4]PSK_FP_SO_MH_SR_v_3_5!G164+[5]PSK_FP_SO_MPSVR_SR_v_3_6!G164+[6]PSK_FP_SO_MSVVM_SR_v_3_5!G164+[7]PSK_FP_SO_MV_SR_v_3_5!G164+[8]PSK_FP_SO_MZ_SR_v_3_5!G164+[9]PSK_FP_SO_MZP_SR_v_3_5!G164+[10]PSK_FP_SO_SIEA_v_3_5!G164+[11]PSK_FP_SO_UV_SR_v_3_5!G164</f>
        <v>88410</v>
      </c>
      <c r="H166" s="108">
        <f>[2]PSK_FP_RO_MIRRI_SR_v_3_5!H164+[3]PSK_FP_SO_MD_SR_v_3_5!H164+[4]PSK_FP_SO_MH_SR_v_3_5!H164+[5]PSK_FP_SO_MPSVR_SR_v_3_6!H164+[6]PSK_FP_SO_MSVVM_SR_v_3_5!H164+[7]PSK_FP_SO_MV_SR_v_3_5!H164+[8]PSK_FP_SO_MZ_SR_v_3_5!H164+[9]PSK_FP_SO_MZP_SR_v_3_5!H164+[10]PSK_FP_SO_SIEA_v_3_5!H164+[11]PSK_FP_SO_UV_SR_v_3_5!H164</f>
        <v>0</v>
      </c>
      <c r="I166" s="165">
        <f>[2]PSK_FP_RO_MIRRI_SR_v_3_5!I164+[3]PSK_FP_SO_MD_SR_v_3_5!I164+[4]PSK_FP_SO_MH_SR_v_3_5!I164+[5]PSK_FP_SO_MPSVR_SR_v_3_6!I164+[6]PSK_FP_SO_MSVVM_SR_v_3_5!I164+[7]PSK_FP_SO_MV_SR_v_3_5!I164+[8]PSK_FP_SO_MZ_SR_v_3_5!I164+[9]PSK_FP_SO_MZP_SR_v_3_5!I164+[10]PSK_FP_SO_SIEA_v_3_5!I164+[11]PSK_FP_SO_UV_SR_v_3_5!I164</f>
        <v>0</v>
      </c>
      <c r="J166" s="166">
        <f>[2]PSK_FP_RO_MIRRI_SR_v_3_5!J164+[3]PSK_FP_SO_MD_SR_v_3_5!J164+[4]PSK_FP_SO_MH_SR_v_3_5!J164+[5]PSK_FP_SO_MPSVR_SR_v_3_6!J164+[6]PSK_FP_SO_MSVVM_SR_v_3_5!J164+[7]PSK_FP_SO_MV_SR_v_3_5!J164+[8]PSK_FP_SO_MZ_SR_v_3_5!J164+[9]PSK_FP_SO_MZP_SR_v_3_5!J164+[10]PSK_FP_SO_SIEA_v_3_5!J164+[11]PSK_FP_SO_UV_SR_v_3_5!J164</f>
        <v>3204597</v>
      </c>
      <c r="K166" s="108">
        <f>[2]PSK_FP_RO_MIRRI_SR_v_3_5!K164+[3]PSK_FP_SO_MD_SR_v_3_5!K164+[4]PSK_FP_SO_MH_SR_v_3_5!K164+[5]PSK_FP_SO_MPSVR_SR_v_3_6!K164+[6]PSK_FP_SO_MSVVM_SR_v_3_5!K164+[7]PSK_FP_SO_MV_SR_v_3_5!K164+[8]PSK_FP_SO_MZ_SR_v_3_5!K164+[9]PSK_FP_SO_MZP_SR_v_3_5!K164+[10]PSK_FP_SO_SIEA_v_3_5!K164+[11]PSK_FP_SO_UV_SR_v_3_5!K164</f>
        <v>2704597</v>
      </c>
      <c r="L166" s="108">
        <f>[2]PSK_FP_RO_MIRRI_SR_v_3_5!L164+[3]PSK_FP_SO_MD_SR_v_3_5!L164+[4]PSK_FP_SO_MH_SR_v_3_5!L164+[5]PSK_FP_SO_MPSVR_SR_v_3_6!L164+[6]PSK_FP_SO_MSVVM_SR_v_3_5!L164+[7]PSK_FP_SO_MV_SR_v_3_5!L164+[8]PSK_FP_SO_MZ_SR_v_3_5!L164+[9]PSK_FP_SO_MZP_SR_v_3_5!L164+[10]PSK_FP_SO_SIEA_v_3_5!L164+[11]PSK_FP_SO_UV_SR_v_3_5!L164</f>
        <v>500000</v>
      </c>
      <c r="M166" s="167">
        <f>[2]PSK_FP_RO_MIRRI_SR_v_3_5!M164+[3]PSK_FP_SO_MD_SR_v_3_5!M164+[4]PSK_FP_SO_MH_SR_v_3_5!M164+[5]PSK_FP_SO_MPSVR_SR_v_3_6!M164+[6]PSK_FP_SO_MSVVM_SR_v_3_5!M164+[7]PSK_FP_SO_MV_SR_v_3_5!M164+[8]PSK_FP_SO_MZ_SR_v_3_5!M164+[9]PSK_FP_SO_MZP_SR_v_3_5!M164+[10]PSK_FP_SO_SIEA_v_3_5!M164+[11]PSK_FP_SO_UV_SR_v_3_5!M164</f>
        <v>1227283</v>
      </c>
      <c r="N166" s="108">
        <f>[2]PSK_FP_RO_MIRRI_SR_v_3_5!N164+[3]PSK_FP_SO_MD_SR_v_3_5!N164+[4]PSK_FP_SO_MH_SR_v_3_5!N164+[5]PSK_FP_SO_MPSVR_SR_v_3_6!N164+[6]PSK_FP_SO_MSVVM_SR_v_3_5!N164+[7]PSK_FP_SO_MV_SR_v_3_5!N164+[8]PSK_FP_SO_MZ_SR_v_3_5!N164+[9]PSK_FP_SO_MZP_SR_v_3_5!N164+[10]PSK_FP_SO_SIEA_v_3_5!N164+[11]PSK_FP_SO_UV_SR_v_3_5!N164</f>
        <v>477283</v>
      </c>
      <c r="O166" s="108">
        <f>[2]PSK_FP_RO_MIRRI_SR_v_3_5!O164+[3]PSK_FP_SO_MD_SR_v_3_5!O164+[4]PSK_FP_SO_MH_SR_v_3_5!O164+[5]PSK_FP_SO_MPSVR_SR_v_3_6!O164+[6]PSK_FP_SO_MSVVM_SR_v_3_5!O164+[7]PSK_FP_SO_MV_SR_v_3_5!O164+[8]PSK_FP_SO_MZ_SR_v_3_5!O164+[9]PSK_FP_SO_MZP_SR_v_3_5!O164+[10]PSK_FP_SO_SIEA_v_3_5!O164+[11]PSK_FP_SO_UV_SR_v_3_5!O164</f>
        <v>750000</v>
      </c>
      <c r="P166" s="167">
        <f>[2]PSK_FP_RO_MIRRI_SR_v_3_5!P164+[3]PSK_FP_SO_MD_SR_v_3_5!P164+[4]PSK_FP_SO_MH_SR_v_3_5!P164+[5]PSK_FP_SO_MPSVR_SR_v_3_6!P164+[6]PSK_FP_SO_MSVVM_SR_v_3_5!P164+[7]PSK_FP_SO_MV_SR_v_3_5!P164+[8]PSK_FP_SO_MZ_SR_v_3_5!P164+[9]PSK_FP_SO_MZP_SR_v_3_5!P164+[10]PSK_FP_SO_SIEA_v_3_5!P164+[11]PSK_FP_SO_UV_SR_v_3_5!P164</f>
        <v>1227283</v>
      </c>
      <c r="Q166" s="108">
        <f>[2]PSK_FP_RO_MIRRI_SR_v_3_5!Q164+[3]PSK_FP_SO_MD_SR_v_3_5!Q164+[4]PSK_FP_SO_MH_SR_v_3_5!Q164+[5]PSK_FP_SO_MPSVR_SR_v_3_6!Q164+[6]PSK_FP_SO_MSVVM_SR_v_3_5!Q164+[7]PSK_FP_SO_MV_SR_v_3_5!Q164+[8]PSK_FP_SO_MZ_SR_v_3_5!Q164+[9]PSK_FP_SO_MZP_SR_v_3_5!Q164+[10]PSK_FP_SO_SIEA_v_3_5!Q164+[11]PSK_FP_SO_UV_SR_v_3_5!Q164</f>
        <v>477283</v>
      </c>
      <c r="R166" s="108">
        <f>[2]PSK_FP_RO_MIRRI_SR_v_3_5!R164+[3]PSK_FP_SO_MD_SR_v_3_5!R164+[4]PSK_FP_SO_MH_SR_v_3_5!R164+[5]PSK_FP_SO_MPSVR_SR_v_3_6!R164+[6]PSK_FP_SO_MSVVM_SR_v_3_5!R164+[7]PSK_FP_SO_MV_SR_v_3_5!R164+[8]PSK_FP_SO_MZ_SR_v_3_5!R164+[9]PSK_FP_SO_MZP_SR_v_3_5!R164+[10]PSK_FP_SO_SIEA_v_3_5!R164+[11]PSK_FP_SO_UV_SR_v_3_5!R164</f>
        <v>750000</v>
      </c>
      <c r="S166" s="167">
        <f>[2]PSK_FP_RO_MIRRI_SR_v_3_5!S164+[3]PSK_FP_SO_MD_SR_v_3_5!S164+[4]PSK_FP_SO_MH_SR_v_3_5!S164+[5]PSK_FP_SO_MPSVR_SR_v_3_6!S164+[6]PSK_FP_SO_MSVVM_SR_v_3_5!S164+[7]PSK_FP_SO_MV_SR_v_3_5!S164+[8]PSK_FP_SO_MZ_SR_v_3_5!S164+[9]PSK_FP_SO_MZP_SR_v_3_5!S164+[10]PSK_FP_SO_SIEA_v_3_5!S164+[11]PSK_FP_SO_UV_SR_v_3_5!S164</f>
        <v>1138873</v>
      </c>
      <c r="T166" s="108">
        <f>[2]PSK_FP_RO_MIRRI_SR_v_3_5!T164+[3]PSK_FP_SO_MD_SR_v_3_5!T164+[4]PSK_FP_SO_MH_SR_v_3_5!T164+[5]PSK_FP_SO_MPSVR_SR_v_3_6!T164+[6]PSK_FP_SO_MSVVM_SR_v_3_5!T164+[7]PSK_FP_SO_MV_SR_v_3_5!T164+[8]PSK_FP_SO_MZ_SR_v_3_5!T164+[9]PSK_FP_SO_MZP_SR_v_3_5!T164+[10]PSK_FP_SO_SIEA_v_3_5!T164+[11]PSK_FP_SO_UV_SR_v_3_5!T164</f>
        <v>426373</v>
      </c>
      <c r="U166" s="108">
        <f>[2]PSK_FP_RO_MIRRI_SR_v_3_5!U164+[3]PSK_FP_SO_MD_SR_v_3_5!U164+[4]PSK_FP_SO_MH_SR_v_3_5!U164+[5]PSK_FP_SO_MPSVR_SR_v_3_6!U164+[6]PSK_FP_SO_MSVVM_SR_v_3_5!U164+[7]PSK_FP_SO_MV_SR_v_3_5!U164+[8]PSK_FP_SO_MZ_SR_v_3_5!U164+[9]PSK_FP_SO_MZP_SR_v_3_5!U164+[10]PSK_FP_SO_SIEA_v_3_5!U164+[11]PSK_FP_SO_UV_SR_v_3_5!U164</f>
        <v>712500</v>
      </c>
      <c r="V166" s="167">
        <f>[2]PSK_FP_RO_MIRRI_SR_v_3_5!V164+[3]PSK_FP_SO_MD_SR_v_3_5!V164+[4]PSK_FP_SO_MH_SR_v_3_5!V164+[5]PSK_FP_SO_MPSVR_SR_v_3_6!V164+[6]PSK_FP_SO_MSVVM_SR_v_3_5!V164+[7]PSK_FP_SO_MV_SR_v_3_5!V164+[8]PSK_FP_SO_MZ_SR_v_3_5!V164+[9]PSK_FP_SO_MZP_SR_v_3_5!V164+[10]PSK_FP_SO_SIEA_v_3_5!V164+[11]PSK_FP_SO_UV_SR_v_3_5!V164</f>
        <v>88410</v>
      </c>
      <c r="W166" s="108">
        <f>[2]PSK_FP_RO_MIRRI_SR_v_3_5!W164+[3]PSK_FP_SO_MD_SR_v_3_5!W164+[4]PSK_FP_SO_MH_SR_v_3_5!W164+[5]PSK_FP_SO_MPSVR_SR_v_3_6!W164+[6]PSK_FP_SO_MSVVM_SR_v_3_5!W164+[7]PSK_FP_SO_MV_SR_v_3_5!W164+[8]PSK_FP_SO_MZ_SR_v_3_5!W164+[9]PSK_FP_SO_MZP_SR_v_3_5!W164+[10]PSK_FP_SO_SIEA_v_3_5!W164+[11]PSK_FP_SO_UV_SR_v_3_5!W164</f>
        <v>50910</v>
      </c>
      <c r="X166" s="108">
        <f>[2]PSK_FP_RO_MIRRI_SR_v_3_5!X164+[3]PSK_FP_SO_MD_SR_v_3_5!X164+[4]PSK_FP_SO_MH_SR_v_3_5!X164+[5]PSK_FP_SO_MPSVR_SR_v_3_6!X164+[6]PSK_FP_SO_MSVVM_SR_v_3_5!X164+[7]PSK_FP_SO_MV_SR_v_3_5!X164+[8]PSK_FP_SO_MZ_SR_v_3_5!X164+[9]PSK_FP_SO_MZP_SR_v_3_5!X164+[10]PSK_FP_SO_SIEA_v_3_5!X164+[11]PSK_FP_SO_UV_SR_v_3_5!X164</f>
        <v>37500</v>
      </c>
      <c r="Y166" s="167">
        <f>[2]PSK_FP_RO_MIRRI_SR_v_3_5!Y164+[3]PSK_FP_SO_MD_SR_v_3_5!Y164+[4]PSK_FP_SO_MH_SR_v_3_5!Y164+[5]PSK_FP_SO_MPSVR_SR_v_3_6!Y164+[6]PSK_FP_SO_MSVVM_SR_v_3_5!Y164+[7]PSK_FP_SO_MV_SR_v_3_5!Y164+[8]PSK_FP_SO_MZ_SR_v_3_5!Y164+[9]PSK_FP_SO_MZP_SR_v_3_5!Y164+[10]PSK_FP_SO_SIEA_v_3_5!Y164+[11]PSK_FP_SO_UV_SR_v_3_5!Y164</f>
        <v>0</v>
      </c>
      <c r="Z166" s="108">
        <f>[2]PSK_FP_RO_MIRRI_SR_v_3_5!Z164+[3]PSK_FP_SO_MD_SR_v_3_5!Z164+[4]PSK_FP_SO_MH_SR_v_3_5!Z164+[5]PSK_FP_SO_MPSVR_SR_v_3_6!Z164+[6]PSK_FP_SO_MSVVM_SR_v_3_5!Z164+[7]PSK_FP_SO_MV_SR_v_3_5!Z164+[8]PSK_FP_SO_MZ_SR_v_3_5!Z164+[9]PSK_FP_SO_MZP_SR_v_3_5!Z164+[10]PSK_FP_SO_SIEA_v_3_5!Z164+[11]PSK_FP_SO_UV_SR_v_3_5!Z164</f>
        <v>0</v>
      </c>
      <c r="AA166" s="108">
        <f>[2]PSK_FP_RO_MIRRI_SR_v_3_5!AA164+[3]PSK_FP_SO_MD_SR_v_3_5!AA164+[4]PSK_FP_SO_MH_SR_v_3_5!AA164+[5]PSK_FP_SO_MPSVR_SR_v_3_6!AA164+[6]PSK_FP_SO_MSVVM_SR_v_3_5!AA164+[7]PSK_FP_SO_MV_SR_v_3_5!AA164+[8]PSK_FP_SO_MZ_SR_v_3_5!AA164+[9]PSK_FP_SO_MZP_SR_v_3_5!AA164+[10]PSK_FP_SO_SIEA_v_3_5!AA164+[11]PSK_FP_SO_UV_SR_v_3_5!AA164</f>
        <v>0</v>
      </c>
      <c r="AB166" s="165">
        <f>[2]PSK_FP_RO_MIRRI_SR_v_3_5!AB164+[3]PSK_FP_SO_MD_SR_v_3_5!AB164+[4]PSK_FP_SO_MH_SR_v_3_5!AB164+[5]PSK_FP_SO_MPSVR_SR_v_3_6!AB164+[6]PSK_FP_SO_MSVVM_SR_v_3_5!AB164+[7]PSK_FP_SO_MV_SR_v_3_5!AB164+[8]PSK_FP_SO_MZ_SR_v_3_5!AB164+[9]PSK_FP_SO_MZP_SR_v_3_5!AB164+[10]PSK_FP_SO_SIEA_v_3_5!AB164+[11]PSK_FP_SO_UV_SR_v_3_5!AB164</f>
        <v>0</v>
      </c>
      <c r="AC166" s="166">
        <f>[2]PSK_FP_RO_MIRRI_SR_v_3_5!AC164+[3]PSK_FP_SO_MD_SR_v_3_5!AC164+[4]PSK_FP_SO_MH_SR_v_3_5!AC164+[5]PSK_FP_SO_MPSVR_SR_v_3_6!AC164+[6]PSK_FP_SO_MSVVM_SR_v_3_5!AC164+[7]PSK_FP_SO_MV_SR_v_3_5!AC164+[8]PSK_FP_SO_MZ_SR_v_3_5!AC164+[9]PSK_FP_SO_MZP_SR_v_3_5!AC164+[10]PSK_FP_SO_SIEA_v_3_5!AC164+[11]PSK_FP_SO_UV_SR_v_3_5!AC164</f>
        <v>0</v>
      </c>
      <c r="AD166" s="108">
        <f>[2]PSK_FP_RO_MIRRI_SR_v_3_5!AD164+[3]PSK_FP_SO_MD_SR_v_3_5!AD164+[4]PSK_FP_SO_MH_SR_v_3_5!AD164+[5]PSK_FP_SO_MPSVR_SR_v_3_6!AD164+[6]PSK_FP_SO_MSVVM_SR_v_3_5!AD164+[7]PSK_FP_SO_MV_SR_v_3_5!AD164+[8]PSK_FP_SO_MZ_SR_v_3_5!AD164+[9]PSK_FP_SO_MZP_SR_v_3_5!AD164+[10]PSK_FP_SO_SIEA_v_3_5!AD164+[11]PSK_FP_SO_UV_SR_v_3_5!AD164</f>
        <v>0</v>
      </c>
      <c r="AE166" s="108">
        <f>[2]PSK_FP_RO_MIRRI_SR_v_3_5!AE164+[3]PSK_FP_SO_MD_SR_v_3_5!AE164+[4]PSK_FP_SO_MH_SR_v_3_5!AE164+[5]PSK_FP_SO_MPSVR_SR_v_3_6!AE164+[6]PSK_FP_SO_MSVVM_SR_v_3_5!AE164+[7]PSK_FP_SO_MV_SR_v_3_5!AE164+[8]PSK_FP_SO_MZ_SR_v_3_5!AE164+[9]PSK_FP_SO_MZP_SR_v_3_5!AE164+[10]PSK_FP_SO_SIEA_v_3_5!AE164+[11]PSK_FP_SO_UV_SR_v_3_5!AE164</f>
        <v>0</v>
      </c>
      <c r="AF166" s="167">
        <f>[2]PSK_FP_RO_MIRRI_SR_v_3_5!AF164+[3]PSK_FP_SO_MD_SR_v_3_5!AF164+[4]PSK_FP_SO_MH_SR_v_3_5!AF164+[5]PSK_FP_SO_MPSVR_SR_v_3_6!AF164+[6]PSK_FP_SO_MSVVM_SR_v_3_5!AF164+[7]PSK_FP_SO_MV_SR_v_3_5!AF164+[8]PSK_FP_SO_MZ_SR_v_3_5!AF164+[9]PSK_FP_SO_MZP_SR_v_3_5!AF164+[10]PSK_FP_SO_SIEA_v_3_5!AF164+[11]PSK_FP_SO_UV_SR_v_3_5!AF164</f>
        <v>0</v>
      </c>
      <c r="AG166" s="108">
        <f>[2]PSK_FP_RO_MIRRI_SR_v_3_5!AG164+[3]PSK_FP_SO_MD_SR_v_3_5!AG164+[4]PSK_FP_SO_MH_SR_v_3_5!AG164+[5]PSK_FP_SO_MPSVR_SR_v_3_6!AG164+[6]PSK_FP_SO_MSVVM_SR_v_3_5!AG164+[7]PSK_FP_SO_MV_SR_v_3_5!AG164+[8]PSK_FP_SO_MZ_SR_v_3_5!AG164+[9]PSK_FP_SO_MZP_SR_v_3_5!AG164+[10]PSK_FP_SO_SIEA_v_3_5!AG164+[11]PSK_FP_SO_UV_SR_v_3_5!AG164</f>
        <v>0</v>
      </c>
      <c r="AH166" s="108">
        <f>[2]PSK_FP_RO_MIRRI_SR_v_3_5!AH164+[3]PSK_FP_SO_MD_SR_v_3_5!AH164+[4]PSK_FP_SO_MH_SR_v_3_5!AH164+[5]PSK_FP_SO_MPSVR_SR_v_3_6!AH164+[6]PSK_FP_SO_MSVVM_SR_v_3_5!AH164+[7]PSK_FP_SO_MV_SR_v_3_5!AH164+[8]PSK_FP_SO_MZ_SR_v_3_5!AH164+[9]PSK_FP_SO_MZP_SR_v_3_5!AH164+[10]PSK_FP_SO_SIEA_v_3_5!AH164+[11]PSK_FP_SO_UV_SR_v_3_5!AH164</f>
        <v>0</v>
      </c>
      <c r="AI166" s="167">
        <f>[2]PSK_FP_RO_MIRRI_SR_v_3_5!AI164+[3]PSK_FP_SO_MD_SR_v_3_5!AI164+[4]PSK_FP_SO_MH_SR_v_3_5!AI164+[5]PSK_FP_SO_MPSVR_SR_v_3_6!AI164+[6]PSK_FP_SO_MSVVM_SR_v_3_5!AI164+[7]PSK_FP_SO_MV_SR_v_3_5!AI164+[8]PSK_FP_SO_MZ_SR_v_3_5!AI164+[9]PSK_FP_SO_MZP_SR_v_3_5!AI164+[10]PSK_FP_SO_SIEA_v_3_5!AI164+[11]PSK_FP_SO_UV_SR_v_3_5!AI164</f>
        <v>0</v>
      </c>
      <c r="AJ166" s="108">
        <f>[2]PSK_FP_RO_MIRRI_SR_v_3_5!AJ164+[3]PSK_FP_SO_MD_SR_v_3_5!AJ164+[4]PSK_FP_SO_MH_SR_v_3_5!AJ164+[5]PSK_FP_SO_MPSVR_SR_v_3_6!AJ164+[6]PSK_FP_SO_MSVVM_SR_v_3_5!AJ164+[7]PSK_FP_SO_MV_SR_v_3_5!AJ164+[8]PSK_FP_SO_MZ_SR_v_3_5!AJ164+[9]PSK_FP_SO_MZP_SR_v_3_5!AJ164+[10]PSK_FP_SO_SIEA_v_3_5!AJ164+[11]PSK_FP_SO_UV_SR_v_3_5!AJ164</f>
        <v>0</v>
      </c>
      <c r="AK166" s="108">
        <f>[2]PSK_FP_RO_MIRRI_SR_v_3_5!AK164+[3]PSK_FP_SO_MD_SR_v_3_5!AK164+[4]PSK_FP_SO_MH_SR_v_3_5!AK164+[5]PSK_FP_SO_MPSVR_SR_v_3_6!AK164+[6]PSK_FP_SO_MSVVM_SR_v_3_5!AK164+[7]PSK_FP_SO_MV_SR_v_3_5!AK164+[8]PSK_FP_SO_MZ_SR_v_3_5!AK164+[9]PSK_FP_SO_MZP_SR_v_3_5!AK164+[10]PSK_FP_SO_SIEA_v_3_5!AK164+[11]PSK_FP_SO_UV_SR_v_3_5!AK164</f>
        <v>0</v>
      </c>
      <c r="AL166" s="167">
        <f>[2]PSK_FP_RO_MIRRI_SR_v_3_5!AL164+[3]PSK_FP_SO_MD_SR_v_3_5!AL164+[4]PSK_FP_SO_MH_SR_v_3_5!AL164+[5]PSK_FP_SO_MPSVR_SR_v_3_6!AL164+[6]PSK_FP_SO_MSVVM_SR_v_3_5!AL164+[7]PSK_FP_SO_MV_SR_v_3_5!AL164+[8]PSK_FP_SO_MZ_SR_v_3_5!AL164+[9]PSK_FP_SO_MZP_SR_v_3_5!AL164+[10]PSK_FP_SO_SIEA_v_3_5!AL164+[11]PSK_FP_SO_UV_SR_v_3_5!AL164</f>
        <v>0</v>
      </c>
      <c r="AM166" s="108">
        <f>[2]PSK_FP_RO_MIRRI_SR_v_3_5!AM164+[3]PSK_FP_SO_MD_SR_v_3_5!AM164+[4]PSK_FP_SO_MH_SR_v_3_5!AM164+[5]PSK_FP_SO_MPSVR_SR_v_3_6!AM164+[6]PSK_FP_SO_MSVVM_SR_v_3_5!AM164+[7]PSK_FP_SO_MV_SR_v_3_5!AM164+[8]PSK_FP_SO_MZ_SR_v_3_5!AM164+[9]PSK_FP_SO_MZP_SR_v_3_5!AM164+[10]PSK_FP_SO_SIEA_v_3_5!AM164+[11]PSK_FP_SO_UV_SR_v_3_5!AM164</f>
        <v>0</v>
      </c>
      <c r="AN166" s="108">
        <f>[2]PSK_FP_RO_MIRRI_SR_v_3_5!AN164+[3]PSK_FP_SO_MD_SR_v_3_5!AN164+[4]PSK_FP_SO_MH_SR_v_3_5!AN164+[5]PSK_FP_SO_MPSVR_SR_v_3_6!AN164+[6]PSK_FP_SO_MSVVM_SR_v_3_5!AN164+[7]PSK_FP_SO_MV_SR_v_3_5!AN164+[8]PSK_FP_SO_MZ_SR_v_3_5!AN164+[9]PSK_FP_SO_MZP_SR_v_3_5!AN164+[10]PSK_FP_SO_SIEA_v_3_5!AN164+[11]PSK_FP_SO_UV_SR_v_3_5!AN164</f>
        <v>0</v>
      </c>
      <c r="AO166" s="167">
        <f>[2]PSK_FP_RO_MIRRI_SR_v_3_5!AO164+[3]PSK_FP_SO_MD_SR_v_3_5!AO164+[4]PSK_FP_SO_MH_SR_v_3_5!AO164+[5]PSK_FP_SO_MPSVR_SR_v_3_6!AO164+[6]PSK_FP_SO_MSVVM_SR_v_3_5!AO164+[7]PSK_FP_SO_MV_SR_v_3_5!AO164+[8]PSK_FP_SO_MZ_SR_v_3_5!AO164+[9]PSK_FP_SO_MZP_SR_v_3_5!AO164+[10]PSK_FP_SO_SIEA_v_3_5!AO164+[11]PSK_FP_SO_UV_SR_v_3_5!AO164</f>
        <v>0</v>
      </c>
      <c r="AP166" s="108">
        <f>[2]PSK_FP_RO_MIRRI_SR_v_3_5!AP164+[3]PSK_FP_SO_MD_SR_v_3_5!AP164+[4]PSK_FP_SO_MH_SR_v_3_5!AP164+[5]PSK_FP_SO_MPSVR_SR_v_3_6!AP164+[6]PSK_FP_SO_MSVVM_SR_v_3_5!AP164+[7]PSK_FP_SO_MV_SR_v_3_5!AP164+[8]PSK_FP_SO_MZ_SR_v_3_5!AP164+[9]PSK_FP_SO_MZP_SR_v_3_5!AP164+[10]PSK_FP_SO_SIEA_v_3_5!AP164+[11]PSK_FP_SO_UV_SR_v_3_5!AP164</f>
        <v>0</v>
      </c>
      <c r="AQ166" s="108">
        <f>[2]PSK_FP_RO_MIRRI_SR_v_3_5!AQ164+[3]PSK_FP_SO_MD_SR_v_3_5!AQ164+[4]PSK_FP_SO_MH_SR_v_3_5!AQ164+[5]PSK_FP_SO_MPSVR_SR_v_3_6!AQ164+[6]PSK_FP_SO_MSVVM_SR_v_3_5!AQ164+[7]PSK_FP_SO_MV_SR_v_3_5!AQ164+[8]PSK_FP_SO_MZ_SR_v_3_5!AQ164+[9]PSK_FP_SO_MZP_SR_v_3_5!AQ164+[10]PSK_FP_SO_SIEA_v_3_5!AQ164+[11]PSK_FP_SO_UV_SR_v_3_5!AQ164</f>
        <v>0</v>
      </c>
      <c r="AR166" s="167">
        <f>[2]PSK_FP_RO_MIRRI_SR_v_3_5!AR164+[3]PSK_FP_SO_MD_SR_v_3_5!AR164+[4]PSK_FP_SO_MH_SR_v_3_5!AR164+[5]PSK_FP_SO_MPSVR_SR_v_3_6!AR164+[6]PSK_FP_SO_MSVVM_SR_v_3_5!AR164+[7]PSK_FP_SO_MV_SR_v_3_5!AR164+[8]PSK_FP_SO_MZ_SR_v_3_5!AR164+[9]PSK_FP_SO_MZP_SR_v_3_5!AR164+[10]PSK_FP_SO_SIEA_v_3_5!AR164+[11]PSK_FP_SO_UV_SR_v_3_5!AR164</f>
        <v>0</v>
      </c>
      <c r="AS166" s="108">
        <f>[2]PSK_FP_RO_MIRRI_SR_v_3_5!AS164+[3]PSK_FP_SO_MD_SR_v_3_5!AS164+[4]PSK_FP_SO_MH_SR_v_3_5!AS164+[5]PSK_FP_SO_MPSVR_SR_v_3_6!AS164+[6]PSK_FP_SO_MSVVM_SR_v_3_5!AS164+[7]PSK_FP_SO_MV_SR_v_3_5!AS164+[8]PSK_FP_SO_MZ_SR_v_3_5!AS164+[9]PSK_FP_SO_MZP_SR_v_3_5!AS164+[10]PSK_FP_SO_SIEA_v_3_5!AS164+[11]PSK_FP_SO_UV_SR_v_3_5!AS164</f>
        <v>0</v>
      </c>
      <c r="AT166" s="108">
        <f>[2]PSK_FP_RO_MIRRI_SR_v_3_5!AT164+[3]PSK_FP_SO_MD_SR_v_3_5!AT164+[4]PSK_FP_SO_MH_SR_v_3_5!AT164+[5]PSK_FP_SO_MPSVR_SR_v_3_6!AT164+[6]PSK_FP_SO_MSVVM_SR_v_3_5!AT164+[7]PSK_FP_SO_MV_SR_v_3_5!AT164+[8]PSK_FP_SO_MZ_SR_v_3_5!AT164+[9]PSK_FP_SO_MZP_SR_v_3_5!AT164+[10]PSK_FP_SO_SIEA_v_3_5!AT164+[11]PSK_FP_SO_UV_SR_v_3_5!AT164</f>
        <v>0</v>
      </c>
      <c r="AU166" s="165">
        <f>[2]PSK_FP_RO_MIRRI_SR_v_3_5!AU164+[3]PSK_FP_SO_MD_SR_v_3_5!AU164+[4]PSK_FP_SO_MH_SR_v_3_5!AU164+[5]PSK_FP_SO_MPSVR_SR_v_3_6!AU164+[6]PSK_FP_SO_MSVVM_SR_v_3_5!AU164+[7]PSK_FP_SO_MV_SR_v_3_5!AU164+[8]PSK_FP_SO_MZ_SR_v_3_5!AU164+[9]PSK_FP_SO_MZP_SR_v_3_5!AU164+[10]PSK_FP_SO_SIEA_v_3_5!AU164+[11]PSK_FP_SO_UV_SR_v_3_5!AU164</f>
        <v>0</v>
      </c>
      <c r="AV166" s="166">
        <f>[2]PSK_FP_RO_MIRRI_SR_v_3_5!AV164+[3]PSK_FP_SO_MD_SR_v_3_5!AV164+[4]PSK_FP_SO_MH_SR_v_3_5!AV164+[5]PSK_FP_SO_MPSVR_SR_v_3_6!AV164+[6]PSK_FP_SO_MSVVM_SR_v_3_5!AV164+[7]PSK_FP_SO_MV_SR_v_3_5!AV164+[8]PSK_FP_SO_MZ_SR_v_3_5!AV164+[9]PSK_FP_SO_MZP_SR_v_3_5!AV164+[10]PSK_FP_SO_SIEA_v_3_5!AV164+[11]PSK_FP_SO_UV_SR_v_3_5!AV164</f>
        <v>0</v>
      </c>
      <c r="AW166" s="108">
        <f>[2]PSK_FP_RO_MIRRI_SR_v_3_5!AW164+[3]PSK_FP_SO_MD_SR_v_3_5!AW164+[4]PSK_FP_SO_MH_SR_v_3_5!AW164+[5]PSK_FP_SO_MPSVR_SR_v_3_6!AW164+[6]PSK_FP_SO_MSVVM_SR_v_3_5!AW164+[7]PSK_FP_SO_MV_SR_v_3_5!AW164+[8]PSK_FP_SO_MZ_SR_v_3_5!AW164+[9]PSK_FP_SO_MZP_SR_v_3_5!AW164+[10]PSK_FP_SO_SIEA_v_3_5!AW164+[11]PSK_FP_SO_UV_SR_v_3_5!AW164</f>
        <v>0</v>
      </c>
      <c r="AX166" s="167">
        <f>[2]PSK_FP_RO_MIRRI_SR_v_3_5!AX164+[3]PSK_FP_SO_MD_SR_v_3_5!AX164+[4]PSK_FP_SO_MH_SR_v_3_5!AX164+[5]PSK_FP_SO_MPSVR_SR_v_3_6!AX164+[6]PSK_FP_SO_MSVVM_SR_v_3_5!AX164+[7]PSK_FP_SO_MV_SR_v_3_5!AX164+[8]PSK_FP_SO_MZ_SR_v_3_5!AX164+[9]PSK_FP_SO_MZP_SR_v_3_5!AX164+[10]PSK_FP_SO_SIEA_v_3_5!AX164+[11]PSK_FP_SO_UV_SR_v_3_5!AX164</f>
        <v>0</v>
      </c>
      <c r="AY166" s="108">
        <f>[2]PSK_FP_RO_MIRRI_SR_v_3_5!AY164+[3]PSK_FP_SO_MD_SR_v_3_5!AY164+[4]PSK_FP_SO_MH_SR_v_3_5!AY164+[5]PSK_FP_SO_MPSVR_SR_v_3_6!AY164+[6]PSK_FP_SO_MSVVM_SR_v_3_5!AY164+[7]PSK_FP_SO_MV_SR_v_3_5!AY164+[8]PSK_FP_SO_MZ_SR_v_3_5!AY164+[9]PSK_FP_SO_MZP_SR_v_3_5!AY164+[10]PSK_FP_SO_SIEA_v_3_5!AY164+[11]PSK_FP_SO_UV_SR_v_3_5!AY164</f>
        <v>0</v>
      </c>
      <c r="AZ166" s="167">
        <f>[2]PSK_FP_RO_MIRRI_SR_v_3_5!AZ164+[3]PSK_FP_SO_MD_SR_v_3_5!AZ164+[4]PSK_FP_SO_MH_SR_v_3_5!AZ164+[5]PSK_FP_SO_MPSVR_SR_v_3_6!AZ164+[6]PSK_FP_SO_MSVVM_SR_v_3_5!AZ164+[7]PSK_FP_SO_MV_SR_v_3_5!AZ164+[8]PSK_FP_SO_MZ_SR_v_3_5!AZ164+[9]PSK_FP_SO_MZP_SR_v_3_5!AZ164+[10]PSK_FP_SO_SIEA_v_3_5!AZ164+[11]PSK_FP_SO_UV_SR_v_3_5!AZ164</f>
        <v>0</v>
      </c>
      <c r="BA166" s="108">
        <f>[2]PSK_FP_RO_MIRRI_SR_v_3_5!BA164+[3]PSK_FP_SO_MD_SR_v_3_5!BA164+[4]PSK_FP_SO_MH_SR_v_3_5!BA164+[5]PSK_FP_SO_MPSVR_SR_v_3_6!BA164+[6]PSK_FP_SO_MSVVM_SR_v_3_5!BA164+[7]PSK_FP_SO_MV_SR_v_3_5!BA164+[8]PSK_FP_SO_MZ_SR_v_3_5!BA164+[9]PSK_FP_SO_MZP_SR_v_3_5!BA164+[10]PSK_FP_SO_SIEA_v_3_5!BA164+[11]PSK_FP_SO_UV_SR_v_3_5!BA164</f>
        <v>0</v>
      </c>
      <c r="BB166" s="167">
        <f>[2]PSK_FP_RO_MIRRI_SR_v_3_5!BB164+[3]PSK_FP_SO_MD_SR_v_3_5!BB164+[4]PSK_FP_SO_MH_SR_v_3_5!BB164+[5]PSK_FP_SO_MPSVR_SR_v_3_6!BB164+[6]PSK_FP_SO_MSVVM_SR_v_3_5!BB164+[7]PSK_FP_SO_MV_SR_v_3_5!BB164+[8]PSK_FP_SO_MZ_SR_v_3_5!BB164+[9]PSK_FP_SO_MZP_SR_v_3_5!BB164+[10]PSK_FP_SO_SIEA_v_3_5!BB164+[11]PSK_FP_SO_UV_SR_v_3_5!BB164</f>
        <v>0</v>
      </c>
      <c r="BC166" s="108">
        <f>[2]PSK_FP_RO_MIRRI_SR_v_3_5!BC164+[3]PSK_FP_SO_MD_SR_v_3_5!BC164+[4]PSK_FP_SO_MH_SR_v_3_5!BC164+[5]PSK_FP_SO_MPSVR_SR_v_3_6!BC164+[6]PSK_FP_SO_MSVVM_SR_v_3_5!BC164+[7]PSK_FP_SO_MV_SR_v_3_5!BC164+[8]PSK_FP_SO_MZ_SR_v_3_5!BC164+[9]PSK_FP_SO_MZP_SR_v_3_5!BC164+[10]PSK_FP_SO_SIEA_v_3_5!BC164+[11]PSK_FP_SO_UV_SR_v_3_5!BC164</f>
        <v>0</v>
      </c>
      <c r="BD166" s="167">
        <f>[2]PSK_FP_RO_MIRRI_SR_v_3_5!BD164+[3]PSK_FP_SO_MD_SR_v_3_5!BD164+[4]PSK_FP_SO_MH_SR_v_3_5!BD164+[5]PSK_FP_SO_MPSVR_SR_v_3_6!BD164+[6]PSK_FP_SO_MSVVM_SR_v_3_5!BD164+[7]PSK_FP_SO_MV_SR_v_3_5!BD164+[8]PSK_FP_SO_MZ_SR_v_3_5!BD164+[9]PSK_FP_SO_MZP_SR_v_3_5!BD164+[10]PSK_FP_SO_SIEA_v_3_5!BD164+[11]PSK_FP_SO_UV_SR_v_3_5!BD164</f>
        <v>0</v>
      </c>
      <c r="BE166" s="108">
        <f>[2]PSK_FP_RO_MIRRI_SR_v_3_5!BE164+[3]PSK_FP_SO_MD_SR_v_3_5!BE164+[4]PSK_FP_SO_MH_SR_v_3_5!BE164+[5]PSK_FP_SO_MPSVR_SR_v_3_6!BE164+[6]PSK_FP_SO_MSVVM_SR_v_3_5!BE164+[7]PSK_FP_SO_MV_SR_v_3_5!BE164+[8]PSK_FP_SO_MZ_SR_v_3_5!BE164+[9]PSK_FP_SO_MZP_SR_v_3_5!BE164+[10]PSK_FP_SO_SIEA_v_3_5!BE164+[11]PSK_FP_SO_UV_SR_v_3_5!BE164</f>
        <v>0</v>
      </c>
      <c r="BF166" s="167">
        <f>[2]PSK_FP_RO_MIRRI_SR_v_3_5!BF164+[3]PSK_FP_SO_MD_SR_v_3_5!BF164+[4]PSK_FP_SO_MH_SR_v_3_5!BF164+[5]PSK_FP_SO_MPSVR_SR_v_3_6!BF164+[6]PSK_FP_SO_MSVVM_SR_v_3_5!BF164+[7]PSK_FP_SO_MV_SR_v_3_5!BF164+[8]PSK_FP_SO_MZ_SR_v_3_5!BF164+[9]PSK_FP_SO_MZP_SR_v_3_5!BF164+[10]PSK_FP_SO_SIEA_v_3_5!BF164+[11]PSK_FP_SO_UV_SR_v_3_5!BF164</f>
        <v>0</v>
      </c>
      <c r="BG166" s="165">
        <f>[2]PSK_FP_RO_MIRRI_SR_v_3_5!BG164+[3]PSK_FP_SO_MD_SR_v_3_5!BG164+[4]PSK_FP_SO_MH_SR_v_3_5!BG164+[5]PSK_FP_SO_MPSVR_SR_v_3_6!BG164+[6]PSK_FP_SO_MSVVM_SR_v_3_5!BG164+[7]PSK_FP_SO_MV_SR_v_3_5!BG164+[8]PSK_FP_SO_MZ_SR_v_3_5!BG164+[9]PSK_FP_SO_MZP_SR_v_3_5!BG164+[10]PSK_FP_SO_SIEA_v_3_5!BG164+[11]PSK_FP_SO_UV_SR_v_3_5!BG164</f>
        <v>0</v>
      </c>
      <c r="BH166" s="166">
        <f>[2]PSK_FP_RO_MIRRI_SR_v_3_5!BH164+[3]PSK_FP_SO_MD_SR_v_3_5!BH164+[4]PSK_FP_SO_MH_SR_v_3_5!BH164+[5]PSK_FP_SO_MPSVR_SR_v_3_6!BH164+[6]PSK_FP_SO_MSVVM_SR_v_3_5!BH164+[7]PSK_FP_SO_MV_SR_v_3_5!BH164+[8]PSK_FP_SO_MZ_SR_v_3_5!BH164+[9]PSK_FP_SO_MZP_SR_v_3_5!BH164+[10]PSK_FP_SO_SIEA_v_3_5!BH164+[11]PSK_FP_SO_UV_SR_v_3_5!BH164</f>
        <v>0</v>
      </c>
      <c r="BI166" s="108">
        <f>[2]PSK_FP_RO_MIRRI_SR_v_3_5!BI164+[3]PSK_FP_SO_MD_SR_v_3_5!BI164+[4]PSK_FP_SO_MH_SR_v_3_5!BI164+[5]PSK_FP_SO_MPSVR_SR_v_3_6!BI164+[6]PSK_FP_SO_MSVVM_SR_v_3_5!BI164+[7]PSK_FP_SO_MV_SR_v_3_5!BI164+[8]PSK_FP_SO_MZ_SR_v_3_5!BI164+[9]PSK_FP_SO_MZP_SR_v_3_5!BI164+[10]PSK_FP_SO_SIEA_v_3_5!BI164+[11]PSK_FP_SO_UV_SR_v_3_5!BI164</f>
        <v>0</v>
      </c>
      <c r="BJ166" s="167">
        <f>[2]PSK_FP_RO_MIRRI_SR_v_3_5!BJ164+[3]PSK_FP_SO_MD_SR_v_3_5!BJ164+[4]PSK_FP_SO_MH_SR_v_3_5!BJ164+[5]PSK_FP_SO_MPSVR_SR_v_3_6!BJ164+[6]PSK_FP_SO_MSVVM_SR_v_3_5!BJ164+[7]PSK_FP_SO_MV_SR_v_3_5!BJ164+[8]PSK_FP_SO_MZ_SR_v_3_5!BJ164+[9]PSK_FP_SO_MZP_SR_v_3_5!BJ164+[10]PSK_FP_SO_SIEA_v_3_5!BJ164+[11]PSK_FP_SO_UV_SR_v_3_5!BJ164</f>
        <v>0</v>
      </c>
      <c r="BK166" s="108">
        <f>[2]PSK_FP_RO_MIRRI_SR_v_3_5!BK164+[3]PSK_FP_SO_MD_SR_v_3_5!BK164+[4]PSK_FP_SO_MH_SR_v_3_5!BK164+[5]PSK_FP_SO_MPSVR_SR_v_3_6!BK164+[6]PSK_FP_SO_MSVVM_SR_v_3_5!BK164+[7]PSK_FP_SO_MV_SR_v_3_5!BK164+[8]PSK_FP_SO_MZ_SR_v_3_5!BK164+[9]PSK_FP_SO_MZP_SR_v_3_5!BK164+[10]PSK_FP_SO_SIEA_v_3_5!BK164+[11]PSK_FP_SO_UV_SR_v_3_5!BK164</f>
        <v>0</v>
      </c>
      <c r="BL166" s="167">
        <f>[2]PSK_FP_RO_MIRRI_SR_v_3_5!BL164+[3]PSK_FP_SO_MD_SR_v_3_5!BL164+[4]PSK_FP_SO_MH_SR_v_3_5!BL164+[5]PSK_FP_SO_MPSVR_SR_v_3_6!BL164+[6]PSK_FP_SO_MSVVM_SR_v_3_5!BL164+[7]PSK_FP_SO_MV_SR_v_3_5!BL164+[8]PSK_FP_SO_MZ_SR_v_3_5!BL164+[9]PSK_FP_SO_MZP_SR_v_3_5!BL164+[10]PSK_FP_SO_SIEA_v_3_5!BL164+[11]PSK_FP_SO_UV_SR_v_3_5!BL164</f>
        <v>0</v>
      </c>
      <c r="BM166" s="108">
        <f>[2]PSK_FP_RO_MIRRI_SR_v_3_5!BM164+[3]PSK_FP_SO_MD_SR_v_3_5!BM164+[4]PSK_FP_SO_MH_SR_v_3_5!BM164+[5]PSK_FP_SO_MPSVR_SR_v_3_6!BM164+[6]PSK_FP_SO_MSVVM_SR_v_3_5!BM164+[7]PSK_FP_SO_MV_SR_v_3_5!BM164+[8]PSK_FP_SO_MZ_SR_v_3_5!BM164+[9]PSK_FP_SO_MZP_SR_v_3_5!BM164+[10]PSK_FP_SO_SIEA_v_3_5!BM164+[11]PSK_FP_SO_UV_SR_v_3_5!BM164</f>
        <v>0</v>
      </c>
      <c r="BN166" s="167">
        <f>[2]PSK_FP_RO_MIRRI_SR_v_3_5!BN164+[3]PSK_FP_SO_MD_SR_v_3_5!BN164+[4]PSK_FP_SO_MH_SR_v_3_5!BN164+[5]PSK_FP_SO_MPSVR_SR_v_3_6!BN164+[6]PSK_FP_SO_MSVVM_SR_v_3_5!BN164+[7]PSK_FP_SO_MV_SR_v_3_5!BN164+[8]PSK_FP_SO_MZ_SR_v_3_5!BN164+[9]PSK_FP_SO_MZP_SR_v_3_5!BN164+[10]PSK_FP_SO_SIEA_v_3_5!BN164+[11]PSK_FP_SO_UV_SR_v_3_5!BN164</f>
        <v>0</v>
      </c>
      <c r="BO166" s="108">
        <f>[2]PSK_FP_RO_MIRRI_SR_v_3_5!BO164+[3]PSK_FP_SO_MD_SR_v_3_5!BO164+[4]PSK_FP_SO_MH_SR_v_3_5!BO164+[5]PSK_FP_SO_MPSVR_SR_v_3_6!BO164+[6]PSK_FP_SO_MSVVM_SR_v_3_5!BO164+[7]PSK_FP_SO_MV_SR_v_3_5!BO164+[8]PSK_FP_SO_MZ_SR_v_3_5!BO164+[9]PSK_FP_SO_MZP_SR_v_3_5!BO164+[10]PSK_FP_SO_SIEA_v_3_5!BO164+[11]PSK_FP_SO_UV_SR_v_3_5!BO164</f>
        <v>0</v>
      </c>
      <c r="BP166" s="167">
        <f>[2]PSK_FP_RO_MIRRI_SR_v_3_5!BP164+[3]PSK_FP_SO_MD_SR_v_3_5!BP164+[4]PSK_FP_SO_MH_SR_v_3_5!BP164+[5]PSK_FP_SO_MPSVR_SR_v_3_6!BP164+[6]PSK_FP_SO_MSVVM_SR_v_3_5!BP164+[7]PSK_FP_SO_MV_SR_v_3_5!BP164+[8]PSK_FP_SO_MZ_SR_v_3_5!BP164+[9]PSK_FP_SO_MZP_SR_v_3_5!BP164+[10]PSK_FP_SO_SIEA_v_3_5!BP164+[11]PSK_FP_SO_UV_SR_v_3_5!BP164</f>
        <v>0</v>
      </c>
      <c r="BQ166" s="108">
        <f>[2]PSK_FP_RO_MIRRI_SR_v_3_5!BQ164+[3]PSK_FP_SO_MD_SR_v_3_5!BQ164+[4]PSK_FP_SO_MH_SR_v_3_5!BQ164+[5]PSK_FP_SO_MPSVR_SR_v_3_6!BQ164+[6]PSK_FP_SO_MSVVM_SR_v_3_5!BQ164+[7]PSK_FP_SO_MV_SR_v_3_5!BQ164+[8]PSK_FP_SO_MZ_SR_v_3_5!BQ164+[9]PSK_FP_SO_MZP_SR_v_3_5!BQ164+[10]PSK_FP_SO_SIEA_v_3_5!BQ164+[11]PSK_FP_SO_UV_SR_v_3_5!BQ164</f>
        <v>0</v>
      </c>
      <c r="BR166" s="167">
        <f>[2]PSK_FP_RO_MIRRI_SR_v_3_5!BR164+[3]PSK_FP_SO_MD_SR_v_3_5!BR164+[4]PSK_FP_SO_MH_SR_v_3_5!BR164+[5]PSK_FP_SO_MPSVR_SR_v_3_6!BR164+[6]PSK_FP_SO_MSVVM_SR_v_3_5!BR164+[7]PSK_FP_SO_MV_SR_v_3_5!BR164+[8]PSK_FP_SO_MZ_SR_v_3_5!BR164+[9]PSK_FP_SO_MZP_SR_v_3_5!BR164+[10]PSK_FP_SO_SIEA_v_3_5!BR164+[11]PSK_FP_SO_UV_SR_v_3_5!BR164</f>
        <v>0</v>
      </c>
      <c r="BS166" s="165">
        <f>[2]PSK_FP_RO_MIRRI_SR_v_3_5!BS164+[3]PSK_FP_SO_MD_SR_v_3_5!BS164+[4]PSK_FP_SO_MH_SR_v_3_5!BS164+[5]PSK_FP_SO_MPSVR_SR_v_3_6!BS164+[6]PSK_FP_SO_MSVVM_SR_v_3_5!BS164+[7]PSK_FP_SO_MV_SR_v_3_5!BS164+[8]PSK_FP_SO_MZ_SR_v_3_5!BS164+[9]PSK_FP_SO_MZP_SR_v_3_5!BS164+[10]PSK_FP_SO_SIEA_v_3_5!BS164+[11]PSK_FP_SO_UV_SR_v_3_5!BS164</f>
        <v>0</v>
      </c>
      <c r="BT166" s="138"/>
      <c r="BU166" s="109">
        <f t="shared" si="45"/>
        <v>0.84999968572039175</v>
      </c>
      <c r="BV166" s="110">
        <f t="shared" si="46"/>
        <v>0.15000031427960828</v>
      </c>
      <c r="BW166" s="110">
        <f t="shared" si="47"/>
        <v>2.7785460168202446E-2</v>
      </c>
      <c r="BX166" s="110">
        <f t="shared" si="48"/>
        <v>0.13400033942197695</v>
      </c>
      <c r="BY166" s="110">
        <f t="shared" si="49"/>
        <v>0</v>
      </c>
      <c r="BZ166" s="110">
        <f t="shared" si="50"/>
        <v>0.4</v>
      </c>
      <c r="CA166" s="110">
        <f t="shared" si="51"/>
        <v>0.6</v>
      </c>
      <c r="CB166" s="110">
        <f t="shared" si="52"/>
        <v>0.03</v>
      </c>
      <c r="CC166" s="110">
        <f t="shared" si="53"/>
        <v>0.56999999999999995</v>
      </c>
      <c r="CD166" s="111">
        <f t="shared" si="54"/>
        <v>0</v>
      </c>
      <c r="CE166" s="112"/>
      <c r="CF166" s="110"/>
      <c r="CG166" s="110"/>
      <c r="CH166" s="110"/>
      <c r="CI166" s="110"/>
      <c r="CJ166" s="110"/>
      <c r="CK166" s="110"/>
      <c r="CL166" s="110"/>
      <c r="CM166" s="110"/>
      <c r="CN166" s="111"/>
      <c r="CO166" s="112" t="s">
        <v>243</v>
      </c>
      <c r="CP166" s="110" t="s">
        <v>243</v>
      </c>
      <c r="CQ166" s="110" t="s">
        <v>243</v>
      </c>
      <c r="CR166" s="110" t="s">
        <v>243</v>
      </c>
      <c r="CS166" s="111" t="s">
        <v>243</v>
      </c>
      <c r="CT166" s="112" t="s">
        <v>243</v>
      </c>
      <c r="CU166" s="110"/>
      <c r="CV166" s="110"/>
      <c r="CW166" s="110"/>
      <c r="CX166" s="111"/>
    </row>
    <row r="167" spans="1:102" s="168" customFormat="1" x14ac:dyDescent="0.25">
      <c r="A167" s="137" t="s">
        <v>352</v>
      </c>
      <c r="B167" s="164">
        <f>[2]PSK_FP_RO_MIRRI_SR_v_3_5!B165+[3]PSK_FP_SO_MD_SR_v_3_5!B165+[4]PSK_FP_SO_MH_SR_v_3_5!B165+[5]PSK_FP_SO_MPSVR_SR_v_3_6!B165+[6]PSK_FP_SO_MSVVM_SR_v_3_5!B165+[7]PSK_FP_SO_MV_SR_v_3_5!B165+[8]PSK_FP_SO_MZ_SR_v_3_5!B165+[9]PSK_FP_SO_MZP_SR_v_3_5!B165+[10]PSK_FP_SO_SIEA_v_3_5!B165+[11]PSK_FP_SO_UV_SR_v_3_5!B165</f>
        <v>2226045</v>
      </c>
      <c r="C167" s="108">
        <f>[2]PSK_FP_RO_MIRRI_SR_v_3_5!C165+[3]PSK_FP_SO_MD_SR_v_3_5!C165+[4]PSK_FP_SO_MH_SR_v_3_5!C165+[5]PSK_FP_SO_MPSVR_SR_v_3_6!C165+[6]PSK_FP_SO_MSVVM_SR_v_3_5!C165+[7]PSK_FP_SO_MV_SR_v_3_5!C165+[8]PSK_FP_SO_MZ_SR_v_3_5!C165+[9]PSK_FP_SO_MZP_SR_v_3_5!C165+[10]PSK_FP_SO_SIEA_v_3_5!C165+[11]PSK_FP_SO_UV_SR_v_3_5!C165</f>
        <v>1892138</v>
      </c>
      <c r="D167" s="108">
        <f>[2]PSK_FP_RO_MIRRI_SR_v_3_5!D165+[3]PSK_FP_SO_MD_SR_v_3_5!D165+[4]PSK_FP_SO_MH_SR_v_3_5!D165+[5]PSK_FP_SO_MPSVR_SR_v_3_6!D165+[6]PSK_FP_SO_MSVVM_SR_v_3_5!D165+[7]PSK_FP_SO_MV_SR_v_3_5!D165+[8]PSK_FP_SO_MZ_SR_v_3_5!D165+[9]PSK_FP_SO_MZP_SR_v_3_5!D165+[10]PSK_FP_SO_SIEA_v_3_5!D165+[11]PSK_FP_SO_UV_SR_v_3_5!D165</f>
        <v>333907</v>
      </c>
      <c r="E167" s="108">
        <f>[2]PSK_FP_RO_MIRRI_SR_v_3_5!E165+[3]PSK_FP_SO_MD_SR_v_3_5!E165+[4]PSK_FP_SO_MH_SR_v_3_5!E165+[5]PSK_FP_SO_MPSVR_SR_v_3_6!E165+[6]PSK_FP_SO_MSVVM_SR_v_3_5!E165+[7]PSK_FP_SO_MV_SR_v_3_5!E165+[8]PSK_FP_SO_MZ_SR_v_3_5!E165+[9]PSK_FP_SO_MZP_SR_v_3_5!E165+[10]PSK_FP_SO_SIEA_v_3_5!E165+[11]PSK_FP_SO_UV_SR_v_3_5!E165</f>
        <v>333907</v>
      </c>
      <c r="F167" s="108">
        <f>[2]PSK_FP_RO_MIRRI_SR_v_3_5!F165+[3]PSK_FP_SO_MD_SR_v_3_5!F165+[4]PSK_FP_SO_MH_SR_v_3_5!F165+[5]PSK_FP_SO_MPSVR_SR_v_3_6!F165+[6]PSK_FP_SO_MSVVM_SR_v_3_5!F165+[7]PSK_FP_SO_MV_SR_v_3_5!F165+[8]PSK_FP_SO_MZ_SR_v_3_5!F165+[9]PSK_FP_SO_MZP_SR_v_3_5!F165+[10]PSK_FP_SO_SIEA_v_3_5!F165+[11]PSK_FP_SO_UV_SR_v_3_5!F165</f>
        <v>333907</v>
      </c>
      <c r="G167" s="108">
        <f>[2]PSK_FP_RO_MIRRI_SR_v_3_5!G165+[3]PSK_FP_SO_MD_SR_v_3_5!G165+[4]PSK_FP_SO_MH_SR_v_3_5!G165+[5]PSK_FP_SO_MPSVR_SR_v_3_6!G165+[6]PSK_FP_SO_MSVVM_SR_v_3_5!G165+[7]PSK_FP_SO_MV_SR_v_3_5!G165+[8]PSK_FP_SO_MZ_SR_v_3_5!G165+[9]PSK_FP_SO_MZP_SR_v_3_5!G165+[10]PSK_FP_SO_SIEA_v_3_5!G165+[11]PSK_FP_SO_UV_SR_v_3_5!G165</f>
        <v>0</v>
      </c>
      <c r="H167" s="108">
        <f>[2]PSK_FP_RO_MIRRI_SR_v_3_5!H165+[3]PSK_FP_SO_MD_SR_v_3_5!H165+[4]PSK_FP_SO_MH_SR_v_3_5!H165+[5]PSK_FP_SO_MPSVR_SR_v_3_6!H165+[6]PSK_FP_SO_MSVVM_SR_v_3_5!H165+[7]PSK_FP_SO_MV_SR_v_3_5!H165+[8]PSK_FP_SO_MZ_SR_v_3_5!H165+[9]PSK_FP_SO_MZP_SR_v_3_5!H165+[10]PSK_FP_SO_SIEA_v_3_5!H165+[11]PSK_FP_SO_UV_SR_v_3_5!H165</f>
        <v>0</v>
      </c>
      <c r="I167" s="165">
        <f>[2]PSK_FP_RO_MIRRI_SR_v_3_5!I165+[3]PSK_FP_SO_MD_SR_v_3_5!I165+[4]PSK_FP_SO_MH_SR_v_3_5!I165+[5]PSK_FP_SO_MPSVR_SR_v_3_6!I165+[6]PSK_FP_SO_MSVVM_SR_v_3_5!I165+[7]PSK_FP_SO_MV_SR_v_3_5!I165+[8]PSK_FP_SO_MZ_SR_v_3_5!I165+[9]PSK_FP_SO_MZP_SR_v_3_5!I165+[10]PSK_FP_SO_SIEA_v_3_5!I165+[11]PSK_FP_SO_UV_SR_v_3_5!I165</f>
        <v>0</v>
      </c>
      <c r="J167" s="166">
        <f>[2]PSK_FP_RO_MIRRI_SR_v_3_5!J165+[3]PSK_FP_SO_MD_SR_v_3_5!J165+[4]PSK_FP_SO_MH_SR_v_3_5!J165+[5]PSK_FP_SO_MPSVR_SR_v_3_6!J165+[6]PSK_FP_SO_MSVVM_SR_v_3_5!J165+[7]PSK_FP_SO_MV_SR_v_3_5!J165+[8]PSK_FP_SO_MZ_SR_v_3_5!J165+[9]PSK_FP_SO_MZP_SR_v_3_5!J165+[10]PSK_FP_SO_SIEA_v_3_5!J165+[11]PSK_FP_SO_UV_SR_v_3_5!J165</f>
        <v>1892138</v>
      </c>
      <c r="K167" s="108">
        <f>[2]PSK_FP_RO_MIRRI_SR_v_3_5!K165+[3]PSK_FP_SO_MD_SR_v_3_5!K165+[4]PSK_FP_SO_MH_SR_v_3_5!K165+[5]PSK_FP_SO_MPSVR_SR_v_3_6!K165+[6]PSK_FP_SO_MSVVM_SR_v_3_5!K165+[7]PSK_FP_SO_MV_SR_v_3_5!K165+[8]PSK_FP_SO_MZ_SR_v_3_5!K165+[9]PSK_FP_SO_MZP_SR_v_3_5!K165+[10]PSK_FP_SO_SIEA_v_3_5!K165+[11]PSK_FP_SO_UV_SR_v_3_5!K165</f>
        <v>1892138</v>
      </c>
      <c r="L167" s="108">
        <f>[2]PSK_FP_RO_MIRRI_SR_v_3_5!L165+[3]PSK_FP_SO_MD_SR_v_3_5!L165+[4]PSK_FP_SO_MH_SR_v_3_5!L165+[5]PSK_FP_SO_MPSVR_SR_v_3_6!L165+[6]PSK_FP_SO_MSVVM_SR_v_3_5!L165+[7]PSK_FP_SO_MV_SR_v_3_5!L165+[8]PSK_FP_SO_MZ_SR_v_3_5!L165+[9]PSK_FP_SO_MZP_SR_v_3_5!L165+[10]PSK_FP_SO_SIEA_v_3_5!L165+[11]PSK_FP_SO_UV_SR_v_3_5!L165</f>
        <v>0</v>
      </c>
      <c r="M167" s="167">
        <f>[2]PSK_FP_RO_MIRRI_SR_v_3_5!M165+[3]PSK_FP_SO_MD_SR_v_3_5!M165+[4]PSK_FP_SO_MH_SR_v_3_5!M165+[5]PSK_FP_SO_MPSVR_SR_v_3_6!M165+[6]PSK_FP_SO_MSVVM_SR_v_3_5!M165+[7]PSK_FP_SO_MV_SR_v_3_5!M165+[8]PSK_FP_SO_MZ_SR_v_3_5!M165+[9]PSK_FP_SO_MZP_SR_v_3_5!M165+[10]PSK_FP_SO_SIEA_v_3_5!M165+[11]PSK_FP_SO_UV_SR_v_3_5!M165</f>
        <v>333907</v>
      </c>
      <c r="N167" s="108">
        <f>[2]PSK_FP_RO_MIRRI_SR_v_3_5!N165+[3]PSK_FP_SO_MD_SR_v_3_5!N165+[4]PSK_FP_SO_MH_SR_v_3_5!N165+[5]PSK_FP_SO_MPSVR_SR_v_3_6!N165+[6]PSK_FP_SO_MSVVM_SR_v_3_5!N165+[7]PSK_FP_SO_MV_SR_v_3_5!N165+[8]PSK_FP_SO_MZ_SR_v_3_5!N165+[9]PSK_FP_SO_MZP_SR_v_3_5!N165+[10]PSK_FP_SO_SIEA_v_3_5!N165+[11]PSK_FP_SO_UV_SR_v_3_5!N165</f>
        <v>333907</v>
      </c>
      <c r="O167" s="108">
        <f>[2]PSK_FP_RO_MIRRI_SR_v_3_5!O165+[3]PSK_FP_SO_MD_SR_v_3_5!O165+[4]PSK_FP_SO_MH_SR_v_3_5!O165+[5]PSK_FP_SO_MPSVR_SR_v_3_6!O165+[6]PSK_FP_SO_MSVVM_SR_v_3_5!O165+[7]PSK_FP_SO_MV_SR_v_3_5!O165+[8]PSK_FP_SO_MZ_SR_v_3_5!O165+[9]PSK_FP_SO_MZP_SR_v_3_5!O165+[10]PSK_FP_SO_SIEA_v_3_5!O165+[11]PSK_FP_SO_UV_SR_v_3_5!O165</f>
        <v>0</v>
      </c>
      <c r="P167" s="167">
        <f>[2]PSK_FP_RO_MIRRI_SR_v_3_5!P165+[3]PSK_FP_SO_MD_SR_v_3_5!P165+[4]PSK_FP_SO_MH_SR_v_3_5!P165+[5]PSK_FP_SO_MPSVR_SR_v_3_6!P165+[6]PSK_FP_SO_MSVVM_SR_v_3_5!P165+[7]PSK_FP_SO_MV_SR_v_3_5!P165+[8]PSK_FP_SO_MZ_SR_v_3_5!P165+[9]PSK_FP_SO_MZP_SR_v_3_5!P165+[10]PSK_FP_SO_SIEA_v_3_5!P165+[11]PSK_FP_SO_UV_SR_v_3_5!P165</f>
        <v>333907</v>
      </c>
      <c r="Q167" s="108">
        <f>[2]PSK_FP_RO_MIRRI_SR_v_3_5!Q165+[3]PSK_FP_SO_MD_SR_v_3_5!Q165+[4]PSK_FP_SO_MH_SR_v_3_5!Q165+[5]PSK_FP_SO_MPSVR_SR_v_3_6!Q165+[6]PSK_FP_SO_MSVVM_SR_v_3_5!Q165+[7]PSK_FP_SO_MV_SR_v_3_5!Q165+[8]PSK_FP_SO_MZ_SR_v_3_5!Q165+[9]PSK_FP_SO_MZP_SR_v_3_5!Q165+[10]PSK_FP_SO_SIEA_v_3_5!Q165+[11]PSK_FP_SO_UV_SR_v_3_5!Q165</f>
        <v>333907</v>
      </c>
      <c r="R167" s="108">
        <f>[2]PSK_FP_RO_MIRRI_SR_v_3_5!R165+[3]PSK_FP_SO_MD_SR_v_3_5!R165+[4]PSK_FP_SO_MH_SR_v_3_5!R165+[5]PSK_FP_SO_MPSVR_SR_v_3_6!R165+[6]PSK_FP_SO_MSVVM_SR_v_3_5!R165+[7]PSK_FP_SO_MV_SR_v_3_5!R165+[8]PSK_FP_SO_MZ_SR_v_3_5!R165+[9]PSK_FP_SO_MZP_SR_v_3_5!R165+[10]PSK_FP_SO_SIEA_v_3_5!R165+[11]PSK_FP_SO_UV_SR_v_3_5!R165</f>
        <v>0</v>
      </c>
      <c r="S167" s="167">
        <f>[2]PSK_FP_RO_MIRRI_SR_v_3_5!S165+[3]PSK_FP_SO_MD_SR_v_3_5!S165+[4]PSK_FP_SO_MH_SR_v_3_5!S165+[5]PSK_FP_SO_MPSVR_SR_v_3_6!S165+[6]PSK_FP_SO_MSVVM_SR_v_3_5!S165+[7]PSK_FP_SO_MV_SR_v_3_5!S165+[8]PSK_FP_SO_MZ_SR_v_3_5!S165+[9]PSK_FP_SO_MZP_SR_v_3_5!S165+[10]PSK_FP_SO_SIEA_v_3_5!S165+[11]PSK_FP_SO_UV_SR_v_3_5!S165</f>
        <v>333907</v>
      </c>
      <c r="T167" s="108">
        <f>[2]PSK_FP_RO_MIRRI_SR_v_3_5!T165+[3]PSK_FP_SO_MD_SR_v_3_5!T165+[4]PSK_FP_SO_MH_SR_v_3_5!T165+[5]PSK_FP_SO_MPSVR_SR_v_3_6!T165+[6]PSK_FP_SO_MSVVM_SR_v_3_5!T165+[7]PSK_FP_SO_MV_SR_v_3_5!T165+[8]PSK_FP_SO_MZ_SR_v_3_5!T165+[9]PSK_FP_SO_MZP_SR_v_3_5!T165+[10]PSK_FP_SO_SIEA_v_3_5!T165+[11]PSK_FP_SO_UV_SR_v_3_5!T165</f>
        <v>333907</v>
      </c>
      <c r="U167" s="108">
        <f>[2]PSK_FP_RO_MIRRI_SR_v_3_5!U165+[3]PSK_FP_SO_MD_SR_v_3_5!U165+[4]PSK_FP_SO_MH_SR_v_3_5!U165+[5]PSK_FP_SO_MPSVR_SR_v_3_6!U165+[6]PSK_FP_SO_MSVVM_SR_v_3_5!U165+[7]PSK_FP_SO_MV_SR_v_3_5!U165+[8]PSK_FP_SO_MZ_SR_v_3_5!U165+[9]PSK_FP_SO_MZP_SR_v_3_5!U165+[10]PSK_FP_SO_SIEA_v_3_5!U165+[11]PSK_FP_SO_UV_SR_v_3_5!U165</f>
        <v>0</v>
      </c>
      <c r="V167" s="167">
        <f>[2]PSK_FP_RO_MIRRI_SR_v_3_5!V165+[3]PSK_FP_SO_MD_SR_v_3_5!V165+[4]PSK_FP_SO_MH_SR_v_3_5!V165+[5]PSK_FP_SO_MPSVR_SR_v_3_6!V165+[6]PSK_FP_SO_MSVVM_SR_v_3_5!V165+[7]PSK_FP_SO_MV_SR_v_3_5!V165+[8]PSK_FP_SO_MZ_SR_v_3_5!V165+[9]PSK_FP_SO_MZP_SR_v_3_5!V165+[10]PSK_FP_SO_SIEA_v_3_5!V165+[11]PSK_FP_SO_UV_SR_v_3_5!V165</f>
        <v>0</v>
      </c>
      <c r="W167" s="108">
        <f>[2]PSK_FP_RO_MIRRI_SR_v_3_5!W165+[3]PSK_FP_SO_MD_SR_v_3_5!W165+[4]PSK_FP_SO_MH_SR_v_3_5!W165+[5]PSK_FP_SO_MPSVR_SR_v_3_6!W165+[6]PSK_FP_SO_MSVVM_SR_v_3_5!W165+[7]PSK_FP_SO_MV_SR_v_3_5!W165+[8]PSK_FP_SO_MZ_SR_v_3_5!W165+[9]PSK_FP_SO_MZP_SR_v_3_5!W165+[10]PSK_FP_SO_SIEA_v_3_5!W165+[11]PSK_FP_SO_UV_SR_v_3_5!W165</f>
        <v>0</v>
      </c>
      <c r="X167" s="108">
        <f>[2]PSK_FP_RO_MIRRI_SR_v_3_5!X165+[3]PSK_FP_SO_MD_SR_v_3_5!X165+[4]PSK_FP_SO_MH_SR_v_3_5!X165+[5]PSK_FP_SO_MPSVR_SR_v_3_6!X165+[6]PSK_FP_SO_MSVVM_SR_v_3_5!X165+[7]PSK_FP_SO_MV_SR_v_3_5!X165+[8]PSK_FP_SO_MZ_SR_v_3_5!X165+[9]PSK_FP_SO_MZP_SR_v_3_5!X165+[10]PSK_FP_SO_SIEA_v_3_5!X165+[11]PSK_FP_SO_UV_SR_v_3_5!X165</f>
        <v>0</v>
      </c>
      <c r="Y167" s="167">
        <f>[2]PSK_FP_RO_MIRRI_SR_v_3_5!Y165+[3]PSK_FP_SO_MD_SR_v_3_5!Y165+[4]PSK_FP_SO_MH_SR_v_3_5!Y165+[5]PSK_FP_SO_MPSVR_SR_v_3_6!Y165+[6]PSK_FP_SO_MSVVM_SR_v_3_5!Y165+[7]PSK_FP_SO_MV_SR_v_3_5!Y165+[8]PSK_FP_SO_MZ_SR_v_3_5!Y165+[9]PSK_FP_SO_MZP_SR_v_3_5!Y165+[10]PSK_FP_SO_SIEA_v_3_5!Y165+[11]PSK_FP_SO_UV_SR_v_3_5!Y165</f>
        <v>0</v>
      </c>
      <c r="Z167" s="108">
        <f>[2]PSK_FP_RO_MIRRI_SR_v_3_5!Z165+[3]PSK_FP_SO_MD_SR_v_3_5!Z165+[4]PSK_FP_SO_MH_SR_v_3_5!Z165+[5]PSK_FP_SO_MPSVR_SR_v_3_6!Z165+[6]PSK_FP_SO_MSVVM_SR_v_3_5!Z165+[7]PSK_FP_SO_MV_SR_v_3_5!Z165+[8]PSK_FP_SO_MZ_SR_v_3_5!Z165+[9]PSK_FP_SO_MZP_SR_v_3_5!Z165+[10]PSK_FP_SO_SIEA_v_3_5!Z165+[11]PSK_FP_SO_UV_SR_v_3_5!Z165</f>
        <v>0</v>
      </c>
      <c r="AA167" s="108">
        <f>[2]PSK_FP_RO_MIRRI_SR_v_3_5!AA165+[3]PSK_FP_SO_MD_SR_v_3_5!AA165+[4]PSK_FP_SO_MH_SR_v_3_5!AA165+[5]PSK_FP_SO_MPSVR_SR_v_3_6!AA165+[6]PSK_FP_SO_MSVVM_SR_v_3_5!AA165+[7]PSK_FP_SO_MV_SR_v_3_5!AA165+[8]PSK_FP_SO_MZ_SR_v_3_5!AA165+[9]PSK_FP_SO_MZP_SR_v_3_5!AA165+[10]PSK_FP_SO_SIEA_v_3_5!AA165+[11]PSK_FP_SO_UV_SR_v_3_5!AA165</f>
        <v>0</v>
      </c>
      <c r="AB167" s="165">
        <f>[2]PSK_FP_RO_MIRRI_SR_v_3_5!AB165+[3]PSK_FP_SO_MD_SR_v_3_5!AB165+[4]PSK_FP_SO_MH_SR_v_3_5!AB165+[5]PSK_FP_SO_MPSVR_SR_v_3_6!AB165+[6]PSK_FP_SO_MSVVM_SR_v_3_5!AB165+[7]PSK_FP_SO_MV_SR_v_3_5!AB165+[8]PSK_FP_SO_MZ_SR_v_3_5!AB165+[9]PSK_FP_SO_MZP_SR_v_3_5!AB165+[10]PSK_FP_SO_SIEA_v_3_5!AB165+[11]PSK_FP_SO_UV_SR_v_3_5!AB165</f>
        <v>0</v>
      </c>
      <c r="AC167" s="166">
        <f>[2]PSK_FP_RO_MIRRI_SR_v_3_5!AC165+[3]PSK_FP_SO_MD_SR_v_3_5!AC165+[4]PSK_FP_SO_MH_SR_v_3_5!AC165+[5]PSK_FP_SO_MPSVR_SR_v_3_6!AC165+[6]PSK_FP_SO_MSVVM_SR_v_3_5!AC165+[7]PSK_FP_SO_MV_SR_v_3_5!AC165+[8]PSK_FP_SO_MZ_SR_v_3_5!AC165+[9]PSK_FP_SO_MZP_SR_v_3_5!AC165+[10]PSK_FP_SO_SIEA_v_3_5!AC165+[11]PSK_FP_SO_UV_SR_v_3_5!AC165</f>
        <v>0</v>
      </c>
      <c r="AD167" s="108">
        <f>[2]PSK_FP_RO_MIRRI_SR_v_3_5!AD165+[3]PSK_FP_SO_MD_SR_v_3_5!AD165+[4]PSK_FP_SO_MH_SR_v_3_5!AD165+[5]PSK_FP_SO_MPSVR_SR_v_3_6!AD165+[6]PSK_FP_SO_MSVVM_SR_v_3_5!AD165+[7]PSK_FP_SO_MV_SR_v_3_5!AD165+[8]PSK_FP_SO_MZ_SR_v_3_5!AD165+[9]PSK_FP_SO_MZP_SR_v_3_5!AD165+[10]PSK_FP_SO_SIEA_v_3_5!AD165+[11]PSK_FP_SO_UV_SR_v_3_5!AD165</f>
        <v>0</v>
      </c>
      <c r="AE167" s="108">
        <f>[2]PSK_FP_RO_MIRRI_SR_v_3_5!AE165+[3]PSK_FP_SO_MD_SR_v_3_5!AE165+[4]PSK_FP_SO_MH_SR_v_3_5!AE165+[5]PSK_FP_SO_MPSVR_SR_v_3_6!AE165+[6]PSK_FP_SO_MSVVM_SR_v_3_5!AE165+[7]PSK_FP_SO_MV_SR_v_3_5!AE165+[8]PSK_FP_SO_MZ_SR_v_3_5!AE165+[9]PSK_FP_SO_MZP_SR_v_3_5!AE165+[10]PSK_FP_SO_SIEA_v_3_5!AE165+[11]PSK_FP_SO_UV_SR_v_3_5!AE165</f>
        <v>0</v>
      </c>
      <c r="AF167" s="167">
        <f>[2]PSK_FP_RO_MIRRI_SR_v_3_5!AF165+[3]PSK_FP_SO_MD_SR_v_3_5!AF165+[4]PSK_FP_SO_MH_SR_v_3_5!AF165+[5]PSK_FP_SO_MPSVR_SR_v_3_6!AF165+[6]PSK_FP_SO_MSVVM_SR_v_3_5!AF165+[7]PSK_FP_SO_MV_SR_v_3_5!AF165+[8]PSK_FP_SO_MZ_SR_v_3_5!AF165+[9]PSK_FP_SO_MZP_SR_v_3_5!AF165+[10]PSK_FP_SO_SIEA_v_3_5!AF165+[11]PSK_FP_SO_UV_SR_v_3_5!AF165</f>
        <v>0</v>
      </c>
      <c r="AG167" s="108">
        <f>[2]PSK_FP_RO_MIRRI_SR_v_3_5!AG165+[3]PSK_FP_SO_MD_SR_v_3_5!AG165+[4]PSK_FP_SO_MH_SR_v_3_5!AG165+[5]PSK_FP_SO_MPSVR_SR_v_3_6!AG165+[6]PSK_FP_SO_MSVVM_SR_v_3_5!AG165+[7]PSK_FP_SO_MV_SR_v_3_5!AG165+[8]PSK_FP_SO_MZ_SR_v_3_5!AG165+[9]PSK_FP_SO_MZP_SR_v_3_5!AG165+[10]PSK_FP_SO_SIEA_v_3_5!AG165+[11]PSK_FP_SO_UV_SR_v_3_5!AG165</f>
        <v>0</v>
      </c>
      <c r="AH167" s="108">
        <f>[2]PSK_FP_RO_MIRRI_SR_v_3_5!AH165+[3]PSK_FP_SO_MD_SR_v_3_5!AH165+[4]PSK_FP_SO_MH_SR_v_3_5!AH165+[5]PSK_FP_SO_MPSVR_SR_v_3_6!AH165+[6]PSK_FP_SO_MSVVM_SR_v_3_5!AH165+[7]PSK_FP_SO_MV_SR_v_3_5!AH165+[8]PSK_FP_SO_MZ_SR_v_3_5!AH165+[9]PSK_FP_SO_MZP_SR_v_3_5!AH165+[10]PSK_FP_SO_SIEA_v_3_5!AH165+[11]PSK_FP_SO_UV_SR_v_3_5!AH165</f>
        <v>0</v>
      </c>
      <c r="AI167" s="167">
        <f>[2]PSK_FP_RO_MIRRI_SR_v_3_5!AI165+[3]PSK_FP_SO_MD_SR_v_3_5!AI165+[4]PSK_FP_SO_MH_SR_v_3_5!AI165+[5]PSK_FP_SO_MPSVR_SR_v_3_6!AI165+[6]PSK_FP_SO_MSVVM_SR_v_3_5!AI165+[7]PSK_FP_SO_MV_SR_v_3_5!AI165+[8]PSK_FP_SO_MZ_SR_v_3_5!AI165+[9]PSK_FP_SO_MZP_SR_v_3_5!AI165+[10]PSK_FP_SO_SIEA_v_3_5!AI165+[11]PSK_FP_SO_UV_SR_v_3_5!AI165</f>
        <v>0</v>
      </c>
      <c r="AJ167" s="108">
        <f>[2]PSK_FP_RO_MIRRI_SR_v_3_5!AJ165+[3]PSK_FP_SO_MD_SR_v_3_5!AJ165+[4]PSK_FP_SO_MH_SR_v_3_5!AJ165+[5]PSK_FP_SO_MPSVR_SR_v_3_6!AJ165+[6]PSK_FP_SO_MSVVM_SR_v_3_5!AJ165+[7]PSK_FP_SO_MV_SR_v_3_5!AJ165+[8]PSK_FP_SO_MZ_SR_v_3_5!AJ165+[9]PSK_FP_SO_MZP_SR_v_3_5!AJ165+[10]PSK_FP_SO_SIEA_v_3_5!AJ165+[11]PSK_FP_SO_UV_SR_v_3_5!AJ165</f>
        <v>0</v>
      </c>
      <c r="AK167" s="108">
        <f>[2]PSK_FP_RO_MIRRI_SR_v_3_5!AK165+[3]PSK_FP_SO_MD_SR_v_3_5!AK165+[4]PSK_FP_SO_MH_SR_v_3_5!AK165+[5]PSK_FP_SO_MPSVR_SR_v_3_6!AK165+[6]PSK_FP_SO_MSVVM_SR_v_3_5!AK165+[7]PSK_FP_SO_MV_SR_v_3_5!AK165+[8]PSK_FP_SO_MZ_SR_v_3_5!AK165+[9]PSK_FP_SO_MZP_SR_v_3_5!AK165+[10]PSK_FP_SO_SIEA_v_3_5!AK165+[11]PSK_FP_SO_UV_SR_v_3_5!AK165</f>
        <v>0</v>
      </c>
      <c r="AL167" s="167">
        <f>[2]PSK_FP_RO_MIRRI_SR_v_3_5!AL165+[3]PSK_FP_SO_MD_SR_v_3_5!AL165+[4]PSK_FP_SO_MH_SR_v_3_5!AL165+[5]PSK_FP_SO_MPSVR_SR_v_3_6!AL165+[6]PSK_FP_SO_MSVVM_SR_v_3_5!AL165+[7]PSK_FP_SO_MV_SR_v_3_5!AL165+[8]PSK_FP_SO_MZ_SR_v_3_5!AL165+[9]PSK_FP_SO_MZP_SR_v_3_5!AL165+[10]PSK_FP_SO_SIEA_v_3_5!AL165+[11]PSK_FP_SO_UV_SR_v_3_5!AL165</f>
        <v>0</v>
      </c>
      <c r="AM167" s="108">
        <f>[2]PSK_FP_RO_MIRRI_SR_v_3_5!AM165+[3]PSK_FP_SO_MD_SR_v_3_5!AM165+[4]PSK_FP_SO_MH_SR_v_3_5!AM165+[5]PSK_FP_SO_MPSVR_SR_v_3_6!AM165+[6]PSK_FP_SO_MSVVM_SR_v_3_5!AM165+[7]PSK_FP_SO_MV_SR_v_3_5!AM165+[8]PSK_FP_SO_MZ_SR_v_3_5!AM165+[9]PSK_FP_SO_MZP_SR_v_3_5!AM165+[10]PSK_FP_SO_SIEA_v_3_5!AM165+[11]PSK_FP_SO_UV_SR_v_3_5!AM165</f>
        <v>0</v>
      </c>
      <c r="AN167" s="108">
        <f>[2]PSK_FP_RO_MIRRI_SR_v_3_5!AN165+[3]PSK_FP_SO_MD_SR_v_3_5!AN165+[4]PSK_FP_SO_MH_SR_v_3_5!AN165+[5]PSK_FP_SO_MPSVR_SR_v_3_6!AN165+[6]PSK_FP_SO_MSVVM_SR_v_3_5!AN165+[7]PSK_FP_SO_MV_SR_v_3_5!AN165+[8]PSK_FP_SO_MZ_SR_v_3_5!AN165+[9]PSK_FP_SO_MZP_SR_v_3_5!AN165+[10]PSK_FP_SO_SIEA_v_3_5!AN165+[11]PSK_FP_SO_UV_SR_v_3_5!AN165</f>
        <v>0</v>
      </c>
      <c r="AO167" s="167">
        <f>[2]PSK_FP_RO_MIRRI_SR_v_3_5!AO165+[3]PSK_FP_SO_MD_SR_v_3_5!AO165+[4]PSK_FP_SO_MH_SR_v_3_5!AO165+[5]PSK_FP_SO_MPSVR_SR_v_3_6!AO165+[6]PSK_FP_SO_MSVVM_SR_v_3_5!AO165+[7]PSK_FP_SO_MV_SR_v_3_5!AO165+[8]PSK_FP_SO_MZ_SR_v_3_5!AO165+[9]PSK_FP_SO_MZP_SR_v_3_5!AO165+[10]PSK_FP_SO_SIEA_v_3_5!AO165+[11]PSK_FP_SO_UV_SR_v_3_5!AO165</f>
        <v>0</v>
      </c>
      <c r="AP167" s="108">
        <f>[2]PSK_FP_RO_MIRRI_SR_v_3_5!AP165+[3]PSK_FP_SO_MD_SR_v_3_5!AP165+[4]PSK_FP_SO_MH_SR_v_3_5!AP165+[5]PSK_FP_SO_MPSVR_SR_v_3_6!AP165+[6]PSK_FP_SO_MSVVM_SR_v_3_5!AP165+[7]PSK_FP_SO_MV_SR_v_3_5!AP165+[8]PSK_FP_SO_MZ_SR_v_3_5!AP165+[9]PSK_FP_SO_MZP_SR_v_3_5!AP165+[10]PSK_FP_SO_SIEA_v_3_5!AP165+[11]PSK_FP_SO_UV_SR_v_3_5!AP165</f>
        <v>0</v>
      </c>
      <c r="AQ167" s="108">
        <f>[2]PSK_FP_RO_MIRRI_SR_v_3_5!AQ165+[3]PSK_FP_SO_MD_SR_v_3_5!AQ165+[4]PSK_FP_SO_MH_SR_v_3_5!AQ165+[5]PSK_FP_SO_MPSVR_SR_v_3_6!AQ165+[6]PSK_FP_SO_MSVVM_SR_v_3_5!AQ165+[7]PSK_FP_SO_MV_SR_v_3_5!AQ165+[8]PSK_FP_SO_MZ_SR_v_3_5!AQ165+[9]PSK_FP_SO_MZP_SR_v_3_5!AQ165+[10]PSK_FP_SO_SIEA_v_3_5!AQ165+[11]PSK_FP_SO_UV_SR_v_3_5!AQ165</f>
        <v>0</v>
      </c>
      <c r="AR167" s="167">
        <f>[2]PSK_FP_RO_MIRRI_SR_v_3_5!AR165+[3]PSK_FP_SO_MD_SR_v_3_5!AR165+[4]PSK_FP_SO_MH_SR_v_3_5!AR165+[5]PSK_FP_SO_MPSVR_SR_v_3_6!AR165+[6]PSK_FP_SO_MSVVM_SR_v_3_5!AR165+[7]PSK_FP_SO_MV_SR_v_3_5!AR165+[8]PSK_FP_SO_MZ_SR_v_3_5!AR165+[9]PSK_FP_SO_MZP_SR_v_3_5!AR165+[10]PSK_FP_SO_SIEA_v_3_5!AR165+[11]PSK_FP_SO_UV_SR_v_3_5!AR165</f>
        <v>0</v>
      </c>
      <c r="AS167" s="108">
        <f>[2]PSK_FP_RO_MIRRI_SR_v_3_5!AS165+[3]PSK_FP_SO_MD_SR_v_3_5!AS165+[4]PSK_FP_SO_MH_SR_v_3_5!AS165+[5]PSK_FP_SO_MPSVR_SR_v_3_6!AS165+[6]PSK_FP_SO_MSVVM_SR_v_3_5!AS165+[7]PSK_FP_SO_MV_SR_v_3_5!AS165+[8]PSK_FP_SO_MZ_SR_v_3_5!AS165+[9]PSK_FP_SO_MZP_SR_v_3_5!AS165+[10]PSK_FP_SO_SIEA_v_3_5!AS165+[11]PSK_FP_SO_UV_SR_v_3_5!AS165</f>
        <v>0</v>
      </c>
      <c r="AT167" s="108">
        <f>[2]PSK_FP_RO_MIRRI_SR_v_3_5!AT165+[3]PSK_FP_SO_MD_SR_v_3_5!AT165+[4]PSK_FP_SO_MH_SR_v_3_5!AT165+[5]PSK_FP_SO_MPSVR_SR_v_3_6!AT165+[6]PSK_FP_SO_MSVVM_SR_v_3_5!AT165+[7]PSK_FP_SO_MV_SR_v_3_5!AT165+[8]PSK_FP_SO_MZ_SR_v_3_5!AT165+[9]PSK_FP_SO_MZP_SR_v_3_5!AT165+[10]PSK_FP_SO_SIEA_v_3_5!AT165+[11]PSK_FP_SO_UV_SR_v_3_5!AT165</f>
        <v>0</v>
      </c>
      <c r="AU167" s="165">
        <f>[2]PSK_FP_RO_MIRRI_SR_v_3_5!AU165+[3]PSK_FP_SO_MD_SR_v_3_5!AU165+[4]PSK_FP_SO_MH_SR_v_3_5!AU165+[5]PSK_FP_SO_MPSVR_SR_v_3_6!AU165+[6]PSK_FP_SO_MSVVM_SR_v_3_5!AU165+[7]PSK_FP_SO_MV_SR_v_3_5!AU165+[8]PSK_FP_SO_MZ_SR_v_3_5!AU165+[9]PSK_FP_SO_MZP_SR_v_3_5!AU165+[10]PSK_FP_SO_SIEA_v_3_5!AU165+[11]PSK_FP_SO_UV_SR_v_3_5!AU165</f>
        <v>0</v>
      </c>
      <c r="AV167" s="166">
        <f>[2]PSK_FP_RO_MIRRI_SR_v_3_5!AV165+[3]PSK_FP_SO_MD_SR_v_3_5!AV165+[4]PSK_FP_SO_MH_SR_v_3_5!AV165+[5]PSK_FP_SO_MPSVR_SR_v_3_6!AV165+[6]PSK_FP_SO_MSVVM_SR_v_3_5!AV165+[7]PSK_FP_SO_MV_SR_v_3_5!AV165+[8]PSK_FP_SO_MZ_SR_v_3_5!AV165+[9]PSK_FP_SO_MZP_SR_v_3_5!AV165+[10]PSK_FP_SO_SIEA_v_3_5!AV165+[11]PSK_FP_SO_UV_SR_v_3_5!AV165</f>
        <v>0</v>
      </c>
      <c r="AW167" s="108">
        <f>[2]PSK_FP_RO_MIRRI_SR_v_3_5!AW165+[3]PSK_FP_SO_MD_SR_v_3_5!AW165+[4]PSK_FP_SO_MH_SR_v_3_5!AW165+[5]PSK_FP_SO_MPSVR_SR_v_3_6!AW165+[6]PSK_FP_SO_MSVVM_SR_v_3_5!AW165+[7]PSK_FP_SO_MV_SR_v_3_5!AW165+[8]PSK_FP_SO_MZ_SR_v_3_5!AW165+[9]PSK_FP_SO_MZP_SR_v_3_5!AW165+[10]PSK_FP_SO_SIEA_v_3_5!AW165+[11]PSK_FP_SO_UV_SR_v_3_5!AW165</f>
        <v>0</v>
      </c>
      <c r="AX167" s="167">
        <f>[2]PSK_FP_RO_MIRRI_SR_v_3_5!AX165+[3]PSK_FP_SO_MD_SR_v_3_5!AX165+[4]PSK_FP_SO_MH_SR_v_3_5!AX165+[5]PSK_FP_SO_MPSVR_SR_v_3_6!AX165+[6]PSK_FP_SO_MSVVM_SR_v_3_5!AX165+[7]PSK_FP_SO_MV_SR_v_3_5!AX165+[8]PSK_FP_SO_MZ_SR_v_3_5!AX165+[9]PSK_FP_SO_MZP_SR_v_3_5!AX165+[10]PSK_FP_SO_SIEA_v_3_5!AX165+[11]PSK_FP_SO_UV_SR_v_3_5!AX165</f>
        <v>0</v>
      </c>
      <c r="AY167" s="108">
        <f>[2]PSK_FP_RO_MIRRI_SR_v_3_5!AY165+[3]PSK_FP_SO_MD_SR_v_3_5!AY165+[4]PSK_FP_SO_MH_SR_v_3_5!AY165+[5]PSK_FP_SO_MPSVR_SR_v_3_6!AY165+[6]PSK_FP_SO_MSVVM_SR_v_3_5!AY165+[7]PSK_FP_SO_MV_SR_v_3_5!AY165+[8]PSK_FP_SO_MZ_SR_v_3_5!AY165+[9]PSK_FP_SO_MZP_SR_v_3_5!AY165+[10]PSK_FP_SO_SIEA_v_3_5!AY165+[11]PSK_FP_SO_UV_SR_v_3_5!AY165</f>
        <v>0</v>
      </c>
      <c r="AZ167" s="167">
        <f>[2]PSK_FP_RO_MIRRI_SR_v_3_5!AZ165+[3]PSK_FP_SO_MD_SR_v_3_5!AZ165+[4]PSK_FP_SO_MH_SR_v_3_5!AZ165+[5]PSK_FP_SO_MPSVR_SR_v_3_6!AZ165+[6]PSK_FP_SO_MSVVM_SR_v_3_5!AZ165+[7]PSK_FP_SO_MV_SR_v_3_5!AZ165+[8]PSK_FP_SO_MZ_SR_v_3_5!AZ165+[9]PSK_FP_SO_MZP_SR_v_3_5!AZ165+[10]PSK_FP_SO_SIEA_v_3_5!AZ165+[11]PSK_FP_SO_UV_SR_v_3_5!AZ165</f>
        <v>0</v>
      </c>
      <c r="BA167" s="108">
        <f>[2]PSK_FP_RO_MIRRI_SR_v_3_5!BA165+[3]PSK_FP_SO_MD_SR_v_3_5!BA165+[4]PSK_FP_SO_MH_SR_v_3_5!BA165+[5]PSK_FP_SO_MPSVR_SR_v_3_6!BA165+[6]PSK_FP_SO_MSVVM_SR_v_3_5!BA165+[7]PSK_FP_SO_MV_SR_v_3_5!BA165+[8]PSK_FP_SO_MZ_SR_v_3_5!BA165+[9]PSK_FP_SO_MZP_SR_v_3_5!BA165+[10]PSK_FP_SO_SIEA_v_3_5!BA165+[11]PSK_FP_SO_UV_SR_v_3_5!BA165</f>
        <v>0</v>
      </c>
      <c r="BB167" s="167">
        <f>[2]PSK_FP_RO_MIRRI_SR_v_3_5!BB165+[3]PSK_FP_SO_MD_SR_v_3_5!BB165+[4]PSK_FP_SO_MH_SR_v_3_5!BB165+[5]PSK_FP_SO_MPSVR_SR_v_3_6!BB165+[6]PSK_FP_SO_MSVVM_SR_v_3_5!BB165+[7]PSK_FP_SO_MV_SR_v_3_5!BB165+[8]PSK_FP_SO_MZ_SR_v_3_5!BB165+[9]PSK_FP_SO_MZP_SR_v_3_5!BB165+[10]PSK_FP_SO_SIEA_v_3_5!BB165+[11]PSK_FP_SO_UV_SR_v_3_5!BB165</f>
        <v>0</v>
      </c>
      <c r="BC167" s="108">
        <f>[2]PSK_FP_RO_MIRRI_SR_v_3_5!BC165+[3]PSK_FP_SO_MD_SR_v_3_5!BC165+[4]PSK_FP_SO_MH_SR_v_3_5!BC165+[5]PSK_FP_SO_MPSVR_SR_v_3_6!BC165+[6]PSK_FP_SO_MSVVM_SR_v_3_5!BC165+[7]PSK_FP_SO_MV_SR_v_3_5!BC165+[8]PSK_FP_SO_MZ_SR_v_3_5!BC165+[9]PSK_FP_SO_MZP_SR_v_3_5!BC165+[10]PSK_FP_SO_SIEA_v_3_5!BC165+[11]PSK_FP_SO_UV_SR_v_3_5!BC165</f>
        <v>0</v>
      </c>
      <c r="BD167" s="167">
        <f>[2]PSK_FP_RO_MIRRI_SR_v_3_5!BD165+[3]PSK_FP_SO_MD_SR_v_3_5!BD165+[4]PSK_FP_SO_MH_SR_v_3_5!BD165+[5]PSK_FP_SO_MPSVR_SR_v_3_6!BD165+[6]PSK_FP_SO_MSVVM_SR_v_3_5!BD165+[7]PSK_FP_SO_MV_SR_v_3_5!BD165+[8]PSK_FP_SO_MZ_SR_v_3_5!BD165+[9]PSK_FP_SO_MZP_SR_v_3_5!BD165+[10]PSK_FP_SO_SIEA_v_3_5!BD165+[11]PSK_FP_SO_UV_SR_v_3_5!BD165</f>
        <v>0</v>
      </c>
      <c r="BE167" s="108">
        <f>[2]PSK_FP_RO_MIRRI_SR_v_3_5!BE165+[3]PSK_FP_SO_MD_SR_v_3_5!BE165+[4]PSK_FP_SO_MH_SR_v_3_5!BE165+[5]PSK_FP_SO_MPSVR_SR_v_3_6!BE165+[6]PSK_FP_SO_MSVVM_SR_v_3_5!BE165+[7]PSK_FP_SO_MV_SR_v_3_5!BE165+[8]PSK_FP_SO_MZ_SR_v_3_5!BE165+[9]PSK_FP_SO_MZP_SR_v_3_5!BE165+[10]PSK_FP_SO_SIEA_v_3_5!BE165+[11]PSK_FP_SO_UV_SR_v_3_5!BE165</f>
        <v>0</v>
      </c>
      <c r="BF167" s="167">
        <f>[2]PSK_FP_RO_MIRRI_SR_v_3_5!BF165+[3]PSK_FP_SO_MD_SR_v_3_5!BF165+[4]PSK_FP_SO_MH_SR_v_3_5!BF165+[5]PSK_FP_SO_MPSVR_SR_v_3_6!BF165+[6]PSK_FP_SO_MSVVM_SR_v_3_5!BF165+[7]PSK_FP_SO_MV_SR_v_3_5!BF165+[8]PSK_FP_SO_MZ_SR_v_3_5!BF165+[9]PSK_FP_SO_MZP_SR_v_3_5!BF165+[10]PSK_FP_SO_SIEA_v_3_5!BF165+[11]PSK_FP_SO_UV_SR_v_3_5!BF165</f>
        <v>0</v>
      </c>
      <c r="BG167" s="165">
        <f>[2]PSK_FP_RO_MIRRI_SR_v_3_5!BG165+[3]PSK_FP_SO_MD_SR_v_3_5!BG165+[4]PSK_FP_SO_MH_SR_v_3_5!BG165+[5]PSK_FP_SO_MPSVR_SR_v_3_6!BG165+[6]PSK_FP_SO_MSVVM_SR_v_3_5!BG165+[7]PSK_FP_SO_MV_SR_v_3_5!BG165+[8]PSK_FP_SO_MZ_SR_v_3_5!BG165+[9]PSK_FP_SO_MZP_SR_v_3_5!BG165+[10]PSK_FP_SO_SIEA_v_3_5!BG165+[11]PSK_FP_SO_UV_SR_v_3_5!BG165</f>
        <v>0</v>
      </c>
      <c r="BH167" s="166">
        <f>[2]PSK_FP_RO_MIRRI_SR_v_3_5!BH165+[3]PSK_FP_SO_MD_SR_v_3_5!BH165+[4]PSK_FP_SO_MH_SR_v_3_5!BH165+[5]PSK_FP_SO_MPSVR_SR_v_3_6!BH165+[6]PSK_FP_SO_MSVVM_SR_v_3_5!BH165+[7]PSK_FP_SO_MV_SR_v_3_5!BH165+[8]PSK_FP_SO_MZ_SR_v_3_5!BH165+[9]PSK_FP_SO_MZP_SR_v_3_5!BH165+[10]PSK_FP_SO_SIEA_v_3_5!BH165+[11]PSK_FP_SO_UV_SR_v_3_5!BH165</f>
        <v>0</v>
      </c>
      <c r="BI167" s="108">
        <f>[2]PSK_FP_RO_MIRRI_SR_v_3_5!BI165+[3]PSK_FP_SO_MD_SR_v_3_5!BI165+[4]PSK_FP_SO_MH_SR_v_3_5!BI165+[5]PSK_FP_SO_MPSVR_SR_v_3_6!BI165+[6]PSK_FP_SO_MSVVM_SR_v_3_5!BI165+[7]PSK_FP_SO_MV_SR_v_3_5!BI165+[8]PSK_FP_SO_MZ_SR_v_3_5!BI165+[9]PSK_FP_SO_MZP_SR_v_3_5!BI165+[10]PSK_FP_SO_SIEA_v_3_5!BI165+[11]PSK_FP_SO_UV_SR_v_3_5!BI165</f>
        <v>0</v>
      </c>
      <c r="BJ167" s="167">
        <f>[2]PSK_FP_RO_MIRRI_SR_v_3_5!BJ165+[3]PSK_FP_SO_MD_SR_v_3_5!BJ165+[4]PSK_FP_SO_MH_SR_v_3_5!BJ165+[5]PSK_FP_SO_MPSVR_SR_v_3_6!BJ165+[6]PSK_FP_SO_MSVVM_SR_v_3_5!BJ165+[7]PSK_FP_SO_MV_SR_v_3_5!BJ165+[8]PSK_FP_SO_MZ_SR_v_3_5!BJ165+[9]PSK_FP_SO_MZP_SR_v_3_5!BJ165+[10]PSK_FP_SO_SIEA_v_3_5!BJ165+[11]PSK_FP_SO_UV_SR_v_3_5!BJ165</f>
        <v>0</v>
      </c>
      <c r="BK167" s="108">
        <f>[2]PSK_FP_RO_MIRRI_SR_v_3_5!BK165+[3]PSK_FP_SO_MD_SR_v_3_5!BK165+[4]PSK_FP_SO_MH_SR_v_3_5!BK165+[5]PSK_FP_SO_MPSVR_SR_v_3_6!BK165+[6]PSK_FP_SO_MSVVM_SR_v_3_5!BK165+[7]PSK_FP_SO_MV_SR_v_3_5!BK165+[8]PSK_FP_SO_MZ_SR_v_3_5!BK165+[9]PSK_FP_SO_MZP_SR_v_3_5!BK165+[10]PSK_FP_SO_SIEA_v_3_5!BK165+[11]PSK_FP_SO_UV_SR_v_3_5!BK165</f>
        <v>0</v>
      </c>
      <c r="BL167" s="167">
        <f>[2]PSK_FP_RO_MIRRI_SR_v_3_5!BL165+[3]PSK_FP_SO_MD_SR_v_3_5!BL165+[4]PSK_FP_SO_MH_SR_v_3_5!BL165+[5]PSK_FP_SO_MPSVR_SR_v_3_6!BL165+[6]PSK_FP_SO_MSVVM_SR_v_3_5!BL165+[7]PSK_FP_SO_MV_SR_v_3_5!BL165+[8]PSK_FP_SO_MZ_SR_v_3_5!BL165+[9]PSK_FP_SO_MZP_SR_v_3_5!BL165+[10]PSK_FP_SO_SIEA_v_3_5!BL165+[11]PSK_FP_SO_UV_SR_v_3_5!BL165</f>
        <v>0</v>
      </c>
      <c r="BM167" s="108">
        <f>[2]PSK_FP_RO_MIRRI_SR_v_3_5!BM165+[3]PSK_FP_SO_MD_SR_v_3_5!BM165+[4]PSK_FP_SO_MH_SR_v_3_5!BM165+[5]PSK_FP_SO_MPSVR_SR_v_3_6!BM165+[6]PSK_FP_SO_MSVVM_SR_v_3_5!BM165+[7]PSK_FP_SO_MV_SR_v_3_5!BM165+[8]PSK_FP_SO_MZ_SR_v_3_5!BM165+[9]PSK_FP_SO_MZP_SR_v_3_5!BM165+[10]PSK_FP_SO_SIEA_v_3_5!BM165+[11]PSK_FP_SO_UV_SR_v_3_5!BM165</f>
        <v>0</v>
      </c>
      <c r="BN167" s="167">
        <f>[2]PSK_FP_RO_MIRRI_SR_v_3_5!BN165+[3]PSK_FP_SO_MD_SR_v_3_5!BN165+[4]PSK_FP_SO_MH_SR_v_3_5!BN165+[5]PSK_FP_SO_MPSVR_SR_v_3_6!BN165+[6]PSK_FP_SO_MSVVM_SR_v_3_5!BN165+[7]PSK_FP_SO_MV_SR_v_3_5!BN165+[8]PSK_FP_SO_MZ_SR_v_3_5!BN165+[9]PSK_FP_SO_MZP_SR_v_3_5!BN165+[10]PSK_FP_SO_SIEA_v_3_5!BN165+[11]PSK_FP_SO_UV_SR_v_3_5!BN165</f>
        <v>0</v>
      </c>
      <c r="BO167" s="108">
        <f>[2]PSK_FP_RO_MIRRI_SR_v_3_5!BO165+[3]PSK_FP_SO_MD_SR_v_3_5!BO165+[4]PSK_FP_SO_MH_SR_v_3_5!BO165+[5]PSK_FP_SO_MPSVR_SR_v_3_6!BO165+[6]PSK_FP_SO_MSVVM_SR_v_3_5!BO165+[7]PSK_FP_SO_MV_SR_v_3_5!BO165+[8]PSK_FP_SO_MZ_SR_v_3_5!BO165+[9]PSK_FP_SO_MZP_SR_v_3_5!BO165+[10]PSK_FP_SO_SIEA_v_3_5!BO165+[11]PSK_FP_SO_UV_SR_v_3_5!BO165</f>
        <v>0</v>
      </c>
      <c r="BP167" s="167">
        <f>[2]PSK_FP_RO_MIRRI_SR_v_3_5!BP165+[3]PSK_FP_SO_MD_SR_v_3_5!BP165+[4]PSK_FP_SO_MH_SR_v_3_5!BP165+[5]PSK_FP_SO_MPSVR_SR_v_3_6!BP165+[6]PSK_FP_SO_MSVVM_SR_v_3_5!BP165+[7]PSK_FP_SO_MV_SR_v_3_5!BP165+[8]PSK_FP_SO_MZ_SR_v_3_5!BP165+[9]PSK_FP_SO_MZP_SR_v_3_5!BP165+[10]PSK_FP_SO_SIEA_v_3_5!BP165+[11]PSK_FP_SO_UV_SR_v_3_5!BP165</f>
        <v>0</v>
      </c>
      <c r="BQ167" s="108">
        <f>[2]PSK_FP_RO_MIRRI_SR_v_3_5!BQ165+[3]PSK_FP_SO_MD_SR_v_3_5!BQ165+[4]PSK_FP_SO_MH_SR_v_3_5!BQ165+[5]PSK_FP_SO_MPSVR_SR_v_3_6!BQ165+[6]PSK_FP_SO_MSVVM_SR_v_3_5!BQ165+[7]PSK_FP_SO_MV_SR_v_3_5!BQ165+[8]PSK_FP_SO_MZ_SR_v_3_5!BQ165+[9]PSK_FP_SO_MZP_SR_v_3_5!BQ165+[10]PSK_FP_SO_SIEA_v_3_5!BQ165+[11]PSK_FP_SO_UV_SR_v_3_5!BQ165</f>
        <v>0</v>
      </c>
      <c r="BR167" s="167">
        <f>[2]PSK_FP_RO_MIRRI_SR_v_3_5!BR165+[3]PSK_FP_SO_MD_SR_v_3_5!BR165+[4]PSK_FP_SO_MH_SR_v_3_5!BR165+[5]PSK_FP_SO_MPSVR_SR_v_3_6!BR165+[6]PSK_FP_SO_MSVVM_SR_v_3_5!BR165+[7]PSK_FP_SO_MV_SR_v_3_5!BR165+[8]PSK_FP_SO_MZ_SR_v_3_5!BR165+[9]PSK_FP_SO_MZP_SR_v_3_5!BR165+[10]PSK_FP_SO_SIEA_v_3_5!BR165+[11]PSK_FP_SO_UV_SR_v_3_5!BR165</f>
        <v>0</v>
      </c>
      <c r="BS167" s="165">
        <f>[2]PSK_FP_RO_MIRRI_SR_v_3_5!BS165+[3]PSK_FP_SO_MD_SR_v_3_5!BS165+[4]PSK_FP_SO_MH_SR_v_3_5!BS165+[5]PSK_FP_SO_MPSVR_SR_v_3_6!BS165+[6]PSK_FP_SO_MSVVM_SR_v_3_5!BS165+[7]PSK_FP_SO_MV_SR_v_3_5!BS165+[8]PSK_FP_SO_MZ_SR_v_3_5!BS165+[9]PSK_FP_SO_MZP_SR_v_3_5!BS165+[10]PSK_FP_SO_SIEA_v_3_5!BS165+[11]PSK_FP_SO_UV_SR_v_3_5!BS165</f>
        <v>0</v>
      </c>
      <c r="BT167" s="138"/>
      <c r="BU167" s="109">
        <f t="shared" si="45"/>
        <v>0.84999988769319579</v>
      </c>
      <c r="BV167" s="110">
        <f t="shared" si="46"/>
        <v>0.15000011230680421</v>
      </c>
      <c r="BW167" s="110">
        <f t="shared" si="47"/>
        <v>0</v>
      </c>
      <c r="BX167" s="110">
        <f t="shared" si="48"/>
        <v>0.15000011230680421</v>
      </c>
      <c r="BY167" s="110">
        <f t="shared" si="49"/>
        <v>0</v>
      </c>
      <c r="BZ167" s="110"/>
      <c r="CA167" s="110"/>
      <c r="CB167" s="110"/>
      <c r="CC167" s="110"/>
      <c r="CD167" s="111"/>
      <c r="CE167" s="112"/>
      <c r="CF167" s="110"/>
      <c r="CG167" s="110"/>
      <c r="CH167" s="110"/>
      <c r="CI167" s="110"/>
      <c r="CJ167" s="110"/>
      <c r="CK167" s="110"/>
      <c r="CL167" s="110"/>
      <c r="CM167" s="110"/>
      <c r="CN167" s="111"/>
      <c r="CO167" s="112" t="s">
        <v>243</v>
      </c>
      <c r="CP167" s="110" t="s">
        <v>243</v>
      </c>
      <c r="CQ167" s="110" t="s">
        <v>243</v>
      </c>
      <c r="CR167" s="110" t="s">
        <v>243</v>
      </c>
      <c r="CS167" s="111" t="s">
        <v>243</v>
      </c>
      <c r="CT167" s="112" t="s">
        <v>243</v>
      </c>
      <c r="CU167" s="110"/>
      <c r="CV167" s="110"/>
      <c r="CW167" s="110"/>
      <c r="CX167" s="111"/>
    </row>
    <row r="168" spans="1:102" s="168" customFormat="1" x14ac:dyDescent="0.25">
      <c r="A168" s="137" t="s">
        <v>353</v>
      </c>
      <c r="B168" s="164">
        <f>[2]PSK_FP_RO_MIRRI_SR_v_3_5!B166+[3]PSK_FP_SO_MD_SR_v_3_5!B166+[4]PSK_FP_SO_MH_SR_v_3_5!B166+[5]PSK_FP_SO_MPSVR_SR_v_3_6!B166+[6]PSK_FP_SO_MSVVM_SR_v_3_5!B166+[7]PSK_FP_SO_MV_SR_v_3_5!B166+[8]PSK_FP_SO_MZ_SR_v_3_5!B166+[9]PSK_FP_SO_MZP_SR_v_3_5!B166+[10]PSK_FP_SO_SIEA_v_3_5!B166+[11]PSK_FP_SO_UV_SR_v_3_5!B166</f>
        <v>37609096</v>
      </c>
      <c r="C168" s="108">
        <f>[2]PSK_FP_RO_MIRRI_SR_v_3_5!C166+[3]PSK_FP_SO_MD_SR_v_3_5!C166+[4]PSK_FP_SO_MH_SR_v_3_5!C166+[5]PSK_FP_SO_MPSVR_SR_v_3_6!C166+[6]PSK_FP_SO_MSVVM_SR_v_3_5!C166+[7]PSK_FP_SO_MV_SR_v_3_5!C166+[8]PSK_FP_SO_MZ_SR_v_3_5!C166+[9]PSK_FP_SO_MZP_SR_v_3_5!C166+[10]PSK_FP_SO_SIEA_v_3_5!C166+[11]PSK_FP_SO_UV_SR_v_3_5!C166</f>
        <v>31967731</v>
      </c>
      <c r="D168" s="108">
        <f>[2]PSK_FP_RO_MIRRI_SR_v_3_5!D166+[3]PSK_FP_SO_MD_SR_v_3_5!D166+[4]PSK_FP_SO_MH_SR_v_3_5!D166+[5]PSK_FP_SO_MPSVR_SR_v_3_6!D166+[6]PSK_FP_SO_MSVVM_SR_v_3_5!D166+[7]PSK_FP_SO_MV_SR_v_3_5!D166+[8]PSK_FP_SO_MZ_SR_v_3_5!D166+[9]PSK_FP_SO_MZP_SR_v_3_5!D166+[10]PSK_FP_SO_SIEA_v_3_5!D166+[11]PSK_FP_SO_UV_SR_v_3_5!D166</f>
        <v>5641365</v>
      </c>
      <c r="E168" s="108">
        <f>[2]PSK_FP_RO_MIRRI_SR_v_3_5!E166+[3]PSK_FP_SO_MD_SR_v_3_5!E166+[4]PSK_FP_SO_MH_SR_v_3_5!E166+[5]PSK_FP_SO_MPSVR_SR_v_3_6!E166+[6]PSK_FP_SO_MSVVM_SR_v_3_5!E166+[7]PSK_FP_SO_MV_SR_v_3_5!E166+[8]PSK_FP_SO_MZ_SR_v_3_5!E166+[9]PSK_FP_SO_MZP_SR_v_3_5!E166+[10]PSK_FP_SO_SIEA_v_3_5!E166+[11]PSK_FP_SO_UV_SR_v_3_5!E166</f>
        <v>5641365</v>
      </c>
      <c r="F168" s="108">
        <f>[2]PSK_FP_RO_MIRRI_SR_v_3_5!F166+[3]PSK_FP_SO_MD_SR_v_3_5!F166+[4]PSK_FP_SO_MH_SR_v_3_5!F166+[5]PSK_FP_SO_MPSVR_SR_v_3_6!F166+[6]PSK_FP_SO_MSVVM_SR_v_3_5!F166+[7]PSK_FP_SO_MV_SR_v_3_5!F166+[8]PSK_FP_SO_MZ_SR_v_3_5!F166+[9]PSK_FP_SO_MZP_SR_v_3_5!F166+[10]PSK_FP_SO_SIEA_v_3_5!F166+[11]PSK_FP_SO_UV_SR_v_3_5!F166</f>
        <v>2632638</v>
      </c>
      <c r="G168" s="108">
        <f>[2]PSK_FP_RO_MIRRI_SR_v_3_5!G166+[3]PSK_FP_SO_MD_SR_v_3_5!G166+[4]PSK_FP_SO_MH_SR_v_3_5!G166+[5]PSK_FP_SO_MPSVR_SR_v_3_6!G166+[6]PSK_FP_SO_MSVVM_SR_v_3_5!G166+[7]PSK_FP_SO_MV_SR_v_3_5!G166+[8]PSK_FP_SO_MZ_SR_v_3_5!G166+[9]PSK_FP_SO_MZP_SR_v_3_5!G166+[10]PSK_FP_SO_SIEA_v_3_5!G166+[11]PSK_FP_SO_UV_SR_v_3_5!G166</f>
        <v>3008727</v>
      </c>
      <c r="H168" s="108">
        <f>[2]PSK_FP_RO_MIRRI_SR_v_3_5!H166+[3]PSK_FP_SO_MD_SR_v_3_5!H166+[4]PSK_FP_SO_MH_SR_v_3_5!H166+[5]PSK_FP_SO_MPSVR_SR_v_3_6!H166+[6]PSK_FP_SO_MSVVM_SR_v_3_5!H166+[7]PSK_FP_SO_MV_SR_v_3_5!H166+[8]PSK_FP_SO_MZ_SR_v_3_5!H166+[9]PSK_FP_SO_MZP_SR_v_3_5!H166+[10]PSK_FP_SO_SIEA_v_3_5!H166+[11]PSK_FP_SO_UV_SR_v_3_5!H166</f>
        <v>0</v>
      </c>
      <c r="I168" s="165">
        <f>[2]PSK_FP_RO_MIRRI_SR_v_3_5!I166+[3]PSK_FP_SO_MD_SR_v_3_5!I166+[4]PSK_FP_SO_MH_SR_v_3_5!I166+[5]PSK_FP_SO_MPSVR_SR_v_3_6!I166+[6]PSK_FP_SO_MSVVM_SR_v_3_5!I166+[7]PSK_FP_SO_MV_SR_v_3_5!I166+[8]PSK_FP_SO_MZ_SR_v_3_5!I166+[9]PSK_FP_SO_MZP_SR_v_3_5!I166+[10]PSK_FP_SO_SIEA_v_3_5!I166+[11]PSK_FP_SO_UV_SR_v_3_5!I166</f>
        <v>0</v>
      </c>
      <c r="J168" s="166">
        <f>[2]PSK_FP_RO_MIRRI_SR_v_3_5!J166+[3]PSK_FP_SO_MD_SR_v_3_5!J166+[4]PSK_FP_SO_MH_SR_v_3_5!J166+[5]PSK_FP_SO_MPSVR_SR_v_3_6!J166+[6]PSK_FP_SO_MSVVM_SR_v_3_5!J166+[7]PSK_FP_SO_MV_SR_v_3_5!J166+[8]PSK_FP_SO_MZ_SR_v_3_5!J166+[9]PSK_FP_SO_MZP_SR_v_3_5!J166+[10]PSK_FP_SO_SIEA_v_3_5!J166+[11]PSK_FP_SO_UV_SR_v_3_5!J166</f>
        <v>31967731</v>
      </c>
      <c r="K168" s="108">
        <f>[2]PSK_FP_RO_MIRRI_SR_v_3_5!K166+[3]PSK_FP_SO_MD_SR_v_3_5!K166+[4]PSK_FP_SO_MH_SR_v_3_5!K166+[5]PSK_FP_SO_MPSVR_SR_v_3_6!K166+[6]PSK_FP_SO_MSVVM_SR_v_3_5!K166+[7]PSK_FP_SO_MV_SR_v_3_5!K166+[8]PSK_FP_SO_MZ_SR_v_3_5!K166+[9]PSK_FP_SO_MZP_SR_v_3_5!K166+[10]PSK_FP_SO_SIEA_v_3_5!K166+[11]PSK_FP_SO_UV_SR_v_3_5!K166</f>
        <v>31967731</v>
      </c>
      <c r="L168" s="108">
        <f>[2]PSK_FP_RO_MIRRI_SR_v_3_5!L166+[3]PSK_FP_SO_MD_SR_v_3_5!L166+[4]PSK_FP_SO_MH_SR_v_3_5!L166+[5]PSK_FP_SO_MPSVR_SR_v_3_6!L166+[6]PSK_FP_SO_MSVVM_SR_v_3_5!L166+[7]PSK_FP_SO_MV_SR_v_3_5!L166+[8]PSK_FP_SO_MZ_SR_v_3_5!L166+[9]PSK_FP_SO_MZP_SR_v_3_5!L166+[10]PSK_FP_SO_SIEA_v_3_5!L166+[11]PSK_FP_SO_UV_SR_v_3_5!L166</f>
        <v>0</v>
      </c>
      <c r="M168" s="167">
        <f>[2]PSK_FP_RO_MIRRI_SR_v_3_5!M166+[3]PSK_FP_SO_MD_SR_v_3_5!M166+[4]PSK_FP_SO_MH_SR_v_3_5!M166+[5]PSK_FP_SO_MPSVR_SR_v_3_6!M166+[6]PSK_FP_SO_MSVVM_SR_v_3_5!M166+[7]PSK_FP_SO_MV_SR_v_3_5!M166+[8]PSK_FP_SO_MZ_SR_v_3_5!M166+[9]PSK_FP_SO_MZP_SR_v_3_5!M166+[10]PSK_FP_SO_SIEA_v_3_5!M166+[11]PSK_FP_SO_UV_SR_v_3_5!M166</f>
        <v>5641365</v>
      </c>
      <c r="N168" s="108">
        <f>[2]PSK_FP_RO_MIRRI_SR_v_3_5!N166+[3]PSK_FP_SO_MD_SR_v_3_5!N166+[4]PSK_FP_SO_MH_SR_v_3_5!N166+[5]PSK_FP_SO_MPSVR_SR_v_3_6!N166+[6]PSK_FP_SO_MSVVM_SR_v_3_5!N166+[7]PSK_FP_SO_MV_SR_v_3_5!N166+[8]PSK_FP_SO_MZ_SR_v_3_5!N166+[9]PSK_FP_SO_MZP_SR_v_3_5!N166+[10]PSK_FP_SO_SIEA_v_3_5!N166+[11]PSK_FP_SO_UV_SR_v_3_5!N166</f>
        <v>5641365</v>
      </c>
      <c r="O168" s="108">
        <f>[2]PSK_FP_RO_MIRRI_SR_v_3_5!O166+[3]PSK_FP_SO_MD_SR_v_3_5!O166+[4]PSK_FP_SO_MH_SR_v_3_5!O166+[5]PSK_FP_SO_MPSVR_SR_v_3_6!O166+[6]PSK_FP_SO_MSVVM_SR_v_3_5!O166+[7]PSK_FP_SO_MV_SR_v_3_5!O166+[8]PSK_FP_SO_MZ_SR_v_3_5!O166+[9]PSK_FP_SO_MZP_SR_v_3_5!O166+[10]PSK_FP_SO_SIEA_v_3_5!O166+[11]PSK_FP_SO_UV_SR_v_3_5!O166</f>
        <v>0</v>
      </c>
      <c r="P168" s="167">
        <f>[2]PSK_FP_RO_MIRRI_SR_v_3_5!P166+[3]PSK_FP_SO_MD_SR_v_3_5!P166+[4]PSK_FP_SO_MH_SR_v_3_5!P166+[5]PSK_FP_SO_MPSVR_SR_v_3_6!P166+[6]PSK_FP_SO_MSVVM_SR_v_3_5!P166+[7]PSK_FP_SO_MV_SR_v_3_5!P166+[8]PSK_FP_SO_MZ_SR_v_3_5!P166+[9]PSK_FP_SO_MZP_SR_v_3_5!P166+[10]PSK_FP_SO_SIEA_v_3_5!P166+[11]PSK_FP_SO_UV_SR_v_3_5!P166</f>
        <v>5641365</v>
      </c>
      <c r="Q168" s="108">
        <f>[2]PSK_FP_RO_MIRRI_SR_v_3_5!Q166+[3]PSK_FP_SO_MD_SR_v_3_5!Q166+[4]PSK_FP_SO_MH_SR_v_3_5!Q166+[5]PSK_FP_SO_MPSVR_SR_v_3_6!Q166+[6]PSK_FP_SO_MSVVM_SR_v_3_5!Q166+[7]PSK_FP_SO_MV_SR_v_3_5!Q166+[8]PSK_FP_SO_MZ_SR_v_3_5!Q166+[9]PSK_FP_SO_MZP_SR_v_3_5!Q166+[10]PSK_FP_SO_SIEA_v_3_5!Q166+[11]PSK_FP_SO_UV_SR_v_3_5!Q166</f>
        <v>5641365</v>
      </c>
      <c r="R168" s="108">
        <f>[2]PSK_FP_RO_MIRRI_SR_v_3_5!R166+[3]PSK_FP_SO_MD_SR_v_3_5!R166+[4]PSK_FP_SO_MH_SR_v_3_5!R166+[5]PSK_FP_SO_MPSVR_SR_v_3_6!R166+[6]PSK_FP_SO_MSVVM_SR_v_3_5!R166+[7]PSK_FP_SO_MV_SR_v_3_5!R166+[8]PSK_FP_SO_MZ_SR_v_3_5!R166+[9]PSK_FP_SO_MZP_SR_v_3_5!R166+[10]PSK_FP_SO_SIEA_v_3_5!R166+[11]PSK_FP_SO_UV_SR_v_3_5!R166</f>
        <v>0</v>
      </c>
      <c r="S168" s="167">
        <f>[2]PSK_FP_RO_MIRRI_SR_v_3_5!S166+[3]PSK_FP_SO_MD_SR_v_3_5!S166+[4]PSK_FP_SO_MH_SR_v_3_5!S166+[5]PSK_FP_SO_MPSVR_SR_v_3_6!S166+[6]PSK_FP_SO_MSVVM_SR_v_3_5!S166+[7]PSK_FP_SO_MV_SR_v_3_5!S166+[8]PSK_FP_SO_MZ_SR_v_3_5!S166+[9]PSK_FP_SO_MZP_SR_v_3_5!S166+[10]PSK_FP_SO_SIEA_v_3_5!S166+[11]PSK_FP_SO_UV_SR_v_3_5!S166</f>
        <v>2632638</v>
      </c>
      <c r="T168" s="108">
        <f>[2]PSK_FP_RO_MIRRI_SR_v_3_5!T166+[3]PSK_FP_SO_MD_SR_v_3_5!T166+[4]PSK_FP_SO_MH_SR_v_3_5!T166+[5]PSK_FP_SO_MPSVR_SR_v_3_6!T166+[6]PSK_FP_SO_MSVVM_SR_v_3_5!T166+[7]PSK_FP_SO_MV_SR_v_3_5!T166+[8]PSK_FP_SO_MZ_SR_v_3_5!T166+[9]PSK_FP_SO_MZP_SR_v_3_5!T166+[10]PSK_FP_SO_SIEA_v_3_5!T166+[11]PSK_FP_SO_UV_SR_v_3_5!T166</f>
        <v>2632638</v>
      </c>
      <c r="U168" s="108">
        <f>[2]PSK_FP_RO_MIRRI_SR_v_3_5!U166+[3]PSK_FP_SO_MD_SR_v_3_5!U166+[4]PSK_FP_SO_MH_SR_v_3_5!U166+[5]PSK_FP_SO_MPSVR_SR_v_3_6!U166+[6]PSK_FP_SO_MSVVM_SR_v_3_5!U166+[7]PSK_FP_SO_MV_SR_v_3_5!U166+[8]PSK_FP_SO_MZ_SR_v_3_5!U166+[9]PSK_FP_SO_MZP_SR_v_3_5!U166+[10]PSK_FP_SO_SIEA_v_3_5!U166+[11]PSK_FP_SO_UV_SR_v_3_5!U166</f>
        <v>0</v>
      </c>
      <c r="V168" s="167">
        <f>[2]PSK_FP_RO_MIRRI_SR_v_3_5!V166+[3]PSK_FP_SO_MD_SR_v_3_5!V166+[4]PSK_FP_SO_MH_SR_v_3_5!V166+[5]PSK_FP_SO_MPSVR_SR_v_3_6!V166+[6]PSK_FP_SO_MSVVM_SR_v_3_5!V166+[7]PSK_FP_SO_MV_SR_v_3_5!V166+[8]PSK_FP_SO_MZ_SR_v_3_5!V166+[9]PSK_FP_SO_MZP_SR_v_3_5!V166+[10]PSK_FP_SO_SIEA_v_3_5!V166+[11]PSK_FP_SO_UV_SR_v_3_5!V166</f>
        <v>3008727</v>
      </c>
      <c r="W168" s="108">
        <f>[2]PSK_FP_RO_MIRRI_SR_v_3_5!W166+[3]PSK_FP_SO_MD_SR_v_3_5!W166+[4]PSK_FP_SO_MH_SR_v_3_5!W166+[5]PSK_FP_SO_MPSVR_SR_v_3_6!W166+[6]PSK_FP_SO_MSVVM_SR_v_3_5!W166+[7]PSK_FP_SO_MV_SR_v_3_5!W166+[8]PSK_FP_SO_MZ_SR_v_3_5!W166+[9]PSK_FP_SO_MZP_SR_v_3_5!W166+[10]PSK_FP_SO_SIEA_v_3_5!W166+[11]PSK_FP_SO_UV_SR_v_3_5!W166</f>
        <v>3008727</v>
      </c>
      <c r="X168" s="108">
        <f>[2]PSK_FP_RO_MIRRI_SR_v_3_5!X166+[3]PSK_FP_SO_MD_SR_v_3_5!X166+[4]PSK_FP_SO_MH_SR_v_3_5!X166+[5]PSK_FP_SO_MPSVR_SR_v_3_6!X166+[6]PSK_FP_SO_MSVVM_SR_v_3_5!X166+[7]PSK_FP_SO_MV_SR_v_3_5!X166+[8]PSK_FP_SO_MZ_SR_v_3_5!X166+[9]PSK_FP_SO_MZP_SR_v_3_5!X166+[10]PSK_FP_SO_SIEA_v_3_5!X166+[11]PSK_FP_SO_UV_SR_v_3_5!X166</f>
        <v>0</v>
      </c>
      <c r="Y168" s="167">
        <f>[2]PSK_FP_RO_MIRRI_SR_v_3_5!Y166+[3]PSK_FP_SO_MD_SR_v_3_5!Y166+[4]PSK_FP_SO_MH_SR_v_3_5!Y166+[5]PSK_FP_SO_MPSVR_SR_v_3_6!Y166+[6]PSK_FP_SO_MSVVM_SR_v_3_5!Y166+[7]PSK_FP_SO_MV_SR_v_3_5!Y166+[8]PSK_FP_SO_MZ_SR_v_3_5!Y166+[9]PSK_FP_SO_MZP_SR_v_3_5!Y166+[10]PSK_FP_SO_SIEA_v_3_5!Y166+[11]PSK_FP_SO_UV_SR_v_3_5!Y166</f>
        <v>0</v>
      </c>
      <c r="Z168" s="108">
        <f>[2]PSK_FP_RO_MIRRI_SR_v_3_5!Z166+[3]PSK_FP_SO_MD_SR_v_3_5!Z166+[4]PSK_FP_SO_MH_SR_v_3_5!Z166+[5]PSK_FP_SO_MPSVR_SR_v_3_6!Z166+[6]PSK_FP_SO_MSVVM_SR_v_3_5!Z166+[7]PSK_FP_SO_MV_SR_v_3_5!Z166+[8]PSK_FP_SO_MZ_SR_v_3_5!Z166+[9]PSK_FP_SO_MZP_SR_v_3_5!Z166+[10]PSK_FP_SO_SIEA_v_3_5!Z166+[11]PSK_FP_SO_UV_SR_v_3_5!Z166</f>
        <v>0</v>
      </c>
      <c r="AA168" s="108">
        <f>[2]PSK_FP_RO_MIRRI_SR_v_3_5!AA166+[3]PSK_FP_SO_MD_SR_v_3_5!AA166+[4]PSK_FP_SO_MH_SR_v_3_5!AA166+[5]PSK_FP_SO_MPSVR_SR_v_3_6!AA166+[6]PSK_FP_SO_MSVVM_SR_v_3_5!AA166+[7]PSK_FP_SO_MV_SR_v_3_5!AA166+[8]PSK_FP_SO_MZ_SR_v_3_5!AA166+[9]PSK_FP_SO_MZP_SR_v_3_5!AA166+[10]PSK_FP_SO_SIEA_v_3_5!AA166+[11]PSK_FP_SO_UV_SR_v_3_5!AA166</f>
        <v>0</v>
      </c>
      <c r="AB168" s="165">
        <f>[2]PSK_FP_RO_MIRRI_SR_v_3_5!AB166+[3]PSK_FP_SO_MD_SR_v_3_5!AB166+[4]PSK_FP_SO_MH_SR_v_3_5!AB166+[5]PSK_FP_SO_MPSVR_SR_v_3_6!AB166+[6]PSK_FP_SO_MSVVM_SR_v_3_5!AB166+[7]PSK_FP_SO_MV_SR_v_3_5!AB166+[8]PSK_FP_SO_MZ_SR_v_3_5!AB166+[9]PSK_FP_SO_MZP_SR_v_3_5!AB166+[10]PSK_FP_SO_SIEA_v_3_5!AB166+[11]PSK_FP_SO_UV_SR_v_3_5!AB166</f>
        <v>0</v>
      </c>
      <c r="AC168" s="166">
        <f>[2]PSK_FP_RO_MIRRI_SR_v_3_5!AC166+[3]PSK_FP_SO_MD_SR_v_3_5!AC166+[4]PSK_FP_SO_MH_SR_v_3_5!AC166+[5]PSK_FP_SO_MPSVR_SR_v_3_6!AC166+[6]PSK_FP_SO_MSVVM_SR_v_3_5!AC166+[7]PSK_FP_SO_MV_SR_v_3_5!AC166+[8]PSK_FP_SO_MZ_SR_v_3_5!AC166+[9]PSK_FP_SO_MZP_SR_v_3_5!AC166+[10]PSK_FP_SO_SIEA_v_3_5!AC166+[11]PSK_FP_SO_UV_SR_v_3_5!AC166</f>
        <v>0</v>
      </c>
      <c r="AD168" s="108">
        <f>[2]PSK_FP_RO_MIRRI_SR_v_3_5!AD166+[3]PSK_FP_SO_MD_SR_v_3_5!AD166+[4]PSK_FP_SO_MH_SR_v_3_5!AD166+[5]PSK_FP_SO_MPSVR_SR_v_3_6!AD166+[6]PSK_FP_SO_MSVVM_SR_v_3_5!AD166+[7]PSK_FP_SO_MV_SR_v_3_5!AD166+[8]PSK_FP_SO_MZ_SR_v_3_5!AD166+[9]PSK_FP_SO_MZP_SR_v_3_5!AD166+[10]PSK_FP_SO_SIEA_v_3_5!AD166+[11]PSK_FP_SO_UV_SR_v_3_5!AD166</f>
        <v>0</v>
      </c>
      <c r="AE168" s="108">
        <f>[2]PSK_FP_RO_MIRRI_SR_v_3_5!AE166+[3]PSK_FP_SO_MD_SR_v_3_5!AE166+[4]PSK_FP_SO_MH_SR_v_3_5!AE166+[5]PSK_FP_SO_MPSVR_SR_v_3_6!AE166+[6]PSK_FP_SO_MSVVM_SR_v_3_5!AE166+[7]PSK_FP_SO_MV_SR_v_3_5!AE166+[8]PSK_FP_SO_MZ_SR_v_3_5!AE166+[9]PSK_FP_SO_MZP_SR_v_3_5!AE166+[10]PSK_FP_SO_SIEA_v_3_5!AE166+[11]PSK_FP_SO_UV_SR_v_3_5!AE166</f>
        <v>0</v>
      </c>
      <c r="AF168" s="167">
        <f>[2]PSK_FP_RO_MIRRI_SR_v_3_5!AF166+[3]PSK_FP_SO_MD_SR_v_3_5!AF166+[4]PSK_FP_SO_MH_SR_v_3_5!AF166+[5]PSK_FP_SO_MPSVR_SR_v_3_6!AF166+[6]PSK_FP_SO_MSVVM_SR_v_3_5!AF166+[7]PSK_FP_SO_MV_SR_v_3_5!AF166+[8]PSK_FP_SO_MZ_SR_v_3_5!AF166+[9]PSK_FP_SO_MZP_SR_v_3_5!AF166+[10]PSK_FP_SO_SIEA_v_3_5!AF166+[11]PSK_FP_SO_UV_SR_v_3_5!AF166</f>
        <v>0</v>
      </c>
      <c r="AG168" s="108">
        <f>[2]PSK_FP_RO_MIRRI_SR_v_3_5!AG166+[3]PSK_FP_SO_MD_SR_v_3_5!AG166+[4]PSK_FP_SO_MH_SR_v_3_5!AG166+[5]PSK_FP_SO_MPSVR_SR_v_3_6!AG166+[6]PSK_FP_SO_MSVVM_SR_v_3_5!AG166+[7]PSK_FP_SO_MV_SR_v_3_5!AG166+[8]PSK_FP_SO_MZ_SR_v_3_5!AG166+[9]PSK_FP_SO_MZP_SR_v_3_5!AG166+[10]PSK_FP_SO_SIEA_v_3_5!AG166+[11]PSK_FP_SO_UV_SR_v_3_5!AG166</f>
        <v>0</v>
      </c>
      <c r="AH168" s="108">
        <f>[2]PSK_FP_RO_MIRRI_SR_v_3_5!AH166+[3]PSK_FP_SO_MD_SR_v_3_5!AH166+[4]PSK_FP_SO_MH_SR_v_3_5!AH166+[5]PSK_FP_SO_MPSVR_SR_v_3_6!AH166+[6]PSK_FP_SO_MSVVM_SR_v_3_5!AH166+[7]PSK_FP_SO_MV_SR_v_3_5!AH166+[8]PSK_FP_SO_MZ_SR_v_3_5!AH166+[9]PSK_FP_SO_MZP_SR_v_3_5!AH166+[10]PSK_FP_SO_SIEA_v_3_5!AH166+[11]PSK_FP_SO_UV_SR_v_3_5!AH166</f>
        <v>0</v>
      </c>
      <c r="AI168" s="167">
        <f>[2]PSK_FP_RO_MIRRI_SR_v_3_5!AI166+[3]PSK_FP_SO_MD_SR_v_3_5!AI166+[4]PSK_FP_SO_MH_SR_v_3_5!AI166+[5]PSK_FP_SO_MPSVR_SR_v_3_6!AI166+[6]PSK_FP_SO_MSVVM_SR_v_3_5!AI166+[7]PSK_FP_SO_MV_SR_v_3_5!AI166+[8]PSK_FP_SO_MZ_SR_v_3_5!AI166+[9]PSK_FP_SO_MZP_SR_v_3_5!AI166+[10]PSK_FP_SO_SIEA_v_3_5!AI166+[11]PSK_FP_SO_UV_SR_v_3_5!AI166</f>
        <v>0</v>
      </c>
      <c r="AJ168" s="108">
        <f>[2]PSK_FP_RO_MIRRI_SR_v_3_5!AJ166+[3]PSK_FP_SO_MD_SR_v_3_5!AJ166+[4]PSK_FP_SO_MH_SR_v_3_5!AJ166+[5]PSK_FP_SO_MPSVR_SR_v_3_6!AJ166+[6]PSK_FP_SO_MSVVM_SR_v_3_5!AJ166+[7]PSK_FP_SO_MV_SR_v_3_5!AJ166+[8]PSK_FP_SO_MZ_SR_v_3_5!AJ166+[9]PSK_FP_SO_MZP_SR_v_3_5!AJ166+[10]PSK_FP_SO_SIEA_v_3_5!AJ166+[11]PSK_FP_SO_UV_SR_v_3_5!AJ166</f>
        <v>0</v>
      </c>
      <c r="AK168" s="108">
        <f>[2]PSK_FP_RO_MIRRI_SR_v_3_5!AK166+[3]PSK_FP_SO_MD_SR_v_3_5!AK166+[4]PSK_FP_SO_MH_SR_v_3_5!AK166+[5]PSK_FP_SO_MPSVR_SR_v_3_6!AK166+[6]PSK_FP_SO_MSVVM_SR_v_3_5!AK166+[7]PSK_FP_SO_MV_SR_v_3_5!AK166+[8]PSK_FP_SO_MZ_SR_v_3_5!AK166+[9]PSK_FP_SO_MZP_SR_v_3_5!AK166+[10]PSK_FP_SO_SIEA_v_3_5!AK166+[11]PSK_FP_SO_UV_SR_v_3_5!AK166</f>
        <v>0</v>
      </c>
      <c r="AL168" s="167">
        <f>[2]PSK_FP_RO_MIRRI_SR_v_3_5!AL166+[3]PSK_FP_SO_MD_SR_v_3_5!AL166+[4]PSK_FP_SO_MH_SR_v_3_5!AL166+[5]PSK_FP_SO_MPSVR_SR_v_3_6!AL166+[6]PSK_FP_SO_MSVVM_SR_v_3_5!AL166+[7]PSK_FP_SO_MV_SR_v_3_5!AL166+[8]PSK_FP_SO_MZ_SR_v_3_5!AL166+[9]PSK_FP_SO_MZP_SR_v_3_5!AL166+[10]PSK_FP_SO_SIEA_v_3_5!AL166+[11]PSK_FP_SO_UV_SR_v_3_5!AL166</f>
        <v>0</v>
      </c>
      <c r="AM168" s="108">
        <f>[2]PSK_FP_RO_MIRRI_SR_v_3_5!AM166+[3]PSK_FP_SO_MD_SR_v_3_5!AM166+[4]PSK_FP_SO_MH_SR_v_3_5!AM166+[5]PSK_FP_SO_MPSVR_SR_v_3_6!AM166+[6]PSK_FP_SO_MSVVM_SR_v_3_5!AM166+[7]PSK_FP_SO_MV_SR_v_3_5!AM166+[8]PSK_FP_SO_MZ_SR_v_3_5!AM166+[9]PSK_FP_SO_MZP_SR_v_3_5!AM166+[10]PSK_FP_SO_SIEA_v_3_5!AM166+[11]PSK_FP_SO_UV_SR_v_3_5!AM166</f>
        <v>0</v>
      </c>
      <c r="AN168" s="108">
        <f>[2]PSK_FP_RO_MIRRI_SR_v_3_5!AN166+[3]PSK_FP_SO_MD_SR_v_3_5!AN166+[4]PSK_FP_SO_MH_SR_v_3_5!AN166+[5]PSK_FP_SO_MPSVR_SR_v_3_6!AN166+[6]PSK_FP_SO_MSVVM_SR_v_3_5!AN166+[7]PSK_FP_SO_MV_SR_v_3_5!AN166+[8]PSK_FP_SO_MZ_SR_v_3_5!AN166+[9]PSK_FP_SO_MZP_SR_v_3_5!AN166+[10]PSK_FP_SO_SIEA_v_3_5!AN166+[11]PSK_FP_SO_UV_SR_v_3_5!AN166</f>
        <v>0</v>
      </c>
      <c r="AO168" s="167">
        <f>[2]PSK_FP_RO_MIRRI_SR_v_3_5!AO166+[3]PSK_FP_SO_MD_SR_v_3_5!AO166+[4]PSK_FP_SO_MH_SR_v_3_5!AO166+[5]PSK_FP_SO_MPSVR_SR_v_3_6!AO166+[6]PSK_FP_SO_MSVVM_SR_v_3_5!AO166+[7]PSK_FP_SO_MV_SR_v_3_5!AO166+[8]PSK_FP_SO_MZ_SR_v_3_5!AO166+[9]PSK_FP_SO_MZP_SR_v_3_5!AO166+[10]PSK_FP_SO_SIEA_v_3_5!AO166+[11]PSK_FP_SO_UV_SR_v_3_5!AO166</f>
        <v>0</v>
      </c>
      <c r="AP168" s="108">
        <f>[2]PSK_FP_RO_MIRRI_SR_v_3_5!AP166+[3]PSK_FP_SO_MD_SR_v_3_5!AP166+[4]PSK_FP_SO_MH_SR_v_3_5!AP166+[5]PSK_FP_SO_MPSVR_SR_v_3_6!AP166+[6]PSK_FP_SO_MSVVM_SR_v_3_5!AP166+[7]PSK_FP_SO_MV_SR_v_3_5!AP166+[8]PSK_FP_SO_MZ_SR_v_3_5!AP166+[9]PSK_FP_SO_MZP_SR_v_3_5!AP166+[10]PSK_FP_SO_SIEA_v_3_5!AP166+[11]PSK_FP_SO_UV_SR_v_3_5!AP166</f>
        <v>0</v>
      </c>
      <c r="AQ168" s="108">
        <f>[2]PSK_FP_RO_MIRRI_SR_v_3_5!AQ166+[3]PSK_FP_SO_MD_SR_v_3_5!AQ166+[4]PSK_FP_SO_MH_SR_v_3_5!AQ166+[5]PSK_FP_SO_MPSVR_SR_v_3_6!AQ166+[6]PSK_FP_SO_MSVVM_SR_v_3_5!AQ166+[7]PSK_FP_SO_MV_SR_v_3_5!AQ166+[8]PSK_FP_SO_MZ_SR_v_3_5!AQ166+[9]PSK_FP_SO_MZP_SR_v_3_5!AQ166+[10]PSK_FP_SO_SIEA_v_3_5!AQ166+[11]PSK_FP_SO_UV_SR_v_3_5!AQ166</f>
        <v>0</v>
      </c>
      <c r="AR168" s="167">
        <f>[2]PSK_FP_RO_MIRRI_SR_v_3_5!AR166+[3]PSK_FP_SO_MD_SR_v_3_5!AR166+[4]PSK_FP_SO_MH_SR_v_3_5!AR166+[5]PSK_FP_SO_MPSVR_SR_v_3_6!AR166+[6]PSK_FP_SO_MSVVM_SR_v_3_5!AR166+[7]PSK_FP_SO_MV_SR_v_3_5!AR166+[8]PSK_FP_SO_MZ_SR_v_3_5!AR166+[9]PSK_FP_SO_MZP_SR_v_3_5!AR166+[10]PSK_FP_SO_SIEA_v_3_5!AR166+[11]PSK_FP_SO_UV_SR_v_3_5!AR166</f>
        <v>0</v>
      </c>
      <c r="AS168" s="108">
        <f>[2]PSK_FP_RO_MIRRI_SR_v_3_5!AS166+[3]PSK_FP_SO_MD_SR_v_3_5!AS166+[4]PSK_FP_SO_MH_SR_v_3_5!AS166+[5]PSK_FP_SO_MPSVR_SR_v_3_6!AS166+[6]PSK_FP_SO_MSVVM_SR_v_3_5!AS166+[7]PSK_FP_SO_MV_SR_v_3_5!AS166+[8]PSK_FP_SO_MZ_SR_v_3_5!AS166+[9]PSK_FP_SO_MZP_SR_v_3_5!AS166+[10]PSK_FP_SO_SIEA_v_3_5!AS166+[11]PSK_FP_SO_UV_SR_v_3_5!AS166</f>
        <v>0</v>
      </c>
      <c r="AT168" s="108">
        <f>[2]PSK_FP_RO_MIRRI_SR_v_3_5!AT166+[3]PSK_FP_SO_MD_SR_v_3_5!AT166+[4]PSK_FP_SO_MH_SR_v_3_5!AT166+[5]PSK_FP_SO_MPSVR_SR_v_3_6!AT166+[6]PSK_FP_SO_MSVVM_SR_v_3_5!AT166+[7]PSK_FP_SO_MV_SR_v_3_5!AT166+[8]PSK_FP_SO_MZ_SR_v_3_5!AT166+[9]PSK_FP_SO_MZP_SR_v_3_5!AT166+[10]PSK_FP_SO_SIEA_v_3_5!AT166+[11]PSK_FP_SO_UV_SR_v_3_5!AT166</f>
        <v>0</v>
      </c>
      <c r="AU168" s="165">
        <f>[2]PSK_FP_RO_MIRRI_SR_v_3_5!AU166+[3]PSK_FP_SO_MD_SR_v_3_5!AU166+[4]PSK_FP_SO_MH_SR_v_3_5!AU166+[5]PSK_FP_SO_MPSVR_SR_v_3_6!AU166+[6]PSK_FP_SO_MSVVM_SR_v_3_5!AU166+[7]PSK_FP_SO_MV_SR_v_3_5!AU166+[8]PSK_FP_SO_MZ_SR_v_3_5!AU166+[9]PSK_FP_SO_MZP_SR_v_3_5!AU166+[10]PSK_FP_SO_SIEA_v_3_5!AU166+[11]PSK_FP_SO_UV_SR_v_3_5!AU166</f>
        <v>0</v>
      </c>
      <c r="AV168" s="166">
        <f>[2]PSK_FP_RO_MIRRI_SR_v_3_5!AV166+[3]PSK_FP_SO_MD_SR_v_3_5!AV166+[4]PSK_FP_SO_MH_SR_v_3_5!AV166+[5]PSK_FP_SO_MPSVR_SR_v_3_6!AV166+[6]PSK_FP_SO_MSVVM_SR_v_3_5!AV166+[7]PSK_FP_SO_MV_SR_v_3_5!AV166+[8]PSK_FP_SO_MZ_SR_v_3_5!AV166+[9]PSK_FP_SO_MZP_SR_v_3_5!AV166+[10]PSK_FP_SO_SIEA_v_3_5!AV166+[11]PSK_FP_SO_UV_SR_v_3_5!AV166</f>
        <v>0</v>
      </c>
      <c r="AW168" s="108">
        <f>[2]PSK_FP_RO_MIRRI_SR_v_3_5!AW166+[3]PSK_FP_SO_MD_SR_v_3_5!AW166+[4]PSK_FP_SO_MH_SR_v_3_5!AW166+[5]PSK_FP_SO_MPSVR_SR_v_3_6!AW166+[6]PSK_FP_SO_MSVVM_SR_v_3_5!AW166+[7]PSK_FP_SO_MV_SR_v_3_5!AW166+[8]PSK_FP_SO_MZ_SR_v_3_5!AW166+[9]PSK_FP_SO_MZP_SR_v_3_5!AW166+[10]PSK_FP_SO_SIEA_v_3_5!AW166+[11]PSK_FP_SO_UV_SR_v_3_5!AW166</f>
        <v>0</v>
      </c>
      <c r="AX168" s="167">
        <f>[2]PSK_FP_RO_MIRRI_SR_v_3_5!AX166+[3]PSK_FP_SO_MD_SR_v_3_5!AX166+[4]PSK_FP_SO_MH_SR_v_3_5!AX166+[5]PSK_FP_SO_MPSVR_SR_v_3_6!AX166+[6]PSK_FP_SO_MSVVM_SR_v_3_5!AX166+[7]PSK_FP_SO_MV_SR_v_3_5!AX166+[8]PSK_FP_SO_MZ_SR_v_3_5!AX166+[9]PSK_FP_SO_MZP_SR_v_3_5!AX166+[10]PSK_FP_SO_SIEA_v_3_5!AX166+[11]PSK_FP_SO_UV_SR_v_3_5!AX166</f>
        <v>0</v>
      </c>
      <c r="AY168" s="108">
        <f>[2]PSK_FP_RO_MIRRI_SR_v_3_5!AY166+[3]PSK_FP_SO_MD_SR_v_3_5!AY166+[4]PSK_FP_SO_MH_SR_v_3_5!AY166+[5]PSK_FP_SO_MPSVR_SR_v_3_6!AY166+[6]PSK_FP_SO_MSVVM_SR_v_3_5!AY166+[7]PSK_FP_SO_MV_SR_v_3_5!AY166+[8]PSK_FP_SO_MZ_SR_v_3_5!AY166+[9]PSK_FP_SO_MZP_SR_v_3_5!AY166+[10]PSK_FP_SO_SIEA_v_3_5!AY166+[11]PSK_FP_SO_UV_SR_v_3_5!AY166</f>
        <v>0</v>
      </c>
      <c r="AZ168" s="167">
        <f>[2]PSK_FP_RO_MIRRI_SR_v_3_5!AZ166+[3]PSK_FP_SO_MD_SR_v_3_5!AZ166+[4]PSK_FP_SO_MH_SR_v_3_5!AZ166+[5]PSK_FP_SO_MPSVR_SR_v_3_6!AZ166+[6]PSK_FP_SO_MSVVM_SR_v_3_5!AZ166+[7]PSK_FP_SO_MV_SR_v_3_5!AZ166+[8]PSK_FP_SO_MZ_SR_v_3_5!AZ166+[9]PSK_FP_SO_MZP_SR_v_3_5!AZ166+[10]PSK_FP_SO_SIEA_v_3_5!AZ166+[11]PSK_FP_SO_UV_SR_v_3_5!AZ166</f>
        <v>0</v>
      </c>
      <c r="BA168" s="108">
        <f>[2]PSK_FP_RO_MIRRI_SR_v_3_5!BA166+[3]PSK_FP_SO_MD_SR_v_3_5!BA166+[4]PSK_FP_SO_MH_SR_v_3_5!BA166+[5]PSK_FP_SO_MPSVR_SR_v_3_6!BA166+[6]PSK_FP_SO_MSVVM_SR_v_3_5!BA166+[7]PSK_FP_SO_MV_SR_v_3_5!BA166+[8]PSK_FP_SO_MZ_SR_v_3_5!BA166+[9]PSK_FP_SO_MZP_SR_v_3_5!BA166+[10]PSK_FP_SO_SIEA_v_3_5!BA166+[11]PSK_FP_SO_UV_SR_v_3_5!BA166</f>
        <v>0</v>
      </c>
      <c r="BB168" s="167">
        <f>[2]PSK_FP_RO_MIRRI_SR_v_3_5!BB166+[3]PSK_FP_SO_MD_SR_v_3_5!BB166+[4]PSK_FP_SO_MH_SR_v_3_5!BB166+[5]PSK_FP_SO_MPSVR_SR_v_3_6!BB166+[6]PSK_FP_SO_MSVVM_SR_v_3_5!BB166+[7]PSK_FP_SO_MV_SR_v_3_5!BB166+[8]PSK_FP_SO_MZ_SR_v_3_5!BB166+[9]PSK_FP_SO_MZP_SR_v_3_5!BB166+[10]PSK_FP_SO_SIEA_v_3_5!BB166+[11]PSK_FP_SO_UV_SR_v_3_5!BB166</f>
        <v>0</v>
      </c>
      <c r="BC168" s="108">
        <f>[2]PSK_FP_RO_MIRRI_SR_v_3_5!BC166+[3]PSK_FP_SO_MD_SR_v_3_5!BC166+[4]PSK_FP_SO_MH_SR_v_3_5!BC166+[5]PSK_FP_SO_MPSVR_SR_v_3_6!BC166+[6]PSK_FP_SO_MSVVM_SR_v_3_5!BC166+[7]PSK_FP_SO_MV_SR_v_3_5!BC166+[8]PSK_FP_SO_MZ_SR_v_3_5!BC166+[9]PSK_FP_SO_MZP_SR_v_3_5!BC166+[10]PSK_FP_SO_SIEA_v_3_5!BC166+[11]PSK_FP_SO_UV_SR_v_3_5!BC166</f>
        <v>0</v>
      </c>
      <c r="BD168" s="167">
        <f>[2]PSK_FP_RO_MIRRI_SR_v_3_5!BD166+[3]PSK_FP_SO_MD_SR_v_3_5!BD166+[4]PSK_FP_SO_MH_SR_v_3_5!BD166+[5]PSK_FP_SO_MPSVR_SR_v_3_6!BD166+[6]PSK_FP_SO_MSVVM_SR_v_3_5!BD166+[7]PSK_FP_SO_MV_SR_v_3_5!BD166+[8]PSK_FP_SO_MZ_SR_v_3_5!BD166+[9]PSK_FP_SO_MZP_SR_v_3_5!BD166+[10]PSK_FP_SO_SIEA_v_3_5!BD166+[11]PSK_FP_SO_UV_SR_v_3_5!BD166</f>
        <v>0</v>
      </c>
      <c r="BE168" s="108">
        <f>[2]PSK_FP_RO_MIRRI_SR_v_3_5!BE166+[3]PSK_FP_SO_MD_SR_v_3_5!BE166+[4]PSK_FP_SO_MH_SR_v_3_5!BE166+[5]PSK_FP_SO_MPSVR_SR_v_3_6!BE166+[6]PSK_FP_SO_MSVVM_SR_v_3_5!BE166+[7]PSK_FP_SO_MV_SR_v_3_5!BE166+[8]PSK_FP_SO_MZ_SR_v_3_5!BE166+[9]PSK_FP_SO_MZP_SR_v_3_5!BE166+[10]PSK_FP_SO_SIEA_v_3_5!BE166+[11]PSK_FP_SO_UV_SR_v_3_5!BE166</f>
        <v>0</v>
      </c>
      <c r="BF168" s="167">
        <f>[2]PSK_FP_RO_MIRRI_SR_v_3_5!BF166+[3]PSK_FP_SO_MD_SR_v_3_5!BF166+[4]PSK_FP_SO_MH_SR_v_3_5!BF166+[5]PSK_FP_SO_MPSVR_SR_v_3_6!BF166+[6]PSK_FP_SO_MSVVM_SR_v_3_5!BF166+[7]PSK_FP_SO_MV_SR_v_3_5!BF166+[8]PSK_FP_SO_MZ_SR_v_3_5!BF166+[9]PSK_FP_SO_MZP_SR_v_3_5!BF166+[10]PSK_FP_SO_SIEA_v_3_5!BF166+[11]PSK_FP_SO_UV_SR_v_3_5!BF166</f>
        <v>0</v>
      </c>
      <c r="BG168" s="165">
        <f>[2]PSK_FP_RO_MIRRI_SR_v_3_5!BG166+[3]PSK_FP_SO_MD_SR_v_3_5!BG166+[4]PSK_FP_SO_MH_SR_v_3_5!BG166+[5]PSK_FP_SO_MPSVR_SR_v_3_6!BG166+[6]PSK_FP_SO_MSVVM_SR_v_3_5!BG166+[7]PSK_FP_SO_MV_SR_v_3_5!BG166+[8]PSK_FP_SO_MZ_SR_v_3_5!BG166+[9]PSK_FP_SO_MZP_SR_v_3_5!BG166+[10]PSK_FP_SO_SIEA_v_3_5!BG166+[11]PSK_FP_SO_UV_SR_v_3_5!BG166</f>
        <v>0</v>
      </c>
      <c r="BH168" s="166">
        <f>[2]PSK_FP_RO_MIRRI_SR_v_3_5!BH166+[3]PSK_FP_SO_MD_SR_v_3_5!BH166+[4]PSK_FP_SO_MH_SR_v_3_5!BH166+[5]PSK_FP_SO_MPSVR_SR_v_3_6!BH166+[6]PSK_FP_SO_MSVVM_SR_v_3_5!BH166+[7]PSK_FP_SO_MV_SR_v_3_5!BH166+[8]PSK_FP_SO_MZ_SR_v_3_5!BH166+[9]PSK_FP_SO_MZP_SR_v_3_5!BH166+[10]PSK_FP_SO_SIEA_v_3_5!BH166+[11]PSK_FP_SO_UV_SR_v_3_5!BH166</f>
        <v>0</v>
      </c>
      <c r="BI168" s="108">
        <f>[2]PSK_FP_RO_MIRRI_SR_v_3_5!BI166+[3]PSK_FP_SO_MD_SR_v_3_5!BI166+[4]PSK_FP_SO_MH_SR_v_3_5!BI166+[5]PSK_FP_SO_MPSVR_SR_v_3_6!BI166+[6]PSK_FP_SO_MSVVM_SR_v_3_5!BI166+[7]PSK_FP_SO_MV_SR_v_3_5!BI166+[8]PSK_FP_SO_MZ_SR_v_3_5!BI166+[9]PSK_FP_SO_MZP_SR_v_3_5!BI166+[10]PSK_FP_SO_SIEA_v_3_5!BI166+[11]PSK_FP_SO_UV_SR_v_3_5!BI166</f>
        <v>0</v>
      </c>
      <c r="BJ168" s="167">
        <f>[2]PSK_FP_RO_MIRRI_SR_v_3_5!BJ166+[3]PSK_FP_SO_MD_SR_v_3_5!BJ166+[4]PSK_FP_SO_MH_SR_v_3_5!BJ166+[5]PSK_FP_SO_MPSVR_SR_v_3_6!BJ166+[6]PSK_FP_SO_MSVVM_SR_v_3_5!BJ166+[7]PSK_FP_SO_MV_SR_v_3_5!BJ166+[8]PSK_FP_SO_MZ_SR_v_3_5!BJ166+[9]PSK_FP_SO_MZP_SR_v_3_5!BJ166+[10]PSK_FP_SO_SIEA_v_3_5!BJ166+[11]PSK_FP_SO_UV_SR_v_3_5!BJ166</f>
        <v>0</v>
      </c>
      <c r="BK168" s="108">
        <f>[2]PSK_FP_RO_MIRRI_SR_v_3_5!BK166+[3]PSK_FP_SO_MD_SR_v_3_5!BK166+[4]PSK_FP_SO_MH_SR_v_3_5!BK166+[5]PSK_FP_SO_MPSVR_SR_v_3_6!BK166+[6]PSK_FP_SO_MSVVM_SR_v_3_5!BK166+[7]PSK_FP_SO_MV_SR_v_3_5!BK166+[8]PSK_FP_SO_MZ_SR_v_3_5!BK166+[9]PSK_FP_SO_MZP_SR_v_3_5!BK166+[10]PSK_FP_SO_SIEA_v_3_5!BK166+[11]PSK_FP_SO_UV_SR_v_3_5!BK166</f>
        <v>0</v>
      </c>
      <c r="BL168" s="167">
        <f>[2]PSK_FP_RO_MIRRI_SR_v_3_5!BL166+[3]PSK_FP_SO_MD_SR_v_3_5!BL166+[4]PSK_FP_SO_MH_SR_v_3_5!BL166+[5]PSK_FP_SO_MPSVR_SR_v_3_6!BL166+[6]PSK_FP_SO_MSVVM_SR_v_3_5!BL166+[7]PSK_FP_SO_MV_SR_v_3_5!BL166+[8]PSK_FP_SO_MZ_SR_v_3_5!BL166+[9]PSK_FP_SO_MZP_SR_v_3_5!BL166+[10]PSK_FP_SO_SIEA_v_3_5!BL166+[11]PSK_FP_SO_UV_SR_v_3_5!BL166</f>
        <v>0</v>
      </c>
      <c r="BM168" s="108">
        <f>[2]PSK_FP_RO_MIRRI_SR_v_3_5!BM166+[3]PSK_FP_SO_MD_SR_v_3_5!BM166+[4]PSK_FP_SO_MH_SR_v_3_5!BM166+[5]PSK_FP_SO_MPSVR_SR_v_3_6!BM166+[6]PSK_FP_SO_MSVVM_SR_v_3_5!BM166+[7]PSK_FP_SO_MV_SR_v_3_5!BM166+[8]PSK_FP_SO_MZ_SR_v_3_5!BM166+[9]PSK_FP_SO_MZP_SR_v_3_5!BM166+[10]PSK_FP_SO_SIEA_v_3_5!BM166+[11]PSK_FP_SO_UV_SR_v_3_5!BM166</f>
        <v>0</v>
      </c>
      <c r="BN168" s="167">
        <f>[2]PSK_FP_RO_MIRRI_SR_v_3_5!BN166+[3]PSK_FP_SO_MD_SR_v_3_5!BN166+[4]PSK_FP_SO_MH_SR_v_3_5!BN166+[5]PSK_FP_SO_MPSVR_SR_v_3_6!BN166+[6]PSK_FP_SO_MSVVM_SR_v_3_5!BN166+[7]PSK_FP_SO_MV_SR_v_3_5!BN166+[8]PSK_FP_SO_MZ_SR_v_3_5!BN166+[9]PSK_FP_SO_MZP_SR_v_3_5!BN166+[10]PSK_FP_SO_SIEA_v_3_5!BN166+[11]PSK_FP_SO_UV_SR_v_3_5!BN166</f>
        <v>0</v>
      </c>
      <c r="BO168" s="108">
        <f>[2]PSK_FP_RO_MIRRI_SR_v_3_5!BO166+[3]PSK_FP_SO_MD_SR_v_3_5!BO166+[4]PSK_FP_SO_MH_SR_v_3_5!BO166+[5]PSK_FP_SO_MPSVR_SR_v_3_6!BO166+[6]PSK_FP_SO_MSVVM_SR_v_3_5!BO166+[7]PSK_FP_SO_MV_SR_v_3_5!BO166+[8]PSK_FP_SO_MZ_SR_v_3_5!BO166+[9]PSK_FP_SO_MZP_SR_v_3_5!BO166+[10]PSK_FP_SO_SIEA_v_3_5!BO166+[11]PSK_FP_SO_UV_SR_v_3_5!BO166</f>
        <v>0</v>
      </c>
      <c r="BP168" s="167">
        <f>[2]PSK_FP_RO_MIRRI_SR_v_3_5!BP166+[3]PSK_FP_SO_MD_SR_v_3_5!BP166+[4]PSK_FP_SO_MH_SR_v_3_5!BP166+[5]PSK_FP_SO_MPSVR_SR_v_3_6!BP166+[6]PSK_FP_SO_MSVVM_SR_v_3_5!BP166+[7]PSK_FP_SO_MV_SR_v_3_5!BP166+[8]PSK_FP_SO_MZ_SR_v_3_5!BP166+[9]PSK_FP_SO_MZP_SR_v_3_5!BP166+[10]PSK_FP_SO_SIEA_v_3_5!BP166+[11]PSK_FP_SO_UV_SR_v_3_5!BP166</f>
        <v>0</v>
      </c>
      <c r="BQ168" s="108">
        <f>[2]PSK_FP_RO_MIRRI_SR_v_3_5!BQ166+[3]PSK_FP_SO_MD_SR_v_3_5!BQ166+[4]PSK_FP_SO_MH_SR_v_3_5!BQ166+[5]PSK_FP_SO_MPSVR_SR_v_3_6!BQ166+[6]PSK_FP_SO_MSVVM_SR_v_3_5!BQ166+[7]PSK_FP_SO_MV_SR_v_3_5!BQ166+[8]PSK_FP_SO_MZ_SR_v_3_5!BQ166+[9]PSK_FP_SO_MZP_SR_v_3_5!BQ166+[10]PSK_FP_SO_SIEA_v_3_5!BQ166+[11]PSK_FP_SO_UV_SR_v_3_5!BQ166</f>
        <v>0</v>
      </c>
      <c r="BR168" s="167">
        <f>[2]PSK_FP_RO_MIRRI_SR_v_3_5!BR166+[3]PSK_FP_SO_MD_SR_v_3_5!BR166+[4]PSK_FP_SO_MH_SR_v_3_5!BR166+[5]PSK_FP_SO_MPSVR_SR_v_3_6!BR166+[6]PSK_FP_SO_MSVVM_SR_v_3_5!BR166+[7]PSK_FP_SO_MV_SR_v_3_5!BR166+[8]PSK_FP_SO_MZ_SR_v_3_5!BR166+[9]PSK_FP_SO_MZP_SR_v_3_5!BR166+[10]PSK_FP_SO_SIEA_v_3_5!BR166+[11]PSK_FP_SO_UV_SR_v_3_5!BR166</f>
        <v>0</v>
      </c>
      <c r="BS168" s="165">
        <f>[2]PSK_FP_RO_MIRRI_SR_v_3_5!BS166+[3]PSK_FP_SO_MD_SR_v_3_5!BS166+[4]PSK_FP_SO_MH_SR_v_3_5!BS166+[5]PSK_FP_SO_MPSVR_SR_v_3_6!BS166+[6]PSK_FP_SO_MSVVM_SR_v_3_5!BS166+[7]PSK_FP_SO_MV_SR_v_3_5!BS166+[8]PSK_FP_SO_MZ_SR_v_3_5!BS166+[9]PSK_FP_SO_MZP_SR_v_3_5!BS166+[10]PSK_FP_SO_SIEA_v_3_5!BS166+[11]PSK_FP_SO_UV_SR_v_3_5!BS166</f>
        <v>0</v>
      </c>
      <c r="BT168" s="138"/>
      <c r="BU168" s="109">
        <f t="shared" si="45"/>
        <v>0.84999998404641264</v>
      </c>
      <c r="BV168" s="110">
        <f t="shared" si="46"/>
        <v>0.15000001595358739</v>
      </c>
      <c r="BW168" s="110">
        <f t="shared" si="47"/>
        <v>7.9999981919267618E-2</v>
      </c>
      <c r="BX168" s="110">
        <f t="shared" si="48"/>
        <v>7.0000034034319786E-2</v>
      </c>
      <c r="BY168" s="110">
        <f t="shared" si="49"/>
        <v>0</v>
      </c>
      <c r="BZ168" s="110"/>
      <c r="CA168" s="110"/>
      <c r="CB168" s="110"/>
      <c r="CC168" s="110"/>
      <c r="CD168" s="111"/>
      <c r="CE168" s="112"/>
      <c r="CF168" s="110"/>
      <c r="CG168" s="110"/>
      <c r="CH168" s="110"/>
      <c r="CI168" s="110"/>
      <c r="CJ168" s="110"/>
      <c r="CK168" s="110"/>
      <c r="CL168" s="110"/>
      <c r="CM168" s="110"/>
      <c r="CN168" s="111"/>
      <c r="CO168" s="112" t="s">
        <v>243</v>
      </c>
      <c r="CP168" s="110" t="s">
        <v>243</v>
      </c>
      <c r="CQ168" s="110" t="s">
        <v>243</v>
      </c>
      <c r="CR168" s="110" t="s">
        <v>243</v>
      </c>
      <c r="CS168" s="111" t="s">
        <v>243</v>
      </c>
      <c r="CT168" s="112" t="s">
        <v>243</v>
      </c>
      <c r="CU168" s="110"/>
      <c r="CV168" s="110"/>
      <c r="CW168" s="110"/>
      <c r="CX168" s="111"/>
    </row>
    <row r="169" spans="1:102" s="168" customFormat="1" ht="27" x14ac:dyDescent="0.25">
      <c r="A169" s="137" t="s">
        <v>354</v>
      </c>
      <c r="B169" s="164">
        <f>[2]PSK_FP_RO_MIRRI_SR_v_3_5!B167+[3]PSK_FP_SO_MD_SR_v_3_5!B167+[4]PSK_FP_SO_MH_SR_v_3_5!B167+[5]PSK_FP_SO_MPSVR_SR_v_3_6!B167+[6]PSK_FP_SO_MSVVM_SR_v_3_5!B167+[7]PSK_FP_SO_MV_SR_v_3_5!B167+[8]PSK_FP_SO_MZ_SR_v_3_5!B167+[9]PSK_FP_SO_MZP_SR_v_3_5!B167+[10]PSK_FP_SO_SIEA_v_3_5!B167+[11]PSK_FP_SO_UV_SR_v_3_5!B167</f>
        <v>109915940</v>
      </c>
      <c r="C169" s="108">
        <f>[2]PSK_FP_RO_MIRRI_SR_v_3_5!C167+[3]PSK_FP_SO_MD_SR_v_3_5!C167+[4]PSK_FP_SO_MH_SR_v_3_5!C167+[5]PSK_FP_SO_MPSVR_SR_v_3_6!C167+[6]PSK_FP_SO_MSVVM_SR_v_3_5!C167+[7]PSK_FP_SO_MV_SR_v_3_5!C167+[8]PSK_FP_SO_MZ_SR_v_3_5!C167+[9]PSK_FP_SO_MZP_SR_v_3_5!C167+[10]PSK_FP_SO_SIEA_v_3_5!C167+[11]PSK_FP_SO_UV_SR_v_3_5!C167</f>
        <v>92560456</v>
      </c>
      <c r="D169" s="108">
        <f>[2]PSK_FP_RO_MIRRI_SR_v_3_5!D167+[3]PSK_FP_SO_MD_SR_v_3_5!D167+[4]PSK_FP_SO_MH_SR_v_3_5!D167+[5]PSK_FP_SO_MPSVR_SR_v_3_6!D167+[6]PSK_FP_SO_MSVVM_SR_v_3_5!D167+[7]PSK_FP_SO_MV_SR_v_3_5!D167+[8]PSK_FP_SO_MZ_SR_v_3_5!D167+[9]PSK_FP_SO_MZP_SR_v_3_5!D167+[10]PSK_FP_SO_SIEA_v_3_5!D167+[11]PSK_FP_SO_UV_SR_v_3_5!D167</f>
        <v>17355484</v>
      </c>
      <c r="E169" s="108">
        <f>[2]PSK_FP_RO_MIRRI_SR_v_3_5!E167+[3]PSK_FP_SO_MD_SR_v_3_5!E167+[4]PSK_FP_SO_MH_SR_v_3_5!E167+[5]PSK_FP_SO_MPSVR_SR_v_3_6!E167+[6]PSK_FP_SO_MSVVM_SR_v_3_5!E167+[7]PSK_FP_SO_MV_SR_v_3_5!E167+[8]PSK_FP_SO_MZ_SR_v_3_5!E167+[9]PSK_FP_SO_MZP_SR_v_3_5!E167+[10]PSK_FP_SO_SIEA_v_3_5!E167+[11]PSK_FP_SO_UV_SR_v_3_5!E167</f>
        <v>17355484</v>
      </c>
      <c r="F169" s="108">
        <f>[2]PSK_FP_RO_MIRRI_SR_v_3_5!F167+[3]PSK_FP_SO_MD_SR_v_3_5!F167+[4]PSK_FP_SO_MH_SR_v_3_5!F167+[5]PSK_FP_SO_MPSVR_SR_v_3_6!F167+[6]PSK_FP_SO_MSVVM_SR_v_3_5!F167+[7]PSK_FP_SO_MV_SR_v_3_5!F167+[8]PSK_FP_SO_MZ_SR_v_3_5!F167+[9]PSK_FP_SO_MZP_SR_v_3_5!F167+[10]PSK_FP_SO_SIEA_v_3_5!F167+[11]PSK_FP_SO_UV_SR_v_3_5!F167</f>
        <v>8427172</v>
      </c>
      <c r="G169" s="108">
        <f>[2]PSK_FP_RO_MIRRI_SR_v_3_5!G167+[3]PSK_FP_SO_MD_SR_v_3_5!G167+[4]PSK_FP_SO_MH_SR_v_3_5!G167+[5]PSK_FP_SO_MPSVR_SR_v_3_6!G167+[6]PSK_FP_SO_MSVVM_SR_v_3_5!G167+[7]PSK_FP_SO_MV_SR_v_3_5!G167+[8]PSK_FP_SO_MZ_SR_v_3_5!G167+[9]PSK_FP_SO_MZP_SR_v_3_5!G167+[10]PSK_FP_SO_SIEA_v_3_5!G167+[11]PSK_FP_SO_UV_SR_v_3_5!G167</f>
        <v>8928312</v>
      </c>
      <c r="H169" s="108">
        <f>[2]PSK_FP_RO_MIRRI_SR_v_3_5!H167+[3]PSK_FP_SO_MD_SR_v_3_5!H167+[4]PSK_FP_SO_MH_SR_v_3_5!H167+[5]PSK_FP_SO_MPSVR_SR_v_3_6!H167+[6]PSK_FP_SO_MSVVM_SR_v_3_5!H167+[7]PSK_FP_SO_MV_SR_v_3_5!H167+[8]PSK_FP_SO_MZ_SR_v_3_5!H167+[9]PSK_FP_SO_MZP_SR_v_3_5!H167+[10]PSK_FP_SO_SIEA_v_3_5!H167+[11]PSK_FP_SO_UV_SR_v_3_5!H167</f>
        <v>0</v>
      </c>
      <c r="I169" s="165">
        <f>[2]PSK_FP_RO_MIRRI_SR_v_3_5!I167+[3]PSK_FP_SO_MD_SR_v_3_5!I167+[4]PSK_FP_SO_MH_SR_v_3_5!I167+[5]PSK_FP_SO_MPSVR_SR_v_3_6!I167+[6]PSK_FP_SO_MSVVM_SR_v_3_5!I167+[7]PSK_FP_SO_MV_SR_v_3_5!I167+[8]PSK_FP_SO_MZ_SR_v_3_5!I167+[9]PSK_FP_SO_MZP_SR_v_3_5!I167+[10]PSK_FP_SO_SIEA_v_3_5!I167+[11]PSK_FP_SO_UV_SR_v_3_5!I167</f>
        <v>0</v>
      </c>
      <c r="J169" s="166">
        <f>[2]PSK_FP_RO_MIRRI_SR_v_3_5!J167+[3]PSK_FP_SO_MD_SR_v_3_5!J167+[4]PSK_FP_SO_MH_SR_v_3_5!J167+[5]PSK_FP_SO_MPSVR_SR_v_3_6!J167+[6]PSK_FP_SO_MSVVM_SR_v_3_5!J167+[7]PSK_FP_SO_MV_SR_v_3_5!J167+[8]PSK_FP_SO_MZ_SR_v_3_5!J167+[9]PSK_FP_SO_MZP_SR_v_3_5!J167+[10]PSK_FP_SO_SIEA_v_3_5!J167+[11]PSK_FP_SO_UV_SR_v_3_5!J167</f>
        <v>92560456</v>
      </c>
      <c r="K169" s="108">
        <f>[2]PSK_FP_RO_MIRRI_SR_v_3_5!K167+[3]PSK_FP_SO_MD_SR_v_3_5!K167+[4]PSK_FP_SO_MH_SR_v_3_5!K167+[5]PSK_FP_SO_MPSVR_SR_v_3_6!K167+[6]PSK_FP_SO_MSVVM_SR_v_3_5!K167+[7]PSK_FP_SO_MV_SR_v_3_5!K167+[8]PSK_FP_SO_MZ_SR_v_3_5!K167+[9]PSK_FP_SO_MZP_SR_v_3_5!K167+[10]PSK_FP_SO_SIEA_v_3_5!K167+[11]PSK_FP_SO_UV_SR_v_3_5!K167</f>
        <v>91788820</v>
      </c>
      <c r="L169" s="108">
        <f>[2]PSK_FP_RO_MIRRI_SR_v_3_5!L167+[3]PSK_FP_SO_MD_SR_v_3_5!L167+[4]PSK_FP_SO_MH_SR_v_3_5!L167+[5]PSK_FP_SO_MPSVR_SR_v_3_6!L167+[6]PSK_FP_SO_MSVVM_SR_v_3_5!L167+[7]PSK_FP_SO_MV_SR_v_3_5!L167+[8]PSK_FP_SO_MZ_SR_v_3_5!L167+[9]PSK_FP_SO_MZP_SR_v_3_5!L167+[10]PSK_FP_SO_SIEA_v_3_5!L167+[11]PSK_FP_SO_UV_SR_v_3_5!L167</f>
        <v>771636</v>
      </c>
      <c r="M169" s="167">
        <f>[2]PSK_FP_RO_MIRRI_SR_v_3_5!M167+[3]PSK_FP_SO_MD_SR_v_3_5!M167+[4]PSK_FP_SO_MH_SR_v_3_5!M167+[5]PSK_FP_SO_MPSVR_SR_v_3_6!M167+[6]PSK_FP_SO_MSVVM_SR_v_3_5!M167+[7]PSK_FP_SO_MV_SR_v_3_5!M167+[8]PSK_FP_SO_MZ_SR_v_3_5!M167+[9]PSK_FP_SO_MZP_SR_v_3_5!M167+[10]PSK_FP_SO_SIEA_v_3_5!M167+[11]PSK_FP_SO_UV_SR_v_3_5!M167</f>
        <v>17355484</v>
      </c>
      <c r="N169" s="108">
        <f>[2]PSK_FP_RO_MIRRI_SR_v_3_5!N167+[3]PSK_FP_SO_MD_SR_v_3_5!N167+[4]PSK_FP_SO_MH_SR_v_3_5!N167+[5]PSK_FP_SO_MPSVR_SR_v_3_6!N167+[6]PSK_FP_SO_MSVVM_SR_v_3_5!N167+[7]PSK_FP_SO_MV_SR_v_3_5!N167+[8]PSK_FP_SO_MZ_SR_v_3_5!N167+[9]PSK_FP_SO_MZP_SR_v_3_5!N167+[10]PSK_FP_SO_SIEA_v_3_5!N167+[11]PSK_FP_SO_UV_SR_v_3_5!N167</f>
        <v>16198029</v>
      </c>
      <c r="O169" s="108">
        <f>[2]PSK_FP_RO_MIRRI_SR_v_3_5!O167+[3]PSK_FP_SO_MD_SR_v_3_5!O167+[4]PSK_FP_SO_MH_SR_v_3_5!O167+[5]PSK_FP_SO_MPSVR_SR_v_3_6!O167+[6]PSK_FP_SO_MSVVM_SR_v_3_5!O167+[7]PSK_FP_SO_MV_SR_v_3_5!O167+[8]PSK_FP_SO_MZ_SR_v_3_5!O167+[9]PSK_FP_SO_MZP_SR_v_3_5!O167+[10]PSK_FP_SO_SIEA_v_3_5!O167+[11]PSK_FP_SO_UV_SR_v_3_5!O167</f>
        <v>1157455</v>
      </c>
      <c r="P169" s="167">
        <f>[2]PSK_FP_RO_MIRRI_SR_v_3_5!P167+[3]PSK_FP_SO_MD_SR_v_3_5!P167+[4]PSK_FP_SO_MH_SR_v_3_5!P167+[5]PSK_FP_SO_MPSVR_SR_v_3_6!P167+[6]PSK_FP_SO_MSVVM_SR_v_3_5!P167+[7]PSK_FP_SO_MV_SR_v_3_5!P167+[8]PSK_FP_SO_MZ_SR_v_3_5!P167+[9]PSK_FP_SO_MZP_SR_v_3_5!P167+[10]PSK_FP_SO_SIEA_v_3_5!P167+[11]PSK_FP_SO_UV_SR_v_3_5!P167</f>
        <v>17355484</v>
      </c>
      <c r="Q169" s="108">
        <f>[2]PSK_FP_RO_MIRRI_SR_v_3_5!Q167+[3]PSK_FP_SO_MD_SR_v_3_5!Q167+[4]PSK_FP_SO_MH_SR_v_3_5!Q167+[5]PSK_FP_SO_MPSVR_SR_v_3_6!Q167+[6]PSK_FP_SO_MSVVM_SR_v_3_5!Q167+[7]PSK_FP_SO_MV_SR_v_3_5!Q167+[8]PSK_FP_SO_MZ_SR_v_3_5!Q167+[9]PSK_FP_SO_MZP_SR_v_3_5!Q167+[10]PSK_FP_SO_SIEA_v_3_5!Q167+[11]PSK_FP_SO_UV_SR_v_3_5!Q167</f>
        <v>16198029</v>
      </c>
      <c r="R169" s="108">
        <f>[2]PSK_FP_RO_MIRRI_SR_v_3_5!R167+[3]PSK_FP_SO_MD_SR_v_3_5!R167+[4]PSK_FP_SO_MH_SR_v_3_5!R167+[5]PSK_FP_SO_MPSVR_SR_v_3_6!R167+[6]PSK_FP_SO_MSVVM_SR_v_3_5!R167+[7]PSK_FP_SO_MV_SR_v_3_5!R167+[8]PSK_FP_SO_MZ_SR_v_3_5!R167+[9]PSK_FP_SO_MZP_SR_v_3_5!R167+[10]PSK_FP_SO_SIEA_v_3_5!R167+[11]PSK_FP_SO_UV_SR_v_3_5!R167</f>
        <v>1157455</v>
      </c>
      <c r="S169" s="167">
        <f>[2]PSK_FP_RO_MIRRI_SR_v_3_5!S167+[3]PSK_FP_SO_MD_SR_v_3_5!S167+[4]PSK_FP_SO_MH_SR_v_3_5!S167+[5]PSK_FP_SO_MPSVR_SR_v_3_6!S167+[6]PSK_FP_SO_MSVVM_SR_v_3_5!S167+[7]PSK_FP_SO_MV_SR_v_3_5!S167+[8]PSK_FP_SO_MZ_SR_v_3_5!S167+[9]PSK_FP_SO_MZP_SR_v_3_5!S167+[10]PSK_FP_SO_SIEA_v_3_5!S167+[11]PSK_FP_SO_UV_SR_v_3_5!S167</f>
        <v>8427172</v>
      </c>
      <c r="T169" s="108">
        <f>[2]PSK_FP_RO_MIRRI_SR_v_3_5!T167+[3]PSK_FP_SO_MD_SR_v_3_5!T167+[4]PSK_FP_SO_MH_SR_v_3_5!T167+[5]PSK_FP_SO_MPSVR_SR_v_3_6!T167+[6]PSK_FP_SO_MSVVM_SR_v_3_5!T167+[7]PSK_FP_SO_MV_SR_v_3_5!T167+[8]PSK_FP_SO_MZ_SR_v_3_5!T167+[9]PSK_FP_SO_MZP_SR_v_3_5!T167+[10]PSK_FP_SO_SIEA_v_3_5!T167+[11]PSK_FP_SO_UV_SR_v_3_5!T167</f>
        <v>7559081</v>
      </c>
      <c r="U169" s="108">
        <f>[2]PSK_FP_RO_MIRRI_SR_v_3_5!U167+[3]PSK_FP_SO_MD_SR_v_3_5!U167+[4]PSK_FP_SO_MH_SR_v_3_5!U167+[5]PSK_FP_SO_MPSVR_SR_v_3_6!U167+[6]PSK_FP_SO_MSVVM_SR_v_3_5!U167+[7]PSK_FP_SO_MV_SR_v_3_5!U167+[8]PSK_FP_SO_MZ_SR_v_3_5!U167+[9]PSK_FP_SO_MZP_SR_v_3_5!U167+[10]PSK_FP_SO_SIEA_v_3_5!U167+[11]PSK_FP_SO_UV_SR_v_3_5!U167</f>
        <v>868091</v>
      </c>
      <c r="V169" s="167">
        <f>[2]PSK_FP_RO_MIRRI_SR_v_3_5!V167+[3]PSK_FP_SO_MD_SR_v_3_5!V167+[4]PSK_FP_SO_MH_SR_v_3_5!V167+[5]PSK_FP_SO_MPSVR_SR_v_3_6!V167+[6]PSK_FP_SO_MSVVM_SR_v_3_5!V167+[7]PSK_FP_SO_MV_SR_v_3_5!V167+[8]PSK_FP_SO_MZ_SR_v_3_5!V167+[9]PSK_FP_SO_MZP_SR_v_3_5!V167+[10]PSK_FP_SO_SIEA_v_3_5!V167+[11]PSK_FP_SO_UV_SR_v_3_5!V167</f>
        <v>8928312</v>
      </c>
      <c r="W169" s="108">
        <f>[2]PSK_FP_RO_MIRRI_SR_v_3_5!W167+[3]PSK_FP_SO_MD_SR_v_3_5!W167+[4]PSK_FP_SO_MH_SR_v_3_5!W167+[5]PSK_FP_SO_MPSVR_SR_v_3_6!W167+[6]PSK_FP_SO_MSVVM_SR_v_3_5!W167+[7]PSK_FP_SO_MV_SR_v_3_5!W167+[8]PSK_FP_SO_MZ_SR_v_3_5!W167+[9]PSK_FP_SO_MZP_SR_v_3_5!W167+[10]PSK_FP_SO_SIEA_v_3_5!W167+[11]PSK_FP_SO_UV_SR_v_3_5!W167</f>
        <v>8638948</v>
      </c>
      <c r="X169" s="108">
        <f>[2]PSK_FP_RO_MIRRI_SR_v_3_5!X167+[3]PSK_FP_SO_MD_SR_v_3_5!X167+[4]PSK_FP_SO_MH_SR_v_3_5!X167+[5]PSK_FP_SO_MPSVR_SR_v_3_6!X167+[6]PSK_FP_SO_MSVVM_SR_v_3_5!X167+[7]PSK_FP_SO_MV_SR_v_3_5!X167+[8]PSK_FP_SO_MZ_SR_v_3_5!X167+[9]PSK_FP_SO_MZP_SR_v_3_5!X167+[10]PSK_FP_SO_SIEA_v_3_5!X167+[11]PSK_FP_SO_UV_SR_v_3_5!X167</f>
        <v>289364</v>
      </c>
      <c r="Y169" s="167">
        <f>[2]PSK_FP_RO_MIRRI_SR_v_3_5!Y167+[3]PSK_FP_SO_MD_SR_v_3_5!Y167+[4]PSK_FP_SO_MH_SR_v_3_5!Y167+[5]PSK_FP_SO_MPSVR_SR_v_3_6!Y167+[6]PSK_FP_SO_MSVVM_SR_v_3_5!Y167+[7]PSK_FP_SO_MV_SR_v_3_5!Y167+[8]PSK_FP_SO_MZ_SR_v_3_5!Y167+[9]PSK_FP_SO_MZP_SR_v_3_5!Y167+[10]PSK_FP_SO_SIEA_v_3_5!Y167+[11]PSK_FP_SO_UV_SR_v_3_5!Y167</f>
        <v>0</v>
      </c>
      <c r="Z169" s="108">
        <f>[2]PSK_FP_RO_MIRRI_SR_v_3_5!Z167+[3]PSK_FP_SO_MD_SR_v_3_5!Z167+[4]PSK_FP_SO_MH_SR_v_3_5!Z167+[5]PSK_FP_SO_MPSVR_SR_v_3_6!Z167+[6]PSK_FP_SO_MSVVM_SR_v_3_5!Z167+[7]PSK_FP_SO_MV_SR_v_3_5!Z167+[8]PSK_FP_SO_MZ_SR_v_3_5!Z167+[9]PSK_FP_SO_MZP_SR_v_3_5!Z167+[10]PSK_FP_SO_SIEA_v_3_5!Z167+[11]PSK_FP_SO_UV_SR_v_3_5!Z167</f>
        <v>0</v>
      </c>
      <c r="AA169" s="108">
        <f>[2]PSK_FP_RO_MIRRI_SR_v_3_5!AA167+[3]PSK_FP_SO_MD_SR_v_3_5!AA167+[4]PSK_FP_SO_MH_SR_v_3_5!AA167+[5]PSK_FP_SO_MPSVR_SR_v_3_6!AA167+[6]PSK_FP_SO_MSVVM_SR_v_3_5!AA167+[7]PSK_FP_SO_MV_SR_v_3_5!AA167+[8]PSK_FP_SO_MZ_SR_v_3_5!AA167+[9]PSK_FP_SO_MZP_SR_v_3_5!AA167+[10]PSK_FP_SO_SIEA_v_3_5!AA167+[11]PSK_FP_SO_UV_SR_v_3_5!AA167</f>
        <v>0</v>
      </c>
      <c r="AB169" s="165">
        <f>[2]PSK_FP_RO_MIRRI_SR_v_3_5!AB167+[3]PSK_FP_SO_MD_SR_v_3_5!AB167+[4]PSK_FP_SO_MH_SR_v_3_5!AB167+[5]PSK_FP_SO_MPSVR_SR_v_3_6!AB167+[6]PSK_FP_SO_MSVVM_SR_v_3_5!AB167+[7]PSK_FP_SO_MV_SR_v_3_5!AB167+[8]PSK_FP_SO_MZ_SR_v_3_5!AB167+[9]PSK_FP_SO_MZP_SR_v_3_5!AB167+[10]PSK_FP_SO_SIEA_v_3_5!AB167+[11]PSK_FP_SO_UV_SR_v_3_5!AB167</f>
        <v>0</v>
      </c>
      <c r="AC169" s="166">
        <f>[2]PSK_FP_RO_MIRRI_SR_v_3_5!AC167+[3]PSK_FP_SO_MD_SR_v_3_5!AC167+[4]PSK_FP_SO_MH_SR_v_3_5!AC167+[5]PSK_FP_SO_MPSVR_SR_v_3_6!AC167+[6]PSK_FP_SO_MSVVM_SR_v_3_5!AC167+[7]PSK_FP_SO_MV_SR_v_3_5!AC167+[8]PSK_FP_SO_MZ_SR_v_3_5!AC167+[9]PSK_FP_SO_MZP_SR_v_3_5!AC167+[10]PSK_FP_SO_SIEA_v_3_5!AC167+[11]PSK_FP_SO_UV_SR_v_3_5!AC167</f>
        <v>0</v>
      </c>
      <c r="AD169" s="108">
        <f>[2]PSK_FP_RO_MIRRI_SR_v_3_5!AD167+[3]PSK_FP_SO_MD_SR_v_3_5!AD167+[4]PSK_FP_SO_MH_SR_v_3_5!AD167+[5]PSK_FP_SO_MPSVR_SR_v_3_6!AD167+[6]PSK_FP_SO_MSVVM_SR_v_3_5!AD167+[7]PSK_FP_SO_MV_SR_v_3_5!AD167+[8]PSK_FP_SO_MZ_SR_v_3_5!AD167+[9]PSK_FP_SO_MZP_SR_v_3_5!AD167+[10]PSK_FP_SO_SIEA_v_3_5!AD167+[11]PSK_FP_SO_UV_SR_v_3_5!AD167</f>
        <v>0</v>
      </c>
      <c r="AE169" s="108">
        <f>[2]PSK_FP_RO_MIRRI_SR_v_3_5!AE167+[3]PSK_FP_SO_MD_SR_v_3_5!AE167+[4]PSK_FP_SO_MH_SR_v_3_5!AE167+[5]PSK_FP_SO_MPSVR_SR_v_3_6!AE167+[6]PSK_FP_SO_MSVVM_SR_v_3_5!AE167+[7]PSK_FP_SO_MV_SR_v_3_5!AE167+[8]PSK_FP_SO_MZ_SR_v_3_5!AE167+[9]PSK_FP_SO_MZP_SR_v_3_5!AE167+[10]PSK_FP_SO_SIEA_v_3_5!AE167+[11]PSK_FP_SO_UV_SR_v_3_5!AE167</f>
        <v>0</v>
      </c>
      <c r="AF169" s="167">
        <f>[2]PSK_FP_RO_MIRRI_SR_v_3_5!AF167+[3]PSK_FP_SO_MD_SR_v_3_5!AF167+[4]PSK_FP_SO_MH_SR_v_3_5!AF167+[5]PSK_FP_SO_MPSVR_SR_v_3_6!AF167+[6]PSK_FP_SO_MSVVM_SR_v_3_5!AF167+[7]PSK_FP_SO_MV_SR_v_3_5!AF167+[8]PSK_FP_SO_MZ_SR_v_3_5!AF167+[9]PSK_FP_SO_MZP_SR_v_3_5!AF167+[10]PSK_FP_SO_SIEA_v_3_5!AF167+[11]PSK_FP_SO_UV_SR_v_3_5!AF167</f>
        <v>0</v>
      </c>
      <c r="AG169" s="108">
        <f>[2]PSK_FP_RO_MIRRI_SR_v_3_5!AG167+[3]PSK_FP_SO_MD_SR_v_3_5!AG167+[4]PSK_FP_SO_MH_SR_v_3_5!AG167+[5]PSK_FP_SO_MPSVR_SR_v_3_6!AG167+[6]PSK_FP_SO_MSVVM_SR_v_3_5!AG167+[7]PSK_FP_SO_MV_SR_v_3_5!AG167+[8]PSK_FP_SO_MZ_SR_v_3_5!AG167+[9]PSK_FP_SO_MZP_SR_v_3_5!AG167+[10]PSK_FP_SO_SIEA_v_3_5!AG167+[11]PSK_FP_SO_UV_SR_v_3_5!AG167</f>
        <v>0</v>
      </c>
      <c r="AH169" s="108">
        <f>[2]PSK_FP_RO_MIRRI_SR_v_3_5!AH167+[3]PSK_FP_SO_MD_SR_v_3_5!AH167+[4]PSK_FP_SO_MH_SR_v_3_5!AH167+[5]PSK_FP_SO_MPSVR_SR_v_3_6!AH167+[6]PSK_FP_SO_MSVVM_SR_v_3_5!AH167+[7]PSK_FP_SO_MV_SR_v_3_5!AH167+[8]PSK_FP_SO_MZ_SR_v_3_5!AH167+[9]PSK_FP_SO_MZP_SR_v_3_5!AH167+[10]PSK_FP_SO_SIEA_v_3_5!AH167+[11]PSK_FP_SO_UV_SR_v_3_5!AH167</f>
        <v>0</v>
      </c>
      <c r="AI169" s="167">
        <f>[2]PSK_FP_RO_MIRRI_SR_v_3_5!AI167+[3]PSK_FP_SO_MD_SR_v_3_5!AI167+[4]PSK_FP_SO_MH_SR_v_3_5!AI167+[5]PSK_FP_SO_MPSVR_SR_v_3_6!AI167+[6]PSK_FP_SO_MSVVM_SR_v_3_5!AI167+[7]PSK_FP_SO_MV_SR_v_3_5!AI167+[8]PSK_FP_SO_MZ_SR_v_3_5!AI167+[9]PSK_FP_SO_MZP_SR_v_3_5!AI167+[10]PSK_FP_SO_SIEA_v_3_5!AI167+[11]PSK_FP_SO_UV_SR_v_3_5!AI167</f>
        <v>0</v>
      </c>
      <c r="AJ169" s="108">
        <f>[2]PSK_FP_RO_MIRRI_SR_v_3_5!AJ167+[3]PSK_FP_SO_MD_SR_v_3_5!AJ167+[4]PSK_FP_SO_MH_SR_v_3_5!AJ167+[5]PSK_FP_SO_MPSVR_SR_v_3_6!AJ167+[6]PSK_FP_SO_MSVVM_SR_v_3_5!AJ167+[7]PSK_FP_SO_MV_SR_v_3_5!AJ167+[8]PSK_FP_SO_MZ_SR_v_3_5!AJ167+[9]PSK_FP_SO_MZP_SR_v_3_5!AJ167+[10]PSK_FP_SO_SIEA_v_3_5!AJ167+[11]PSK_FP_SO_UV_SR_v_3_5!AJ167</f>
        <v>0</v>
      </c>
      <c r="AK169" s="108">
        <f>[2]PSK_FP_RO_MIRRI_SR_v_3_5!AK167+[3]PSK_FP_SO_MD_SR_v_3_5!AK167+[4]PSK_FP_SO_MH_SR_v_3_5!AK167+[5]PSK_FP_SO_MPSVR_SR_v_3_6!AK167+[6]PSK_FP_SO_MSVVM_SR_v_3_5!AK167+[7]PSK_FP_SO_MV_SR_v_3_5!AK167+[8]PSK_FP_SO_MZ_SR_v_3_5!AK167+[9]PSK_FP_SO_MZP_SR_v_3_5!AK167+[10]PSK_FP_SO_SIEA_v_3_5!AK167+[11]PSK_FP_SO_UV_SR_v_3_5!AK167</f>
        <v>0</v>
      </c>
      <c r="AL169" s="167">
        <f>[2]PSK_FP_RO_MIRRI_SR_v_3_5!AL167+[3]PSK_FP_SO_MD_SR_v_3_5!AL167+[4]PSK_FP_SO_MH_SR_v_3_5!AL167+[5]PSK_FP_SO_MPSVR_SR_v_3_6!AL167+[6]PSK_FP_SO_MSVVM_SR_v_3_5!AL167+[7]PSK_FP_SO_MV_SR_v_3_5!AL167+[8]PSK_FP_SO_MZ_SR_v_3_5!AL167+[9]PSK_FP_SO_MZP_SR_v_3_5!AL167+[10]PSK_FP_SO_SIEA_v_3_5!AL167+[11]PSK_FP_SO_UV_SR_v_3_5!AL167</f>
        <v>0</v>
      </c>
      <c r="AM169" s="108">
        <f>[2]PSK_FP_RO_MIRRI_SR_v_3_5!AM167+[3]PSK_FP_SO_MD_SR_v_3_5!AM167+[4]PSK_FP_SO_MH_SR_v_3_5!AM167+[5]PSK_FP_SO_MPSVR_SR_v_3_6!AM167+[6]PSK_FP_SO_MSVVM_SR_v_3_5!AM167+[7]PSK_FP_SO_MV_SR_v_3_5!AM167+[8]PSK_FP_SO_MZ_SR_v_3_5!AM167+[9]PSK_FP_SO_MZP_SR_v_3_5!AM167+[10]PSK_FP_SO_SIEA_v_3_5!AM167+[11]PSK_FP_SO_UV_SR_v_3_5!AM167</f>
        <v>0</v>
      </c>
      <c r="AN169" s="108">
        <f>[2]PSK_FP_RO_MIRRI_SR_v_3_5!AN167+[3]PSK_FP_SO_MD_SR_v_3_5!AN167+[4]PSK_FP_SO_MH_SR_v_3_5!AN167+[5]PSK_FP_SO_MPSVR_SR_v_3_6!AN167+[6]PSK_FP_SO_MSVVM_SR_v_3_5!AN167+[7]PSK_FP_SO_MV_SR_v_3_5!AN167+[8]PSK_FP_SO_MZ_SR_v_3_5!AN167+[9]PSK_FP_SO_MZP_SR_v_3_5!AN167+[10]PSK_FP_SO_SIEA_v_3_5!AN167+[11]PSK_FP_SO_UV_SR_v_3_5!AN167</f>
        <v>0</v>
      </c>
      <c r="AO169" s="167">
        <f>[2]PSK_FP_RO_MIRRI_SR_v_3_5!AO167+[3]PSK_FP_SO_MD_SR_v_3_5!AO167+[4]PSK_FP_SO_MH_SR_v_3_5!AO167+[5]PSK_FP_SO_MPSVR_SR_v_3_6!AO167+[6]PSK_FP_SO_MSVVM_SR_v_3_5!AO167+[7]PSK_FP_SO_MV_SR_v_3_5!AO167+[8]PSK_FP_SO_MZ_SR_v_3_5!AO167+[9]PSK_FP_SO_MZP_SR_v_3_5!AO167+[10]PSK_FP_SO_SIEA_v_3_5!AO167+[11]PSK_FP_SO_UV_SR_v_3_5!AO167</f>
        <v>0</v>
      </c>
      <c r="AP169" s="108">
        <f>[2]PSK_FP_RO_MIRRI_SR_v_3_5!AP167+[3]PSK_FP_SO_MD_SR_v_3_5!AP167+[4]PSK_FP_SO_MH_SR_v_3_5!AP167+[5]PSK_FP_SO_MPSVR_SR_v_3_6!AP167+[6]PSK_FP_SO_MSVVM_SR_v_3_5!AP167+[7]PSK_FP_SO_MV_SR_v_3_5!AP167+[8]PSK_FP_SO_MZ_SR_v_3_5!AP167+[9]PSK_FP_SO_MZP_SR_v_3_5!AP167+[10]PSK_FP_SO_SIEA_v_3_5!AP167+[11]PSK_FP_SO_UV_SR_v_3_5!AP167</f>
        <v>0</v>
      </c>
      <c r="AQ169" s="108">
        <f>[2]PSK_FP_RO_MIRRI_SR_v_3_5!AQ167+[3]PSK_FP_SO_MD_SR_v_3_5!AQ167+[4]PSK_FP_SO_MH_SR_v_3_5!AQ167+[5]PSK_FP_SO_MPSVR_SR_v_3_6!AQ167+[6]PSK_FP_SO_MSVVM_SR_v_3_5!AQ167+[7]PSK_FP_SO_MV_SR_v_3_5!AQ167+[8]PSK_FP_SO_MZ_SR_v_3_5!AQ167+[9]PSK_FP_SO_MZP_SR_v_3_5!AQ167+[10]PSK_FP_SO_SIEA_v_3_5!AQ167+[11]PSK_FP_SO_UV_SR_v_3_5!AQ167</f>
        <v>0</v>
      </c>
      <c r="AR169" s="167">
        <f>[2]PSK_FP_RO_MIRRI_SR_v_3_5!AR167+[3]PSK_FP_SO_MD_SR_v_3_5!AR167+[4]PSK_FP_SO_MH_SR_v_3_5!AR167+[5]PSK_FP_SO_MPSVR_SR_v_3_6!AR167+[6]PSK_FP_SO_MSVVM_SR_v_3_5!AR167+[7]PSK_FP_SO_MV_SR_v_3_5!AR167+[8]PSK_FP_SO_MZ_SR_v_3_5!AR167+[9]PSK_FP_SO_MZP_SR_v_3_5!AR167+[10]PSK_FP_SO_SIEA_v_3_5!AR167+[11]PSK_FP_SO_UV_SR_v_3_5!AR167</f>
        <v>0</v>
      </c>
      <c r="AS169" s="108">
        <f>[2]PSK_FP_RO_MIRRI_SR_v_3_5!AS167+[3]PSK_FP_SO_MD_SR_v_3_5!AS167+[4]PSK_FP_SO_MH_SR_v_3_5!AS167+[5]PSK_FP_SO_MPSVR_SR_v_3_6!AS167+[6]PSK_FP_SO_MSVVM_SR_v_3_5!AS167+[7]PSK_FP_SO_MV_SR_v_3_5!AS167+[8]PSK_FP_SO_MZ_SR_v_3_5!AS167+[9]PSK_FP_SO_MZP_SR_v_3_5!AS167+[10]PSK_FP_SO_SIEA_v_3_5!AS167+[11]PSK_FP_SO_UV_SR_v_3_5!AS167</f>
        <v>0</v>
      </c>
      <c r="AT169" s="108">
        <f>[2]PSK_FP_RO_MIRRI_SR_v_3_5!AT167+[3]PSK_FP_SO_MD_SR_v_3_5!AT167+[4]PSK_FP_SO_MH_SR_v_3_5!AT167+[5]PSK_FP_SO_MPSVR_SR_v_3_6!AT167+[6]PSK_FP_SO_MSVVM_SR_v_3_5!AT167+[7]PSK_FP_SO_MV_SR_v_3_5!AT167+[8]PSK_FP_SO_MZ_SR_v_3_5!AT167+[9]PSK_FP_SO_MZP_SR_v_3_5!AT167+[10]PSK_FP_SO_SIEA_v_3_5!AT167+[11]PSK_FP_SO_UV_SR_v_3_5!AT167</f>
        <v>0</v>
      </c>
      <c r="AU169" s="165">
        <f>[2]PSK_FP_RO_MIRRI_SR_v_3_5!AU167+[3]PSK_FP_SO_MD_SR_v_3_5!AU167+[4]PSK_FP_SO_MH_SR_v_3_5!AU167+[5]PSK_FP_SO_MPSVR_SR_v_3_6!AU167+[6]PSK_FP_SO_MSVVM_SR_v_3_5!AU167+[7]PSK_FP_SO_MV_SR_v_3_5!AU167+[8]PSK_FP_SO_MZ_SR_v_3_5!AU167+[9]PSK_FP_SO_MZP_SR_v_3_5!AU167+[10]PSK_FP_SO_SIEA_v_3_5!AU167+[11]PSK_FP_SO_UV_SR_v_3_5!AU167</f>
        <v>0</v>
      </c>
      <c r="AV169" s="166">
        <f>[2]PSK_FP_RO_MIRRI_SR_v_3_5!AV167+[3]PSK_FP_SO_MD_SR_v_3_5!AV167+[4]PSK_FP_SO_MH_SR_v_3_5!AV167+[5]PSK_FP_SO_MPSVR_SR_v_3_6!AV167+[6]PSK_FP_SO_MSVVM_SR_v_3_5!AV167+[7]PSK_FP_SO_MV_SR_v_3_5!AV167+[8]PSK_FP_SO_MZ_SR_v_3_5!AV167+[9]PSK_FP_SO_MZP_SR_v_3_5!AV167+[10]PSK_FP_SO_SIEA_v_3_5!AV167+[11]PSK_FP_SO_UV_SR_v_3_5!AV167</f>
        <v>0</v>
      </c>
      <c r="AW169" s="108">
        <f>[2]PSK_FP_RO_MIRRI_SR_v_3_5!AW167+[3]PSK_FP_SO_MD_SR_v_3_5!AW167+[4]PSK_FP_SO_MH_SR_v_3_5!AW167+[5]PSK_FP_SO_MPSVR_SR_v_3_6!AW167+[6]PSK_FP_SO_MSVVM_SR_v_3_5!AW167+[7]PSK_FP_SO_MV_SR_v_3_5!AW167+[8]PSK_FP_SO_MZ_SR_v_3_5!AW167+[9]PSK_FP_SO_MZP_SR_v_3_5!AW167+[10]PSK_FP_SO_SIEA_v_3_5!AW167+[11]PSK_FP_SO_UV_SR_v_3_5!AW167</f>
        <v>0</v>
      </c>
      <c r="AX169" s="167">
        <f>[2]PSK_FP_RO_MIRRI_SR_v_3_5!AX167+[3]PSK_FP_SO_MD_SR_v_3_5!AX167+[4]PSK_FP_SO_MH_SR_v_3_5!AX167+[5]PSK_FP_SO_MPSVR_SR_v_3_6!AX167+[6]PSK_FP_SO_MSVVM_SR_v_3_5!AX167+[7]PSK_FP_SO_MV_SR_v_3_5!AX167+[8]PSK_FP_SO_MZ_SR_v_3_5!AX167+[9]PSK_FP_SO_MZP_SR_v_3_5!AX167+[10]PSK_FP_SO_SIEA_v_3_5!AX167+[11]PSK_FP_SO_UV_SR_v_3_5!AX167</f>
        <v>0</v>
      </c>
      <c r="AY169" s="108">
        <f>[2]PSK_FP_RO_MIRRI_SR_v_3_5!AY167+[3]PSK_FP_SO_MD_SR_v_3_5!AY167+[4]PSK_FP_SO_MH_SR_v_3_5!AY167+[5]PSK_FP_SO_MPSVR_SR_v_3_6!AY167+[6]PSK_FP_SO_MSVVM_SR_v_3_5!AY167+[7]PSK_FP_SO_MV_SR_v_3_5!AY167+[8]PSK_FP_SO_MZ_SR_v_3_5!AY167+[9]PSK_FP_SO_MZP_SR_v_3_5!AY167+[10]PSK_FP_SO_SIEA_v_3_5!AY167+[11]PSK_FP_SO_UV_SR_v_3_5!AY167</f>
        <v>0</v>
      </c>
      <c r="AZ169" s="167">
        <f>[2]PSK_FP_RO_MIRRI_SR_v_3_5!AZ167+[3]PSK_FP_SO_MD_SR_v_3_5!AZ167+[4]PSK_FP_SO_MH_SR_v_3_5!AZ167+[5]PSK_FP_SO_MPSVR_SR_v_3_6!AZ167+[6]PSK_FP_SO_MSVVM_SR_v_3_5!AZ167+[7]PSK_FP_SO_MV_SR_v_3_5!AZ167+[8]PSK_FP_SO_MZ_SR_v_3_5!AZ167+[9]PSK_FP_SO_MZP_SR_v_3_5!AZ167+[10]PSK_FP_SO_SIEA_v_3_5!AZ167+[11]PSK_FP_SO_UV_SR_v_3_5!AZ167</f>
        <v>0</v>
      </c>
      <c r="BA169" s="108">
        <f>[2]PSK_FP_RO_MIRRI_SR_v_3_5!BA167+[3]PSK_FP_SO_MD_SR_v_3_5!BA167+[4]PSK_FP_SO_MH_SR_v_3_5!BA167+[5]PSK_FP_SO_MPSVR_SR_v_3_6!BA167+[6]PSK_FP_SO_MSVVM_SR_v_3_5!BA167+[7]PSK_FP_SO_MV_SR_v_3_5!BA167+[8]PSK_FP_SO_MZ_SR_v_3_5!BA167+[9]PSK_FP_SO_MZP_SR_v_3_5!BA167+[10]PSK_FP_SO_SIEA_v_3_5!BA167+[11]PSK_FP_SO_UV_SR_v_3_5!BA167</f>
        <v>0</v>
      </c>
      <c r="BB169" s="167">
        <f>[2]PSK_FP_RO_MIRRI_SR_v_3_5!BB167+[3]PSK_FP_SO_MD_SR_v_3_5!BB167+[4]PSK_FP_SO_MH_SR_v_3_5!BB167+[5]PSK_FP_SO_MPSVR_SR_v_3_6!BB167+[6]PSK_FP_SO_MSVVM_SR_v_3_5!BB167+[7]PSK_FP_SO_MV_SR_v_3_5!BB167+[8]PSK_FP_SO_MZ_SR_v_3_5!BB167+[9]PSK_FP_SO_MZP_SR_v_3_5!BB167+[10]PSK_FP_SO_SIEA_v_3_5!BB167+[11]PSK_FP_SO_UV_SR_v_3_5!BB167</f>
        <v>0</v>
      </c>
      <c r="BC169" s="108">
        <f>[2]PSK_FP_RO_MIRRI_SR_v_3_5!BC167+[3]PSK_FP_SO_MD_SR_v_3_5!BC167+[4]PSK_FP_SO_MH_SR_v_3_5!BC167+[5]PSK_FP_SO_MPSVR_SR_v_3_6!BC167+[6]PSK_FP_SO_MSVVM_SR_v_3_5!BC167+[7]PSK_FP_SO_MV_SR_v_3_5!BC167+[8]PSK_FP_SO_MZ_SR_v_3_5!BC167+[9]PSK_FP_SO_MZP_SR_v_3_5!BC167+[10]PSK_FP_SO_SIEA_v_3_5!BC167+[11]PSK_FP_SO_UV_SR_v_3_5!BC167</f>
        <v>0</v>
      </c>
      <c r="BD169" s="167">
        <f>[2]PSK_FP_RO_MIRRI_SR_v_3_5!BD167+[3]PSK_FP_SO_MD_SR_v_3_5!BD167+[4]PSK_FP_SO_MH_SR_v_3_5!BD167+[5]PSK_FP_SO_MPSVR_SR_v_3_6!BD167+[6]PSK_FP_SO_MSVVM_SR_v_3_5!BD167+[7]PSK_FP_SO_MV_SR_v_3_5!BD167+[8]PSK_FP_SO_MZ_SR_v_3_5!BD167+[9]PSK_FP_SO_MZP_SR_v_3_5!BD167+[10]PSK_FP_SO_SIEA_v_3_5!BD167+[11]PSK_FP_SO_UV_SR_v_3_5!BD167</f>
        <v>0</v>
      </c>
      <c r="BE169" s="108">
        <f>[2]PSK_FP_RO_MIRRI_SR_v_3_5!BE167+[3]PSK_FP_SO_MD_SR_v_3_5!BE167+[4]PSK_FP_SO_MH_SR_v_3_5!BE167+[5]PSK_FP_SO_MPSVR_SR_v_3_6!BE167+[6]PSK_FP_SO_MSVVM_SR_v_3_5!BE167+[7]PSK_FP_SO_MV_SR_v_3_5!BE167+[8]PSK_FP_SO_MZ_SR_v_3_5!BE167+[9]PSK_FP_SO_MZP_SR_v_3_5!BE167+[10]PSK_FP_SO_SIEA_v_3_5!BE167+[11]PSK_FP_SO_UV_SR_v_3_5!BE167</f>
        <v>0</v>
      </c>
      <c r="BF169" s="167">
        <f>[2]PSK_FP_RO_MIRRI_SR_v_3_5!BF167+[3]PSK_FP_SO_MD_SR_v_3_5!BF167+[4]PSK_FP_SO_MH_SR_v_3_5!BF167+[5]PSK_FP_SO_MPSVR_SR_v_3_6!BF167+[6]PSK_FP_SO_MSVVM_SR_v_3_5!BF167+[7]PSK_FP_SO_MV_SR_v_3_5!BF167+[8]PSK_FP_SO_MZ_SR_v_3_5!BF167+[9]PSK_FP_SO_MZP_SR_v_3_5!BF167+[10]PSK_FP_SO_SIEA_v_3_5!BF167+[11]PSK_FP_SO_UV_SR_v_3_5!BF167</f>
        <v>0</v>
      </c>
      <c r="BG169" s="165">
        <f>[2]PSK_FP_RO_MIRRI_SR_v_3_5!BG167+[3]PSK_FP_SO_MD_SR_v_3_5!BG167+[4]PSK_FP_SO_MH_SR_v_3_5!BG167+[5]PSK_FP_SO_MPSVR_SR_v_3_6!BG167+[6]PSK_FP_SO_MSVVM_SR_v_3_5!BG167+[7]PSK_FP_SO_MV_SR_v_3_5!BG167+[8]PSK_FP_SO_MZ_SR_v_3_5!BG167+[9]PSK_FP_SO_MZP_SR_v_3_5!BG167+[10]PSK_FP_SO_SIEA_v_3_5!BG167+[11]PSK_FP_SO_UV_SR_v_3_5!BG167</f>
        <v>0</v>
      </c>
      <c r="BH169" s="166">
        <f>[2]PSK_FP_RO_MIRRI_SR_v_3_5!BH167+[3]PSK_FP_SO_MD_SR_v_3_5!BH167+[4]PSK_FP_SO_MH_SR_v_3_5!BH167+[5]PSK_FP_SO_MPSVR_SR_v_3_6!BH167+[6]PSK_FP_SO_MSVVM_SR_v_3_5!BH167+[7]PSK_FP_SO_MV_SR_v_3_5!BH167+[8]PSK_FP_SO_MZ_SR_v_3_5!BH167+[9]PSK_FP_SO_MZP_SR_v_3_5!BH167+[10]PSK_FP_SO_SIEA_v_3_5!BH167+[11]PSK_FP_SO_UV_SR_v_3_5!BH167</f>
        <v>0</v>
      </c>
      <c r="BI169" s="108">
        <f>[2]PSK_FP_RO_MIRRI_SR_v_3_5!BI167+[3]PSK_FP_SO_MD_SR_v_3_5!BI167+[4]PSK_FP_SO_MH_SR_v_3_5!BI167+[5]PSK_FP_SO_MPSVR_SR_v_3_6!BI167+[6]PSK_FP_SO_MSVVM_SR_v_3_5!BI167+[7]PSK_FP_SO_MV_SR_v_3_5!BI167+[8]PSK_FP_SO_MZ_SR_v_3_5!BI167+[9]PSK_FP_SO_MZP_SR_v_3_5!BI167+[10]PSK_FP_SO_SIEA_v_3_5!BI167+[11]PSK_FP_SO_UV_SR_v_3_5!BI167</f>
        <v>0</v>
      </c>
      <c r="BJ169" s="167">
        <f>[2]PSK_FP_RO_MIRRI_SR_v_3_5!BJ167+[3]PSK_FP_SO_MD_SR_v_3_5!BJ167+[4]PSK_FP_SO_MH_SR_v_3_5!BJ167+[5]PSK_FP_SO_MPSVR_SR_v_3_6!BJ167+[6]PSK_FP_SO_MSVVM_SR_v_3_5!BJ167+[7]PSK_FP_SO_MV_SR_v_3_5!BJ167+[8]PSK_FP_SO_MZ_SR_v_3_5!BJ167+[9]PSK_FP_SO_MZP_SR_v_3_5!BJ167+[10]PSK_FP_SO_SIEA_v_3_5!BJ167+[11]PSK_FP_SO_UV_SR_v_3_5!BJ167</f>
        <v>0</v>
      </c>
      <c r="BK169" s="108">
        <f>[2]PSK_FP_RO_MIRRI_SR_v_3_5!BK167+[3]PSK_FP_SO_MD_SR_v_3_5!BK167+[4]PSK_FP_SO_MH_SR_v_3_5!BK167+[5]PSK_FP_SO_MPSVR_SR_v_3_6!BK167+[6]PSK_FP_SO_MSVVM_SR_v_3_5!BK167+[7]PSK_FP_SO_MV_SR_v_3_5!BK167+[8]PSK_FP_SO_MZ_SR_v_3_5!BK167+[9]PSK_FP_SO_MZP_SR_v_3_5!BK167+[10]PSK_FP_SO_SIEA_v_3_5!BK167+[11]PSK_FP_SO_UV_SR_v_3_5!BK167</f>
        <v>0</v>
      </c>
      <c r="BL169" s="167">
        <f>[2]PSK_FP_RO_MIRRI_SR_v_3_5!BL167+[3]PSK_FP_SO_MD_SR_v_3_5!BL167+[4]PSK_FP_SO_MH_SR_v_3_5!BL167+[5]PSK_FP_SO_MPSVR_SR_v_3_6!BL167+[6]PSK_FP_SO_MSVVM_SR_v_3_5!BL167+[7]PSK_FP_SO_MV_SR_v_3_5!BL167+[8]PSK_FP_SO_MZ_SR_v_3_5!BL167+[9]PSK_FP_SO_MZP_SR_v_3_5!BL167+[10]PSK_FP_SO_SIEA_v_3_5!BL167+[11]PSK_FP_SO_UV_SR_v_3_5!BL167</f>
        <v>0</v>
      </c>
      <c r="BM169" s="108">
        <f>[2]PSK_FP_RO_MIRRI_SR_v_3_5!BM167+[3]PSK_FP_SO_MD_SR_v_3_5!BM167+[4]PSK_FP_SO_MH_SR_v_3_5!BM167+[5]PSK_FP_SO_MPSVR_SR_v_3_6!BM167+[6]PSK_FP_SO_MSVVM_SR_v_3_5!BM167+[7]PSK_FP_SO_MV_SR_v_3_5!BM167+[8]PSK_FP_SO_MZ_SR_v_3_5!BM167+[9]PSK_FP_SO_MZP_SR_v_3_5!BM167+[10]PSK_FP_SO_SIEA_v_3_5!BM167+[11]PSK_FP_SO_UV_SR_v_3_5!BM167</f>
        <v>0</v>
      </c>
      <c r="BN169" s="167">
        <f>[2]PSK_FP_RO_MIRRI_SR_v_3_5!BN167+[3]PSK_FP_SO_MD_SR_v_3_5!BN167+[4]PSK_FP_SO_MH_SR_v_3_5!BN167+[5]PSK_FP_SO_MPSVR_SR_v_3_6!BN167+[6]PSK_FP_SO_MSVVM_SR_v_3_5!BN167+[7]PSK_FP_SO_MV_SR_v_3_5!BN167+[8]PSK_FP_SO_MZ_SR_v_3_5!BN167+[9]PSK_FP_SO_MZP_SR_v_3_5!BN167+[10]PSK_FP_SO_SIEA_v_3_5!BN167+[11]PSK_FP_SO_UV_SR_v_3_5!BN167</f>
        <v>0</v>
      </c>
      <c r="BO169" s="108">
        <f>[2]PSK_FP_RO_MIRRI_SR_v_3_5!BO167+[3]PSK_FP_SO_MD_SR_v_3_5!BO167+[4]PSK_FP_SO_MH_SR_v_3_5!BO167+[5]PSK_FP_SO_MPSVR_SR_v_3_6!BO167+[6]PSK_FP_SO_MSVVM_SR_v_3_5!BO167+[7]PSK_FP_SO_MV_SR_v_3_5!BO167+[8]PSK_FP_SO_MZ_SR_v_3_5!BO167+[9]PSK_FP_SO_MZP_SR_v_3_5!BO167+[10]PSK_FP_SO_SIEA_v_3_5!BO167+[11]PSK_FP_SO_UV_SR_v_3_5!BO167</f>
        <v>0</v>
      </c>
      <c r="BP169" s="167">
        <f>[2]PSK_FP_RO_MIRRI_SR_v_3_5!BP167+[3]PSK_FP_SO_MD_SR_v_3_5!BP167+[4]PSK_FP_SO_MH_SR_v_3_5!BP167+[5]PSK_FP_SO_MPSVR_SR_v_3_6!BP167+[6]PSK_FP_SO_MSVVM_SR_v_3_5!BP167+[7]PSK_FP_SO_MV_SR_v_3_5!BP167+[8]PSK_FP_SO_MZ_SR_v_3_5!BP167+[9]PSK_FP_SO_MZP_SR_v_3_5!BP167+[10]PSK_FP_SO_SIEA_v_3_5!BP167+[11]PSK_FP_SO_UV_SR_v_3_5!BP167</f>
        <v>0</v>
      </c>
      <c r="BQ169" s="108">
        <f>[2]PSK_FP_RO_MIRRI_SR_v_3_5!BQ167+[3]PSK_FP_SO_MD_SR_v_3_5!BQ167+[4]PSK_FP_SO_MH_SR_v_3_5!BQ167+[5]PSK_FP_SO_MPSVR_SR_v_3_6!BQ167+[6]PSK_FP_SO_MSVVM_SR_v_3_5!BQ167+[7]PSK_FP_SO_MV_SR_v_3_5!BQ167+[8]PSK_FP_SO_MZ_SR_v_3_5!BQ167+[9]PSK_FP_SO_MZP_SR_v_3_5!BQ167+[10]PSK_FP_SO_SIEA_v_3_5!BQ167+[11]PSK_FP_SO_UV_SR_v_3_5!BQ167</f>
        <v>0</v>
      </c>
      <c r="BR169" s="167">
        <f>[2]PSK_FP_RO_MIRRI_SR_v_3_5!BR167+[3]PSK_FP_SO_MD_SR_v_3_5!BR167+[4]PSK_FP_SO_MH_SR_v_3_5!BR167+[5]PSK_FP_SO_MPSVR_SR_v_3_6!BR167+[6]PSK_FP_SO_MSVVM_SR_v_3_5!BR167+[7]PSK_FP_SO_MV_SR_v_3_5!BR167+[8]PSK_FP_SO_MZ_SR_v_3_5!BR167+[9]PSK_FP_SO_MZP_SR_v_3_5!BR167+[10]PSK_FP_SO_SIEA_v_3_5!BR167+[11]PSK_FP_SO_UV_SR_v_3_5!BR167</f>
        <v>0</v>
      </c>
      <c r="BS169" s="165">
        <f>[2]PSK_FP_RO_MIRRI_SR_v_3_5!BS167+[3]PSK_FP_SO_MD_SR_v_3_5!BS167+[4]PSK_FP_SO_MH_SR_v_3_5!BS167+[5]PSK_FP_SO_MPSVR_SR_v_3_6!BS167+[6]PSK_FP_SO_MSVVM_SR_v_3_5!BS167+[7]PSK_FP_SO_MV_SR_v_3_5!BS167+[8]PSK_FP_SO_MZ_SR_v_3_5!BS167+[9]PSK_FP_SO_MZP_SR_v_3_5!BS167+[10]PSK_FP_SO_SIEA_v_3_5!BS167+[11]PSK_FP_SO_UV_SR_v_3_5!BS167</f>
        <v>0</v>
      </c>
      <c r="BT169" s="138"/>
      <c r="BU169" s="109">
        <f t="shared" si="45"/>
        <v>0.84999998472036165</v>
      </c>
      <c r="BV169" s="110">
        <f t="shared" si="46"/>
        <v>0.15000001527963835</v>
      </c>
      <c r="BW169" s="110">
        <f t="shared" si="47"/>
        <v>8.2679623330800214E-2</v>
      </c>
      <c r="BX169" s="110">
        <f t="shared" si="48"/>
        <v>7.0000014538807401E-2</v>
      </c>
      <c r="BY169" s="110">
        <f t="shared" si="49"/>
        <v>0</v>
      </c>
      <c r="BZ169" s="110">
        <f t="shared" si="50"/>
        <v>0.39999979264845464</v>
      </c>
      <c r="CA169" s="110">
        <f t="shared" si="51"/>
        <v>0.60000020735154536</v>
      </c>
      <c r="CB169" s="110">
        <f t="shared" si="52"/>
        <v>0.15000018143260219</v>
      </c>
      <c r="CC169" s="110">
        <f t="shared" si="53"/>
        <v>0.45000002591894317</v>
      </c>
      <c r="CD169" s="111">
        <f t="shared" si="54"/>
        <v>0</v>
      </c>
      <c r="CE169" s="112"/>
      <c r="CF169" s="110"/>
      <c r="CG169" s="110"/>
      <c r="CH169" s="110"/>
      <c r="CI169" s="110"/>
      <c r="CJ169" s="110"/>
      <c r="CK169" s="110"/>
      <c r="CL169" s="110"/>
      <c r="CM169" s="110"/>
      <c r="CN169" s="111"/>
      <c r="CO169" s="112" t="s">
        <v>243</v>
      </c>
      <c r="CP169" s="110" t="s">
        <v>243</v>
      </c>
      <c r="CQ169" s="110" t="s">
        <v>243</v>
      </c>
      <c r="CR169" s="110" t="s">
        <v>243</v>
      </c>
      <c r="CS169" s="111" t="s">
        <v>243</v>
      </c>
      <c r="CT169" s="112" t="s">
        <v>243</v>
      </c>
      <c r="CU169" s="110"/>
      <c r="CV169" s="110"/>
      <c r="CW169" s="110"/>
      <c r="CX169" s="111"/>
    </row>
    <row r="170" spans="1:102" s="168" customFormat="1" x14ac:dyDescent="0.25">
      <c r="A170" s="137" t="s">
        <v>355</v>
      </c>
      <c r="B170" s="164">
        <f>[2]PSK_FP_RO_MIRRI_SR_v_3_5!B168+[3]PSK_FP_SO_MD_SR_v_3_5!B168+[4]PSK_FP_SO_MH_SR_v_3_5!B168+[5]PSK_FP_SO_MPSVR_SR_v_3_6!B168+[6]PSK_FP_SO_MSVVM_SR_v_3_5!B168+[7]PSK_FP_SO_MV_SR_v_3_5!B168+[8]PSK_FP_SO_MZ_SR_v_3_5!B168+[9]PSK_FP_SO_MZP_SR_v_3_5!B168+[10]PSK_FP_SO_SIEA_v_3_5!B168+[11]PSK_FP_SO_UV_SR_v_3_5!B168</f>
        <v>42705883</v>
      </c>
      <c r="C170" s="108">
        <f>[2]PSK_FP_RO_MIRRI_SR_v_3_5!C168+[3]PSK_FP_SO_MD_SR_v_3_5!C168+[4]PSK_FP_SO_MH_SR_v_3_5!C168+[5]PSK_FP_SO_MPSVR_SR_v_3_6!C168+[6]PSK_FP_SO_MSVVM_SR_v_3_5!C168+[7]PSK_FP_SO_MV_SR_v_3_5!C168+[8]PSK_FP_SO_MZ_SR_v_3_5!C168+[9]PSK_FP_SO_MZP_SR_v_3_5!C168+[10]PSK_FP_SO_SIEA_v_3_5!C168+[11]PSK_FP_SO_UV_SR_v_3_5!C168</f>
        <v>36300000</v>
      </c>
      <c r="D170" s="108">
        <f>[2]PSK_FP_RO_MIRRI_SR_v_3_5!D168+[3]PSK_FP_SO_MD_SR_v_3_5!D168+[4]PSK_FP_SO_MH_SR_v_3_5!D168+[5]PSK_FP_SO_MPSVR_SR_v_3_6!D168+[6]PSK_FP_SO_MSVVM_SR_v_3_5!D168+[7]PSK_FP_SO_MV_SR_v_3_5!D168+[8]PSK_FP_SO_MZ_SR_v_3_5!D168+[9]PSK_FP_SO_MZP_SR_v_3_5!D168+[10]PSK_FP_SO_SIEA_v_3_5!D168+[11]PSK_FP_SO_UV_SR_v_3_5!D168</f>
        <v>6405883</v>
      </c>
      <c r="E170" s="108">
        <f>[2]PSK_FP_RO_MIRRI_SR_v_3_5!E168+[3]PSK_FP_SO_MD_SR_v_3_5!E168+[4]PSK_FP_SO_MH_SR_v_3_5!E168+[5]PSK_FP_SO_MPSVR_SR_v_3_6!E168+[6]PSK_FP_SO_MSVVM_SR_v_3_5!E168+[7]PSK_FP_SO_MV_SR_v_3_5!E168+[8]PSK_FP_SO_MZ_SR_v_3_5!E168+[9]PSK_FP_SO_MZP_SR_v_3_5!E168+[10]PSK_FP_SO_SIEA_v_3_5!E168+[11]PSK_FP_SO_UV_SR_v_3_5!E168</f>
        <v>6405883</v>
      </c>
      <c r="F170" s="108">
        <f>[2]PSK_FP_RO_MIRRI_SR_v_3_5!F168+[3]PSK_FP_SO_MD_SR_v_3_5!F168+[4]PSK_FP_SO_MH_SR_v_3_5!F168+[5]PSK_FP_SO_MPSVR_SR_v_3_6!F168+[6]PSK_FP_SO_MSVVM_SR_v_3_5!F168+[7]PSK_FP_SO_MV_SR_v_3_5!F168+[8]PSK_FP_SO_MZ_SR_v_3_5!F168+[9]PSK_FP_SO_MZP_SR_v_3_5!F168+[10]PSK_FP_SO_SIEA_v_3_5!F168+[11]PSK_FP_SO_UV_SR_v_3_5!F168</f>
        <v>6405883</v>
      </c>
      <c r="G170" s="108">
        <f>[2]PSK_FP_RO_MIRRI_SR_v_3_5!G168+[3]PSK_FP_SO_MD_SR_v_3_5!G168+[4]PSK_FP_SO_MH_SR_v_3_5!G168+[5]PSK_FP_SO_MPSVR_SR_v_3_6!G168+[6]PSK_FP_SO_MSVVM_SR_v_3_5!G168+[7]PSK_FP_SO_MV_SR_v_3_5!G168+[8]PSK_FP_SO_MZ_SR_v_3_5!G168+[9]PSK_FP_SO_MZP_SR_v_3_5!G168+[10]PSK_FP_SO_SIEA_v_3_5!G168+[11]PSK_FP_SO_UV_SR_v_3_5!G168</f>
        <v>0</v>
      </c>
      <c r="H170" s="108">
        <f>[2]PSK_FP_RO_MIRRI_SR_v_3_5!H168+[3]PSK_FP_SO_MD_SR_v_3_5!H168+[4]PSK_FP_SO_MH_SR_v_3_5!H168+[5]PSK_FP_SO_MPSVR_SR_v_3_6!H168+[6]PSK_FP_SO_MSVVM_SR_v_3_5!H168+[7]PSK_FP_SO_MV_SR_v_3_5!H168+[8]PSK_FP_SO_MZ_SR_v_3_5!H168+[9]PSK_FP_SO_MZP_SR_v_3_5!H168+[10]PSK_FP_SO_SIEA_v_3_5!H168+[11]PSK_FP_SO_UV_SR_v_3_5!H168</f>
        <v>0</v>
      </c>
      <c r="I170" s="165">
        <f>[2]PSK_FP_RO_MIRRI_SR_v_3_5!I168+[3]PSK_FP_SO_MD_SR_v_3_5!I168+[4]PSK_FP_SO_MH_SR_v_3_5!I168+[5]PSK_FP_SO_MPSVR_SR_v_3_6!I168+[6]PSK_FP_SO_MSVVM_SR_v_3_5!I168+[7]PSK_FP_SO_MV_SR_v_3_5!I168+[8]PSK_FP_SO_MZ_SR_v_3_5!I168+[9]PSK_FP_SO_MZP_SR_v_3_5!I168+[10]PSK_FP_SO_SIEA_v_3_5!I168+[11]PSK_FP_SO_UV_SR_v_3_5!I168</f>
        <v>0</v>
      </c>
      <c r="J170" s="166">
        <f>[2]PSK_FP_RO_MIRRI_SR_v_3_5!J168+[3]PSK_FP_SO_MD_SR_v_3_5!J168+[4]PSK_FP_SO_MH_SR_v_3_5!J168+[5]PSK_FP_SO_MPSVR_SR_v_3_6!J168+[6]PSK_FP_SO_MSVVM_SR_v_3_5!J168+[7]PSK_FP_SO_MV_SR_v_3_5!J168+[8]PSK_FP_SO_MZ_SR_v_3_5!J168+[9]PSK_FP_SO_MZP_SR_v_3_5!J168+[10]PSK_FP_SO_SIEA_v_3_5!J168+[11]PSK_FP_SO_UV_SR_v_3_5!J168</f>
        <v>36300000</v>
      </c>
      <c r="K170" s="108">
        <f>[2]PSK_FP_RO_MIRRI_SR_v_3_5!K168+[3]PSK_FP_SO_MD_SR_v_3_5!K168+[4]PSK_FP_SO_MH_SR_v_3_5!K168+[5]PSK_FP_SO_MPSVR_SR_v_3_6!K168+[6]PSK_FP_SO_MSVVM_SR_v_3_5!K168+[7]PSK_FP_SO_MV_SR_v_3_5!K168+[8]PSK_FP_SO_MZ_SR_v_3_5!K168+[9]PSK_FP_SO_MZP_SR_v_3_5!K168+[10]PSK_FP_SO_SIEA_v_3_5!K168+[11]PSK_FP_SO_UV_SR_v_3_5!K168</f>
        <v>36300000</v>
      </c>
      <c r="L170" s="108">
        <f>[2]PSK_FP_RO_MIRRI_SR_v_3_5!L168+[3]PSK_FP_SO_MD_SR_v_3_5!L168+[4]PSK_FP_SO_MH_SR_v_3_5!L168+[5]PSK_FP_SO_MPSVR_SR_v_3_6!L168+[6]PSK_FP_SO_MSVVM_SR_v_3_5!L168+[7]PSK_FP_SO_MV_SR_v_3_5!L168+[8]PSK_FP_SO_MZ_SR_v_3_5!L168+[9]PSK_FP_SO_MZP_SR_v_3_5!L168+[10]PSK_FP_SO_SIEA_v_3_5!L168+[11]PSK_FP_SO_UV_SR_v_3_5!L168</f>
        <v>0</v>
      </c>
      <c r="M170" s="167">
        <f>[2]PSK_FP_RO_MIRRI_SR_v_3_5!M168+[3]PSK_FP_SO_MD_SR_v_3_5!M168+[4]PSK_FP_SO_MH_SR_v_3_5!M168+[5]PSK_FP_SO_MPSVR_SR_v_3_6!M168+[6]PSK_FP_SO_MSVVM_SR_v_3_5!M168+[7]PSK_FP_SO_MV_SR_v_3_5!M168+[8]PSK_FP_SO_MZ_SR_v_3_5!M168+[9]PSK_FP_SO_MZP_SR_v_3_5!M168+[10]PSK_FP_SO_SIEA_v_3_5!M168+[11]PSK_FP_SO_UV_SR_v_3_5!M168</f>
        <v>6405883</v>
      </c>
      <c r="N170" s="108">
        <f>[2]PSK_FP_RO_MIRRI_SR_v_3_5!N168+[3]PSK_FP_SO_MD_SR_v_3_5!N168+[4]PSK_FP_SO_MH_SR_v_3_5!N168+[5]PSK_FP_SO_MPSVR_SR_v_3_6!N168+[6]PSK_FP_SO_MSVVM_SR_v_3_5!N168+[7]PSK_FP_SO_MV_SR_v_3_5!N168+[8]PSK_FP_SO_MZ_SR_v_3_5!N168+[9]PSK_FP_SO_MZP_SR_v_3_5!N168+[10]PSK_FP_SO_SIEA_v_3_5!N168+[11]PSK_FP_SO_UV_SR_v_3_5!N168</f>
        <v>6405883</v>
      </c>
      <c r="O170" s="108">
        <f>[2]PSK_FP_RO_MIRRI_SR_v_3_5!O168+[3]PSK_FP_SO_MD_SR_v_3_5!O168+[4]PSK_FP_SO_MH_SR_v_3_5!O168+[5]PSK_FP_SO_MPSVR_SR_v_3_6!O168+[6]PSK_FP_SO_MSVVM_SR_v_3_5!O168+[7]PSK_FP_SO_MV_SR_v_3_5!O168+[8]PSK_FP_SO_MZ_SR_v_3_5!O168+[9]PSK_FP_SO_MZP_SR_v_3_5!O168+[10]PSK_FP_SO_SIEA_v_3_5!O168+[11]PSK_FP_SO_UV_SR_v_3_5!O168</f>
        <v>0</v>
      </c>
      <c r="P170" s="167">
        <f>[2]PSK_FP_RO_MIRRI_SR_v_3_5!P168+[3]PSK_FP_SO_MD_SR_v_3_5!P168+[4]PSK_FP_SO_MH_SR_v_3_5!P168+[5]PSK_FP_SO_MPSVR_SR_v_3_6!P168+[6]PSK_FP_SO_MSVVM_SR_v_3_5!P168+[7]PSK_FP_SO_MV_SR_v_3_5!P168+[8]PSK_FP_SO_MZ_SR_v_3_5!P168+[9]PSK_FP_SO_MZP_SR_v_3_5!P168+[10]PSK_FP_SO_SIEA_v_3_5!P168+[11]PSK_FP_SO_UV_SR_v_3_5!P168</f>
        <v>6405883</v>
      </c>
      <c r="Q170" s="108">
        <f>[2]PSK_FP_RO_MIRRI_SR_v_3_5!Q168+[3]PSK_FP_SO_MD_SR_v_3_5!Q168+[4]PSK_FP_SO_MH_SR_v_3_5!Q168+[5]PSK_FP_SO_MPSVR_SR_v_3_6!Q168+[6]PSK_FP_SO_MSVVM_SR_v_3_5!Q168+[7]PSK_FP_SO_MV_SR_v_3_5!Q168+[8]PSK_FP_SO_MZ_SR_v_3_5!Q168+[9]PSK_FP_SO_MZP_SR_v_3_5!Q168+[10]PSK_FP_SO_SIEA_v_3_5!Q168+[11]PSK_FP_SO_UV_SR_v_3_5!Q168</f>
        <v>6405883</v>
      </c>
      <c r="R170" s="108">
        <f>[2]PSK_FP_RO_MIRRI_SR_v_3_5!R168+[3]PSK_FP_SO_MD_SR_v_3_5!R168+[4]PSK_FP_SO_MH_SR_v_3_5!R168+[5]PSK_FP_SO_MPSVR_SR_v_3_6!R168+[6]PSK_FP_SO_MSVVM_SR_v_3_5!R168+[7]PSK_FP_SO_MV_SR_v_3_5!R168+[8]PSK_FP_SO_MZ_SR_v_3_5!R168+[9]PSK_FP_SO_MZP_SR_v_3_5!R168+[10]PSK_FP_SO_SIEA_v_3_5!R168+[11]PSK_FP_SO_UV_SR_v_3_5!R168</f>
        <v>0</v>
      </c>
      <c r="S170" s="167">
        <f>[2]PSK_FP_RO_MIRRI_SR_v_3_5!S168+[3]PSK_FP_SO_MD_SR_v_3_5!S168+[4]PSK_FP_SO_MH_SR_v_3_5!S168+[5]PSK_FP_SO_MPSVR_SR_v_3_6!S168+[6]PSK_FP_SO_MSVVM_SR_v_3_5!S168+[7]PSK_FP_SO_MV_SR_v_3_5!S168+[8]PSK_FP_SO_MZ_SR_v_3_5!S168+[9]PSK_FP_SO_MZP_SR_v_3_5!S168+[10]PSK_FP_SO_SIEA_v_3_5!S168+[11]PSK_FP_SO_UV_SR_v_3_5!S168</f>
        <v>6405883</v>
      </c>
      <c r="T170" s="108">
        <f>[2]PSK_FP_RO_MIRRI_SR_v_3_5!T168+[3]PSK_FP_SO_MD_SR_v_3_5!T168+[4]PSK_FP_SO_MH_SR_v_3_5!T168+[5]PSK_FP_SO_MPSVR_SR_v_3_6!T168+[6]PSK_FP_SO_MSVVM_SR_v_3_5!T168+[7]PSK_FP_SO_MV_SR_v_3_5!T168+[8]PSK_FP_SO_MZ_SR_v_3_5!T168+[9]PSK_FP_SO_MZP_SR_v_3_5!T168+[10]PSK_FP_SO_SIEA_v_3_5!T168+[11]PSK_FP_SO_UV_SR_v_3_5!T168</f>
        <v>6405883</v>
      </c>
      <c r="U170" s="108">
        <f>[2]PSK_FP_RO_MIRRI_SR_v_3_5!U168+[3]PSK_FP_SO_MD_SR_v_3_5!U168+[4]PSK_FP_SO_MH_SR_v_3_5!U168+[5]PSK_FP_SO_MPSVR_SR_v_3_6!U168+[6]PSK_FP_SO_MSVVM_SR_v_3_5!U168+[7]PSK_FP_SO_MV_SR_v_3_5!U168+[8]PSK_FP_SO_MZ_SR_v_3_5!U168+[9]PSK_FP_SO_MZP_SR_v_3_5!U168+[10]PSK_FP_SO_SIEA_v_3_5!U168+[11]PSK_FP_SO_UV_SR_v_3_5!U168</f>
        <v>0</v>
      </c>
      <c r="V170" s="167">
        <f>[2]PSK_FP_RO_MIRRI_SR_v_3_5!V168+[3]PSK_FP_SO_MD_SR_v_3_5!V168+[4]PSK_FP_SO_MH_SR_v_3_5!V168+[5]PSK_FP_SO_MPSVR_SR_v_3_6!V168+[6]PSK_FP_SO_MSVVM_SR_v_3_5!V168+[7]PSK_FP_SO_MV_SR_v_3_5!V168+[8]PSK_FP_SO_MZ_SR_v_3_5!V168+[9]PSK_FP_SO_MZP_SR_v_3_5!V168+[10]PSK_FP_SO_SIEA_v_3_5!V168+[11]PSK_FP_SO_UV_SR_v_3_5!V168</f>
        <v>0</v>
      </c>
      <c r="W170" s="108">
        <f>[2]PSK_FP_RO_MIRRI_SR_v_3_5!W168+[3]PSK_FP_SO_MD_SR_v_3_5!W168+[4]PSK_FP_SO_MH_SR_v_3_5!W168+[5]PSK_FP_SO_MPSVR_SR_v_3_6!W168+[6]PSK_FP_SO_MSVVM_SR_v_3_5!W168+[7]PSK_FP_SO_MV_SR_v_3_5!W168+[8]PSK_FP_SO_MZ_SR_v_3_5!W168+[9]PSK_FP_SO_MZP_SR_v_3_5!W168+[10]PSK_FP_SO_SIEA_v_3_5!W168+[11]PSK_FP_SO_UV_SR_v_3_5!W168</f>
        <v>0</v>
      </c>
      <c r="X170" s="108">
        <f>[2]PSK_FP_RO_MIRRI_SR_v_3_5!X168+[3]PSK_FP_SO_MD_SR_v_3_5!X168+[4]PSK_FP_SO_MH_SR_v_3_5!X168+[5]PSK_FP_SO_MPSVR_SR_v_3_6!X168+[6]PSK_FP_SO_MSVVM_SR_v_3_5!X168+[7]PSK_FP_SO_MV_SR_v_3_5!X168+[8]PSK_FP_SO_MZ_SR_v_3_5!X168+[9]PSK_FP_SO_MZP_SR_v_3_5!X168+[10]PSK_FP_SO_SIEA_v_3_5!X168+[11]PSK_FP_SO_UV_SR_v_3_5!X168</f>
        <v>0</v>
      </c>
      <c r="Y170" s="167">
        <f>[2]PSK_FP_RO_MIRRI_SR_v_3_5!Y168+[3]PSK_FP_SO_MD_SR_v_3_5!Y168+[4]PSK_FP_SO_MH_SR_v_3_5!Y168+[5]PSK_FP_SO_MPSVR_SR_v_3_6!Y168+[6]PSK_FP_SO_MSVVM_SR_v_3_5!Y168+[7]PSK_FP_SO_MV_SR_v_3_5!Y168+[8]PSK_FP_SO_MZ_SR_v_3_5!Y168+[9]PSK_FP_SO_MZP_SR_v_3_5!Y168+[10]PSK_FP_SO_SIEA_v_3_5!Y168+[11]PSK_FP_SO_UV_SR_v_3_5!Y168</f>
        <v>0</v>
      </c>
      <c r="Z170" s="108">
        <f>[2]PSK_FP_RO_MIRRI_SR_v_3_5!Z168+[3]PSK_FP_SO_MD_SR_v_3_5!Z168+[4]PSK_FP_SO_MH_SR_v_3_5!Z168+[5]PSK_FP_SO_MPSVR_SR_v_3_6!Z168+[6]PSK_FP_SO_MSVVM_SR_v_3_5!Z168+[7]PSK_FP_SO_MV_SR_v_3_5!Z168+[8]PSK_FP_SO_MZ_SR_v_3_5!Z168+[9]PSK_FP_SO_MZP_SR_v_3_5!Z168+[10]PSK_FP_SO_SIEA_v_3_5!Z168+[11]PSK_FP_SO_UV_SR_v_3_5!Z168</f>
        <v>0</v>
      </c>
      <c r="AA170" s="108">
        <f>[2]PSK_FP_RO_MIRRI_SR_v_3_5!AA168+[3]PSK_FP_SO_MD_SR_v_3_5!AA168+[4]PSK_FP_SO_MH_SR_v_3_5!AA168+[5]PSK_FP_SO_MPSVR_SR_v_3_6!AA168+[6]PSK_FP_SO_MSVVM_SR_v_3_5!AA168+[7]PSK_FP_SO_MV_SR_v_3_5!AA168+[8]PSK_FP_SO_MZ_SR_v_3_5!AA168+[9]PSK_FP_SO_MZP_SR_v_3_5!AA168+[10]PSK_FP_SO_SIEA_v_3_5!AA168+[11]PSK_FP_SO_UV_SR_v_3_5!AA168</f>
        <v>0</v>
      </c>
      <c r="AB170" s="165">
        <f>[2]PSK_FP_RO_MIRRI_SR_v_3_5!AB168+[3]PSK_FP_SO_MD_SR_v_3_5!AB168+[4]PSK_FP_SO_MH_SR_v_3_5!AB168+[5]PSK_FP_SO_MPSVR_SR_v_3_6!AB168+[6]PSK_FP_SO_MSVVM_SR_v_3_5!AB168+[7]PSK_FP_SO_MV_SR_v_3_5!AB168+[8]PSK_FP_SO_MZ_SR_v_3_5!AB168+[9]PSK_FP_SO_MZP_SR_v_3_5!AB168+[10]PSK_FP_SO_SIEA_v_3_5!AB168+[11]PSK_FP_SO_UV_SR_v_3_5!AB168</f>
        <v>0</v>
      </c>
      <c r="AC170" s="166">
        <f>[2]PSK_FP_RO_MIRRI_SR_v_3_5!AC168+[3]PSK_FP_SO_MD_SR_v_3_5!AC168+[4]PSK_FP_SO_MH_SR_v_3_5!AC168+[5]PSK_FP_SO_MPSVR_SR_v_3_6!AC168+[6]PSK_FP_SO_MSVVM_SR_v_3_5!AC168+[7]PSK_FP_SO_MV_SR_v_3_5!AC168+[8]PSK_FP_SO_MZ_SR_v_3_5!AC168+[9]PSK_FP_SO_MZP_SR_v_3_5!AC168+[10]PSK_FP_SO_SIEA_v_3_5!AC168+[11]PSK_FP_SO_UV_SR_v_3_5!AC168</f>
        <v>0</v>
      </c>
      <c r="AD170" s="108">
        <f>[2]PSK_FP_RO_MIRRI_SR_v_3_5!AD168+[3]PSK_FP_SO_MD_SR_v_3_5!AD168+[4]PSK_FP_SO_MH_SR_v_3_5!AD168+[5]PSK_FP_SO_MPSVR_SR_v_3_6!AD168+[6]PSK_FP_SO_MSVVM_SR_v_3_5!AD168+[7]PSK_FP_SO_MV_SR_v_3_5!AD168+[8]PSK_FP_SO_MZ_SR_v_3_5!AD168+[9]PSK_FP_SO_MZP_SR_v_3_5!AD168+[10]PSK_FP_SO_SIEA_v_3_5!AD168+[11]PSK_FP_SO_UV_SR_v_3_5!AD168</f>
        <v>0</v>
      </c>
      <c r="AE170" s="108">
        <f>[2]PSK_FP_RO_MIRRI_SR_v_3_5!AE168+[3]PSK_FP_SO_MD_SR_v_3_5!AE168+[4]PSK_FP_SO_MH_SR_v_3_5!AE168+[5]PSK_FP_SO_MPSVR_SR_v_3_6!AE168+[6]PSK_FP_SO_MSVVM_SR_v_3_5!AE168+[7]PSK_FP_SO_MV_SR_v_3_5!AE168+[8]PSK_FP_SO_MZ_SR_v_3_5!AE168+[9]PSK_FP_SO_MZP_SR_v_3_5!AE168+[10]PSK_FP_SO_SIEA_v_3_5!AE168+[11]PSK_FP_SO_UV_SR_v_3_5!AE168</f>
        <v>0</v>
      </c>
      <c r="AF170" s="167">
        <f>[2]PSK_FP_RO_MIRRI_SR_v_3_5!AF168+[3]PSK_FP_SO_MD_SR_v_3_5!AF168+[4]PSK_FP_SO_MH_SR_v_3_5!AF168+[5]PSK_FP_SO_MPSVR_SR_v_3_6!AF168+[6]PSK_FP_SO_MSVVM_SR_v_3_5!AF168+[7]PSK_FP_SO_MV_SR_v_3_5!AF168+[8]PSK_FP_SO_MZ_SR_v_3_5!AF168+[9]PSK_FP_SO_MZP_SR_v_3_5!AF168+[10]PSK_FP_SO_SIEA_v_3_5!AF168+[11]PSK_FP_SO_UV_SR_v_3_5!AF168</f>
        <v>0</v>
      </c>
      <c r="AG170" s="108">
        <f>[2]PSK_FP_RO_MIRRI_SR_v_3_5!AG168+[3]PSK_FP_SO_MD_SR_v_3_5!AG168+[4]PSK_FP_SO_MH_SR_v_3_5!AG168+[5]PSK_FP_SO_MPSVR_SR_v_3_6!AG168+[6]PSK_FP_SO_MSVVM_SR_v_3_5!AG168+[7]PSK_FP_SO_MV_SR_v_3_5!AG168+[8]PSK_FP_SO_MZ_SR_v_3_5!AG168+[9]PSK_FP_SO_MZP_SR_v_3_5!AG168+[10]PSK_FP_SO_SIEA_v_3_5!AG168+[11]PSK_FP_SO_UV_SR_v_3_5!AG168</f>
        <v>0</v>
      </c>
      <c r="AH170" s="108">
        <f>[2]PSK_FP_RO_MIRRI_SR_v_3_5!AH168+[3]PSK_FP_SO_MD_SR_v_3_5!AH168+[4]PSK_FP_SO_MH_SR_v_3_5!AH168+[5]PSK_FP_SO_MPSVR_SR_v_3_6!AH168+[6]PSK_FP_SO_MSVVM_SR_v_3_5!AH168+[7]PSK_FP_SO_MV_SR_v_3_5!AH168+[8]PSK_FP_SO_MZ_SR_v_3_5!AH168+[9]PSK_FP_SO_MZP_SR_v_3_5!AH168+[10]PSK_FP_SO_SIEA_v_3_5!AH168+[11]PSK_FP_SO_UV_SR_v_3_5!AH168</f>
        <v>0</v>
      </c>
      <c r="AI170" s="167">
        <f>[2]PSK_FP_RO_MIRRI_SR_v_3_5!AI168+[3]PSK_FP_SO_MD_SR_v_3_5!AI168+[4]PSK_FP_SO_MH_SR_v_3_5!AI168+[5]PSK_FP_SO_MPSVR_SR_v_3_6!AI168+[6]PSK_FP_SO_MSVVM_SR_v_3_5!AI168+[7]PSK_FP_SO_MV_SR_v_3_5!AI168+[8]PSK_FP_SO_MZ_SR_v_3_5!AI168+[9]PSK_FP_SO_MZP_SR_v_3_5!AI168+[10]PSK_FP_SO_SIEA_v_3_5!AI168+[11]PSK_FP_SO_UV_SR_v_3_5!AI168</f>
        <v>0</v>
      </c>
      <c r="AJ170" s="108">
        <f>[2]PSK_FP_RO_MIRRI_SR_v_3_5!AJ168+[3]PSK_FP_SO_MD_SR_v_3_5!AJ168+[4]PSK_FP_SO_MH_SR_v_3_5!AJ168+[5]PSK_FP_SO_MPSVR_SR_v_3_6!AJ168+[6]PSK_FP_SO_MSVVM_SR_v_3_5!AJ168+[7]PSK_FP_SO_MV_SR_v_3_5!AJ168+[8]PSK_FP_SO_MZ_SR_v_3_5!AJ168+[9]PSK_FP_SO_MZP_SR_v_3_5!AJ168+[10]PSK_FP_SO_SIEA_v_3_5!AJ168+[11]PSK_FP_SO_UV_SR_v_3_5!AJ168</f>
        <v>0</v>
      </c>
      <c r="AK170" s="108">
        <f>[2]PSK_FP_RO_MIRRI_SR_v_3_5!AK168+[3]PSK_FP_SO_MD_SR_v_3_5!AK168+[4]PSK_FP_SO_MH_SR_v_3_5!AK168+[5]PSK_FP_SO_MPSVR_SR_v_3_6!AK168+[6]PSK_FP_SO_MSVVM_SR_v_3_5!AK168+[7]PSK_FP_SO_MV_SR_v_3_5!AK168+[8]PSK_FP_SO_MZ_SR_v_3_5!AK168+[9]PSK_FP_SO_MZP_SR_v_3_5!AK168+[10]PSK_FP_SO_SIEA_v_3_5!AK168+[11]PSK_FP_SO_UV_SR_v_3_5!AK168</f>
        <v>0</v>
      </c>
      <c r="AL170" s="167">
        <f>[2]PSK_FP_RO_MIRRI_SR_v_3_5!AL168+[3]PSK_FP_SO_MD_SR_v_3_5!AL168+[4]PSK_FP_SO_MH_SR_v_3_5!AL168+[5]PSK_FP_SO_MPSVR_SR_v_3_6!AL168+[6]PSK_FP_SO_MSVVM_SR_v_3_5!AL168+[7]PSK_FP_SO_MV_SR_v_3_5!AL168+[8]PSK_FP_SO_MZ_SR_v_3_5!AL168+[9]PSK_FP_SO_MZP_SR_v_3_5!AL168+[10]PSK_FP_SO_SIEA_v_3_5!AL168+[11]PSK_FP_SO_UV_SR_v_3_5!AL168</f>
        <v>0</v>
      </c>
      <c r="AM170" s="108">
        <f>[2]PSK_FP_RO_MIRRI_SR_v_3_5!AM168+[3]PSK_FP_SO_MD_SR_v_3_5!AM168+[4]PSK_FP_SO_MH_SR_v_3_5!AM168+[5]PSK_FP_SO_MPSVR_SR_v_3_6!AM168+[6]PSK_FP_SO_MSVVM_SR_v_3_5!AM168+[7]PSK_FP_SO_MV_SR_v_3_5!AM168+[8]PSK_FP_SO_MZ_SR_v_3_5!AM168+[9]PSK_FP_SO_MZP_SR_v_3_5!AM168+[10]PSK_FP_SO_SIEA_v_3_5!AM168+[11]PSK_FP_SO_UV_SR_v_3_5!AM168</f>
        <v>0</v>
      </c>
      <c r="AN170" s="108">
        <f>[2]PSK_FP_RO_MIRRI_SR_v_3_5!AN168+[3]PSK_FP_SO_MD_SR_v_3_5!AN168+[4]PSK_FP_SO_MH_SR_v_3_5!AN168+[5]PSK_FP_SO_MPSVR_SR_v_3_6!AN168+[6]PSK_FP_SO_MSVVM_SR_v_3_5!AN168+[7]PSK_FP_SO_MV_SR_v_3_5!AN168+[8]PSK_FP_SO_MZ_SR_v_3_5!AN168+[9]PSK_FP_SO_MZP_SR_v_3_5!AN168+[10]PSK_FP_SO_SIEA_v_3_5!AN168+[11]PSK_FP_SO_UV_SR_v_3_5!AN168</f>
        <v>0</v>
      </c>
      <c r="AO170" s="167">
        <f>[2]PSK_FP_RO_MIRRI_SR_v_3_5!AO168+[3]PSK_FP_SO_MD_SR_v_3_5!AO168+[4]PSK_FP_SO_MH_SR_v_3_5!AO168+[5]PSK_FP_SO_MPSVR_SR_v_3_6!AO168+[6]PSK_FP_SO_MSVVM_SR_v_3_5!AO168+[7]PSK_FP_SO_MV_SR_v_3_5!AO168+[8]PSK_FP_SO_MZ_SR_v_3_5!AO168+[9]PSK_FP_SO_MZP_SR_v_3_5!AO168+[10]PSK_FP_SO_SIEA_v_3_5!AO168+[11]PSK_FP_SO_UV_SR_v_3_5!AO168</f>
        <v>0</v>
      </c>
      <c r="AP170" s="108">
        <f>[2]PSK_FP_RO_MIRRI_SR_v_3_5!AP168+[3]PSK_FP_SO_MD_SR_v_3_5!AP168+[4]PSK_FP_SO_MH_SR_v_3_5!AP168+[5]PSK_FP_SO_MPSVR_SR_v_3_6!AP168+[6]PSK_FP_SO_MSVVM_SR_v_3_5!AP168+[7]PSK_FP_SO_MV_SR_v_3_5!AP168+[8]PSK_FP_SO_MZ_SR_v_3_5!AP168+[9]PSK_FP_SO_MZP_SR_v_3_5!AP168+[10]PSK_FP_SO_SIEA_v_3_5!AP168+[11]PSK_FP_SO_UV_SR_v_3_5!AP168</f>
        <v>0</v>
      </c>
      <c r="AQ170" s="108">
        <f>[2]PSK_FP_RO_MIRRI_SR_v_3_5!AQ168+[3]PSK_FP_SO_MD_SR_v_3_5!AQ168+[4]PSK_FP_SO_MH_SR_v_3_5!AQ168+[5]PSK_FP_SO_MPSVR_SR_v_3_6!AQ168+[6]PSK_FP_SO_MSVVM_SR_v_3_5!AQ168+[7]PSK_FP_SO_MV_SR_v_3_5!AQ168+[8]PSK_FP_SO_MZ_SR_v_3_5!AQ168+[9]PSK_FP_SO_MZP_SR_v_3_5!AQ168+[10]PSK_FP_SO_SIEA_v_3_5!AQ168+[11]PSK_FP_SO_UV_SR_v_3_5!AQ168</f>
        <v>0</v>
      </c>
      <c r="AR170" s="167">
        <f>[2]PSK_FP_RO_MIRRI_SR_v_3_5!AR168+[3]PSK_FP_SO_MD_SR_v_3_5!AR168+[4]PSK_FP_SO_MH_SR_v_3_5!AR168+[5]PSK_FP_SO_MPSVR_SR_v_3_6!AR168+[6]PSK_FP_SO_MSVVM_SR_v_3_5!AR168+[7]PSK_FP_SO_MV_SR_v_3_5!AR168+[8]PSK_FP_SO_MZ_SR_v_3_5!AR168+[9]PSK_FP_SO_MZP_SR_v_3_5!AR168+[10]PSK_FP_SO_SIEA_v_3_5!AR168+[11]PSK_FP_SO_UV_SR_v_3_5!AR168</f>
        <v>0</v>
      </c>
      <c r="AS170" s="108">
        <f>[2]PSK_FP_RO_MIRRI_SR_v_3_5!AS168+[3]PSK_FP_SO_MD_SR_v_3_5!AS168+[4]PSK_FP_SO_MH_SR_v_3_5!AS168+[5]PSK_FP_SO_MPSVR_SR_v_3_6!AS168+[6]PSK_FP_SO_MSVVM_SR_v_3_5!AS168+[7]PSK_FP_SO_MV_SR_v_3_5!AS168+[8]PSK_FP_SO_MZ_SR_v_3_5!AS168+[9]PSK_FP_SO_MZP_SR_v_3_5!AS168+[10]PSK_FP_SO_SIEA_v_3_5!AS168+[11]PSK_FP_SO_UV_SR_v_3_5!AS168</f>
        <v>0</v>
      </c>
      <c r="AT170" s="108">
        <f>[2]PSK_FP_RO_MIRRI_SR_v_3_5!AT168+[3]PSK_FP_SO_MD_SR_v_3_5!AT168+[4]PSK_FP_SO_MH_SR_v_3_5!AT168+[5]PSK_FP_SO_MPSVR_SR_v_3_6!AT168+[6]PSK_FP_SO_MSVVM_SR_v_3_5!AT168+[7]PSK_FP_SO_MV_SR_v_3_5!AT168+[8]PSK_FP_SO_MZ_SR_v_3_5!AT168+[9]PSK_FP_SO_MZP_SR_v_3_5!AT168+[10]PSK_FP_SO_SIEA_v_3_5!AT168+[11]PSK_FP_SO_UV_SR_v_3_5!AT168</f>
        <v>0</v>
      </c>
      <c r="AU170" s="165">
        <f>[2]PSK_FP_RO_MIRRI_SR_v_3_5!AU168+[3]PSK_FP_SO_MD_SR_v_3_5!AU168+[4]PSK_FP_SO_MH_SR_v_3_5!AU168+[5]PSK_FP_SO_MPSVR_SR_v_3_6!AU168+[6]PSK_FP_SO_MSVVM_SR_v_3_5!AU168+[7]PSK_FP_SO_MV_SR_v_3_5!AU168+[8]PSK_FP_SO_MZ_SR_v_3_5!AU168+[9]PSK_FP_SO_MZP_SR_v_3_5!AU168+[10]PSK_FP_SO_SIEA_v_3_5!AU168+[11]PSK_FP_SO_UV_SR_v_3_5!AU168</f>
        <v>0</v>
      </c>
      <c r="AV170" s="166">
        <f>[2]PSK_FP_RO_MIRRI_SR_v_3_5!AV168+[3]PSK_FP_SO_MD_SR_v_3_5!AV168+[4]PSK_FP_SO_MH_SR_v_3_5!AV168+[5]PSK_FP_SO_MPSVR_SR_v_3_6!AV168+[6]PSK_FP_SO_MSVVM_SR_v_3_5!AV168+[7]PSK_FP_SO_MV_SR_v_3_5!AV168+[8]PSK_FP_SO_MZ_SR_v_3_5!AV168+[9]PSK_FP_SO_MZP_SR_v_3_5!AV168+[10]PSK_FP_SO_SIEA_v_3_5!AV168+[11]PSK_FP_SO_UV_SR_v_3_5!AV168</f>
        <v>0</v>
      </c>
      <c r="AW170" s="108">
        <f>[2]PSK_FP_RO_MIRRI_SR_v_3_5!AW168+[3]PSK_FP_SO_MD_SR_v_3_5!AW168+[4]PSK_FP_SO_MH_SR_v_3_5!AW168+[5]PSK_FP_SO_MPSVR_SR_v_3_6!AW168+[6]PSK_FP_SO_MSVVM_SR_v_3_5!AW168+[7]PSK_FP_SO_MV_SR_v_3_5!AW168+[8]PSK_FP_SO_MZ_SR_v_3_5!AW168+[9]PSK_FP_SO_MZP_SR_v_3_5!AW168+[10]PSK_FP_SO_SIEA_v_3_5!AW168+[11]PSK_FP_SO_UV_SR_v_3_5!AW168</f>
        <v>0</v>
      </c>
      <c r="AX170" s="167">
        <f>[2]PSK_FP_RO_MIRRI_SR_v_3_5!AX168+[3]PSK_FP_SO_MD_SR_v_3_5!AX168+[4]PSK_FP_SO_MH_SR_v_3_5!AX168+[5]PSK_FP_SO_MPSVR_SR_v_3_6!AX168+[6]PSK_FP_SO_MSVVM_SR_v_3_5!AX168+[7]PSK_FP_SO_MV_SR_v_3_5!AX168+[8]PSK_FP_SO_MZ_SR_v_3_5!AX168+[9]PSK_FP_SO_MZP_SR_v_3_5!AX168+[10]PSK_FP_SO_SIEA_v_3_5!AX168+[11]PSK_FP_SO_UV_SR_v_3_5!AX168</f>
        <v>0</v>
      </c>
      <c r="AY170" s="108">
        <f>[2]PSK_FP_RO_MIRRI_SR_v_3_5!AY168+[3]PSK_FP_SO_MD_SR_v_3_5!AY168+[4]PSK_FP_SO_MH_SR_v_3_5!AY168+[5]PSK_FP_SO_MPSVR_SR_v_3_6!AY168+[6]PSK_FP_SO_MSVVM_SR_v_3_5!AY168+[7]PSK_FP_SO_MV_SR_v_3_5!AY168+[8]PSK_FP_SO_MZ_SR_v_3_5!AY168+[9]PSK_FP_SO_MZP_SR_v_3_5!AY168+[10]PSK_FP_SO_SIEA_v_3_5!AY168+[11]PSK_FP_SO_UV_SR_v_3_5!AY168</f>
        <v>0</v>
      </c>
      <c r="AZ170" s="167">
        <f>[2]PSK_FP_RO_MIRRI_SR_v_3_5!AZ168+[3]PSK_FP_SO_MD_SR_v_3_5!AZ168+[4]PSK_FP_SO_MH_SR_v_3_5!AZ168+[5]PSK_FP_SO_MPSVR_SR_v_3_6!AZ168+[6]PSK_FP_SO_MSVVM_SR_v_3_5!AZ168+[7]PSK_FP_SO_MV_SR_v_3_5!AZ168+[8]PSK_FP_SO_MZ_SR_v_3_5!AZ168+[9]PSK_FP_SO_MZP_SR_v_3_5!AZ168+[10]PSK_FP_SO_SIEA_v_3_5!AZ168+[11]PSK_FP_SO_UV_SR_v_3_5!AZ168</f>
        <v>0</v>
      </c>
      <c r="BA170" s="108">
        <f>[2]PSK_FP_RO_MIRRI_SR_v_3_5!BA168+[3]PSK_FP_SO_MD_SR_v_3_5!BA168+[4]PSK_FP_SO_MH_SR_v_3_5!BA168+[5]PSK_FP_SO_MPSVR_SR_v_3_6!BA168+[6]PSK_FP_SO_MSVVM_SR_v_3_5!BA168+[7]PSK_FP_SO_MV_SR_v_3_5!BA168+[8]PSK_FP_SO_MZ_SR_v_3_5!BA168+[9]PSK_FP_SO_MZP_SR_v_3_5!BA168+[10]PSK_FP_SO_SIEA_v_3_5!BA168+[11]PSK_FP_SO_UV_SR_v_3_5!BA168</f>
        <v>0</v>
      </c>
      <c r="BB170" s="167">
        <f>[2]PSK_FP_RO_MIRRI_SR_v_3_5!BB168+[3]PSK_FP_SO_MD_SR_v_3_5!BB168+[4]PSK_FP_SO_MH_SR_v_3_5!BB168+[5]PSK_FP_SO_MPSVR_SR_v_3_6!BB168+[6]PSK_FP_SO_MSVVM_SR_v_3_5!BB168+[7]PSK_FP_SO_MV_SR_v_3_5!BB168+[8]PSK_FP_SO_MZ_SR_v_3_5!BB168+[9]PSK_FP_SO_MZP_SR_v_3_5!BB168+[10]PSK_FP_SO_SIEA_v_3_5!BB168+[11]PSK_FP_SO_UV_SR_v_3_5!BB168</f>
        <v>0</v>
      </c>
      <c r="BC170" s="108">
        <f>[2]PSK_FP_RO_MIRRI_SR_v_3_5!BC168+[3]PSK_FP_SO_MD_SR_v_3_5!BC168+[4]PSK_FP_SO_MH_SR_v_3_5!BC168+[5]PSK_FP_SO_MPSVR_SR_v_3_6!BC168+[6]PSK_FP_SO_MSVVM_SR_v_3_5!BC168+[7]PSK_FP_SO_MV_SR_v_3_5!BC168+[8]PSK_FP_SO_MZ_SR_v_3_5!BC168+[9]PSK_FP_SO_MZP_SR_v_3_5!BC168+[10]PSK_FP_SO_SIEA_v_3_5!BC168+[11]PSK_FP_SO_UV_SR_v_3_5!BC168</f>
        <v>0</v>
      </c>
      <c r="BD170" s="167">
        <f>[2]PSK_FP_RO_MIRRI_SR_v_3_5!BD168+[3]PSK_FP_SO_MD_SR_v_3_5!BD168+[4]PSK_FP_SO_MH_SR_v_3_5!BD168+[5]PSK_FP_SO_MPSVR_SR_v_3_6!BD168+[6]PSK_FP_SO_MSVVM_SR_v_3_5!BD168+[7]PSK_FP_SO_MV_SR_v_3_5!BD168+[8]PSK_FP_SO_MZ_SR_v_3_5!BD168+[9]PSK_FP_SO_MZP_SR_v_3_5!BD168+[10]PSK_FP_SO_SIEA_v_3_5!BD168+[11]PSK_FP_SO_UV_SR_v_3_5!BD168</f>
        <v>0</v>
      </c>
      <c r="BE170" s="108">
        <f>[2]PSK_FP_RO_MIRRI_SR_v_3_5!BE168+[3]PSK_FP_SO_MD_SR_v_3_5!BE168+[4]PSK_FP_SO_MH_SR_v_3_5!BE168+[5]PSK_FP_SO_MPSVR_SR_v_3_6!BE168+[6]PSK_FP_SO_MSVVM_SR_v_3_5!BE168+[7]PSK_FP_SO_MV_SR_v_3_5!BE168+[8]PSK_FP_SO_MZ_SR_v_3_5!BE168+[9]PSK_FP_SO_MZP_SR_v_3_5!BE168+[10]PSK_FP_SO_SIEA_v_3_5!BE168+[11]PSK_FP_SO_UV_SR_v_3_5!BE168</f>
        <v>0</v>
      </c>
      <c r="BF170" s="167">
        <f>[2]PSK_FP_RO_MIRRI_SR_v_3_5!BF168+[3]PSK_FP_SO_MD_SR_v_3_5!BF168+[4]PSK_FP_SO_MH_SR_v_3_5!BF168+[5]PSK_FP_SO_MPSVR_SR_v_3_6!BF168+[6]PSK_FP_SO_MSVVM_SR_v_3_5!BF168+[7]PSK_FP_SO_MV_SR_v_3_5!BF168+[8]PSK_FP_SO_MZ_SR_v_3_5!BF168+[9]PSK_FP_SO_MZP_SR_v_3_5!BF168+[10]PSK_FP_SO_SIEA_v_3_5!BF168+[11]PSK_FP_SO_UV_SR_v_3_5!BF168</f>
        <v>0</v>
      </c>
      <c r="BG170" s="165">
        <f>[2]PSK_FP_RO_MIRRI_SR_v_3_5!BG168+[3]PSK_FP_SO_MD_SR_v_3_5!BG168+[4]PSK_FP_SO_MH_SR_v_3_5!BG168+[5]PSK_FP_SO_MPSVR_SR_v_3_6!BG168+[6]PSK_FP_SO_MSVVM_SR_v_3_5!BG168+[7]PSK_FP_SO_MV_SR_v_3_5!BG168+[8]PSK_FP_SO_MZ_SR_v_3_5!BG168+[9]PSK_FP_SO_MZP_SR_v_3_5!BG168+[10]PSK_FP_SO_SIEA_v_3_5!BG168+[11]PSK_FP_SO_UV_SR_v_3_5!BG168</f>
        <v>0</v>
      </c>
      <c r="BH170" s="166">
        <f>[2]PSK_FP_RO_MIRRI_SR_v_3_5!BH168+[3]PSK_FP_SO_MD_SR_v_3_5!BH168+[4]PSK_FP_SO_MH_SR_v_3_5!BH168+[5]PSK_FP_SO_MPSVR_SR_v_3_6!BH168+[6]PSK_FP_SO_MSVVM_SR_v_3_5!BH168+[7]PSK_FP_SO_MV_SR_v_3_5!BH168+[8]PSK_FP_SO_MZ_SR_v_3_5!BH168+[9]PSK_FP_SO_MZP_SR_v_3_5!BH168+[10]PSK_FP_SO_SIEA_v_3_5!BH168+[11]PSK_FP_SO_UV_SR_v_3_5!BH168</f>
        <v>0</v>
      </c>
      <c r="BI170" s="108">
        <f>[2]PSK_FP_RO_MIRRI_SR_v_3_5!BI168+[3]PSK_FP_SO_MD_SR_v_3_5!BI168+[4]PSK_FP_SO_MH_SR_v_3_5!BI168+[5]PSK_FP_SO_MPSVR_SR_v_3_6!BI168+[6]PSK_FP_SO_MSVVM_SR_v_3_5!BI168+[7]PSK_FP_SO_MV_SR_v_3_5!BI168+[8]PSK_FP_SO_MZ_SR_v_3_5!BI168+[9]PSK_FP_SO_MZP_SR_v_3_5!BI168+[10]PSK_FP_SO_SIEA_v_3_5!BI168+[11]PSK_FP_SO_UV_SR_v_3_5!BI168</f>
        <v>0</v>
      </c>
      <c r="BJ170" s="167">
        <f>[2]PSK_FP_RO_MIRRI_SR_v_3_5!BJ168+[3]PSK_FP_SO_MD_SR_v_3_5!BJ168+[4]PSK_FP_SO_MH_SR_v_3_5!BJ168+[5]PSK_FP_SO_MPSVR_SR_v_3_6!BJ168+[6]PSK_FP_SO_MSVVM_SR_v_3_5!BJ168+[7]PSK_FP_SO_MV_SR_v_3_5!BJ168+[8]PSK_FP_SO_MZ_SR_v_3_5!BJ168+[9]PSK_FP_SO_MZP_SR_v_3_5!BJ168+[10]PSK_FP_SO_SIEA_v_3_5!BJ168+[11]PSK_FP_SO_UV_SR_v_3_5!BJ168</f>
        <v>0</v>
      </c>
      <c r="BK170" s="108">
        <f>[2]PSK_FP_RO_MIRRI_SR_v_3_5!BK168+[3]PSK_FP_SO_MD_SR_v_3_5!BK168+[4]PSK_FP_SO_MH_SR_v_3_5!BK168+[5]PSK_FP_SO_MPSVR_SR_v_3_6!BK168+[6]PSK_FP_SO_MSVVM_SR_v_3_5!BK168+[7]PSK_FP_SO_MV_SR_v_3_5!BK168+[8]PSK_FP_SO_MZ_SR_v_3_5!BK168+[9]PSK_FP_SO_MZP_SR_v_3_5!BK168+[10]PSK_FP_SO_SIEA_v_3_5!BK168+[11]PSK_FP_SO_UV_SR_v_3_5!BK168</f>
        <v>0</v>
      </c>
      <c r="BL170" s="167">
        <f>[2]PSK_FP_RO_MIRRI_SR_v_3_5!BL168+[3]PSK_FP_SO_MD_SR_v_3_5!BL168+[4]PSK_FP_SO_MH_SR_v_3_5!BL168+[5]PSK_FP_SO_MPSVR_SR_v_3_6!BL168+[6]PSK_FP_SO_MSVVM_SR_v_3_5!BL168+[7]PSK_FP_SO_MV_SR_v_3_5!BL168+[8]PSK_FP_SO_MZ_SR_v_3_5!BL168+[9]PSK_FP_SO_MZP_SR_v_3_5!BL168+[10]PSK_FP_SO_SIEA_v_3_5!BL168+[11]PSK_FP_SO_UV_SR_v_3_5!BL168</f>
        <v>0</v>
      </c>
      <c r="BM170" s="108">
        <f>[2]PSK_FP_RO_MIRRI_SR_v_3_5!BM168+[3]PSK_FP_SO_MD_SR_v_3_5!BM168+[4]PSK_FP_SO_MH_SR_v_3_5!BM168+[5]PSK_FP_SO_MPSVR_SR_v_3_6!BM168+[6]PSK_FP_SO_MSVVM_SR_v_3_5!BM168+[7]PSK_FP_SO_MV_SR_v_3_5!BM168+[8]PSK_FP_SO_MZ_SR_v_3_5!BM168+[9]PSK_FP_SO_MZP_SR_v_3_5!BM168+[10]PSK_FP_SO_SIEA_v_3_5!BM168+[11]PSK_FP_SO_UV_SR_v_3_5!BM168</f>
        <v>0</v>
      </c>
      <c r="BN170" s="167">
        <f>[2]PSK_FP_RO_MIRRI_SR_v_3_5!BN168+[3]PSK_FP_SO_MD_SR_v_3_5!BN168+[4]PSK_FP_SO_MH_SR_v_3_5!BN168+[5]PSK_FP_SO_MPSVR_SR_v_3_6!BN168+[6]PSK_FP_SO_MSVVM_SR_v_3_5!BN168+[7]PSK_FP_SO_MV_SR_v_3_5!BN168+[8]PSK_FP_SO_MZ_SR_v_3_5!BN168+[9]PSK_FP_SO_MZP_SR_v_3_5!BN168+[10]PSK_FP_SO_SIEA_v_3_5!BN168+[11]PSK_FP_SO_UV_SR_v_3_5!BN168</f>
        <v>0</v>
      </c>
      <c r="BO170" s="108">
        <f>[2]PSK_FP_RO_MIRRI_SR_v_3_5!BO168+[3]PSK_FP_SO_MD_SR_v_3_5!BO168+[4]PSK_FP_SO_MH_SR_v_3_5!BO168+[5]PSK_FP_SO_MPSVR_SR_v_3_6!BO168+[6]PSK_FP_SO_MSVVM_SR_v_3_5!BO168+[7]PSK_FP_SO_MV_SR_v_3_5!BO168+[8]PSK_FP_SO_MZ_SR_v_3_5!BO168+[9]PSK_FP_SO_MZP_SR_v_3_5!BO168+[10]PSK_FP_SO_SIEA_v_3_5!BO168+[11]PSK_FP_SO_UV_SR_v_3_5!BO168</f>
        <v>0</v>
      </c>
      <c r="BP170" s="167">
        <f>[2]PSK_FP_RO_MIRRI_SR_v_3_5!BP168+[3]PSK_FP_SO_MD_SR_v_3_5!BP168+[4]PSK_FP_SO_MH_SR_v_3_5!BP168+[5]PSK_FP_SO_MPSVR_SR_v_3_6!BP168+[6]PSK_FP_SO_MSVVM_SR_v_3_5!BP168+[7]PSK_FP_SO_MV_SR_v_3_5!BP168+[8]PSK_FP_SO_MZ_SR_v_3_5!BP168+[9]PSK_FP_SO_MZP_SR_v_3_5!BP168+[10]PSK_FP_SO_SIEA_v_3_5!BP168+[11]PSK_FP_SO_UV_SR_v_3_5!BP168</f>
        <v>0</v>
      </c>
      <c r="BQ170" s="108">
        <f>[2]PSK_FP_RO_MIRRI_SR_v_3_5!BQ168+[3]PSK_FP_SO_MD_SR_v_3_5!BQ168+[4]PSK_FP_SO_MH_SR_v_3_5!BQ168+[5]PSK_FP_SO_MPSVR_SR_v_3_6!BQ168+[6]PSK_FP_SO_MSVVM_SR_v_3_5!BQ168+[7]PSK_FP_SO_MV_SR_v_3_5!BQ168+[8]PSK_FP_SO_MZ_SR_v_3_5!BQ168+[9]PSK_FP_SO_MZP_SR_v_3_5!BQ168+[10]PSK_FP_SO_SIEA_v_3_5!BQ168+[11]PSK_FP_SO_UV_SR_v_3_5!BQ168</f>
        <v>0</v>
      </c>
      <c r="BR170" s="167">
        <f>[2]PSK_FP_RO_MIRRI_SR_v_3_5!BR168+[3]PSK_FP_SO_MD_SR_v_3_5!BR168+[4]PSK_FP_SO_MH_SR_v_3_5!BR168+[5]PSK_FP_SO_MPSVR_SR_v_3_6!BR168+[6]PSK_FP_SO_MSVVM_SR_v_3_5!BR168+[7]PSK_FP_SO_MV_SR_v_3_5!BR168+[8]PSK_FP_SO_MZ_SR_v_3_5!BR168+[9]PSK_FP_SO_MZP_SR_v_3_5!BR168+[10]PSK_FP_SO_SIEA_v_3_5!BR168+[11]PSK_FP_SO_UV_SR_v_3_5!BR168</f>
        <v>0</v>
      </c>
      <c r="BS170" s="165">
        <f>[2]PSK_FP_RO_MIRRI_SR_v_3_5!BS168+[3]PSK_FP_SO_MD_SR_v_3_5!BS168+[4]PSK_FP_SO_MH_SR_v_3_5!BS168+[5]PSK_FP_SO_MPSVR_SR_v_3_6!BS168+[6]PSK_FP_SO_MSVVM_SR_v_3_5!BS168+[7]PSK_FP_SO_MV_SR_v_3_5!BS168+[8]PSK_FP_SO_MZ_SR_v_3_5!BS168+[9]PSK_FP_SO_MZP_SR_v_3_5!BS168+[10]PSK_FP_SO_SIEA_v_3_5!BS168+[11]PSK_FP_SO_UV_SR_v_3_5!BS168</f>
        <v>0</v>
      </c>
      <c r="BT170" s="138"/>
      <c r="BU170" s="109">
        <f t="shared" si="45"/>
        <v>0.84999998712121227</v>
      </c>
      <c r="BV170" s="110">
        <f t="shared" si="46"/>
        <v>0.1500000128787877</v>
      </c>
      <c r="BW170" s="110">
        <f t="shared" si="47"/>
        <v>0</v>
      </c>
      <c r="BX170" s="110">
        <f t="shared" si="48"/>
        <v>0.1500000128787877</v>
      </c>
      <c r="BY170" s="110">
        <f t="shared" si="49"/>
        <v>0</v>
      </c>
      <c r="BZ170" s="110"/>
      <c r="CA170" s="110"/>
      <c r="CB170" s="110"/>
      <c r="CC170" s="110"/>
      <c r="CD170" s="111"/>
      <c r="CE170" s="112"/>
      <c r="CF170" s="110"/>
      <c r="CG170" s="110"/>
      <c r="CH170" s="110"/>
      <c r="CI170" s="110"/>
      <c r="CJ170" s="110"/>
      <c r="CK170" s="110"/>
      <c r="CL170" s="110"/>
      <c r="CM170" s="110"/>
      <c r="CN170" s="111"/>
      <c r="CO170" s="112" t="s">
        <v>243</v>
      </c>
      <c r="CP170" s="110" t="s">
        <v>243</v>
      </c>
      <c r="CQ170" s="110" t="s">
        <v>243</v>
      </c>
      <c r="CR170" s="110" t="s">
        <v>243</v>
      </c>
      <c r="CS170" s="111" t="s">
        <v>243</v>
      </c>
      <c r="CT170" s="112" t="s">
        <v>243</v>
      </c>
      <c r="CU170" s="110"/>
      <c r="CV170" s="110"/>
      <c r="CW170" s="110"/>
      <c r="CX170" s="111"/>
    </row>
    <row r="171" spans="1:102" s="168" customFormat="1" ht="40.5" x14ac:dyDescent="0.25">
      <c r="A171" s="135" t="s">
        <v>356</v>
      </c>
      <c r="B171" s="162">
        <f>[2]PSK_FP_RO_MIRRI_SR_v_3_5!B169+[3]PSK_FP_SO_MD_SR_v_3_5!B169+[4]PSK_FP_SO_MH_SR_v_3_5!B169+[5]PSK_FP_SO_MPSVR_SR_v_3_6!B169+[6]PSK_FP_SO_MSVVM_SR_v_3_5!B169+[7]PSK_FP_SO_MV_SR_v_3_5!B169+[8]PSK_FP_SO_MZ_SR_v_3_5!B169+[9]PSK_FP_SO_MZP_SR_v_3_5!B169+[10]PSK_FP_SO_SIEA_v_3_5!B169+[11]PSK_FP_SO_UV_SR_v_3_5!B169</f>
        <v>253507032</v>
      </c>
      <c r="C171" s="136">
        <f>[2]PSK_FP_RO_MIRRI_SR_v_3_5!C169+[3]PSK_FP_SO_MD_SR_v_3_5!C169+[4]PSK_FP_SO_MH_SR_v_3_5!C169+[5]PSK_FP_SO_MPSVR_SR_v_3_6!C169+[6]PSK_FP_SO_MSVVM_SR_v_3_5!C169+[7]PSK_FP_SO_MV_SR_v_3_5!C169+[8]PSK_FP_SO_MZ_SR_v_3_5!C169+[9]PSK_FP_SO_MZP_SR_v_3_5!C169+[10]PSK_FP_SO_SIEA_v_3_5!C169+[11]PSK_FP_SO_UV_SR_v_3_5!C169</f>
        <v>215199720</v>
      </c>
      <c r="D171" s="136">
        <f>[2]PSK_FP_RO_MIRRI_SR_v_3_5!D169+[3]PSK_FP_SO_MD_SR_v_3_5!D169+[4]PSK_FP_SO_MH_SR_v_3_5!D169+[5]PSK_FP_SO_MPSVR_SR_v_3_6!D169+[6]PSK_FP_SO_MSVVM_SR_v_3_5!D169+[7]PSK_FP_SO_MV_SR_v_3_5!D169+[8]PSK_FP_SO_MZ_SR_v_3_5!D169+[9]PSK_FP_SO_MZP_SR_v_3_5!D169+[10]PSK_FP_SO_SIEA_v_3_5!D169+[11]PSK_FP_SO_UV_SR_v_3_5!D169</f>
        <v>38307312</v>
      </c>
      <c r="E171" s="136">
        <f>[2]PSK_FP_RO_MIRRI_SR_v_3_5!E169+[3]PSK_FP_SO_MD_SR_v_3_5!E169+[4]PSK_FP_SO_MH_SR_v_3_5!E169+[5]PSK_FP_SO_MPSVR_SR_v_3_6!E169+[6]PSK_FP_SO_MSVVM_SR_v_3_5!E169+[7]PSK_FP_SO_MV_SR_v_3_5!E169+[8]PSK_FP_SO_MZ_SR_v_3_5!E169+[9]PSK_FP_SO_MZP_SR_v_3_5!E169+[10]PSK_FP_SO_SIEA_v_3_5!E169+[11]PSK_FP_SO_UV_SR_v_3_5!E169</f>
        <v>38307312</v>
      </c>
      <c r="F171" s="136">
        <f>[2]PSK_FP_RO_MIRRI_SR_v_3_5!F169+[3]PSK_FP_SO_MD_SR_v_3_5!F169+[4]PSK_FP_SO_MH_SR_v_3_5!F169+[5]PSK_FP_SO_MPSVR_SR_v_3_6!F169+[6]PSK_FP_SO_MSVVM_SR_v_3_5!F169+[7]PSK_FP_SO_MV_SR_v_3_5!F169+[8]PSK_FP_SO_MZ_SR_v_3_5!F169+[9]PSK_FP_SO_MZP_SR_v_3_5!F169+[10]PSK_FP_SO_SIEA_v_3_5!F169+[11]PSK_FP_SO_UV_SR_v_3_5!F169</f>
        <v>19425113</v>
      </c>
      <c r="G171" s="136">
        <f>[2]PSK_FP_RO_MIRRI_SR_v_3_5!G169+[3]PSK_FP_SO_MD_SR_v_3_5!G169+[4]PSK_FP_SO_MH_SR_v_3_5!G169+[5]PSK_FP_SO_MPSVR_SR_v_3_6!G169+[6]PSK_FP_SO_MSVVM_SR_v_3_5!G169+[7]PSK_FP_SO_MV_SR_v_3_5!G169+[8]PSK_FP_SO_MZ_SR_v_3_5!G169+[9]PSK_FP_SO_MZP_SR_v_3_5!G169+[10]PSK_FP_SO_SIEA_v_3_5!G169+[11]PSK_FP_SO_UV_SR_v_3_5!G169</f>
        <v>18882199</v>
      </c>
      <c r="H171" s="136">
        <f>[2]PSK_FP_RO_MIRRI_SR_v_3_5!H169+[3]PSK_FP_SO_MD_SR_v_3_5!H169+[4]PSK_FP_SO_MH_SR_v_3_5!H169+[5]PSK_FP_SO_MPSVR_SR_v_3_6!H169+[6]PSK_FP_SO_MSVVM_SR_v_3_5!H169+[7]PSK_FP_SO_MV_SR_v_3_5!H169+[8]PSK_FP_SO_MZ_SR_v_3_5!H169+[9]PSK_FP_SO_MZP_SR_v_3_5!H169+[10]PSK_FP_SO_SIEA_v_3_5!H169+[11]PSK_FP_SO_UV_SR_v_3_5!H169</f>
        <v>0</v>
      </c>
      <c r="I171" s="163">
        <f>[2]PSK_FP_RO_MIRRI_SR_v_3_5!I169+[3]PSK_FP_SO_MD_SR_v_3_5!I169+[4]PSK_FP_SO_MH_SR_v_3_5!I169+[5]PSK_FP_SO_MPSVR_SR_v_3_6!I169+[6]PSK_FP_SO_MSVVM_SR_v_3_5!I169+[7]PSK_FP_SO_MV_SR_v_3_5!I169+[8]PSK_FP_SO_MZ_SR_v_3_5!I169+[9]PSK_FP_SO_MZP_SR_v_3_5!I169+[10]PSK_FP_SO_SIEA_v_3_5!I169+[11]PSK_FP_SO_UV_SR_v_3_5!I169</f>
        <v>0</v>
      </c>
      <c r="J171" s="162">
        <f>[2]PSK_FP_RO_MIRRI_SR_v_3_5!J169+[3]PSK_FP_SO_MD_SR_v_3_5!J169+[4]PSK_FP_SO_MH_SR_v_3_5!J169+[5]PSK_FP_SO_MPSVR_SR_v_3_6!J169+[6]PSK_FP_SO_MSVVM_SR_v_3_5!J169+[7]PSK_FP_SO_MV_SR_v_3_5!J169+[8]PSK_FP_SO_MZ_SR_v_3_5!J169+[9]PSK_FP_SO_MZP_SR_v_3_5!J169+[10]PSK_FP_SO_SIEA_v_3_5!J169+[11]PSK_FP_SO_UV_SR_v_3_5!J169</f>
        <v>215199720</v>
      </c>
      <c r="K171" s="136">
        <f>[2]PSK_FP_RO_MIRRI_SR_v_3_5!K169+[3]PSK_FP_SO_MD_SR_v_3_5!K169+[4]PSK_FP_SO_MH_SR_v_3_5!K169+[5]PSK_FP_SO_MPSVR_SR_v_3_6!K169+[6]PSK_FP_SO_MSVVM_SR_v_3_5!K169+[7]PSK_FP_SO_MV_SR_v_3_5!K169+[8]PSK_FP_SO_MZ_SR_v_3_5!K169+[9]PSK_FP_SO_MZP_SR_v_3_5!K169+[10]PSK_FP_SO_SIEA_v_3_5!K169+[11]PSK_FP_SO_UV_SR_v_3_5!K169</f>
        <v>214949720</v>
      </c>
      <c r="L171" s="136">
        <f>[2]PSK_FP_RO_MIRRI_SR_v_3_5!L169+[3]PSK_FP_SO_MD_SR_v_3_5!L169+[4]PSK_FP_SO_MH_SR_v_3_5!L169+[5]PSK_FP_SO_MPSVR_SR_v_3_6!L169+[6]PSK_FP_SO_MSVVM_SR_v_3_5!L169+[7]PSK_FP_SO_MV_SR_v_3_5!L169+[8]PSK_FP_SO_MZ_SR_v_3_5!L169+[9]PSK_FP_SO_MZP_SR_v_3_5!L169+[10]PSK_FP_SO_SIEA_v_3_5!L169+[11]PSK_FP_SO_UV_SR_v_3_5!L169</f>
        <v>250000</v>
      </c>
      <c r="M171" s="136">
        <f>[2]PSK_FP_RO_MIRRI_SR_v_3_5!M169+[3]PSK_FP_SO_MD_SR_v_3_5!M169+[4]PSK_FP_SO_MH_SR_v_3_5!M169+[5]PSK_FP_SO_MPSVR_SR_v_3_6!M169+[6]PSK_FP_SO_MSVVM_SR_v_3_5!M169+[7]PSK_FP_SO_MV_SR_v_3_5!M169+[8]PSK_FP_SO_MZ_SR_v_3_5!M169+[9]PSK_FP_SO_MZP_SR_v_3_5!M169+[10]PSK_FP_SO_SIEA_v_3_5!M169+[11]PSK_FP_SO_UV_SR_v_3_5!M169</f>
        <v>38307312</v>
      </c>
      <c r="N171" s="136">
        <f>[2]PSK_FP_RO_MIRRI_SR_v_3_5!N169+[3]PSK_FP_SO_MD_SR_v_3_5!N169+[4]PSK_FP_SO_MH_SR_v_3_5!N169+[5]PSK_FP_SO_MPSVR_SR_v_3_6!N169+[6]PSK_FP_SO_MSVVM_SR_v_3_5!N169+[7]PSK_FP_SO_MV_SR_v_3_5!N169+[8]PSK_FP_SO_MZ_SR_v_3_5!N169+[9]PSK_FP_SO_MZP_SR_v_3_5!N169+[10]PSK_FP_SO_SIEA_v_3_5!N169+[11]PSK_FP_SO_UV_SR_v_3_5!N169</f>
        <v>37932312</v>
      </c>
      <c r="O171" s="136">
        <f>[2]PSK_FP_RO_MIRRI_SR_v_3_5!O169+[3]PSK_FP_SO_MD_SR_v_3_5!O169+[4]PSK_FP_SO_MH_SR_v_3_5!O169+[5]PSK_FP_SO_MPSVR_SR_v_3_6!O169+[6]PSK_FP_SO_MSVVM_SR_v_3_5!O169+[7]PSK_FP_SO_MV_SR_v_3_5!O169+[8]PSK_FP_SO_MZ_SR_v_3_5!O169+[9]PSK_FP_SO_MZP_SR_v_3_5!O169+[10]PSK_FP_SO_SIEA_v_3_5!O169+[11]PSK_FP_SO_UV_SR_v_3_5!O169</f>
        <v>375000</v>
      </c>
      <c r="P171" s="136">
        <f>[2]PSK_FP_RO_MIRRI_SR_v_3_5!P169+[3]PSK_FP_SO_MD_SR_v_3_5!P169+[4]PSK_FP_SO_MH_SR_v_3_5!P169+[5]PSK_FP_SO_MPSVR_SR_v_3_6!P169+[6]PSK_FP_SO_MSVVM_SR_v_3_5!P169+[7]PSK_FP_SO_MV_SR_v_3_5!P169+[8]PSK_FP_SO_MZ_SR_v_3_5!P169+[9]PSK_FP_SO_MZP_SR_v_3_5!P169+[10]PSK_FP_SO_SIEA_v_3_5!P169+[11]PSK_FP_SO_UV_SR_v_3_5!P169</f>
        <v>38307312</v>
      </c>
      <c r="Q171" s="136">
        <f>[2]PSK_FP_RO_MIRRI_SR_v_3_5!Q169+[3]PSK_FP_SO_MD_SR_v_3_5!Q169+[4]PSK_FP_SO_MH_SR_v_3_5!Q169+[5]PSK_FP_SO_MPSVR_SR_v_3_6!Q169+[6]PSK_FP_SO_MSVVM_SR_v_3_5!Q169+[7]PSK_FP_SO_MV_SR_v_3_5!Q169+[8]PSK_FP_SO_MZ_SR_v_3_5!Q169+[9]PSK_FP_SO_MZP_SR_v_3_5!Q169+[10]PSK_FP_SO_SIEA_v_3_5!Q169+[11]PSK_FP_SO_UV_SR_v_3_5!Q169</f>
        <v>37932312</v>
      </c>
      <c r="R171" s="136">
        <f>[2]PSK_FP_RO_MIRRI_SR_v_3_5!R169+[3]PSK_FP_SO_MD_SR_v_3_5!R169+[4]PSK_FP_SO_MH_SR_v_3_5!R169+[5]PSK_FP_SO_MPSVR_SR_v_3_6!R169+[6]PSK_FP_SO_MSVVM_SR_v_3_5!R169+[7]PSK_FP_SO_MV_SR_v_3_5!R169+[8]PSK_FP_SO_MZ_SR_v_3_5!R169+[9]PSK_FP_SO_MZP_SR_v_3_5!R169+[10]PSK_FP_SO_SIEA_v_3_5!R169+[11]PSK_FP_SO_UV_SR_v_3_5!R169</f>
        <v>375000</v>
      </c>
      <c r="S171" s="136">
        <f>[2]PSK_FP_RO_MIRRI_SR_v_3_5!S169+[3]PSK_FP_SO_MD_SR_v_3_5!S169+[4]PSK_FP_SO_MH_SR_v_3_5!S169+[5]PSK_FP_SO_MPSVR_SR_v_3_6!S169+[6]PSK_FP_SO_MSVVM_SR_v_3_5!S169+[7]PSK_FP_SO_MV_SR_v_3_5!S169+[8]PSK_FP_SO_MZ_SR_v_3_5!S169+[9]PSK_FP_SO_MZP_SR_v_3_5!S169+[10]PSK_FP_SO_SIEA_v_3_5!S169+[11]PSK_FP_SO_UV_SR_v_3_5!S169</f>
        <v>19425113</v>
      </c>
      <c r="T171" s="136">
        <f>[2]PSK_FP_RO_MIRRI_SR_v_3_5!T169+[3]PSK_FP_SO_MD_SR_v_3_5!T169+[4]PSK_FP_SO_MH_SR_v_3_5!T169+[5]PSK_FP_SO_MPSVR_SR_v_3_6!T169+[6]PSK_FP_SO_MSVVM_SR_v_3_5!T169+[7]PSK_FP_SO_MV_SR_v_3_5!T169+[8]PSK_FP_SO_MZ_SR_v_3_5!T169+[9]PSK_FP_SO_MZP_SR_v_3_5!T169+[10]PSK_FP_SO_SIEA_v_3_5!T169+[11]PSK_FP_SO_UV_SR_v_3_5!T169</f>
        <v>19060113</v>
      </c>
      <c r="U171" s="136">
        <f>[2]PSK_FP_RO_MIRRI_SR_v_3_5!U169+[3]PSK_FP_SO_MD_SR_v_3_5!U169+[4]PSK_FP_SO_MH_SR_v_3_5!U169+[5]PSK_FP_SO_MPSVR_SR_v_3_6!U169+[6]PSK_FP_SO_MSVVM_SR_v_3_5!U169+[7]PSK_FP_SO_MV_SR_v_3_5!U169+[8]PSK_FP_SO_MZ_SR_v_3_5!U169+[9]PSK_FP_SO_MZP_SR_v_3_5!U169+[10]PSK_FP_SO_SIEA_v_3_5!U169+[11]PSK_FP_SO_UV_SR_v_3_5!U169</f>
        <v>365000</v>
      </c>
      <c r="V171" s="136">
        <f>[2]PSK_FP_RO_MIRRI_SR_v_3_5!V169+[3]PSK_FP_SO_MD_SR_v_3_5!V169+[4]PSK_FP_SO_MH_SR_v_3_5!V169+[5]PSK_FP_SO_MPSVR_SR_v_3_6!V169+[6]PSK_FP_SO_MSVVM_SR_v_3_5!V169+[7]PSK_FP_SO_MV_SR_v_3_5!V169+[8]PSK_FP_SO_MZ_SR_v_3_5!V169+[9]PSK_FP_SO_MZP_SR_v_3_5!V169+[10]PSK_FP_SO_SIEA_v_3_5!V169+[11]PSK_FP_SO_UV_SR_v_3_5!V169</f>
        <v>18882199</v>
      </c>
      <c r="W171" s="136">
        <f>[2]PSK_FP_RO_MIRRI_SR_v_3_5!W169+[3]PSK_FP_SO_MD_SR_v_3_5!W169+[4]PSK_FP_SO_MH_SR_v_3_5!W169+[5]PSK_FP_SO_MPSVR_SR_v_3_6!W169+[6]PSK_FP_SO_MSVVM_SR_v_3_5!W169+[7]PSK_FP_SO_MV_SR_v_3_5!W169+[8]PSK_FP_SO_MZ_SR_v_3_5!W169+[9]PSK_FP_SO_MZP_SR_v_3_5!W169+[10]PSK_FP_SO_SIEA_v_3_5!W169+[11]PSK_FP_SO_UV_SR_v_3_5!W169</f>
        <v>18872199</v>
      </c>
      <c r="X171" s="136">
        <f>[2]PSK_FP_RO_MIRRI_SR_v_3_5!X169+[3]PSK_FP_SO_MD_SR_v_3_5!X169+[4]PSK_FP_SO_MH_SR_v_3_5!X169+[5]PSK_FP_SO_MPSVR_SR_v_3_6!X169+[6]PSK_FP_SO_MSVVM_SR_v_3_5!X169+[7]PSK_FP_SO_MV_SR_v_3_5!X169+[8]PSK_FP_SO_MZ_SR_v_3_5!X169+[9]PSK_FP_SO_MZP_SR_v_3_5!X169+[10]PSK_FP_SO_SIEA_v_3_5!X169+[11]PSK_FP_SO_UV_SR_v_3_5!X169</f>
        <v>10000</v>
      </c>
      <c r="Y171" s="136">
        <f>[2]PSK_FP_RO_MIRRI_SR_v_3_5!Y169+[3]PSK_FP_SO_MD_SR_v_3_5!Y169+[4]PSK_FP_SO_MH_SR_v_3_5!Y169+[5]PSK_FP_SO_MPSVR_SR_v_3_6!Y169+[6]PSK_FP_SO_MSVVM_SR_v_3_5!Y169+[7]PSK_FP_SO_MV_SR_v_3_5!Y169+[8]PSK_FP_SO_MZ_SR_v_3_5!Y169+[9]PSK_FP_SO_MZP_SR_v_3_5!Y169+[10]PSK_FP_SO_SIEA_v_3_5!Y169+[11]PSK_FP_SO_UV_SR_v_3_5!Y169</f>
        <v>0</v>
      </c>
      <c r="Z171" s="136">
        <f>[2]PSK_FP_RO_MIRRI_SR_v_3_5!Z169+[3]PSK_FP_SO_MD_SR_v_3_5!Z169+[4]PSK_FP_SO_MH_SR_v_3_5!Z169+[5]PSK_FP_SO_MPSVR_SR_v_3_6!Z169+[6]PSK_FP_SO_MSVVM_SR_v_3_5!Z169+[7]PSK_FP_SO_MV_SR_v_3_5!Z169+[8]PSK_FP_SO_MZ_SR_v_3_5!Z169+[9]PSK_FP_SO_MZP_SR_v_3_5!Z169+[10]PSK_FP_SO_SIEA_v_3_5!Z169+[11]PSK_FP_SO_UV_SR_v_3_5!Z169</f>
        <v>0</v>
      </c>
      <c r="AA171" s="136">
        <f>[2]PSK_FP_RO_MIRRI_SR_v_3_5!AA169+[3]PSK_FP_SO_MD_SR_v_3_5!AA169+[4]PSK_FP_SO_MH_SR_v_3_5!AA169+[5]PSK_FP_SO_MPSVR_SR_v_3_6!AA169+[6]PSK_FP_SO_MSVVM_SR_v_3_5!AA169+[7]PSK_FP_SO_MV_SR_v_3_5!AA169+[8]PSK_FP_SO_MZ_SR_v_3_5!AA169+[9]PSK_FP_SO_MZP_SR_v_3_5!AA169+[10]PSK_FP_SO_SIEA_v_3_5!AA169+[11]PSK_FP_SO_UV_SR_v_3_5!AA169</f>
        <v>0</v>
      </c>
      <c r="AB171" s="163">
        <f>[2]PSK_FP_RO_MIRRI_SR_v_3_5!AB169+[3]PSK_FP_SO_MD_SR_v_3_5!AB169+[4]PSK_FP_SO_MH_SR_v_3_5!AB169+[5]PSK_FP_SO_MPSVR_SR_v_3_6!AB169+[6]PSK_FP_SO_MSVVM_SR_v_3_5!AB169+[7]PSK_FP_SO_MV_SR_v_3_5!AB169+[8]PSK_FP_SO_MZ_SR_v_3_5!AB169+[9]PSK_FP_SO_MZP_SR_v_3_5!AB169+[10]PSK_FP_SO_SIEA_v_3_5!AB169+[11]PSK_FP_SO_UV_SR_v_3_5!AB169</f>
        <v>0</v>
      </c>
      <c r="AC171" s="162">
        <f>[2]PSK_FP_RO_MIRRI_SR_v_3_5!AC169+[3]PSK_FP_SO_MD_SR_v_3_5!AC169+[4]PSK_FP_SO_MH_SR_v_3_5!AC169+[5]PSK_FP_SO_MPSVR_SR_v_3_6!AC169+[6]PSK_FP_SO_MSVVM_SR_v_3_5!AC169+[7]PSK_FP_SO_MV_SR_v_3_5!AC169+[8]PSK_FP_SO_MZ_SR_v_3_5!AC169+[9]PSK_FP_SO_MZP_SR_v_3_5!AC169+[10]PSK_FP_SO_SIEA_v_3_5!AC169+[11]PSK_FP_SO_UV_SR_v_3_5!AC169</f>
        <v>0</v>
      </c>
      <c r="AD171" s="136">
        <f>[2]PSK_FP_RO_MIRRI_SR_v_3_5!AD169+[3]PSK_FP_SO_MD_SR_v_3_5!AD169+[4]PSK_FP_SO_MH_SR_v_3_5!AD169+[5]PSK_FP_SO_MPSVR_SR_v_3_6!AD169+[6]PSK_FP_SO_MSVVM_SR_v_3_5!AD169+[7]PSK_FP_SO_MV_SR_v_3_5!AD169+[8]PSK_FP_SO_MZ_SR_v_3_5!AD169+[9]PSK_FP_SO_MZP_SR_v_3_5!AD169+[10]PSK_FP_SO_SIEA_v_3_5!AD169+[11]PSK_FP_SO_UV_SR_v_3_5!AD169</f>
        <v>0</v>
      </c>
      <c r="AE171" s="136">
        <f>[2]PSK_FP_RO_MIRRI_SR_v_3_5!AE169+[3]PSK_FP_SO_MD_SR_v_3_5!AE169+[4]PSK_FP_SO_MH_SR_v_3_5!AE169+[5]PSK_FP_SO_MPSVR_SR_v_3_6!AE169+[6]PSK_FP_SO_MSVVM_SR_v_3_5!AE169+[7]PSK_FP_SO_MV_SR_v_3_5!AE169+[8]PSK_FP_SO_MZ_SR_v_3_5!AE169+[9]PSK_FP_SO_MZP_SR_v_3_5!AE169+[10]PSK_FP_SO_SIEA_v_3_5!AE169+[11]PSK_FP_SO_UV_SR_v_3_5!AE169</f>
        <v>0</v>
      </c>
      <c r="AF171" s="136">
        <f>[2]PSK_FP_RO_MIRRI_SR_v_3_5!AF169+[3]PSK_FP_SO_MD_SR_v_3_5!AF169+[4]PSK_FP_SO_MH_SR_v_3_5!AF169+[5]PSK_FP_SO_MPSVR_SR_v_3_6!AF169+[6]PSK_FP_SO_MSVVM_SR_v_3_5!AF169+[7]PSK_FP_SO_MV_SR_v_3_5!AF169+[8]PSK_FP_SO_MZ_SR_v_3_5!AF169+[9]PSK_FP_SO_MZP_SR_v_3_5!AF169+[10]PSK_FP_SO_SIEA_v_3_5!AF169+[11]PSK_FP_SO_UV_SR_v_3_5!AF169</f>
        <v>0</v>
      </c>
      <c r="AG171" s="136">
        <f>[2]PSK_FP_RO_MIRRI_SR_v_3_5!AG169+[3]PSK_FP_SO_MD_SR_v_3_5!AG169+[4]PSK_FP_SO_MH_SR_v_3_5!AG169+[5]PSK_FP_SO_MPSVR_SR_v_3_6!AG169+[6]PSK_FP_SO_MSVVM_SR_v_3_5!AG169+[7]PSK_FP_SO_MV_SR_v_3_5!AG169+[8]PSK_FP_SO_MZ_SR_v_3_5!AG169+[9]PSK_FP_SO_MZP_SR_v_3_5!AG169+[10]PSK_FP_SO_SIEA_v_3_5!AG169+[11]PSK_FP_SO_UV_SR_v_3_5!AG169</f>
        <v>0</v>
      </c>
      <c r="AH171" s="136">
        <f>[2]PSK_FP_RO_MIRRI_SR_v_3_5!AH169+[3]PSK_FP_SO_MD_SR_v_3_5!AH169+[4]PSK_FP_SO_MH_SR_v_3_5!AH169+[5]PSK_FP_SO_MPSVR_SR_v_3_6!AH169+[6]PSK_FP_SO_MSVVM_SR_v_3_5!AH169+[7]PSK_FP_SO_MV_SR_v_3_5!AH169+[8]PSK_FP_SO_MZ_SR_v_3_5!AH169+[9]PSK_FP_SO_MZP_SR_v_3_5!AH169+[10]PSK_FP_SO_SIEA_v_3_5!AH169+[11]PSK_FP_SO_UV_SR_v_3_5!AH169</f>
        <v>0</v>
      </c>
      <c r="AI171" s="136">
        <f>[2]PSK_FP_RO_MIRRI_SR_v_3_5!AI169+[3]PSK_FP_SO_MD_SR_v_3_5!AI169+[4]PSK_FP_SO_MH_SR_v_3_5!AI169+[5]PSK_FP_SO_MPSVR_SR_v_3_6!AI169+[6]PSK_FP_SO_MSVVM_SR_v_3_5!AI169+[7]PSK_FP_SO_MV_SR_v_3_5!AI169+[8]PSK_FP_SO_MZ_SR_v_3_5!AI169+[9]PSK_FP_SO_MZP_SR_v_3_5!AI169+[10]PSK_FP_SO_SIEA_v_3_5!AI169+[11]PSK_FP_SO_UV_SR_v_3_5!AI169</f>
        <v>0</v>
      </c>
      <c r="AJ171" s="136">
        <f>[2]PSK_FP_RO_MIRRI_SR_v_3_5!AJ169+[3]PSK_FP_SO_MD_SR_v_3_5!AJ169+[4]PSK_FP_SO_MH_SR_v_3_5!AJ169+[5]PSK_FP_SO_MPSVR_SR_v_3_6!AJ169+[6]PSK_FP_SO_MSVVM_SR_v_3_5!AJ169+[7]PSK_FP_SO_MV_SR_v_3_5!AJ169+[8]PSK_FP_SO_MZ_SR_v_3_5!AJ169+[9]PSK_FP_SO_MZP_SR_v_3_5!AJ169+[10]PSK_FP_SO_SIEA_v_3_5!AJ169+[11]PSK_FP_SO_UV_SR_v_3_5!AJ169</f>
        <v>0</v>
      </c>
      <c r="AK171" s="136">
        <f>[2]PSK_FP_RO_MIRRI_SR_v_3_5!AK169+[3]PSK_FP_SO_MD_SR_v_3_5!AK169+[4]PSK_FP_SO_MH_SR_v_3_5!AK169+[5]PSK_FP_SO_MPSVR_SR_v_3_6!AK169+[6]PSK_FP_SO_MSVVM_SR_v_3_5!AK169+[7]PSK_FP_SO_MV_SR_v_3_5!AK169+[8]PSK_FP_SO_MZ_SR_v_3_5!AK169+[9]PSK_FP_SO_MZP_SR_v_3_5!AK169+[10]PSK_FP_SO_SIEA_v_3_5!AK169+[11]PSK_FP_SO_UV_SR_v_3_5!AK169</f>
        <v>0</v>
      </c>
      <c r="AL171" s="136">
        <f>[2]PSK_FP_RO_MIRRI_SR_v_3_5!AL169+[3]PSK_FP_SO_MD_SR_v_3_5!AL169+[4]PSK_FP_SO_MH_SR_v_3_5!AL169+[5]PSK_FP_SO_MPSVR_SR_v_3_6!AL169+[6]PSK_FP_SO_MSVVM_SR_v_3_5!AL169+[7]PSK_FP_SO_MV_SR_v_3_5!AL169+[8]PSK_FP_SO_MZ_SR_v_3_5!AL169+[9]PSK_FP_SO_MZP_SR_v_3_5!AL169+[10]PSK_FP_SO_SIEA_v_3_5!AL169+[11]PSK_FP_SO_UV_SR_v_3_5!AL169</f>
        <v>0</v>
      </c>
      <c r="AM171" s="136">
        <f>[2]PSK_FP_RO_MIRRI_SR_v_3_5!AM169+[3]PSK_FP_SO_MD_SR_v_3_5!AM169+[4]PSK_FP_SO_MH_SR_v_3_5!AM169+[5]PSK_FP_SO_MPSVR_SR_v_3_6!AM169+[6]PSK_FP_SO_MSVVM_SR_v_3_5!AM169+[7]PSK_FP_SO_MV_SR_v_3_5!AM169+[8]PSK_FP_SO_MZ_SR_v_3_5!AM169+[9]PSK_FP_SO_MZP_SR_v_3_5!AM169+[10]PSK_FP_SO_SIEA_v_3_5!AM169+[11]PSK_FP_SO_UV_SR_v_3_5!AM169</f>
        <v>0</v>
      </c>
      <c r="AN171" s="136">
        <f>[2]PSK_FP_RO_MIRRI_SR_v_3_5!AN169+[3]PSK_FP_SO_MD_SR_v_3_5!AN169+[4]PSK_FP_SO_MH_SR_v_3_5!AN169+[5]PSK_FP_SO_MPSVR_SR_v_3_6!AN169+[6]PSK_FP_SO_MSVVM_SR_v_3_5!AN169+[7]PSK_FP_SO_MV_SR_v_3_5!AN169+[8]PSK_FP_SO_MZ_SR_v_3_5!AN169+[9]PSK_FP_SO_MZP_SR_v_3_5!AN169+[10]PSK_FP_SO_SIEA_v_3_5!AN169+[11]PSK_FP_SO_UV_SR_v_3_5!AN169</f>
        <v>0</v>
      </c>
      <c r="AO171" s="136">
        <f>[2]PSK_FP_RO_MIRRI_SR_v_3_5!AO169+[3]PSK_FP_SO_MD_SR_v_3_5!AO169+[4]PSK_FP_SO_MH_SR_v_3_5!AO169+[5]PSK_FP_SO_MPSVR_SR_v_3_6!AO169+[6]PSK_FP_SO_MSVVM_SR_v_3_5!AO169+[7]PSK_FP_SO_MV_SR_v_3_5!AO169+[8]PSK_FP_SO_MZ_SR_v_3_5!AO169+[9]PSK_FP_SO_MZP_SR_v_3_5!AO169+[10]PSK_FP_SO_SIEA_v_3_5!AO169+[11]PSK_FP_SO_UV_SR_v_3_5!AO169</f>
        <v>0</v>
      </c>
      <c r="AP171" s="136">
        <f>[2]PSK_FP_RO_MIRRI_SR_v_3_5!AP169+[3]PSK_FP_SO_MD_SR_v_3_5!AP169+[4]PSK_FP_SO_MH_SR_v_3_5!AP169+[5]PSK_FP_SO_MPSVR_SR_v_3_6!AP169+[6]PSK_FP_SO_MSVVM_SR_v_3_5!AP169+[7]PSK_FP_SO_MV_SR_v_3_5!AP169+[8]PSK_FP_SO_MZ_SR_v_3_5!AP169+[9]PSK_FP_SO_MZP_SR_v_3_5!AP169+[10]PSK_FP_SO_SIEA_v_3_5!AP169+[11]PSK_FP_SO_UV_SR_v_3_5!AP169</f>
        <v>0</v>
      </c>
      <c r="AQ171" s="136">
        <f>[2]PSK_FP_RO_MIRRI_SR_v_3_5!AQ169+[3]PSK_FP_SO_MD_SR_v_3_5!AQ169+[4]PSK_FP_SO_MH_SR_v_3_5!AQ169+[5]PSK_FP_SO_MPSVR_SR_v_3_6!AQ169+[6]PSK_FP_SO_MSVVM_SR_v_3_5!AQ169+[7]PSK_FP_SO_MV_SR_v_3_5!AQ169+[8]PSK_FP_SO_MZ_SR_v_3_5!AQ169+[9]PSK_FP_SO_MZP_SR_v_3_5!AQ169+[10]PSK_FP_SO_SIEA_v_3_5!AQ169+[11]PSK_FP_SO_UV_SR_v_3_5!AQ169</f>
        <v>0</v>
      </c>
      <c r="AR171" s="136">
        <f>[2]PSK_FP_RO_MIRRI_SR_v_3_5!AR169+[3]PSK_FP_SO_MD_SR_v_3_5!AR169+[4]PSK_FP_SO_MH_SR_v_3_5!AR169+[5]PSK_FP_SO_MPSVR_SR_v_3_6!AR169+[6]PSK_FP_SO_MSVVM_SR_v_3_5!AR169+[7]PSK_FP_SO_MV_SR_v_3_5!AR169+[8]PSK_FP_SO_MZ_SR_v_3_5!AR169+[9]PSK_FP_SO_MZP_SR_v_3_5!AR169+[10]PSK_FP_SO_SIEA_v_3_5!AR169+[11]PSK_FP_SO_UV_SR_v_3_5!AR169</f>
        <v>0</v>
      </c>
      <c r="AS171" s="136">
        <f>[2]PSK_FP_RO_MIRRI_SR_v_3_5!AS169+[3]PSK_FP_SO_MD_SR_v_3_5!AS169+[4]PSK_FP_SO_MH_SR_v_3_5!AS169+[5]PSK_FP_SO_MPSVR_SR_v_3_6!AS169+[6]PSK_FP_SO_MSVVM_SR_v_3_5!AS169+[7]PSK_FP_SO_MV_SR_v_3_5!AS169+[8]PSK_FP_SO_MZ_SR_v_3_5!AS169+[9]PSK_FP_SO_MZP_SR_v_3_5!AS169+[10]PSK_FP_SO_SIEA_v_3_5!AS169+[11]PSK_FP_SO_UV_SR_v_3_5!AS169</f>
        <v>0</v>
      </c>
      <c r="AT171" s="136">
        <f>[2]PSK_FP_RO_MIRRI_SR_v_3_5!AT169+[3]PSK_FP_SO_MD_SR_v_3_5!AT169+[4]PSK_FP_SO_MH_SR_v_3_5!AT169+[5]PSK_FP_SO_MPSVR_SR_v_3_6!AT169+[6]PSK_FP_SO_MSVVM_SR_v_3_5!AT169+[7]PSK_FP_SO_MV_SR_v_3_5!AT169+[8]PSK_FP_SO_MZ_SR_v_3_5!AT169+[9]PSK_FP_SO_MZP_SR_v_3_5!AT169+[10]PSK_FP_SO_SIEA_v_3_5!AT169+[11]PSK_FP_SO_UV_SR_v_3_5!AT169</f>
        <v>0</v>
      </c>
      <c r="AU171" s="163">
        <f>[2]PSK_FP_RO_MIRRI_SR_v_3_5!AU169+[3]PSK_FP_SO_MD_SR_v_3_5!AU169+[4]PSK_FP_SO_MH_SR_v_3_5!AU169+[5]PSK_FP_SO_MPSVR_SR_v_3_6!AU169+[6]PSK_FP_SO_MSVVM_SR_v_3_5!AU169+[7]PSK_FP_SO_MV_SR_v_3_5!AU169+[8]PSK_FP_SO_MZ_SR_v_3_5!AU169+[9]PSK_FP_SO_MZP_SR_v_3_5!AU169+[10]PSK_FP_SO_SIEA_v_3_5!AU169+[11]PSK_FP_SO_UV_SR_v_3_5!AU169</f>
        <v>0</v>
      </c>
      <c r="AV171" s="162">
        <f>[2]PSK_FP_RO_MIRRI_SR_v_3_5!AV169+[3]PSK_FP_SO_MD_SR_v_3_5!AV169+[4]PSK_FP_SO_MH_SR_v_3_5!AV169+[5]PSK_FP_SO_MPSVR_SR_v_3_6!AV169+[6]PSK_FP_SO_MSVVM_SR_v_3_5!AV169+[7]PSK_FP_SO_MV_SR_v_3_5!AV169+[8]PSK_FP_SO_MZ_SR_v_3_5!AV169+[9]PSK_FP_SO_MZP_SR_v_3_5!AV169+[10]PSK_FP_SO_SIEA_v_3_5!AV169+[11]PSK_FP_SO_UV_SR_v_3_5!AV169</f>
        <v>0</v>
      </c>
      <c r="AW171" s="136">
        <f>[2]PSK_FP_RO_MIRRI_SR_v_3_5!AW169+[3]PSK_FP_SO_MD_SR_v_3_5!AW169+[4]PSK_FP_SO_MH_SR_v_3_5!AW169+[5]PSK_FP_SO_MPSVR_SR_v_3_6!AW169+[6]PSK_FP_SO_MSVVM_SR_v_3_5!AW169+[7]PSK_FP_SO_MV_SR_v_3_5!AW169+[8]PSK_FP_SO_MZ_SR_v_3_5!AW169+[9]PSK_FP_SO_MZP_SR_v_3_5!AW169+[10]PSK_FP_SO_SIEA_v_3_5!AW169+[11]PSK_FP_SO_UV_SR_v_3_5!AW169</f>
        <v>0</v>
      </c>
      <c r="AX171" s="136">
        <f>[2]PSK_FP_RO_MIRRI_SR_v_3_5!AX169+[3]PSK_FP_SO_MD_SR_v_3_5!AX169+[4]PSK_FP_SO_MH_SR_v_3_5!AX169+[5]PSK_FP_SO_MPSVR_SR_v_3_6!AX169+[6]PSK_FP_SO_MSVVM_SR_v_3_5!AX169+[7]PSK_FP_SO_MV_SR_v_3_5!AX169+[8]PSK_FP_SO_MZ_SR_v_3_5!AX169+[9]PSK_FP_SO_MZP_SR_v_3_5!AX169+[10]PSK_FP_SO_SIEA_v_3_5!AX169+[11]PSK_FP_SO_UV_SR_v_3_5!AX169</f>
        <v>0</v>
      </c>
      <c r="AY171" s="136">
        <f>[2]PSK_FP_RO_MIRRI_SR_v_3_5!AY169+[3]PSK_FP_SO_MD_SR_v_3_5!AY169+[4]PSK_FP_SO_MH_SR_v_3_5!AY169+[5]PSK_FP_SO_MPSVR_SR_v_3_6!AY169+[6]PSK_FP_SO_MSVVM_SR_v_3_5!AY169+[7]PSK_FP_SO_MV_SR_v_3_5!AY169+[8]PSK_FP_SO_MZ_SR_v_3_5!AY169+[9]PSK_FP_SO_MZP_SR_v_3_5!AY169+[10]PSK_FP_SO_SIEA_v_3_5!AY169+[11]PSK_FP_SO_UV_SR_v_3_5!AY169</f>
        <v>0</v>
      </c>
      <c r="AZ171" s="136">
        <f>[2]PSK_FP_RO_MIRRI_SR_v_3_5!AZ169+[3]PSK_FP_SO_MD_SR_v_3_5!AZ169+[4]PSK_FP_SO_MH_SR_v_3_5!AZ169+[5]PSK_FP_SO_MPSVR_SR_v_3_6!AZ169+[6]PSK_FP_SO_MSVVM_SR_v_3_5!AZ169+[7]PSK_FP_SO_MV_SR_v_3_5!AZ169+[8]PSK_FP_SO_MZ_SR_v_3_5!AZ169+[9]PSK_FP_SO_MZP_SR_v_3_5!AZ169+[10]PSK_FP_SO_SIEA_v_3_5!AZ169+[11]PSK_FP_SO_UV_SR_v_3_5!AZ169</f>
        <v>0</v>
      </c>
      <c r="BA171" s="136">
        <f>[2]PSK_FP_RO_MIRRI_SR_v_3_5!BA169+[3]PSK_FP_SO_MD_SR_v_3_5!BA169+[4]PSK_FP_SO_MH_SR_v_3_5!BA169+[5]PSK_FP_SO_MPSVR_SR_v_3_6!BA169+[6]PSK_FP_SO_MSVVM_SR_v_3_5!BA169+[7]PSK_FP_SO_MV_SR_v_3_5!BA169+[8]PSK_FP_SO_MZ_SR_v_3_5!BA169+[9]PSK_FP_SO_MZP_SR_v_3_5!BA169+[10]PSK_FP_SO_SIEA_v_3_5!BA169+[11]PSK_FP_SO_UV_SR_v_3_5!BA169</f>
        <v>0</v>
      </c>
      <c r="BB171" s="136">
        <f>[2]PSK_FP_RO_MIRRI_SR_v_3_5!BB169+[3]PSK_FP_SO_MD_SR_v_3_5!BB169+[4]PSK_FP_SO_MH_SR_v_3_5!BB169+[5]PSK_FP_SO_MPSVR_SR_v_3_6!BB169+[6]PSK_FP_SO_MSVVM_SR_v_3_5!BB169+[7]PSK_FP_SO_MV_SR_v_3_5!BB169+[8]PSK_FP_SO_MZ_SR_v_3_5!BB169+[9]PSK_FP_SO_MZP_SR_v_3_5!BB169+[10]PSK_FP_SO_SIEA_v_3_5!BB169+[11]PSK_FP_SO_UV_SR_v_3_5!BB169</f>
        <v>0</v>
      </c>
      <c r="BC171" s="136">
        <f>[2]PSK_FP_RO_MIRRI_SR_v_3_5!BC169+[3]PSK_FP_SO_MD_SR_v_3_5!BC169+[4]PSK_FP_SO_MH_SR_v_3_5!BC169+[5]PSK_FP_SO_MPSVR_SR_v_3_6!BC169+[6]PSK_FP_SO_MSVVM_SR_v_3_5!BC169+[7]PSK_FP_SO_MV_SR_v_3_5!BC169+[8]PSK_FP_SO_MZ_SR_v_3_5!BC169+[9]PSK_FP_SO_MZP_SR_v_3_5!BC169+[10]PSK_FP_SO_SIEA_v_3_5!BC169+[11]PSK_FP_SO_UV_SR_v_3_5!BC169</f>
        <v>0</v>
      </c>
      <c r="BD171" s="136">
        <f>[2]PSK_FP_RO_MIRRI_SR_v_3_5!BD169+[3]PSK_FP_SO_MD_SR_v_3_5!BD169+[4]PSK_FP_SO_MH_SR_v_3_5!BD169+[5]PSK_FP_SO_MPSVR_SR_v_3_6!BD169+[6]PSK_FP_SO_MSVVM_SR_v_3_5!BD169+[7]PSK_FP_SO_MV_SR_v_3_5!BD169+[8]PSK_FP_SO_MZ_SR_v_3_5!BD169+[9]PSK_FP_SO_MZP_SR_v_3_5!BD169+[10]PSK_FP_SO_SIEA_v_3_5!BD169+[11]PSK_FP_SO_UV_SR_v_3_5!BD169</f>
        <v>0</v>
      </c>
      <c r="BE171" s="136">
        <f>[2]PSK_FP_RO_MIRRI_SR_v_3_5!BE169+[3]PSK_FP_SO_MD_SR_v_3_5!BE169+[4]PSK_FP_SO_MH_SR_v_3_5!BE169+[5]PSK_FP_SO_MPSVR_SR_v_3_6!BE169+[6]PSK_FP_SO_MSVVM_SR_v_3_5!BE169+[7]PSK_FP_SO_MV_SR_v_3_5!BE169+[8]PSK_FP_SO_MZ_SR_v_3_5!BE169+[9]PSK_FP_SO_MZP_SR_v_3_5!BE169+[10]PSK_FP_SO_SIEA_v_3_5!BE169+[11]PSK_FP_SO_UV_SR_v_3_5!BE169</f>
        <v>0</v>
      </c>
      <c r="BF171" s="136">
        <f>[2]PSK_FP_RO_MIRRI_SR_v_3_5!BF169+[3]PSK_FP_SO_MD_SR_v_3_5!BF169+[4]PSK_FP_SO_MH_SR_v_3_5!BF169+[5]PSK_FP_SO_MPSVR_SR_v_3_6!BF169+[6]PSK_FP_SO_MSVVM_SR_v_3_5!BF169+[7]PSK_FP_SO_MV_SR_v_3_5!BF169+[8]PSK_FP_SO_MZ_SR_v_3_5!BF169+[9]PSK_FP_SO_MZP_SR_v_3_5!BF169+[10]PSK_FP_SO_SIEA_v_3_5!BF169+[11]PSK_FP_SO_UV_SR_v_3_5!BF169</f>
        <v>0</v>
      </c>
      <c r="BG171" s="163">
        <f>[2]PSK_FP_RO_MIRRI_SR_v_3_5!BG169+[3]PSK_FP_SO_MD_SR_v_3_5!BG169+[4]PSK_FP_SO_MH_SR_v_3_5!BG169+[5]PSK_FP_SO_MPSVR_SR_v_3_6!BG169+[6]PSK_FP_SO_MSVVM_SR_v_3_5!BG169+[7]PSK_FP_SO_MV_SR_v_3_5!BG169+[8]PSK_FP_SO_MZ_SR_v_3_5!BG169+[9]PSK_FP_SO_MZP_SR_v_3_5!BG169+[10]PSK_FP_SO_SIEA_v_3_5!BG169+[11]PSK_FP_SO_UV_SR_v_3_5!BG169</f>
        <v>0</v>
      </c>
      <c r="BH171" s="162">
        <f>[2]PSK_FP_RO_MIRRI_SR_v_3_5!BH169+[3]PSK_FP_SO_MD_SR_v_3_5!BH169+[4]PSK_FP_SO_MH_SR_v_3_5!BH169+[5]PSK_FP_SO_MPSVR_SR_v_3_6!BH169+[6]PSK_FP_SO_MSVVM_SR_v_3_5!BH169+[7]PSK_FP_SO_MV_SR_v_3_5!BH169+[8]PSK_FP_SO_MZ_SR_v_3_5!BH169+[9]PSK_FP_SO_MZP_SR_v_3_5!BH169+[10]PSK_FP_SO_SIEA_v_3_5!BH169+[11]PSK_FP_SO_UV_SR_v_3_5!BH169</f>
        <v>0</v>
      </c>
      <c r="BI171" s="136">
        <f>[2]PSK_FP_RO_MIRRI_SR_v_3_5!BI169+[3]PSK_FP_SO_MD_SR_v_3_5!BI169+[4]PSK_FP_SO_MH_SR_v_3_5!BI169+[5]PSK_FP_SO_MPSVR_SR_v_3_6!BI169+[6]PSK_FP_SO_MSVVM_SR_v_3_5!BI169+[7]PSK_FP_SO_MV_SR_v_3_5!BI169+[8]PSK_FP_SO_MZ_SR_v_3_5!BI169+[9]PSK_FP_SO_MZP_SR_v_3_5!BI169+[10]PSK_FP_SO_SIEA_v_3_5!BI169+[11]PSK_FP_SO_UV_SR_v_3_5!BI169</f>
        <v>0</v>
      </c>
      <c r="BJ171" s="136">
        <f>[2]PSK_FP_RO_MIRRI_SR_v_3_5!BJ169+[3]PSK_FP_SO_MD_SR_v_3_5!BJ169+[4]PSK_FP_SO_MH_SR_v_3_5!BJ169+[5]PSK_FP_SO_MPSVR_SR_v_3_6!BJ169+[6]PSK_FP_SO_MSVVM_SR_v_3_5!BJ169+[7]PSK_FP_SO_MV_SR_v_3_5!BJ169+[8]PSK_FP_SO_MZ_SR_v_3_5!BJ169+[9]PSK_FP_SO_MZP_SR_v_3_5!BJ169+[10]PSK_FP_SO_SIEA_v_3_5!BJ169+[11]PSK_FP_SO_UV_SR_v_3_5!BJ169</f>
        <v>0</v>
      </c>
      <c r="BK171" s="136">
        <f>[2]PSK_FP_RO_MIRRI_SR_v_3_5!BK169+[3]PSK_FP_SO_MD_SR_v_3_5!BK169+[4]PSK_FP_SO_MH_SR_v_3_5!BK169+[5]PSK_FP_SO_MPSVR_SR_v_3_6!BK169+[6]PSK_FP_SO_MSVVM_SR_v_3_5!BK169+[7]PSK_FP_SO_MV_SR_v_3_5!BK169+[8]PSK_FP_SO_MZ_SR_v_3_5!BK169+[9]PSK_FP_SO_MZP_SR_v_3_5!BK169+[10]PSK_FP_SO_SIEA_v_3_5!BK169+[11]PSK_FP_SO_UV_SR_v_3_5!BK169</f>
        <v>0</v>
      </c>
      <c r="BL171" s="136">
        <f>[2]PSK_FP_RO_MIRRI_SR_v_3_5!BL169+[3]PSK_FP_SO_MD_SR_v_3_5!BL169+[4]PSK_FP_SO_MH_SR_v_3_5!BL169+[5]PSK_FP_SO_MPSVR_SR_v_3_6!BL169+[6]PSK_FP_SO_MSVVM_SR_v_3_5!BL169+[7]PSK_FP_SO_MV_SR_v_3_5!BL169+[8]PSK_FP_SO_MZ_SR_v_3_5!BL169+[9]PSK_FP_SO_MZP_SR_v_3_5!BL169+[10]PSK_FP_SO_SIEA_v_3_5!BL169+[11]PSK_FP_SO_UV_SR_v_3_5!BL169</f>
        <v>0</v>
      </c>
      <c r="BM171" s="136">
        <f>[2]PSK_FP_RO_MIRRI_SR_v_3_5!BM169+[3]PSK_FP_SO_MD_SR_v_3_5!BM169+[4]PSK_FP_SO_MH_SR_v_3_5!BM169+[5]PSK_FP_SO_MPSVR_SR_v_3_6!BM169+[6]PSK_FP_SO_MSVVM_SR_v_3_5!BM169+[7]PSK_FP_SO_MV_SR_v_3_5!BM169+[8]PSK_FP_SO_MZ_SR_v_3_5!BM169+[9]PSK_FP_SO_MZP_SR_v_3_5!BM169+[10]PSK_FP_SO_SIEA_v_3_5!BM169+[11]PSK_FP_SO_UV_SR_v_3_5!BM169</f>
        <v>0</v>
      </c>
      <c r="BN171" s="136">
        <f>[2]PSK_FP_RO_MIRRI_SR_v_3_5!BN169+[3]PSK_FP_SO_MD_SR_v_3_5!BN169+[4]PSK_FP_SO_MH_SR_v_3_5!BN169+[5]PSK_FP_SO_MPSVR_SR_v_3_6!BN169+[6]PSK_FP_SO_MSVVM_SR_v_3_5!BN169+[7]PSK_FP_SO_MV_SR_v_3_5!BN169+[8]PSK_FP_SO_MZ_SR_v_3_5!BN169+[9]PSK_FP_SO_MZP_SR_v_3_5!BN169+[10]PSK_FP_SO_SIEA_v_3_5!BN169+[11]PSK_FP_SO_UV_SR_v_3_5!BN169</f>
        <v>0</v>
      </c>
      <c r="BO171" s="136">
        <f>[2]PSK_FP_RO_MIRRI_SR_v_3_5!BO169+[3]PSK_FP_SO_MD_SR_v_3_5!BO169+[4]PSK_FP_SO_MH_SR_v_3_5!BO169+[5]PSK_FP_SO_MPSVR_SR_v_3_6!BO169+[6]PSK_FP_SO_MSVVM_SR_v_3_5!BO169+[7]PSK_FP_SO_MV_SR_v_3_5!BO169+[8]PSK_FP_SO_MZ_SR_v_3_5!BO169+[9]PSK_FP_SO_MZP_SR_v_3_5!BO169+[10]PSK_FP_SO_SIEA_v_3_5!BO169+[11]PSK_FP_SO_UV_SR_v_3_5!BO169</f>
        <v>0</v>
      </c>
      <c r="BP171" s="136">
        <f>[2]PSK_FP_RO_MIRRI_SR_v_3_5!BP169+[3]PSK_FP_SO_MD_SR_v_3_5!BP169+[4]PSK_FP_SO_MH_SR_v_3_5!BP169+[5]PSK_FP_SO_MPSVR_SR_v_3_6!BP169+[6]PSK_FP_SO_MSVVM_SR_v_3_5!BP169+[7]PSK_FP_SO_MV_SR_v_3_5!BP169+[8]PSK_FP_SO_MZ_SR_v_3_5!BP169+[9]PSK_FP_SO_MZP_SR_v_3_5!BP169+[10]PSK_FP_SO_SIEA_v_3_5!BP169+[11]PSK_FP_SO_UV_SR_v_3_5!BP169</f>
        <v>0</v>
      </c>
      <c r="BQ171" s="136">
        <f>[2]PSK_FP_RO_MIRRI_SR_v_3_5!BQ169+[3]PSK_FP_SO_MD_SR_v_3_5!BQ169+[4]PSK_FP_SO_MH_SR_v_3_5!BQ169+[5]PSK_FP_SO_MPSVR_SR_v_3_6!BQ169+[6]PSK_FP_SO_MSVVM_SR_v_3_5!BQ169+[7]PSK_FP_SO_MV_SR_v_3_5!BQ169+[8]PSK_FP_SO_MZ_SR_v_3_5!BQ169+[9]PSK_FP_SO_MZP_SR_v_3_5!BQ169+[10]PSK_FP_SO_SIEA_v_3_5!BQ169+[11]PSK_FP_SO_UV_SR_v_3_5!BQ169</f>
        <v>0</v>
      </c>
      <c r="BR171" s="136">
        <f>[2]PSK_FP_RO_MIRRI_SR_v_3_5!BR169+[3]PSK_FP_SO_MD_SR_v_3_5!BR169+[4]PSK_FP_SO_MH_SR_v_3_5!BR169+[5]PSK_FP_SO_MPSVR_SR_v_3_6!BR169+[6]PSK_FP_SO_MSVVM_SR_v_3_5!BR169+[7]PSK_FP_SO_MV_SR_v_3_5!BR169+[8]PSK_FP_SO_MZ_SR_v_3_5!BR169+[9]PSK_FP_SO_MZP_SR_v_3_5!BR169+[10]PSK_FP_SO_SIEA_v_3_5!BR169+[11]PSK_FP_SO_UV_SR_v_3_5!BR169</f>
        <v>0</v>
      </c>
      <c r="BS171" s="163">
        <f>[2]PSK_FP_RO_MIRRI_SR_v_3_5!BS169+[3]PSK_FP_SO_MD_SR_v_3_5!BS169+[4]PSK_FP_SO_MH_SR_v_3_5!BS169+[5]PSK_FP_SO_MPSVR_SR_v_3_6!BS169+[6]PSK_FP_SO_MSVVM_SR_v_3_5!BS169+[7]PSK_FP_SO_MV_SR_v_3_5!BS169+[8]PSK_FP_SO_MZ_SR_v_3_5!BS169+[9]PSK_FP_SO_MZP_SR_v_3_5!BS169+[10]PSK_FP_SO_SIEA_v_3_5!BS169+[11]PSK_FP_SO_UV_SR_v_3_5!BS169</f>
        <v>0</v>
      </c>
      <c r="BT171" s="134"/>
      <c r="BU171" s="101">
        <f t="shared" si="45"/>
        <v>0.84999997152822626</v>
      </c>
      <c r="BV171" s="102">
        <f t="shared" si="46"/>
        <v>0.15000002847177374</v>
      </c>
      <c r="BW171" s="102">
        <f t="shared" si="47"/>
        <v>7.4668013581921863E-2</v>
      </c>
      <c r="BX171" s="102">
        <f t="shared" si="48"/>
        <v>7.5371559020057224E-2</v>
      </c>
      <c r="BY171" s="102">
        <f t="shared" si="49"/>
        <v>0</v>
      </c>
      <c r="BZ171" s="102">
        <f t="shared" si="50"/>
        <v>0.4</v>
      </c>
      <c r="CA171" s="102">
        <f t="shared" si="51"/>
        <v>0.6</v>
      </c>
      <c r="CB171" s="102">
        <f t="shared" si="52"/>
        <v>1.6E-2</v>
      </c>
      <c r="CC171" s="102">
        <f t="shared" si="53"/>
        <v>0.58399999999999996</v>
      </c>
      <c r="CD171" s="103">
        <f t="shared" si="54"/>
        <v>0</v>
      </c>
      <c r="CE171" s="104"/>
      <c r="CF171" s="102"/>
      <c r="CG171" s="102"/>
      <c r="CH171" s="102"/>
      <c r="CI171" s="102"/>
      <c r="CJ171" s="102"/>
      <c r="CK171" s="102"/>
      <c r="CL171" s="102"/>
      <c r="CM171" s="102"/>
      <c r="CN171" s="103"/>
      <c r="CO171" s="105" t="s">
        <v>243</v>
      </c>
      <c r="CP171" s="106" t="s">
        <v>243</v>
      </c>
      <c r="CQ171" s="106" t="s">
        <v>243</v>
      </c>
      <c r="CR171" s="106" t="s">
        <v>243</v>
      </c>
      <c r="CS171" s="107" t="s">
        <v>243</v>
      </c>
      <c r="CT171" s="104" t="s">
        <v>243</v>
      </c>
      <c r="CU171" s="102"/>
      <c r="CV171" s="102"/>
      <c r="CW171" s="102"/>
      <c r="CX171" s="103"/>
    </row>
    <row r="172" spans="1:102" s="168" customFormat="1" ht="40.5" x14ac:dyDescent="0.25">
      <c r="A172" s="137" t="s">
        <v>357</v>
      </c>
      <c r="B172" s="164">
        <f>[2]PSK_FP_RO_MIRRI_SR_v_3_5!B170+[3]PSK_FP_SO_MD_SR_v_3_5!B170+[4]PSK_FP_SO_MH_SR_v_3_5!B170+[5]PSK_FP_SO_MPSVR_SR_v_3_6!B170+[6]PSK_FP_SO_MSVVM_SR_v_3_5!B170+[7]PSK_FP_SO_MV_SR_v_3_5!B170+[8]PSK_FP_SO_MZ_SR_v_3_5!B170+[9]PSK_FP_SO_MZP_SR_v_3_5!B170+[10]PSK_FP_SO_SIEA_v_3_5!B170+[11]PSK_FP_SO_UV_SR_v_3_5!B170</f>
        <v>13413425</v>
      </c>
      <c r="C172" s="108">
        <f>[2]PSK_FP_RO_MIRRI_SR_v_3_5!C170+[3]PSK_FP_SO_MD_SR_v_3_5!C170+[4]PSK_FP_SO_MH_SR_v_3_5!C170+[5]PSK_FP_SO_MPSVR_SR_v_3_6!C170+[6]PSK_FP_SO_MSVVM_SR_v_3_5!C170+[7]PSK_FP_SO_MV_SR_v_3_5!C170+[8]PSK_FP_SO_MZ_SR_v_3_5!C170+[9]PSK_FP_SO_MZP_SR_v_3_5!C170+[10]PSK_FP_SO_SIEA_v_3_5!C170+[11]PSK_FP_SO_UV_SR_v_3_5!C170</f>
        <v>11120159</v>
      </c>
      <c r="D172" s="108">
        <f>[2]PSK_FP_RO_MIRRI_SR_v_3_5!D170+[3]PSK_FP_SO_MD_SR_v_3_5!D170+[4]PSK_FP_SO_MH_SR_v_3_5!D170+[5]PSK_FP_SO_MPSVR_SR_v_3_6!D170+[6]PSK_FP_SO_MSVVM_SR_v_3_5!D170+[7]PSK_FP_SO_MV_SR_v_3_5!D170+[8]PSK_FP_SO_MZ_SR_v_3_5!D170+[9]PSK_FP_SO_MZP_SR_v_3_5!D170+[10]PSK_FP_SO_SIEA_v_3_5!D170+[11]PSK_FP_SO_UV_SR_v_3_5!D170</f>
        <v>2293266</v>
      </c>
      <c r="E172" s="108">
        <f>[2]PSK_FP_RO_MIRRI_SR_v_3_5!E170+[3]PSK_FP_SO_MD_SR_v_3_5!E170+[4]PSK_FP_SO_MH_SR_v_3_5!E170+[5]PSK_FP_SO_MPSVR_SR_v_3_6!E170+[6]PSK_FP_SO_MSVVM_SR_v_3_5!E170+[7]PSK_FP_SO_MV_SR_v_3_5!E170+[8]PSK_FP_SO_MZ_SR_v_3_5!E170+[9]PSK_FP_SO_MZP_SR_v_3_5!E170+[10]PSK_FP_SO_SIEA_v_3_5!E170+[11]PSK_FP_SO_UV_SR_v_3_5!E170</f>
        <v>2293266</v>
      </c>
      <c r="F172" s="108">
        <f>[2]PSK_FP_RO_MIRRI_SR_v_3_5!F170+[3]PSK_FP_SO_MD_SR_v_3_5!F170+[4]PSK_FP_SO_MH_SR_v_3_5!F170+[5]PSK_FP_SO_MPSVR_SR_v_3_6!F170+[6]PSK_FP_SO_MSVVM_SR_v_3_5!F170+[7]PSK_FP_SO_MV_SR_v_3_5!F170+[8]PSK_FP_SO_MZ_SR_v_3_5!F170+[9]PSK_FP_SO_MZP_SR_v_3_5!F170+[10]PSK_FP_SO_SIEA_v_3_5!F170+[11]PSK_FP_SO_UV_SR_v_3_5!F170</f>
        <v>2078651</v>
      </c>
      <c r="G172" s="108">
        <f>[2]PSK_FP_RO_MIRRI_SR_v_3_5!G170+[3]PSK_FP_SO_MD_SR_v_3_5!G170+[4]PSK_FP_SO_MH_SR_v_3_5!G170+[5]PSK_FP_SO_MPSVR_SR_v_3_6!G170+[6]PSK_FP_SO_MSVVM_SR_v_3_5!G170+[7]PSK_FP_SO_MV_SR_v_3_5!G170+[8]PSK_FP_SO_MZ_SR_v_3_5!G170+[9]PSK_FP_SO_MZP_SR_v_3_5!G170+[10]PSK_FP_SO_SIEA_v_3_5!G170+[11]PSK_FP_SO_UV_SR_v_3_5!G170</f>
        <v>214615</v>
      </c>
      <c r="H172" s="108">
        <f>[2]PSK_FP_RO_MIRRI_SR_v_3_5!H170+[3]PSK_FP_SO_MD_SR_v_3_5!H170+[4]PSK_FP_SO_MH_SR_v_3_5!H170+[5]PSK_FP_SO_MPSVR_SR_v_3_6!H170+[6]PSK_FP_SO_MSVVM_SR_v_3_5!H170+[7]PSK_FP_SO_MV_SR_v_3_5!H170+[8]PSK_FP_SO_MZ_SR_v_3_5!H170+[9]PSK_FP_SO_MZP_SR_v_3_5!H170+[10]PSK_FP_SO_SIEA_v_3_5!H170+[11]PSK_FP_SO_UV_SR_v_3_5!H170</f>
        <v>0</v>
      </c>
      <c r="I172" s="165">
        <f>[2]PSK_FP_RO_MIRRI_SR_v_3_5!I170+[3]PSK_FP_SO_MD_SR_v_3_5!I170+[4]PSK_FP_SO_MH_SR_v_3_5!I170+[5]PSK_FP_SO_MPSVR_SR_v_3_6!I170+[6]PSK_FP_SO_MSVVM_SR_v_3_5!I170+[7]PSK_FP_SO_MV_SR_v_3_5!I170+[8]PSK_FP_SO_MZ_SR_v_3_5!I170+[9]PSK_FP_SO_MZP_SR_v_3_5!I170+[10]PSK_FP_SO_SIEA_v_3_5!I170+[11]PSK_FP_SO_UV_SR_v_3_5!I170</f>
        <v>0</v>
      </c>
      <c r="J172" s="166">
        <f>[2]PSK_FP_RO_MIRRI_SR_v_3_5!J170+[3]PSK_FP_SO_MD_SR_v_3_5!J170+[4]PSK_FP_SO_MH_SR_v_3_5!J170+[5]PSK_FP_SO_MPSVR_SR_v_3_6!J170+[6]PSK_FP_SO_MSVVM_SR_v_3_5!J170+[7]PSK_FP_SO_MV_SR_v_3_5!J170+[8]PSK_FP_SO_MZ_SR_v_3_5!J170+[9]PSK_FP_SO_MZP_SR_v_3_5!J170+[10]PSK_FP_SO_SIEA_v_3_5!J170+[11]PSK_FP_SO_UV_SR_v_3_5!J170</f>
        <v>11120159</v>
      </c>
      <c r="K172" s="108">
        <f>[2]PSK_FP_RO_MIRRI_SR_v_3_5!K170+[3]PSK_FP_SO_MD_SR_v_3_5!K170+[4]PSK_FP_SO_MH_SR_v_3_5!K170+[5]PSK_FP_SO_MPSVR_SR_v_3_6!K170+[6]PSK_FP_SO_MSVVM_SR_v_3_5!K170+[7]PSK_FP_SO_MV_SR_v_3_5!K170+[8]PSK_FP_SO_MZ_SR_v_3_5!K170+[9]PSK_FP_SO_MZP_SR_v_3_5!K170+[10]PSK_FP_SO_SIEA_v_3_5!K170+[11]PSK_FP_SO_UV_SR_v_3_5!K170</f>
        <v>10870159</v>
      </c>
      <c r="L172" s="108">
        <f>[2]PSK_FP_RO_MIRRI_SR_v_3_5!L170+[3]PSK_FP_SO_MD_SR_v_3_5!L170+[4]PSK_FP_SO_MH_SR_v_3_5!L170+[5]PSK_FP_SO_MPSVR_SR_v_3_6!L170+[6]PSK_FP_SO_MSVVM_SR_v_3_5!L170+[7]PSK_FP_SO_MV_SR_v_3_5!L170+[8]PSK_FP_SO_MZ_SR_v_3_5!L170+[9]PSK_FP_SO_MZP_SR_v_3_5!L170+[10]PSK_FP_SO_SIEA_v_3_5!L170+[11]PSK_FP_SO_UV_SR_v_3_5!L170</f>
        <v>250000</v>
      </c>
      <c r="M172" s="167">
        <f>[2]PSK_FP_RO_MIRRI_SR_v_3_5!M170+[3]PSK_FP_SO_MD_SR_v_3_5!M170+[4]PSK_FP_SO_MH_SR_v_3_5!M170+[5]PSK_FP_SO_MPSVR_SR_v_3_6!M170+[6]PSK_FP_SO_MSVVM_SR_v_3_5!M170+[7]PSK_FP_SO_MV_SR_v_3_5!M170+[8]PSK_FP_SO_MZ_SR_v_3_5!M170+[9]PSK_FP_SO_MZP_SR_v_3_5!M170+[10]PSK_FP_SO_SIEA_v_3_5!M170+[11]PSK_FP_SO_UV_SR_v_3_5!M170</f>
        <v>2293266</v>
      </c>
      <c r="N172" s="108">
        <f>[2]PSK_FP_RO_MIRRI_SR_v_3_5!N170+[3]PSK_FP_SO_MD_SR_v_3_5!N170+[4]PSK_FP_SO_MH_SR_v_3_5!N170+[5]PSK_FP_SO_MPSVR_SR_v_3_6!N170+[6]PSK_FP_SO_MSVVM_SR_v_3_5!N170+[7]PSK_FP_SO_MV_SR_v_3_5!N170+[8]PSK_FP_SO_MZ_SR_v_3_5!N170+[9]PSK_FP_SO_MZP_SR_v_3_5!N170+[10]PSK_FP_SO_SIEA_v_3_5!N170+[11]PSK_FP_SO_UV_SR_v_3_5!N170</f>
        <v>1918266</v>
      </c>
      <c r="O172" s="108">
        <f>[2]PSK_FP_RO_MIRRI_SR_v_3_5!O170+[3]PSK_FP_SO_MD_SR_v_3_5!O170+[4]PSK_FP_SO_MH_SR_v_3_5!O170+[5]PSK_FP_SO_MPSVR_SR_v_3_6!O170+[6]PSK_FP_SO_MSVVM_SR_v_3_5!O170+[7]PSK_FP_SO_MV_SR_v_3_5!O170+[8]PSK_FP_SO_MZ_SR_v_3_5!O170+[9]PSK_FP_SO_MZP_SR_v_3_5!O170+[10]PSK_FP_SO_SIEA_v_3_5!O170+[11]PSK_FP_SO_UV_SR_v_3_5!O170</f>
        <v>375000</v>
      </c>
      <c r="P172" s="167">
        <f>[2]PSK_FP_RO_MIRRI_SR_v_3_5!P170+[3]PSK_FP_SO_MD_SR_v_3_5!P170+[4]PSK_FP_SO_MH_SR_v_3_5!P170+[5]PSK_FP_SO_MPSVR_SR_v_3_6!P170+[6]PSK_FP_SO_MSVVM_SR_v_3_5!P170+[7]PSK_FP_SO_MV_SR_v_3_5!P170+[8]PSK_FP_SO_MZ_SR_v_3_5!P170+[9]PSK_FP_SO_MZP_SR_v_3_5!P170+[10]PSK_FP_SO_SIEA_v_3_5!P170+[11]PSK_FP_SO_UV_SR_v_3_5!P170</f>
        <v>2293266</v>
      </c>
      <c r="Q172" s="108">
        <f>[2]PSK_FP_RO_MIRRI_SR_v_3_5!Q170+[3]PSK_FP_SO_MD_SR_v_3_5!Q170+[4]PSK_FP_SO_MH_SR_v_3_5!Q170+[5]PSK_FP_SO_MPSVR_SR_v_3_6!Q170+[6]PSK_FP_SO_MSVVM_SR_v_3_5!Q170+[7]PSK_FP_SO_MV_SR_v_3_5!Q170+[8]PSK_FP_SO_MZ_SR_v_3_5!Q170+[9]PSK_FP_SO_MZP_SR_v_3_5!Q170+[10]PSK_FP_SO_SIEA_v_3_5!Q170+[11]PSK_FP_SO_UV_SR_v_3_5!Q170</f>
        <v>1918266</v>
      </c>
      <c r="R172" s="108">
        <f>[2]PSK_FP_RO_MIRRI_SR_v_3_5!R170+[3]PSK_FP_SO_MD_SR_v_3_5!R170+[4]PSK_FP_SO_MH_SR_v_3_5!R170+[5]PSK_FP_SO_MPSVR_SR_v_3_6!R170+[6]PSK_FP_SO_MSVVM_SR_v_3_5!R170+[7]PSK_FP_SO_MV_SR_v_3_5!R170+[8]PSK_FP_SO_MZ_SR_v_3_5!R170+[9]PSK_FP_SO_MZP_SR_v_3_5!R170+[10]PSK_FP_SO_SIEA_v_3_5!R170+[11]PSK_FP_SO_UV_SR_v_3_5!R170</f>
        <v>375000</v>
      </c>
      <c r="S172" s="167">
        <f>[2]PSK_FP_RO_MIRRI_SR_v_3_5!S170+[3]PSK_FP_SO_MD_SR_v_3_5!S170+[4]PSK_FP_SO_MH_SR_v_3_5!S170+[5]PSK_FP_SO_MPSVR_SR_v_3_6!S170+[6]PSK_FP_SO_MSVVM_SR_v_3_5!S170+[7]PSK_FP_SO_MV_SR_v_3_5!S170+[8]PSK_FP_SO_MZ_SR_v_3_5!S170+[9]PSK_FP_SO_MZP_SR_v_3_5!S170+[10]PSK_FP_SO_SIEA_v_3_5!S170+[11]PSK_FP_SO_UV_SR_v_3_5!S170</f>
        <v>2078651</v>
      </c>
      <c r="T172" s="108">
        <f>[2]PSK_FP_RO_MIRRI_SR_v_3_5!T170+[3]PSK_FP_SO_MD_SR_v_3_5!T170+[4]PSK_FP_SO_MH_SR_v_3_5!T170+[5]PSK_FP_SO_MPSVR_SR_v_3_6!T170+[6]PSK_FP_SO_MSVVM_SR_v_3_5!T170+[7]PSK_FP_SO_MV_SR_v_3_5!T170+[8]PSK_FP_SO_MZ_SR_v_3_5!T170+[9]PSK_FP_SO_MZP_SR_v_3_5!T170+[10]PSK_FP_SO_SIEA_v_3_5!T170+[11]PSK_FP_SO_UV_SR_v_3_5!T170</f>
        <v>1713651</v>
      </c>
      <c r="U172" s="108">
        <f>[2]PSK_FP_RO_MIRRI_SR_v_3_5!U170+[3]PSK_FP_SO_MD_SR_v_3_5!U170+[4]PSK_FP_SO_MH_SR_v_3_5!U170+[5]PSK_FP_SO_MPSVR_SR_v_3_6!U170+[6]PSK_FP_SO_MSVVM_SR_v_3_5!U170+[7]PSK_FP_SO_MV_SR_v_3_5!U170+[8]PSK_FP_SO_MZ_SR_v_3_5!U170+[9]PSK_FP_SO_MZP_SR_v_3_5!U170+[10]PSK_FP_SO_SIEA_v_3_5!U170+[11]PSK_FP_SO_UV_SR_v_3_5!U170</f>
        <v>365000</v>
      </c>
      <c r="V172" s="167">
        <f>[2]PSK_FP_RO_MIRRI_SR_v_3_5!V170+[3]PSK_FP_SO_MD_SR_v_3_5!V170+[4]PSK_FP_SO_MH_SR_v_3_5!V170+[5]PSK_FP_SO_MPSVR_SR_v_3_6!V170+[6]PSK_FP_SO_MSVVM_SR_v_3_5!V170+[7]PSK_FP_SO_MV_SR_v_3_5!V170+[8]PSK_FP_SO_MZ_SR_v_3_5!V170+[9]PSK_FP_SO_MZP_SR_v_3_5!V170+[10]PSK_FP_SO_SIEA_v_3_5!V170+[11]PSK_FP_SO_UV_SR_v_3_5!V170</f>
        <v>214615</v>
      </c>
      <c r="W172" s="108">
        <f>[2]PSK_FP_RO_MIRRI_SR_v_3_5!W170+[3]PSK_FP_SO_MD_SR_v_3_5!W170+[4]PSK_FP_SO_MH_SR_v_3_5!W170+[5]PSK_FP_SO_MPSVR_SR_v_3_6!W170+[6]PSK_FP_SO_MSVVM_SR_v_3_5!W170+[7]PSK_FP_SO_MV_SR_v_3_5!W170+[8]PSK_FP_SO_MZ_SR_v_3_5!W170+[9]PSK_FP_SO_MZP_SR_v_3_5!W170+[10]PSK_FP_SO_SIEA_v_3_5!W170+[11]PSK_FP_SO_UV_SR_v_3_5!W170</f>
        <v>204615</v>
      </c>
      <c r="X172" s="108">
        <f>[2]PSK_FP_RO_MIRRI_SR_v_3_5!X170+[3]PSK_FP_SO_MD_SR_v_3_5!X170+[4]PSK_FP_SO_MH_SR_v_3_5!X170+[5]PSK_FP_SO_MPSVR_SR_v_3_6!X170+[6]PSK_FP_SO_MSVVM_SR_v_3_5!X170+[7]PSK_FP_SO_MV_SR_v_3_5!X170+[8]PSK_FP_SO_MZ_SR_v_3_5!X170+[9]PSK_FP_SO_MZP_SR_v_3_5!X170+[10]PSK_FP_SO_SIEA_v_3_5!X170+[11]PSK_FP_SO_UV_SR_v_3_5!X170</f>
        <v>10000</v>
      </c>
      <c r="Y172" s="167">
        <f>[2]PSK_FP_RO_MIRRI_SR_v_3_5!Y170+[3]PSK_FP_SO_MD_SR_v_3_5!Y170+[4]PSK_FP_SO_MH_SR_v_3_5!Y170+[5]PSK_FP_SO_MPSVR_SR_v_3_6!Y170+[6]PSK_FP_SO_MSVVM_SR_v_3_5!Y170+[7]PSK_FP_SO_MV_SR_v_3_5!Y170+[8]PSK_FP_SO_MZ_SR_v_3_5!Y170+[9]PSK_FP_SO_MZP_SR_v_3_5!Y170+[10]PSK_FP_SO_SIEA_v_3_5!Y170+[11]PSK_FP_SO_UV_SR_v_3_5!Y170</f>
        <v>0</v>
      </c>
      <c r="Z172" s="108">
        <f>[2]PSK_FP_RO_MIRRI_SR_v_3_5!Z170+[3]PSK_FP_SO_MD_SR_v_3_5!Z170+[4]PSK_FP_SO_MH_SR_v_3_5!Z170+[5]PSK_FP_SO_MPSVR_SR_v_3_6!Z170+[6]PSK_FP_SO_MSVVM_SR_v_3_5!Z170+[7]PSK_FP_SO_MV_SR_v_3_5!Z170+[8]PSK_FP_SO_MZ_SR_v_3_5!Z170+[9]PSK_FP_SO_MZP_SR_v_3_5!Z170+[10]PSK_FP_SO_SIEA_v_3_5!Z170+[11]PSK_FP_SO_UV_SR_v_3_5!Z170</f>
        <v>0</v>
      </c>
      <c r="AA172" s="108">
        <f>[2]PSK_FP_RO_MIRRI_SR_v_3_5!AA170+[3]PSK_FP_SO_MD_SR_v_3_5!AA170+[4]PSK_FP_SO_MH_SR_v_3_5!AA170+[5]PSK_FP_SO_MPSVR_SR_v_3_6!AA170+[6]PSK_FP_SO_MSVVM_SR_v_3_5!AA170+[7]PSK_FP_SO_MV_SR_v_3_5!AA170+[8]PSK_FP_SO_MZ_SR_v_3_5!AA170+[9]PSK_FP_SO_MZP_SR_v_3_5!AA170+[10]PSK_FP_SO_SIEA_v_3_5!AA170+[11]PSK_FP_SO_UV_SR_v_3_5!AA170</f>
        <v>0</v>
      </c>
      <c r="AB172" s="165">
        <f>[2]PSK_FP_RO_MIRRI_SR_v_3_5!AB170+[3]PSK_FP_SO_MD_SR_v_3_5!AB170+[4]PSK_FP_SO_MH_SR_v_3_5!AB170+[5]PSK_FP_SO_MPSVR_SR_v_3_6!AB170+[6]PSK_FP_SO_MSVVM_SR_v_3_5!AB170+[7]PSK_FP_SO_MV_SR_v_3_5!AB170+[8]PSK_FP_SO_MZ_SR_v_3_5!AB170+[9]PSK_FP_SO_MZP_SR_v_3_5!AB170+[10]PSK_FP_SO_SIEA_v_3_5!AB170+[11]PSK_FP_SO_UV_SR_v_3_5!AB170</f>
        <v>0</v>
      </c>
      <c r="AC172" s="166">
        <f>[2]PSK_FP_RO_MIRRI_SR_v_3_5!AC170+[3]PSK_FP_SO_MD_SR_v_3_5!AC170+[4]PSK_FP_SO_MH_SR_v_3_5!AC170+[5]PSK_FP_SO_MPSVR_SR_v_3_6!AC170+[6]PSK_FP_SO_MSVVM_SR_v_3_5!AC170+[7]PSK_FP_SO_MV_SR_v_3_5!AC170+[8]PSK_FP_SO_MZ_SR_v_3_5!AC170+[9]PSK_FP_SO_MZP_SR_v_3_5!AC170+[10]PSK_FP_SO_SIEA_v_3_5!AC170+[11]PSK_FP_SO_UV_SR_v_3_5!AC170</f>
        <v>0</v>
      </c>
      <c r="AD172" s="108">
        <f>[2]PSK_FP_RO_MIRRI_SR_v_3_5!AD170+[3]PSK_FP_SO_MD_SR_v_3_5!AD170+[4]PSK_FP_SO_MH_SR_v_3_5!AD170+[5]PSK_FP_SO_MPSVR_SR_v_3_6!AD170+[6]PSK_FP_SO_MSVVM_SR_v_3_5!AD170+[7]PSK_FP_SO_MV_SR_v_3_5!AD170+[8]PSK_FP_SO_MZ_SR_v_3_5!AD170+[9]PSK_FP_SO_MZP_SR_v_3_5!AD170+[10]PSK_FP_SO_SIEA_v_3_5!AD170+[11]PSK_FP_SO_UV_SR_v_3_5!AD170</f>
        <v>0</v>
      </c>
      <c r="AE172" s="108">
        <f>[2]PSK_FP_RO_MIRRI_SR_v_3_5!AE170+[3]PSK_FP_SO_MD_SR_v_3_5!AE170+[4]PSK_FP_SO_MH_SR_v_3_5!AE170+[5]PSK_FP_SO_MPSVR_SR_v_3_6!AE170+[6]PSK_FP_SO_MSVVM_SR_v_3_5!AE170+[7]PSK_FP_SO_MV_SR_v_3_5!AE170+[8]PSK_FP_SO_MZ_SR_v_3_5!AE170+[9]PSK_FP_SO_MZP_SR_v_3_5!AE170+[10]PSK_FP_SO_SIEA_v_3_5!AE170+[11]PSK_FP_SO_UV_SR_v_3_5!AE170</f>
        <v>0</v>
      </c>
      <c r="AF172" s="167">
        <f>[2]PSK_FP_RO_MIRRI_SR_v_3_5!AF170+[3]PSK_FP_SO_MD_SR_v_3_5!AF170+[4]PSK_FP_SO_MH_SR_v_3_5!AF170+[5]PSK_FP_SO_MPSVR_SR_v_3_6!AF170+[6]PSK_FP_SO_MSVVM_SR_v_3_5!AF170+[7]PSK_FP_SO_MV_SR_v_3_5!AF170+[8]PSK_FP_SO_MZ_SR_v_3_5!AF170+[9]PSK_FP_SO_MZP_SR_v_3_5!AF170+[10]PSK_FP_SO_SIEA_v_3_5!AF170+[11]PSK_FP_SO_UV_SR_v_3_5!AF170</f>
        <v>0</v>
      </c>
      <c r="AG172" s="108">
        <f>[2]PSK_FP_RO_MIRRI_SR_v_3_5!AG170+[3]PSK_FP_SO_MD_SR_v_3_5!AG170+[4]PSK_FP_SO_MH_SR_v_3_5!AG170+[5]PSK_FP_SO_MPSVR_SR_v_3_6!AG170+[6]PSK_FP_SO_MSVVM_SR_v_3_5!AG170+[7]PSK_FP_SO_MV_SR_v_3_5!AG170+[8]PSK_FP_SO_MZ_SR_v_3_5!AG170+[9]PSK_FP_SO_MZP_SR_v_3_5!AG170+[10]PSK_FP_SO_SIEA_v_3_5!AG170+[11]PSK_FP_SO_UV_SR_v_3_5!AG170</f>
        <v>0</v>
      </c>
      <c r="AH172" s="108">
        <f>[2]PSK_FP_RO_MIRRI_SR_v_3_5!AH170+[3]PSK_FP_SO_MD_SR_v_3_5!AH170+[4]PSK_FP_SO_MH_SR_v_3_5!AH170+[5]PSK_FP_SO_MPSVR_SR_v_3_6!AH170+[6]PSK_FP_SO_MSVVM_SR_v_3_5!AH170+[7]PSK_FP_SO_MV_SR_v_3_5!AH170+[8]PSK_FP_SO_MZ_SR_v_3_5!AH170+[9]PSK_FP_SO_MZP_SR_v_3_5!AH170+[10]PSK_FP_SO_SIEA_v_3_5!AH170+[11]PSK_FP_SO_UV_SR_v_3_5!AH170</f>
        <v>0</v>
      </c>
      <c r="AI172" s="167">
        <f>[2]PSK_FP_RO_MIRRI_SR_v_3_5!AI170+[3]PSK_FP_SO_MD_SR_v_3_5!AI170+[4]PSK_FP_SO_MH_SR_v_3_5!AI170+[5]PSK_FP_SO_MPSVR_SR_v_3_6!AI170+[6]PSK_FP_SO_MSVVM_SR_v_3_5!AI170+[7]PSK_FP_SO_MV_SR_v_3_5!AI170+[8]PSK_FP_SO_MZ_SR_v_3_5!AI170+[9]PSK_FP_SO_MZP_SR_v_3_5!AI170+[10]PSK_FP_SO_SIEA_v_3_5!AI170+[11]PSK_FP_SO_UV_SR_v_3_5!AI170</f>
        <v>0</v>
      </c>
      <c r="AJ172" s="108">
        <f>[2]PSK_FP_RO_MIRRI_SR_v_3_5!AJ170+[3]PSK_FP_SO_MD_SR_v_3_5!AJ170+[4]PSK_FP_SO_MH_SR_v_3_5!AJ170+[5]PSK_FP_SO_MPSVR_SR_v_3_6!AJ170+[6]PSK_FP_SO_MSVVM_SR_v_3_5!AJ170+[7]PSK_FP_SO_MV_SR_v_3_5!AJ170+[8]PSK_FP_SO_MZ_SR_v_3_5!AJ170+[9]PSK_FP_SO_MZP_SR_v_3_5!AJ170+[10]PSK_FP_SO_SIEA_v_3_5!AJ170+[11]PSK_FP_SO_UV_SR_v_3_5!AJ170</f>
        <v>0</v>
      </c>
      <c r="AK172" s="108">
        <f>[2]PSK_FP_RO_MIRRI_SR_v_3_5!AK170+[3]PSK_FP_SO_MD_SR_v_3_5!AK170+[4]PSK_FP_SO_MH_SR_v_3_5!AK170+[5]PSK_FP_SO_MPSVR_SR_v_3_6!AK170+[6]PSK_FP_SO_MSVVM_SR_v_3_5!AK170+[7]PSK_FP_SO_MV_SR_v_3_5!AK170+[8]PSK_FP_SO_MZ_SR_v_3_5!AK170+[9]PSK_FP_SO_MZP_SR_v_3_5!AK170+[10]PSK_FP_SO_SIEA_v_3_5!AK170+[11]PSK_FP_SO_UV_SR_v_3_5!AK170</f>
        <v>0</v>
      </c>
      <c r="AL172" s="167">
        <f>[2]PSK_FP_RO_MIRRI_SR_v_3_5!AL170+[3]PSK_FP_SO_MD_SR_v_3_5!AL170+[4]PSK_FP_SO_MH_SR_v_3_5!AL170+[5]PSK_FP_SO_MPSVR_SR_v_3_6!AL170+[6]PSK_FP_SO_MSVVM_SR_v_3_5!AL170+[7]PSK_FP_SO_MV_SR_v_3_5!AL170+[8]PSK_FP_SO_MZ_SR_v_3_5!AL170+[9]PSK_FP_SO_MZP_SR_v_3_5!AL170+[10]PSK_FP_SO_SIEA_v_3_5!AL170+[11]PSK_FP_SO_UV_SR_v_3_5!AL170</f>
        <v>0</v>
      </c>
      <c r="AM172" s="108">
        <f>[2]PSK_FP_RO_MIRRI_SR_v_3_5!AM170+[3]PSK_FP_SO_MD_SR_v_3_5!AM170+[4]PSK_FP_SO_MH_SR_v_3_5!AM170+[5]PSK_FP_SO_MPSVR_SR_v_3_6!AM170+[6]PSK_FP_SO_MSVVM_SR_v_3_5!AM170+[7]PSK_FP_SO_MV_SR_v_3_5!AM170+[8]PSK_FP_SO_MZ_SR_v_3_5!AM170+[9]PSK_FP_SO_MZP_SR_v_3_5!AM170+[10]PSK_FP_SO_SIEA_v_3_5!AM170+[11]PSK_FP_SO_UV_SR_v_3_5!AM170</f>
        <v>0</v>
      </c>
      <c r="AN172" s="108">
        <f>[2]PSK_FP_RO_MIRRI_SR_v_3_5!AN170+[3]PSK_FP_SO_MD_SR_v_3_5!AN170+[4]PSK_FP_SO_MH_SR_v_3_5!AN170+[5]PSK_FP_SO_MPSVR_SR_v_3_6!AN170+[6]PSK_FP_SO_MSVVM_SR_v_3_5!AN170+[7]PSK_FP_SO_MV_SR_v_3_5!AN170+[8]PSK_FP_SO_MZ_SR_v_3_5!AN170+[9]PSK_FP_SO_MZP_SR_v_3_5!AN170+[10]PSK_FP_SO_SIEA_v_3_5!AN170+[11]PSK_FP_SO_UV_SR_v_3_5!AN170</f>
        <v>0</v>
      </c>
      <c r="AO172" s="167">
        <f>[2]PSK_FP_RO_MIRRI_SR_v_3_5!AO170+[3]PSK_FP_SO_MD_SR_v_3_5!AO170+[4]PSK_FP_SO_MH_SR_v_3_5!AO170+[5]PSK_FP_SO_MPSVR_SR_v_3_6!AO170+[6]PSK_FP_SO_MSVVM_SR_v_3_5!AO170+[7]PSK_FP_SO_MV_SR_v_3_5!AO170+[8]PSK_FP_SO_MZ_SR_v_3_5!AO170+[9]PSK_FP_SO_MZP_SR_v_3_5!AO170+[10]PSK_FP_SO_SIEA_v_3_5!AO170+[11]PSK_FP_SO_UV_SR_v_3_5!AO170</f>
        <v>0</v>
      </c>
      <c r="AP172" s="108">
        <f>[2]PSK_FP_RO_MIRRI_SR_v_3_5!AP170+[3]PSK_FP_SO_MD_SR_v_3_5!AP170+[4]PSK_FP_SO_MH_SR_v_3_5!AP170+[5]PSK_FP_SO_MPSVR_SR_v_3_6!AP170+[6]PSK_FP_SO_MSVVM_SR_v_3_5!AP170+[7]PSK_FP_SO_MV_SR_v_3_5!AP170+[8]PSK_FP_SO_MZ_SR_v_3_5!AP170+[9]PSK_FP_SO_MZP_SR_v_3_5!AP170+[10]PSK_FP_SO_SIEA_v_3_5!AP170+[11]PSK_FP_SO_UV_SR_v_3_5!AP170</f>
        <v>0</v>
      </c>
      <c r="AQ172" s="108">
        <f>[2]PSK_FP_RO_MIRRI_SR_v_3_5!AQ170+[3]PSK_FP_SO_MD_SR_v_3_5!AQ170+[4]PSK_FP_SO_MH_SR_v_3_5!AQ170+[5]PSK_FP_SO_MPSVR_SR_v_3_6!AQ170+[6]PSK_FP_SO_MSVVM_SR_v_3_5!AQ170+[7]PSK_FP_SO_MV_SR_v_3_5!AQ170+[8]PSK_FP_SO_MZ_SR_v_3_5!AQ170+[9]PSK_FP_SO_MZP_SR_v_3_5!AQ170+[10]PSK_FP_SO_SIEA_v_3_5!AQ170+[11]PSK_FP_SO_UV_SR_v_3_5!AQ170</f>
        <v>0</v>
      </c>
      <c r="AR172" s="167">
        <f>[2]PSK_FP_RO_MIRRI_SR_v_3_5!AR170+[3]PSK_FP_SO_MD_SR_v_3_5!AR170+[4]PSK_FP_SO_MH_SR_v_3_5!AR170+[5]PSK_FP_SO_MPSVR_SR_v_3_6!AR170+[6]PSK_FP_SO_MSVVM_SR_v_3_5!AR170+[7]PSK_FP_SO_MV_SR_v_3_5!AR170+[8]PSK_FP_SO_MZ_SR_v_3_5!AR170+[9]PSK_FP_SO_MZP_SR_v_3_5!AR170+[10]PSK_FP_SO_SIEA_v_3_5!AR170+[11]PSK_FP_SO_UV_SR_v_3_5!AR170</f>
        <v>0</v>
      </c>
      <c r="AS172" s="108">
        <f>[2]PSK_FP_RO_MIRRI_SR_v_3_5!AS170+[3]PSK_FP_SO_MD_SR_v_3_5!AS170+[4]PSK_FP_SO_MH_SR_v_3_5!AS170+[5]PSK_FP_SO_MPSVR_SR_v_3_6!AS170+[6]PSK_FP_SO_MSVVM_SR_v_3_5!AS170+[7]PSK_FP_SO_MV_SR_v_3_5!AS170+[8]PSK_FP_SO_MZ_SR_v_3_5!AS170+[9]PSK_FP_SO_MZP_SR_v_3_5!AS170+[10]PSK_FP_SO_SIEA_v_3_5!AS170+[11]PSK_FP_SO_UV_SR_v_3_5!AS170</f>
        <v>0</v>
      </c>
      <c r="AT172" s="108">
        <f>[2]PSK_FP_RO_MIRRI_SR_v_3_5!AT170+[3]PSK_FP_SO_MD_SR_v_3_5!AT170+[4]PSK_FP_SO_MH_SR_v_3_5!AT170+[5]PSK_FP_SO_MPSVR_SR_v_3_6!AT170+[6]PSK_FP_SO_MSVVM_SR_v_3_5!AT170+[7]PSK_FP_SO_MV_SR_v_3_5!AT170+[8]PSK_FP_SO_MZ_SR_v_3_5!AT170+[9]PSK_FP_SO_MZP_SR_v_3_5!AT170+[10]PSK_FP_SO_SIEA_v_3_5!AT170+[11]PSK_FP_SO_UV_SR_v_3_5!AT170</f>
        <v>0</v>
      </c>
      <c r="AU172" s="165">
        <f>[2]PSK_FP_RO_MIRRI_SR_v_3_5!AU170+[3]PSK_FP_SO_MD_SR_v_3_5!AU170+[4]PSK_FP_SO_MH_SR_v_3_5!AU170+[5]PSK_FP_SO_MPSVR_SR_v_3_6!AU170+[6]PSK_FP_SO_MSVVM_SR_v_3_5!AU170+[7]PSK_FP_SO_MV_SR_v_3_5!AU170+[8]PSK_FP_SO_MZ_SR_v_3_5!AU170+[9]PSK_FP_SO_MZP_SR_v_3_5!AU170+[10]PSK_FP_SO_SIEA_v_3_5!AU170+[11]PSK_FP_SO_UV_SR_v_3_5!AU170</f>
        <v>0</v>
      </c>
      <c r="AV172" s="166">
        <f>[2]PSK_FP_RO_MIRRI_SR_v_3_5!AV170+[3]PSK_FP_SO_MD_SR_v_3_5!AV170+[4]PSK_FP_SO_MH_SR_v_3_5!AV170+[5]PSK_FP_SO_MPSVR_SR_v_3_6!AV170+[6]PSK_FP_SO_MSVVM_SR_v_3_5!AV170+[7]PSK_FP_SO_MV_SR_v_3_5!AV170+[8]PSK_FP_SO_MZ_SR_v_3_5!AV170+[9]PSK_FP_SO_MZP_SR_v_3_5!AV170+[10]PSK_FP_SO_SIEA_v_3_5!AV170+[11]PSK_FP_SO_UV_SR_v_3_5!AV170</f>
        <v>0</v>
      </c>
      <c r="AW172" s="108">
        <f>[2]PSK_FP_RO_MIRRI_SR_v_3_5!AW170+[3]PSK_FP_SO_MD_SR_v_3_5!AW170+[4]PSK_FP_SO_MH_SR_v_3_5!AW170+[5]PSK_FP_SO_MPSVR_SR_v_3_6!AW170+[6]PSK_FP_SO_MSVVM_SR_v_3_5!AW170+[7]PSK_FP_SO_MV_SR_v_3_5!AW170+[8]PSK_FP_SO_MZ_SR_v_3_5!AW170+[9]PSK_FP_SO_MZP_SR_v_3_5!AW170+[10]PSK_FP_SO_SIEA_v_3_5!AW170+[11]PSK_FP_SO_UV_SR_v_3_5!AW170</f>
        <v>0</v>
      </c>
      <c r="AX172" s="167">
        <f>[2]PSK_FP_RO_MIRRI_SR_v_3_5!AX170+[3]PSK_FP_SO_MD_SR_v_3_5!AX170+[4]PSK_FP_SO_MH_SR_v_3_5!AX170+[5]PSK_FP_SO_MPSVR_SR_v_3_6!AX170+[6]PSK_FP_SO_MSVVM_SR_v_3_5!AX170+[7]PSK_FP_SO_MV_SR_v_3_5!AX170+[8]PSK_FP_SO_MZ_SR_v_3_5!AX170+[9]PSK_FP_SO_MZP_SR_v_3_5!AX170+[10]PSK_FP_SO_SIEA_v_3_5!AX170+[11]PSK_FP_SO_UV_SR_v_3_5!AX170</f>
        <v>0</v>
      </c>
      <c r="AY172" s="108">
        <f>[2]PSK_FP_RO_MIRRI_SR_v_3_5!AY170+[3]PSK_FP_SO_MD_SR_v_3_5!AY170+[4]PSK_FP_SO_MH_SR_v_3_5!AY170+[5]PSK_FP_SO_MPSVR_SR_v_3_6!AY170+[6]PSK_FP_SO_MSVVM_SR_v_3_5!AY170+[7]PSK_FP_SO_MV_SR_v_3_5!AY170+[8]PSK_FP_SO_MZ_SR_v_3_5!AY170+[9]PSK_FP_SO_MZP_SR_v_3_5!AY170+[10]PSK_FP_SO_SIEA_v_3_5!AY170+[11]PSK_FP_SO_UV_SR_v_3_5!AY170</f>
        <v>0</v>
      </c>
      <c r="AZ172" s="167">
        <f>[2]PSK_FP_RO_MIRRI_SR_v_3_5!AZ170+[3]PSK_FP_SO_MD_SR_v_3_5!AZ170+[4]PSK_FP_SO_MH_SR_v_3_5!AZ170+[5]PSK_FP_SO_MPSVR_SR_v_3_6!AZ170+[6]PSK_FP_SO_MSVVM_SR_v_3_5!AZ170+[7]PSK_FP_SO_MV_SR_v_3_5!AZ170+[8]PSK_FP_SO_MZ_SR_v_3_5!AZ170+[9]PSK_FP_SO_MZP_SR_v_3_5!AZ170+[10]PSK_FP_SO_SIEA_v_3_5!AZ170+[11]PSK_FP_SO_UV_SR_v_3_5!AZ170</f>
        <v>0</v>
      </c>
      <c r="BA172" s="108">
        <f>[2]PSK_FP_RO_MIRRI_SR_v_3_5!BA170+[3]PSK_FP_SO_MD_SR_v_3_5!BA170+[4]PSK_FP_SO_MH_SR_v_3_5!BA170+[5]PSK_FP_SO_MPSVR_SR_v_3_6!BA170+[6]PSK_FP_SO_MSVVM_SR_v_3_5!BA170+[7]PSK_FP_SO_MV_SR_v_3_5!BA170+[8]PSK_FP_SO_MZ_SR_v_3_5!BA170+[9]PSK_FP_SO_MZP_SR_v_3_5!BA170+[10]PSK_FP_SO_SIEA_v_3_5!BA170+[11]PSK_FP_SO_UV_SR_v_3_5!BA170</f>
        <v>0</v>
      </c>
      <c r="BB172" s="167">
        <f>[2]PSK_FP_RO_MIRRI_SR_v_3_5!BB170+[3]PSK_FP_SO_MD_SR_v_3_5!BB170+[4]PSK_FP_SO_MH_SR_v_3_5!BB170+[5]PSK_FP_SO_MPSVR_SR_v_3_6!BB170+[6]PSK_FP_SO_MSVVM_SR_v_3_5!BB170+[7]PSK_FP_SO_MV_SR_v_3_5!BB170+[8]PSK_FP_SO_MZ_SR_v_3_5!BB170+[9]PSK_FP_SO_MZP_SR_v_3_5!BB170+[10]PSK_FP_SO_SIEA_v_3_5!BB170+[11]PSK_FP_SO_UV_SR_v_3_5!BB170</f>
        <v>0</v>
      </c>
      <c r="BC172" s="108">
        <f>[2]PSK_FP_RO_MIRRI_SR_v_3_5!BC170+[3]PSK_FP_SO_MD_SR_v_3_5!BC170+[4]PSK_FP_SO_MH_SR_v_3_5!BC170+[5]PSK_FP_SO_MPSVR_SR_v_3_6!BC170+[6]PSK_FP_SO_MSVVM_SR_v_3_5!BC170+[7]PSK_FP_SO_MV_SR_v_3_5!BC170+[8]PSK_FP_SO_MZ_SR_v_3_5!BC170+[9]PSK_FP_SO_MZP_SR_v_3_5!BC170+[10]PSK_FP_SO_SIEA_v_3_5!BC170+[11]PSK_FP_SO_UV_SR_v_3_5!BC170</f>
        <v>0</v>
      </c>
      <c r="BD172" s="167">
        <f>[2]PSK_FP_RO_MIRRI_SR_v_3_5!BD170+[3]PSK_FP_SO_MD_SR_v_3_5!BD170+[4]PSK_FP_SO_MH_SR_v_3_5!BD170+[5]PSK_FP_SO_MPSVR_SR_v_3_6!BD170+[6]PSK_FP_SO_MSVVM_SR_v_3_5!BD170+[7]PSK_FP_SO_MV_SR_v_3_5!BD170+[8]PSK_FP_SO_MZ_SR_v_3_5!BD170+[9]PSK_FP_SO_MZP_SR_v_3_5!BD170+[10]PSK_FP_SO_SIEA_v_3_5!BD170+[11]PSK_FP_SO_UV_SR_v_3_5!BD170</f>
        <v>0</v>
      </c>
      <c r="BE172" s="108">
        <f>[2]PSK_FP_RO_MIRRI_SR_v_3_5!BE170+[3]PSK_FP_SO_MD_SR_v_3_5!BE170+[4]PSK_FP_SO_MH_SR_v_3_5!BE170+[5]PSK_FP_SO_MPSVR_SR_v_3_6!BE170+[6]PSK_FP_SO_MSVVM_SR_v_3_5!BE170+[7]PSK_FP_SO_MV_SR_v_3_5!BE170+[8]PSK_FP_SO_MZ_SR_v_3_5!BE170+[9]PSK_FP_SO_MZP_SR_v_3_5!BE170+[10]PSK_FP_SO_SIEA_v_3_5!BE170+[11]PSK_FP_SO_UV_SR_v_3_5!BE170</f>
        <v>0</v>
      </c>
      <c r="BF172" s="167">
        <f>[2]PSK_FP_RO_MIRRI_SR_v_3_5!BF170+[3]PSK_FP_SO_MD_SR_v_3_5!BF170+[4]PSK_FP_SO_MH_SR_v_3_5!BF170+[5]PSK_FP_SO_MPSVR_SR_v_3_6!BF170+[6]PSK_FP_SO_MSVVM_SR_v_3_5!BF170+[7]PSK_FP_SO_MV_SR_v_3_5!BF170+[8]PSK_FP_SO_MZ_SR_v_3_5!BF170+[9]PSK_FP_SO_MZP_SR_v_3_5!BF170+[10]PSK_FP_SO_SIEA_v_3_5!BF170+[11]PSK_FP_SO_UV_SR_v_3_5!BF170</f>
        <v>0</v>
      </c>
      <c r="BG172" s="165">
        <f>[2]PSK_FP_RO_MIRRI_SR_v_3_5!BG170+[3]PSK_FP_SO_MD_SR_v_3_5!BG170+[4]PSK_FP_SO_MH_SR_v_3_5!BG170+[5]PSK_FP_SO_MPSVR_SR_v_3_6!BG170+[6]PSK_FP_SO_MSVVM_SR_v_3_5!BG170+[7]PSK_FP_SO_MV_SR_v_3_5!BG170+[8]PSK_FP_SO_MZ_SR_v_3_5!BG170+[9]PSK_FP_SO_MZP_SR_v_3_5!BG170+[10]PSK_FP_SO_SIEA_v_3_5!BG170+[11]PSK_FP_SO_UV_SR_v_3_5!BG170</f>
        <v>0</v>
      </c>
      <c r="BH172" s="166">
        <f>[2]PSK_FP_RO_MIRRI_SR_v_3_5!BH170+[3]PSK_FP_SO_MD_SR_v_3_5!BH170+[4]PSK_FP_SO_MH_SR_v_3_5!BH170+[5]PSK_FP_SO_MPSVR_SR_v_3_6!BH170+[6]PSK_FP_SO_MSVVM_SR_v_3_5!BH170+[7]PSK_FP_SO_MV_SR_v_3_5!BH170+[8]PSK_FP_SO_MZ_SR_v_3_5!BH170+[9]PSK_FP_SO_MZP_SR_v_3_5!BH170+[10]PSK_FP_SO_SIEA_v_3_5!BH170+[11]PSK_FP_SO_UV_SR_v_3_5!BH170</f>
        <v>0</v>
      </c>
      <c r="BI172" s="108">
        <f>[2]PSK_FP_RO_MIRRI_SR_v_3_5!BI170+[3]PSK_FP_SO_MD_SR_v_3_5!BI170+[4]PSK_FP_SO_MH_SR_v_3_5!BI170+[5]PSK_FP_SO_MPSVR_SR_v_3_6!BI170+[6]PSK_FP_SO_MSVVM_SR_v_3_5!BI170+[7]PSK_FP_SO_MV_SR_v_3_5!BI170+[8]PSK_FP_SO_MZ_SR_v_3_5!BI170+[9]PSK_FP_SO_MZP_SR_v_3_5!BI170+[10]PSK_FP_SO_SIEA_v_3_5!BI170+[11]PSK_FP_SO_UV_SR_v_3_5!BI170</f>
        <v>0</v>
      </c>
      <c r="BJ172" s="167">
        <f>[2]PSK_FP_RO_MIRRI_SR_v_3_5!BJ170+[3]PSK_FP_SO_MD_SR_v_3_5!BJ170+[4]PSK_FP_SO_MH_SR_v_3_5!BJ170+[5]PSK_FP_SO_MPSVR_SR_v_3_6!BJ170+[6]PSK_FP_SO_MSVVM_SR_v_3_5!BJ170+[7]PSK_FP_SO_MV_SR_v_3_5!BJ170+[8]PSK_FP_SO_MZ_SR_v_3_5!BJ170+[9]PSK_FP_SO_MZP_SR_v_3_5!BJ170+[10]PSK_FP_SO_SIEA_v_3_5!BJ170+[11]PSK_FP_SO_UV_SR_v_3_5!BJ170</f>
        <v>0</v>
      </c>
      <c r="BK172" s="108">
        <f>[2]PSK_FP_RO_MIRRI_SR_v_3_5!BK170+[3]PSK_FP_SO_MD_SR_v_3_5!BK170+[4]PSK_FP_SO_MH_SR_v_3_5!BK170+[5]PSK_FP_SO_MPSVR_SR_v_3_6!BK170+[6]PSK_FP_SO_MSVVM_SR_v_3_5!BK170+[7]PSK_FP_SO_MV_SR_v_3_5!BK170+[8]PSK_FP_SO_MZ_SR_v_3_5!BK170+[9]PSK_FP_SO_MZP_SR_v_3_5!BK170+[10]PSK_FP_SO_SIEA_v_3_5!BK170+[11]PSK_FP_SO_UV_SR_v_3_5!BK170</f>
        <v>0</v>
      </c>
      <c r="BL172" s="167">
        <f>[2]PSK_FP_RO_MIRRI_SR_v_3_5!BL170+[3]PSK_FP_SO_MD_SR_v_3_5!BL170+[4]PSK_FP_SO_MH_SR_v_3_5!BL170+[5]PSK_FP_SO_MPSVR_SR_v_3_6!BL170+[6]PSK_FP_SO_MSVVM_SR_v_3_5!BL170+[7]PSK_FP_SO_MV_SR_v_3_5!BL170+[8]PSK_FP_SO_MZ_SR_v_3_5!BL170+[9]PSK_FP_SO_MZP_SR_v_3_5!BL170+[10]PSK_FP_SO_SIEA_v_3_5!BL170+[11]PSK_FP_SO_UV_SR_v_3_5!BL170</f>
        <v>0</v>
      </c>
      <c r="BM172" s="108">
        <f>[2]PSK_FP_RO_MIRRI_SR_v_3_5!BM170+[3]PSK_FP_SO_MD_SR_v_3_5!BM170+[4]PSK_FP_SO_MH_SR_v_3_5!BM170+[5]PSK_FP_SO_MPSVR_SR_v_3_6!BM170+[6]PSK_FP_SO_MSVVM_SR_v_3_5!BM170+[7]PSK_FP_SO_MV_SR_v_3_5!BM170+[8]PSK_FP_SO_MZ_SR_v_3_5!BM170+[9]PSK_FP_SO_MZP_SR_v_3_5!BM170+[10]PSK_FP_SO_SIEA_v_3_5!BM170+[11]PSK_FP_SO_UV_SR_v_3_5!BM170</f>
        <v>0</v>
      </c>
      <c r="BN172" s="167">
        <f>[2]PSK_FP_RO_MIRRI_SR_v_3_5!BN170+[3]PSK_FP_SO_MD_SR_v_3_5!BN170+[4]PSK_FP_SO_MH_SR_v_3_5!BN170+[5]PSK_FP_SO_MPSVR_SR_v_3_6!BN170+[6]PSK_FP_SO_MSVVM_SR_v_3_5!BN170+[7]PSK_FP_SO_MV_SR_v_3_5!BN170+[8]PSK_FP_SO_MZ_SR_v_3_5!BN170+[9]PSK_FP_SO_MZP_SR_v_3_5!BN170+[10]PSK_FP_SO_SIEA_v_3_5!BN170+[11]PSK_FP_SO_UV_SR_v_3_5!BN170</f>
        <v>0</v>
      </c>
      <c r="BO172" s="108">
        <f>[2]PSK_FP_RO_MIRRI_SR_v_3_5!BO170+[3]PSK_FP_SO_MD_SR_v_3_5!BO170+[4]PSK_FP_SO_MH_SR_v_3_5!BO170+[5]PSK_FP_SO_MPSVR_SR_v_3_6!BO170+[6]PSK_FP_SO_MSVVM_SR_v_3_5!BO170+[7]PSK_FP_SO_MV_SR_v_3_5!BO170+[8]PSK_FP_SO_MZ_SR_v_3_5!BO170+[9]PSK_FP_SO_MZP_SR_v_3_5!BO170+[10]PSK_FP_SO_SIEA_v_3_5!BO170+[11]PSK_FP_SO_UV_SR_v_3_5!BO170</f>
        <v>0</v>
      </c>
      <c r="BP172" s="167">
        <f>[2]PSK_FP_RO_MIRRI_SR_v_3_5!BP170+[3]PSK_FP_SO_MD_SR_v_3_5!BP170+[4]PSK_FP_SO_MH_SR_v_3_5!BP170+[5]PSK_FP_SO_MPSVR_SR_v_3_6!BP170+[6]PSK_FP_SO_MSVVM_SR_v_3_5!BP170+[7]PSK_FP_SO_MV_SR_v_3_5!BP170+[8]PSK_FP_SO_MZ_SR_v_3_5!BP170+[9]PSK_FP_SO_MZP_SR_v_3_5!BP170+[10]PSK_FP_SO_SIEA_v_3_5!BP170+[11]PSK_FP_SO_UV_SR_v_3_5!BP170</f>
        <v>0</v>
      </c>
      <c r="BQ172" s="108">
        <f>[2]PSK_FP_RO_MIRRI_SR_v_3_5!BQ170+[3]PSK_FP_SO_MD_SR_v_3_5!BQ170+[4]PSK_FP_SO_MH_SR_v_3_5!BQ170+[5]PSK_FP_SO_MPSVR_SR_v_3_6!BQ170+[6]PSK_FP_SO_MSVVM_SR_v_3_5!BQ170+[7]PSK_FP_SO_MV_SR_v_3_5!BQ170+[8]PSK_FP_SO_MZ_SR_v_3_5!BQ170+[9]PSK_FP_SO_MZP_SR_v_3_5!BQ170+[10]PSK_FP_SO_SIEA_v_3_5!BQ170+[11]PSK_FP_SO_UV_SR_v_3_5!BQ170</f>
        <v>0</v>
      </c>
      <c r="BR172" s="167">
        <f>[2]PSK_FP_RO_MIRRI_SR_v_3_5!BR170+[3]PSK_FP_SO_MD_SR_v_3_5!BR170+[4]PSK_FP_SO_MH_SR_v_3_5!BR170+[5]PSK_FP_SO_MPSVR_SR_v_3_6!BR170+[6]PSK_FP_SO_MSVVM_SR_v_3_5!BR170+[7]PSK_FP_SO_MV_SR_v_3_5!BR170+[8]PSK_FP_SO_MZ_SR_v_3_5!BR170+[9]PSK_FP_SO_MZP_SR_v_3_5!BR170+[10]PSK_FP_SO_SIEA_v_3_5!BR170+[11]PSK_FP_SO_UV_SR_v_3_5!BR170</f>
        <v>0</v>
      </c>
      <c r="BS172" s="165">
        <f>[2]PSK_FP_RO_MIRRI_SR_v_3_5!BS170+[3]PSK_FP_SO_MD_SR_v_3_5!BS170+[4]PSK_FP_SO_MH_SR_v_3_5!BS170+[5]PSK_FP_SO_MPSVR_SR_v_3_6!BS170+[6]PSK_FP_SO_MSVVM_SR_v_3_5!BS170+[7]PSK_FP_SO_MV_SR_v_3_5!BS170+[8]PSK_FP_SO_MZ_SR_v_3_5!BS170+[9]PSK_FP_SO_MZP_SR_v_3_5!BS170+[10]PSK_FP_SO_SIEA_v_3_5!BS170+[11]PSK_FP_SO_UV_SR_v_3_5!BS170</f>
        <v>0</v>
      </c>
      <c r="BT172" s="138"/>
      <c r="BU172" s="109">
        <f t="shared" si="45"/>
        <v>0.84999982405964769</v>
      </c>
      <c r="BV172" s="110">
        <f t="shared" si="46"/>
        <v>0.15000017594035231</v>
      </c>
      <c r="BW172" s="110">
        <f t="shared" si="47"/>
        <v>1.6781972760523678E-2</v>
      </c>
      <c r="BX172" s="110">
        <f t="shared" si="48"/>
        <v>0.13400016030120987</v>
      </c>
      <c r="BY172" s="110">
        <f t="shared" si="49"/>
        <v>0</v>
      </c>
      <c r="BZ172" s="110">
        <f t="shared" si="50"/>
        <v>0.4</v>
      </c>
      <c r="CA172" s="110">
        <f t="shared" si="51"/>
        <v>0.6</v>
      </c>
      <c r="CB172" s="110">
        <f t="shared" si="52"/>
        <v>1.6E-2</v>
      </c>
      <c r="CC172" s="110">
        <f t="shared" si="53"/>
        <v>0.58399999999999996</v>
      </c>
      <c r="CD172" s="111">
        <f t="shared" si="54"/>
        <v>0</v>
      </c>
      <c r="CE172" s="112"/>
      <c r="CF172" s="110"/>
      <c r="CG172" s="110"/>
      <c r="CH172" s="110"/>
      <c r="CI172" s="110"/>
      <c r="CJ172" s="110"/>
      <c r="CK172" s="110"/>
      <c r="CL172" s="110"/>
      <c r="CM172" s="110"/>
      <c r="CN172" s="111"/>
      <c r="CO172" s="112" t="s">
        <v>243</v>
      </c>
      <c r="CP172" s="110" t="s">
        <v>243</v>
      </c>
      <c r="CQ172" s="110" t="s">
        <v>243</v>
      </c>
      <c r="CR172" s="110" t="s">
        <v>243</v>
      </c>
      <c r="CS172" s="111" t="s">
        <v>243</v>
      </c>
      <c r="CT172" s="112" t="s">
        <v>243</v>
      </c>
      <c r="CU172" s="110"/>
      <c r="CV172" s="110"/>
      <c r="CW172" s="110"/>
      <c r="CX172" s="111"/>
    </row>
    <row r="173" spans="1:102" s="168" customFormat="1" ht="54" x14ac:dyDescent="0.25">
      <c r="A173" s="137" t="s">
        <v>358</v>
      </c>
      <c r="B173" s="164">
        <f>[2]PSK_FP_RO_MIRRI_SR_v_3_5!B171+[3]PSK_FP_SO_MD_SR_v_3_5!B171+[4]PSK_FP_SO_MH_SR_v_3_5!B171+[5]PSK_FP_SO_MPSVR_SR_v_3_6!B171+[6]PSK_FP_SO_MSVVM_SR_v_3_5!B171+[7]PSK_FP_SO_MV_SR_v_3_5!B171+[8]PSK_FP_SO_MZ_SR_v_3_5!B171+[9]PSK_FP_SO_MZP_SR_v_3_5!B171+[10]PSK_FP_SO_SIEA_v_3_5!B171+[11]PSK_FP_SO_UV_SR_v_3_5!B171</f>
        <v>5955259</v>
      </c>
      <c r="C173" s="108">
        <f>[2]PSK_FP_RO_MIRRI_SR_v_3_5!C171+[3]PSK_FP_SO_MD_SR_v_3_5!C171+[4]PSK_FP_SO_MH_SR_v_3_5!C171+[5]PSK_FP_SO_MPSVR_SR_v_3_6!C171+[6]PSK_FP_SO_MSVVM_SR_v_3_5!C171+[7]PSK_FP_SO_MV_SR_v_3_5!C171+[8]PSK_FP_SO_MZ_SR_v_3_5!C171+[9]PSK_FP_SO_MZP_SR_v_3_5!C171+[10]PSK_FP_SO_SIEA_v_3_5!C171+[11]PSK_FP_SO_UV_SR_v_3_5!C171</f>
        <v>5061968</v>
      </c>
      <c r="D173" s="108">
        <f>[2]PSK_FP_RO_MIRRI_SR_v_3_5!D171+[3]PSK_FP_SO_MD_SR_v_3_5!D171+[4]PSK_FP_SO_MH_SR_v_3_5!D171+[5]PSK_FP_SO_MPSVR_SR_v_3_6!D171+[6]PSK_FP_SO_MSVVM_SR_v_3_5!D171+[7]PSK_FP_SO_MV_SR_v_3_5!D171+[8]PSK_FP_SO_MZ_SR_v_3_5!D171+[9]PSK_FP_SO_MZP_SR_v_3_5!D171+[10]PSK_FP_SO_SIEA_v_3_5!D171+[11]PSK_FP_SO_UV_SR_v_3_5!D171</f>
        <v>893291</v>
      </c>
      <c r="E173" s="108">
        <f>[2]PSK_FP_RO_MIRRI_SR_v_3_5!E171+[3]PSK_FP_SO_MD_SR_v_3_5!E171+[4]PSK_FP_SO_MH_SR_v_3_5!E171+[5]PSK_FP_SO_MPSVR_SR_v_3_6!E171+[6]PSK_FP_SO_MSVVM_SR_v_3_5!E171+[7]PSK_FP_SO_MV_SR_v_3_5!E171+[8]PSK_FP_SO_MZ_SR_v_3_5!E171+[9]PSK_FP_SO_MZP_SR_v_3_5!E171+[10]PSK_FP_SO_SIEA_v_3_5!E171+[11]PSK_FP_SO_UV_SR_v_3_5!E171</f>
        <v>893291</v>
      </c>
      <c r="F173" s="108">
        <f>[2]PSK_FP_RO_MIRRI_SR_v_3_5!F171+[3]PSK_FP_SO_MD_SR_v_3_5!F171+[4]PSK_FP_SO_MH_SR_v_3_5!F171+[5]PSK_FP_SO_MPSVR_SR_v_3_6!F171+[6]PSK_FP_SO_MSVVM_SR_v_3_5!F171+[7]PSK_FP_SO_MV_SR_v_3_5!F171+[8]PSK_FP_SO_MZ_SR_v_3_5!F171+[9]PSK_FP_SO_MZP_SR_v_3_5!F171+[10]PSK_FP_SO_SIEA_v_3_5!F171+[11]PSK_FP_SO_UV_SR_v_3_5!F171</f>
        <v>798007</v>
      </c>
      <c r="G173" s="108">
        <f>[2]PSK_FP_RO_MIRRI_SR_v_3_5!G171+[3]PSK_FP_SO_MD_SR_v_3_5!G171+[4]PSK_FP_SO_MH_SR_v_3_5!G171+[5]PSK_FP_SO_MPSVR_SR_v_3_6!G171+[6]PSK_FP_SO_MSVVM_SR_v_3_5!G171+[7]PSK_FP_SO_MV_SR_v_3_5!G171+[8]PSK_FP_SO_MZ_SR_v_3_5!G171+[9]PSK_FP_SO_MZP_SR_v_3_5!G171+[10]PSK_FP_SO_SIEA_v_3_5!G171+[11]PSK_FP_SO_UV_SR_v_3_5!G171</f>
        <v>95284</v>
      </c>
      <c r="H173" s="108">
        <f>[2]PSK_FP_RO_MIRRI_SR_v_3_5!H171+[3]PSK_FP_SO_MD_SR_v_3_5!H171+[4]PSK_FP_SO_MH_SR_v_3_5!H171+[5]PSK_FP_SO_MPSVR_SR_v_3_6!H171+[6]PSK_FP_SO_MSVVM_SR_v_3_5!H171+[7]PSK_FP_SO_MV_SR_v_3_5!H171+[8]PSK_FP_SO_MZ_SR_v_3_5!H171+[9]PSK_FP_SO_MZP_SR_v_3_5!H171+[10]PSK_FP_SO_SIEA_v_3_5!H171+[11]PSK_FP_SO_UV_SR_v_3_5!H171</f>
        <v>0</v>
      </c>
      <c r="I173" s="165">
        <f>[2]PSK_FP_RO_MIRRI_SR_v_3_5!I171+[3]PSK_FP_SO_MD_SR_v_3_5!I171+[4]PSK_FP_SO_MH_SR_v_3_5!I171+[5]PSK_FP_SO_MPSVR_SR_v_3_6!I171+[6]PSK_FP_SO_MSVVM_SR_v_3_5!I171+[7]PSK_FP_SO_MV_SR_v_3_5!I171+[8]PSK_FP_SO_MZ_SR_v_3_5!I171+[9]PSK_FP_SO_MZP_SR_v_3_5!I171+[10]PSK_FP_SO_SIEA_v_3_5!I171+[11]PSK_FP_SO_UV_SR_v_3_5!I171</f>
        <v>0</v>
      </c>
      <c r="J173" s="166">
        <f>[2]PSK_FP_RO_MIRRI_SR_v_3_5!J171+[3]PSK_FP_SO_MD_SR_v_3_5!J171+[4]PSK_FP_SO_MH_SR_v_3_5!J171+[5]PSK_FP_SO_MPSVR_SR_v_3_6!J171+[6]PSK_FP_SO_MSVVM_SR_v_3_5!J171+[7]PSK_FP_SO_MV_SR_v_3_5!J171+[8]PSK_FP_SO_MZ_SR_v_3_5!J171+[9]PSK_FP_SO_MZP_SR_v_3_5!J171+[10]PSK_FP_SO_SIEA_v_3_5!J171+[11]PSK_FP_SO_UV_SR_v_3_5!J171</f>
        <v>5061968</v>
      </c>
      <c r="K173" s="108">
        <f>[2]PSK_FP_RO_MIRRI_SR_v_3_5!K171+[3]PSK_FP_SO_MD_SR_v_3_5!K171+[4]PSK_FP_SO_MH_SR_v_3_5!K171+[5]PSK_FP_SO_MPSVR_SR_v_3_6!K171+[6]PSK_FP_SO_MSVVM_SR_v_3_5!K171+[7]PSK_FP_SO_MV_SR_v_3_5!K171+[8]PSK_FP_SO_MZ_SR_v_3_5!K171+[9]PSK_FP_SO_MZP_SR_v_3_5!K171+[10]PSK_FP_SO_SIEA_v_3_5!K171+[11]PSK_FP_SO_UV_SR_v_3_5!K171</f>
        <v>5061968</v>
      </c>
      <c r="L173" s="108">
        <f>[2]PSK_FP_RO_MIRRI_SR_v_3_5!L171+[3]PSK_FP_SO_MD_SR_v_3_5!L171+[4]PSK_FP_SO_MH_SR_v_3_5!L171+[5]PSK_FP_SO_MPSVR_SR_v_3_6!L171+[6]PSK_FP_SO_MSVVM_SR_v_3_5!L171+[7]PSK_FP_SO_MV_SR_v_3_5!L171+[8]PSK_FP_SO_MZ_SR_v_3_5!L171+[9]PSK_FP_SO_MZP_SR_v_3_5!L171+[10]PSK_FP_SO_SIEA_v_3_5!L171+[11]PSK_FP_SO_UV_SR_v_3_5!L171</f>
        <v>0</v>
      </c>
      <c r="M173" s="167">
        <f>[2]PSK_FP_RO_MIRRI_SR_v_3_5!M171+[3]PSK_FP_SO_MD_SR_v_3_5!M171+[4]PSK_FP_SO_MH_SR_v_3_5!M171+[5]PSK_FP_SO_MPSVR_SR_v_3_6!M171+[6]PSK_FP_SO_MSVVM_SR_v_3_5!M171+[7]PSK_FP_SO_MV_SR_v_3_5!M171+[8]PSK_FP_SO_MZ_SR_v_3_5!M171+[9]PSK_FP_SO_MZP_SR_v_3_5!M171+[10]PSK_FP_SO_SIEA_v_3_5!M171+[11]PSK_FP_SO_UV_SR_v_3_5!M171</f>
        <v>893291</v>
      </c>
      <c r="N173" s="108">
        <f>[2]PSK_FP_RO_MIRRI_SR_v_3_5!N171+[3]PSK_FP_SO_MD_SR_v_3_5!N171+[4]PSK_FP_SO_MH_SR_v_3_5!N171+[5]PSK_FP_SO_MPSVR_SR_v_3_6!N171+[6]PSK_FP_SO_MSVVM_SR_v_3_5!N171+[7]PSK_FP_SO_MV_SR_v_3_5!N171+[8]PSK_FP_SO_MZ_SR_v_3_5!N171+[9]PSK_FP_SO_MZP_SR_v_3_5!N171+[10]PSK_FP_SO_SIEA_v_3_5!N171+[11]PSK_FP_SO_UV_SR_v_3_5!N171</f>
        <v>893291</v>
      </c>
      <c r="O173" s="108">
        <f>[2]PSK_FP_RO_MIRRI_SR_v_3_5!O171+[3]PSK_FP_SO_MD_SR_v_3_5!O171+[4]PSK_FP_SO_MH_SR_v_3_5!O171+[5]PSK_FP_SO_MPSVR_SR_v_3_6!O171+[6]PSK_FP_SO_MSVVM_SR_v_3_5!O171+[7]PSK_FP_SO_MV_SR_v_3_5!O171+[8]PSK_FP_SO_MZ_SR_v_3_5!O171+[9]PSK_FP_SO_MZP_SR_v_3_5!O171+[10]PSK_FP_SO_SIEA_v_3_5!O171+[11]PSK_FP_SO_UV_SR_v_3_5!O171</f>
        <v>0</v>
      </c>
      <c r="P173" s="167">
        <f>[2]PSK_FP_RO_MIRRI_SR_v_3_5!P171+[3]PSK_FP_SO_MD_SR_v_3_5!P171+[4]PSK_FP_SO_MH_SR_v_3_5!P171+[5]PSK_FP_SO_MPSVR_SR_v_3_6!P171+[6]PSK_FP_SO_MSVVM_SR_v_3_5!P171+[7]PSK_FP_SO_MV_SR_v_3_5!P171+[8]PSK_FP_SO_MZ_SR_v_3_5!P171+[9]PSK_FP_SO_MZP_SR_v_3_5!P171+[10]PSK_FP_SO_SIEA_v_3_5!P171+[11]PSK_FP_SO_UV_SR_v_3_5!P171</f>
        <v>893291</v>
      </c>
      <c r="Q173" s="108">
        <f>[2]PSK_FP_RO_MIRRI_SR_v_3_5!Q171+[3]PSK_FP_SO_MD_SR_v_3_5!Q171+[4]PSK_FP_SO_MH_SR_v_3_5!Q171+[5]PSK_FP_SO_MPSVR_SR_v_3_6!Q171+[6]PSK_FP_SO_MSVVM_SR_v_3_5!Q171+[7]PSK_FP_SO_MV_SR_v_3_5!Q171+[8]PSK_FP_SO_MZ_SR_v_3_5!Q171+[9]PSK_FP_SO_MZP_SR_v_3_5!Q171+[10]PSK_FP_SO_SIEA_v_3_5!Q171+[11]PSK_FP_SO_UV_SR_v_3_5!Q171</f>
        <v>893291</v>
      </c>
      <c r="R173" s="108">
        <f>[2]PSK_FP_RO_MIRRI_SR_v_3_5!R171+[3]PSK_FP_SO_MD_SR_v_3_5!R171+[4]PSK_FP_SO_MH_SR_v_3_5!R171+[5]PSK_FP_SO_MPSVR_SR_v_3_6!R171+[6]PSK_FP_SO_MSVVM_SR_v_3_5!R171+[7]PSK_FP_SO_MV_SR_v_3_5!R171+[8]PSK_FP_SO_MZ_SR_v_3_5!R171+[9]PSK_FP_SO_MZP_SR_v_3_5!R171+[10]PSK_FP_SO_SIEA_v_3_5!R171+[11]PSK_FP_SO_UV_SR_v_3_5!R171</f>
        <v>0</v>
      </c>
      <c r="S173" s="167">
        <f>[2]PSK_FP_RO_MIRRI_SR_v_3_5!S171+[3]PSK_FP_SO_MD_SR_v_3_5!S171+[4]PSK_FP_SO_MH_SR_v_3_5!S171+[5]PSK_FP_SO_MPSVR_SR_v_3_6!S171+[6]PSK_FP_SO_MSVVM_SR_v_3_5!S171+[7]PSK_FP_SO_MV_SR_v_3_5!S171+[8]PSK_FP_SO_MZ_SR_v_3_5!S171+[9]PSK_FP_SO_MZP_SR_v_3_5!S171+[10]PSK_FP_SO_SIEA_v_3_5!S171+[11]PSK_FP_SO_UV_SR_v_3_5!S171</f>
        <v>798007</v>
      </c>
      <c r="T173" s="108">
        <f>[2]PSK_FP_RO_MIRRI_SR_v_3_5!T171+[3]PSK_FP_SO_MD_SR_v_3_5!T171+[4]PSK_FP_SO_MH_SR_v_3_5!T171+[5]PSK_FP_SO_MPSVR_SR_v_3_6!T171+[6]PSK_FP_SO_MSVVM_SR_v_3_5!T171+[7]PSK_FP_SO_MV_SR_v_3_5!T171+[8]PSK_FP_SO_MZ_SR_v_3_5!T171+[9]PSK_FP_SO_MZP_SR_v_3_5!T171+[10]PSK_FP_SO_SIEA_v_3_5!T171+[11]PSK_FP_SO_UV_SR_v_3_5!T171</f>
        <v>798007</v>
      </c>
      <c r="U173" s="108">
        <f>[2]PSK_FP_RO_MIRRI_SR_v_3_5!U171+[3]PSK_FP_SO_MD_SR_v_3_5!U171+[4]PSK_FP_SO_MH_SR_v_3_5!U171+[5]PSK_FP_SO_MPSVR_SR_v_3_6!U171+[6]PSK_FP_SO_MSVVM_SR_v_3_5!U171+[7]PSK_FP_SO_MV_SR_v_3_5!U171+[8]PSK_FP_SO_MZ_SR_v_3_5!U171+[9]PSK_FP_SO_MZP_SR_v_3_5!U171+[10]PSK_FP_SO_SIEA_v_3_5!U171+[11]PSK_FP_SO_UV_SR_v_3_5!U171</f>
        <v>0</v>
      </c>
      <c r="V173" s="167">
        <f>[2]PSK_FP_RO_MIRRI_SR_v_3_5!V171+[3]PSK_FP_SO_MD_SR_v_3_5!V171+[4]PSK_FP_SO_MH_SR_v_3_5!V171+[5]PSK_FP_SO_MPSVR_SR_v_3_6!V171+[6]PSK_FP_SO_MSVVM_SR_v_3_5!V171+[7]PSK_FP_SO_MV_SR_v_3_5!V171+[8]PSK_FP_SO_MZ_SR_v_3_5!V171+[9]PSK_FP_SO_MZP_SR_v_3_5!V171+[10]PSK_FP_SO_SIEA_v_3_5!V171+[11]PSK_FP_SO_UV_SR_v_3_5!V171</f>
        <v>95284</v>
      </c>
      <c r="W173" s="108">
        <f>[2]PSK_FP_RO_MIRRI_SR_v_3_5!W171+[3]PSK_FP_SO_MD_SR_v_3_5!W171+[4]PSK_FP_SO_MH_SR_v_3_5!W171+[5]PSK_FP_SO_MPSVR_SR_v_3_6!W171+[6]PSK_FP_SO_MSVVM_SR_v_3_5!W171+[7]PSK_FP_SO_MV_SR_v_3_5!W171+[8]PSK_FP_SO_MZ_SR_v_3_5!W171+[9]PSK_FP_SO_MZP_SR_v_3_5!W171+[10]PSK_FP_SO_SIEA_v_3_5!W171+[11]PSK_FP_SO_UV_SR_v_3_5!W171</f>
        <v>95284</v>
      </c>
      <c r="X173" s="108">
        <f>[2]PSK_FP_RO_MIRRI_SR_v_3_5!X171+[3]PSK_FP_SO_MD_SR_v_3_5!X171+[4]PSK_FP_SO_MH_SR_v_3_5!X171+[5]PSK_FP_SO_MPSVR_SR_v_3_6!X171+[6]PSK_FP_SO_MSVVM_SR_v_3_5!X171+[7]PSK_FP_SO_MV_SR_v_3_5!X171+[8]PSK_FP_SO_MZ_SR_v_3_5!X171+[9]PSK_FP_SO_MZP_SR_v_3_5!X171+[10]PSK_FP_SO_SIEA_v_3_5!X171+[11]PSK_FP_SO_UV_SR_v_3_5!X171</f>
        <v>0</v>
      </c>
      <c r="Y173" s="167">
        <f>[2]PSK_FP_RO_MIRRI_SR_v_3_5!Y171+[3]PSK_FP_SO_MD_SR_v_3_5!Y171+[4]PSK_FP_SO_MH_SR_v_3_5!Y171+[5]PSK_FP_SO_MPSVR_SR_v_3_6!Y171+[6]PSK_FP_SO_MSVVM_SR_v_3_5!Y171+[7]PSK_FP_SO_MV_SR_v_3_5!Y171+[8]PSK_FP_SO_MZ_SR_v_3_5!Y171+[9]PSK_FP_SO_MZP_SR_v_3_5!Y171+[10]PSK_FP_SO_SIEA_v_3_5!Y171+[11]PSK_FP_SO_UV_SR_v_3_5!Y171</f>
        <v>0</v>
      </c>
      <c r="Z173" s="108">
        <f>[2]PSK_FP_RO_MIRRI_SR_v_3_5!Z171+[3]PSK_FP_SO_MD_SR_v_3_5!Z171+[4]PSK_FP_SO_MH_SR_v_3_5!Z171+[5]PSK_FP_SO_MPSVR_SR_v_3_6!Z171+[6]PSK_FP_SO_MSVVM_SR_v_3_5!Z171+[7]PSK_FP_SO_MV_SR_v_3_5!Z171+[8]PSK_FP_SO_MZ_SR_v_3_5!Z171+[9]PSK_FP_SO_MZP_SR_v_3_5!Z171+[10]PSK_FP_SO_SIEA_v_3_5!Z171+[11]PSK_FP_SO_UV_SR_v_3_5!Z171</f>
        <v>0</v>
      </c>
      <c r="AA173" s="108">
        <f>[2]PSK_FP_RO_MIRRI_SR_v_3_5!AA171+[3]PSK_FP_SO_MD_SR_v_3_5!AA171+[4]PSK_FP_SO_MH_SR_v_3_5!AA171+[5]PSK_FP_SO_MPSVR_SR_v_3_6!AA171+[6]PSK_FP_SO_MSVVM_SR_v_3_5!AA171+[7]PSK_FP_SO_MV_SR_v_3_5!AA171+[8]PSK_FP_SO_MZ_SR_v_3_5!AA171+[9]PSK_FP_SO_MZP_SR_v_3_5!AA171+[10]PSK_FP_SO_SIEA_v_3_5!AA171+[11]PSK_FP_SO_UV_SR_v_3_5!AA171</f>
        <v>0</v>
      </c>
      <c r="AB173" s="165">
        <f>[2]PSK_FP_RO_MIRRI_SR_v_3_5!AB171+[3]PSK_FP_SO_MD_SR_v_3_5!AB171+[4]PSK_FP_SO_MH_SR_v_3_5!AB171+[5]PSK_FP_SO_MPSVR_SR_v_3_6!AB171+[6]PSK_FP_SO_MSVVM_SR_v_3_5!AB171+[7]PSK_FP_SO_MV_SR_v_3_5!AB171+[8]PSK_FP_SO_MZ_SR_v_3_5!AB171+[9]PSK_FP_SO_MZP_SR_v_3_5!AB171+[10]PSK_FP_SO_SIEA_v_3_5!AB171+[11]PSK_FP_SO_UV_SR_v_3_5!AB171</f>
        <v>0</v>
      </c>
      <c r="AC173" s="166">
        <f>[2]PSK_FP_RO_MIRRI_SR_v_3_5!AC171+[3]PSK_FP_SO_MD_SR_v_3_5!AC171+[4]PSK_FP_SO_MH_SR_v_3_5!AC171+[5]PSK_FP_SO_MPSVR_SR_v_3_6!AC171+[6]PSK_FP_SO_MSVVM_SR_v_3_5!AC171+[7]PSK_FP_SO_MV_SR_v_3_5!AC171+[8]PSK_FP_SO_MZ_SR_v_3_5!AC171+[9]PSK_FP_SO_MZP_SR_v_3_5!AC171+[10]PSK_FP_SO_SIEA_v_3_5!AC171+[11]PSK_FP_SO_UV_SR_v_3_5!AC171</f>
        <v>0</v>
      </c>
      <c r="AD173" s="108">
        <f>[2]PSK_FP_RO_MIRRI_SR_v_3_5!AD171+[3]PSK_FP_SO_MD_SR_v_3_5!AD171+[4]PSK_FP_SO_MH_SR_v_3_5!AD171+[5]PSK_FP_SO_MPSVR_SR_v_3_6!AD171+[6]PSK_FP_SO_MSVVM_SR_v_3_5!AD171+[7]PSK_FP_SO_MV_SR_v_3_5!AD171+[8]PSK_FP_SO_MZ_SR_v_3_5!AD171+[9]PSK_FP_SO_MZP_SR_v_3_5!AD171+[10]PSK_FP_SO_SIEA_v_3_5!AD171+[11]PSK_FP_SO_UV_SR_v_3_5!AD171</f>
        <v>0</v>
      </c>
      <c r="AE173" s="108">
        <f>[2]PSK_FP_RO_MIRRI_SR_v_3_5!AE171+[3]PSK_FP_SO_MD_SR_v_3_5!AE171+[4]PSK_FP_SO_MH_SR_v_3_5!AE171+[5]PSK_FP_SO_MPSVR_SR_v_3_6!AE171+[6]PSK_FP_SO_MSVVM_SR_v_3_5!AE171+[7]PSK_FP_SO_MV_SR_v_3_5!AE171+[8]PSK_FP_SO_MZ_SR_v_3_5!AE171+[9]PSK_FP_SO_MZP_SR_v_3_5!AE171+[10]PSK_FP_SO_SIEA_v_3_5!AE171+[11]PSK_FP_SO_UV_SR_v_3_5!AE171</f>
        <v>0</v>
      </c>
      <c r="AF173" s="167">
        <f>[2]PSK_FP_RO_MIRRI_SR_v_3_5!AF171+[3]PSK_FP_SO_MD_SR_v_3_5!AF171+[4]PSK_FP_SO_MH_SR_v_3_5!AF171+[5]PSK_FP_SO_MPSVR_SR_v_3_6!AF171+[6]PSK_FP_SO_MSVVM_SR_v_3_5!AF171+[7]PSK_FP_SO_MV_SR_v_3_5!AF171+[8]PSK_FP_SO_MZ_SR_v_3_5!AF171+[9]PSK_FP_SO_MZP_SR_v_3_5!AF171+[10]PSK_FP_SO_SIEA_v_3_5!AF171+[11]PSK_FP_SO_UV_SR_v_3_5!AF171</f>
        <v>0</v>
      </c>
      <c r="AG173" s="108">
        <f>[2]PSK_FP_RO_MIRRI_SR_v_3_5!AG171+[3]PSK_FP_SO_MD_SR_v_3_5!AG171+[4]PSK_FP_SO_MH_SR_v_3_5!AG171+[5]PSK_FP_SO_MPSVR_SR_v_3_6!AG171+[6]PSK_FP_SO_MSVVM_SR_v_3_5!AG171+[7]PSK_FP_SO_MV_SR_v_3_5!AG171+[8]PSK_FP_SO_MZ_SR_v_3_5!AG171+[9]PSK_FP_SO_MZP_SR_v_3_5!AG171+[10]PSK_FP_SO_SIEA_v_3_5!AG171+[11]PSK_FP_SO_UV_SR_v_3_5!AG171</f>
        <v>0</v>
      </c>
      <c r="AH173" s="108">
        <f>[2]PSK_FP_RO_MIRRI_SR_v_3_5!AH171+[3]PSK_FP_SO_MD_SR_v_3_5!AH171+[4]PSK_FP_SO_MH_SR_v_3_5!AH171+[5]PSK_FP_SO_MPSVR_SR_v_3_6!AH171+[6]PSK_FP_SO_MSVVM_SR_v_3_5!AH171+[7]PSK_FP_SO_MV_SR_v_3_5!AH171+[8]PSK_FP_SO_MZ_SR_v_3_5!AH171+[9]PSK_FP_SO_MZP_SR_v_3_5!AH171+[10]PSK_FP_SO_SIEA_v_3_5!AH171+[11]PSK_FP_SO_UV_SR_v_3_5!AH171</f>
        <v>0</v>
      </c>
      <c r="AI173" s="167">
        <f>[2]PSK_FP_RO_MIRRI_SR_v_3_5!AI171+[3]PSK_FP_SO_MD_SR_v_3_5!AI171+[4]PSK_FP_SO_MH_SR_v_3_5!AI171+[5]PSK_FP_SO_MPSVR_SR_v_3_6!AI171+[6]PSK_FP_SO_MSVVM_SR_v_3_5!AI171+[7]PSK_FP_SO_MV_SR_v_3_5!AI171+[8]PSK_FP_SO_MZ_SR_v_3_5!AI171+[9]PSK_FP_SO_MZP_SR_v_3_5!AI171+[10]PSK_FP_SO_SIEA_v_3_5!AI171+[11]PSK_FP_SO_UV_SR_v_3_5!AI171</f>
        <v>0</v>
      </c>
      <c r="AJ173" s="108">
        <f>[2]PSK_FP_RO_MIRRI_SR_v_3_5!AJ171+[3]PSK_FP_SO_MD_SR_v_3_5!AJ171+[4]PSK_FP_SO_MH_SR_v_3_5!AJ171+[5]PSK_FP_SO_MPSVR_SR_v_3_6!AJ171+[6]PSK_FP_SO_MSVVM_SR_v_3_5!AJ171+[7]PSK_FP_SO_MV_SR_v_3_5!AJ171+[8]PSK_FP_SO_MZ_SR_v_3_5!AJ171+[9]PSK_FP_SO_MZP_SR_v_3_5!AJ171+[10]PSK_FP_SO_SIEA_v_3_5!AJ171+[11]PSK_FP_SO_UV_SR_v_3_5!AJ171</f>
        <v>0</v>
      </c>
      <c r="AK173" s="108">
        <f>[2]PSK_FP_RO_MIRRI_SR_v_3_5!AK171+[3]PSK_FP_SO_MD_SR_v_3_5!AK171+[4]PSK_FP_SO_MH_SR_v_3_5!AK171+[5]PSK_FP_SO_MPSVR_SR_v_3_6!AK171+[6]PSK_FP_SO_MSVVM_SR_v_3_5!AK171+[7]PSK_FP_SO_MV_SR_v_3_5!AK171+[8]PSK_FP_SO_MZ_SR_v_3_5!AK171+[9]PSK_FP_SO_MZP_SR_v_3_5!AK171+[10]PSK_FP_SO_SIEA_v_3_5!AK171+[11]PSK_FP_SO_UV_SR_v_3_5!AK171</f>
        <v>0</v>
      </c>
      <c r="AL173" s="167">
        <f>[2]PSK_FP_RO_MIRRI_SR_v_3_5!AL171+[3]PSK_FP_SO_MD_SR_v_3_5!AL171+[4]PSK_FP_SO_MH_SR_v_3_5!AL171+[5]PSK_FP_SO_MPSVR_SR_v_3_6!AL171+[6]PSK_FP_SO_MSVVM_SR_v_3_5!AL171+[7]PSK_FP_SO_MV_SR_v_3_5!AL171+[8]PSK_FP_SO_MZ_SR_v_3_5!AL171+[9]PSK_FP_SO_MZP_SR_v_3_5!AL171+[10]PSK_FP_SO_SIEA_v_3_5!AL171+[11]PSK_FP_SO_UV_SR_v_3_5!AL171</f>
        <v>0</v>
      </c>
      <c r="AM173" s="108">
        <f>[2]PSK_FP_RO_MIRRI_SR_v_3_5!AM171+[3]PSK_FP_SO_MD_SR_v_3_5!AM171+[4]PSK_FP_SO_MH_SR_v_3_5!AM171+[5]PSK_FP_SO_MPSVR_SR_v_3_6!AM171+[6]PSK_FP_SO_MSVVM_SR_v_3_5!AM171+[7]PSK_FP_SO_MV_SR_v_3_5!AM171+[8]PSK_FP_SO_MZ_SR_v_3_5!AM171+[9]PSK_FP_SO_MZP_SR_v_3_5!AM171+[10]PSK_FP_SO_SIEA_v_3_5!AM171+[11]PSK_FP_SO_UV_SR_v_3_5!AM171</f>
        <v>0</v>
      </c>
      <c r="AN173" s="108">
        <f>[2]PSK_FP_RO_MIRRI_SR_v_3_5!AN171+[3]PSK_FP_SO_MD_SR_v_3_5!AN171+[4]PSK_FP_SO_MH_SR_v_3_5!AN171+[5]PSK_FP_SO_MPSVR_SR_v_3_6!AN171+[6]PSK_FP_SO_MSVVM_SR_v_3_5!AN171+[7]PSK_FP_SO_MV_SR_v_3_5!AN171+[8]PSK_FP_SO_MZ_SR_v_3_5!AN171+[9]PSK_FP_SO_MZP_SR_v_3_5!AN171+[10]PSK_FP_SO_SIEA_v_3_5!AN171+[11]PSK_FP_SO_UV_SR_v_3_5!AN171</f>
        <v>0</v>
      </c>
      <c r="AO173" s="167">
        <f>[2]PSK_FP_RO_MIRRI_SR_v_3_5!AO171+[3]PSK_FP_SO_MD_SR_v_3_5!AO171+[4]PSK_FP_SO_MH_SR_v_3_5!AO171+[5]PSK_FP_SO_MPSVR_SR_v_3_6!AO171+[6]PSK_FP_SO_MSVVM_SR_v_3_5!AO171+[7]PSK_FP_SO_MV_SR_v_3_5!AO171+[8]PSK_FP_SO_MZ_SR_v_3_5!AO171+[9]PSK_FP_SO_MZP_SR_v_3_5!AO171+[10]PSK_FP_SO_SIEA_v_3_5!AO171+[11]PSK_FP_SO_UV_SR_v_3_5!AO171</f>
        <v>0</v>
      </c>
      <c r="AP173" s="108">
        <f>[2]PSK_FP_RO_MIRRI_SR_v_3_5!AP171+[3]PSK_FP_SO_MD_SR_v_3_5!AP171+[4]PSK_FP_SO_MH_SR_v_3_5!AP171+[5]PSK_FP_SO_MPSVR_SR_v_3_6!AP171+[6]PSK_FP_SO_MSVVM_SR_v_3_5!AP171+[7]PSK_FP_SO_MV_SR_v_3_5!AP171+[8]PSK_FP_SO_MZ_SR_v_3_5!AP171+[9]PSK_FP_SO_MZP_SR_v_3_5!AP171+[10]PSK_FP_SO_SIEA_v_3_5!AP171+[11]PSK_FP_SO_UV_SR_v_3_5!AP171</f>
        <v>0</v>
      </c>
      <c r="AQ173" s="108">
        <f>[2]PSK_FP_RO_MIRRI_SR_v_3_5!AQ171+[3]PSK_FP_SO_MD_SR_v_3_5!AQ171+[4]PSK_FP_SO_MH_SR_v_3_5!AQ171+[5]PSK_FP_SO_MPSVR_SR_v_3_6!AQ171+[6]PSK_FP_SO_MSVVM_SR_v_3_5!AQ171+[7]PSK_FP_SO_MV_SR_v_3_5!AQ171+[8]PSK_FP_SO_MZ_SR_v_3_5!AQ171+[9]PSK_FP_SO_MZP_SR_v_3_5!AQ171+[10]PSK_FP_SO_SIEA_v_3_5!AQ171+[11]PSK_FP_SO_UV_SR_v_3_5!AQ171</f>
        <v>0</v>
      </c>
      <c r="AR173" s="167">
        <f>[2]PSK_FP_RO_MIRRI_SR_v_3_5!AR171+[3]PSK_FP_SO_MD_SR_v_3_5!AR171+[4]PSK_FP_SO_MH_SR_v_3_5!AR171+[5]PSK_FP_SO_MPSVR_SR_v_3_6!AR171+[6]PSK_FP_SO_MSVVM_SR_v_3_5!AR171+[7]PSK_FP_SO_MV_SR_v_3_5!AR171+[8]PSK_FP_SO_MZ_SR_v_3_5!AR171+[9]PSK_FP_SO_MZP_SR_v_3_5!AR171+[10]PSK_FP_SO_SIEA_v_3_5!AR171+[11]PSK_FP_SO_UV_SR_v_3_5!AR171</f>
        <v>0</v>
      </c>
      <c r="AS173" s="108">
        <f>[2]PSK_FP_RO_MIRRI_SR_v_3_5!AS171+[3]PSK_FP_SO_MD_SR_v_3_5!AS171+[4]PSK_FP_SO_MH_SR_v_3_5!AS171+[5]PSK_FP_SO_MPSVR_SR_v_3_6!AS171+[6]PSK_FP_SO_MSVVM_SR_v_3_5!AS171+[7]PSK_FP_SO_MV_SR_v_3_5!AS171+[8]PSK_FP_SO_MZ_SR_v_3_5!AS171+[9]PSK_FP_SO_MZP_SR_v_3_5!AS171+[10]PSK_FP_SO_SIEA_v_3_5!AS171+[11]PSK_FP_SO_UV_SR_v_3_5!AS171</f>
        <v>0</v>
      </c>
      <c r="AT173" s="108">
        <f>[2]PSK_FP_RO_MIRRI_SR_v_3_5!AT171+[3]PSK_FP_SO_MD_SR_v_3_5!AT171+[4]PSK_FP_SO_MH_SR_v_3_5!AT171+[5]PSK_FP_SO_MPSVR_SR_v_3_6!AT171+[6]PSK_FP_SO_MSVVM_SR_v_3_5!AT171+[7]PSK_FP_SO_MV_SR_v_3_5!AT171+[8]PSK_FP_SO_MZ_SR_v_3_5!AT171+[9]PSK_FP_SO_MZP_SR_v_3_5!AT171+[10]PSK_FP_SO_SIEA_v_3_5!AT171+[11]PSK_FP_SO_UV_SR_v_3_5!AT171</f>
        <v>0</v>
      </c>
      <c r="AU173" s="165">
        <f>[2]PSK_FP_RO_MIRRI_SR_v_3_5!AU171+[3]PSK_FP_SO_MD_SR_v_3_5!AU171+[4]PSK_FP_SO_MH_SR_v_3_5!AU171+[5]PSK_FP_SO_MPSVR_SR_v_3_6!AU171+[6]PSK_FP_SO_MSVVM_SR_v_3_5!AU171+[7]PSK_FP_SO_MV_SR_v_3_5!AU171+[8]PSK_FP_SO_MZ_SR_v_3_5!AU171+[9]PSK_FP_SO_MZP_SR_v_3_5!AU171+[10]PSK_FP_SO_SIEA_v_3_5!AU171+[11]PSK_FP_SO_UV_SR_v_3_5!AU171</f>
        <v>0</v>
      </c>
      <c r="AV173" s="166">
        <f>[2]PSK_FP_RO_MIRRI_SR_v_3_5!AV171+[3]PSK_FP_SO_MD_SR_v_3_5!AV171+[4]PSK_FP_SO_MH_SR_v_3_5!AV171+[5]PSK_FP_SO_MPSVR_SR_v_3_6!AV171+[6]PSK_FP_SO_MSVVM_SR_v_3_5!AV171+[7]PSK_FP_SO_MV_SR_v_3_5!AV171+[8]PSK_FP_SO_MZ_SR_v_3_5!AV171+[9]PSK_FP_SO_MZP_SR_v_3_5!AV171+[10]PSK_FP_SO_SIEA_v_3_5!AV171+[11]PSK_FP_SO_UV_SR_v_3_5!AV171</f>
        <v>0</v>
      </c>
      <c r="AW173" s="108">
        <f>[2]PSK_FP_RO_MIRRI_SR_v_3_5!AW171+[3]PSK_FP_SO_MD_SR_v_3_5!AW171+[4]PSK_FP_SO_MH_SR_v_3_5!AW171+[5]PSK_FP_SO_MPSVR_SR_v_3_6!AW171+[6]PSK_FP_SO_MSVVM_SR_v_3_5!AW171+[7]PSK_FP_SO_MV_SR_v_3_5!AW171+[8]PSK_FP_SO_MZ_SR_v_3_5!AW171+[9]PSK_FP_SO_MZP_SR_v_3_5!AW171+[10]PSK_FP_SO_SIEA_v_3_5!AW171+[11]PSK_FP_SO_UV_SR_v_3_5!AW171</f>
        <v>0</v>
      </c>
      <c r="AX173" s="167">
        <f>[2]PSK_FP_RO_MIRRI_SR_v_3_5!AX171+[3]PSK_FP_SO_MD_SR_v_3_5!AX171+[4]PSK_FP_SO_MH_SR_v_3_5!AX171+[5]PSK_FP_SO_MPSVR_SR_v_3_6!AX171+[6]PSK_FP_SO_MSVVM_SR_v_3_5!AX171+[7]PSK_FP_SO_MV_SR_v_3_5!AX171+[8]PSK_FP_SO_MZ_SR_v_3_5!AX171+[9]PSK_FP_SO_MZP_SR_v_3_5!AX171+[10]PSK_FP_SO_SIEA_v_3_5!AX171+[11]PSK_FP_SO_UV_SR_v_3_5!AX171</f>
        <v>0</v>
      </c>
      <c r="AY173" s="108">
        <f>[2]PSK_FP_RO_MIRRI_SR_v_3_5!AY171+[3]PSK_FP_SO_MD_SR_v_3_5!AY171+[4]PSK_FP_SO_MH_SR_v_3_5!AY171+[5]PSK_FP_SO_MPSVR_SR_v_3_6!AY171+[6]PSK_FP_SO_MSVVM_SR_v_3_5!AY171+[7]PSK_FP_SO_MV_SR_v_3_5!AY171+[8]PSK_FP_SO_MZ_SR_v_3_5!AY171+[9]PSK_FP_SO_MZP_SR_v_3_5!AY171+[10]PSK_FP_SO_SIEA_v_3_5!AY171+[11]PSK_FP_SO_UV_SR_v_3_5!AY171</f>
        <v>0</v>
      </c>
      <c r="AZ173" s="167">
        <f>[2]PSK_FP_RO_MIRRI_SR_v_3_5!AZ171+[3]PSK_FP_SO_MD_SR_v_3_5!AZ171+[4]PSK_FP_SO_MH_SR_v_3_5!AZ171+[5]PSK_FP_SO_MPSVR_SR_v_3_6!AZ171+[6]PSK_FP_SO_MSVVM_SR_v_3_5!AZ171+[7]PSK_FP_SO_MV_SR_v_3_5!AZ171+[8]PSK_FP_SO_MZ_SR_v_3_5!AZ171+[9]PSK_FP_SO_MZP_SR_v_3_5!AZ171+[10]PSK_FP_SO_SIEA_v_3_5!AZ171+[11]PSK_FP_SO_UV_SR_v_3_5!AZ171</f>
        <v>0</v>
      </c>
      <c r="BA173" s="108">
        <f>[2]PSK_FP_RO_MIRRI_SR_v_3_5!BA171+[3]PSK_FP_SO_MD_SR_v_3_5!BA171+[4]PSK_FP_SO_MH_SR_v_3_5!BA171+[5]PSK_FP_SO_MPSVR_SR_v_3_6!BA171+[6]PSK_FP_SO_MSVVM_SR_v_3_5!BA171+[7]PSK_FP_SO_MV_SR_v_3_5!BA171+[8]PSK_FP_SO_MZ_SR_v_3_5!BA171+[9]PSK_FP_SO_MZP_SR_v_3_5!BA171+[10]PSK_FP_SO_SIEA_v_3_5!BA171+[11]PSK_FP_SO_UV_SR_v_3_5!BA171</f>
        <v>0</v>
      </c>
      <c r="BB173" s="167">
        <f>[2]PSK_FP_RO_MIRRI_SR_v_3_5!BB171+[3]PSK_FP_SO_MD_SR_v_3_5!BB171+[4]PSK_FP_SO_MH_SR_v_3_5!BB171+[5]PSK_FP_SO_MPSVR_SR_v_3_6!BB171+[6]PSK_FP_SO_MSVVM_SR_v_3_5!BB171+[7]PSK_FP_SO_MV_SR_v_3_5!BB171+[8]PSK_FP_SO_MZ_SR_v_3_5!BB171+[9]PSK_FP_SO_MZP_SR_v_3_5!BB171+[10]PSK_FP_SO_SIEA_v_3_5!BB171+[11]PSK_FP_SO_UV_SR_v_3_5!BB171</f>
        <v>0</v>
      </c>
      <c r="BC173" s="108">
        <f>[2]PSK_FP_RO_MIRRI_SR_v_3_5!BC171+[3]PSK_FP_SO_MD_SR_v_3_5!BC171+[4]PSK_FP_SO_MH_SR_v_3_5!BC171+[5]PSK_FP_SO_MPSVR_SR_v_3_6!BC171+[6]PSK_FP_SO_MSVVM_SR_v_3_5!BC171+[7]PSK_FP_SO_MV_SR_v_3_5!BC171+[8]PSK_FP_SO_MZ_SR_v_3_5!BC171+[9]PSK_FP_SO_MZP_SR_v_3_5!BC171+[10]PSK_FP_SO_SIEA_v_3_5!BC171+[11]PSK_FP_SO_UV_SR_v_3_5!BC171</f>
        <v>0</v>
      </c>
      <c r="BD173" s="167">
        <f>[2]PSK_FP_RO_MIRRI_SR_v_3_5!BD171+[3]PSK_FP_SO_MD_SR_v_3_5!BD171+[4]PSK_FP_SO_MH_SR_v_3_5!BD171+[5]PSK_FP_SO_MPSVR_SR_v_3_6!BD171+[6]PSK_FP_SO_MSVVM_SR_v_3_5!BD171+[7]PSK_FP_SO_MV_SR_v_3_5!BD171+[8]PSK_FP_SO_MZ_SR_v_3_5!BD171+[9]PSK_FP_SO_MZP_SR_v_3_5!BD171+[10]PSK_FP_SO_SIEA_v_3_5!BD171+[11]PSK_FP_SO_UV_SR_v_3_5!BD171</f>
        <v>0</v>
      </c>
      <c r="BE173" s="108">
        <f>[2]PSK_FP_RO_MIRRI_SR_v_3_5!BE171+[3]PSK_FP_SO_MD_SR_v_3_5!BE171+[4]PSK_FP_SO_MH_SR_v_3_5!BE171+[5]PSK_FP_SO_MPSVR_SR_v_3_6!BE171+[6]PSK_FP_SO_MSVVM_SR_v_3_5!BE171+[7]PSK_FP_SO_MV_SR_v_3_5!BE171+[8]PSK_FP_SO_MZ_SR_v_3_5!BE171+[9]PSK_FP_SO_MZP_SR_v_3_5!BE171+[10]PSK_FP_SO_SIEA_v_3_5!BE171+[11]PSK_FP_SO_UV_SR_v_3_5!BE171</f>
        <v>0</v>
      </c>
      <c r="BF173" s="167">
        <f>[2]PSK_FP_RO_MIRRI_SR_v_3_5!BF171+[3]PSK_FP_SO_MD_SR_v_3_5!BF171+[4]PSK_FP_SO_MH_SR_v_3_5!BF171+[5]PSK_FP_SO_MPSVR_SR_v_3_6!BF171+[6]PSK_FP_SO_MSVVM_SR_v_3_5!BF171+[7]PSK_FP_SO_MV_SR_v_3_5!BF171+[8]PSK_FP_SO_MZ_SR_v_3_5!BF171+[9]PSK_FP_SO_MZP_SR_v_3_5!BF171+[10]PSK_FP_SO_SIEA_v_3_5!BF171+[11]PSK_FP_SO_UV_SR_v_3_5!BF171</f>
        <v>0</v>
      </c>
      <c r="BG173" s="165">
        <f>[2]PSK_FP_RO_MIRRI_SR_v_3_5!BG171+[3]PSK_FP_SO_MD_SR_v_3_5!BG171+[4]PSK_FP_SO_MH_SR_v_3_5!BG171+[5]PSK_FP_SO_MPSVR_SR_v_3_6!BG171+[6]PSK_FP_SO_MSVVM_SR_v_3_5!BG171+[7]PSK_FP_SO_MV_SR_v_3_5!BG171+[8]PSK_FP_SO_MZ_SR_v_3_5!BG171+[9]PSK_FP_SO_MZP_SR_v_3_5!BG171+[10]PSK_FP_SO_SIEA_v_3_5!BG171+[11]PSK_FP_SO_UV_SR_v_3_5!BG171</f>
        <v>0</v>
      </c>
      <c r="BH173" s="166">
        <f>[2]PSK_FP_RO_MIRRI_SR_v_3_5!BH171+[3]PSK_FP_SO_MD_SR_v_3_5!BH171+[4]PSK_FP_SO_MH_SR_v_3_5!BH171+[5]PSK_FP_SO_MPSVR_SR_v_3_6!BH171+[6]PSK_FP_SO_MSVVM_SR_v_3_5!BH171+[7]PSK_FP_SO_MV_SR_v_3_5!BH171+[8]PSK_FP_SO_MZ_SR_v_3_5!BH171+[9]PSK_FP_SO_MZP_SR_v_3_5!BH171+[10]PSK_FP_SO_SIEA_v_3_5!BH171+[11]PSK_FP_SO_UV_SR_v_3_5!BH171</f>
        <v>0</v>
      </c>
      <c r="BI173" s="108">
        <f>[2]PSK_FP_RO_MIRRI_SR_v_3_5!BI171+[3]PSK_FP_SO_MD_SR_v_3_5!BI171+[4]PSK_FP_SO_MH_SR_v_3_5!BI171+[5]PSK_FP_SO_MPSVR_SR_v_3_6!BI171+[6]PSK_FP_SO_MSVVM_SR_v_3_5!BI171+[7]PSK_FP_SO_MV_SR_v_3_5!BI171+[8]PSK_FP_SO_MZ_SR_v_3_5!BI171+[9]PSK_FP_SO_MZP_SR_v_3_5!BI171+[10]PSK_FP_SO_SIEA_v_3_5!BI171+[11]PSK_FP_SO_UV_SR_v_3_5!BI171</f>
        <v>0</v>
      </c>
      <c r="BJ173" s="167">
        <f>[2]PSK_FP_RO_MIRRI_SR_v_3_5!BJ171+[3]PSK_FP_SO_MD_SR_v_3_5!BJ171+[4]PSK_FP_SO_MH_SR_v_3_5!BJ171+[5]PSK_FP_SO_MPSVR_SR_v_3_6!BJ171+[6]PSK_FP_SO_MSVVM_SR_v_3_5!BJ171+[7]PSK_FP_SO_MV_SR_v_3_5!BJ171+[8]PSK_FP_SO_MZ_SR_v_3_5!BJ171+[9]PSK_FP_SO_MZP_SR_v_3_5!BJ171+[10]PSK_FP_SO_SIEA_v_3_5!BJ171+[11]PSK_FP_SO_UV_SR_v_3_5!BJ171</f>
        <v>0</v>
      </c>
      <c r="BK173" s="108">
        <f>[2]PSK_FP_RO_MIRRI_SR_v_3_5!BK171+[3]PSK_FP_SO_MD_SR_v_3_5!BK171+[4]PSK_FP_SO_MH_SR_v_3_5!BK171+[5]PSK_FP_SO_MPSVR_SR_v_3_6!BK171+[6]PSK_FP_SO_MSVVM_SR_v_3_5!BK171+[7]PSK_FP_SO_MV_SR_v_3_5!BK171+[8]PSK_FP_SO_MZ_SR_v_3_5!BK171+[9]PSK_FP_SO_MZP_SR_v_3_5!BK171+[10]PSK_FP_SO_SIEA_v_3_5!BK171+[11]PSK_FP_SO_UV_SR_v_3_5!BK171</f>
        <v>0</v>
      </c>
      <c r="BL173" s="167">
        <f>[2]PSK_FP_RO_MIRRI_SR_v_3_5!BL171+[3]PSK_FP_SO_MD_SR_v_3_5!BL171+[4]PSK_FP_SO_MH_SR_v_3_5!BL171+[5]PSK_FP_SO_MPSVR_SR_v_3_6!BL171+[6]PSK_FP_SO_MSVVM_SR_v_3_5!BL171+[7]PSK_FP_SO_MV_SR_v_3_5!BL171+[8]PSK_FP_SO_MZ_SR_v_3_5!BL171+[9]PSK_FP_SO_MZP_SR_v_3_5!BL171+[10]PSK_FP_SO_SIEA_v_3_5!BL171+[11]PSK_FP_SO_UV_SR_v_3_5!BL171</f>
        <v>0</v>
      </c>
      <c r="BM173" s="108">
        <f>[2]PSK_FP_RO_MIRRI_SR_v_3_5!BM171+[3]PSK_FP_SO_MD_SR_v_3_5!BM171+[4]PSK_FP_SO_MH_SR_v_3_5!BM171+[5]PSK_FP_SO_MPSVR_SR_v_3_6!BM171+[6]PSK_FP_SO_MSVVM_SR_v_3_5!BM171+[7]PSK_FP_SO_MV_SR_v_3_5!BM171+[8]PSK_FP_SO_MZ_SR_v_3_5!BM171+[9]PSK_FP_SO_MZP_SR_v_3_5!BM171+[10]PSK_FP_SO_SIEA_v_3_5!BM171+[11]PSK_FP_SO_UV_SR_v_3_5!BM171</f>
        <v>0</v>
      </c>
      <c r="BN173" s="167">
        <f>[2]PSK_FP_RO_MIRRI_SR_v_3_5!BN171+[3]PSK_FP_SO_MD_SR_v_3_5!BN171+[4]PSK_FP_SO_MH_SR_v_3_5!BN171+[5]PSK_FP_SO_MPSVR_SR_v_3_6!BN171+[6]PSK_FP_SO_MSVVM_SR_v_3_5!BN171+[7]PSK_FP_SO_MV_SR_v_3_5!BN171+[8]PSK_FP_SO_MZ_SR_v_3_5!BN171+[9]PSK_FP_SO_MZP_SR_v_3_5!BN171+[10]PSK_FP_SO_SIEA_v_3_5!BN171+[11]PSK_FP_SO_UV_SR_v_3_5!BN171</f>
        <v>0</v>
      </c>
      <c r="BO173" s="108">
        <f>[2]PSK_FP_RO_MIRRI_SR_v_3_5!BO171+[3]PSK_FP_SO_MD_SR_v_3_5!BO171+[4]PSK_FP_SO_MH_SR_v_3_5!BO171+[5]PSK_FP_SO_MPSVR_SR_v_3_6!BO171+[6]PSK_FP_SO_MSVVM_SR_v_3_5!BO171+[7]PSK_FP_SO_MV_SR_v_3_5!BO171+[8]PSK_FP_SO_MZ_SR_v_3_5!BO171+[9]PSK_FP_SO_MZP_SR_v_3_5!BO171+[10]PSK_FP_SO_SIEA_v_3_5!BO171+[11]PSK_FP_SO_UV_SR_v_3_5!BO171</f>
        <v>0</v>
      </c>
      <c r="BP173" s="167">
        <f>[2]PSK_FP_RO_MIRRI_SR_v_3_5!BP171+[3]PSK_FP_SO_MD_SR_v_3_5!BP171+[4]PSK_FP_SO_MH_SR_v_3_5!BP171+[5]PSK_FP_SO_MPSVR_SR_v_3_6!BP171+[6]PSK_FP_SO_MSVVM_SR_v_3_5!BP171+[7]PSK_FP_SO_MV_SR_v_3_5!BP171+[8]PSK_FP_SO_MZ_SR_v_3_5!BP171+[9]PSK_FP_SO_MZP_SR_v_3_5!BP171+[10]PSK_FP_SO_SIEA_v_3_5!BP171+[11]PSK_FP_SO_UV_SR_v_3_5!BP171</f>
        <v>0</v>
      </c>
      <c r="BQ173" s="108">
        <f>[2]PSK_FP_RO_MIRRI_SR_v_3_5!BQ171+[3]PSK_FP_SO_MD_SR_v_3_5!BQ171+[4]PSK_FP_SO_MH_SR_v_3_5!BQ171+[5]PSK_FP_SO_MPSVR_SR_v_3_6!BQ171+[6]PSK_FP_SO_MSVVM_SR_v_3_5!BQ171+[7]PSK_FP_SO_MV_SR_v_3_5!BQ171+[8]PSK_FP_SO_MZ_SR_v_3_5!BQ171+[9]PSK_FP_SO_MZP_SR_v_3_5!BQ171+[10]PSK_FP_SO_SIEA_v_3_5!BQ171+[11]PSK_FP_SO_UV_SR_v_3_5!BQ171</f>
        <v>0</v>
      </c>
      <c r="BR173" s="167">
        <f>[2]PSK_FP_RO_MIRRI_SR_v_3_5!BR171+[3]PSK_FP_SO_MD_SR_v_3_5!BR171+[4]PSK_FP_SO_MH_SR_v_3_5!BR171+[5]PSK_FP_SO_MPSVR_SR_v_3_6!BR171+[6]PSK_FP_SO_MSVVM_SR_v_3_5!BR171+[7]PSK_FP_SO_MV_SR_v_3_5!BR171+[8]PSK_FP_SO_MZ_SR_v_3_5!BR171+[9]PSK_FP_SO_MZP_SR_v_3_5!BR171+[10]PSK_FP_SO_SIEA_v_3_5!BR171+[11]PSK_FP_SO_UV_SR_v_3_5!BR171</f>
        <v>0</v>
      </c>
      <c r="BS173" s="165">
        <f>[2]PSK_FP_RO_MIRRI_SR_v_3_5!BS171+[3]PSK_FP_SO_MD_SR_v_3_5!BS171+[4]PSK_FP_SO_MH_SR_v_3_5!BS171+[5]PSK_FP_SO_MPSVR_SR_v_3_6!BS171+[6]PSK_FP_SO_MSVVM_SR_v_3_5!BS171+[7]PSK_FP_SO_MV_SR_v_3_5!BS171+[8]PSK_FP_SO_MZ_SR_v_3_5!BS171+[9]PSK_FP_SO_MZP_SR_v_3_5!BS171+[10]PSK_FP_SO_SIEA_v_3_5!BS171+[11]PSK_FP_SO_UV_SR_v_3_5!BS171</f>
        <v>0</v>
      </c>
      <c r="BT173" s="138"/>
      <c r="BU173" s="109">
        <f t="shared" si="45"/>
        <v>0.8499996389745601</v>
      </c>
      <c r="BV173" s="110">
        <f t="shared" si="46"/>
        <v>0.15000036102543987</v>
      </c>
      <c r="BW173" s="110">
        <f t="shared" si="47"/>
        <v>1.5999975819691471E-2</v>
      </c>
      <c r="BX173" s="110">
        <f t="shared" si="48"/>
        <v>0.13400038520574839</v>
      </c>
      <c r="BY173" s="110">
        <f t="shared" si="49"/>
        <v>0</v>
      </c>
      <c r="BZ173" s="110" t="e">
        <f t="shared" si="50"/>
        <v>#DIV/0!</v>
      </c>
      <c r="CA173" s="110" t="e">
        <f t="shared" si="51"/>
        <v>#DIV/0!</v>
      </c>
      <c r="CB173" s="110" t="e">
        <f t="shared" si="52"/>
        <v>#DIV/0!</v>
      </c>
      <c r="CC173" s="110" t="e">
        <f t="shared" si="53"/>
        <v>#DIV/0!</v>
      </c>
      <c r="CD173" s="111" t="e">
        <f t="shared" si="54"/>
        <v>#DIV/0!</v>
      </c>
      <c r="CE173" s="112"/>
      <c r="CF173" s="110"/>
      <c r="CG173" s="110"/>
      <c r="CH173" s="110"/>
      <c r="CI173" s="110"/>
      <c r="CJ173" s="110"/>
      <c r="CK173" s="110"/>
      <c r="CL173" s="110"/>
      <c r="CM173" s="110"/>
      <c r="CN173" s="111"/>
      <c r="CO173" s="112" t="s">
        <v>243</v>
      </c>
      <c r="CP173" s="110" t="s">
        <v>243</v>
      </c>
      <c r="CQ173" s="110" t="s">
        <v>243</v>
      </c>
      <c r="CR173" s="110" t="s">
        <v>243</v>
      </c>
      <c r="CS173" s="111" t="s">
        <v>243</v>
      </c>
      <c r="CT173" s="112" t="s">
        <v>243</v>
      </c>
      <c r="CU173" s="110"/>
      <c r="CV173" s="110"/>
      <c r="CW173" s="110"/>
      <c r="CX173" s="111"/>
    </row>
    <row r="174" spans="1:102" s="168" customFormat="1" x14ac:dyDescent="0.25">
      <c r="A174" s="137" t="s">
        <v>359</v>
      </c>
      <c r="B174" s="164">
        <f>[2]PSK_FP_RO_MIRRI_SR_v_3_5!B172+[3]PSK_FP_SO_MD_SR_v_3_5!B172+[4]PSK_FP_SO_MH_SR_v_3_5!B172+[5]PSK_FP_SO_MPSVR_SR_v_3_6!B172+[6]PSK_FP_SO_MSVVM_SR_v_3_5!B172+[7]PSK_FP_SO_MV_SR_v_3_5!B172+[8]PSK_FP_SO_MZ_SR_v_3_5!B172+[9]PSK_FP_SO_MZP_SR_v_3_5!B172+[10]PSK_FP_SO_SIEA_v_3_5!B172+[11]PSK_FP_SO_UV_SR_v_3_5!B172</f>
        <v>1984595</v>
      </c>
      <c r="C174" s="108">
        <f>[2]PSK_FP_RO_MIRRI_SR_v_3_5!C172+[3]PSK_FP_SO_MD_SR_v_3_5!C172+[4]PSK_FP_SO_MH_SR_v_3_5!C172+[5]PSK_FP_SO_MPSVR_SR_v_3_6!C172+[6]PSK_FP_SO_MSVVM_SR_v_3_5!C172+[7]PSK_FP_SO_MV_SR_v_3_5!C172+[8]PSK_FP_SO_MZ_SR_v_3_5!C172+[9]PSK_FP_SO_MZP_SR_v_3_5!C172+[10]PSK_FP_SO_SIEA_v_3_5!C172+[11]PSK_FP_SO_UV_SR_v_3_5!C172</f>
        <v>1686905</v>
      </c>
      <c r="D174" s="108">
        <f>[2]PSK_FP_RO_MIRRI_SR_v_3_5!D172+[3]PSK_FP_SO_MD_SR_v_3_5!D172+[4]PSK_FP_SO_MH_SR_v_3_5!D172+[5]PSK_FP_SO_MPSVR_SR_v_3_6!D172+[6]PSK_FP_SO_MSVVM_SR_v_3_5!D172+[7]PSK_FP_SO_MV_SR_v_3_5!D172+[8]PSK_FP_SO_MZ_SR_v_3_5!D172+[9]PSK_FP_SO_MZP_SR_v_3_5!D172+[10]PSK_FP_SO_SIEA_v_3_5!D172+[11]PSK_FP_SO_UV_SR_v_3_5!D172</f>
        <v>297690</v>
      </c>
      <c r="E174" s="108">
        <f>[2]PSK_FP_RO_MIRRI_SR_v_3_5!E172+[3]PSK_FP_SO_MD_SR_v_3_5!E172+[4]PSK_FP_SO_MH_SR_v_3_5!E172+[5]PSK_FP_SO_MPSVR_SR_v_3_6!E172+[6]PSK_FP_SO_MSVVM_SR_v_3_5!E172+[7]PSK_FP_SO_MV_SR_v_3_5!E172+[8]PSK_FP_SO_MZ_SR_v_3_5!E172+[9]PSK_FP_SO_MZP_SR_v_3_5!E172+[10]PSK_FP_SO_SIEA_v_3_5!E172+[11]PSK_FP_SO_UV_SR_v_3_5!E172</f>
        <v>297690</v>
      </c>
      <c r="F174" s="108">
        <f>[2]PSK_FP_RO_MIRRI_SR_v_3_5!F172+[3]PSK_FP_SO_MD_SR_v_3_5!F172+[4]PSK_FP_SO_MH_SR_v_3_5!F172+[5]PSK_FP_SO_MPSVR_SR_v_3_6!F172+[6]PSK_FP_SO_MSVVM_SR_v_3_5!F172+[7]PSK_FP_SO_MV_SR_v_3_5!F172+[8]PSK_FP_SO_MZ_SR_v_3_5!F172+[9]PSK_FP_SO_MZP_SR_v_3_5!F172+[10]PSK_FP_SO_SIEA_v_3_5!F172+[11]PSK_FP_SO_UV_SR_v_3_5!F172</f>
        <v>297690</v>
      </c>
      <c r="G174" s="108">
        <f>[2]PSK_FP_RO_MIRRI_SR_v_3_5!G172+[3]PSK_FP_SO_MD_SR_v_3_5!G172+[4]PSK_FP_SO_MH_SR_v_3_5!G172+[5]PSK_FP_SO_MPSVR_SR_v_3_6!G172+[6]PSK_FP_SO_MSVVM_SR_v_3_5!G172+[7]PSK_FP_SO_MV_SR_v_3_5!G172+[8]PSK_FP_SO_MZ_SR_v_3_5!G172+[9]PSK_FP_SO_MZP_SR_v_3_5!G172+[10]PSK_FP_SO_SIEA_v_3_5!G172+[11]PSK_FP_SO_UV_SR_v_3_5!G172</f>
        <v>0</v>
      </c>
      <c r="H174" s="108">
        <f>[2]PSK_FP_RO_MIRRI_SR_v_3_5!H172+[3]PSK_FP_SO_MD_SR_v_3_5!H172+[4]PSK_FP_SO_MH_SR_v_3_5!H172+[5]PSK_FP_SO_MPSVR_SR_v_3_6!H172+[6]PSK_FP_SO_MSVVM_SR_v_3_5!H172+[7]PSK_FP_SO_MV_SR_v_3_5!H172+[8]PSK_FP_SO_MZ_SR_v_3_5!H172+[9]PSK_FP_SO_MZP_SR_v_3_5!H172+[10]PSK_FP_SO_SIEA_v_3_5!H172+[11]PSK_FP_SO_UV_SR_v_3_5!H172</f>
        <v>0</v>
      </c>
      <c r="I174" s="165">
        <f>[2]PSK_FP_RO_MIRRI_SR_v_3_5!I172+[3]PSK_FP_SO_MD_SR_v_3_5!I172+[4]PSK_FP_SO_MH_SR_v_3_5!I172+[5]PSK_FP_SO_MPSVR_SR_v_3_6!I172+[6]PSK_FP_SO_MSVVM_SR_v_3_5!I172+[7]PSK_FP_SO_MV_SR_v_3_5!I172+[8]PSK_FP_SO_MZ_SR_v_3_5!I172+[9]PSK_FP_SO_MZP_SR_v_3_5!I172+[10]PSK_FP_SO_SIEA_v_3_5!I172+[11]PSK_FP_SO_UV_SR_v_3_5!I172</f>
        <v>0</v>
      </c>
      <c r="J174" s="166">
        <f>[2]PSK_FP_RO_MIRRI_SR_v_3_5!J172+[3]PSK_FP_SO_MD_SR_v_3_5!J172+[4]PSK_FP_SO_MH_SR_v_3_5!J172+[5]PSK_FP_SO_MPSVR_SR_v_3_6!J172+[6]PSK_FP_SO_MSVVM_SR_v_3_5!J172+[7]PSK_FP_SO_MV_SR_v_3_5!J172+[8]PSK_FP_SO_MZ_SR_v_3_5!J172+[9]PSK_FP_SO_MZP_SR_v_3_5!J172+[10]PSK_FP_SO_SIEA_v_3_5!J172+[11]PSK_FP_SO_UV_SR_v_3_5!J172</f>
        <v>1686905</v>
      </c>
      <c r="K174" s="108">
        <f>[2]PSK_FP_RO_MIRRI_SR_v_3_5!K172+[3]PSK_FP_SO_MD_SR_v_3_5!K172+[4]PSK_FP_SO_MH_SR_v_3_5!K172+[5]PSK_FP_SO_MPSVR_SR_v_3_6!K172+[6]PSK_FP_SO_MSVVM_SR_v_3_5!K172+[7]PSK_FP_SO_MV_SR_v_3_5!K172+[8]PSK_FP_SO_MZ_SR_v_3_5!K172+[9]PSK_FP_SO_MZP_SR_v_3_5!K172+[10]PSK_FP_SO_SIEA_v_3_5!K172+[11]PSK_FP_SO_UV_SR_v_3_5!K172</f>
        <v>1686905</v>
      </c>
      <c r="L174" s="108">
        <f>[2]PSK_FP_RO_MIRRI_SR_v_3_5!L172+[3]PSK_FP_SO_MD_SR_v_3_5!L172+[4]PSK_FP_SO_MH_SR_v_3_5!L172+[5]PSK_FP_SO_MPSVR_SR_v_3_6!L172+[6]PSK_FP_SO_MSVVM_SR_v_3_5!L172+[7]PSK_FP_SO_MV_SR_v_3_5!L172+[8]PSK_FP_SO_MZ_SR_v_3_5!L172+[9]PSK_FP_SO_MZP_SR_v_3_5!L172+[10]PSK_FP_SO_SIEA_v_3_5!L172+[11]PSK_FP_SO_UV_SR_v_3_5!L172</f>
        <v>0</v>
      </c>
      <c r="M174" s="167">
        <f>[2]PSK_FP_RO_MIRRI_SR_v_3_5!M172+[3]PSK_FP_SO_MD_SR_v_3_5!M172+[4]PSK_FP_SO_MH_SR_v_3_5!M172+[5]PSK_FP_SO_MPSVR_SR_v_3_6!M172+[6]PSK_FP_SO_MSVVM_SR_v_3_5!M172+[7]PSK_FP_SO_MV_SR_v_3_5!M172+[8]PSK_FP_SO_MZ_SR_v_3_5!M172+[9]PSK_FP_SO_MZP_SR_v_3_5!M172+[10]PSK_FP_SO_SIEA_v_3_5!M172+[11]PSK_FP_SO_UV_SR_v_3_5!M172</f>
        <v>297690</v>
      </c>
      <c r="N174" s="108">
        <f>[2]PSK_FP_RO_MIRRI_SR_v_3_5!N172+[3]PSK_FP_SO_MD_SR_v_3_5!N172+[4]PSK_FP_SO_MH_SR_v_3_5!N172+[5]PSK_FP_SO_MPSVR_SR_v_3_6!N172+[6]PSK_FP_SO_MSVVM_SR_v_3_5!N172+[7]PSK_FP_SO_MV_SR_v_3_5!N172+[8]PSK_FP_SO_MZ_SR_v_3_5!N172+[9]PSK_FP_SO_MZP_SR_v_3_5!N172+[10]PSK_FP_SO_SIEA_v_3_5!N172+[11]PSK_FP_SO_UV_SR_v_3_5!N172</f>
        <v>297690</v>
      </c>
      <c r="O174" s="108">
        <f>[2]PSK_FP_RO_MIRRI_SR_v_3_5!O172+[3]PSK_FP_SO_MD_SR_v_3_5!O172+[4]PSK_FP_SO_MH_SR_v_3_5!O172+[5]PSK_FP_SO_MPSVR_SR_v_3_6!O172+[6]PSK_FP_SO_MSVVM_SR_v_3_5!O172+[7]PSK_FP_SO_MV_SR_v_3_5!O172+[8]PSK_FP_SO_MZ_SR_v_3_5!O172+[9]PSK_FP_SO_MZP_SR_v_3_5!O172+[10]PSK_FP_SO_SIEA_v_3_5!O172+[11]PSK_FP_SO_UV_SR_v_3_5!O172</f>
        <v>0</v>
      </c>
      <c r="P174" s="167">
        <f>[2]PSK_FP_RO_MIRRI_SR_v_3_5!P172+[3]PSK_FP_SO_MD_SR_v_3_5!P172+[4]PSK_FP_SO_MH_SR_v_3_5!P172+[5]PSK_FP_SO_MPSVR_SR_v_3_6!P172+[6]PSK_FP_SO_MSVVM_SR_v_3_5!P172+[7]PSK_FP_SO_MV_SR_v_3_5!P172+[8]PSK_FP_SO_MZ_SR_v_3_5!P172+[9]PSK_FP_SO_MZP_SR_v_3_5!P172+[10]PSK_FP_SO_SIEA_v_3_5!P172+[11]PSK_FP_SO_UV_SR_v_3_5!P172</f>
        <v>297690</v>
      </c>
      <c r="Q174" s="108">
        <f>[2]PSK_FP_RO_MIRRI_SR_v_3_5!Q172+[3]PSK_FP_SO_MD_SR_v_3_5!Q172+[4]PSK_FP_SO_MH_SR_v_3_5!Q172+[5]PSK_FP_SO_MPSVR_SR_v_3_6!Q172+[6]PSK_FP_SO_MSVVM_SR_v_3_5!Q172+[7]PSK_FP_SO_MV_SR_v_3_5!Q172+[8]PSK_FP_SO_MZ_SR_v_3_5!Q172+[9]PSK_FP_SO_MZP_SR_v_3_5!Q172+[10]PSK_FP_SO_SIEA_v_3_5!Q172+[11]PSK_FP_SO_UV_SR_v_3_5!Q172</f>
        <v>297690</v>
      </c>
      <c r="R174" s="108">
        <f>[2]PSK_FP_RO_MIRRI_SR_v_3_5!R172+[3]PSK_FP_SO_MD_SR_v_3_5!R172+[4]PSK_FP_SO_MH_SR_v_3_5!R172+[5]PSK_FP_SO_MPSVR_SR_v_3_6!R172+[6]PSK_FP_SO_MSVVM_SR_v_3_5!R172+[7]PSK_FP_SO_MV_SR_v_3_5!R172+[8]PSK_FP_SO_MZ_SR_v_3_5!R172+[9]PSK_FP_SO_MZP_SR_v_3_5!R172+[10]PSK_FP_SO_SIEA_v_3_5!R172+[11]PSK_FP_SO_UV_SR_v_3_5!R172</f>
        <v>0</v>
      </c>
      <c r="S174" s="167">
        <f>[2]PSK_FP_RO_MIRRI_SR_v_3_5!S172+[3]PSK_FP_SO_MD_SR_v_3_5!S172+[4]PSK_FP_SO_MH_SR_v_3_5!S172+[5]PSK_FP_SO_MPSVR_SR_v_3_6!S172+[6]PSK_FP_SO_MSVVM_SR_v_3_5!S172+[7]PSK_FP_SO_MV_SR_v_3_5!S172+[8]PSK_FP_SO_MZ_SR_v_3_5!S172+[9]PSK_FP_SO_MZP_SR_v_3_5!S172+[10]PSK_FP_SO_SIEA_v_3_5!S172+[11]PSK_FP_SO_UV_SR_v_3_5!S172</f>
        <v>297690</v>
      </c>
      <c r="T174" s="108">
        <f>[2]PSK_FP_RO_MIRRI_SR_v_3_5!T172+[3]PSK_FP_SO_MD_SR_v_3_5!T172+[4]PSK_FP_SO_MH_SR_v_3_5!T172+[5]PSK_FP_SO_MPSVR_SR_v_3_6!T172+[6]PSK_FP_SO_MSVVM_SR_v_3_5!T172+[7]PSK_FP_SO_MV_SR_v_3_5!T172+[8]PSK_FP_SO_MZ_SR_v_3_5!T172+[9]PSK_FP_SO_MZP_SR_v_3_5!T172+[10]PSK_FP_SO_SIEA_v_3_5!T172+[11]PSK_FP_SO_UV_SR_v_3_5!T172</f>
        <v>297690</v>
      </c>
      <c r="U174" s="108">
        <f>[2]PSK_FP_RO_MIRRI_SR_v_3_5!U172+[3]PSK_FP_SO_MD_SR_v_3_5!U172+[4]PSK_FP_SO_MH_SR_v_3_5!U172+[5]PSK_FP_SO_MPSVR_SR_v_3_6!U172+[6]PSK_FP_SO_MSVVM_SR_v_3_5!U172+[7]PSK_FP_SO_MV_SR_v_3_5!U172+[8]PSK_FP_SO_MZ_SR_v_3_5!U172+[9]PSK_FP_SO_MZP_SR_v_3_5!U172+[10]PSK_FP_SO_SIEA_v_3_5!U172+[11]PSK_FP_SO_UV_SR_v_3_5!U172</f>
        <v>0</v>
      </c>
      <c r="V174" s="167">
        <f>[2]PSK_FP_RO_MIRRI_SR_v_3_5!V172+[3]PSK_FP_SO_MD_SR_v_3_5!V172+[4]PSK_FP_SO_MH_SR_v_3_5!V172+[5]PSK_FP_SO_MPSVR_SR_v_3_6!V172+[6]PSK_FP_SO_MSVVM_SR_v_3_5!V172+[7]PSK_FP_SO_MV_SR_v_3_5!V172+[8]PSK_FP_SO_MZ_SR_v_3_5!V172+[9]PSK_FP_SO_MZP_SR_v_3_5!V172+[10]PSK_FP_SO_SIEA_v_3_5!V172+[11]PSK_FP_SO_UV_SR_v_3_5!V172</f>
        <v>0</v>
      </c>
      <c r="W174" s="108">
        <f>[2]PSK_FP_RO_MIRRI_SR_v_3_5!W172+[3]PSK_FP_SO_MD_SR_v_3_5!W172+[4]PSK_FP_SO_MH_SR_v_3_5!W172+[5]PSK_FP_SO_MPSVR_SR_v_3_6!W172+[6]PSK_FP_SO_MSVVM_SR_v_3_5!W172+[7]PSK_FP_SO_MV_SR_v_3_5!W172+[8]PSK_FP_SO_MZ_SR_v_3_5!W172+[9]PSK_FP_SO_MZP_SR_v_3_5!W172+[10]PSK_FP_SO_SIEA_v_3_5!W172+[11]PSK_FP_SO_UV_SR_v_3_5!W172</f>
        <v>0</v>
      </c>
      <c r="X174" s="108">
        <f>[2]PSK_FP_RO_MIRRI_SR_v_3_5!X172+[3]PSK_FP_SO_MD_SR_v_3_5!X172+[4]PSK_FP_SO_MH_SR_v_3_5!X172+[5]PSK_FP_SO_MPSVR_SR_v_3_6!X172+[6]PSK_FP_SO_MSVVM_SR_v_3_5!X172+[7]PSK_FP_SO_MV_SR_v_3_5!X172+[8]PSK_FP_SO_MZ_SR_v_3_5!X172+[9]PSK_FP_SO_MZP_SR_v_3_5!X172+[10]PSK_FP_SO_SIEA_v_3_5!X172+[11]PSK_FP_SO_UV_SR_v_3_5!X172</f>
        <v>0</v>
      </c>
      <c r="Y174" s="167">
        <f>[2]PSK_FP_RO_MIRRI_SR_v_3_5!Y172+[3]PSK_FP_SO_MD_SR_v_3_5!Y172+[4]PSK_FP_SO_MH_SR_v_3_5!Y172+[5]PSK_FP_SO_MPSVR_SR_v_3_6!Y172+[6]PSK_FP_SO_MSVVM_SR_v_3_5!Y172+[7]PSK_FP_SO_MV_SR_v_3_5!Y172+[8]PSK_FP_SO_MZ_SR_v_3_5!Y172+[9]PSK_FP_SO_MZP_SR_v_3_5!Y172+[10]PSK_FP_SO_SIEA_v_3_5!Y172+[11]PSK_FP_SO_UV_SR_v_3_5!Y172</f>
        <v>0</v>
      </c>
      <c r="Z174" s="108">
        <f>[2]PSK_FP_RO_MIRRI_SR_v_3_5!Z172+[3]PSK_FP_SO_MD_SR_v_3_5!Z172+[4]PSK_FP_SO_MH_SR_v_3_5!Z172+[5]PSK_FP_SO_MPSVR_SR_v_3_6!Z172+[6]PSK_FP_SO_MSVVM_SR_v_3_5!Z172+[7]PSK_FP_SO_MV_SR_v_3_5!Z172+[8]PSK_FP_SO_MZ_SR_v_3_5!Z172+[9]PSK_FP_SO_MZP_SR_v_3_5!Z172+[10]PSK_FP_SO_SIEA_v_3_5!Z172+[11]PSK_FP_SO_UV_SR_v_3_5!Z172</f>
        <v>0</v>
      </c>
      <c r="AA174" s="108">
        <f>[2]PSK_FP_RO_MIRRI_SR_v_3_5!AA172+[3]PSK_FP_SO_MD_SR_v_3_5!AA172+[4]PSK_FP_SO_MH_SR_v_3_5!AA172+[5]PSK_FP_SO_MPSVR_SR_v_3_6!AA172+[6]PSK_FP_SO_MSVVM_SR_v_3_5!AA172+[7]PSK_FP_SO_MV_SR_v_3_5!AA172+[8]PSK_FP_SO_MZ_SR_v_3_5!AA172+[9]PSK_FP_SO_MZP_SR_v_3_5!AA172+[10]PSK_FP_SO_SIEA_v_3_5!AA172+[11]PSK_FP_SO_UV_SR_v_3_5!AA172</f>
        <v>0</v>
      </c>
      <c r="AB174" s="165">
        <f>[2]PSK_FP_RO_MIRRI_SR_v_3_5!AB172+[3]PSK_FP_SO_MD_SR_v_3_5!AB172+[4]PSK_FP_SO_MH_SR_v_3_5!AB172+[5]PSK_FP_SO_MPSVR_SR_v_3_6!AB172+[6]PSK_FP_SO_MSVVM_SR_v_3_5!AB172+[7]PSK_FP_SO_MV_SR_v_3_5!AB172+[8]PSK_FP_SO_MZ_SR_v_3_5!AB172+[9]PSK_FP_SO_MZP_SR_v_3_5!AB172+[10]PSK_FP_SO_SIEA_v_3_5!AB172+[11]PSK_FP_SO_UV_SR_v_3_5!AB172</f>
        <v>0</v>
      </c>
      <c r="AC174" s="166">
        <f>[2]PSK_FP_RO_MIRRI_SR_v_3_5!AC172+[3]PSK_FP_SO_MD_SR_v_3_5!AC172+[4]PSK_FP_SO_MH_SR_v_3_5!AC172+[5]PSK_FP_SO_MPSVR_SR_v_3_6!AC172+[6]PSK_FP_SO_MSVVM_SR_v_3_5!AC172+[7]PSK_FP_SO_MV_SR_v_3_5!AC172+[8]PSK_FP_SO_MZ_SR_v_3_5!AC172+[9]PSK_FP_SO_MZP_SR_v_3_5!AC172+[10]PSK_FP_SO_SIEA_v_3_5!AC172+[11]PSK_FP_SO_UV_SR_v_3_5!AC172</f>
        <v>0</v>
      </c>
      <c r="AD174" s="108">
        <f>[2]PSK_FP_RO_MIRRI_SR_v_3_5!AD172+[3]PSK_FP_SO_MD_SR_v_3_5!AD172+[4]PSK_FP_SO_MH_SR_v_3_5!AD172+[5]PSK_FP_SO_MPSVR_SR_v_3_6!AD172+[6]PSK_FP_SO_MSVVM_SR_v_3_5!AD172+[7]PSK_FP_SO_MV_SR_v_3_5!AD172+[8]PSK_FP_SO_MZ_SR_v_3_5!AD172+[9]PSK_FP_SO_MZP_SR_v_3_5!AD172+[10]PSK_FP_SO_SIEA_v_3_5!AD172+[11]PSK_FP_SO_UV_SR_v_3_5!AD172</f>
        <v>0</v>
      </c>
      <c r="AE174" s="108">
        <f>[2]PSK_FP_RO_MIRRI_SR_v_3_5!AE172+[3]PSK_FP_SO_MD_SR_v_3_5!AE172+[4]PSK_FP_SO_MH_SR_v_3_5!AE172+[5]PSK_FP_SO_MPSVR_SR_v_3_6!AE172+[6]PSK_FP_SO_MSVVM_SR_v_3_5!AE172+[7]PSK_FP_SO_MV_SR_v_3_5!AE172+[8]PSK_FP_SO_MZ_SR_v_3_5!AE172+[9]PSK_FP_SO_MZP_SR_v_3_5!AE172+[10]PSK_FP_SO_SIEA_v_3_5!AE172+[11]PSK_FP_SO_UV_SR_v_3_5!AE172</f>
        <v>0</v>
      </c>
      <c r="AF174" s="167">
        <f>[2]PSK_FP_RO_MIRRI_SR_v_3_5!AF172+[3]PSK_FP_SO_MD_SR_v_3_5!AF172+[4]PSK_FP_SO_MH_SR_v_3_5!AF172+[5]PSK_FP_SO_MPSVR_SR_v_3_6!AF172+[6]PSK_FP_SO_MSVVM_SR_v_3_5!AF172+[7]PSK_FP_SO_MV_SR_v_3_5!AF172+[8]PSK_FP_SO_MZ_SR_v_3_5!AF172+[9]PSK_FP_SO_MZP_SR_v_3_5!AF172+[10]PSK_FP_SO_SIEA_v_3_5!AF172+[11]PSK_FP_SO_UV_SR_v_3_5!AF172</f>
        <v>0</v>
      </c>
      <c r="AG174" s="108">
        <f>[2]PSK_FP_RO_MIRRI_SR_v_3_5!AG172+[3]PSK_FP_SO_MD_SR_v_3_5!AG172+[4]PSK_FP_SO_MH_SR_v_3_5!AG172+[5]PSK_FP_SO_MPSVR_SR_v_3_6!AG172+[6]PSK_FP_SO_MSVVM_SR_v_3_5!AG172+[7]PSK_FP_SO_MV_SR_v_3_5!AG172+[8]PSK_FP_SO_MZ_SR_v_3_5!AG172+[9]PSK_FP_SO_MZP_SR_v_3_5!AG172+[10]PSK_FP_SO_SIEA_v_3_5!AG172+[11]PSK_FP_SO_UV_SR_v_3_5!AG172</f>
        <v>0</v>
      </c>
      <c r="AH174" s="108">
        <f>[2]PSK_FP_RO_MIRRI_SR_v_3_5!AH172+[3]PSK_FP_SO_MD_SR_v_3_5!AH172+[4]PSK_FP_SO_MH_SR_v_3_5!AH172+[5]PSK_FP_SO_MPSVR_SR_v_3_6!AH172+[6]PSK_FP_SO_MSVVM_SR_v_3_5!AH172+[7]PSK_FP_SO_MV_SR_v_3_5!AH172+[8]PSK_FP_SO_MZ_SR_v_3_5!AH172+[9]PSK_FP_SO_MZP_SR_v_3_5!AH172+[10]PSK_FP_SO_SIEA_v_3_5!AH172+[11]PSK_FP_SO_UV_SR_v_3_5!AH172</f>
        <v>0</v>
      </c>
      <c r="AI174" s="167">
        <f>[2]PSK_FP_RO_MIRRI_SR_v_3_5!AI172+[3]PSK_FP_SO_MD_SR_v_3_5!AI172+[4]PSK_FP_SO_MH_SR_v_3_5!AI172+[5]PSK_FP_SO_MPSVR_SR_v_3_6!AI172+[6]PSK_FP_SO_MSVVM_SR_v_3_5!AI172+[7]PSK_FP_SO_MV_SR_v_3_5!AI172+[8]PSK_FP_SO_MZ_SR_v_3_5!AI172+[9]PSK_FP_SO_MZP_SR_v_3_5!AI172+[10]PSK_FP_SO_SIEA_v_3_5!AI172+[11]PSK_FP_SO_UV_SR_v_3_5!AI172</f>
        <v>0</v>
      </c>
      <c r="AJ174" s="108">
        <f>[2]PSK_FP_RO_MIRRI_SR_v_3_5!AJ172+[3]PSK_FP_SO_MD_SR_v_3_5!AJ172+[4]PSK_FP_SO_MH_SR_v_3_5!AJ172+[5]PSK_FP_SO_MPSVR_SR_v_3_6!AJ172+[6]PSK_FP_SO_MSVVM_SR_v_3_5!AJ172+[7]PSK_FP_SO_MV_SR_v_3_5!AJ172+[8]PSK_FP_SO_MZ_SR_v_3_5!AJ172+[9]PSK_FP_SO_MZP_SR_v_3_5!AJ172+[10]PSK_FP_SO_SIEA_v_3_5!AJ172+[11]PSK_FP_SO_UV_SR_v_3_5!AJ172</f>
        <v>0</v>
      </c>
      <c r="AK174" s="108">
        <f>[2]PSK_FP_RO_MIRRI_SR_v_3_5!AK172+[3]PSK_FP_SO_MD_SR_v_3_5!AK172+[4]PSK_FP_SO_MH_SR_v_3_5!AK172+[5]PSK_FP_SO_MPSVR_SR_v_3_6!AK172+[6]PSK_FP_SO_MSVVM_SR_v_3_5!AK172+[7]PSK_FP_SO_MV_SR_v_3_5!AK172+[8]PSK_FP_SO_MZ_SR_v_3_5!AK172+[9]PSK_FP_SO_MZP_SR_v_3_5!AK172+[10]PSK_FP_SO_SIEA_v_3_5!AK172+[11]PSK_FP_SO_UV_SR_v_3_5!AK172</f>
        <v>0</v>
      </c>
      <c r="AL174" s="167">
        <f>[2]PSK_FP_RO_MIRRI_SR_v_3_5!AL172+[3]PSK_FP_SO_MD_SR_v_3_5!AL172+[4]PSK_FP_SO_MH_SR_v_3_5!AL172+[5]PSK_FP_SO_MPSVR_SR_v_3_6!AL172+[6]PSK_FP_SO_MSVVM_SR_v_3_5!AL172+[7]PSK_FP_SO_MV_SR_v_3_5!AL172+[8]PSK_FP_SO_MZ_SR_v_3_5!AL172+[9]PSK_FP_SO_MZP_SR_v_3_5!AL172+[10]PSK_FP_SO_SIEA_v_3_5!AL172+[11]PSK_FP_SO_UV_SR_v_3_5!AL172</f>
        <v>0</v>
      </c>
      <c r="AM174" s="108">
        <f>[2]PSK_FP_RO_MIRRI_SR_v_3_5!AM172+[3]PSK_FP_SO_MD_SR_v_3_5!AM172+[4]PSK_FP_SO_MH_SR_v_3_5!AM172+[5]PSK_FP_SO_MPSVR_SR_v_3_6!AM172+[6]PSK_FP_SO_MSVVM_SR_v_3_5!AM172+[7]PSK_FP_SO_MV_SR_v_3_5!AM172+[8]PSK_FP_SO_MZ_SR_v_3_5!AM172+[9]PSK_FP_SO_MZP_SR_v_3_5!AM172+[10]PSK_FP_SO_SIEA_v_3_5!AM172+[11]PSK_FP_SO_UV_SR_v_3_5!AM172</f>
        <v>0</v>
      </c>
      <c r="AN174" s="108">
        <f>[2]PSK_FP_RO_MIRRI_SR_v_3_5!AN172+[3]PSK_FP_SO_MD_SR_v_3_5!AN172+[4]PSK_FP_SO_MH_SR_v_3_5!AN172+[5]PSK_FP_SO_MPSVR_SR_v_3_6!AN172+[6]PSK_FP_SO_MSVVM_SR_v_3_5!AN172+[7]PSK_FP_SO_MV_SR_v_3_5!AN172+[8]PSK_FP_SO_MZ_SR_v_3_5!AN172+[9]PSK_FP_SO_MZP_SR_v_3_5!AN172+[10]PSK_FP_SO_SIEA_v_3_5!AN172+[11]PSK_FP_SO_UV_SR_v_3_5!AN172</f>
        <v>0</v>
      </c>
      <c r="AO174" s="167">
        <f>[2]PSK_FP_RO_MIRRI_SR_v_3_5!AO172+[3]PSK_FP_SO_MD_SR_v_3_5!AO172+[4]PSK_FP_SO_MH_SR_v_3_5!AO172+[5]PSK_FP_SO_MPSVR_SR_v_3_6!AO172+[6]PSK_FP_SO_MSVVM_SR_v_3_5!AO172+[7]PSK_FP_SO_MV_SR_v_3_5!AO172+[8]PSK_FP_SO_MZ_SR_v_3_5!AO172+[9]PSK_FP_SO_MZP_SR_v_3_5!AO172+[10]PSK_FP_SO_SIEA_v_3_5!AO172+[11]PSK_FP_SO_UV_SR_v_3_5!AO172</f>
        <v>0</v>
      </c>
      <c r="AP174" s="108">
        <f>[2]PSK_FP_RO_MIRRI_SR_v_3_5!AP172+[3]PSK_FP_SO_MD_SR_v_3_5!AP172+[4]PSK_FP_SO_MH_SR_v_3_5!AP172+[5]PSK_FP_SO_MPSVR_SR_v_3_6!AP172+[6]PSK_FP_SO_MSVVM_SR_v_3_5!AP172+[7]PSK_FP_SO_MV_SR_v_3_5!AP172+[8]PSK_FP_SO_MZ_SR_v_3_5!AP172+[9]PSK_FP_SO_MZP_SR_v_3_5!AP172+[10]PSK_FP_SO_SIEA_v_3_5!AP172+[11]PSK_FP_SO_UV_SR_v_3_5!AP172</f>
        <v>0</v>
      </c>
      <c r="AQ174" s="108">
        <f>[2]PSK_FP_RO_MIRRI_SR_v_3_5!AQ172+[3]PSK_FP_SO_MD_SR_v_3_5!AQ172+[4]PSK_FP_SO_MH_SR_v_3_5!AQ172+[5]PSK_FP_SO_MPSVR_SR_v_3_6!AQ172+[6]PSK_FP_SO_MSVVM_SR_v_3_5!AQ172+[7]PSK_FP_SO_MV_SR_v_3_5!AQ172+[8]PSK_FP_SO_MZ_SR_v_3_5!AQ172+[9]PSK_FP_SO_MZP_SR_v_3_5!AQ172+[10]PSK_FP_SO_SIEA_v_3_5!AQ172+[11]PSK_FP_SO_UV_SR_v_3_5!AQ172</f>
        <v>0</v>
      </c>
      <c r="AR174" s="167">
        <f>[2]PSK_FP_RO_MIRRI_SR_v_3_5!AR172+[3]PSK_FP_SO_MD_SR_v_3_5!AR172+[4]PSK_FP_SO_MH_SR_v_3_5!AR172+[5]PSK_FP_SO_MPSVR_SR_v_3_6!AR172+[6]PSK_FP_SO_MSVVM_SR_v_3_5!AR172+[7]PSK_FP_SO_MV_SR_v_3_5!AR172+[8]PSK_FP_SO_MZ_SR_v_3_5!AR172+[9]PSK_FP_SO_MZP_SR_v_3_5!AR172+[10]PSK_FP_SO_SIEA_v_3_5!AR172+[11]PSK_FP_SO_UV_SR_v_3_5!AR172</f>
        <v>0</v>
      </c>
      <c r="AS174" s="108">
        <f>[2]PSK_FP_RO_MIRRI_SR_v_3_5!AS172+[3]PSK_FP_SO_MD_SR_v_3_5!AS172+[4]PSK_FP_SO_MH_SR_v_3_5!AS172+[5]PSK_FP_SO_MPSVR_SR_v_3_6!AS172+[6]PSK_FP_SO_MSVVM_SR_v_3_5!AS172+[7]PSK_FP_SO_MV_SR_v_3_5!AS172+[8]PSK_FP_SO_MZ_SR_v_3_5!AS172+[9]PSK_FP_SO_MZP_SR_v_3_5!AS172+[10]PSK_FP_SO_SIEA_v_3_5!AS172+[11]PSK_FP_SO_UV_SR_v_3_5!AS172</f>
        <v>0</v>
      </c>
      <c r="AT174" s="108">
        <f>[2]PSK_FP_RO_MIRRI_SR_v_3_5!AT172+[3]PSK_FP_SO_MD_SR_v_3_5!AT172+[4]PSK_FP_SO_MH_SR_v_3_5!AT172+[5]PSK_FP_SO_MPSVR_SR_v_3_6!AT172+[6]PSK_FP_SO_MSVVM_SR_v_3_5!AT172+[7]PSK_FP_SO_MV_SR_v_3_5!AT172+[8]PSK_FP_SO_MZ_SR_v_3_5!AT172+[9]PSK_FP_SO_MZP_SR_v_3_5!AT172+[10]PSK_FP_SO_SIEA_v_3_5!AT172+[11]PSK_FP_SO_UV_SR_v_3_5!AT172</f>
        <v>0</v>
      </c>
      <c r="AU174" s="165">
        <f>[2]PSK_FP_RO_MIRRI_SR_v_3_5!AU172+[3]PSK_FP_SO_MD_SR_v_3_5!AU172+[4]PSK_FP_SO_MH_SR_v_3_5!AU172+[5]PSK_FP_SO_MPSVR_SR_v_3_6!AU172+[6]PSK_FP_SO_MSVVM_SR_v_3_5!AU172+[7]PSK_FP_SO_MV_SR_v_3_5!AU172+[8]PSK_FP_SO_MZ_SR_v_3_5!AU172+[9]PSK_FP_SO_MZP_SR_v_3_5!AU172+[10]PSK_FP_SO_SIEA_v_3_5!AU172+[11]PSK_FP_SO_UV_SR_v_3_5!AU172</f>
        <v>0</v>
      </c>
      <c r="AV174" s="166">
        <f>[2]PSK_FP_RO_MIRRI_SR_v_3_5!AV172+[3]PSK_FP_SO_MD_SR_v_3_5!AV172+[4]PSK_FP_SO_MH_SR_v_3_5!AV172+[5]PSK_FP_SO_MPSVR_SR_v_3_6!AV172+[6]PSK_FP_SO_MSVVM_SR_v_3_5!AV172+[7]PSK_FP_SO_MV_SR_v_3_5!AV172+[8]PSK_FP_SO_MZ_SR_v_3_5!AV172+[9]PSK_FP_SO_MZP_SR_v_3_5!AV172+[10]PSK_FP_SO_SIEA_v_3_5!AV172+[11]PSK_FP_SO_UV_SR_v_3_5!AV172</f>
        <v>0</v>
      </c>
      <c r="AW174" s="108">
        <f>[2]PSK_FP_RO_MIRRI_SR_v_3_5!AW172+[3]PSK_FP_SO_MD_SR_v_3_5!AW172+[4]PSK_FP_SO_MH_SR_v_3_5!AW172+[5]PSK_FP_SO_MPSVR_SR_v_3_6!AW172+[6]PSK_FP_SO_MSVVM_SR_v_3_5!AW172+[7]PSK_FP_SO_MV_SR_v_3_5!AW172+[8]PSK_FP_SO_MZ_SR_v_3_5!AW172+[9]PSK_FP_SO_MZP_SR_v_3_5!AW172+[10]PSK_FP_SO_SIEA_v_3_5!AW172+[11]PSK_FP_SO_UV_SR_v_3_5!AW172</f>
        <v>0</v>
      </c>
      <c r="AX174" s="167">
        <f>[2]PSK_FP_RO_MIRRI_SR_v_3_5!AX172+[3]PSK_FP_SO_MD_SR_v_3_5!AX172+[4]PSK_FP_SO_MH_SR_v_3_5!AX172+[5]PSK_FP_SO_MPSVR_SR_v_3_6!AX172+[6]PSK_FP_SO_MSVVM_SR_v_3_5!AX172+[7]PSK_FP_SO_MV_SR_v_3_5!AX172+[8]PSK_FP_SO_MZ_SR_v_3_5!AX172+[9]PSK_FP_SO_MZP_SR_v_3_5!AX172+[10]PSK_FP_SO_SIEA_v_3_5!AX172+[11]PSK_FP_SO_UV_SR_v_3_5!AX172</f>
        <v>0</v>
      </c>
      <c r="AY174" s="108">
        <f>[2]PSK_FP_RO_MIRRI_SR_v_3_5!AY172+[3]PSK_FP_SO_MD_SR_v_3_5!AY172+[4]PSK_FP_SO_MH_SR_v_3_5!AY172+[5]PSK_FP_SO_MPSVR_SR_v_3_6!AY172+[6]PSK_FP_SO_MSVVM_SR_v_3_5!AY172+[7]PSK_FP_SO_MV_SR_v_3_5!AY172+[8]PSK_FP_SO_MZ_SR_v_3_5!AY172+[9]PSK_FP_SO_MZP_SR_v_3_5!AY172+[10]PSK_FP_SO_SIEA_v_3_5!AY172+[11]PSK_FP_SO_UV_SR_v_3_5!AY172</f>
        <v>0</v>
      </c>
      <c r="AZ174" s="167">
        <f>[2]PSK_FP_RO_MIRRI_SR_v_3_5!AZ172+[3]PSK_FP_SO_MD_SR_v_3_5!AZ172+[4]PSK_FP_SO_MH_SR_v_3_5!AZ172+[5]PSK_FP_SO_MPSVR_SR_v_3_6!AZ172+[6]PSK_FP_SO_MSVVM_SR_v_3_5!AZ172+[7]PSK_FP_SO_MV_SR_v_3_5!AZ172+[8]PSK_FP_SO_MZ_SR_v_3_5!AZ172+[9]PSK_FP_SO_MZP_SR_v_3_5!AZ172+[10]PSK_FP_SO_SIEA_v_3_5!AZ172+[11]PSK_FP_SO_UV_SR_v_3_5!AZ172</f>
        <v>0</v>
      </c>
      <c r="BA174" s="108">
        <f>[2]PSK_FP_RO_MIRRI_SR_v_3_5!BA172+[3]PSK_FP_SO_MD_SR_v_3_5!BA172+[4]PSK_FP_SO_MH_SR_v_3_5!BA172+[5]PSK_FP_SO_MPSVR_SR_v_3_6!BA172+[6]PSK_FP_SO_MSVVM_SR_v_3_5!BA172+[7]PSK_FP_SO_MV_SR_v_3_5!BA172+[8]PSK_FP_SO_MZ_SR_v_3_5!BA172+[9]PSK_FP_SO_MZP_SR_v_3_5!BA172+[10]PSK_FP_SO_SIEA_v_3_5!BA172+[11]PSK_FP_SO_UV_SR_v_3_5!BA172</f>
        <v>0</v>
      </c>
      <c r="BB174" s="167">
        <f>[2]PSK_FP_RO_MIRRI_SR_v_3_5!BB172+[3]PSK_FP_SO_MD_SR_v_3_5!BB172+[4]PSK_FP_SO_MH_SR_v_3_5!BB172+[5]PSK_FP_SO_MPSVR_SR_v_3_6!BB172+[6]PSK_FP_SO_MSVVM_SR_v_3_5!BB172+[7]PSK_FP_SO_MV_SR_v_3_5!BB172+[8]PSK_FP_SO_MZ_SR_v_3_5!BB172+[9]PSK_FP_SO_MZP_SR_v_3_5!BB172+[10]PSK_FP_SO_SIEA_v_3_5!BB172+[11]PSK_FP_SO_UV_SR_v_3_5!BB172</f>
        <v>0</v>
      </c>
      <c r="BC174" s="108">
        <f>[2]PSK_FP_RO_MIRRI_SR_v_3_5!BC172+[3]PSK_FP_SO_MD_SR_v_3_5!BC172+[4]PSK_FP_SO_MH_SR_v_3_5!BC172+[5]PSK_FP_SO_MPSVR_SR_v_3_6!BC172+[6]PSK_FP_SO_MSVVM_SR_v_3_5!BC172+[7]PSK_FP_SO_MV_SR_v_3_5!BC172+[8]PSK_FP_SO_MZ_SR_v_3_5!BC172+[9]PSK_FP_SO_MZP_SR_v_3_5!BC172+[10]PSK_FP_SO_SIEA_v_3_5!BC172+[11]PSK_FP_SO_UV_SR_v_3_5!BC172</f>
        <v>0</v>
      </c>
      <c r="BD174" s="167">
        <f>[2]PSK_FP_RO_MIRRI_SR_v_3_5!BD172+[3]PSK_FP_SO_MD_SR_v_3_5!BD172+[4]PSK_FP_SO_MH_SR_v_3_5!BD172+[5]PSK_FP_SO_MPSVR_SR_v_3_6!BD172+[6]PSK_FP_SO_MSVVM_SR_v_3_5!BD172+[7]PSK_FP_SO_MV_SR_v_3_5!BD172+[8]PSK_FP_SO_MZ_SR_v_3_5!BD172+[9]PSK_FP_SO_MZP_SR_v_3_5!BD172+[10]PSK_FP_SO_SIEA_v_3_5!BD172+[11]PSK_FP_SO_UV_SR_v_3_5!BD172</f>
        <v>0</v>
      </c>
      <c r="BE174" s="108">
        <f>[2]PSK_FP_RO_MIRRI_SR_v_3_5!BE172+[3]PSK_FP_SO_MD_SR_v_3_5!BE172+[4]PSK_FP_SO_MH_SR_v_3_5!BE172+[5]PSK_FP_SO_MPSVR_SR_v_3_6!BE172+[6]PSK_FP_SO_MSVVM_SR_v_3_5!BE172+[7]PSK_FP_SO_MV_SR_v_3_5!BE172+[8]PSK_FP_SO_MZ_SR_v_3_5!BE172+[9]PSK_FP_SO_MZP_SR_v_3_5!BE172+[10]PSK_FP_SO_SIEA_v_3_5!BE172+[11]PSK_FP_SO_UV_SR_v_3_5!BE172</f>
        <v>0</v>
      </c>
      <c r="BF174" s="167">
        <f>[2]PSK_FP_RO_MIRRI_SR_v_3_5!BF172+[3]PSK_FP_SO_MD_SR_v_3_5!BF172+[4]PSK_FP_SO_MH_SR_v_3_5!BF172+[5]PSK_FP_SO_MPSVR_SR_v_3_6!BF172+[6]PSK_FP_SO_MSVVM_SR_v_3_5!BF172+[7]PSK_FP_SO_MV_SR_v_3_5!BF172+[8]PSK_FP_SO_MZ_SR_v_3_5!BF172+[9]PSK_FP_SO_MZP_SR_v_3_5!BF172+[10]PSK_FP_SO_SIEA_v_3_5!BF172+[11]PSK_FP_SO_UV_SR_v_3_5!BF172</f>
        <v>0</v>
      </c>
      <c r="BG174" s="165">
        <f>[2]PSK_FP_RO_MIRRI_SR_v_3_5!BG172+[3]PSK_FP_SO_MD_SR_v_3_5!BG172+[4]PSK_FP_SO_MH_SR_v_3_5!BG172+[5]PSK_FP_SO_MPSVR_SR_v_3_6!BG172+[6]PSK_FP_SO_MSVVM_SR_v_3_5!BG172+[7]PSK_FP_SO_MV_SR_v_3_5!BG172+[8]PSK_FP_SO_MZ_SR_v_3_5!BG172+[9]PSK_FP_SO_MZP_SR_v_3_5!BG172+[10]PSK_FP_SO_SIEA_v_3_5!BG172+[11]PSK_FP_SO_UV_SR_v_3_5!BG172</f>
        <v>0</v>
      </c>
      <c r="BH174" s="166">
        <f>[2]PSK_FP_RO_MIRRI_SR_v_3_5!BH172+[3]PSK_FP_SO_MD_SR_v_3_5!BH172+[4]PSK_FP_SO_MH_SR_v_3_5!BH172+[5]PSK_FP_SO_MPSVR_SR_v_3_6!BH172+[6]PSK_FP_SO_MSVVM_SR_v_3_5!BH172+[7]PSK_FP_SO_MV_SR_v_3_5!BH172+[8]PSK_FP_SO_MZ_SR_v_3_5!BH172+[9]PSK_FP_SO_MZP_SR_v_3_5!BH172+[10]PSK_FP_SO_SIEA_v_3_5!BH172+[11]PSK_FP_SO_UV_SR_v_3_5!BH172</f>
        <v>0</v>
      </c>
      <c r="BI174" s="108">
        <f>[2]PSK_FP_RO_MIRRI_SR_v_3_5!BI172+[3]PSK_FP_SO_MD_SR_v_3_5!BI172+[4]PSK_FP_SO_MH_SR_v_3_5!BI172+[5]PSK_FP_SO_MPSVR_SR_v_3_6!BI172+[6]PSK_FP_SO_MSVVM_SR_v_3_5!BI172+[7]PSK_FP_SO_MV_SR_v_3_5!BI172+[8]PSK_FP_SO_MZ_SR_v_3_5!BI172+[9]PSK_FP_SO_MZP_SR_v_3_5!BI172+[10]PSK_FP_SO_SIEA_v_3_5!BI172+[11]PSK_FP_SO_UV_SR_v_3_5!BI172</f>
        <v>0</v>
      </c>
      <c r="BJ174" s="167">
        <f>[2]PSK_FP_RO_MIRRI_SR_v_3_5!BJ172+[3]PSK_FP_SO_MD_SR_v_3_5!BJ172+[4]PSK_FP_SO_MH_SR_v_3_5!BJ172+[5]PSK_FP_SO_MPSVR_SR_v_3_6!BJ172+[6]PSK_FP_SO_MSVVM_SR_v_3_5!BJ172+[7]PSK_FP_SO_MV_SR_v_3_5!BJ172+[8]PSK_FP_SO_MZ_SR_v_3_5!BJ172+[9]PSK_FP_SO_MZP_SR_v_3_5!BJ172+[10]PSK_FP_SO_SIEA_v_3_5!BJ172+[11]PSK_FP_SO_UV_SR_v_3_5!BJ172</f>
        <v>0</v>
      </c>
      <c r="BK174" s="108">
        <f>[2]PSK_FP_RO_MIRRI_SR_v_3_5!BK172+[3]PSK_FP_SO_MD_SR_v_3_5!BK172+[4]PSK_FP_SO_MH_SR_v_3_5!BK172+[5]PSK_FP_SO_MPSVR_SR_v_3_6!BK172+[6]PSK_FP_SO_MSVVM_SR_v_3_5!BK172+[7]PSK_FP_SO_MV_SR_v_3_5!BK172+[8]PSK_FP_SO_MZ_SR_v_3_5!BK172+[9]PSK_FP_SO_MZP_SR_v_3_5!BK172+[10]PSK_FP_SO_SIEA_v_3_5!BK172+[11]PSK_FP_SO_UV_SR_v_3_5!BK172</f>
        <v>0</v>
      </c>
      <c r="BL174" s="167">
        <f>[2]PSK_FP_RO_MIRRI_SR_v_3_5!BL172+[3]PSK_FP_SO_MD_SR_v_3_5!BL172+[4]PSK_FP_SO_MH_SR_v_3_5!BL172+[5]PSK_FP_SO_MPSVR_SR_v_3_6!BL172+[6]PSK_FP_SO_MSVVM_SR_v_3_5!BL172+[7]PSK_FP_SO_MV_SR_v_3_5!BL172+[8]PSK_FP_SO_MZ_SR_v_3_5!BL172+[9]PSK_FP_SO_MZP_SR_v_3_5!BL172+[10]PSK_FP_SO_SIEA_v_3_5!BL172+[11]PSK_FP_SO_UV_SR_v_3_5!BL172</f>
        <v>0</v>
      </c>
      <c r="BM174" s="108">
        <f>[2]PSK_FP_RO_MIRRI_SR_v_3_5!BM172+[3]PSK_FP_SO_MD_SR_v_3_5!BM172+[4]PSK_FP_SO_MH_SR_v_3_5!BM172+[5]PSK_FP_SO_MPSVR_SR_v_3_6!BM172+[6]PSK_FP_SO_MSVVM_SR_v_3_5!BM172+[7]PSK_FP_SO_MV_SR_v_3_5!BM172+[8]PSK_FP_SO_MZ_SR_v_3_5!BM172+[9]PSK_FP_SO_MZP_SR_v_3_5!BM172+[10]PSK_FP_SO_SIEA_v_3_5!BM172+[11]PSK_FP_SO_UV_SR_v_3_5!BM172</f>
        <v>0</v>
      </c>
      <c r="BN174" s="167">
        <f>[2]PSK_FP_RO_MIRRI_SR_v_3_5!BN172+[3]PSK_FP_SO_MD_SR_v_3_5!BN172+[4]PSK_FP_SO_MH_SR_v_3_5!BN172+[5]PSK_FP_SO_MPSVR_SR_v_3_6!BN172+[6]PSK_FP_SO_MSVVM_SR_v_3_5!BN172+[7]PSK_FP_SO_MV_SR_v_3_5!BN172+[8]PSK_FP_SO_MZ_SR_v_3_5!BN172+[9]PSK_FP_SO_MZP_SR_v_3_5!BN172+[10]PSK_FP_SO_SIEA_v_3_5!BN172+[11]PSK_FP_SO_UV_SR_v_3_5!BN172</f>
        <v>0</v>
      </c>
      <c r="BO174" s="108">
        <f>[2]PSK_FP_RO_MIRRI_SR_v_3_5!BO172+[3]PSK_FP_SO_MD_SR_v_3_5!BO172+[4]PSK_FP_SO_MH_SR_v_3_5!BO172+[5]PSK_FP_SO_MPSVR_SR_v_3_6!BO172+[6]PSK_FP_SO_MSVVM_SR_v_3_5!BO172+[7]PSK_FP_SO_MV_SR_v_3_5!BO172+[8]PSK_FP_SO_MZ_SR_v_3_5!BO172+[9]PSK_FP_SO_MZP_SR_v_3_5!BO172+[10]PSK_FP_SO_SIEA_v_3_5!BO172+[11]PSK_FP_SO_UV_SR_v_3_5!BO172</f>
        <v>0</v>
      </c>
      <c r="BP174" s="167">
        <f>[2]PSK_FP_RO_MIRRI_SR_v_3_5!BP172+[3]PSK_FP_SO_MD_SR_v_3_5!BP172+[4]PSK_FP_SO_MH_SR_v_3_5!BP172+[5]PSK_FP_SO_MPSVR_SR_v_3_6!BP172+[6]PSK_FP_SO_MSVVM_SR_v_3_5!BP172+[7]PSK_FP_SO_MV_SR_v_3_5!BP172+[8]PSK_FP_SO_MZ_SR_v_3_5!BP172+[9]PSK_FP_SO_MZP_SR_v_3_5!BP172+[10]PSK_FP_SO_SIEA_v_3_5!BP172+[11]PSK_FP_SO_UV_SR_v_3_5!BP172</f>
        <v>0</v>
      </c>
      <c r="BQ174" s="108">
        <f>[2]PSK_FP_RO_MIRRI_SR_v_3_5!BQ172+[3]PSK_FP_SO_MD_SR_v_3_5!BQ172+[4]PSK_FP_SO_MH_SR_v_3_5!BQ172+[5]PSK_FP_SO_MPSVR_SR_v_3_6!BQ172+[6]PSK_FP_SO_MSVVM_SR_v_3_5!BQ172+[7]PSK_FP_SO_MV_SR_v_3_5!BQ172+[8]PSK_FP_SO_MZ_SR_v_3_5!BQ172+[9]PSK_FP_SO_MZP_SR_v_3_5!BQ172+[10]PSK_FP_SO_SIEA_v_3_5!BQ172+[11]PSK_FP_SO_UV_SR_v_3_5!BQ172</f>
        <v>0</v>
      </c>
      <c r="BR174" s="167">
        <f>[2]PSK_FP_RO_MIRRI_SR_v_3_5!BR172+[3]PSK_FP_SO_MD_SR_v_3_5!BR172+[4]PSK_FP_SO_MH_SR_v_3_5!BR172+[5]PSK_FP_SO_MPSVR_SR_v_3_6!BR172+[6]PSK_FP_SO_MSVVM_SR_v_3_5!BR172+[7]PSK_FP_SO_MV_SR_v_3_5!BR172+[8]PSK_FP_SO_MZ_SR_v_3_5!BR172+[9]PSK_FP_SO_MZP_SR_v_3_5!BR172+[10]PSK_FP_SO_SIEA_v_3_5!BR172+[11]PSK_FP_SO_UV_SR_v_3_5!BR172</f>
        <v>0</v>
      </c>
      <c r="BS174" s="165">
        <f>[2]PSK_FP_RO_MIRRI_SR_v_3_5!BS172+[3]PSK_FP_SO_MD_SR_v_3_5!BS172+[4]PSK_FP_SO_MH_SR_v_3_5!BS172+[5]PSK_FP_SO_MPSVR_SR_v_3_6!BS172+[6]PSK_FP_SO_MSVVM_SR_v_3_5!BS172+[7]PSK_FP_SO_MV_SR_v_3_5!BS172+[8]PSK_FP_SO_MZ_SR_v_3_5!BS172+[9]PSK_FP_SO_MZP_SR_v_3_5!BS172+[10]PSK_FP_SO_SIEA_v_3_5!BS172+[11]PSK_FP_SO_UV_SR_v_3_5!BS172</f>
        <v>0</v>
      </c>
      <c r="BT174" s="138"/>
      <c r="BU174" s="109">
        <f t="shared" si="45"/>
        <v>0.84999962208914159</v>
      </c>
      <c r="BV174" s="110">
        <f t="shared" si="46"/>
        <v>0.15000037791085838</v>
      </c>
      <c r="BW174" s="110">
        <f t="shared" si="47"/>
        <v>0</v>
      </c>
      <c r="BX174" s="110">
        <f t="shared" si="48"/>
        <v>0.15000037791085838</v>
      </c>
      <c r="BY174" s="110">
        <f t="shared" si="49"/>
        <v>0</v>
      </c>
      <c r="BZ174" s="110" t="e">
        <f t="shared" si="50"/>
        <v>#DIV/0!</v>
      </c>
      <c r="CA174" s="110" t="e">
        <f t="shared" si="51"/>
        <v>#DIV/0!</v>
      </c>
      <c r="CB174" s="110" t="e">
        <f t="shared" si="52"/>
        <v>#DIV/0!</v>
      </c>
      <c r="CC174" s="110" t="e">
        <f t="shared" si="53"/>
        <v>#DIV/0!</v>
      </c>
      <c r="CD174" s="111" t="e">
        <f t="shared" si="54"/>
        <v>#DIV/0!</v>
      </c>
      <c r="CE174" s="112"/>
      <c r="CF174" s="110"/>
      <c r="CG174" s="110"/>
      <c r="CH174" s="110"/>
      <c r="CI174" s="110"/>
      <c r="CJ174" s="110"/>
      <c r="CK174" s="110"/>
      <c r="CL174" s="110"/>
      <c r="CM174" s="110"/>
      <c r="CN174" s="111"/>
      <c r="CO174" s="112" t="s">
        <v>243</v>
      </c>
      <c r="CP174" s="110" t="s">
        <v>243</v>
      </c>
      <c r="CQ174" s="110" t="s">
        <v>243</v>
      </c>
      <c r="CR174" s="110" t="s">
        <v>243</v>
      </c>
      <c r="CS174" s="111" t="s">
        <v>243</v>
      </c>
      <c r="CT174" s="112" t="s">
        <v>243</v>
      </c>
      <c r="CU174" s="110"/>
      <c r="CV174" s="110"/>
      <c r="CW174" s="110"/>
      <c r="CX174" s="111"/>
    </row>
    <row r="175" spans="1:102" s="168" customFormat="1" x14ac:dyDescent="0.25">
      <c r="A175" s="137" t="s">
        <v>360</v>
      </c>
      <c r="B175" s="164">
        <f>[2]PSK_FP_RO_MIRRI_SR_v_3_5!B173+[3]PSK_FP_SO_MD_SR_v_3_5!B173+[4]PSK_FP_SO_MH_SR_v_3_5!B173+[5]PSK_FP_SO_MPSVR_SR_v_3_6!B173+[6]PSK_FP_SO_MSVVM_SR_v_3_5!B173+[7]PSK_FP_SO_MV_SR_v_3_5!B173+[8]PSK_FP_SO_MZ_SR_v_3_5!B173+[9]PSK_FP_SO_MZP_SR_v_3_5!B173+[10]PSK_FP_SO_SIEA_v_3_5!B173+[11]PSK_FP_SO_UV_SR_v_3_5!B173</f>
        <v>47904587</v>
      </c>
      <c r="C175" s="108">
        <f>[2]PSK_FP_RO_MIRRI_SR_v_3_5!C173+[3]PSK_FP_SO_MD_SR_v_3_5!C173+[4]PSK_FP_SO_MH_SR_v_3_5!C173+[5]PSK_FP_SO_MPSVR_SR_v_3_6!C173+[6]PSK_FP_SO_MSVVM_SR_v_3_5!C173+[7]PSK_FP_SO_MV_SR_v_3_5!C173+[8]PSK_FP_SO_MZ_SR_v_3_5!C173+[9]PSK_FP_SO_MZP_SR_v_3_5!C173+[10]PSK_FP_SO_SIEA_v_3_5!C173+[11]PSK_FP_SO_UV_SR_v_3_5!C173</f>
        <v>40718898</v>
      </c>
      <c r="D175" s="108">
        <f>[2]PSK_FP_RO_MIRRI_SR_v_3_5!D173+[3]PSK_FP_SO_MD_SR_v_3_5!D173+[4]PSK_FP_SO_MH_SR_v_3_5!D173+[5]PSK_FP_SO_MPSVR_SR_v_3_6!D173+[6]PSK_FP_SO_MSVVM_SR_v_3_5!D173+[7]PSK_FP_SO_MV_SR_v_3_5!D173+[8]PSK_FP_SO_MZ_SR_v_3_5!D173+[9]PSK_FP_SO_MZP_SR_v_3_5!D173+[10]PSK_FP_SO_SIEA_v_3_5!D173+[11]PSK_FP_SO_UV_SR_v_3_5!D173</f>
        <v>7185689</v>
      </c>
      <c r="E175" s="108">
        <f>[2]PSK_FP_RO_MIRRI_SR_v_3_5!E173+[3]PSK_FP_SO_MD_SR_v_3_5!E173+[4]PSK_FP_SO_MH_SR_v_3_5!E173+[5]PSK_FP_SO_MPSVR_SR_v_3_6!E173+[6]PSK_FP_SO_MSVVM_SR_v_3_5!E173+[7]PSK_FP_SO_MV_SR_v_3_5!E173+[8]PSK_FP_SO_MZ_SR_v_3_5!E173+[9]PSK_FP_SO_MZP_SR_v_3_5!E173+[10]PSK_FP_SO_SIEA_v_3_5!E173+[11]PSK_FP_SO_UV_SR_v_3_5!E173</f>
        <v>7185689</v>
      </c>
      <c r="F175" s="108">
        <f>[2]PSK_FP_RO_MIRRI_SR_v_3_5!F173+[3]PSK_FP_SO_MD_SR_v_3_5!F173+[4]PSK_FP_SO_MH_SR_v_3_5!F173+[5]PSK_FP_SO_MPSVR_SR_v_3_6!F173+[6]PSK_FP_SO_MSVVM_SR_v_3_5!F173+[7]PSK_FP_SO_MV_SR_v_3_5!F173+[8]PSK_FP_SO_MZ_SR_v_3_5!F173+[9]PSK_FP_SO_MZP_SR_v_3_5!F173+[10]PSK_FP_SO_SIEA_v_3_5!F173+[11]PSK_FP_SO_UV_SR_v_3_5!F173</f>
        <v>3353322</v>
      </c>
      <c r="G175" s="108">
        <f>[2]PSK_FP_RO_MIRRI_SR_v_3_5!G173+[3]PSK_FP_SO_MD_SR_v_3_5!G173+[4]PSK_FP_SO_MH_SR_v_3_5!G173+[5]PSK_FP_SO_MPSVR_SR_v_3_6!G173+[6]PSK_FP_SO_MSVVM_SR_v_3_5!G173+[7]PSK_FP_SO_MV_SR_v_3_5!G173+[8]PSK_FP_SO_MZ_SR_v_3_5!G173+[9]PSK_FP_SO_MZP_SR_v_3_5!G173+[10]PSK_FP_SO_SIEA_v_3_5!G173+[11]PSK_FP_SO_UV_SR_v_3_5!G173</f>
        <v>3832367</v>
      </c>
      <c r="H175" s="108">
        <f>[2]PSK_FP_RO_MIRRI_SR_v_3_5!H173+[3]PSK_FP_SO_MD_SR_v_3_5!H173+[4]PSK_FP_SO_MH_SR_v_3_5!H173+[5]PSK_FP_SO_MPSVR_SR_v_3_6!H173+[6]PSK_FP_SO_MSVVM_SR_v_3_5!H173+[7]PSK_FP_SO_MV_SR_v_3_5!H173+[8]PSK_FP_SO_MZ_SR_v_3_5!H173+[9]PSK_FP_SO_MZP_SR_v_3_5!H173+[10]PSK_FP_SO_SIEA_v_3_5!H173+[11]PSK_FP_SO_UV_SR_v_3_5!H173</f>
        <v>0</v>
      </c>
      <c r="I175" s="165">
        <f>[2]PSK_FP_RO_MIRRI_SR_v_3_5!I173+[3]PSK_FP_SO_MD_SR_v_3_5!I173+[4]PSK_FP_SO_MH_SR_v_3_5!I173+[5]PSK_FP_SO_MPSVR_SR_v_3_6!I173+[6]PSK_FP_SO_MSVVM_SR_v_3_5!I173+[7]PSK_FP_SO_MV_SR_v_3_5!I173+[8]PSK_FP_SO_MZ_SR_v_3_5!I173+[9]PSK_FP_SO_MZP_SR_v_3_5!I173+[10]PSK_FP_SO_SIEA_v_3_5!I173+[11]PSK_FP_SO_UV_SR_v_3_5!I173</f>
        <v>0</v>
      </c>
      <c r="J175" s="166">
        <f>[2]PSK_FP_RO_MIRRI_SR_v_3_5!J173+[3]PSK_FP_SO_MD_SR_v_3_5!J173+[4]PSK_FP_SO_MH_SR_v_3_5!J173+[5]PSK_FP_SO_MPSVR_SR_v_3_6!J173+[6]PSK_FP_SO_MSVVM_SR_v_3_5!J173+[7]PSK_FP_SO_MV_SR_v_3_5!J173+[8]PSK_FP_SO_MZ_SR_v_3_5!J173+[9]PSK_FP_SO_MZP_SR_v_3_5!J173+[10]PSK_FP_SO_SIEA_v_3_5!J173+[11]PSK_FP_SO_UV_SR_v_3_5!J173</f>
        <v>40718898</v>
      </c>
      <c r="K175" s="108">
        <f>[2]PSK_FP_RO_MIRRI_SR_v_3_5!K173+[3]PSK_FP_SO_MD_SR_v_3_5!K173+[4]PSK_FP_SO_MH_SR_v_3_5!K173+[5]PSK_FP_SO_MPSVR_SR_v_3_6!K173+[6]PSK_FP_SO_MSVVM_SR_v_3_5!K173+[7]PSK_FP_SO_MV_SR_v_3_5!K173+[8]PSK_FP_SO_MZ_SR_v_3_5!K173+[9]PSK_FP_SO_MZP_SR_v_3_5!K173+[10]PSK_FP_SO_SIEA_v_3_5!K173+[11]PSK_FP_SO_UV_SR_v_3_5!K173</f>
        <v>40718898</v>
      </c>
      <c r="L175" s="108">
        <f>[2]PSK_FP_RO_MIRRI_SR_v_3_5!L173+[3]PSK_FP_SO_MD_SR_v_3_5!L173+[4]PSK_FP_SO_MH_SR_v_3_5!L173+[5]PSK_FP_SO_MPSVR_SR_v_3_6!L173+[6]PSK_FP_SO_MSVVM_SR_v_3_5!L173+[7]PSK_FP_SO_MV_SR_v_3_5!L173+[8]PSK_FP_SO_MZ_SR_v_3_5!L173+[9]PSK_FP_SO_MZP_SR_v_3_5!L173+[10]PSK_FP_SO_SIEA_v_3_5!L173+[11]PSK_FP_SO_UV_SR_v_3_5!L173</f>
        <v>0</v>
      </c>
      <c r="M175" s="167">
        <f>[2]PSK_FP_RO_MIRRI_SR_v_3_5!M173+[3]PSK_FP_SO_MD_SR_v_3_5!M173+[4]PSK_FP_SO_MH_SR_v_3_5!M173+[5]PSK_FP_SO_MPSVR_SR_v_3_6!M173+[6]PSK_FP_SO_MSVVM_SR_v_3_5!M173+[7]PSK_FP_SO_MV_SR_v_3_5!M173+[8]PSK_FP_SO_MZ_SR_v_3_5!M173+[9]PSK_FP_SO_MZP_SR_v_3_5!M173+[10]PSK_FP_SO_SIEA_v_3_5!M173+[11]PSK_FP_SO_UV_SR_v_3_5!M173</f>
        <v>7185689</v>
      </c>
      <c r="N175" s="108">
        <f>[2]PSK_FP_RO_MIRRI_SR_v_3_5!N173+[3]PSK_FP_SO_MD_SR_v_3_5!N173+[4]PSK_FP_SO_MH_SR_v_3_5!N173+[5]PSK_FP_SO_MPSVR_SR_v_3_6!N173+[6]PSK_FP_SO_MSVVM_SR_v_3_5!N173+[7]PSK_FP_SO_MV_SR_v_3_5!N173+[8]PSK_FP_SO_MZ_SR_v_3_5!N173+[9]PSK_FP_SO_MZP_SR_v_3_5!N173+[10]PSK_FP_SO_SIEA_v_3_5!N173+[11]PSK_FP_SO_UV_SR_v_3_5!N173</f>
        <v>7185689</v>
      </c>
      <c r="O175" s="108">
        <f>[2]PSK_FP_RO_MIRRI_SR_v_3_5!O173+[3]PSK_FP_SO_MD_SR_v_3_5!O173+[4]PSK_FP_SO_MH_SR_v_3_5!O173+[5]PSK_FP_SO_MPSVR_SR_v_3_6!O173+[6]PSK_FP_SO_MSVVM_SR_v_3_5!O173+[7]PSK_FP_SO_MV_SR_v_3_5!O173+[8]PSK_FP_SO_MZ_SR_v_3_5!O173+[9]PSK_FP_SO_MZP_SR_v_3_5!O173+[10]PSK_FP_SO_SIEA_v_3_5!O173+[11]PSK_FP_SO_UV_SR_v_3_5!O173</f>
        <v>0</v>
      </c>
      <c r="P175" s="167">
        <f>[2]PSK_FP_RO_MIRRI_SR_v_3_5!P173+[3]PSK_FP_SO_MD_SR_v_3_5!P173+[4]PSK_FP_SO_MH_SR_v_3_5!P173+[5]PSK_FP_SO_MPSVR_SR_v_3_6!P173+[6]PSK_FP_SO_MSVVM_SR_v_3_5!P173+[7]PSK_FP_SO_MV_SR_v_3_5!P173+[8]PSK_FP_SO_MZ_SR_v_3_5!P173+[9]PSK_FP_SO_MZP_SR_v_3_5!P173+[10]PSK_FP_SO_SIEA_v_3_5!P173+[11]PSK_FP_SO_UV_SR_v_3_5!P173</f>
        <v>7185689</v>
      </c>
      <c r="Q175" s="108">
        <f>[2]PSK_FP_RO_MIRRI_SR_v_3_5!Q173+[3]PSK_FP_SO_MD_SR_v_3_5!Q173+[4]PSK_FP_SO_MH_SR_v_3_5!Q173+[5]PSK_FP_SO_MPSVR_SR_v_3_6!Q173+[6]PSK_FP_SO_MSVVM_SR_v_3_5!Q173+[7]PSK_FP_SO_MV_SR_v_3_5!Q173+[8]PSK_FP_SO_MZ_SR_v_3_5!Q173+[9]PSK_FP_SO_MZP_SR_v_3_5!Q173+[10]PSK_FP_SO_SIEA_v_3_5!Q173+[11]PSK_FP_SO_UV_SR_v_3_5!Q173</f>
        <v>7185689</v>
      </c>
      <c r="R175" s="108">
        <f>[2]PSK_FP_RO_MIRRI_SR_v_3_5!R173+[3]PSK_FP_SO_MD_SR_v_3_5!R173+[4]PSK_FP_SO_MH_SR_v_3_5!R173+[5]PSK_FP_SO_MPSVR_SR_v_3_6!R173+[6]PSK_FP_SO_MSVVM_SR_v_3_5!R173+[7]PSK_FP_SO_MV_SR_v_3_5!R173+[8]PSK_FP_SO_MZ_SR_v_3_5!R173+[9]PSK_FP_SO_MZP_SR_v_3_5!R173+[10]PSK_FP_SO_SIEA_v_3_5!R173+[11]PSK_FP_SO_UV_SR_v_3_5!R173</f>
        <v>0</v>
      </c>
      <c r="S175" s="167">
        <f>[2]PSK_FP_RO_MIRRI_SR_v_3_5!S173+[3]PSK_FP_SO_MD_SR_v_3_5!S173+[4]PSK_FP_SO_MH_SR_v_3_5!S173+[5]PSK_FP_SO_MPSVR_SR_v_3_6!S173+[6]PSK_FP_SO_MSVVM_SR_v_3_5!S173+[7]PSK_FP_SO_MV_SR_v_3_5!S173+[8]PSK_FP_SO_MZ_SR_v_3_5!S173+[9]PSK_FP_SO_MZP_SR_v_3_5!S173+[10]PSK_FP_SO_SIEA_v_3_5!S173+[11]PSK_FP_SO_UV_SR_v_3_5!S173</f>
        <v>3353322</v>
      </c>
      <c r="T175" s="108">
        <f>[2]PSK_FP_RO_MIRRI_SR_v_3_5!T173+[3]PSK_FP_SO_MD_SR_v_3_5!T173+[4]PSK_FP_SO_MH_SR_v_3_5!T173+[5]PSK_FP_SO_MPSVR_SR_v_3_6!T173+[6]PSK_FP_SO_MSVVM_SR_v_3_5!T173+[7]PSK_FP_SO_MV_SR_v_3_5!T173+[8]PSK_FP_SO_MZ_SR_v_3_5!T173+[9]PSK_FP_SO_MZP_SR_v_3_5!T173+[10]PSK_FP_SO_SIEA_v_3_5!T173+[11]PSK_FP_SO_UV_SR_v_3_5!T173</f>
        <v>3353322</v>
      </c>
      <c r="U175" s="108">
        <f>[2]PSK_FP_RO_MIRRI_SR_v_3_5!U173+[3]PSK_FP_SO_MD_SR_v_3_5!U173+[4]PSK_FP_SO_MH_SR_v_3_5!U173+[5]PSK_FP_SO_MPSVR_SR_v_3_6!U173+[6]PSK_FP_SO_MSVVM_SR_v_3_5!U173+[7]PSK_FP_SO_MV_SR_v_3_5!U173+[8]PSK_FP_SO_MZ_SR_v_3_5!U173+[9]PSK_FP_SO_MZP_SR_v_3_5!U173+[10]PSK_FP_SO_SIEA_v_3_5!U173+[11]PSK_FP_SO_UV_SR_v_3_5!U173</f>
        <v>0</v>
      </c>
      <c r="V175" s="167">
        <f>[2]PSK_FP_RO_MIRRI_SR_v_3_5!V173+[3]PSK_FP_SO_MD_SR_v_3_5!V173+[4]PSK_FP_SO_MH_SR_v_3_5!V173+[5]PSK_FP_SO_MPSVR_SR_v_3_6!V173+[6]PSK_FP_SO_MSVVM_SR_v_3_5!V173+[7]PSK_FP_SO_MV_SR_v_3_5!V173+[8]PSK_FP_SO_MZ_SR_v_3_5!V173+[9]PSK_FP_SO_MZP_SR_v_3_5!V173+[10]PSK_FP_SO_SIEA_v_3_5!V173+[11]PSK_FP_SO_UV_SR_v_3_5!V173</f>
        <v>3832367</v>
      </c>
      <c r="W175" s="108">
        <f>[2]PSK_FP_RO_MIRRI_SR_v_3_5!W173+[3]PSK_FP_SO_MD_SR_v_3_5!W173+[4]PSK_FP_SO_MH_SR_v_3_5!W173+[5]PSK_FP_SO_MPSVR_SR_v_3_6!W173+[6]PSK_FP_SO_MSVVM_SR_v_3_5!W173+[7]PSK_FP_SO_MV_SR_v_3_5!W173+[8]PSK_FP_SO_MZ_SR_v_3_5!W173+[9]PSK_FP_SO_MZP_SR_v_3_5!W173+[10]PSK_FP_SO_SIEA_v_3_5!W173+[11]PSK_FP_SO_UV_SR_v_3_5!W173</f>
        <v>3832367</v>
      </c>
      <c r="X175" s="108">
        <f>[2]PSK_FP_RO_MIRRI_SR_v_3_5!X173+[3]PSK_FP_SO_MD_SR_v_3_5!X173+[4]PSK_FP_SO_MH_SR_v_3_5!X173+[5]PSK_FP_SO_MPSVR_SR_v_3_6!X173+[6]PSK_FP_SO_MSVVM_SR_v_3_5!X173+[7]PSK_FP_SO_MV_SR_v_3_5!X173+[8]PSK_FP_SO_MZ_SR_v_3_5!X173+[9]PSK_FP_SO_MZP_SR_v_3_5!X173+[10]PSK_FP_SO_SIEA_v_3_5!X173+[11]PSK_FP_SO_UV_SR_v_3_5!X173</f>
        <v>0</v>
      </c>
      <c r="Y175" s="167">
        <f>[2]PSK_FP_RO_MIRRI_SR_v_3_5!Y173+[3]PSK_FP_SO_MD_SR_v_3_5!Y173+[4]PSK_FP_SO_MH_SR_v_3_5!Y173+[5]PSK_FP_SO_MPSVR_SR_v_3_6!Y173+[6]PSK_FP_SO_MSVVM_SR_v_3_5!Y173+[7]PSK_FP_SO_MV_SR_v_3_5!Y173+[8]PSK_FP_SO_MZ_SR_v_3_5!Y173+[9]PSK_FP_SO_MZP_SR_v_3_5!Y173+[10]PSK_FP_SO_SIEA_v_3_5!Y173+[11]PSK_FP_SO_UV_SR_v_3_5!Y173</f>
        <v>0</v>
      </c>
      <c r="Z175" s="108">
        <f>[2]PSK_FP_RO_MIRRI_SR_v_3_5!Z173+[3]PSK_FP_SO_MD_SR_v_3_5!Z173+[4]PSK_FP_SO_MH_SR_v_3_5!Z173+[5]PSK_FP_SO_MPSVR_SR_v_3_6!Z173+[6]PSK_FP_SO_MSVVM_SR_v_3_5!Z173+[7]PSK_FP_SO_MV_SR_v_3_5!Z173+[8]PSK_FP_SO_MZ_SR_v_3_5!Z173+[9]PSK_FP_SO_MZP_SR_v_3_5!Z173+[10]PSK_FP_SO_SIEA_v_3_5!Z173+[11]PSK_FP_SO_UV_SR_v_3_5!Z173</f>
        <v>0</v>
      </c>
      <c r="AA175" s="108">
        <f>[2]PSK_FP_RO_MIRRI_SR_v_3_5!AA173+[3]PSK_FP_SO_MD_SR_v_3_5!AA173+[4]PSK_FP_SO_MH_SR_v_3_5!AA173+[5]PSK_FP_SO_MPSVR_SR_v_3_6!AA173+[6]PSK_FP_SO_MSVVM_SR_v_3_5!AA173+[7]PSK_FP_SO_MV_SR_v_3_5!AA173+[8]PSK_FP_SO_MZ_SR_v_3_5!AA173+[9]PSK_FP_SO_MZP_SR_v_3_5!AA173+[10]PSK_FP_SO_SIEA_v_3_5!AA173+[11]PSK_FP_SO_UV_SR_v_3_5!AA173</f>
        <v>0</v>
      </c>
      <c r="AB175" s="165">
        <f>[2]PSK_FP_RO_MIRRI_SR_v_3_5!AB173+[3]PSK_FP_SO_MD_SR_v_3_5!AB173+[4]PSK_FP_SO_MH_SR_v_3_5!AB173+[5]PSK_FP_SO_MPSVR_SR_v_3_6!AB173+[6]PSK_FP_SO_MSVVM_SR_v_3_5!AB173+[7]PSK_FP_SO_MV_SR_v_3_5!AB173+[8]PSK_FP_SO_MZ_SR_v_3_5!AB173+[9]PSK_FP_SO_MZP_SR_v_3_5!AB173+[10]PSK_FP_SO_SIEA_v_3_5!AB173+[11]PSK_FP_SO_UV_SR_v_3_5!AB173</f>
        <v>0</v>
      </c>
      <c r="AC175" s="166">
        <f>[2]PSK_FP_RO_MIRRI_SR_v_3_5!AC173+[3]PSK_FP_SO_MD_SR_v_3_5!AC173+[4]PSK_FP_SO_MH_SR_v_3_5!AC173+[5]PSK_FP_SO_MPSVR_SR_v_3_6!AC173+[6]PSK_FP_SO_MSVVM_SR_v_3_5!AC173+[7]PSK_FP_SO_MV_SR_v_3_5!AC173+[8]PSK_FP_SO_MZ_SR_v_3_5!AC173+[9]PSK_FP_SO_MZP_SR_v_3_5!AC173+[10]PSK_FP_SO_SIEA_v_3_5!AC173+[11]PSK_FP_SO_UV_SR_v_3_5!AC173</f>
        <v>0</v>
      </c>
      <c r="AD175" s="108">
        <f>[2]PSK_FP_RO_MIRRI_SR_v_3_5!AD173+[3]PSK_FP_SO_MD_SR_v_3_5!AD173+[4]PSK_FP_SO_MH_SR_v_3_5!AD173+[5]PSK_FP_SO_MPSVR_SR_v_3_6!AD173+[6]PSK_FP_SO_MSVVM_SR_v_3_5!AD173+[7]PSK_FP_SO_MV_SR_v_3_5!AD173+[8]PSK_FP_SO_MZ_SR_v_3_5!AD173+[9]PSK_FP_SO_MZP_SR_v_3_5!AD173+[10]PSK_FP_SO_SIEA_v_3_5!AD173+[11]PSK_FP_SO_UV_SR_v_3_5!AD173</f>
        <v>0</v>
      </c>
      <c r="AE175" s="108">
        <f>[2]PSK_FP_RO_MIRRI_SR_v_3_5!AE173+[3]PSK_FP_SO_MD_SR_v_3_5!AE173+[4]PSK_FP_SO_MH_SR_v_3_5!AE173+[5]PSK_FP_SO_MPSVR_SR_v_3_6!AE173+[6]PSK_FP_SO_MSVVM_SR_v_3_5!AE173+[7]PSK_FP_SO_MV_SR_v_3_5!AE173+[8]PSK_FP_SO_MZ_SR_v_3_5!AE173+[9]PSK_FP_SO_MZP_SR_v_3_5!AE173+[10]PSK_FP_SO_SIEA_v_3_5!AE173+[11]PSK_FP_SO_UV_SR_v_3_5!AE173</f>
        <v>0</v>
      </c>
      <c r="AF175" s="167">
        <f>[2]PSK_FP_RO_MIRRI_SR_v_3_5!AF173+[3]PSK_FP_SO_MD_SR_v_3_5!AF173+[4]PSK_FP_SO_MH_SR_v_3_5!AF173+[5]PSK_FP_SO_MPSVR_SR_v_3_6!AF173+[6]PSK_FP_SO_MSVVM_SR_v_3_5!AF173+[7]PSK_FP_SO_MV_SR_v_3_5!AF173+[8]PSK_FP_SO_MZ_SR_v_3_5!AF173+[9]PSK_FP_SO_MZP_SR_v_3_5!AF173+[10]PSK_FP_SO_SIEA_v_3_5!AF173+[11]PSK_FP_SO_UV_SR_v_3_5!AF173</f>
        <v>0</v>
      </c>
      <c r="AG175" s="108">
        <f>[2]PSK_FP_RO_MIRRI_SR_v_3_5!AG173+[3]PSK_FP_SO_MD_SR_v_3_5!AG173+[4]PSK_FP_SO_MH_SR_v_3_5!AG173+[5]PSK_FP_SO_MPSVR_SR_v_3_6!AG173+[6]PSK_FP_SO_MSVVM_SR_v_3_5!AG173+[7]PSK_FP_SO_MV_SR_v_3_5!AG173+[8]PSK_FP_SO_MZ_SR_v_3_5!AG173+[9]PSK_FP_SO_MZP_SR_v_3_5!AG173+[10]PSK_FP_SO_SIEA_v_3_5!AG173+[11]PSK_FP_SO_UV_SR_v_3_5!AG173</f>
        <v>0</v>
      </c>
      <c r="AH175" s="108">
        <f>[2]PSK_FP_RO_MIRRI_SR_v_3_5!AH173+[3]PSK_FP_SO_MD_SR_v_3_5!AH173+[4]PSK_FP_SO_MH_SR_v_3_5!AH173+[5]PSK_FP_SO_MPSVR_SR_v_3_6!AH173+[6]PSK_FP_SO_MSVVM_SR_v_3_5!AH173+[7]PSK_FP_SO_MV_SR_v_3_5!AH173+[8]PSK_FP_SO_MZ_SR_v_3_5!AH173+[9]PSK_FP_SO_MZP_SR_v_3_5!AH173+[10]PSK_FP_SO_SIEA_v_3_5!AH173+[11]PSK_FP_SO_UV_SR_v_3_5!AH173</f>
        <v>0</v>
      </c>
      <c r="AI175" s="167">
        <f>[2]PSK_FP_RO_MIRRI_SR_v_3_5!AI173+[3]PSK_FP_SO_MD_SR_v_3_5!AI173+[4]PSK_FP_SO_MH_SR_v_3_5!AI173+[5]PSK_FP_SO_MPSVR_SR_v_3_6!AI173+[6]PSK_FP_SO_MSVVM_SR_v_3_5!AI173+[7]PSK_FP_SO_MV_SR_v_3_5!AI173+[8]PSK_FP_SO_MZ_SR_v_3_5!AI173+[9]PSK_FP_SO_MZP_SR_v_3_5!AI173+[10]PSK_FP_SO_SIEA_v_3_5!AI173+[11]PSK_FP_SO_UV_SR_v_3_5!AI173</f>
        <v>0</v>
      </c>
      <c r="AJ175" s="108">
        <f>[2]PSK_FP_RO_MIRRI_SR_v_3_5!AJ173+[3]PSK_FP_SO_MD_SR_v_3_5!AJ173+[4]PSK_FP_SO_MH_SR_v_3_5!AJ173+[5]PSK_FP_SO_MPSVR_SR_v_3_6!AJ173+[6]PSK_FP_SO_MSVVM_SR_v_3_5!AJ173+[7]PSK_FP_SO_MV_SR_v_3_5!AJ173+[8]PSK_FP_SO_MZ_SR_v_3_5!AJ173+[9]PSK_FP_SO_MZP_SR_v_3_5!AJ173+[10]PSK_FP_SO_SIEA_v_3_5!AJ173+[11]PSK_FP_SO_UV_SR_v_3_5!AJ173</f>
        <v>0</v>
      </c>
      <c r="AK175" s="108">
        <f>[2]PSK_FP_RO_MIRRI_SR_v_3_5!AK173+[3]PSK_FP_SO_MD_SR_v_3_5!AK173+[4]PSK_FP_SO_MH_SR_v_3_5!AK173+[5]PSK_FP_SO_MPSVR_SR_v_3_6!AK173+[6]PSK_FP_SO_MSVVM_SR_v_3_5!AK173+[7]PSK_FP_SO_MV_SR_v_3_5!AK173+[8]PSK_FP_SO_MZ_SR_v_3_5!AK173+[9]PSK_FP_SO_MZP_SR_v_3_5!AK173+[10]PSK_FP_SO_SIEA_v_3_5!AK173+[11]PSK_FP_SO_UV_SR_v_3_5!AK173</f>
        <v>0</v>
      </c>
      <c r="AL175" s="167">
        <f>[2]PSK_FP_RO_MIRRI_SR_v_3_5!AL173+[3]PSK_FP_SO_MD_SR_v_3_5!AL173+[4]PSK_FP_SO_MH_SR_v_3_5!AL173+[5]PSK_FP_SO_MPSVR_SR_v_3_6!AL173+[6]PSK_FP_SO_MSVVM_SR_v_3_5!AL173+[7]PSK_FP_SO_MV_SR_v_3_5!AL173+[8]PSK_FP_SO_MZ_SR_v_3_5!AL173+[9]PSK_FP_SO_MZP_SR_v_3_5!AL173+[10]PSK_FP_SO_SIEA_v_3_5!AL173+[11]PSK_FP_SO_UV_SR_v_3_5!AL173</f>
        <v>0</v>
      </c>
      <c r="AM175" s="108">
        <f>[2]PSK_FP_RO_MIRRI_SR_v_3_5!AM173+[3]PSK_FP_SO_MD_SR_v_3_5!AM173+[4]PSK_FP_SO_MH_SR_v_3_5!AM173+[5]PSK_FP_SO_MPSVR_SR_v_3_6!AM173+[6]PSK_FP_SO_MSVVM_SR_v_3_5!AM173+[7]PSK_FP_SO_MV_SR_v_3_5!AM173+[8]PSK_FP_SO_MZ_SR_v_3_5!AM173+[9]PSK_FP_SO_MZP_SR_v_3_5!AM173+[10]PSK_FP_SO_SIEA_v_3_5!AM173+[11]PSK_FP_SO_UV_SR_v_3_5!AM173</f>
        <v>0</v>
      </c>
      <c r="AN175" s="108">
        <f>[2]PSK_FP_RO_MIRRI_SR_v_3_5!AN173+[3]PSK_FP_SO_MD_SR_v_3_5!AN173+[4]PSK_FP_SO_MH_SR_v_3_5!AN173+[5]PSK_FP_SO_MPSVR_SR_v_3_6!AN173+[6]PSK_FP_SO_MSVVM_SR_v_3_5!AN173+[7]PSK_FP_SO_MV_SR_v_3_5!AN173+[8]PSK_FP_SO_MZ_SR_v_3_5!AN173+[9]PSK_FP_SO_MZP_SR_v_3_5!AN173+[10]PSK_FP_SO_SIEA_v_3_5!AN173+[11]PSK_FP_SO_UV_SR_v_3_5!AN173</f>
        <v>0</v>
      </c>
      <c r="AO175" s="167">
        <f>[2]PSK_FP_RO_MIRRI_SR_v_3_5!AO173+[3]PSK_FP_SO_MD_SR_v_3_5!AO173+[4]PSK_FP_SO_MH_SR_v_3_5!AO173+[5]PSK_FP_SO_MPSVR_SR_v_3_6!AO173+[6]PSK_FP_SO_MSVVM_SR_v_3_5!AO173+[7]PSK_FP_SO_MV_SR_v_3_5!AO173+[8]PSK_FP_SO_MZ_SR_v_3_5!AO173+[9]PSK_FP_SO_MZP_SR_v_3_5!AO173+[10]PSK_FP_SO_SIEA_v_3_5!AO173+[11]PSK_FP_SO_UV_SR_v_3_5!AO173</f>
        <v>0</v>
      </c>
      <c r="AP175" s="108">
        <f>[2]PSK_FP_RO_MIRRI_SR_v_3_5!AP173+[3]PSK_FP_SO_MD_SR_v_3_5!AP173+[4]PSK_FP_SO_MH_SR_v_3_5!AP173+[5]PSK_FP_SO_MPSVR_SR_v_3_6!AP173+[6]PSK_FP_SO_MSVVM_SR_v_3_5!AP173+[7]PSK_FP_SO_MV_SR_v_3_5!AP173+[8]PSK_FP_SO_MZ_SR_v_3_5!AP173+[9]PSK_FP_SO_MZP_SR_v_3_5!AP173+[10]PSK_FP_SO_SIEA_v_3_5!AP173+[11]PSK_FP_SO_UV_SR_v_3_5!AP173</f>
        <v>0</v>
      </c>
      <c r="AQ175" s="108">
        <f>[2]PSK_FP_RO_MIRRI_SR_v_3_5!AQ173+[3]PSK_FP_SO_MD_SR_v_3_5!AQ173+[4]PSK_FP_SO_MH_SR_v_3_5!AQ173+[5]PSK_FP_SO_MPSVR_SR_v_3_6!AQ173+[6]PSK_FP_SO_MSVVM_SR_v_3_5!AQ173+[7]PSK_FP_SO_MV_SR_v_3_5!AQ173+[8]PSK_FP_SO_MZ_SR_v_3_5!AQ173+[9]PSK_FP_SO_MZP_SR_v_3_5!AQ173+[10]PSK_FP_SO_SIEA_v_3_5!AQ173+[11]PSK_FP_SO_UV_SR_v_3_5!AQ173</f>
        <v>0</v>
      </c>
      <c r="AR175" s="167">
        <f>[2]PSK_FP_RO_MIRRI_SR_v_3_5!AR173+[3]PSK_FP_SO_MD_SR_v_3_5!AR173+[4]PSK_FP_SO_MH_SR_v_3_5!AR173+[5]PSK_FP_SO_MPSVR_SR_v_3_6!AR173+[6]PSK_FP_SO_MSVVM_SR_v_3_5!AR173+[7]PSK_FP_SO_MV_SR_v_3_5!AR173+[8]PSK_FP_SO_MZ_SR_v_3_5!AR173+[9]PSK_FP_SO_MZP_SR_v_3_5!AR173+[10]PSK_FP_SO_SIEA_v_3_5!AR173+[11]PSK_FP_SO_UV_SR_v_3_5!AR173</f>
        <v>0</v>
      </c>
      <c r="AS175" s="108">
        <f>[2]PSK_FP_RO_MIRRI_SR_v_3_5!AS173+[3]PSK_FP_SO_MD_SR_v_3_5!AS173+[4]PSK_FP_SO_MH_SR_v_3_5!AS173+[5]PSK_FP_SO_MPSVR_SR_v_3_6!AS173+[6]PSK_FP_SO_MSVVM_SR_v_3_5!AS173+[7]PSK_FP_SO_MV_SR_v_3_5!AS173+[8]PSK_FP_SO_MZ_SR_v_3_5!AS173+[9]PSK_FP_SO_MZP_SR_v_3_5!AS173+[10]PSK_FP_SO_SIEA_v_3_5!AS173+[11]PSK_FP_SO_UV_SR_v_3_5!AS173</f>
        <v>0</v>
      </c>
      <c r="AT175" s="108">
        <f>[2]PSK_FP_RO_MIRRI_SR_v_3_5!AT173+[3]PSK_FP_SO_MD_SR_v_3_5!AT173+[4]PSK_FP_SO_MH_SR_v_3_5!AT173+[5]PSK_FP_SO_MPSVR_SR_v_3_6!AT173+[6]PSK_FP_SO_MSVVM_SR_v_3_5!AT173+[7]PSK_FP_SO_MV_SR_v_3_5!AT173+[8]PSK_FP_SO_MZ_SR_v_3_5!AT173+[9]PSK_FP_SO_MZP_SR_v_3_5!AT173+[10]PSK_FP_SO_SIEA_v_3_5!AT173+[11]PSK_FP_SO_UV_SR_v_3_5!AT173</f>
        <v>0</v>
      </c>
      <c r="AU175" s="165">
        <f>[2]PSK_FP_RO_MIRRI_SR_v_3_5!AU173+[3]PSK_FP_SO_MD_SR_v_3_5!AU173+[4]PSK_FP_SO_MH_SR_v_3_5!AU173+[5]PSK_FP_SO_MPSVR_SR_v_3_6!AU173+[6]PSK_FP_SO_MSVVM_SR_v_3_5!AU173+[7]PSK_FP_SO_MV_SR_v_3_5!AU173+[8]PSK_FP_SO_MZ_SR_v_3_5!AU173+[9]PSK_FP_SO_MZP_SR_v_3_5!AU173+[10]PSK_FP_SO_SIEA_v_3_5!AU173+[11]PSK_FP_SO_UV_SR_v_3_5!AU173</f>
        <v>0</v>
      </c>
      <c r="AV175" s="166">
        <f>[2]PSK_FP_RO_MIRRI_SR_v_3_5!AV173+[3]PSK_FP_SO_MD_SR_v_3_5!AV173+[4]PSK_FP_SO_MH_SR_v_3_5!AV173+[5]PSK_FP_SO_MPSVR_SR_v_3_6!AV173+[6]PSK_FP_SO_MSVVM_SR_v_3_5!AV173+[7]PSK_FP_SO_MV_SR_v_3_5!AV173+[8]PSK_FP_SO_MZ_SR_v_3_5!AV173+[9]PSK_FP_SO_MZP_SR_v_3_5!AV173+[10]PSK_FP_SO_SIEA_v_3_5!AV173+[11]PSK_FP_SO_UV_SR_v_3_5!AV173</f>
        <v>0</v>
      </c>
      <c r="AW175" s="108">
        <f>[2]PSK_FP_RO_MIRRI_SR_v_3_5!AW173+[3]PSK_FP_SO_MD_SR_v_3_5!AW173+[4]PSK_FP_SO_MH_SR_v_3_5!AW173+[5]PSK_FP_SO_MPSVR_SR_v_3_6!AW173+[6]PSK_FP_SO_MSVVM_SR_v_3_5!AW173+[7]PSK_FP_SO_MV_SR_v_3_5!AW173+[8]PSK_FP_SO_MZ_SR_v_3_5!AW173+[9]PSK_FP_SO_MZP_SR_v_3_5!AW173+[10]PSK_FP_SO_SIEA_v_3_5!AW173+[11]PSK_FP_SO_UV_SR_v_3_5!AW173</f>
        <v>0</v>
      </c>
      <c r="AX175" s="167">
        <f>[2]PSK_FP_RO_MIRRI_SR_v_3_5!AX173+[3]PSK_FP_SO_MD_SR_v_3_5!AX173+[4]PSK_FP_SO_MH_SR_v_3_5!AX173+[5]PSK_FP_SO_MPSVR_SR_v_3_6!AX173+[6]PSK_FP_SO_MSVVM_SR_v_3_5!AX173+[7]PSK_FP_SO_MV_SR_v_3_5!AX173+[8]PSK_FP_SO_MZ_SR_v_3_5!AX173+[9]PSK_FP_SO_MZP_SR_v_3_5!AX173+[10]PSK_FP_SO_SIEA_v_3_5!AX173+[11]PSK_FP_SO_UV_SR_v_3_5!AX173</f>
        <v>0</v>
      </c>
      <c r="AY175" s="108">
        <f>[2]PSK_FP_RO_MIRRI_SR_v_3_5!AY173+[3]PSK_FP_SO_MD_SR_v_3_5!AY173+[4]PSK_FP_SO_MH_SR_v_3_5!AY173+[5]PSK_FP_SO_MPSVR_SR_v_3_6!AY173+[6]PSK_FP_SO_MSVVM_SR_v_3_5!AY173+[7]PSK_FP_SO_MV_SR_v_3_5!AY173+[8]PSK_FP_SO_MZ_SR_v_3_5!AY173+[9]PSK_FP_SO_MZP_SR_v_3_5!AY173+[10]PSK_FP_SO_SIEA_v_3_5!AY173+[11]PSK_FP_SO_UV_SR_v_3_5!AY173</f>
        <v>0</v>
      </c>
      <c r="AZ175" s="167">
        <f>[2]PSK_FP_RO_MIRRI_SR_v_3_5!AZ173+[3]PSK_FP_SO_MD_SR_v_3_5!AZ173+[4]PSK_FP_SO_MH_SR_v_3_5!AZ173+[5]PSK_FP_SO_MPSVR_SR_v_3_6!AZ173+[6]PSK_FP_SO_MSVVM_SR_v_3_5!AZ173+[7]PSK_FP_SO_MV_SR_v_3_5!AZ173+[8]PSK_FP_SO_MZ_SR_v_3_5!AZ173+[9]PSK_FP_SO_MZP_SR_v_3_5!AZ173+[10]PSK_FP_SO_SIEA_v_3_5!AZ173+[11]PSK_FP_SO_UV_SR_v_3_5!AZ173</f>
        <v>0</v>
      </c>
      <c r="BA175" s="108">
        <f>[2]PSK_FP_RO_MIRRI_SR_v_3_5!BA173+[3]PSK_FP_SO_MD_SR_v_3_5!BA173+[4]PSK_FP_SO_MH_SR_v_3_5!BA173+[5]PSK_FP_SO_MPSVR_SR_v_3_6!BA173+[6]PSK_FP_SO_MSVVM_SR_v_3_5!BA173+[7]PSK_FP_SO_MV_SR_v_3_5!BA173+[8]PSK_FP_SO_MZ_SR_v_3_5!BA173+[9]PSK_FP_SO_MZP_SR_v_3_5!BA173+[10]PSK_FP_SO_SIEA_v_3_5!BA173+[11]PSK_FP_SO_UV_SR_v_3_5!BA173</f>
        <v>0</v>
      </c>
      <c r="BB175" s="167">
        <f>[2]PSK_FP_RO_MIRRI_SR_v_3_5!BB173+[3]PSK_FP_SO_MD_SR_v_3_5!BB173+[4]PSK_FP_SO_MH_SR_v_3_5!BB173+[5]PSK_FP_SO_MPSVR_SR_v_3_6!BB173+[6]PSK_FP_SO_MSVVM_SR_v_3_5!BB173+[7]PSK_FP_SO_MV_SR_v_3_5!BB173+[8]PSK_FP_SO_MZ_SR_v_3_5!BB173+[9]PSK_FP_SO_MZP_SR_v_3_5!BB173+[10]PSK_FP_SO_SIEA_v_3_5!BB173+[11]PSK_FP_SO_UV_SR_v_3_5!BB173</f>
        <v>0</v>
      </c>
      <c r="BC175" s="108">
        <f>[2]PSK_FP_RO_MIRRI_SR_v_3_5!BC173+[3]PSK_FP_SO_MD_SR_v_3_5!BC173+[4]PSK_FP_SO_MH_SR_v_3_5!BC173+[5]PSK_FP_SO_MPSVR_SR_v_3_6!BC173+[6]PSK_FP_SO_MSVVM_SR_v_3_5!BC173+[7]PSK_FP_SO_MV_SR_v_3_5!BC173+[8]PSK_FP_SO_MZ_SR_v_3_5!BC173+[9]PSK_FP_SO_MZP_SR_v_3_5!BC173+[10]PSK_FP_SO_SIEA_v_3_5!BC173+[11]PSK_FP_SO_UV_SR_v_3_5!BC173</f>
        <v>0</v>
      </c>
      <c r="BD175" s="167">
        <f>[2]PSK_FP_RO_MIRRI_SR_v_3_5!BD173+[3]PSK_FP_SO_MD_SR_v_3_5!BD173+[4]PSK_FP_SO_MH_SR_v_3_5!BD173+[5]PSK_FP_SO_MPSVR_SR_v_3_6!BD173+[6]PSK_FP_SO_MSVVM_SR_v_3_5!BD173+[7]PSK_FP_SO_MV_SR_v_3_5!BD173+[8]PSK_FP_SO_MZ_SR_v_3_5!BD173+[9]PSK_FP_SO_MZP_SR_v_3_5!BD173+[10]PSK_FP_SO_SIEA_v_3_5!BD173+[11]PSK_FP_SO_UV_SR_v_3_5!BD173</f>
        <v>0</v>
      </c>
      <c r="BE175" s="108">
        <f>[2]PSK_FP_RO_MIRRI_SR_v_3_5!BE173+[3]PSK_FP_SO_MD_SR_v_3_5!BE173+[4]PSK_FP_SO_MH_SR_v_3_5!BE173+[5]PSK_FP_SO_MPSVR_SR_v_3_6!BE173+[6]PSK_FP_SO_MSVVM_SR_v_3_5!BE173+[7]PSK_FP_SO_MV_SR_v_3_5!BE173+[8]PSK_FP_SO_MZ_SR_v_3_5!BE173+[9]PSK_FP_SO_MZP_SR_v_3_5!BE173+[10]PSK_FP_SO_SIEA_v_3_5!BE173+[11]PSK_FP_SO_UV_SR_v_3_5!BE173</f>
        <v>0</v>
      </c>
      <c r="BF175" s="167">
        <f>[2]PSK_FP_RO_MIRRI_SR_v_3_5!BF173+[3]PSK_FP_SO_MD_SR_v_3_5!BF173+[4]PSK_FP_SO_MH_SR_v_3_5!BF173+[5]PSK_FP_SO_MPSVR_SR_v_3_6!BF173+[6]PSK_FP_SO_MSVVM_SR_v_3_5!BF173+[7]PSK_FP_SO_MV_SR_v_3_5!BF173+[8]PSK_FP_SO_MZ_SR_v_3_5!BF173+[9]PSK_FP_SO_MZP_SR_v_3_5!BF173+[10]PSK_FP_SO_SIEA_v_3_5!BF173+[11]PSK_FP_SO_UV_SR_v_3_5!BF173</f>
        <v>0</v>
      </c>
      <c r="BG175" s="165">
        <f>[2]PSK_FP_RO_MIRRI_SR_v_3_5!BG173+[3]PSK_FP_SO_MD_SR_v_3_5!BG173+[4]PSK_FP_SO_MH_SR_v_3_5!BG173+[5]PSK_FP_SO_MPSVR_SR_v_3_6!BG173+[6]PSK_FP_SO_MSVVM_SR_v_3_5!BG173+[7]PSK_FP_SO_MV_SR_v_3_5!BG173+[8]PSK_FP_SO_MZ_SR_v_3_5!BG173+[9]PSK_FP_SO_MZP_SR_v_3_5!BG173+[10]PSK_FP_SO_SIEA_v_3_5!BG173+[11]PSK_FP_SO_UV_SR_v_3_5!BG173</f>
        <v>0</v>
      </c>
      <c r="BH175" s="166">
        <f>[2]PSK_FP_RO_MIRRI_SR_v_3_5!BH173+[3]PSK_FP_SO_MD_SR_v_3_5!BH173+[4]PSK_FP_SO_MH_SR_v_3_5!BH173+[5]PSK_FP_SO_MPSVR_SR_v_3_6!BH173+[6]PSK_FP_SO_MSVVM_SR_v_3_5!BH173+[7]PSK_FP_SO_MV_SR_v_3_5!BH173+[8]PSK_FP_SO_MZ_SR_v_3_5!BH173+[9]PSK_FP_SO_MZP_SR_v_3_5!BH173+[10]PSK_FP_SO_SIEA_v_3_5!BH173+[11]PSK_FP_SO_UV_SR_v_3_5!BH173</f>
        <v>0</v>
      </c>
      <c r="BI175" s="108">
        <f>[2]PSK_FP_RO_MIRRI_SR_v_3_5!BI173+[3]PSK_FP_SO_MD_SR_v_3_5!BI173+[4]PSK_FP_SO_MH_SR_v_3_5!BI173+[5]PSK_FP_SO_MPSVR_SR_v_3_6!BI173+[6]PSK_FP_SO_MSVVM_SR_v_3_5!BI173+[7]PSK_FP_SO_MV_SR_v_3_5!BI173+[8]PSK_FP_SO_MZ_SR_v_3_5!BI173+[9]PSK_FP_SO_MZP_SR_v_3_5!BI173+[10]PSK_FP_SO_SIEA_v_3_5!BI173+[11]PSK_FP_SO_UV_SR_v_3_5!BI173</f>
        <v>0</v>
      </c>
      <c r="BJ175" s="167">
        <f>[2]PSK_FP_RO_MIRRI_SR_v_3_5!BJ173+[3]PSK_FP_SO_MD_SR_v_3_5!BJ173+[4]PSK_FP_SO_MH_SR_v_3_5!BJ173+[5]PSK_FP_SO_MPSVR_SR_v_3_6!BJ173+[6]PSK_FP_SO_MSVVM_SR_v_3_5!BJ173+[7]PSK_FP_SO_MV_SR_v_3_5!BJ173+[8]PSK_FP_SO_MZ_SR_v_3_5!BJ173+[9]PSK_FP_SO_MZP_SR_v_3_5!BJ173+[10]PSK_FP_SO_SIEA_v_3_5!BJ173+[11]PSK_FP_SO_UV_SR_v_3_5!BJ173</f>
        <v>0</v>
      </c>
      <c r="BK175" s="108">
        <f>[2]PSK_FP_RO_MIRRI_SR_v_3_5!BK173+[3]PSK_FP_SO_MD_SR_v_3_5!BK173+[4]PSK_FP_SO_MH_SR_v_3_5!BK173+[5]PSK_FP_SO_MPSVR_SR_v_3_6!BK173+[6]PSK_FP_SO_MSVVM_SR_v_3_5!BK173+[7]PSK_FP_SO_MV_SR_v_3_5!BK173+[8]PSK_FP_SO_MZ_SR_v_3_5!BK173+[9]PSK_FP_SO_MZP_SR_v_3_5!BK173+[10]PSK_FP_SO_SIEA_v_3_5!BK173+[11]PSK_FP_SO_UV_SR_v_3_5!BK173</f>
        <v>0</v>
      </c>
      <c r="BL175" s="167">
        <f>[2]PSK_FP_RO_MIRRI_SR_v_3_5!BL173+[3]PSK_FP_SO_MD_SR_v_3_5!BL173+[4]PSK_FP_SO_MH_SR_v_3_5!BL173+[5]PSK_FP_SO_MPSVR_SR_v_3_6!BL173+[6]PSK_FP_SO_MSVVM_SR_v_3_5!BL173+[7]PSK_FP_SO_MV_SR_v_3_5!BL173+[8]PSK_FP_SO_MZ_SR_v_3_5!BL173+[9]PSK_FP_SO_MZP_SR_v_3_5!BL173+[10]PSK_FP_SO_SIEA_v_3_5!BL173+[11]PSK_FP_SO_UV_SR_v_3_5!BL173</f>
        <v>0</v>
      </c>
      <c r="BM175" s="108">
        <f>[2]PSK_FP_RO_MIRRI_SR_v_3_5!BM173+[3]PSK_FP_SO_MD_SR_v_3_5!BM173+[4]PSK_FP_SO_MH_SR_v_3_5!BM173+[5]PSK_FP_SO_MPSVR_SR_v_3_6!BM173+[6]PSK_FP_SO_MSVVM_SR_v_3_5!BM173+[7]PSK_FP_SO_MV_SR_v_3_5!BM173+[8]PSK_FP_SO_MZ_SR_v_3_5!BM173+[9]PSK_FP_SO_MZP_SR_v_3_5!BM173+[10]PSK_FP_SO_SIEA_v_3_5!BM173+[11]PSK_FP_SO_UV_SR_v_3_5!BM173</f>
        <v>0</v>
      </c>
      <c r="BN175" s="167">
        <f>[2]PSK_FP_RO_MIRRI_SR_v_3_5!BN173+[3]PSK_FP_SO_MD_SR_v_3_5!BN173+[4]PSK_FP_SO_MH_SR_v_3_5!BN173+[5]PSK_FP_SO_MPSVR_SR_v_3_6!BN173+[6]PSK_FP_SO_MSVVM_SR_v_3_5!BN173+[7]PSK_FP_SO_MV_SR_v_3_5!BN173+[8]PSK_FP_SO_MZ_SR_v_3_5!BN173+[9]PSK_FP_SO_MZP_SR_v_3_5!BN173+[10]PSK_FP_SO_SIEA_v_3_5!BN173+[11]PSK_FP_SO_UV_SR_v_3_5!BN173</f>
        <v>0</v>
      </c>
      <c r="BO175" s="108">
        <f>[2]PSK_FP_RO_MIRRI_SR_v_3_5!BO173+[3]PSK_FP_SO_MD_SR_v_3_5!BO173+[4]PSK_FP_SO_MH_SR_v_3_5!BO173+[5]PSK_FP_SO_MPSVR_SR_v_3_6!BO173+[6]PSK_FP_SO_MSVVM_SR_v_3_5!BO173+[7]PSK_FP_SO_MV_SR_v_3_5!BO173+[8]PSK_FP_SO_MZ_SR_v_3_5!BO173+[9]PSK_FP_SO_MZP_SR_v_3_5!BO173+[10]PSK_FP_SO_SIEA_v_3_5!BO173+[11]PSK_FP_SO_UV_SR_v_3_5!BO173</f>
        <v>0</v>
      </c>
      <c r="BP175" s="167">
        <f>[2]PSK_FP_RO_MIRRI_SR_v_3_5!BP173+[3]PSK_FP_SO_MD_SR_v_3_5!BP173+[4]PSK_FP_SO_MH_SR_v_3_5!BP173+[5]PSK_FP_SO_MPSVR_SR_v_3_6!BP173+[6]PSK_FP_SO_MSVVM_SR_v_3_5!BP173+[7]PSK_FP_SO_MV_SR_v_3_5!BP173+[8]PSK_FP_SO_MZ_SR_v_3_5!BP173+[9]PSK_FP_SO_MZP_SR_v_3_5!BP173+[10]PSK_FP_SO_SIEA_v_3_5!BP173+[11]PSK_FP_SO_UV_SR_v_3_5!BP173</f>
        <v>0</v>
      </c>
      <c r="BQ175" s="108">
        <f>[2]PSK_FP_RO_MIRRI_SR_v_3_5!BQ173+[3]PSK_FP_SO_MD_SR_v_3_5!BQ173+[4]PSK_FP_SO_MH_SR_v_3_5!BQ173+[5]PSK_FP_SO_MPSVR_SR_v_3_6!BQ173+[6]PSK_FP_SO_MSVVM_SR_v_3_5!BQ173+[7]PSK_FP_SO_MV_SR_v_3_5!BQ173+[8]PSK_FP_SO_MZ_SR_v_3_5!BQ173+[9]PSK_FP_SO_MZP_SR_v_3_5!BQ173+[10]PSK_FP_SO_SIEA_v_3_5!BQ173+[11]PSK_FP_SO_UV_SR_v_3_5!BQ173</f>
        <v>0</v>
      </c>
      <c r="BR175" s="167">
        <f>[2]PSK_FP_RO_MIRRI_SR_v_3_5!BR173+[3]PSK_FP_SO_MD_SR_v_3_5!BR173+[4]PSK_FP_SO_MH_SR_v_3_5!BR173+[5]PSK_FP_SO_MPSVR_SR_v_3_6!BR173+[6]PSK_FP_SO_MSVVM_SR_v_3_5!BR173+[7]PSK_FP_SO_MV_SR_v_3_5!BR173+[8]PSK_FP_SO_MZ_SR_v_3_5!BR173+[9]PSK_FP_SO_MZP_SR_v_3_5!BR173+[10]PSK_FP_SO_SIEA_v_3_5!BR173+[11]PSK_FP_SO_UV_SR_v_3_5!BR173</f>
        <v>0</v>
      </c>
      <c r="BS175" s="165">
        <f>[2]PSK_FP_RO_MIRRI_SR_v_3_5!BS173+[3]PSK_FP_SO_MD_SR_v_3_5!BS173+[4]PSK_FP_SO_MH_SR_v_3_5!BS173+[5]PSK_FP_SO_MPSVR_SR_v_3_6!BS173+[6]PSK_FP_SO_MSVVM_SR_v_3_5!BS173+[7]PSK_FP_SO_MV_SR_v_3_5!BS173+[8]PSK_FP_SO_MZ_SR_v_3_5!BS173+[9]PSK_FP_SO_MZP_SR_v_3_5!BS173+[10]PSK_FP_SO_SIEA_v_3_5!BS173+[11]PSK_FP_SO_UV_SR_v_3_5!BS173</f>
        <v>0</v>
      </c>
      <c r="BT175" s="138"/>
      <c r="BU175" s="109">
        <f t="shared" si="45"/>
        <v>0.84999998016891365</v>
      </c>
      <c r="BV175" s="110">
        <f t="shared" si="46"/>
        <v>0.15000001983108632</v>
      </c>
      <c r="BW175" s="110">
        <f t="shared" si="47"/>
        <v>8.0000000834993104E-2</v>
      </c>
      <c r="BX175" s="110">
        <f t="shared" si="48"/>
        <v>7.0000018996093219E-2</v>
      </c>
      <c r="BY175" s="110">
        <f t="shared" si="49"/>
        <v>0</v>
      </c>
      <c r="BZ175" s="110" t="e">
        <f t="shared" si="50"/>
        <v>#DIV/0!</v>
      </c>
      <c r="CA175" s="110" t="e">
        <f t="shared" si="51"/>
        <v>#DIV/0!</v>
      </c>
      <c r="CB175" s="110" t="e">
        <f t="shared" si="52"/>
        <v>#DIV/0!</v>
      </c>
      <c r="CC175" s="110" t="e">
        <f t="shared" si="53"/>
        <v>#DIV/0!</v>
      </c>
      <c r="CD175" s="111" t="e">
        <f t="shared" si="54"/>
        <v>#DIV/0!</v>
      </c>
      <c r="CE175" s="112"/>
      <c r="CF175" s="110"/>
      <c r="CG175" s="110"/>
      <c r="CH175" s="110"/>
      <c r="CI175" s="110"/>
      <c r="CJ175" s="110"/>
      <c r="CK175" s="110"/>
      <c r="CL175" s="110"/>
      <c r="CM175" s="110"/>
      <c r="CN175" s="111"/>
      <c r="CO175" s="112" t="s">
        <v>243</v>
      </c>
      <c r="CP175" s="110" t="s">
        <v>243</v>
      </c>
      <c r="CQ175" s="110" t="s">
        <v>243</v>
      </c>
      <c r="CR175" s="110" t="s">
        <v>243</v>
      </c>
      <c r="CS175" s="111" t="s">
        <v>243</v>
      </c>
      <c r="CT175" s="112" t="s">
        <v>243</v>
      </c>
      <c r="CU175" s="110"/>
      <c r="CV175" s="110"/>
      <c r="CW175" s="110"/>
      <c r="CX175" s="111"/>
    </row>
    <row r="176" spans="1:102" s="168" customFormat="1" ht="27" x14ac:dyDescent="0.25">
      <c r="A176" s="137" t="s">
        <v>361</v>
      </c>
      <c r="B176" s="164">
        <f>[2]PSK_FP_RO_MIRRI_SR_v_3_5!B174+[3]PSK_FP_SO_MD_SR_v_3_5!B174+[4]PSK_FP_SO_MH_SR_v_3_5!B174+[5]PSK_FP_SO_MPSVR_SR_v_3_6!B174+[6]PSK_FP_SO_MSVVM_SR_v_3_5!B174+[7]PSK_FP_SO_MV_SR_v_3_5!B174+[8]PSK_FP_SO_MZ_SR_v_3_5!B174+[9]PSK_FP_SO_MZP_SR_v_3_5!B174+[10]PSK_FP_SO_SIEA_v_3_5!B174+[11]PSK_FP_SO_UV_SR_v_3_5!B174</f>
        <v>184249166</v>
      </c>
      <c r="C176" s="108">
        <f>[2]PSK_FP_RO_MIRRI_SR_v_3_5!C174+[3]PSK_FP_SO_MD_SR_v_3_5!C174+[4]PSK_FP_SO_MH_SR_v_3_5!C174+[5]PSK_FP_SO_MPSVR_SR_v_3_6!C174+[6]PSK_FP_SO_MSVVM_SR_v_3_5!C174+[7]PSK_FP_SO_MV_SR_v_3_5!C174+[8]PSK_FP_SO_MZ_SR_v_3_5!C174+[9]PSK_FP_SO_MZP_SR_v_3_5!C174+[10]PSK_FP_SO_SIEA_v_3_5!C174+[11]PSK_FP_SO_UV_SR_v_3_5!C174</f>
        <v>156611790</v>
      </c>
      <c r="D176" s="108">
        <f>[2]PSK_FP_RO_MIRRI_SR_v_3_5!D174+[3]PSK_FP_SO_MD_SR_v_3_5!D174+[4]PSK_FP_SO_MH_SR_v_3_5!D174+[5]PSK_FP_SO_MPSVR_SR_v_3_6!D174+[6]PSK_FP_SO_MSVVM_SR_v_3_5!D174+[7]PSK_FP_SO_MV_SR_v_3_5!D174+[8]PSK_FP_SO_MZ_SR_v_3_5!D174+[9]PSK_FP_SO_MZP_SR_v_3_5!D174+[10]PSK_FP_SO_SIEA_v_3_5!D174+[11]PSK_FP_SO_UV_SR_v_3_5!D174</f>
        <v>27637376</v>
      </c>
      <c r="E176" s="108">
        <f>[2]PSK_FP_RO_MIRRI_SR_v_3_5!E174+[3]PSK_FP_SO_MD_SR_v_3_5!E174+[4]PSK_FP_SO_MH_SR_v_3_5!E174+[5]PSK_FP_SO_MPSVR_SR_v_3_6!E174+[6]PSK_FP_SO_MSVVM_SR_v_3_5!E174+[7]PSK_FP_SO_MV_SR_v_3_5!E174+[8]PSK_FP_SO_MZ_SR_v_3_5!E174+[9]PSK_FP_SO_MZP_SR_v_3_5!E174+[10]PSK_FP_SO_SIEA_v_3_5!E174+[11]PSK_FP_SO_UV_SR_v_3_5!E174</f>
        <v>27637376</v>
      </c>
      <c r="F176" s="108">
        <f>[2]PSK_FP_RO_MIRRI_SR_v_3_5!F174+[3]PSK_FP_SO_MD_SR_v_3_5!F174+[4]PSK_FP_SO_MH_SR_v_3_5!F174+[5]PSK_FP_SO_MPSVR_SR_v_3_6!F174+[6]PSK_FP_SO_MSVVM_SR_v_3_5!F174+[7]PSK_FP_SO_MV_SR_v_3_5!F174+[8]PSK_FP_SO_MZ_SR_v_3_5!F174+[9]PSK_FP_SO_MZP_SR_v_3_5!F174+[10]PSK_FP_SO_SIEA_v_3_5!F174+[11]PSK_FP_SO_UV_SR_v_3_5!F174</f>
        <v>12897443</v>
      </c>
      <c r="G176" s="108">
        <f>[2]PSK_FP_RO_MIRRI_SR_v_3_5!G174+[3]PSK_FP_SO_MD_SR_v_3_5!G174+[4]PSK_FP_SO_MH_SR_v_3_5!G174+[5]PSK_FP_SO_MPSVR_SR_v_3_6!G174+[6]PSK_FP_SO_MSVVM_SR_v_3_5!G174+[7]PSK_FP_SO_MV_SR_v_3_5!G174+[8]PSK_FP_SO_MZ_SR_v_3_5!G174+[9]PSK_FP_SO_MZP_SR_v_3_5!G174+[10]PSK_FP_SO_SIEA_v_3_5!G174+[11]PSK_FP_SO_UV_SR_v_3_5!G174</f>
        <v>14739933</v>
      </c>
      <c r="H176" s="108">
        <f>[2]PSK_FP_RO_MIRRI_SR_v_3_5!H174+[3]PSK_FP_SO_MD_SR_v_3_5!H174+[4]PSK_FP_SO_MH_SR_v_3_5!H174+[5]PSK_FP_SO_MPSVR_SR_v_3_6!H174+[6]PSK_FP_SO_MSVVM_SR_v_3_5!H174+[7]PSK_FP_SO_MV_SR_v_3_5!H174+[8]PSK_FP_SO_MZ_SR_v_3_5!H174+[9]PSK_FP_SO_MZP_SR_v_3_5!H174+[10]PSK_FP_SO_SIEA_v_3_5!H174+[11]PSK_FP_SO_UV_SR_v_3_5!H174</f>
        <v>0</v>
      </c>
      <c r="I176" s="165">
        <f>[2]PSK_FP_RO_MIRRI_SR_v_3_5!I174+[3]PSK_FP_SO_MD_SR_v_3_5!I174+[4]PSK_FP_SO_MH_SR_v_3_5!I174+[5]PSK_FP_SO_MPSVR_SR_v_3_6!I174+[6]PSK_FP_SO_MSVVM_SR_v_3_5!I174+[7]PSK_FP_SO_MV_SR_v_3_5!I174+[8]PSK_FP_SO_MZ_SR_v_3_5!I174+[9]PSK_FP_SO_MZP_SR_v_3_5!I174+[10]PSK_FP_SO_SIEA_v_3_5!I174+[11]PSK_FP_SO_UV_SR_v_3_5!I174</f>
        <v>0</v>
      </c>
      <c r="J176" s="166">
        <f>[2]PSK_FP_RO_MIRRI_SR_v_3_5!J174+[3]PSK_FP_SO_MD_SR_v_3_5!J174+[4]PSK_FP_SO_MH_SR_v_3_5!J174+[5]PSK_FP_SO_MPSVR_SR_v_3_6!J174+[6]PSK_FP_SO_MSVVM_SR_v_3_5!J174+[7]PSK_FP_SO_MV_SR_v_3_5!J174+[8]PSK_FP_SO_MZ_SR_v_3_5!J174+[9]PSK_FP_SO_MZP_SR_v_3_5!J174+[10]PSK_FP_SO_SIEA_v_3_5!J174+[11]PSK_FP_SO_UV_SR_v_3_5!J174</f>
        <v>156611790</v>
      </c>
      <c r="K176" s="108">
        <f>[2]PSK_FP_RO_MIRRI_SR_v_3_5!K174+[3]PSK_FP_SO_MD_SR_v_3_5!K174+[4]PSK_FP_SO_MH_SR_v_3_5!K174+[5]PSK_FP_SO_MPSVR_SR_v_3_6!K174+[6]PSK_FP_SO_MSVVM_SR_v_3_5!K174+[7]PSK_FP_SO_MV_SR_v_3_5!K174+[8]PSK_FP_SO_MZ_SR_v_3_5!K174+[9]PSK_FP_SO_MZP_SR_v_3_5!K174+[10]PSK_FP_SO_SIEA_v_3_5!K174+[11]PSK_FP_SO_UV_SR_v_3_5!K174</f>
        <v>156611790</v>
      </c>
      <c r="L176" s="108">
        <f>[2]PSK_FP_RO_MIRRI_SR_v_3_5!L174+[3]PSK_FP_SO_MD_SR_v_3_5!L174+[4]PSK_FP_SO_MH_SR_v_3_5!L174+[5]PSK_FP_SO_MPSVR_SR_v_3_6!L174+[6]PSK_FP_SO_MSVVM_SR_v_3_5!L174+[7]PSK_FP_SO_MV_SR_v_3_5!L174+[8]PSK_FP_SO_MZ_SR_v_3_5!L174+[9]PSK_FP_SO_MZP_SR_v_3_5!L174+[10]PSK_FP_SO_SIEA_v_3_5!L174+[11]PSK_FP_SO_UV_SR_v_3_5!L174</f>
        <v>0</v>
      </c>
      <c r="M176" s="167">
        <f>[2]PSK_FP_RO_MIRRI_SR_v_3_5!M174+[3]PSK_FP_SO_MD_SR_v_3_5!M174+[4]PSK_FP_SO_MH_SR_v_3_5!M174+[5]PSK_FP_SO_MPSVR_SR_v_3_6!M174+[6]PSK_FP_SO_MSVVM_SR_v_3_5!M174+[7]PSK_FP_SO_MV_SR_v_3_5!M174+[8]PSK_FP_SO_MZ_SR_v_3_5!M174+[9]PSK_FP_SO_MZP_SR_v_3_5!M174+[10]PSK_FP_SO_SIEA_v_3_5!M174+[11]PSK_FP_SO_UV_SR_v_3_5!M174</f>
        <v>27637376</v>
      </c>
      <c r="N176" s="108">
        <f>[2]PSK_FP_RO_MIRRI_SR_v_3_5!N174+[3]PSK_FP_SO_MD_SR_v_3_5!N174+[4]PSK_FP_SO_MH_SR_v_3_5!N174+[5]PSK_FP_SO_MPSVR_SR_v_3_6!N174+[6]PSK_FP_SO_MSVVM_SR_v_3_5!N174+[7]PSK_FP_SO_MV_SR_v_3_5!N174+[8]PSK_FP_SO_MZ_SR_v_3_5!N174+[9]PSK_FP_SO_MZP_SR_v_3_5!N174+[10]PSK_FP_SO_SIEA_v_3_5!N174+[11]PSK_FP_SO_UV_SR_v_3_5!N174</f>
        <v>27637376</v>
      </c>
      <c r="O176" s="108">
        <f>[2]PSK_FP_RO_MIRRI_SR_v_3_5!O174+[3]PSK_FP_SO_MD_SR_v_3_5!O174+[4]PSK_FP_SO_MH_SR_v_3_5!O174+[5]PSK_FP_SO_MPSVR_SR_v_3_6!O174+[6]PSK_FP_SO_MSVVM_SR_v_3_5!O174+[7]PSK_FP_SO_MV_SR_v_3_5!O174+[8]PSK_FP_SO_MZ_SR_v_3_5!O174+[9]PSK_FP_SO_MZP_SR_v_3_5!O174+[10]PSK_FP_SO_SIEA_v_3_5!O174+[11]PSK_FP_SO_UV_SR_v_3_5!O174</f>
        <v>0</v>
      </c>
      <c r="P176" s="167">
        <f>[2]PSK_FP_RO_MIRRI_SR_v_3_5!P174+[3]PSK_FP_SO_MD_SR_v_3_5!P174+[4]PSK_FP_SO_MH_SR_v_3_5!P174+[5]PSK_FP_SO_MPSVR_SR_v_3_6!P174+[6]PSK_FP_SO_MSVVM_SR_v_3_5!P174+[7]PSK_FP_SO_MV_SR_v_3_5!P174+[8]PSK_FP_SO_MZ_SR_v_3_5!P174+[9]PSK_FP_SO_MZP_SR_v_3_5!P174+[10]PSK_FP_SO_SIEA_v_3_5!P174+[11]PSK_FP_SO_UV_SR_v_3_5!P174</f>
        <v>27637376</v>
      </c>
      <c r="Q176" s="108">
        <f>[2]PSK_FP_RO_MIRRI_SR_v_3_5!Q174+[3]PSK_FP_SO_MD_SR_v_3_5!Q174+[4]PSK_FP_SO_MH_SR_v_3_5!Q174+[5]PSK_FP_SO_MPSVR_SR_v_3_6!Q174+[6]PSK_FP_SO_MSVVM_SR_v_3_5!Q174+[7]PSK_FP_SO_MV_SR_v_3_5!Q174+[8]PSK_FP_SO_MZ_SR_v_3_5!Q174+[9]PSK_FP_SO_MZP_SR_v_3_5!Q174+[10]PSK_FP_SO_SIEA_v_3_5!Q174+[11]PSK_FP_SO_UV_SR_v_3_5!Q174</f>
        <v>27637376</v>
      </c>
      <c r="R176" s="108">
        <f>[2]PSK_FP_RO_MIRRI_SR_v_3_5!R174+[3]PSK_FP_SO_MD_SR_v_3_5!R174+[4]PSK_FP_SO_MH_SR_v_3_5!R174+[5]PSK_FP_SO_MPSVR_SR_v_3_6!R174+[6]PSK_FP_SO_MSVVM_SR_v_3_5!R174+[7]PSK_FP_SO_MV_SR_v_3_5!R174+[8]PSK_FP_SO_MZ_SR_v_3_5!R174+[9]PSK_FP_SO_MZP_SR_v_3_5!R174+[10]PSK_FP_SO_SIEA_v_3_5!R174+[11]PSK_FP_SO_UV_SR_v_3_5!R174</f>
        <v>0</v>
      </c>
      <c r="S176" s="167">
        <f>[2]PSK_FP_RO_MIRRI_SR_v_3_5!S174+[3]PSK_FP_SO_MD_SR_v_3_5!S174+[4]PSK_FP_SO_MH_SR_v_3_5!S174+[5]PSK_FP_SO_MPSVR_SR_v_3_6!S174+[6]PSK_FP_SO_MSVVM_SR_v_3_5!S174+[7]PSK_FP_SO_MV_SR_v_3_5!S174+[8]PSK_FP_SO_MZ_SR_v_3_5!S174+[9]PSK_FP_SO_MZP_SR_v_3_5!S174+[10]PSK_FP_SO_SIEA_v_3_5!S174+[11]PSK_FP_SO_UV_SR_v_3_5!S174</f>
        <v>12897443</v>
      </c>
      <c r="T176" s="108">
        <f>[2]PSK_FP_RO_MIRRI_SR_v_3_5!T174+[3]PSK_FP_SO_MD_SR_v_3_5!T174+[4]PSK_FP_SO_MH_SR_v_3_5!T174+[5]PSK_FP_SO_MPSVR_SR_v_3_6!T174+[6]PSK_FP_SO_MSVVM_SR_v_3_5!T174+[7]PSK_FP_SO_MV_SR_v_3_5!T174+[8]PSK_FP_SO_MZ_SR_v_3_5!T174+[9]PSK_FP_SO_MZP_SR_v_3_5!T174+[10]PSK_FP_SO_SIEA_v_3_5!T174+[11]PSK_FP_SO_UV_SR_v_3_5!T174</f>
        <v>12897443</v>
      </c>
      <c r="U176" s="108">
        <f>[2]PSK_FP_RO_MIRRI_SR_v_3_5!U174+[3]PSK_FP_SO_MD_SR_v_3_5!U174+[4]PSK_FP_SO_MH_SR_v_3_5!U174+[5]PSK_FP_SO_MPSVR_SR_v_3_6!U174+[6]PSK_FP_SO_MSVVM_SR_v_3_5!U174+[7]PSK_FP_SO_MV_SR_v_3_5!U174+[8]PSK_FP_SO_MZ_SR_v_3_5!U174+[9]PSK_FP_SO_MZP_SR_v_3_5!U174+[10]PSK_FP_SO_SIEA_v_3_5!U174+[11]PSK_FP_SO_UV_SR_v_3_5!U174</f>
        <v>0</v>
      </c>
      <c r="V176" s="167">
        <f>[2]PSK_FP_RO_MIRRI_SR_v_3_5!V174+[3]PSK_FP_SO_MD_SR_v_3_5!V174+[4]PSK_FP_SO_MH_SR_v_3_5!V174+[5]PSK_FP_SO_MPSVR_SR_v_3_6!V174+[6]PSK_FP_SO_MSVVM_SR_v_3_5!V174+[7]PSK_FP_SO_MV_SR_v_3_5!V174+[8]PSK_FP_SO_MZ_SR_v_3_5!V174+[9]PSK_FP_SO_MZP_SR_v_3_5!V174+[10]PSK_FP_SO_SIEA_v_3_5!V174+[11]PSK_FP_SO_UV_SR_v_3_5!V174</f>
        <v>14739933</v>
      </c>
      <c r="W176" s="108">
        <f>[2]PSK_FP_RO_MIRRI_SR_v_3_5!W174+[3]PSK_FP_SO_MD_SR_v_3_5!W174+[4]PSK_FP_SO_MH_SR_v_3_5!W174+[5]PSK_FP_SO_MPSVR_SR_v_3_6!W174+[6]PSK_FP_SO_MSVVM_SR_v_3_5!W174+[7]PSK_FP_SO_MV_SR_v_3_5!W174+[8]PSK_FP_SO_MZ_SR_v_3_5!W174+[9]PSK_FP_SO_MZP_SR_v_3_5!W174+[10]PSK_FP_SO_SIEA_v_3_5!W174+[11]PSK_FP_SO_UV_SR_v_3_5!W174</f>
        <v>14739933</v>
      </c>
      <c r="X176" s="108">
        <f>[2]PSK_FP_RO_MIRRI_SR_v_3_5!X174+[3]PSK_FP_SO_MD_SR_v_3_5!X174+[4]PSK_FP_SO_MH_SR_v_3_5!X174+[5]PSK_FP_SO_MPSVR_SR_v_3_6!X174+[6]PSK_FP_SO_MSVVM_SR_v_3_5!X174+[7]PSK_FP_SO_MV_SR_v_3_5!X174+[8]PSK_FP_SO_MZ_SR_v_3_5!X174+[9]PSK_FP_SO_MZP_SR_v_3_5!X174+[10]PSK_FP_SO_SIEA_v_3_5!X174+[11]PSK_FP_SO_UV_SR_v_3_5!X174</f>
        <v>0</v>
      </c>
      <c r="Y176" s="167">
        <f>[2]PSK_FP_RO_MIRRI_SR_v_3_5!Y174+[3]PSK_FP_SO_MD_SR_v_3_5!Y174+[4]PSK_FP_SO_MH_SR_v_3_5!Y174+[5]PSK_FP_SO_MPSVR_SR_v_3_6!Y174+[6]PSK_FP_SO_MSVVM_SR_v_3_5!Y174+[7]PSK_FP_SO_MV_SR_v_3_5!Y174+[8]PSK_FP_SO_MZ_SR_v_3_5!Y174+[9]PSK_FP_SO_MZP_SR_v_3_5!Y174+[10]PSK_FP_SO_SIEA_v_3_5!Y174+[11]PSK_FP_SO_UV_SR_v_3_5!Y174</f>
        <v>0</v>
      </c>
      <c r="Z176" s="108">
        <f>[2]PSK_FP_RO_MIRRI_SR_v_3_5!Z174+[3]PSK_FP_SO_MD_SR_v_3_5!Z174+[4]PSK_FP_SO_MH_SR_v_3_5!Z174+[5]PSK_FP_SO_MPSVR_SR_v_3_6!Z174+[6]PSK_FP_SO_MSVVM_SR_v_3_5!Z174+[7]PSK_FP_SO_MV_SR_v_3_5!Z174+[8]PSK_FP_SO_MZ_SR_v_3_5!Z174+[9]PSK_FP_SO_MZP_SR_v_3_5!Z174+[10]PSK_FP_SO_SIEA_v_3_5!Z174+[11]PSK_FP_SO_UV_SR_v_3_5!Z174</f>
        <v>0</v>
      </c>
      <c r="AA176" s="108">
        <f>[2]PSK_FP_RO_MIRRI_SR_v_3_5!AA174+[3]PSK_FP_SO_MD_SR_v_3_5!AA174+[4]PSK_FP_SO_MH_SR_v_3_5!AA174+[5]PSK_FP_SO_MPSVR_SR_v_3_6!AA174+[6]PSK_FP_SO_MSVVM_SR_v_3_5!AA174+[7]PSK_FP_SO_MV_SR_v_3_5!AA174+[8]PSK_FP_SO_MZ_SR_v_3_5!AA174+[9]PSK_FP_SO_MZP_SR_v_3_5!AA174+[10]PSK_FP_SO_SIEA_v_3_5!AA174+[11]PSK_FP_SO_UV_SR_v_3_5!AA174</f>
        <v>0</v>
      </c>
      <c r="AB176" s="165">
        <f>[2]PSK_FP_RO_MIRRI_SR_v_3_5!AB174+[3]PSK_FP_SO_MD_SR_v_3_5!AB174+[4]PSK_FP_SO_MH_SR_v_3_5!AB174+[5]PSK_FP_SO_MPSVR_SR_v_3_6!AB174+[6]PSK_FP_SO_MSVVM_SR_v_3_5!AB174+[7]PSK_FP_SO_MV_SR_v_3_5!AB174+[8]PSK_FP_SO_MZ_SR_v_3_5!AB174+[9]PSK_FP_SO_MZP_SR_v_3_5!AB174+[10]PSK_FP_SO_SIEA_v_3_5!AB174+[11]PSK_FP_SO_UV_SR_v_3_5!AB174</f>
        <v>0</v>
      </c>
      <c r="AC176" s="166">
        <f>[2]PSK_FP_RO_MIRRI_SR_v_3_5!AC174+[3]PSK_FP_SO_MD_SR_v_3_5!AC174+[4]PSK_FP_SO_MH_SR_v_3_5!AC174+[5]PSK_FP_SO_MPSVR_SR_v_3_6!AC174+[6]PSK_FP_SO_MSVVM_SR_v_3_5!AC174+[7]PSK_FP_SO_MV_SR_v_3_5!AC174+[8]PSK_FP_SO_MZ_SR_v_3_5!AC174+[9]PSK_FP_SO_MZP_SR_v_3_5!AC174+[10]PSK_FP_SO_SIEA_v_3_5!AC174+[11]PSK_FP_SO_UV_SR_v_3_5!AC174</f>
        <v>0</v>
      </c>
      <c r="AD176" s="108">
        <f>[2]PSK_FP_RO_MIRRI_SR_v_3_5!AD174+[3]PSK_FP_SO_MD_SR_v_3_5!AD174+[4]PSK_FP_SO_MH_SR_v_3_5!AD174+[5]PSK_FP_SO_MPSVR_SR_v_3_6!AD174+[6]PSK_FP_SO_MSVVM_SR_v_3_5!AD174+[7]PSK_FP_SO_MV_SR_v_3_5!AD174+[8]PSK_FP_SO_MZ_SR_v_3_5!AD174+[9]PSK_FP_SO_MZP_SR_v_3_5!AD174+[10]PSK_FP_SO_SIEA_v_3_5!AD174+[11]PSK_FP_SO_UV_SR_v_3_5!AD174</f>
        <v>0</v>
      </c>
      <c r="AE176" s="108">
        <f>[2]PSK_FP_RO_MIRRI_SR_v_3_5!AE174+[3]PSK_FP_SO_MD_SR_v_3_5!AE174+[4]PSK_FP_SO_MH_SR_v_3_5!AE174+[5]PSK_FP_SO_MPSVR_SR_v_3_6!AE174+[6]PSK_FP_SO_MSVVM_SR_v_3_5!AE174+[7]PSK_FP_SO_MV_SR_v_3_5!AE174+[8]PSK_FP_SO_MZ_SR_v_3_5!AE174+[9]PSK_FP_SO_MZP_SR_v_3_5!AE174+[10]PSK_FP_SO_SIEA_v_3_5!AE174+[11]PSK_FP_SO_UV_SR_v_3_5!AE174</f>
        <v>0</v>
      </c>
      <c r="AF176" s="167">
        <f>[2]PSK_FP_RO_MIRRI_SR_v_3_5!AF174+[3]PSK_FP_SO_MD_SR_v_3_5!AF174+[4]PSK_FP_SO_MH_SR_v_3_5!AF174+[5]PSK_FP_SO_MPSVR_SR_v_3_6!AF174+[6]PSK_FP_SO_MSVVM_SR_v_3_5!AF174+[7]PSK_FP_SO_MV_SR_v_3_5!AF174+[8]PSK_FP_SO_MZ_SR_v_3_5!AF174+[9]PSK_FP_SO_MZP_SR_v_3_5!AF174+[10]PSK_FP_SO_SIEA_v_3_5!AF174+[11]PSK_FP_SO_UV_SR_v_3_5!AF174</f>
        <v>0</v>
      </c>
      <c r="AG176" s="108">
        <f>[2]PSK_FP_RO_MIRRI_SR_v_3_5!AG174+[3]PSK_FP_SO_MD_SR_v_3_5!AG174+[4]PSK_FP_SO_MH_SR_v_3_5!AG174+[5]PSK_FP_SO_MPSVR_SR_v_3_6!AG174+[6]PSK_FP_SO_MSVVM_SR_v_3_5!AG174+[7]PSK_FP_SO_MV_SR_v_3_5!AG174+[8]PSK_FP_SO_MZ_SR_v_3_5!AG174+[9]PSK_FP_SO_MZP_SR_v_3_5!AG174+[10]PSK_FP_SO_SIEA_v_3_5!AG174+[11]PSK_FP_SO_UV_SR_v_3_5!AG174</f>
        <v>0</v>
      </c>
      <c r="AH176" s="108">
        <f>[2]PSK_FP_RO_MIRRI_SR_v_3_5!AH174+[3]PSK_FP_SO_MD_SR_v_3_5!AH174+[4]PSK_FP_SO_MH_SR_v_3_5!AH174+[5]PSK_FP_SO_MPSVR_SR_v_3_6!AH174+[6]PSK_FP_SO_MSVVM_SR_v_3_5!AH174+[7]PSK_FP_SO_MV_SR_v_3_5!AH174+[8]PSK_FP_SO_MZ_SR_v_3_5!AH174+[9]PSK_FP_SO_MZP_SR_v_3_5!AH174+[10]PSK_FP_SO_SIEA_v_3_5!AH174+[11]PSK_FP_SO_UV_SR_v_3_5!AH174</f>
        <v>0</v>
      </c>
      <c r="AI176" s="167">
        <f>[2]PSK_FP_RO_MIRRI_SR_v_3_5!AI174+[3]PSK_FP_SO_MD_SR_v_3_5!AI174+[4]PSK_FP_SO_MH_SR_v_3_5!AI174+[5]PSK_FP_SO_MPSVR_SR_v_3_6!AI174+[6]PSK_FP_SO_MSVVM_SR_v_3_5!AI174+[7]PSK_FP_SO_MV_SR_v_3_5!AI174+[8]PSK_FP_SO_MZ_SR_v_3_5!AI174+[9]PSK_FP_SO_MZP_SR_v_3_5!AI174+[10]PSK_FP_SO_SIEA_v_3_5!AI174+[11]PSK_FP_SO_UV_SR_v_3_5!AI174</f>
        <v>0</v>
      </c>
      <c r="AJ176" s="108">
        <f>[2]PSK_FP_RO_MIRRI_SR_v_3_5!AJ174+[3]PSK_FP_SO_MD_SR_v_3_5!AJ174+[4]PSK_FP_SO_MH_SR_v_3_5!AJ174+[5]PSK_FP_SO_MPSVR_SR_v_3_6!AJ174+[6]PSK_FP_SO_MSVVM_SR_v_3_5!AJ174+[7]PSK_FP_SO_MV_SR_v_3_5!AJ174+[8]PSK_FP_SO_MZ_SR_v_3_5!AJ174+[9]PSK_FP_SO_MZP_SR_v_3_5!AJ174+[10]PSK_FP_SO_SIEA_v_3_5!AJ174+[11]PSK_FP_SO_UV_SR_v_3_5!AJ174</f>
        <v>0</v>
      </c>
      <c r="AK176" s="108">
        <f>[2]PSK_FP_RO_MIRRI_SR_v_3_5!AK174+[3]PSK_FP_SO_MD_SR_v_3_5!AK174+[4]PSK_FP_SO_MH_SR_v_3_5!AK174+[5]PSK_FP_SO_MPSVR_SR_v_3_6!AK174+[6]PSK_FP_SO_MSVVM_SR_v_3_5!AK174+[7]PSK_FP_SO_MV_SR_v_3_5!AK174+[8]PSK_FP_SO_MZ_SR_v_3_5!AK174+[9]PSK_FP_SO_MZP_SR_v_3_5!AK174+[10]PSK_FP_SO_SIEA_v_3_5!AK174+[11]PSK_FP_SO_UV_SR_v_3_5!AK174</f>
        <v>0</v>
      </c>
      <c r="AL176" s="167">
        <f>[2]PSK_FP_RO_MIRRI_SR_v_3_5!AL174+[3]PSK_FP_SO_MD_SR_v_3_5!AL174+[4]PSK_FP_SO_MH_SR_v_3_5!AL174+[5]PSK_FP_SO_MPSVR_SR_v_3_6!AL174+[6]PSK_FP_SO_MSVVM_SR_v_3_5!AL174+[7]PSK_FP_SO_MV_SR_v_3_5!AL174+[8]PSK_FP_SO_MZ_SR_v_3_5!AL174+[9]PSK_FP_SO_MZP_SR_v_3_5!AL174+[10]PSK_FP_SO_SIEA_v_3_5!AL174+[11]PSK_FP_SO_UV_SR_v_3_5!AL174</f>
        <v>0</v>
      </c>
      <c r="AM176" s="108">
        <f>[2]PSK_FP_RO_MIRRI_SR_v_3_5!AM174+[3]PSK_FP_SO_MD_SR_v_3_5!AM174+[4]PSK_FP_SO_MH_SR_v_3_5!AM174+[5]PSK_FP_SO_MPSVR_SR_v_3_6!AM174+[6]PSK_FP_SO_MSVVM_SR_v_3_5!AM174+[7]PSK_FP_SO_MV_SR_v_3_5!AM174+[8]PSK_FP_SO_MZ_SR_v_3_5!AM174+[9]PSK_FP_SO_MZP_SR_v_3_5!AM174+[10]PSK_FP_SO_SIEA_v_3_5!AM174+[11]PSK_FP_SO_UV_SR_v_3_5!AM174</f>
        <v>0</v>
      </c>
      <c r="AN176" s="108">
        <f>[2]PSK_FP_RO_MIRRI_SR_v_3_5!AN174+[3]PSK_FP_SO_MD_SR_v_3_5!AN174+[4]PSK_FP_SO_MH_SR_v_3_5!AN174+[5]PSK_FP_SO_MPSVR_SR_v_3_6!AN174+[6]PSK_FP_SO_MSVVM_SR_v_3_5!AN174+[7]PSK_FP_SO_MV_SR_v_3_5!AN174+[8]PSK_FP_SO_MZ_SR_v_3_5!AN174+[9]PSK_FP_SO_MZP_SR_v_3_5!AN174+[10]PSK_FP_SO_SIEA_v_3_5!AN174+[11]PSK_FP_SO_UV_SR_v_3_5!AN174</f>
        <v>0</v>
      </c>
      <c r="AO176" s="167">
        <f>[2]PSK_FP_RO_MIRRI_SR_v_3_5!AO174+[3]PSK_FP_SO_MD_SR_v_3_5!AO174+[4]PSK_FP_SO_MH_SR_v_3_5!AO174+[5]PSK_FP_SO_MPSVR_SR_v_3_6!AO174+[6]PSK_FP_SO_MSVVM_SR_v_3_5!AO174+[7]PSK_FP_SO_MV_SR_v_3_5!AO174+[8]PSK_FP_SO_MZ_SR_v_3_5!AO174+[9]PSK_FP_SO_MZP_SR_v_3_5!AO174+[10]PSK_FP_SO_SIEA_v_3_5!AO174+[11]PSK_FP_SO_UV_SR_v_3_5!AO174</f>
        <v>0</v>
      </c>
      <c r="AP176" s="108">
        <f>[2]PSK_FP_RO_MIRRI_SR_v_3_5!AP174+[3]PSK_FP_SO_MD_SR_v_3_5!AP174+[4]PSK_FP_SO_MH_SR_v_3_5!AP174+[5]PSK_FP_SO_MPSVR_SR_v_3_6!AP174+[6]PSK_FP_SO_MSVVM_SR_v_3_5!AP174+[7]PSK_FP_SO_MV_SR_v_3_5!AP174+[8]PSK_FP_SO_MZ_SR_v_3_5!AP174+[9]PSK_FP_SO_MZP_SR_v_3_5!AP174+[10]PSK_FP_SO_SIEA_v_3_5!AP174+[11]PSK_FP_SO_UV_SR_v_3_5!AP174</f>
        <v>0</v>
      </c>
      <c r="AQ176" s="108">
        <f>[2]PSK_FP_RO_MIRRI_SR_v_3_5!AQ174+[3]PSK_FP_SO_MD_SR_v_3_5!AQ174+[4]PSK_FP_SO_MH_SR_v_3_5!AQ174+[5]PSK_FP_SO_MPSVR_SR_v_3_6!AQ174+[6]PSK_FP_SO_MSVVM_SR_v_3_5!AQ174+[7]PSK_FP_SO_MV_SR_v_3_5!AQ174+[8]PSK_FP_SO_MZ_SR_v_3_5!AQ174+[9]PSK_FP_SO_MZP_SR_v_3_5!AQ174+[10]PSK_FP_SO_SIEA_v_3_5!AQ174+[11]PSK_FP_SO_UV_SR_v_3_5!AQ174</f>
        <v>0</v>
      </c>
      <c r="AR176" s="167">
        <f>[2]PSK_FP_RO_MIRRI_SR_v_3_5!AR174+[3]PSK_FP_SO_MD_SR_v_3_5!AR174+[4]PSK_FP_SO_MH_SR_v_3_5!AR174+[5]PSK_FP_SO_MPSVR_SR_v_3_6!AR174+[6]PSK_FP_SO_MSVVM_SR_v_3_5!AR174+[7]PSK_FP_SO_MV_SR_v_3_5!AR174+[8]PSK_FP_SO_MZ_SR_v_3_5!AR174+[9]PSK_FP_SO_MZP_SR_v_3_5!AR174+[10]PSK_FP_SO_SIEA_v_3_5!AR174+[11]PSK_FP_SO_UV_SR_v_3_5!AR174</f>
        <v>0</v>
      </c>
      <c r="AS176" s="108">
        <f>[2]PSK_FP_RO_MIRRI_SR_v_3_5!AS174+[3]PSK_FP_SO_MD_SR_v_3_5!AS174+[4]PSK_FP_SO_MH_SR_v_3_5!AS174+[5]PSK_FP_SO_MPSVR_SR_v_3_6!AS174+[6]PSK_FP_SO_MSVVM_SR_v_3_5!AS174+[7]PSK_FP_SO_MV_SR_v_3_5!AS174+[8]PSK_FP_SO_MZ_SR_v_3_5!AS174+[9]PSK_FP_SO_MZP_SR_v_3_5!AS174+[10]PSK_FP_SO_SIEA_v_3_5!AS174+[11]PSK_FP_SO_UV_SR_v_3_5!AS174</f>
        <v>0</v>
      </c>
      <c r="AT176" s="108">
        <f>[2]PSK_FP_RO_MIRRI_SR_v_3_5!AT174+[3]PSK_FP_SO_MD_SR_v_3_5!AT174+[4]PSK_FP_SO_MH_SR_v_3_5!AT174+[5]PSK_FP_SO_MPSVR_SR_v_3_6!AT174+[6]PSK_FP_SO_MSVVM_SR_v_3_5!AT174+[7]PSK_FP_SO_MV_SR_v_3_5!AT174+[8]PSK_FP_SO_MZ_SR_v_3_5!AT174+[9]PSK_FP_SO_MZP_SR_v_3_5!AT174+[10]PSK_FP_SO_SIEA_v_3_5!AT174+[11]PSK_FP_SO_UV_SR_v_3_5!AT174</f>
        <v>0</v>
      </c>
      <c r="AU176" s="165">
        <f>[2]PSK_FP_RO_MIRRI_SR_v_3_5!AU174+[3]PSK_FP_SO_MD_SR_v_3_5!AU174+[4]PSK_FP_SO_MH_SR_v_3_5!AU174+[5]PSK_FP_SO_MPSVR_SR_v_3_6!AU174+[6]PSK_FP_SO_MSVVM_SR_v_3_5!AU174+[7]PSK_FP_SO_MV_SR_v_3_5!AU174+[8]PSK_FP_SO_MZ_SR_v_3_5!AU174+[9]PSK_FP_SO_MZP_SR_v_3_5!AU174+[10]PSK_FP_SO_SIEA_v_3_5!AU174+[11]PSK_FP_SO_UV_SR_v_3_5!AU174</f>
        <v>0</v>
      </c>
      <c r="AV176" s="166">
        <f>[2]PSK_FP_RO_MIRRI_SR_v_3_5!AV174+[3]PSK_FP_SO_MD_SR_v_3_5!AV174+[4]PSK_FP_SO_MH_SR_v_3_5!AV174+[5]PSK_FP_SO_MPSVR_SR_v_3_6!AV174+[6]PSK_FP_SO_MSVVM_SR_v_3_5!AV174+[7]PSK_FP_SO_MV_SR_v_3_5!AV174+[8]PSK_FP_SO_MZ_SR_v_3_5!AV174+[9]PSK_FP_SO_MZP_SR_v_3_5!AV174+[10]PSK_FP_SO_SIEA_v_3_5!AV174+[11]PSK_FP_SO_UV_SR_v_3_5!AV174</f>
        <v>0</v>
      </c>
      <c r="AW176" s="108">
        <f>[2]PSK_FP_RO_MIRRI_SR_v_3_5!AW174+[3]PSK_FP_SO_MD_SR_v_3_5!AW174+[4]PSK_FP_SO_MH_SR_v_3_5!AW174+[5]PSK_FP_SO_MPSVR_SR_v_3_6!AW174+[6]PSK_FP_SO_MSVVM_SR_v_3_5!AW174+[7]PSK_FP_SO_MV_SR_v_3_5!AW174+[8]PSK_FP_SO_MZ_SR_v_3_5!AW174+[9]PSK_FP_SO_MZP_SR_v_3_5!AW174+[10]PSK_FP_SO_SIEA_v_3_5!AW174+[11]PSK_FP_SO_UV_SR_v_3_5!AW174</f>
        <v>0</v>
      </c>
      <c r="AX176" s="167">
        <f>[2]PSK_FP_RO_MIRRI_SR_v_3_5!AX174+[3]PSK_FP_SO_MD_SR_v_3_5!AX174+[4]PSK_FP_SO_MH_SR_v_3_5!AX174+[5]PSK_FP_SO_MPSVR_SR_v_3_6!AX174+[6]PSK_FP_SO_MSVVM_SR_v_3_5!AX174+[7]PSK_FP_SO_MV_SR_v_3_5!AX174+[8]PSK_FP_SO_MZ_SR_v_3_5!AX174+[9]PSK_FP_SO_MZP_SR_v_3_5!AX174+[10]PSK_FP_SO_SIEA_v_3_5!AX174+[11]PSK_FP_SO_UV_SR_v_3_5!AX174</f>
        <v>0</v>
      </c>
      <c r="AY176" s="108">
        <f>[2]PSK_FP_RO_MIRRI_SR_v_3_5!AY174+[3]PSK_FP_SO_MD_SR_v_3_5!AY174+[4]PSK_FP_SO_MH_SR_v_3_5!AY174+[5]PSK_FP_SO_MPSVR_SR_v_3_6!AY174+[6]PSK_FP_SO_MSVVM_SR_v_3_5!AY174+[7]PSK_FP_SO_MV_SR_v_3_5!AY174+[8]PSK_FP_SO_MZ_SR_v_3_5!AY174+[9]PSK_FP_SO_MZP_SR_v_3_5!AY174+[10]PSK_FP_SO_SIEA_v_3_5!AY174+[11]PSK_FP_SO_UV_SR_v_3_5!AY174</f>
        <v>0</v>
      </c>
      <c r="AZ176" s="167">
        <f>[2]PSK_FP_RO_MIRRI_SR_v_3_5!AZ174+[3]PSK_FP_SO_MD_SR_v_3_5!AZ174+[4]PSK_FP_SO_MH_SR_v_3_5!AZ174+[5]PSK_FP_SO_MPSVR_SR_v_3_6!AZ174+[6]PSK_FP_SO_MSVVM_SR_v_3_5!AZ174+[7]PSK_FP_SO_MV_SR_v_3_5!AZ174+[8]PSK_FP_SO_MZ_SR_v_3_5!AZ174+[9]PSK_FP_SO_MZP_SR_v_3_5!AZ174+[10]PSK_FP_SO_SIEA_v_3_5!AZ174+[11]PSK_FP_SO_UV_SR_v_3_5!AZ174</f>
        <v>0</v>
      </c>
      <c r="BA176" s="108">
        <f>[2]PSK_FP_RO_MIRRI_SR_v_3_5!BA174+[3]PSK_FP_SO_MD_SR_v_3_5!BA174+[4]PSK_FP_SO_MH_SR_v_3_5!BA174+[5]PSK_FP_SO_MPSVR_SR_v_3_6!BA174+[6]PSK_FP_SO_MSVVM_SR_v_3_5!BA174+[7]PSK_FP_SO_MV_SR_v_3_5!BA174+[8]PSK_FP_SO_MZ_SR_v_3_5!BA174+[9]PSK_FP_SO_MZP_SR_v_3_5!BA174+[10]PSK_FP_SO_SIEA_v_3_5!BA174+[11]PSK_FP_SO_UV_SR_v_3_5!BA174</f>
        <v>0</v>
      </c>
      <c r="BB176" s="167">
        <f>[2]PSK_FP_RO_MIRRI_SR_v_3_5!BB174+[3]PSK_FP_SO_MD_SR_v_3_5!BB174+[4]PSK_FP_SO_MH_SR_v_3_5!BB174+[5]PSK_FP_SO_MPSVR_SR_v_3_6!BB174+[6]PSK_FP_SO_MSVVM_SR_v_3_5!BB174+[7]PSK_FP_SO_MV_SR_v_3_5!BB174+[8]PSK_FP_SO_MZ_SR_v_3_5!BB174+[9]PSK_FP_SO_MZP_SR_v_3_5!BB174+[10]PSK_FP_SO_SIEA_v_3_5!BB174+[11]PSK_FP_SO_UV_SR_v_3_5!BB174</f>
        <v>0</v>
      </c>
      <c r="BC176" s="108">
        <f>[2]PSK_FP_RO_MIRRI_SR_v_3_5!BC174+[3]PSK_FP_SO_MD_SR_v_3_5!BC174+[4]PSK_FP_SO_MH_SR_v_3_5!BC174+[5]PSK_FP_SO_MPSVR_SR_v_3_6!BC174+[6]PSK_FP_SO_MSVVM_SR_v_3_5!BC174+[7]PSK_FP_SO_MV_SR_v_3_5!BC174+[8]PSK_FP_SO_MZ_SR_v_3_5!BC174+[9]PSK_FP_SO_MZP_SR_v_3_5!BC174+[10]PSK_FP_SO_SIEA_v_3_5!BC174+[11]PSK_FP_SO_UV_SR_v_3_5!BC174</f>
        <v>0</v>
      </c>
      <c r="BD176" s="167">
        <f>[2]PSK_FP_RO_MIRRI_SR_v_3_5!BD174+[3]PSK_FP_SO_MD_SR_v_3_5!BD174+[4]PSK_FP_SO_MH_SR_v_3_5!BD174+[5]PSK_FP_SO_MPSVR_SR_v_3_6!BD174+[6]PSK_FP_SO_MSVVM_SR_v_3_5!BD174+[7]PSK_FP_SO_MV_SR_v_3_5!BD174+[8]PSK_FP_SO_MZ_SR_v_3_5!BD174+[9]PSK_FP_SO_MZP_SR_v_3_5!BD174+[10]PSK_FP_SO_SIEA_v_3_5!BD174+[11]PSK_FP_SO_UV_SR_v_3_5!BD174</f>
        <v>0</v>
      </c>
      <c r="BE176" s="108">
        <f>[2]PSK_FP_RO_MIRRI_SR_v_3_5!BE174+[3]PSK_FP_SO_MD_SR_v_3_5!BE174+[4]PSK_FP_SO_MH_SR_v_3_5!BE174+[5]PSK_FP_SO_MPSVR_SR_v_3_6!BE174+[6]PSK_FP_SO_MSVVM_SR_v_3_5!BE174+[7]PSK_FP_SO_MV_SR_v_3_5!BE174+[8]PSK_FP_SO_MZ_SR_v_3_5!BE174+[9]PSK_FP_SO_MZP_SR_v_3_5!BE174+[10]PSK_FP_SO_SIEA_v_3_5!BE174+[11]PSK_FP_SO_UV_SR_v_3_5!BE174</f>
        <v>0</v>
      </c>
      <c r="BF176" s="167">
        <f>[2]PSK_FP_RO_MIRRI_SR_v_3_5!BF174+[3]PSK_FP_SO_MD_SR_v_3_5!BF174+[4]PSK_FP_SO_MH_SR_v_3_5!BF174+[5]PSK_FP_SO_MPSVR_SR_v_3_6!BF174+[6]PSK_FP_SO_MSVVM_SR_v_3_5!BF174+[7]PSK_FP_SO_MV_SR_v_3_5!BF174+[8]PSK_FP_SO_MZ_SR_v_3_5!BF174+[9]PSK_FP_SO_MZP_SR_v_3_5!BF174+[10]PSK_FP_SO_SIEA_v_3_5!BF174+[11]PSK_FP_SO_UV_SR_v_3_5!BF174</f>
        <v>0</v>
      </c>
      <c r="BG176" s="165">
        <f>[2]PSK_FP_RO_MIRRI_SR_v_3_5!BG174+[3]PSK_FP_SO_MD_SR_v_3_5!BG174+[4]PSK_FP_SO_MH_SR_v_3_5!BG174+[5]PSK_FP_SO_MPSVR_SR_v_3_6!BG174+[6]PSK_FP_SO_MSVVM_SR_v_3_5!BG174+[7]PSK_FP_SO_MV_SR_v_3_5!BG174+[8]PSK_FP_SO_MZ_SR_v_3_5!BG174+[9]PSK_FP_SO_MZP_SR_v_3_5!BG174+[10]PSK_FP_SO_SIEA_v_3_5!BG174+[11]PSK_FP_SO_UV_SR_v_3_5!BG174</f>
        <v>0</v>
      </c>
      <c r="BH176" s="166">
        <f>[2]PSK_FP_RO_MIRRI_SR_v_3_5!BH174+[3]PSK_FP_SO_MD_SR_v_3_5!BH174+[4]PSK_FP_SO_MH_SR_v_3_5!BH174+[5]PSK_FP_SO_MPSVR_SR_v_3_6!BH174+[6]PSK_FP_SO_MSVVM_SR_v_3_5!BH174+[7]PSK_FP_SO_MV_SR_v_3_5!BH174+[8]PSK_FP_SO_MZ_SR_v_3_5!BH174+[9]PSK_FP_SO_MZP_SR_v_3_5!BH174+[10]PSK_FP_SO_SIEA_v_3_5!BH174+[11]PSK_FP_SO_UV_SR_v_3_5!BH174</f>
        <v>0</v>
      </c>
      <c r="BI176" s="108">
        <f>[2]PSK_FP_RO_MIRRI_SR_v_3_5!BI174+[3]PSK_FP_SO_MD_SR_v_3_5!BI174+[4]PSK_FP_SO_MH_SR_v_3_5!BI174+[5]PSK_FP_SO_MPSVR_SR_v_3_6!BI174+[6]PSK_FP_SO_MSVVM_SR_v_3_5!BI174+[7]PSK_FP_SO_MV_SR_v_3_5!BI174+[8]PSK_FP_SO_MZ_SR_v_3_5!BI174+[9]PSK_FP_SO_MZP_SR_v_3_5!BI174+[10]PSK_FP_SO_SIEA_v_3_5!BI174+[11]PSK_FP_SO_UV_SR_v_3_5!BI174</f>
        <v>0</v>
      </c>
      <c r="BJ176" s="167">
        <f>[2]PSK_FP_RO_MIRRI_SR_v_3_5!BJ174+[3]PSK_FP_SO_MD_SR_v_3_5!BJ174+[4]PSK_FP_SO_MH_SR_v_3_5!BJ174+[5]PSK_FP_SO_MPSVR_SR_v_3_6!BJ174+[6]PSK_FP_SO_MSVVM_SR_v_3_5!BJ174+[7]PSK_FP_SO_MV_SR_v_3_5!BJ174+[8]PSK_FP_SO_MZ_SR_v_3_5!BJ174+[9]PSK_FP_SO_MZP_SR_v_3_5!BJ174+[10]PSK_FP_SO_SIEA_v_3_5!BJ174+[11]PSK_FP_SO_UV_SR_v_3_5!BJ174</f>
        <v>0</v>
      </c>
      <c r="BK176" s="108">
        <f>[2]PSK_FP_RO_MIRRI_SR_v_3_5!BK174+[3]PSK_FP_SO_MD_SR_v_3_5!BK174+[4]PSK_FP_SO_MH_SR_v_3_5!BK174+[5]PSK_FP_SO_MPSVR_SR_v_3_6!BK174+[6]PSK_FP_SO_MSVVM_SR_v_3_5!BK174+[7]PSK_FP_SO_MV_SR_v_3_5!BK174+[8]PSK_FP_SO_MZ_SR_v_3_5!BK174+[9]PSK_FP_SO_MZP_SR_v_3_5!BK174+[10]PSK_FP_SO_SIEA_v_3_5!BK174+[11]PSK_FP_SO_UV_SR_v_3_5!BK174</f>
        <v>0</v>
      </c>
      <c r="BL176" s="167">
        <f>[2]PSK_FP_RO_MIRRI_SR_v_3_5!BL174+[3]PSK_FP_SO_MD_SR_v_3_5!BL174+[4]PSK_FP_SO_MH_SR_v_3_5!BL174+[5]PSK_FP_SO_MPSVR_SR_v_3_6!BL174+[6]PSK_FP_SO_MSVVM_SR_v_3_5!BL174+[7]PSK_FP_SO_MV_SR_v_3_5!BL174+[8]PSK_FP_SO_MZ_SR_v_3_5!BL174+[9]PSK_FP_SO_MZP_SR_v_3_5!BL174+[10]PSK_FP_SO_SIEA_v_3_5!BL174+[11]PSK_FP_SO_UV_SR_v_3_5!BL174</f>
        <v>0</v>
      </c>
      <c r="BM176" s="108">
        <f>[2]PSK_FP_RO_MIRRI_SR_v_3_5!BM174+[3]PSK_FP_SO_MD_SR_v_3_5!BM174+[4]PSK_FP_SO_MH_SR_v_3_5!BM174+[5]PSK_FP_SO_MPSVR_SR_v_3_6!BM174+[6]PSK_FP_SO_MSVVM_SR_v_3_5!BM174+[7]PSK_FP_SO_MV_SR_v_3_5!BM174+[8]PSK_FP_SO_MZ_SR_v_3_5!BM174+[9]PSK_FP_SO_MZP_SR_v_3_5!BM174+[10]PSK_FP_SO_SIEA_v_3_5!BM174+[11]PSK_FP_SO_UV_SR_v_3_5!BM174</f>
        <v>0</v>
      </c>
      <c r="BN176" s="167">
        <f>[2]PSK_FP_RO_MIRRI_SR_v_3_5!BN174+[3]PSK_FP_SO_MD_SR_v_3_5!BN174+[4]PSK_FP_SO_MH_SR_v_3_5!BN174+[5]PSK_FP_SO_MPSVR_SR_v_3_6!BN174+[6]PSK_FP_SO_MSVVM_SR_v_3_5!BN174+[7]PSK_FP_SO_MV_SR_v_3_5!BN174+[8]PSK_FP_SO_MZ_SR_v_3_5!BN174+[9]PSK_FP_SO_MZP_SR_v_3_5!BN174+[10]PSK_FP_SO_SIEA_v_3_5!BN174+[11]PSK_FP_SO_UV_SR_v_3_5!BN174</f>
        <v>0</v>
      </c>
      <c r="BO176" s="108">
        <f>[2]PSK_FP_RO_MIRRI_SR_v_3_5!BO174+[3]PSK_FP_SO_MD_SR_v_3_5!BO174+[4]PSK_FP_SO_MH_SR_v_3_5!BO174+[5]PSK_FP_SO_MPSVR_SR_v_3_6!BO174+[6]PSK_FP_SO_MSVVM_SR_v_3_5!BO174+[7]PSK_FP_SO_MV_SR_v_3_5!BO174+[8]PSK_FP_SO_MZ_SR_v_3_5!BO174+[9]PSK_FP_SO_MZP_SR_v_3_5!BO174+[10]PSK_FP_SO_SIEA_v_3_5!BO174+[11]PSK_FP_SO_UV_SR_v_3_5!BO174</f>
        <v>0</v>
      </c>
      <c r="BP176" s="167">
        <f>[2]PSK_FP_RO_MIRRI_SR_v_3_5!BP174+[3]PSK_FP_SO_MD_SR_v_3_5!BP174+[4]PSK_FP_SO_MH_SR_v_3_5!BP174+[5]PSK_FP_SO_MPSVR_SR_v_3_6!BP174+[6]PSK_FP_SO_MSVVM_SR_v_3_5!BP174+[7]PSK_FP_SO_MV_SR_v_3_5!BP174+[8]PSK_FP_SO_MZ_SR_v_3_5!BP174+[9]PSK_FP_SO_MZP_SR_v_3_5!BP174+[10]PSK_FP_SO_SIEA_v_3_5!BP174+[11]PSK_FP_SO_UV_SR_v_3_5!BP174</f>
        <v>0</v>
      </c>
      <c r="BQ176" s="108">
        <f>[2]PSK_FP_RO_MIRRI_SR_v_3_5!BQ174+[3]PSK_FP_SO_MD_SR_v_3_5!BQ174+[4]PSK_FP_SO_MH_SR_v_3_5!BQ174+[5]PSK_FP_SO_MPSVR_SR_v_3_6!BQ174+[6]PSK_FP_SO_MSVVM_SR_v_3_5!BQ174+[7]PSK_FP_SO_MV_SR_v_3_5!BQ174+[8]PSK_FP_SO_MZ_SR_v_3_5!BQ174+[9]PSK_FP_SO_MZP_SR_v_3_5!BQ174+[10]PSK_FP_SO_SIEA_v_3_5!BQ174+[11]PSK_FP_SO_UV_SR_v_3_5!BQ174</f>
        <v>0</v>
      </c>
      <c r="BR176" s="167">
        <f>[2]PSK_FP_RO_MIRRI_SR_v_3_5!BR174+[3]PSK_FP_SO_MD_SR_v_3_5!BR174+[4]PSK_FP_SO_MH_SR_v_3_5!BR174+[5]PSK_FP_SO_MPSVR_SR_v_3_6!BR174+[6]PSK_FP_SO_MSVVM_SR_v_3_5!BR174+[7]PSK_FP_SO_MV_SR_v_3_5!BR174+[8]PSK_FP_SO_MZ_SR_v_3_5!BR174+[9]PSK_FP_SO_MZP_SR_v_3_5!BR174+[10]PSK_FP_SO_SIEA_v_3_5!BR174+[11]PSK_FP_SO_UV_SR_v_3_5!BR174</f>
        <v>0</v>
      </c>
      <c r="BS176" s="165">
        <f>[2]PSK_FP_RO_MIRRI_SR_v_3_5!BS174+[3]PSK_FP_SO_MD_SR_v_3_5!BS174+[4]PSK_FP_SO_MH_SR_v_3_5!BS174+[5]PSK_FP_SO_MPSVR_SR_v_3_6!BS174+[6]PSK_FP_SO_MSVVM_SR_v_3_5!BS174+[7]PSK_FP_SO_MV_SR_v_3_5!BS174+[8]PSK_FP_SO_MZ_SR_v_3_5!BS174+[9]PSK_FP_SO_MZP_SR_v_3_5!BS174+[10]PSK_FP_SO_SIEA_v_3_5!BS174+[11]PSK_FP_SO_UV_SR_v_3_5!BS174</f>
        <v>0</v>
      </c>
      <c r="BT176" s="138"/>
      <c r="BU176" s="109">
        <f t="shared" si="45"/>
        <v>0.84999999402982374</v>
      </c>
      <c r="BV176" s="110">
        <f t="shared" si="46"/>
        <v>0.15000000597017626</v>
      </c>
      <c r="BW176" s="110">
        <f t="shared" si="47"/>
        <v>7.999999848031876E-2</v>
      </c>
      <c r="BX176" s="110">
        <f t="shared" si="48"/>
        <v>7.0000007489857519E-2</v>
      </c>
      <c r="BY176" s="110">
        <f t="shared" si="49"/>
        <v>0</v>
      </c>
      <c r="BZ176" s="110" t="e">
        <f t="shared" si="50"/>
        <v>#DIV/0!</v>
      </c>
      <c r="CA176" s="110" t="e">
        <f t="shared" si="51"/>
        <v>#DIV/0!</v>
      </c>
      <c r="CB176" s="110" t="e">
        <f t="shared" si="52"/>
        <v>#DIV/0!</v>
      </c>
      <c r="CC176" s="110" t="e">
        <f t="shared" si="53"/>
        <v>#DIV/0!</v>
      </c>
      <c r="CD176" s="111" t="e">
        <f t="shared" si="54"/>
        <v>#DIV/0!</v>
      </c>
      <c r="CE176" s="112"/>
      <c r="CF176" s="110"/>
      <c r="CG176" s="110"/>
      <c r="CH176" s="110"/>
      <c r="CI176" s="110"/>
      <c r="CJ176" s="110"/>
      <c r="CK176" s="110"/>
      <c r="CL176" s="110"/>
      <c r="CM176" s="110"/>
      <c r="CN176" s="111"/>
      <c r="CO176" s="112" t="s">
        <v>243</v>
      </c>
      <c r="CP176" s="110" t="s">
        <v>243</v>
      </c>
      <c r="CQ176" s="110" t="s">
        <v>243</v>
      </c>
      <c r="CR176" s="110" t="s">
        <v>243</v>
      </c>
      <c r="CS176" s="111" t="s">
        <v>243</v>
      </c>
      <c r="CT176" s="112" t="s">
        <v>243</v>
      </c>
      <c r="CU176" s="110"/>
      <c r="CV176" s="110"/>
      <c r="CW176" s="110"/>
      <c r="CX176" s="111"/>
    </row>
    <row r="177" spans="1:102" s="168" customFormat="1" x14ac:dyDescent="0.25">
      <c r="A177" s="131" t="s">
        <v>119</v>
      </c>
      <c r="B177" s="157">
        <f>[2]PSK_FP_RO_MIRRI_SR_v_3_5!B175+[3]PSK_FP_SO_MD_SR_v_3_5!B175+[4]PSK_FP_SO_MH_SR_v_3_5!B175+[5]PSK_FP_SO_MPSVR_SR_v_3_6!B175+[6]PSK_FP_SO_MSVVM_SR_v_3_5!B175+[7]PSK_FP_SO_MV_SR_v_3_5!B175+[8]PSK_FP_SO_MZ_SR_v_3_5!B175+[9]PSK_FP_SO_MZP_SR_v_3_5!B175+[10]PSK_FP_SO_SIEA_v_3_5!B175+[11]PSK_FP_SO_UV_SR_v_3_5!B175</f>
        <v>646066792</v>
      </c>
      <c r="C177" s="16">
        <f>[2]PSK_FP_RO_MIRRI_SR_v_3_5!C175+[3]PSK_FP_SO_MD_SR_v_3_5!C175+[4]PSK_FP_SO_MH_SR_v_3_5!C175+[5]PSK_FP_SO_MPSVR_SR_v_3_6!C175+[6]PSK_FP_SO_MSVVM_SR_v_3_5!C175+[7]PSK_FP_SO_MV_SR_v_3_5!C175+[8]PSK_FP_SO_MZ_SR_v_3_5!C175+[9]PSK_FP_SO_MZP_SR_v_3_5!C175+[10]PSK_FP_SO_SIEA_v_3_5!C175+[11]PSK_FP_SO_UV_SR_v_3_5!C175</f>
        <v>440658241.99999994</v>
      </c>
      <c r="D177" s="16">
        <f>[2]PSK_FP_RO_MIRRI_SR_v_3_5!D175+[3]PSK_FP_SO_MD_SR_v_3_5!D175+[4]PSK_FP_SO_MH_SR_v_3_5!D175+[5]PSK_FP_SO_MPSVR_SR_v_3_6!D175+[6]PSK_FP_SO_MSVVM_SR_v_3_5!D175+[7]PSK_FP_SO_MV_SR_v_3_5!D175+[8]PSK_FP_SO_MZ_SR_v_3_5!D175+[9]PSK_FP_SO_MZP_SR_v_3_5!D175+[10]PSK_FP_SO_SIEA_v_3_5!D175+[11]PSK_FP_SO_UV_SR_v_3_5!D175</f>
        <v>205408550</v>
      </c>
      <c r="E177" s="16">
        <f>[2]PSK_FP_RO_MIRRI_SR_v_3_5!E175+[3]PSK_FP_SO_MD_SR_v_3_5!E175+[4]PSK_FP_SO_MH_SR_v_3_5!E175+[5]PSK_FP_SO_MPSVR_SR_v_3_6!E175+[6]PSK_FP_SO_MSVVM_SR_v_3_5!E175+[7]PSK_FP_SO_MV_SR_v_3_5!E175+[8]PSK_FP_SO_MZ_SR_v_3_5!E175+[9]PSK_FP_SO_MZP_SR_v_3_5!E175+[10]PSK_FP_SO_SIEA_v_3_5!E175+[11]PSK_FP_SO_UV_SR_v_3_5!E175</f>
        <v>60398958</v>
      </c>
      <c r="F177" s="16">
        <f>[2]PSK_FP_RO_MIRRI_SR_v_3_5!F175+[3]PSK_FP_SO_MD_SR_v_3_5!F175+[4]PSK_FP_SO_MH_SR_v_3_5!F175+[5]PSK_FP_SO_MPSVR_SR_v_3_6!F175+[6]PSK_FP_SO_MSVVM_SR_v_3_5!F175+[7]PSK_FP_SO_MV_SR_v_3_5!F175+[8]PSK_FP_SO_MZ_SR_v_3_5!F175+[9]PSK_FP_SO_MZP_SR_v_3_5!F175+[10]PSK_FP_SO_SIEA_v_3_5!F175+[11]PSK_FP_SO_UV_SR_v_3_5!F175</f>
        <v>50419365</v>
      </c>
      <c r="G177" s="16">
        <f>[2]PSK_FP_RO_MIRRI_SR_v_3_5!G175+[3]PSK_FP_SO_MD_SR_v_3_5!G175+[4]PSK_FP_SO_MH_SR_v_3_5!G175+[5]PSK_FP_SO_MPSVR_SR_v_3_6!G175+[6]PSK_FP_SO_MSVVM_SR_v_3_5!G175+[7]PSK_FP_SO_MV_SR_v_3_5!G175+[8]PSK_FP_SO_MZ_SR_v_3_5!G175+[9]PSK_FP_SO_MZP_SR_v_3_5!G175+[10]PSK_FP_SO_SIEA_v_3_5!G175+[11]PSK_FP_SO_UV_SR_v_3_5!G175</f>
        <v>9979593</v>
      </c>
      <c r="H177" s="16">
        <f>[2]PSK_FP_RO_MIRRI_SR_v_3_5!H175+[3]PSK_FP_SO_MD_SR_v_3_5!H175+[4]PSK_FP_SO_MH_SR_v_3_5!H175+[5]PSK_FP_SO_MPSVR_SR_v_3_6!H175+[6]PSK_FP_SO_MSVVM_SR_v_3_5!H175+[7]PSK_FP_SO_MV_SR_v_3_5!H175+[8]PSK_FP_SO_MZ_SR_v_3_5!H175+[9]PSK_FP_SO_MZP_SR_v_3_5!H175+[10]PSK_FP_SO_SIEA_v_3_5!H175+[11]PSK_FP_SO_UV_SR_v_3_5!H175</f>
        <v>145009592</v>
      </c>
      <c r="I177" s="158">
        <f>[2]PSK_FP_RO_MIRRI_SR_v_3_5!I175+[3]PSK_FP_SO_MD_SR_v_3_5!I175+[4]PSK_FP_SO_MH_SR_v_3_5!I175+[5]PSK_FP_SO_MPSVR_SR_v_3_6!I175+[6]PSK_FP_SO_MSVVM_SR_v_3_5!I175+[7]PSK_FP_SO_MV_SR_v_3_5!I175+[8]PSK_FP_SO_MZ_SR_v_3_5!I175+[9]PSK_FP_SO_MZP_SR_v_3_5!I175+[10]PSK_FP_SO_SIEA_v_3_5!I175+[11]PSK_FP_SO_UV_SR_v_3_5!I175</f>
        <v>0</v>
      </c>
      <c r="J177" s="157">
        <f>[2]PSK_FP_RO_MIRRI_SR_v_3_5!J175+[3]PSK_FP_SO_MD_SR_v_3_5!J175+[4]PSK_FP_SO_MH_SR_v_3_5!J175+[5]PSK_FP_SO_MPSVR_SR_v_3_6!J175+[6]PSK_FP_SO_MSVVM_SR_v_3_5!J175+[7]PSK_FP_SO_MV_SR_v_3_5!J175+[8]PSK_FP_SO_MZ_SR_v_3_5!J175+[9]PSK_FP_SO_MZP_SR_v_3_5!J175+[10]PSK_FP_SO_SIEA_v_3_5!J175+[11]PSK_FP_SO_UV_SR_v_3_5!J175</f>
        <v>0</v>
      </c>
      <c r="K177" s="16">
        <f>[2]PSK_FP_RO_MIRRI_SR_v_3_5!K175+[3]PSK_FP_SO_MD_SR_v_3_5!K175+[4]PSK_FP_SO_MH_SR_v_3_5!K175+[5]PSK_FP_SO_MPSVR_SR_v_3_6!K175+[6]PSK_FP_SO_MSVVM_SR_v_3_5!K175+[7]PSK_FP_SO_MV_SR_v_3_5!K175+[8]PSK_FP_SO_MZ_SR_v_3_5!K175+[9]PSK_FP_SO_MZP_SR_v_3_5!K175+[10]PSK_FP_SO_SIEA_v_3_5!K175+[11]PSK_FP_SO_UV_SR_v_3_5!K175</f>
        <v>0</v>
      </c>
      <c r="L177" s="16">
        <f>[2]PSK_FP_RO_MIRRI_SR_v_3_5!L175+[3]PSK_FP_SO_MD_SR_v_3_5!L175+[4]PSK_FP_SO_MH_SR_v_3_5!L175+[5]PSK_FP_SO_MPSVR_SR_v_3_6!L175+[6]PSK_FP_SO_MSVVM_SR_v_3_5!L175+[7]PSK_FP_SO_MV_SR_v_3_5!L175+[8]PSK_FP_SO_MZ_SR_v_3_5!L175+[9]PSK_FP_SO_MZP_SR_v_3_5!L175+[10]PSK_FP_SO_SIEA_v_3_5!L175+[11]PSK_FP_SO_UV_SR_v_3_5!L175</f>
        <v>0</v>
      </c>
      <c r="M177" s="16">
        <f>[2]PSK_FP_RO_MIRRI_SR_v_3_5!M175+[3]PSK_FP_SO_MD_SR_v_3_5!M175+[4]PSK_FP_SO_MH_SR_v_3_5!M175+[5]PSK_FP_SO_MPSVR_SR_v_3_6!M175+[6]PSK_FP_SO_MSVVM_SR_v_3_5!M175+[7]PSK_FP_SO_MV_SR_v_3_5!M175+[8]PSK_FP_SO_MZ_SR_v_3_5!M175+[9]PSK_FP_SO_MZP_SR_v_3_5!M175+[10]PSK_FP_SO_SIEA_v_3_5!M175+[11]PSK_FP_SO_UV_SR_v_3_5!M175</f>
        <v>0</v>
      </c>
      <c r="N177" s="16">
        <f>[2]PSK_FP_RO_MIRRI_SR_v_3_5!N175+[3]PSK_FP_SO_MD_SR_v_3_5!N175+[4]PSK_FP_SO_MH_SR_v_3_5!N175+[5]PSK_FP_SO_MPSVR_SR_v_3_6!N175+[6]PSK_FP_SO_MSVVM_SR_v_3_5!N175+[7]PSK_FP_SO_MV_SR_v_3_5!N175+[8]PSK_FP_SO_MZ_SR_v_3_5!N175+[9]PSK_FP_SO_MZP_SR_v_3_5!N175+[10]PSK_FP_SO_SIEA_v_3_5!N175+[11]PSK_FP_SO_UV_SR_v_3_5!N175</f>
        <v>0</v>
      </c>
      <c r="O177" s="16">
        <f>[2]PSK_FP_RO_MIRRI_SR_v_3_5!O175+[3]PSK_FP_SO_MD_SR_v_3_5!O175+[4]PSK_FP_SO_MH_SR_v_3_5!O175+[5]PSK_FP_SO_MPSVR_SR_v_3_6!O175+[6]PSK_FP_SO_MSVVM_SR_v_3_5!O175+[7]PSK_FP_SO_MV_SR_v_3_5!O175+[8]PSK_FP_SO_MZ_SR_v_3_5!O175+[9]PSK_FP_SO_MZP_SR_v_3_5!O175+[10]PSK_FP_SO_SIEA_v_3_5!O175+[11]PSK_FP_SO_UV_SR_v_3_5!O175</f>
        <v>0</v>
      </c>
      <c r="P177" s="16">
        <f>[2]PSK_FP_RO_MIRRI_SR_v_3_5!P175+[3]PSK_FP_SO_MD_SR_v_3_5!P175+[4]PSK_FP_SO_MH_SR_v_3_5!P175+[5]PSK_FP_SO_MPSVR_SR_v_3_6!P175+[6]PSK_FP_SO_MSVVM_SR_v_3_5!P175+[7]PSK_FP_SO_MV_SR_v_3_5!P175+[8]PSK_FP_SO_MZ_SR_v_3_5!P175+[9]PSK_FP_SO_MZP_SR_v_3_5!P175+[10]PSK_FP_SO_SIEA_v_3_5!P175+[11]PSK_FP_SO_UV_SR_v_3_5!P175</f>
        <v>0</v>
      </c>
      <c r="Q177" s="16">
        <f>[2]PSK_FP_RO_MIRRI_SR_v_3_5!Q175+[3]PSK_FP_SO_MD_SR_v_3_5!Q175+[4]PSK_FP_SO_MH_SR_v_3_5!Q175+[5]PSK_FP_SO_MPSVR_SR_v_3_6!Q175+[6]PSK_FP_SO_MSVVM_SR_v_3_5!Q175+[7]PSK_FP_SO_MV_SR_v_3_5!Q175+[8]PSK_FP_SO_MZ_SR_v_3_5!Q175+[9]PSK_FP_SO_MZP_SR_v_3_5!Q175+[10]PSK_FP_SO_SIEA_v_3_5!Q175+[11]PSK_FP_SO_UV_SR_v_3_5!Q175</f>
        <v>0</v>
      </c>
      <c r="R177" s="16">
        <f>[2]PSK_FP_RO_MIRRI_SR_v_3_5!R175+[3]PSK_FP_SO_MD_SR_v_3_5!R175+[4]PSK_FP_SO_MH_SR_v_3_5!R175+[5]PSK_FP_SO_MPSVR_SR_v_3_6!R175+[6]PSK_FP_SO_MSVVM_SR_v_3_5!R175+[7]PSK_FP_SO_MV_SR_v_3_5!R175+[8]PSK_FP_SO_MZ_SR_v_3_5!R175+[9]PSK_FP_SO_MZP_SR_v_3_5!R175+[10]PSK_FP_SO_SIEA_v_3_5!R175+[11]PSK_FP_SO_UV_SR_v_3_5!R175</f>
        <v>0</v>
      </c>
      <c r="S177" s="16">
        <f>[2]PSK_FP_RO_MIRRI_SR_v_3_5!S175+[3]PSK_FP_SO_MD_SR_v_3_5!S175+[4]PSK_FP_SO_MH_SR_v_3_5!S175+[5]PSK_FP_SO_MPSVR_SR_v_3_6!S175+[6]PSK_FP_SO_MSVVM_SR_v_3_5!S175+[7]PSK_FP_SO_MV_SR_v_3_5!S175+[8]PSK_FP_SO_MZ_SR_v_3_5!S175+[9]PSK_FP_SO_MZP_SR_v_3_5!S175+[10]PSK_FP_SO_SIEA_v_3_5!S175+[11]PSK_FP_SO_UV_SR_v_3_5!S175</f>
        <v>0</v>
      </c>
      <c r="T177" s="16">
        <f>[2]PSK_FP_RO_MIRRI_SR_v_3_5!T175+[3]PSK_FP_SO_MD_SR_v_3_5!T175+[4]PSK_FP_SO_MH_SR_v_3_5!T175+[5]PSK_FP_SO_MPSVR_SR_v_3_6!T175+[6]PSK_FP_SO_MSVVM_SR_v_3_5!T175+[7]PSK_FP_SO_MV_SR_v_3_5!T175+[8]PSK_FP_SO_MZ_SR_v_3_5!T175+[9]PSK_FP_SO_MZP_SR_v_3_5!T175+[10]PSK_FP_SO_SIEA_v_3_5!T175+[11]PSK_FP_SO_UV_SR_v_3_5!T175</f>
        <v>0</v>
      </c>
      <c r="U177" s="16">
        <f>[2]PSK_FP_RO_MIRRI_SR_v_3_5!U175+[3]PSK_FP_SO_MD_SR_v_3_5!U175+[4]PSK_FP_SO_MH_SR_v_3_5!U175+[5]PSK_FP_SO_MPSVR_SR_v_3_6!U175+[6]PSK_FP_SO_MSVVM_SR_v_3_5!U175+[7]PSK_FP_SO_MV_SR_v_3_5!U175+[8]PSK_FP_SO_MZ_SR_v_3_5!U175+[9]PSK_FP_SO_MZP_SR_v_3_5!U175+[10]PSK_FP_SO_SIEA_v_3_5!U175+[11]PSK_FP_SO_UV_SR_v_3_5!U175</f>
        <v>0</v>
      </c>
      <c r="V177" s="16">
        <f>[2]PSK_FP_RO_MIRRI_SR_v_3_5!V175+[3]PSK_FP_SO_MD_SR_v_3_5!V175+[4]PSK_FP_SO_MH_SR_v_3_5!V175+[5]PSK_FP_SO_MPSVR_SR_v_3_6!V175+[6]PSK_FP_SO_MSVVM_SR_v_3_5!V175+[7]PSK_FP_SO_MV_SR_v_3_5!V175+[8]PSK_FP_SO_MZ_SR_v_3_5!V175+[9]PSK_FP_SO_MZP_SR_v_3_5!V175+[10]PSK_FP_SO_SIEA_v_3_5!V175+[11]PSK_FP_SO_UV_SR_v_3_5!V175</f>
        <v>0</v>
      </c>
      <c r="W177" s="16">
        <f>[2]PSK_FP_RO_MIRRI_SR_v_3_5!W175+[3]PSK_FP_SO_MD_SR_v_3_5!W175+[4]PSK_FP_SO_MH_SR_v_3_5!W175+[5]PSK_FP_SO_MPSVR_SR_v_3_6!W175+[6]PSK_FP_SO_MSVVM_SR_v_3_5!W175+[7]PSK_FP_SO_MV_SR_v_3_5!W175+[8]PSK_FP_SO_MZ_SR_v_3_5!W175+[9]PSK_FP_SO_MZP_SR_v_3_5!W175+[10]PSK_FP_SO_SIEA_v_3_5!W175+[11]PSK_FP_SO_UV_SR_v_3_5!W175</f>
        <v>0</v>
      </c>
      <c r="X177" s="16">
        <f>[2]PSK_FP_RO_MIRRI_SR_v_3_5!X175+[3]PSK_FP_SO_MD_SR_v_3_5!X175+[4]PSK_FP_SO_MH_SR_v_3_5!X175+[5]PSK_FP_SO_MPSVR_SR_v_3_6!X175+[6]PSK_FP_SO_MSVVM_SR_v_3_5!X175+[7]PSK_FP_SO_MV_SR_v_3_5!X175+[8]PSK_FP_SO_MZ_SR_v_3_5!X175+[9]PSK_FP_SO_MZP_SR_v_3_5!X175+[10]PSK_FP_SO_SIEA_v_3_5!X175+[11]PSK_FP_SO_UV_SR_v_3_5!X175</f>
        <v>0</v>
      </c>
      <c r="Y177" s="16">
        <f>[2]PSK_FP_RO_MIRRI_SR_v_3_5!Y175+[3]PSK_FP_SO_MD_SR_v_3_5!Y175+[4]PSK_FP_SO_MH_SR_v_3_5!Y175+[5]PSK_FP_SO_MPSVR_SR_v_3_6!Y175+[6]PSK_FP_SO_MSVVM_SR_v_3_5!Y175+[7]PSK_FP_SO_MV_SR_v_3_5!Y175+[8]PSK_FP_SO_MZ_SR_v_3_5!Y175+[9]PSK_FP_SO_MZP_SR_v_3_5!Y175+[10]PSK_FP_SO_SIEA_v_3_5!Y175+[11]PSK_FP_SO_UV_SR_v_3_5!Y175</f>
        <v>0</v>
      </c>
      <c r="Z177" s="16">
        <f>[2]PSK_FP_RO_MIRRI_SR_v_3_5!Z175+[3]PSK_FP_SO_MD_SR_v_3_5!Z175+[4]PSK_FP_SO_MH_SR_v_3_5!Z175+[5]PSK_FP_SO_MPSVR_SR_v_3_6!Z175+[6]PSK_FP_SO_MSVVM_SR_v_3_5!Z175+[7]PSK_FP_SO_MV_SR_v_3_5!Z175+[8]PSK_FP_SO_MZ_SR_v_3_5!Z175+[9]PSK_FP_SO_MZP_SR_v_3_5!Z175+[10]PSK_FP_SO_SIEA_v_3_5!Z175+[11]PSK_FP_SO_UV_SR_v_3_5!Z175</f>
        <v>0</v>
      </c>
      <c r="AA177" s="16">
        <f>[2]PSK_FP_RO_MIRRI_SR_v_3_5!AA175+[3]PSK_FP_SO_MD_SR_v_3_5!AA175+[4]PSK_FP_SO_MH_SR_v_3_5!AA175+[5]PSK_FP_SO_MPSVR_SR_v_3_6!AA175+[6]PSK_FP_SO_MSVVM_SR_v_3_5!AA175+[7]PSK_FP_SO_MV_SR_v_3_5!AA175+[8]PSK_FP_SO_MZ_SR_v_3_5!AA175+[9]PSK_FP_SO_MZP_SR_v_3_5!AA175+[10]PSK_FP_SO_SIEA_v_3_5!AA175+[11]PSK_FP_SO_UV_SR_v_3_5!AA175</f>
        <v>0</v>
      </c>
      <c r="AB177" s="158">
        <f>[2]PSK_FP_RO_MIRRI_SR_v_3_5!AB175+[3]PSK_FP_SO_MD_SR_v_3_5!AB175+[4]PSK_FP_SO_MH_SR_v_3_5!AB175+[5]PSK_FP_SO_MPSVR_SR_v_3_6!AB175+[6]PSK_FP_SO_MSVVM_SR_v_3_5!AB175+[7]PSK_FP_SO_MV_SR_v_3_5!AB175+[8]PSK_FP_SO_MZ_SR_v_3_5!AB175+[9]PSK_FP_SO_MZP_SR_v_3_5!AB175+[10]PSK_FP_SO_SIEA_v_3_5!AB175+[11]PSK_FP_SO_UV_SR_v_3_5!AB175</f>
        <v>0</v>
      </c>
      <c r="AC177" s="157">
        <f>[2]PSK_FP_RO_MIRRI_SR_v_3_5!AC175+[3]PSK_FP_SO_MD_SR_v_3_5!AC175+[4]PSK_FP_SO_MH_SR_v_3_5!AC175+[5]PSK_FP_SO_MPSVR_SR_v_3_6!AC175+[6]PSK_FP_SO_MSVVM_SR_v_3_5!AC175+[7]PSK_FP_SO_MV_SR_v_3_5!AC175+[8]PSK_FP_SO_MZ_SR_v_3_5!AC175+[9]PSK_FP_SO_MZP_SR_v_3_5!AC175+[10]PSK_FP_SO_SIEA_v_3_5!AC175+[11]PSK_FP_SO_UV_SR_v_3_5!AC175</f>
        <v>0</v>
      </c>
      <c r="AD177" s="16">
        <f>[2]PSK_FP_RO_MIRRI_SR_v_3_5!AD175+[3]PSK_FP_SO_MD_SR_v_3_5!AD175+[4]PSK_FP_SO_MH_SR_v_3_5!AD175+[5]PSK_FP_SO_MPSVR_SR_v_3_6!AD175+[6]PSK_FP_SO_MSVVM_SR_v_3_5!AD175+[7]PSK_FP_SO_MV_SR_v_3_5!AD175+[8]PSK_FP_SO_MZ_SR_v_3_5!AD175+[9]PSK_FP_SO_MZP_SR_v_3_5!AD175+[10]PSK_FP_SO_SIEA_v_3_5!AD175+[11]PSK_FP_SO_UV_SR_v_3_5!AD175</f>
        <v>0</v>
      </c>
      <c r="AE177" s="16">
        <f>[2]PSK_FP_RO_MIRRI_SR_v_3_5!AE175+[3]PSK_FP_SO_MD_SR_v_3_5!AE175+[4]PSK_FP_SO_MH_SR_v_3_5!AE175+[5]PSK_FP_SO_MPSVR_SR_v_3_6!AE175+[6]PSK_FP_SO_MSVVM_SR_v_3_5!AE175+[7]PSK_FP_SO_MV_SR_v_3_5!AE175+[8]PSK_FP_SO_MZ_SR_v_3_5!AE175+[9]PSK_FP_SO_MZP_SR_v_3_5!AE175+[10]PSK_FP_SO_SIEA_v_3_5!AE175+[11]PSK_FP_SO_UV_SR_v_3_5!AE175</f>
        <v>0</v>
      </c>
      <c r="AF177" s="16">
        <f>[2]PSK_FP_RO_MIRRI_SR_v_3_5!AF175+[3]PSK_FP_SO_MD_SR_v_3_5!AF175+[4]PSK_FP_SO_MH_SR_v_3_5!AF175+[5]PSK_FP_SO_MPSVR_SR_v_3_6!AF175+[6]PSK_FP_SO_MSVVM_SR_v_3_5!AF175+[7]PSK_FP_SO_MV_SR_v_3_5!AF175+[8]PSK_FP_SO_MZ_SR_v_3_5!AF175+[9]PSK_FP_SO_MZP_SR_v_3_5!AF175+[10]PSK_FP_SO_SIEA_v_3_5!AF175+[11]PSK_FP_SO_UV_SR_v_3_5!AF175</f>
        <v>0</v>
      </c>
      <c r="AG177" s="16">
        <f>[2]PSK_FP_RO_MIRRI_SR_v_3_5!AG175+[3]PSK_FP_SO_MD_SR_v_3_5!AG175+[4]PSK_FP_SO_MH_SR_v_3_5!AG175+[5]PSK_FP_SO_MPSVR_SR_v_3_6!AG175+[6]PSK_FP_SO_MSVVM_SR_v_3_5!AG175+[7]PSK_FP_SO_MV_SR_v_3_5!AG175+[8]PSK_FP_SO_MZ_SR_v_3_5!AG175+[9]PSK_FP_SO_MZP_SR_v_3_5!AG175+[10]PSK_FP_SO_SIEA_v_3_5!AG175+[11]PSK_FP_SO_UV_SR_v_3_5!AG175</f>
        <v>0</v>
      </c>
      <c r="AH177" s="16">
        <f>[2]PSK_FP_RO_MIRRI_SR_v_3_5!AH175+[3]PSK_FP_SO_MD_SR_v_3_5!AH175+[4]PSK_FP_SO_MH_SR_v_3_5!AH175+[5]PSK_FP_SO_MPSVR_SR_v_3_6!AH175+[6]PSK_FP_SO_MSVVM_SR_v_3_5!AH175+[7]PSK_FP_SO_MV_SR_v_3_5!AH175+[8]PSK_FP_SO_MZ_SR_v_3_5!AH175+[9]PSK_FP_SO_MZP_SR_v_3_5!AH175+[10]PSK_FP_SO_SIEA_v_3_5!AH175+[11]PSK_FP_SO_UV_SR_v_3_5!AH175</f>
        <v>0</v>
      </c>
      <c r="AI177" s="16">
        <f>[2]PSK_FP_RO_MIRRI_SR_v_3_5!AI175+[3]PSK_FP_SO_MD_SR_v_3_5!AI175+[4]PSK_FP_SO_MH_SR_v_3_5!AI175+[5]PSK_FP_SO_MPSVR_SR_v_3_6!AI175+[6]PSK_FP_SO_MSVVM_SR_v_3_5!AI175+[7]PSK_FP_SO_MV_SR_v_3_5!AI175+[8]PSK_FP_SO_MZ_SR_v_3_5!AI175+[9]PSK_FP_SO_MZP_SR_v_3_5!AI175+[10]PSK_FP_SO_SIEA_v_3_5!AI175+[11]PSK_FP_SO_UV_SR_v_3_5!AI175</f>
        <v>0</v>
      </c>
      <c r="AJ177" s="16">
        <f>[2]PSK_FP_RO_MIRRI_SR_v_3_5!AJ175+[3]PSK_FP_SO_MD_SR_v_3_5!AJ175+[4]PSK_FP_SO_MH_SR_v_3_5!AJ175+[5]PSK_FP_SO_MPSVR_SR_v_3_6!AJ175+[6]PSK_FP_SO_MSVVM_SR_v_3_5!AJ175+[7]PSK_FP_SO_MV_SR_v_3_5!AJ175+[8]PSK_FP_SO_MZ_SR_v_3_5!AJ175+[9]PSK_FP_SO_MZP_SR_v_3_5!AJ175+[10]PSK_FP_SO_SIEA_v_3_5!AJ175+[11]PSK_FP_SO_UV_SR_v_3_5!AJ175</f>
        <v>0</v>
      </c>
      <c r="AK177" s="16">
        <f>[2]PSK_FP_RO_MIRRI_SR_v_3_5!AK175+[3]PSK_FP_SO_MD_SR_v_3_5!AK175+[4]PSK_FP_SO_MH_SR_v_3_5!AK175+[5]PSK_FP_SO_MPSVR_SR_v_3_6!AK175+[6]PSK_FP_SO_MSVVM_SR_v_3_5!AK175+[7]PSK_FP_SO_MV_SR_v_3_5!AK175+[8]PSK_FP_SO_MZ_SR_v_3_5!AK175+[9]PSK_FP_SO_MZP_SR_v_3_5!AK175+[10]PSK_FP_SO_SIEA_v_3_5!AK175+[11]PSK_FP_SO_UV_SR_v_3_5!AK175</f>
        <v>0</v>
      </c>
      <c r="AL177" s="16">
        <f>[2]PSK_FP_RO_MIRRI_SR_v_3_5!AL175+[3]PSK_FP_SO_MD_SR_v_3_5!AL175+[4]PSK_FP_SO_MH_SR_v_3_5!AL175+[5]PSK_FP_SO_MPSVR_SR_v_3_6!AL175+[6]PSK_FP_SO_MSVVM_SR_v_3_5!AL175+[7]PSK_FP_SO_MV_SR_v_3_5!AL175+[8]PSK_FP_SO_MZ_SR_v_3_5!AL175+[9]PSK_FP_SO_MZP_SR_v_3_5!AL175+[10]PSK_FP_SO_SIEA_v_3_5!AL175+[11]PSK_FP_SO_UV_SR_v_3_5!AL175</f>
        <v>0</v>
      </c>
      <c r="AM177" s="16">
        <f>[2]PSK_FP_RO_MIRRI_SR_v_3_5!AM175+[3]PSK_FP_SO_MD_SR_v_3_5!AM175+[4]PSK_FP_SO_MH_SR_v_3_5!AM175+[5]PSK_FP_SO_MPSVR_SR_v_3_6!AM175+[6]PSK_FP_SO_MSVVM_SR_v_3_5!AM175+[7]PSK_FP_SO_MV_SR_v_3_5!AM175+[8]PSK_FP_SO_MZ_SR_v_3_5!AM175+[9]PSK_FP_SO_MZP_SR_v_3_5!AM175+[10]PSK_FP_SO_SIEA_v_3_5!AM175+[11]PSK_FP_SO_UV_SR_v_3_5!AM175</f>
        <v>0</v>
      </c>
      <c r="AN177" s="16">
        <f>[2]PSK_FP_RO_MIRRI_SR_v_3_5!AN175+[3]PSK_FP_SO_MD_SR_v_3_5!AN175+[4]PSK_FP_SO_MH_SR_v_3_5!AN175+[5]PSK_FP_SO_MPSVR_SR_v_3_6!AN175+[6]PSK_FP_SO_MSVVM_SR_v_3_5!AN175+[7]PSK_FP_SO_MV_SR_v_3_5!AN175+[8]PSK_FP_SO_MZ_SR_v_3_5!AN175+[9]PSK_FP_SO_MZP_SR_v_3_5!AN175+[10]PSK_FP_SO_SIEA_v_3_5!AN175+[11]PSK_FP_SO_UV_SR_v_3_5!AN175</f>
        <v>0</v>
      </c>
      <c r="AO177" s="16">
        <f>[2]PSK_FP_RO_MIRRI_SR_v_3_5!AO175+[3]PSK_FP_SO_MD_SR_v_3_5!AO175+[4]PSK_FP_SO_MH_SR_v_3_5!AO175+[5]PSK_FP_SO_MPSVR_SR_v_3_6!AO175+[6]PSK_FP_SO_MSVVM_SR_v_3_5!AO175+[7]PSK_FP_SO_MV_SR_v_3_5!AO175+[8]PSK_FP_SO_MZ_SR_v_3_5!AO175+[9]PSK_FP_SO_MZP_SR_v_3_5!AO175+[10]PSK_FP_SO_SIEA_v_3_5!AO175+[11]PSK_FP_SO_UV_SR_v_3_5!AO175</f>
        <v>0</v>
      </c>
      <c r="AP177" s="16">
        <f>[2]PSK_FP_RO_MIRRI_SR_v_3_5!AP175+[3]PSK_FP_SO_MD_SR_v_3_5!AP175+[4]PSK_FP_SO_MH_SR_v_3_5!AP175+[5]PSK_FP_SO_MPSVR_SR_v_3_6!AP175+[6]PSK_FP_SO_MSVVM_SR_v_3_5!AP175+[7]PSK_FP_SO_MV_SR_v_3_5!AP175+[8]PSK_FP_SO_MZ_SR_v_3_5!AP175+[9]PSK_FP_SO_MZP_SR_v_3_5!AP175+[10]PSK_FP_SO_SIEA_v_3_5!AP175+[11]PSK_FP_SO_UV_SR_v_3_5!AP175</f>
        <v>0</v>
      </c>
      <c r="AQ177" s="16">
        <f>[2]PSK_FP_RO_MIRRI_SR_v_3_5!AQ175+[3]PSK_FP_SO_MD_SR_v_3_5!AQ175+[4]PSK_FP_SO_MH_SR_v_3_5!AQ175+[5]PSK_FP_SO_MPSVR_SR_v_3_6!AQ175+[6]PSK_FP_SO_MSVVM_SR_v_3_5!AQ175+[7]PSK_FP_SO_MV_SR_v_3_5!AQ175+[8]PSK_FP_SO_MZ_SR_v_3_5!AQ175+[9]PSK_FP_SO_MZP_SR_v_3_5!AQ175+[10]PSK_FP_SO_SIEA_v_3_5!AQ175+[11]PSK_FP_SO_UV_SR_v_3_5!AQ175</f>
        <v>0</v>
      </c>
      <c r="AR177" s="16">
        <f>[2]PSK_FP_RO_MIRRI_SR_v_3_5!AR175+[3]PSK_FP_SO_MD_SR_v_3_5!AR175+[4]PSK_FP_SO_MH_SR_v_3_5!AR175+[5]PSK_FP_SO_MPSVR_SR_v_3_6!AR175+[6]PSK_FP_SO_MSVVM_SR_v_3_5!AR175+[7]PSK_FP_SO_MV_SR_v_3_5!AR175+[8]PSK_FP_SO_MZ_SR_v_3_5!AR175+[9]PSK_FP_SO_MZP_SR_v_3_5!AR175+[10]PSK_FP_SO_SIEA_v_3_5!AR175+[11]PSK_FP_SO_UV_SR_v_3_5!AR175</f>
        <v>0</v>
      </c>
      <c r="AS177" s="16">
        <f>[2]PSK_FP_RO_MIRRI_SR_v_3_5!AS175+[3]PSK_FP_SO_MD_SR_v_3_5!AS175+[4]PSK_FP_SO_MH_SR_v_3_5!AS175+[5]PSK_FP_SO_MPSVR_SR_v_3_6!AS175+[6]PSK_FP_SO_MSVVM_SR_v_3_5!AS175+[7]PSK_FP_SO_MV_SR_v_3_5!AS175+[8]PSK_FP_SO_MZ_SR_v_3_5!AS175+[9]PSK_FP_SO_MZP_SR_v_3_5!AS175+[10]PSK_FP_SO_SIEA_v_3_5!AS175+[11]PSK_FP_SO_UV_SR_v_3_5!AS175</f>
        <v>0</v>
      </c>
      <c r="AT177" s="16">
        <f>[2]PSK_FP_RO_MIRRI_SR_v_3_5!AT175+[3]PSK_FP_SO_MD_SR_v_3_5!AT175+[4]PSK_FP_SO_MH_SR_v_3_5!AT175+[5]PSK_FP_SO_MPSVR_SR_v_3_6!AT175+[6]PSK_FP_SO_MSVVM_SR_v_3_5!AT175+[7]PSK_FP_SO_MV_SR_v_3_5!AT175+[8]PSK_FP_SO_MZ_SR_v_3_5!AT175+[9]PSK_FP_SO_MZP_SR_v_3_5!AT175+[10]PSK_FP_SO_SIEA_v_3_5!AT175+[11]PSK_FP_SO_UV_SR_v_3_5!AT175</f>
        <v>0</v>
      </c>
      <c r="AU177" s="158">
        <f>[2]PSK_FP_RO_MIRRI_SR_v_3_5!AU175+[3]PSK_FP_SO_MD_SR_v_3_5!AU175+[4]PSK_FP_SO_MH_SR_v_3_5!AU175+[5]PSK_FP_SO_MPSVR_SR_v_3_6!AU175+[6]PSK_FP_SO_MSVVM_SR_v_3_5!AU175+[7]PSK_FP_SO_MV_SR_v_3_5!AU175+[8]PSK_FP_SO_MZ_SR_v_3_5!AU175+[9]PSK_FP_SO_MZP_SR_v_3_5!AU175+[10]PSK_FP_SO_SIEA_v_3_5!AU175+[11]PSK_FP_SO_UV_SR_v_3_5!AU175</f>
        <v>0</v>
      </c>
      <c r="AV177" s="157">
        <f>[2]PSK_FP_RO_MIRRI_SR_v_3_5!AV175+[3]PSK_FP_SO_MD_SR_v_3_5!AV175+[4]PSK_FP_SO_MH_SR_v_3_5!AV175+[5]PSK_FP_SO_MPSVR_SR_v_3_6!AV175+[6]PSK_FP_SO_MSVVM_SR_v_3_5!AV175+[7]PSK_FP_SO_MV_SR_v_3_5!AV175+[8]PSK_FP_SO_MZ_SR_v_3_5!AV175+[9]PSK_FP_SO_MZP_SR_v_3_5!AV175+[10]PSK_FP_SO_SIEA_v_3_5!AV175+[11]PSK_FP_SO_UV_SR_v_3_5!AV175</f>
        <v>440658241.99999994</v>
      </c>
      <c r="AW177" s="16">
        <f>[2]PSK_FP_RO_MIRRI_SR_v_3_5!AW175+[3]PSK_FP_SO_MD_SR_v_3_5!AW175+[4]PSK_FP_SO_MH_SR_v_3_5!AW175+[5]PSK_FP_SO_MPSVR_SR_v_3_6!AW175+[6]PSK_FP_SO_MSVVM_SR_v_3_5!AW175+[7]PSK_FP_SO_MV_SR_v_3_5!AW175+[8]PSK_FP_SO_MZ_SR_v_3_5!AW175+[9]PSK_FP_SO_MZP_SR_v_3_5!AW175+[10]PSK_FP_SO_SIEA_v_3_5!AW175+[11]PSK_FP_SO_UV_SR_v_3_5!AW175</f>
        <v>440658241.99999994</v>
      </c>
      <c r="AX177" s="16">
        <f>[2]PSK_FP_RO_MIRRI_SR_v_3_5!AX175+[3]PSK_FP_SO_MD_SR_v_3_5!AX175+[4]PSK_FP_SO_MH_SR_v_3_5!AX175+[5]PSK_FP_SO_MPSVR_SR_v_3_6!AX175+[6]PSK_FP_SO_MSVVM_SR_v_3_5!AX175+[7]PSK_FP_SO_MV_SR_v_3_5!AX175+[8]PSK_FP_SO_MZ_SR_v_3_5!AX175+[9]PSK_FP_SO_MZP_SR_v_3_5!AX175+[10]PSK_FP_SO_SIEA_v_3_5!AX175+[11]PSK_FP_SO_UV_SR_v_3_5!AX175</f>
        <v>205408550</v>
      </c>
      <c r="AY177" s="16">
        <f>[2]PSK_FP_RO_MIRRI_SR_v_3_5!AY175+[3]PSK_FP_SO_MD_SR_v_3_5!AY175+[4]PSK_FP_SO_MH_SR_v_3_5!AY175+[5]PSK_FP_SO_MPSVR_SR_v_3_6!AY175+[6]PSK_FP_SO_MSVVM_SR_v_3_5!AY175+[7]PSK_FP_SO_MV_SR_v_3_5!AY175+[8]PSK_FP_SO_MZ_SR_v_3_5!AY175+[9]PSK_FP_SO_MZP_SR_v_3_5!AY175+[10]PSK_FP_SO_SIEA_v_3_5!AY175+[11]PSK_FP_SO_UV_SR_v_3_5!AY175</f>
        <v>205408550</v>
      </c>
      <c r="AZ177" s="16">
        <f>[2]PSK_FP_RO_MIRRI_SR_v_3_5!AZ175+[3]PSK_FP_SO_MD_SR_v_3_5!AZ175+[4]PSK_FP_SO_MH_SR_v_3_5!AZ175+[5]PSK_FP_SO_MPSVR_SR_v_3_6!AZ175+[6]PSK_FP_SO_MSVVM_SR_v_3_5!AZ175+[7]PSK_FP_SO_MV_SR_v_3_5!AZ175+[8]PSK_FP_SO_MZ_SR_v_3_5!AZ175+[9]PSK_FP_SO_MZP_SR_v_3_5!AZ175+[10]PSK_FP_SO_SIEA_v_3_5!AZ175+[11]PSK_FP_SO_UV_SR_v_3_5!AZ175</f>
        <v>60398958</v>
      </c>
      <c r="BA177" s="16">
        <f>[2]PSK_FP_RO_MIRRI_SR_v_3_5!BA175+[3]PSK_FP_SO_MD_SR_v_3_5!BA175+[4]PSK_FP_SO_MH_SR_v_3_5!BA175+[5]PSK_FP_SO_MPSVR_SR_v_3_6!BA175+[6]PSK_FP_SO_MSVVM_SR_v_3_5!BA175+[7]PSK_FP_SO_MV_SR_v_3_5!BA175+[8]PSK_FP_SO_MZ_SR_v_3_5!BA175+[9]PSK_FP_SO_MZP_SR_v_3_5!BA175+[10]PSK_FP_SO_SIEA_v_3_5!BA175+[11]PSK_FP_SO_UV_SR_v_3_5!BA175</f>
        <v>60398958</v>
      </c>
      <c r="BB177" s="16">
        <f>[2]PSK_FP_RO_MIRRI_SR_v_3_5!BB175+[3]PSK_FP_SO_MD_SR_v_3_5!BB175+[4]PSK_FP_SO_MH_SR_v_3_5!BB175+[5]PSK_FP_SO_MPSVR_SR_v_3_6!BB175+[6]PSK_FP_SO_MSVVM_SR_v_3_5!BB175+[7]PSK_FP_SO_MV_SR_v_3_5!BB175+[8]PSK_FP_SO_MZ_SR_v_3_5!BB175+[9]PSK_FP_SO_MZP_SR_v_3_5!BB175+[10]PSK_FP_SO_SIEA_v_3_5!BB175+[11]PSK_FP_SO_UV_SR_v_3_5!BB175</f>
        <v>50419365</v>
      </c>
      <c r="BC177" s="16">
        <f>[2]PSK_FP_RO_MIRRI_SR_v_3_5!BC175+[3]PSK_FP_SO_MD_SR_v_3_5!BC175+[4]PSK_FP_SO_MH_SR_v_3_5!BC175+[5]PSK_FP_SO_MPSVR_SR_v_3_6!BC175+[6]PSK_FP_SO_MSVVM_SR_v_3_5!BC175+[7]PSK_FP_SO_MV_SR_v_3_5!BC175+[8]PSK_FP_SO_MZ_SR_v_3_5!BC175+[9]PSK_FP_SO_MZP_SR_v_3_5!BC175+[10]PSK_FP_SO_SIEA_v_3_5!BC175+[11]PSK_FP_SO_UV_SR_v_3_5!BC175</f>
        <v>50419365</v>
      </c>
      <c r="BD177" s="16">
        <f>[2]PSK_FP_RO_MIRRI_SR_v_3_5!BD175+[3]PSK_FP_SO_MD_SR_v_3_5!BD175+[4]PSK_FP_SO_MH_SR_v_3_5!BD175+[5]PSK_FP_SO_MPSVR_SR_v_3_6!BD175+[6]PSK_FP_SO_MSVVM_SR_v_3_5!BD175+[7]PSK_FP_SO_MV_SR_v_3_5!BD175+[8]PSK_FP_SO_MZ_SR_v_3_5!BD175+[9]PSK_FP_SO_MZP_SR_v_3_5!BD175+[10]PSK_FP_SO_SIEA_v_3_5!BD175+[11]PSK_FP_SO_UV_SR_v_3_5!BD175</f>
        <v>9979593</v>
      </c>
      <c r="BE177" s="16">
        <f>[2]PSK_FP_RO_MIRRI_SR_v_3_5!BE175+[3]PSK_FP_SO_MD_SR_v_3_5!BE175+[4]PSK_FP_SO_MH_SR_v_3_5!BE175+[5]PSK_FP_SO_MPSVR_SR_v_3_6!BE175+[6]PSK_FP_SO_MSVVM_SR_v_3_5!BE175+[7]PSK_FP_SO_MV_SR_v_3_5!BE175+[8]PSK_FP_SO_MZ_SR_v_3_5!BE175+[9]PSK_FP_SO_MZP_SR_v_3_5!BE175+[10]PSK_FP_SO_SIEA_v_3_5!BE175+[11]PSK_FP_SO_UV_SR_v_3_5!BE175</f>
        <v>9979593</v>
      </c>
      <c r="BF177" s="16">
        <f>[2]PSK_FP_RO_MIRRI_SR_v_3_5!BF175+[3]PSK_FP_SO_MD_SR_v_3_5!BF175+[4]PSK_FP_SO_MH_SR_v_3_5!BF175+[5]PSK_FP_SO_MPSVR_SR_v_3_6!BF175+[6]PSK_FP_SO_MSVVM_SR_v_3_5!BF175+[7]PSK_FP_SO_MV_SR_v_3_5!BF175+[8]PSK_FP_SO_MZ_SR_v_3_5!BF175+[9]PSK_FP_SO_MZP_SR_v_3_5!BF175+[10]PSK_FP_SO_SIEA_v_3_5!BF175+[11]PSK_FP_SO_UV_SR_v_3_5!BF175</f>
        <v>145009592</v>
      </c>
      <c r="BG177" s="158">
        <f>[2]PSK_FP_RO_MIRRI_SR_v_3_5!BG175+[3]PSK_FP_SO_MD_SR_v_3_5!BG175+[4]PSK_FP_SO_MH_SR_v_3_5!BG175+[5]PSK_FP_SO_MPSVR_SR_v_3_6!BG175+[6]PSK_FP_SO_MSVVM_SR_v_3_5!BG175+[7]PSK_FP_SO_MV_SR_v_3_5!BG175+[8]PSK_FP_SO_MZ_SR_v_3_5!BG175+[9]PSK_FP_SO_MZP_SR_v_3_5!BG175+[10]PSK_FP_SO_SIEA_v_3_5!BG175+[11]PSK_FP_SO_UV_SR_v_3_5!BG175</f>
        <v>145009592</v>
      </c>
      <c r="BH177" s="157">
        <f>[2]PSK_FP_RO_MIRRI_SR_v_3_5!BH175+[3]PSK_FP_SO_MD_SR_v_3_5!BH175+[4]PSK_FP_SO_MH_SR_v_3_5!BH175+[5]PSK_FP_SO_MPSVR_SR_v_3_6!BH175+[6]PSK_FP_SO_MSVVM_SR_v_3_5!BH175+[7]PSK_FP_SO_MV_SR_v_3_5!BH175+[8]PSK_FP_SO_MZ_SR_v_3_5!BH175+[9]PSK_FP_SO_MZP_SR_v_3_5!BH175+[10]PSK_FP_SO_SIEA_v_3_5!BH175+[11]PSK_FP_SO_UV_SR_v_3_5!BH175</f>
        <v>0</v>
      </c>
      <c r="BI177" s="16">
        <f>[2]PSK_FP_RO_MIRRI_SR_v_3_5!BI175+[3]PSK_FP_SO_MD_SR_v_3_5!BI175+[4]PSK_FP_SO_MH_SR_v_3_5!BI175+[5]PSK_FP_SO_MPSVR_SR_v_3_6!BI175+[6]PSK_FP_SO_MSVVM_SR_v_3_5!BI175+[7]PSK_FP_SO_MV_SR_v_3_5!BI175+[8]PSK_FP_SO_MZ_SR_v_3_5!BI175+[9]PSK_FP_SO_MZP_SR_v_3_5!BI175+[10]PSK_FP_SO_SIEA_v_3_5!BI175+[11]PSK_FP_SO_UV_SR_v_3_5!BI175</f>
        <v>0</v>
      </c>
      <c r="BJ177" s="16">
        <f>[2]PSK_FP_RO_MIRRI_SR_v_3_5!BJ175+[3]PSK_FP_SO_MD_SR_v_3_5!BJ175+[4]PSK_FP_SO_MH_SR_v_3_5!BJ175+[5]PSK_FP_SO_MPSVR_SR_v_3_6!BJ175+[6]PSK_FP_SO_MSVVM_SR_v_3_5!BJ175+[7]PSK_FP_SO_MV_SR_v_3_5!BJ175+[8]PSK_FP_SO_MZ_SR_v_3_5!BJ175+[9]PSK_FP_SO_MZP_SR_v_3_5!BJ175+[10]PSK_FP_SO_SIEA_v_3_5!BJ175+[11]PSK_FP_SO_UV_SR_v_3_5!BJ175</f>
        <v>0</v>
      </c>
      <c r="BK177" s="16">
        <f>[2]PSK_FP_RO_MIRRI_SR_v_3_5!BK175+[3]PSK_FP_SO_MD_SR_v_3_5!BK175+[4]PSK_FP_SO_MH_SR_v_3_5!BK175+[5]PSK_FP_SO_MPSVR_SR_v_3_6!BK175+[6]PSK_FP_SO_MSVVM_SR_v_3_5!BK175+[7]PSK_FP_SO_MV_SR_v_3_5!BK175+[8]PSK_FP_SO_MZ_SR_v_3_5!BK175+[9]PSK_FP_SO_MZP_SR_v_3_5!BK175+[10]PSK_FP_SO_SIEA_v_3_5!BK175+[11]PSK_FP_SO_UV_SR_v_3_5!BK175</f>
        <v>0</v>
      </c>
      <c r="BL177" s="16">
        <f>[2]PSK_FP_RO_MIRRI_SR_v_3_5!BL175+[3]PSK_FP_SO_MD_SR_v_3_5!BL175+[4]PSK_FP_SO_MH_SR_v_3_5!BL175+[5]PSK_FP_SO_MPSVR_SR_v_3_6!BL175+[6]PSK_FP_SO_MSVVM_SR_v_3_5!BL175+[7]PSK_FP_SO_MV_SR_v_3_5!BL175+[8]PSK_FP_SO_MZ_SR_v_3_5!BL175+[9]PSK_FP_SO_MZP_SR_v_3_5!BL175+[10]PSK_FP_SO_SIEA_v_3_5!BL175+[11]PSK_FP_SO_UV_SR_v_3_5!BL175</f>
        <v>0</v>
      </c>
      <c r="BM177" s="16">
        <f>[2]PSK_FP_RO_MIRRI_SR_v_3_5!BM175+[3]PSK_FP_SO_MD_SR_v_3_5!BM175+[4]PSK_FP_SO_MH_SR_v_3_5!BM175+[5]PSK_FP_SO_MPSVR_SR_v_3_6!BM175+[6]PSK_FP_SO_MSVVM_SR_v_3_5!BM175+[7]PSK_FP_SO_MV_SR_v_3_5!BM175+[8]PSK_FP_SO_MZ_SR_v_3_5!BM175+[9]PSK_FP_SO_MZP_SR_v_3_5!BM175+[10]PSK_FP_SO_SIEA_v_3_5!BM175+[11]PSK_FP_SO_UV_SR_v_3_5!BM175</f>
        <v>0</v>
      </c>
      <c r="BN177" s="16">
        <f>[2]PSK_FP_RO_MIRRI_SR_v_3_5!BN175+[3]PSK_FP_SO_MD_SR_v_3_5!BN175+[4]PSK_FP_SO_MH_SR_v_3_5!BN175+[5]PSK_FP_SO_MPSVR_SR_v_3_6!BN175+[6]PSK_FP_SO_MSVVM_SR_v_3_5!BN175+[7]PSK_FP_SO_MV_SR_v_3_5!BN175+[8]PSK_FP_SO_MZ_SR_v_3_5!BN175+[9]PSK_FP_SO_MZP_SR_v_3_5!BN175+[10]PSK_FP_SO_SIEA_v_3_5!BN175+[11]PSK_FP_SO_UV_SR_v_3_5!BN175</f>
        <v>0</v>
      </c>
      <c r="BO177" s="16">
        <f>[2]PSK_FP_RO_MIRRI_SR_v_3_5!BO175+[3]PSK_FP_SO_MD_SR_v_3_5!BO175+[4]PSK_FP_SO_MH_SR_v_3_5!BO175+[5]PSK_FP_SO_MPSVR_SR_v_3_6!BO175+[6]PSK_FP_SO_MSVVM_SR_v_3_5!BO175+[7]PSK_FP_SO_MV_SR_v_3_5!BO175+[8]PSK_FP_SO_MZ_SR_v_3_5!BO175+[9]PSK_FP_SO_MZP_SR_v_3_5!BO175+[10]PSK_FP_SO_SIEA_v_3_5!BO175+[11]PSK_FP_SO_UV_SR_v_3_5!BO175</f>
        <v>0</v>
      </c>
      <c r="BP177" s="16">
        <f>[2]PSK_FP_RO_MIRRI_SR_v_3_5!BP175+[3]PSK_FP_SO_MD_SR_v_3_5!BP175+[4]PSK_FP_SO_MH_SR_v_3_5!BP175+[5]PSK_FP_SO_MPSVR_SR_v_3_6!BP175+[6]PSK_FP_SO_MSVVM_SR_v_3_5!BP175+[7]PSK_FP_SO_MV_SR_v_3_5!BP175+[8]PSK_FP_SO_MZ_SR_v_3_5!BP175+[9]PSK_FP_SO_MZP_SR_v_3_5!BP175+[10]PSK_FP_SO_SIEA_v_3_5!BP175+[11]PSK_FP_SO_UV_SR_v_3_5!BP175</f>
        <v>0</v>
      </c>
      <c r="BQ177" s="16">
        <f>[2]PSK_FP_RO_MIRRI_SR_v_3_5!BQ175+[3]PSK_FP_SO_MD_SR_v_3_5!BQ175+[4]PSK_FP_SO_MH_SR_v_3_5!BQ175+[5]PSK_FP_SO_MPSVR_SR_v_3_6!BQ175+[6]PSK_FP_SO_MSVVM_SR_v_3_5!BQ175+[7]PSK_FP_SO_MV_SR_v_3_5!BQ175+[8]PSK_FP_SO_MZ_SR_v_3_5!BQ175+[9]PSK_FP_SO_MZP_SR_v_3_5!BQ175+[10]PSK_FP_SO_SIEA_v_3_5!BQ175+[11]PSK_FP_SO_UV_SR_v_3_5!BQ175</f>
        <v>0</v>
      </c>
      <c r="BR177" s="16">
        <f>[2]PSK_FP_RO_MIRRI_SR_v_3_5!BR175+[3]PSK_FP_SO_MD_SR_v_3_5!BR175+[4]PSK_FP_SO_MH_SR_v_3_5!BR175+[5]PSK_FP_SO_MPSVR_SR_v_3_6!BR175+[6]PSK_FP_SO_MSVVM_SR_v_3_5!BR175+[7]PSK_FP_SO_MV_SR_v_3_5!BR175+[8]PSK_FP_SO_MZ_SR_v_3_5!BR175+[9]PSK_FP_SO_MZP_SR_v_3_5!BR175+[10]PSK_FP_SO_SIEA_v_3_5!BR175+[11]PSK_FP_SO_UV_SR_v_3_5!BR175</f>
        <v>0</v>
      </c>
      <c r="BS177" s="158">
        <f>[2]PSK_FP_RO_MIRRI_SR_v_3_5!BS175+[3]PSK_FP_SO_MD_SR_v_3_5!BS175+[4]PSK_FP_SO_MH_SR_v_3_5!BS175+[5]PSK_FP_SO_MPSVR_SR_v_3_6!BS175+[6]PSK_FP_SO_MSVVM_SR_v_3_5!BS175+[7]PSK_FP_SO_MV_SR_v_3_5!BS175+[8]PSK_FP_SO_MZ_SR_v_3_5!BS175+[9]PSK_FP_SO_MZP_SR_v_3_5!BS175+[10]PSK_FP_SO_SIEA_v_3_5!BS175+[11]PSK_FP_SO_UV_SR_v_3_5!BS175</f>
        <v>0</v>
      </c>
      <c r="BT177" s="132"/>
      <c r="BU177" s="93"/>
      <c r="BV177" s="94"/>
      <c r="BW177" s="94"/>
      <c r="BX177" s="94"/>
      <c r="BY177" s="94"/>
      <c r="BZ177" s="94"/>
      <c r="CA177" s="94"/>
      <c r="CB177" s="94"/>
      <c r="CC177" s="94"/>
      <c r="CD177" s="95"/>
      <c r="CE177" s="96"/>
      <c r="CF177" s="94"/>
      <c r="CG177" s="94"/>
      <c r="CH177" s="94"/>
      <c r="CI177" s="94"/>
      <c r="CJ177" s="94"/>
      <c r="CK177" s="94"/>
      <c r="CL177" s="94"/>
      <c r="CM177" s="94"/>
      <c r="CN177" s="95"/>
      <c r="CO177" s="96">
        <f>AV177/(AV177+AX177)</f>
        <v>0.68206298088139461</v>
      </c>
      <c r="CP177" s="94">
        <f>AX177/(AV177+AX177)</f>
        <v>0.31793701911860534</v>
      </c>
      <c r="CQ177" s="94">
        <f>BD177/(AV177+AX177)</f>
        <v>1.5446689295245498E-2</v>
      </c>
      <c r="CR177" s="94">
        <f>BB177/(AV177+AX177)</f>
        <v>7.8040483777101488E-2</v>
      </c>
      <c r="CS177" s="95">
        <f>BF177/(AV177+AX177)</f>
        <v>0.22444984604625834</v>
      </c>
      <c r="CT177" s="96"/>
      <c r="CU177" s="94"/>
      <c r="CV177" s="94"/>
      <c r="CW177" s="94"/>
      <c r="CX177" s="95"/>
    </row>
    <row r="178" spans="1:102" s="168" customFormat="1" x14ac:dyDescent="0.25">
      <c r="A178" s="133" t="s">
        <v>364</v>
      </c>
      <c r="B178" s="160">
        <f>[2]PSK_FP_RO_MIRRI_SR_v_3_5!B176+[3]PSK_FP_SO_MD_SR_v_3_5!B176+[4]PSK_FP_SO_MH_SR_v_3_5!B176+[5]PSK_FP_SO_MPSVR_SR_v_3_6!B176+[6]PSK_FP_SO_MSVVM_SR_v_3_5!B176+[7]PSK_FP_SO_MV_SR_v_3_5!B176+[8]PSK_FP_SO_MZ_SR_v_3_5!B176+[9]PSK_FP_SO_MZP_SR_v_3_5!B176+[10]PSK_FP_SO_SIEA_v_3_5!B176+[11]PSK_FP_SO_UV_SR_v_3_5!B176</f>
        <v>646066792</v>
      </c>
      <c r="C178" s="20">
        <f>[2]PSK_FP_RO_MIRRI_SR_v_3_5!C176+[3]PSK_FP_SO_MD_SR_v_3_5!C176+[4]PSK_FP_SO_MH_SR_v_3_5!C176+[5]PSK_FP_SO_MPSVR_SR_v_3_6!C176+[6]PSK_FP_SO_MSVVM_SR_v_3_5!C176+[7]PSK_FP_SO_MV_SR_v_3_5!C176+[8]PSK_FP_SO_MZ_SR_v_3_5!C176+[9]PSK_FP_SO_MZP_SR_v_3_5!C176+[10]PSK_FP_SO_SIEA_v_3_5!C176+[11]PSK_FP_SO_UV_SR_v_3_5!C176</f>
        <v>440658241.99999994</v>
      </c>
      <c r="D178" s="20">
        <f>[2]PSK_FP_RO_MIRRI_SR_v_3_5!D176+[3]PSK_FP_SO_MD_SR_v_3_5!D176+[4]PSK_FP_SO_MH_SR_v_3_5!D176+[5]PSK_FP_SO_MPSVR_SR_v_3_6!D176+[6]PSK_FP_SO_MSVVM_SR_v_3_5!D176+[7]PSK_FP_SO_MV_SR_v_3_5!D176+[8]PSK_FP_SO_MZ_SR_v_3_5!D176+[9]PSK_FP_SO_MZP_SR_v_3_5!D176+[10]PSK_FP_SO_SIEA_v_3_5!D176+[11]PSK_FP_SO_UV_SR_v_3_5!D176</f>
        <v>205408550</v>
      </c>
      <c r="E178" s="20">
        <f>[2]PSK_FP_RO_MIRRI_SR_v_3_5!E176+[3]PSK_FP_SO_MD_SR_v_3_5!E176+[4]PSK_FP_SO_MH_SR_v_3_5!E176+[5]PSK_FP_SO_MPSVR_SR_v_3_6!E176+[6]PSK_FP_SO_MSVVM_SR_v_3_5!E176+[7]PSK_FP_SO_MV_SR_v_3_5!E176+[8]PSK_FP_SO_MZ_SR_v_3_5!E176+[9]PSK_FP_SO_MZP_SR_v_3_5!E176+[10]PSK_FP_SO_SIEA_v_3_5!E176+[11]PSK_FP_SO_UV_SR_v_3_5!E176</f>
        <v>60398958</v>
      </c>
      <c r="F178" s="20">
        <f>[2]PSK_FP_RO_MIRRI_SR_v_3_5!F176+[3]PSK_FP_SO_MD_SR_v_3_5!F176+[4]PSK_FP_SO_MH_SR_v_3_5!F176+[5]PSK_FP_SO_MPSVR_SR_v_3_6!F176+[6]PSK_FP_SO_MSVVM_SR_v_3_5!F176+[7]PSK_FP_SO_MV_SR_v_3_5!F176+[8]PSK_FP_SO_MZ_SR_v_3_5!F176+[9]PSK_FP_SO_MZP_SR_v_3_5!F176+[10]PSK_FP_SO_SIEA_v_3_5!F176+[11]PSK_FP_SO_UV_SR_v_3_5!F176</f>
        <v>50419365</v>
      </c>
      <c r="G178" s="20">
        <f>[2]PSK_FP_RO_MIRRI_SR_v_3_5!G176+[3]PSK_FP_SO_MD_SR_v_3_5!G176+[4]PSK_FP_SO_MH_SR_v_3_5!G176+[5]PSK_FP_SO_MPSVR_SR_v_3_6!G176+[6]PSK_FP_SO_MSVVM_SR_v_3_5!G176+[7]PSK_FP_SO_MV_SR_v_3_5!G176+[8]PSK_FP_SO_MZ_SR_v_3_5!G176+[9]PSK_FP_SO_MZP_SR_v_3_5!G176+[10]PSK_FP_SO_SIEA_v_3_5!G176+[11]PSK_FP_SO_UV_SR_v_3_5!G176</f>
        <v>9979593</v>
      </c>
      <c r="H178" s="20">
        <f>[2]PSK_FP_RO_MIRRI_SR_v_3_5!H176+[3]PSK_FP_SO_MD_SR_v_3_5!H176+[4]PSK_FP_SO_MH_SR_v_3_5!H176+[5]PSK_FP_SO_MPSVR_SR_v_3_6!H176+[6]PSK_FP_SO_MSVVM_SR_v_3_5!H176+[7]PSK_FP_SO_MV_SR_v_3_5!H176+[8]PSK_FP_SO_MZ_SR_v_3_5!H176+[9]PSK_FP_SO_MZP_SR_v_3_5!H176+[10]PSK_FP_SO_SIEA_v_3_5!H176+[11]PSK_FP_SO_UV_SR_v_3_5!H176</f>
        <v>145009592</v>
      </c>
      <c r="I178" s="161">
        <f>[2]PSK_FP_RO_MIRRI_SR_v_3_5!I176+[3]PSK_FP_SO_MD_SR_v_3_5!I176+[4]PSK_FP_SO_MH_SR_v_3_5!I176+[5]PSK_FP_SO_MPSVR_SR_v_3_6!I176+[6]PSK_FP_SO_MSVVM_SR_v_3_5!I176+[7]PSK_FP_SO_MV_SR_v_3_5!I176+[8]PSK_FP_SO_MZ_SR_v_3_5!I176+[9]PSK_FP_SO_MZP_SR_v_3_5!I176+[10]PSK_FP_SO_SIEA_v_3_5!I176+[11]PSK_FP_SO_UV_SR_v_3_5!I176</f>
        <v>0</v>
      </c>
      <c r="J178" s="160">
        <f>[2]PSK_FP_RO_MIRRI_SR_v_3_5!J176+[3]PSK_FP_SO_MD_SR_v_3_5!J176+[4]PSK_FP_SO_MH_SR_v_3_5!J176+[5]PSK_FP_SO_MPSVR_SR_v_3_6!J176+[6]PSK_FP_SO_MSVVM_SR_v_3_5!J176+[7]PSK_FP_SO_MV_SR_v_3_5!J176+[8]PSK_FP_SO_MZ_SR_v_3_5!J176+[9]PSK_FP_SO_MZP_SR_v_3_5!J176+[10]PSK_FP_SO_SIEA_v_3_5!J176+[11]PSK_FP_SO_UV_SR_v_3_5!J176</f>
        <v>0</v>
      </c>
      <c r="K178" s="20">
        <f>[2]PSK_FP_RO_MIRRI_SR_v_3_5!K176+[3]PSK_FP_SO_MD_SR_v_3_5!K176+[4]PSK_FP_SO_MH_SR_v_3_5!K176+[5]PSK_FP_SO_MPSVR_SR_v_3_6!K176+[6]PSK_FP_SO_MSVVM_SR_v_3_5!K176+[7]PSK_FP_SO_MV_SR_v_3_5!K176+[8]PSK_FP_SO_MZ_SR_v_3_5!K176+[9]PSK_FP_SO_MZP_SR_v_3_5!K176+[10]PSK_FP_SO_SIEA_v_3_5!K176+[11]PSK_FP_SO_UV_SR_v_3_5!K176</f>
        <v>0</v>
      </c>
      <c r="L178" s="20">
        <f>[2]PSK_FP_RO_MIRRI_SR_v_3_5!L176+[3]PSK_FP_SO_MD_SR_v_3_5!L176+[4]PSK_FP_SO_MH_SR_v_3_5!L176+[5]PSK_FP_SO_MPSVR_SR_v_3_6!L176+[6]PSK_FP_SO_MSVVM_SR_v_3_5!L176+[7]PSK_FP_SO_MV_SR_v_3_5!L176+[8]PSK_FP_SO_MZ_SR_v_3_5!L176+[9]PSK_FP_SO_MZP_SR_v_3_5!L176+[10]PSK_FP_SO_SIEA_v_3_5!L176+[11]PSK_FP_SO_UV_SR_v_3_5!L176</f>
        <v>0</v>
      </c>
      <c r="M178" s="20">
        <f>[2]PSK_FP_RO_MIRRI_SR_v_3_5!M176+[3]PSK_FP_SO_MD_SR_v_3_5!M176+[4]PSK_FP_SO_MH_SR_v_3_5!M176+[5]PSK_FP_SO_MPSVR_SR_v_3_6!M176+[6]PSK_FP_SO_MSVVM_SR_v_3_5!M176+[7]PSK_FP_SO_MV_SR_v_3_5!M176+[8]PSK_FP_SO_MZ_SR_v_3_5!M176+[9]PSK_FP_SO_MZP_SR_v_3_5!M176+[10]PSK_FP_SO_SIEA_v_3_5!M176+[11]PSK_FP_SO_UV_SR_v_3_5!M176</f>
        <v>0</v>
      </c>
      <c r="N178" s="20">
        <f>[2]PSK_FP_RO_MIRRI_SR_v_3_5!N176+[3]PSK_FP_SO_MD_SR_v_3_5!N176+[4]PSK_FP_SO_MH_SR_v_3_5!N176+[5]PSK_FP_SO_MPSVR_SR_v_3_6!N176+[6]PSK_FP_SO_MSVVM_SR_v_3_5!N176+[7]PSK_FP_SO_MV_SR_v_3_5!N176+[8]PSK_FP_SO_MZ_SR_v_3_5!N176+[9]PSK_FP_SO_MZP_SR_v_3_5!N176+[10]PSK_FP_SO_SIEA_v_3_5!N176+[11]PSK_FP_SO_UV_SR_v_3_5!N176</f>
        <v>0</v>
      </c>
      <c r="O178" s="20">
        <f>[2]PSK_FP_RO_MIRRI_SR_v_3_5!O176+[3]PSK_FP_SO_MD_SR_v_3_5!O176+[4]PSK_FP_SO_MH_SR_v_3_5!O176+[5]PSK_FP_SO_MPSVR_SR_v_3_6!O176+[6]PSK_FP_SO_MSVVM_SR_v_3_5!O176+[7]PSK_FP_SO_MV_SR_v_3_5!O176+[8]PSK_FP_SO_MZ_SR_v_3_5!O176+[9]PSK_FP_SO_MZP_SR_v_3_5!O176+[10]PSK_FP_SO_SIEA_v_3_5!O176+[11]PSK_FP_SO_UV_SR_v_3_5!O176</f>
        <v>0</v>
      </c>
      <c r="P178" s="20">
        <f>[2]PSK_FP_RO_MIRRI_SR_v_3_5!P176+[3]PSK_FP_SO_MD_SR_v_3_5!P176+[4]PSK_FP_SO_MH_SR_v_3_5!P176+[5]PSK_FP_SO_MPSVR_SR_v_3_6!P176+[6]PSK_FP_SO_MSVVM_SR_v_3_5!P176+[7]PSK_FP_SO_MV_SR_v_3_5!P176+[8]PSK_FP_SO_MZ_SR_v_3_5!P176+[9]PSK_FP_SO_MZP_SR_v_3_5!P176+[10]PSK_FP_SO_SIEA_v_3_5!P176+[11]PSK_FP_SO_UV_SR_v_3_5!P176</f>
        <v>0</v>
      </c>
      <c r="Q178" s="20">
        <f>[2]PSK_FP_RO_MIRRI_SR_v_3_5!Q176+[3]PSK_FP_SO_MD_SR_v_3_5!Q176+[4]PSK_FP_SO_MH_SR_v_3_5!Q176+[5]PSK_FP_SO_MPSVR_SR_v_3_6!Q176+[6]PSK_FP_SO_MSVVM_SR_v_3_5!Q176+[7]PSK_FP_SO_MV_SR_v_3_5!Q176+[8]PSK_FP_SO_MZ_SR_v_3_5!Q176+[9]PSK_FP_SO_MZP_SR_v_3_5!Q176+[10]PSK_FP_SO_SIEA_v_3_5!Q176+[11]PSK_FP_SO_UV_SR_v_3_5!Q176</f>
        <v>0</v>
      </c>
      <c r="R178" s="20">
        <f>[2]PSK_FP_RO_MIRRI_SR_v_3_5!R176+[3]PSK_FP_SO_MD_SR_v_3_5!R176+[4]PSK_FP_SO_MH_SR_v_3_5!R176+[5]PSK_FP_SO_MPSVR_SR_v_3_6!R176+[6]PSK_FP_SO_MSVVM_SR_v_3_5!R176+[7]PSK_FP_SO_MV_SR_v_3_5!R176+[8]PSK_FP_SO_MZ_SR_v_3_5!R176+[9]PSK_FP_SO_MZP_SR_v_3_5!R176+[10]PSK_FP_SO_SIEA_v_3_5!R176+[11]PSK_FP_SO_UV_SR_v_3_5!R176</f>
        <v>0</v>
      </c>
      <c r="S178" s="20">
        <f>[2]PSK_FP_RO_MIRRI_SR_v_3_5!S176+[3]PSK_FP_SO_MD_SR_v_3_5!S176+[4]PSK_FP_SO_MH_SR_v_3_5!S176+[5]PSK_FP_SO_MPSVR_SR_v_3_6!S176+[6]PSK_FP_SO_MSVVM_SR_v_3_5!S176+[7]PSK_FP_SO_MV_SR_v_3_5!S176+[8]PSK_FP_SO_MZ_SR_v_3_5!S176+[9]PSK_FP_SO_MZP_SR_v_3_5!S176+[10]PSK_FP_SO_SIEA_v_3_5!S176+[11]PSK_FP_SO_UV_SR_v_3_5!S176</f>
        <v>0</v>
      </c>
      <c r="T178" s="20">
        <f>[2]PSK_FP_RO_MIRRI_SR_v_3_5!T176+[3]PSK_FP_SO_MD_SR_v_3_5!T176+[4]PSK_FP_SO_MH_SR_v_3_5!T176+[5]PSK_FP_SO_MPSVR_SR_v_3_6!T176+[6]PSK_FP_SO_MSVVM_SR_v_3_5!T176+[7]PSK_FP_SO_MV_SR_v_3_5!T176+[8]PSK_FP_SO_MZ_SR_v_3_5!T176+[9]PSK_FP_SO_MZP_SR_v_3_5!T176+[10]PSK_FP_SO_SIEA_v_3_5!T176+[11]PSK_FP_SO_UV_SR_v_3_5!T176</f>
        <v>0</v>
      </c>
      <c r="U178" s="20">
        <f>[2]PSK_FP_RO_MIRRI_SR_v_3_5!U176+[3]PSK_FP_SO_MD_SR_v_3_5!U176+[4]PSK_FP_SO_MH_SR_v_3_5!U176+[5]PSK_FP_SO_MPSVR_SR_v_3_6!U176+[6]PSK_FP_SO_MSVVM_SR_v_3_5!U176+[7]PSK_FP_SO_MV_SR_v_3_5!U176+[8]PSK_FP_SO_MZ_SR_v_3_5!U176+[9]PSK_FP_SO_MZP_SR_v_3_5!U176+[10]PSK_FP_SO_SIEA_v_3_5!U176+[11]PSK_FP_SO_UV_SR_v_3_5!U176</f>
        <v>0</v>
      </c>
      <c r="V178" s="20">
        <f>[2]PSK_FP_RO_MIRRI_SR_v_3_5!V176+[3]PSK_FP_SO_MD_SR_v_3_5!V176+[4]PSK_FP_SO_MH_SR_v_3_5!V176+[5]PSK_FP_SO_MPSVR_SR_v_3_6!V176+[6]PSK_FP_SO_MSVVM_SR_v_3_5!V176+[7]PSK_FP_SO_MV_SR_v_3_5!V176+[8]PSK_FP_SO_MZ_SR_v_3_5!V176+[9]PSK_FP_SO_MZP_SR_v_3_5!V176+[10]PSK_FP_SO_SIEA_v_3_5!V176+[11]PSK_FP_SO_UV_SR_v_3_5!V176</f>
        <v>0</v>
      </c>
      <c r="W178" s="20">
        <f>[2]PSK_FP_RO_MIRRI_SR_v_3_5!W176+[3]PSK_FP_SO_MD_SR_v_3_5!W176+[4]PSK_FP_SO_MH_SR_v_3_5!W176+[5]PSK_FP_SO_MPSVR_SR_v_3_6!W176+[6]PSK_FP_SO_MSVVM_SR_v_3_5!W176+[7]PSK_FP_SO_MV_SR_v_3_5!W176+[8]PSK_FP_SO_MZ_SR_v_3_5!W176+[9]PSK_FP_SO_MZP_SR_v_3_5!W176+[10]PSK_FP_SO_SIEA_v_3_5!W176+[11]PSK_FP_SO_UV_SR_v_3_5!W176</f>
        <v>0</v>
      </c>
      <c r="X178" s="20">
        <f>[2]PSK_FP_RO_MIRRI_SR_v_3_5!X176+[3]PSK_FP_SO_MD_SR_v_3_5!X176+[4]PSK_FP_SO_MH_SR_v_3_5!X176+[5]PSK_FP_SO_MPSVR_SR_v_3_6!X176+[6]PSK_FP_SO_MSVVM_SR_v_3_5!X176+[7]PSK_FP_SO_MV_SR_v_3_5!X176+[8]PSK_FP_SO_MZ_SR_v_3_5!X176+[9]PSK_FP_SO_MZP_SR_v_3_5!X176+[10]PSK_FP_SO_SIEA_v_3_5!X176+[11]PSK_FP_SO_UV_SR_v_3_5!X176</f>
        <v>0</v>
      </c>
      <c r="Y178" s="20">
        <f>[2]PSK_FP_RO_MIRRI_SR_v_3_5!Y176+[3]PSK_FP_SO_MD_SR_v_3_5!Y176+[4]PSK_FP_SO_MH_SR_v_3_5!Y176+[5]PSK_FP_SO_MPSVR_SR_v_3_6!Y176+[6]PSK_FP_SO_MSVVM_SR_v_3_5!Y176+[7]PSK_FP_SO_MV_SR_v_3_5!Y176+[8]PSK_FP_SO_MZ_SR_v_3_5!Y176+[9]PSK_FP_SO_MZP_SR_v_3_5!Y176+[10]PSK_FP_SO_SIEA_v_3_5!Y176+[11]PSK_FP_SO_UV_SR_v_3_5!Y176</f>
        <v>0</v>
      </c>
      <c r="Z178" s="20">
        <f>[2]PSK_FP_RO_MIRRI_SR_v_3_5!Z176+[3]PSK_FP_SO_MD_SR_v_3_5!Z176+[4]PSK_FP_SO_MH_SR_v_3_5!Z176+[5]PSK_FP_SO_MPSVR_SR_v_3_6!Z176+[6]PSK_FP_SO_MSVVM_SR_v_3_5!Z176+[7]PSK_FP_SO_MV_SR_v_3_5!Z176+[8]PSK_FP_SO_MZ_SR_v_3_5!Z176+[9]PSK_FP_SO_MZP_SR_v_3_5!Z176+[10]PSK_FP_SO_SIEA_v_3_5!Z176+[11]PSK_FP_SO_UV_SR_v_3_5!Z176</f>
        <v>0</v>
      </c>
      <c r="AA178" s="20">
        <f>[2]PSK_FP_RO_MIRRI_SR_v_3_5!AA176+[3]PSK_FP_SO_MD_SR_v_3_5!AA176+[4]PSK_FP_SO_MH_SR_v_3_5!AA176+[5]PSK_FP_SO_MPSVR_SR_v_3_6!AA176+[6]PSK_FP_SO_MSVVM_SR_v_3_5!AA176+[7]PSK_FP_SO_MV_SR_v_3_5!AA176+[8]PSK_FP_SO_MZ_SR_v_3_5!AA176+[9]PSK_FP_SO_MZP_SR_v_3_5!AA176+[10]PSK_FP_SO_SIEA_v_3_5!AA176+[11]PSK_FP_SO_UV_SR_v_3_5!AA176</f>
        <v>0</v>
      </c>
      <c r="AB178" s="161">
        <f>[2]PSK_FP_RO_MIRRI_SR_v_3_5!AB176+[3]PSK_FP_SO_MD_SR_v_3_5!AB176+[4]PSK_FP_SO_MH_SR_v_3_5!AB176+[5]PSK_FP_SO_MPSVR_SR_v_3_6!AB176+[6]PSK_FP_SO_MSVVM_SR_v_3_5!AB176+[7]PSK_FP_SO_MV_SR_v_3_5!AB176+[8]PSK_FP_SO_MZ_SR_v_3_5!AB176+[9]PSK_FP_SO_MZP_SR_v_3_5!AB176+[10]PSK_FP_SO_SIEA_v_3_5!AB176+[11]PSK_FP_SO_UV_SR_v_3_5!AB176</f>
        <v>0</v>
      </c>
      <c r="AC178" s="160">
        <f>[2]PSK_FP_RO_MIRRI_SR_v_3_5!AC176+[3]PSK_FP_SO_MD_SR_v_3_5!AC176+[4]PSK_FP_SO_MH_SR_v_3_5!AC176+[5]PSK_FP_SO_MPSVR_SR_v_3_6!AC176+[6]PSK_FP_SO_MSVVM_SR_v_3_5!AC176+[7]PSK_FP_SO_MV_SR_v_3_5!AC176+[8]PSK_FP_SO_MZ_SR_v_3_5!AC176+[9]PSK_FP_SO_MZP_SR_v_3_5!AC176+[10]PSK_FP_SO_SIEA_v_3_5!AC176+[11]PSK_FP_SO_UV_SR_v_3_5!AC176</f>
        <v>0</v>
      </c>
      <c r="AD178" s="20">
        <f>[2]PSK_FP_RO_MIRRI_SR_v_3_5!AD176+[3]PSK_FP_SO_MD_SR_v_3_5!AD176+[4]PSK_FP_SO_MH_SR_v_3_5!AD176+[5]PSK_FP_SO_MPSVR_SR_v_3_6!AD176+[6]PSK_FP_SO_MSVVM_SR_v_3_5!AD176+[7]PSK_FP_SO_MV_SR_v_3_5!AD176+[8]PSK_FP_SO_MZ_SR_v_3_5!AD176+[9]PSK_FP_SO_MZP_SR_v_3_5!AD176+[10]PSK_FP_SO_SIEA_v_3_5!AD176+[11]PSK_FP_SO_UV_SR_v_3_5!AD176</f>
        <v>0</v>
      </c>
      <c r="AE178" s="20">
        <f>[2]PSK_FP_RO_MIRRI_SR_v_3_5!AE176+[3]PSK_FP_SO_MD_SR_v_3_5!AE176+[4]PSK_FP_SO_MH_SR_v_3_5!AE176+[5]PSK_FP_SO_MPSVR_SR_v_3_6!AE176+[6]PSK_FP_SO_MSVVM_SR_v_3_5!AE176+[7]PSK_FP_SO_MV_SR_v_3_5!AE176+[8]PSK_FP_SO_MZ_SR_v_3_5!AE176+[9]PSK_FP_SO_MZP_SR_v_3_5!AE176+[10]PSK_FP_SO_SIEA_v_3_5!AE176+[11]PSK_FP_SO_UV_SR_v_3_5!AE176</f>
        <v>0</v>
      </c>
      <c r="AF178" s="20">
        <f>[2]PSK_FP_RO_MIRRI_SR_v_3_5!AF176+[3]PSK_FP_SO_MD_SR_v_3_5!AF176+[4]PSK_FP_SO_MH_SR_v_3_5!AF176+[5]PSK_FP_SO_MPSVR_SR_v_3_6!AF176+[6]PSK_FP_SO_MSVVM_SR_v_3_5!AF176+[7]PSK_FP_SO_MV_SR_v_3_5!AF176+[8]PSK_FP_SO_MZ_SR_v_3_5!AF176+[9]PSK_FP_SO_MZP_SR_v_3_5!AF176+[10]PSK_FP_SO_SIEA_v_3_5!AF176+[11]PSK_FP_SO_UV_SR_v_3_5!AF176</f>
        <v>0</v>
      </c>
      <c r="AG178" s="20">
        <f>[2]PSK_FP_RO_MIRRI_SR_v_3_5!AG176+[3]PSK_FP_SO_MD_SR_v_3_5!AG176+[4]PSK_FP_SO_MH_SR_v_3_5!AG176+[5]PSK_FP_SO_MPSVR_SR_v_3_6!AG176+[6]PSK_FP_SO_MSVVM_SR_v_3_5!AG176+[7]PSK_FP_SO_MV_SR_v_3_5!AG176+[8]PSK_FP_SO_MZ_SR_v_3_5!AG176+[9]PSK_FP_SO_MZP_SR_v_3_5!AG176+[10]PSK_FP_SO_SIEA_v_3_5!AG176+[11]PSK_FP_SO_UV_SR_v_3_5!AG176</f>
        <v>0</v>
      </c>
      <c r="AH178" s="20">
        <f>[2]PSK_FP_RO_MIRRI_SR_v_3_5!AH176+[3]PSK_FP_SO_MD_SR_v_3_5!AH176+[4]PSK_FP_SO_MH_SR_v_3_5!AH176+[5]PSK_FP_SO_MPSVR_SR_v_3_6!AH176+[6]PSK_FP_SO_MSVVM_SR_v_3_5!AH176+[7]PSK_FP_SO_MV_SR_v_3_5!AH176+[8]PSK_FP_SO_MZ_SR_v_3_5!AH176+[9]PSK_FP_SO_MZP_SR_v_3_5!AH176+[10]PSK_FP_SO_SIEA_v_3_5!AH176+[11]PSK_FP_SO_UV_SR_v_3_5!AH176</f>
        <v>0</v>
      </c>
      <c r="AI178" s="20">
        <f>[2]PSK_FP_RO_MIRRI_SR_v_3_5!AI176+[3]PSK_FP_SO_MD_SR_v_3_5!AI176+[4]PSK_FP_SO_MH_SR_v_3_5!AI176+[5]PSK_FP_SO_MPSVR_SR_v_3_6!AI176+[6]PSK_FP_SO_MSVVM_SR_v_3_5!AI176+[7]PSK_FP_SO_MV_SR_v_3_5!AI176+[8]PSK_FP_SO_MZ_SR_v_3_5!AI176+[9]PSK_FP_SO_MZP_SR_v_3_5!AI176+[10]PSK_FP_SO_SIEA_v_3_5!AI176+[11]PSK_FP_SO_UV_SR_v_3_5!AI176</f>
        <v>0</v>
      </c>
      <c r="AJ178" s="20">
        <f>[2]PSK_FP_RO_MIRRI_SR_v_3_5!AJ176+[3]PSK_FP_SO_MD_SR_v_3_5!AJ176+[4]PSK_FP_SO_MH_SR_v_3_5!AJ176+[5]PSK_FP_SO_MPSVR_SR_v_3_6!AJ176+[6]PSK_FP_SO_MSVVM_SR_v_3_5!AJ176+[7]PSK_FP_SO_MV_SR_v_3_5!AJ176+[8]PSK_FP_SO_MZ_SR_v_3_5!AJ176+[9]PSK_FP_SO_MZP_SR_v_3_5!AJ176+[10]PSK_FP_SO_SIEA_v_3_5!AJ176+[11]PSK_FP_SO_UV_SR_v_3_5!AJ176</f>
        <v>0</v>
      </c>
      <c r="AK178" s="20">
        <f>[2]PSK_FP_RO_MIRRI_SR_v_3_5!AK176+[3]PSK_FP_SO_MD_SR_v_3_5!AK176+[4]PSK_FP_SO_MH_SR_v_3_5!AK176+[5]PSK_FP_SO_MPSVR_SR_v_3_6!AK176+[6]PSK_FP_SO_MSVVM_SR_v_3_5!AK176+[7]PSK_FP_SO_MV_SR_v_3_5!AK176+[8]PSK_FP_SO_MZ_SR_v_3_5!AK176+[9]PSK_FP_SO_MZP_SR_v_3_5!AK176+[10]PSK_FP_SO_SIEA_v_3_5!AK176+[11]PSK_FP_SO_UV_SR_v_3_5!AK176</f>
        <v>0</v>
      </c>
      <c r="AL178" s="20">
        <f>[2]PSK_FP_RO_MIRRI_SR_v_3_5!AL176+[3]PSK_FP_SO_MD_SR_v_3_5!AL176+[4]PSK_FP_SO_MH_SR_v_3_5!AL176+[5]PSK_FP_SO_MPSVR_SR_v_3_6!AL176+[6]PSK_FP_SO_MSVVM_SR_v_3_5!AL176+[7]PSK_FP_SO_MV_SR_v_3_5!AL176+[8]PSK_FP_SO_MZ_SR_v_3_5!AL176+[9]PSK_FP_SO_MZP_SR_v_3_5!AL176+[10]PSK_FP_SO_SIEA_v_3_5!AL176+[11]PSK_FP_SO_UV_SR_v_3_5!AL176</f>
        <v>0</v>
      </c>
      <c r="AM178" s="20">
        <f>[2]PSK_FP_RO_MIRRI_SR_v_3_5!AM176+[3]PSK_FP_SO_MD_SR_v_3_5!AM176+[4]PSK_FP_SO_MH_SR_v_3_5!AM176+[5]PSK_FP_SO_MPSVR_SR_v_3_6!AM176+[6]PSK_FP_SO_MSVVM_SR_v_3_5!AM176+[7]PSK_FP_SO_MV_SR_v_3_5!AM176+[8]PSK_FP_SO_MZ_SR_v_3_5!AM176+[9]PSK_FP_SO_MZP_SR_v_3_5!AM176+[10]PSK_FP_SO_SIEA_v_3_5!AM176+[11]PSK_FP_SO_UV_SR_v_3_5!AM176</f>
        <v>0</v>
      </c>
      <c r="AN178" s="20">
        <f>[2]PSK_FP_RO_MIRRI_SR_v_3_5!AN176+[3]PSK_FP_SO_MD_SR_v_3_5!AN176+[4]PSK_FP_SO_MH_SR_v_3_5!AN176+[5]PSK_FP_SO_MPSVR_SR_v_3_6!AN176+[6]PSK_FP_SO_MSVVM_SR_v_3_5!AN176+[7]PSK_FP_SO_MV_SR_v_3_5!AN176+[8]PSK_FP_SO_MZ_SR_v_3_5!AN176+[9]PSK_FP_SO_MZP_SR_v_3_5!AN176+[10]PSK_FP_SO_SIEA_v_3_5!AN176+[11]PSK_FP_SO_UV_SR_v_3_5!AN176</f>
        <v>0</v>
      </c>
      <c r="AO178" s="20">
        <f>[2]PSK_FP_RO_MIRRI_SR_v_3_5!AO176+[3]PSK_FP_SO_MD_SR_v_3_5!AO176+[4]PSK_FP_SO_MH_SR_v_3_5!AO176+[5]PSK_FP_SO_MPSVR_SR_v_3_6!AO176+[6]PSK_FP_SO_MSVVM_SR_v_3_5!AO176+[7]PSK_FP_SO_MV_SR_v_3_5!AO176+[8]PSK_FP_SO_MZ_SR_v_3_5!AO176+[9]PSK_FP_SO_MZP_SR_v_3_5!AO176+[10]PSK_FP_SO_SIEA_v_3_5!AO176+[11]PSK_FP_SO_UV_SR_v_3_5!AO176</f>
        <v>0</v>
      </c>
      <c r="AP178" s="20">
        <f>[2]PSK_FP_RO_MIRRI_SR_v_3_5!AP176+[3]PSK_FP_SO_MD_SR_v_3_5!AP176+[4]PSK_FP_SO_MH_SR_v_3_5!AP176+[5]PSK_FP_SO_MPSVR_SR_v_3_6!AP176+[6]PSK_FP_SO_MSVVM_SR_v_3_5!AP176+[7]PSK_FP_SO_MV_SR_v_3_5!AP176+[8]PSK_FP_SO_MZ_SR_v_3_5!AP176+[9]PSK_FP_SO_MZP_SR_v_3_5!AP176+[10]PSK_FP_SO_SIEA_v_3_5!AP176+[11]PSK_FP_SO_UV_SR_v_3_5!AP176</f>
        <v>0</v>
      </c>
      <c r="AQ178" s="20">
        <f>[2]PSK_FP_RO_MIRRI_SR_v_3_5!AQ176+[3]PSK_FP_SO_MD_SR_v_3_5!AQ176+[4]PSK_FP_SO_MH_SR_v_3_5!AQ176+[5]PSK_FP_SO_MPSVR_SR_v_3_6!AQ176+[6]PSK_FP_SO_MSVVM_SR_v_3_5!AQ176+[7]PSK_FP_SO_MV_SR_v_3_5!AQ176+[8]PSK_FP_SO_MZ_SR_v_3_5!AQ176+[9]PSK_FP_SO_MZP_SR_v_3_5!AQ176+[10]PSK_FP_SO_SIEA_v_3_5!AQ176+[11]PSK_FP_SO_UV_SR_v_3_5!AQ176</f>
        <v>0</v>
      </c>
      <c r="AR178" s="20">
        <f>[2]PSK_FP_RO_MIRRI_SR_v_3_5!AR176+[3]PSK_FP_SO_MD_SR_v_3_5!AR176+[4]PSK_FP_SO_MH_SR_v_3_5!AR176+[5]PSK_FP_SO_MPSVR_SR_v_3_6!AR176+[6]PSK_FP_SO_MSVVM_SR_v_3_5!AR176+[7]PSK_FP_SO_MV_SR_v_3_5!AR176+[8]PSK_FP_SO_MZ_SR_v_3_5!AR176+[9]PSK_FP_SO_MZP_SR_v_3_5!AR176+[10]PSK_FP_SO_SIEA_v_3_5!AR176+[11]PSK_FP_SO_UV_SR_v_3_5!AR176</f>
        <v>0</v>
      </c>
      <c r="AS178" s="20">
        <f>[2]PSK_FP_RO_MIRRI_SR_v_3_5!AS176+[3]PSK_FP_SO_MD_SR_v_3_5!AS176+[4]PSK_FP_SO_MH_SR_v_3_5!AS176+[5]PSK_FP_SO_MPSVR_SR_v_3_6!AS176+[6]PSK_FP_SO_MSVVM_SR_v_3_5!AS176+[7]PSK_FP_SO_MV_SR_v_3_5!AS176+[8]PSK_FP_SO_MZ_SR_v_3_5!AS176+[9]PSK_FP_SO_MZP_SR_v_3_5!AS176+[10]PSK_FP_SO_SIEA_v_3_5!AS176+[11]PSK_FP_SO_UV_SR_v_3_5!AS176</f>
        <v>0</v>
      </c>
      <c r="AT178" s="20">
        <f>[2]PSK_FP_RO_MIRRI_SR_v_3_5!AT176+[3]PSK_FP_SO_MD_SR_v_3_5!AT176+[4]PSK_FP_SO_MH_SR_v_3_5!AT176+[5]PSK_FP_SO_MPSVR_SR_v_3_6!AT176+[6]PSK_FP_SO_MSVVM_SR_v_3_5!AT176+[7]PSK_FP_SO_MV_SR_v_3_5!AT176+[8]PSK_FP_SO_MZ_SR_v_3_5!AT176+[9]PSK_FP_SO_MZP_SR_v_3_5!AT176+[10]PSK_FP_SO_SIEA_v_3_5!AT176+[11]PSK_FP_SO_UV_SR_v_3_5!AT176</f>
        <v>0</v>
      </c>
      <c r="AU178" s="161">
        <f>[2]PSK_FP_RO_MIRRI_SR_v_3_5!AU176+[3]PSK_FP_SO_MD_SR_v_3_5!AU176+[4]PSK_FP_SO_MH_SR_v_3_5!AU176+[5]PSK_FP_SO_MPSVR_SR_v_3_6!AU176+[6]PSK_FP_SO_MSVVM_SR_v_3_5!AU176+[7]PSK_FP_SO_MV_SR_v_3_5!AU176+[8]PSK_FP_SO_MZ_SR_v_3_5!AU176+[9]PSK_FP_SO_MZP_SR_v_3_5!AU176+[10]PSK_FP_SO_SIEA_v_3_5!AU176+[11]PSK_FP_SO_UV_SR_v_3_5!AU176</f>
        <v>0</v>
      </c>
      <c r="AV178" s="160">
        <f>[2]PSK_FP_RO_MIRRI_SR_v_3_5!AV176+[3]PSK_FP_SO_MD_SR_v_3_5!AV176+[4]PSK_FP_SO_MH_SR_v_3_5!AV176+[5]PSK_FP_SO_MPSVR_SR_v_3_6!AV176+[6]PSK_FP_SO_MSVVM_SR_v_3_5!AV176+[7]PSK_FP_SO_MV_SR_v_3_5!AV176+[8]PSK_FP_SO_MZ_SR_v_3_5!AV176+[9]PSK_FP_SO_MZP_SR_v_3_5!AV176+[10]PSK_FP_SO_SIEA_v_3_5!AV176+[11]PSK_FP_SO_UV_SR_v_3_5!AV176</f>
        <v>440658241.99999994</v>
      </c>
      <c r="AW178" s="20">
        <f>[2]PSK_FP_RO_MIRRI_SR_v_3_5!AW176+[3]PSK_FP_SO_MD_SR_v_3_5!AW176+[4]PSK_FP_SO_MH_SR_v_3_5!AW176+[5]PSK_FP_SO_MPSVR_SR_v_3_6!AW176+[6]PSK_FP_SO_MSVVM_SR_v_3_5!AW176+[7]PSK_FP_SO_MV_SR_v_3_5!AW176+[8]PSK_FP_SO_MZ_SR_v_3_5!AW176+[9]PSK_FP_SO_MZP_SR_v_3_5!AW176+[10]PSK_FP_SO_SIEA_v_3_5!AW176+[11]PSK_FP_SO_UV_SR_v_3_5!AW176</f>
        <v>440658241.99999994</v>
      </c>
      <c r="AX178" s="20">
        <f>[2]PSK_FP_RO_MIRRI_SR_v_3_5!AX176+[3]PSK_FP_SO_MD_SR_v_3_5!AX176+[4]PSK_FP_SO_MH_SR_v_3_5!AX176+[5]PSK_FP_SO_MPSVR_SR_v_3_6!AX176+[6]PSK_FP_SO_MSVVM_SR_v_3_5!AX176+[7]PSK_FP_SO_MV_SR_v_3_5!AX176+[8]PSK_FP_SO_MZ_SR_v_3_5!AX176+[9]PSK_FP_SO_MZP_SR_v_3_5!AX176+[10]PSK_FP_SO_SIEA_v_3_5!AX176+[11]PSK_FP_SO_UV_SR_v_3_5!AX176</f>
        <v>205408550</v>
      </c>
      <c r="AY178" s="20">
        <f>[2]PSK_FP_RO_MIRRI_SR_v_3_5!AY176+[3]PSK_FP_SO_MD_SR_v_3_5!AY176+[4]PSK_FP_SO_MH_SR_v_3_5!AY176+[5]PSK_FP_SO_MPSVR_SR_v_3_6!AY176+[6]PSK_FP_SO_MSVVM_SR_v_3_5!AY176+[7]PSK_FP_SO_MV_SR_v_3_5!AY176+[8]PSK_FP_SO_MZ_SR_v_3_5!AY176+[9]PSK_FP_SO_MZP_SR_v_3_5!AY176+[10]PSK_FP_SO_SIEA_v_3_5!AY176+[11]PSK_FP_SO_UV_SR_v_3_5!AY176</f>
        <v>205408550</v>
      </c>
      <c r="AZ178" s="20">
        <f>[2]PSK_FP_RO_MIRRI_SR_v_3_5!AZ176+[3]PSK_FP_SO_MD_SR_v_3_5!AZ176+[4]PSK_FP_SO_MH_SR_v_3_5!AZ176+[5]PSK_FP_SO_MPSVR_SR_v_3_6!AZ176+[6]PSK_FP_SO_MSVVM_SR_v_3_5!AZ176+[7]PSK_FP_SO_MV_SR_v_3_5!AZ176+[8]PSK_FP_SO_MZ_SR_v_3_5!AZ176+[9]PSK_FP_SO_MZP_SR_v_3_5!AZ176+[10]PSK_FP_SO_SIEA_v_3_5!AZ176+[11]PSK_FP_SO_UV_SR_v_3_5!AZ176</f>
        <v>60398958</v>
      </c>
      <c r="BA178" s="20">
        <f>[2]PSK_FP_RO_MIRRI_SR_v_3_5!BA176+[3]PSK_FP_SO_MD_SR_v_3_5!BA176+[4]PSK_FP_SO_MH_SR_v_3_5!BA176+[5]PSK_FP_SO_MPSVR_SR_v_3_6!BA176+[6]PSK_FP_SO_MSVVM_SR_v_3_5!BA176+[7]PSK_FP_SO_MV_SR_v_3_5!BA176+[8]PSK_FP_SO_MZ_SR_v_3_5!BA176+[9]PSK_FP_SO_MZP_SR_v_3_5!BA176+[10]PSK_FP_SO_SIEA_v_3_5!BA176+[11]PSK_FP_SO_UV_SR_v_3_5!BA176</f>
        <v>60398958</v>
      </c>
      <c r="BB178" s="20">
        <f>[2]PSK_FP_RO_MIRRI_SR_v_3_5!BB176+[3]PSK_FP_SO_MD_SR_v_3_5!BB176+[4]PSK_FP_SO_MH_SR_v_3_5!BB176+[5]PSK_FP_SO_MPSVR_SR_v_3_6!BB176+[6]PSK_FP_SO_MSVVM_SR_v_3_5!BB176+[7]PSK_FP_SO_MV_SR_v_3_5!BB176+[8]PSK_FP_SO_MZ_SR_v_3_5!BB176+[9]PSK_FP_SO_MZP_SR_v_3_5!BB176+[10]PSK_FP_SO_SIEA_v_3_5!BB176+[11]PSK_FP_SO_UV_SR_v_3_5!BB176</f>
        <v>50419365</v>
      </c>
      <c r="BC178" s="20">
        <f>[2]PSK_FP_RO_MIRRI_SR_v_3_5!BC176+[3]PSK_FP_SO_MD_SR_v_3_5!BC176+[4]PSK_FP_SO_MH_SR_v_3_5!BC176+[5]PSK_FP_SO_MPSVR_SR_v_3_6!BC176+[6]PSK_FP_SO_MSVVM_SR_v_3_5!BC176+[7]PSK_FP_SO_MV_SR_v_3_5!BC176+[8]PSK_FP_SO_MZ_SR_v_3_5!BC176+[9]PSK_FP_SO_MZP_SR_v_3_5!BC176+[10]PSK_FP_SO_SIEA_v_3_5!BC176+[11]PSK_FP_SO_UV_SR_v_3_5!BC176</f>
        <v>50419365</v>
      </c>
      <c r="BD178" s="20">
        <f>[2]PSK_FP_RO_MIRRI_SR_v_3_5!BD176+[3]PSK_FP_SO_MD_SR_v_3_5!BD176+[4]PSK_FP_SO_MH_SR_v_3_5!BD176+[5]PSK_FP_SO_MPSVR_SR_v_3_6!BD176+[6]PSK_FP_SO_MSVVM_SR_v_3_5!BD176+[7]PSK_FP_SO_MV_SR_v_3_5!BD176+[8]PSK_FP_SO_MZ_SR_v_3_5!BD176+[9]PSK_FP_SO_MZP_SR_v_3_5!BD176+[10]PSK_FP_SO_SIEA_v_3_5!BD176+[11]PSK_FP_SO_UV_SR_v_3_5!BD176</f>
        <v>9979593</v>
      </c>
      <c r="BE178" s="20">
        <f>[2]PSK_FP_RO_MIRRI_SR_v_3_5!BE176+[3]PSK_FP_SO_MD_SR_v_3_5!BE176+[4]PSK_FP_SO_MH_SR_v_3_5!BE176+[5]PSK_FP_SO_MPSVR_SR_v_3_6!BE176+[6]PSK_FP_SO_MSVVM_SR_v_3_5!BE176+[7]PSK_FP_SO_MV_SR_v_3_5!BE176+[8]PSK_FP_SO_MZ_SR_v_3_5!BE176+[9]PSK_FP_SO_MZP_SR_v_3_5!BE176+[10]PSK_FP_SO_SIEA_v_3_5!BE176+[11]PSK_FP_SO_UV_SR_v_3_5!BE176</f>
        <v>9979593</v>
      </c>
      <c r="BF178" s="20">
        <f>[2]PSK_FP_RO_MIRRI_SR_v_3_5!BF176+[3]PSK_FP_SO_MD_SR_v_3_5!BF176+[4]PSK_FP_SO_MH_SR_v_3_5!BF176+[5]PSK_FP_SO_MPSVR_SR_v_3_6!BF176+[6]PSK_FP_SO_MSVVM_SR_v_3_5!BF176+[7]PSK_FP_SO_MV_SR_v_3_5!BF176+[8]PSK_FP_SO_MZ_SR_v_3_5!BF176+[9]PSK_FP_SO_MZP_SR_v_3_5!BF176+[10]PSK_FP_SO_SIEA_v_3_5!BF176+[11]PSK_FP_SO_UV_SR_v_3_5!BF176</f>
        <v>145009592</v>
      </c>
      <c r="BG178" s="161">
        <f>[2]PSK_FP_RO_MIRRI_SR_v_3_5!BG176+[3]PSK_FP_SO_MD_SR_v_3_5!BG176+[4]PSK_FP_SO_MH_SR_v_3_5!BG176+[5]PSK_FP_SO_MPSVR_SR_v_3_6!BG176+[6]PSK_FP_SO_MSVVM_SR_v_3_5!BG176+[7]PSK_FP_SO_MV_SR_v_3_5!BG176+[8]PSK_FP_SO_MZ_SR_v_3_5!BG176+[9]PSK_FP_SO_MZP_SR_v_3_5!BG176+[10]PSK_FP_SO_SIEA_v_3_5!BG176+[11]PSK_FP_SO_UV_SR_v_3_5!BG176</f>
        <v>145009592</v>
      </c>
      <c r="BH178" s="160">
        <f>[2]PSK_FP_RO_MIRRI_SR_v_3_5!BH176+[3]PSK_FP_SO_MD_SR_v_3_5!BH176+[4]PSK_FP_SO_MH_SR_v_3_5!BH176+[5]PSK_FP_SO_MPSVR_SR_v_3_6!BH176+[6]PSK_FP_SO_MSVVM_SR_v_3_5!BH176+[7]PSK_FP_SO_MV_SR_v_3_5!BH176+[8]PSK_FP_SO_MZ_SR_v_3_5!BH176+[9]PSK_FP_SO_MZP_SR_v_3_5!BH176+[10]PSK_FP_SO_SIEA_v_3_5!BH176+[11]PSK_FP_SO_UV_SR_v_3_5!BH176</f>
        <v>0</v>
      </c>
      <c r="BI178" s="20">
        <f>[2]PSK_FP_RO_MIRRI_SR_v_3_5!BI176+[3]PSK_FP_SO_MD_SR_v_3_5!BI176+[4]PSK_FP_SO_MH_SR_v_3_5!BI176+[5]PSK_FP_SO_MPSVR_SR_v_3_6!BI176+[6]PSK_FP_SO_MSVVM_SR_v_3_5!BI176+[7]PSK_FP_SO_MV_SR_v_3_5!BI176+[8]PSK_FP_SO_MZ_SR_v_3_5!BI176+[9]PSK_FP_SO_MZP_SR_v_3_5!BI176+[10]PSK_FP_SO_SIEA_v_3_5!BI176+[11]PSK_FP_SO_UV_SR_v_3_5!BI176</f>
        <v>0</v>
      </c>
      <c r="BJ178" s="20">
        <f>[2]PSK_FP_RO_MIRRI_SR_v_3_5!BJ176+[3]PSK_FP_SO_MD_SR_v_3_5!BJ176+[4]PSK_FP_SO_MH_SR_v_3_5!BJ176+[5]PSK_FP_SO_MPSVR_SR_v_3_6!BJ176+[6]PSK_FP_SO_MSVVM_SR_v_3_5!BJ176+[7]PSK_FP_SO_MV_SR_v_3_5!BJ176+[8]PSK_FP_SO_MZ_SR_v_3_5!BJ176+[9]PSK_FP_SO_MZP_SR_v_3_5!BJ176+[10]PSK_FP_SO_SIEA_v_3_5!BJ176+[11]PSK_FP_SO_UV_SR_v_3_5!BJ176</f>
        <v>0</v>
      </c>
      <c r="BK178" s="20">
        <f>[2]PSK_FP_RO_MIRRI_SR_v_3_5!BK176+[3]PSK_FP_SO_MD_SR_v_3_5!BK176+[4]PSK_FP_SO_MH_SR_v_3_5!BK176+[5]PSK_FP_SO_MPSVR_SR_v_3_6!BK176+[6]PSK_FP_SO_MSVVM_SR_v_3_5!BK176+[7]PSK_FP_SO_MV_SR_v_3_5!BK176+[8]PSK_FP_SO_MZ_SR_v_3_5!BK176+[9]PSK_FP_SO_MZP_SR_v_3_5!BK176+[10]PSK_FP_SO_SIEA_v_3_5!BK176+[11]PSK_FP_SO_UV_SR_v_3_5!BK176</f>
        <v>0</v>
      </c>
      <c r="BL178" s="20">
        <f>[2]PSK_FP_RO_MIRRI_SR_v_3_5!BL176+[3]PSK_FP_SO_MD_SR_v_3_5!BL176+[4]PSK_FP_SO_MH_SR_v_3_5!BL176+[5]PSK_FP_SO_MPSVR_SR_v_3_6!BL176+[6]PSK_FP_SO_MSVVM_SR_v_3_5!BL176+[7]PSK_FP_SO_MV_SR_v_3_5!BL176+[8]PSK_FP_SO_MZ_SR_v_3_5!BL176+[9]PSK_FP_SO_MZP_SR_v_3_5!BL176+[10]PSK_FP_SO_SIEA_v_3_5!BL176+[11]PSK_FP_SO_UV_SR_v_3_5!BL176</f>
        <v>0</v>
      </c>
      <c r="BM178" s="20">
        <f>[2]PSK_FP_RO_MIRRI_SR_v_3_5!BM176+[3]PSK_FP_SO_MD_SR_v_3_5!BM176+[4]PSK_FP_SO_MH_SR_v_3_5!BM176+[5]PSK_FP_SO_MPSVR_SR_v_3_6!BM176+[6]PSK_FP_SO_MSVVM_SR_v_3_5!BM176+[7]PSK_FP_SO_MV_SR_v_3_5!BM176+[8]PSK_FP_SO_MZ_SR_v_3_5!BM176+[9]PSK_FP_SO_MZP_SR_v_3_5!BM176+[10]PSK_FP_SO_SIEA_v_3_5!BM176+[11]PSK_FP_SO_UV_SR_v_3_5!BM176</f>
        <v>0</v>
      </c>
      <c r="BN178" s="20">
        <f>[2]PSK_FP_RO_MIRRI_SR_v_3_5!BN176+[3]PSK_FP_SO_MD_SR_v_3_5!BN176+[4]PSK_FP_SO_MH_SR_v_3_5!BN176+[5]PSK_FP_SO_MPSVR_SR_v_3_6!BN176+[6]PSK_FP_SO_MSVVM_SR_v_3_5!BN176+[7]PSK_FP_SO_MV_SR_v_3_5!BN176+[8]PSK_FP_SO_MZ_SR_v_3_5!BN176+[9]PSK_FP_SO_MZP_SR_v_3_5!BN176+[10]PSK_FP_SO_SIEA_v_3_5!BN176+[11]PSK_FP_SO_UV_SR_v_3_5!BN176</f>
        <v>0</v>
      </c>
      <c r="BO178" s="20">
        <f>[2]PSK_FP_RO_MIRRI_SR_v_3_5!BO176+[3]PSK_FP_SO_MD_SR_v_3_5!BO176+[4]PSK_FP_SO_MH_SR_v_3_5!BO176+[5]PSK_FP_SO_MPSVR_SR_v_3_6!BO176+[6]PSK_FP_SO_MSVVM_SR_v_3_5!BO176+[7]PSK_FP_SO_MV_SR_v_3_5!BO176+[8]PSK_FP_SO_MZ_SR_v_3_5!BO176+[9]PSK_FP_SO_MZP_SR_v_3_5!BO176+[10]PSK_FP_SO_SIEA_v_3_5!BO176+[11]PSK_FP_SO_UV_SR_v_3_5!BO176</f>
        <v>0</v>
      </c>
      <c r="BP178" s="20">
        <f>[2]PSK_FP_RO_MIRRI_SR_v_3_5!BP176+[3]PSK_FP_SO_MD_SR_v_3_5!BP176+[4]PSK_FP_SO_MH_SR_v_3_5!BP176+[5]PSK_FP_SO_MPSVR_SR_v_3_6!BP176+[6]PSK_FP_SO_MSVVM_SR_v_3_5!BP176+[7]PSK_FP_SO_MV_SR_v_3_5!BP176+[8]PSK_FP_SO_MZ_SR_v_3_5!BP176+[9]PSK_FP_SO_MZP_SR_v_3_5!BP176+[10]PSK_FP_SO_SIEA_v_3_5!BP176+[11]PSK_FP_SO_UV_SR_v_3_5!BP176</f>
        <v>0</v>
      </c>
      <c r="BQ178" s="20">
        <f>[2]PSK_FP_RO_MIRRI_SR_v_3_5!BQ176+[3]PSK_FP_SO_MD_SR_v_3_5!BQ176+[4]PSK_FP_SO_MH_SR_v_3_5!BQ176+[5]PSK_FP_SO_MPSVR_SR_v_3_6!BQ176+[6]PSK_FP_SO_MSVVM_SR_v_3_5!BQ176+[7]PSK_FP_SO_MV_SR_v_3_5!BQ176+[8]PSK_FP_SO_MZ_SR_v_3_5!BQ176+[9]PSK_FP_SO_MZP_SR_v_3_5!BQ176+[10]PSK_FP_SO_SIEA_v_3_5!BQ176+[11]PSK_FP_SO_UV_SR_v_3_5!BQ176</f>
        <v>0</v>
      </c>
      <c r="BR178" s="20">
        <f>[2]PSK_FP_RO_MIRRI_SR_v_3_5!BR176+[3]PSK_FP_SO_MD_SR_v_3_5!BR176+[4]PSK_FP_SO_MH_SR_v_3_5!BR176+[5]PSK_FP_SO_MPSVR_SR_v_3_6!BR176+[6]PSK_FP_SO_MSVVM_SR_v_3_5!BR176+[7]PSK_FP_SO_MV_SR_v_3_5!BR176+[8]PSK_FP_SO_MZ_SR_v_3_5!BR176+[9]PSK_FP_SO_MZP_SR_v_3_5!BR176+[10]PSK_FP_SO_SIEA_v_3_5!BR176+[11]PSK_FP_SO_UV_SR_v_3_5!BR176</f>
        <v>0</v>
      </c>
      <c r="BS178" s="161">
        <f>[2]PSK_FP_RO_MIRRI_SR_v_3_5!BS176+[3]PSK_FP_SO_MD_SR_v_3_5!BS176+[4]PSK_FP_SO_MH_SR_v_3_5!BS176+[5]PSK_FP_SO_MPSVR_SR_v_3_6!BS176+[6]PSK_FP_SO_MSVVM_SR_v_3_5!BS176+[7]PSK_FP_SO_MV_SR_v_3_5!BS176+[8]PSK_FP_SO_MZ_SR_v_3_5!BS176+[9]PSK_FP_SO_MZP_SR_v_3_5!BS176+[10]PSK_FP_SO_SIEA_v_3_5!BS176+[11]PSK_FP_SO_UV_SR_v_3_5!BS176</f>
        <v>0</v>
      </c>
      <c r="BT178" s="134"/>
      <c r="BU178" s="97"/>
      <c r="BV178" s="98"/>
      <c r="BW178" s="98"/>
      <c r="BX178" s="98"/>
      <c r="BY178" s="98"/>
      <c r="BZ178" s="98"/>
      <c r="CA178" s="98"/>
      <c r="CB178" s="98"/>
      <c r="CC178" s="98"/>
      <c r="CD178" s="99"/>
      <c r="CE178" s="100"/>
      <c r="CF178" s="98"/>
      <c r="CG178" s="98"/>
      <c r="CH178" s="98"/>
      <c r="CI178" s="98"/>
      <c r="CJ178" s="98"/>
      <c r="CK178" s="98"/>
      <c r="CL178" s="98"/>
      <c r="CM178" s="98"/>
      <c r="CN178" s="99"/>
      <c r="CO178" s="100">
        <f t="shared" ref="CO178:CO201" si="55">AV178/(AV178+AX178)</f>
        <v>0.68206298088139461</v>
      </c>
      <c r="CP178" s="98">
        <f t="shared" ref="CP178:CP201" si="56">AX178/(AV178+AX178)</f>
        <v>0.31793701911860534</v>
      </c>
      <c r="CQ178" s="98">
        <f t="shared" ref="CQ178:CQ201" si="57">BD178/(AV178+AX178)</f>
        <v>1.5446689295245498E-2</v>
      </c>
      <c r="CR178" s="98">
        <f t="shared" ref="CR178:CR201" si="58">BB178/(AV178+AX178)</f>
        <v>7.8040483777101488E-2</v>
      </c>
      <c r="CS178" s="99">
        <f t="shared" ref="CS178:CS201" si="59">BF178/(AV178+AX178)</f>
        <v>0.22444984604625834</v>
      </c>
      <c r="CT178" s="100"/>
      <c r="CU178" s="98"/>
      <c r="CV178" s="98"/>
      <c r="CW178" s="98"/>
      <c r="CX178" s="99"/>
    </row>
    <row r="179" spans="1:102" s="168" customFormat="1" x14ac:dyDescent="0.25">
      <c r="A179" s="135" t="s">
        <v>384</v>
      </c>
      <c r="B179" s="162">
        <f>[2]PSK_FP_RO_MIRRI_SR_v_3_5!B177+[3]PSK_FP_SO_MD_SR_v_3_5!B177+[4]PSK_FP_SO_MH_SR_v_3_5!B177+[5]PSK_FP_SO_MPSVR_SR_v_3_6!B177+[6]PSK_FP_SO_MSVVM_SR_v_3_5!B177+[7]PSK_FP_SO_MV_SR_v_3_5!B177+[8]PSK_FP_SO_MZ_SR_v_3_5!B177+[9]PSK_FP_SO_MZP_SR_v_3_5!B177+[10]PSK_FP_SO_SIEA_v_3_5!B177+[11]PSK_FP_SO_UV_SR_v_3_5!B177</f>
        <v>646066792</v>
      </c>
      <c r="C179" s="136">
        <f>[2]PSK_FP_RO_MIRRI_SR_v_3_5!C177+[3]PSK_FP_SO_MD_SR_v_3_5!C177+[4]PSK_FP_SO_MH_SR_v_3_5!C177+[5]PSK_FP_SO_MPSVR_SR_v_3_6!C177+[6]PSK_FP_SO_MSVVM_SR_v_3_5!C177+[7]PSK_FP_SO_MV_SR_v_3_5!C177+[8]PSK_FP_SO_MZ_SR_v_3_5!C177+[9]PSK_FP_SO_MZP_SR_v_3_5!C177+[10]PSK_FP_SO_SIEA_v_3_5!C177+[11]PSK_FP_SO_UV_SR_v_3_5!C177</f>
        <v>440658241.99999994</v>
      </c>
      <c r="D179" s="136">
        <f>[2]PSK_FP_RO_MIRRI_SR_v_3_5!D177+[3]PSK_FP_SO_MD_SR_v_3_5!D177+[4]PSK_FP_SO_MH_SR_v_3_5!D177+[5]PSK_FP_SO_MPSVR_SR_v_3_6!D177+[6]PSK_FP_SO_MSVVM_SR_v_3_5!D177+[7]PSK_FP_SO_MV_SR_v_3_5!D177+[8]PSK_FP_SO_MZ_SR_v_3_5!D177+[9]PSK_FP_SO_MZP_SR_v_3_5!D177+[10]PSK_FP_SO_SIEA_v_3_5!D177+[11]PSK_FP_SO_UV_SR_v_3_5!D177</f>
        <v>205408550</v>
      </c>
      <c r="E179" s="136">
        <f>[2]PSK_FP_RO_MIRRI_SR_v_3_5!E177+[3]PSK_FP_SO_MD_SR_v_3_5!E177+[4]PSK_FP_SO_MH_SR_v_3_5!E177+[5]PSK_FP_SO_MPSVR_SR_v_3_6!E177+[6]PSK_FP_SO_MSVVM_SR_v_3_5!E177+[7]PSK_FP_SO_MV_SR_v_3_5!E177+[8]PSK_FP_SO_MZ_SR_v_3_5!E177+[9]PSK_FP_SO_MZP_SR_v_3_5!E177+[10]PSK_FP_SO_SIEA_v_3_5!E177+[11]PSK_FP_SO_UV_SR_v_3_5!E177</f>
        <v>60398958</v>
      </c>
      <c r="F179" s="136">
        <f>[2]PSK_FP_RO_MIRRI_SR_v_3_5!F177+[3]PSK_FP_SO_MD_SR_v_3_5!F177+[4]PSK_FP_SO_MH_SR_v_3_5!F177+[5]PSK_FP_SO_MPSVR_SR_v_3_6!F177+[6]PSK_FP_SO_MSVVM_SR_v_3_5!F177+[7]PSK_FP_SO_MV_SR_v_3_5!F177+[8]PSK_FP_SO_MZ_SR_v_3_5!F177+[9]PSK_FP_SO_MZP_SR_v_3_5!F177+[10]PSK_FP_SO_SIEA_v_3_5!F177+[11]PSK_FP_SO_UV_SR_v_3_5!F177</f>
        <v>50419365</v>
      </c>
      <c r="G179" s="136">
        <f>[2]PSK_FP_RO_MIRRI_SR_v_3_5!G177+[3]PSK_FP_SO_MD_SR_v_3_5!G177+[4]PSK_FP_SO_MH_SR_v_3_5!G177+[5]PSK_FP_SO_MPSVR_SR_v_3_6!G177+[6]PSK_FP_SO_MSVVM_SR_v_3_5!G177+[7]PSK_FP_SO_MV_SR_v_3_5!G177+[8]PSK_FP_SO_MZ_SR_v_3_5!G177+[9]PSK_FP_SO_MZP_SR_v_3_5!G177+[10]PSK_FP_SO_SIEA_v_3_5!G177+[11]PSK_FP_SO_UV_SR_v_3_5!G177</f>
        <v>9979593</v>
      </c>
      <c r="H179" s="136">
        <f>[2]PSK_FP_RO_MIRRI_SR_v_3_5!H177+[3]PSK_FP_SO_MD_SR_v_3_5!H177+[4]PSK_FP_SO_MH_SR_v_3_5!H177+[5]PSK_FP_SO_MPSVR_SR_v_3_6!H177+[6]PSK_FP_SO_MSVVM_SR_v_3_5!H177+[7]PSK_FP_SO_MV_SR_v_3_5!H177+[8]PSK_FP_SO_MZ_SR_v_3_5!H177+[9]PSK_FP_SO_MZP_SR_v_3_5!H177+[10]PSK_FP_SO_SIEA_v_3_5!H177+[11]PSK_FP_SO_UV_SR_v_3_5!H177</f>
        <v>145009592</v>
      </c>
      <c r="I179" s="163">
        <f>[2]PSK_FP_RO_MIRRI_SR_v_3_5!I177+[3]PSK_FP_SO_MD_SR_v_3_5!I177+[4]PSK_FP_SO_MH_SR_v_3_5!I177+[5]PSK_FP_SO_MPSVR_SR_v_3_6!I177+[6]PSK_FP_SO_MSVVM_SR_v_3_5!I177+[7]PSK_FP_SO_MV_SR_v_3_5!I177+[8]PSK_FP_SO_MZ_SR_v_3_5!I177+[9]PSK_FP_SO_MZP_SR_v_3_5!I177+[10]PSK_FP_SO_SIEA_v_3_5!I177+[11]PSK_FP_SO_UV_SR_v_3_5!I177</f>
        <v>0</v>
      </c>
      <c r="J179" s="162">
        <f>[2]PSK_FP_RO_MIRRI_SR_v_3_5!J177+[3]PSK_FP_SO_MD_SR_v_3_5!J177+[4]PSK_FP_SO_MH_SR_v_3_5!J177+[5]PSK_FP_SO_MPSVR_SR_v_3_6!J177+[6]PSK_FP_SO_MSVVM_SR_v_3_5!J177+[7]PSK_FP_SO_MV_SR_v_3_5!J177+[8]PSK_FP_SO_MZ_SR_v_3_5!J177+[9]PSK_FP_SO_MZP_SR_v_3_5!J177+[10]PSK_FP_SO_SIEA_v_3_5!J177+[11]PSK_FP_SO_UV_SR_v_3_5!J177</f>
        <v>0</v>
      </c>
      <c r="K179" s="136">
        <f>[2]PSK_FP_RO_MIRRI_SR_v_3_5!K177+[3]PSK_FP_SO_MD_SR_v_3_5!K177+[4]PSK_FP_SO_MH_SR_v_3_5!K177+[5]PSK_FP_SO_MPSVR_SR_v_3_6!K177+[6]PSK_FP_SO_MSVVM_SR_v_3_5!K177+[7]PSK_FP_SO_MV_SR_v_3_5!K177+[8]PSK_FP_SO_MZ_SR_v_3_5!K177+[9]PSK_FP_SO_MZP_SR_v_3_5!K177+[10]PSK_FP_SO_SIEA_v_3_5!K177+[11]PSK_FP_SO_UV_SR_v_3_5!K177</f>
        <v>0</v>
      </c>
      <c r="L179" s="136">
        <f>[2]PSK_FP_RO_MIRRI_SR_v_3_5!L177+[3]PSK_FP_SO_MD_SR_v_3_5!L177+[4]PSK_FP_SO_MH_SR_v_3_5!L177+[5]PSK_FP_SO_MPSVR_SR_v_3_6!L177+[6]PSK_FP_SO_MSVVM_SR_v_3_5!L177+[7]PSK_FP_SO_MV_SR_v_3_5!L177+[8]PSK_FP_SO_MZ_SR_v_3_5!L177+[9]PSK_FP_SO_MZP_SR_v_3_5!L177+[10]PSK_FP_SO_SIEA_v_3_5!L177+[11]PSK_FP_SO_UV_SR_v_3_5!L177</f>
        <v>0</v>
      </c>
      <c r="M179" s="136">
        <f>[2]PSK_FP_RO_MIRRI_SR_v_3_5!M177+[3]PSK_FP_SO_MD_SR_v_3_5!M177+[4]PSK_FP_SO_MH_SR_v_3_5!M177+[5]PSK_FP_SO_MPSVR_SR_v_3_6!M177+[6]PSK_FP_SO_MSVVM_SR_v_3_5!M177+[7]PSK_FP_SO_MV_SR_v_3_5!M177+[8]PSK_FP_SO_MZ_SR_v_3_5!M177+[9]PSK_FP_SO_MZP_SR_v_3_5!M177+[10]PSK_FP_SO_SIEA_v_3_5!M177+[11]PSK_FP_SO_UV_SR_v_3_5!M177</f>
        <v>0</v>
      </c>
      <c r="N179" s="136">
        <f>[2]PSK_FP_RO_MIRRI_SR_v_3_5!N177+[3]PSK_FP_SO_MD_SR_v_3_5!N177+[4]PSK_FP_SO_MH_SR_v_3_5!N177+[5]PSK_FP_SO_MPSVR_SR_v_3_6!N177+[6]PSK_FP_SO_MSVVM_SR_v_3_5!N177+[7]PSK_FP_SO_MV_SR_v_3_5!N177+[8]PSK_FP_SO_MZ_SR_v_3_5!N177+[9]PSK_FP_SO_MZP_SR_v_3_5!N177+[10]PSK_FP_SO_SIEA_v_3_5!N177+[11]PSK_FP_SO_UV_SR_v_3_5!N177</f>
        <v>0</v>
      </c>
      <c r="O179" s="136">
        <f>[2]PSK_FP_RO_MIRRI_SR_v_3_5!O177+[3]PSK_FP_SO_MD_SR_v_3_5!O177+[4]PSK_FP_SO_MH_SR_v_3_5!O177+[5]PSK_FP_SO_MPSVR_SR_v_3_6!O177+[6]PSK_FP_SO_MSVVM_SR_v_3_5!O177+[7]PSK_FP_SO_MV_SR_v_3_5!O177+[8]PSK_FP_SO_MZ_SR_v_3_5!O177+[9]PSK_FP_SO_MZP_SR_v_3_5!O177+[10]PSK_FP_SO_SIEA_v_3_5!O177+[11]PSK_FP_SO_UV_SR_v_3_5!O177</f>
        <v>0</v>
      </c>
      <c r="P179" s="136">
        <f>[2]PSK_FP_RO_MIRRI_SR_v_3_5!P177+[3]PSK_FP_SO_MD_SR_v_3_5!P177+[4]PSK_FP_SO_MH_SR_v_3_5!P177+[5]PSK_FP_SO_MPSVR_SR_v_3_6!P177+[6]PSK_FP_SO_MSVVM_SR_v_3_5!P177+[7]PSK_FP_SO_MV_SR_v_3_5!P177+[8]PSK_FP_SO_MZ_SR_v_3_5!P177+[9]PSK_FP_SO_MZP_SR_v_3_5!P177+[10]PSK_FP_SO_SIEA_v_3_5!P177+[11]PSK_FP_SO_UV_SR_v_3_5!P177</f>
        <v>0</v>
      </c>
      <c r="Q179" s="136">
        <f>[2]PSK_FP_RO_MIRRI_SR_v_3_5!Q177+[3]PSK_FP_SO_MD_SR_v_3_5!Q177+[4]PSK_FP_SO_MH_SR_v_3_5!Q177+[5]PSK_FP_SO_MPSVR_SR_v_3_6!Q177+[6]PSK_FP_SO_MSVVM_SR_v_3_5!Q177+[7]PSK_FP_SO_MV_SR_v_3_5!Q177+[8]PSK_FP_SO_MZ_SR_v_3_5!Q177+[9]PSK_FP_SO_MZP_SR_v_3_5!Q177+[10]PSK_FP_SO_SIEA_v_3_5!Q177+[11]PSK_FP_SO_UV_SR_v_3_5!Q177</f>
        <v>0</v>
      </c>
      <c r="R179" s="136">
        <f>[2]PSK_FP_RO_MIRRI_SR_v_3_5!R177+[3]PSK_FP_SO_MD_SR_v_3_5!R177+[4]PSK_FP_SO_MH_SR_v_3_5!R177+[5]PSK_FP_SO_MPSVR_SR_v_3_6!R177+[6]PSK_FP_SO_MSVVM_SR_v_3_5!R177+[7]PSK_FP_SO_MV_SR_v_3_5!R177+[8]PSK_FP_SO_MZ_SR_v_3_5!R177+[9]PSK_FP_SO_MZP_SR_v_3_5!R177+[10]PSK_FP_SO_SIEA_v_3_5!R177+[11]PSK_FP_SO_UV_SR_v_3_5!R177</f>
        <v>0</v>
      </c>
      <c r="S179" s="136">
        <f>[2]PSK_FP_RO_MIRRI_SR_v_3_5!S177+[3]PSK_FP_SO_MD_SR_v_3_5!S177+[4]PSK_FP_SO_MH_SR_v_3_5!S177+[5]PSK_FP_SO_MPSVR_SR_v_3_6!S177+[6]PSK_FP_SO_MSVVM_SR_v_3_5!S177+[7]PSK_FP_SO_MV_SR_v_3_5!S177+[8]PSK_FP_SO_MZ_SR_v_3_5!S177+[9]PSK_FP_SO_MZP_SR_v_3_5!S177+[10]PSK_FP_SO_SIEA_v_3_5!S177+[11]PSK_FP_SO_UV_SR_v_3_5!S177</f>
        <v>0</v>
      </c>
      <c r="T179" s="136">
        <f>[2]PSK_FP_RO_MIRRI_SR_v_3_5!T177+[3]PSK_FP_SO_MD_SR_v_3_5!T177+[4]PSK_FP_SO_MH_SR_v_3_5!T177+[5]PSK_FP_SO_MPSVR_SR_v_3_6!T177+[6]PSK_FP_SO_MSVVM_SR_v_3_5!T177+[7]PSK_FP_SO_MV_SR_v_3_5!T177+[8]PSK_FP_SO_MZ_SR_v_3_5!T177+[9]PSK_FP_SO_MZP_SR_v_3_5!T177+[10]PSK_FP_SO_SIEA_v_3_5!T177+[11]PSK_FP_SO_UV_SR_v_3_5!T177</f>
        <v>0</v>
      </c>
      <c r="U179" s="136">
        <f>[2]PSK_FP_RO_MIRRI_SR_v_3_5!U177+[3]PSK_FP_SO_MD_SR_v_3_5!U177+[4]PSK_FP_SO_MH_SR_v_3_5!U177+[5]PSK_FP_SO_MPSVR_SR_v_3_6!U177+[6]PSK_FP_SO_MSVVM_SR_v_3_5!U177+[7]PSK_FP_SO_MV_SR_v_3_5!U177+[8]PSK_FP_SO_MZ_SR_v_3_5!U177+[9]PSK_FP_SO_MZP_SR_v_3_5!U177+[10]PSK_FP_SO_SIEA_v_3_5!U177+[11]PSK_FP_SO_UV_SR_v_3_5!U177</f>
        <v>0</v>
      </c>
      <c r="V179" s="136">
        <f>[2]PSK_FP_RO_MIRRI_SR_v_3_5!V177+[3]PSK_FP_SO_MD_SR_v_3_5!V177+[4]PSK_FP_SO_MH_SR_v_3_5!V177+[5]PSK_FP_SO_MPSVR_SR_v_3_6!V177+[6]PSK_FP_SO_MSVVM_SR_v_3_5!V177+[7]PSK_FP_SO_MV_SR_v_3_5!V177+[8]PSK_FP_SO_MZ_SR_v_3_5!V177+[9]PSK_FP_SO_MZP_SR_v_3_5!V177+[10]PSK_FP_SO_SIEA_v_3_5!V177+[11]PSK_FP_SO_UV_SR_v_3_5!V177</f>
        <v>0</v>
      </c>
      <c r="W179" s="136">
        <f>[2]PSK_FP_RO_MIRRI_SR_v_3_5!W177+[3]PSK_FP_SO_MD_SR_v_3_5!W177+[4]PSK_FP_SO_MH_SR_v_3_5!W177+[5]PSK_FP_SO_MPSVR_SR_v_3_6!W177+[6]PSK_FP_SO_MSVVM_SR_v_3_5!W177+[7]PSK_FP_SO_MV_SR_v_3_5!W177+[8]PSK_FP_SO_MZ_SR_v_3_5!W177+[9]PSK_FP_SO_MZP_SR_v_3_5!W177+[10]PSK_FP_SO_SIEA_v_3_5!W177+[11]PSK_FP_SO_UV_SR_v_3_5!W177</f>
        <v>0</v>
      </c>
      <c r="X179" s="136">
        <f>[2]PSK_FP_RO_MIRRI_SR_v_3_5!X177+[3]PSK_FP_SO_MD_SR_v_3_5!X177+[4]PSK_FP_SO_MH_SR_v_3_5!X177+[5]PSK_FP_SO_MPSVR_SR_v_3_6!X177+[6]PSK_FP_SO_MSVVM_SR_v_3_5!X177+[7]PSK_FP_SO_MV_SR_v_3_5!X177+[8]PSK_FP_SO_MZ_SR_v_3_5!X177+[9]PSK_FP_SO_MZP_SR_v_3_5!X177+[10]PSK_FP_SO_SIEA_v_3_5!X177+[11]PSK_FP_SO_UV_SR_v_3_5!X177</f>
        <v>0</v>
      </c>
      <c r="Y179" s="136">
        <f>[2]PSK_FP_RO_MIRRI_SR_v_3_5!Y177+[3]PSK_FP_SO_MD_SR_v_3_5!Y177+[4]PSK_FP_SO_MH_SR_v_3_5!Y177+[5]PSK_FP_SO_MPSVR_SR_v_3_6!Y177+[6]PSK_FP_SO_MSVVM_SR_v_3_5!Y177+[7]PSK_FP_SO_MV_SR_v_3_5!Y177+[8]PSK_FP_SO_MZ_SR_v_3_5!Y177+[9]PSK_FP_SO_MZP_SR_v_3_5!Y177+[10]PSK_FP_SO_SIEA_v_3_5!Y177+[11]PSK_FP_SO_UV_SR_v_3_5!Y177</f>
        <v>0</v>
      </c>
      <c r="Z179" s="136">
        <f>[2]PSK_FP_RO_MIRRI_SR_v_3_5!Z177+[3]PSK_FP_SO_MD_SR_v_3_5!Z177+[4]PSK_FP_SO_MH_SR_v_3_5!Z177+[5]PSK_FP_SO_MPSVR_SR_v_3_6!Z177+[6]PSK_FP_SO_MSVVM_SR_v_3_5!Z177+[7]PSK_FP_SO_MV_SR_v_3_5!Z177+[8]PSK_FP_SO_MZ_SR_v_3_5!Z177+[9]PSK_FP_SO_MZP_SR_v_3_5!Z177+[10]PSK_FP_SO_SIEA_v_3_5!Z177+[11]PSK_FP_SO_UV_SR_v_3_5!Z177</f>
        <v>0</v>
      </c>
      <c r="AA179" s="136">
        <f>[2]PSK_FP_RO_MIRRI_SR_v_3_5!AA177+[3]PSK_FP_SO_MD_SR_v_3_5!AA177+[4]PSK_FP_SO_MH_SR_v_3_5!AA177+[5]PSK_FP_SO_MPSVR_SR_v_3_6!AA177+[6]PSK_FP_SO_MSVVM_SR_v_3_5!AA177+[7]PSK_FP_SO_MV_SR_v_3_5!AA177+[8]PSK_FP_SO_MZ_SR_v_3_5!AA177+[9]PSK_FP_SO_MZP_SR_v_3_5!AA177+[10]PSK_FP_SO_SIEA_v_3_5!AA177+[11]PSK_FP_SO_UV_SR_v_3_5!AA177</f>
        <v>0</v>
      </c>
      <c r="AB179" s="163">
        <f>[2]PSK_FP_RO_MIRRI_SR_v_3_5!AB177+[3]PSK_FP_SO_MD_SR_v_3_5!AB177+[4]PSK_FP_SO_MH_SR_v_3_5!AB177+[5]PSK_FP_SO_MPSVR_SR_v_3_6!AB177+[6]PSK_FP_SO_MSVVM_SR_v_3_5!AB177+[7]PSK_FP_SO_MV_SR_v_3_5!AB177+[8]PSK_FP_SO_MZ_SR_v_3_5!AB177+[9]PSK_FP_SO_MZP_SR_v_3_5!AB177+[10]PSK_FP_SO_SIEA_v_3_5!AB177+[11]PSK_FP_SO_UV_SR_v_3_5!AB177</f>
        <v>0</v>
      </c>
      <c r="AC179" s="162">
        <f>[2]PSK_FP_RO_MIRRI_SR_v_3_5!AC177+[3]PSK_FP_SO_MD_SR_v_3_5!AC177+[4]PSK_FP_SO_MH_SR_v_3_5!AC177+[5]PSK_FP_SO_MPSVR_SR_v_3_6!AC177+[6]PSK_FP_SO_MSVVM_SR_v_3_5!AC177+[7]PSK_FP_SO_MV_SR_v_3_5!AC177+[8]PSK_FP_SO_MZ_SR_v_3_5!AC177+[9]PSK_FP_SO_MZP_SR_v_3_5!AC177+[10]PSK_FP_SO_SIEA_v_3_5!AC177+[11]PSK_FP_SO_UV_SR_v_3_5!AC177</f>
        <v>0</v>
      </c>
      <c r="AD179" s="136">
        <f>[2]PSK_FP_RO_MIRRI_SR_v_3_5!AD177+[3]PSK_FP_SO_MD_SR_v_3_5!AD177+[4]PSK_FP_SO_MH_SR_v_3_5!AD177+[5]PSK_FP_SO_MPSVR_SR_v_3_6!AD177+[6]PSK_FP_SO_MSVVM_SR_v_3_5!AD177+[7]PSK_FP_SO_MV_SR_v_3_5!AD177+[8]PSK_FP_SO_MZ_SR_v_3_5!AD177+[9]PSK_FP_SO_MZP_SR_v_3_5!AD177+[10]PSK_FP_SO_SIEA_v_3_5!AD177+[11]PSK_FP_SO_UV_SR_v_3_5!AD177</f>
        <v>0</v>
      </c>
      <c r="AE179" s="136">
        <f>[2]PSK_FP_RO_MIRRI_SR_v_3_5!AE177+[3]PSK_FP_SO_MD_SR_v_3_5!AE177+[4]PSK_FP_SO_MH_SR_v_3_5!AE177+[5]PSK_FP_SO_MPSVR_SR_v_3_6!AE177+[6]PSK_FP_SO_MSVVM_SR_v_3_5!AE177+[7]PSK_FP_SO_MV_SR_v_3_5!AE177+[8]PSK_FP_SO_MZ_SR_v_3_5!AE177+[9]PSK_FP_SO_MZP_SR_v_3_5!AE177+[10]PSK_FP_SO_SIEA_v_3_5!AE177+[11]PSK_FP_SO_UV_SR_v_3_5!AE177</f>
        <v>0</v>
      </c>
      <c r="AF179" s="136">
        <f>[2]PSK_FP_RO_MIRRI_SR_v_3_5!AF177+[3]PSK_FP_SO_MD_SR_v_3_5!AF177+[4]PSK_FP_SO_MH_SR_v_3_5!AF177+[5]PSK_FP_SO_MPSVR_SR_v_3_6!AF177+[6]PSK_FP_SO_MSVVM_SR_v_3_5!AF177+[7]PSK_FP_SO_MV_SR_v_3_5!AF177+[8]PSK_FP_SO_MZ_SR_v_3_5!AF177+[9]PSK_FP_SO_MZP_SR_v_3_5!AF177+[10]PSK_FP_SO_SIEA_v_3_5!AF177+[11]PSK_FP_SO_UV_SR_v_3_5!AF177</f>
        <v>0</v>
      </c>
      <c r="AG179" s="136">
        <f>[2]PSK_FP_RO_MIRRI_SR_v_3_5!AG177+[3]PSK_FP_SO_MD_SR_v_3_5!AG177+[4]PSK_FP_SO_MH_SR_v_3_5!AG177+[5]PSK_FP_SO_MPSVR_SR_v_3_6!AG177+[6]PSK_FP_SO_MSVVM_SR_v_3_5!AG177+[7]PSK_FP_SO_MV_SR_v_3_5!AG177+[8]PSK_FP_SO_MZ_SR_v_3_5!AG177+[9]PSK_FP_SO_MZP_SR_v_3_5!AG177+[10]PSK_FP_SO_SIEA_v_3_5!AG177+[11]PSK_FP_SO_UV_SR_v_3_5!AG177</f>
        <v>0</v>
      </c>
      <c r="AH179" s="136">
        <f>[2]PSK_FP_RO_MIRRI_SR_v_3_5!AH177+[3]PSK_FP_SO_MD_SR_v_3_5!AH177+[4]PSK_FP_SO_MH_SR_v_3_5!AH177+[5]PSK_FP_SO_MPSVR_SR_v_3_6!AH177+[6]PSK_FP_SO_MSVVM_SR_v_3_5!AH177+[7]PSK_FP_SO_MV_SR_v_3_5!AH177+[8]PSK_FP_SO_MZ_SR_v_3_5!AH177+[9]PSK_FP_SO_MZP_SR_v_3_5!AH177+[10]PSK_FP_SO_SIEA_v_3_5!AH177+[11]PSK_FP_SO_UV_SR_v_3_5!AH177</f>
        <v>0</v>
      </c>
      <c r="AI179" s="136">
        <f>[2]PSK_FP_RO_MIRRI_SR_v_3_5!AI177+[3]PSK_FP_SO_MD_SR_v_3_5!AI177+[4]PSK_FP_SO_MH_SR_v_3_5!AI177+[5]PSK_FP_SO_MPSVR_SR_v_3_6!AI177+[6]PSK_FP_SO_MSVVM_SR_v_3_5!AI177+[7]PSK_FP_SO_MV_SR_v_3_5!AI177+[8]PSK_FP_SO_MZ_SR_v_3_5!AI177+[9]PSK_FP_SO_MZP_SR_v_3_5!AI177+[10]PSK_FP_SO_SIEA_v_3_5!AI177+[11]PSK_FP_SO_UV_SR_v_3_5!AI177</f>
        <v>0</v>
      </c>
      <c r="AJ179" s="136">
        <f>[2]PSK_FP_RO_MIRRI_SR_v_3_5!AJ177+[3]PSK_FP_SO_MD_SR_v_3_5!AJ177+[4]PSK_FP_SO_MH_SR_v_3_5!AJ177+[5]PSK_FP_SO_MPSVR_SR_v_3_6!AJ177+[6]PSK_FP_SO_MSVVM_SR_v_3_5!AJ177+[7]PSK_FP_SO_MV_SR_v_3_5!AJ177+[8]PSK_FP_SO_MZ_SR_v_3_5!AJ177+[9]PSK_FP_SO_MZP_SR_v_3_5!AJ177+[10]PSK_FP_SO_SIEA_v_3_5!AJ177+[11]PSK_FP_SO_UV_SR_v_3_5!AJ177</f>
        <v>0</v>
      </c>
      <c r="AK179" s="136">
        <f>[2]PSK_FP_RO_MIRRI_SR_v_3_5!AK177+[3]PSK_FP_SO_MD_SR_v_3_5!AK177+[4]PSK_FP_SO_MH_SR_v_3_5!AK177+[5]PSK_FP_SO_MPSVR_SR_v_3_6!AK177+[6]PSK_FP_SO_MSVVM_SR_v_3_5!AK177+[7]PSK_FP_SO_MV_SR_v_3_5!AK177+[8]PSK_FP_SO_MZ_SR_v_3_5!AK177+[9]PSK_FP_SO_MZP_SR_v_3_5!AK177+[10]PSK_FP_SO_SIEA_v_3_5!AK177+[11]PSK_FP_SO_UV_SR_v_3_5!AK177</f>
        <v>0</v>
      </c>
      <c r="AL179" s="136">
        <f>[2]PSK_FP_RO_MIRRI_SR_v_3_5!AL177+[3]PSK_FP_SO_MD_SR_v_3_5!AL177+[4]PSK_FP_SO_MH_SR_v_3_5!AL177+[5]PSK_FP_SO_MPSVR_SR_v_3_6!AL177+[6]PSK_FP_SO_MSVVM_SR_v_3_5!AL177+[7]PSK_FP_SO_MV_SR_v_3_5!AL177+[8]PSK_FP_SO_MZ_SR_v_3_5!AL177+[9]PSK_FP_SO_MZP_SR_v_3_5!AL177+[10]PSK_FP_SO_SIEA_v_3_5!AL177+[11]PSK_FP_SO_UV_SR_v_3_5!AL177</f>
        <v>0</v>
      </c>
      <c r="AM179" s="136">
        <f>[2]PSK_FP_RO_MIRRI_SR_v_3_5!AM177+[3]PSK_FP_SO_MD_SR_v_3_5!AM177+[4]PSK_FP_SO_MH_SR_v_3_5!AM177+[5]PSK_FP_SO_MPSVR_SR_v_3_6!AM177+[6]PSK_FP_SO_MSVVM_SR_v_3_5!AM177+[7]PSK_FP_SO_MV_SR_v_3_5!AM177+[8]PSK_FP_SO_MZ_SR_v_3_5!AM177+[9]PSK_FP_SO_MZP_SR_v_3_5!AM177+[10]PSK_FP_SO_SIEA_v_3_5!AM177+[11]PSK_FP_SO_UV_SR_v_3_5!AM177</f>
        <v>0</v>
      </c>
      <c r="AN179" s="136">
        <f>[2]PSK_FP_RO_MIRRI_SR_v_3_5!AN177+[3]PSK_FP_SO_MD_SR_v_3_5!AN177+[4]PSK_FP_SO_MH_SR_v_3_5!AN177+[5]PSK_FP_SO_MPSVR_SR_v_3_6!AN177+[6]PSK_FP_SO_MSVVM_SR_v_3_5!AN177+[7]PSK_FP_SO_MV_SR_v_3_5!AN177+[8]PSK_FP_SO_MZ_SR_v_3_5!AN177+[9]PSK_FP_SO_MZP_SR_v_3_5!AN177+[10]PSK_FP_SO_SIEA_v_3_5!AN177+[11]PSK_FP_SO_UV_SR_v_3_5!AN177</f>
        <v>0</v>
      </c>
      <c r="AO179" s="136">
        <f>[2]PSK_FP_RO_MIRRI_SR_v_3_5!AO177+[3]PSK_FP_SO_MD_SR_v_3_5!AO177+[4]PSK_FP_SO_MH_SR_v_3_5!AO177+[5]PSK_FP_SO_MPSVR_SR_v_3_6!AO177+[6]PSK_FP_SO_MSVVM_SR_v_3_5!AO177+[7]PSK_FP_SO_MV_SR_v_3_5!AO177+[8]PSK_FP_SO_MZ_SR_v_3_5!AO177+[9]PSK_FP_SO_MZP_SR_v_3_5!AO177+[10]PSK_FP_SO_SIEA_v_3_5!AO177+[11]PSK_FP_SO_UV_SR_v_3_5!AO177</f>
        <v>0</v>
      </c>
      <c r="AP179" s="136">
        <f>[2]PSK_FP_RO_MIRRI_SR_v_3_5!AP177+[3]PSK_FP_SO_MD_SR_v_3_5!AP177+[4]PSK_FP_SO_MH_SR_v_3_5!AP177+[5]PSK_FP_SO_MPSVR_SR_v_3_6!AP177+[6]PSK_FP_SO_MSVVM_SR_v_3_5!AP177+[7]PSK_FP_SO_MV_SR_v_3_5!AP177+[8]PSK_FP_SO_MZ_SR_v_3_5!AP177+[9]PSK_FP_SO_MZP_SR_v_3_5!AP177+[10]PSK_FP_SO_SIEA_v_3_5!AP177+[11]PSK_FP_SO_UV_SR_v_3_5!AP177</f>
        <v>0</v>
      </c>
      <c r="AQ179" s="136">
        <f>[2]PSK_FP_RO_MIRRI_SR_v_3_5!AQ177+[3]PSK_FP_SO_MD_SR_v_3_5!AQ177+[4]PSK_FP_SO_MH_SR_v_3_5!AQ177+[5]PSK_FP_SO_MPSVR_SR_v_3_6!AQ177+[6]PSK_FP_SO_MSVVM_SR_v_3_5!AQ177+[7]PSK_FP_SO_MV_SR_v_3_5!AQ177+[8]PSK_FP_SO_MZ_SR_v_3_5!AQ177+[9]PSK_FP_SO_MZP_SR_v_3_5!AQ177+[10]PSK_FP_SO_SIEA_v_3_5!AQ177+[11]PSK_FP_SO_UV_SR_v_3_5!AQ177</f>
        <v>0</v>
      </c>
      <c r="AR179" s="136">
        <f>[2]PSK_FP_RO_MIRRI_SR_v_3_5!AR177+[3]PSK_FP_SO_MD_SR_v_3_5!AR177+[4]PSK_FP_SO_MH_SR_v_3_5!AR177+[5]PSK_FP_SO_MPSVR_SR_v_3_6!AR177+[6]PSK_FP_SO_MSVVM_SR_v_3_5!AR177+[7]PSK_FP_SO_MV_SR_v_3_5!AR177+[8]PSK_FP_SO_MZ_SR_v_3_5!AR177+[9]PSK_FP_SO_MZP_SR_v_3_5!AR177+[10]PSK_FP_SO_SIEA_v_3_5!AR177+[11]PSK_FP_SO_UV_SR_v_3_5!AR177</f>
        <v>0</v>
      </c>
      <c r="AS179" s="136">
        <f>[2]PSK_FP_RO_MIRRI_SR_v_3_5!AS177+[3]PSK_FP_SO_MD_SR_v_3_5!AS177+[4]PSK_FP_SO_MH_SR_v_3_5!AS177+[5]PSK_FP_SO_MPSVR_SR_v_3_6!AS177+[6]PSK_FP_SO_MSVVM_SR_v_3_5!AS177+[7]PSK_FP_SO_MV_SR_v_3_5!AS177+[8]PSK_FP_SO_MZ_SR_v_3_5!AS177+[9]PSK_FP_SO_MZP_SR_v_3_5!AS177+[10]PSK_FP_SO_SIEA_v_3_5!AS177+[11]PSK_FP_SO_UV_SR_v_3_5!AS177</f>
        <v>0</v>
      </c>
      <c r="AT179" s="136">
        <f>[2]PSK_FP_RO_MIRRI_SR_v_3_5!AT177+[3]PSK_FP_SO_MD_SR_v_3_5!AT177+[4]PSK_FP_SO_MH_SR_v_3_5!AT177+[5]PSK_FP_SO_MPSVR_SR_v_3_6!AT177+[6]PSK_FP_SO_MSVVM_SR_v_3_5!AT177+[7]PSK_FP_SO_MV_SR_v_3_5!AT177+[8]PSK_FP_SO_MZ_SR_v_3_5!AT177+[9]PSK_FP_SO_MZP_SR_v_3_5!AT177+[10]PSK_FP_SO_SIEA_v_3_5!AT177+[11]PSK_FP_SO_UV_SR_v_3_5!AT177</f>
        <v>0</v>
      </c>
      <c r="AU179" s="163">
        <f>[2]PSK_FP_RO_MIRRI_SR_v_3_5!AU177+[3]PSK_FP_SO_MD_SR_v_3_5!AU177+[4]PSK_FP_SO_MH_SR_v_3_5!AU177+[5]PSK_FP_SO_MPSVR_SR_v_3_6!AU177+[6]PSK_FP_SO_MSVVM_SR_v_3_5!AU177+[7]PSK_FP_SO_MV_SR_v_3_5!AU177+[8]PSK_FP_SO_MZ_SR_v_3_5!AU177+[9]PSK_FP_SO_MZP_SR_v_3_5!AU177+[10]PSK_FP_SO_SIEA_v_3_5!AU177+[11]PSK_FP_SO_UV_SR_v_3_5!AU177</f>
        <v>0</v>
      </c>
      <c r="AV179" s="162">
        <f>[2]PSK_FP_RO_MIRRI_SR_v_3_5!AV177+[3]PSK_FP_SO_MD_SR_v_3_5!AV177+[4]PSK_FP_SO_MH_SR_v_3_5!AV177+[5]PSK_FP_SO_MPSVR_SR_v_3_6!AV177+[6]PSK_FP_SO_MSVVM_SR_v_3_5!AV177+[7]PSK_FP_SO_MV_SR_v_3_5!AV177+[8]PSK_FP_SO_MZ_SR_v_3_5!AV177+[9]PSK_FP_SO_MZP_SR_v_3_5!AV177+[10]PSK_FP_SO_SIEA_v_3_5!AV177+[11]PSK_FP_SO_UV_SR_v_3_5!AV177</f>
        <v>440658241.99999994</v>
      </c>
      <c r="AW179" s="136">
        <f>[2]PSK_FP_RO_MIRRI_SR_v_3_5!AW177+[3]PSK_FP_SO_MD_SR_v_3_5!AW177+[4]PSK_FP_SO_MH_SR_v_3_5!AW177+[5]PSK_FP_SO_MPSVR_SR_v_3_6!AW177+[6]PSK_FP_SO_MSVVM_SR_v_3_5!AW177+[7]PSK_FP_SO_MV_SR_v_3_5!AW177+[8]PSK_FP_SO_MZ_SR_v_3_5!AW177+[9]PSK_FP_SO_MZP_SR_v_3_5!AW177+[10]PSK_FP_SO_SIEA_v_3_5!AW177+[11]PSK_FP_SO_UV_SR_v_3_5!AW177</f>
        <v>440658241.99999994</v>
      </c>
      <c r="AX179" s="136">
        <f>[2]PSK_FP_RO_MIRRI_SR_v_3_5!AX177+[3]PSK_FP_SO_MD_SR_v_3_5!AX177+[4]PSK_FP_SO_MH_SR_v_3_5!AX177+[5]PSK_FP_SO_MPSVR_SR_v_3_6!AX177+[6]PSK_FP_SO_MSVVM_SR_v_3_5!AX177+[7]PSK_FP_SO_MV_SR_v_3_5!AX177+[8]PSK_FP_SO_MZ_SR_v_3_5!AX177+[9]PSK_FP_SO_MZP_SR_v_3_5!AX177+[10]PSK_FP_SO_SIEA_v_3_5!AX177+[11]PSK_FP_SO_UV_SR_v_3_5!AX177</f>
        <v>205408550</v>
      </c>
      <c r="AY179" s="136">
        <f>[2]PSK_FP_RO_MIRRI_SR_v_3_5!AY177+[3]PSK_FP_SO_MD_SR_v_3_5!AY177+[4]PSK_FP_SO_MH_SR_v_3_5!AY177+[5]PSK_FP_SO_MPSVR_SR_v_3_6!AY177+[6]PSK_FP_SO_MSVVM_SR_v_3_5!AY177+[7]PSK_FP_SO_MV_SR_v_3_5!AY177+[8]PSK_FP_SO_MZ_SR_v_3_5!AY177+[9]PSK_FP_SO_MZP_SR_v_3_5!AY177+[10]PSK_FP_SO_SIEA_v_3_5!AY177+[11]PSK_FP_SO_UV_SR_v_3_5!AY177</f>
        <v>205408550</v>
      </c>
      <c r="AZ179" s="136">
        <f>[2]PSK_FP_RO_MIRRI_SR_v_3_5!AZ177+[3]PSK_FP_SO_MD_SR_v_3_5!AZ177+[4]PSK_FP_SO_MH_SR_v_3_5!AZ177+[5]PSK_FP_SO_MPSVR_SR_v_3_6!AZ177+[6]PSK_FP_SO_MSVVM_SR_v_3_5!AZ177+[7]PSK_FP_SO_MV_SR_v_3_5!AZ177+[8]PSK_FP_SO_MZ_SR_v_3_5!AZ177+[9]PSK_FP_SO_MZP_SR_v_3_5!AZ177+[10]PSK_FP_SO_SIEA_v_3_5!AZ177+[11]PSK_FP_SO_UV_SR_v_3_5!AZ177</f>
        <v>60398958</v>
      </c>
      <c r="BA179" s="136">
        <f>[2]PSK_FP_RO_MIRRI_SR_v_3_5!BA177+[3]PSK_FP_SO_MD_SR_v_3_5!BA177+[4]PSK_FP_SO_MH_SR_v_3_5!BA177+[5]PSK_FP_SO_MPSVR_SR_v_3_6!BA177+[6]PSK_FP_SO_MSVVM_SR_v_3_5!BA177+[7]PSK_FP_SO_MV_SR_v_3_5!BA177+[8]PSK_FP_SO_MZ_SR_v_3_5!BA177+[9]PSK_FP_SO_MZP_SR_v_3_5!BA177+[10]PSK_FP_SO_SIEA_v_3_5!BA177+[11]PSK_FP_SO_UV_SR_v_3_5!BA177</f>
        <v>60398958</v>
      </c>
      <c r="BB179" s="136">
        <f>[2]PSK_FP_RO_MIRRI_SR_v_3_5!BB177+[3]PSK_FP_SO_MD_SR_v_3_5!BB177+[4]PSK_FP_SO_MH_SR_v_3_5!BB177+[5]PSK_FP_SO_MPSVR_SR_v_3_6!BB177+[6]PSK_FP_SO_MSVVM_SR_v_3_5!BB177+[7]PSK_FP_SO_MV_SR_v_3_5!BB177+[8]PSK_FP_SO_MZ_SR_v_3_5!BB177+[9]PSK_FP_SO_MZP_SR_v_3_5!BB177+[10]PSK_FP_SO_SIEA_v_3_5!BB177+[11]PSK_FP_SO_UV_SR_v_3_5!BB177</f>
        <v>50419365</v>
      </c>
      <c r="BC179" s="136">
        <f>[2]PSK_FP_RO_MIRRI_SR_v_3_5!BC177+[3]PSK_FP_SO_MD_SR_v_3_5!BC177+[4]PSK_FP_SO_MH_SR_v_3_5!BC177+[5]PSK_FP_SO_MPSVR_SR_v_3_6!BC177+[6]PSK_FP_SO_MSVVM_SR_v_3_5!BC177+[7]PSK_FP_SO_MV_SR_v_3_5!BC177+[8]PSK_FP_SO_MZ_SR_v_3_5!BC177+[9]PSK_FP_SO_MZP_SR_v_3_5!BC177+[10]PSK_FP_SO_SIEA_v_3_5!BC177+[11]PSK_FP_SO_UV_SR_v_3_5!BC177</f>
        <v>50419365</v>
      </c>
      <c r="BD179" s="136">
        <f>[2]PSK_FP_RO_MIRRI_SR_v_3_5!BD177+[3]PSK_FP_SO_MD_SR_v_3_5!BD177+[4]PSK_FP_SO_MH_SR_v_3_5!BD177+[5]PSK_FP_SO_MPSVR_SR_v_3_6!BD177+[6]PSK_FP_SO_MSVVM_SR_v_3_5!BD177+[7]PSK_FP_SO_MV_SR_v_3_5!BD177+[8]PSK_FP_SO_MZ_SR_v_3_5!BD177+[9]PSK_FP_SO_MZP_SR_v_3_5!BD177+[10]PSK_FP_SO_SIEA_v_3_5!BD177+[11]PSK_FP_SO_UV_SR_v_3_5!BD177</f>
        <v>9979593</v>
      </c>
      <c r="BE179" s="136">
        <f>[2]PSK_FP_RO_MIRRI_SR_v_3_5!BE177+[3]PSK_FP_SO_MD_SR_v_3_5!BE177+[4]PSK_FP_SO_MH_SR_v_3_5!BE177+[5]PSK_FP_SO_MPSVR_SR_v_3_6!BE177+[6]PSK_FP_SO_MSVVM_SR_v_3_5!BE177+[7]PSK_FP_SO_MV_SR_v_3_5!BE177+[8]PSK_FP_SO_MZ_SR_v_3_5!BE177+[9]PSK_FP_SO_MZP_SR_v_3_5!BE177+[10]PSK_FP_SO_SIEA_v_3_5!BE177+[11]PSK_FP_SO_UV_SR_v_3_5!BE177</f>
        <v>9979593</v>
      </c>
      <c r="BF179" s="136">
        <f>[2]PSK_FP_RO_MIRRI_SR_v_3_5!BF177+[3]PSK_FP_SO_MD_SR_v_3_5!BF177+[4]PSK_FP_SO_MH_SR_v_3_5!BF177+[5]PSK_FP_SO_MPSVR_SR_v_3_6!BF177+[6]PSK_FP_SO_MSVVM_SR_v_3_5!BF177+[7]PSK_FP_SO_MV_SR_v_3_5!BF177+[8]PSK_FP_SO_MZ_SR_v_3_5!BF177+[9]PSK_FP_SO_MZP_SR_v_3_5!BF177+[10]PSK_FP_SO_SIEA_v_3_5!BF177+[11]PSK_FP_SO_UV_SR_v_3_5!BF177</f>
        <v>145009592</v>
      </c>
      <c r="BG179" s="163">
        <f>[2]PSK_FP_RO_MIRRI_SR_v_3_5!BG177+[3]PSK_FP_SO_MD_SR_v_3_5!BG177+[4]PSK_FP_SO_MH_SR_v_3_5!BG177+[5]PSK_FP_SO_MPSVR_SR_v_3_6!BG177+[6]PSK_FP_SO_MSVVM_SR_v_3_5!BG177+[7]PSK_FP_SO_MV_SR_v_3_5!BG177+[8]PSK_FP_SO_MZ_SR_v_3_5!BG177+[9]PSK_FP_SO_MZP_SR_v_3_5!BG177+[10]PSK_FP_SO_SIEA_v_3_5!BG177+[11]PSK_FP_SO_UV_SR_v_3_5!BG177</f>
        <v>145009592</v>
      </c>
      <c r="BH179" s="162">
        <f>[2]PSK_FP_RO_MIRRI_SR_v_3_5!BH177+[3]PSK_FP_SO_MD_SR_v_3_5!BH177+[4]PSK_FP_SO_MH_SR_v_3_5!BH177+[5]PSK_FP_SO_MPSVR_SR_v_3_6!BH177+[6]PSK_FP_SO_MSVVM_SR_v_3_5!BH177+[7]PSK_FP_SO_MV_SR_v_3_5!BH177+[8]PSK_FP_SO_MZ_SR_v_3_5!BH177+[9]PSK_FP_SO_MZP_SR_v_3_5!BH177+[10]PSK_FP_SO_SIEA_v_3_5!BH177+[11]PSK_FP_SO_UV_SR_v_3_5!BH177</f>
        <v>0</v>
      </c>
      <c r="BI179" s="136">
        <f>[2]PSK_FP_RO_MIRRI_SR_v_3_5!BI177+[3]PSK_FP_SO_MD_SR_v_3_5!BI177+[4]PSK_FP_SO_MH_SR_v_3_5!BI177+[5]PSK_FP_SO_MPSVR_SR_v_3_6!BI177+[6]PSK_FP_SO_MSVVM_SR_v_3_5!BI177+[7]PSK_FP_SO_MV_SR_v_3_5!BI177+[8]PSK_FP_SO_MZ_SR_v_3_5!BI177+[9]PSK_FP_SO_MZP_SR_v_3_5!BI177+[10]PSK_FP_SO_SIEA_v_3_5!BI177+[11]PSK_FP_SO_UV_SR_v_3_5!BI177</f>
        <v>0</v>
      </c>
      <c r="BJ179" s="136">
        <f>[2]PSK_FP_RO_MIRRI_SR_v_3_5!BJ177+[3]PSK_FP_SO_MD_SR_v_3_5!BJ177+[4]PSK_FP_SO_MH_SR_v_3_5!BJ177+[5]PSK_FP_SO_MPSVR_SR_v_3_6!BJ177+[6]PSK_FP_SO_MSVVM_SR_v_3_5!BJ177+[7]PSK_FP_SO_MV_SR_v_3_5!BJ177+[8]PSK_FP_SO_MZ_SR_v_3_5!BJ177+[9]PSK_FP_SO_MZP_SR_v_3_5!BJ177+[10]PSK_FP_SO_SIEA_v_3_5!BJ177+[11]PSK_FP_SO_UV_SR_v_3_5!BJ177</f>
        <v>0</v>
      </c>
      <c r="BK179" s="136">
        <f>[2]PSK_FP_RO_MIRRI_SR_v_3_5!BK177+[3]PSK_FP_SO_MD_SR_v_3_5!BK177+[4]PSK_FP_SO_MH_SR_v_3_5!BK177+[5]PSK_FP_SO_MPSVR_SR_v_3_6!BK177+[6]PSK_FP_SO_MSVVM_SR_v_3_5!BK177+[7]PSK_FP_SO_MV_SR_v_3_5!BK177+[8]PSK_FP_SO_MZ_SR_v_3_5!BK177+[9]PSK_FP_SO_MZP_SR_v_3_5!BK177+[10]PSK_FP_SO_SIEA_v_3_5!BK177+[11]PSK_FP_SO_UV_SR_v_3_5!BK177</f>
        <v>0</v>
      </c>
      <c r="BL179" s="136">
        <f>[2]PSK_FP_RO_MIRRI_SR_v_3_5!BL177+[3]PSK_FP_SO_MD_SR_v_3_5!BL177+[4]PSK_FP_SO_MH_SR_v_3_5!BL177+[5]PSK_FP_SO_MPSVR_SR_v_3_6!BL177+[6]PSK_FP_SO_MSVVM_SR_v_3_5!BL177+[7]PSK_FP_SO_MV_SR_v_3_5!BL177+[8]PSK_FP_SO_MZ_SR_v_3_5!BL177+[9]PSK_FP_SO_MZP_SR_v_3_5!BL177+[10]PSK_FP_SO_SIEA_v_3_5!BL177+[11]PSK_FP_SO_UV_SR_v_3_5!BL177</f>
        <v>0</v>
      </c>
      <c r="BM179" s="136">
        <f>[2]PSK_FP_RO_MIRRI_SR_v_3_5!BM177+[3]PSK_FP_SO_MD_SR_v_3_5!BM177+[4]PSK_FP_SO_MH_SR_v_3_5!BM177+[5]PSK_FP_SO_MPSVR_SR_v_3_6!BM177+[6]PSK_FP_SO_MSVVM_SR_v_3_5!BM177+[7]PSK_FP_SO_MV_SR_v_3_5!BM177+[8]PSK_FP_SO_MZ_SR_v_3_5!BM177+[9]PSK_FP_SO_MZP_SR_v_3_5!BM177+[10]PSK_FP_SO_SIEA_v_3_5!BM177+[11]PSK_FP_SO_UV_SR_v_3_5!BM177</f>
        <v>0</v>
      </c>
      <c r="BN179" s="136">
        <f>[2]PSK_FP_RO_MIRRI_SR_v_3_5!BN177+[3]PSK_FP_SO_MD_SR_v_3_5!BN177+[4]PSK_FP_SO_MH_SR_v_3_5!BN177+[5]PSK_FP_SO_MPSVR_SR_v_3_6!BN177+[6]PSK_FP_SO_MSVVM_SR_v_3_5!BN177+[7]PSK_FP_SO_MV_SR_v_3_5!BN177+[8]PSK_FP_SO_MZ_SR_v_3_5!BN177+[9]PSK_FP_SO_MZP_SR_v_3_5!BN177+[10]PSK_FP_SO_SIEA_v_3_5!BN177+[11]PSK_FP_SO_UV_SR_v_3_5!BN177</f>
        <v>0</v>
      </c>
      <c r="BO179" s="136">
        <f>[2]PSK_FP_RO_MIRRI_SR_v_3_5!BO177+[3]PSK_FP_SO_MD_SR_v_3_5!BO177+[4]PSK_FP_SO_MH_SR_v_3_5!BO177+[5]PSK_FP_SO_MPSVR_SR_v_3_6!BO177+[6]PSK_FP_SO_MSVVM_SR_v_3_5!BO177+[7]PSK_FP_SO_MV_SR_v_3_5!BO177+[8]PSK_FP_SO_MZ_SR_v_3_5!BO177+[9]PSK_FP_SO_MZP_SR_v_3_5!BO177+[10]PSK_FP_SO_SIEA_v_3_5!BO177+[11]PSK_FP_SO_UV_SR_v_3_5!BO177</f>
        <v>0</v>
      </c>
      <c r="BP179" s="136">
        <f>[2]PSK_FP_RO_MIRRI_SR_v_3_5!BP177+[3]PSK_FP_SO_MD_SR_v_3_5!BP177+[4]PSK_FP_SO_MH_SR_v_3_5!BP177+[5]PSK_FP_SO_MPSVR_SR_v_3_6!BP177+[6]PSK_FP_SO_MSVVM_SR_v_3_5!BP177+[7]PSK_FP_SO_MV_SR_v_3_5!BP177+[8]PSK_FP_SO_MZ_SR_v_3_5!BP177+[9]PSK_FP_SO_MZP_SR_v_3_5!BP177+[10]PSK_FP_SO_SIEA_v_3_5!BP177+[11]PSK_FP_SO_UV_SR_v_3_5!BP177</f>
        <v>0</v>
      </c>
      <c r="BQ179" s="136">
        <f>[2]PSK_FP_RO_MIRRI_SR_v_3_5!BQ177+[3]PSK_FP_SO_MD_SR_v_3_5!BQ177+[4]PSK_FP_SO_MH_SR_v_3_5!BQ177+[5]PSK_FP_SO_MPSVR_SR_v_3_6!BQ177+[6]PSK_FP_SO_MSVVM_SR_v_3_5!BQ177+[7]PSK_FP_SO_MV_SR_v_3_5!BQ177+[8]PSK_FP_SO_MZ_SR_v_3_5!BQ177+[9]PSK_FP_SO_MZP_SR_v_3_5!BQ177+[10]PSK_FP_SO_SIEA_v_3_5!BQ177+[11]PSK_FP_SO_UV_SR_v_3_5!BQ177</f>
        <v>0</v>
      </c>
      <c r="BR179" s="136">
        <f>[2]PSK_FP_RO_MIRRI_SR_v_3_5!BR177+[3]PSK_FP_SO_MD_SR_v_3_5!BR177+[4]PSK_FP_SO_MH_SR_v_3_5!BR177+[5]PSK_FP_SO_MPSVR_SR_v_3_6!BR177+[6]PSK_FP_SO_MSVVM_SR_v_3_5!BR177+[7]PSK_FP_SO_MV_SR_v_3_5!BR177+[8]PSK_FP_SO_MZ_SR_v_3_5!BR177+[9]PSK_FP_SO_MZP_SR_v_3_5!BR177+[10]PSK_FP_SO_SIEA_v_3_5!BR177+[11]PSK_FP_SO_UV_SR_v_3_5!BR177</f>
        <v>0</v>
      </c>
      <c r="BS179" s="163">
        <f>[2]PSK_FP_RO_MIRRI_SR_v_3_5!BS177+[3]PSK_FP_SO_MD_SR_v_3_5!BS177+[4]PSK_FP_SO_MH_SR_v_3_5!BS177+[5]PSK_FP_SO_MPSVR_SR_v_3_6!BS177+[6]PSK_FP_SO_MSVVM_SR_v_3_5!BS177+[7]PSK_FP_SO_MV_SR_v_3_5!BS177+[8]PSK_FP_SO_MZ_SR_v_3_5!BS177+[9]PSK_FP_SO_MZP_SR_v_3_5!BS177+[10]PSK_FP_SO_SIEA_v_3_5!BS177+[11]PSK_FP_SO_UV_SR_v_3_5!BS177</f>
        <v>0</v>
      </c>
      <c r="BT179" s="134"/>
      <c r="BU179" s="101"/>
      <c r="BV179" s="102"/>
      <c r="BW179" s="102"/>
      <c r="BX179" s="102"/>
      <c r="BY179" s="102"/>
      <c r="BZ179" s="102"/>
      <c r="CA179" s="102"/>
      <c r="CB179" s="102"/>
      <c r="CC179" s="102"/>
      <c r="CD179" s="103"/>
      <c r="CE179" s="104"/>
      <c r="CF179" s="102"/>
      <c r="CG179" s="102"/>
      <c r="CH179" s="102"/>
      <c r="CI179" s="102"/>
      <c r="CJ179" s="102"/>
      <c r="CK179" s="102"/>
      <c r="CL179" s="102"/>
      <c r="CM179" s="102"/>
      <c r="CN179" s="103"/>
      <c r="CO179" s="105">
        <f t="shared" si="55"/>
        <v>0.68206298088139461</v>
      </c>
      <c r="CP179" s="106">
        <f t="shared" si="56"/>
        <v>0.31793701911860534</v>
      </c>
      <c r="CQ179" s="106">
        <f t="shared" si="57"/>
        <v>1.5446689295245498E-2</v>
      </c>
      <c r="CR179" s="106">
        <f t="shared" si="58"/>
        <v>7.8040483777101488E-2</v>
      </c>
      <c r="CS179" s="107">
        <f t="shared" si="59"/>
        <v>0.22444984604625834</v>
      </c>
      <c r="CT179" s="104"/>
      <c r="CU179" s="102"/>
      <c r="CV179" s="102"/>
      <c r="CW179" s="102"/>
      <c r="CX179" s="103"/>
    </row>
    <row r="180" spans="1:102" s="168" customFormat="1" ht="27" x14ac:dyDescent="0.25">
      <c r="A180" s="137" t="s">
        <v>366</v>
      </c>
      <c r="B180" s="164">
        <f>[2]PSK_FP_RO_MIRRI_SR_v_3_5!B178+[3]PSK_FP_SO_MD_SR_v_3_5!B178+[4]PSK_FP_SO_MH_SR_v_3_5!B178+[5]PSK_FP_SO_MPSVR_SR_v_3_6!B178+[6]PSK_FP_SO_MSVVM_SR_v_3_5!B178+[7]PSK_FP_SO_MV_SR_v_3_5!B178+[8]PSK_FP_SO_MZ_SR_v_3_5!B178+[9]PSK_FP_SO_MZP_SR_v_3_5!B178+[10]PSK_FP_SO_SIEA_v_3_5!B178+[11]PSK_FP_SO_UV_SR_v_3_5!B178</f>
        <v>58704024</v>
      </c>
      <c r="C180" s="108">
        <f>[2]PSK_FP_RO_MIRRI_SR_v_3_5!C178+[3]PSK_FP_SO_MD_SR_v_3_5!C178+[4]PSK_FP_SO_MH_SR_v_3_5!C178+[5]PSK_FP_SO_MPSVR_SR_v_3_6!C178+[6]PSK_FP_SO_MSVVM_SR_v_3_5!C178+[7]PSK_FP_SO_MV_SR_v_3_5!C178+[8]PSK_FP_SO_MZ_SR_v_3_5!C178+[9]PSK_FP_SO_MZP_SR_v_3_5!C178+[10]PSK_FP_SO_SIEA_v_3_5!C178+[11]PSK_FP_SO_UV_SR_v_3_5!C178</f>
        <v>48643000</v>
      </c>
      <c r="D180" s="108">
        <f>[2]PSK_FP_RO_MIRRI_SR_v_3_5!D178+[3]PSK_FP_SO_MD_SR_v_3_5!D178+[4]PSK_FP_SO_MH_SR_v_3_5!D178+[5]PSK_FP_SO_MPSVR_SR_v_3_6!D178+[6]PSK_FP_SO_MSVVM_SR_v_3_5!D178+[7]PSK_FP_SO_MV_SR_v_3_5!D178+[8]PSK_FP_SO_MZ_SR_v_3_5!D178+[9]PSK_FP_SO_MZP_SR_v_3_5!D178+[10]PSK_FP_SO_SIEA_v_3_5!D178+[11]PSK_FP_SO_UV_SR_v_3_5!D178</f>
        <v>10061024</v>
      </c>
      <c r="E180" s="108">
        <f>[2]PSK_FP_RO_MIRRI_SR_v_3_5!E178+[3]PSK_FP_SO_MD_SR_v_3_5!E178+[4]PSK_FP_SO_MH_SR_v_3_5!E178+[5]PSK_FP_SO_MPSVR_SR_v_3_6!E178+[6]PSK_FP_SO_MSVVM_SR_v_3_5!E178+[7]PSK_FP_SO_MV_SR_v_3_5!E178+[8]PSK_FP_SO_MZ_SR_v_3_5!E178+[9]PSK_FP_SO_MZP_SR_v_3_5!E178+[10]PSK_FP_SO_SIEA_v_3_5!E178+[11]PSK_FP_SO_UV_SR_v_3_5!E178</f>
        <v>9771188</v>
      </c>
      <c r="F180" s="108">
        <f>[2]PSK_FP_RO_MIRRI_SR_v_3_5!F178+[3]PSK_FP_SO_MD_SR_v_3_5!F178+[4]PSK_FP_SO_MH_SR_v_3_5!F178+[5]PSK_FP_SO_MPSVR_SR_v_3_6!F178+[6]PSK_FP_SO_MSVVM_SR_v_3_5!F178+[7]PSK_FP_SO_MV_SR_v_3_5!F178+[8]PSK_FP_SO_MZ_SR_v_3_5!F178+[9]PSK_FP_SO_MZP_SR_v_3_5!F178+[10]PSK_FP_SO_SIEA_v_3_5!F178+[11]PSK_FP_SO_UV_SR_v_3_5!F178</f>
        <v>9688141</v>
      </c>
      <c r="G180" s="108">
        <f>[2]PSK_FP_RO_MIRRI_SR_v_3_5!G178+[3]PSK_FP_SO_MD_SR_v_3_5!G178+[4]PSK_FP_SO_MH_SR_v_3_5!G178+[5]PSK_FP_SO_MPSVR_SR_v_3_6!G178+[6]PSK_FP_SO_MSVVM_SR_v_3_5!G178+[7]PSK_FP_SO_MV_SR_v_3_5!G178+[8]PSK_FP_SO_MZ_SR_v_3_5!G178+[9]PSK_FP_SO_MZP_SR_v_3_5!G178+[10]PSK_FP_SO_SIEA_v_3_5!G178+[11]PSK_FP_SO_UV_SR_v_3_5!G178</f>
        <v>83047</v>
      </c>
      <c r="H180" s="108">
        <f>[2]PSK_FP_RO_MIRRI_SR_v_3_5!H178+[3]PSK_FP_SO_MD_SR_v_3_5!H178+[4]PSK_FP_SO_MH_SR_v_3_5!H178+[5]PSK_FP_SO_MPSVR_SR_v_3_6!H178+[6]PSK_FP_SO_MSVVM_SR_v_3_5!H178+[7]PSK_FP_SO_MV_SR_v_3_5!H178+[8]PSK_FP_SO_MZ_SR_v_3_5!H178+[9]PSK_FP_SO_MZP_SR_v_3_5!H178+[10]PSK_FP_SO_SIEA_v_3_5!H178+[11]PSK_FP_SO_UV_SR_v_3_5!H178</f>
        <v>289836</v>
      </c>
      <c r="I180" s="165">
        <f>[2]PSK_FP_RO_MIRRI_SR_v_3_5!I178+[3]PSK_FP_SO_MD_SR_v_3_5!I178+[4]PSK_FP_SO_MH_SR_v_3_5!I178+[5]PSK_FP_SO_MPSVR_SR_v_3_6!I178+[6]PSK_FP_SO_MSVVM_SR_v_3_5!I178+[7]PSK_FP_SO_MV_SR_v_3_5!I178+[8]PSK_FP_SO_MZ_SR_v_3_5!I178+[9]PSK_FP_SO_MZP_SR_v_3_5!I178+[10]PSK_FP_SO_SIEA_v_3_5!I178+[11]PSK_FP_SO_UV_SR_v_3_5!I178</f>
        <v>0</v>
      </c>
      <c r="J180" s="166">
        <f>[2]PSK_FP_RO_MIRRI_SR_v_3_5!J178+[3]PSK_FP_SO_MD_SR_v_3_5!J178+[4]PSK_FP_SO_MH_SR_v_3_5!J178+[5]PSK_FP_SO_MPSVR_SR_v_3_6!J178+[6]PSK_FP_SO_MSVVM_SR_v_3_5!J178+[7]PSK_FP_SO_MV_SR_v_3_5!J178+[8]PSK_FP_SO_MZ_SR_v_3_5!J178+[9]PSK_FP_SO_MZP_SR_v_3_5!J178+[10]PSK_FP_SO_SIEA_v_3_5!J178+[11]PSK_FP_SO_UV_SR_v_3_5!J178</f>
        <v>0</v>
      </c>
      <c r="K180" s="108">
        <f>[2]PSK_FP_RO_MIRRI_SR_v_3_5!K178+[3]PSK_FP_SO_MD_SR_v_3_5!K178+[4]PSK_FP_SO_MH_SR_v_3_5!K178+[5]PSK_FP_SO_MPSVR_SR_v_3_6!K178+[6]PSK_FP_SO_MSVVM_SR_v_3_5!K178+[7]PSK_FP_SO_MV_SR_v_3_5!K178+[8]PSK_FP_SO_MZ_SR_v_3_5!K178+[9]PSK_FP_SO_MZP_SR_v_3_5!K178+[10]PSK_FP_SO_SIEA_v_3_5!K178+[11]PSK_FP_SO_UV_SR_v_3_5!K178</f>
        <v>0</v>
      </c>
      <c r="L180" s="108">
        <f>[2]PSK_FP_RO_MIRRI_SR_v_3_5!L178+[3]PSK_FP_SO_MD_SR_v_3_5!L178+[4]PSK_FP_SO_MH_SR_v_3_5!L178+[5]PSK_FP_SO_MPSVR_SR_v_3_6!L178+[6]PSK_FP_SO_MSVVM_SR_v_3_5!L178+[7]PSK_FP_SO_MV_SR_v_3_5!L178+[8]PSK_FP_SO_MZ_SR_v_3_5!L178+[9]PSK_FP_SO_MZP_SR_v_3_5!L178+[10]PSK_FP_SO_SIEA_v_3_5!L178+[11]PSK_FP_SO_UV_SR_v_3_5!L178</f>
        <v>0</v>
      </c>
      <c r="M180" s="167">
        <f>[2]PSK_FP_RO_MIRRI_SR_v_3_5!M178+[3]PSK_FP_SO_MD_SR_v_3_5!M178+[4]PSK_FP_SO_MH_SR_v_3_5!M178+[5]PSK_FP_SO_MPSVR_SR_v_3_6!M178+[6]PSK_FP_SO_MSVVM_SR_v_3_5!M178+[7]PSK_FP_SO_MV_SR_v_3_5!M178+[8]PSK_FP_SO_MZ_SR_v_3_5!M178+[9]PSK_FP_SO_MZP_SR_v_3_5!M178+[10]PSK_FP_SO_SIEA_v_3_5!M178+[11]PSK_FP_SO_UV_SR_v_3_5!M178</f>
        <v>0</v>
      </c>
      <c r="N180" s="108">
        <f>[2]PSK_FP_RO_MIRRI_SR_v_3_5!N178+[3]PSK_FP_SO_MD_SR_v_3_5!N178+[4]PSK_FP_SO_MH_SR_v_3_5!N178+[5]PSK_FP_SO_MPSVR_SR_v_3_6!N178+[6]PSK_FP_SO_MSVVM_SR_v_3_5!N178+[7]PSK_FP_SO_MV_SR_v_3_5!N178+[8]PSK_FP_SO_MZ_SR_v_3_5!N178+[9]PSK_FP_SO_MZP_SR_v_3_5!N178+[10]PSK_FP_SO_SIEA_v_3_5!N178+[11]PSK_FP_SO_UV_SR_v_3_5!N178</f>
        <v>0</v>
      </c>
      <c r="O180" s="108">
        <f>[2]PSK_FP_RO_MIRRI_SR_v_3_5!O178+[3]PSK_FP_SO_MD_SR_v_3_5!O178+[4]PSK_FP_SO_MH_SR_v_3_5!O178+[5]PSK_FP_SO_MPSVR_SR_v_3_6!O178+[6]PSK_FP_SO_MSVVM_SR_v_3_5!O178+[7]PSK_FP_SO_MV_SR_v_3_5!O178+[8]PSK_FP_SO_MZ_SR_v_3_5!O178+[9]PSK_FP_SO_MZP_SR_v_3_5!O178+[10]PSK_FP_SO_SIEA_v_3_5!O178+[11]PSK_FP_SO_UV_SR_v_3_5!O178</f>
        <v>0</v>
      </c>
      <c r="P180" s="167">
        <f>[2]PSK_FP_RO_MIRRI_SR_v_3_5!P178+[3]PSK_FP_SO_MD_SR_v_3_5!P178+[4]PSK_FP_SO_MH_SR_v_3_5!P178+[5]PSK_FP_SO_MPSVR_SR_v_3_6!P178+[6]PSK_FP_SO_MSVVM_SR_v_3_5!P178+[7]PSK_FP_SO_MV_SR_v_3_5!P178+[8]PSK_FP_SO_MZ_SR_v_3_5!P178+[9]PSK_FP_SO_MZP_SR_v_3_5!P178+[10]PSK_FP_SO_SIEA_v_3_5!P178+[11]PSK_FP_SO_UV_SR_v_3_5!P178</f>
        <v>0</v>
      </c>
      <c r="Q180" s="108">
        <f>[2]PSK_FP_RO_MIRRI_SR_v_3_5!Q178+[3]PSK_FP_SO_MD_SR_v_3_5!Q178+[4]PSK_FP_SO_MH_SR_v_3_5!Q178+[5]PSK_FP_SO_MPSVR_SR_v_3_6!Q178+[6]PSK_FP_SO_MSVVM_SR_v_3_5!Q178+[7]PSK_FP_SO_MV_SR_v_3_5!Q178+[8]PSK_FP_SO_MZ_SR_v_3_5!Q178+[9]PSK_FP_SO_MZP_SR_v_3_5!Q178+[10]PSK_FP_SO_SIEA_v_3_5!Q178+[11]PSK_FP_SO_UV_SR_v_3_5!Q178</f>
        <v>0</v>
      </c>
      <c r="R180" s="108">
        <f>[2]PSK_FP_RO_MIRRI_SR_v_3_5!R178+[3]PSK_FP_SO_MD_SR_v_3_5!R178+[4]PSK_FP_SO_MH_SR_v_3_5!R178+[5]PSK_FP_SO_MPSVR_SR_v_3_6!R178+[6]PSK_FP_SO_MSVVM_SR_v_3_5!R178+[7]PSK_FP_SO_MV_SR_v_3_5!R178+[8]PSK_FP_SO_MZ_SR_v_3_5!R178+[9]PSK_FP_SO_MZP_SR_v_3_5!R178+[10]PSK_FP_SO_SIEA_v_3_5!R178+[11]PSK_FP_SO_UV_SR_v_3_5!R178</f>
        <v>0</v>
      </c>
      <c r="S180" s="167">
        <f>[2]PSK_FP_RO_MIRRI_SR_v_3_5!S178+[3]PSK_FP_SO_MD_SR_v_3_5!S178+[4]PSK_FP_SO_MH_SR_v_3_5!S178+[5]PSK_FP_SO_MPSVR_SR_v_3_6!S178+[6]PSK_FP_SO_MSVVM_SR_v_3_5!S178+[7]PSK_FP_SO_MV_SR_v_3_5!S178+[8]PSK_FP_SO_MZ_SR_v_3_5!S178+[9]PSK_FP_SO_MZP_SR_v_3_5!S178+[10]PSK_FP_SO_SIEA_v_3_5!S178+[11]PSK_FP_SO_UV_SR_v_3_5!S178</f>
        <v>0</v>
      </c>
      <c r="T180" s="108">
        <f>[2]PSK_FP_RO_MIRRI_SR_v_3_5!T178+[3]PSK_FP_SO_MD_SR_v_3_5!T178+[4]PSK_FP_SO_MH_SR_v_3_5!T178+[5]PSK_FP_SO_MPSVR_SR_v_3_6!T178+[6]PSK_FP_SO_MSVVM_SR_v_3_5!T178+[7]PSK_FP_SO_MV_SR_v_3_5!T178+[8]PSK_FP_SO_MZ_SR_v_3_5!T178+[9]PSK_FP_SO_MZP_SR_v_3_5!T178+[10]PSK_FP_SO_SIEA_v_3_5!T178+[11]PSK_FP_SO_UV_SR_v_3_5!T178</f>
        <v>0</v>
      </c>
      <c r="U180" s="108">
        <f>[2]PSK_FP_RO_MIRRI_SR_v_3_5!U178+[3]PSK_FP_SO_MD_SR_v_3_5!U178+[4]PSK_FP_SO_MH_SR_v_3_5!U178+[5]PSK_FP_SO_MPSVR_SR_v_3_6!U178+[6]PSK_FP_SO_MSVVM_SR_v_3_5!U178+[7]PSK_FP_SO_MV_SR_v_3_5!U178+[8]PSK_FP_SO_MZ_SR_v_3_5!U178+[9]PSK_FP_SO_MZP_SR_v_3_5!U178+[10]PSK_FP_SO_SIEA_v_3_5!U178+[11]PSK_FP_SO_UV_SR_v_3_5!U178</f>
        <v>0</v>
      </c>
      <c r="V180" s="167">
        <f>[2]PSK_FP_RO_MIRRI_SR_v_3_5!V178+[3]PSK_FP_SO_MD_SR_v_3_5!V178+[4]PSK_FP_SO_MH_SR_v_3_5!V178+[5]PSK_FP_SO_MPSVR_SR_v_3_6!V178+[6]PSK_FP_SO_MSVVM_SR_v_3_5!V178+[7]PSK_FP_SO_MV_SR_v_3_5!V178+[8]PSK_FP_SO_MZ_SR_v_3_5!V178+[9]PSK_FP_SO_MZP_SR_v_3_5!V178+[10]PSK_FP_SO_SIEA_v_3_5!V178+[11]PSK_FP_SO_UV_SR_v_3_5!V178</f>
        <v>0</v>
      </c>
      <c r="W180" s="108">
        <f>[2]PSK_FP_RO_MIRRI_SR_v_3_5!W178+[3]PSK_FP_SO_MD_SR_v_3_5!W178+[4]PSK_FP_SO_MH_SR_v_3_5!W178+[5]PSK_FP_SO_MPSVR_SR_v_3_6!W178+[6]PSK_FP_SO_MSVVM_SR_v_3_5!W178+[7]PSK_FP_SO_MV_SR_v_3_5!W178+[8]PSK_FP_SO_MZ_SR_v_3_5!W178+[9]PSK_FP_SO_MZP_SR_v_3_5!W178+[10]PSK_FP_SO_SIEA_v_3_5!W178+[11]PSK_FP_SO_UV_SR_v_3_5!W178</f>
        <v>0</v>
      </c>
      <c r="X180" s="108">
        <f>[2]PSK_FP_RO_MIRRI_SR_v_3_5!X178+[3]PSK_FP_SO_MD_SR_v_3_5!X178+[4]PSK_FP_SO_MH_SR_v_3_5!X178+[5]PSK_FP_SO_MPSVR_SR_v_3_6!X178+[6]PSK_FP_SO_MSVVM_SR_v_3_5!X178+[7]PSK_FP_SO_MV_SR_v_3_5!X178+[8]PSK_FP_SO_MZ_SR_v_3_5!X178+[9]PSK_FP_SO_MZP_SR_v_3_5!X178+[10]PSK_FP_SO_SIEA_v_3_5!X178+[11]PSK_FP_SO_UV_SR_v_3_5!X178</f>
        <v>0</v>
      </c>
      <c r="Y180" s="167">
        <f>[2]PSK_FP_RO_MIRRI_SR_v_3_5!Y178+[3]PSK_FP_SO_MD_SR_v_3_5!Y178+[4]PSK_FP_SO_MH_SR_v_3_5!Y178+[5]PSK_FP_SO_MPSVR_SR_v_3_6!Y178+[6]PSK_FP_SO_MSVVM_SR_v_3_5!Y178+[7]PSK_FP_SO_MV_SR_v_3_5!Y178+[8]PSK_FP_SO_MZ_SR_v_3_5!Y178+[9]PSK_FP_SO_MZP_SR_v_3_5!Y178+[10]PSK_FP_SO_SIEA_v_3_5!Y178+[11]PSK_FP_SO_UV_SR_v_3_5!Y178</f>
        <v>0</v>
      </c>
      <c r="Z180" s="108">
        <f>[2]PSK_FP_RO_MIRRI_SR_v_3_5!Z178+[3]PSK_FP_SO_MD_SR_v_3_5!Z178+[4]PSK_FP_SO_MH_SR_v_3_5!Z178+[5]PSK_FP_SO_MPSVR_SR_v_3_6!Z178+[6]PSK_FP_SO_MSVVM_SR_v_3_5!Z178+[7]PSK_FP_SO_MV_SR_v_3_5!Z178+[8]PSK_FP_SO_MZ_SR_v_3_5!Z178+[9]PSK_FP_SO_MZP_SR_v_3_5!Z178+[10]PSK_FP_SO_SIEA_v_3_5!Z178+[11]PSK_FP_SO_UV_SR_v_3_5!Z178</f>
        <v>0</v>
      </c>
      <c r="AA180" s="108">
        <f>[2]PSK_FP_RO_MIRRI_SR_v_3_5!AA178+[3]PSK_FP_SO_MD_SR_v_3_5!AA178+[4]PSK_FP_SO_MH_SR_v_3_5!AA178+[5]PSK_FP_SO_MPSVR_SR_v_3_6!AA178+[6]PSK_FP_SO_MSVVM_SR_v_3_5!AA178+[7]PSK_FP_SO_MV_SR_v_3_5!AA178+[8]PSK_FP_SO_MZ_SR_v_3_5!AA178+[9]PSK_FP_SO_MZP_SR_v_3_5!AA178+[10]PSK_FP_SO_SIEA_v_3_5!AA178+[11]PSK_FP_SO_UV_SR_v_3_5!AA178</f>
        <v>0</v>
      </c>
      <c r="AB180" s="165">
        <f>[2]PSK_FP_RO_MIRRI_SR_v_3_5!AB178+[3]PSK_FP_SO_MD_SR_v_3_5!AB178+[4]PSK_FP_SO_MH_SR_v_3_5!AB178+[5]PSK_FP_SO_MPSVR_SR_v_3_6!AB178+[6]PSK_FP_SO_MSVVM_SR_v_3_5!AB178+[7]PSK_FP_SO_MV_SR_v_3_5!AB178+[8]PSK_FP_SO_MZ_SR_v_3_5!AB178+[9]PSK_FP_SO_MZP_SR_v_3_5!AB178+[10]PSK_FP_SO_SIEA_v_3_5!AB178+[11]PSK_FP_SO_UV_SR_v_3_5!AB178</f>
        <v>0</v>
      </c>
      <c r="AC180" s="166">
        <f>[2]PSK_FP_RO_MIRRI_SR_v_3_5!AC178+[3]PSK_FP_SO_MD_SR_v_3_5!AC178+[4]PSK_FP_SO_MH_SR_v_3_5!AC178+[5]PSK_FP_SO_MPSVR_SR_v_3_6!AC178+[6]PSK_FP_SO_MSVVM_SR_v_3_5!AC178+[7]PSK_FP_SO_MV_SR_v_3_5!AC178+[8]PSK_FP_SO_MZ_SR_v_3_5!AC178+[9]PSK_FP_SO_MZP_SR_v_3_5!AC178+[10]PSK_FP_SO_SIEA_v_3_5!AC178+[11]PSK_FP_SO_UV_SR_v_3_5!AC178</f>
        <v>0</v>
      </c>
      <c r="AD180" s="108">
        <f>[2]PSK_FP_RO_MIRRI_SR_v_3_5!AD178+[3]PSK_FP_SO_MD_SR_v_3_5!AD178+[4]PSK_FP_SO_MH_SR_v_3_5!AD178+[5]PSK_FP_SO_MPSVR_SR_v_3_6!AD178+[6]PSK_FP_SO_MSVVM_SR_v_3_5!AD178+[7]PSK_FP_SO_MV_SR_v_3_5!AD178+[8]PSK_FP_SO_MZ_SR_v_3_5!AD178+[9]PSK_FP_SO_MZP_SR_v_3_5!AD178+[10]PSK_FP_SO_SIEA_v_3_5!AD178+[11]PSK_FP_SO_UV_SR_v_3_5!AD178</f>
        <v>0</v>
      </c>
      <c r="AE180" s="108">
        <f>[2]PSK_FP_RO_MIRRI_SR_v_3_5!AE178+[3]PSK_FP_SO_MD_SR_v_3_5!AE178+[4]PSK_FP_SO_MH_SR_v_3_5!AE178+[5]PSK_FP_SO_MPSVR_SR_v_3_6!AE178+[6]PSK_FP_SO_MSVVM_SR_v_3_5!AE178+[7]PSK_FP_SO_MV_SR_v_3_5!AE178+[8]PSK_FP_SO_MZ_SR_v_3_5!AE178+[9]PSK_FP_SO_MZP_SR_v_3_5!AE178+[10]PSK_FP_SO_SIEA_v_3_5!AE178+[11]PSK_FP_SO_UV_SR_v_3_5!AE178</f>
        <v>0</v>
      </c>
      <c r="AF180" s="167">
        <f>[2]PSK_FP_RO_MIRRI_SR_v_3_5!AF178+[3]PSK_FP_SO_MD_SR_v_3_5!AF178+[4]PSK_FP_SO_MH_SR_v_3_5!AF178+[5]PSK_FP_SO_MPSVR_SR_v_3_6!AF178+[6]PSK_FP_SO_MSVVM_SR_v_3_5!AF178+[7]PSK_FP_SO_MV_SR_v_3_5!AF178+[8]PSK_FP_SO_MZ_SR_v_3_5!AF178+[9]PSK_FP_SO_MZP_SR_v_3_5!AF178+[10]PSK_FP_SO_SIEA_v_3_5!AF178+[11]PSK_FP_SO_UV_SR_v_3_5!AF178</f>
        <v>0</v>
      </c>
      <c r="AG180" s="108">
        <f>[2]PSK_FP_RO_MIRRI_SR_v_3_5!AG178+[3]PSK_FP_SO_MD_SR_v_3_5!AG178+[4]PSK_FP_SO_MH_SR_v_3_5!AG178+[5]PSK_FP_SO_MPSVR_SR_v_3_6!AG178+[6]PSK_FP_SO_MSVVM_SR_v_3_5!AG178+[7]PSK_FP_SO_MV_SR_v_3_5!AG178+[8]PSK_FP_SO_MZ_SR_v_3_5!AG178+[9]PSK_FP_SO_MZP_SR_v_3_5!AG178+[10]PSK_FP_SO_SIEA_v_3_5!AG178+[11]PSK_FP_SO_UV_SR_v_3_5!AG178</f>
        <v>0</v>
      </c>
      <c r="AH180" s="108">
        <f>[2]PSK_FP_RO_MIRRI_SR_v_3_5!AH178+[3]PSK_FP_SO_MD_SR_v_3_5!AH178+[4]PSK_FP_SO_MH_SR_v_3_5!AH178+[5]PSK_FP_SO_MPSVR_SR_v_3_6!AH178+[6]PSK_FP_SO_MSVVM_SR_v_3_5!AH178+[7]PSK_FP_SO_MV_SR_v_3_5!AH178+[8]PSK_FP_SO_MZ_SR_v_3_5!AH178+[9]PSK_FP_SO_MZP_SR_v_3_5!AH178+[10]PSK_FP_SO_SIEA_v_3_5!AH178+[11]PSK_FP_SO_UV_SR_v_3_5!AH178</f>
        <v>0</v>
      </c>
      <c r="AI180" s="167">
        <f>[2]PSK_FP_RO_MIRRI_SR_v_3_5!AI178+[3]PSK_FP_SO_MD_SR_v_3_5!AI178+[4]PSK_FP_SO_MH_SR_v_3_5!AI178+[5]PSK_FP_SO_MPSVR_SR_v_3_6!AI178+[6]PSK_FP_SO_MSVVM_SR_v_3_5!AI178+[7]PSK_FP_SO_MV_SR_v_3_5!AI178+[8]PSK_FP_SO_MZ_SR_v_3_5!AI178+[9]PSK_FP_SO_MZP_SR_v_3_5!AI178+[10]PSK_FP_SO_SIEA_v_3_5!AI178+[11]PSK_FP_SO_UV_SR_v_3_5!AI178</f>
        <v>0</v>
      </c>
      <c r="AJ180" s="108">
        <f>[2]PSK_FP_RO_MIRRI_SR_v_3_5!AJ178+[3]PSK_FP_SO_MD_SR_v_3_5!AJ178+[4]PSK_FP_SO_MH_SR_v_3_5!AJ178+[5]PSK_FP_SO_MPSVR_SR_v_3_6!AJ178+[6]PSK_FP_SO_MSVVM_SR_v_3_5!AJ178+[7]PSK_FP_SO_MV_SR_v_3_5!AJ178+[8]PSK_FP_SO_MZ_SR_v_3_5!AJ178+[9]PSK_FP_SO_MZP_SR_v_3_5!AJ178+[10]PSK_FP_SO_SIEA_v_3_5!AJ178+[11]PSK_FP_SO_UV_SR_v_3_5!AJ178</f>
        <v>0</v>
      </c>
      <c r="AK180" s="108">
        <f>[2]PSK_FP_RO_MIRRI_SR_v_3_5!AK178+[3]PSK_FP_SO_MD_SR_v_3_5!AK178+[4]PSK_FP_SO_MH_SR_v_3_5!AK178+[5]PSK_FP_SO_MPSVR_SR_v_3_6!AK178+[6]PSK_FP_SO_MSVVM_SR_v_3_5!AK178+[7]PSK_FP_SO_MV_SR_v_3_5!AK178+[8]PSK_FP_SO_MZ_SR_v_3_5!AK178+[9]PSK_FP_SO_MZP_SR_v_3_5!AK178+[10]PSK_FP_SO_SIEA_v_3_5!AK178+[11]PSK_FP_SO_UV_SR_v_3_5!AK178</f>
        <v>0</v>
      </c>
      <c r="AL180" s="167">
        <f>[2]PSK_FP_RO_MIRRI_SR_v_3_5!AL178+[3]PSK_FP_SO_MD_SR_v_3_5!AL178+[4]PSK_FP_SO_MH_SR_v_3_5!AL178+[5]PSK_FP_SO_MPSVR_SR_v_3_6!AL178+[6]PSK_FP_SO_MSVVM_SR_v_3_5!AL178+[7]PSK_FP_SO_MV_SR_v_3_5!AL178+[8]PSK_FP_SO_MZ_SR_v_3_5!AL178+[9]PSK_FP_SO_MZP_SR_v_3_5!AL178+[10]PSK_FP_SO_SIEA_v_3_5!AL178+[11]PSK_FP_SO_UV_SR_v_3_5!AL178</f>
        <v>0</v>
      </c>
      <c r="AM180" s="108">
        <f>[2]PSK_FP_RO_MIRRI_SR_v_3_5!AM178+[3]PSK_FP_SO_MD_SR_v_3_5!AM178+[4]PSK_FP_SO_MH_SR_v_3_5!AM178+[5]PSK_FP_SO_MPSVR_SR_v_3_6!AM178+[6]PSK_FP_SO_MSVVM_SR_v_3_5!AM178+[7]PSK_FP_SO_MV_SR_v_3_5!AM178+[8]PSK_FP_SO_MZ_SR_v_3_5!AM178+[9]PSK_FP_SO_MZP_SR_v_3_5!AM178+[10]PSK_FP_SO_SIEA_v_3_5!AM178+[11]PSK_FP_SO_UV_SR_v_3_5!AM178</f>
        <v>0</v>
      </c>
      <c r="AN180" s="108">
        <f>[2]PSK_FP_RO_MIRRI_SR_v_3_5!AN178+[3]PSK_FP_SO_MD_SR_v_3_5!AN178+[4]PSK_FP_SO_MH_SR_v_3_5!AN178+[5]PSK_FP_SO_MPSVR_SR_v_3_6!AN178+[6]PSK_FP_SO_MSVVM_SR_v_3_5!AN178+[7]PSK_FP_SO_MV_SR_v_3_5!AN178+[8]PSK_FP_SO_MZ_SR_v_3_5!AN178+[9]PSK_FP_SO_MZP_SR_v_3_5!AN178+[10]PSK_FP_SO_SIEA_v_3_5!AN178+[11]PSK_FP_SO_UV_SR_v_3_5!AN178</f>
        <v>0</v>
      </c>
      <c r="AO180" s="167">
        <f>[2]PSK_FP_RO_MIRRI_SR_v_3_5!AO178+[3]PSK_FP_SO_MD_SR_v_3_5!AO178+[4]PSK_FP_SO_MH_SR_v_3_5!AO178+[5]PSK_FP_SO_MPSVR_SR_v_3_6!AO178+[6]PSK_FP_SO_MSVVM_SR_v_3_5!AO178+[7]PSK_FP_SO_MV_SR_v_3_5!AO178+[8]PSK_FP_SO_MZ_SR_v_3_5!AO178+[9]PSK_FP_SO_MZP_SR_v_3_5!AO178+[10]PSK_FP_SO_SIEA_v_3_5!AO178+[11]PSK_FP_SO_UV_SR_v_3_5!AO178</f>
        <v>0</v>
      </c>
      <c r="AP180" s="108">
        <f>[2]PSK_FP_RO_MIRRI_SR_v_3_5!AP178+[3]PSK_FP_SO_MD_SR_v_3_5!AP178+[4]PSK_FP_SO_MH_SR_v_3_5!AP178+[5]PSK_FP_SO_MPSVR_SR_v_3_6!AP178+[6]PSK_FP_SO_MSVVM_SR_v_3_5!AP178+[7]PSK_FP_SO_MV_SR_v_3_5!AP178+[8]PSK_FP_SO_MZ_SR_v_3_5!AP178+[9]PSK_FP_SO_MZP_SR_v_3_5!AP178+[10]PSK_FP_SO_SIEA_v_3_5!AP178+[11]PSK_FP_SO_UV_SR_v_3_5!AP178</f>
        <v>0</v>
      </c>
      <c r="AQ180" s="108">
        <f>[2]PSK_FP_RO_MIRRI_SR_v_3_5!AQ178+[3]PSK_FP_SO_MD_SR_v_3_5!AQ178+[4]PSK_FP_SO_MH_SR_v_3_5!AQ178+[5]PSK_FP_SO_MPSVR_SR_v_3_6!AQ178+[6]PSK_FP_SO_MSVVM_SR_v_3_5!AQ178+[7]PSK_FP_SO_MV_SR_v_3_5!AQ178+[8]PSK_FP_SO_MZ_SR_v_3_5!AQ178+[9]PSK_FP_SO_MZP_SR_v_3_5!AQ178+[10]PSK_FP_SO_SIEA_v_3_5!AQ178+[11]PSK_FP_SO_UV_SR_v_3_5!AQ178</f>
        <v>0</v>
      </c>
      <c r="AR180" s="167">
        <f>[2]PSK_FP_RO_MIRRI_SR_v_3_5!AR178+[3]PSK_FP_SO_MD_SR_v_3_5!AR178+[4]PSK_FP_SO_MH_SR_v_3_5!AR178+[5]PSK_FP_SO_MPSVR_SR_v_3_6!AR178+[6]PSK_FP_SO_MSVVM_SR_v_3_5!AR178+[7]PSK_FP_SO_MV_SR_v_3_5!AR178+[8]PSK_FP_SO_MZ_SR_v_3_5!AR178+[9]PSK_FP_SO_MZP_SR_v_3_5!AR178+[10]PSK_FP_SO_SIEA_v_3_5!AR178+[11]PSK_FP_SO_UV_SR_v_3_5!AR178</f>
        <v>0</v>
      </c>
      <c r="AS180" s="108">
        <f>[2]PSK_FP_RO_MIRRI_SR_v_3_5!AS178+[3]PSK_FP_SO_MD_SR_v_3_5!AS178+[4]PSK_FP_SO_MH_SR_v_3_5!AS178+[5]PSK_FP_SO_MPSVR_SR_v_3_6!AS178+[6]PSK_FP_SO_MSVVM_SR_v_3_5!AS178+[7]PSK_FP_SO_MV_SR_v_3_5!AS178+[8]PSK_FP_SO_MZ_SR_v_3_5!AS178+[9]PSK_FP_SO_MZP_SR_v_3_5!AS178+[10]PSK_FP_SO_SIEA_v_3_5!AS178+[11]PSK_FP_SO_UV_SR_v_3_5!AS178</f>
        <v>0</v>
      </c>
      <c r="AT180" s="108">
        <f>[2]PSK_FP_RO_MIRRI_SR_v_3_5!AT178+[3]PSK_FP_SO_MD_SR_v_3_5!AT178+[4]PSK_FP_SO_MH_SR_v_3_5!AT178+[5]PSK_FP_SO_MPSVR_SR_v_3_6!AT178+[6]PSK_FP_SO_MSVVM_SR_v_3_5!AT178+[7]PSK_FP_SO_MV_SR_v_3_5!AT178+[8]PSK_FP_SO_MZ_SR_v_3_5!AT178+[9]PSK_FP_SO_MZP_SR_v_3_5!AT178+[10]PSK_FP_SO_SIEA_v_3_5!AT178+[11]PSK_FP_SO_UV_SR_v_3_5!AT178</f>
        <v>0</v>
      </c>
      <c r="AU180" s="165">
        <f>[2]PSK_FP_RO_MIRRI_SR_v_3_5!AU178+[3]PSK_FP_SO_MD_SR_v_3_5!AU178+[4]PSK_FP_SO_MH_SR_v_3_5!AU178+[5]PSK_FP_SO_MPSVR_SR_v_3_6!AU178+[6]PSK_FP_SO_MSVVM_SR_v_3_5!AU178+[7]PSK_FP_SO_MV_SR_v_3_5!AU178+[8]PSK_FP_SO_MZ_SR_v_3_5!AU178+[9]PSK_FP_SO_MZP_SR_v_3_5!AU178+[10]PSK_FP_SO_SIEA_v_3_5!AU178+[11]PSK_FP_SO_UV_SR_v_3_5!AU178</f>
        <v>0</v>
      </c>
      <c r="AV180" s="166">
        <f>[2]PSK_FP_RO_MIRRI_SR_v_3_5!AV178+[3]PSK_FP_SO_MD_SR_v_3_5!AV178+[4]PSK_FP_SO_MH_SR_v_3_5!AV178+[5]PSK_FP_SO_MPSVR_SR_v_3_6!AV178+[6]PSK_FP_SO_MSVVM_SR_v_3_5!AV178+[7]PSK_FP_SO_MV_SR_v_3_5!AV178+[8]PSK_FP_SO_MZ_SR_v_3_5!AV178+[9]PSK_FP_SO_MZP_SR_v_3_5!AV178+[10]PSK_FP_SO_SIEA_v_3_5!AV178+[11]PSK_FP_SO_UV_SR_v_3_5!AV178</f>
        <v>48643000</v>
      </c>
      <c r="AW180" s="108">
        <f>[2]PSK_FP_RO_MIRRI_SR_v_3_5!AW178+[3]PSK_FP_SO_MD_SR_v_3_5!AW178+[4]PSK_FP_SO_MH_SR_v_3_5!AW178+[5]PSK_FP_SO_MPSVR_SR_v_3_6!AW178+[6]PSK_FP_SO_MSVVM_SR_v_3_5!AW178+[7]PSK_FP_SO_MV_SR_v_3_5!AW178+[8]PSK_FP_SO_MZ_SR_v_3_5!AW178+[9]PSK_FP_SO_MZP_SR_v_3_5!AW178+[10]PSK_FP_SO_SIEA_v_3_5!AW178+[11]PSK_FP_SO_UV_SR_v_3_5!AW178</f>
        <v>48643000</v>
      </c>
      <c r="AX180" s="167">
        <f>[2]PSK_FP_RO_MIRRI_SR_v_3_5!AX178+[3]PSK_FP_SO_MD_SR_v_3_5!AX178+[4]PSK_FP_SO_MH_SR_v_3_5!AX178+[5]PSK_FP_SO_MPSVR_SR_v_3_6!AX178+[6]PSK_FP_SO_MSVVM_SR_v_3_5!AX178+[7]PSK_FP_SO_MV_SR_v_3_5!AX178+[8]PSK_FP_SO_MZ_SR_v_3_5!AX178+[9]PSK_FP_SO_MZP_SR_v_3_5!AX178+[10]PSK_FP_SO_SIEA_v_3_5!AX178+[11]PSK_FP_SO_UV_SR_v_3_5!AX178</f>
        <v>10061024</v>
      </c>
      <c r="AY180" s="108">
        <f>[2]PSK_FP_RO_MIRRI_SR_v_3_5!AY178+[3]PSK_FP_SO_MD_SR_v_3_5!AY178+[4]PSK_FP_SO_MH_SR_v_3_5!AY178+[5]PSK_FP_SO_MPSVR_SR_v_3_6!AY178+[6]PSK_FP_SO_MSVVM_SR_v_3_5!AY178+[7]PSK_FP_SO_MV_SR_v_3_5!AY178+[8]PSK_FP_SO_MZ_SR_v_3_5!AY178+[9]PSK_FP_SO_MZP_SR_v_3_5!AY178+[10]PSK_FP_SO_SIEA_v_3_5!AY178+[11]PSK_FP_SO_UV_SR_v_3_5!AY178</f>
        <v>10061024</v>
      </c>
      <c r="AZ180" s="167">
        <f>[2]PSK_FP_RO_MIRRI_SR_v_3_5!AZ178+[3]PSK_FP_SO_MD_SR_v_3_5!AZ178+[4]PSK_FP_SO_MH_SR_v_3_5!AZ178+[5]PSK_FP_SO_MPSVR_SR_v_3_6!AZ178+[6]PSK_FP_SO_MSVVM_SR_v_3_5!AZ178+[7]PSK_FP_SO_MV_SR_v_3_5!AZ178+[8]PSK_FP_SO_MZ_SR_v_3_5!AZ178+[9]PSK_FP_SO_MZP_SR_v_3_5!AZ178+[10]PSK_FP_SO_SIEA_v_3_5!AZ178+[11]PSK_FP_SO_UV_SR_v_3_5!AZ178</f>
        <v>9771188</v>
      </c>
      <c r="BA180" s="108">
        <f>[2]PSK_FP_RO_MIRRI_SR_v_3_5!BA178+[3]PSK_FP_SO_MD_SR_v_3_5!BA178+[4]PSK_FP_SO_MH_SR_v_3_5!BA178+[5]PSK_FP_SO_MPSVR_SR_v_3_6!BA178+[6]PSK_FP_SO_MSVVM_SR_v_3_5!BA178+[7]PSK_FP_SO_MV_SR_v_3_5!BA178+[8]PSK_FP_SO_MZ_SR_v_3_5!BA178+[9]PSK_FP_SO_MZP_SR_v_3_5!BA178+[10]PSK_FP_SO_SIEA_v_3_5!BA178+[11]PSK_FP_SO_UV_SR_v_3_5!BA178</f>
        <v>9771188</v>
      </c>
      <c r="BB180" s="167">
        <f>[2]PSK_FP_RO_MIRRI_SR_v_3_5!BB178+[3]PSK_FP_SO_MD_SR_v_3_5!BB178+[4]PSK_FP_SO_MH_SR_v_3_5!BB178+[5]PSK_FP_SO_MPSVR_SR_v_3_6!BB178+[6]PSK_FP_SO_MSVVM_SR_v_3_5!BB178+[7]PSK_FP_SO_MV_SR_v_3_5!BB178+[8]PSK_FP_SO_MZ_SR_v_3_5!BB178+[9]PSK_FP_SO_MZP_SR_v_3_5!BB178+[10]PSK_FP_SO_SIEA_v_3_5!BB178+[11]PSK_FP_SO_UV_SR_v_3_5!BB178</f>
        <v>9688141</v>
      </c>
      <c r="BC180" s="108">
        <f>[2]PSK_FP_RO_MIRRI_SR_v_3_5!BC178+[3]PSK_FP_SO_MD_SR_v_3_5!BC178+[4]PSK_FP_SO_MH_SR_v_3_5!BC178+[5]PSK_FP_SO_MPSVR_SR_v_3_6!BC178+[6]PSK_FP_SO_MSVVM_SR_v_3_5!BC178+[7]PSK_FP_SO_MV_SR_v_3_5!BC178+[8]PSK_FP_SO_MZ_SR_v_3_5!BC178+[9]PSK_FP_SO_MZP_SR_v_3_5!BC178+[10]PSK_FP_SO_SIEA_v_3_5!BC178+[11]PSK_FP_SO_UV_SR_v_3_5!BC178</f>
        <v>9688141</v>
      </c>
      <c r="BD180" s="167">
        <f>[2]PSK_FP_RO_MIRRI_SR_v_3_5!BD178+[3]PSK_FP_SO_MD_SR_v_3_5!BD178+[4]PSK_FP_SO_MH_SR_v_3_5!BD178+[5]PSK_FP_SO_MPSVR_SR_v_3_6!BD178+[6]PSK_FP_SO_MSVVM_SR_v_3_5!BD178+[7]PSK_FP_SO_MV_SR_v_3_5!BD178+[8]PSK_FP_SO_MZ_SR_v_3_5!BD178+[9]PSK_FP_SO_MZP_SR_v_3_5!BD178+[10]PSK_FP_SO_SIEA_v_3_5!BD178+[11]PSK_FP_SO_UV_SR_v_3_5!BD178</f>
        <v>83047</v>
      </c>
      <c r="BE180" s="108">
        <f>[2]PSK_FP_RO_MIRRI_SR_v_3_5!BE178+[3]PSK_FP_SO_MD_SR_v_3_5!BE178+[4]PSK_FP_SO_MH_SR_v_3_5!BE178+[5]PSK_FP_SO_MPSVR_SR_v_3_6!BE178+[6]PSK_FP_SO_MSVVM_SR_v_3_5!BE178+[7]PSK_FP_SO_MV_SR_v_3_5!BE178+[8]PSK_FP_SO_MZ_SR_v_3_5!BE178+[9]PSK_FP_SO_MZP_SR_v_3_5!BE178+[10]PSK_FP_SO_SIEA_v_3_5!BE178+[11]PSK_FP_SO_UV_SR_v_3_5!BE178</f>
        <v>83047</v>
      </c>
      <c r="BF180" s="167">
        <f>[2]PSK_FP_RO_MIRRI_SR_v_3_5!BF178+[3]PSK_FP_SO_MD_SR_v_3_5!BF178+[4]PSK_FP_SO_MH_SR_v_3_5!BF178+[5]PSK_FP_SO_MPSVR_SR_v_3_6!BF178+[6]PSK_FP_SO_MSVVM_SR_v_3_5!BF178+[7]PSK_FP_SO_MV_SR_v_3_5!BF178+[8]PSK_FP_SO_MZ_SR_v_3_5!BF178+[9]PSK_FP_SO_MZP_SR_v_3_5!BF178+[10]PSK_FP_SO_SIEA_v_3_5!BF178+[11]PSK_FP_SO_UV_SR_v_3_5!BF178</f>
        <v>289836</v>
      </c>
      <c r="BG180" s="165">
        <f>[2]PSK_FP_RO_MIRRI_SR_v_3_5!BG178+[3]PSK_FP_SO_MD_SR_v_3_5!BG178+[4]PSK_FP_SO_MH_SR_v_3_5!BG178+[5]PSK_FP_SO_MPSVR_SR_v_3_6!BG178+[6]PSK_FP_SO_MSVVM_SR_v_3_5!BG178+[7]PSK_FP_SO_MV_SR_v_3_5!BG178+[8]PSK_FP_SO_MZ_SR_v_3_5!BG178+[9]PSK_FP_SO_MZP_SR_v_3_5!BG178+[10]PSK_FP_SO_SIEA_v_3_5!BG178+[11]PSK_FP_SO_UV_SR_v_3_5!BG178</f>
        <v>289836</v>
      </c>
      <c r="BH180" s="166">
        <f>[2]PSK_FP_RO_MIRRI_SR_v_3_5!BH178+[3]PSK_FP_SO_MD_SR_v_3_5!BH178+[4]PSK_FP_SO_MH_SR_v_3_5!BH178+[5]PSK_FP_SO_MPSVR_SR_v_3_6!BH178+[6]PSK_FP_SO_MSVVM_SR_v_3_5!BH178+[7]PSK_FP_SO_MV_SR_v_3_5!BH178+[8]PSK_FP_SO_MZ_SR_v_3_5!BH178+[9]PSK_FP_SO_MZP_SR_v_3_5!BH178+[10]PSK_FP_SO_SIEA_v_3_5!BH178+[11]PSK_FP_SO_UV_SR_v_3_5!BH178</f>
        <v>0</v>
      </c>
      <c r="BI180" s="108">
        <f>[2]PSK_FP_RO_MIRRI_SR_v_3_5!BI178+[3]PSK_FP_SO_MD_SR_v_3_5!BI178+[4]PSK_FP_SO_MH_SR_v_3_5!BI178+[5]PSK_FP_SO_MPSVR_SR_v_3_6!BI178+[6]PSK_FP_SO_MSVVM_SR_v_3_5!BI178+[7]PSK_FP_SO_MV_SR_v_3_5!BI178+[8]PSK_FP_SO_MZ_SR_v_3_5!BI178+[9]PSK_FP_SO_MZP_SR_v_3_5!BI178+[10]PSK_FP_SO_SIEA_v_3_5!BI178+[11]PSK_FP_SO_UV_SR_v_3_5!BI178</f>
        <v>0</v>
      </c>
      <c r="BJ180" s="167">
        <f>[2]PSK_FP_RO_MIRRI_SR_v_3_5!BJ178+[3]PSK_FP_SO_MD_SR_v_3_5!BJ178+[4]PSK_FP_SO_MH_SR_v_3_5!BJ178+[5]PSK_FP_SO_MPSVR_SR_v_3_6!BJ178+[6]PSK_FP_SO_MSVVM_SR_v_3_5!BJ178+[7]PSK_FP_SO_MV_SR_v_3_5!BJ178+[8]PSK_FP_SO_MZ_SR_v_3_5!BJ178+[9]PSK_FP_SO_MZP_SR_v_3_5!BJ178+[10]PSK_FP_SO_SIEA_v_3_5!BJ178+[11]PSK_FP_SO_UV_SR_v_3_5!BJ178</f>
        <v>0</v>
      </c>
      <c r="BK180" s="108">
        <f>[2]PSK_FP_RO_MIRRI_SR_v_3_5!BK178+[3]PSK_FP_SO_MD_SR_v_3_5!BK178+[4]PSK_FP_SO_MH_SR_v_3_5!BK178+[5]PSK_FP_SO_MPSVR_SR_v_3_6!BK178+[6]PSK_FP_SO_MSVVM_SR_v_3_5!BK178+[7]PSK_FP_SO_MV_SR_v_3_5!BK178+[8]PSK_FP_SO_MZ_SR_v_3_5!BK178+[9]PSK_FP_SO_MZP_SR_v_3_5!BK178+[10]PSK_FP_SO_SIEA_v_3_5!BK178+[11]PSK_FP_SO_UV_SR_v_3_5!BK178</f>
        <v>0</v>
      </c>
      <c r="BL180" s="167">
        <f>[2]PSK_FP_RO_MIRRI_SR_v_3_5!BL178+[3]PSK_FP_SO_MD_SR_v_3_5!BL178+[4]PSK_FP_SO_MH_SR_v_3_5!BL178+[5]PSK_FP_SO_MPSVR_SR_v_3_6!BL178+[6]PSK_FP_SO_MSVVM_SR_v_3_5!BL178+[7]PSK_FP_SO_MV_SR_v_3_5!BL178+[8]PSK_FP_SO_MZ_SR_v_3_5!BL178+[9]PSK_FP_SO_MZP_SR_v_3_5!BL178+[10]PSK_FP_SO_SIEA_v_3_5!BL178+[11]PSK_FP_SO_UV_SR_v_3_5!BL178</f>
        <v>0</v>
      </c>
      <c r="BM180" s="108">
        <f>[2]PSK_FP_RO_MIRRI_SR_v_3_5!BM178+[3]PSK_FP_SO_MD_SR_v_3_5!BM178+[4]PSK_FP_SO_MH_SR_v_3_5!BM178+[5]PSK_FP_SO_MPSVR_SR_v_3_6!BM178+[6]PSK_FP_SO_MSVVM_SR_v_3_5!BM178+[7]PSK_FP_SO_MV_SR_v_3_5!BM178+[8]PSK_FP_SO_MZ_SR_v_3_5!BM178+[9]PSK_FP_SO_MZP_SR_v_3_5!BM178+[10]PSK_FP_SO_SIEA_v_3_5!BM178+[11]PSK_FP_SO_UV_SR_v_3_5!BM178</f>
        <v>0</v>
      </c>
      <c r="BN180" s="167">
        <f>[2]PSK_FP_RO_MIRRI_SR_v_3_5!BN178+[3]PSK_FP_SO_MD_SR_v_3_5!BN178+[4]PSK_FP_SO_MH_SR_v_3_5!BN178+[5]PSK_FP_SO_MPSVR_SR_v_3_6!BN178+[6]PSK_FP_SO_MSVVM_SR_v_3_5!BN178+[7]PSK_FP_SO_MV_SR_v_3_5!BN178+[8]PSK_FP_SO_MZ_SR_v_3_5!BN178+[9]PSK_FP_SO_MZP_SR_v_3_5!BN178+[10]PSK_FP_SO_SIEA_v_3_5!BN178+[11]PSK_FP_SO_UV_SR_v_3_5!BN178</f>
        <v>0</v>
      </c>
      <c r="BO180" s="108">
        <f>[2]PSK_FP_RO_MIRRI_SR_v_3_5!BO178+[3]PSK_FP_SO_MD_SR_v_3_5!BO178+[4]PSK_FP_SO_MH_SR_v_3_5!BO178+[5]PSK_FP_SO_MPSVR_SR_v_3_6!BO178+[6]PSK_FP_SO_MSVVM_SR_v_3_5!BO178+[7]PSK_FP_SO_MV_SR_v_3_5!BO178+[8]PSK_FP_SO_MZ_SR_v_3_5!BO178+[9]PSK_FP_SO_MZP_SR_v_3_5!BO178+[10]PSK_FP_SO_SIEA_v_3_5!BO178+[11]PSK_FP_SO_UV_SR_v_3_5!BO178</f>
        <v>0</v>
      </c>
      <c r="BP180" s="167">
        <f>[2]PSK_FP_RO_MIRRI_SR_v_3_5!BP178+[3]PSK_FP_SO_MD_SR_v_3_5!BP178+[4]PSK_FP_SO_MH_SR_v_3_5!BP178+[5]PSK_FP_SO_MPSVR_SR_v_3_6!BP178+[6]PSK_FP_SO_MSVVM_SR_v_3_5!BP178+[7]PSK_FP_SO_MV_SR_v_3_5!BP178+[8]PSK_FP_SO_MZ_SR_v_3_5!BP178+[9]PSK_FP_SO_MZP_SR_v_3_5!BP178+[10]PSK_FP_SO_SIEA_v_3_5!BP178+[11]PSK_FP_SO_UV_SR_v_3_5!BP178</f>
        <v>0</v>
      </c>
      <c r="BQ180" s="108">
        <f>[2]PSK_FP_RO_MIRRI_SR_v_3_5!BQ178+[3]PSK_FP_SO_MD_SR_v_3_5!BQ178+[4]PSK_FP_SO_MH_SR_v_3_5!BQ178+[5]PSK_FP_SO_MPSVR_SR_v_3_6!BQ178+[6]PSK_FP_SO_MSVVM_SR_v_3_5!BQ178+[7]PSK_FP_SO_MV_SR_v_3_5!BQ178+[8]PSK_FP_SO_MZ_SR_v_3_5!BQ178+[9]PSK_FP_SO_MZP_SR_v_3_5!BQ178+[10]PSK_FP_SO_SIEA_v_3_5!BQ178+[11]PSK_FP_SO_UV_SR_v_3_5!BQ178</f>
        <v>0</v>
      </c>
      <c r="BR180" s="167">
        <f>[2]PSK_FP_RO_MIRRI_SR_v_3_5!BR178+[3]PSK_FP_SO_MD_SR_v_3_5!BR178+[4]PSK_FP_SO_MH_SR_v_3_5!BR178+[5]PSK_FP_SO_MPSVR_SR_v_3_6!BR178+[6]PSK_FP_SO_MSVVM_SR_v_3_5!BR178+[7]PSK_FP_SO_MV_SR_v_3_5!BR178+[8]PSK_FP_SO_MZ_SR_v_3_5!BR178+[9]PSK_FP_SO_MZP_SR_v_3_5!BR178+[10]PSK_FP_SO_SIEA_v_3_5!BR178+[11]PSK_FP_SO_UV_SR_v_3_5!BR178</f>
        <v>0</v>
      </c>
      <c r="BS180" s="165">
        <f>[2]PSK_FP_RO_MIRRI_SR_v_3_5!BS178+[3]PSK_FP_SO_MD_SR_v_3_5!BS178+[4]PSK_FP_SO_MH_SR_v_3_5!BS178+[5]PSK_FP_SO_MPSVR_SR_v_3_6!BS178+[6]PSK_FP_SO_MSVVM_SR_v_3_5!BS178+[7]PSK_FP_SO_MV_SR_v_3_5!BS178+[8]PSK_FP_SO_MZ_SR_v_3_5!BS178+[9]PSK_FP_SO_MZP_SR_v_3_5!BS178+[10]PSK_FP_SO_SIEA_v_3_5!BS178+[11]PSK_FP_SO_UV_SR_v_3_5!BS178</f>
        <v>0</v>
      </c>
      <c r="BT180" s="138"/>
      <c r="BU180" s="109"/>
      <c r="BV180" s="110"/>
      <c r="BW180" s="110"/>
      <c r="BX180" s="110"/>
      <c r="BY180" s="110"/>
      <c r="BZ180" s="110"/>
      <c r="CA180" s="110"/>
      <c r="CB180" s="110"/>
      <c r="CC180" s="110"/>
      <c r="CD180" s="111"/>
      <c r="CE180" s="112"/>
      <c r="CF180" s="110"/>
      <c r="CG180" s="110"/>
      <c r="CH180" s="110"/>
      <c r="CI180" s="110"/>
      <c r="CJ180" s="110"/>
      <c r="CK180" s="110"/>
      <c r="CL180" s="110"/>
      <c r="CM180" s="110"/>
      <c r="CN180" s="111"/>
      <c r="CO180" s="112">
        <f t="shared" si="55"/>
        <v>0.8286144063991252</v>
      </c>
      <c r="CP180" s="110">
        <f t="shared" si="56"/>
        <v>0.1713855936008748</v>
      </c>
      <c r="CQ180" s="110">
        <f t="shared" si="57"/>
        <v>1.4146730384274849E-3</v>
      </c>
      <c r="CR180" s="110">
        <f t="shared" si="58"/>
        <v>0.16503367810015887</v>
      </c>
      <c r="CS180" s="111">
        <f t="shared" si="59"/>
        <v>4.9372424622884459E-3</v>
      </c>
      <c r="CT180" s="112"/>
      <c r="CU180" s="110"/>
      <c r="CV180" s="110"/>
      <c r="CW180" s="110"/>
      <c r="CX180" s="111"/>
    </row>
    <row r="181" spans="1:102" s="168" customFormat="1" x14ac:dyDescent="0.25">
      <c r="A181" s="137" t="s">
        <v>367</v>
      </c>
      <c r="B181" s="164">
        <f>[2]PSK_FP_RO_MIRRI_SR_v_3_5!B179+[3]PSK_FP_SO_MD_SR_v_3_5!B179+[4]PSK_FP_SO_MH_SR_v_3_5!B179+[5]PSK_FP_SO_MPSVR_SR_v_3_6!B179+[6]PSK_FP_SO_MSVVM_SR_v_3_5!B179+[7]PSK_FP_SO_MV_SR_v_3_5!B179+[8]PSK_FP_SO_MZ_SR_v_3_5!B179+[9]PSK_FP_SO_MZP_SR_v_3_5!B179+[10]PSK_FP_SO_SIEA_v_3_5!B179+[11]PSK_FP_SO_UV_SR_v_3_5!B179</f>
        <v>38315958</v>
      </c>
      <c r="C181" s="108">
        <f>[2]PSK_FP_RO_MIRRI_SR_v_3_5!C179+[3]PSK_FP_SO_MD_SR_v_3_5!C179+[4]PSK_FP_SO_MH_SR_v_3_5!C179+[5]PSK_FP_SO_MPSVR_SR_v_3_6!C179+[6]PSK_FP_SO_MSVVM_SR_v_3_5!C179+[7]PSK_FP_SO_MV_SR_v_3_5!C179+[8]PSK_FP_SO_MZ_SR_v_3_5!C179+[9]PSK_FP_SO_MZP_SR_v_3_5!C179+[10]PSK_FP_SO_SIEA_v_3_5!C179+[11]PSK_FP_SO_UV_SR_v_3_5!C179</f>
        <v>30490762</v>
      </c>
      <c r="D181" s="108">
        <f>[2]PSK_FP_RO_MIRRI_SR_v_3_5!D179+[3]PSK_FP_SO_MD_SR_v_3_5!D179+[4]PSK_FP_SO_MH_SR_v_3_5!D179+[5]PSK_FP_SO_MPSVR_SR_v_3_6!D179+[6]PSK_FP_SO_MSVVM_SR_v_3_5!D179+[7]PSK_FP_SO_MV_SR_v_3_5!D179+[8]PSK_FP_SO_MZ_SR_v_3_5!D179+[9]PSK_FP_SO_MZP_SR_v_3_5!D179+[10]PSK_FP_SO_SIEA_v_3_5!D179+[11]PSK_FP_SO_UV_SR_v_3_5!D179</f>
        <v>7825196</v>
      </c>
      <c r="E181" s="108">
        <f>[2]PSK_FP_RO_MIRRI_SR_v_3_5!E179+[3]PSK_FP_SO_MD_SR_v_3_5!E179+[4]PSK_FP_SO_MH_SR_v_3_5!E179+[5]PSK_FP_SO_MPSVR_SR_v_3_6!E179+[6]PSK_FP_SO_MSVVM_SR_v_3_5!E179+[7]PSK_FP_SO_MV_SR_v_3_5!E179+[8]PSK_FP_SO_MZ_SR_v_3_5!E179+[9]PSK_FP_SO_MZP_SR_v_3_5!E179+[10]PSK_FP_SO_SIEA_v_3_5!E179+[11]PSK_FP_SO_UV_SR_v_3_5!E179</f>
        <v>3365190</v>
      </c>
      <c r="F181" s="108">
        <f>[2]PSK_FP_RO_MIRRI_SR_v_3_5!F179+[3]PSK_FP_SO_MD_SR_v_3_5!F179+[4]PSK_FP_SO_MH_SR_v_3_5!F179+[5]PSK_FP_SO_MPSVR_SR_v_3_6!F179+[6]PSK_FP_SO_MSVVM_SR_v_3_5!F179+[7]PSK_FP_SO_MV_SR_v_3_5!F179+[8]PSK_FP_SO_MZ_SR_v_3_5!F179+[9]PSK_FP_SO_MZP_SR_v_3_5!F179+[10]PSK_FP_SO_SIEA_v_3_5!F179+[11]PSK_FP_SO_UV_SR_v_3_5!F179</f>
        <v>3365190</v>
      </c>
      <c r="G181" s="108">
        <f>[2]PSK_FP_RO_MIRRI_SR_v_3_5!G179+[3]PSK_FP_SO_MD_SR_v_3_5!G179+[4]PSK_FP_SO_MH_SR_v_3_5!G179+[5]PSK_FP_SO_MPSVR_SR_v_3_6!G179+[6]PSK_FP_SO_MSVVM_SR_v_3_5!G179+[7]PSK_FP_SO_MV_SR_v_3_5!G179+[8]PSK_FP_SO_MZ_SR_v_3_5!G179+[9]PSK_FP_SO_MZP_SR_v_3_5!G179+[10]PSK_FP_SO_SIEA_v_3_5!G179+[11]PSK_FP_SO_UV_SR_v_3_5!G179</f>
        <v>0</v>
      </c>
      <c r="H181" s="108">
        <f>[2]PSK_FP_RO_MIRRI_SR_v_3_5!H179+[3]PSK_FP_SO_MD_SR_v_3_5!H179+[4]PSK_FP_SO_MH_SR_v_3_5!H179+[5]PSK_FP_SO_MPSVR_SR_v_3_6!H179+[6]PSK_FP_SO_MSVVM_SR_v_3_5!H179+[7]PSK_FP_SO_MV_SR_v_3_5!H179+[8]PSK_FP_SO_MZ_SR_v_3_5!H179+[9]PSK_FP_SO_MZP_SR_v_3_5!H179+[10]PSK_FP_SO_SIEA_v_3_5!H179+[11]PSK_FP_SO_UV_SR_v_3_5!H179</f>
        <v>4460006</v>
      </c>
      <c r="I181" s="165">
        <f>[2]PSK_FP_RO_MIRRI_SR_v_3_5!I179+[3]PSK_FP_SO_MD_SR_v_3_5!I179+[4]PSK_FP_SO_MH_SR_v_3_5!I179+[5]PSK_FP_SO_MPSVR_SR_v_3_6!I179+[6]PSK_FP_SO_MSVVM_SR_v_3_5!I179+[7]PSK_FP_SO_MV_SR_v_3_5!I179+[8]PSK_FP_SO_MZ_SR_v_3_5!I179+[9]PSK_FP_SO_MZP_SR_v_3_5!I179+[10]PSK_FP_SO_SIEA_v_3_5!I179+[11]PSK_FP_SO_UV_SR_v_3_5!I179</f>
        <v>0</v>
      </c>
      <c r="J181" s="166">
        <f>[2]PSK_FP_RO_MIRRI_SR_v_3_5!J179+[3]PSK_FP_SO_MD_SR_v_3_5!J179+[4]PSK_FP_SO_MH_SR_v_3_5!J179+[5]PSK_FP_SO_MPSVR_SR_v_3_6!J179+[6]PSK_FP_SO_MSVVM_SR_v_3_5!J179+[7]PSK_FP_SO_MV_SR_v_3_5!J179+[8]PSK_FP_SO_MZ_SR_v_3_5!J179+[9]PSK_FP_SO_MZP_SR_v_3_5!J179+[10]PSK_FP_SO_SIEA_v_3_5!J179+[11]PSK_FP_SO_UV_SR_v_3_5!J179</f>
        <v>0</v>
      </c>
      <c r="K181" s="108">
        <f>[2]PSK_FP_RO_MIRRI_SR_v_3_5!K179+[3]PSK_FP_SO_MD_SR_v_3_5!K179+[4]PSK_FP_SO_MH_SR_v_3_5!K179+[5]PSK_FP_SO_MPSVR_SR_v_3_6!K179+[6]PSK_FP_SO_MSVVM_SR_v_3_5!K179+[7]PSK_FP_SO_MV_SR_v_3_5!K179+[8]PSK_FP_SO_MZ_SR_v_3_5!K179+[9]PSK_FP_SO_MZP_SR_v_3_5!K179+[10]PSK_FP_SO_SIEA_v_3_5!K179+[11]PSK_FP_SO_UV_SR_v_3_5!K179</f>
        <v>0</v>
      </c>
      <c r="L181" s="108">
        <f>[2]PSK_FP_RO_MIRRI_SR_v_3_5!L179+[3]PSK_FP_SO_MD_SR_v_3_5!L179+[4]PSK_FP_SO_MH_SR_v_3_5!L179+[5]PSK_FP_SO_MPSVR_SR_v_3_6!L179+[6]PSK_FP_SO_MSVVM_SR_v_3_5!L179+[7]PSK_FP_SO_MV_SR_v_3_5!L179+[8]PSK_FP_SO_MZ_SR_v_3_5!L179+[9]PSK_FP_SO_MZP_SR_v_3_5!L179+[10]PSK_FP_SO_SIEA_v_3_5!L179+[11]PSK_FP_SO_UV_SR_v_3_5!L179</f>
        <v>0</v>
      </c>
      <c r="M181" s="167">
        <f>[2]PSK_FP_RO_MIRRI_SR_v_3_5!M179+[3]PSK_FP_SO_MD_SR_v_3_5!M179+[4]PSK_FP_SO_MH_SR_v_3_5!M179+[5]PSK_FP_SO_MPSVR_SR_v_3_6!M179+[6]PSK_FP_SO_MSVVM_SR_v_3_5!M179+[7]PSK_FP_SO_MV_SR_v_3_5!M179+[8]PSK_FP_SO_MZ_SR_v_3_5!M179+[9]PSK_FP_SO_MZP_SR_v_3_5!M179+[10]PSK_FP_SO_SIEA_v_3_5!M179+[11]PSK_FP_SO_UV_SR_v_3_5!M179</f>
        <v>0</v>
      </c>
      <c r="N181" s="108">
        <f>[2]PSK_FP_RO_MIRRI_SR_v_3_5!N179+[3]PSK_FP_SO_MD_SR_v_3_5!N179+[4]PSK_FP_SO_MH_SR_v_3_5!N179+[5]PSK_FP_SO_MPSVR_SR_v_3_6!N179+[6]PSK_FP_SO_MSVVM_SR_v_3_5!N179+[7]PSK_FP_SO_MV_SR_v_3_5!N179+[8]PSK_FP_SO_MZ_SR_v_3_5!N179+[9]PSK_FP_SO_MZP_SR_v_3_5!N179+[10]PSK_FP_SO_SIEA_v_3_5!N179+[11]PSK_FP_SO_UV_SR_v_3_5!N179</f>
        <v>0</v>
      </c>
      <c r="O181" s="108">
        <f>[2]PSK_FP_RO_MIRRI_SR_v_3_5!O179+[3]PSK_FP_SO_MD_SR_v_3_5!O179+[4]PSK_FP_SO_MH_SR_v_3_5!O179+[5]PSK_FP_SO_MPSVR_SR_v_3_6!O179+[6]PSK_FP_SO_MSVVM_SR_v_3_5!O179+[7]PSK_FP_SO_MV_SR_v_3_5!O179+[8]PSK_FP_SO_MZ_SR_v_3_5!O179+[9]PSK_FP_SO_MZP_SR_v_3_5!O179+[10]PSK_FP_SO_SIEA_v_3_5!O179+[11]PSK_FP_SO_UV_SR_v_3_5!O179</f>
        <v>0</v>
      </c>
      <c r="P181" s="167">
        <f>[2]PSK_FP_RO_MIRRI_SR_v_3_5!P179+[3]PSK_FP_SO_MD_SR_v_3_5!P179+[4]PSK_FP_SO_MH_SR_v_3_5!P179+[5]PSK_FP_SO_MPSVR_SR_v_3_6!P179+[6]PSK_FP_SO_MSVVM_SR_v_3_5!P179+[7]PSK_FP_SO_MV_SR_v_3_5!P179+[8]PSK_FP_SO_MZ_SR_v_3_5!P179+[9]PSK_FP_SO_MZP_SR_v_3_5!P179+[10]PSK_FP_SO_SIEA_v_3_5!P179+[11]PSK_FP_SO_UV_SR_v_3_5!P179</f>
        <v>0</v>
      </c>
      <c r="Q181" s="108">
        <f>[2]PSK_FP_RO_MIRRI_SR_v_3_5!Q179+[3]PSK_FP_SO_MD_SR_v_3_5!Q179+[4]PSK_FP_SO_MH_SR_v_3_5!Q179+[5]PSK_FP_SO_MPSVR_SR_v_3_6!Q179+[6]PSK_FP_SO_MSVVM_SR_v_3_5!Q179+[7]PSK_FP_SO_MV_SR_v_3_5!Q179+[8]PSK_FP_SO_MZ_SR_v_3_5!Q179+[9]PSK_FP_SO_MZP_SR_v_3_5!Q179+[10]PSK_FP_SO_SIEA_v_3_5!Q179+[11]PSK_FP_SO_UV_SR_v_3_5!Q179</f>
        <v>0</v>
      </c>
      <c r="R181" s="108">
        <f>[2]PSK_FP_RO_MIRRI_SR_v_3_5!R179+[3]PSK_FP_SO_MD_SR_v_3_5!R179+[4]PSK_FP_SO_MH_SR_v_3_5!R179+[5]PSK_FP_SO_MPSVR_SR_v_3_6!R179+[6]PSK_FP_SO_MSVVM_SR_v_3_5!R179+[7]PSK_FP_SO_MV_SR_v_3_5!R179+[8]PSK_FP_SO_MZ_SR_v_3_5!R179+[9]PSK_FP_SO_MZP_SR_v_3_5!R179+[10]PSK_FP_SO_SIEA_v_3_5!R179+[11]PSK_FP_SO_UV_SR_v_3_5!R179</f>
        <v>0</v>
      </c>
      <c r="S181" s="167">
        <f>[2]PSK_FP_RO_MIRRI_SR_v_3_5!S179+[3]PSK_FP_SO_MD_SR_v_3_5!S179+[4]PSK_FP_SO_MH_SR_v_3_5!S179+[5]PSK_FP_SO_MPSVR_SR_v_3_6!S179+[6]PSK_FP_SO_MSVVM_SR_v_3_5!S179+[7]PSK_FP_SO_MV_SR_v_3_5!S179+[8]PSK_FP_SO_MZ_SR_v_3_5!S179+[9]PSK_FP_SO_MZP_SR_v_3_5!S179+[10]PSK_FP_SO_SIEA_v_3_5!S179+[11]PSK_FP_SO_UV_SR_v_3_5!S179</f>
        <v>0</v>
      </c>
      <c r="T181" s="108">
        <f>[2]PSK_FP_RO_MIRRI_SR_v_3_5!T179+[3]PSK_FP_SO_MD_SR_v_3_5!T179+[4]PSK_FP_SO_MH_SR_v_3_5!T179+[5]PSK_FP_SO_MPSVR_SR_v_3_6!T179+[6]PSK_FP_SO_MSVVM_SR_v_3_5!T179+[7]PSK_FP_SO_MV_SR_v_3_5!T179+[8]PSK_FP_SO_MZ_SR_v_3_5!T179+[9]PSK_FP_SO_MZP_SR_v_3_5!T179+[10]PSK_FP_SO_SIEA_v_3_5!T179+[11]PSK_FP_SO_UV_SR_v_3_5!T179</f>
        <v>0</v>
      </c>
      <c r="U181" s="108">
        <f>[2]PSK_FP_RO_MIRRI_SR_v_3_5!U179+[3]PSK_FP_SO_MD_SR_v_3_5!U179+[4]PSK_FP_SO_MH_SR_v_3_5!U179+[5]PSK_FP_SO_MPSVR_SR_v_3_6!U179+[6]PSK_FP_SO_MSVVM_SR_v_3_5!U179+[7]PSK_FP_SO_MV_SR_v_3_5!U179+[8]PSK_FP_SO_MZ_SR_v_3_5!U179+[9]PSK_FP_SO_MZP_SR_v_3_5!U179+[10]PSK_FP_SO_SIEA_v_3_5!U179+[11]PSK_FP_SO_UV_SR_v_3_5!U179</f>
        <v>0</v>
      </c>
      <c r="V181" s="167">
        <f>[2]PSK_FP_RO_MIRRI_SR_v_3_5!V179+[3]PSK_FP_SO_MD_SR_v_3_5!V179+[4]PSK_FP_SO_MH_SR_v_3_5!V179+[5]PSK_FP_SO_MPSVR_SR_v_3_6!V179+[6]PSK_FP_SO_MSVVM_SR_v_3_5!V179+[7]PSK_FP_SO_MV_SR_v_3_5!V179+[8]PSK_FP_SO_MZ_SR_v_3_5!V179+[9]PSK_FP_SO_MZP_SR_v_3_5!V179+[10]PSK_FP_SO_SIEA_v_3_5!V179+[11]PSK_FP_SO_UV_SR_v_3_5!V179</f>
        <v>0</v>
      </c>
      <c r="W181" s="108">
        <f>[2]PSK_FP_RO_MIRRI_SR_v_3_5!W179+[3]PSK_FP_SO_MD_SR_v_3_5!W179+[4]PSK_FP_SO_MH_SR_v_3_5!W179+[5]PSK_FP_SO_MPSVR_SR_v_3_6!W179+[6]PSK_FP_SO_MSVVM_SR_v_3_5!W179+[7]PSK_FP_SO_MV_SR_v_3_5!W179+[8]PSK_FP_SO_MZ_SR_v_3_5!W179+[9]PSK_FP_SO_MZP_SR_v_3_5!W179+[10]PSK_FP_SO_SIEA_v_3_5!W179+[11]PSK_FP_SO_UV_SR_v_3_5!W179</f>
        <v>0</v>
      </c>
      <c r="X181" s="108">
        <f>[2]PSK_FP_RO_MIRRI_SR_v_3_5!X179+[3]PSK_FP_SO_MD_SR_v_3_5!X179+[4]PSK_FP_SO_MH_SR_v_3_5!X179+[5]PSK_FP_SO_MPSVR_SR_v_3_6!X179+[6]PSK_FP_SO_MSVVM_SR_v_3_5!X179+[7]PSK_FP_SO_MV_SR_v_3_5!X179+[8]PSK_FP_SO_MZ_SR_v_3_5!X179+[9]PSK_FP_SO_MZP_SR_v_3_5!X179+[10]PSK_FP_SO_SIEA_v_3_5!X179+[11]PSK_FP_SO_UV_SR_v_3_5!X179</f>
        <v>0</v>
      </c>
      <c r="Y181" s="167">
        <f>[2]PSK_FP_RO_MIRRI_SR_v_3_5!Y179+[3]PSK_FP_SO_MD_SR_v_3_5!Y179+[4]PSK_FP_SO_MH_SR_v_3_5!Y179+[5]PSK_FP_SO_MPSVR_SR_v_3_6!Y179+[6]PSK_FP_SO_MSVVM_SR_v_3_5!Y179+[7]PSK_FP_SO_MV_SR_v_3_5!Y179+[8]PSK_FP_SO_MZ_SR_v_3_5!Y179+[9]PSK_FP_SO_MZP_SR_v_3_5!Y179+[10]PSK_FP_SO_SIEA_v_3_5!Y179+[11]PSK_FP_SO_UV_SR_v_3_5!Y179</f>
        <v>0</v>
      </c>
      <c r="Z181" s="108">
        <f>[2]PSK_FP_RO_MIRRI_SR_v_3_5!Z179+[3]PSK_FP_SO_MD_SR_v_3_5!Z179+[4]PSK_FP_SO_MH_SR_v_3_5!Z179+[5]PSK_FP_SO_MPSVR_SR_v_3_6!Z179+[6]PSK_FP_SO_MSVVM_SR_v_3_5!Z179+[7]PSK_FP_SO_MV_SR_v_3_5!Z179+[8]PSK_FP_SO_MZ_SR_v_3_5!Z179+[9]PSK_FP_SO_MZP_SR_v_3_5!Z179+[10]PSK_FP_SO_SIEA_v_3_5!Z179+[11]PSK_FP_SO_UV_SR_v_3_5!Z179</f>
        <v>0</v>
      </c>
      <c r="AA181" s="108">
        <f>[2]PSK_FP_RO_MIRRI_SR_v_3_5!AA179+[3]PSK_FP_SO_MD_SR_v_3_5!AA179+[4]PSK_FP_SO_MH_SR_v_3_5!AA179+[5]PSK_FP_SO_MPSVR_SR_v_3_6!AA179+[6]PSK_FP_SO_MSVVM_SR_v_3_5!AA179+[7]PSK_FP_SO_MV_SR_v_3_5!AA179+[8]PSK_FP_SO_MZ_SR_v_3_5!AA179+[9]PSK_FP_SO_MZP_SR_v_3_5!AA179+[10]PSK_FP_SO_SIEA_v_3_5!AA179+[11]PSK_FP_SO_UV_SR_v_3_5!AA179</f>
        <v>0</v>
      </c>
      <c r="AB181" s="165">
        <f>[2]PSK_FP_RO_MIRRI_SR_v_3_5!AB179+[3]PSK_FP_SO_MD_SR_v_3_5!AB179+[4]PSK_FP_SO_MH_SR_v_3_5!AB179+[5]PSK_FP_SO_MPSVR_SR_v_3_6!AB179+[6]PSK_FP_SO_MSVVM_SR_v_3_5!AB179+[7]PSK_FP_SO_MV_SR_v_3_5!AB179+[8]PSK_FP_SO_MZ_SR_v_3_5!AB179+[9]PSK_FP_SO_MZP_SR_v_3_5!AB179+[10]PSK_FP_SO_SIEA_v_3_5!AB179+[11]PSK_FP_SO_UV_SR_v_3_5!AB179</f>
        <v>0</v>
      </c>
      <c r="AC181" s="166">
        <f>[2]PSK_FP_RO_MIRRI_SR_v_3_5!AC179+[3]PSK_FP_SO_MD_SR_v_3_5!AC179+[4]PSK_FP_SO_MH_SR_v_3_5!AC179+[5]PSK_FP_SO_MPSVR_SR_v_3_6!AC179+[6]PSK_FP_SO_MSVVM_SR_v_3_5!AC179+[7]PSK_FP_SO_MV_SR_v_3_5!AC179+[8]PSK_FP_SO_MZ_SR_v_3_5!AC179+[9]PSK_FP_SO_MZP_SR_v_3_5!AC179+[10]PSK_FP_SO_SIEA_v_3_5!AC179+[11]PSK_FP_SO_UV_SR_v_3_5!AC179</f>
        <v>0</v>
      </c>
      <c r="AD181" s="108">
        <f>[2]PSK_FP_RO_MIRRI_SR_v_3_5!AD179+[3]PSK_FP_SO_MD_SR_v_3_5!AD179+[4]PSK_FP_SO_MH_SR_v_3_5!AD179+[5]PSK_FP_SO_MPSVR_SR_v_3_6!AD179+[6]PSK_FP_SO_MSVVM_SR_v_3_5!AD179+[7]PSK_FP_SO_MV_SR_v_3_5!AD179+[8]PSK_FP_SO_MZ_SR_v_3_5!AD179+[9]PSK_FP_SO_MZP_SR_v_3_5!AD179+[10]PSK_FP_SO_SIEA_v_3_5!AD179+[11]PSK_FP_SO_UV_SR_v_3_5!AD179</f>
        <v>0</v>
      </c>
      <c r="AE181" s="108">
        <f>[2]PSK_FP_RO_MIRRI_SR_v_3_5!AE179+[3]PSK_FP_SO_MD_SR_v_3_5!AE179+[4]PSK_FP_SO_MH_SR_v_3_5!AE179+[5]PSK_FP_SO_MPSVR_SR_v_3_6!AE179+[6]PSK_FP_SO_MSVVM_SR_v_3_5!AE179+[7]PSK_FP_SO_MV_SR_v_3_5!AE179+[8]PSK_FP_SO_MZ_SR_v_3_5!AE179+[9]PSK_FP_SO_MZP_SR_v_3_5!AE179+[10]PSK_FP_SO_SIEA_v_3_5!AE179+[11]PSK_FP_SO_UV_SR_v_3_5!AE179</f>
        <v>0</v>
      </c>
      <c r="AF181" s="167">
        <f>[2]PSK_FP_RO_MIRRI_SR_v_3_5!AF179+[3]PSK_FP_SO_MD_SR_v_3_5!AF179+[4]PSK_FP_SO_MH_SR_v_3_5!AF179+[5]PSK_FP_SO_MPSVR_SR_v_3_6!AF179+[6]PSK_FP_SO_MSVVM_SR_v_3_5!AF179+[7]PSK_FP_SO_MV_SR_v_3_5!AF179+[8]PSK_FP_SO_MZ_SR_v_3_5!AF179+[9]PSK_FP_SO_MZP_SR_v_3_5!AF179+[10]PSK_FP_SO_SIEA_v_3_5!AF179+[11]PSK_FP_SO_UV_SR_v_3_5!AF179</f>
        <v>0</v>
      </c>
      <c r="AG181" s="108">
        <f>[2]PSK_FP_RO_MIRRI_SR_v_3_5!AG179+[3]PSK_FP_SO_MD_SR_v_3_5!AG179+[4]PSK_FP_SO_MH_SR_v_3_5!AG179+[5]PSK_FP_SO_MPSVR_SR_v_3_6!AG179+[6]PSK_FP_SO_MSVVM_SR_v_3_5!AG179+[7]PSK_FP_SO_MV_SR_v_3_5!AG179+[8]PSK_FP_SO_MZ_SR_v_3_5!AG179+[9]PSK_FP_SO_MZP_SR_v_3_5!AG179+[10]PSK_FP_SO_SIEA_v_3_5!AG179+[11]PSK_FP_SO_UV_SR_v_3_5!AG179</f>
        <v>0</v>
      </c>
      <c r="AH181" s="108">
        <f>[2]PSK_FP_RO_MIRRI_SR_v_3_5!AH179+[3]PSK_FP_SO_MD_SR_v_3_5!AH179+[4]PSK_FP_SO_MH_SR_v_3_5!AH179+[5]PSK_FP_SO_MPSVR_SR_v_3_6!AH179+[6]PSK_FP_SO_MSVVM_SR_v_3_5!AH179+[7]PSK_FP_SO_MV_SR_v_3_5!AH179+[8]PSK_FP_SO_MZ_SR_v_3_5!AH179+[9]PSK_FP_SO_MZP_SR_v_3_5!AH179+[10]PSK_FP_SO_SIEA_v_3_5!AH179+[11]PSK_FP_SO_UV_SR_v_3_5!AH179</f>
        <v>0</v>
      </c>
      <c r="AI181" s="167">
        <f>[2]PSK_FP_RO_MIRRI_SR_v_3_5!AI179+[3]PSK_FP_SO_MD_SR_v_3_5!AI179+[4]PSK_FP_SO_MH_SR_v_3_5!AI179+[5]PSK_FP_SO_MPSVR_SR_v_3_6!AI179+[6]PSK_FP_SO_MSVVM_SR_v_3_5!AI179+[7]PSK_FP_SO_MV_SR_v_3_5!AI179+[8]PSK_FP_SO_MZ_SR_v_3_5!AI179+[9]PSK_FP_SO_MZP_SR_v_3_5!AI179+[10]PSK_FP_SO_SIEA_v_3_5!AI179+[11]PSK_FP_SO_UV_SR_v_3_5!AI179</f>
        <v>0</v>
      </c>
      <c r="AJ181" s="108">
        <f>[2]PSK_FP_RO_MIRRI_SR_v_3_5!AJ179+[3]PSK_FP_SO_MD_SR_v_3_5!AJ179+[4]PSK_FP_SO_MH_SR_v_3_5!AJ179+[5]PSK_FP_SO_MPSVR_SR_v_3_6!AJ179+[6]PSK_FP_SO_MSVVM_SR_v_3_5!AJ179+[7]PSK_FP_SO_MV_SR_v_3_5!AJ179+[8]PSK_FP_SO_MZ_SR_v_3_5!AJ179+[9]PSK_FP_SO_MZP_SR_v_3_5!AJ179+[10]PSK_FP_SO_SIEA_v_3_5!AJ179+[11]PSK_FP_SO_UV_SR_v_3_5!AJ179</f>
        <v>0</v>
      </c>
      <c r="AK181" s="108">
        <f>[2]PSK_FP_RO_MIRRI_SR_v_3_5!AK179+[3]PSK_FP_SO_MD_SR_v_3_5!AK179+[4]PSK_FP_SO_MH_SR_v_3_5!AK179+[5]PSK_FP_SO_MPSVR_SR_v_3_6!AK179+[6]PSK_FP_SO_MSVVM_SR_v_3_5!AK179+[7]PSK_FP_SO_MV_SR_v_3_5!AK179+[8]PSK_FP_SO_MZ_SR_v_3_5!AK179+[9]PSK_FP_SO_MZP_SR_v_3_5!AK179+[10]PSK_FP_SO_SIEA_v_3_5!AK179+[11]PSK_FP_SO_UV_SR_v_3_5!AK179</f>
        <v>0</v>
      </c>
      <c r="AL181" s="167">
        <f>[2]PSK_FP_RO_MIRRI_SR_v_3_5!AL179+[3]PSK_FP_SO_MD_SR_v_3_5!AL179+[4]PSK_FP_SO_MH_SR_v_3_5!AL179+[5]PSK_FP_SO_MPSVR_SR_v_3_6!AL179+[6]PSK_FP_SO_MSVVM_SR_v_3_5!AL179+[7]PSK_FP_SO_MV_SR_v_3_5!AL179+[8]PSK_FP_SO_MZ_SR_v_3_5!AL179+[9]PSK_FP_SO_MZP_SR_v_3_5!AL179+[10]PSK_FP_SO_SIEA_v_3_5!AL179+[11]PSK_FP_SO_UV_SR_v_3_5!AL179</f>
        <v>0</v>
      </c>
      <c r="AM181" s="108">
        <f>[2]PSK_FP_RO_MIRRI_SR_v_3_5!AM179+[3]PSK_FP_SO_MD_SR_v_3_5!AM179+[4]PSK_FP_SO_MH_SR_v_3_5!AM179+[5]PSK_FP_SO_MPSVR_SR_v_3_6!AM179+[6]PSK_FP_SO_MSVVM_SR_v_3_5!AM179+[7]PSK_FP_SO_MV_SR_v_3_5!AM179+[8]PSK_FP_SO_MZ_SR_v_3_5!AM179+[9]PSK_FP_SO_MZP_SR_v_3_5!AM179+[10]PSK_FP_SO_SIEA_v_3_5!AM179+[11]PSK_FP_SO_UV_SR_v_3_5!AM179</f>
        <v>0</v>
      </c>
      <c r="AN181" s="108">
        <f>[2]PSK_FP_RO_MIRRI_SR_v_3_5!AN179+[3]PSK_FP_SO_MD_SR_v_3_5!AN179+[4]PSK_FP_SO_MH_SR_v_3_5!AN179+[5]PSK_FP_SO_MPSVR_SR_v_3_6!AN179+[6]PSK_FP_SO_MSVVM_SR_v_3_5!AN179+[7]PSK_FP_SO_MV_SR_v_3_5!AN179+[8]PSK_FP_SO_MZ_SR_v_3_5!AN179+[9]PSK_FP_SO_MZP_SR_v_3_5!AN179+[10]PSK_FP_SO_SIEA_v_3_5!AN179+[11]PSK_FP_SO_UV_SR_v_3_5!AN179</f>
        <v>0</v>
      </c>
      <c r="AO181" s="167">
        <f>[2]PSK_FP_RO_MIRRI_SR_v_3_5!AO179+[3]PSK_FP_SO_MD_SR_v_3_5!AO179+[4]PSK_FP_SO_MH_SR_v_3_5!AO179+[5]PSK_FP_SO_MPSVR_SR_v_3_6!AO179+[6]PSK_FP_SO_MSVVM_SR_v_3_5!AO179+[7]PSK_FP_SO_MV_SR_v_3_5!AO179+[8]PSK_FP_SO_MZ_SR_v_3_5!AO179+[9]PSK_FP_SO_MZP_SR_v_3_5!AO179+[10]PSK_FP_SO_SIEA_v_3_5!AO179+[11]PSK_FP_SO_UV_SR_v_3_5!AO179</f>
        <v>0</v>
      </c>
      <c r="AP181" s="108">
        <f>[2]PSK_FP_RO_MIRRI_SR_v_3_5!AP179+[3]PSK_FP_SO_MD_SR_v_3_5!AP179+[4]PSK_FP_SO_MH_SR_v_3_5!AP179+[5]PSK_FP_SO_MPSVR_SR_v_3_6!AP179+[6]PSK_FP_SO_MSVVM_SR_v_3_5!AP179+[7]PSK_FP_SO_MV_SR_v_3_5!AP179+[8]PSK_FP_SO_MZ_SR_v_3_5!AP179+[9]PSK_FP_SO_MZP_SR_v_3_5!AP179+[10]PSK_FP_SO_SIEA_v_3_5!AP179+[11]PSK_FP_SO_UV_SR_v_3_5!AP179</f>
        <v>0</v>
      </c>
      <c r="AQ181" s="108">
        <f>[2]PSK_FP_RO_MIRRI_SR_v_3_5!AQ179+[3]PSK_FP_SO_MD_SR_v_3_5!AQ179+[4]PSK_FP_SO_MH_SR_v_3_5!AQ179+[5]PSK_FP_SO_MPSVR_SR_v_3_6!AQ179+[6]PSK_FP_SO_MSVVM_SR_v_3_5!AQ179+[7]PSK_FP_SO_MV_SR_v_3_5!AQ179+[8]PSK_FP_SO_MZ_SR_v_3_5!AQ179+[9]PSK_FP_SO_MZP_SR_v_3_5!AQ179+[10]PSK_FP_SO_SIEA_v_3_5!AQ179+[11]PSK_FP_SO_UV_SR_v_3_5!AQ179</f>
        <v>0</v>
      </c>
      <c r="AR181" s="167">
        <f>[2]PSK_FP_RO_MIRRI_SR_v_3_5!AR179+[3]PSK_FP_SO_MD_SR_v_3_5!AR179+[4]PSK_FP_SO_MH_SR_v_3_5!AR179+[5]PSK_FP_SO_MPSVR_SR_v_3_6!AR179+[6]PSK_FP_SO_MSVVM_SR_v_3_5!AR179+[7]PSK_FP_SO_MV_SR_v_3_5!AR179+[8]PSK_FP_SO_MZ_SR_v_3_5!AR179+[9]PSK_FP_SO_MZP_SR_v_3_5!AR179+[10]PSK_FP_SO_SIEA_v_3_5!AR179+[11]PSK_FP_SO_UV_SR_v_3_5!AR179</f>
        <v>0</v>
      </c>
      <c r="AS181" s="108">
        <f>[2]PSK_FP_RO_MIRRI_SR_v_3_5!AS179+[3]PSK_FP_SO_MD_SR_v_3_5!AS179+[4]PSK_FP_SO_MH_SR_v_3_5!AS179+[5]PSK_FP_SO_MPSVR_SR_v_3_6!AS179+[6]PSK_FP_SO_MSVVM_SR_v_3_5!AS179+[7]PSK_FP_SO_MV_SR_v_3_5!AS179+[8]PSK_FP_SO_MZ_SR_v_3_5!AS179+[9]PSK_FP_SO_MZP_SR_v_3_5!AS179+[10]PSK_FP_SO_SIEA_v_3_5!AS179+[11]PSK_FP_SO_UV_SR_v_3_5!AS179</f>
        <v>0</v>
      </c>
      <c r="AT181" s="108">
        <f>[2]PSK_FP_RO_MIRRI_SR_v_3_5!AT179+[3]PSK_FP_SO_MD_SR_v_3_5!AT179+[4]PSK_FP_SO_MH_SR_v_3_5!AT179+[5]PSK_FP_SO_MPSVR_SR_v_3_6!AT179+[6]PSK_FP_SO_MSVVM_SR_v_3_5!AT179+[7]PSK_FP_SO_MV_SR_v_3_5!AT179+[8]PSK_FP_SO_MZ_SR_v_3_5!AT179+[9]PSK_FP_SO_MZP_SR_v_3_5!AT179+[10]PSK_FP_SO_SIEA_v_3_5!AT179+[11]PSK_FP_SO_UV_SR_v_3_5!AT179</f>
        <v>0</v>
      </c>
      <c r="AU181" s="165">
        <f>[2]PSK_FP_RO_MIRRI_SR_v_3_5!AU179+[3]PSK_FP_SO_MD_SR_v_3_5!AU179+[4]PSK_FP_SO_MH_SR_v_3_5!AU179+[5]PSK_FP_SO_MPSVR_SR_v_3_6!AU179+[6]PSK_FP_SO_MSVVM_SR_v_3_5!AU179+[7]PSK_FP_SO_MV_SR_v_3_5!AU179+[8]PSK_FP_SO_MZ_SR_v_3_5!AU179+[9]PSK_FP_SO_MZP_SR_v_3_5!AU179+[10]PSK_FP_SO_SIEA_v_3_5!AU179+[11]PSK_FP_SO_UV_SR_v_3_5!AU179</f>
        <v>0</v>
      </c>
      <c r="AV181" s="166">
        <f>[2]PSK_FP_RO_MIRRI_SR_v_3_5!AV179+[3]PSK_FP_SO_MD_SR_v_3_5!AV179+[4]PSK_FP_SO_MH_SR_v_3_5!AV179+[5]PSK_FP_SO_MPSVR_SR_v_3_6!AV179+[6]PSK_FP_SO_MSVVM_SR_v_3_5!AV179+[7]PSK_FP_SO_MV_SR_v_3_5!AV179+[8]PSK_FP_SO_MZ_SR_v_3_5!AV179+[9]PSK_FP_SO_MZP_SR_v_3_5!AV179+[10]PSK_FP_SO_SIEA_v_3_5!AV179+[11]PSK_FP_SO_UV_SR_v_3_5!AV179</f>
        <v>30490762</v>
      </c>
      <c r="AW181" s="108">
        <f>[2]PSK_FP_RO_MIRRI_SR_v_3_5!AW179+[3]PSK_FP_SO_MD_SR_v_3_5!AW179+[4]PSK_FP_SO_MH_SR_v_3_5!AW179+[5]PSK_FP_SO_MPSVR_SR_v_3_6!AW179+[6]PSK_FP_SO_MSVVM_SR_v_3_5!AW179+[7]PSK_FP_SO_MV_SR_v_3_5!AW179+[8]PSK_FP_SO_MZ_SR_v_3_5!AW179+[9]PSK_FP_SO_MZP_SR_v_3_5!AW179+[10]PSK_FP_SO_SIEA_v_3_5!AW179+[11]PSK_FP_SO_UV_SR_v_3_5!AW179</f>
        <v>30490762</v>
      </c>
      <c r="AX181" s="167">
        <f>[2]PSK_FP_RO_MIRRI_SR_v_3_5!AX179+[3]PSK_FP_SO_MD_SR_v_3_5!AX179+[4]PSK_FP_SO_MH_SR_v_3_5!AX179+[5]PSK_FP_SO_MPSVR_SR_v_3_6!AX179+[6]PSK_FP_SO_MSVVM_SR_v_3_5!AX179+[7]PSK_FP_SO_MV_SR_v_3_5!AX179+[8]PSK_FP_SO_MZ_SR_v_3_5!AX179+[9]PSK_FP_SO_MZP_SR_v_3_5!AX179+[10]PSK_FP_SO_SIEA_v_3_5!AX179+[11]PSK_FP_SO_UV_SR_v_3_5!AX179</f>
        <v>7825196</v>
      </c>
      <c r="AY181" s="108">
        <f>[2]PSK_FP_RO_MIRRI_SR_v_3_5!AY179+[3]PSK_FP_SO_MD_SR_v_3_5!AY179+[4]PSK_FP_SO_MH_SR_v_3_5!AY179+[5]PSK_FP_SO_MPSVR_SR_v_3_6!AY179+[6]PSK_FP_SO_MSVVM_SR_v_3_5!AY179+[7]PSK_FP_SO_MV_SR_v_3_5!AY179+[8]PSK_FP_SO_MZ_SR_v_3_5!AY179+[9]PSK_FP_SO_MZP_SR_v_3_5!AY179+[10]PSK_FP_SO_SIEA_v_3_5!AY179+[11]PSK_FP_SO_UV_SR_v_3_5!AY179</f>
        <v>7825196</v>
      </c>
      <c r="AZ181" s="167">
        <f>[2]PSK_FP_RO_MIRRI_SR_v_3_5!AZ179+[3]PSK_FP_SO_MD_SR_v_3_5!AZ179+[4]PSK_FP_SO_MH_SR_v_3_5!AZ179+[5]PSK_FP_SO_MPSVR_SR_v_3_6!AZ179+[6]PSK_FP_SO_MSVVM_SR_v_3_5!AZ179+[7]PSK_FP_SO_MV_SR_v_3_5!AZ179+[8]PSK_FP_SO_MZ_SR_v_3_5!AZ179+[9]PSK_FP_SO_MZP_SR_v_3_5!AZ179+[10]PSK_FP_SO_SIEA_v_3_5!AZ179+[11]PSK_FP_SO_UV_SR_v_3_5!AZ179</f>
        <v>3365190</v>
      </c>
      <c r="BA181" s="108">
        <f>[2]PSK_FP_RO_MIRRI_SR_v_3_5!BA179+[3]PSK_FP_SO_MD_SR_v_3_5!BA179+[4]PSK_FP_SO_MH_SR_v_3_5!BA179+[5]PSK_FP_SO_MPSVR_SR_v_3_6!BA179+[6]PSK_FP_SO_MSVVM_SR_v_3_5!BA179+[7]PSK_FP_SO_MV_SR_v_3_5!BA179+[8]PSK_FP_SO_MZ_SR_v_3_5!BA179+[9]PSK_FP_SO_MZP_SR_v_3_5!BA179+[10]PSK_FP_SO_SIEA_v_3_5!BA179+[11]PSK_FP_SO_UV_SR_v_3_5!BA179</f>
        <v>3365190</v>
      </c>
      <c r="BB181" s="167">
        <f>[2]PSK_FP_RO_MIRRI_SR_v_3_5!BB179+[3]PSK_FP_SO_MD_SR_v_3_5!BB179+[4]PSK_FP_SO_MH_SR_v_3_5!BB179+[5]PSK_FP_SO_MPSVR_SR_v_3_6!BB179+[6]PSK_FP_SO_MSVVM_SR_v_3_5!BB179+[7]PSK_FP_SO_MV_SR_v_3_5!BB179+[8]PSK_FP_SO_MZ_SR_v_3_5!BB179+[9]PSK_FP_SO_MZP_SR_v_3_5!BB179+[10]PSK_FP_SO_SIEA_v_3_5!BB179+[11]PSK_FP_SO_UV_SR_v_3_5!BB179</f>
        <v>3365190</v>
      </c>
      <c r="BC181" s="108">
        <f>[2]PSK_FP_RO_MIRRI_SR_v_3_5!BC179+[3]PSK_FP_SO_MD_SR_v_3_5!BC179+[4]PSK_FP_SO_MH_SR_v_3_5!BC179+[5]PSK_FP_SO_MPSVR_SR_v_3_6!BC179+[6]PSK_FP_SO_MSVVM_SR_v_3_5!BC179+[7]PSK_FP_SO_MV_SR_v_3_5!BC179+[8]PSK_FP_SO_MZ_SR_v_3_5!BC179+[9]PSK_FP_SO_MZP_SR_v_3_5!BC179+[10]PSK_FP_SO_SIEA_v_3_5!BC179+[11]PSK_FP_SO_UV_SR_v_3_5!BC179</f>
        <v>3365190</v>
      </c>
      <c r="BD181" s="167">
        <f>[2]PSK_FP_RO_MIRRI_SR_v_3_5!BD179+[3]PSK_FP_SO_MD_SR_v_3_5!BD179+[4]PSK_FP_SO_MH_SR_v_3_5!BD179+[5]PSK_FP_SO_MPSVR_SR_v_3_6!BD179+[6]PSK_FP_SO_MSVVM_SR_v_3_5!BD179+[7]PSK_FP_SO_MV_SR_v_3_5!BD179+[8]PSK_FP_SO_MZ_SR_v_3_5!BD179+[9]PSK_FP_SO_MZP_SR_v_3_5!BD179+[10]PSK_FP_SO_SIEA_v_3_5!BD179+[11]PSK_FP_SO_UV_SR_v_3_5!BD179</f>
        <v>0</v>
      </c>
      <c r="BE181" s="108">
        <f>[2]PSK_FP_RO_MIRRI_SR_v_3_5!BE179+[3]PSK_FP_SO_MD_SR_v_3_5!BE179+[4]PSK_FP_SO_MH_SR_v_3_5!BE179+[5]PSK_FP_SO_MPSVR_SR_v_3_6!BE179+[6]PSK_FP_SO_MSVVM_SR_v_3_5!BE179+[7]PSK_FP_SO_MV_SR_v_3_5!BE179+[8]PSK_FP_SO_MZ_SR_v_3_5!BE179+[9]PSK_FP_SO_MZP_SR_v_3_5!BE179+[10]PSK_FP_SO_SIEA_v_3_5!BE179+[11]PSK_FP_SO_UV_SR_v_3_5!BE179</f>
        <v>0</v>
      </c>
      <c r="BF181" s="167">
        <f>[2]PSK_FP_RO_MIRRI_SR_v_3_5!BF179+[3]PSK_FP_SO_MD_SR_v_3_5!BF179+[4]PSK_FP_SO_MH_SR_v_3_5!BF179+[5]PSK_FP_SO_MPSVR_SR_v_3_6!BF179+[6]PSK_FP_SO_MSVVM_SR_v_3_5!BF179+[7]PSK_FP_SO_MV_SR_v_3_5!BF179+[8]PSK_FP_SO_MZ_SR_v_3_5!BF179+[9]PSK_FP_SO_MZP_SR_v_3_5!BF179+[10]PSK_FP_SO_SIEA_v_3_5!BF179+[11]PSK_FP_SO_UV_SR_v_3_5!BF179</f>
        <v>4460006</v>
      </c>
      <c r="BG181" s="165">
        <f>[2]PSK_FP_RO_MIRRI_SR_v_3_5!BG179+[3]PSK_FP_SO_MD_SR_v_3_5!BG179+[4]PSK_FP_SO_MH_SR_v_3_5!BG179+[5]PSK_FP_SO_MPSVR_SR_v_3_6!BG179+[6]PSK_FP_SO_MSVVM_SR_v_3_5!BG179+[7]PSK_FP_SO_MV_SR_v_3_5!BG179+[8]PSK_FP_SO_MZ_SR_v_3_5!BG179+[9]PSK_FP_SO_MZP_SR_v_3_5!BG179+[10]PSK_FP_SO_SIEA_v_3_5!BG179+[11]PSK_FP_SO_UV_SR_v_3_5!BG179</f>
        <v>4460006</v>
      </c>
      <c r="BH181" s="166">
        <f>[2]PSK_FP_RO_MIRRI_SR_v_3_5!BH179+[3]PSK_FP_SO_MD_SR_v_3_5!BH179+[4]PSK_FP_SO_MH_SR_v_3_5!BH179+[5]PSK_FP_SO_MPSVR_SR_v_3_6!BH179+[6]PSK_FP_SO_MSVVM_SR_v_3_5!BH179+[7]PSK_FP_SO_MV_SR_v_3_5!BH179+[8]PSK_FP_SO_MZ_SR_v_3_5!BH179+[9]PSK_FP_SO_MZP_SR_v_3_5!BH179+[10]PSK_FP_SO_SIEA_v_3_5!BH179+[11]PSK_FP_SO_UV_SR_v_3_5!BH179</f>
        <v>0</v>
      </c>
      <c r="BI181" s="108">
        <f>[2]PSK_FP_RO_MIRRI_SR_v_3_5!BI179+[3]PSK_FP_SO_MD_SR_v_3_5!BI179+[4]PSK_FP_SO_MH_SR_v_3_5!BI179+[5]PSK_FP_SO_MPSVR_SR_v_3_6!BI179+[6]PSK_FP_SO_MSVVM_SR_v_3_5!BI179+[7]PSK_FP_SO_MV_SR_v_3_5!BI179+[8]PSK_FP_SO_MZ_SR_v_3_5!BI179+[9]PSK_FP_SO_MZP_SR_v_3_5!BI179+[10]PSK_FP_SO_SIEA_v_3_5!BI179+[11]PSK_FP_SO_UV_SR_v_3_5!BI179</f>
        <v>0</v>
      </c>
      <c r="BJ181" s="167">
        <f>[2]PSK_FP_RO_MIRRI_SR_v_3_5!BJ179+[3]PSK_FP_SO_MD_SR_v_3_5!BJ179+[4]PSK_FP_SO_MH_SR_v_3_5!BJ179+[5]PSK_FP_SO_MPSVR_SR_v_3_6!BJ179+[6]PSK_FP_SO_MSVVM_SR_v_3_5!BJ179+[7]PSK_FP_SO_MV_SR_v_3_5!BJ179+[8]PSK_FP_SO_MZ_SR_v_3_5!BJ179+[9]PSK_FP_SO_MZP_SR_v_3_5!BJ179+[10]PSK_FP_SO_SIEA_v_3_5!BJ179+[11]PSK_FP_SO_UV_SR_v_3_5!BJ179</f>
        <v>0</v>
      </c>
      <c r="BK181" s="108">
        <f>[2]PSK_FP_RO_MIRRI_SR_v_3_5!BK179+[3]PSK_FP_SO_MD_SR_v_3_5!BK179+[4]PSK_FP_SO_MH_SR_v_3_5!BK179+[5]PSK_FP_SO_MPSVR_SR_v_3_6!BK179+[6]PSK_FP_SO_MSVVM_SR_v_3_5!BK179+[7]PSK_FP_SO_MV_SR_v_3_5!BK179+[8]PSK_FP_SO_MZ_SR_v_3_5!BK179+[9]PSK_FP_SO_MZP_SR_v_3_5!BK179+[10]PSK_FP_SO_SIEA_v_3_5!BK179+[11]PSK_FP_SO_UV_SR_v_3_5!BK179</f>
        <v>0</v>
      </c>
      <c r="BL181" s="167">
        <f>[2]PSK_FP_RO_MIRRI_SR_v_3_5!BL179+[3]PSK_FP_SO_MD_SR_v_3_5!BL179+[4]PSK_FP_SO_MH_SR_v_3_5!BL179+[5]PSK_FP_SO_MPSVR_SR_v_3_6!BL179+[6]PSK_FP_SO_MSVVM_SR_v_3_5!BL179+[7]PSK_FP_SO_MV_SR_v_3_5!BL179+[8]PSK_FP_SO_MZ_SR_v_3_5!BL179+[9]PSK_FP_SO_MZP_SR_v_3_5!BL179+[10]PSK_FP_SO_SIEA_v_3_5!BL179+[11]PSK_FP_SO_UV_SR_v_3_5!BL179</f>
        <v>0</v>
      </c>
      <c r="BM181" s="108">
        <f>[2]PSK_FP_RO_MIRRI_SR_v_3_5!BM179+[3]PSK_FP_SO_MD_SR_v_3_5!BM179+[4]PSK_FP_SO_MH_SR_v_3_5!BM179+[5]PSK_FP_SO_MPSVR_SR_v_3_6!BM179+[6]PSK_FP_SO_MSVVM_SR_v_3_5!BM179+[7]PSK_FP_SO_MV_SR_v_3_5!BM179+[8]PSK_FP_SO_MZ_SR_v_3_5!BM179+[9]PSK_FP_SO_MZP_SR_v_3_5!BM179+[10]PSK_FP_SO_SIEA_v_3_5!BM179+[11]PSK_FP_SO_UV_SR_v_3_5!BM179</f>
        <v>0</v>
      </c>
      <c r="BN181" s="167">
        <f>[2]PSK_FP_RO_MIRRI_SR_v_3_5!BN179+[3]PSK_FP_SO_MD_SR_v_3_5!BN179+[4]PSK_FP_SO_MH_SR_v_3_5!BN179+[5]PSK_FP_SO_MPSVR_SR_v_3_6!BN179+[6]PSK_FP_SO_MSVVM_SR_v_3_5!BN179+[7]PSK_FP_SO_MV_SR_v_3_5!BN179+[8]PSK_FP_SO_MZ_SR_v_3_5!BN179+[9]PSK_FP_SO_MZP_SR_v_3_5!BN179+[10]PSK_FP_SO_SIEA_v_3_5!BN179+[11]PSK_FP_SO_UV_SR_v_3_5!BN179</f>
        <v>0</v>
      </c>
      <c r="BO181" s="108">
        <f>[2]PSK_FP_RO_MIRRI_SR_v_3_5!BO179+[3]PSK_FP_SO_MD_SR_v_3_5!BO179+[4]PSK_FP_SO_MH_SR_v_3_5!BO179+[5]PSK_FP_SO_MPSVR_SR_v_3_6!BO179+[6]PSK_FP_SO_MSVVM_SR_v_3_5!BO179+[7]PSK_FP_SO_MV_SR_v_3_5!BO179+[8]PSK_FP_SO_MZ_SR_v_3_5!BO179+[9]PSK_FP_SO_MZP_SR_v_3_5!BO179+[10]PSK_FP_SO_SIEA_v_3_5!BO179+[11]PSK_FP_SO_UV_SR_v_3_5!BO179</f>
        <v>0</v>
      </c>
      <c r="BP181" s="167">
        <f>[2]PSK_FP_RO_MIRRI_SR_v_3_5!BP179+[3]PSK_FP_SO_MD_SR_v_3_5!BP179+[4]PSK_FP_SO_MH_SR_v_3_5!BP179+[5]PSK_FP_SO_MPSVR_SR_v_3_6!BP179+[6]PSK_FP_SO_MSVVM_SR_v_3_5!BP179+[7]PSK_FP_SO_MV_SR_v_3_5!BP179+[8]PSK_FP_SO_MZ_SR_v_3_5!BP179+[9]PSK_FP_SO_MZP_SR_v_3_5!BP179+[10]PSK_FP_SO_SIEA_v_3_5!BP179+[11]PSK_FP_SO_UV_SR_v_3_5!BP179</f>
        <v>0</v>
      </c>
      <c r="BQ181" s="108">
        <f>[2]PSK_FP_RO_MIRRI_SR_v_3_5!BQ179+[3]PSK_FP_SO_MD_SR_v_3_5!BQ179+[4]PSK_FP_SO_MH_SR_v_3_5!BQ179+[5]PSK_FP_SO_MPSVR_SR_v_3_6!BQ179+[6]PSK_FP_SO_MSVVM_SR_v_3_5!BQ179+[7]PSK_FP_SO_MV_SR_v_3_5!BQ179+[8]PSK_FP_SO_MZ_SR_v_3_5!BQ179+[9]PSK_FP_SO_MZP_SR_v_3_5!BQ179+[10]PSK_FP_SO_SIEA_v_3_5!BQ179+[11]PSK_FP_SO_UV_SR_v_3_5!BQ179</f>
        <v>0</v>
      </c>
      <c r="BR181" s="167">
        <f>[2]PSK_FP_RO_MIRRI_SR_v_3_5!BR179+[3]PSK_FP_SO_MD_SR_v_3_5!BR179+[4]PSK_FP_SO_MH_SR_v_3_5!BR179+[5]PSK_FP_SO_MPSVR_SR_v_3_6!BR179+[6]PSK_FP_SO_MSVVM_SR_v_3_5!BR179+[7]PSK_FP_SO_MV_SR_v_3_5!BR179+[8]PSK_FP_SO_MZ_SR_v_3_5!BR179+[9]PSK_FP_SO_MZP_SR_v_3_5!BR179+[10]PSK_FP_SO_SIEA_v_3_5!BR179+[11]PSK_FP_SO_UV_SR_v_3_5!BR179</f>
        <v>0</v>
      </c>
      <c r="BS181" s="165">
        <f>[2]PSK_FP_RO_MIRRI_SR_v_3_5!BS179+[3]PSK_FP_SO_MD_SR_v_3_5!BS179+[4]PSK_FP_SO_MH_SR_v_3_5!BS179+[5]PSK_FP_SO_MPSVR_SR_v_3_6!BS179+[6]PSK_FP_SO_MSVVM_SR_v_3_5!BS179+[7]PSK_FP_SO_MV_SR_v_3_5!BS179+[8]PSK_FP_SO_MZ_SR_v_3_5!BS179+[9]PSK_FP_SO_MZP_SR_v_3_5!BS179+[10]PSK_FP_SO_SIEA_v_3_5!BS179+[11]PSK_FP_SO_UV_SR_v_3_5!BS179</f>
        <v>0</v>
      </c>
      <c r="BT181" s="138"/>
      <c r="BU181" s="109"/>
      <c r="BV181" s="110"/>
      <c r="BW181" s="110"/>
      <c r="BX181" s="110"/>
      <c r="BY181" s="110"/>
      <c r="BZ181" s="110"/>
      <c r="CA181" s="110"/>
      <c r="CB181" s="110"/>
      <c r="CC181" s="110"/>
      <c r="CD181" s="111"/>
      <c r="CE181" s="112"/>
      <c r="CF181" s="110"/>
      <c r="CG181" s="110"/>
      <c r="CH181" s="110"/>
      <c r="CI181" s="110"/>
      <c r="CJ181" s="110"/>
      <c r="CK181" s="110"/>
      <c r="CL181" s="110"/>
      <c r="CM181" s="110"/>
      <c r="CN181" s="111"/>
      <c r="CO181" s="112">
        <f t="shared" si="55"/>
        <v>0.79577188178356395</v>
      </c>
      <c r="CP181" s="110">
        <f t="shared" si="56"/>
        <v>0.20422811821643608</v>
      </c>
      <c r="CQ181" s="110">
        <f t="shared" si="57"/>
        <v>0</v>
      </c>
      <c r="CR181" s="110">
        <f t="shared" si="58"/>
        <v>8.7827374693332738E-2</v>
      </c>
      <c r="CS181" s="111">
        <f t="shared" si="59"/>
        <v>0.11640074352310335</v>
      </c>
      <c r="CT181" s="112"/>
      <c r="CU181" s="110"/>
      <c r="CV181" s="110"/>
      <c r="CW181" s="110"/>
      <c r="CX181" s="111"/>
    </row>
    <row r="182" spans="1:102" s="168" customFormat="1" x14ac:dyDescent="0.25">
      <c r="A182" s="137" t="s">
        <v>368</v>
      </c>
      <c r="B182" s="164">
        <f>[2]PSK_FP_RO_MIRRI_SR_v_3_5!B180+[3]PSK_FP_SO_MD_SR_v_3_5!B180+[4]PSK_FP_SO_MH_SR_v_3_5!B180+[5]PSK_FP_SO_MPSVR_SR_v_3_6!B180+[6]PSK_FP_SO_MSVVM_SR_v_3_5!B180+[7]PSK_FP_SO_MV_SR_v_3_5!B180+[8]PSK_FP_SO_MZ_SR_v_3_5!B180+[9]PSK_FP_SO_MZP_SR_v_3_5!B180+[10]PSK_FP_SO_SIEA_v_3_5!B180+[11]PSK_FP_SO_UV_SR_v_3_5!B180</f>
        <v>121362548</v>
      </c>
      <c r="C182" s="108">
        <f>[2]PSK_FP_RO_MIRRI_SR_v_3_5!C180+[3]PSK_FP_SO_MD_SR_v_3_5!C180+[4]PSK_FP_SO_MH_SR_v_3_5!C180+[5]PSK_FP_SO_MPSVR_SR_v_3_6!C180+[6]PSK_FP_SO_MSVVM_SR_v_3_5!C180+[7]PSK_FP_SO_MV_SR_v_3_5!C180+[8]PSK_FP_SO_MZ_SR_v_3_5!C180+[9]PSK_FP_SO_MZP_SR_v_3_5!C180+[10]PSK_FP_SO_SIEA_v_3_5!C180+[11]PSK_FP_SO_UV_SR_v_3_5!C180</f>
        <v>56964953</v>
      </c>
      <c r="D182" s="108">
        <f>[2]PSK_FP_RO_MIRRI_SR_v_3_5!D180+[3]PSK_FP_SO_MD_SR_v_3_5!D180+[4]PSK_FP_SO_MH_SR_v_3_5!D180+[5]PSK_FP_SO_MPSVR_SR_v_3_6!D180+[6]PSK_FP_SO_MSVVM_SR_v_3_5!D180+[7]PSK_FP_SO_MV_SR_v_3_5!D180+[8]PSK_FP_SO_MZ_SR_v_3_5!D180+[9]PSK_FP_SO_MZP_SR_v_3_5!D180+[10]PSK_FP_SO_SIEA_v_3_5!D180+[11]PSK_FP_SO_UV_SR_v_3_5!D180</f>
        <v>64397595</v>
      </c>
      <c r="E182" s="108">
        <f>[2]PSK_FP_RO_MIRRI_SR_v_3_5!E180+[3]PSK_FP_SO_MD_SR_v_3_5!E180+[4]PSK_FP_SO_MH_SR_v_3_5!E180+[5]PSK_FP_SO_MPSVR_SR_v_3_6!E180+[6]PSK_FP_SO_MSVVM_SR_v_3_5!E180+[7]PSK_FP_SO_MV_SR_v_3_5!E180+[8]PSK_FP_SO_MZ_SR_v_3_5!E180+[9]PSK_FP_SO_MZP_SR_v_3_5!E180+[10]PSK_FP_SO_SIEA_v_3_5!E180+[11]PSK_FP_SO_UV_SR_v_3_5!E180</f>
        <v>0</v>
      </c>
      <c r="F182" s="108">
        <f>[2]PSK_FP_RO_MIRRI_SR_v_3_5!F180+[3]PSK_FP_SO_MD_SR_v_3_5!F180+[4]PSK_FP_SO_MH_SR_v_3_5!F180+[5]PSK_FP_SO_MPSVR_SR_v_3_6!F180+[6]PSK_FP_SO_MSVVM_SR_v_3_5!F180+[7]PSK_FP_SO_MV_SR_v_3_5!F180+[8]PSK_FP_SO_MZ_SR_v_3_5!F180+[9]PSK_FP_SO_MZP_SR_v_3_5!F180+[10]PSK_FP_SO_SIEA_v_3_5!F180+[11]PSK_FP_SO_UV_SR_v_3_5!F180</f>
        <v>0</v>
      </c>
      <c r="G182" s="108">
        <f>[2]PSK_FP_RO_MIRRI_SR_v_3_5!G180+[3]PSK_FP_SO_MD_SR_v_3_5!G180+[4]PSK_FP_SO_MH_SR_v_3_5!G180+[5]PSK_FP_SO_MPSVR_SR_v_3_6!G180+[6]PSK_FP_SO_MSVVM_SR_v_3_5!G180+[7]PSK_FP_SO_MV_SR_v_3_5!G180+[8]PSK_FP_SO_MZ_SR_v_3_5!G180+[9]PSK_FP_SO_MZP_SR_v_3_5!G180+[10]PSK_FP_SO_SIEA_v_3_5!G180+[11]PSK_FP_SO_UV_SR_v_3_5!G180</f>
        <v>0</v>
      </c>
      <c r="H182" s="108">
        <f>[2]PSK_FP_RO_MIRRI_SR_v_3_5!H180+[3]PSK_FP_SO_MD_SR_v_3_5!H180+[4]PSK_FP_SO_MH_SR_v_3_5!H180+[5]PSK_FP_SO_MPSVR_SR_v_3_6!H180+[6]PSK_FP_SO_MSVVM_SR_v_3_5!H180+[7]PSK_FP_SO_MV_SR_v_3_5!H180+[8]PSK_FP_SO_MZ_SR_v_3_5!H180+[9]PSK_FP_SO_MZP_SR_v_3_5!H180+[10]PSK_FP_SO_SIEA_v_3_5!H180+[11]PSK_FP_SO_UV_SR_v_3_5!H180</f>
        <v>64397595</v>
      </c>
      <c r="I182" s="165">
        <f>[2]PSK_FP_RO_MIRRI_SR_v_3_5!I180+[3]PSK_FP_SO_MD_SR_v_3_5!I180+[4]PSK_FP_SO_MH_SR_v_3_5!I180+[5]PSK_FP_SO_MPSVR_SR_v_3_6!I180+[6]PSK_FP_SO_MSVVM_SR_v_3_5!I180+[7]PSK_FP_SO_MV_SR_v_3_5!I180+[8]PSK_FP_SO_MZ_SR_v_3_5!I180+[9]PSK_FP_SO_MZP_SR_v_3_5!I180+[10]PSK_FP_SO_SIEA_v_3_5!I180+[11]PSK_FP_SO_UV_SR_v_3_5!I180</f>
        <v>0</v>
      </c>
      <c r="J182" s="166">
        <f>[2]PSK_FP_RO_MIRRI_SR_v_3_5!J180+[3]PSK_FP_SO_MD_SR_v_3_5!J180+[4]PSK_FP_SO_MH_SR_v_3_5!J180+[5]PSK_FP_SO_MPSVR_SR_v_3_6!J180+[6]PSK_FP_SO_MSVVM_SR_v_3_5!J180+[7]PSK_FP_SO_MV_SR_v_3_5!J180+[8]PSK_FP_SO_MZ_SR_v_3_5!J180+[9]PSK_FP_SO_MZP_SR_v_3_5!J180+[10]PSK_FP_SO_SIEA_v_3_5!J180+[11]PSK_FP_SO_UV_SR_v_3_5!J180</f>
        <v>0</v>
      </c>
      <c r="K182" s="108">
        <f>[2]PSK_FP_RO_MIRRI_SR_v_3_5!K180+[3]PSK_FP_SO_MD_SR_v_3_5!K180+[4]PSK_FP_SO_MH_SR_v_3_5!K180+[5]PSK_FP_SO_MPSVR_SR_v_3_6!K180+[6]PSK_FP_SO_MSVVM_SR_v_3_5!K180+[7]PSK_FP_SO_MV_SR_v_3_5!K180+[8]PSK_FP_SO_MZ_SR_v_3_5!K180+[9]PSK_FP_SO_MZP_SR_v_3_5!K180+[10]PSK_FP_SO_SIEA_v_3_5!K180+[11]PSK_FP_SO_UV_SR_v_3_5!K180</f>
        <v>0</v>
      </c>
      <c r="L182" s="108">
        <f>[2]PSK_FP_RO_MIRRI_SR_v_3_5!L180+[3]PSK_FP_SO_MD_SR_v_3_5!L180+[4]PSK_FP_SO_MH_SR_v_3_5!L180+[5]PSK_FP_SO_MPSVR_SR_v_3_6!L180+[6]PSK_FP_SO_MSVVM_SR_v_3_5!L180+[7]PSK_FP_SO_MV_SR_v_3_5!L180+[8]PSK_FP_SO_MZ_SR_v_3_5!L180+[9]PSK_FP_SO_MZP_SR_v_3_5!L180+[10]PSK_FP_SO_SIEA_v_3_5!L180+[11]PSK_FP_SO_UV_SR_v_3_5!L180</f>
        <v>0</v>
      </c>
      <c r="M182" s="167">
        <f>[2]PSK_FP_RO_MIRRI_SR_v_3_5!M180+[3]PSK_FP_SO_MD_SR_v_3_5!M180+[4]PSK_FP_SO_MH_SR_v_3_5!M180+[5]PSK_FP_SO_MPSVR_SR_v_3_6!M180+[6]PSK_FP_SO_MSVVM_SR_v_3_5!M180+[7]PSK_FP_SO_MV_SR_v_3_5!M180+[8]PSK_FP_SO_MZ_SR_v_3_5!M180+[9]PSK_FP_SO_MZP_SR_v_3_5!M180+[10]PSK_FP_SO_SIEA_v_3_5!M180+[11]PSK_FP_SO_UV_SR_v_3_5!M180</f>
        <v>0</v>
      </c>
      <c r="N182" s="108">
        <f>[2]PSK_FP_RO_MIRRI_SR_v_3_5!N180+[3]PSK_FP_SO_MD_SR_v_3_5!N180+[4]PSK_FP_SO_MH_SR_v_3_5!N180+[5]PSK_FP_SO_MPSVR_SR_v_3_6!N180+[6]PSK_FP_SO_MSVVM_SR_v_3_5!N180+[7]PSK_FP_SO_MV_SR_v_3_5!N180+[8]PSK_FP_SO_MZ_SR_v_3_5!N180+[9]PSK_FP_SO_MZP_SR_v_3_5!N180+[10]PSK_FP_SO_SIEA_v_3_5!N180+[11]PSK_FP_SO_UV_SR_v_3_5!N180</f>
        <v>0</v>
      </c>
      <c r="O182" s="108">
        <f>[2]PSK_FP_RO_MIRRI_SR_v_3_5!O180+[3]PSK_FP_SO_MD_SR_v_3_5!O180+[4]PSK_FP_SO_MH_SR_v_3_5!O180+[5]PSK_FP_SO_MPSVR_SR_v_3_6!O180+[6]PSK_FP_SO_MSVVM_SR_v_3_5!O180+[7]PSK_FP_SO_MV_SR_v_3_5!O180+[8]PSK_FP_SO_MZ_SR_v_3_5!O180+[9]PSK_FP_SO_MZP_SR_v_3_5!O180+[10]PSK_FP_SO_SIEA_v_3_5!O180+[11]PSK_FP_SO_UV_SR_v_3_5!O180</f>
        <v>0</v>
      </c>
      <c r="P182" s="167">
        <f>[2]PSK_FP_RO_MIRRI_SR_v_3_5!P180+[3]PSK_FP_SO_MD_SR_v_3_5!P180+[4]PSK_FP_SO_MH_SR_v_3_5!P180+[5]PSK_FP_SO_MPSVR_SR_v_3_6!P180+[6]PSK_FP_SO_MSVVM_SR_v_3_5!P180+[7]PSK_FP_SO_MV_SR_v_3_5!P180+[8]PSK_FP_SO_MZ_SR_v_3_5!P180+[9]PSK_FP_SO_MZP_SR_v_3_5!P180+[10]PSK_FP_SO_SIEA_v_3_5!P180+[11]PSK_FP_SO_UV_SR_v_3_5!P180</f>
        <v>0</v>
      </c>
      <c r="Q182" s="108">
        <f>[2]PSK_FP_RO_MIRRI_SR_v_3_5!Q180+[3]PSK_FP_SO_MD_SR_v_3_5!Q180+[4]PSK_FP_SO_MH_SR_v_3_5!Q180+[5]PSK_FP_SO_MPSVR_SR_v_3_6!Q180+[6]PSK_FP_SO_MSVVM_SR_v_3_5!Q180+[7]PSK_FP_SO_MV_SR_v_3_5!Q180+[8]PSK_FP_SO_MZ_SR_v_3_5!Q180+[9]PSK_FP_SO_MZP_SR_v_3_5!Q180+[10]PSK_FP_SO_SIEA_v_3_5!Q180+[11]PSK_FP_SO_UV_SR_v_3_5!Q180</f>
        <v>0</v>
      </c>
      <c r="R182" s="108">
        <f>[2]PSK_FP_RO_MIRRI_SR_v_3_5!R180+[3]PSK_FP_SO_MD_SR_v_3_5!R180+[4]PSK_FP_SO_MH_SR_v_3_5!R180+[5]PSK_FP_SO_MPSVR_SR_v_3_6!R180+[6]PSK_FP_SO_MSVVM_SR_v_3_5!R180+[7]PSK_FP_SO_MV_SR_v_3_5!R180+[8]PSK_FP_SO_MZ_SR_v_3_5!R180+[9]PSK_FP_SO_MZP_SR_v_3_5!R180+[10]PSK_FP_SO_SIEA_v_3_5!R180+[11]PSK_FP_SO_UV_SR_v_3_5!R180</f>
        <v>0</v>
      </c>
      <c r="S182" s="167">
        <f>[2]PSK_FP_RO_MIRRI_SR_v_3_5!S180+[3]PSK_FP_SO_MD_SR_v_3_5!S180+[4]PSK_FP_SO_MH_SR_v_3_5!S180+[5]PSK_FP_SO_MPSVR_SR_v_3_6!S180+[6]PSK_FP_SO_MSVVM_SR_v_3_5!S180+[7]PSK_FP_SO_MV_SR_v_3_5!S180+[8]PSK_FP_SO_MZ_SR_v_3_5!S180+[9]PSK_FP_SO_MZP_SR_v_3_5!S180+[10]PSK_FP_SO_SIEA_v_3_5!S180+[11]PSK_FP_SO_UV_SR_v_3_5!S180</f>
        <v>0</v>
      </c>
      <c r="T182" s="108">
        <f>[2]PSK_FP_RO_MIRRI_SR_v_3_5!T180+[3]PSK_FP_SO_MD_SR_v_3_5!T180+[4]PSK_FP_SO_MH_SR_v_3_5!T180+[5]PSK_FP_SO_MPSVR_SR_v_3_6!T180+[6]PSK_FP_SO_MSVVM_SR_v_3_5!T180+[7]PSK_FP_SO_MV_SR_v_3_5!T180+[8]PSK_FP_SO_MZ_SR_v_3_5!T180+[9]PSK_FP_SO_MZP_SR_v_3_5!T180+[10]PSK_FP_SO_SIEA_v_3_5!T180+[11]PSK_FP_SO_UV_SR_v_3_5!T180</f>
        <v>0</v>
      </c>
      <c r="U182" s="108">
        <f>[2]PSK_FP_RO_MIRRI_SR_v_3_5!U180+[3]PSK_FP_SO_MD_SR_v_3_5!U180+[4]PSK_FP_SO_MH_SR_v_3_5!U180+[5]PSK_FP_SO_MPSVR_SR_v_3_6!U180+[6]PSK_FP_SO_MSVVM_SR_v_3_5!U180+[7]PSK_FP_SO_MV_SR_v_3_5!U180+[8]PSK_FP_SO_MZ_SR_v_3_5!U180+[9]PSK_FP_SO_MZP_SR_v_3_5!U180+[10]PSK_FP_SO_SIEA_v_3_5!U180+[11]PSK_FP_SO_UV_SR_v_3_5!U180</f>
        <v>0</v>
      </c>
      <c r="V182" s="167">
        <f>[2]PSK_FP_RO_MIRRI_SR_v_3_5!V180+[3]PSK_FP_SO_MD_SR_v_3_5!V180+[4]PSK_FP_SO_MH_SR_v_3_5!V180+[5]PSK_FP_SO_MPSVR_SR_v_3_6!V180+[6]PSK_FP_SO_MSVVM_SR_v_3_5!V180+[7]PSK_FP_SO_MV_SR_v_3_5!V180+[8]PSK_FP_SO_MZ_SR_v_3_5!V180+[9]PSK_FP_SO_MZP_SR_v_3_5!V180+[10]PSK_FP_SO_SIEA_v_3_5!V180+[11]PSK_FP_SO_UV_SR_v_3_5!V180</f>
        <v>0</v>
      </c>
      <c r="W182" s="108">
        <f>[2]PSK_FP_RO_MIRRI_SR_v_3_5!W180+[3]PSK_FP_SO_MD_SR_v_3_5!W180+[4]PSK_FP_SO_MH_SR_v_3_5!W180+[5]PSK_FP_SO_MPSVR_SR_v_3_6!W180+[6]PSK_FP_SO_MSVVM_SR_v_3_5!W180+[7]PSK_FP_SO_MV_SR_v_3_5!W180+[8]PSK_FP_SO_MZ_SR_v_3_5!W180+[9]PSK_FP_SO_MZP_SR_v_3_5!W180+[10]PSK_FP_SO_SIEA_v_3_5!W180+[11]PSK_FP_SO_UV_SR_v_3_5!W180</f>
        <v>0</v>
      </c>
      <c r="X182" s="108">
        <f>[2]PSK_FP_RO_MIRRI_SR_v_3_5!X180+[3]PSK_FP_SO_MD_SR_v_3_5!X180+[4]PSK_FP_SO_MH_SR_v_3_5!X180+[5]PSK_FP_SO_MPSVR_SR_v_3_6!X180+[6]PSK_FP_SO_MSVVM_SR_v_3_5!X180+[7]PSK_FP_SO_MV_SR_v_3_5!X180+[8]PSK_FP_SO_MZ_SR_v_3_5!X180+[9]PSK_FP_SO_MZP_SR_v_3_5!X180+[10]PSK_FP_SO_SIEA_v_3_5!X180+[11]PSK_FP_SO_UV_SR_v_3_5!X180</f>
        <v>0</v>
      </c>
      <c r="Y182" s="167">
        <f>[2]PSK_FP_RO_MIRRI_SR_v_3_5!Y180+[3]PSK_FP_SO_MD_SR_v_3_5!Y180+[4]PSK_FP_SO_MH_SR_v_3_5!Y180+[5]PSK_FP_SO_MPSVR_SR_v_3_6!Y180+[6]PSK_FP_SO_MSVVM_SR_v_3_5!Y180+[7]PSK_FP_SO_MV_SR_v_3_5!Y180+[8]PSK_FP_SO_MZ_SR_v_3_5!Y180+[9]PSK_FP_SO_MZP_SR_v_3_5!Y180+[10]PSK_FP_SO_SIEA_v_3_5!Y180+[11]PSK_FP_SO_UV_SR_v_3_5!Y180</f>
        <v>0</v>
      </c>
      <c r="Z182" s="108">
        <f>[2]PSK_FP_RO_MIRRI_SR_v_3_5!Z180+[3]PSK_FP_SO_MD_SR_v_3_5!Z180+[4]PSK_FP_SO_MH_SR_v_3_5!Z180+[5]PSK_FP_SO_MPSVR_SR_v_3_6!Z180+[6]PSK_FP_SO_MSVVM_SR_v_3_5!Z180+[7]PSK_FP_SO_MV_SR_v_3_5!Z180+[8]PSK_FP_SO_MZ_SR_v_3_5!Z180+[9]PSK_FP_SO_MZP_SR_v_3_5!Z180+[10]PSK_FP_SO_SIEA_v_3_5!Z180+[11]PSK_FP_SO_UV_SR_v_3_5!Z180</f>
        <v>0</v>
      </c>
      <c r="AA182" s="108">
        <f>[2]PSK_FP_RO_MIRRI_SR_v_3_5!AA180+[3]PSK_FP_SO_MD_SR_v_3_5!AA180+[4]PSK_FP_SO_MH_SR_v_3_5!AA180+[5]PSK_FP_SO_MPSVR_SR_v_3_6!AA180+[6]PSK_FP_SO_MSVVM_SR_v_3_5!AA180+[7]PSK_FP_SO_MV_SR_v_3_5!AA180+[8]PSK_FP_SO_MZ_SR_v_3_5!AA180+[9]PSK_FP_SO_MZP_SR_v_3_5!AA180+[10]PSK_FP_SO_SIEA_v_3_5!AA180+[11]PSK_FP_SO_UV_SR_v_3_5!AA180</f>
        <v>0</v>
      </c>
      <c r="AB182" s="165">
        <f>[2]PSK_FP_RO_MIRRI_SR_v_3_5!AB180+[3]PSK_FP_SO_MD_SR_v_3_5!AB180+[4]PSK_FP_SO_MH_SR_v_3_5!AB180+[5]PSK_FP_SO_MPSVR_SR_v_3_6!AB180+[6]PSK_FP_SO_MSVVM_SR_v_3_5!AB180+[7]PSK_FP_SO_MV_SR_v_3_5!AB180+[8]PSK_FP_SO_MZ_SR_v_3_5!AB180+[9]PSK_FP_SO_MZP_SR_v_3_5!AB180+[10]PSK_FP_SO_SIEA_v_3_5!AB180+[11]PSK_FP_SO_UV_SR_v_3_5!AB180</f>
        <v>0</v>
      </c>
      <c r="AC182" s="166">
        <f>[2]PSK_FP_RO_MIRRI_SR_v_3_5!AC180+[3]PSK_FP_SO_MD_SR_v_3_5!AC180+[4]PSK_FP_SO_MH_SR_v_3_5!AC180+[5]PSK_FP_SO_MPSVR_SR_v_3_6!AC180+[6]PSK_FP_SO_MSVVM_SR_v_3_5!AC180+[7]PSK_FP_SO_MV_SR_v_3_5!AC180+[8]PSK_FP_SO_MZ_SR_v_3_5!AC180+[9]PSK_FP_SO_MZP_SR_v_3_5!AC180+[10]PSK_FP_SO_SIEA_v_3_5!AC180+[11]PSK_FP_SO_UV_SR_v_3_5!AC180</f>
        <v>0</v>
      </c>
      <c r="AD182" s="108">
        <f>[2]PSK_FP_RO_MIRRI_SR_v_3_5!AD180+[3]PSK_FP_SO_MD_SR_v_3_5!AD180+[4]PSK_FP_SO_MH_SR_v_3_5!AD180+[5]PSK_FP_SO_MPSVR_SR_v_3_6!AD180+[6]PSK_FP_SO_MSVVM_SR_v_3_5!AD180+[7]PSK_FP_SO_MV_SR_v_3_5!AD180+[8]PSK_FP_SO_MZ_SR_v_3_5!AD180+[9]PSK_FP_SO_MZP_SR_v_3_5!AD180+[10]PSK_FP_SO_SIEA_v_3_5!AD180+[11]PSK_FP_SO_UV_SR_v_3_5!AD180</f>
        <v>0</v>
      </c>
      <c r="AE182" s="108">
        <f>[2]PSK_FP_RO_MIRRI_SR_v_3_5!AE180+[3]PSK_FP_SO_MD_SR_v_3_5!AE180+[4]PSK_FP_SO_MH_SR_v_3_5!AE180+[5]PSK_FP_SO_MPSVR_SR_v_3_6!AE180+[6]PSK_FP_SO_MSVVM_SR_v_3_5!AE180+[7]PSK_FP_SO_MV_SR_v_3_5!AE180+[8]PSK_FP_SO_MZ_SR_v_3_5!AE180+[9]PSK_FP_SO_MZP_SR_v_3_5!AE180+[10]PSK_FP_SO_SIEA_v_3_5!AE180+[11]PSK_FP_SO_UV_SR_v_3_5!AE180</f>
        <v>0</v>
      </c>
      <c r="AF182" s="167">
        <f>[2]PSK_FP_RO_MIRRI_SR_v_3_5!AF180+[3]PSK_FP_SO_MD_SR_v_3_5!AF180+[4]PSK_FP_SO_MH_SR_v_3_5!AF180+[5]PSK_FP_SO_MPSVR_SR_v_3_6!AF180+[6]PSK_FP_SO_MSVVM_SR_v_3_5!AF180+[7]PSK_FP_SO_MV_SR_v_3_5!AF180+[8]PSK_FP_SO_MZ_SR_v_3_5!AF180+[9]PSK_FP_SO_MZP_SR_v_3_5!AF180+[10]PSK_FP_SO_SIEA_v_3_5!AF180+[11]PSK_FP_SO_UV_SR_v_3_5!AF180</f>
        <v>0</v>
      </c>
      <c r="AG182" s="108">
        <f>[2]PSK_FP_RO_MIRRI_SR_v_3_5!AG180+[3]PSK_FP_SO_MD_SR_v_3_5!AG180+[4]PSK_FP_SO_MH_SR_v_3_5!AG180+[5]PSK_FP_SO_MPSVR_SR_v_3_6!AG180+[6]PSK_FP_SO_MSVVM_SR_v_3_5!AG180+[7]PSK_FP_SO_MV_SR_v_3_5!AG180+[8]PSK_FP_SO_MZ_SR_v_3_5!AG180+[9]PSK_FP_SO_MZP_SR_v_3_5!AG180+[10]PSK_FP_SO_SIEA_v_3_5!AG180+[11]PSK_FP_SO_UV_SR_v_3_5!AG180</f>
        <v>0</v>
      </c>
      <c r="AH182" s="108">
        <f>[2]PSK_FP_RO_MIRRI_SR_v_3_5!AH180+[3]PSK_FP_SO_MD_SR_v_3_5!AH180+[4]PSK_FP_SO_MH_SR_v_3_5!AH180+[5]PSK_FP_SO_MPSVR_SR_v_3_6!AH180+[6]PSK_FP_SO_MSVVM_SR_v_3_5!AH180+[7]PSK_FP_SO_MV_SR_v_3_5!AH180+[8]PSK_FP_SO_MZ_SR_v_3_5!AH180+[9]PSK_FP_SO_MZP_SR_v_3_5!AH180+[10]PSK_FP_SO_SIEA_v_3_5!AH180+[11]PSK_FP_SO_UV_SR_v_3_5!AH180</f>
        <v>0</v>
      </c>
      <c r="AI182" s="167">
        <f>[2]PSK_FP_RO_MIRRI_SR_v_3_5!AI180+[3]PSK_FP_SO_MD_SR_v_3_5!AI180+[4]PSK_FP_SO_MH_SR_v_3_5!AI180+[5]PSK_FP_SO_MPSVR_SR_v_3_6!AI180+[6]PSK_FP_SO_MSVVM_SR_v_3_5!AI180+[7]PSK_FP_SO_MV_SR_v_3_5!AI180+[8]PSK_FP_SO_MZ_SR_v_3_5!AI180+[9]PSK_FP_SO_MZP_SR_v_3_5!AI180+[10]PSK_FP_SO_SIEA_v_3_5!AI180+[11]PSK_FP_SO_UV_SR_v_3_5!AI180</f>
        <v>0</v>
      </c>
      <c r="AJ182" s="108">
        <f>[2]PSK_FP_RO_MIRRI_SR_v_3_5!AJ180+[3]PSK_FP_SO_MD_SR_v_3_5!AJ180+[4]PSK_FP_SO_MH_SR_v_3_5!AJ180+[5]PSK_FP_SO_MPSVR_SR_v_3_6!AJ180+[6]PSK_FP_SO_MSVVM_SR_v_3_5!AJ180+[7]PSK_FP_SO_MV_SR_v_3_5!AJ180+[8]PSK_FP_SO_MZ_SR_v_3_5!AJ180+[9]PSK_FP_SO_MZP_SR_v_3_5!AJ180+[10]PSK_FP_SO_SIEA_v_3_5!AJ180+[11]PSK_FP_SO_UV_SR_v_3_5!AJ180</f>
        <v>0</v>
      </c>
      <c r="AK182" s="108">
        <f>[2]PSK_FP_RO_MIRRI_SR_v_3_5!AK180+[3]PSK_FP_SO_MD_SR_v_3_5!AK180+[4]PSK_FP_SO_MH_SR_v_3_5!AK180+[5]PSK_FP_SO_MPSVR_SR_v_3_6!AK180+[6]PSK_FP_SO_MSVVM_SR_v_3_5!AK180+[7]PSK_FP_SO_MV_SR_v_3_5!AK180+[8]PSK_FP_SO_MZ_SR_v_3_5!AK180+[9]PSK_FP_SO_MZP_SR_v_3_5!AK180+[10]PSK_FP_SO_SIEA_v_3_5!AK180+[11]PSK_FP_SO_UV_SR_v_3_5!AK180</f>
        <v>0</v>
      </c>
      <c r="AL182" s="167">
        <f>[2]PSK_FP_RO_MIRRI_SR_v_3_5!AL180+[3]PSK_FP_SO_MD_SR_v_3_5!AL180+[4]PSK_FP_SO_MH_SR_v_3_5!AL180+[5]PSK_FP_SO_MPSVR_SR_v_3_6!AL180+[6]PSK_FP_SO_MSVVM_SR_v_3_5!AL180+[7]PSK_FP_SO_MV_SR_v_3_5!AL180+[8]PSK_FP_SO_MZ_SR_v_3_5!AL180+[9]PSK_FP_SO_MZP_SR_v_3_5!AL180+[10]PSK_FP_SO_SIEA_v_3_5!AL180+[11]PSK_FP_SO_UV_SR_v_3_5!AL180</f>
        <v>0</v>
      </c>
      <c r="AM182" s="108">
        <f>[2]PSK_FP_RO_MIRRI_SR_v_3_5!AM180+[3]PSK_FP_SO_MD_SR_v_3_5!AM180+[4]PSK_FP_SO_MH_SR_v_3_5!AM180+[5]PSK_FP_SO_MPSVR_SR_v_3_6!AM180+[6]PSK_FP_SO_MSVVM_SR_v_3_5!AM180+[7]PSK_FP_SO_MV_SR_v_3_5!AM180+[8]PSK_FP_SO_MZ_SR_v_3_5!AM180+[9]PSK_FP_SO_MZP_SR_v_3_5!AM180+[10]PSK_FP_SO_SIEA_v_3_5!AM180+[11]PSK_FP_SO_UV_SR_v_3_5!AM180</f>
        <v>0</v>
      </c>
      <c r="AN182" s="108">
        <f>[2]PSK_FP_RO_MIRRI_SR_v_3_5!AN180+[3]PSK_FP_SO_MD_SR_v_3_5!AN180+[4]PSK_FP_SO_MH_SR_v_3_5!AN180+[5]PSK_FP_SO_MPSVR_SR_v_3_6!AN180+[6]PSK_FP_SO_MSVVM_SR_v_3_5!AN180+[7]PSK_FP_SO_MV_SR_v_3_5!AN180+[8]PSK_FP_SO_MZ_SR_v_3_5!AN180+[9]PSK_FP_SO_MZP_SR_v_3_5!AN180+[10]PSK_FP_SO_SIEA_v_3_5!AN180+[11]PSK_FP_SO_UV_SR_v_3_5!AN180</f>
        <v>0</v>
      </c>
      <c r="AO182" s="167">
        <f>[2]PSK_FP_RO_MIRRI_SR_v_3_5!AO180+[3]PSK_FP_SO_MD_SR_v_3_5!AO180+[4]PSK_FP_SO_MH_SR_v_3_5!AO180+[5]PSK_FP_SO_MPSVR_SR_v_3_6!AO180+[6]PSK_FP_SO_MSVVM_SR_v_3_5!AO180+[7]PSK_FP_SO_MV_SR_v_3_5!AO180+[8]PSK_FP_SO_MZ_SR_v_3_5!AO180+[9]PSK_FP_SO_MZP_SR_v_3_5!AO180+[10]PSK_FP_SO_SIEA_v_3_5!AO180+[11]PSK_FP_SO_UV_SR_v_3_5!AO180</f>
        <v>0</v>
      </c>
      <c r="AP182" s="108">
        <f>[2]PSK_FP_RO_MIRRI_SR_v_3_5!AP180+[3]PSK_FP_SO_MD_SR_v_3_5!AP180+[4]PSK_FP_SO_MH_SR_v_3_5!AP180+[5]PSK_FP_SO_MPSVR_SR_v_3_6!AP180+[6]PSK_FP_SO_MSVVM_SR_v_3_5!AP180+[7]PSK_FP_SO_MV_SR_v_3_5!AP180+[8]PSK_FP_SO_MZ_SR_v_3_5!AP180+[9]PSK_FP_SO_MZP_SR_v_3_5!AP180+[10]PSK_FP_SO_SIEA_v_3_5!AP180+[11]PSK_FP_SO_UV_SR_v_3_5!AP180</f>
        <v>0</v>
      </c>
      <c r="AQ182" s="108">
        <f>[2]PSK_FP_RO_MIRRI_SR_v_3_5!AQ180+[3]PSK_FP_SO_MD_SR_v_3_5!AQ180+[4]PSK_FP_SO_MH_SR_v_3_5!AQ180+[5]PSK_FP_SO_MPSVR_SR_v_3_6!AQ180+[6]PSK_FP_SO_MSVVM_SR_v_3_5!AQ180+[7]PSK_FP_SO_MV_SR_v_3_5!AQ180+[8]PSK_FP_SO_MZ_SR_v_3_5!AQ180+[9]PSK_FP_SO_MZP_SR_v_3_5!AQ180+[10]PSK_FP_SO_SIEA_v_3_5!AQ180+[11]PSK_FP_SO_UV_SR_v_3_5!AQ180</f>
        <v>0</v>
      </c>
      <c r="AR182" s="167">
        <f>[2]PSK_FP_RO_MIRRI_SR_v_3_5!AR180+[3]PSK_FP_SO_MD_SR_v_3_5!AR180+[4]PSK_FP_SO_MH_SR_v_3_5!AR180+[5]PSK_FP_SO_MPSVR_SR_v_3_6!AR180+[6]PSK_FP_SO_MSVVM_SR_v_3_5!AR180+[7]PSK_FP_SO_MV_SR_v_3_5!AR180+[8]PSK_FP_SO_MZ_SR_v_3_5!AR180+[9]PSK_FP_SO_MZP_SR_v_3_5!AR180+[10]PSK_FP_SO_SIEA_v_3_5!AR180+[11]PSK_FP_SO_UV_SR_v_3_5!AR180</f>
        <v>0</v>
      </c>
      <c r="AS182" s="108">
        <f>[2]PSK_FP_RO_MIRRI_SR_v_3_5!AS180+[3]PSK_FP_SO_MD_SR_v_3_5!AS180+[4]PSK_FP_SO_MH_SR_v_3_5!AS180+[5]PSK_FP_SO_MPSVR_SR_v_3_6!AS180+[6]PSK_FP_SO_MSVVM_SR_v_3_5!AS180+[7]PSK_FP_SO_MV_SR_v_3_5!AS180+[8]PSK_FP_SO_MZ_SR_v_3_5!AS180+[9]PSK_FP_SO_MZP_SR_v_3_5!AS180+[10]PSK_FP_SO_SIEA_v_3_5!AS180+[11]PSK_FP_SO_UV_SR_v_3_5!AS180</f>
        <v>0</v>
      </c>
      <c r="AT182" s="108">
        <f>[2]PSK_FP_RO_MIRRI_SR_v_3_5!AT180+[3]PSK_FP_SO_MD_SR_v_3_5!AT180+[4]PSK_FP_SO_MH_SR_v_3_5!AT180+[5]PSK_FP_SO_MPSVR_SR_v_3_6!AT180+[6]PSK_FP_SO_MSVVM_SR_v_3_5!AT180+[7]PSK_FP_SO_MV_SR_v_3_5!AT180+[8]PSK_FP_SO_MZ_SR_v_3_5!AT180+[9]PSK_FP_SO_MZP_SR_v_3_5!AT180+[10]PSK_FP_SO_SIEA_v_3_5!AT180+[11]PSK_FP_SO_UV_SR_v_3_5!AT180</f>
        <v>0</v>
      </c>
      <c r="AU182" s="165">
        <f>[2]PSK_FP_RO_MIRRI_SR_v_3_5!AU180+[3]PSK_FP_SO_MD_SR_v_3_5!AU180+[4]PSK_FP_SO_MH_SR_v_3_5!AU180+[5]PSK_FP_SO_MPSVR_SR_v_3_6!AU180+[6]PSK_FP_SO_MSVVM_SR_v_3_5!AU180+[7]PSK_FP_SO_MV_SR_v_3_5!AU180+[8]PSK_FP_SO_MZ_SR_v_3_5!AU180+[9]PSK_FP_SO_MZP_SR_v_3_5!AU180+[10]PSK_FP_SO_SIEA_v_3_5!AU180+[11]PSK_FP_SO_UV_SR_v_3_5!AU180</f>
        <v>0</v>
      </c>
      <c r="AV182" s="166">
        <f>[2]PSK_FP_RO_MIRRI_SR_v_3_5!AV180+[3]PSK_FP_SO_MD_SR_v_3_5!AV180+[4]PSK_FP_SO_MH_SR_v_3_5!AV180+[5]PSK_FP_SO_MPSVR_SR_v_3_6!AV180+[6]PSK_FP_SO_MSVVM_SR_v_3_5!AV180+[7]PSK_FP_SO_MV_SR_v_3_5!AV180+[8]PSK_FP_SO_MZ_SR_v_3_5!AV180+[9]PSK_FP_SO_MZP_SR_v_3_5!AV180+[10]PSK_FP_SO_SIEA_v_3_5!AV180+[11]PSK_FP_SO_UV_SR_v_3_5!AV180</f>
        <v>56964953</v>
      </c>
      <c r="AW182" s="108">
        <f>[2]PSK_FP_RO_MIRRI_SR_v_3_5!AW180+[3]PSK_FP_SO_MD_SR_v_3_5!AW180+[4]PSK_FP_SO_MH_SR_v_3_5!AW180+[5]PSK_FP_SO_MPSVR_SR_v_3_6!AW180+[6]PSK_FP_SO_MSVVM_SR_v_3_5!AW180+[7]PSK_FP_SO_MV_SR_v_3_5!AW180+[8]PSK_FP_SO_MZ_SR_v_3_5!AW180+[9]PSK_FP_SO_MZP_SR_v_3_5!AW180+[10]PSK_FP_SO_SIEA_v_3_5!AW180+[11]PSK_FP_SO_UV_SR_v_3_5!AW180</f>
        <v>56964953</v>
      </c>
      <c r="AX182" s="167">
        <f>[2]PSK_FP_RO_MIRRI_SR_v_3_5!AX180+[3]PSK_FP_SO_MD_SR_v_3_5!AX180+[4]PSK_FP_SO_MH_SR_v_3_5!AX180+[5]PSK_FP_SO_MPSVR_SR_v_3_6!AX180+[6]PSK_FP_SO_MSVVM_SR_v_3_5!AX180+[7]PSK_FP_SO_MV_SR_v_3_5!AX180+[8]PSK_FP_SO_MZ_SR_v_3_5!AX180+[9]PSK_FP_SO_MZP_SR_v_3_5!AX180+[10]PSK_FP_SO_SIEA_v_3_5!AX180+[11]PSK_FP_SO_UV_SR_v_3_5!AX180</f>
        <v>64397595</v>
      </c>
      <c r="AY182" s="108">
        <f>[2]PSK_FP_RO_MIRRI_SR_v_3_5!AY180+[3]PSK_FP_SO_MD_SR_v_3_5!AY180+[4]PSK_FP_SO_MH_SR_v_3_5!AY180+[5]PSK_FP_SO_MPSVR_SR_v_3_6!AY180+[6]PSK_FP_SO_MSVVM_SR_v_3_5!AY180+[7]PSK_FP_SO_MV_SR_v_3_5!AY180+[8]PSK_FP_SO_MZ_SR_v_3_5!AY180+[9]PSK_FP_SO_MZP_SR_v_3_5!AY180+[10]PSK_FP_SO_SIEA_v_3_5!AY180+[11]PSK_FP_SO_UV_SR_v_3_5!AY180</f>
        <v>64397595</v>
      </c>
      <c r="AZ182" s="167">
        <f>[2]PSK_FP_RO_MIRRI_SR_v_3_5!AZ180+[3]PSK_FP_SO_MD_SR_v_3_5!AZ180+[4]PSK_FP_SO_MH_SR_v_3_5!AZ180+[5]PSK_FP_SO_MPSVR_SR_v_3_6!AZ180+[6]PSK_FP_SO_MSVVM_SR_v_3_5!AZ180+[7]PSK_FP_SO_MV_SR_v_3_5!AZ180+[8]PSK_FP_SO_MZ_SR_v_3_5!AZ180+[9]PSK_FP_SO_MZP_SR_v_3_5!AZ180+[10]PSK_FP_SO_SIEA_v_3_5!AZ180+[11]PSK_FP_SO_UV_SR_v_3_5!AZ180</f>
        <v>0</v>
      </c>
      <c r="BA182" s="108">
        <f>[2]PSK_FP_RO_MIRRI_SR_v_3_5!BA180+[3]PSK_FP_SO_MD_SR_v_3_5!BA180+[4]PSK_FP_SO_MH_SR_v_3_5!BA180+[5]PSK_FP_SO_MPSVR_SR_v_3_6!BA180+[6]PSK_FP_SO_MSVVM_SR_v_3_5!BA180+[7]PSK_FP_SO_MV_SR_v_3_5!BA180+[8]PSK_FP_SO_MZ_SR_v_3_5!BA180+[9]PSK_FP_SO_MZP_SR_v_3_5!BA180+[10]PSK_FP_SO_SIEA_v_3_5!BA180+[11]PSK_FP_SO_UV_SR_v_3_5!BA180</f>
        <v>0</v>
      </c>
      <c r="BB182" s="167">
        <f>[2]PSK_FP_RO_MIRRI_SR_v_3_5!BB180+[3]PSK_FP_SO_MD_SR_v_3_5!BB180+[4]PSK_FP_SO_MH_SR_v_3_5!BB180+[5]PSK_FP_SO_MPSVR_SR_v_3_6!BB180+[6]PSK_FP_SO_MSVVM_SR_v_3_5!BB180+[7]PSK_FP_SO_MV_SR_v_3_5!BB180+[8]PSK_FP_SO_MZ_SR_v_3_5!BB180+[9]PSK_FP_SO_MZP_SR_v_3_5!BB180+[10]PSK_FP_SO_SIEA_v_3_5!BB180+[11]PSK_FP_SO_UV_SR_v_3_5!BB180</f>
        <v>0</v>
      </c>
      <c r="BC182" s="108">
        <f>[2]PSK_FP_RO_MIRRI_SR_v_3_5!BC180+[3]PSK_FP_SO_MD_SR_v_3_5!BC180+[4]PSK_FP_SO_MH_SR_v_3_5!BC180+[5]PSK_FP_SO_MPSVR_SR_v_3_6!BC180+[6]PSK_FP_SO_MSVVM_SR_v_3_5!BC180+[7]PSK_FP_SO_MV_SR_v_3_5!BC180+[8]PSK_FP_SO_MZ_SR_v_3_5!BC180+[9]PSK_FP_SO_MZP_SR_v_3_5!BC180+[10]PSK_FP_SO_SIEA_v_3_5!BC180+[11]PSK_FP_SO_UV_SR_v_3_5!BC180</f>
        <v>0</v>
      </c>
      <c r="BD182" s="167">
        <f>[2]PSK_FP_RO_MIRRI_SR_v_3_5!BD180+[3]PSK_FP_SO_MD_SR_v_3_5!BD180+[4]PSK_FP_SO_MH_SR_v_3_5!BD180+[5]PSK_FP_SO_MPSVR_SR_v_3_6!BD180+[6]PSK_FP_SO_MSVVM_SR_v_3_5!BD180+[7]PSK_FP_SO_MV_SR_v_3_5!BD180+[8]PSK_FP_SO_MZ_SR_v_3_5!BD180+[9]PSK_FP_SO_MZP_SR_v_3_5!BD180+[10]PSK_FP_SO_SIEA_v_3_5!BD180+[11]PSK_FP_SO_UV_SR_v_3_5!BD180</f>
        <v>0</v>
      </c>
      <c r="BE182" s="108">
        <f>[2]PSK_FP_RO_MIRRI_SR_v_3_5!BE180+[3]PSK_FP_SO_MD_SR_v_3_5!BE180+[4]PSK_FP_SO_MH_SR_v_3_5!BE180+[5]PSK_FP_SO_MPSVR_SR_v_3_6!BE180+[6]PSK_FP_SO_MSVVM_SR_v_3_5!BE180+[7]PSK_FP_SO_MV_SR_v_3_5!BE180+[8]PSK_FP_SO_MZ_SR_v_3_5!BE180+[9]PSK_FP_SO_MZP_SR_v_3_5!BE180+[10]PSK_FP_SO_SIEA_v_3_5!BE180+[11]PSK_FP_SO_UV_SR_v_3_5!BE180</f>
        <v>0</v>
      </c>
      <c r="BF182" s="167">
        <f>[2]PSK_FP_RO_MIRRI_SR_v_3_5!BF180+[3]PSK_FP_SO_MD_SR_v_3_5!BF180+[4]PSK_FP_SO_MH_SR_v_3_5!BF180+[5]PSK_FP_SO_MPSVR_SR_v_3_6!BF180+[6]PSK_FP_SO_MSVVM_SR_v_3_5!BF180+[7]PSK_FP_SO_MV_SR_v_3_5!BF180+[8]PSK_FP_SO_MZ_SR_v_3_5!BF180+[9]PSK_FP_SO_MZP_SR_v_3_5!BF180+[10]PSK_FP_SO_SIEA_v_3_5!BF180+[11]PSK_FP_SO_UV_SR_v_3_5!BF180</f>
        <v>64397595</v>
      </c>
      <c r="BG182" s="165">
        <f>[2]PSK_FP_RO_MIRRI_SR_v_3_5!BG180+[3]PSK_FP_SO_MD_SR_v_3_5!BG180+[4]PSK_FP_SO_MH_SR_v_3_5!BG180+[5]PSK_FP_SO_MPSVR_SR_v_3_6!BG180+[6]PSK_FP_SO_MSVVM_SR_v_3_5!BG180+[7]PSK_FP_SO_MV_SR_v_3_5!BG180+[8]PSK_FP_SO_MZ_SR_v_3_5!BG180+[9]PSK_FP_SO_MZP_SR_v_3_5!BG180+[10]PSK_FP_SO_SIEA_v_3_5!BG180+[11]PSK_FP_SO_UV_SR_v_3_5!BG180</f>
        <v>64397595</v>
      </c>
      <c r="BH182" s="166">
        <f>[2]PSK_FP_RO_MIRRI_SR_v_3_5!BH180+[3]PSK_FP_SO_MD_SR_v_3_5!BH180+[4]PSK_FP_SO_MH_SR_v_3_5!BH180+[5]PSK_FP_SO_MPSVR_SR_v_3_6!BH180+[6]PSK_FP_SO_MSVVM_SR_v_3_5!BH180+[7]PSK_FP_SO_MV_SR_v_3_5!BH180+[8]PSK_FP_SO_MZ_SR_v_3_5!BH180+[9]PSK_FP_SO_MZP_SR_v_3_5!BH180+[10]PSK_FP_SO_SIEA_v_3_5!BH180+[11]PSK_FP_SO_UV_SR_v_3_5!BH180</f>
        <v>0</v>
      </c>
      <c r="BI182" s="108">
        <f>[2]PSK_FP_RO_MIRRI_SR_v_3_5!BI180+[3]PSK_FP_SO_MD_SR_v_3_5!BI180+[4]PSK_FP_SO_MH_SR_v_3_5!BI180+[5]PSK_FP_SO_MPSVR_SR_v_3_6!BI180+[6]PSK_FP_SO_MSVVM_SR_v_3_5!BI180+[7]PSK_FP_SO_MV_SR_v_3_5!BI180+[8]PSK_FP_SO_MZ_SR_v_3_5!BI180+[9]PSK_FP_SO_MZP_SR_v_3_5!BI180+[10]PSK_FP_SO_SIEA_v_3_5!BI180+[11]PSK_FP_SO_UV_SR_v_3_5!BI180</f>
        <v>0</v>
      </c>
      <c r="BJ182" s="167">
        <f>[2]PSK_FP_RO_MIRRI_SR_v_3_5!BJ180+[3]PSK_FP_SO_MD_SR_v_3_5!BJ180+[4]PSK_FP_SO_MH_SR_v_3_5!BJ180+[5]PSK_FP_SO_MPSVR_SR_v_3_6!BJ180+[6]PSK_FP_SO_MSVVM_SR_v_3_5!BJ180+[7]PSK_FP_SO_MV_SR_v_3_5!BJ180+[8]PSK_FP_SO_MZ_SR_v_3_5!BJ180+[9]PSK_FP_SO_MZP_SR_v_3_5!BJ180+[10]PSK_FP_SO_SIEA_v_3_5!BJ180+[11]PSK_FP_SO_UV_SR_v_3_5!BJ180</f>
        <v>0</v>
      </c>
      <c r="BK182" s="108">
        <f>[2]PSK_FP_RO_MIRRI_SR_v_3_5!BK180+[3]PSK_FP_SO_MD_SR_v_3_5!BK180+[4]PSK_FP_SO_MH_SR_v_3_5!BK180+[5]PSK_FP_SO_MPSVR_SR_v_3_6!BK180+[6]PSK_FP_SO_MSVVM_SR_v_3_5!BK180+[7]PSK_FP_SO_MV_SR_v_3_5!BK180+[8]PSK_FP_SO_MZ_SR_v_3_5!BK180+[9]PSK_FP_SO_MZP_SR_v_3_5!BK180+[10]PSK_FP_SO_SIEA_v_3_5!BK180+[11]PSK_FP_SO_UV_SR_v_3_5!BK180</f>
        <v>0</v>
      </c>
      <c r="BL182" s="167">
        <f>[2]PSK_FP_RO_MIRRI_SR_v_3_5!BL180+[3]PSK_FP_SO_MD_SR_v_3_5!BL180+[4]PSK_FP_SO_MH_SR_v_3_5!BL180+[5]PSK_FP_SO_MPSVR_SR_v_3_6!BL180+[6]PSK_FP_SO_MSVVM_SR_v_3_5!BL180+[7]PSK_FP_SO_MV_SR_v_3_5!BL180+[8]PSK_FP_SO_MZ_SR_v_3_5!BL180+[9]PSK_FP_SO_MZP_SR_v_3_5!BL180+[10]PSK_FP_SO_SIEA_v_3_5!BL180+[11]PSK_FP_SO_UV_SR_v_3_5!BL180</f>
        <v>0</v>
      </c>
      <c r="BM182" s="108">
        <f>[2]PSK_FP_RO_MIRRI_SR_v_3_5!BM180+[3]PSK_FP_SO_MD_SR_v_3_5!BM180+[4]PSK_FP_SO_MH_SR_v_3_5!BM180+[5]PSK_FP_SO_MPSVR_SR_v_3_6!BM180+[6]PSK_FP_SO_MSVVM_SR_v_3_5!BM180+[7]PSK_FP_SO_MV_SR_v_3_5!BM180+[8]PSK_FP_SO_MZ_SR_v_3_5!BM180+[9]PSK_FP_SO_MZP_SR_v_3_5!BM180+[10]PSK_FP_SO_SIEA_v_3_5!BM180+[11]PSK_FP_SO_UV_SR_v_3_5!BM180</f>
        <v>0</v>
      </c>
      <c r="BN182" s="167">
        <f>[2]PSK_FP_RO_MIRRI_SR_v_3_5!BN180+[3]PSK_FP_SO_MD_SR_v_3_5!BN180+[4]PSK_FP_SO_MH_SR_v_3_5!BN180+[5]PSK_FP_SO_MPSVR_SR_v_3_6!BN180+[6]PSK_FP_SO_MSVVM_SR_v_3_5!BN180+[7]PSK_FP_SO_MV_SR_v_3_5!BN180+[8]PSK_FP_SO_MZ_SR_v_3_5!BN180+[9]PSK_FP_SO_MZP_SR_v_3_5!BN180+[10]PSK_FP_SO_SIEA_v_3_5!BN180+[11]PSK_FP_SO_UV_SR_v_3_5!BN180</f>
        <v>0</v>
      </c>
      <c r="BO182" s="108">
        <f>[2]PSK_FP_RO_MIRRI_SR_v_3_5!BO180+[3]PSK_FP_SO_MD_SR_v_3_5!BO180+[4]PSK_FP_SO_MH_SR_v_3_5!BO180+[5]PSK_FP_SO_MPSVR_SR_v_3_6!BO180+[6]PSK_FP_SO_MSVVM_SR_v_3_5!BO180+[7]PSK_FP_SO_MV_SR_v_3_5!BO180+[8]PSK_FP_SO_MZ_SR_v_3_5!BO180+[9]PSK_FP_SO_MZP_SR_v_3_5!BO180+[10]PSK_FP_SO_SIEA_v_3_5!BO180+[11]PSK_FP_SO_UV_SR_v_3_5!BO180</f>
        <v>0</v>
      </c>
      <c r="BP182" s="167">
        <f>[2]PSK_FP_RO_MIRRI_SR_v_3_5!BP180+[3]PSK_FP_SO_MD_SR_v_3_5!BP180+[4]PSK_FP_SO_MH_SR_v_3_5!BP180+[5]PSK_FP_SO_MPSVR_SR_v_3_6!BP180+[6]PSK_FP_SO_MSVVM_SR_v_3_5!BP180+[7]PSK_FP_SO_MV_SR_v_3_5!BP180+[8]PSK_FP_SO_MZ_SR_v_3_5!BP180+[9]PSK_FP_SO_MZP_SR_v_3_5!BP180+[10]PSK_FP_SO_SIEA_v_3_5!BP180+[11]PSK_FP_SO_UV_SR_v_3_5!BP180</f>
        <v>0</v>
      </c>
      <c r="BQ182" s="108">
        <f>[2]PSK_FP_RO_MIRRI_SR_v_3_5!BQ180+[3]PSK_FP_SO_MD_SR_v_3_5!BQ180+[4]PSK_FP_SO_MH_SR_v_3_5!BQ180+[5]PSK_FP_SO_MPSVR_SR_v_3_6!BQ180+[6]PSK_FP_SO_MSVVM_SR_v_3_5!BQ180+[7]PSK_FP_SO_MV_SR_v_3_5!BQ180+[8]PSK_FP_SO_MZ_SR_v_3_5!BQ180+[9]PSK_FP_SO_MZP_SR_v_3_5!BQ180+[10]PSK_FP_SO_SIEA_v_3_5!BQ180+[11]PSK_FP_SO_UV_SR_v_3_5!BQ180</f>
        <v>0</v>
      </c>
      <c r="BR182" s="167">
        <f>[2]PSK_FP_RO_MIRRI_SR_v_3_5!BR180+[3]PSK_FP_SO_MD_SR_v_3_5!BR180+[4]PSK_FP_SO_MH_SR_v_3_5!BR180+[5]PSK_FP_SO_MPSVR_SR_v_3_6!BR180+[6]PSK_FP_SO_MSVVM_SR_v_3_5!BR180+[7]PSK_FP_SO_MV_SR_v_3_5!BR180+[8]PSK_FP_SO_MZ_SR_v_3_5!BR180+[9]PSK_FP_SO_MZP_SR_v_3_5!BR180+[10]PSK_FP_SO_SIEA_v_3_5!BR180+[11]PSK_FP_SO_UV_SR_v_3_5!BR180</f>
        <v>0</v>
      </c>
      <c r="BS182" s="165">
        <f>[2]PSK_FP_RO_MIRRI_SR_v_3_5!BS180+[3]PSK_FP_SO_MD_SR_v_3_5!BS180+[4]PSK_FP_SO_MH_SR_v_3_5!BS180+[5]PSK_FP_SO_MPSVR_SR_v_3_6!BS180+[6]PSK_FP_SO_MSVVM_SR_v_3_5!BS180+[7]PSK_FP_SO_MV_SR_v_3_5!BS180+[8]PSK_FP_SO_MZ_SR_v_3_5!BS180+[9]PSK_FP_SO_MZP_SR_v_3_5!BS180+[10]PSK_FP_SO_SIEA_v_3_5!BS180+[11]PSK_FP_SO_UV_SR_v_3_5!BS180</f>
        <v>0</v>
      </c>
      <c r="BT182" s="138"/>
      <c r="BU182" s="109"/>
      <c r="BV182" s="110"/>
      <c r="BW182" s="110"/>
      <c r="BX182" s="110"/>
      <c r="BY182" s="110"/>
      <c r="BZ182" s="110"/>
      <c r="CA182" s="110"/>
      <c r="CB182" s="110"/>
      <c r="CC182" s="110"/>
      <c r="CD182" s="111"/>
      <c r="CE182" s="112"/>
      <c r="CF182" s="110"/>
      <c r="CG182" s="110"/>
      <c r="CH182" s="110"/>
      <c r="CI182" s="110"/>
      <c r="CJ182" s="110"/>
      <c r="CK182" s="110"/>
      <c r="CL182" s="110"/>
      <c r="CM182" s="110"/>
      <c r="CN182" s="111"/>
      <c r="CO182" s="112">
        <f t="shared" si="55"/>
        <v>0.46937835385591936</v>
      </c>
      <c r="CP182" s="110">
        <f t="shared" si="56"/>
        <v>0.53062164614408058</v>
      </c>
      <c r="CQ182" s="110">
        <f t="shared" si="57"/>
        <v>0</v>
      </c>
      <c r="CR182" s="110">
        <f t="shared" si="58"/>
        <v>0</v>
      </c>
      <c r="CS182" s="111">
        <f t="shared" si="59"/>
        <v>0.53062164614408058</v>
      </c>
      <c r="CT182" s="112"/>
      <c r="CU182" s="110"/>
      <c r="CV182" s="110"/>
      <c r="CW182" s="110"/>
      <c r="CX182" s="111"/>
    </row>
    <row r="183" spans="1:102" s="168" customFormat="1" x14ac:dyDescent="0.25">
      <c r="A183" s="137" t="s">
        <v>369</v>
      </c>
      <c r="B183" s="164">
        <f>[2]PSK_FP_RO_MIRRI_SR_v_3_5!B181+[3]PSK_FP_SO_MD_SR_v_3_5!B181+[4]PSK_FP_SO_MH_SR_v_3_5!B181+[5]PSK_FP_SO_MPSVR_SR_v_3_6!B181+[6]PSK_FP_SO_MSVVM_SR_v_3_5!B181+[7]PSK_FP_SO_MV_SR_v_3_5!B181+[8]PSK_FP_SO_MZ_SR_v_3_5!B181+[9]PSK_FP_SO_MZP_SR_v_3_5!B181+[10]PSK_FP_SO_SIEA_v_3_5!B181+[11]PSK_FP_SO_UV_SR_v_3_5!B181</f>
        <v>231103965.99999997</v>
      </c>
      <c r="C183" s="108">
        <f>[2]PSK_FP_RO_MIRRI_SR_v_3_5!C181+[3]PSK_FP_SO_MD_SR_v_3_5!C181+[4]PSK_FP_SO_MH_SR_v_3_5!C181+[5]PSK_FP_SO_MPSVR_SR_v_3_6!C181+[6]PSK_FP_SO_MSVVM_SR_v_3_5!C181+[7]PSK_FP_SO_MV_SR_v_3_5!C181+[8]PSK_FP_SO_MZ_SR_v_3_5!C181+[9]PSK_FP_SO_MZP_SR_v_3_5!C181+[10]PSK_FP_SO_SIEA_v_3_5!C181+[11]PSK_FP_SO_UV_SR_v_3_5!C181</f>
        <v>150455509.99999997</v>
      </c>
      <c r="D183" s="108">
        <f>[2]PSK_FP_RO_MIRRI_SR_v_3_5!D181+[3]PSK_FP_SO_MD_SR_v_3_5!D181+[4]PSK_FP_SO_MH_SR_v_3_5!D181+[5]PSK_FP_SO_MPSVR_SR_v_3_6!D181+[6]PSK_FP_SO_MSVVM_SR_v_3_5!D181+[7]PSK_FP_SO_MV_SR_v_3_5!D181+[8]PSK_FP_SO_MZ_SR_v_3_5!D181+[9]PSK_FP_SO_MZP_SR_v_3_5!D181+[10]PSK_FP_SO_SIEA_v_3_5!D181+[11]PSK_FP_SO_UV_SR_v_3_5!D181</f>
        <v>80648456</v>
      </c>
      <c r="E183" s="108">
        <f>[2]PSK_FP_RO_MIRRI_SR_v_3_5!E181+[3]PSK_FP_SO_MD_SR_v_3_5!E181+[4]PSK_FP_SO_MH_SR_v_3_5!E181+[5]PSK_FP_SO_MPSVR_SR_v_3_6!E181+[6]PSK_FP_SO_MSVVM_SR_v_3_5!E181+[7]PSK_FP_SO_MV_SR_v_3_5!E181+[8]PSK_FP_SO_MZ_SR_v_3_5!E181+[9]PSK_FP_SO_MZP_SR_v_3_5!E181+[10]PSK_FP_SO_SIEA_v_3_5!E181+[11]PSK_FP_SO_UV_SR_v_3_5!E181</f>
        <v>19393814</v>
      </c>
      <c r="F183" s="108">
        <f>[2]PSK_FP_RO_MIRRI_SR_v_3_5!F181+[3]PSK_FP_SO_MD_SR_v_3_5!F181+[4]PSK_FP_SO_MH_SR_v_3_5!F181+[5]PSK_FP_SO_MPSVR_SR_v_3_6!F181+[6]PSK_FP_SO_MSVVM_SR_v_3_5!F181+[7]PSK_FP_SO_MV_SR_v_3_5!F181+[8]PSK_FP_SO_MZ_SR_v_3_5!F181+[9]PSK_FP_SO_MZP_SR_v_3_5!F181+[10]PSK_FP_SO_SIEA_v_3_5!F181+[11]PSK_FP_SO_UV_SR_v_3_5!F181</f>
        <v>18688193</v>
      </c>
      <c r="G183" s="108">
        <f>[2]PSK_FP_RO_MIRRI_SR_v_3_5!G181+[3]PSK_FP_SO_MD_SR_v_3_5!G181+[4]PSK_FP_SO_MH_SR_v_3_5!G181+[5]PSK_FP_SO_MPSVR_SR_v_3_6!G181+[6]PSK_FP_SO_MSVVM_SR_v_3_5!G181+[7]PSK_FP_SO_MV_SR_v_3_5!G181+[8]PSK_FP_SO_MZ_SR_v_3_5!G181+[9]PSK_FP_SO_MZP_SR_v_3_5!G181+[10]PSK_FP_SO_SIEA_v_3_5!G181+[11]PSK_FP_SO_UV_SR_v_3_5!G181</f>
        <v>705621</v>
      </c>
      <c r="H183" s="108">
        <f>[2]PSK_FP_RO_MIRRI_SR_v_3_5!H181+[3]PSK_FP_SO_MD_SR_v_3_5!H181+[4]PSK_FP_SO_MH_SR_v_3_5!H181+[5]PSK_FP_SO_MPSVR_SR_v_3_6!H181+[6]PSK_FP_SO_MSVVM_SR_v_3_5!H181+[7]PSK_FP_SO_MV_SR_v_3_5!H181+[8]PSK_FP_SO_MZ_SR_v_3_5!H181+[9]PSK_FP_SO_MZP_SR_v_3_5!H181+[10]PSK_FP_SO_SIEA_v_3_5!H181+[11]PSK_FP_SO_UV_SR_v_3_5!H181</f>
        <v>61254642</v>
      </c>
      <c r="I183" s="165">
        <f>[2]PSK_FP_RO_MIRRI_SR_v_3_5!I181+[3]PSK_FP_SO_MD_SR_v_3_5!I181+[4]PSK_FP_SO_MH_SR_v_3_5!I181+[5]PSK_FP_SO_MPSVR_SR_v_3_6!I181+[6]PSK_FP_SO_MSVVM_SR_v_3_5!I181+[7]PSK_FP_SO_MV_SR_v_3_5!I181+[8]PSK_FP_SO_MZ_SR_v_3_5!I181+[9]PSK_FP_SO_MZP_SR_v_3_5!I181+[10]PSK_FP_SO_SIEA_v_3_5!I181+[11]PSK_FP_SO_UV_SR_v_3_5!I181</f>
        <v>0</v>
      </c>
      <c r="J183" s="166">
        <f>[2]PSK_FP_RO_MIRRI_SR_v_3_5!J181+[3]PSK_FP_SO_MD_SR_v_3_5!J181+[4]PSK_FP_SO_MH_SR_v_3_5!J181+[5]PSK_FP_SO_MPSVR_SR_v_3_6!J181+[6]PSK_FP_SO_MSVVM_SR_v_3_5!J181+[7]PSK_FP_SO_MV_SR_v_3_5!J181+[8]PSK_FP_SO_MZ_SR_v_3_5!J181+[9]PSK_FP_SO_MZP_SR_v_3_5!J181+[10]PSK_FP_SO_SIEA_v_3_5!J181+[11]PSK_FP_SO_UV_SR_v_3_5!J181</f>
        <v>0</v>
      </c>
      <c r="K183" s="108">
        <f>[2]PSK_FP_RO_MIRRI_SR_v_3_5!K181+[3]PSK_FP_SO_MD_SR_v_3_5!K181+[4]PSK_FP_SO_MH_SR_v_3_5!K181+[5]PSK_FP_SO_MPSVR_SR_v_3_6!K181+[6]PSK_FP_SO_MSVVM_SR_v_3_5!K181+[7]PSK_FP_SO_MV_SR_v_3_5!K181+[8]PSK_FP_SO_MZ_SR_v_3_5!K181+[9]PSK_FP_SO_MZP_SR_v_3_5!K181+[10]PSK_FP_SO_SIEA_v_3_5!K181+[11]PSK_FP_SO_UV_SR_v_3_5!K181</f>
        <v>0</v>
      </c>
      <c r="L183" s="108">
        <f>[2]PSK_FP_RO_MIRRI_SR_v_3_5!L181+[3]PSK_FP_SO_MD_SR_v_3_5!L181+[4]PSK_FP_SO_MH_SR_v_3_5!L181+[5]PSK_FP_SO_MPSVR_SR_v_3_6!L181+[6]PSK_FP_SO_MSVVM_SR_v_3_5!L181+[7]PSK_FP_SO_MV_SR_v_3_5!L181+[8]PSK_FP_SO_MZ_SR_v_3_5!L181+[9]PSK_FP_SO_MZP_SR_v_3_5!L181+[10]PSK_FP_SO_SIEA_v_3_5!L181+[11]PSK_FP_SO_UV_SR_v_3_5!L181</f>
        <v>0</v>
      </c>
      <c r="M183" s="167">
        <f>[2]PSK_FP_RO_MIRRI_SR_v_3_5!M181+[3]PSK_FP_SO_MD_SR_v_3_5!M181+[4]PSK_FP_SO_MH_SR_v_3_5!M181+[5]PSK_FP_SO_MPSVR_SR_v_3_6!M181+[6]PSK_FP_SO_MSVVM_SR_v_3_5!M181+[7]PSK_FP_SO_MV_SR_v_3_5!M181+[8]PSK_FP_SO_MZ_SR_v_3_5!M181+[9]PSK_FP_SO_MZP_SR_v_3_5!M181+[10]PSK_FP_SO_SIEA_v_3_5!M181+[11]PSK_FP_SO_UV_SR_v_3_5!M181</f>
        <v>0</v>
      </c>
      <c r="N183" s="108">
        <f>[2]PSK_FP_RO_MIRRI_SR_v_3_5!N181+[3]PSK_FP_SO_MD_SR_v_3_5!N181+[4]PSK_FP_SO_MH_SR_v_3_5!N181+[5]PSK_FP_SO_MPSVR_SR_v_3_6!N181+[6]PSK_FP_SO_MSVVM_SR_v_3_5!N181+[7]PSK_FP_SO_MV_SR_v_3_5!N181+[8]PSK_FP_SO_MZ_SR_v_3_5!N181+[9]PSK_FP_SO_MZP_SR_v_3_5!N181+[10]PSK_FP_SO_SIEA_v_3_5!N181+[11]PSK_FP_SO_UV_SR_v_3_5!N181</f>
        <v>0</v>
      </c>
      <c r="O183" s="108">
        <f>[2]PSK_FP_RO_MIRRI_SR_v_3_5!O181+[3]PSK_FP_SO_MD_SR_v_3_5!O181+[4]PSK_FP_SO_MH_SR_v_3_5!O181+[5]PSK_FP_SO_MPSVR_SR_v_3_6!O181+[6]PSK_FP_SO_MSVVM_SR_v_3_5!O181+[7]PSK_FP_SO_MV_SR_v_3_5!O181+[8]PSK_FP_SO_MZ_SR_v_3_5!O181+[9]PSK_FP_SO_MZP_SR_v_3_5!O181+[10]PSK_FP_SO_SIEA_v_3_5!O181+[11]PSK_FP_SO_UV_SR_v_3_5!O181</f>
        <v>0</v>
      </c>
      <c r="P183" s="167">
        <f>[2]PSK_FP_RO_MIRRI_SR_v_3_5!P181+[3]PSK_FP_SO_MD_SR_v_3_5!P181+[4]PSK_FP_SO_MH_SR_v_3_5!P181+[5]PSK_FP_SO_MPSVR_SR_v_3_6!P181+[6]PSK_FP_SO_MSVVM_SR_v_3_5!P181+[7]PSK_FP_SO_MV_SR_v_3_5!P181+[8]PSK_FP_SO_MZ_SR_v_3_5!P181+[9]PSK_FP_SO_MZP_SR_v_3_5!P181+[10]PSK_FP_SO_SIEA_v_3_5!P181+[11]PSK_FP_SO_UV_SR_v_3_5!P181</f>
        <v>0</v>
      </c>
      <c r="Q183" s="108">
        <f>[2]PSK_FP_RO_MIRRI_SR_v_3_5!Q181+[3]PSK_FP_SO_MD_SR_v_3_5!Q181+[4]PSK_FP_SO_MH_SR_v_3_5!Q181+[5]PSK_FP_SO_MPSVR_SR_v_3_6!Q181+[6]PSK_FP_SO_MSVVM_SR_v_3_5!Q181+[7]PSK_FP_SO_MV_SR_v_3_5!Q181+[8]PSK_FP_SO_MZ_SR_v_3_5!Q181+[9]PSK_FP_SO_MZP_SR_v_3_5!Q181+[10]PSK_FP_SO_SIEA_v_3_5!Q181+[11]PSK_FP_SO_UV_SR_v_3_5!Q181</f>
        <v>0</v>
      </c>
      <c r="R183" s="108">
        <f>[2]PSK_FP_RO_MIRRI_SR_v_3_5!R181+[3]PSK_FP_SO_MD_SR_v_3_5!R181+[4]PSK_FP_SO_MH_SR_v_3_5!R181+[5]PSK_FP_SO_MPSVR_SR_v_3_6!R181+[6]PSK_FP_SO_MSVVM_SR_v_3_5!R181+[7]PSK_FP_SO_MV_SR_v_3_5!R181+[8]PSK_FP_SO_MZ_SR_v_3_5!R181+[9]PSK_FP_SO_MZP_SR_v_3_5!R181+[10]PSK_FP_SO_SIEA_v_3_5!R181+[11]PSK_FP_SO_UV_SR_v_3_5!R181</f>
        <v>0</v>
      </c>
      <c r="S183" s="167">
        <f>[2]PSK_FP_RO_MIRRI_SR_v_3_5!S181+[3]PSK_FP_SO_MD_SR_v_3_5!S181+[4]PSK_FP_SO_MH_SR_v_3_5!S181+[5]PSK_FP_SO_MPSVR_SR_v_3_6!S181+[6]PSK_FP_SO_MSVVM_SR_v_3_5!S181+[7]PSK_FP_SO_MV_SR_v_3_5!S181+[8]PSK_FP_SO_MZ_SR_v_3_5!S181+[9]PSK_FP_SO_MZP_SR_v_3_5!S181+[10]PSK_FP_SO_SIEA_v_3_5!S181+[11]PSK_FP_SO_UV_SR_v_3_5!S181</f>
        <v>0</v>
      </c>
      <c r="T183" s="108">
        <f>[2]PSK_FP_RO_MIRRI_SR_v_3_5!T181+[3]PSK_FP_SO_MD_SR_v_3_5!T181+[4]PSK_FP_SO_MH_SR_v_3_5!T181+[5]PSK_FP_SO_MPSVR_SR_v_3_6!T181+[6]PSK_FP_SO_MSVVM_SR_v_3_5!T181+[7]PSK_FP_SO_MV_SR_v_3_5!T181+[8]PSK_FP_SO_MZ_SR_v_3_5!T181+[9]PSK_FP_SO_MZP_SR_v_3_5!T181+[10]PSK_FP_SO_SIEA_v_3_5!T181+[11]PSK_FP_SO_UV_SR_v_3_5!T181</f>
        <v>0</v>
      </c>
      <c r="U183" s="108">
        <f>[2]PSK_FP_RO_MIRRI_SR_v_3_5!U181+[3]PSK_FP_SO_MD_SR_v_3_5!U181+[4]PSK_FP_SO_MH_SR_v_3_5!U181+[5]PSK_FP_SO_MPSVR_SR_v_3_6!U181+[6]PSK_FP_SO_MSVVM_SR_v_3_5!U181+[7]PSK_FP_SO_MV_SR_v_3_5!U181+[8]PSK_FP_SO_MZ_SR_v_3_5!U181+[9]PSK_FP_SO_MZP_SR_v_3_5!U181+[10]PSK_FP_SO_SIEA_v_3_5!U181+[11]PSK_FP_SO_UV_SR_v_3_5!U181</f>
        <v>0</v>
      </c>
      <c r="V183" s="167">
        <f>[2]PSK_FP_RO_MIRRI_SR_v_3_5!V181+[3]PSK_FP_SO_MD_SR_v_3_5!V181+[4]PSK_FP_SO_MH_SR_v_3_5!V181+[5]PSK_FP_SO_MPSVR_SR_v_3_6!V181+[6]PSK_FP_SO_MSVVM_SR_v_3_5!V181+[7]PSK_FP_SO_MV_SR_v_3_5!V181+[8]PSK_FP_SO_MZ_SR_v_3_5!V181+[9]PSK_FP_SO_MZP_SR_v_3_5!V181+[10]PSK_FP_SO_SIEA_v_3_5!V181+[11]PSK_FP_SO_UV_SR_v_3_5!V181</f>
        <v>0</v>
      </c>
      <c r="W183" s="108">
        <f>[2]PSK_FP_RO_MIRRI_SR_v_3_5!W181+[3]PSK_FP_SO_MD_SR_v_3_5!W181+[4]PSK_FP_SO_MH_SR_v_3_5!W181+[5]PSK_FP_SO_MPSVR_SR_v_3_6!W181+[6]PSK_FP_SO_MSVVM_SR_v_3_5!W181+[7]PSK_FP_SO_MV_SR_v_3_5!W181+[8]PSK_FP_SO_MZ_SR_v_3_5!W181+[9]PSK_FP_SO_MZP_SR_v_3_5!W181+[10]PSK_FP_SO_SIEA_v_3_5!W181+[11]PSK_FP_SO_UV_SR_v_3_5!W181</f>
        <v>0</v>
      </c>
      <c r="X183" s="108">
        <f>[2]PSK_FP_RO_MIRRI_SR_v_3_5!X181+[3]PSK_FP_SO_MD_SR_v_3_5!X181+[4]PSK_FP_SO_MH_SR_v_3_5!X181+[5]PSK_FP_SO_MPSVR_SR_v_3_6!X181+[6]PSK_FP_SO_MSVVM_SR_v_3_5!X181+[7]PSK_FP_SO_MV_SR_v_3_5!X181+[8]PSK_FP_SO_MZ_SR_v_3_5!X181+[9]PSK_FP_SO_MZP_SR_v_3_5!X181+[10]PSK_FP_SO_SIEA_v_3_5!X181+[11]PSK_FP_SO_UV_SR_v_3_5!X181</f>
        <v>0</v>
      </c>
      <c r="Y183" s="167">
        <f>[2]PSK_FP_RO_MIRRI_SR_v_3_5!Y181+[3]PSK_FP_SO_MD_SR_v_3_5!Y181+[4]PSK_FP_SO_MH_SR_v_3_5!Y181+[5]PSK_FP_SO_MPSVR_SR_v_3_6!Y181+[6]PSK_FP_SO_MSVVM_SR_v_3_5!Y181+[7]PSK_FP_SO_MV_SR_v_3_5!Y181+[8]PSK_FP_SO_MZ_SR_v_3_5!Y181+[9]PSK_FP_SO_MZP_SR_v_3_5!Y181+[10]PSK_FP_SO_SIEA_v_3_5!Y181+[11]PSK_FP_SO_UV_SR_v_3_5!Y181</f>
        <v>0</v>
      </c>
      <c r="Z183" s="108">
        <f>[2]PSK_FP_RO_MIRRI_SR_v_3_5!Z181+[3]PSK_FP_SO_MD_SR_v_3_5!Z181+[4]PSK_FP_SO_MH_SR_v_3_5!Z181+[5]PSK_FP_SO_MPSVR_SR_v_3_6!Z181+[6]PSK_FP_SO_MSVVM_SR_v_3_5!Z181+[7]PSK_FP_SO_MV_SR_v_3_5!Z181+[8]PSK_FP_SO_MZ_SR_v_3_5!Z181+[9]PSK_FP_SO_MZP_SR_v_3_5!Z181+[10]PSK_FP_SO_SIEA_v_3_5!Z181+[11]PSK_FP_SO_UV_SR_v_3_5!Z181</f>
        <v>0</v>
      </c>
      <c r="AA183" s="108">
        <f>[2]PSK_FP_RO_MIRRI_SR_v_3_5!AA181+[3]PSK_FP_SO_MD_SR_v_3_5!AA181+[4]PSK_FP_SO_MH_SR_v_3_5!AA181+[5]PSK_FP_SO_MPSVR_SR_v_3_6!AA181+[6]PSK_FP_SO_MSVVM_SR_v_3_5!AA181+[7]PSK_FP_SO_MV_SR_v_3_5!AA181+[8]PSK_FP_SO_MZ_SR_v_3_5!AA181+[9]PSK_FP_SO_MZP_SR_v_3_5!AA181+[10]PSK_FP_SO_SIEA_v_3_5!AA181+[11]PSK_FP_SO_UV_SR_v_3_5!AA181</f>
        <v>0</v>
      </c>
      <c r="AB183" s="165">
        <f>[2]PSK_FP_RO_MIRRI_SR_v_3_5!AB181+[3]PSK_FP_SO_MD_SR_v_3_5!AB181+[4]PSK_FP_SO_MH_SR_v_3_5!AB181+[5]PSK_FP_SO_MPSVR_SR_v_3_6!AB181+[6]PSK_FP_SO_MSVVM_SR_v_3_5!AB181+[7]PSK_FP_SO_MV_SR_v_3_5!AB181+[8]PSK_FP_SO_MZ_SR_v_3_5!AB181+[9]PSK_FP_SO_MZP_SR_v_3_5!AB181+[10]PSK_FP_SO_SIEA_v_3_5!AB181+[11]PSK_FP_SO_UV_SR_v_3_5!AB181</f>
        <v>0</v>
      </c>
      <c r="AC183" s="166">
        <f>[2]PSK_FP_RO_MIRRI_SR_v_3_5!AC181+[3]PSK_FP_SO_MD_SR_v_3_5!AC181+[4]PSK_FP_SO_MH_SR_v_3_5!AC181+[5]PSK_FP_SO_MPSVR_SR_v_3_6!AC181+[6]PSK_FP_SO_MSVVM_SR_v_3_5!AC181+[7]PSK_FP_SO_MV_SR_v_3_5!AC181+[8]PSK_FP_SO_MZ_SR_v_3_5!AC181+[9]PSK_FP_SO_MZP_SR_v_3_5!AC181+[10]PSK_FP_SO_SIEA_v_3_5!AC181+[11]PSK_FP_SO_UV_SR_v_3_5!AC181</f>
        <v>0</v>
      </c>
      <c r="AD183" s="108">
        <f>[2]PSK_FP_RO_MIRRI_SR_v_3_5!AD181+[3]PSK_FP_SO_MD_SR_v_3_5!AD181+[4]PSK_FP_SO_MH_SR_v_3_5!AD181+[5]PSK_FP_SO_MPSVR_SR_v_3_6!AD181+[6]PSK_FP_SO_MSVVM_SR_v_3_5!AD181+[7]PSK_FP_SO_MV_SR_v_3_5!AD181+[8]PSK_FP_SO_MZ_SR_v_3_5!AD181+[9]PSK_FP_SO_MZP_SR_v_3_5!AD181+[10]PSK_FP_SO_SIEA_v_3_5!AD181+[11]PSK_FP_SO_UV_SR_v_3_5!AD181</f>
        <v>0</v>
      </c>
      <c r="AE183" s="108">
        <f>[2]PSK_FP_RO_MIRRI_SR_v_3_5!AE181+[3]PSK_FP_SO_MD_SR_v_3_5!AE181+[4]PSK_FP_SO_MH_SR_v_3_5!AE181+[5]PSK_FP_SO_MPSVR_SR_v_3_6!AE181+[6]PSK_FP_SO_MSVVM_SR_v_3_5!AE181+[7]PSK_FP_SO_MV_SR_v_3_5!AE181+[8]PSK_FP_SO_MZ_SR_v_3_5!AE181+[9]PSK_FP_SO_MZP_SR_v_3_5!AE181+[10]PSK_FP_SO_SIEA_v_3_5!AE181+[11]PSK_FP_SO_UV_SR_v_3_5!AE181</f>
        <v>0</v>
      </c>
      <c r="AF183" s="167">
        <f>[2]PSK_FP_RO_MIRRI_SR_v_3_5!AF181+[3]PSK_FP_SO_MD_SR_v_3_5!AF181+[4]PSK_FP_SO_MH_SR_v_3_5!AF181+[5]PSK_FP_SO_MPSVR_SR_v_3_6!AF181+[6]PSK_FP_SO_MSVVM_SR_v_3_5!AF181+[7]PSK_FP_SO_MV_SR_v_3_5!AF181+[8]PSK_FP_SO_MZ_SR_v_3_5!AF181+[9]PSK_FP_SO_MZP_SR_v_3_5!AF181+[10]PSK_FP_SO_SIEA_v_3_5!AF181+[11]PSK_FP_SO_UV_SR_v_3_5!AF181</f>
        <v>0</v>
      </c>
      <c r="AG183" s="108">
        <f>[2]PSK_FP_RO_MIRRI_SR_v_3_5!AG181+[3]PSK_FP_SO_MD_SR_v_3_5!AG181+[4]PSK_FP_SO_MH_SR_v_3_5!AG181+[5]PSK_FP_SO_MPSVR_SR_v_3_6!AG181+[6]PSK_FP_SO_MSVVM_SR_v_3_5!AG181+[7]PSK_FP_SO_MV_SR_v_3_5!AG181+[8]PSK_FP_SO_MZ_SR_v_3_5!AG181+[9]PSK_FP_SO_MZP_SR_v_3_5!AG181+[10]PSK_FP_SO_SIEA_v_3_5!AG181+[11]PSK_FP_SO_UV_SR_v_3_5!AG181</f>
        <v>0</v>
      </c>
      <c r="AH183" s="108">
        <f>[2]PSK_FP_RO_MIRRI_SR_v_3_5!AH181+[3]PSK_FP_SO_MD_SR_v_3_5!AH181+[4]PSK_FP_SO_MH_SR_v_3_5!AH181+[5]PSK_FP_SO_MPSVR_SR_v_3_6!AH181+[6]PSK_FP_SO_MSVVM_SR_v_3_5!AH181+[7]PSK_FP_SO_MV_SR_v_3_5!AH181+[8]PSK_FP_SO_MZ_SR_v_3_5!AH181+[9]PSK_FP_SO_MZP_SR_v_3_5!AH181+[10]PSK_FP_SO_SIEA_v_3_5!AH181+[11]PSK_FP_SO_UV_SR_v_3_5!AH181</f>
        <v>0</v>
      </c>
      <c r="AI183" s="167">
        <f>[2]PSK_FP_RO_MIRRI_SR_v_3_5!AI181+[3]PSK_FP_SO_MD_SR_v_3_5!AI181+[4]PSK_FP_SO_MH_SR_v_3_5!AI181+[5]PSK_FP_SO_MPSVR_SR_v_3_6!AI181+[6]PSK_FP_SO_MSVVM_SR_v_3_5!AI181+[7]PSK_FP_SO_MV_SR_v_3_5!AI181+[8]PSK_FP_SO_MZ_SR_v_3_5!AI181+[9]PSK_FP_SO_MZP_SR_v_3_5!AI181+[10]PSK_FP_SO_SIEA_v_3_5!AI181+[11]PSK_FP_SO_UV_SR_v_3_5!AI181</f>
        <v>0</v>
      </c>
      <c r="AJ183" s="108">
        <f>[2]PSK_FP_RO_MIRRI_SR_v_3_5!AJ181+[3]PSK_FP_SO_MD_SR_v_3_5!AJ181+[4]PSK_FP_SO_MH_SR_v_3_5!AJ181+[5]PSK_FP_SO_MPSVR_SR_v_3_6!AJ181+[6]PSK_FP_SO_MSVVM_SR_v_3_5!AJ181+[7]PSK_FP_SO_MV_SR_v_3_5!AJ181+[8]PSK_FP_SO_MZ_SR_v_3_5!AJ181+[9]PSK_FP_SO_MZP_SR_v_3_5!AJ181+[10]PSK_FP_SO_SIEA_v_3_5!AJ181+[11]PSK_FP_SO_UV_SR_v_3_5!AJ181</f>
        <v>0</v>
      </c>
      <c r="AK183" s="108">
        <f>[2]PSK_FP_RO_MIRRI_SR_v_3_5!AK181+[3]PSK_FP_SO_MD_SR_v_3_5!AK181+[4]PSK_FP_SO_MH_SR_v_3_5!AK181+[5]PSK_FP_SO_MPSVR_SR_v_3_6!AK181+[6]PSK_FP_SO_MSVVM_SR_v_3_5!AK181+[7]PSK_FP_SO_MV_SR_v_3_5!AK181+[8]PSK_FP_SO_MZ_SR_v_3_5!AK181+[9]PSK_FP_SO_MZP_SR_v_3_5!AK181+[10]PSK_FP_SO_SIEA_v_3_5!AK181+[11]PSK_FP_SO_UV_SR_v_3_5!AK181</f>
        <v>0</v>
      </c>
      <c r="AL183" s="167">
        <f>[2]PSK_FP_RO_MIRRI_SR_v_3_5!AL181+[3]PSK_FP_SO_MD_SR_v_3_5!AL181+[4]PSK_FP_SO_MH_SR_v_3_5!AL181+[5]PSK_FP_SO_MPSVR_SR_v_3_6!AL181+[6]PSK_FP_SO_MSVVM_SR_v_3_5!AL181+[7]PSK_FP_SO_MV_SR_v_3_5!AL181+[8]PSK_FP_SO_MZ_SR_v_3_5!AL181+[9]PSK_FP_SO_MZP_SR_v_3_5!AL181+[10]PSK_FP_SO_SIEA_v_3_5!AL181+[11]PSK_FP_SO_UV_SR_v_3_5!AL181</f>
        <v>0</v>
      </c>
      <c r="AM183" s="108">
        <f>[2]PSK_FP_RO_MIRRI_SR_v_3_5!AM181+[3]PSK_FP_SO_MD_SR_v_3_5!AM181+[4]PSK_FP_SO_MH_SR_v_3_5!AM181+[5]PSK_FP_SO_MPSVR_SR_v_3_6!AM181+[6]PSK_FP_SO_MSVVM_SR_v_3_5!AM181+[7]PSK_FP_SO_MV_SR_v_3_5!AM181+[8]PSK_FP_SO_MZ_SR_v_3_5!AM181+[9]PSK_FP_SO_MZP_SR_v_3_5!AM181+[10]PSK_FP_SO_SIEA_v_3_5!AM181+[11]PSK_FP_SO_UV_SR_v_3_5!AM181</f>
        <v>0</v>
      </c>
      <c r="AN183" s="108">
        <f>[2]PSK_FP_RO_MIRRI_SR_v_3_5!AN181+[3]PSK_FP_SO_MD_SR_v_3_5!AN181+[4]PSK_FP_SO_MH_SR_v_3_5!AN181+[5]PSK_FP_SO_MPSVR_SR_v_3_6!AN181+[6]PSK_FP_SO_MSVVM_SR_v_3_5!AN181+[7]PSK_FP_SO_MV_SR_v_3_5!AN181+[8]PSK_FP_SO_MZ_SR_v_3_5!AN181+[9]PSK_FP_SO_MZP_SR_v_3_5!AN181+[10]PSK_FP_SO_SIEA_v_3_5!AN181+[11]PSK_FP_SO_UV_SR_v_3_5!AN181</f>
        <v>0</v>
      </c>
      <c r="AO183" s="167">
        <f>[2]PSK_FP_RO_MIRRI_SR_v_3_5!AO181+[3]PSK_FP_SO_MD_SR_v_3_5!AO181+[4]PSK_FP_SO_MH_SR_v_3_5!AO181+[5]PSK_FP_SO_MPSVR_SR_v_3_6!AO181+[6]PSK_FP_SO_MSVVM_SR_v_3_5!AO181+[7]PSK_FP_SO_MV_SR_v_3_5!AO181+[8]PSK_FP_SO_MZ_SR_v_3_5!AO181+[9]PSK_FP_SO_MZP_SR_v_3_5!AO181+[10]PSK_FP_SO_SIEA_v_3_5!AO181+[11]PSK_FP_SO_UV_SR_v_3_5!AO181</f>
        <v>0</v>
      </c>
      <c r="AP183" s="108">
        <f>[2]PSK_FP_RO_MIRRI_SR_v_3_5!AP181+[3]PSK_FP_SO_MD_SR_v_3_5!AP181+[4]PSK_FP_SO_MH_SR_v_3_5!AP181+[5]PSK_FP_SO_MPSVR_SR_v_3_6!AP181+[6]PSK_FP_SO_MSVVM_SR_v_3_5!AP181+[7]PSK_FP_SO_MV_SR_v_3_5!AP181+[8]PSK_FP_SO_MZ_SR_v_3_5!AP181+[9]PSK_FP_SO_MZP_SR_v_3_5!AP181+[10]PSK_FP_SO_SIEA_v_3_5!AP181+[11]PSK_FP_SO_UV_SR_v_3_5!AP181</f>
        <v>0</v>
      </c>
      <c r="AQ183" s="108">
        <f>[2]PSK_FP_RO_MIRRI_SR_v_3_5!AQ181+[3]PSK_FP_SO_MD_SR_v_3_5!AQ181+[4]PSK_FP_SO_MH_SR_v_3_5!AQ181+[5]PSK_FP_SO_MPSVR_SR_v_3_6!AQ181+[6]PSK_FP_SO_MSVVM_SR_v_3_5!AQ181+[7]PSK_FP_SO_MV_SR_v_3_5!AQ181+[8]PSK_FP_SO_MZ_SR_v_3_5!AQ181+[9]PSK_FP_SO_MZP_SR_v_3_5!AQ181+[10]PSK_FP_SO_SIEA_v_3_5!AQ181+[11]PSK_FP_SO_UV_SR_v_3_5!AQ181</f>
        <v>0</v>
      </c>
      <c r="AR183" s="167">
        <f>[2]PSK_FP_RO_MIRRI_SR_v_3_5!AR181+[3]PSK_FP_SO_MD_SR_v_3_5!AR181+[4]PSK_FP_SO_MH_SR_v_3_5!AR181+[5]PSK_FP_SO_MPSVR_SR_v_3_6!AR181+[6]PSK_FP_SO_MSVVM_SR_v_3_5!AR181+[7]PSK_FP_SO_MV_SR_v_3_5!AR181+[8]PSK_FP_SO_MZ_SR_v_3_5!AR181+[9]PSK_FP_SO_MZP_SR_v_3_5!AR181+[10]PSK_FP_SO_SIEA_v_3_5!AR181+[11]PSK_FP_SO_UV_SR_v_3_5!AR181</f>
        <v>0</v>
      </c>
      <c r="AS183" s="108">
        <f>[2]PSK_FP_RO_MIRRI_SR_v_3_5!AS181+[3]PSK_FP_SO_MD_SR_v_3_5!AS181+[4]PSK_FP_SO_MH_SR_v_3_5!AS181+[5]PSK_FP_SO_MPSVR_SR_v_3_6!AS181+[6]PSK_FP_SO_MSVVM_SR_v_3_5!AS181+[7]PSK_FP_SO_MV_SR_v_3_5!AS181+[8]PSK_FP_SO_MZ_SR_v_3_5!AS181+[9]PSK_FP_SO_MZP_SR_v_3_5!AS181+[10]PSK_FP_SO_SIEA_v_3_5!AS181+[11]PSK_FP_SO_UV_SR_v_3_5!AS181</f>
        <v>0</v>
      </c>
      <c r="AT183" s="108">
        <f>[2]PSK_FP_RO_MIRRI_SR_v_3_5!AT181+[3]PSK_FP_SO_MD_SR_v_3_5!AT181+[4]PSK_FP_SO_MH_SR_v_3_5!AT181+[5]PSK_FP_SO_MPSVR_SR_v_3_6!AT181+[6]PSK_FP_SO_MSVVM_SR_v_3_5!AT181+[7]PSK_FP_SO_MV_SR_v_3_5!AT181+[8]PSK_FP_SO_MZ_SR_v_3_5!AT181+[9]PSK_FP_SO_MZP_SR_v_3_5!AT181+[10]PSK_FP_SO_SIEA_v_3_5!AT181+[11]PSK_FP_SO_UV_SR_v_3_5!AT181</f>
        <v>0</v>
      </c>
      <c r="AU183" s="165">
        <f>[2]PSK_FP_RO_MIRRI_SR_v_3_5!AU181+[3]PSK_FP_SO_MD_SR_v_3_5!AU181+[4]PSK_FP_SO_MH_SR_v_3_5!AU181+[5]PSK_FP_SO_MPSVR_SR_v_3_6!AU181+[6]PSK_FP_SO_MSVVM_SR_v_3_5!AU181+[7]PSK_FP_SO_MV_SR_v_3_5!AU181+[8]PSK_FP_SO_MZ_SR_v_3_5!AU181+[9]PSK_FP_SO_MZP_SR_v_3_5!AU181+[10]PSK_FP_SO_SIEA_v_3_5!AU181+[11]PSK_FP_SO_UV_SR_v_3_5!AU181</f>
        <v>0</v>
      </c>
      <c r="AV183" s="166">
        <f>[2]PSK_FP_RO_MIRRI_SR_v_3_5!AV181+[3]PSK_FP_SO_MD_SR_v_3_5!AV181+[4]PSK_FP_SO_MH_SR_v_3_5!AV181+[5]PSK_FP_SO_MPSVR_SR_v_3_6!AV181+[6]PSK_FP_SO_MSVVM_SR_v_3_5!AV181+[7]PSK_FP_SO_MV_SR_v_3_5!AV181+[8]PSK_FP_SO_MZ_SR_v_3_5!AV181+[9]PSK_FP_SO_MZP_SR_v_3_5!AV181+[10]PSK_FP_SO_SIEA_v_3_5!AV181+[11]PSK_FP_SO_UV_SR_v_3_5!AV181</f>
        <v>150455509.99999997</v>
      </c>
      <c r="AW183" s="108">
        <f>[2]PSK_FP_RO_MIRRI_SR_v_3_5!AW181+[3]PSK_FP_SO_MD_SR_v_3_5!AW181+[4]PSK_FP_SO_MH_SR_v_3_5!AW181+[5]PSK_FP_SO_MPSVR_SR_v_3_6!AW181+[6]PSK_FP_SO_MSVVM_SR_v_3_5!AW181+[7]PSK_FP_SO_MV_SR_v_3_5!AW181+[8]PSK_FP_SO_MZ_SR_v_3_5!AW181+[9]PSK_FP_SO_MZP_SR_v_3_5!AW181+[10]PSK_FP_SO_SIEA_v_3_5!AW181+[11]PSK_FP_SO_UV_SR_v_3_5!AW181</f>
        <v>150455509.99999997</v>
      </c>
      <c r="AX183" s="167">
        <f>[2]PSK_FP_RO_MIRRI_SR_v_3_5!AX181+[3]PSK_FP_SO_MD_SR_v_3_5!AX181+[4]PSK_FP_SO_MH_SR_v_3_5!AX181+[5]PSK_FP_SO_MPSVR_SR_v_3_6!AX181+[6]PSK_FP_SO_MSVVM_SR_v_3_5!AX181+[7]PSK_FP_SO_MV_SR_v_3_5!AX181+[8]PSK_FP_SO_MZ_SR_v_3_5!AX181+[9]PSK_FP_SO_MZP_SR_v_3_5!AX181+[10]PSK_FP_SO_SIEA_v_3_5!AX181+[11]PSK_FP_SO_UV_SR_v_3_5!AX181</f>
        <v>80648456</v>
      </c>
      <c r="AY183" s="108">
        <f>[2]PSK_FP_RO_MIRRI_SR_v_3_5!AY181+[3]PSK_FP_SO_MD_SR_v_3_5!AY181+[4]PSK_FP_SO_MH_SR_v_3_5!AY181+[5]PSK_FP_SO_MPSVR_SR_v_3_6!AY181+[6]PSK_FP_SO_MSVVM_SR_v_3_5!AY181+[7]PSK_FP_SO_MV_SR_v_3_5!AY181+[8]PSK_FP_SO_MZ_SR_v_3_5!AY181+[9]PSK_FP_SO_MZP_SR_v_3_5!AY181+[10]PSK_FP_SO_SIEA_v_3_5!AY181+[11]PSK_FP_SO_UV_SR_v_3_5!AY181</f>
        <v>80648456</v>
      </c>
      <c r="AZ183" s="167">
        <f>[2]PSK_FP_RO_MIRRI_SR_v_3_5!AZ181+[3]PSK_FP_SO_MD_SR_v_3_5!AZ181+[4]PSK_FP_SO_MH_SR_v_3_5!AZ181+[5]PSK_FP_SO_MPSVR_SR_v_3_6!AZ181+[6]PSK_FP_SO_MSVVM_SR_v_3_5!AZ181+[7]PSK_FP_SO_MV_SR_v_3_5!AZ181+[8]PSK_FP_SO_MZ_SR_v_3_5!AZ181+[9]PSK_FP_SO_MZP_SR_v_3_5!AZ181+[10]PSK_FP_SO_SIEA_v_3_5!AZ181+[11]PSK_FP_SO_UV_SR_v_3_5!AZ181</f>
        <v>19393814</v>
      </c>
      <c r="BA183" s="108">
        <f>[2]PSK_FP_RO_MIRRI_SR_v_3_5!BA181+[3]PSK_FP_SO_MD_SR_v_3_5!BA181+[4]PSK_FP_SO_MH_SR_v_3_5!BA181+[5]PSK_FP_SO_MPSVR_SR_v_3_6!BA181+[6]PSK_FP_SO_MSVVM_SR_v_3_5!BA181+[7]PSK_FP_SO_MV_SR_v_3_5!BA181+[8]PSK_FP_SO_MZ_SR_v_3_5!BA181+[9]PSK_FP_SO_MZP_SR_v_3_5!BA181+[10]PSK_FP_SO_SIEA_v_3_5!BA181+[11]PSK_FP_SO_UV_SR_v_3_5!BA181</f>
        <v>19393814</v>
      </c>
      <c r="BB183" s="167">
        <f>[2]PSK_FP_RO_MIRRI_SR_v_3_5!BB181+[3]PSK_FP_SO_MD_SR_v_3_5!BB181+[4]PSK_FP_SO_MH_SR_v_3_5!BB181+[5]PSK_FP_SO_MPSVR_SR_v_3_6!BB181+[6]PSK_FP_SO_MSVVM_SR_v_3_5!BB181+[7]PSK_FP_SO_MV_SR_v_3_5!BB181+[8]PSK_FP_SO_MZ_SR_v_3_5!BB181+[9]PSK_FP_SO_MZP_SR_v_3_5!BB181+[10]PSK_FP_SO_SIEA_v_3_5!BB181+[11]PSK_FP_SO_UV_SR_v_3_5!BB181</f>
        <v>18688193</v>
      </c>
      <c r="BC183" s="108">
        <f>[2]PSK_FP_RO_MIRRI_SR_v_3_5!BC181+[3]PSK_FP_SO_MD_SR_v_3_5!BC181+[4]PSK_FP_SO_MH_SR_v_3_5!BC181+[5]PSK_FP_SO_MPSVR_SR_v_3_6!BC181+[6]PSK_FP_SO_MSVVM_SR_v_3_5!BC181+[7]PSK_FP_SO_MV_SR_v_3_5!BC181+[8]PSK_FP_SO_MZ_SR_v_3_5!BC181+[9]PSK_FP_SO_MZP_SR_v_3_5!BC181+[10]PSK_FP_SO_SIEA_v_3_5!BC181+[11]PSK_FP_SO_UV_SR_v_3_5!BC181</f>
        <v>18688193</v>
      </c>
      <c r="BD183" s="167">
        <f>[2]PSK_FP_RO_MIRRI_SR_v_3_5!BD181+[3]PSK_FP_SO_MD_SR_v_3_5!BD181+[4]PSK_FP_SO_MH_SR_v_3_5!BD181+[5]PSK_FP_SO_MPSVR_SR_v_3_6!BD181+[6]PSK_FP_SO_MSVVM_SR_v_3_5!BD181+[7]PSK_FP_SO_MV_SR_v_3_5!BD181+[8]PSK_FP_SO_MZ_SR_v_3_5!BD181+[9]PSK_FP_SO_MZP_SR_v_3_5!BD181+[10]PSK_FP_SO_SIEA_v_3_5!BD181+[11]PSK_FP_SO_UV_SR_v_3_5!BD181</f>
        <v>705621</v>
      </c>
      <c r="BE183" s="108">
        <f>[2]PSK_FP_RO_MIRRI_SR_v_3_5!BE181+[3]PSK_FP_SO_MD_SR_v_3_5!BE181+[4]PSK_FP_SO_MH_SR_v_3_5!BE181+[5]PSK_FP_SO_MPSVR_SR_v_3_6!BE181+[6]PSK_FP_SO_MSVVM_SR_v_3_5!BE181+[7]PSK_FP_SO_MV_SR_v_3_5!BE181+[8]PSK_FP_SO_MZ_SR_v_3_5!BE181+[9]PSK_FP_SO_MZP_SR_v_3_5!BE181+[10]PSK_FP_SO_SIEA_v_3_5!BE181+[11]PSK_FP_SO_UV_SR_v_3_5!BE181</f>
        <v>705621</v>
      </c>
      <c r="BF183" s="167">
        <f>[2]PSK_FP_RO_MIRRI_SR_v_3_5!BF181+[3]PSK_FP_SO_MD_SR_v_3_5!BF181+[4]PSK_FP_SO_MH_SR_v_3_5!BF181+[5]PSK_FP_SO_MPSVR_SR_v_3_6!BF181+[6]PSK_FP_SO_MSVVM_SR_v_3_5!BF181+[7]PSK_FP_SO_MV_SR_v_3_5!BF181+[8]PSK_FP_SO_MZ_SR_v_3_5!BF181+[9]PSK_FP_SO_MZP_SR_v_3_5!BF181+[10]PSK_FP_SO_SIEA_v_3_5!BF181+[11]PSK_FP_SO_UV_SR_v_3_5!BF181</f>
        <v>61254642</v>
      </c>
      <c r="BG183" s="165">
        <f>[2]PSK_FP_RO_MIRRI_SR_v_3_5!BG181+[3]PSK_FP_SO_MD_SR_v_3_5!BG181+[4]PSK_FP_SO_MH_SR_v_3_5!BG181+[5]PSK_FP_SO_MPSVR_SR_v_3_6!BG181+[6]PSK_FP_SO_MSVVM_SR_v_3_5!BG181+[7]PSK_FP_SO_MV_SR_v_3_5!BG181+[8]PSK_FP_SO_MZ_SR_v_3_5!BG181+[9]PSK_FP_SO_MZP_SR_v_3_5!BG181+[10]PSK_FP_SO_SIEA_v_3_5!BG181+[11]PSK_FP_SO_UV_SR_v_3_5!BG181</f>
        <v>61254642</v>
      </c>
      <c r="BH183" s="166">
        <f>[2]PSK_FP_RO_MIRRI_SR_v_3_5!BH181+[3]PSK_FP_SO_MD_SR_v_3_5!BH181+[4]PSK_FP_SO_MH_SR_v_3_5!BH181+[5]PSK_FP_SO_MPSVR_SR_v_3_6!BH181+[6]PSK_FP_SO_MSVVM_SR_v_3_5!BH181+[7]PSK_FP_SO_MV_SR_v_3_5!BH181+[8]PSK_FP_SO_MZ_SR_v_3_5!BH181+[9]PSK_FP_SO_MZP_SR_v_3_5!BH181+[10]PSK_FP_SO_SIEA_v_3_5!BH181+[11]PSK_FP_SO_UV_SR_v_3_5!BH181</f>
        <v>0</v>
      </c>
      <c r="BI183" s="108">
        <f>[2]PSK_FP_RO_MIRRI_SR_v_3_5!BI181+[3]PSK_FP_SO_MD_SR_v_3_5!BI181+[4]PSK_FP_SO_MH_SR_v_3_5!BI181+[5]PSK_FP_SO_MPSVR_SR_v_3_6!BI181+[6]PSK_FP_SO_MSVVM_SR_v_3_5!BI181+[7]PSK_FP_SO_MV_SR_v_3_5!BI181+[8]PSK_FP_SO_MZ_SR_v_3_5!BI181+[9]PSK_FP_SO_MZP_SR_v_3_5!BI181+[10]PSK_FP_SO_SIEA_v_3_5!BI181+[11]PSK_FP_SO_UV_SR_v_3_5!BI181</f>
        <v>0</v>
      </c>
      <c r="BJ183" s="167">
        <f>[2]PSK_FP_RO_MIRRI_SR_v_3_5!BJ181+[3]PSK_FP_SO_MD_SR_v_3_5!BJ181+[4]PSK_FP_SO_MH_SR_v_3_5!BJ181+[5]PSK_FP_SO_MPSVR_SR_v_3_6!BJ181+[6]PSK_FP_SO_MSVVM_SR_v_3_5!BJ181+[7]PSK_FP_SO_MV_SR_v_3_5!BJ181+[8]PSK_FP_SO_MZ_SR_v_3_5!BJ181+[9]PSK_FP_SO_MZP_SR_v_3_5!BJ181+[10]PSK_FP_SO_SIEA_v_3_5!BJ181+[11]PSK_FP_SO_UV_SR_v_3_5!BJ181</f>
        <v>0</v>
      </c>
      <c r="BK183" s="108">
        <f>[2]PSK_FP_RO_MIRRI_SR_v_3_5!BK181+[3]PSK_FP_SO_MD_SR_v_3_5!BK181+[4]PSK_FP_SO_MH_SR_v_3_5!BK181+[5]PSK_FP_SO_MPSVR_SR_v_3_6!BK181+[6]PSK_FP_SO_MSVVM_SR_v_3_5!BK181+[7]PSK_FP_SO_MV_SR_v_3_5!BK181+[8]PSK_FP_SO_MZ_SR_v_3_5!BK181+[9]PSK_FP_SO_MZP_SR_v_3_5!BK181+[10]PSK_FP_SO_SIEA_v_3_5!BK181+[11]PSK_FP_SO_UV_SR_v_3_5!BK181</f>
        <v>0</v>
      </c>
      <c r="BL183" s="167">
        <f>[2]PSK_FP_RO_MIRRI_SR_v_3_5!BL181+[3]PSK_FP_SO_MD_SR_v_3_5!BL181+[4]PSK_FP_SO_MH_SR_v_3_5!BL181+[5]PSK_FP_SO_MPSVR_SR_v_3_6!BL181+[6]PSK_FP_SO_MSVVM_SR_v_3_5!BL181+[7]PSK_FP_SO_MV_SR_v_3_5!BL181+[8]PSK_FP_SO_MZ_SR_v_3_5!BL181+[9]PSK_FP_SO_MZP_SR_v_3_5!BL181+[10]PSK_FP_SO_SIEA_v_3_5!BL181+[11]PSK_FP_SO_UV_SR_v_3_5!BL181</f>
        <v>0</v>
      </c>
      <c r="BM183" s="108">
        <f>[2]PSK_FP_RO_MIRRI_SR_v_3_5!BM181+[3]PSK_FP_SO_MD_SR_v_3_5!BM181+[4]PSK_FP_SO_MH_SR_v_3_5!BM181+[5]PSK_FP_SO_MPSVR_SR_v_3_6!BM181+[6]PSK_FP_SO_MSVVM_SR_v_3_5!BM181+[7]PSK_FP_SO_MV_SR_v_3_5!BM181+[8]PSK_FP_SO_MZ_SR_v_3_5!BM181+[9]PSK_FP_SO_MZP_SR_v_3_5!BM181+[10]PSK_FP_SO_SIEA_v_3_5!BM181+[11]PSK_FP_SO_UV_SR_v_3_5!BM181</f>
        <v>0</v>
      </c>
      <c r="BN183" s="167">
        <f>[2]PSK_FP_RO_MIRRI_SR_v_3_5!BN181+[3]PSK_FP_SO_MD_SR_v_3_5!BN181+[4]PSK_FP_SO_MH_SR_v_3_5!BN181+[5]PSK_FP_SO_MPSVR_SR_v_3_6!BN181+[6]PSK_FP_SO_MSVVM_SR_v_3_5!BN181+[7]PSK_FP_SO_MV_SR_v_3_5!BN181+[8]PSK_FP_SO_MZ_SR_v_3_5!BN181+[9]PSK_FP_SO_MZP_SR_v_3_5!BN181+[10]PSK_FP_SO_SIEA_v_3_5!BN181+[11]PSK_FP_SO_UV_SR_v_3_5!BN181</f>
        <v>0</v>
      </c>
      <c r="BO183" s="108">
        <f>[2]PSK_FP_RO_MIRRI_SR_v_3_5!BO181+[3]PSK_FP_SO_MD_SR_v_3_5!BO181+[4]PSK_FP_SO_MH_SR_v_3_5!BO181+[5]PSK_FP_SO_MPSVR_SR_v_3_6!BO181+[6]PSK_FP_SO_MSVVM_SR_v_3_5!BO181+[7]PSK_FP_SO_MV_SR_v_3_5!BO181+[8]PSK_FP_SO_MZ_SR_v_3_5!BO181+[9]PSK_FP_SO_MZP_SR_v_3_5!BO181+[10]PSK_FP_SO_SIEA_v_3_5!BO181+[11]PSK_FP_SO_UV_SR_v_3_5!BO181</f>
        <v>0</v>
      </c>
      <c r="BP183" s="167">
        <f>[2]PSK_FP_RO_MIRRI_SR_v_3_5!BP181+[3]PSK_FP_SO_MD_SR_v_3_5!BP181+[4]PSK_FP_SO_MH_SR_v_3_5!BP181+[5]PSK_FP_SO_MPSVR_SR_v_3_6!BP181+[6]PSK_FP_SO_MSVVM_SR_v_3_5!BP181+[7]PSK_FP_SO_MV_SR_v_3_5!BP181+[8]PSK_FP_SO_MZ_SR_v_3_5!BP181+[9]PSK_FP_SO_MZP_SR_v_3_5!BP181+[10]PSK_FP_SO_SIEA_v_3_5!BP181+[11]PSK_FP_SO_UV_SR_v_3_5!BP181</f>
        <v>0</v>
      </c>
      <c r="BQ183" s="108">
        <f>[2]PSK_FP_RO_MIRRI_SR_v_3_5!BQ181+[3]PSK_FP_SO_MD_SR_v_3_5!BQ181+[4]PSK_FP_SO_MH_SR_v_3_5!BQ181+[5]PSK_FP_SO_MPSVR_SR_v_3_6!BQ181+[6]PSK_FP_SO_MSVVM_SR_v_3_5!BQ181+[7]PSK_FP_SO_MV_SR_v_3_5!BQ181+[8]PSK_FP_SO_MZ_SR_v_3_5!BQ181+[9]PSK_FP_SO_MZP_SR_v_3_5!BQ181+[10]PSK_FP_SO_SIEA_v_3_5!BQ181+[11]PSK_FP_SO_UV_SR_v_3_5!BQ181</f>
        <v>0</v>
      </c>
      <c r="BR183" s="167">
        <f>[2]PSK_FP_RO_MIRRI_SR_v_3_5!BR181+[3]PSK_FP_SO_MD_SR_v_3_5!BR181+[4]PSK_FP_SO_MH_SR_v_3_5!BR181+[5]PSK_FP_SO_MPSVR_SR_v_3_6!BR181+[6]PSK_FP_SO_MSVVM_SR_v_3_5!BR181+[7]PSK_FP_SO_MV_SR_v_3_5!BR181+[8]PSK_FP_SO_MZ_SR_v_3_5!BR181+[9]PSK_FP_SO_MZP_SR_v_3_5!BR181+[10]PSK_FP_SO_SIEA_v_3_5!BR181+[11]PSK_FP_SO_UV_SR_v_3_5!BR181</f>
        <v>0</v>
      </c>
      <c r="BS183" s="165">
        <f>[2]PSK_FP_RO_MIRRI_SR_v_3_5!BS181+[3]PSK_FP_SO_MD_SR_v_3_5!BS181+[4]PSK_FP_SO_MH_SR_v_3_5!BS181+[5]PSK_FP_SO_MPSVR_SR_v_3_6!BS181+[6]PSK_FP_SO_MSVVM_SR_v_3_5!BS181+[7]PSK_FP_SO_MV_SR_v_3_5!BS181+[8]PSK_FP_SO_MZ_SR_v_3_5!BS181+[9]PSK_FP_SO_MZP_SR_v_3_5!BS181+[10]PSK_FP_SO_SIEA_v_3_5!BS181+[11]PSK_FP_SO_UV_SR_v_3_5!BS181</f>
        <v>0</v>
      </c>
      <c r="BT183" s="138"/>
      <c r="BU183" s="109"/>
      <c r="BV183" s="110"/>
      <c r="BW183" s="110"/>
      <c r="BX183" s="110"/>
      <c r="BY183" s="110"/>
      <c r="BZ183" s="110"/>
      <c r="CA183" s="110"/>
      <c r="CB183" s="110"/>
      <c r="CC183" s="110"/>
      <c r="CD183" s="111"/>
      <c r="CE183" s="112"/>
      <c r="CF183" s="110"/>
      <c r="CG183" s="110"/>
      <c r="CH183" s="110"/>
      <c r="CI183" s="110"/>
      <c r="CJ183" s="110"/>
      <c r="CK183" s="110"/>
      <c r="CL183" s="110"/>
      <c r="CM183" s="110"/>
      <c r="CN183" s="111"/>
      <c r="CO183" s="112">
        <f t="shared" si="55"/>
        <v>0.65102954572402272</v>
      </c>
      <c r="CP183" s="110">
        <f t="shared" si="56"/>
        <v>0.34897045427597728</v>
      </c>
      <c r="CQ183" s="110">
        <f t="shared" si="57"/>
        <v>3.053262184172123E-3</v>
      </c>
      <c r="CR183" s="110">
        <f t="shared" si="58"/>
        <v>8.0864873604116344E-2</v>
      </c>
      <c r="CS183" s="111">
        <f t="shared" si="59"/>
        <v>0.26505231848768884</v>
      </c>
      <c r="CT183" s="112"/>
      <c r="CU183" s="110"/>
      <c r="CV183" s="110"/>
      <c r="CW183" s="110"/>
      <c r="CX183" s="111"/>
    </row>
    <row r="184" spans="1:102" s="168" customFormat="1" x14ac:dyDescent="0.25">
      <c r="A184" s="137" t="s">
        <v>370</v>
      </c>
      <c r="B184" s="164">
        <f>[2]PSK_FP_RO_MIRRI_SR_v_3_5!B182+[3]PSK_FP_SO_MD_SR_v_3_5!B182+[4]PSK_FP_SO_MH_SR_v_3_5!B182+[5]PSK_FP_SO_MPSVR_SR_v_3_6!B182+[6]PSK_FP_SO_MSVVM_SR_v_3_5!B182+[7]PSK_FP_SO_MV_SR_v_3_5!B182+[8]PSK_FP_SO_MZ_SR_v_3_5!B182+[9]PSK_FP_SO_MZP_SR_v_3_5!B182+[10]PSK_FP_SO_SIEA_v_3_5!B182+[11]PSK_FP_SO_UV_SR_v_3_5!B182</f>
        <v>32602057</v>
      </c>
      <c r="C184" s="108">
        <f>[2]PSK_FP_RO_MIRRI_SR_v_3_5!C182+[3]PSK_FP_SO_MD_SR_v_3_5!C182+[4]PSK_FP_SO_MH_SR_v_3_5!C182+[5]PSK_FP_SO_MPSVR_SR_v_3_6!C182+[6]PSK_FP_SO_MSVVM_SR_v_3_5!C182+[7]PSK_FP_SO_MV_SR_v_3_5!C182+[8]PSK_FP_SO_MZ_SR_v_3_5!C182+[9]PSK_FP_SO_MZP_SR_v_3_5!C182+[10]PSK_FP_SO_SIEA_v_3_5!C182+[11]PSK_FP_SO_UV_SR_v_3_5!C182</f>
        <v>22333285</v>
      </c>
      <c r="D184" s="108">
        <f>[2]PSK_FP_RO_MIRRI_SR_v_3_5!D182+[3]PSK_FP_SO_MD_SR_v_3_5!D182+[4]PSK_FP_SO_MH_SR_v_3_5!D182+[5]PSK_FP_SO_MPSVR_SR_v_3_6!D182+[6]PSK_FP_SO_MSVVM_SR_v_3_5!D182+[7]PSK_FP_SO_MV_SR_v_3_5!D182+[8]PSK_FP_SO_MZ_SR_v_3_5!D182+[9]PSK_FP_SO_MZP_SR_v_3_5!D182+[10]PSK_FP_SO_SIEA_v_3_5!D182+[11]PSK_FP_SO_UV_SR_v_3_5!D182</f>
        <v>10268772</v>
      </c>
      <c r="E184" s="108">
        <f>[2]PSK_FP_RO_MIRRI_SR_v_3_5!E182+[3]PSK_FP_SO_MD_SR_v_3_5!E182+[4]PSK_FP_SO_MH_SR_v_3_5!E182+[5]PSK_FP_SO_MPSVR_SR_v_3_6!E182+[6]PSK_FP_SO_MSVVM_SR_v_3_5!E182+[7]PSK_FP_SO_MV_SR_v_3_5!E182+[8]PSK_FP_SO_MZ_SR_v_3_5!E182+[9]PSK_FP_SO_MZP_SR_v_3_5!E182+[10]PSK_FP_SO_SIEA_v_3_5!E182+[11]PSK_FP_SO_UV_SR_v_3_5!E182</f>
        <v>3714425</v>
      </c>
      <c r="F184" s="108">
        <f>[2]PSK_FP_RO_MIRRI_SR_v_3_5!F182+[3]PSK_FP_SO_MD_SR_v_3_5!F182+[4]PSK_FP_SO_MH_SR_v_3_5!F182+[5]PSK_FP_SO_MPSVR_SR_v_3_6!F182+[6]PSK_FP_SO_MSVVM_SR_v_3_5!F182+[7]PSK_FP_SO_MV_SR_v_3_5!F182+[8]PSK_FP_SO_MZ_SR_v_3_5!F182+[9]PSK_FP_SO_MZP_SR_v_3_5!F182+[10]PSK_FP_SO_SIEA_v_3_5!F182+[11]PSK_FP_SO_UV_SR_v_3_5!F182</f>
        <v>1733397</v>
      </c>
      <c r="G184" s="108">
        <f>[2]PSK_FP_RO_MIRRI_SR_v_3_5!G182+[3]PSK_FP_SO_MD_SR_v_3_5!G182+[4]PSK_FP_SO_MH_SR_v_3_5!G182+[5]PSK_FP_SO_MPSVR_SR_v_3_6!G182+[6]PSK_FP_SO_MSVVM_SR_v_3_5!G182+[7]PSK_FP_SO_MV_SR_v_3_5!G182+[8]PSK_FP_SO_MZ_SR_v_3_5!G182+[9]PSK_FP_SO_MZP_SR_v_3_5!G182+[10]PSK_FP_SO_SIEA_v_3_5!G182+[11]PSK_FP_SO_UV_SR_v_3_5!G182</f>
        <v>1981028</v>
      </c>
      <c r="H184" s="108">
        <f>[2]PSK_FP_RO_MIRRI_SR_v_3_5!H182+[3]PSK_FP_SO_MD_SR_v_3_5!H182+[4]PSK_FP_SO_MH_SR_v_3_5!H182+[5]PSK_FP_SO_MPSVR_SR_v_3_6!H182+[6]PSK_FP_SO_MSVVM_SR_v_3_5!H182+[7]PSK_FP_SO_MV_SR_v_3_5!H182+[8]PSK_FP_SO_MZ_SR_v_3_5!H182+[9]PSK_FP_SO_MZP_SR_v_3_5!H182+[10]PSK_FP_SO_SIEA_v_3_5!H182+[11]PSK_FP_SO_UV_SR_v_3_5!H182</f>
        <v>6554347</v>
      </c>
      <c r="I184" s="165">
        <f>[2]PSK_FP_RO_MIRRI_SR_v_3_5!I182+[3]PSK_FP_SO_MD_SR_v_3_5!I182+[4]PSK_FP_SO_MH_SR_v_3_5!I182+[5]PSK_FP_SO_MPSVR_SR_v_3_6!I182+[6]PSK_FP_SO_MSVVM_SR_v_3_5!I182+[7]PSK_FP_SO_MV_SR_v_3_5!I182+[8]PSK_FP_SO_MZ_SR_v_3_5!I182+[9]PSK_FP_SO_MZP_SR_v_3_5!I182+[10]PSK_FP_SO_SIEA_v_3_5!I182+[11]PSK_FP_SO_UV_SR_v_3_5!I182</f>
        <v>0</v>
      </c>
      <c r="J184" s="166">
        <f>[2]PSK_FP_RO_MIRRI_SR_v_3_5!J182+[3]PSK_FP_SO_MD_SR_v_3_5!J182+[4]PSK_FP_SO_MH_SR_v_3_5!J182+[5]PSK_FP_SO_MPSVR_SR_v_3_6!J182+[6]PSK_FP_SO_MSVVM_SR_v_3_5!J182+[7]PSK_FP_SO_MV_SR_v_3_5!J182+[8]PSK_FP_SO_MZ_SR_v_3_5!J182+[9]PSK_FP_SO_MZP_SR_v_3_5!J182+[10]PSK_FP_SO_SIEA_v_3_5!J182+[11]PSK_FP_SO_UV_SR_v_3_5!J182</f>
        <v>0</v>
      </c>
      <c r="K184" s="108">
        <f>[2]PSK_FP_RO_MIRRI_SR_v_3_5!K182+[3]PSK_FP_SO_MD_SR_v_3_5!K182+[4]PSK_FP_SO_MH_SR_v_3_5!K182+[5]PSK_FP_SO_MPSVR_SR_v_3_6!K182+[6]PSK_FP_SO_MSVVM_SR_v_3_5!K182+[7]PSK_FP_SO_MV_SR_v_3_5!K182+[8]PSK_FP_SO_MZ_SR_v_3_5!K182+[9]PSK_FP_SO_MZP_SR_v_3_5!K182+[10]PSK_FP_SO_SIEA_v_3_5!K182+[11]PSK_FP_SO_UV_SR_v_3_5!K182</f>
        <v>0</v>
      </c>
      <c r="L184" s="108">
        <f>[2]PSK_FP_RO_MIRRI_SR_v_3_5!L182+[3]PSK_FP_SO_MD_SR_v_3_5!L182+[4]PSK_FP_SO_MH_SR_v_3_5!L182+[5]PSK_FP_SO_MPSVR_SR_v_3_6!L182+[6]PSK_FP_SO_MSVVM_SR_v_3_5!L182+[7]PSK_FP_SO_MV_SR_v_3_5!L182+[8]PSK_FP_SO_MZ_SR_v_3_5!L182+[9]PSK_FP_SO_MZP_SR_v_3_5!L182+[10]PSK_FP_SO_SIEA_v_3_5!L182+[11]PSK_FP_SO_UV_SR_v_3_5!L182</f>
        <v>0</v>
      </c>
      <c r="M184" s="167">
        <f>[2]PSK_FP_RO_MIRRI_SR_v_3_5!M182+[3]PSK_FP_SO_MD_SR_v_3_5!M182+[4]PSK_FP_SO_MH_SR_v_3_5!M182+[5]PSK_FP_SO_MPSVR_SR_v_3_6!M182+[6]PSK_FP_SO_MSVVM_SR_v_3_5!M182+[7]PSK_FP_SO_MV_SR_v_3_5!M182+[8]PSK_FP_SO_MZ_SR_v_3_5!M182+[9]PSK_FP_SO_MZP_SR_v_3_5!M182+[10]PSK_FP_SO_SIEA_v_3_5!M182+[11]PSK_FP_SO_UV_SR_v_3_5!M182</f>
        <v>0</v>
      </c>
      <c r="N184" s="108">
        <f>[2]PSK_FP_RO_MIRRI_SR_v_3_5!N182+[3]PSK_FP_SO_MD_SR_v_3_5!N182+[4]PSK_FP_SO_MH_SR_v_3_5!N182+[5]PSK_FP_SO_MPSVR_SR_v_3_6!N182+[6]PSK_FP_SO_MSVVM_SR_v_3_5!N182+[7]PSK_FP_SO_MV_SR_v_3_5!N182+[8]PSK_FP_SO_MZ_SR_v_3_5!N182+[9]PSK_FP_SO_MZP_SR_v_3_5!N182+[10]PSK_FP_SO_SIEA_v_3_5!N182+[11]PSK_FP_SO_UV_SR_v_3_5!N182</f>
        <v>0</v>
      </c>
      <c r="O184" s="108">
        <f>[2]PSK_FP_RO_MIRRI_SR_v_3_5!O182+[3]PSK_FP_SO_MD_SR_v_3_5!O182+[4]PSK_FP_SO_MH_SR_v_3_5!O182+[5]PSK_FP_SO_MPSVR_SR_v_3_6!O182+[6]PSK_FP_SO_MSVVM_SR_v_3_5!O182+[7]PSK_FP_SO_MV_SR_v_3_5!O182+[8]PSK_FP_SO_MZ_SR_v_3_5!O182+[9]PSK_FP_SO_MZP_SR_v_3_5!O182+[10]PSK_FP_SO_SIEA_v_3_5!O182+[11]PSK_FP_SO_UV_SR_v_3_5!O182</f>
        <v>0</v>
      </c>
      <c r="P184" s="167">
        <f>[2]PSK_FP_RO_MIRRI_SR_v_3_5!P182+[3]PSK_FP_SO_MD_SR_v_3_5!P182+[4]PSK_FP_SO_MH_SR_v_3_5!P182+[5]PSK_FP_SO_MPSVR_SR_v_3_6!P182+[6]PSK_FP_SO_MSVVM_SR_v_3_5!P182+[7]PSK_FP_SO_MV_SR_v_3_5!P182+[8]PSK_FP_SO_MZ_SR_v_3_5!P182+[9]PSK_FP_SO_MZP_SR_v_3_5!P182+[10]PSK_FP_SO_SIEA_v_3_5!P182+[11]PSK_FP_SO_UV_SR_v_3_5!P182</f>
        <v>0</v>
      </c>
      <c r="Q184" s="108">
        <f>[2]PSK_FP_RO_MIRRI_SR_v_3_5!Q182+[3]PSK_FP_SO_MD_SR_v_3_5!Q182+[4]PSK_FP_SO_MH_SR_v_3_5!Q182+[5]PSK_FP_SO_MPSVR_SR_v_3_6!Q182+[6]PSK_FP_SO_MSVVM_SR_v_3_5!Q182+[7]PSK_FP_SO_MV_SR_v_3_5!Q182+[8]PSK_FP_SO_MZ_SR_v_3_5!Q182+[9]PSK_FP_SO_MZP_SR_v_3_5!Q182+[10]PSK_FP_SO_SIEA_v_3_5!Q182+[11]PSK_FP_SO_UV_SR_v_3_5!Q182</f>
        <v>0</v>
      </c>
      <c r="R184" s="108">
        <f>[2]PSK_FP_RO_MIRRI_SR_v_3_5!R182+[3]PSK_FP_SO_MD_SR_v_3_5!R182+[4]PSK_FP_SO_MH_SR_v_3_5!R182+[5]PSK_FP_SO_MPSVR_SR_v_3_6!R182+[6]PSK_FP_SO_MSVVM_SR_v_3_5!R182+[7]PSK_FP_SO_MV_SR_v_3_5!R182+[8]PSK_FP_SO_MZ_SR_v_3_5!R182+[9]PSK_FP_SO_MZP_SR_v_3_5!R182+[10]PSK_FP_SO_SIEA_v_3_5!R182+[11]PSK_FP_SO_UV_SR_v_3_5!R182</f>
        <v>0</v>
      </c>
      <c r="S184" s="167">
        <f>[2]PSK_FP_RO_MIRRI_SR_v_3_5!S182+[3]PSK_FP_SO_MD_SR_v_3_5!S182+[4]PSK_FP_SO_MH_SR_v_3_5!S182+[5]PSK_FP_SO_MPSVR_SR_v_3_6!S182+[6]PSK_FP_SO_MSVVM_SR_v_3_5!S182+[7]PSK_FP_SO_MV_SR_v_3_5!S182+[8]PSK_FP_SO_MZ_SR_v_3_5!S182+[9]PSK_FP_SO_MZP_SR_v_3_5!S182+[10]PSK_FP_SO_SIEA_v_3_5!S182+[11]PSK_FP_SO_UV_SR_v_3_5!S182</f>
        <v>0</v>
      </c>
      <c r="T184" s="108">
        <f>[2]PSK_FP_RO_MIRRI_SR_v_3_5!T182+[3]PSK_FP_SO_MD_SR_v_3_5!T182+[4]PSK_FP_SO_MH_SR_v_3_5!T182+[5]PSK_FP_SO_MPSVR_SR_v_3_6!T182+[6]PSK_FP_SO_MSVVM_SR_v_3_5!T182+[7]PSK_FP_SO_MV_SR_v_3_5!T182+[8]PSK_FP_SO_MZ_SR_v_3_5!T182+[9]PSK_FP_SO_MZP_SR_v_3_5!T182+[10]PSK_FP_SO_SIEA_v_3_5!T182+[11]PSK_FP_SO_UV_SR_v_3_5!T182</f>
        <v>0</v>
      </c>
      <c r="U184" s="108">
        <f>[2]PSK_FP_RO_MIRRI_SR_v_3_5!U182+[3]PSK_FP_SO_MD_SR_v_3_5!U182+[4]PSK_FP_SO_MH_SR_v_3_5!U182+[5]PSK_FP_SO_MPSVR_SR_v_3_6!U182+[6]PSK_FP_SO_MSVVM_SR_v_3_5!U182+[7]PSK_FP_SO_MV_SR_v_3_5!U182+[8]PSK_FP_SO_MZ_SR_v_3_5!U182+[9]PSK_FP_SO_MZP_SR_v_3_5!U182+[10]PSK_FP_SO_SIEA_v_3_5!U182+[11]PSK_FP_SO_UV_SR_v_3_5!U182</f>
        <v>0</v>
      </c>
      <c r="V184" s="167">
        <f>[2]PSK_FP_RO_MIRRI_SR_v_3_5!V182+[3]PSK_FP_SO_MD_SR_v_3_5!V182+[4]PSK_FP_SO_MH_SR_v_3_5!V182+[5]PSK_FP_SO_MPSVR_SR_v_3_6!V182+[6]PSK_FP_SO_MSVVM_SR_v_3_5!V182+[7]PSK_FP_SO_MV_SR_v_3_5!V182+[8]PSK_FP_SO_MZ_SR_v_3_5!V182+[9]PSK_FP_SO_MZP_SR_v_3_5!V182+[10]PSK_FP_SO_SIEA_v_3_5!V182+[11]PSK_FP_SO_UV_SR_v_3_5!V182</f>
        <v>0</v>
      </c>
      <c r="W184" s="108">
        <f>[2]PSK_FP_RO_MIRRI_SR_v_3_5!W182+[3]PSK_FP_SO_MD_SR_v_3_5!W182+[4]PSK_FP_SO_MH_SR_v_3_5!W182+[5]PSK_FP_SO_MPSVR_SR_v_3_6!W182+[6]PSK_FP_SO_MSVVM_SR_v_3_5!W182+[7]PSK_FP_SO_MV_SR_v_3_5!W182+[8]PSK_FP_SO_MZ_SR_v_3_5!W182+[9]PSK_FP_SO_MZP_SR_v_3_5!W182+[10]PSK_FP_SO_SIEA_v_3_5!W182+[11]PSK_FP_SO_UV_SR_v_3_5!W182</f>
        <v>0</v>
      </c>
      <c r="X184" s="108">
        <f>[2]PSK_FP_RO_MIRRI_SR_v_3_5!X182+[3]PSK_FP_SO_MD_SR_v_3_5!X182+[4]PSK_FP_SO_MH_SR_v_3_5!X182+[5]PSK_FP_SO_MPSVR_SR_v_3_6!X182+[6]PSK_FP_SO_MSVVM_SR_v_3_5!X182+[7]PSK_FP_SO_MV_SR_v_3_5!X182+[8]PSK_FP_SO_MZ_SR_v_3_5!X182+[9]PSK_FP_SO_MZP_SR_v_3_5!X182+[10]PSK_FP_SO_SIEA_v_3_5!X182+[11]PSK_FP_SO_UV_SR_v_3_5!X182</f>
        <v>0</v>
      </c>
      <c r="Y184" s="167">
        <f>[2]PSK_FP_RO_MIRRI_SR_v_3_5!Y182+[3]PSK_FP_SO_MD_SR_v_3_5!Y182+[4]PSK_FP_SO_MH_SR_v_3_5!Y182+[5]PSK_FP_SO_MPSVR_SR_v_3_6!Y182+[6]PSK_FP_SO_MSVVM_SR_v_3_5!Y182+[7]PSK_FP_SO_MV_SR_v_3_5!Y182+[8]PSK_FP_SO_MZ_SR_v_3_5!Y182+[9]PSK_FP_SO_MZP_SR_v_3_5!Y182+[10]PSK_FP_SO_SIEA_v_3_5!Y182+[11]PSK_FP_SO_UV_SR_v_3_5!Y182</f>
        <v>0</v>
      </c>
      <c r="Z184" s="108">
        <f>[2]PSK_FP_RO_MIRRI_SR_v_3_5!Z182+[3]PSK_FP_SO_MD_SR_v_3_5!Z182+[4]PSK_FP_SO_MH_SR_v_3_5!Z182+[5]PSK_FP_SO_MPSVR_SR_v_3_6!Z182+[6]PSK_FP_SO_MSVVM_SR_v_3_5!Z182+[7]PSK_FP_SO_MV_SR_v_3_5!Z182+[8]PSK_FP_SO_MZ_SR_v_3_5!Z182+[9]PSK_FP_SO_MZP_SR_v_3_5!Z182+[10]PSK_FP_SO_SIEA_v_3_5!Z182+[11]PSK_FP_SO_UV_SR_v_3_5!Z182</f>
        <v>0</v>
      </c>
      <c r="AA184" s="108">
        <f>[2]PSK_FP_RO_MIRRI_SR_v_3_5!AA182+[3]PSK_FP_SO_MD_SR_v_3_5!AA182+[4]PSK_FP_SO_MH_SR_v_3_5!AA182+[5]PSK_FP_SO_MPSVR_SR_v_3_6!AA182+[6]PSK_FP_SO_MSVVM_SR_v_3_5!AA182+[7]PSK_FP_SO_MV_SR_v_3_5!AA182+[8]PSK_FP_SO_MZ_SR_v_3_5!AA182+[9]PSK_FP_SO_MZP_SR_v_3_5!AA182+[10]PSK_FP_SO_SIEA_v_3_5!AA182+[11]PSK_FP_SO_UV_SR_v_3_5!AA182</f>
        <v>0</v>
      </c>
      <c r="AB184" s="165">
        <f>[2]PSK_FP_RO_MIRRI_SR_v_3_5!AB182+[3]PSK_FP_SO_MD_SR_v_3_5!AB182+[4]PSK_FP_SO_MH_SR_v_3_5!AB182+[5]PSK_FP_SO_MPSVR_SR_v_3_6!AB182+[6]PSK_FP_SO_MSVVM_SR_v_3_5!AB182+[7]PSK_FP_SO_MV_SR_v_3_5!AB182+[8]PSK_FP_SO_MZ_SR_v_3_5!AB182+[9]PSK_FP_SO_MZP_SR_v_3_5!AB182+[10]PSK_FP_SO_SIEA_v_3_5!AB182+[11]PSK_FP_SO_UV_SR_v_3_5!AB182</f>
        <v>0</v>
      </c>
      <c r="AC184" s="166">
        <f>[2]PSK_FP_RO_MIRRI_SR_v_3_5!AC182+[3]PSK_FP_SO_MD_SR_v_3_5!AC182+[4]PSK_FP_SO_MH_SR_v_3_5!AC182+[5]PSK_FP_SO_MPSVR_SR_v_3_6!AC182+[6]PSK_FP_SO_MSVVM_SR_v_3_5!AC182+[7]PSK_FP_SO_MV_SR_v_3_5!AC182+[8]PSK_FP_SO_MZ_SR_v_3_5!AC182+[9]PSK_FP_SO_MZP_SR_v_3_5!AC182+[10]PSK_FP_SO_SIEA_v_3_5!AC182+[11]PSK_FP_SO_UV_SR_v_3_5!AC182</f>
        <v>0</v>
      </c>
      <c r="AD184" s="108">
        <f>[2]PSK_FP_RO_MIRRI_SR_v_3_5!AD182+[3]PSK_FP_SO_MD_SR_v_3_5!AD182+[4]PSK_FP_SO_MH_SR_v_3_5!AD182+[5]PSK_FP_SO_MPSVR_SR_v_3_6!AD182+[6]PSK_FP_SO_MSVVM_SR_v_3_5!AD182+[7]PSK_FP_SO_MV_SR_v_3_5!AD182+[8]PSK_FP_SO_MZ_SR_v_3_5!AD182+[9]PSK_FP_SO_MZP_SR_v_3_5!AD182+[10]PSK_FP_SO_SIEA_v_3_5!AD182+[11]PSK_FP_SO_UV_SR_v_3_5!AD182</f>
        <v>0</v>
      </c>
      <c r="AE184" s="108">
        <f>[2]PSK_FP_RO_MIRRI_SR_v_3_5!AE182+[3]PSK_FP_SO_MD_SR_v_3_5!AE182+[4]PSK_FP_SO_MH_SR_v_3_5!AE182+[5]PSK_FP_SO_MPSVR_SR_v_3_6!AE182+[6]PSK_FP_SO_MSVVM_SR_v_3_5!AE182+[7]PSK_FP_SO_MV_SR_v_3_5!AE182+[8]PSK_FP_SO_MZ_SR_v_3_5!AE182+[9]PSK_FP_SO_MZP_SR_v_3_5!AE182+[10]PSK_FP_SO_SIEA_v_3_5!AE182+[11]PSK_FP_SO_UV_SR_v_3_5!AE182</f>
        <v>0</v>
      </c>
      <c r="AF184" s="167">
        <f>[2]PSK_FP_RO_MIRRI_SR_v_3_5!AF182+[3]PSK_FP_SO_MD_SR_v_3_5!AF182+[4]PSK_FP_SO_MH_SR_v_3_5!AF182+[5]PSK_FP_SO_MPSVR_SR_v_3_6!AF182+[6]PSK_FP_SO_MSVVM_SR_v_3_5!AF182+[7]PSK_FP_SO_MV_SR_v_3_5!AF182+[8]PSK_FP_SO_MZ_SR_v_3_5!AF182+[9]PSK_FP_SO_MZP_SR_v_3_5!AF182+[10]PSK_FP_SO_SIEA_v_3_5!AF182+[11]PSK_FP_SO_UV_SR_v_3_5!AF182</f>
        <v>0</v>
      </c>
      <c r="AG184" s="108">
        <f>[2]PSK_FP_RO_MIRRI_SR_v_3_5!AG182+[3]PSK_FP_SO_MD_SR_v_3_5!AG182+[4]PSK_FP_SO_MH_SR_v_3_5!AG182+[5]PSK_FP_SO_MPSVR_SR_v_3_6!AG182+[6]PSK_FP_SO_MSVVM_SR_v_3_5!AG182+[7]PSK_FP_SO_MV_SR_v_3_5!AG182+[8]PSK_FP_SO_MZ_SR_v_3_5!AG182+[9]PSK_FP_SO_MZP_SR_v_3_5!AG182+[10]PSK_FP_SO_SIEA_v_3_5!AG182+[11]PSK_FP_SO_UV_SR_v_3_5!AG182</f>
        <v>0</v>
      </c>
      <c r="AH184" s="108">
        <f>[2]PSK_FP_RO_MIRRI_SR_v_3_5!AH182+[3]PSK_FP_SO_MD_SR_v_3_5!AH182+[4]PSK_FP_SO_MH_SR_v_3_5!AH182+[5]PSK_FP_SO_MPSVR_SR_v_3_6!AH182+[6]PSK_FP_SO_MSVVM_SR_v_3_5!AH182+[7]PSK_FP_SO_MV_SR_v_3_5!AH182+[8]PSK_FP_SO_MZ_SR_v_3_5!AH182+[9]PSK_FP_SO_MZP_SR_v_3_5!AH182+[10]PSK_FP_SO_SIEA_v_3_5!AH182+[11]PSK_FP_SO_UV_SR_v_3_5!AH182</f>
        <v>0</v>
      </c>
      <c r="AI184" s="167">
        <f>[2]PSK_FP_RO_MIRRI_SR_v_3_5!AI182+[3]PSK_FP_SO_MD_SR_v_3_5!AI182+[4]PSK_FP_SO_MH_SR_v_3_5!AI182+[5]PSK_FP_SO_MPSVR_SR_v_3_6!AI182+[6]PSK_FP_SO_MSVVM_SR_v_3_5!AI182+[7]PSK_FP_SO_MV_SR_v_3_5!AI182+[8]PSK_FP_SO_MZ_SR_v_3_5!AI182+[9]PSK_FP_SO_MZP_SR_v_3_5!AI182+[10]PSK_FP_SO_SIEA_v_3_5!AI182+[11]PSK_FP_SO_UV_SR_v_3_5!AI182</f>
        <v>0</v>
      </c>
      <c r="AJ184" s="108">
        <f>[2]PSK_FP_RO_MIRRI_SR_v_3_5!AJ182+[3]PSK_FP_SO_MD_SR_v_3_5!AJ182+[4]PSK_FP_SO_MH_SR_v_3_5!AJ182+[5]PSK_FP_SO_MPSVR_SR_v_3_6!AJ182+[6]PSK_FP_SO_MSVVM_SR_v_3_5!AJ182+[7]PSK_FP_SO_MV_SR_v_3_5!AJ182+[8]PSK_FP_SO_MZ_SR_v_3_5!AJ182+[9]PSK_FP_SO_MZP_SR_v_3_5!AJ182+[10]PSK_FP_SO_SIEA_v_3_5!AJ182+[11]PSK_FP_SO_UV_SR_v_3_5!AJ182</f>
        <v>0</v>
      </c>
      <c r="AK184" s="108">
        <f>[2]PSK_FP_RO_MIRRI_SR_v_3_5!AK182+[3]PSK_FP_SO_MD_SR_v_3_5!AK182+[4]PSK_FP_SO_MH_SR_v_3_5!AK182+[5]PSK_FP_SO_MPSVR_SR_v_3_6!AK182+[6]PSK_FP_SO_MSVVM_SR_v_3_5!AK182+[7]PSK_FP_SO_MV_SR_v_3_5!AK182+[8]PSK_FP_SO_MZ_SR_v_3_5!AK182+[9]PSK_FP_SO_MZP_SR_v_3_5!AK182+[10]PSK_FP_SO_SIEA_v_3_5!AK182+[11]PSK_FP_SO_UV_SR_v_3_5!AK182</f>
        <v>0</v>
      </c>
      <c r="AL184" s="167">
        <f>[2]PSK_FP_RO_MIRRI_SR_v_3_5!AL182+[3]PSK_FP_SO_MD_SR_v_3_5!AL182+[4]PSK_FP_SO_MH_SR_v_3_5!AL182+[5]PSK_FP_SO_MPSVR_SR_v_3_6!AL182+[6]PSK_FP_SO_MSVVM_SR_v_3_5!AL182+[7]PSK_FP_SO_MV_SR_v_3_5!AL182+[8]PSK_FP_SO_MZ_SR_v_3_5!AL182+[9]PSK_FP_SO_MZP_SR_v_3_5!AL182+[10]PSK_FP_SO_SIEA_v_3_5!AL182+[11]PSK_FP_SO_UV_SR_v_3_5!AL182</f>
        <v>0</v>
      </c>
      <c r="AM184" s="108">
        <f>[2]PSK_FP_RO_MIRRI_SR_v_3_5!AM182+[3]PSK_FP_SO_MD_SR_v_3_5!AM182+[4]PSK_FP_SO_MH_SR_v_3_5!AM182+[5]PSK_FP_SO_MPSVR_SR_v_3_6!AM182+[6]PSK_FP_SO_MSVVM_SR_v_3_5!AM182+[7]PSK_FP_SO_MV_SR_v_3_5!AM182+[8]PSK_FP_SO_MZ_SR_v_3_5!AM182+[9]PSK_FP_SO_MZP_SR_v_3_5!AM182+[10]PSK_FP_SO_SIEA_v_3_5!AM182+[11]PSK_FP_SO_UV_SR_v_3_5!AM182</f>
        <v>0</v>
      </c>
      <c r="AN184" s="108">
        <f>[2]PSK_FP_RO_MIRRI_SR_v_3_5!AN182+[3]PSK_FP_SO_MD_SR_v_3_5!AN182+[4]PSK_FP_SO_MH_SR_v_3_5!AN182+[5]PSK_FP_SO_MPSVR_SR_v_3_6!AN182+[6]PSK_FP_SO_MSVVM_SR_v_3_5!AN182+[7]PSK_FP_SO_MV_SR_v_3_5!AN182+[8]PSK_FP_SO_MZ_SR_v_3_5!AN182+[9]PSK_FP_SO_MZP_SR_v_3_5!AN182+[10]PSK_FP_SO_SIEA_v_3_5!AN182+[11]PSK_FP_SO_UV_SR_v_3_5!AN182</f>
        <v>0</v>
      </c>
      <c r="AO184" s="167">
        <f>[2]PSK_FP_RO_MIRRI_SR_v_3_5!AO182+[3]PSK_FP_SO_MD_SR_v_3_5!AO182+[4]PSK_FP_SO_MH_SR_v_3_5!AO182+[5]PSK_FP_SO_MPSVR_SR_v_3_6!AO182+[6]PSK_FP_SO_MSVVM_SR_v_3_5!AO182+[7]PSK_FP_SO_MV_SR_v_3_5!AO182+[8]PSK_FP_SO_MZ_SR_v_3_5!AO182+[9]PSK_FP_SO_MZP_SR_v_3_5!AO182+[10]PSK_FP_SO_SIEA_v_3_5!AO182+[11]PSK_FP_SO_UV_SR_v_3_5!AO182</f>
        <v>0</v>
      </c>
      <c r="AP184" s="108">
        <f>[2]PSK_FP_RO_MIRRI_SR_v_3_5!AP182+[3]PSK_FP_SO_MD_SR_v_3_5!AP182+[4]PSK_FP_SO_MH_SR_v_3_5!AP182+[5]PSK_FP_SO_MPSVR_SR_v_3_6!AP182+[6]PSK_FP_SO_MSVVM_SR_v_3_5!AP182+[7]PSK_FP_SO_MV_SR_v_3_5!AP182+[8]PSK_FP_SO_MZ_SR_v_3_5!AP182+[9]PSK_FP_SO_MZP_SR_v_3_5!AP182+[10]PSK_FP_SO_SIEA_v_3_5!AP182+[11]PSK_FP_SO_UV_SR_v_3_5!AP182</f>
        <v>0</v>
      </c>
      <c r="AQ184" s="108">
        <f>[2]PSK_FP_RO_MIRRI_SR_v_3_5!AQ182+[3]PSK_FP_SO_MD_SR_v_3_5!AQ182+[4]PSK_FP_SO_MH_SR_v_3_5!AQ182+[5]PSK_FP_SO_MPSVR_SR_v_3_6!AQ182+[6]PSK_FP_SO_MSVVM_SR_v_3_5!AQ182+[7]PSK_FP_SO_MV_SR_v_3_5!AQ182+[8]PSK_FP_SO_MZ_SR_v_3_5!AQ182+[9]PSK_FP_SO_MZP_SR_v_3_5!AQ182+[10]PSK_FP_SO_SIEA_v_3_5!AQ182+[11]PSK_FP_SO_UV_SR_v_3_5!AQ182</f>
        <v>0</v>
      </c>
      <c r="AR184" s="167">
        <f>[2]PSK_FP_RO_MIRRI_SR_v_3_5!AR182+[3]PSK_FP_SO_MD_SR_v_3_5!AR182+[4]PSK_FP_SO_MH_SR_v_3_5!AR182+[5]PSK_FP_SO_MPSVR_SR_v_3_6!AR182+[6]PSK_FP_SO_MSVVM_SR_v_3_5!AR182+[7]PSK_FP_SO_MV_SR_v_3_5!AR182+[8]PSK_FP_SO_MZ_SR_v_3_5!AR182+[9]PSK_FP_SO_MZP_SR_v_3_5!AR182+[10]PSK_FP_SO_SIEA_v_3_5!AR182+[11]PSK_FP_SO_UV_SR_v_3_5!AR182</f>
        <v>0</v>
      </c>
      <c r="AS184" s="108">
        <f>[2]PSK_FP_RO_MIRRI_SR_v_3_5!AS182+[3]PSK_FP_SO_MD_SR_v_3_5!AS182+[4]PSK_FP_SO_MH_SR_v_3_5!AS182+[5]PSK_FP_SO_MPSVR_SR_v_3_6!AS182+[6]PSK_FP_SO_MSVVM_SR_v_3_5!AS182+[7]PSK_FP_SO_MV_SR_v_3_5!AS182+[8]PSK_FP_SO_MZ_SR_v_3_5!AS182+[9]PSK_FP_SO_MZP_SR_v_3_5!AS182+[10]PSK_FP_SO_SIEA_v_3_5!AS182+[11]PSK_FP_SO_UV_SR_v_3_5!AS182</f>
        <v>0</v>
      </c>
      <c r="AT184" s="108">
        <f>[2]PSK_FP_RO_MIRRI_SR_v_3_5!AT182+[3]PSK_FP_SO_MD_SR_v_3_5!AT182+[4]PSK_FP_SO_MH_SR_v_3_5!AT182+[5]PSK_FP_SO_MPSVR_SR_v_3_6!AT182+[6]PSK_FP_SO_MSVVM_SR_v_3_5!AT182+[7]PSK_FP_SO_MV_SR_v_3_5!AT182+[8]PSK_FP_SO_MZ_SR_v_3_5!AT182+[9]PSK_FP_SO_MZP_SR_v_3_5!AT182+[10]PSK_FP_SO_SIEA_v_3_5!AT182+[11]PSK_FP_SO_UV_SR_v_3_5!AT182</f>
        <v>0</v>
      </c>
      <c r="AU184" s="165">
        <f>[2]PSK_FP_RO_MIRRI_SR_v_3_5!AU182+[3]PSK_FP_SO_MD_SR_v_3_5!AU182+[4]PSK_FP_SO_MH_SR_v_3_5!AU182+[5]PSK_FP_SO_MPSVR_SR_v_3_6!AU182+[6]PSK_FP_SO_MSVVM_SR_v_3_5!AU182+[7]PSK_FP_SO_MV_SR_v_3_5!AU182+[8]PSK_FP_SO_MZ_SR_v_3_5!AU182+[9]PSK_FP_SO_MZP_SR_v_3_5!AU182+[10]PSK_FP_SO_SIEA_v_3_5!AU182+[11]PSK_FP_SO_UV_SR_v_3_5!AU182</f>
        <v>0</v>
      </c>
      <c r="AV184" s="166">
        <f>[2]PSK_FP_RO_MIRRI_SR_v_3_5!AV182+[3]PSK_FP_SO_MD_SR_v_3_5!AV182+[4]PSK_FP_SO_MH_SR_v_3_5!AV182+[5]PSK_FP_SO_MPSVR_SR_v_3_6!AV182+[6]PSK_FP_SO_MSVVM_SR_v_3_5!AV182+[7]PSK_FP_SO_MV_SR_v_3_5!AV182+[8]PSK_FP_SO_MZ_SR_v_3_5!AV182+[9]PSK_FP_SO_MZP_SR_v_3_5!AV182+[10]PSK_FP_SO_SIEA_v_3_5!AV182+[11]PSK_FP_SO_UV_SR_v_3_5!AV182</f>
        <v>22333285</v>
      </c>
      <c r="AW184" s="108">
        <f>[2]PSK_FP_RO_MIRRI_SR_v_3_5!AW182+[3]PSK_FP_SO_MD_SR_v_3_5!AW182+[4]PSK_FP_SO_MH_SR_v_3_5!AW182+[5]PSK_FP_SO_MPSVR_SR_v_3_6!AW182+[6]PSK_FP_SO_MSVVM_SR_v_3_5!AW182+[7]PSK_FP_SO_MV_SR_v_3_5!AW182+[8]PSK_FP_SO_MZ_SR_v_3_5!AW182+[9]PSK_FP_SO_MZP_SR_v_3_5!AW182+[10]PSK_FP_SO_SIEA_v_3_5!AW182+[11]PSK_FP_SO_UV_SR_v_3_5!AW182</f>
        <v>22333285</v>
      </c>
      <c r="AX184" s="167">
        <f>[2]PSK_FP_RO_MIRRI_SR_v_3_5!AX182+[3]PSK_FP_SO_MD_SR_v_3_5!AX182+[4]PSK_FP_SO_MH_SR_v_3_5!AX182+[5]PSK_FP_SO_MPSVR_SR_v_3_6!AX182+[6]PSK_FP_SO_MSVVM_SR_v_3_5!AX182+[7]PSK_FP_SO_MV_SR_v_3_5!AX182+[8]PSK_FP_SO_MZ_SR_v_3_5!AX182+[9]PSK_FP_SO_MZP_SR_v_3_5!AX182+[10]PSK_FP_SO_SIEA_v_3_5!AX182+[11]PSK_FP_SO_UV_SR_v_3_5!AX182</f>
        <v>10268772</v>
      </c>
      <c r="AY184" s="108">
        <f>[2]PSK_FP_RO_MIRRI_SR_v_3_5!AY182+[3]PSK_FP_SO_MD_SR_v_3_5!AY182+[4]PSK_FP_SO_MH_SR_v_3_5!AY182+[5]PSK_FP_SO_MPSVR_SR_v_3_6!AY182+[6]PSK_FP_SO_MSVVM_SR_v_3_5!AY182+[7]PSK_FP_SO_MV_SR_v_3_5!AY182+[8]PSK_FP_SO_MZ_SR_v_3_5!AY182+[9]PSK_FP_SO_MZP_SR_v_3_5!AY182+[10]PSK_FP_SO_SIEA_v_3_5!AY182+[11]PSK_FP_SO_UV_SR_v_3_5!AY182</f>
        <v>10268772</v>
      </c>
      <c r="AZ184" s="167">
        <f>[2]PSK_FP_RO_MIRRI_SR_v_3_5!AZ182+[3]PSK_FP_SO_MD_SR_v_3_5!AZ182+[4]PSK_FP_SO_MH_SR_v_3_5!AZ182+[5]PSK_FP_SO_MPSVR_SR_v_3_6!AZ182+[6]PSK_FP_SO_MSVVM_SR_v_3_5!AZ182+[7]PSK_FP_SO_MV_SR_v_3_5!AZ182+[8]PSK_FP_SO_MZ_SR_v_3_5!AZ182+[9]PSK_FP_SO_MZP_SR_v_3_5!AZ182+[10]PSK_FP_SO_SIEA_v_3_5!AZ182+[11]PSK_FP_SO_UV_SR_v_3_5!AZ182</f>
        <v>3714425</v>
      </c>
      <c r="BA184" s="108">
        <f>[2]PSK_FP_RO_MIRRI_SR_v_3_5!BA182+[3]PSK_FP_SO_MD_SR_v_3_5!BA182+[4]PSK_FP_SO_MH_SR_v_3_5!BA182+[5]PSK_FP_SO_MPSVR_SR_v_3_6!BA182+[6]PSK_FP_SO_MSVVM_SR_v_3_5!BA182+[7]PSK_FP_SO_MV_SR_v_3_5!BA182+[8]PSK_FP_SO_MZ_SR_v_3_5!BA182+[9]PSK_FP_SO_MZP_SR_v_3_5!BA182+[10]PSK_FP_SO_SIEA_v_3_5!BA182+[11]PSK_FP_SO_UV_SR_v_3_5!BA182</f>
        <v>3714425</v>
      </c>
      <c r="BB184" s="167">
        <f>[2]PSK_FP_RO_MIRRI_SR_v_3_5!BB182+[3]PSK_FP_SO_MD_SR_v_3_5!BB182+[4]PSK_FP_SO_MH_SR_v_3_5!BB182+[5]PSK_FP_SO_MPSVR_SR_v_3_6!BB182+[6]PSK_FP_SO_MSVVM_SR_v_3_5!BB182+[7]PSK_FP_SO_MV_SR_v_3_5!BB182+[8]PSK_FP_SO_MZ_SR_v_3_5!BB182+[9]PSK_FP_SO_MZP_SR_v_3_5!BB182+[10]PSK_FP_SO_SIEA_v_3_5!BB182+[11]PSK_FP_SO_UV_SR_v_3_5!BB182</f>
        <v>1733397</v>
      </c>
      <c r="BC184" s="108">
        <f>[2]PSK_FP_RO_MIRRI_SR_v_3_5!BC182+[3]PSK_FP_SO_MD_SR_v_3_5!BC182+[4]PSK_FP_SO_MH_SR_v_3_5!BC182+[5]PSK_FP_SO_MPSVR_SR_v_3_6!BC182+[6]PSK_FP_SO_MSVVM_SR_v_3_5!BC182+[7]PSK_FP_SO_MV_SR_v_3_5!BC182+[8]PSK_FP_SO_MZ_SR_v_3_5!BC182+[9]PSK_FP_SO_MZP_SR_v_3_5!BC182+[10]PSK_FP_SO_SIEA_v_3_5!BC182+[11]PSK_FP_SO_UV_SR_v_3_5!BC182</f>
        <v>1733397</v>
      </c>
      <c r="BD184" s="167">
        <f>[2]PSK_FP_RO_MIRRI_SR_v_3_5!BD182+[3]PSK_FP_SO_MD_SR_v_3_5!BD182+[4]PSK_FP_SO_MH_SR_v_3_5!BD182+[5]PSK_FP_SO_MPSVR_SR_v_3_6!BD182+[6]PSK_FP_SO_MSVVM_SR_v_3_5!BD182+[7]PSK_FP_SO_MV_SR_v_3_5!BD182+[8]PSK_FP_SO_MZ_SR_v_3_5!BD182+[9]PSK_FP_SO_MZP_SR_v_3_5!BD182+[10]PSK_FP_SO_SIEA_v_3_5!BD182+[11]PSK_FP_SO_UV_SR_v_3_5!BD182</f>
        <v>1981028</v>
      </c>
      <c r="BE184" s="108">
        <f>[2]PSK_FP_RO_MIRRI_SR_v_3_5!BE182+[3]PSK_FP_SO_MD_SR_v_3_5!BE182+[4]PSK_FP_SO_MH_SR_v_3_5!BE182+[5]PSK_FP_SO_MPSVR_SR_v_3_6!BE182+[6]PSK_FP_SO_MSVVM_SR_v_3_5!BE182+[7]PSK_FP_SO_MV_SR_v_3_5!BE182+[8]PSK_FP_SO_MZ_SR_v_3_5!BE182+[9]PSK_FP_SO_MZP_SR_v_3_5!BE182+[10]PSK_FP_SO_SIEA_v_3_5!BE182+[11]PSK_FP_SO_UV_SR_v_3_5!BE182</f>
        <v>1981028</v>
      </c>
      <c r="BF184" s="167">
        <f>[2]PSK_FP_RO_MIRRI_SR_v_3_5!BF182+[3]PSK_FP_SO_MD_SR_v_3_5!BF182+[4]PSK_FP_SO_MH_SR_v_3_5!BF182+[5]PSK_FP_SO_MPSVR_SR_v_3_6!BF182+[6]PSK_FP_SO_MSVVM_SR_v_3_5!BF182+[7]PSK_FP_SO_MV_SR_v_3_5!BF182+[8]PSK_FP_SO_MZ_SR_v_3_5!BF182+[9]PSK_FP_SO_MZP_SR_v_3_5!BF182+[10]PSK_FP_SO_SIEA_v_3_5!BF182+[11]PSK_FP_SO_UV_SR_v_3_5!BF182</f>
        <v>6554347</v>
      </c>
      <c r="BG184" s="165">
        <f>[2]PSK_FP_RO_MIRRI_SR_v_3_5!BG182+[3]PSK_FP_SO_MD_SR_v_3_5!BG182+[4]PSK_FP_SO_MH_SR_v_3_5!BG182+[5]PSK_FP_SO_MPSVR_SR_v_3_6!BG182+[6]PSK_FP_SO_MSVVM_SR_v_3_5!BG182+[7]PSK_FP_SO_MV_SR_v_3_5!BG182+[8]PSK_FP_SO_MZ_SR_v_3_5!BG182+[9]PSK_FP_SO_MZP_SR_v_3_5!BG182+[10]PSK_FP_SO_SIEA_v_3_5!BG182+[11]PSK_FP_SO_UV_SR_v_3_5!BG182</f>
        <v>6554347</v>
      </c>
      <c r="BH184" s="166">
        <f>[2]PSK_FP_RO_MIRRI_SR_v_3_5!BH182+[3]PSK_FP_SO_MD_SR_v_3_5!BH182+[4]PSK_FP_SO_MH_SR_v_3_5!BH182+[5]PSK_FP_SO_MPSVR_SR_v_3_6!BH182+[6]PSK_FP_SO_MSVVM_SR_v_3_5!BH182+[7]PSK_FP_SO_MV_SR_v_3_5!BH182+[8]PSK_FP_SO_MZ_SR_v_3_5!BH182+[9]PSK_FP_SO_MZP_SR_v_3_5!BH182+[10]PSK_FP_SO_SIEA_v_3_5!BH182+[11]PSK_FP_SO_UV_SR_v_3_5!BH182</f>
        <v>0</v>
      </c>
      <c r="BI184" s="108">
        <f>[2]PSK_FP_RO_MIRRI_SR_v_3_5!BI182+[3]PSK_FP_SO_MD_SR_v_3_5!BI182+[4]PSK_FP_SO_MH_SR_v_3_5!BI182+[5]PSK_FP_SO_MPSVR_SR_v_3_6!BI182+[6]PSK_FP_SO_MSVVM_SR_v_3_5!BI182+[7]PSK_FP_SO_MV_SR_v_3_5!BI182+[8]PSK_FP_SO_MZ_SR_v_3_5!BI182+[9]PSK_FP_SO_MZP_SR_v_3_5!BI182+[10]PSK_FP_SO_SIEA_v_3_5!BI182+[11]PSK_FP_SO_UV_SR_v_3_5!BI182</f>
        <v>0</v>
      </c>
      <c r="BJ184" s="167">
        <f>[2]PSK_FP_RO_MIRRI_SR_v_3_5!BJ182+[3]PSK_FP_SO_MD_SR_v_3_5!BJ182+[4]PSK_FP_SO_MH_SR_v_3_5!BJ182+[5]PSK_FP_SO_MPSVR_SR_v_3_6!BJ182+[6]PSK_FP_SO_MSVVM_SR_v_3_5!BJ182+[7]PSK_FP_SO_MV_SR_v_3_5!BJ182+[8]PSK_FP_SO_MZ_SR_v_3_5!BJ182+[9]PSK_FP_SO_MZP_SR_v_3_5!BJ182+[10]PSK_FP_SO_SIEA_v_3_5!BJ182+[11]PSK_FP_SO_UV_SR_v_3_5!BJ182</f>
        <v>0</v>
      </c>
      <c r="BK184" s="108">
        <f>[2]PSK_FP_RO_MIRRI_SR_v_3_5!BK182+[3]PSK_FP_SO_MD_SR_v_3_5!BK182+[4]PSK_FP_SO_MH_SR_v_3_5!BK182+[5]PSK_FP_SO_MPSVR_SR_v_3_6!BK182+[6]PSK_FP_SO_MSVVM_SR_v_3_5!BK182+[7]PSK_FP_SO_MV_SR_v_3_5!BK182+[8]PSK_FP_SO_MZ_SR_v_3_5!BK182+[9]PSK_FP_SO_MZP_SR_v_3_5!BK182+[10]PSK_FP_SO_SIEA_v_3_5!BK182+[11]PSK_FP_SO_UV_SR_v_3_5!BK182</f>
        <v>0</v>
      </c>
      <c r="BL184" s="167">
        <f>[2]PSK_FP_RO_MIRRI_SR_v_3_5!BL182+[3]PSK_FP_SO_MD_SR_v_3_5!BL182+[4]PSK_FP_SO_MH_SR_v_3_5!BL182+[5]PSK_FP_SO_MPSVR_SR_v_3_6!BL182+[6]PSK_FP_SO_MSVVM_SR_v_3_5!BL182+[7]PSK_FP_SO_MV_SR_v_3_5!BL182+[8]PSK_FP_SO_MZ_SR_v_3_5!BL182+[9]PSK_FP_SO_MZP_SR_v_3_5!BL182+[10]PSK_FP_SO_SIEA_v_3_5!BL182+[11]PSK_FP_SO_UV_SR_v_3_5!BL182</f>
        <v>0</v>
      </c>
      <c r="BM184" s="108">
        <f>[2]PSK_FP_RO_MIRRI_SR_v_3_5!BM182+[3]PSK_FP_SO_MD_SR_v_3_5!BM182+[4]PSK_FP_SO_MH_SR_v_3_5!BM182+[5]PSK_FP_SO_MPSVR_SR_v_3_6!BM182+[6]PSK_FP_SO_MSVVM_SR_v_3_5!BM182+[7]PSK_FP_SO_MV_SR_v_3_5!BM182+[8]PSK_FP_SO_MZ_SR_v_3_5!BM182+[9]PSK_FP_SO_MZP_SR_v_3_5!BM182+[10]PSK_FP_SO_SIEA_v_3_5!BM182+[11]PSK_FP_SO_UV_SR_v_3_5!BM182</f>
        <v>0</v>
      </c>
      <c r="BN184" s="167">
        <f>[2]PSK_FP_RO_MIRRI_SR_v_3_5!BN182+[3]PSK_FP_SO_MD_SR_v_3_5!BN182+[4]PSK_FP_SO_MH_SR_v_3_5!BN182+[5]PSK_FP_SO_MPSVR_SR_v_3_6!BN182+[6]PSK_FP_SO_MSVVM_SR_v_3_5!BN182+[7]PSK_FP_SO_MV_SR_v_3_5!BN182+[8]PSK_FP_SO_MZ_SR_v_3_5!BN182+[9]PSK_FP_SO_MZP_SR_v_3_5!BN182+[10]PSK_FP_SO_SIEA_v_3_5!BN182+[11]PSK_FP_SO_UV_SR_v_3_5!BN182</f>
        <v>0</v>
      </c>
      <c r="BO184" s="108">
        <f>[2]PSK_FP_RO_MIRRI_SR_v_3_5!BO182+[3]PSK_FP_SO_MD_SR_v_3_5!BO182+[4]PSK_FP_SO_MH_SR_v_3_5!BO182+[5]PSK_FP_SO_MPSVR_SR_v_3_6!BO182+[6]PSK_FP_SO_MSVVM_SR_v_3_5!BO182+[7]PSK_FP_SO_MV_SR_v_3_5!BO182+[8]PSK_FP_SO_MZ_SR_v_3_5!BO182+[9]PSK_FP_SO_MZP_SR_v_3_5!BO182+[10]PSK_FP_SO_SIEA_v_3_5!BO182+[11]PSK_FP_SO_UV_SR_v_3_5!BO182</f>
        <v>0</v>
      </c>
      <c r="BP184" s="167">
        <f>[2]PSK_FP_RO_MIRRI_SR_v_3_5!BP182+[3]PSK_FP_SO_MD_SR_v_3_5!BP182+[4]PSK_FP_SO_MH_SR_v_3_5!BP182+[5]PSK_FP_SO_MPSVR_SR_v_3_6!BP182+[6]PSK_FP_SO_MSVVM_SR_v_3_5!BP182+[7]PSK_FP_SO_MV_SR_v_3_5!BP182+[8]PSK_FP_SO_MZ_SR_v_3_5!BP182+[9]PSK_FP_SO_MZP_SR_v_3_5!BP182+[10]PSK_FP_SO_SIEA_v_3_5!BP182+[11]PSK_FP_SO_UV_SR_v_3_5!BP182</f>
        <v>0</v>
      </c>
      <c r="BQ184" s="108">
        <f>[2]PSK_FP_RO_MIRRI_SR_v_3_5!BQ182+[3]PSK_FP_SO_MD_SR_v_3_5!BQ182+[4]PSK_FP_SO_MH_SR_v_3_5!BQ182+[5]PSK_FP_SO_MPSVR_SR_v_3_6!BQ182+[6]PSK_FP_SO_MSVVM_SR_v_3_5!BQ182+[7]PSK_FP_SO_MV_SR_v_3_5!BQ182+[8]PSK_FP_SO_MZ_SR_v_3_5!BQ182+[9]PSK_FP_SO_MZP_SR_v_3_5!BQ182+[10]PSK_FP_SO_SIEA_v_3_5!BQ182+[11]PSK_FP_SO_UV_SR_v_3_5!BQ182</f>
        <v>0</v>
      </c>
      <c r="BR184" s="167">
        <f>[2]PSK_FP_RO_MIRRI_SR_v_3_5!BR182+[3]PSK_FP_SO_MD_SR_v_3_5!BR182+[4]PSK_FP_SO_MH_SR_v_3_5!BR182+[5]PSK_FP_SO_MPSVR_SR_v_3_6!BR182+[6]PSK_FP_SO_MSVVM_SR_v_3_5!BR182+[7]PSK_FP_SO_MV_SR_v_3_5!BR182+[8]PSK_FP_SO_MZ_SR_v_3_5!BR182+[9]PSK_FP_SO_MZP_SR_v_3_5!BR182+[10]PSK_FP_SO_SIEA_v_3_5!BR182+[11]PSK_FP_SO_UV_SR_v_3_5!BR182</f>
        <v>0</v>
      </c>
      <c r="BS184" s="165">
        <f>[2]PSK_FP_RO_MIRRI_SR_v_3_5!BS182+[3]PSK_FP_SO_MD_SR_v_3_5!BS182+[4]PSK_FP_SO_MH_SR_v_3_5!BS182+[5]PSK_FP_SO_MPSVR_SR_v_3_6!BS182+[6]PSK_FP_SO_MSVVM_SR_v_3_5!BS182+[7]PSK_FP_SO_MV_SR_v_3_5!BS182+[8]PSK_FP_SO_MZ_SR_v_3_5!BS182+[9]PSK_FP_SO_MZP_SR_v_3_5!BS182+[10]PSK_FP_SO_SIEA_v_3_5!BS182+[11]PSK_FP_SO_UV_SR_v_3_5!BS182</f>
        <v>0</v>
      </c>
      <c r="BT184" s="138"/>
      <c r="BU184" s="109"/>
      <c r="BV184" s="110"/>
      <c r="BW184" s="110"/>
      <c r="BX184" s="110"/>
      <c r="BY184" s="110"/>
      <c r="BZ184" s="110"/>
      <c r="CA184" s="110"/>
      <c r="CB184" s="110"/>
      <c r="CC184" s="110"/>
      <c r="CD184" s="111"/>
      <c r="CE184" s="112"/>
      <c r="CF184" s="110"/>
      <c r="CG184" s="110"/>
      <c r="CH184" s="110"/>
      <c r="CI184" s="110"/>
      <c r="CJ184" s="110"/>
      <c r="CK184" s="110"/>
      <c r="CL184" s="110"/>
      <c r="CM184" s="110"/>
      <c r="CN184" s="111"/>
      <c r="CO184" s="112">
        <f t="shared" si="55"/>
        <v>0.68502686808994906</v>
      </c>
      <c r="CP184" s="110">
        <f t="shared" si="56"/>
        <v>0.31497313191005094</v>
      </c>
      <c r="CQ184" s="110">
        <f t="shared" si="57"/>
        <v>6.0763895971349291E-2</v>
      </c>
      <c r="CR184" s="110">
        <f t="shared" si="58"/>
        <v>5.3168332292652574E-2</v>
      </c>
      <c r="CS184" s="111">
        <f t="shared" si="59"/>
        <v>0.20104090364604907</v>
      </c>
      <c r="CT184" s="112"/>
      <c r="CU184" s="110"/>
      <c r="CV184" s="110"/>
      <c r="CW184" s="110"/>
      <c r="CX184" s="111"/>
    </row>
    <row r="185" spans="1:102" s="168" customFormat="1" x14ac:dyDescent="0.25">
      <c r="A185" s="137" t="s">
        <v>371</v>
      </c>
      <c r="B185" s="164">
        <f>[2]PSK_FP_RO_MIRRI_SR_v_3_5!B183+[3]PSK_FP_SO_MD_SR_v_3_5!B183+[4]PSK_FP_SO_MH_SR_v_3_5!B183+[5]PSK_FP_SO_MPSVR_SR_v_3_6!B183+[6]PSK_FP_SO_MSVVM_SR_v_3_5!B183+[7]PSK_FP_SO_MV_SR_v_3_5!B183+[8]PSK_FP_SO_MZ_SR_v_3_5!B183+[9]PSK_FP_SO_MZP_SR_v_3_5!B183+[10]PSK_FP_SO_SIEA_v_3_5!B183+[11]PSK_FP_SO_UV_SR_v_3_5!B183</f>
        <v>48787753.999999985</v>
      </c>
      <c r="C185" s="108">
        <f>[2]PSK_FP_RO_MIRRI_SR_v_3_5!C183+[3]PSK_FP_SO_MD_SR_v_3_5!C183+[4]PSK_FP_SO_MH_SR_v_3_5!C183+[5]PSK_FP_SO_MPSVR_SR_v_3_6!C183+[6]PSK_FP_SO_MSVVM_SR_v_3_5!C183+[7]PSK_FP_SO_MV_SR_v_3_5!C183+[8]PSK_FP_SO_MZ_SR_v_3_5!C183+[9]PSK_FP_SO_MZP_SR_v_3_5!C183+[10]PSK_FP_SO_SIEA_v_3_5!C183+[11]PSK_FP_SO_UV_SR_v_3_5!C183</f>
        <v>36267914.999999985</v>
      </c>
      <c r="D185" s="108">
        <f>[2]PSK_FP_RO_MIRRI_SR_v_3_5!D183+[3]PSK_FP_SO_MD_SR_v_3_5!D183+[4]PSK_FP_SO_MH_SR_v_3_5!D183+[5]PSK_FP_SO_MPSVR_SR_v_3_6!D183+[6]PSK_FP_SO_MSVVM_SR_v_3_5!D183+[7]PSK_FP_SO_MV_SR_v_3_5!D183+[8]PSK_FP_SO_MZ_SR_v_3_5!D183+[9]PSK_FP_SO_MZP_SR_v_3_5!D183+[10]PSK_FP_SO_SIEA_v_3_5!D183+[11]PSK_FP_SO_UV_SR_v_3_5!D183</f>
        <v>12519839</v>
      </c>
      <c r="E185" s="108">
        <f>[2]PSK_FP_RO_MIRRI_SR_v_3_5!E183+[3]PSK_FP_SO_MD_SR_v_3_5!E183+[4]PSK_FP_SO_MH_SR_v_3_5!E183+[5]PSK_FP_SO_MPSVR_SR_v_3_6!E183+[6]PSK_FP_SO_MSVVM_SR_v_3_5!E183+[7]PSK_FP_SO_MV_SR_v_3_5!E183+[8]PSK_FP_SO_MZ_SR_v_3_5!E183+[9]PSK_FP_SO_MZP_SR_v_3_5!E183+[10]PSK_FP_SO_SIEA_v_3_5!E183+[11]PSK_FP_SO_UV_SR_v_3_5!E183</f>
        <v>6585101</v>
      </c>
      <c r="F185" s="108">
        <f>[2]PSK_FP_RO_MIRRI_SR_v_3_5!F183+[3]PSK_FP_SO_MD_SR_v_3_5!F183+[4]PSK_FP_SO_MH_SR_v_3_5!F183+[5]PSK_FP_SO_MPSVR_SR_v_3_6!F183+[6]PSK_FP_SO_MSVVM_SR_v_3_5!F183+[7]PSK_FP_SO_MV_SR_v_3_5!F183+[8]PSK_FP_SO_MZ_SR_v_3_5!F183+[9]PSK_FP_SO_MZP_SR_v_3_5!F183+[10]PSK_FP_SO_SIEA_v_3_5!F183+[11]PSK_FP_SO_UV_SR_v_3_5!F183</f>
        <v>6585101</v>
      </c>
      <c r="G185" s="108">
        <f>[2]PSK_FP_RO_MIRRI_SR_v_3_5!G183+[3]PSK_FP_SO_MD_SR_v_3_5!G183+[4]PSK_FP_SO_MH_SR_v_3_5!G183+[5]PSK_FP_SO_MPSVR_SR_v_3_6!G183+[6]PSK_FP_SO_MSVVM_SR_v_3_5!G183+[7]PSK_FP_SO_MV_SR_v_3_5!G183+[8]PSK_FP_SO_MZ_SR_v_3_5!G183+[9]PSK_FP_SO_MZP_SR_v_3_5!G183+[10]PSK_FP_SO_SIEA_v_3_5!G183+[11]PSK_FP_SO_UV_SR_v_3_5!G183</f>
        <v>0</v>
      </c>
      <c r="H185" s="108">
        <f>[2]PSK_FP_RO_MIRRI_SR_v_3_5!H183+[3]PSK_FP_SO_MD_SR_v_3_5!H183+[4]PSK_FP_SO_MH_SR_v_3_5!H183+[5]PSK_FP_SO_MPSVR_SR_v_3_6!H183+[6]PSK_FP_SO_MSVVM_SR_v_3_5!H183+[7]PSK_FP_SO_MV_SR_v_3_5!H183+[8]PSK_FP_SO_MZ_SR_v_3_5!H183+[9]PSK_FP_SO_MZP_SR_v_3_5!H183+[10]PSK_FP_SO_SIEA_v_3_5!H183+[11]PSK_FP_SO_UV_SR_v_3_5!H183</f>
        <v>5934738</v>
      </c>
      <c r="I185" s="165">
        <f>[2]PSK_FP_RO_MIRRI_SR_v_3_5!I183+[3]PSK_FP_SO_MD_SR_v_3_5!I183+[4]PSK_FP_SO_MH_SR_v_3_5!I183+[5]PSK_FP_SO_MPSVR_SR_v_3_6!I183+[6]PSK_FP_SO_MSVVM_SR_v_3_5!I183+[7]PSK_FP_SO_MV_SR_v_3_5!I183+[8]PSK_FP_SO_MZ_SR_v_3_5!I183+[9]PSK_FP_SO_MZP_SR_v_3_5!I183+[10]PSK_FP_SO_SIEA_v_3_5!I183+[11]PSK_FP_SO_UV_SR_v_3_5!I183</f>
        <v>0</v>
      </c>
      <c r="J185" s="166">
        <f>[2]PSK_FP_RO_MIRRI_SR_v_3_5!J183+[3]PSK_FP_SO_MD_SR_v_3_5!J183+[4]PSK_FP_SO_MH_SR_v_3_5!J183+[5]PSK_FP_SO_MPSVR_SR_v_3_6!J183+[6]PSK_FP_SO_MSVVM_SR_v_3_5!J183+[7]PSK_FP_SO_MV_SR_v_3_5!J183+[8]PSK_FP_SO_MZ_SR_v_3_5!J183+[9]PSK_FP_SO_MZP_SR_v_3_5!J183+[10]PSK_FP_SO_SIEA_v_3_5!J183+[11]PSK_FP_SO_UV_SR_v_3_5!J183</f>
        <v>0</v>
      </c>
      <c r="K185" s="108">
        <f>[2]PSK_FP_RO_MIRRI_SR_v_3_5!K183+[3]PSK_FP_SO_MD_SR_v_3_5!K183+[4]PSK_FP_SO_MH_SR_v_3_5!K183+[5]PSK_FP_SO_MPSVR_SR_v_3_6!K183+[6]PSK_FP_SO_MSVVM_SR_v_3_5!K183+[7]PSK_FP_SO_MV_SR_v_3_5!K183+[8]PSK_FP_SO_MZ_SR_v_3_5!K183+[9]PSK_FP_SO_MZP_SR_v_3_5!K183+[10]PSK_FP_SO_SIEA_v_3_5!K183+[11]PSK_FP_SO_UV_SR_v_3_5!K183</f>
        <v>0</v>
      </c>
      <c r="L185" s="108">
        <f>[2]PSK_FP_RO_MIRRI_SR_v_3_5!L183+[3]PSK_FP_SO_MD_SR_v_3_5!L183+[4]PSK_FP_SO_MH_SR_v_3_5!L183+[5]PSK_FP_SO_MPSVR_SR_v_3_6!L183+[6]PSK_FP_SO_MSVVM_SR_v_3_5!L183+[7]PSK_FP_SO_MV_SR_v_3_5!L183+[8]PSK_FP_SO_MZ_SR_v_3_5!L183+[9]PSK_FP_SO_MZP_SR_v_3_5!L183+[10]PSK_FP_SO_SIEA_v_3_5!L183+[11]PSK_FP_SO_UV_SR_v_3_5!L183</f>
        <v>0</v>
      </c>
      <c r="M185" s="167">
        <f>[2]PSK_FP_RO_MIRRI_SR_v_3_5!M183+[3]PSK_FP_SO_MD_SR_v_3_5!M183+[4]PSK_FP_SO_MH_SR_v_3_5!M183+[5]PSK_FP_SO_MPSVR_SR_v_3_6!M183+[6]PSK_FP_SO_MSVVM_SR_v_3_5!M183+[7]PSK_FP_SO_MV_SR_v_3_5!M183+[8]PSK_FP_SO_MZ_SR_v_3_5!M183+[9]PSK_FP_SO_MZP_SR_v_3_5!M183+[10]PSK_FP_SO_SIEA_v_3_5!M183+[11]PSK_FP_SO_UV_SR_v_3_5!M183</f>
        <v>0</v>
      </c>
      <c r="N185" s="108">
        <f>[2]PSK_FP_RO_MIRRI_SR_v_3_5!N183+[3]PSK_FP_SO_MD_SR_v_3_5!N183+[4]PSK_FP_SO_MH_SR_v_3_5!N183+[5]PSK_FP_SO_MPSVR_SR_v_3_6!N183+[6]PSK_FP_SO_MSVVM_SR_v_3_5!N183+[7]PSK_FP_SO_MV_SR_v_3_5!N183+[8]PSK_FP_SO_MZ_SR_v_3_5!N183+[9]PSK_FP_SO_MZP_SR_v_3_5!N183+[10]PSK_FP_SO_SIEA_v_3_5!N183+[11]PSK_FP_SO_UV_SR_v_3_5!N183</f>
        <v>0</v>
      </c>
      <c r="O185" s="108">
        <f>[2]PSK_FP_RO_MIRRI_SR_v_3_5!O183+[3]PSK_FP_SO_MD_SR_v_3_5!O183+[4]PSK_FP_SO_MH_SR_v_3_5!O183+[5]PSK_FP_SO_MPSVR_SR_v_3_6!O183+[6]PSK_FP_SO_MSVVM_SR_v_3_5!O183+[7]PSK_FP_SO_MV_SR_v_3_5!O183+[8]PSK_FP_SO_MZ_SR_v_3_5!O183+[9]PSK_FP_SO_MZP_SR_v_3_5!O183+[10]PSK_FP_SO_SIEA_v_3_5!O183+[11]PSK_FP_SO_UV_SR_v_3_5!O183</f>
        <v>0</v>
      </c>
      <c r="P185" s="167">
        <f>[2]PSK_FP_RO_MIRRI_SR_v_3_5!P183+[3]PSK_FP_SO_MD_SR_v_3_5!P183+[4]PSK_FP_SO_MH_SR_v_3_5!P183+[5]PSK_FP_SO_MPSVR_SR_v_3_6!P183+[6]PSK_FP_SO_MSVVM_SR_v_3_5!P183+[7]PSK_FP_SO_MV_SR_v_3_5!P183+[8]PSK_FP_SO_MZ_SR_v_3_5!P183+[9]PSK_FP_SO_MZP_SR_v_3_5!P183+[10]PSK_FP_SO_SIEA_v_3_5!P183+[11]PSK_FP_SO_UV_SR_v_3_5!P183</f>
        <v>0</v>
      </c>
      <c r="Q185" s="108">
        <f>[2]PSK_FP_RO_MIRRI_SR_v_3_5!Q183+[3]PSK_FP_SO_MD_SR_v_3_5!Q183+[4]PSK_FP_SO_MH_SR_v_3_5!Q183+[5]PSK_FP_SO_MPSVR_SR_v_3_6!Q183+[6]PSK_FP_SO_MSVVM_SR_v_3_5!Q183+[7]PSK_FP_SO_MV_SR_v_3_5!Q183+[8]PSK_FP_SO_MZ_SR_v_3_5!Q183+[9]PSK_FP_SO_MZP_SR_v_3_5!Q183+[10]PSK_FP_SO_SIEA_v_3_5!Q183+[11]PSK_FP_SO_UV_SR_v_3_5!Q183</f>
        <v>0</v>
      </c>
      <c r="R185" s="108">
        <f>[2]PSK_FP_RO_MIRRI_SR_v_3_5!R183+[3]PSK_FP_SO_MD_SR_v_3_5!R183+[4]PSK_FP_SO_MH_SR_v_3_5!R183+[5]PSK_FP_SO_MPSVR_SR_v_3_6!R183+[6]PSK_FP_SO_MSVVM_SR_v_3_5!R183+[7]PSK_FP_SO_MV_SR_v_3_5!R183+[8]PSK_FP_SO_MZ_SR_v_3_5!R183+[9]PSK_FP_SO_MZP_SR_v_3_5!R183+[10]PSK_FP_SO_SIEA_v_3_5!R183+[11]PSK_FP_SO_UV_SR_v_3_5!R183</f>
        <v>0</v>
      </c>
      <c r="S185" s="167">
        <f>[2]PSK_FP_RO_MIRRI_SR_v_3_5!S183+[3]PSK_FP_SO_MD_SR_v_3_5!S183+[4]PSK_FP_SO_MH_SR_v_3_5!S183+[5]PSK_FP_SO_MPSVR_SR_v_3_6!S183+[6]PSK_FP_SO_MSVVM_SR_v_3_5!S183+[7]PSK_FP_SO_MV_SR_v_3_5!S183+[8]PSK_FP_SO_MZ_SR_v_3_5!S183+[9]PSK_FP_SO_MZP_SR_v_3_5!S183+[10]PSK_FP_SO_SIEA_v_3_5!S183+[11]PSK_FP_SO_UV_SR_v_3_5!S183</f>
        <v>0</v>
      </c>
      <c r="T185" s="108">
        <f>[2]PSK_FP_RO_MIRRI_SR_v_3_5!T183+[3]PSK_FP_SO_MD_SR_v_3_5!T183+[4]PSK_FP_SO_MH_SR_v_3_5!T183+[5]PSK_FP_SO_MPSVR_SR_v_3_6!T183+[6]PSK_FP_SO_MSVVM_SR_v_3_5!T183+[7]PSK_FP_SO_MV_SR_v_3_5!T183+[8]PSK_FP_SO_MZ_SR_v_3_5!T183+[9]PSK_FP_SO_MZP_SR_v_3_5!T183+[10]PSK_FP_SO_SIEA_v_3_5!T183+[11]PSK_FP_SO_UV_SR_v_3_5!T183</f>
        <v>0</v>
      </c>
      <c r="U185" s="108">
        <f>[2]PSK_FP_RO_MIRRI_SR_v_3_5!U183+[3]PSK_FP_SO_MD_SR_v_3_5!U183+[4]PSK_FP_SO_MH_SR_v_3_5!U183+[5]PSK_FP_SO_MPSVR_SR_v_3_6!U183+[6]PSK_FP_SO_MSVVM_SR_v_3_5!U183+[7]PSK_FP_SO_MV_SR_v_3_5!U183+[8]PSK_FP_SO_MZ_SR_v_3_5!U183+[9]PSK_FP_SO_MZP_SR_v_3_5!U183+[10]PSK_FP_SO_SIEA_v_3_5!U183+[11]PSK_FP_SO_UV_SR_v_3_5!U183</f>
        <v>0</v>
      </c>
      <c r="V185" s="167">
        <f>[2]PSK_FP_RO_MIRRI_SR_v_3_5!V183+[3]PSK_FP_SO_MD_SR_v_3_5!V183+[4]PSK_FP_SO_MH_SR_v_3_5!V183+[5]PSK_FP_SO_MPSVR_SR_v_3_6!V183+[6]PSK_FP_SO_MSVVM_SR_v_3_5!V183+[7]PSK_FP_SO_MV_SR_v_3_5!V183+[8]PSK_FP_SO_MZ_SR_v_3_5!V183+[9]PSK_FP_SO_MZP_SR_v_3_5!V183+[10]PSK_FP_SO_SIEA_v_3_5!V183+[11]PSK_FP_SO_UV_SR_v_3_5!V183</f>
        <v>0</v>
      </c>
      <c r="W185" s="108">
        <f>[2]PSK_FP_RO_MIRRI_SR_v_3_5!W183+[3]PSK_FP_SO_MD_SR_v_3_5!W183+[4]PSK_FP_SO_MH_SR_v_3_5!W183+[5]PSK_FP_SO_MPSVR_SR_v_3_6!W183+[6]PSK_FP_SO_MSVVM_SR_v_3_5!W183+[7]PSK_FP_SO_MV_SR_v_3_5!W183+[8]PSK_FP_SO_MZ_SR_v_3_5!W183+[9]PSK_FP_SO_MZP_SR_v_3_5!W183+[10]PSK_FP_SO_SIEA_v_3_5!W183+[11]PSK_FP_SO_UV_SR_v_3_5!W183</f>
        <v>0</v>
      </c>
      <c r="X185" s="108">
        <f>[2]PSK_FP_RO_MIRRI_SR_v_3_5!X183+[3]PSK_FP_SO_MD_SR_v_3_5!X183+[4]PSK_FP_SO_MH_SR_v_3_5!X183+[5]PSK_FP_SO_MPSVR_SR_v_3_6!X183+[6]PSK_FP_SO_MSVVM_SR_v_3_5!X183+[7]PSK_FP_SO_MV_SR_v_3_5!X183+[8]PSK_FP_SO_MZ_SR_v_3_5!X183+[9]PSK_FP_SO_MZP_SR_v_3_5!X183+[10]PSK_FP_SO_SIEA_v_3_5!X183+[11]PSK_FP_SO_UV_SR_v_3_5!X183</f>
        <v>0</v>
      </c>
      <c r="Y185" s="167">
        <f>[2]PSK_FP_RO_MIRRI_SR_v_3_5!Y183+[3]PSK_FP_SO_MD_SR_v_3_5!Y183+[4]PSK_FP_SO_MH_SR_v_3_5!Y183+[5]PSK_FP_SO_MPSVR_SR_v_3_6!Y183+[6]PSK_FP_SO_MSVVM_SR_v_3_5!Y183+[7]PSK_FP_SO_MV_SR_v_3_5!Y183+[8]PSK_FP_SO_MZ_SR_v_3_5!Y183+[9]PSK_FP_SO_MZP_SR_v_3_5!Y183+[10]PSK_FP_SO_SIEA_v_3_5!Y183+[11]PSK_FP_SO_UV_SR_v_3_5!Y183</f>
        <v>0</v>
      </c>
      <c r="Z185" s="108">
        <f>[2]PSK_FP_RO_MIRRI_SR_v_3_5!Z183+[3]PSK_FP_SO_MD_SR_v_3_5!Z183+[4]PSK_FP_SO_MH_SR_v_3_5!Z183+[5]PSK_FP_SO_MPSVR_SR_v_3_6!Z183+[6]PSK_FP_SO_MSVVM_SR_v_3_5!Z183+[7]PSK_FP_SO_MV_SR_v_3_5!Z183+[8]PSK_FP_SO_MZ_SR_v_3_5!Z183+[9]PSK_FP_SO_MZP_SR_v_3_5!Z183+[10]PSK_FP_SO_SIEA_v_3_5!Z183+[11]PSK_FP_SO_UV_SR_v_3_5!Z183</f>
        <v>0</v>
      </c>
      <c r="AA185" s="108">
        <f>[2]PSK_FP_RO_MIRRI_SR_v_3_5!AA183+[3]PSK_FP_SO_MD_SR_v_3_5!AA183+[4]PSK_FP_SO_MH_SR_v_3_5!AA183+[5]PSK_FP_SO_MPSVR_SR_v_3_6!AA183+[6]PSK_FP_SO_MSVVM_SR_v_3_5!AA183+[7]PSK_FP_SO_MV_SR_v_3_5!AA183+[8]PSK_FP_SO_MZ_SR_v_3_5!AA183+[9]PSK_FP_SO_MZP_SR_v_3_5!AA183+[10]PSK_FP_SO_SIEA_v_3_5!AA183+[11]PSK_FP_SO_UV_SR_v_3_5!AA183</f>
        <v>0</v>
      </c>
      <c r="AB185" s="165">
        <f>[2]PSK_FP_RO_MIRRI_SR_v_3_5!AB183+[3]PSK_FP_SO_MD_SR_v_3_5!AB183+[4]PSK_FP_SO_MH_SR_v_3_5!AB183+[5]PSK_FP_SO_MPSVR_SR_v_3_6!AB183+[6]PSK_FP_SO_MSVVM_SR_v_3_5!AB183+[7]PSK_FP_SO_MV_SR_v_3_5!AB183+[8]PSK_FP_SO_MZ_SR_v_3_5!AB183+[9]PSK_FP_SO_MZP_SR_v_3_5!AB183+[10]PSK_FP_SO_SIEA_v_3_5!AB183+[11]PSK_FP_SO_UV_SR_v_3_5!AB183</f>
        <v>0</v>
      </c>
      <c r="AC185" s="166">
        <f>[2]PSK_FP_RO_MIRRI_SR_v_3_5!AC183+[3]PSK_FP_SO_MD_SR_v_3_5!AC183+[4]PSK_FP_SO_MH_SR_v_3_5!AC183+[5]PSK_FP_SO_MPSVR_SR_v_3_6!AC183+[6]PSK_FP_SO_MSVVM_SR_v_3_5!AC183+[7]PSK_FP_SO_MV_SR_v_3_5!AC183+[8]PSK_FP_SO_MZ_SR_v_3_5!AC183+[9]PSK_FP_SO_MZP_SR_v_3_5!AC183+[10]PSK_FP_SO_SIEA_v_3_5!AC183+[11]PSK_FP_SO_UV_SR_v_3_5!AC183</f>
        <v>0</v>
      </c>
      <c r="AD185" s="108">
        <f>[2]PSK_FP_RO_MIRRI_SR_v_3_5!AD183+[3]PSK_FP_SO_MD_SR_v_3_5!AD183+[4]PSK_FP_SO_MH_SR_v_3_5!AD183+[5]PSK_FP_SO_MPSVR_SR_v_3_6!AD183+[6]PSK_FP_SO_MSVVM_SR_v_3_5!AD183+[7]PSK_FP_SO_MV_SR_v_3_5!AD183+[8]PSK_FP_SO_MZ_SR_v_3_5!AD183+[9]PSK_FP_SO_MZP_SR_v_3_5!AD183+[10]PSK_FP_SO_SIEA_v_3_5!AD183+[11]PSK_FP_SO_UV_SR_v_3_5!AD183</f>
        <v>0</v>
      </c>
      <c r="AE185" s="108">
        <f>[2]PSK_FP_RO_MIRRI_SR_v_3_5!AE183+[3]PSK_FP_SO_MD_SR_v_3_5!AE183+[4]PSK_FP_SO_MH_SR_v_3_5!AE183+[5]PSK_FP_SO_MPSVR_SR_v_3_6!AE183+[6]PSK_FP_SO_MSVVM_SR_v_3_5!AE183+[7]PSK_FP_SO_MV_SR_v_3_5!AE183+[8]PSK_FP_SO_MZ_SR_v_3_5!AE183+[9]PSK_FP_SO_MZP_SR_v_3_5!AE183+[10]PSK_FP_SO_SIEA_v_3_5!AE183+[11]PSK_FP_SO_UV_SR_v_3_5!AE183</f>
        <v>0</v>
      </c>
      <c r="AF185" s="167">
        <f>[2]PSK_FP_RO_MIRRI_SR_v_3_5!AF183+[3]PSK_FP_SO_MD_SR_v_3_5!AF183+[4]PSK_FP_SO_MH_SR_v_3_5!AF183+[5]PSK_FP_SO_MPSVR_SR_v_3_6!AF183+[6]PSK_FP_SO_MSVVM_SR_v_3_5!AF183+[7]PSK_FP_SO_MV_SR_v_3_5!AF183+[8]PSK_FP_SO_MZ_SR_v_3_5!AF183+[9]PSK_FP_SO_MZP_SR_v_3_5!AF183+[10]PSK_FP_SO_SIEA_v_3_5!AF183+[11]PSK_FP_SO_UV_SR_v_3_5!AF183</f>
        <v>0</v>
      </c>
      <c r="AG185" s="108">
        <f>[2]PSK_FP_RO_MIRRI_SR_v_3_5!AG183+[3]PSK_FP_SO_MD_SR_v_3_5!AG183+[4]PSK_FP_SO_MH_SR_v_3_5!AG183+[5]PSK_FP_SO_MPSVR_SR_v_3_6!AG183+[6]PSK_FP_SO_MSVVM_SR_v_3_5!AG183+[7]PSK_FP_SO_MV_SR_v_3_5!AG183+[8]PSK_FP_SO_MZ_SR_v_3_5!AG183+[9]PSK_FP_SO_MZP_SR_v_3_5!AG183+[10]PSK_FP_SO_SIEA_v_3_5!AG183+[11]PSK_FP_SO_UV_SR_v_3_5!AG183</f>
        <v>0</v>
      </c>
      <c r="AH185" s="108">
        <f>[2]PSK_FP_RO_MIRRI_SR_v_3_5!AH183+[3]PSK_FP_SO_MD_SR_v_3_5!AH183+[4]PSK_FP_SO_MH_SR_v_3_5!AH183+[5]PSK_FP_SO_MPSVR_SR_v_3_6!AH183+[6]PSK_FP_SO_MSVVM_SR_v_3_5!AH183+[7]PSK_FP_SO_MV_SR_v_3_5!AH183+[8]PSK_FP_SO_MZ_SR_v_3_5!AH183+[9]PSK_FP_SO_MZP_SR_v_3_5!AH183+[10]PSK_FP_SO_SIEA_v_3_5!AH183+[11]PSK_FP_SO_UV_SR_v_3_5!AH183</f>
        <v>0</v>
      </c>
      <c r="AI185" s="167">
        <f>[2]PSK_FP_RO_MIRRI_SR_v_3_5!AI183+[3]PSK_FP_SO_MD_SR_v_3_5!AI183+[4]PSK_FP_SO_MH_SR_v_3_5!AI183+[5]PSK_FP_SO_MPSVR_SR_v_3_6!AI183+[6]PSK_FP_SO_MSVVM_SR_v_3_5!AI183+[7]PSK_FP_SO_MV_SR_v_3_5!AI183+[8]PSK_FP_SO_MZ_SR_v_3_5!AI183+[9]PSK_FP_SO_MZP_SR_v_3_5!AI183+[10]PSK_FP_SO_SIEA_v_3_5!AI183+[11]PSK_FP_SO_UV_SR_v_3_5!AI183</f>
        <v>0</v>
      </c>
      <c r="AJ185" s="108">
        <f>[2]PSK_FP_RO_MIRRI_SR_v_3_5!AJ183+[3]PSK_FP_SO_MD_SR_v_3_5!AJ183+[4]PSK_FP_SO_MH_SR_v_3_5!AJ183+[5]PSK_FP_SO_MPSVR_SR_v_3_6!AJ183+[6]PSK_FP_SO_MSVVM_SR_v_3_5!AJ183+[7]PSK_FP_SO_MV_SR_v_3_5!AJ183+[8]PSK_FP_SO_MZ_SR_v_3_5!AJ183+[9]PSK_FP_SO_MZP_SR_v_3_5!AJ183+[10]PSK_FP_SO_SIEA_v_3_5!AJ183+[11]PSK_FP_SO_UV_SR_v_3_5!AJ183</f>
        <v>0</v>
      </c>
      <c r="AK185" s="108">
        <f>[2]PSK_FP_RO_MIRRI_SR_v_3_5!AK183+[3]PSK_FP_SO_MD_SR_v_3_5!AK183+[4]PSK_FP_SO_MH_SR_v_3_5!AK183+[5]PSK_FP_SO_MPSVR_SR_v_3_6!AK183+[6]PSK_FP_SO_MSVVM_SR_v_3_5!AK183+[7]PSK_FP_SO_MV_SR_v_3_5!AK183+[8]PSK_FP_SO_MZ_SR_v_3_5!AK183+[9]PSK_FP_SO_MZP_SR_v_3_5!AK183+[10]PSK_FP_SO_SIEA_v_3_5!AK183+[11]PSK_FP_SO_UV_SR_v_3_5!AK183</f>
        <v>0</v>
      </c>
      <c r="AL185" s="167">
        <f>[2]PSK_FP_RO_MIRRI_SR_v_3_5!AL183+[3]PSK_FP_SO_MD_SR_v_3_5!AL183+[4]PSK_FP_SO_MH_SR_v_3_5!AL183+[5]PSK_FP_SO_MPSVR_SR_v_3_6!AL183+[6]PSK_FP_SO_MSVVM_SR_v_3_5!AL183+[7]PSK_FP_SO_MV_SR_v_3_5!AL183+[8]PSK_FP_SO_MZ_SR_v_3_5!AL183+[9]PSK_FP_SO_MZP_SR_v_3_5!AL183+[10]PSK_FP_SO_SIEA_v_3_5!AL183+[11]PSK_FP_SO_UV_SR_v_3_5!AL183</f>
        <v>0</v>
      </c>
      <c r="AM185" s="108">
        <f>[2]PSK_FP_RO_MIRRI_SR_v_3_5!AM183+[3]PSK_FP_SO_MD_SR_v_3_5!AM183+[4]PSK_FP_SO_MH_SR_v_3_5!AM183+[5]PSK_FP_SO_MPSVR_SR_v_3_6!AM183+[6]PSK_FP_SO_MSVVM_SR_v_3_5!AM183+[7]PSK_FP_SO_MV_SR_v_3_5!AM183+[8]PSK_FP_SO_MZ_SR_v_3_5!AM183+[9]PSK_FP_SO_MZP_SR_v_3_5!AM183+[10]PSK_FP_SO_SIEA_v_3_5!AM183+[11]PSK_FP_SO_UV_SR_v_3_5!AM183</f>
        <v>0</v>
      </c>
      <c r="AN185" s="108">
        <f>[2]PSK_FP_RO_MIRRI_SR_v_3_5!AN183+[3]PSK_FP_SO_MD_SR_v_3_5!AN183+[4]PSK_FP_SO_MH_SR_v_3_5!AN183+[5]PSK_FP_SO_MPSVR_SR_v_3_6!AN183+[6]PSK_FP_SO_MSVVM_SR_v_3_5!AN183+[7]PSK_FP_SO_MV_SR_v_3_5!AN183+[8]PSK_FP_SO_MZ_SR_v_3_5!AN183+[9]PSK_FP_SO_MZP_SR_v_3_5!AN183+[10]PSK_FP_SO_SIEA_v_3_5!AN183+[11]PSK_FP_SO_UV_SR_v_3_5!AN183</f>
        <v>0</v>
      </c>
      <c r="AO185" s="167">
        <f>[2]PSK_FP_RO_MIRRI_SR_v_3_5!AO183+[3]PSK_FP_SO_MD_SR_v_3_5!AO183+[4]PSK_FP_SO_MH_SR_v_3_5!AO183+[5]PSK_FP_SO_MPSVR_SR_v_3_6!AO183+[6]PSK_FP_SO_MSVVM_SR_v_3_5!AO183+[7]PSK_FP_SO_MV_SR_v_3_5!AO183+[8]PSK_FP_SO_MZ_SR_v_3_5!AO183+[9]PSK_FP_SO_MZP_SR_v_3_5!AO183+[10]PSK_FP_SO_SIEA_v_3_5!AO183+[11]PSK_FP_SO_UV_SR_v_3_5!AO183</f>
        <v>0</v>
      </c>
      <c r="AP185" s="108">
        <f>[2]PSK_FP_RO_MIRRI_SR_v_3_5!AP183+[3]PSK_FP_SO_MD_SR_v_3_5!AP183+[4]PSK_FP_SO_MH_SR_v_3_5!AP183+[5]PSK_FP_SO_MPSVR_SR_v_3_6!AP183+[6]PSK_FP_SO_MSVVM_SR_v_3_5!AP183+[7]PSK_FP_SO_MV_SR_v_3_5!AP183+[8]PSK_FP_SO_MZ_SR_v_3_5!AP183+[9]PSK_FP_SO_MZP_SR_v_3_5!AP183+[10]PSK_FP_SO_SIEA_v_3_5!AP183+[11]PSK_FP_SO_UV_SR_v_3_5!AP183</f>
        <v>0</v>
      </c>
      <c r="AQ185" s="108">
        <f>[2]PSK_FP_RO_MIRRI_SR_v_3_5!AQ183+[3]PSK_FP_SO_MD_SR_v_3_5!AQ183+[4]PSK_FP_SO_MH_SR_v_3_5!AQ183+[5]PSK_FP_SO_MPSVR_SR_v_3_6!AQ183+[6]PSK_FP_SO_MSVVM_SR_v_3_5!AQ183+[7]PSK_FP_SO_MV_SR_v_3_5!AQ183+[8]PSK_FP_SO_MZ_SR_v_3_5!AQ183+[9]PSK_FP_SO_MZP_SR_v_3_5!AQ183+[10]PSK_FP_SO_SIEA_v_3_5!AQ183+[11]PSK_FP_SO_UV_SR_v_3_5!AQ183</f>
        <v>0</v>
      </c>
      <c r="AR185" s="167">
        <f>[2]PSK_FP_RO_MIRRI_SR_v_3_5!AR183+[3]PSK_FP_SO_MD_SR_v_3_5!AR183+[4]PSK_FP_SO_MH_SR_v_3_5!AR183+[5]PSK_FP_SO_MPSVR_SR_v_3_6!AR183+[6]PSK_FP_SO_MSVVM_SR_v_3_5!AR183+[7]PSK_FP_SO_MV_SR_v_3_5!AR183+[8]PSK_FP_SO_MZ_SR_v_3_5!AR183+[9]PSK_FP_SO_MZP_SR_v_3_5!AR183+[10]PSK_FP_SO_SIEA_v_3_5!AR183+[11]PSK_FP_SO_UV_SR_v_3_5!AR183</f>
        <v>0</v>
      </c>
      <c r="AS185" s="108">
        <f>[2]PSK_FP_RO_MIRRI_SR_v_3_5!AS183+[3]PSK_FP_SO_MD_SR_v_3_5!AS183+[4]PSK_FP_SO_MH_SR_v_3_5!AS183+[5]PSK_FP_SO_MPSVR_SR_v_3_6!AS183+[6]PSK_FP_SO_MSVVM_SR_v_3_5!AS183+[7]PSK_FP_SO_MV_SR_v_3_5!AS183+[8]PSK_FP_SO_MZ_SR_v_3_5!AS183+[9]PSK_FP_SO_MZP_SR_v_3_5!AS183+[10]PSK_FP_SO_SIEA_v_3_5!AS183+[11]PSK_FP_SO_UV_SR_v_3_5!AS183</f>
        <v>0</v>
      </c>
      <c r="AT185" s="108">
        <f>[2]PSK_FP_RO_MIRRI_SR_v_3_5!AT183+[3]PSK_FP_SO_MD_SR_v_3_5!AT183+[4]PSK_FP_SO_MH_SR_v_3_5!AT183+[5]PSK_FP_SO_MPSVR_SR_v_3_6!AT183+[6]PSK_FP_SO_MSVVM_SR_v_3_5!AT183+[7]PSK_FP_SO_MV_SR_v_3_5!AT183+[8]PSK_FP_SO_MZ_SR_v_3_5!AT183+[9]PSK_FP_SO_MZP_SR_v_3_5!AT183+[10]PSK_FP_SO_SIEA_v_3_5!AT183+[11]PSK_FP_SO_UV_SR_v_3_5!AT183</f>
        <v>0</v>
      </c>
      <c r="AU185" s="165">
        <f>[2]PSK_FP_RO_MIRRI_SR_v_3_5!AU183+[3]PSK_FP_SO_MD_SR_v_3_5!AU183+[4]PSK_FP_SO_MH_SR_v_3_5!AU183+[5]PSK_FP_SO_MPSVR_SR_v_3_6!AU183+[6]PSK_FP_SO_MSVVM_SR_v_3_5!AU183+[7]PSK_FP_SO_MV_SR_v_3_5!AU183+[8]PSK_FP_SO_MZ_SR_v_3_5!AU183+[9]PSK_FP_SO_MZP_SR_v_3_5!AU183+[10]PSK_FP_SO_SIEA_v_3_5!AU183+[11]PSK_FP_SO_UV_SR_v_3_5!AU183</f>
        <v>0</v>
      </c>
      <c r="AV185" s="166">
        <f>[2]PSK_FP_RO_MIRRI_SR_v_3_5!AV183+[3]PSK_FP_SO_MD_SR_v_3_5!AV183+[4]PSK_FP_SO_MH_SR_v_3_5!AV183+[5]PSK_FP_SO_MPSVR_SR_v_3_6!AV183+[6]PSK_FP_SO_MSVVM_SR_v_3_5!AV183+[7]PSK_FP_SO_MV_SR_v_3_5!AV183+[8]PSK_FP_SO_MZ_SR_v_3_5!AV183+[9]PSK_FP_SO_MZP_SR_v_3_5!AV183+[10]PSK_FP_SO_SIEA_v_3_5!AV183+[11]PSK_FP_SO_UV_SR_v_3_5!AV183</f>
        <v>36267914.999999985</v>
      </c>
      <c r="AW185" s="108">
        <f>[2]PSK_FP_RO_MIRRI_SR_v_3_5!AW183+[3]PSK_FP_SO_MD_SR_v_3_5!AW183+[4]PSK_FP_SO_MH_SR_v_3_5!AW183+[5]PSK_FP_SO_MPSVR_SR_v_3_6!AW183+[6]PSK_FP_SO_MSVVM_SR_v_3_5!AW183+[7]PSK_FP_SO_MV_SR_v_3_5!AW183+[8]PSK_FP_SO_MZ_SR_v_3_5!AW183+[9]PSK_FP_SO_MZP_SR_v_3_5!AW183+[10]PSK_FP_SO_SIEA_v_3_5!AW183+[11]PSK_FP_SO_UV_SR_v_3_5!AW183</f>
        <v>36267914.999999985</v>
      </c>
      <c r="AX185" s="167">
        <f>[2]PSK_FP_RO_MIRRI_SR_v_3_5!AX183+[3]PSK_FP_SO_MD_SR_v_3_5!AX183+[4]PSK_FP_SO_MH_SR_v_3_5!AX183+[5]PSK_FP_SO_MPSVR_SR_v_3_6!AX183+[6]PSK_FP_SO_MSVVM_SR_v_3_5!AX183+[7]PSK_FP_SO_MV_SR_v_3_5!AX183+[8]PSK_FP_SO_MZ_SR_v_3_5!AX183+[9]PSK_FP_SO_MZP_SR_v_3_5!AX183+[10]PSK_FP_SO_SIEA_v_3_5!AX183+[11]PSK_FP_SO_UV_SR_v_3_5!AX183</f>
        <v>12519839</v>
      </c>
      <c r="AY185" s="108">
        <f>[2]PSK_FP_RO_MIRRI_SR_v_3_5!AY183+[3]PSK_FP_SO_MD_SR_v_3_5!AY183+[4]PSK_FP_SO_MH_SR_v_3_5!AY183+[5]PSK_FP_SO_MPSVR_SR_v_3_6!AY183+[6]PSK_FP_SO_MSVVM_SR_v_3_5!AY183+[7]PSK_FP_SO_MV_SR_v_3_5!AY183+[8]PSK_FP_SO_MZ_SR_v_3_5!AY183+[9]PSK_FP_SO_MZP_SR_v_3_5!AY183+[10]PSK_FP_SO_SIEA_v_3_5!AY183+[11]PSK_FP_SO_UV_SR_v_3_5!AY183</f>
        <v>12519839</v>
      </c>
      <c r="AZ185" s="167">
        <f>[2]PSK_FP_RO_MIRRI_SR_v_3_5!AZ183+[3]PSK_FP_SO_MD_SR_v_3_5!AZ183+[4]PSK_FP_SO_MH_SR_v_3_5!AZ183+[5]PSK_FP_SO_MPSVR_SR_v_3_6!AZ183+[6]PSK_FP_SO_MSVVM_SR_v_3_5!AZ183+[7]PSK_FP_SO_MV_SR_v_3_5!AZ183+[8]PSK_FP_SO_MZ_SR_v_3_5!AZ183+[9]PSK_FP_SO_MZP_SR_v_3_5!AZ183+[10]PSK_FP_SO_SIEA_v_3_5!AZ183+[11]PSK_FP_SO_UV_SR_v_3_5!AZ183</f>
        <v>6585101</v>
      </c>
      <c r="BA185" s="108">
        <f>[2]PSK_FP_RO_MIRRI_SR_v_3_5!BA183+[3]PSK_FP_SO_MD_SR_v_3_5!BA183+[4]PSK_FP_SO_MH_SR_v_3_5!BA183+[5]PSK_FP_SO_MPSVR_SR_v_3_6!BA183+[6]PSK_FP_SO_MSVVM_SR_v_3_5!BA183+[7]PSK_FP_SO_MV_SR_v_3_5!BA183+[8]PSK_FP_SO_MZ_SR_v_3_5!BA183+[9]PSK_FP_SO_MZP_SR_v_3_5!BA183+[10]PSK_FP_SO_SIEA_v_3_5!BA183+[11]PSK_FP_SO_UV_SR_v_3_5!BA183</f>
        <v>6585101</v>
      </c>
      <c r="BB185" s="167">
        <f>[2]PSK_FP_RO_MIRRI_SR_v_3_5!BB183+[3]PSK_FP_SO_MD_SR_v_3_5!BB183+[4]PSK_FP_SO_MH_SR_v_3_5!BB183+[5]PSK_FP_SO_MPSVR_SR_v_3_6!BB183+[6]PSK_FP_SO_MSVVM_SR_v_3_5!BB183+[7]PSK_FP_SO_MV_SR_v_3_5!BB183+[8]PSK_FP_SO_MZ_SR_v_3_5!BB183+[9]PSK_FP_SO_MZP_SR_v_3_5!BB183+[10]PSK_FP_SO_SIEA_v_3_5!BB183+[11]PSK_FP_SO_UV_SR_v_3_5!BB183</f>
        <v>6585101</v>
      </c>
      <c r="BC185" s="108">
        <f>[2]PSK_FP_RO_MIRRI_SR_v_3_5!BC183+[3]PSK_FP_SO_MD_SR_v_3_5!BC183+[4]PSK_FP_SO_MH_SR_v_3_5!BC183+[5]PSK_FP_SO_MPSVR_SR_v_3_6!BC183+[6]PSK_FP_SO_MSVVM_SR_v_3_5!BC183+[7]PSK_FP_SO_MV_SR_v_3_5!BC183+[8]PSK_FP_SO_MZ_SR_v_3_5!BC183+[9]PSK_FP_SO_MZP_SR_v_3_5!BC183+[10]PSK_FP_SO_SIEA_v_3_5!BC183+[11]PSK_FP_SO_UV_SR_v_3_5!BC183</f>
        <v>6585101</v>
      </c>
      <c r="BD185" s="167">
        <f>[2]PSK_FP_RO_MIRRI_SR_v_3_5!BD183+[3]PSK_FP_SO_MD_SR_v_3_5!BD183+[4]PSK_FP_SO_MH_SR_v_3_5!BD183+[5]PSK_FP_SO_MPSVR_SR_v_3_6!BD183+[6]PSK_FP_SO_MSVVM_SR_v_3_5!BD183+[7]PSK_FP_SO_MV_SR_v_3_5!BD183+[8]PSK_FP_SO_MZ_SR_v_3_5!BD183+[9]PSK_FP_SO_MZP_SR_v_3_5!BD183+[10]PSK_FP_SO_SIEA_v_3_5!BD183+[11]PSK_FP_SO_UV_SR_v_3_5!BD183</f>
        <v>0</v>
      </c>
      <c r="BE185" s="108">
        <f>[2]PSK_FP_RO_MIRRI_SR_v_3_5!BE183+[3]PSK_FP_SO_MD_SR_v_3_5!BE183+[4]PSK_FP_SO_MH_SR_v_3_5!BE183+[5]PSK_FP_SO_MPSVR_SR_v_3_6!BE183+[6]PSK_FP_SO_MSVVM_SR_v_3_5!BE183+[7]PSK_FP_SO_MV_SR_v_3_5!BE183+[8]PSK_FP_SO_MZ_SR_v_3_5!BE183+[9]PSK_FP_SO_MZP_SR_v_3_5!BE183+[10]PSK_FP_SO_SIEA_v_3_5!BE183+[11]PSK_FP_SO_UV_SR_v_3_5!BE183</f>
        <v>0</v>
      </c>
      <c r="BF185" s="167">
        <f>[2]PSK_FP_RO_MIRRI_SR_v_3_5!BF183+[3]PSK_FP_SO_MD_SR_v_3_5!BF183+[4]PSK_FP_SO_MH_SR_v_3_5!BF183+[5]PSK_FP_SO_MPSVR_SR_v_3_6!BF183+[6]PSK_FP_SO_MSVVM_SR_v_3_5!BF183+[7]PSK_FP_SO_MV_SR_v_3_5!BF183+[8]PSK_FP_SO_MZ_SR_v_3_5!BF183+[9]PSK_FP_SO_MZP_SR_v_3_5!BF183+[10]PSK_FP_SO_SIEA_v_3_5!BF183+[11]PSK_FP_SO_UV_SR_v_3_5!BF183</f>
        <v>5934738</v>
      </c>
      <c r="BG185" s="165">
        <f>[2]PSK_FP_RO_MIRRI_SR_v_3_5!BG183+[3]PSK_FP_SO_MD_SR_v_3_5!BG183+[4]PSK_FP_SO_MH_SR_v_3_5!BG183+[5]PSK_FP_SO_MPSVR_SR_v_3_6!BG183+[6]PSK_FP_SO_MSVVM_SR_v_3_5!BG183+[7]PSK_FP_SO_MV_SR_v_3_5!BG183+[8]PSK_FP_SO_MZ_SR_v_3_5!BG183+[9]PSK_FP_SO_MZP_SR_v_3_5!BG183+[10]PSK_FP_SO_SIEA_v_3_5!BG183+[11]PSK_FP_SO_UV_SR_v_3_5!BG183</f>
        <v>5934738</v>
      </c>
      <c r="BH185" s="166">
        <f>[2]PSK_FP_RO_MIRRI_SR_v_3_5!BH183+[3]PSK_FP_SO_MD_SR_v_3_5!BH183+[4]PSK_FP_SO_MH_SR_v_3_5!BH183+[5]PSK_FP_SO_MPSVR_SR_v_3_6!BH183+[6]PSK_FP_SO_MSVVM_SR_v_3_5!BH183+[7]PSK_FP_SO_MV_SR_v_3_5!BH183+[8]PSK_FP_SO_MZ_SR_v_3_5!BH183+[9]PSK_FP_SO_MZP_SR_v_3_5!BH183+[10]PSK_FP_SO_SIEA_v_3_5!BH183+[11]PSK_FP_SO_UV_SR_v_3_5!BH183</f>
        <v>0</v>
      </c>
      <c r="BI185" s="108">
        <f>[2]PSK_FP_RO_MIRRI_SR_v_3_5!BI183+[3]PSK_FP_SO_MD_SR_v_3_5!BI183+[4]PSK_FP_SO_MH_SR_v_3_5!BI183+[5]PSK_FP_SO_MPSVR_SR_v_3_6!BI183+[6]PSK_FP_SO_MSVVM_SR_v_3_5!BI183+[7]PSK_FP_SO_MV_SR_v_3_5!BI183+[8]PSK_FP_SO_MZ_SR_v_3_5!BI183+[9]PSK_FP_SO_MZP_SR_v_3_5!BI183+[10]PSK_FP_SO_SIEA_v_3_5!BI183+[11]PSK_FP_SO_UV_SR_v_3_5!BI183</f>
        <v>0</v>
      </c>
      <c r="BJ185" s="167">
        <f>[2]PSK_FP_RO_MIRRI_SR_v_3_5!BJ183+[3]PSK_FP_SO_MD_SR_v_3_5!BJ183+[4]PSK_FP_SO_MH_SR_v_3_5!BJ183+[5]PSK_FP_SO_MPSVR_SR_v_3_6!BJ183+[6]PSK_FP_SO_MSVVM_SR_v_3_5!BJ183+[7]PSK_FP_SO_MV_SR_v_3_5!BJ183+[8]PSK_FP_SO_MZ_SR_v_3_5!BJ183+[9]PSK_FP_SO_MZP_SR_v_3_5!BJ183+[10]PSK_FP_SO_SIEA_v_3_5!BJ183+[11]PSK_FP_SO_UV_SR_v_3_5!BJ183</f>
        <v>0</v>
      </c>
      <c r="BK185" s="108">
        <f>[2]PSK_FP_RO_MIRRI_SR_v_3_5!BK183+[3]PSK_FP_SO_MD_SR_v_3_5!BK183+[4]PSK_FP_SO_MH_SR_v_3_5!BK183+[5]PSK_FP_SO_MPSVR_SR_v_3_6!BK183+[6]PSK_FP_SO_MSVVM_SR_v_3_5!BK183+[7]PSK_FP_SO_MV_SR_v_3_5!BK183+[8]PSK_FP_SO_MZ_SR_v_3_5!BK183+[9]PSK_FP_SO_MZP_SR_v_3_5!BK183+[10]PSK_FP_SO_SIEA_v_3_5!BK183+[11]PSK_FP_SO_UV_SR_v_3_5!BK183</f>
        <v>0</v>
      </c>
      <c r="BL185" s="167">
        <f>[2]PSK_FP_RO_MIRRI_SR_v_3_5!BL183+[3]PSK_FP_SO_MD_SR_v_3_5!BL183+[4]PSK_FP_SO_MH_SR_v_3_5!BL183+[5]PSK_FP_SO_MPSVR_SR_v_3_6!BL183+[6]PSK_FP_SO_MSVVM_SR_v_3_5!BL183+[7]PSK_FP_SO_MV_SR_v_3_5!BL183+[8]PSK_FP_SO_MZ_SR_v_3_5!BL183+[9]PSK_FP_SO_MZP_SR_v_3_5!BL183+[10]PSK_FP_SO_SIEA_v_3_5!BL183+[11]PSK_FP_SO_UV_SR_v_3_5!BL183</f>
        <v>0</v>
      </c>
      <c r="BM185" s="108">
        <f>[2]PSK_FP_RO_MIRRI_SR_v_3_5!BM183+[3]PSK_FP_SO_MD_SR_v_3_5!BM183+[4]PSK_FP_SO_MH_SR_v_3_5!BM183+[5]PSK_FP_SO_MPSVR_SR_v_3_6!BM183+[6]PSK_FP_SO_MSVVM_SR_v_3_5!BM183+[7]PSK_FP_SO_MV_SR_v_3_5!BM183+[8]PSK_FP_SO_MZ_SR_v_3_5!BM183+[9]PSK_FP_SO_MZP_SR_v_3_5!BM183+[10]PSK_FP_SO_SIEA_v_3_5!BM183+[11]PSK_FP_SO_UV_SR_v_3_5!BM183</f>
        <v>0</v>
      </c>
      <c r="BN185" s="167">
        <f>[2]PSK_FP_RO_MIRRI_SR_v_3_5!BN183+[3]PSK_FP_SO_MD_SR_v_3_5!BN183+[4]PSK_FP_SO_MH_SR_v_3_5!BN183+[5]PSK_FP_SO_MPSVR_SR_v_3_6!BN183+[6]PSK_FP_SO_MSVVM_SR_v_3_5!BN183+[7]PSK_FP_SO_MV_SR_v_3_5!BN183+[8]PSK_FP_SO_MZ_SR_v_3_5!BN183+[9]PSK_FP_SO_MZP_SR_v_3_5!BN183+[10]PSK_FP_SO_SIEA_v_3_5!BN183+[11]PSK_FP_SO_UV_SR_v_3_5!BN183</f>
        <v>0</v>
      </c>
      <c r="BO185" s="108">
        <f>[2]PSK_FP_RO_MIRRI_SR_v_3_5!BO183+[3]PSK_FP_SO_MD_SR_v_3_5!BO183+[4]PSK_FP_SO_MH_SR_v_3_5!BO183+[5]PSK_FP_SO_MPSVR_SR_v_3_6!BO183+[6]PSK_FP_SO_MSVVM_SR_v_3_5!BO183+[7]PSK_FP_SO_MV_SR_v_3_5!BO183+[8]PSK_FP_SO_MZ_SR_v_3_5!BO183+[9]PSK_FP_SO_MZP_SR_v_3_5!BO183+[10]PSK_FP_SO_SIEA_v_3_5!BO183+[11]PSK_FP_SO_UV_SR_v_3_5!BO183</f>
        <v>0</v>
      </c>
      <c r="BP185" s="167">
        <f>[2]PSK_FP_RO_MIRRI_SR_v_3_5!BP183+[3]PSK_FP_SO_MD_SR_v_3_5!BP183+[4]PSK_FP_SO_MH_SR_v_3_5!BP183+[5]PSK_FP_SO_MPSVR_SR_v_3_6!BP183+[6]PSK_FP_SO_MSVVM_SR_v_3_5!BP183+[7]PSK_FP_SO_MV_SR_v_3_5!BP183+[8]PSK_FP_SO_MZ_SR_v_3_5!BP183+[9]PSK_FP_SO_MZP_SR_v_3_5!BP183+[10]PSK_FP_SO_SIEA_v_3_5!BP183+[11]PSK_FP_SO_UV_SR_v_3_5!BP183</f>
        <v>0</v>
      </c>
      <c r="BQ185" s="108">
        <f>[2]PSK_FP_RO_MIRRI_SR_v_3_5!BQ183+[3]PSK_FP_SO_MD_SR_v_3_5!BQ183+[4]PSK_FP_SO_MH_SR_v_3_5!BQ183+[5]PSK_FP_SO_MPSVR_SR_v_3_6!BQ183+[6]PSK_FP_SO_MSVVM_SR_v_3_5!BQ183+[7]PSK_FP_SO_MV_SR_v_3_5!BQ183+[8]PSK_FP_SO_MZ_SR_v_3_5!BQ183+[9]PSK_FP_SO_MZP_SR_v_3_5!BQ183+[10]PSK_FP_SO_SIEA_v_3_5!BQ183+[11]PSK_FP_SO_UV_SR_v_3_5!BQ183</f>
        <v>0</v>
      </c>
      <c r="BR185" s="167">
        <f>[2]PSK_FP_RO_MIRRI_SR_v_3_5!BR183+[3]PSK_FP_SO_MD_SR_v_3_5!BR183+[4]PSK_FP_SO_MH_SR_v_3_5!BR183+[5]PSK_FP_SO_MPSVR_SR_v_3_6!BR183+[6]PSK_FP_SO_MSVVM_SR_v_3_5!BR183+[7]PSK_FP_SO_MV_SR_v_3_5!BR183+[8]PSK_FP_SO_MZ_SR_v_3_5!BR183+[9]PSK_FP_SO_MZP_SR_v_3_5!BR183+[10]PSK_FP_SO_SIEA_v_3_5!BR183+[11]PSK_FP_SO_UV_SR_v_3_5!BR183</f>
        <v>0</v>
      </c>
      <c r="BS185" s="165">
        <f>[2]PSK_FP_RO_MIRRI_SR_v_3_5!BS183+[3]PSK_FP_SO_MD_SR_v_3_5!BS183+[4]PSK_FP_SO_MH_SR_v_3_5!BS183+[5]PSK_FP_SO_MPSVR_SR_v_3_6!BS183+[6]PSK_FP_SO_MSVVM_SR_v_3_5!BS183+[7]PSK_FP_SO_MV_SR_v_3_5!BS183+[8]PSK_FP_SO_MZ_SR_v_3_5!BS183+[9]PSK_FP_SO_MZP_SR_v_3_5!BS183+[10]PSK_FP_SO_SIEA_v_3_5!BS183+[11]PSK_FP_SO_UV_SR_v_3_5!BS183</f>
        <v>0</v>
      </c>
      <c r="BT185" s="138"/>
      <c r="BU185" s="109"/>
      <c r="BV185" s="110"/>
      <c r="BW185" s="110"/>
      <c r="BX185" s="110"/>
      <c r="BY185" s="110"/>
      <c r="BZ185" s="110"/>
      <c r="CA185" s="110"/>
      <c r="CB185" s="110"/>
      <c r="CC185" s="110"/>
      <c r="CD185" s="111"/>
      <c r="CE185" s="112"/>
      <c r="CF185" s="110"/>
      <c r="CG185" s="110"/>
      <c r="CH185" s="110"/>
      <c r="CI185" s="110"/>
      <c r="CJ185" s="110"/>
      <c r="CK185" s="110"/>
      <c r="CL185" s="110"/>
      <c r="CM185" s="110"/>
      <c r="CN185" s="111"/>
      <c r="CO185" s="112">
        <f t="shared" si="55"/>
        <v>0.74338152561808846</v>
      </c>
      <c r="CP185" s="110">
        <f t="shared" si="56"/>
        <v>0.2566184743819116</v>
      </c>
      <c r="CQ185" s="110">
        <f t="shared" si="57"/>
        <v>0</v>
      </c>
      <c r="CR185" s="110">
        <f t="shared" si="58"/>
        <v>0.13497446510860087</v>
      </c>
      <c r="CS185" s="111">
        <f t="shared" si="59"/>
        <v>0.12164400927331072</v>
      </c>
      <c r="CT185" s="112"/>
      <c r="CU185" s="110"/>
      <c r="CV185" s="110"/>
      <c r="CW185" s="110"/>
      <c r="CX185" s="111"/>
    </row>
    <row r="186" spans="1:102" s="168" customFormat="1" x14ac:dyDescent="0.25">
      <c r="A186" s="137" t="s">
        <v>372</v>
      </c>
      <c r="B186" s="164">
        <f>[2]PSK_FP_RO_MIRRI_SR_v_3_5!B184+[3]PSK_FP_SO_MD_SR_v_3_5!B184+[4]PSK_FP_SO_MH_SR_v_3_5!B184+[5]PSK_FP_SO_MPSVR_SR_v_3_6!B184+[6]PSK_FP_SO_MSVVM_SR_v_3_5!B184+[7]PSK_FP_SO_MV_SR_v_3_5!B184+[8]PSK_FP_SO_MZ_SR_v_3_5!B184+[9]PSK_FP_SO_MZP_SR_v_3_5!B184+[10]PSK_FP_SO_SIEA_v_3_5!B184+[11]PSK_FP_SO_UV_SR_v_3_5!B184</f>
        <v>112168287</v>
      </c>
      <c r="C186" s="108">
        <f>[2]PSK_FP_RO_MIRRI_SR_v_3_5!C184+[3]PSK_FP_SO_MD_SR_v_3_5!C184+[4]PSK_FP_SO_MH_SR_v_3_5!C184+[5]PSK_FP_SO_MPSVR_SR_v_3_6!C184+[6]PSK_FP_SO_MSVVM_SR_v_3_5!C184+[7]PSK_FP_SO_MV_SR_v_3_5!C184+[8]PSK_FP_SO_MZ_SR_v_3_5!C184+[9]PSK_FP_SO_MZP_SR_v_3_5!C184+[10]PSK_FP_SO_SIEA_v_3_5!C184+[11]PSK_FP_SO_UV_SR_v_3_5!C184</f>
        <v>93002817</v>
      </c>
      <c r="D186" s="108">
        <f>[2]PSK_FP_RO_MIRRI_SR_v_3_5!D184+[3]PSK_FP_SO_MD_SR_v_3_5!D184+[4]PSK_FP_SO_MH_SR_v_3_5!D184+[5]PSK_FP_SO_MPSVR_SR_v_3_6!D184+[6]PSK_FP_SO_MSVVM_SR_v_3_5!D184+[7]PSK_FP_SO_MV_SR_v_3_5!D184+[8]PSK_FP_SO_MZ_SR_v_3_5!D184+[9]PSK_FP_SO_MZP_SR_v_3_5!D184+[10]PSK_FP_SO_SIEA_v_3_5!D184+[11]PSK_FP_SO_UV_SR_v_3_5!D184</f>
        <v>19165470</v>
      </c>
      <c r="E186" s="108">
        <f>[2]PSK_FP_RO_MIRRI_SR_v_3_5!E184+[3]PSK_FP_SO_MD_SR_v_3_5!E184+[4]PSK_FP_SO_MH_SR_v_3_5!E184+[5]PSK_FP_SO_MPSVR_SR_v_3_6!E184+[6]PSK_FP_SO_MSVVM_SR_v_3_5!E184+[7]PSK_FP_SO_MV_SR_v_3_5!E184+[8]PSK_FP_SO_MZ_SR_v_3_5!E184+[9]PSK_FP_SO_MZP_SR_v_3_5!E184+[10]PSK_FP_SO_SIEA_v_3_5!E184+[11]PSK_FP_SO_UV_SR_v_3_5!E184</f>
        <v>17047042</v>
      </c>
      <c r="F186" s="108">
        <f>[2]PSK_FP_RO_MIRRI_SR_v_3_5!F184+[3]PSK_FP_SO_MD_SR_v_3_5!F184+[4]PSK_FP_SO_MH_SR_v_3_5!F184+[5]PSK_FP_SO_MPSVR_SR_v_3_6!F184+[6]PSK_FP_SO_MSVVM_SR_v_3_5!F184+[7]PSK_FP_SO_MV_SR_v_3_5!F184+[8]PSK_FP_SO_MZ_SR_v_3_5!F184+[9]PSK_FP_SO_MZP_SR_v_3_5!F184+[10]PSK_FP_SO_SIEA_v_3_5!F184+[11]PSK_FP_SO_UV_SR_v_3_5!F184</f>
        <v>10115650</v>
      </c>
      <c r="G186" s="108">
        <f>[2]PSK_FP_RO_MIRRI_SR_v_3_5!G184+[3]PSK_FP_SO_MD_SR_v_3_5!G184+[4]PSK_FP_SO_MH_SR_v_3_5!G184+[5]PSK_FP_SO_MPSVR_SR_v_3_6!G184+[6]PSK_FP_SO_MSVVM_SR_v_3_5!G184+[7]PSK_FP_SO_MV_SR_v_3_5!G184+[8]PSK_FP_SO_MZ_SR_v_3_5!G184+[9]PSK_FP_SO_MZP_SR_v_3_5!G184+[10]PSK_FP_SO_SIEA_v_3_5!G184+[11]PSK_FP_SO_UV_SR_v_3_5!G184</f>
        <v>6931392</v>
      </c>
      <c r="H186" s="108">
        <f>[2]PSK_FP_RO_MIRRI_SR_v_3_5!H184+[3]PSK_FP_SO_MD_SR_v_3_5!H184+[4]PSK_FP_SO_MH_SR_v_3_5!H184+[5]PSK_FP_SO_MPSVR_SR_v_3_6!H184+[6]PSK_FP_SO_MSVVM_SR_v_3_5!H184+[7]PSK_FP_SO_MV_SR_v_3_5!H184+[8]PSK_FP_SO_MZ_SR_v_3_5!H184+[9]PSK_FP_SO_MZP_SR_v_3_5!H184+[10]PSK_FP_SO_SIEA_v_3_5!H184+[11]PSK_FP_SO_UV_SR_v_3_5!H184</f>
        <v>2118428</v>
      </c>
      <c r="I186" s="165">
        <f>[2]PSK_FP_RO_MIRRI_SR_v_3_5!I184+[3]PSK_FP_SO_MD_SR_v_3_5!I184+[4]PSK_FP_SO_MH_SR_v_3_5!I184+[5]PSK_FP_SO_MPSVR_SR_v_3_6!I184+[6]PSK_FP_SO_MSVVM_SR_v_3_5!I184+[7]PSK_FP_SO_MV_SR_v_3_5!I184+[8]PSK_FP_SO_MZ_SR_v_3_5!I184+[9]PSK_FP_SO_MZP_SR_v_3_5!I184+[10]PSK_FP_SO_SIEA_v_3_5!I184+[11]PSK_FP_SO_UV_SR_v_3_5!I184</f>
        <v>0</v>
      </c>
      <c r="J186" s="166">
        <f>[2]PSK_FP_RO_MIRRI_SR_v_3_5!J184+[3]PSK_FP_SO_MD_SR_v_3_5!J184+[4]PSK_FP_SO_MH_SR_v_3_5!J184+[5]PSK_FP_SO_MPSVR_SR_v_3_6!J184+[6]PSK_FP_SO_MSVVM_SR_v_3_5!J184+[7]PSK_FP_SO_MV_SR_v_3_5!J184+[8]PSK_FP_SO_MZ_SR_v_3_5!J184+[9]PSK_FP_SO_MZP_SR_v_3_5!J184+[10]PSK_FP_SO_SIEA_v_3_5!J184+[11]PSK_FP_SO_UV_SR_v_3_5!J184</f>
        <v>0</v>
      </c>
      <c r="K186" s="108">
        <f>[2]PSK_FP_RO_MIRRI_SR_v_3_5!K184+[3]PSK_FP_SO_MD_SR_v_3_5!K184+[4]PSK_FP_SO_MH_SR_v_3_5!K184+[5]PSK_FP_SO_MPSVR_SR_v_3_6!K184+[6]PSK_FP_SO_MSVVM_SR_v_3_5!K184+[7]PSK_FP_SO_MV_SR_v_3_5!K184+[8]PSK_FP_SO_MZ_SR_v_3_5!K184+[9]PSK_FP_SO_MZP_SR_v_3_5!K184+[10]PSK_FP_SO_SIEA_v_3_5!K184+[11]PSK_FP_SO_UV_SR_v_3_5!K184</f>
        <v>0</v>
      </c>
      <c r="L186" s="108">
        <f>[2]PSK_FP_RO_MIRRI_SR_v_3_5!L184+[3]PSK_FP_SO_MD_SR_v_3_5!L184+[4]PSK_FP_SO_MH_SR_v_3_5!L184+[5]PSK_FP_SO_MPSVR_SR_v_3_6!L184+[6]PSK_FP_SO_MSVVM_SR_v_3_5!L184+[7]PSK_FP_SO_MV_SR_v_3_5!L184+[8]PSK_FP_SO_MZ_SR_v_3_5!L184+[9]PSK_FP_SO_MZP_SR_v_3_5!L184+[10]PSK_FP_SO_SIEA_v_3_5!L184+[11]PSK_FP_SO_UV_SR_v_3_5!L184</f>
        <v>0</v>
      </c>
      <c r="M186" s="167">
        <f>[2]PSK_FP_RO_MIRRI_SR_v_3_5!M184+[3]PSK_FP_SO_MD_SR_v_3_5!M184+[4]PSK_FP_SO_MH_SR_v_3_5!M184+[5]PSK_FP_SO_MPSVR_SR_v_3_6!M184+[6]PSK_FP_SO_MSVVM_SR_v_3_5!M184+[7]PSK_FP_SO_MV_SR_v_3_5!M184+[8]PSK_FP_SO_MZ_SR_v_3_5!M184+[9]PSK_FP_SO_MZP_SR_v_3_5!M184+[10]PSK_FP_SO_SIEA_v_3_5!M184+[11]PSK_FP_SO_UV_SR_v_3_5!M184</f>
        <v>0</v>
      </c>
      <c r="N186" s="108">
        <f>[2]PSK_FP_RO_MIRRI_SR_v_3_5!N184+[3]PSK_FP_SO_MD_SR_v_3_5!N184+[4]PSK_FP_SO_MH_SR_v_3_5!N184+[5]PSK_FP_SO_MPSVR_SR_v_3_6!N184+[6]PSK_FP_SO_MSVVM_SR_v_3_5!N184+[7]PSK_FP_SO_MV_SR_v_3_5!N184+[8]PSK_FP_SO_MZ_SR_v_3_5!N184+[9]PSK_FP_SO_MZP_SR_v_3_5!N184+[10]PSK_FP_SO_SIEA_v_3_5!N184+[11]PSK_FP_SO_UV_SR_v_3_5!N184</f>
        <v>0</v>
      </c>
      <c r="O186" s="108">
        <f>[2]PSK_FP_RO_MIRRI_SR_v_3_5!O184+[3]PSK_FP_SO_MD_SR_v_3_5!O184+[4]PSK_FP_SO_MH_SR_v_3_5!O184+[5]PSK_FP_SO_MPSVR_SR_v_3_6!O184+[6]PSK_FP_SO_MSVVM_SR_v_3_5!O184+[7]PSK_FP_SO_MV_SR_v_3_5!O184+[8]PSK_FP_SO_MZ_SR_v_3_5!O184+[9]PSK_FP_SO_MZP_SR_v_3_5!O184+[10]PSK_FP_SO_SIEA_v_3_5!O184+[11]PSK_FP_SO_UV_SR_v_3_5!O184</f>
        <v>0</v>
      </c>
      <c r="P186" s="167">
        <f>[2]PSK_FP_RO_MIRRI_SR_v_3_5!P184+[3]PSK_FP_SO_MD_SR_v_3_5!P184+[4]PSK_FP_SO_MH_SR_v_3_5!P184+[5]PSK_FP_SO_MPSVR_SR_v_3_6!P184+[6]PSK_FP_SO_MSVVM_SR_v_3_5!P184+[7]PSK_FP_SO_MV_SR_v_3_5!P184+[8]PSK_FP_SO_MZ_SR_v_3_5!P184+[9]PSK_FP_SO_MZP_SR_v_3_5!P184+[10]PSK_FP_SO_SIEA_v_3_5!P184+[11]PSK_FP_SO_UV_SR_v_3_5!P184</f>
        <v>0</v>
      </c>
      <c r="Q186" s="108">
        <f>[2]PSK_FP_RO_MIRRI_SR_v_3_5!Q184+[3]PSK_FP_SO_MD_SR_v_3_5!Q184+[4]PSK_FP_SO_MH_SR_v_3_5!Q184+[5]PSK_FP_SO_MPSVR_SR_v_3_6!Q184+[6]PSK_FP_SO_MSVVM_SR_v_3_5!Q184+[7]PSK_FP_SO_MV_SR_v_3_5!Q184+[8]PSK_FP_SO_MZ_SR_v_3_5!Q184+[9]PSK_FP_SO_MZP_SR_v_3_5!Q184+[10]PSK_FP_SO_SIEA_v_3_5!Q184+[11]PSK_FP_SO_UV_SR_v_3_5!Q184</f>
        <v>0</v>
      </c>
      <c r="R186" s="108">
        <f>[2]PSK_FP_RO_MIRRI_SR_v_3_5!R184+[3]PSK_FP_SO_MD_SR_v_3_5!R184+[4]PSK_FP_SO_MH_SR_v_3_5!R184+[5]PSK_FP_SO_MPSVR_SR_v_3_6!R184+[6]PSK_FP_SO_MSVVM_SR_v_3_5!R184+[7]PSK_FP_SO_MV_SR_v_3_5!R184+[8]PSK_FP_SO_MZ_SR_v_3_5!R184+[9]PSK_FP_SO_MZP_SR_v_3_5!R184+[10]PSK_FP_SO_SIEA_v_3_5!R184+[11]PSK_FP_SO_UV_SR_v_3_5!R184</f>
        <v>0</v>
      </c>
      <c r="S186" s="167">
        <f>[2]PSK_FP_RO_MIRRI_SR_v_3_5!S184+[3]PSK_FP_SO_MD_SR_v_3_5!S184+[4]PSK_FP_SO_MH_SR_v_3_5!S184+[5]PSK_FP_SO_MPSVR_SR_v_3_6!S184+[6]PSK_FP_SO_MSVVM_SR_v_3_5!S184+[7]PSK_FP_SO_MV_SR_v_3_5!S184+[8]PSK_FP_SO_MZ_SR_v_3_5!S184+[9]PSK_FP_SO_MZP_SR_v_3_5!S184+[10]PSK_FP_SO_SIEA_v_3_5!S184+[11]PSK_FP_SO_UV_SR_v_3_5!S184</f>
        <v>0</v>
      </c>
      <c r="T186" s="108">
        <f>[2]PSK_FP_RO_MIRRI_SR_v_3_5!T184+[3]PSK_FP_SO_MD_SR_v_3_5!T184+[4]PSK_FP_SO_MH_SR_v_3_5!T184+[5]PSK_FP_SO_MPSVR_SR_v_3_6!T184+[6]PSK_FP_SO_MSVVM_SR_v_3_5!T184+[7]PSK_FP_SO_MV_SR_v_3_5!T184+[8]PSK_FP_SO_MZ_SR_v_3_5!T184+[9]PSK_FP_SO_MZP_SR_v_3_5!T184+[10]PSK_FP_SO_SIEA_v_3_5!T184+[11]PSK_FP_SO_UV_SR_v_3_5!T184</f>
        <v>0</v>
      </c>
      <c r="U186" s="108">
        <f>[2]PSK_FP_RO_MIRRI_SR_v_3_5!U184+[3]PSK_FP_SO_MD_SR_v_3_5!U184+[4]PSK_FP_SO_MH_SR_v_3_5!U184+[5]PSK_FP_SO_MPSVR_SR_v_3_6!U184+[6]PSK_FP_SO_MSVVM_SR_v_3_5!U184+[7]PSK_FP_SO_MV_SR_v_3_5!U184+[8]PSK_FP_SO_MZ_SR_v_3_5!U184+[9]PSK_FP_SO_MZP_SR_v_3_5!U184+[10]PSK_FP_SO_SIEA_v_3_5!U184+[11]PSK_FP_SO_UV_SR_v_3_5!U184</f>
        <v>0</v>
      </c>
      <c r="V186" s="167">
        <f>[2]PSK_FP_RO_MIRRI_SR_v_3_5!V184+[3]PSK_FP_SO_MD_SR_v_3_5!V184+[4]PSK_FP_SO_MH_SR_v_3_5!V184+[5]PSK_FP_SO_MPSVR_SR_v_3_6!V184+[6]PSK_FP_SO_MSVVM_SR_v_3_5!V184+[7]PSK_FP_SO_MV_SR_v_3_5!V184+[8]PSK_FP_SO_MZ_SR_v_3_5!V184+[9]PSK_FP_SO_MZP_SR_v_3_5!V184+[10]PSK_FP_SO_SIEA_v_3_5!V184+[11]PSK_FP_SO_UV_SR_v_3_5!V184</f>
        <v>0</v>
      </c>
      <c r="W186" s="108">
        <f>[2]PSK_FP_RO_MIRRI_SR_v_3_5!W184+[3]PSK_FP_SO_MD_SR_v_3_5!W184+[4]PSK_FP_SO_MH_SR_v_3_5!W184+[5]PSK_FP_SO_MPSVR_SR_v_3_6!W184+[6]PSK_FP_SO_MSVVM_SR_v_3_5!W184+[7]PSK_FP_SO_MV_SR_v_3_5!W184+[8]PSK_FP_SO_MZ_SR_v_3_5!W184+[9]PSK_FP_SO_MZP_SR_v_3_5!W184+[10]PSK_FP_SO_SIEA_v_3_5!W184+[11]PSK_FP_SO_UV_SR_v_3_5!W184</f>
        <v>0</v>
      </c>
      <c r="X186" s="108">
        <f>[2]PSK_FP_RO_MIRRI_SR_v_3_5!X184+[3]PSK_FP_SO_MD_SR_v_3_5!X184+[4]PSK_FP_SO_MH_SR_v_3_5!X184+[5]PSK_FP_SO_MPSVR_SR_v_3_6!X184+[6]PSK_FP_SO_MSVVM_SR_v_3_5!X184+[7]PSK_FP_SO_MV_SR_v_3_5!X184+[8]PSK_FP_SO_MZ_SR_v_3_5!X184+[9]PSK_FP_SO_MZP_SR_v_3_5!X184+[10]PSK_FP_SO_SIEA_v_3_5!X184+[11]PSK_FP_SO_UV_SR_v_3_5!X184</f>
        <v>0</v>
      </c>
      <c r="Y186" s="167">
        <f>[2]PSK_FP_RO_MIRRI_SR_v_3_5!Y184+[3]PSK_FP_SO_MD_SR_v_3_5!Y184+[4]PSK_FP_SO_MH_SR_v_3_5!Y184+[5]PSK_FP_SO_MPSVR_SR_v_3_6!Y184+[6]PSK_FP_SO_MSVVM_SR_v_3_5!Y184+[7]PSK_FP_SO_MV_SR_v_3_5!Y184+[8]PSK_FP_SO_MZ_SR_v_3_5!Y184+[9]PSK_FP_SO_MZP_SR_v_3_5!Y184+[10]PSK_FP_SO_SIEA_v_3_5!Y184+[11]PSK_FP_SO_UV_SR_v_3_5!Y184</f>
        <v>0</v>
      </c>
      <c r="Z186" s="108">
        <f>[2]PSK_FP_RO_MIRRI_SR_v_3_5!Z184+[3]PSK_FP_SO_MD_SR_v_3_5!Z184+[4]PSK_FP_SO_MH_SR_v_3_5!Z184+[5]PSK_FP_SO_MPSVR_SR_v_3_6!Z184+[6]PSK_FP_SO_MSVVM_SR_v_3_5!Z184+[7]PSK_FP_SO_MV_SR_v_3_5!Z184+[8]PSK_FP_SO_MZ_SR_v_3_5!Z184+[9]PSK_FP_SO_MZP_SR_v_3_5!Z184+[10]PSK_FP_SO_SIEA_v_3_5!Z184+[11]PSK_FP_SO_UV_SR_v_3_5!Z184</f>
        <v>0</v>
      </c>
      <c r="AA186" s="108">
        <f>[2]PSK_FP_RO_MIRRI_SR_v_3_5!AA184+[3]PSK_FP_SO_MD_SR_v_3_5!AA184+[4]PSK_FP_SO_MH_SR_v_3_5!AA184+[5]PSK_FP_SO_MPSVR_SR_v_3_6!AA184+[6]PSK_FP_SO_MSVVM_SR_v_3_5!AA184+[7]PSK_FP_SO_MV_SR_v_3_5!AA184+[8]PSK_FP_SO_MZ_SR_v_3_5!AA184+[9]PSK_FP_SO_MZP_SR_v_3_5!AA184+[10]PSK_FP_SO_SIEA_v_3_5!AA184+[11]PSK_FP_SO_UV_SR_v_3_5!AA184</f>
        <v>0</v>
      </c>
      <c r="AB186" s="165">
        <f>[2]PSK_FP_RO_MIRRI_SR_v_3_5!AB184+[3]PSK_FP_SO_MD_SR_v_3_5!AB184+[4]PSK_FP_SO_MH_SR_v_3_5!AB184+[5]PSK_FP_SO_MPSVR_SR_v_3_6!AB184+[6]PSK_FP_SO_MSVVM_SR_v_3_5!AB184+[7]PSK_FP_SO_MV_SR_v_3_5!AB184+[8]PSK_FP_SO_MZ_SR_v_3_5!AB184+[9]PSK_FP_SO_MZP_SR_v_3_5!AB184+[10]PSK_FP_SO_SIEA_v_3_5!AB184+[11]PSK_FP_SO_UV_SR_v_3_5!AB184</f>
        <v>0</v>
      </c>
      <c r="AC186" s="166">
        <f>[2]PSK_FP_RO_MIRRI_SR_v_3_5!AC184+[3]PSK_FP_SO_MD_SR_v_3_5!AC184+[4]PSK_FP_SO_MH_SR_v_3_5!AC184+[5]PSK_FP_SO_MPSVR_SR_v_3_6!AC184+[6]PSK_FP_SO_MSVVM_SR_v_3_5!AC184+[7]PSK_FP_SO_MV_SR_v_3_5!AC184+[8]PSK_FP_SO_MZ_SR_v_3_5!AC184+[9]PSK_FP_SO_MZP_SR_v_3_5!AC184+[10]PSK_FP_SO_SIEA_v_3_5!AC184+[11]PSK_FP_SO_UV_SR_v_3_5!AC184</f>
        <v>0</v>
      </c>
      <c r="AD186" s="108">
        <f>[2]PSK_FP_RO_MIRRI_SR_v_3_5!AD184+[3]PSK_FP_SO_MD_SR_v_3_5!AD184+[4]PSK_FP_SO_MH_SR_v_3_5!AD184+[5]PSK_FP_SO_MPSVR_SR_v_3_6!AD184+[6]PSK_FP_SO_MSVVM_SR_v_3_5!AD184+[7]PSK_FP_SO_MV_SR_v_3_5!AD184+[8]PSK_FP_SO_MZ_SR_v_3_5!AD184+[9]PSK_FP_SO_MZP_SR_v_3_5!AD184+[10]PSK_FP_SO_SIEA_v_3_5!AD184+[11]PSK_FP_SO_UV_SR_v_3_5!AD184</f>
        <v>0</v>
      </c>
      <c r="AE186" s="108">
        <f>[2]PSK_FP_RO_MIRRI_SR_v_3_5!AE184+[3]PSK_FP_SO_MD_SR_v_3_5!AE184+[4]PSK_FP_SO_MH_SR_v_3_5!AE184+[5]PSK_FP_SO_MPSVR_SR_v_3_6!AE184+[6]PSK_FP_SO_MSVVM_SR_v_3_5!AE184+[7]PSK_FP_SO_MV_SR_v_3_5!AE184+[8]PSK_FP_SO_MZ_SR_v_3_5!AE184+[9]PSK_FP_SO_MZP_SR_v_3_5!AE184+[10]PSK_FP_SO_SIEA_v_3_5!AE184+[11]PSK_FP_SO_UV_SR_v_3_5!AE184</f>
        <v>0</v>
      </c>
      <c r="AF186" s="167">
        <f>[2]PSK_FP_RO_MIRRI_SR_v_3_5!AF184+[3]PSK_FP_SO_MD_SR_v_3_5!AF184+[4]PSK_FP_SO_MH_SR_v_3_5!AF184+[5]PSK_FP_SO_MPSVR_SR_v_3_6!AF184+[6]PSK_FP_SO_MSVVM_SR_v_3_5!AF184+[7]PSK_FP_SO_MV_SR_v_3_5!AF184+[8]PSK_FP_SO_MZ_SR_v_3_5!AF184+[9]PSK_FP_SO_MZP_SR_v_3_5!AF184+[10]PSK_FP_SO_SIEA_v_3_5!AF184+[11]PSK_FP_SO_UV_SR_v_3_5!AF184</f>
        <v>0</v>
      </c>
      <c r="AG186" s="108">
        <f>[2]PSK_FP_RO_MIRRI_SR_v_3_5!AG184+[3]PSK_FP_SO_MD_SR_v_3_5!AG184+[4]PSK_FP_SO_MH_SR_v_3_5!AG184+[5]PSK_FP_SO_MPSVR_SR_v_3_6!AG184+[6]PSK_FP_SO_MSVVM_SR_v_3_5!AG184+[7]PSK_FP_SO_MV_SR_v_3_5!AG184+[8]PSK_FP_SO_MZ_SR_v_3_5!AG184+[9]PSK_FP_SO_MZP_SR_v_3_5!AG184+[10]PSK_FP_SO_SIEA_v_3_5!AG184+[11]PSK_FP_SO_UV_SR_v_3_5!AG184</f>
        <v>0</v>
      </c>
      <c r="AH186" s="108">
        <f>[2]PSK_FP_RO_MIRRI_SR_v_3_5!AH184+[3]PSK_FP_SO_MD_SR_v_3_5!AH184+[4]PSK_FP_SO_MH_SR_v_3_5!AH184+[5]PSK_FP_SO_MPSVR_SR_v_3_6!AH184+[6]PSK_FP_SO_MSVVM_SR_v_3_5!AH184+[7]PSK_FP_SO_MV_SR_v_3_5!AH184+[8]PSK_FP_SO_MZ_SR_v_3_5!AH184+[9]PSK_FP_SO_MZP_SR_v_3_5!AH184+[10]PSK_FP_SO_SIEA_v_3_5!AH184+[11]PSK_FP_SO_UV_SR_v_3_5!AH184</f>
        <v>0</v>
      </c>
      <c r="AI186" s="167">
        <f>[2]PSK_FP_RO_MIRRI_SR_v_3_5!AI184+[3]PSK_FP_SO_MD_SR_v_3_5!AI184+[4]PSK_FP_SO_MH_SR_v_3_5!AI184+[5]PSK_FP_SO_MPSVR_SR_v_3_6!AI184+[6]PSK_FP_SO_MSVVM_SR_v_3_5!AI184+[7]PSK_FP_SO_MV_SR_v_3_5!AI184+[8]PSK_FP_SO_MZ_SR_v_3_5!AI184+[9]PSK_FP_SO_MZP_SR_v_3_5!AI184+[10]PSK_FP_SO_SIEA_v_3_5!AI184+[11]PSK_FP_SO_UV_SR_v_3_5!AI184</f>
        <v>0</v>
      </c>
      <c r="AJ186" s="108">
        <f>[2]PSK_FP_RO_MIRRI_SR_v_3_5!AJ184+[3]PSK_FP_SO_MD_SR_v_3_5!AJ184+[4]PSK_FP_SO_MH_SR_v_3_5!AJ184+[5]PSK_FP_SO_MPSVR_SR_v_3_6!AJ184+[6]PSK_FP_SO_MSVVM_SR_v_3_5!AJ184+[7]PSK_FP_SO_MV_SR_v_3_5!AJ184+[8]PSK_FP_SO_MZ_SR_v_3_5!AJ184+[9]PSK_FP_SO_MZP_SR_v_3_5!AJ184+[10]PSK_FP_SO_SIEA_v_3_5!AJ184+[11]PSK_FP_SO_UV_SR_v_3_5!AJ184</f>
        <v>0</v>
      </c>
      <c r="AK186" s="108">
        <f>[2]PSK_FP_RO_MIRRI_SR_v_3_5!AK184+[3]PSK_FP_SO_MD_SR_v_3_5!AK184+[4]PSK_FP_SO_MH_SR_v_3_5!AK184+[5]PSK_FP_SO_MPSVR_SR_v_3_6!AK184+[6]PSK_FP_SO_MSVVM_SR_v_3_5!AK184+[7]PSK_FP_SO_MV_SR_v_3_5!AK184+[8]PSK_FP_SO_MZ_SR_v_3_5!AK184+[9]PSK_FP_SO_MZP_SR_v_3_5!AK184+[10]PSK_FP_SO_SIEA_v_3_5!AK184+[11]PSK_FP_SO_UV_SR_v_3_5!AK184</f>
        <v>0</v>
      </c>
      <c r="AL186" s="167">
        <f>[2]PSK_FP_RO_MIRRI_SR_v_3_5!AL184+[3]PSK_FP_SO_MD_SR_v_3_5!AL184+[4]PSK_FP_SO_MH_SR_v_3_5!AL184+[5]PSK_FP_SO_MPSVR_SR_v_3_6!AL184+[6]PSK_FP_SO_MSVVM_SR_v_3_5!AL184+[7]PSK_FP_SO_MV_SR_v_3_5!AL184+[8]PSK_FP_SO_MZ_SR_v_3_5!AL184+[9]PSK_FP_SO_MZP_SR_v_3_5!AL184+[10]PSK_FP_SO_SIEA_v_3_5!AL184+[11]PSK_FP_SO_UV_SR_v_3_5!AL184</f>
        <v>0</v>
      </c>
      <c r="AM186" s="108">
        <f>[2]PSK_FP_RO_MIRRI_SR_v_3_5!AM184+[3]PSK_FP_SO_MD_SR_v_3_5!AM184+[4]PSK_FP_SO_MH_SR_v_3_5!AM184+[5]PSK_FP_SO_MPSVR_SR_v_3_6!AM184+[6]PSK_FP_SO_MSVVM_SR_v_3_5!AM184+[7]PSK_FP_SO_MV_SR_v_3_5!AM184+[8]PSK_FP_SO_MZ_SR_v_3_5!AM184+[9]PSK_FP_SO_MZP_SR_v_3_5!AM184+[10]PSK_FP_SO_SIEA_v_3_5!AM184+[11]PSK_FP_SO_UV_SR_v_3_5!AM184</f>
        <v>0</v>
      </c>
      <c r="AN186" s="108">
        <f>[2]PSK_FP_RO_MIRRI_SR_v_3_5!AN184+[3]PSK_FP_SO_MD_SR_v_3_5!AN184+[4]PSK_FP_SO_MH_SR_v_3_5!AN184+[5]PSK_FP_SO_MPSVR_SR_v_3_6!AN184+[6]PSK_FP_SO_MSVVM_SR_v_3_5!AN184+[7]PSK_FP_SO_MV_SR_v_3_5!AN184+[8]PSK_FP_SO_MZ_SR_v_3_5!AN184+[9]PSK_FP_SO_MZP_SR_v_3_5!AN184+[10]PSK_FP_SO_SIEA_v_3_5!AN184+[11]PSK_FP_SO_UV_SR_v_3_5!AN184</f>
        <v>0</v>
      </c>
      <c r="AO186" s="167">
        <f>[2]PSK_FP_RO_MIRRI_SR_v_3_5!AO184+[3]PSK_FP_SO_MD_SR_v_3_5!AO184+[4]PSK_FP_SO_MH_SR_v_3_5!AO184+[5]PSK_FP_SO_MPSVR_SR_v_3_6!AO184+[6]PSK_FP_SO_MSVVM_SR_v_3_5!AO184+[7]PSK_FP_SO_MV_SR_v_3_5!AO184+[8]PSK_FP_SO_MZ_SR_v_3_5!AO184+[9]PSK_FP_SO_MZP_SR_v_3_5!AO184+[10]PSK_FP_SO_SIEA_v_3_5!AO184+[11]PSK_FP_SO_UV_SR_v_3_5!AO184</f>
        <v>0</v>
      </c>
      <c r="AP186" s="108">
        <f>[2]PSK_FP_RO_MIRRI_SR_v_3_5!AP184+[3]PSK_FP_SO_MD_SR_v_3_5!AP184+[4]PSK_FP_SO_MH_SR_v_3_5!AP184+[5]PSK_FP_SO_MPSVR_SR_v_3_6!AP184+[6]PSK_FP_SO_MSVVM_SR_v_3_5!AP184+[7]PSK_FP_SO_MV_SR_v_3_5!AP184+[8]PSK_FP_SO_MZ_SR_v_3_5!AP184+[9]PSK_FP_SO_MZP_SR_v_3_5!AP184+[10]PSK_FP_SO_SIEA_v_3_5!AP184+[11]PSK_FP_SO_UV_SR_v_3_5!AP184</f>
        <v>0</v>
      </c>
      <c r="AQ186" s="108">
        <f>[2]PSK_FP_RO_MIRRI_SR_v_3_5!AQ184+[3]PSK_FP_SO_MD_SR_v_3_5!AQ184+[4]PSK_FP_SO_MH_SR_v_3_5!AQ184+[5]PSK_FP_SO_MPSVR_SR_v_3_6!AQ184+[6]PSK_FP_SO_MSVVM_SR_v_3_5!AQ184+[7]PSK_FP_SO_MV_SR_v_3_5!AQ184+[8]PSK_FP_SO_MZ_SR_v_3_5!AQ184+[9]PSK_FP_SO_MZP_SR_v_3_5!AQ184+[10]PSK_FP_SO_SIEA_v_3_5!AQ184+[11]PSK_FP_SO_UV_SR_v_3_5!AQ184</f>
        <v>0</v>
      </c>
      <c r="AR186" s="167">
        <f>[2]PSK_FP_RO_MIRRI_SR_v_3_5!AR184+[3]PSK_FP_SO_MD_SR_v_3_5!AR184+[4]PSK_FP_SO_MH_SR_v_3_5!AR184+[5]PSK_FP_SO_MPSVR_SR_v_3_6!AR184+[6]PSK_FP_SO_MSVVM_SR_v_3_5!AR184+[7]PSK_FP_SO_MV_SR_v_3_5!AR184+[8]PSK_FP_SO_MZ_SR_v_3_5!AR184+[9]PSK_FP_SO_MZP_SR_v_3_5!AR184+[10]PSK_FP_SO_SIEA_v_3_5!AR184+[11]PSK_FP_SO_UV_SR_v_3_5!AR184</f>
        <v>0</v>
      </c>
      <c r="AS186" s="108">
        <f>[2]PSK_FP_RO_MIRRI_SR_v_3_5!AS184+[3]PSK_FP_SO_MD_SR_v_3_5!AS184+[4]PSK_FP_SO_MH_SR_v_3_5!AS184+[5]PSK_FP_SO_MPSVR_SR_v_3_6!AS184+[6]PSK_FP_SO_MSVVM_SR_v_3_5!AS184+[7]PSK_FP_SO_MV_SR_v_3_5!AS184+[8]PSK_FP_SO_MZ_SR_v_3_5!AS184+[9]PSK_FP_SO_MZP_SR_v_3_5!AS184+[10]PSK_FP_SO_SIEA_v_3_5!AS184+[11]PSK_FP_SO_UV_SR_v_3_5!AS184</f>
        <v>0</v>
      </c>
      <c r="AT186" s="108">
        <f>[2]PSK_FP_RO_MIRRI_SR_v_3_5!AT184+[3]PSK_FP_SO_MD_SR_v_3_5!AT184+[4]PSK_FP_SO_MH_SR_v_3_5!AT184+[5]PSK_FP_SO_MPSVR_SR_v_3_6!AT184+[6]PSK_FP_SO_MSVVM_SR_v_3_5!AT184+[7]PSK_FP_SO_MV_SR_v_3_5!AT184+[8]PSK_FP_SO_MZ_SR_v_3_5!AT184+[9]PSK_FP_SO_MZP_SR_v_3_5!AT184+[10]PSK_FP_SO_SIEA_v_3_5!AT184+[11]PSK_FP_SO_UV_SR_v_3_5!AT184</f>
        <v>0</v>
      </c>
      <c r="AU186" s="165">
        <f>[2]PSK_FP_RO_MIRRI_SR_v_3_5!AU184+[3]PSK_FP_SO_MD_SR_v_3_5!AU184+[4]PSK_FP_SO_MH_SR_v_3_5!AU184+[5]PSK_FP_SO_MPSVR_SR_v_3_6!AU184+[6]PSK_FP_SO_MSVVM_SR_v_3_5!AU184+[7]PSK_FP_SO_MV_SR_v_3_5!AU184+[8]PSK_FP_SO_MZ_SR_v_3_5!AU184+[9]PSK_FP_SO_MZP_SR_v_3_5!AU184+[10]PSK_FP_SO_SIEA_v_3_5!AU184+[11]PSK_FP_SO_UV_SR_v_3_5!AU184</f>
        <v>0</v>
      </c>
      <c r="AV186" s="166">
        <f>[2]PSK_FP_RO_MIRRI_SR_v_3_5!AV184+[3]PSK_FP_SO_MD_SR_v_3_5!AV184+[4]PSK_FP_SO_MH_SR_v_3_5!AV184+[5]PSK_FP_SO_MPSVR_SR_v_3_6!AV184+[6]PSK_FP_SO_MSVVM_SR_v_3_5!AV184+[7]PSK_FP_SO_MV_SR_v_3_5!AV184+[8]PSK_FP_SO_MZ_SR_v_3_5!AV184+[9]PSK_FP_SO_MZP_SR_v_3_5!AV184+[10]PSK_FP_SO_SIEA_v_3_5!AV184+[11]PSK_FP_SO_UV_SR_v_3_5!AV184</f>
        <v>93002817</v>
      </c>
      <c r="AW186" s="108">
        <f>[2]PSK_FP_RO_MIRRI_SR_v_3_5!AW184+[3]PSK_FP_SO_MD_SR_v_3_5!AW184+[4]PSK_FP_SO_MH_SR_v_3_5!AW184+[5]PSK_FP_SO_MPSVR_SR_v_3_6!AW184+[6]PSK_FP_SO_MSVVM_SR_v_3_5!AW184+[7]PSK_FP_SO_MV_SR_v_3_5!AW184+[8]PSK_FP_SO_MZ_SR_v_3_5!AW184+[9]PSK_FP_SO_MZP_SR_v_3_5!AW184+[10]PSK_FP_SO_SIEA_v_3_5!AW184+[11]PSK_FP_SO_UV_SR_v_3_5!AW184</f>
        <v>93002817</v>
      </c>
      <c r="AX186" s="167">
        <f>[2]PSK_FP_RO_MIRRI_SR_v_3_5!AX184+[3]PSK_FP_SO_MD_SR_v_3_5!AX184+[4]PSK_FP_SO_MH_SR_v_3_5!AX184+[5]PSK_FP_SO_MPSVR_SR_v_3_6!AX184+[6]PSK_FP_SO_MSVVM_SR_v_3_5!AX184+[7]PSK_FP_SO_MV_SR_v_3_5!AX184+[8]PSK_FP_SO_MZ_SR_v_3_5!AX184+[9]PSK_FP_SO_MZP_SR_v_3_5!AX184+[10]PSK_FP_SO_SIEA_v_3_5!AX184+[11]PSK_FP_SO_UV_SR_v_3_5!AX184</f>
        <v>19165470</v>
      </c>
      <c r="AY186" s="108">
        <f>[2]PSK_FP_RO_MIRRI_SR_v_3_5!AY184+[3]PSK_FP_SO_MD_SR_v_3_5!AY184+[4]PSK_FP_SO_MH_SR_v_3_5!AY184+[5]PSK_FP_SO_MPSVR_SR_v_3_6!AY184+[6]PSK_FP_SO_MSVVM_SR_v_3_5!AY184+[7]PSK_FP_SO_MV_SR_v_3_5!AY184+[8]PSK_FP_SO_MZ_SR_v_3_5!AY184+[9]PSK_FP_SO_MZP_SR_v_3_5!AY184+[10]PSK_FP_SO_SIEA_v_3_5!AY184+[11]PSK_FP_SO_UV_SR_v_3_5!AY184</f>
        <v>19165470</v>
      </c>
      <c r="AZ186" s="167">
        <f>[2]PSK_FP_RO_MIRRI_SR_v_3_5!AZ184+[3]PSK_FP_SO_MD_SR_v_3_5!AZ184+[4]PSK_FP_SO_MH_SR_v_3_5!AZ184+[5]PSK_FP_SO_MPSVR_SR_v_3_6!AZ184+[6]PSK_FP_SO_MSVVM_SR_v_3_5!AZ184+[7]PSK_FP_SO_MV_SR_v_3_5!AZ184+[8]PSK_FP_SO_MZ_SR_v_3_5!AZ184+[9]PSK_FP_SO_MZP_SR_v_3_5!AZ184+[10]PSK_FP_SO_SIEA_v_3_5!AZ184+[11]PSK_FP_SO_UV_SR_v_3_5!AZ184</f>
        <v>17047042</v>
      </c>
      <c r="BA186" s="108">
        <f>[2]PSK_FP_RO_MIRRI_SR_v_3_5!BA184+[3]PSK_FP_SO_MD_SR_v_3_5!BA184+[4]PSK_FP_SO_MH_SR_v_3_5!BA184+[5]PSK_FP_SO_MPSVR_SR_v_3_6!BA184+[6]PSK_FP_SO_MSVVM_SR_v_3_5!BA184+[7]PSK_FP_SO_MV_SR_v_3_5!BA184+[8]PSK_FP_SO_MZ_SR_v_3_5!BA184+[9]PSK_FP_SO_MZP_SR_v_3_5!BA184+[10]PSK_FP_SO_SIEA_v_3_5!BA184+[11]PSK_FP_SO_UV_SR_v_3_5!BA184</f>
        <v>17047042</v>
      </c>
      <c r="BB186" s="167">
        <f>[2]PSK_FP_RO_MIRRI_SR_v_3_5!BB184+[3]PSK_FP_SO_MD_SR_v_3_5!BB184+[4]PSK_FP_SO_MH_SR_v_3_5!BB184+[5]PSK_FP_SO_MPSVR_SR_v_3_6!BB184+[6]PSK_FP_SO_MSVVM_SR_v_3_5!BB184+[7]PSK_FP_SO_MV_SR_v_3_5!BB184+[8]PSK_FP_SO_MZ_SR_v_3_5!BB184+[9]PSK_FP_SO_MZP_SR_v_3_5!BB184+[10]PSK_FP_SO_SIEA_v_3_5!BB184+[11]PSK_FP_SO_UV_SR_v_3_5!BB184</f>
        <v>10115650</v>
      </c>
      <c r="BC186" s="108">
        <f>[2]PSK_FP_RO_MIRRI_SR_v_3_5!BC184+[3]PSK_FP_SO_MD_SR_v_3_5!BC184+[4]PSK_FP_SO_MH_SR_v_3_5!BC184+[5]PSK_FP_SO_MPSVR_SR_v_3_6!BC184+[6]PSK_FP_SO_MSVVM_SR_v_3_5!BC184+[7]PSK_FP_SO_MV_SR_v_3_5!BC184+[8]PSK_FP_SO_MZ_SR_v_3_5!BC184+[9]PSK_FP_SO_MZP_SR_v_3_5!BC184+[10]PSK_FP_SO_SIEA_v_3_5!BC184+[11]PSK_FP_SO_UV_SR_v_3_5!BC184</f>
        <v>10115650</v>
      </c>
      <c r="BD186" s="167">
        <f>[2]PSK_FP_RO_MIRRI_SR_v_3_5!BD184+[3]PSK_FP_SO_MD_SR_v_3_5!BD184+[4]PSK_FP_SO_MH_SR_v_3_5!BD184+[5]PSK_FP_SO_MPSVR_SR_v_3_6!BD184+[6]PSK_FP_SO_MSVVM_SR_v_3_5!BD184+[7]PSK_FP_SO_MV_SR_v_3_5!BD184+[8]PSK_FP_SO_MZ_SR_v_3_5!BD184+[9]PSK_FP_SO_MZP_SR_v_3_5!BD184+[10]PSK_FP_SO_SIEA_v_3_5!BD184+[11]PSK_FP_SO_UV_SR_v_3_5!BD184</f>
        <v>6931392</v>
      </c>
      <c r="BE186" s="108">
        <f>[2]PSK_FP_RO_MIRRI_SR_v_3_5!BE184+[3]PSK_FP_SO_MD_SR_v_3_5!BE184+[4]PSK_FP_SO_MH_SR_v_3_5!BE184+[5]PSK_FP_SO_MPSVR_SR_v_3_6!BE184+[6]PSK_FP_SO_MSVVM_SR_v_3_5!BE184+[7]PSK_FP_SO_MV_SR_v_3_5!BE184+[8]PSK_FP_SO_MZ_SR_v_3_5!BE184+[9]PSK_FP_SO_MZP_SR_v_3_5!BE184+[10]PSK_FP_SO_SIEA_v_3_5!BE184+[11]PSK_FP_SO_UV_SR_v_3_5!BE184</f>
        <v>6931392</v>
      </c>
      <c r="BF186" s="167">
        <f>[2]PSK_FP_RO_MIRRI_SR_v_3_5!BF184+[3]PSK_FP_SO_MD_SR_v_3_5!BF184+[4]PSK_FP_SO_MH_SR_v_3_5!BF184+[5]PSK_FP_SO_MPSVR_SR_v_3_6!BF184+[6]PSK_FP_SO_MSVVM_SR_v_3_5!BF184+[7]PSK_FP_SO_MV_SR_v_3_5!BF184+[8]PSK_FP_SO_MZ_SR_v_3_5!BF184+[9]PSK_FP_SO_MZP_SR_v_3_5!BF184+[10]PSK_FP_SO_SIEA_v_3_5!BF184+[11]PSK_FP_SO_UV_SR_v_3_5!BF184</f>
        <v>2118428</v>
      </c>
      <c r="BG186" s="165">
        <f>[2]PSK_FP_RO_MIRRI_SR_v_3_5!BG184+[3]PSK_FP_SO_MD_SR_v_3_5!BG184+[4]PSK_FP_SO_MH_SR_v_3_5!BG184+[5]PSK_FP_SO_MPSVR_SR_v_3_6!BG184+[6]PSK_FP_SO_MSVVM_SR_v_3_5!BG184+[7]PSK_FP_SO_MV_SR_v_3_5!BG184+[8]PSK_FP_SO_MZ_SR_v_3_5!BG184+[9]PSK_FP_SO_MZP_SR_v_3_5!BG184+[10]PSK_FP_SO_SIEA_v_3_5!BG184+[11]PSK_FP_SO_UV_SR_v_3_5!BG184</f>
        <v>2118428</v>
      </c>
      <c r="BH186" s="166">
        <f>[2]PSK_FP_RO_MIRRI_SR_v_3_5!BH184+[3]PSK_FP_SO_MD_SR_v_3_5!BH184+[4]PSK_FP_SO_MH_SR_v_3_5!BH184+[5]PSK_FP_SO_MPSVR_SR_v_3_6!BH184+[6]PSK_FP_SO_MSVVM_SR_v_3_5!BH184+[7]PSK_FP_SO_MV_SR_v_3_5!BH184+[8]PSK_FP_SO_MZ_SR_v_3_5!BH184+[9]PSK_FP_SO_MZP_SR_v_3_5!BH184+[10]PSK_FP_SO_SIEA_v_3_5!BH184+[11]PSK_FP_SO_UV_SR_v_3_5!BH184</f>
        <v>0</v>
      </c>
      <c r="BI186" s="108">
        <f>[2]PSK_FP_RO_MIRRI_SR_v_3_5!BI184+[3]PSK_FP_SO_MD_SR_v_3_5!BI184+[4]PSK_FP_SO_MH_SR_v_3_5!BI184+[5]PSK_FP_SO_MPSVR_SR_v_3_6!BI184+[6]PSK_FP_SO_MSVVM_SR_v_3_5!BI184+[7]PSK_FP_SO_MV_SR_v_3_5!BI184+[8]PSK_FP_SO_MZ_SR_v_3_5!BI184+[9]PSK_FP_SO_MZP_SR_v_3_5!BI184+[10]PSK_FP_SO_SIEA_v_3_5!BI184+[11]PSK_FP_SO_UV_SR_v_3_5!BI184</f>
        <v>0</v>
      </c>
      <c r="BJ186" s="167">
        <f>[2]PSK_FP_RO_MIRRI_SR_v_3_5!BJ184+[3]PSK_FP_SO_MD_SR_v_3_5!BJ184+[4]PSK_FP_SO_MH_SR_v_3_5!BJ184+[5]PSK_FP_SO_MPSVR_SR_v_3_6!BJ184+[6]PSK_FP_SO_MSVVM_SR_v_3_5!BJ184+[7]PSK_FP_SO_MV_SR_v_3_5!BJ184+[8]PSK_FP_SO_MZ_SR_v_3_5!BJ184+[9]PSK_FP_SO_MZP_SR_v_3_5!BJ184+[10]PSK_FP_SO_SIEA_v_3_5!BJ184+[11]PSK_FP_SO_UV_SR_v_3_5!BJ184</f>
        <v>0</v>
      </c>
      <c r="BK186" s="108">
        <f>[2]PSK_FP_RO_MIRRI_SR_v_3_5!BK184+[3]PSK_FP_SO_MD_SR_v_3_5!BK184+[4]PSK_FP_SO_MH_SR_v_3_5!BK184+[5]PSK_FP_SO_MPSVR_SR_v_3_6!BK184+[6]PSK_FP_SO_MSVVM_SR_v_3_5!BK184+[7]PSK_FP_SO_MV_SR_v_3_5!BK184+[8]PSK_FP_SO_MZ_SR_v_3_5!BK184+[9]PSK_FP_SO_MZP_SR_v_3_5!BK184+[10]PSK_FP_SO_SIEA_v_3_5!BK184+[11]PSK_FP_SO_UV_SR_v_3_5!BK184</f>
        <v>0</v>
      </c>
      <c r="BL186" s="167">
        <f>[2]PSK_FP_RO_MIRRI_SR_v_3_5!BL184+[3]PSK_FP_SO_MD_SR_v_3_5!BL184+[4]PSK_FP_SO_MH_SR_v_3_5!BL184+[5]PSK_FP_SO_MPSVR_SR_v_3_6!BL184+[6]PSK_FP_SO_MSVVM_SR_v_3_5!BL184+[7]PSK_FP_SO_MV_SR_v_3_5!BL184+[8]PSK_FP_SO_MZ_SR_v_3_5!BL184+[9]PSK_FP_SO_MZP_SR_v_3_5!BL184+[10]PSK_FP_SO_SIEA_v_3_5!BL184+[11]PSK_FP_SO_UV_SR_v_3_5!BL184</f>
        <v>0</v>
      </c>
      <c r="BM186" s="108">
        <f>[2]PSK_FP_RO_MIRRI_SR_v_3_5!BM184+[3]PSK_FP_SO_MD_SR_v_3_5!BM184+[4]PSK_FP_SO_MH_SR_v_3_5!BM184+[5]PSK_FP_SO_MPSVR_SR_v_3_6!BM184+[6]PSK_FP_SO_MSVVM_SR_v_3_5!BM184+[7]PSK_FP_SO_MV_SR_v_3_5!BM184+[8]PSK_FP_SO_MZ_SR_v_3_5!BM184+[9]PSK_FP_SO_MZP_SR_v_3_5!BM184+[10]PSK_FP_SO_SIEA_v_3_5!BM184+[11]PSK_FP_SO_UV_SR_v_3_5!BM184</f>
        <v>0</v>
      </c>
      <c r="BN186" s="167">
        <f>[2]PSK_FP_RO_MIRRI_SR_v_3_5!BN184+[3]PSK_FP_SO_MD_SR_v_3_5!BN184+[4]PSK_FP_SO_MH_SR_v_3_5!BN184+[5]PSK_FP_SO_MPSVR_SR_v_3_6!BN184+[6]PSK_FP_SO_MSVVM_SR_v_3_5!BN184+[7]PSK_FP_SO_MV_SR_v_3_5!BN184+[8]PSK_FP_SO_MZ_SR_v_3_5!BN184+[9]PSK_FP_SO_MZP_SR_v_3_5!BN184+[10]PSK_FP_SO_SIEA_v_3_5!BN184+[11]PSK_FP_SO_UV_SR_v_3_5!BN184</f>
        <v>0</v>
      </c>
      <c r="BO186" s="108">
        <f>[2]PSK_FP_RO_MIRRI_SR_v_3_5!BO184+[3]PSK_FP_SO_MD_SR_v_3_5!BO184+[4]PSK_FP_SO_MH_SR_v_3_5!BO184+[5]PSK_FP_SO_MPSVR_SR_v_3_6!BO184+[6]PSK_FP_SO_MSVVM_SR_v_3_5!BO184+[7]PSK_FP_SO_MV_SR_v_3_5!BO184+[8]PSK_FP_SO_MZ_SR_v_3_5!BO184+[9]PSK_FP_SO_MZP_SR_v_3_5!BO184+[10]PSK_FP_SO_SIEA_v_3_5!BO184+[11]PSK_FP_SO_UV_SR_v_3_5!BO184</f>
        <v>0</v>
      </c>
      <c r="BP186" s="167">
        <f>[2]PSK_FP_RO_MIRRI_SR_v_3_5!BP184+[3]PSK_FP_SO_MD_SR_v_3_5!BP184+[4]PSK_FP_SO_MH_SR_v_3_5!BP184+[5]PSK_FP_SO_MPSVR_SR_v_3_6!BP184+[6]PSK_FP_SO_MSVVM_SR_v_3_5!BP184+[7]PSK_FP_SO_MV_SR_v_3_5!BP184+[8]PSK_FP_SO_MZ_SR_v_3_5!BP184+[9]PSK_FP_SO_MZP_SR_v_3_5!BP184+[10]PSK_FP_SO_SIEA_v_3_5!BP184+[11]PSK_FP_SO_UV_SR_v_3_5!BP184</f>
        <v>0</v>
      </c>
      <c r="BQ186" s="108">
        <f>[2]PSK_FP_RO_MIRRI_SR_v_3_5!BQ184+[3]PSK_FP_SO_MD_SR_v_3_5!BQ184+[4]PSK_FP_SO_MH_SR_v_3_5!BQ184+[5]PSK_FP_SO_MPSVR_SR_v_3_6!BQ184+[6]PSK_FP_SO_MSVVM_SR_v_3_5!BQ184+[7]PSK_FP_SO_MV_SR_v_3_5!BQ184+[8]PSK_FP_SO_MZ_SR_v_3_5!BQ184+[9]PSK_FP_SO_MZP_SR_v_3_5!BQ184+[10]PSK_FP_SO_SIEA_v_3_5!BQ184+[11]PSK_FP_SO_UV_SR_v_3_5!BQ184</f>
        <v>0</v>
      </c>
      <c r="BR186" s="167">
        <f>[2]PSK_FP_RO_MIRRI_SR_v_3_5!BR184+[3]PSK_FP_SO_MD_SR_v_3_5!BR184+[4]PSK_FP_SO_MH_SR_v_3_5!BR184+[5]PSK_FP_SO_MPSVR_SR_v_3_6!BR184+[6]PSK_FP_SO_MSVVM_SR_v_3_5!BR184+[7]PSK_FP_SO_MV_SR_v_3_5!BR184+[8]PSK_FP_SO_MZ_SR_v_3_5!BR184+[9]PSK_FP_SO_MZP_SR_v_3_5!BR184+[10]PSK_FP_SO_SIEA_v_3_5!BR184+[11]PSK_FP_SO_UV_SR_v_3_5!BR184</f>
        <v>0</v>
      </c>
      <c r="BS186" s="165">
        <f>[2]PSK_FP_RO_MIRRI_SR_v_3_5!BS184+[3]PSK_FP_SO_MD_SR_v_3_5!BS184+[4]PSK_FP_SO_MH_SR_v_3_5!BS184+[5]PSK_FP_SO_MPSVR_SR_v_3_6!BS184+[6]PSK_FP_SO_MSVVM_SR_v_3_5!BS184+[7]PSK_FP_SO_MV_SR_v_3_5!BS184+[8]PSK_FP_SO_MZ_SR_v_3_5!BS184+[9]PSK_FP_SO_MZP_SR_v_3_5!BS184+[10]PSK_FP_SO_SIEA_v_3_5!BS184+[11]PSK_FP_SO_UV_SR_v_3_5!BS184</f>
        <v>0</v>
      </c>
      <c r="BT186" s="138"/>
      <c r="BU186" s="109"/>
      <c r="BV186" s="110"/>
      <c r="BW186" s="110"/>
      <c r="BX186" s="110"/>
      <c r="BY186" s="110"/>
      <c r="BZ186" s="110"/>
      <c r="CA186" s="110"/>
      <c r="CB186" s="110"/>
      <c r="CC186" s="110"/>
      <c r="CD186" s="111"/>
      <c r="CE186" s="112"/>
      <c r="CF186" s="110"/>
      <c r="CG186" s="110"/>
      <c r="CH186" s="110"/>
      <c r="CI186" s="110"/>
      <c r="CJ186" s="110"/>
      <c r="CK186" s="110"/>
      <c r="CL186" s="110"/>
      <c r="CM186" s="110"/>
      <c r="CN186" s="111"/>
      <c r="CO186" s="112">
        <f t="shared" si="55"/>
        <v>0.82913646528274076</v>
      </c>
      <c r="CP186" s="110">
        <f t="shared" si="56"/>
        <v>0.17086353471725926</v>
      </c>
      <c r="CQ186" s="110">
        <f t="shared" si="57"/>
        <v>6.17945783552886E-2</v>
      </c>
      <c r="CR186" s="110">
        <f t="shared" si="58"/>
        <v>9.0182798280587104E-2</v>
      </c>
      <c r="CS186" s="111">
        <f t="shared" si="59"/>
        <v>1.8886158081383556E-2</v>
      </c>
      <c r="CT186" s="112"/>
      <c r="CU186" s="110"/>
      <c r="CV186" s="110"/>
      <c r="CW186" s="110"/>
      <c r="CX186" s="111"/>
    </row>
    <row r="187" spans="1:102" s="168" customFormat="1" x14ac:dyDescent="0.25">
      <c r="A187" s="137" t="s">
        <v>373</v>
      </c>
      <c r="B187" s="164">
        <f>[2]PSK_FP_RO_MIRRI_SR_v_3_5!B185+[3]PSK_FP_SO_MD_SR_v_3_5!B185+[4]PSK_FP_SO_MH_SR_v_3_5!B185+[5]PSK_FP_SO_MPSVR_SR_v_3_6!B185+[6]PSK_FP_SO_MSVVM_SR_v_3_5!B185+[7]PSK_FP_SO_MV_SR_v_3_5!B185+[8]PSK_FP_SO_MZ_SR_v_3_5!B185+[9]PSK_FP_SO_MZP_SR_v_3_5!B185+[10]PSK_FP_SO_SIEA_v_3_5!B185+[11]PSK_FP_SO_UV_SR_v_3_5!B185</f>
        <v>3022198</v>
      </c>
      <c r="C187" s="108">
        <f>[2]PSK_FP_RO_MIRRI_SR_v_3_5!C185+[3]PSK_FP_SO_MD_SR_v_3_5!C185+[4]PSK_FP_SO_MH_SR_v_3_5!C185+[5]PSK_FP_SO_MPSVR_SR_v_3_6!C185+[6]PSK_FP_SO_MSVVM_SR_v_3_5!C185+[7]PSK_FP_SO_MV_SR_v_3_5!C185+[8]PSK_FP_SO_MZ_SR_v_3_5!C185+[9]PSK_FP_SO_MZP_SR_v_3_5!C185+[10]PSK_FP_SO_SIEA_v_3_5!C185+[11]PSK_FP_SO_UV_SR_v_3_5!C185</f>
        <v>2500000</v>
      </c>
      <c r="D187" s="108">
        <f>[2]PSK_FP_RO_MIRRI_SR_v_3_5!D185+[3]PSK_FP_SO_MD_SR_v_3_5!D185+[4]PSK_FP_SO_MH_SR_v_3_5!D185+[5]PSK_FP_SO_MPSVR_SR_v_3_6!D185+[6]PSK_FP_SO_MSVVM_SR_v_3_5!D185+[7]PSK_FP_SO_MV_SR_v_3_5!D185+[8]PSK_FP_SO_MZ_SR_v_3_5!D185+[9]PSK_FP_SO_MZP_SR_v_3_5!D185+[10]PSK_FP_SO_SIEA_v_3_5!D185+[11]PSK_FP_SO_UV_SR_v_3_5!D185</f>
        <v>522198</v>
      </c>
      <c r="E187" s="108">
        <f>[2]PSK_FP_RO_MIRRI_SR_v_3_5!E185+[3]PSK_FP_SO_MD_SR_v_3_5!E185+[4]PSK_FP_SO_MH_SR_v_3_5!E185+[5]PSK_FP_SO_MPSVR_SR_v_3_6!E185+[6]PSK_FP_SO_MSVVM_SR_v_3_5!E185+[7]PSK_FP_SO_MV_SR_v_3_5!E185+[8]PSK_FP_SO_MZ_SR_v_3_5!E185+[9]PSK_FP_SO_MZP_SR_v_3_5!E185+[10]PSK_FP_SO_SIEA_v_3_5!E185+[11]PSK_FP_SO_UV_SR_v_3_5!E185</f>
        <v>522198</v>
      </c>
      <c r="F187" s="108">
        <f>[2]PSK_FP_RO_MIRRI_SR_v_3_5!F185+[3]PSK_FP_SO_MD_SR_v_3_5!F185+[4]PSK_FP_SO_MH_SR_v_3_5!F185+[5]PSK_FP_SO_MPSVR_SR_v_3_6!F185+[6]PSK_FP_SO_MSVVM_SR_v_3_5!F185+[7]PSK_FP_SO_MV_SR_v_3_5!F185+[8]PSK_FP_SO_MZ_SR_v_3_5!F185+[9]PSK_FP_SO_MZP_SR_v_3_5!F185+[10]PSK_FP_SO_SIEA_v_3_5!F185+[11]PSK_FP_SO_UV_SR_v_3_5!F185</f>
        <v>243693</v>
      </c>
      <c r="G187" s="108">
        <f>[2]PSK_FP_RO_MIRRI_SR_v_3_5!G185+[3]PSK_FP_SO_MD_SR_v_3_5!G185+[4]PSK_FP_SO_MH_SR_v_3_5!G185+[5]PSK_FP_SO_MPSVR_SR_v_3_6!G185+[6]PSK_FP_SO_MSVVM_SR_v_3_5!G185+[7]PSK_FP_SO_MV_SR_v_3_5!G185+[8]PSK_FP_SO_MZ_SR_v_3_5!G185+[9]PSK_FP_SO_MZP_SR_v_3_5!G185+[10]PSK_FP_SO_SIEA_v_3_5!G185+[11]PSK_FP_SO_UV_SR_v_3_5!G185</f>
        <v>278505</v>
      </c>
      <c r="H187" s="108">
        <f>[2]PSK_FP_RO_MIRRI_SR_v_3_5!H185+[3]PSK_FP_SO_MD_SR_v_3_5!H185+[4]PSK_FP_SO_MH_SR_v_3_5!H185+[5]PSK_FP_SO_MPSVR_SR_v_3_6!H185+[6]PSK_FP_SO_MSVVM_SR_v_3_5!H185+[7]PSK_FP_SO_MV_SR_v_3_5!H185+[8]PSK_FP_SO_MZ_SR_v_3_5!H185+[9]PSK_FP_SO_MZP_SR_v_3_5!H185+[10]PSK_FP_SO_SIEA_v_3_5!H185+[11]PSK_FP_SO_UV_SR_v_3_5!H185</f>
        <v>0</v>
      </c>
      <c r="I187" s="165">
        <f>[2]PSK_FP_RO_MIRRI_SR_v_3_5!I185+[3]PSK_FP_SO_MD_SR_v_3_5!I185+[4]PSK_FP_SO_MH_SR_v_3_5!I185+[5]PSK_FP_SO_MPSVR_SR_v_3_6!I185+[6]PSK_FP_SO_MSVVM_SR_v_3_5!I185+[7]PSK_FP_SO_MV_SR_v_3_5!I185+[8]PSK_FP_SO_MZ_SR_v_3_5!I185+[9]PSK_FP_SO_MZP_SR_v_3_5!I185+[10]PSK_FP_SO_SIEA_v_3_5!I185+[11]PSK_FP_SO_UV_SR_v_3_5!I185</f>
        <v>0</v>
      </c>
      <c r="J187" s="166">
        <f>[2]PSK_FP_RO_MIRRI_SR_v_3_5!J185+[3]PSK_FP_SO_MD_SR_v_3_5!J185+[4]PSK_FP_SO_MH_SR_v_3_5!J185+[5]PSK_FP_SO_MPSVR_SR_v_3_6!J185+[6]PSK_FP_SO_MSVVM_SR_v_3_5!J185+[7]PSK_FP_SO_MV_SR_v_3_5!J185+[8]PSK_FP_SO_MZ_SR_v_3_5!J185+[9]PSK_FP_SO_MZP_SR_v_3_5!J185+[10]PSK_FP_SO_SIEA_v_3_5!J185+[11]PSK_FP_SO_UV_SR_v_3_5!J185</f>
        <v>0</v>
      </c>
      <c r="K187" s="108">
        <f>[2]PSK_FP_RO_MIRRI_SR_v_3_5!K185+[3]PSK_FP_SO_MD_SR_v_3_5!K185+[4]PSK_FP_SO_MH_SR_v_3_5!K185+[5]PSK_FP_SO_MPSVR_SR_v_3_6!K185+[6]PSK_FP_SO_MSVVM_SR_v_3_5!K185+[7]PSK_FP_SO_MV_SR_v_3_5!K185+[8]PSK_FP_SO_MZ_SR_v_3_5!K185+[9]PSK_FP_SO_MZP_SR_v_3_5!K185+[10]PSK_FP_SO_SIEA_v_3_5!K185+[11]PSK_FP_SO_UV_SR_v_3_5!K185</f>
        <v>0</v>
      </c>
      <c r="L187" s="108">
        <f>[2]PSK_FP_RO_MIRRI_SR_v_3_5!L185+[3]PSK_FP_SO_MD_SR_v_3_5!L185+[4]PSK_FP_SO_MH_SR_v_3_5!L185+[5]PSK_FP_SO_MPSVR_SR_v_3_6!L185+[6]PSK_FP_SO_MSVVM_SR_v_3_5!L185+[7]PSK_FP_SO_MV_SR_v_3_5!L185+[8]PSK_FP_SO_MZ_SR_v_3_5!L185+[9]PSK_FP_SO_MZP_SR_v_3_5!L185+[10]PSK_FP_SO_SIEA_v_3_5!L185+[11]PSK_FP_SO_UV_SR_v_3_5!L185</f>
        <v>0</v>
      </c>
      <c r="M187" s="167">
        <f>[2]PSK_FP_RO_MIRRI_SR_v_3_5!M185+[3]PSK_FP_SO_MD_SR_v_3_5!M185+[4]PSK_FP_SO_MH_SR_v_3_5!M185+[5]PSK_FP_SO_MPSVR_SR_v_3_6!M185+[6]PSK_FP_SO_MSVVM_SR_v_3_5!M185+[7]PSK_FP_SO_MV_SR_v_3_5!M185+[8]PSK_FP_SO_MZ_SR_v_3_5!M185+[9]PSK_FP_SO_MZP_SR_v_3_5!M185+[10]PSK_FP_SO_SIEA_v_3_5!M185+[11]PSK_FP_SO_UV_SR_v_3_5!M185</f>
        <v>0</v>
      </c>
      <c r="N187" s="108">
        <f>[2]PSK_FP_RO_MIRRI_SR_v_3_5!N185+[3]PSK_FP_SO_MD_SR_v_3_5!N185+[4]PSK_FP_SO_MH_SR_v_3_5!N185+[5]PSK_FP_SO_MPSVR_SR_v_3_6!N185+[6]PSK_FP_SO_MSVVM_SR_v_3_5!N185+[7]PSK_FP_SO_MV_SR_v_3_5!N185+[8]PSK_FP_SO_MZ_SR_v_3_5!N185+[9]PSK_FP_SO_MZP_SR_v_3_5!N185+[10]PSK_FP_SO_SIEA_v_3_5!N185+[11]PSK_FP_SO_UV_SR_v_3_5!N185</f>
        <v>0</v>
      </c>
      <c r="O187" s="108">
        <f>[2]PSK_FP_RO_MIRRI_SR_v_3_5!O185+[3]PSK_FP_SO_MD_SR_v_3_5!O185+[4]PSK_FP_SO_MH_SR_v_3_5!O185+[5]PSK_FP_SO_MPSVR_SR_v_3_6!O185+[6]PSK_FP_SO_MSVVM_SR_v_3_5!O185+[7]PSK_FP_SO_MV_SR_v_3_5!O185+[8]PSK_FP_SO_MZ_SR_v_3_5!O185+[9]PSK_FP_SO_MZP_SR_v_3_5!O185+[10]PSK_FP_SO_SIEA_v_3_5!O185+[11]PSK_FP_SO_UV_SR_v_3_5!O185</f>
        <v>0</v>
      </c>
      <c r="P187" s="167">
        <f>[2]PSK_FP_RO_MIRRI_SR_v_3_5!P185+[3]PSK_FP_SO_MD_SR_v_3_5!P185+[4]PSK_FP_SO_MH_SR_v_3_5!P185+[5]PSK_FP_SO_MPSVR_SR_v_3_6!P185+[6]PSK_FP_SO_MSVVM_SR_v_3_5!P185+[7]PSK_FP_SO_MV_SR_v_3_5!P185+[8]PSK_FP_SO_MZ_SR_v_3_5!P185+[9]PSK_FP_SO_MZP_SR_v_3_5!P185+[10]PSK_FP_SO_SIEA_v_3_5!P185+[11]PSK_FP_SO_UV_SR_v_3_5!P185</f>
        <v>0</v>
      </c>
      <c r="Q187" s="108">
        <f>[2]PSK_FP_RO_MIRRI_SR_v_3_5!Q185+[3]PSK_FP_SO_MD_SR_v_3_5!Q185+[4]PSK_FP_SO_MH_SR_v_3_5!Q185+[5]PSK_FP_SO_MPSVR_SR_v_3_6!Q185+[6]PSK_FP_SO_MSVVM_SR_v_3_5!Q185+[7]PSK_FP_SO_MV_SR_v_3_5!Q185+[8]PSK_FP_SO_MZ_SR_v_3_5!Q185+[9]PSK_FP_SO_MZP_SR_v_3_5!Q185+[10]PSK_FP_SO_SIEA_v_3_5!Q185+[11]PSK_FP_SO_UV_SR_v_3_5!Q185</f>
        <v>0</v>
      </c>
      <c r="R187" s="108">
        <f>[2]PSK_FP_RO_MIRRI_SR_v_3_5!R185+[3]PSK_FP_SO_MD_SR_v_3_5!R185+[4]PSK_FP_SO_MH_SR_v_3_5!R185+[5]PSK_FP_SO_MPSVR_SR_v_3_6!R185+[6]PSK_FP_SO_MSVVM_SR_v_3_5!R185+[7]PSK_FP_SO_MV_SR_v_3_5!R185+[8]PSK_FP_SO_MZ_SR_v_3_5!R185+[9]PSK_FP_SO_MZP_SR_v_3_5!R185+[10]PSK_FP_SO_SIEA_v_3_5!R185+[11]PSK_FP_SO_UV_SR_v_3_5!R185</f>
        <v>0</v>
      </c>
      <c r="S187" s="167">
        <f>[2]PSK_FP_RO_MIRRI_SR_v_3_5!S185+[3]PSK_FP_SO_MD_SR_v_3_5!S185+[4]PSK_FP_SO_MH_SR_v_3_5!S185+[5]PSK_FP_SO_MPSVR_SR_v_3_6!S185+[6]PSK_FP_SO_MSVVM_SR_v_3_5!S185+[7]PSK_FP_SO_MV_SR_v_3_5!S185+[8]PSK_FP_SO_MZ_SR_v_3_5!S185+[9]PSK_FP_SO_MZP_SR_v_3_5!S185+[10]PSK_FP_SO_SIEA_v_3_5!S185+[11]PSK_FP_SO_UV_SR_v_3_5!S185</f>
        <v>0</v>
      </c>
      <c r="T187" s="108">
        <f>[2]PSK_FP_RO_MIRRI_SR_v_3_5!T185+[3]PSK_FP_SO_MD_SR_v_3_5!T185+[4]PSK_FP_SO_MH_SR_v_3_5!T185+[5]PSK_FP_SO_MPSVR_SR_v_3_6!T185+[6]PSK_FP_SO_MSVVM_SR_v_3_5!T185+[7]PSK_FP_SO_MV_SR_v_3_5!T185+[8]PSK_FP_SO_MZ_SR_v_3_5!T185+[9]PSK_FP_SO_MZP_SR_v_3_5!T185+[10]PSK_FP_SO_SIEA_v_3_5!T185+[11]PSK_FP_SO_UV_SR_v_3_5!T185</f>
        <v>0</v>
      </c>
      <c r="U187" s="108">
        <f>[2]PSK_FP_RO_MIRRI_SR_v_3_5!U185+[3]PSK_FP_SO_MD_SR_v_3_5!U185+[4]PSK_FP_SO_MH_SR_v_3_5!U185+[5]PSK_FP_SO_MPSVR_SR_v_3_6!U185+[6]PSK_FP_SO_MSVVM_SR_v_3_5!U185+[7]PSK_FP_SO_MV_SR_v_3_5!U185+[8]PSK_FP_SO_MZ_SR_v_3_5!U185+[9]PSK_FP_SO_MZP_SR_v_3_5!U185+[10]PSK_FP_SO_SIEA_v_3_5!U185+[11]PSK_FP_SO_UV_SR_v_3_5!U185</f>
        <v>0</v>
      </c>
      <c r="V187" s="167">
        <f>[2]PSK_FP_RO_MIRRI_SR_v_3_5!V185+[3]PSK_FP_SO_MD_SR_v_3_5!V185+[4]PSK_FP_SO_MH_SR_v_3_5!V185+[5]PSK_FP_SO_MPSVR_SR_v_3_6!V185+[6]PSK_FP_SO_MSVVM_SR_v_3_5!V185+[7]PSK_FP_SO_MV_SR_v_3_5!V185+[8]PSK_FP_SO_MZ_SR_v_3_5!V185+[9]PSK_FP_SO_MZP_SR_v_3_5!V185+[10]PSK_FP_SO_SIEA_v_3_5!V185+[11]PSK_FP_SO_UV_SR_v_3_5!V185</f>
        <v>0</v>
      </c>
      <c r="W187" s="108">
        <f>[2]PSK_FP_RO_MIRRI_SR_v_3_5!W185+[3]PSK_FP_SO_MD_SR_v_3_5!W185+[4]PSK_FP_SO_MH_SR_v_3_5!W185+[5]PSK_FP_SO_MPSVR_SR_v_3_6!W185+[6]PSK_FP_SO_MSVVM_SR_v_3_5!W185+[7]PSK_FP_SO_MV_SR_v_3_5!W185+[8]PSK_FP_SO_MZ_SR_v_3_5!W185+[9]PSK_FP_SO_MZP_SR_v_3_5!W185+[10]PSK_FP_SO_SIEA_v_3_5!W185+[11]PSK_FP_SO_UV_SR_v_3_5!W185</f>
        <v>0</v>
      </c>
      <c r="X187" s="108">
        <f>[2]PSK_FP_RO_MIRRI_SR_v_3_5!X185+[3]PSK_FP_SO_MD_SR_v_3_5!X185+[4]PSK_FP_SO_MH_SR_v_3_5!X185+[5]PSK_FP_SO_MPSVR_SR_v_3_6!X185+[6]PSK_FP_SO_MSVVM_SR_v_3_5!X185+[7]PSK_FP_SO_MV_SR_v_3_5!X185+[8]PSK_FP_SO_MZ_SR_v_3_5!X185+[9]PSK_FP_SO_MZP_SR_v_3_5!X185+[10]PSK_FP_SO_SIEA_v_3_5!X185+[11]PSK_FP_SO_UV_SR_v_3_5!X185</f>
        <v>0</v>
      </c>
      <c r="Y187" s="167">
        <f>[2]PSK_FP_RO_MIRRI_SR_v_3_5!Y185+[3]PSK_FP_SO_MD_SR_v_3_5!Y185+[4]PSK_FP_SO_MH_SR_v_3_5!Y185+[5]PSK_FP_SO_MPSVR_SR_v_3_6!Y185+[6]PSK_FP_SO_MSVVM_SR_v_3_5!Y185+[7]PSK_FP_SO_MV_SR_v_3_5!Y185+[8]PSK_FP_SO_MZ_SR_v_3_5!Y185+[9]PSK_FP_SO_MZP_SR_v_3_5!Y185+[10]PSK_FP_SO_SIEA_v_3_5!Y185+[11]PSK_FP_SO_UV_SR_v_3_5!Y185</f>
        <v>0</v>
      </c>
      <c r="Z187" s="108">
        <f>[2]PSK_FP_RO_MIRRI_SR_v_3_5!Z185+[3]PSK_FP_SO_MD_SR_v_3_5!Z185+[4]PSK_FP_SO_MH_SR_v_3_5!Z185+[5]PSK_FP_SO_MPSVR_SR_v_3_6!Z185+[6]PSK_FP_SO_MSVVM_SR_v_3_5!Z185+[7]PSK_FP_SO_MV_SR_v_3_5!Z185+[8]PSK_FP_SO_MZ_SR_v_3_5!Z185+[9]PSK_FP_SO_MZP_SR_v_3_5!Z185+[10]PSK_FP_SO_SIEA_v_3_5!Z185+[11]PSK_FP_SO_UV_SR_v_3_5!Z185</f>
        <v>0</v>
      </c>
      <c r="AA187" s="108">
        <f>[2]PSK_FP_RO_MIRRI_SR_v_3_5!AA185+[3]PSK_FP_SO_MD_SR_v_3_5!AA185+[4]PSK_FP_SO_MH_SR_v_3_5!AA185+[5]PSK_FP_SO_MPSVR_SR_v_3_6!AA185+[6]PSK_FP_SO_MSVVM_SR_v_3_5!AA185+[7]PSK_FP_SO_MV_SR_v_3_5!AA185+[8]PSK_FP_SO_MZ_SR_v_3_5!AA185+[9]PSK_FP_SO_MZP_SR_v_3_5!AA185+[10]PSK_FP_SO_SIEA_v_3_5!AA185+[11]PSK_FP_SO_UV_SR_v_3_5!AA185</f>
        <v>0</v>
      </c>
      <c r="AB187" s="165">
        <f>[2]PSK_FP_RO_MIRRI_SR_v_3_5!AB185+[3]PSK_FP_SO_MD_SR_v_3_5!AB185+[4]PSK_FP_SO_MH_SR_v_3_5!AB185+[5]PSK_FP_SO_MPSVR_SR_v_3_6!AB185+[6]PSK_FP_SO_MSVVM_SR_v_3_5!AB185+[7]PSK_FP_SO_MV_SR_v_3_5!AB185+[8]PSK_FP_SO_MZ_SR_v_3_5!AB185+[9]PSK_FP_SO_MZP_SR_v_3_5!AB185+[10]PSK_FP_SO_SIEA_v_3_5!AB185+[11]PSK_FP_SO_UV_SR_v_3_5!AB185</f>
        <v>0</v>
      </c>
      <c r="AC187" s="166">
        <f>[2]PSK_FP_RO_MIRRI_SR_v_3_5!AC185+[3]PSK_FP_SO_MD_SR_v_3_5!AC185+[4]PSK_FP_SO_MH_SR_v_3_5!AC185+[5]PSK_FP_SO_MPSVR_SR_v_3_6!AC185+[6]PSK_FP_SO_MSVVM_SR_v_3_5!AC185+[7]PSK_FP_SO_MV_SR_v_3_5!AC185+[8]PSK_FP_SO_MZ_SR_v_3_5!AC185+[9]PSK_FP_SO_MZP_SR_v_3_5!AC185+[10]PSK_FP_SO_SIEA_v_3_5!AC185+[11]PSK_FP_SO_UV_SR_v_3_5!AC185</f>
        <v>0</v>
      </c>
      <c r="AD187" s="108">
        <f>[2]PSK_FP_RO_MIRRI_SR_v_3_5!AD185+[3]PSK_FP_SO_MD_SR_v_3_5!AD185+[4]PSK_FP_SO_MH_SR_v_3_5!AD185+[5]PSK_FP_SO_MPSVR_SR_v_3_6!AD185+[6]PSK_FP_SO_MSVVM_SR_v_3_5!AD185+[7]PSK_FP_SO_MV_SR_v_3_5!AD185+[8]PSK_FP_SO_MZ_SR_v_3_5!AD185+[9]PSK_FP_SO_MZP_SR_v_3_5!AD185+[10]PSK_FP_SO_SIEA_v_3_5!AD185+[11]PSK_FP_SO_UV_SR_v_3_5!AD185</f>
        <v>0</v>
      </c>
      <c r="AE187" s="108">
        <f>[2]PSK_FP_RO_MIRRI_SR_v_3_5!AE185+[3]PSK_FP_SO_MD_SR_v_3_5!AE185+[4]PSK_FP_SO_MH_SR_v_3_5!AE185+[5]PSK_FP_SO_MPSVR_SR_v_3_6!AE185+[6]PSK_FP_SO_MSVVM_SR_v_3_5!AE185+[7]PSK_FP_SO_MV_SR_v_3_5!AE185+[8]PSK_FP_SO_MZ_SR_v_3_5!AE185+[9]PSK_FP_SO_MZP_SR_v_3_5!AE185+[10]PSK_FP_SO_SIEA_v_3_5!AE185+[11]PSK_FP_SO_UV_SR_v_3_5!AE185</f>
        <v>0</v>
      </c>
      <c r="AF187" s="167">
        <f>[2]PSK_FP_RO_MIRRI_SR_v_3_5!AF185+[3]PSK_FP_SO_MD_SR_v_3_5!AF185+[4]PSK_FP_SO_MH_SR_v_3_5!AF185+[5]PSK_FP_SO_MPSVR_SR_v_3_6!AF185+[6]PSK_FP_SO_MSVVM_SR_v_3_5!AF185+[7]PSK_FP_SO_MV_SR_v_3_5!AF185+[8]PSK_FP_SO_MZ_SR_v_3_5!AF185+[9]PSK_FP_SO_MZP_SR_v_3_5!AF185+[10]PSK_FP_SO_SIEA_v_3_5!AF185+[11]PSK_FP_SO_UV_SR_v_3_5!AF185</f>
        <v>0</v>
      </c>
      <c r="AG187" s="108">
        <f>[2]PSK_FP_RO_MIRRI_SR_v_3_5!AG185+[3]PSK_FP_SO_MD_SR_v_3_5!AG185+[4]PSK_FP_SO_MH_SR_v_3_5!AG185+[5]PSK_FP_SO_MPSVR_SR_v_3_6!AG185+[6]PSK_FP_SO_MSVVM_SR_v_3_5!AG185+[7]PSK_FP_SO_MV_SR_v_3_5!AG185+[8]PSK_FP_SO_MZ_SR_v_3_5!AG185+[9]PSK_FP_SO_MZP_SR_v_3_5!AG185+[10]PSK_FP_SO_SIEA_v_3_5!AG185+[11]PSK_FP_SO_UV_SR_v_3_5!AG185</f>
        <v>0</v>
      </c>
      <c r="AH187" s="108">
        <f>[2]PSK_FP_RO_MIRRI_SR_v_3_5!AH185+[3]PSK_FP_SO_MD_SR_v_3_5!AH185+[4]PSK_FP_SO_MH_SR_v_3_5!AH185+[5]PSK_FP_SO_MPSVR_SR_v_3_6!AH185+[6]PSK_FP_SO_MSVVM_SR_v_3_5!AH185+[7]PSK_FP_SO_MV_SR_v_3_5!AH185+[8]PSK_FP_SO_MZ_SR_v_3_5!AH185+[9]PSK_FP_SO_MZP_SR_v_3_5!AH185+[10]PSK_FP_SO_SIEA_v_3_5!AH185+[11]PSK_FP_SO_UV_SR_v_3_5!AH185</f>
        <v>0</v>
      </c>
      <c r="AI187" s="167">
        <f>[2]PSK_FP_RO_MIRRI_SR_v_3_5!AI185+[3]PSK_FP_SO_MD_SR_v_3_5!AI185+[4]PSK_FP_SO_MH_SR_v_3_5!AI185+[5]PSK_FP_SO_MPSVR_SR_v_3_6!AI185+[6]PSK_FP_SO_MSVVM_SR_v_3_5!AI185+[7]PSK_FP_SO_MV_SR_v_3_5!AI185+[8]PSK_FP_SO_MZ_SR_v_3_5!AI185+[9]PSK_FP_SO_MZP_SR_v_3_5!AI185+[10]PSK_FP_SO_SIEA_v_3_5!AI185+[11]PSK_FP_SO_UV_SR_v_3_5!AI185</f>
        <v>0</v>
      </c>
      <c r="AJ187" s="108">
        <f>[2]PSK_FP_RO_MIRRI_SR_v_3_5!AJ185+[3]PSK_FP_SO_MD_SR_v_3_5!AJ185+[4]PSK_FP_SO_MH_SR_v_3_5!AJ185+[5]PSK_FP_SO_MPSVR_SR_v_3_6!AJ185+[6]PSK_FP_SO_MSVVM_SR_v_3_5!AJ185+[7]PSK_FP_SO_MV_SR_v_3_5!AJ185+[8]PSK_FP_SO_MZ_SR_v_3_5!AJ185+[9]PSK_FP_SO_MZP_SR_v_3_5!AJ185+[10]PSK_FP_SO_SIEA_v_3_5!AJ185+[11]PSK_FP_SO_UV_SR_v_3_5!AJ185</f>
        <v>0</v>
      </c>
      <c r="AK187" s="108">
        <f>[2]PSK_FP_RO_MIRRI_SR_v_3_5!AK185+[3]PSK_FP_SO_MD_SR_v_3_5!AK185+[4]PSK_FP_SO_MH_SR_v_3_5!AK185+[5]PSK_FP_SO_MPSVR_SR_v_3_6!AK185+[6]PSK_FP_SO_MSVVM_SR_v_3_5!AK185+[7]PSK_FP_SO_MV_SR_v_3_5!AK185+[8]PSK_FP_SO_MZ_SR_v_3_5!AK185+[9]PSK_FP_SO_MZP_SR_v_3_5!AK185+[10]PSK_FP_SO_SIEA_v_3_5!AK185+[11]PSK_FP_SO_UV_SR_v_3_5!AK185</f>
        <v>0</v>
      </c>
      <c r="AL187" s="167">
        <f>[2]PSK_FP_RO_MIRRI_SR_v_3_5!AL185+[3]PSK_FP_SO_MD_SR_v_3_5!AL185+[4]PSK_FP_SO_MH_SR_v_3_5!AL185+[5]PSK_FP_SO_MPSVR_SR_v_3_6!AL185+[6]PSK_FP_SO_MSVVM_SR_v_3_5!AL185+[7]PSK_FP_SO_MV_SR_v_3_5!AL185+[8]PSK_FP_SO_MZ_SR_v_3_5!AL185+[9]PSK_FP_SO_MZP_SR_v_3_5!AL185+[10]PSK_FP_SO_SIEA_v_3_5!AL185+[11]PSK_FP_SO_UV_SR_v_3_5!AL185</f>
        <v>0</v>
      </c>
      <c r="AM187" s="108">
        <f>[2]PSK_FP_RO_MIRRI_SR_v_3_5!AM185+[3]PSK_FP_SO_MD_SR_v_3_5!AM185+[4]PSK_FP_SO_MH_SR_v_3_5!AM185+[5]PSK_FP_SO_MPSVR_SR_v_3_6!AM185+[6]PSK_FP_SO_MSVVM_SR_v_3_5!AM185+[7]PSK_FP_SO_MV_SR_v_3_5!AM185+[8]PSK_FP_SO_MZ_SR_v_3_5!AM185+[9]PSK_FP_SO_MZP_SR_v_3_5!AM185+[10]PSK_FP_SO_SIEA_v_3_5!AM185+[11]PSK_FP_SO_UV_SR_v_3_5!AM185</f>
        <v>0</v>
      </c>
      <c r="AN187" s="108">
        <f>[2]PSK_FP_RO_MIRRI_SR_v_3_5!AN185+[3]PSK_FP_SO_MD_SR_v_3_5!AN185+[4]PSK_FP_SO_MH_SR_v_3_5!AN185+[5]PSK_FP_SO_MPSVR_SR_v_3_6!AN185+[6]PSK_FP_SO_MSVVM_SR_v_3_5!AN185+[7]PSK_FP_SO_MV_SR_v_3_5!AN185+[8]PSK_FP_SO_MZ_SR_v_3_5!AN185+[9]PSK_FP_SO_MZP_SR_v_3_5!AN185+[10]PSK_FP_SO_SIEA_v_3_5!AN185+[11]PSK_FP_SO_UV_SR_v_3_5!AN185</f>
        <v>0</v>
      </c>
      <c r="AO187" s="167">
        <f>[2]PSK_FP_RO_MIRRI_SR_v_3_5!AO185+[3]PSK_FP_SO_MD_SR_v_3_5!AO185+[4]PSK_FP_SO_MH_SR_v_3_5!AO185+[5]PSK_FP_SO_MPSVR_SR_v_3_6!AO185+[6]PSK_FP_SO_MSVVM_SR_v_3_5!AO185+[7]PSK_FP_SO_MV_SR_v_3_5!AO185+[8]PSK_FP_SO_MZ_SR_v_3_5!AO185+[9]PSK_FP_SO_MZP_SR_v_3_5!AO185+[10]PSK_FP_SO_SIEA_v_3_5!AO185+[11]PSK_FP_SO_UV_SR_v_3_5!AO185</f>
        <v>0</v>
      </c>
      <c r="AP187" s="108">
        <f>[2]PSK_FP_RO_MIRRI_SR_v_3_5!AP185+[3]PSK_FP_SO_MD_SR_v_3_5!AP185+[4]PSK_FP_SO_MH_SR_v_3_5!AP185+[5]PSK_FP_SO_MPSVR_SR_v_3_6!AP185+[6]PSK_FP_SO_MSVVM_SR_v_3_5!AP185+[7]PSK_FP_SO_MV_SR_v_3_5!AP185+[8]PSK_FP_SO_MZ_SR_v_3_5!AP185+[9]PSK_FP_SO_MZP_SR_v_3_5!AP185+[10]PSK_FP_SO_SIEA_v_3_5!AP185+[11]PSK_FP_SO_UV_SR_v_3_5!AP185</f>
        <v>0</v>
      </c>
      <c r="AQ187" s="108">
        <f>[2]PSK_FP_RO_MIRRI_SR_v_3_5!AQ185+[3]PSK_FP_SO_MD_SR_v_3_5!AQ185+[4]PSK_FP_SO_MH_SR_v_3_5!AQ185+[5]PSK_FP_SO_MPSVR_SR_v_3_6!AQ185+[6]PSK_FP_SO_MSVVM_SR_v_3_5!AQ185+[7]PSK_FP_SO_MV_SR_v_3_5!AQ185+[8]PSK_FP_SO_MZ_SR_v_3_5!AQ185+[9]PSK_FP_SO_MZP_SR_v_3_5!AQ185+[10]PSK_FP_SO_SIEA_v_3_5!AQ185+[11]PSK_FP_SO_UV_SR_v_3_5!AQ185</f>
        <v>0</v>
      </c>
      <c r="AR187" s="167">
        <f>[2]PSK_FP_RO_MIRRI_SR_v_3_5!AR185+[3]PSK_FP_SO_MD_SR_v_3_5!AR185+[4]PSK_FP_SO_MH_SR_v_3_5!AR185+[5]PSK_FP_SO_MPSVR_SR_v_3_6!AR185+[6]PSK_FP_SO_MSVVM_SR_v_3_5!AR185+[7]PSK_FP_SO_MV_SR_v_3_5!AR185+[8]PSK_FP_SO_MZ_SR_v_3_5!AR185+[9]PSK_FP_SO_MZP_SR_v_3_5!AR185+[10]PSK_FP_SO_SIEA_v_3_5!AR185+[11]PSK_FP_SO_UV_SR_v_3_5!AR185</f>
        <v>0</v>
      </c>
      <c r="AS187" s="108">
        <f>[2]PSK_FP_RO_MIRRI_SR_v_3_5!AS185+[3]PSK_FP_SO_MD_SR_v_3_5!AS185+[4]PSK_FP_SO_MH_SR_v_3_5!AS185+[5]PSK_FP_SO_MPSVR_SR_v_3_6!AS185+[6]PSK_FP_SO_MSVVM_SR_v_3_5!AS185+[7]PSK_FP_SO_MV_SR_v_3_5!AS185+[8]PSK_FP_SO_MZ_SR_v_3_5!AS185+[9]PSK_FP_SO_MZP_SR_v_3_5!AS185+[10]PSK_FP_SO_SIEA_v_3_5!AS185+[11]PSK_FP_SO_UV_SR_v_3_5!AS185</f>
        <v>0</v>
      </c>
      <c r="AT187" s="108">
        <f>[2]PSK_FP_RO_MIRRI_SR_v_3_5!AT185+[3]PSK_FP_SO_MD_SR_v_3_5!AT185+[4]PSK_FP_SO_MH_SR_v_3_5!AT185+[5]PSK_FP_SO_MPSVR_SR_v_3_6!AT185+[6]PSK_FP_SO_MSVVM_SR_v_3_5!AT185+[7]PSK_FP_SO_MV_SR_v_3_5!AT185+[8]PSK_FP_SO_MZ_SR_v_3_5!AT185+[9]PSK_FP_SO_MZP_SR_v_3_5!AT185+[10]PSK_FP_SO_SIEA_v_3_5!AT185+[11]PSK_FP_SO_UV_SR_v_3_5!AT185</f>
        <v>0</v>
      </c>
      <c r="AU187" s="165">
        <f>[2]PSK_FP_RO_MIRRI_SR_v_3_5!AU185+[3]PSK_FP_SO_MD_SR_v_3_5!AU185+[4]PSK_FP_SO_MH_SR_v_3_5!AU185+[5]PSK_FP_SO_MPSVR_SR_v_3_6!AU185+[6]PSK_FP_SO_MSVVM_SR_v_3_5!AU185+[7]PSK_FP_SO_MV_SR_v_3_5!AU185+[8]PSK_FP_SO_MZ_SR_v_3_5!AU185+[9]PSK_FP_SO_MZP_SR_v_3_5!AU185+[10]PSK_FP_SO_SIEA_v_3_5!AU185+[11]PSK_FP_SO_UV_SR_v_3_5!AU185</f>
        <v>0</v>
      </c>
      <c r="AV187" s="166">
        <f>[2]PSK_FP_RO_MIRRI_SR_v_3_5!AV185+[3]PSK_FP_SO_MD_SR_v_3_5!AV185+[4]PSK_FP_SO_MH_SR_v_3_5!AV185+[5]PSK_FP_SO_MPSVR_SR_v_3_6!AV185+[6]PSK_FP_SO_MSVVM_SR_v_3_5!AV185+[7]PSK_FP_SO_MV_SR_v_3_5!AV185+[8]PSK_FP_SO_MZ_SR_v_3_5!AV185+[9]PSK_FP_SO_MZP_SR_v_3_5!AV185+[10]PSK_FP_SO_SIEA_v_3_5!AV185+[11]PSK_FP_SO_UV_SR_v_3_5!AV185</f>
        <v>2500000</v>
      </c>
      <c r="AW187" s="108">
        <f>[2]PSK_FP_RO_MIRRI_SR_v_3_5!AW185+[3]PSK_FP_SO_MD_SR_v_3_5!AW185+[4]PSK_FP_SO_MH_SR_v_3_5!AW185+[5]PSK_FP_SO_MPSVR_SR_v_3_6!AW185+[6]PSK_FP_SO_MSVVM_SR_v_3_5!AW185+[7]PSK_FP_SO_MV_SR_v_3_5!AW185+[8]PSK_FP_SO_MZ_SR_v_3_5!AW185+[9]PSK_FP_SO_MZP_SR_v_3_5!AW185+[10]PSK_FP_SO_SIEA_v_3_5!AW185+[11]PSK_FP_SO_UV_SR_v_3_5!AW185</f>
        <v>2500000</v>
      </c>
      <c r="AX187" s="167">
        <f>[2]PSK_FP_RO_MIRRI_SR_v_3_5!AX185+[3]PSK_FP_SO_MD_SR_v_3_5!AX185+[4]PSK_FP_SO_MH_SR_v_3_5!AX185+[5]PSK_FP_SO_MPSVR_SR_v_3_6!AX185+[6]PSK_FP_SO_MSVVM_SR_v_3_5!AX185+[7]PSK_FP_SO_MV_SR_v_3_5!AX185+[8]PSK_FP_SO_MZ_SR_v_3_5!AX185+[9]PSK_FP_SO_MZP_SR_v_3_5!AX185+[10]PSK_FP_SO_SIEA_v_3_5!AX185+[11]PSK_FP_SO_UV_SR_v_3_5!AX185</f>
        <v>522198</v>
      </c>
      <c r="AY187" s="108">
        <f>[2]PSK_FP_RO_MIRRI_SR_v_3_5!AY185+[3]PSK_FP_SO_MD_SR_v_3_5!AY185+[4]PSK_FP_SO_MH_SR_v_3_5!AY185+[5]PSK_FP_SO_MPSVR_SR_v_3_6!AY185+[6]PSK_FP_SO_MSVVM_SR_v_3_5!AY185+[7]PSK_FP_SO_MV_SR_v_3_5!AY185+[8]PSK_FP_SO_MZ_SR_v_3_5!AY185+[9]PSK_FP_SO_MZP_SR_v_3_5!AY185+[10]PSK_FP_SO_SIEA_v_3_5!AY185+[11]PSK_FP_SO_UV_SR_v_3_5!AY185</f>
        <v>522198</v>
      </c>
      <c r="AZ187" s="167">
        <f>[2]PSK_FP_RO_MIRRI_SR_v_3_5!AZ185+[3]PSK_FP_SO_MD_SR_v_3_5!AZ185+[4]PSK_FP_SO_MH_SR_v_3_5!AZ185+[5]PSK_FP_SO_MPSVR_SR_v_3_6!AZ185+[6]PSK_FP_SO_MSVVM_SR_v_3_5!AZ185+[7]PSK_FP_SO_MV_SR_v_3_5!AZ185+[8]PSK_FP_SO_MZ_SR_v_3_5!AZ185+[9]PSK_FP_SO_MZP_SR_v_3_5!AZ185+[10]PSK_FP_SO_SIEA_v_3_5!AZ185+[11]PSK_FP_SO_UV_SR_v_3_5!AZ185</f>
        <v>522198</v>
      </c>
      <c r="BA187" s="108">
        <f>[2]PSK_FP_RO_MIRRI_SR_v_3_5!BA185+[3]PSK_FP_SO_MD_SR_v_3_5!BA185+[4]PSK_FP_SO_MH_SR_v_3_5!BA185+[5]PSK_FP_SO_MPSVR_SR_v_3_6!BA185+[6]PSK_FP_SO_MSVVM_SR_v_3_5!BA185+[7]PSK_FP_SO_MV_SR_v_3_5!BA185+[8]PSK_FP_SO_MZ_SR_v_3_5!BA185+[9]PSK_FP_SO_MZP_SR_v_3_5!BA185+[10]PSK_FP_SO_SIEA_v_3_5!BA185+[11]PSK_FP_SO_UV_SR_v_3_5!BA185</f>
        <v>522198</v>
      </c>
      <c r="BB187" s="167">
        <f>[2]PSK_FP_RO_MIRRI_SR_v_3_5!BB185+[3]PSK_FP_SO_MD_SR_v_3_5!BB185+[4]PSK_FP_SO_MH_SR_v_3_5!BB185+[5]PSK_FP_SO_MPSVR_SR_v_3_6!BB185+[6]PSK_FP_SO_MSVVM_SR_v_3_5!BB185+[7]PSK_FP_SO_MV_SR_v_3_5!BB185+[8]PSK_FP_SO_MZ_SR_v_3_5!BB185+[9]PSK_FP_SO_MZP_SR_v_3_5!BB185+[10]PSK_FP_SO_SIEA_v_3_5!BB185+[11]PSK_FP_SO_UV_SR_v_3_5!BB185</f>
        <v>243693</v>
      </c>
      <c r="BC187" s="108">
        <f>[2]PSK_FP_RO_MIRRI_SR_v_3_5!BC185+[3]PSK_FP_SO_MD_SR_v_3_5!BC185+[4]PSK_FP_SO_MH_SR_v_3_5!BC185+[5]PSK_FP_SO_MPSVR_SR_v_3_6!BC185+[6]PSK_FP_SO_MSVVM_SR_v_3_5!BC185+[7]PSK_FP_SO_MV_SR_v_3_5!BC185+[8]PSK_FP_SO_MZ_SR_v_3_5!BC185+[9]PSK_FP_SO_MZP_SR_v_3_5!BC185+[10]PSK_FP_SO_SIEA_v_3_5!BC185+[11]PSK_FP_SO_UV_SR_v_3_5!BC185</f>
        <v>243693</v>
      </c>
      <c r="BD187" s="167">
        <f>[2]PSK_FP_RO_MIRRI_SR_v_3_5!BD185+[3]PSK_FP_SO_MD_SR_v_3_5!BD185+[4]PSK_FP_SO_MH_SR_v_3_5!BD185+[5]PSK_FP_SO_MPSVR_SR_v_3_6!BD185+[6]PSK_FP_SO_MSVVM_SR_v_3_5!BD185+[7]PSK_FP_SO_MV_SR_v_3_5!BD185+[8]PSK_FP_SO_MZ_SR_v_3_5!BD185+[9]PSK_FP_SO_MZP_SR_v_3_5!BD185+[10]PSK_FP_SO_SIEA_v_3_5!BD185+[11]PSK_FP_SO_UV_SR_v_3_5!BD185</f>
        <v>278505</v>
      </c>
      <c r="BE187" s="108">
        <f>[2]PSK_FP_RO_MIRRI_SR_v_3_5!BE185+[3]PSK_FP_SO_MD_SR_v_3_5!BE185+[4]PSK_FP_SO_MH_SR_v_3_5!BE185+[5]PSK_FP_SO_MPSVR_SR_v_3_6!BE185+[6]PSK_FP_SO_MSVVM_SR_v_3_5!BE185+[7]PSK_FP_SO_MV_SR_v_3_5!BE185+[8]PSK_FP_SO_MZ_SR_v_3_5!BE185+[9]PSK_FP_SO_MZP_SR_v_3_5!BE185+[10]PSK_FP_SO_SIEA_v_3_5!BE185+[11]PSK_FP_SO_UV_SR_v_3_5!BE185</f>
        <v>278505</v>
      </c>
      <c r="BF187" s="167">
        <f>[2]PSK_FP_RO_MIRRI_SR_v_3_5!BF185+[3]PSK_FP_SO_MD_SR_v_3_5!BF185+[4]PSK_FP_SO_MH_SR_v_3_5!BF185+[5]PSK_FP_SO_MPSVR_SR_v_3_6!BF185+[6]PSK_FP_SO_MSVVM_SR_v_3_5!BF185+[7]PSK_FP_SO_MV_SR_v_3_5!BF185+[8]PSK_FP_SO_MZ_SR_v_3_5!BF185+[9]PSK_FP_SO_MZP_SR_v_3_5!BF185+[10]PSK_FP_SO_SIEA_v_3_5!BF185+[11]PSK_FP_SO_UV_SR_v_3_5!BF185</f>
        <v>0</v>
      </c>
      <c r="BG187" s="165">
        <f>[2]PSK_FP_RO_MIRRI_SR_v_3_5!BG185+[3]PSK_FP_SO_MD_SR_v_3_5!BG185+[4]PSK_FP_SO_MH_SR_v_3_5!BG185+[5]PSK_FP_SO_MPSVR_SR_v_3_6!BG185+[6]PSK_FP_SO_MSVVM_SR_v_3_5!BG185+[7]PSK_FP_SO_MV_SR_v_3_5!BG185+[8]PSK_FP_SO_MZ_SR_v_3_5!BG185+[9]PSK_FP_SO_MZP_SR_v_3_5!BG185+[10]PSK_FP_SO_SIEA_v_3_5!BG185+[11]PSK_FP_SO_UV_SR_v_3_5!BG185</f>
        <v>0</v>
      </c>
      <c r="BH187" s="166">
        <f>[2]PSK_FP_RO_MIRRI_SR_v_3_5!BH185+[3]PSK_FP_SO_MD_SR_v_3_5!BH185+[4]PSK_FP_SO_MH_SR_v_3_5!BH185+[5]PSK_FP_SO_MPSVR_SR_v_3_6!BH185+[6]PSK_FP_SO_MSVVM_SR_v_3_5!BH185+[7]PSK_FP_SO_MV_SR_v_3_5!BH185+[8]PSK_FP_SO_MZ_SR_v_3_5!BH185+[9]PSK_FP_SO_MZP_SR_v_3_5!BH185+[10]PSK_FP_SO_SIEA_v_3_5!BH185+[11]PSK_FP_SO_UV_SR_v_3_5!BH185</f>
        <v>0</v>
      </c>
      <c r="BI187" s="108">
        <f>[2]PSK_FP_RO_MIRRI_SR_v_3_5!BI185+[3]PSK_FP_SO_MD_SR_v_3_5!BI185+[4]PSK_FP_SO_MH_SR_v_3_5!BI185+[5]PSK_FP_SO_MPSVR_SR_v_3_6!BI185+[6]PSK_FP_SO_MSVVM_SR_v_3_5!BI185+[7]PSK_FP_SO_MV_SR_v_3_5!BI185+[8]PSK_FP_SO_MZ_SR_v_3_5!BI185+[9]PSK_FP_SO_MZP_SR_v_3_5!BI185+[10]PSK_FP_SO_SIEA_v_3_5!BI185+[11]PSK_FP_SO_UV_SR_v_3_5!BI185</f>
        <v>0</v>
      </c>
      <c r="BJ187" s="167">
        <f>[2]PSK_FP_RO_MIRRI_SR_v_3_5!BJ185+[3]PSK_FP_SO_MD_SR_v_3_5!BJ185+[4]PSK_FP_SO_MH_SR_v_3_5!BJ185+[5]PSK_FP_SO_MPSVR_SR_v_3_6!BJ185+[6]PSK_FP_SO_MSVVM_SR_v_3_5!BJ185+[7]PSK_FP_SO_MV_SR_v_3_5!BJ185+[8]PSK_FP_SO_MZ_SR_v_3_5!BJ185+[9]PSK_FP_SO_MZP_SR_v_3_5!BJ185+[10]PSK_FP_SO_SIEA_v_3_5!BJ185+[11]PSK_FP_SO_UV_SR_v_3_5!BJ185</f>
        <v>0</v>
      </c>
      <c r="BK187" s="108">
        <f>[2]PSK_FP_RO_MIRRI_SR_v_3_5!BK185+[3]PSK_FP_SO_MD_SR_v_3_5!BK185+[4]PSK_FP_SO_MH_SR_v_3_5!BK185+[5]PSK_FP_SO_MPSVR_SR_v_3_6!BK185+[6]PSK_FP_SO_MSVVM_SR_v_3_5!BK185+[7]PSK_FP_SO_MV_SR_v_3_5!BK185+[8]PSK_FP_SO_MZ_SR_v_3_5!BK185+[9]PSK_FP_SO_MZP_SR_v_3_5!BK185+[10]PSK_FP_SO_SIEA_v_3_5!BK185+[11]PSK_FP_SO_UV_SR_v_3_5!BK185</f>
        <v>0</v>
      </c>
      <c r="BL187" s="167">
        <f>[2]PSK_FP_RO_MIRRI_SR_v_3_5!BL185+[3]PSK_FP_SO_MD_SR_v_3_5!BL185+[4]PSK_FP_SO_MH_SR_v_3_5!BL185+[5]PSK_FP_SO_MPSVR_SR_v_3_6!BL185+[6]PSK_FP_SO_MSVVM_SR_v_3_5!BL185+[7]PSK_FP_SO_MV_SR_v_3_5!BL185+[8]PSK_FP_SO_MZ_SR_v_3_5!BL185+[9]PSK_FP_SO_MZP_SR_v_3_5!BL185+[10]PSK_FP_SO_SIEA_v_3_5!BL185+[11]PSK_FP_SO_UV_SR_v_3_5!BL185</f>
        <v>0</v>
      </c>
      <c r="BM187" s="108">
        <f>[2]PSK_FP_RO_MIRRI_SR_v_3_5!BM185+[3]PSK_FP_SO_MD_SR_v_3_5!BM185+[4]PSK_FP_SO_MH_SR_v_3_5!BM185+[5]PSK_FP_SO_MPSVR_SR_v_3_6!BM185+[6]PSK_FP_SO_MSVVM_SR_v_3_5!BM185+[7]PSK_FP_SO_MV_SR_v_3_5!BM185+[8]PSK_FP_SO_MZ_SR_v_3_5!BM185+[9]PSK_FP_SO_MZP_SR_v_3_5!BM185+[10]PSK_FP_SO_SIEA_v_3_5!BM185+[11]PSK_FP_SO_UV_SR_v_3_5!BM185</f>
        <v>0</v>
      </c>
      <c r="BN187" s="167">
        <f>[2]PSK_FP_RO_MIRRI_SR_v_3_5!BN185+[3]PSK_FP_SO_MD_SR_v_3_5!BN185+[4]PSK_FP_SO_MH_SR_v_3_5!BN185+[5]PSK_FP_SO_MPSVR_SR_v_3_6!BN185+[6]PSK_FP_SO_MSVVM_SR_v_3_5!BN185+[7]PSK_FP_SO_MV_SR_v_3_5!BN185+[8]PSK_FP_SO_MZ_SR_v_3_5!BN185+[9]PSK_FP_SO_MZP_SR_v_3_5!BN185+[10]PSK_FP_SO_SIEA_v_3_5!BN185+[11]PSK_FP_SO_UV_SR_v_3_5!BN185</f>
        <v>0</v>
      </c>
      <c r="BO187" s="108">
        <f>[2]PSK_FP_RO_MIRRI_SR_v_3_5!BO185+[3]PSK_FP_SO_MD_SR_v_3_5!BO185+[4]PSK_FP_SO_MH_SR_v_3_5!BO185+[5]PSK_FP_SO_MPSVR_SR_v_3_6!BO185+[6]PSK_FP_SO_MSVVM_SR_v_3_5!BO185+[7]PSK_FP_SO_MV_SR_v_3_5!BO185+[8]PSK_FP_SO_MZ_SR_v_3_5!BO185+[9]PSK_FP_SO_MZP_SR_v_3_5!BO185+[10]PSK_FP_SO_SIEA_v_3_5!BO185+[11]PSK_FP_SO_UV_SR_v_3_5!BO185</f>
        <v>0</v>
      </c>
      <c r="BP187" s="167">
        <f>[2]PSK_FP_RO_MIRRI_SR_v_3_5!BP185+[3]PSK_FP_SO_MD_SR_v_3_5!BP185+[4]PSK_FP_SO_MH_SR_v_3_5!BP185+[5]PSK_FP_SO_MPSVR_SR_v_3_6!BP185+[6]PSK_FP_SO_MSVVM_SR_v_3_5!BP185+[7]PSK_FP_SO_MV_SR_v_3_5!BP185+[8]PSK_FP_SO_MZ_SR_v_3_5!BP185+[9]PSK_FP_SO_MZP_SR_v_3_5!BP185+[10]PSK_FP_SO_SIEA_v_3_5!BP185+[11]PSK_FP_SO_UV_SR_v_3_5!BP185</f>
        <v>0</v>
      </c>
      <c r="BQ187" s="108">
        <f>[2]PSK_FP_RO_MIRRI_SR_v_3_5!BQ185+[3]PSK_FP_SO_MD_SR_v_3_5!BQ185+[4]PSK_FP_SO_MH_SR_v_3_5!BQ185+[5]PSK_FP_SO_MPSVR_SR_v_3_6!BQ185+[6]PSK_FP_SO_MSVVM_SR_v_3_5!BQ185+[7]PSK_FP_SO_MV_SR_v_3_5!BQ185+[8]PSK_FP_SO_MZ_SR_v_3_5!BQ185+[9]PSK_FP_SO_MZP_SR_v_3_5!BQ185+[10]PSK_FP_SO_SIEA_v_3_5!BQ185+[11]PSK_FP_SO_UV_SR_v_3_5!BQ185</f>
        <v>0</v>
      </c>
      <c r="BR187" s="167">
        <f>[2]PSK_FP_RO_MIRRI_SR_v_3_5!BR185+[3]PSK_FP_SO_MD_SR_v_3_5!BR185+[4]PSK_FP_SO_MH_SR_v_3_5!BR185+[5]PSK_FP_SO_MPSVR_SR_v_3_6!BR185+[6]PSK_FP_SO_MSVVM_SR_v_3_5!BR185+[7]PSK_FP_SO_MV_SR_v_3_5!BR185+[8]PSK_FP_SO_MZ_SR_v_3_5!BR185+[9]PSK_FP_SO_MZP_SR_v_3_5!BR185+[10]PSK_FP_SO_SIEA_v_3_5!BR185+[11]PSK_FP_SO_UV_SR_v_3_5!BR185</f>
        <v>0</v>
      </c>
      <c r="BS187" s="165">
        <f>[2]PSK_FP_RO_MIRRI_SR_v_3_5!BS185+[3]PSK_FP_SO_MD_SR_v_3_5!BS185+[4]PSK_FP_SO_MH_SR_v_3_5!BS185+[5]PSK_FP_SO_MPSVR_SR_v_3_6!BS185+[6]PSK_FP_SO_MSVVM_SR_v_3_5!BS185+[7]PSK_FP_SO_MV_SR_v_3_5!BS185+[8]PSK_FP_SO_MZ_SR_v_3_5!BS185+[9]PSK_FP_SO_MZP_SR_v_3_5!BS185+[10]PSK_FP_SO_SIEA_v_3_5!BS185+[11]PSK_FP_SO_UV_SR_v_3_5!BS185</f>
        <v>0</v>
      </c>
      <c r="BT187" s="138"/>
      <c r="BU187" s="109"/>
      <c r="BV187" s="110"/>
      <c r="BW187" s="110"/>
      <c r="BX187" s="110"/>
      <c r="BY187" s="110"/>
      <c r="BZ187" s="110"/>
      <c r="CA187" s="110"/>
      <c r="CB187" s="110"/>
      <c r="CC187" s="110"/>
      <c r="CD187" s="111"/>
      <c r="CE187" s="112"/>
      <c r="CF187" s="110"/>
      <c r="CG187" s="110"/>
      <c r="CH187" s="110"/>
      <c r="CI187" s="110"/>
      <c r="CJ187" s="110"/>
      <c r="CK187" s="110"/>
      <c r="CL187" s="110"/>
      <c r="CM187" s="110"/>
      <c r="CN187" s="111"/>
      <c r="CO187" s="112">
        <f t="shared" si="55"/>
        <v>0.8272125122179288</v>
      </c>
      <c r="CP187" s="110">
        <f t="shared" si="56"/>
        <v>0.1727874877820712</v>
      </c>
      <c r="CQ187" s="110">
        <f t="shared" si="57"/>
        <v>9.2153128286101699E-2</v>
      </c>
      <c r="CR187" s="110">
        <f t="shared" si="58"/>
        <v>8.063435949596949E-2</v>
      </c>
      <c r="CS187" s="111">
        <f t="shared" si="59"/>
        <v>0</v>
      </c>
      <c r="CT187" s="112"/>
      <c r="CU187" s="110"/>
      <c r="CV187" s="110"/>
      <c r="CW187" s="110"/>
      <c r="CX187" s="111"/>
    </row>
    <row r="188" spans="1:102" s="168" customFormat="1" x14ac:dyDescent="0.25">
      <c r="A188" s="131" t="s">
        <v>374</v>
      </c>
      <c r="B188" s="157">
        <f>[2]PSK_FP_RO_MIRRI_SR_v_3_5!B186+[3]PSK_FP_SO_MD_SR_v_3_5!B186+[4]PSK_FP_SO_MH_SR_v_3_5!B186+[5]PSK_FP_SO_MPSVR_SR_v_3_6!B186+[6]PSK_FP_SO_MSVVM_SR_v_3_5!B186+[7]PSK_FP_SO_MV_SR_v_3_5!B186+[8]PSK_FP_SO_MZ_SR_v_3_5!B186+[9]PSK_FP_SO_MZP_SR_v_3_5!B186+[10]PSK_FP_SO_SIEA_v_3_5!B186+[11]PSK_FP_SO_UV_SR_v_3_5!B186</f>
        <v>574097753</v>
      </c>
      <c r="C188" s="16">
        <f>[2]PSK_FP_RO_MIRRI_SR_v_3_5!C186+[3]PSK_FP_SO_MD_SR_v_3_5!C186+[4]PSK_FP_SO_MH_SR_v_3_5!C186+[5]PSK_FP_SO_MPSVR_SR_v_3_6!C186+[6]PSK_FP_SO_MSVVM_SR_v_3_5!C186+[7]PSK_FP_SO_MV_SR_v_3_5!C186+[8]PSK_FP_SO_MZ_SR_v_3_5!C186+[9]PSK_FP_SO_MZP_SR_v_3_5!C186+[10]PSK_FP_SO_SIEA_v_3_5!C186+[11]PSK_FP_SO_UV_SR_v_3_5!C186</f>
        <v>410233301</v>
      </c>
      <c r="D188" s="16">
        <f>[2]PSK_FP_RO_MIRRI_SR_v_3_5!D186+[3]PSK_FP_SO_MD_SR_v_3_5!D186+[4]PSK_FP_SO_MH_SR_v_3_5!D186+[5]PSK_FP_SO_MPSVR_SR_v_3_6!D186+[6]PSK_FP_SO_MSVVM_SR_v_3_5!D186+[7]PSK_FP_SO_MV_SR_v_3_5!D186+[8]PSK_FP_SO_MZ_SR_v_3_5!D186+[9]PSK_FP_SO_MZP_SR_v_3_5!D186+[10]PSK_FP_SO_SIEA_v_3_5!D186+[11]PSK_FP_SO_UV_SR_v_3_5!D186</f>
        <v>136744450</v>
      </c>
      <c r="E188" s="16">
        <f>[2]PSK_FP_RO_MIRRI_SR_v_3_5!E186+[3]PSK_FP_SO_MD_SR_v_3_5!E186+[4]PSK_FP_SO_MH_SR_v_3_5!E186+[5]PSK_FP_SO_MPSVR_SR_v_3_6!E186+[6]PSK_FP_SO_MSVVM_SR_v_3_5!E186+[7]PSK_FP_SO_MV_SR_v_3_5!E186+[8]PSK_FP_SO_MZ_SR_v_3_5!E186+[9]PSK_FP_SO_MZP_SR_v_3_5!E186+[10]PSK_FP_SO_SIEA_v_3_5!E186+[11]PSK_FP_SO_UV_SR_v_3_5!E186</f>
        <v>136744450</v>
      </c>
      <c r="F188" s="16">
        <f>[2]PSK_FP_RO_MIRRI_SR_v_3_5!F186+[3]PSK_FP_SO_MD_SR_v_3_5!F186+[4]PSK_FP_SO_MH_SR_v_3_5!F186+[5]PSK_FP_SO_MPSVR_SR_v_3_6!F186+[6]PSK_FP_SO_MSVVM_SR_v_3_5!F186+[7]PSK_FP_SO_MV_SR_v_3_5!F186+[8]PSK_FP_SO_MZ_SR_v_3_5!F186+[9]PSK_FP_SO_MZP_SR_v_3_5!F186+[10]PSK_FP_SO_SIEA_v_3_5!F186+[11]PSK_FP_SO_UV_SR_v_3_5!F186</f>
        <v>131493462</v>
      </c>
      <c r="G188" s="16">
        <f>[2]PSK_FP_RO_MIRRI_SR_v_3_5!G186+[3]PSK_FP_SO_MD_SR_v_3_5!G186+[4]PSK_FP_SO_MH_SR_v_3_5!G186+[5]PSK_FP_SO_MPSVR_SR_v_3_6!G186+[6]PSK_FP_SO_MSVVM_SR_v_3_5!G186+[7]PSK_FP_SO_MV_SR_v_3_5!G186+[8]PSK_FP_SO_MZ_SR_v_3_5!G186+[9]PSK_FP_SO_MZP_SR_v_3_5!G186+[10]PSK_FP_SO_SIEA_v_3_5!G186+[11]PSK_FP_SO_UV_SR_v_3_5!G186</f>
        <v>5250988</v>
      </c>
      <c r="H188" s="16">
        <f>[2]PSK_FP_RO_MIRRI_SR_v_3_5!H186+[3]PSK_FP_SO_MD_SR_v_3_5!H186+[4]PSK_FP_SO_MH_SR_v_3_5!H186+[5]PSK_FP_SO_MPSVR_SR_v_3_6!H186+[6]PSK_FP_SO_MSVVM_SR_v_3_5!H186+[7]PSK_FP_SO_MV_SR_v_3_5!H186+[8]PSK_FP_SO_MZ_SR_v_3_5!H186+[9]PSK_FP_SO_MZP_SR_v_3_5!H186+[10]PSK_FP_SO_SIEA_v_3_5!H186+[11]PSK_FP_SO_UV_SR_v_3_5!H186</f>
        <v>0</v>
      </c>
      <c r="I188" s="158">
        <f>[2]PSK_FP_RO_MIRRI_SR_v_3_5!I186+[3]PSK_FP_SO_MD_SR_v_3_5!I186+[4]PSK_FP_SO_MH_SR_v_3_5!I186+[5]PSK_FP_SO_MPSVR_SR_v_3_6!I186+[6]PSK_FP_SO_MSVVM_SR_v_3_5!I186+[7]PSK_FP_SO_MV_SR_v_3_5!I186+[8]PSK_FP_SO_MZ_SR_v_3_5!I186+[9]PSK_FP_SO_MZP_SR_v_3_5!I186+[10]PSK_FP_SO_SIEA_v_3_5!I186+[11]PSK_FP_SO_UV_SR_v_3_5!I186</f>
        <v>27120002</v>
      </c>
      <c r="J188" s="157">
        <f>[2]PSK_FP_RO_MIRRI_SR_v_3_5!J186+[3]PSK_FP_SO_MD_SR_v_3_5!J186+[4]PSK_FP_SO_MH_SR_v_3_5!J186+[5]PSK_FP_SO_MPSVR_SR_v_3_6!J186+[6]PSK_FP_SO_MSVVM_SR_v_3_5!J186+[7]PSK_FP_SO_MV_SR_v_3_5!J186+[8]PSK_FP_SO_MZ_SR_v_3_5!J186+[9]PSK_FP_SO_MZP_SR_v_3_5!J186+[10]PSK_FP_SO_SIEA_v_3_5!J186+[11]PSK_FP_SO_UV_SR_v_3_5!J186</f>
        <v>255696315</v>
      </c>
      <c r="K188" s="16">
        <f>[2]PSK_FP_RO_MIRRI_SR_v_3_5!K186+[3]PSK_FP_SO_MD_SR_v_3_5!K186+[4]PSK_FP_SO_MH_SR_v_3_5!K186+[5]PSK_FP_SO_MPSVR_SR_v_3_6!K186+[6]PSK_FP_SO_MSVVM_SR_v_3_5!K186+[7]PSK_FP_SO_MV_SR_v_3_5!K186+[8]PSK_FP_SO_MZ_SR_v_3_5!K186+[9]PSK_FP_SO_MZP_SR_v_3_5!K186+[10]PSK_FP_SO_SIEA_v_3_5!K186+[11]PSK_FP_SO_UV_SR_v_3_5!K186</f>
        <v>255696315</v>
      </c>
      <c r="L188" s="16">
        <f>[2]PSK_FP_RO_MIRRI_SR_v_3_5!L186+[3]PSK_FP_SO_MD_SR_v_3_5!L186+[4]PSK_FP_SO_MH_SR_v_3_5!L186+[5]PSK_FP_SO_MPSVR_SR_v_3_6!L186+[6]PSK_FP_SO_MSVVM_SR_v_3_5!L186+[7]PSK_FP_SO_MV_SR_v_3_5!L186+[8]PSK_FP_SO_MZ_SR_v_3_5!L186+[9]PSK_FP_SO_MZP_SR_v_3_5!L186+[10]PSK_FP_SO_SIEA_v_3_5!L186+[11]PSK_FP_SO_UV_SR_v_3_5!L186</f>
        <v>0</v>
      </c>
      <c r="M188" s="16">
        <f>[2]PSK_FP_RO_MIRRI_SR_v_3_5!M186+[3]PSK_FP_SO_MD_SR_v_3_5!M186+[4]PSK_FP_SO_MH_SR_v_3_5!M186+[5]PSK_FP_SO_MPSVR_SR_v_3_6!M186+[6]PSK_FP_SO_MSVVM_SR_v_3_5!M186+[7]PSK_FP_SO_MV_SR_v_3_5!M186+[8]PSK_FP_SO_MZ_SR_v_3_5!M186+[9]PSK_FP_SO_MZP_SR_v_3_5!M186+[10]PSK_FP_SO_SIEA_v_3_5!M186+[11]PSK_FP_SO_UV_SR_v_3_5!M186</f>
        <v>85232112</v>
      </c>
      <c r="N188" s="16">
        <f>[2]PSK_FP_RO_MIRRI_SR_v_3_5!N186+[3]PSK_FP_SO_MD_SR_v_3_5!N186+[4]PSK_FP_SO_MH_SR_v_3_5!N186+[5]PSK_FP_SO_MPSVR_SR_v_3_6!N186+[6]PSK_FP_SO_MSVVM_SR_v_3_5!N186+[7]PSK_FP_SO_MV_SR_v_3_5!N186+[8]PSK_FP_SO_MZ_SR_v_3_5!N186+[9]PSK_FP_SO_MZP_SR_v_3_5!N186+[10]PSK_FP_SO_SIEA_v_3_5!N186+[11]PSK_FP_SO_UV_SR_v_3_5!N186</f>
        <v>85232112</v>
      </c>
      <c r="O188" s="16">
        <f>[2]PSK_FP_RO_MIRRI_SR_v_3_5!O186+[3]PSK_FP_SO_MD_SR_v_3_5!O186+[4]PSK_FP_SO_MH_SR_v_3_5!O186+[5]PSK_FP_SO_MPSVR_SR_v_3_6!O186+[6]PSK_FP_SO_MSVVM_SR_v_3_5!O186+[7]PSK_FP_SO_MV_SR_v_3_5!O186+[8]PSK_FP_SO_MZ_SR_v_3_5!O186+[9]PSK_FP_SO_MZP_SR_v_3_5!O186+[10]PSK_FP_SO_SIEA_v_3_5!O186+[11]PSK_FP_SO_UV_SR_v_3_5!O186</f>
        <v>0</v>
      </c>
      <c r="P188" s="16">
        <f>[2]PSK_FP_RO_MIRRI_SR_v_3_5!P186+[3]PSK_FP_SO_MD_SR_v_3_5!P186+[4]PSK_FP_SO_MH_SR_v_3_5!P186+[5]PSK_FP_SO_MPSVR_SR_v_3_6!P186+[6]PSK_FP_SO_MSVVM_SR_v_3_5!P186+[7]PSK_FP_SO_MV_SR_v_3_5!P186+[8]PSK_FP_SO_MZ_SR_v_3_5!P186+[9]PSK_FP_SO_MZP_SR_v_3_5!P186+[10]PSK_FP_SO_SIEA_v_3_5!P186+[11]PSK_FP_SO_UV_SR_v_3_5!P186</f>
        <v>85232112</v>
      </c>
      <c r="Q188" s="16">
        <f>[2]PSK_FP_RO_MIRRI_SR_v_3_5!Q186+[3]PSK_FP_SO_MD_SR_v_3_5!Q186+[4]PSK_FP_SO_MH_SR_v_3_5!Q186+[5]PSK_FP_SO_MPSVR_SR_v_3_6!Q186+[6]PSK_FP_SO_MSVVM_SR_v_3_5!Q186+[7]PSK_FP_SO_MV_SR_v_3_5!Q186+[8]PSK_FP_SO_MZ_SR_v_3_5!Q186+[9]PSK_FP_SO_MZP_SR_v_3_5!Q186+[10]PSK_FP_SO_SIEA_v_3_5!Q186+[11]PSK_FP_SO_UV_SR_v_3_5!Q186</f>
        <v>85232112</v>
      </c>
      <c r="R188" s="16">
        <f>[2]PSK_FP_RO_MIRRI_SR_v_3_5!R186+[3]PSK_FP_SO_MD_SR_v_3_5!R186+[4]PSK_FP_SO_MH_SR_v_3_5!R186+[5]PSK_FP_SO_MPSVR_SR_v_3_6!R186+[6]PSK_FP_SO_MSVVM_SR_v_3_5!R186+[7]PSK_FP_SO_MV_SR_v_3_5!R186+[8]PSK_FP_SO_MZ_SR_v_3_5!R186+[9]PSK_FP_SO_MZP_SR_v_3_5!R186+[10]PSK_FP_SO_SIEA_v_3_5!R186+[11]PSK_FP_SO_UV_SR_v_3_5!R186</f>
        <v>0</v>
      </c>
      <c r="S188" s="16">
        <f>[2]PSK_FP_RO_MIRRI_SR_v_3_5!S186+[3]PSK_FP_SO_MD_SR_v_3_5!S186+[4]PSK_FP_SO_MH_SR_v_3_5!S186+[5]PSK_FP_SO_MPSVR_SR_v_3_6!S186+[6]PSK_FP_SO_MSVVM_SR_v_3_5!S186+[7]PSK_FP_SO_MV_SR_v_3_5!S186+[8]PSK_FP_SO_MZ_SR_v_3_5!S186+[9]PSK_FP_SO_MZP_SR_v_3_5!S186+[10]PSK_FP_SO_SIEA_v_3_5!S186+[11]PSK_FP_SO_UV_SR_v_3_5!S186</f>
        <v>81959198</v>
      </c>
      <c r="T188" s="16">
        <f>[2]PSK_FP_RO_MIRRI_SR_v_3_5!T186+[3]PSK_FP_SO_MD_SR_v_3_5!T186+[4]PSK_FP_SO_MH_SR_v_3_5!T186+[5]PSK_FP_SO_MPSVR_SR_v_3_6!T186+[6]PSK_FP_SO_MSVVM_SR_v_3_5!T186+[7]PSK_FP_SO_MV_SR_v_3_5!T186+[8]PSK_FP_SO_MZ_SR_v_3_5!T186+[9]PSK_FP_SO_MZP_SR_v_3_5!T186+[10]PSK_FP_SO_SIEA_v_3_5!T186+[11]PSK_FP_SO_UV_SR_v_3_5!T186</f>
        <v>81959198</v>
      </c>
      <c r="U188" s="16">
        <f>[2]PSK_FP_RO_MIRRI_SR_v_3_5!U186+[3]PSK_FP_SO_MD_SR_v_3_5!U186+[4]PSK_FP_SO_MH_SR_v_3_5!U186+[5]PSK_FP_SO_MPSVR_SR_v_3_6!U186+[6]PSK_FP_SO_MSVVM_SR_v_3_5!U186+[7]PSK_FP_SO_MV_SR_v_3_5!U186+[8]PSK_FP_SO_MZ_SR_v_3_5!U186+[9]PSK_FP_SO_MZP_SR_v_3_5!U186+[10]PSK_FP_SO_SIEA_v_3_5!U186+[11]PSK_FP_SO_UV_SR_v_3_5!U186</f>
        <v>0</v>
      </c>
      <c r="V188" s="16">
        <f>[2]PSK_FP_RO_MIRRI_SR_v_3_5!V186+[3]PSK_FP_SO_MD_SR_v_3_5!V186+[4]PSK_FP_SO_MH_SR_v_3_5!V186+[5]PSK_FP_SO_MPSVR_SR_v_3_6!V186+[6]PSK_FP_SO_MSVVM_SR_v_3_5!V186+[7]PSK_FP_SO_MV_SR_v_3_5!V186+[8]PSK_FP_SO_MZ_SR_v_3_5!V186+[9]PSK_FP_SO_MZP_SR_v_3_5!V186+[10]PSK_FP_SO_SIEA_v_3_5!V186+[11]PSK_FP_SO_UV_SR_v_3_5!V186</f>
        <v>3272914</v>
      </c>
      <c r="W188" s="16">
        <f>[2]PSK_FP_RO_MIRRI_SR_v_3_5!W186+[3]PSK_FP_SO_MD_SR_v_3_5!W186+[4]PSK_FP_SO_MH_SR_v_3_5!W186+[5]PSK_FP_SO_MPSVR_SR_v_3_6!W186+[6]PSK_FP_SO_MSVVM_SR_v_3_5!W186+[7]PSK_FP_SO_MV_SR_v_3_5!W186+[8]PSK_FP_SO_MZ_SR_v_3_5!W186+[9]PSK_FP_SO_MZP_SR_v_3_5!W186+[10]PSK_FP_SO_SIEA_v_3_5!W186+[11]PSK_FP_SO_UV_SR_v_3_5!W186</f>
        <v>3272914</v>
      </c>
      <c r="X188" s="16">
        <f>[2]PSK_FP_RO_MIRRI_SR_v_3_5!X186+[3]PSK_FP_SO_MD_SR_v_3_5!X186+[4]PSK_FP_SO_MH_SR_v_3_5!X186+[5]PSK_FP_SO_MPSVR_SR_v_3_6!X186+[6]PSK_FP_SO_MSVVM_SR_v_3_5!X186+[7]PSK_FP_SO_MV_SR_v_3_5!X186+[8]PSK_FP_SO_MZ_SR_v_3_5!X186+[9]PSK_FP_SO_MZP_SR_v_3_5!X186+[10]PSK_FP_SO_SIEA_v_3_5!X186+[11]PSK_FP_SO_UV_SR_v_3_5!X186</f>
        <v>0</v>
      </c>
      <c r="Y188" s="16">
        <f>[2]PSK_FP_RO_MIRRI_SR_v_3_5!Y186+[3]PSK_FP_SO_MD_SR_v_3_5!Y186+[4]PSK_FP_SO_MH_SR_v_3_5!Y186+[5]PSK_FP_SO_MPSVR_SR_v_3_6!Y186+[6]PSK_FP_SO_MSVVM_SR_v_3_5!Y186+[7]PSK_FP_SO_MV_SR_v_3_5!Y186+[8]PSK_FP_SO_MZ_SR_v_3_5!Y186+[9]PSK_FP_SO_MZP_SR_v_3_5!Y186+[10]PSK_FP_SO_SIEA_v_3_5!Y186+[11]PSK_FP_SO_UV_SR_v_3_5!Y186</f>
        <v>0</v>
      </c>
      <c r="Z188" s="16">
        <f>[2]PSK_FP_RO_MIRRI_SR_v_3_5!Z186+[3]PSK_FP_SO_MD_SR_v_3_5!Z186+[4]PSK_FP_SO_MH_SR_v_3_5!Z186+[5]PSK_FP_SO_MPSVR_SR_v_3_6!Z186+[6]PSK_FP_SO_MSVVM_SR_v_3_5!Z186+[7]PSK_FP_SO_MV_SR_v_3_5!Z186+[8]PSK_FP_SO_MZ_SR_v_3_5!Z186+[9]PSK_FP_SO_MZP_SR_v_3_5!Z186+[10]PSK_FP_SO_SIEA_v_3_5!Z186+[11]PSK_FP_SO_UV_SR_v_3_5!Z186</f>
        <v>0</v>
      </c>
      <c r="AA188" s="16">
        <f>[2]PSK_FP_RO_MIRRI_SR_v_3_5!AA186+[3]PSK_FP_SO_MD_SR_v_3_5!AA186+[4]PSK_FP_SO_MH_SR_v_3_5!AA186+[5]PSK_FP_SO_MPSVR_SR_v_3_6!AA186+[6]PSK_FP_SO_MSVVM_SR_v_3_5!AA186+[7]PSK_FP_SO_MV_SR_v_3_5!AA186+[8]PSK_FP_SO_MZ_SR_v_3_5!AA186+[9]PSK_FP_SO_MZP_SR_v_3_5!AA186+[10]PSK_FP_SO_SIEA_v_3_5!AA186+[11]PSK_FP_SO_UV_SR_v_3_5!AA186</f>
        <v>0</v>
      </c>
      <c r="AB188" s="158">
        <f>[2]PSK_FP_RO_MIRRI_SR_v_3_5!AB186+[3]PSK_FP_SO_MD_SR_v_3_5!AB186+[4]PSK_FP_SO_MH_SR_v_3_5!AB186+[5]PSK_FP_SO_MPSVR_SR_v_3_6!AB186+[6]PSK_FP_SO_MSVVM_SR_v_3_5!AB186+[7]PSK_FP_SO_MV_SR_v_3_5!AB186+[8]PSK_FP_SO_MZ_SR_v_3_5!AB186+[9]PSK_FP_SO_MZP_SR_v_3_5!AB186+[10]PSK_FP_SO_SIEA_v_3_5!AB186+[11]PSK_FP_SO_UV_SR_v_3_5!AB186</f>
        <v>24678465</v>
      </c>
      <c r="AC188" s="157">
        <f>[2]PSK_FP_RO_MIRRI_SR_v_3_5!AC186+[3]PSK_FP_SO_MD_SR_v_3_5!AC186+[4]PSK_FP_SO_MH_SR_v_3_5!AC186+[5]PSK_FP_SO_MPSVR_SR_v_3_6!AC186+[6]PSK_FP_SO_MSVVM_SR_v_3_5!AC186+[7]PSK_FP_SO_MV_SR_v_3_5!AC186+[8]PSK_FP_SO_MZ_SR_v_3_5!AC186+[9]PSK_FP_SO_MZP_SR_v_3_5!AC186+[10]PSK_FP_SO_SIEA_v_3_5!AC186+[11]PSK_FP_SO_UV_SR_v_3_5!AC186</f>
        <v>84543983</v>
      </c>
      <c r="AD188" s="16">
        <f>[2]PSK_FP_RO_MIRRI_SR_v_3_5!AD186+[3]PSK_FP_SO_MD_SR_v_3_5!AD186+[4]PSK_FP_SO_MH_SR_v_3_5!AD186+[5]PSK_FP_SO_MPSVR_SR_v_3_6!AD186+[6]PSK_FP_SO_MSVVM_SR_v_3_5!AD186+[7]PSK_FP_SO_MV_SR_v_3_5!AD186+[8]PSK_FP_SO_MZ_SR_v_3_5!AD186+[9]PSK_FP_SO_MZP_SR_v_3_5!AD186+[10]PSK_FP_SO_SIEA_v_3_5!AD186+[11]PSK_FP_SO_UV_SR_v_3_5!AD186</f>
        <v>84543983</v>
      </c>
      <c r="AE188" s="16">
        <f>[2]PSK_FP_RO_MIRRI_SR_v_3_5!AE186+[3]PSK_FP_SO_MD_SR_v_3_5!AE186+[4]PSK_FP_SO_MH_SR_v_3_5!AE186+[5]PSK_FP_SO_MPSVR_SR_v_3_6!AE186+[6]PSK_FP_SO_MSVVM_SR_v_3_5!AE186+[7]PSK_FP_SO_MV_SR_v_3_5!AE186+[8]PSK_FP_SO_MZ_SR_v_3_5!AE186+[9]PSK_FP_SO_MZP_SR_v_3_5!AE186+[10]PSK_FP_SO_SIEA_v_3_5!AE186+[11]PSK_FP_SO_UV_SR_v_3_5!AE186</f>
        <v>0</v>
      </c>
      <c r="AF188" s="16">
        <f>[2]PSK_FP_RO_MIRRI_SR_v_3_5!AF186+[3]PSK_FP_SO_MD_SR_v_3_5!AF186+[4]PSK_FP_SO_MH_SR_v_3_5!AF186+[5]PSK_FP_SO_MPSVR_SR_v_3_6!AF186+[6]PSK_FP_SO_MSVVM_SR_v_3_5!AF186+[7]PSK_FP_SO_MV_SR_v_3_5!AF186+[8]PSK_FP_SO_MZ_SR_v_3_5!AF186+[9]PSK_FP_SO_MZP_SR_v_3_5!AF186+[10]PSK_FP_SO_SIEA_v_3_5!AF186+[11]PSK_FP_SO_UV_SR_v_3_5!AF186</f>
        <v>28181332</v>
      </c>
      <c r="AG188" s="16">
        <f>[2]PSK_FP_RO_MIRRI_SR_v_3_5!AG186+[3]PSK_FP_SO_MD_SR_v_3_5!AG186+[4]PSK_FP_SO_MH_SR_v_3_5!AG186+[5]PSK_FP_SO_MPSVR_SR_v_3_6!AG186+[6]PSK_FP_SO_MSVVM_SR_v_3_5!AG186+[7]PSK_FP_SO_MV_SR_v_3_5!AG186+[8]PSK_FP_SO_MZ_SR_v_3_5!AG186+[9]PSK_FP_SO_MZP_SR_v_3_5!AG186+[10]PSK_FP_SO_SIEA_v_3_5!AG186+[11]PSK_FP_SO_UV_SR_v_3_5!AG186</f>
        <v>28181332</v>
      </c>
      <c r="AH188" s="16">
        <f>[2]PSK_FP_RO_MIRRI_SR_v_3_5!AH186+[3]PSK_FP_SO_MD_SR_v_3_5!AH186+[4]PSK_FP_SO_MH_SR_v_3_5!AH186+[5]PSK_FP_SO_MPSVR_SR_v_3_6!AH186+[6]PSK_FP_SO_MSVVM_SR_v_3_5!AH186+[7]PSK_FP_SO_MV_SR_v_3_5!AH186+[8]PSK_FP_SO_MZ_SR_v_3_5!AH186+[9]PSK_FP_SO_MZP_SR_v_3_5!AH186+[10]PSK_FP_SO_SIEA_v_3_5!AH186+[11]PSK_FP_SO_UV_SR_v_3_5!AH186</f>
        <v>0</v>
      </c>
      <c r="AI188" s="16">
        <f>[2]PSK_FP_RO_MIRRI_SR_v_3_5!AI186+[3]PSK_FP_SO_MD_SR_v_3_5!AI186+[4]PSK_FP_SO_MH_SR_v_3_5!AI186+[5]PSK_FP_SO_MPSVR_SR_v_3_6!AI186+[6]PSK_FP_SO_MSVVM_SR_v_3_5!AI186+[7]PSK_FP_SO_MV_SR_v_3_5!AI186+[8]PSK_FP_SO_MZ_SR_v_3_5!AI186+[9]PSK_FP_SO_MZP_SR_v_3_5!AI186+[10]PSK_FP_SO_SIEA_v_3_5!AI186+[11]PSK_FP_SO_UV_SR_v_3_5!AI186</f>
        <v>28181332</v>
      </c>
      <c r="AJ188" s="16">
        <f>[2]PSK_FP_RO_MIRRI_SR_v_3_5!AJ186+[3]PSK_FP_SO_MD_SR_v_3_5!AJ186+[4]PSK_FP_SO_MH_SR_v_3_5!AJ186+[5]PSK_FP_SO_MPSVR_SR_v_3_6!AJ186+[6]PSK_FP_SO_MSVVM_SR_v_3_5!AJ186+[7]PSK_FP_SO_MV_SR_v_3_5!AJ186+[8]PSK_FP_SO_MZ_SR_v_3_5!AJ186+[9]PSK_FP_SO_MZP_SR_v_3_5!AJ186+[10]PSK_FP_SO_SIEA_v_3_5!AJ186+[11]PSK_FP_SO_UV_SR_v_3_5!AJ186</f>
        <v>28181332</v>
      </c>
      <c r="AK188" s="16">
        <f>[2]PSK_FP_RO_MIRRI_SR_v_3_5!AK186+[3]PSK_FP_SO_MD_SR_v_3_5!AK186+[4]PSK_FP_SO_MH_SR_v_3_5!AK186+[5]PSK_FP_SO_MPSVR_SR_v_3_6!AK186+[6]PSK_FP_SO_MSVVM_SR_v_3_5!AK186+[7]PSK_FP_SO_MV_SR_v_3_5!AK186+[8]PSK_FP_SO_MZ_SR_v_3_5!AK186+[9]PSK_FP_SO_MZP_SR_v_3_5!AK186+[10]PSK_FP_SO_SIEA_v_3_5!AK186+[11]PSK_FP_SO_UV_SR_v_3_5!AK186</f>
        <v>0</v>
      </c>
      <c r="AL188" s="16">
        <f>[2]PSK_FP_RO_MIRRI_SR_v_3_5!AL186+[3]PSK_FP_SO_MD_SR_v_3_5!AL186+[4]PSK_FP_SO_MH_SR_v_3_5!AL186+[5]PSK_FP_SO_MPSVR_SR_v_3_6!AL186+[6]PSK_FP_SO_MSVVM_SR_v_3_5!AL186+[7]PSK_FP_SO_MV_SR_v_3_5!AL186+[8]PSK_FP_SO_MZ_SR_v_3_5!AL186+[9]PSK_FP_SO_MZP_SR_v_3_5!AL186+[10]PSK_FP_SO_SIEA_v_3_5!AL186+[11]PSK_FP_SO_UV_SR_v_3_5!AL186</f>
        <v>27099169</v>
      </c>
      <c r="AM188" s="16">
        <f>[2]PSK_FP_RO_MIRRI_SR_v_3_5!AM186+[3]PSK_FP_SO_MD_SR_v_3_5!AM186+[4]PSK_FP_SO_MH_SR_v_3_5!AM186+[5]PSK_FP_SO_MPSVR_SR_v_3_6!AM186+[6]PSK_FP_SO_MSVVM_SR_v_3_5!AM186+[7]PSK_FP_SO_MV_SR_v_3_5!AM186+[8]PSK_FP_SO_MZ_SR_v_3_5!AM186+[9]PSK_FP_SO_MZP_SR_v_3_5!AM186+[10]PSK_FP_SO_SIEA_v_3_5!AM186+[11]PSK_FP_SO_UV_SR_v_3_5!AM186</f>
        <v>27099169</v>
      </c>
      <c r="AN188" s="16">
        <f>[2]PSK_FP_RO_MIRRI_SR_v_3_5!AN186+[3]PSK_FP_SO_MD_SR_v_3_5!AN186+[4]PSK_FP_SO_MH_SR_v_3_5!AN186+[5]PSK_FP_SO_MPSVR_SR_v_3_6!AN186+[6]PSK_FP_SO_MSVVM_SR_v_3_5!AN186+[7]PSK_FP_SO_MV_SR_v_3_5!AN186+[8]PSK_FP_SO_MZ_SR_v_3_5!AN186+[9]PSK_FP_SO_MZP_SR_v_3_5!AN186+[10]PSK_FP_SO_SIEA_v_3_5!AN186+[11]PSK_FP_SO_UV_SR_v_3_5!AN186</f>
        <v>0</v>
      </c>
      <c r="AO188" s="16">
        <f>[2]PSK_FP_RO_MIRRI_SR_v_3_5!AO186+[3]PSK_FP_SO_MD_SR_v_3_5!AO186+[4]PSK_FP_SO_MH_SR_v_3_5!AO186+[5]PSK_FP_SO_MPSVR_SR_v_3_6!AO186+[6]PSK_FP_SO_MSVVM_SR_v_3_5!AO186+[7]PSK_FP_SO_MV_SR_v_3_5!AO186+[8]PSK_FP_SO_MZ_SR_v_3_5!AO186+[9]PSK_FP_SO_MZP_SR_v_3_5!AO186+[10]PSK_FP_SO_SIEA_v_3_5!AO186+[11]PSK_FP_SO_UV_SR_v_3_5!AO186</f>
        <v>1082163</v>
      </c>
      <c r="AP188" s="16">
        <f>[2]PSK_FP_RO_MIRRI_SR_v_3_5!AP186+[3]PSK_FP_SO_MD_SR_v_3_5!AP186+[4]PSK_FP_SO_MH_SR_v_3_5!AP186+[5]PSK_FP_SO_MPSVR_SR_v_3_6!AP186+[6]PSK_FP_SO_MSVVM_SR_v_3_5!AP186+[7]PSK_FP_SO_MV_SR_v_3_5!AP186+[8]PSK_FP_SO_MZ_SR_v_3_5!AP186+[9]PSK_FP_SO_MZP_SR_v_3_5!AP186+[10]PSK_FP_SO_SIEA_v_3_5!AP186+[11]PSK_FP_SO_UV_SR_v_3_5!AP186</f>
        <v>1082163</v>
      </c>
      <c r="AQ188" s="16">
        <f>[2]PSK_FP_RO_MIRRI_SR_v_3_5!AQ186+[3]PSK_FP_SO_MD_SR_v_3_5!AQ186+[4]PSK_FP_SO_MH_SR_v_3_5!AQ186+[5]PSK_FP_SO_MPSVR_SR_v_3_6!AQ186+[6]PSK_FP_SO_MSVVM_SR_v_3_5!AQ186+[7]PSK_FP_SO_MV_SR_v_3_5!AQ186+[8]PSK_FP_SO_MZ_SR_v_3_5!AQ186+[9]PSK_FP_SO_MZP_SR_v_3_5!AQ186+[10]PSK_FP_SO_SIEA_v_3_5!AQ186+[11]PSK_FP_SO_UV_SR_v_3_5!AQ186</f>
        <v>0</v>
      </c>
      <c r="AR188" s="16">
        <f>[2]PSK_FP_RO_MIRRI_SR_v_3_5!AR186+[3]PSK_FP_SO_MD_SR_v_3_5!AR186+[4]PSK_FP_SO_MH_SR_v_3_5!AR186+[5]PSK_FP_SO_MPSVR_SR_v_3_6!AR186+[6]PSK_FP_SO_MSVVM_SR_v_3_5!AR186+[7]PSK_FP_SO_MV_SR_v_3_5!AR186+[8]PSK_FP_SO_MZ_SR_v_3_5!AR186+[9]PSK_FP_SO_MZP_SR_v_3_5!AR186+[10]PSK_FP_SO_SIEA_v_3_5!AR186+[11]PSK_FP_SO_UV_SR_v_3_5!AR186</f>
        <v>0</v>
      </c>
      <c r="AS188" s="16">
        <f>[2]PSK_FP_RO_MIRRI_SR_v_3_5!AS186+[3]PSK_FP_SO_MD_SR_v_3_5!AS186+[4]PSK_FP_SO_MH_SR_v_3_5!AS186+[5]PSK_FP_SO_MPSVR_SR_v_3_6!AS186+[6]PSK_FP_SO_MSVVM_SR_v_3_5!AS186+[7]PSK_FP_SO_MV_SR_v_3_5!AS186+[8]PSK_FP_SO_MZ_SR_v_3_5!AS186+[9]PSK_FP_SO_MZP_SR_v_3_5!AS186+[10]PSK_FP_SO_SIEA_v_3_5!AS186+[11]PSK_FP_SO_UV_SR_v_3_5!AS186</f>
        <v>0</v>
      </c>
      <c r="AT188" s="16">
        <f>[2]PSK_FP_RO_MIRRI_SR_v_3_5!AT186+[3]PSK_FP_SO_MD_SR_v_3_5!AT186+[4]PSK_FP_SO_MH_SR_v_3_5!AT186+[5]PSK_FP_SO_MPSVR_SR_v_3_6!AT186+[6]PSK_FP_SO_MSVVM_SR_v_3_5!AT186+[7]PSK_FP_SO_MV_SR_v_3_5!AT186+[8]PSK_FP_SO_MZ_SR_v_3_5!AT186+[9]PSK_FP_SO_MZP_SR_v_3_5!AT186+[10]PSK_FP_SO_SIEA_v_3_5!AT186+[11]PSK_FP_SO_UV_SR_v_3_5!AT186</f>
        <v>0</v>
      </c>
      <c r="AU188" s="158">
        <f>[2]PSK_FP_RO_MIRRI_SR_v_3_5!AU186+[3]PSK_FP_SO_MD_SR_v_3_5!AU186+[4]PSK_FP_SO_MH_SR_v_3_5!AU186+[5]PSK_FP_SO_MPSVR_SR_v_3_6!AU186+[6]PSK_FP_SO_MSVVM_SR_v_3_5!AU186+[7]PSK_FP_SO_MV_SR_v_3_5!AU186+[8]PSK_FP_SO_MZ_SR_v_3_5!AU186+[9]PSK_FP_SO_MZP_SR_v_3_5!AU186+[10]PSK_FP_SO_SIEA_v_3_5!AU186+[11]PSK_FP_SO_UV_SR_v_3_5!AU186</f>
        <v>2441537</v>
      </c>
      <c r="AV188" s="157">
        <f>[2]PSK_FP_RO_MIRRI_SR_v_3_5!AV186+[3]PSK_FP_SO_MD_SR_v_3_5!AV186+[4]PSK_FP_SO_MH_SR_v_3_5!AV186+[5]PSK_FP_SO_MPSVR_SR_v_3_6!AV186+[6]PSK_FP_SO_MSVVM_SR_v_3_5!AV186+[7]PSK_FP_SO_MV_SR_v_3_5!AV186+[8]PSK_FP_SO_MZ_SR_v_3_5!AV186+[9]PSK_FP_SO_MZP_SR_v_3_5!AV186+[10]PSK_FP_SO_SIEA_v_3_5!AV186+[11]PSK_FP_SO_UV_SR_v_3_5!AV186</f>
        <v>18360759</v>
      </c>
      <c r="AW188" s="16">
        <f>[2]PSK_FP_RO_MIRRI_SR_v_3_5!AW186+[3]PSK_FP_SO_MD_SR_v_3_5!AW186+[4]PSK_FP_SO_MH_SR_v_3_5!AW186+[5]PSK_FP_SO_MPSVR_SR_v_3_6!AW186+[6]PSK_FP_SO_MSVVM_SR_v_3_5!AW186+[7]PSK_FP_SO_MV_SR_v_3_5!AW186+[8]PSK_FP_SO_MZ_SR_v_3_5!AW186+[9]PSK_FP_SO_MZP_SR_v_3_5!AW186+[10]PSK_FP_SO_SIEA_v_3_5!AW186+[11]PSK_FP_SO_UV_SR_v_3_5!AW186</f>
        <v>18360759</v>
      </c>
      <c r="AX188" s="16">
        <f>[2]PSK_FP_RO_MIRRI_SR_v_3_5!AX186+[3]PSK_FP_SO_MD_SR_v_3_5!AX186+[4]PSK_FP_SO_MH_SR_v_3_5!AX186+[5]PSK_FP_SO_MPSVR_SR_v_3_6!AX186+[6]PSK_FP_SO_MSVVM_SR_v_3_5!AX186+[7]PSK_FP_SO_MV_SR_v_3_5!AX186+[8]PSK_FP_SO_MZ_SR_v_3_5!AX186+[9]PSK_FP_SO_MZP_SR_v_3_5!AX186+[10]PSK_FP_SO_SIEA_v_3_5!AX186+[11]PSK_FP_SO_UV_SR_v_3_5!AX186</f>
        <v>6120254</v>
      </c>
      <c r="AY188" s="16">
        <f>[2]PSK_FP_RO_MIRRI_SR_v_3_5!AY186+[3]PSK_FP_SO_MD_SR_v_3_5!AY186+[4]PSK_FP_SO_MH_SR_v_3_5!AY186+[5]PSK_FP_SO_MPSVR_SR_v_3_6!AY186+[6]PSK_FP_SO_MSVVM_SR_v_3_5!AY186+[7]PSK_FP_SO_MV_SR_v_3_5!AY186+[8]PSK_FP_SO_MZ_SR_v_3_5!AY186+[9]PSK_FP_SO_MZP_SR_v_3_5!AY186+[10]PSK_FP_SO_SIEA_v_3_5!AY186+[11]PSK_FP_SO_UV_SR_v_3_5!AY186</f>
        <v>6120254</v>
      </c>
      <c r="AZ188" s="16">
        <f>[2]PSK_FP_RO_MIRRI_SR_v_3_5!AZ186+[3]PSK_FP_SO_MD_SR_v_3_5!AZ186+[4]PSK_FP_SO_MH_SR_v_3_5!AZ186+[5]PSK_FP_SO_MPSVR_SR_v_3_6!AZ186+[6]PSK_FP_SO_MSVVM_SR_v_3_5!AZ186+[7]PSK_FP_SO_MV_SR_v_3_5!AZ186+[8]PSK_FP_SO_MZ_SR_v_3_5!AZ186+[9]PSK_FP_SO_MZP_SR_v_3_5!AZ186+[10]PSK_FP_SO_SIEA_v_3_5!AZ186+[11]PSK_FP_SO_UV_SR_v_3_5!AZ186</f>
        <v>6120254</v>
      </c>
      <c r="BA188" s="16">
        <f>[2]PSK_FP_RO_MIRRI_SR_v_3_5!BA186+[3]PSK_FP_SO_MD_SR_v_3_5!BA186+[4]PSK_FP_SO_MH_SR_v_3_5!BA186+[5]PSK_FP_SO_MPSVR_SR_v_3_6!BA186+[6]PSK_FP_SO_MSVVM_SR_v_3_5!BA186+[7]PSK_FP_SO_MV_SR_v_3_5!BA186+[8]PSK_FP_SO_MZ_SR_v_3_5!BA186+[9]PSK_FP_SO_MZP_SR_v_3_5!BA186+[10]PSK_FP_SO_SIEA_v_3_5!BA186+[11]PSK_FP_SO_UV_SR_v_3_5!BA186</f>
        <v>6120254</v>
      </c>
      <c r="BB188" s="16">
        <f>[2]PSK_FP_RO_MIRRI_SR_v_3_5!BB186+[3]PSK_FP_SO_MD_SR_v_3_5!BB186+[4]PSK_FP_SO_MH_SR_v_3_5!BB186+[5]PSK_FP_SO_MPSVR_SR_v_3_6!BB186+[6]PSK_FP_SO_MSVVM_SR_v_3_5!BB186+[7]PSK_FP_SO_MV_SR_v_3_5!BB186+[8]PSK_FP_SO_MZ_SR_v_3_5!BB186+[9]PSK_FP_SO_MZP_SR_v_3_5!BB186+[10]PSK_FP_SO_SIEA_v_3_5!BB186+[11]PSK_FP_SO_UV_SR_v_3_5!BB186</f>
        <v>5885236</v>
      </c>
      <c r="BC188" s="16">
        <f>[2]PSK_FP_RO_MIRRI_SR_v_3_5!BC186+[3]PSK_FP_SO_MD_SR_v_3_5!BC186+[4]PSK_FP_SO_MH_SR_v_3_5!BC186+[5]PSK_FP_SO_MPSVR_SR_v_3_6!BC186+[6]PSK_FP_SO_MSVVM_SR_v_3_5!BC186+[7]PSK_FP_SO_MV_SR_v_3_5!BC186+[8]PSK_FP_SO_MZ_SR_v_3_5!BC186+[9]PSK_FP_SO_MZP_SR_v_3_5!BC186+[10]PSK_FP_SO_SIEA_v_3_5!BC186+[11]PSK_FP_SO_UV_SR_v_3_5!BC186</f>
        <v>5885236</v>
      </c>
      <c r="BD188" s="16">
        <f>[2]PSK_FP_RO_MIRRI_SR_v_3_5!BD186+[3]PSK_FP_SO_MD_SR_v_3_5!BD186+[4]PSK_FP_SO_MH_SR_v_3_5!BD186+[5]PSK_FP_SO_MPSVR_SR_v_3_6!BD186+[6]PSK_FP_SO_MSVVM_SR_v_3_5!BD186+[7]PSK_FP_SO_MV_SR_v_3_5!BD186+[8]PSK_FP_SO_MZ_SR_v_3_5!BD186+[9]PSK_FP_SO_MZP_SR_v_3_5!BD186+[10]PSK_FP_SO_SIEA_v_3_5!BD186+[11]PSK_FP_SO_UV_SR_v_3_5!BD186</f>
        <v>235018</v>
      </c>
      <c r="BE188" s="16">
        <f>[2]PSK_FP_RO_MIRRI_SR_v_3_5!BE186+[3]PSK_FP_SO_MD_SR_v_3_5!BE186+[4]PSK_FP_SO_MH_SR_v_3_5!BE186+[5]PSK_FP_SO_MPSVR_SR_v_3_6!BE186+[6]PSK_FP_SO_MSVVM_SR_v_3_5!BE186+[7]PSK_FP_SO_MV_SR_v_3_5!BE186+[8]PSK_FP_SO_MZ_SR_v_3_5!BE186+[9]PSK_FP_SO_MZP_SR_v_3_5!BE186+[10]PSK_FP_SO_SIEA_v_3_5!BE186+[11]PSK_FP_SO_UV_SR_v_3_5!BE186</f>
        <v>235018</v>
      </c>
      <c r="BF188" s="16">
        <f>[2]PSK_FP_RO_MIRRI_SR_v_3_5!BF186+[3]PSK_FP_SO_MD_SR_v_3_5!BF186+[4]PSK_FP_SO_MH_SR_v_3_5!BF186+[5]PSK_FP_SO_MPSVR_SR_v_3_6!BF186+[6]PSK_FP_SO_MSVVM_SR_v_3_5!BF186+[7]PSK_FP_SO_MV_SR_v_3_5!BF186+[8]PSK_FP_SO_MZ_SR_v_3_5!BF186+[9]PSK_FP_SO_MZP_SR_v_3_5!BF186+[10]PSK_FP_SO_SIEA_v_3_5!BF186+[11]PSK_FP_SO_UV_SR_v_3_5!BF186</f>
        <v>0</v>
      </c>
      <c r="BG188" s="158">
        <f>[2]PSK_FP_RO_MIRRI_SR_v_3_5!BG186+[3]PSK_FP_SO_MD_SR_v_3_5!BG186+[4]PSK_FP_SO_MH_SR_v_3_5!BG186+[5]PSK_FP_SO_MPSVR_SR_v_3_6!BG186+[6]PSK_FP_SO_MSVVM_SR_v_3_5!BG186+[7]PSK_FP_SO_MV_SR_v_3_5!BG186+[8]PSK_FP_SO_MZ_SR_v_3_5!BG186+[9]PSK_FP_SO_MZP_SR_v_3_5!BG186+[10]PSK_FP_SO_SIEA_v_3_5!BG186+[11]PSK_FP_SO_UV_SR_v_3_5!BG186</f>
        <v>0</v>
      </c>
      <c r="BH188" s="157">
        <f>[2]PSK_FP_RO_MIRRI_SR_v_3_5!BH186+[3]PSK_FP_SO_MD_SR_v_3_5!BH186+[4]PSK_FP_SO_MH_SR_v_3_5!BH186+[5]PSK_FP_SO_MPSVR_SR_v_3_6!BH186+[6]PSK_FP_SO_MSVVM_SR_v_3_5!BH186+[7]PSK_FP_SO_MV_SR_v_3_5!BH186+[8]PSK_FP_SO_MZ_SR_v_3_5!BH186+[9]PSK_FP_SO_MZP_SR_v_3_5!BH186+[10]PSK_FP_SO_SIEA_v_3_5!BH186+[11]PSK_FP_SO_UV_SR_v_3_5!BH186</f>
        <v>51632244</v>
      </c>
      <c r="BI188" s="16">
        <f>[2]PSK_FP_RO_MIRRI_SR_v_3_5!BI186+[3]PSK_FP_SO_MD_SR_v_3_5!BI186+[4]PSK_FP_SO_MH_SR_v_3_5!BI186+[5]PSK_FP_SO_MPSVR_SR_v_3_6!BI186+[6]PSK_FP_SO_MSVVM_SR_v_3_5!BI186+[7]PSK_FP_SO_MV_SR_v_3_5!BI186+[8]PSK_FP_SO_MZ_SR_v_3_5!BI186+[9]PSK_FP_SO_MZP_SR_v_3_5!BI186+[10]PSK_FP_SO_SIEA_v_3_5!BI186+[11]PSK_FP_SO_UV_SR_v_3_5!BI186</f>
        <v>51632244</v>
      </c>
      <c r="BJ188" s="16">
        <f>[2]PSK_FP_RO_MIRRI_SR_v_3_5!BJ186+[3]PSK_FP_SO_MD_SR_v_3_5!BJ186+[4]PSK_FP_SO_MH_SR_v_3_5!BJ186+[5]PSK_FP_SO_MPSVR_SR_v_3_6!BJ186+[6]PSK_FP_SO_MSVVM_SR_v_3_5!BJ186+[7]PSK_FP_SO_MV_SR_v_3_5!BJ186+[8]PSK_FP_SO_MZ_SR_v_3_5!BJ186+[9]PSK_FP_SO_MZP_SR_v_3_5!BJ186+[10]PSK_FP_SO_SIEA_v_3_5!BJ186+[11]PSK_FP_SO_UV_SR_v_3_5!BJ186</f>
        <v>17210752</v>
      </c>
      <c r="BK188" s="16">
        <f>[2]PSK_FP_RO_MIRRI_SR_v_3_5!BK186+[3]PSK_FP_SO_MD_SR_v_3_5!BK186+[4]PSK_FP_SO_MH_SR_v_3_5!BK186+[5]PSK_FP_SO_MPSVR_SR_v_3_6!BK186+[6]PSK_FP_SO_MSVVM_SR_v_3_5!BK186+[7]PSK_FP_SO_MV_SR_v_3_5!BK186+[8]PSK_FP_SO_MZ_SR_v_3_5!BK186+[9]PSK_FP_SO_MZP_SR_v_3_5!BK186+[10]PSK_FP_SO_SIEA_v_3_5!BK186+[11]PSK_FP_SO_UV_SR_v_3_5!BK186</f>
        <v>17210752</v>
      </c>
      <c r="BL188" s="16">
        <f>[2]PSK_FP_RO_MIRRI_SR_v_3_5!BL186+[3]PSK_FP_SO_MD_SR_v_3_5!BL186+[4]PSK_FP_SO_MH_SR_v_3_5!BL186+[5]PSK_FP_SO_MPSVR_SR_v_3_6!BL186+[6]PSK_FP_SO_MSVVM_SR_v_3_5!BL186+[7]PSK_FP_SO_MV_SR_v_3_5!BL186+[8]PSK_FP_SO_MZ_SR_v_3_5!BL186+[9]PSK_FP_SO_MZP_SR_v_3_5!BL186+[10]PSK_FP_SO_SIEA_v_3_5!BL186+[11]PSK_FP_SO_UV_SR_v_3_5!BL186</f>
        <v>17210752</v>
      </c>
      <c r="BM188" s="16">
        <f>[2]PSK_FP_RO_MIRRI_SR_v_3_5!BM186+[3]PSK_FP_SO_MD_SR_v_3_5!BM186+[4]PSK_FP_SO_MH_SR_v_3_5!BM186+[5]PSK_FP_SO_MPSVR_SR_v_3_6!BM186+[6]PSK_FP_SO_MSVVM_SR_v_3_5!BM186+[7]PSK_FP_SO_MV_SR_v_3_5!BM186+[8]PSK_FP_SO_MZ_SR_v_3_5!BM186+[9]PSK_FP_SO_MZP_SR_v_3_5!BM186+[10]PSK_FP_SO_SIEA_v_3_5!BM186+[11]PSK_FP_SO_UV_SR_v_3_5!BM186</f>
        <v>17210752</v>
      </c>
      <c r="BN188" s="16">
        <f>[2]PSK_FP_RO_MIRRI_SR_v_3_5!BN186+[3]PSK_FP_SO_MD_SR_v_3_5!BN186+[4]PSK_FP_SO_MH_SR_v_3_5!BN186+[5]PSK_FP_SO_MPSVR_SR_v_3_6!BN186+[6]PSK_FP_SO_MSVVM_SR_v_3_5!BN186+[7]PSK_FP_SO_MV_SR_v_3_5!BN186+[8]PSK_FP_SO_MZ_SR_v_3_5!BN186+[9]PSK_FP_SO_MZP_SR_v_3_5!BN186+[10]PSK_FP_SO_SIEA_v_3_5!BN186+[11]PSK_FP_SO_UV_SR_v_3_5!BN186</f>
        <v>16549859</v>
      </c>
      <c r="BO188" s="16">
        <f>[2]PSK_FP_RO_MIRRI_SR_v_3_5!BO186+[3]PSK_FP_SO_MD_SR_v_3_5!BO186+[4]PSK_FP_SO_MH_SR_v_3_5!BO186+[5]PSK_FP_SO_MPSVR_SR_v_3_6!BO186+[6]PSK_FP_SO_MSVVM_SR_v_3_5!BO186+[7]PSK_FP_SO_MV_SR_v_3_5!BO186+[8]PSK_FP_SO_MZ_SR_v_3_5!BO186+[9]PSK_FP_SO_MZP_SR_v_3_5!BO186+[10]PSK_FP_SO_SIEA_v_3_5!BO186+[11]PSK_FP_SO_UV_SR_v_3_5!BO186</f>
        <v>16549859</v>
      </c>
      <c r="BP188" s="16">
        <f>[2]PSK_FP_RO_MIRRI_SR_v_3_5!BP186+[3]PSK_FP_SO_MD_SR_v_3_5!BP186+[4]PSK_FP_SO_MH_SR_v_3_5!BP186+[5]PSK_FP_SO_MPSVR_SR_v_3_6!BP186+[6]PSK_FP_SO_MSVVM_SR_v_3_5!BP186+[7]PSK_FP_SO_MV_SR_v_3_5!BP186+[8]PSK_FP_SO_MZ_SR_v_3_5!BP186+[9]PSK_FP_SO_MZP_SR_v_3_5!BP186+[10]PSK_FP_SO_SIEA_v_3_5!BP186+[11]PSK_FP_SO_UV_SR_v_3_5!BP186</f>
        <v>660893</v>
      </c>
      <c r="BQ188" s="16">
        <f>[2]PSK_FP_RO_MIRRI_SR_v_3_5!BQ186+[3]PSK_FP_SO_MD_SR_v_3_5!BQ186+[4]PSK_FP_SO_MH_SR_v_3_5!BQ186+[5]PSK_FP_SO_MPSVR_SR_v_3_6!BQ186+[6]PSK_FP_SO_MSVVM_SR_v_3_5!BQ186+[7]PSK_FP_SO_MV_SR_v_3_5!BQ186+[8]PSK_FP_SO_MZ_SR_v_3_5!BQ186+[9]PSK_FP_SO_MZP_SR_v_3_5!BQ186+[10]PSK_FP_SO_SIEA_v_3_5!BQ186+[11]PSK_FP_SO_UV_SR_v_3_5!BQ186</f>
        <v>660893</v>
      </c>
      <c r="BR188" s="16">
        <f>[2]PSK_FP_RO_MIRRI_SR_v_3_5!BR186+[3]PSK_FP_SO_MD_SR_v_3_5!BR186+[4]PSK_FP_SO_MH_SR_v_3_5!BR186+[5]PSK_FP_SO_MPSVR_SR_v_3_6!BR186+[6]PSK_FP_SO_MSVVM_SR_v_3_5!BR186+[7]PSK_FP_SO_MV_SR_v_3_5!BR186+[8]PSK_FP_SO_MZ_SR_v_3_5!BR186+[9]PSK_FP_SO_MZP_SR_v_3_5!BR186+[10]PSK_FP_SO_SIEA_v_3_5!BR186+[11]PSK_FP_SO_UV_SR_v_3_5!BR186</f>
        <v>0</v>
      </c>
      <c r="BS188" s="158">
        <f>[2]PSK_FP_RO_MIRRI_SR_v_3_5!BS186+[3]PSK_FP_SO_MD_SR_v_3_5!BS186+[4]PSK_FP_SO_MH_SR_v_3_5!BS186+[5]PSK_FP_SO_MPSVR_SR_v_3_6!BS186+[6]PSK_FP_SO_MSVVM_SR_v_3_5!BS186+[7]PSK_FP_SO_MV_SR_v_3_5!BS186+[8]PSK_FP_SO_MZ_SR_v_3_5!BS186+[9]PSK_FP_SO_MZP_SR_v_3_5!BS186+[10]PSK_FP_SO_SIEA_v_3_5!BS186+[11]PSK_FP_SO_UV_SR_v_3_5!BS186</f>
        <v>0</v>
      </c>
      <c r="BT188" s="132"/>
      <c r="BU188" s="93">
        <f t="shared" si="45"/>
        <v>0.74999998460087347</v>
      </c>
      <c r="BV188" s="94">
        <f t="shared" si="46"/>
        <v>0.25000001539912658</v>
      </c>
      <c r="BW188" s="94">
        <f t="shared" si="47"/>
        <v>9.6000032288301972E-3</v>
      </c>
      <c r="BX188" s="94">
        <f t="shared" si="48"/>
        <v>0.24040001217029638</v>
      </c>
      <c r="BY188" s="94">
        <f t="shared" si="49"/>
        <v>0</v>
      </c>
      <c r="BZ188" s="94"/>
      <c r="CA188" s="94"/>
      <c r="CB188" s="94"/>
      <c r="CC188" s="94"/>
      <c r="CD188" s="95"/>
      <c r="CE188" s="96">
        <f t="shared" ref="CE188:CE201" si="60">AD188/(AD188+AG188)</f>
        <v>0.74999997116885408</v>
      </c>
      <c r="CF188" s="94">
        <f t="shared" ref="CF188:CF201" si="61">AG188/(AD188+AG188)</f>
        <v>0.25000002883114586</v>
      </c>
      <c r="CG188" s="94">
        <f t="shared" ref="CG188:CG201" si="62">AP188/(AD188+AG188)</f>
        <v>9.5999997870930762E-3</v>
      </c>
      <c r="CH188" s="94">
        <f t="shared" ref="CH188:CH201" si="63">AM188/(AD188+AG188)</f>
        <v>0.2404000290440528</v>
      </c>
      <c r="CI188" s="94">
        <f t="shared" ref="CI188:CI201" si="64">AS188/(AD188+AG188)</f>
        <v>0</v>
      </c>
      <c r="CJ188" s="94"/>
      <c r="CK188" s="94"/>
      <c r="CL188" s="94"/>
      <c r="CM188" s="94"/>
      <c r="CN188" s="95"/>
      <c r="CO188" s="96">
        <f t="shared" si="55"/>
        <v>0.74999996936401281</v>
      </c>
      <c r="CP188" s="94">
        <f t="shared" si="56"/>
        <v>0.25000003063598714</v>
      </c>
      <c r="CQ188" s="94">
        <f t="shared" si="57"/>
        <v>9.6000112413648902E-3</v>
      </c>
      <c r="CR188" s="94">
        <f t="shared" si="58"/>
        <v>0.24040001939462227</v>
      </c>
      <c r="CS188" s="95">
        <f t="shared" si="59"/>
        <v>0</v>
      </c>
      <c r="CT188" s="96">
        <f t="shared" ref="CT188:CT201" si="65">BH188/(BH188+BJ188)</f>
        <v>0.74999995642258221</v>
      </c>
      <c r="CU188" s="94">
        <f t="shared" ref="CU188:CU201" si="66">BJ188/(BH188+BJ188)</f>
        <v>0.25000004357741779</v>
      </c>
      <c r="CV188" s="94">
        <f t="shared" ref="CV188:CV201" si="67">BP188/(BH188+BJ188)</f>
        <v>9.600003462952136E-3</v>
      </c>
      <c r="CW188" s="94">
        <f t="shared" ref="CW188:CW201" si="68">BN188/(BH188+BJ188)</f>
        <v>0.24040004011446567</v>
      </c>
      <c r="CX188" s="95">
        <f t="shared" ref="CX188:CX201" si="69">BR188/(BH188+BJ188)</f>
        <v>0</v>
      </c>
    </row>
    <row r="189" spans="1:102" s="168" customFormat="1" x14ac:dyDescent="0.25">
      <c r="A189" s="133" t="s">
        <v>107</v>
      </c>
      <c r="B189" s="160">
        <f>[2]PSK_FP_RO_MIRRI_SR_v_3_5!B187+[3]PSK_FP_SO_MD_SR_v_3_5!B187+[4]PSK_FP_SO_MH_SR_v_3_5!B187+[5]PSK_FP_SO_MPSVR_SR_v_3_6!B187+[6]PSK_FP_SO_MSVVM_SR_v_3_5!B187+[7]PSK_FP_SO_MV_SR_v_3_5!B187+[8]PSK_FP_SO_MZ_SR_v_3_5!B187+[9]PSK_FP_SO_MZP_SR_v_3_5!B187+[10]PSK_FP_SO_SIEA_v_3_5!B187+[11]PSK_FP_SO_UV_SR_v_3_5!B187</f>
        <v>365606892</v>
      </c>
      <c r="C189" s="20">
        <f>[2]PSK_FP_RO_MIRRI_SR_v_3_5!C187+[3]PSK_FP_SO_MD_SR_v_3_5!C187+[4]PSK_FP_SO_MH_SR_v_3_5!C187+[5]PSK_FP_SO_MPSVR_SR_v_3_6!C187+[6]PSK_FP_SO_MSVVM_SR_v_3_5!C187+[7]PSK_FP_SO_MV_SR_v_3_5!C187+[8]PSK_FP_SO_MZ_SR_v_3_5!C187+[9]PSK_FP_SO_MZP_SR_v_3_5!C187+[10]PSK_FP_SO_SIEA_v_3_5!C187+[11]PSK_FP_SO_UV_SR_v_3_5!C187</f>
        <v>255696315</v>
      </c>
      <c r="D189" s="20">
        <f>[2]PSK_FP_RO_MIRRI_SR_v_3_5!D187+[3]PSK_FP_SO_MD_SR_v_3_5!D187+[4]PSK_FP_SO_MH_SR_v_3_5!D187+[5]PSK_FP_SO_MPSVR_SR_v_3_6!D187+[6]PSK_FP_SO_MSVVM_SR_v_3_5!D187+[7]PSK_FP_SO_MV_SR_v_3_5!D187+[8]PSK_FP_SO_MZ_SR_v_3_5!D187+[9]PSK_FP_SO_MZP_SR_v_3_5!D187+[10]PSK_FP_SO_SIEA_v_3_5!D187+[11]PSK_FP_SO_UV_SR_v_3_5!D187</f>
        <v>85232112</v>
      </c>
      <c r="E189" s="20">
        <f>[2]PSK_FP_RO_MIRRI_SR_v_3_5!E187+[3]PSK_FP_SO_MD_SR_v_3_5!E187+[4]PSK_FP_SO_MH_SR_v_3_5!E187+[5]PSK_FP_SO_MPSVR_SR_v_3_6!E187+[6]PSK_FP_SO_MSVVM_SR_v_3_5!E187+[7]PSK_FP_SO_MV_SR_v_3_5!E187+[8]PSK_FP_SO_MZ_SR_v_3_5!E187+[9]PSK_FP_SO_MZP_SR_v_3_5!E187+[10]PSK_FP_SO_SIEA_v_3_5!E187+[11]PSK_FP_SO_UV_SR_v_3_5!E187</f>
        <v>85232112</v>
      </c>
      <c r="F189" s="20">
        <f>[2]PSK_FP_RO_MIRRI_SR_v_3_5!F187+[3]PSK_FP_SO_MD_SR_v_3_5!F187+[4]PSK_FP_SO_MH_SR_v_3_5!F187+[5]PSK_FP_SO_MPSVR_SR_v_3_6!F187+[6]PSK_FP_SO_MSVVM_SR_v_3_5!F187+[7]PSK_FP_SO_MV_SR_v_3_5!F187+[8]PSK_FP_SO_MZ_SR_v_3_5!F187+[9]PSK_FP_SO_MZP_SR_v_3_5!F187+[10]PSK_FP_SO_SIEA_v_3_5!F187+[11]PSK_FP_SO_UV_SR_v_3_5!F187</f>
        <v>81959198</v>
      </c>
      <c r="G189" s="20">
        <f>[2]PSK_FP_RO_MIRRI_SR_v_3_5!G187+[3]PSK_FP_SO_MD_SR_v_3_5!G187+[4]PSK_FP_SO_MH_SR_v_3_5!G187+[5]PSK_FP_SO_MPSVR_SR_v_3_6!G187+[6]PSK_FP_SO_MSVVM_SR_v_3_5!G187+[7]PSK_FP_SO_MV_SR_v_3_5!G187+[8]PSK_FP_SO_MZ_SR_v_3_5!G187+[9]PSK_FP_SO_MZP_SR_v_3_5!G187+[10]PSK_FP_SO_SIEA_v_3_5!G187+[11]PSK_FP_SO_UV_SR_v_3_5!G187</f>
        <v>3272914</v>
      </c>
      <c r="H189" s="20">
        <f>[2]PSK_FP_RO_MIRRI_SR_v_3_5!H187+[3]PSK_FP_SO_MD_SR_v_3_5!H187+[4]PSK_FP_SO_MH_SR_v_3_5!H187+[5]PSK_FP_SO_MPSVR_SR_v_3_6!H187+[6]PSK_FP_SO_MSVVM_SR_v_3_5!H187+[7]PSK_FP_SO_MV_SR_v_3_5!H187+[8]PSK_FP_SO_MZ_SR_v_3_5!H187+[9]PSK_FP_SO_MZP_SR_v_3_5!H187+[10]PSK_FP_SO_SIEA_v_3_5!H187+[11]PSK_FP_SO_UV_SR_v_3_5!H187</f>
        <v>0</v>
      </c>
      <c r="I189" s="161">
        <f>[2]PSK_FP_RO_MIRRI_SR_v_3_5!I187+[3]PSK_FP_SO_MD_SR_v_3_5!I187+[4]PSK_FP_SO_MH_SR_v_3_5!I187+[5]PSK_FP_SO_MPSVR_SR_v_3_6!I187+[6]PSK_FP_SO_MSVVM_SR_v_3_5!I187+[7]PSK_FP_SO_MV_SR_v_3_5!I187+[8]PSK_FP_SO_MZ_SR_v_3_5!I187+[9]PSK_FP_SO_MZP_SR_v_3_5!I187+[10]PSK_FP_SO_SIEA_v_3_5!I187+[11]PSK_FP_SO_UV_SR_v_3_5!I187</f>
        <v>24678465</v>
      </c>
      <c r="J189" s="160">
        <f>[2]PSK_FP_RO_MIRRI_SR_v_3_5!J187+[3]PSK_FP_SO_MD_SR_v_3_5!J187+[4]PSK_FP_SO_MH_SR_v_3_5!J187+[5]PSK_FP_SO_MPSVR_SR_v_3_6!J187+[6]PSK_FP_SO_MSVVM_SR_v_3_5!J187+[7]PSK_FP_SO_MV_SR_v_3_5!J187+[8]PSK_FP_SO_MZ_SR_v_3_5!J187+[9]PSK_FP_SO_MZP_SR_v_3_5!J187+[10]PSK_FP_SO_SIEA_v_3_5!J187+[11]PSK_FP_SO_UV_SR_v_3_5!J187</f>
        <v>255696315</v>
      </c>
      <c r="K189" s="20">
        <f>[2]PSK_FP_RO_MIRRI_SR_v_3_5!K187+[3]PSK_FP_SO_MD_SR_v_3_5!K187+[4]PSK_FP_SO_MH_SR_v_3_5!K187+[5]PSK_FP_SO_MPSVR_SR_v_3_6!K187+[6]PSK_FP_SO_MSVVM_SR_v_3_5!K187+[7]PSK_FP_SO_MV_SR_v_3_5!K187+[8]PSK_FP_SO_MZ_SR_v_3_5!K187+[9]PSK_FP_SO_MZP_SR_v_3_5!K187+[10]PSK_FP_SO_SIEA_v_3_5!K187+[11]PSK_FP_SO_UV_SR_v_3_5!K187</f>
        <v>255696315</v>
      </c>
      <c r="L189" s="20">
        <f>[2]PSK_FP_RO_MIRRI_SR_v_3_5!L187+[3]PSK_FP_SO_MD_SR_v_3_5!L187+[4]PSK_FP_SO_MH_SR_v_3_5!L187+[5]PSK_FP_SO_MPSVR_SR_v_3_6!L187+[6]PSK_FP_SO_MSVVM_SR_v_3_5!L187+[7]PSK_FP_SO_MV_SR_v_3_5!L187+[8]PSK_FP_SO_MZ_SR_v_3_5!L187+[9]PSK_FP_SO_MZP_SR_v_3_5!L187+[10]PSK_FP_SO_SIEA_v_3_5!L187+[11]PSK_FP_SO_UV_SR_v_3_5!L187</f>
        <v>0</v>
      </c>
      <c r="M189" s="20">
        <f>[2]PSK_FP_RO_MIRRI_SR_v_3_5!M187+[3]PSK_FP_SO_MD_SR_v_3_5!M187+[4]PSK_FP_SO_MH_SR_v_3_5!M187+[5]PSK_FP_SO_MPSVR_SR_v_3_6!M187+[6]PSK_FP_SO_MSVVM_SR_v_3_5!M187+[7]PSK_FP_SO_MV_SR_v_3_5!M187+[8]PSK_FP_SO_MZ_SR_v_3_5!M187+[9]PSK_FP_SO_MZP_SR_v_3_5!M187+[10]PSK_FP_SO_SIEA_v_3_5!M187+[11]PSK_FP_SO_UV_SR_v_3_5!M187</f>
        <v>85232112</v>
      </c>
      <c r="N189" s="20">
        <f>[2]PSK_FP_RO_MIRRI_SR_v_3_5!N187+[3]PSK_FP_SO_MD_SR_v_3_5!N187+[4]PSK_FP_SO_MH_SR_v_3_5!N187+[5]PSK_FP_SO_MPSVR_SR_v_3_6!N187+[6]PSK_FP_SO_MSVVM_SR_v_3_5!N187+[7]PSK_FP_SO_MV_SR_v_3_5!N187+[8]PSK_FP_SO_MZ_SR_v_3_5!N187+[9]PSK_FP_SO_MZP_SR_v_3_5!N187+[10]PSK_FP_SO_SIEA_v_3_5!N187+[11]PSK_FP_SO_UV_SR_v_3_5!N187</f>
        <v>85232112</v>
      </c>
      <c r="O189" s="20">
        <f>[2]PSK_FP_RO_MIRRI_SR_v_3_5!O187+[3]PSK_FP_SO_MD_SR_v_3_5!O187+[4]PSK_FP_SO_MH_SR_v_3_5!O187+[5]PSK_FP_SO_MPSVR_SR_v_3_6!O187+[6]PSK_FP_SO_MSVVM_SR_v_3_5!O187+[7]PSK_FP_SO_MV_SR_v_3_5!O187+[8]PSK_FP_SO_MZ_SR_v_3_5!O187+[9]PSK_FP_SO_MZP_SR_v_3_5!O187+[10]PSK_FP_SO_SIEA_v_3_5!O187+[11]PSK_FP_SO_UV_SR_v_3_5!O187</f>
        <v>0</v>
      </c>
      <c r="P189" s="20">
        <f>[2]PSK_FP_RO_MIRRI_SR_v_3_5!P187+[3]PSK_FP_SO_MD_SR_v_3_5!P187+[4]PSK_FP_SO_MH_SR_v_3_5!P187+[5]PSK_FP_SO_MPSVR_SR_v_3_6!P187+[6]PSK_FP_SO_MSVVM_SR_v_3_5!P187+[7]PSK_FP_SO_MV_SR_v_3_5!P187+[8]PSK_FP_SO_MZ_SR_v_3_5!P187+[9]PSK_FP_SO_MZP_SR_v_3_5!P187+[10]PSK_FP_SO_SIEA_v_3_5!P187+[11]PSK_FP_SO_UV_SR_v_3_5!P187</f>
        <v>85232112</v>
      </c>
      <c r="Q189" s="20">
        <f>[2]PSK_FP_RO_MIRRI_SR_v_3_5!Q187+[3]PSK_FP_SO_MD_SR_v_3_5!Q187+[4]PSK_FP_SO_MH_SR_v_3_5!Q187+[5]PSK_FP_SO_MPSVR_SR_v_3_6!Q187+[6]PSK_FP_SO_MSVVM_SR_v_3_5!Q187+[7]PSK_FP_SO_MV_SR_v_3_5!Q187+[8]PSK_FP_SO_MZ_SR_v_3_5!Q187+[9]PSK_FP_SO_MZP_SR_v_3_5!Q187+[10]PSK_FP_SO_SIEA_v_3_5!Q187+[11]PSK_FP_SO_UV_SR_v_3_5!Q187</f>
        <v>85232112</v>
      </c>
      <c r="R189" s="20">
        <f>[2]PSK_FP_RO_MIRRI_SR_v_3_5!R187+[3]PSK_FP_SO_MD_SR_v_3_5!R187+[4]PSK_FP_SO_MH_SR_v_3_5!R187+[5]PSK_FP_SO_MPSVR_SR_v_3_6!R187+[6]PSK_FP_SO_MSVVM_SR_v_3_5!R187+[7]PSK_FP_SO_MV_SR_v_3_5!R187+[8]PSK_FP_SO_MZ_SR_v_3_5!R187+[9]PSK_FP_SO_MZP_SR_v_3_5!R187+[10]PSK_FP_SO_SIEA_v_3_5!R187+[11]PSK_FP_SO_UV_SR_v_3_5!R187</f>
        <v>0</v>
      </c>
      <c r="S189" s="20">
        <f>[2]PSK_FP_RO_MIRRI_SR_v_3_5!S187+[3]PSK_FP_SO_MD_SR_v_3_5!S187+[4]PSK_FP_SO_MH_SR_v_3_5!S187+[5]PSK_FP_SO_MPSVR_SR_v_3_6!S187+[6]PSK_FP_SO_MSVVM_SR_v_3_5!S187+[7]PSK_FP_SO_MV_SR_v_3_5!S187+[8]PSK_FP_SO_MZ_SR_v_3_5!S187+[9]PSK_FP_SO_MZP_SR_v_3_5!S187+[10]PSK_FP_SO_SIEA_v_3_5!S187+[11]PSK_FP_SO_UV_SR_v_3_5!S187</f>
        <v>81959198</v>
      </c>
      <c r="T189" s="20">
        <f>[2]PSK_FP_RO_MIRRI_SR_v_3_5!T187+[3]PSK_FP_SO_MD_SR_v_3_5!T187+[4]PSK_FP_SO_MH_SR_v_3_5!T187+[5]PSK_FP_SO_MPSVR_SR_v_3_6!T187+[6]PSK_FP_SO_MSVVM_SR_v_3_5!T187+[7]PSK_FP_SO_MV_SR_v_3_5!T187+[8]PSK_FP_SO_MZ_SR_v_3_5!T187+[9]PSK_FP_SO_MZP_SR_v_3_5!T187+[10]PSK_FP_SO_SIEA_v_3_5!T187+[11]PSK_FP_SO_UV_SR_v_3_5!T187</f>
        <v>81959198</v>
      </c>
      <c r="U189" s="20">
        <f>[2]PSK_FP_RO_MIRRI_SR_v_3_5!U187+[3]PSK_FP_SO_MD_SR_v_3_5!U187+[4]PSK_FP_SO_MH_SR_v_3_5!U187+[5]PSK_FP_SO_MPSVR_SR_v_3_6!U187+[6]PSK_FP_SO_MSVVM_SR_v_3_5!U187+[7]PSK_FP_SO_MV_SR_v_3_5!U187+[8]PSK_FP_SO_MZ_SR_v_3_5!U187+[9]PSK_FP_SO_MZP_SR_v_3_5!U187+[10]PSK_FP_SO_SIEA_v_3_5!U187+[11]PSK_FP_SO_UV_SR_v_3_5!U187</f>
        <v>0</v>
      </c>
      <c r="V189" s="20">
        <f>[2]PSK_FP_RO_MIRRI_SR_v_3_5!V187+[3]PSK_FP_SO_MD_SR_v_3_5!V187+[4]PSK_FP_SO_MH_SR_v_3_5!V187+[5]PSK_FP_SO_MPSVR_SR_v_3_6!V187+[6]PSK_FP_SO_MSVVM_SR_v_3_5!V187+[7]PSK_FP_SO_MV_SR_v_3_5!V187+[8]PSK_FP_SO_MZ_SR_v_3_5!V187+[9]PSK_FP_SO_MZP_SR_v_3_5!V187+[10]PSK_FP_SO_SIEA_v_3_5!V187+[11]PSK_FP_SO_UV_SR_v_3_5!V187</f>
        <v>3272914</v>
      </c>
      <c r="W189" s="20">
        <f>[2]PSK_FP_RO_MIRRI_SR_v_3_5!W187+[3]PSK_FP_SO_MD_SR_v_3_5!W187+[4]PSK_FP_SO_MH_SR_v_3_5!W187+[5]PSK_FP_SO_MPSVR_SR_v_3_6!W187+[6]PSK_FP_SO_MSVVM_SR_v_3_5!W187+[7]PSK_FP_SO_MV_SR_v_3_5!W187+[8]PSK_FP_SO_MZ_SR_v_3_5!W187+[9]PSK_FP_SO_MZP_SR_v_3_5!W187+[10]PSK_FP_SO_SIEA_v_3_5!W187+[11]PSK_FP_SO_UV_SR_v_3_5!W187</f>
        <v>3272914</v>
      </c>
      <c r="X189" s="20">
        <f>[2]PSK_FP_RO_MIRRI_SR_v_3_5!X187+[3]PSK_FP_SO_MD_SR_v_3_5!X187+[4]PSK_FP_SO_MH_SR_v_3_5!X187+[5]PSK_FP_SO_MPSVR_SR_v_3_6!X187+[6]PSK_FP_SO_MSVVM_SR_v_3_5!X187+[7]PSK_FP_SO_MV_SR_v_3_5!X187+[8]PSK_FP_SO_MZ_SR_v_3_5!X187+[9]PSK_FP_SO_MZP_SR_v_3_5!X187+[10]PSK_FP_SO_SIEA_v_3_5!X187+[11]PSK_FP_SO_UV_SR_v_3_5!X187</f>
        <v>0</v>
      </c>
      <c r="Y189" s="20">
        <f>[2]PSK_FP_RO_MIRRI_SR_v_3_5!Y187+[3]PSK_FP_SO_MD_SR_v_3_5!Y187+[4]PSK_FP_SO_MH_SR_v_3_5!Y187+[5]PSK_FP_SO_MPSVR_SR_v_3_6!Y187+[6]PSK_FP_SO_MSVVM_SR_v_3_5!Y187+[7]PSK_FP_SO_MV_SR_v_3_5!Y187+[8]PSK_FP_SO_MZ_SR_v_3_5!Y187+[9]PSK_FP_SO_MZP_SR_v_3_5!Y187+[10]PSK_FP_SO_SIEA_v_3_5!Y187+[11]PSK_FP_SO_UV_SR_v_3_5!Y187</f>
        <v>0</v>
      </c>
      <c r="Z189" s="20">
        <f>[2]PSK_FP_RO_MIRRI_SR_v_3_5!Z187+[3]PSK_FP_SO_MD_SR_v_3_5!Z187+[4]PSK_FP_SO_MH_SR_v_3_5!Z187+[5]PSK_FP_SO_MPSVR_SR_v_3_6!Z187+[6]PSK_FP_SO_MSVVM_SR_v_3_5!Z187+[7]PSK_FP_SO_MV_SR_v_3_5!Z187+[8]PSK_FP_SO_MZ_SR_v_3_5!Z187+[9]PSK_FP_SO_MZP_SR_v_3_5!Z187+[10]PSK_FP_SO_SIEA_v_3_5!Z187+[11]PSK_FP_SO_UV_SR_v_3_5!Z187</f>
        <v>0</v>
      </c>
      <c r="AA189" s="20">
        <f>[2]PSK_FP_RO_MIRRI_SR_v_3_5!AA187+[3]PSK_FP_SO_MD_SR_v_3_5!AA187+[4]PSK_FP_SO_MH_SR_v_3_5!AA187+[5]PSK_FP_SO_MPSVR_SR_v_3_6!AA187+[6]PSK_FP_SO_MSVVM_SR_v_3_5!AA187+[7]PSK_FP_SO_MV_SR_v_3_5!AA187+[8]PSK_FP_SO_MZ_SR_v_3_5!AA187+[9]PSK_FP_SO_MZP_SR_v_3_5!AA187+[10]PSK_FP_SO_SIEA_v_3_5!AA187+[11]PSK_FP_SO_UV_SR_v_3_5!AA187</f>
        <v>0</v>
      </c>
      <c r="AB189" s="161">
        <f>[2]PSK_FP_RO_MIRRI_SR_v_3_5!AB187+[3]PSK_FP_SO_MD_SR_v_3_5!AB187+[4]PSK_FP_SO_MH_SR_v_3_5!AB187+[5]PSK_FP_SO_MPSVR_SR_v_3_6!AB187+[6]PSK_FP_SO_MSVVM_SR_v_3_5!AB187+[7]PSK_FP_SO_MV_SR_v_3_5!AB187+[8]PSK_FP_SO_MZ_SR_v_3_5!AB187+[9]PSK_FP_SO_MZP_SR_v_3_5!AB187+[10]PSK_FP_SO_SIEA_v_3_5!AB187+[11]PSK_FP_SO_UV_SR_v_3_5!AB187</f>
        <v>24678465</v>
      </c>
      <c r="AC189" s="160">
        <f>[2]PSK_FP_RO_MIRRI_SR_v_3_5!AC187+[3]PSK_FP_SO_MD_SR_v_3_5!AC187+[4]PSK_FP_SO_MH_SR_v_3_5!AC187+[5]PSK_FP_SO_MPSVR_SR_v_3_6!AC187+[6]PSK_FP_SO_MSVVM_SR_v_3_5!AC187+[7]PSK_FP_SO_MV_SR_v_3_5!AC187+[8]PSK_FP_SO_MZ_SR_v_3_5!AC187+[9]PSK_FP_SO_MZP_SR_v_3_5!AC187+[10]PSK_FP_SO_SIEA_v_3_5!AC187+[11]PSK_FP_SO_UV_SR_v_3_5!AC187</f>
        <v>0</v>
      </c>
      <c r="AD189" s="20">
        <f>[2]PSK_FP_RO_MIRRI_SR_v_3_5!AD187+[3]PSK_FP_SO_MD_SR_v_3_5!AD187+[4]PSK_FP_SO_MH_SR_v_3_5!AD187+[5]PSK_FP_SO_MPSVR_SR_v_3_6!AD187+[6]PSK_FP_SO_MSVVM_SR_v_3_5!AD187+[7]PSK_FP_SO_MV_SR_v_3_5!AD187+[8]PSK_FP_SO_MZ_SR_v_3_5!AD187+[9]PSK_FP_SO_MZP_SR_v_3_5!AD187+[10]PSK_FP_SO_SIEA_v_3_5!AD187+[11]PSK_FP_SO_UV_SR_v_3_5!AD187</f>
        <v>0</v>
      </c>
      <c r="AE189" s="20">
        <f>[2]PSK_FP_RO_MIRRI_SR_v_3_5!AE187+[3]PSK_FP_SO_MD_SR_v_3_5!AE187+[4]PSK_FP_SO_MH_SR_v_3_5!AE187+[5]PSK_FP_SO_MPSVR_SR_v_3_6!AE187+[6]PSK_FP_SO_MSVVM_SR_v_3_5!AE187+[7]PSK_FP_SO_MV_SR_v_3_5!AE187+[8]PSK_FP_SO_MZ_SR_v_3_5!AE187+[9]PSK_FP_SO_MZP_SR_v_3_5!AE187+[10]PSK_FP_SO_SIEA_v_3_5!AE187+[11]PSK_FP_SO_UV_SR_v_3_5!AE187</f>
        <v>0</v>
      </c>
      <c r="AF189" s="20">
        <f>[2]PSK_FP_RO_MIRRI_SR_v_3_5!AF187+[3]PSK_FP_SO_MD_SR_v_3_5!AF187+[4]PSK_FP_SO_MH_SR_v_3_5!AF187+[5]PSK_FP_SO_MPSVR_SR_v_3_6!AF187+[6]PSK_FP_SO_MSVVM_SR_v_3_5!AF187+[7]PSK_FP_SO_MV_SR_v_3_5!AF187+[8]PSK_FP_SO_MZ_SR_v_3_5!AF187+[9]PSK_FP_SO_MZP_SR_v_3_5!AF187+[10]PSK_FP_SO_SIEA_v_3_5!AF187+[11]PSK_FP_SO_UV_SR_v_3_5!AF187</f>
        <v>0</v>
      </c>
      <c r="AG189" s="20">
        <f>[2]PSK_FP_RO_MIRRI_SR_v_3_5!AG187+[3]PSK_FP_SO_MD_SR_v_3_5!AG187+[4]PSK_FP_SO_MH_SR_v_3_5!AG187+[5]PSK_FP_SO_MPSVR_SR_v_3_6!AG187+[6]PSK_FP_SO_MSVVM_SR_v_3_5!AG187+[7]PSK_FP_SO_MV_SR_v_3_5!AG187+[8]PSK_FP_SO_MZ_SR_v_3_5!AG187+[9]PSK_FP_SO_MZP_SR_v_3_5!AG187+[10]PSK_FP_SO_SIEA_v_3_5!AG187+[11]PSK_FP_SO_UV_SR_v_3_5!AG187</f>
        <v>0</v>
      </c>
      <c r="AH189" s="20">
        <f>[2]PSK_FP_RO_MIRRI_SR_v_3_5!AH187+[3]PSK_FP_SO_MD_SR_v_3_5!AH187+[4]PSK_FP_SO_MH_SR_v_3_5!AH187+[5]PSK_FP_SO_MPSVR_SR_v_3_6!AH187+[6]PSK_FP_SO_MSVVM_SR_v_3_5!AH187+[7]PSK_FP_SO_MV_SR_v_3_5!AH187+[8]PSK_FP_SO_MZ_SR_v_3_5!AH187+[9]PSK_FP_SO_MZP_SR_v_3_5!AH187+[10]PSK_FP_SO_SIEA_v_3_5!AH187+[11]PSK_FP_SO_UV_SR_v_3_5!AH187</f>
        <v>0</v>
      </c>
      <c r="AI189" s="20">
        <f>[2]PSK_FP_RO_MIRRI_SR_v_3_5!AI187+[3]PSK_FP_SO_MD_SR_v_3_5!AI187+[4]PSK_FP_SO_MH_SR_v_3_5!AI187+[5]PSK_FP_SO_MPSVR_SR_v_3_6!AI187+[6]PSK_FP_SO_MSVVM_SR_v_3_5!AI187+[7]PSK_FP_SO_MV_SR_v_3_5!AI187+[8]PSK_FP_SO_MZ_SR_v_3_5!AI187+[9]PSK_FP_SO_MZP_SR_v_3_5!AI187+[10]PSK_FP_SO_SIEA_v_3_5!AI187+[11]PSK_FP_SO_UV_SR_v_3_5!AI187</f>
        <v>0</v>
      </c>
      <c r="AJ189" s="20">
        <f>[2]PSK_FP_RO_MIRRI_SR_v_3_5!AJ187+[3]PSK_FP_SO_MD_SR_v_3_5!AJ187+[4]PSK_FP_SO_MH_SR_v_3_5!AJ187+[5]PSK_FP_SO_MPSVR_SR_v_3_6!AJ187+[6]PSK_FP_SO_MSVVM_SR_v_3_5!AJ187+[7]PSK_FP_SO_MV_SR_v_3_5!AJ187+[8]PSK_FP_SO_MZ_SR_v_3_5!AJ187+[9]PSK_FP_SO_MZP_SR_v_3_5!AJ187+[10]PSK_FP_SO_SIEA_v_3_5!AJ187+[11]PSK_FP_SO_UV_SR_v_3_5!AJ187</f>
        <v>0</v>
      </c>
      <c r="AK189" s="20">
        <f>[2]PSK_FP_RO_MIRRI_SR_v_3_5!AK187+[3]PSK_FP_SO_MD_SR_v_3_5!AK187+[4]PSK_FP_SO_MH_SR_v_3_5!AK187+[5]PSK_FP_SO_MPSVR_SR_v_3_6!AK187+[6]PSK_FP_SO_MSVVM_SR_v_3_5!AK187+[7]PSK_FP_SO_MV_SR_v_3_5!AK187+[8]PSK_FP_SO_MZ_SR_v_3_5!AK187+[9]PSK_FP_SO_MZP_SR_v_3_5!AK187+[10]PSK_FP_SO_SIEA_v_3_5!AK187+[11]PSK_FP_SO_UV_SR_v_3_5!AK187</f>
        <v>0</v>
      </c>
      <c r="AL189" s="20">
        <f>[2]PSK_FP_RO_MIRRI_SR_v_3_5!AL187+[3]PSK_FP_SO_MD_SR_v_3_5!AL187+[4]PSK_FP_SO_MH_SR_v_3_5!AL187+[5]PSK_FP_SO_MPSVR_SR_v_3_6!AL187+[6]PSK_FP_SO_MSVVM_SR_v_3_5!AL187+[7]PSK_FP_SO_MV_SR_v_3_5!AL187+[8]PSK_FP_SO_MZ_SR_v_3_5!AL187+[9]PSK_FP_SO_MZP_SR_v_3_5!AL187+[10]PSK_FP_SO_SIEA_v_3_5!AL187+[11]PSK_FP_SO_UV_SR_v_3_5!AL187</f>
        <v>0</v>
      </c>
      <c r="AM189" s="20">
        <f>[2]PSK_FP_RO_MIRRI_SR_v_3_5!AM187+[3]PSK_FP_SO_MD_SR_v_3_5!AM187+[4]PSK_FP_SO_MH_SR_v_3_5!AM187+[5]PSK_FP_SO_MPSVR_SR_v_3_6!AM187+[6]PSK_FP_SO_MSVVM_SR_v_3_5!AM187+[7]PSK_FP_SO_MV_SR_v_3_5!AM187+[8]PSK_FP_SO_MZ_SR_v_3_5!AM187+[9]PSK_FP_SO_MZP_SR_v_3_5!AM187+[10]PSK_FP_SO_SIEA_v_3_5!AM187+[11]PSK_FP_SO_UV_SR_v_3_5!AM187</f>
        <v>0</v>
      </c>
      <c r="AN189" s="20">
        <f>[2]PSK_FP_RO_MIRRI_SR_v_3_5!AN187+[3]PSK_FP_SO_MD_SR_v_3_5!AN187+[4]PSK_FP_SO_MH_SR_v_3_5!AN187+[5]PSK_FP_SO_MPSVR_SR_v_3_6!AN187+[6]PSK_FP_SO_MSVVM_SR_v_3_5!AN187+[7]PSK_FP_SO_MV_SR_v_3_5!AN187+[8]PSK_FP_SO_MZ_SR_v_3_5!AN187+[9]PSK_FP_SO_MZP_SR_v_3_5!AN187+[10]PSK_FP_SO_SIEA_v_3_5!AN187+[11]PSK_FP_SO_UV_SR_v_3_5!AN187</f>
        <v>0</v>
      </c>
      <c r="AO189" s="20">
        <f>[2]PSK_FP_RO_MIRRI_SR_v_3_5!AO187+[3]PSK_FP_SO_MD_SR_v_3_5!AO187+[4]PSK_FP_SO_MH_SR_v_3_5!AO187+[5]PSK_FP_SO_MPSVR_SR_v_3_6!AO187+[6]PSK_FP_SO_MSVVM_SR_v_3_5!AO187+[7]PSK_FP_SO_MV_SR_v_3_5!AO187+[8]PSK_FP_SO_MZ_SR_v_3_5!AO187+[9]PSK_FP_SO_MZP_SR_v_3_5!AO187+[10]PSK_FP_SO_SIEA_v_3_5!AO187+[11]PSK_FP_SO_UV_SR_v_3_5!AO187</f>
        <v>0</v>
      </c>
      <c r="AP189" s="20">
        <f>[2]PSK_FP_RO_MIRRI_SR_v_3_5!AP187+[3]PSK_FP_SO_MD_SR_v_3_5!AP187+[4]PSK_FP_SO_MH_SR_v_3_5!AP187+[5]PSK_FP_SO_MPSVR_SR_v_3_6!AP187+[6]PSK_FP_SO_MSVVM_SR_v_3_5!AP187+[7]PSK_FP_SO_MV_SR_v_3_5!AP187+[8]PSK_FP_SO_MZ_SR_v_3_5!AP187+[9]PSK_FP_SO_MZP_SR_v_3_5!AP187+[10]PSK_FP_SO_SIEA_v_3_5!AP187+[11]PSK_FP_SO_UV_SR_v_3_5!AP187</f>
        <v>0</v>
      </c>
      <c r="AQ189" s="20">
        <f>[2]PSK_FP_RO_MIRRI_SR_v_3_5!AQ187+[3]PSK_FP_SO_MD_SR_v_3_5!AQ187+[4]PSK_FP_SO_MH_SR_v_3_5!AQ187+[5]PSK_FP_SO_MPSVR_SR_v_3_6!AQ187+[6]PSK_FP_SO_MSVVM_SR_v_3_5!AQ187+[7]PSK_FP_SO_MV_SR_v_3_5!AQ187+[8]PSK_FP_SO_MZ_SR_v_3_5!AQ187+[9]PSK_FP_SO_MZP_SR_v_3_5!AQ187+[10]PSK_FP_SO_SIEA_v_3_5!AQ187+[11]PSK_FP_SO_UV_SR_v_3_5!AQ187</f>
        <v>0</v>
      </c>
      <c r="AR189" s="20">
        <f>[2]PSK_FP_RO_MIRRI_SR_v_3_5!AR187+[3]PSK_FP_SO_MD_SR_v_3_5!AR187+[4]PSK_FP_SO_MH_SR_v_3_5!AR187+[5]PSK_FP_SO_MPSVR_SR_v_3_6!AR187+[6]PSK_FP_SO_MSVVM_SR_v_3_5!AR187+[7]PSK_FP_SO_MV_SR_v_3_5!AR187+[8]PSK_FP_SO_MZ_SR_v_3_5!AR187+[9]PSK_FP_SO_MZP_SR_v_3_5!AR187+[10]PSK_FP_SO_SIEA_v_3_5!AR187+[11]PSK_FP_SO_UV_SR_v_3_5!AR187</f>
        <v>0</v>
      </c>
      <c r="AS189" s="20">
        <f>[2]PSK_FP_RO_MIRRI_SR_v_3_5!AS187+[3]PSK_FP_SO_MD_SR_v_3_5!AS187+[4]PSK_FP_SO_MH_SR_v_3_5!AS187+[5]PSK_FP_SO_MPSVR_SR_v_3_6!AS187+[6]PSK_FP_SO_MSVVM_SR_v_3_5!AS187+[7]PSK_FP_SO_MV_SR_v_3_5!AS187+[8]PSK_FP_SO_MZ_SR_v_3_5!AS187+[9]PSK_FP_SO_MZP_SR_v_3_5!AS187+[10]PSK_FP_SO_SIEA_v_3_5!AS187+[11]PSK_FP_SO_UV_SR_v_3_5!AS187</f>
        <v>0</v>
      </c>
      <c r="AT189" s="20">
        <f>[2]PSK_FP_RO_MIRRI_SR_v_3_5!AT187+[3]PSK_FP_SO_MD_SR_v_3_5!AT187+[4]PSK_FP_SO_MH_SR_v_3_5!AT187+[5]PSK_FP_SO_MPSVR_SR_v_3_6!AT187+[6]PSK_FP_SO_MSVVM_SR_v_3_5!AT187+[7]PSK_FP_SO_MV_SR_v_3_5!AT187+[8]PSK_FP_SO_MZ_SR_v_3_5!AT187+[9]PSK_FP_SO_MZP_SR_v_3_5!AT187+[10]PSK_FP_SO_SIEA_v_3_5!AT187+[11]PSK_FP_SO_UV_SR_v_3_5!AT187</f>
        <v>0</v>
      </c>
      <c r="AU189" s="161">
        <f>[2]PSK_FP_RO_MIRRI_SR_v_3_5!AU187+[3]PSK_FP_SO_MD_SR_v_3_5!AU187+[4]PSK_FP_SO_MH_SR_v_3_5!AU187+[5]PSK_FP_SO_MPSVR_SR_v_3_6!AU187+[6]PSK_FP_SO_MSVVM_SR_v_3_5!AU187+[7]PSK_FP_SO_MV_SR_v_3_5!AU187+[8]PSK_FP_SO_MZ_SR_v_3_5!AU187+[9]PSK_FP_SO_MZP_SR_v_3_5!AU187+[10]PSK_FP_SO_SIEA_v_3_5!AU187+[11]PSK_FP_SO_UV_SR_v_3_5!AU187</f>
        <v>0</v>
      </c>
      <c r="AV189" s="160">
        <f>[2]PSK_FP_RO_MIRRI_SR_v_3_5!AV187+[3]PSK_FP_SO_MD_SR_v_3_5!AV187+[4]PSK_FP_SO_MH_SR_v_3_5!AV187+[5]PSK_FP_SO_MPSVR_SR_v_3_6!AV187+[6]PSK_FP_SO_MSVVM_SR_v_3_5!AV187+[7]PSK_FP_SO_MV_SR_v_3_5!AV187+[8]PSK_FP_SO_MZ_SR_v_3_5!AV187+[9]PSK_FP_SO_MZP_SR_v_3_5!AV187+[10]PSK_FP_SO_SIEA_v_3_5!AV187+[11]PSK_FP_SO_UV_SR_v_3_5!AV187</f>
        <v>0</v>
      </c>
      <c r="AW189" s="20">
        <f>[2]PSK_FP_RO_MIRRI_SR_v_3_5!AW187+[3]PSK_FP_SO_MD_SR_v_3_5!AW187+[4]PSK_FP_SO_MH_SR_v_3_5!AW187+[5]PSK_FP_SO_MPSVR_SR_v_3_6!AW187+[6]PSK_FP_SO_MSVVM_SR_v_3_5!AW187+[7]PSK_FP_SO_MV_SR_v_3_5!AW187+[8]PSK_FP_SO_MZ_SR_v_3_5!AW187+[9]PSK_FP_SO_MZP_SR_v_3_5!AW187+[10]PSK_FP_SO_SIEA_v_3_5!AW187+[11]PSK_FP_SO_UV_SR_v_3_5!AW187</f>
        <v>0</v>
      </c>
      <c r="AX189" s="20">
        <f>[2]PSK_FP_RO_MIRRI_SR_v_3_5!AX187+[3]PSK_FP_SO_MD_SR_v_3_5!AX187+[4]PSK_FP_SO_MH_SR_v_3_5!AX187+[5]PSK_FP_SO_MPSVR_SR_v_3_6!AX187+[6]PSK_FP_SO_MSVVM_SR_v_3_5!AX187+[7]PSK_FP_SO_MV_SR_v_3_5!AX187+[8]PSK_FP_SO_MZ_SR_v_3_5!AX187+[9]PSK_FP_SO_MZP_SR_v_3_5!AX187+[10]PSK_FP_SO_SIEA_v_3_5!AX187+[11]PSK_FP_SO_UV_SR_v_3_5!AX187</f>
        <v>0</v>
      </c>
      <c r="AY189" s="20">
        <f>[2]PSK_FP_RO_MIRRI_SR_v_3_5!AY187+[3]PSK_FP_SO_MD_SR_v_3_5!AY187+[4]PSK_FP_SO_MH_SR_v_3_5!AY187+[5]PSK_FP_SO_MPSVR_SR_v_3_6!AY187+[6]PSK_FP_SO_MSVVM_SR_v_3_5!AY187+[7]PSK_FP_SO_MV_SR_v_3_5!AY187+[8]PSK_FP_SO_MZ_SR_v_3_5!AY187+[9]PSK_FP_SO_MZP_SR_v_3_5!AY187+[10]PSK_FP_SO_SIEA_v_3_5!AY187+[11]PSK_FP_SO_UV_SR_v_3_5!AY187</f>
        <v>0</v>
      </c>
      <c r="AZ189" s="20">
        <f>[2]PSK_FP_RO_MIRRI_SR_v_3_5!AZ187+[3]PSK_FP_SO_MD_SR_v_3_5!AZ187+[4]PSK_FP_SO_MH_SR_v_3_5!AZ187+[5]PSK_FP_SO_MPSVR_SR_v_3_6!AZ187+[6]PSK_FP_SO_MSVVM_SR_v_3_5!AZ187+[7]PSK_FP_SO_MV_SR_v_3_5!AZ187+[8]PSK_FP_SO_MZ_SR_v_3_5!AZ187+[9]PSK_FP_SO_MZP_SR_v_3_5!AZ187+[10]PSK_FP_SO_SIEA_v_3_5!AZ187+[11]PSK_FP_SO_UV_SR_v_3_5!AZ187</f>
        <v>0</v>
      </c>
      <c r="BA189" s="20">
        <f>[2]PSK_FP_RO_MIRRI_SR_v_3_5!BA187+[3]PSK_FP_SO_MD_SR_v_3_5!BA187+[4]PSK_FP_SO_MH_SR_v_3_5!BA187+[5]PSK_FP_SO_MPSVR_SR_v_3_6!BA187+[6]PSK_FP_SO_MSVVM_SR_v_3_5!BA187+[7]PSK_FP_SO_MV_SR_v_3_5!BA187+[8]PSK_FP_SO_MZ_SR_v_3_5!BA187+[9]PSK_FP_SO_MZP_SR_v_3_5!BA187+[10]PSK_FP_SO_SIEA_v_3_5!BA187+[11]PSK_FP_SO_UV_SR_v_3_5!BA187</f>
        <v>0</v>
      </c>
      <c r="BB189" s="20">
        <f>[2]PSK_FP_RO_MIRRI_SR_v_3_5!BB187+[3]PSK_FP_SO_MD_SR_v_3_5!BB187+[4]PSK_FP_SO_MH_SR_v_3_5!BB187+[5]PSK_FP_SO_MPSVR_SR_v_3_6!BB187+[6]PSK_FP_SO_MSVVM_SR_v_3_5!BB187+[7]PSK_FP_SO_MV_SR_v_3_5!BB187+[8]PSK_FP_SO_MZ_SR_v_3_5!BB187+[9]PSK_FP_SO_MZP_SR_v_3_5!BB187+[10]PSK_FP_SO_SIEA_v_3_5!BB187+[11]PSK_FP_SO_UV_SR_v_3_5!BB187</f>
        <v>0</v>
      </c>
      <c r="BC189" s="20">
        <f>[2]PSK_FP_RO_MIRRI_SR_v_3_5!BC187+[3]PSK_FP_SO_MD_SR_v_3_5!BC187+[4]PSK_FP_SO_MH_SR_v_3_5!BC187+[5]PSK_FP_SO_MPSVR_SR_v_3_6!BC187+[6]PSK_FP_SO_MSVVM_SR_v_3_5!BC187+[7]PSK_FP_SO_MV_SR_v_3_5!BC187+[8]PSK_FP_SO_MZ_SR_v_3_5!BC187+[9]PSK_FP_SO_MZP_SR_v_3_5!BC187+[10]PSK_FP_SO_SIEA_v_3_5!BC187+[11]PSK_FP_SO_UV_SR_v_3_5!BC187</f>
        <v>0</v>
      </c>
      <c r="BD189" s="20">
        <f>[2]PSK_FP_RO_MIRRI_SR_v_3_5!BD187+[3]PSK_FP_SO_MD_SR_v_3_5!BD187+[4]PSK_FP_SO_MH_SR_v_3_5!BD187+[5]PSK_FP_SO_MPSVR_SR_v_3_6!BD187+[6]PSK_FP_SO_MSVVM_SR_v_3_5!BD187+[7]PSK_FP_SO_MV_SR_v_3_5!BD187+[8]PSK_FP_SO_MZ_SR_v_3_5!BD187+[9]PSK_FP_SO_MZP_SR_v_3_5!BD187+[10]PSK_FP_SO_SIEA_v_3_5!BD187+[11]PSK_FP_SO_UV_SR_v_3_5!BD187</f>
        <v>0</v>
      </c>
      <c r="BE189" s="20">
        <f>[2]PSK_FP_RO_MIRRI_SR_v_3_5!BE187+[3]PSK_FP_SO_MD_SR_v_3_5!BE187+[4]PSK_FP_SO_MH_SR_v_3_5!BE187+[5]PSK_FP_SO_MPSVR_SR_v_3_6!BE187+[6]PSK_FP_SO_MSVVM_SR_v_3_5!BE187+[7]PSK_FP_SO_MV_SR_v_3_5!BE187+[8]PSK_FP_SO_MZ_SR_v_3_5!BE187+[9]PSK_FP_SO_MZP_SR_v_3_5!BE187+[10]PSK_FP_SO_SIEA_v_3_5!BE187+[11]PSK_FP_SO_UV_SR_v_3_5!BE187</f>
        <v>0</v>
      </c>
      <c r="BF189" s="20">
        <f>[2]PSK_FP_RO_MIRRI_SR_v_3_5!BF187+[3]PSK_FP_SO_MD_SR_v_3_5!BF187+[4]PSK_FP_SO_MH_SR_v_3_5!BF187+[5]PSK_FP_SO_MPSVR_SR_v_3_6!BF187+[6]PSK_FP_SO_MSVVM_SR_v_3_5!BF187+[7]PSK_FP_SO_MV_SR_v_3_5!BF187+[8]PSK_FP_SO_MZ_SR_v_3_5!BF187+[9]PSK_FP_SO_MZP_SR_v_3_5!BF187+[10]PSK_FP_SO_SIEA_v_3_5!BF187+[11]PSK_FP_SO_UV_SR_v_3_5!BF187</f>
        <v>0</v>
      </c>
      <c r="BG189" s="161">
        <f>[2]PSK_FP_RO_MIRRI_SR_v_3_5!BG187+[3]PSK_FP_SO_MD_SR_v_3_5!BG187+[4]PSK_FP_SO_MH_SR_v_3_5!BG187+[5]PSK_FP_SO_MPSVR_SR_v_3_6!BG187+[6]PSK_FP_SO_MSVVM_SR_v_3_5!BG187+[7]PSK_FP_SO_MV_SR_v_3_5!BG187+[8]PSK_FP_SO_MZ_SR_v_3_5!BG187+[9]PSK_FP_SO_MZP_SR_v_3_5!BG187+[10]PSK_FP_SO_SIEA_v_3_5!BG187+[11]PSK_FP_SO_UV_SR_v_3_5!BG187</f>
        <v>0</v>
      </c>
      <c r="BH189" s="160">
        <f>[2]PSK_FP_RO_MIRRI_SR_v_3_5!BH187+[3]PSK_FP_SO_MD_SR_v_3_5!BH187+[4]PSK_FP_SO_MH_SR_v_3_5!BH187+[5]PSK_FP_SO_MPSVR_SR_v_3_6!BH187+[6]PSK_FP_SO_MSVVM_SR_v_3_5!BH187+[7]PSK_FP_SO_MV_SR_v_3_5!BH187+[8]PSK_FP_SO_MZ_SR_v_3_5!BH187+[9]PSK_FP_SO_MZP_SR_v_3_5!BH187+[10]PSK_FP_SO_SIEA_v_3_5!BH187+[11]PSK_FP_SO_UV_SR_v_3_5!BH187</f>
        <v>0</v>
      </c>
      <c r="BI189" s="20">
        <f>[2]PSK_FP_RO_MIRRI_SR_v_3_5!BI187+[3]PSK_FP_SO_MD_SR_v_3_5!BI187+[4]PSK_FP_SO_MH_SR_v_3_5!BI187+[5]PSK_FP_SO_MPSVR_SR_v_3_6!BI187+[6]PSK_FP_SO_MSVVM_SR_v_3_5!BI187+[7]PSK_FP_SO_MV_SR_v_3_5!BI187+[8]PSK_FP_SO_MZ_SR_v_3_5!BI187+[9]PSK_FP_SO_MZP_SR_v_3_5!BI187+[10]PSK_FP_SO_SIEA_v_3_5!BI187+[11]PSK_FP_SO_UV_SR_v_3_5!BI187</f>
        <v>0</v>
      </c>
      <c r="BJ189" s="20">
        <f>[2]PSK_FP_RO_MIRRI_SR_v_3_5!BJ187+[3]PSK_FP_SO_MD_SR_v_3_5!BJ187+[4]PSK_FP_SO_MH_SR_v_3_5!BJ187+[5]PSK_FP_SO_MPSVR_SR_v_3_6!BJ187+[6]PSK_FP_SO_MSVVM_SR_v_3_5!BJ187+[7]PSK_FP_SO_MV_SR_v_3_5!BJ187+[8]PSK_FP_SO_MZ_SR_v_3_5!BJ187+[9]PSK_FP_SO_MZP_SR_v_3_5!BJ187+[10]PSK_FP_SO_SIEA_v_3_5!BJ187+[11]PSK_FP_SO_UV_SR_v_3_5!BJ187</f>
        <v>0</v>
      </c>
      <c r="BK189" s="20">
        <f>[2]PSK_FP_RO_MIRRI_SR_v_3_5!BK187+[3]PSK_FP_SO_MD_SR_v_3_5!BK187+[4]PSK_FP_SO_MH_SR_v_3_5!BK187+[5]PSK_FP_SO_MPSVR_SR_v_3_6!BK187+[6]PSK_FP_SO_MSVVM_SR_v_3_5!BK187+[7]PSK_FP_SO_MV_SR_v_3_5!BK187+[8]PSK_FP_SO_MZ_SR_v_3_5!BK187+[9]PSK_FP_SO_MZP_SR_v_3_5!BK187+[10]PSK_FP_SO_SIEA_v_3_5!BK187+[11]PSK_FP_SO_UV_SR_v_3_5!BK187</f>
        <v>0</v>
      </c>
      <c r="BL189" s="20">
        <f>[2]PSK_FP_RO_MIRRI_SR_v_3_5!BL187+[3]PSK_FP_SO_MD_SR_v_3_5!BL187+[4]PSK_FP_SO_MH_SR_v_3_5!BL187+[5]PSK_FP_SO_MPSVR_SR_v_3_6!BL187+[6]PSK_FP_SO_MSVVM_SR_v_3_5!BL187+[7]PSK_FP_SO_MV_SR_v_3_5!BL187+[8]PSK_FP_SO_MZ_SR_v_3_5!BL187+[9]PSK_FP_SO_MZP_SR_v_3_5!BL187+[10]PSK_FP_SO_SIEA_v_3_5!BL187+[11]PSK_FP_SO_UV_SR_v_3_5!BL187</f>
        <v>0</v>
      </c>
      <c r="BM189" s="20">
        <f>[2]PSK_FP_RO_MIRRI_SR_v_3_5!BM187+[3]PSK_FP_SO_MD_SR_v_3_5!BM187+[4]PSK_FP_SO_MH_SR_v_3_5!BM187+[5]PSK_FP_SO_MPSVR_SR_v_3_6!BM187+[6]PSK_FP_SO_MSVVM_SR_v_3_5!BM187+[7]PSK_FP_SO_MV_SR_v_3_5!BM187+[8]PSK_FP_SO_MZ_SR_v_3_5!BM187+[9]PSK_FP_SO_MZP_SR_v_3_5!BM187+[10]PSK_FP_SO_SIEA_v_3_5!BM187+[11]PSK_FP_SO_UV_SR_v_3_5!BM187</f>
        <v>0</v>
      </c>
      <c r="BN189" s="20">
        <f>[2]PSK_FP_RO_MIRRI_SR_v_3_5!BN187+[3]PSK_FP_SO_MD_SR_v_3_5!BN187+[4]PSK_FP_SO_MH_SR_v_3_5!BN187+[5]PSK_FP_SO_MPSVR_SR_v_3_6!BN187+[6]PSK_FP_SO_MSVVM_SR_v_3_5!BN187+[7]PSK_FP_SO_MV_SR_v_3_5!BN187+[8]PSK_FP_SO_MZ_SR_v_3_5!BN187+[9]PSK_FP_SO_MZP_SR_v_3_5!BN187+[10]PSK_FP_SO_SIEA_v_3_5!BN187+[11]PSK_FP_SO_UV_SR_v_3_5!BN187</f>
        <v>0</v>
      </c>
      <c r="BO189" s="20">
        <f>[2]PSK_FP_RO_MIRRI_SR_v_3_5!BO187+[3]PSK_FP_SO_MD_SR_v_3_5!BO187+[4]PSK_FP_SO_MH_SR_v_3_5!BO187+[5]PSK_FP_SO_MPSVR_SR_v_3_6!BO187+[6]PSK_FP_SO_MSVVM_SR_v_3_5!BO187+[7]PSK_FP_SO_MV_SR_v_3_5!BO187+[8]PSK_FP_SO_MZ_SR_v_3_5!BO187+[9]PSK_FP_SO_MZP_SR_v_3_5!BO187+[10]PSK_FP_SO_SIEA_v_3_5!BO187+[11]PSK_FP_SO_UV_SR_v_3_5!BO187</f>
        <v>0</v>
      </c>
      <c r="BP189" s="20">
        <f>[2]PSK_FP_RO_MIRRI_SR_v_3_5!BP187+[3]PSK_FP_SO_MD_SR_v_3_5!BP187+[4]PSK_FP_SO_MH_SR_v_3_5!BP187+[5]PSK_FP_SO_MPSVR_SR_v_3_6!BP187+[6]PSK_FP_SO_MSVVM_SR_v_3_5!BP187+[7]PSK_FP_SO_MV_SR_v_3_5!BP187+[8]PSK_FP_SO_MZ_SR_v_3_5!BP187+[9]PSK_FP_SO_MZP_SR_v_3_5!BP187+[10]PSK_FP_SO_SIEA_v_3_5!BP187+[11]PSK_FP_SO_UV_SR_v_3_5!BP187</f>
        <v>0</v>
      </c>
      <c r="BQ189" s="20">
        <f>[2]PSK_FP_RO_MIRRI_SR_v_3_5!BQ187+[3]PSK_FP_SO_MD_SR_v_3_5!BQ187+[4]PSK_FP_SO_MH_SR_v_3_5!BQ187+[5]PSK_FP_SO_MPSVR_SR_v_3_6!BQ187+[6]PSK_FP_SO_MSVVM_SR_v_3_5!BQ187+[7]PSK_FP_SO_MV_SR_v_3_5!BQ187+[8]PSK_FP_SO_MZ_SR_v_3_5!BQ187+[9]PSK_FP_SO_MZP_SR_v_3_5!BQ187+[10]PSK_FP_SO_SIEA_v_3_5!BQ187+[11]PSK_FP_SO_UV_SR_v_3_5!BQ187</f>
        <v>0</v>
      </c>
      <c r="BR189" s="20">
        <f>[2]PSK_FP_RO_MIRRI_SR_v_3_5!BR187+[3]PSK_FP_SO_MD_SR_v_3_5!BR187+[4]PSK_FP_SO_MH_SR_v_3_5!BR187+[5]PSK_FP_SO_MPSVR_SR_v_3_6!BR187+[6]PSK_FP_SO_MSVVM_SR_v_3_5!BR187+[7]PSK_FP_SO_MV_SR_v_3_5!BR187+[8]PSK_FP_SO_MZ_SR_v_3_5!BR187+[9]PSK_FP_SO_MZP_SR_v_3_5!BR187+[10]PSK_FP_SO_SIEA_v_3_5!BR187+[11]PSK_FP_SO_UV_SR_v_3_5!BR187</f>
        <v>0</v>
      </c>
      <c r="BS189" s="161">
        <f>[2]PSK_FP_RO_MIRRI_SR_v_3_5!BS187+[3]PSK_FP_SO_MD_SR_v_3_5!BS187+[4]PSK_FP_SO_MH_SR_v_3_5!BS187+[5]PSK_FP_SO_MPSVR_SR_v_3_6!BS187+[6]PSK_FP_SO_MSVVM_SR_v_3_5!BS187+[7]PSK_FP_SO_MV_SR_v_3_5!BS187+[8]PSK_FP_SO_MZ_SR_v_3_5!BS187+[9]PSK_FP_SO_MZP_SR_v_3_5!BS187+[10]PSK_FP_SO_SIEA_v_3_5!BS187+[11]PSK_FP_SO_UV_SR_v_3_5!BS187</f>
        <v>0</v>
      </c>
      <c r="BT189" s="134"/>
      <c r="BU189" s="97">
        <f t="shared" si="45"/>
        <v>0.74999998460087347</v>
      </c>
      <c r="BV189" s="98">
        <f t="shared" si="46"/>
        <v>0.25000001539912658</v>
      </c>
      <c r="BW189" s="98">
        <f t="shared" si="47"/>
        <v>9.6000032288301972E-3</v>
      </c>
      <c r="BX189" s="98">
        <f t="shared" si="48"/>
        <v>0.24040001217029638</v>
      </c>
      <c r="BY189" s="98">
        <f t="shared" si="49"/>
        <v>0</v>
      </c>
      <c r="BZ189" s="98"/>
      <c r="CA189" s="98"/>
      <c r="CB189" s="98"/>
      <c r="CC189" s="98"/>
      <c r="CD189" s="99"/>
      <c r="CE189" s="100"/>
      <c r="CF189" s="98"/>
      <c r="CG189" s="98"/>
      <c r="CH189" s="98"/>
      <c r="CI189" s="98"/>
      <c r="CJ189" s="98"/>
      <c r="CK189" s="98"/>
      <c r="CL189" s="98"/>
      <c r="CM189" s="98"/>
      <c r="CN189" s="99"/>
      <c r="CO189" s="100"/>
      <c r="CP189" s="98"/>
      <c r="CQ189" s="98"/>
      <c r="CR189" s="98"/>
      <c r="CS189" s="99"/>
      <c r="CT189" s="100"/>
      <c r="CU189" s="98"/>
      <c r="CV189" s="98"/>
      <c r="CW189" s="98"/>
      <c r="CX189" s="99"/>
    </row>
    <row r="190" spans="1:102" s="168" customFormat="1" x14ac:dyDescent="0.25">
      <c r="A190" s="135" t="s">
        <v>375</v>
      </c>
      <c r="B190" s="162">
        <f>[2]PSK_FP_RO_MIRRI_SR_v_3_5!B188+[3]PSK_FP_SO_MD_SR_v_3_5!B188+[4]PSK_FP_SO_MH_SR_v_3_5!B188+[5]PSK_FP_SO_MPSVR_SR_v_3_6!B188+[6]PSK_FP_SO_MSVVM_SR_v_3_5!B188+[7]PSK_FP_SO_MV_SR_v_3_5!B188+[8]PSK_FP_SO_MZ_SR_v_3_5!B188+[9]PSK_FP_SO_MZP_SR_v_3_5!B188+[10]PSK_FP_SO_SIEA_v_3_5!B188+[11]PSK_FP_SO_UV_SR_v_3_5!B188</f>
        <v>365606892</v>
      </c>
      <c r="C190" s="136">
        <f>[2]PSK_FP_RO_MIRRI_SR_v_3_5!C188+[3]PSK_FP_SO_MD_SR_v_3_5!C188+[4]PSK_FP_SO_MH_SR_v_3_5!C188+[5]PSK_FP_SO_MPSVR_SR_v_3_6!C188+[6]PSK_FP_SO_MSVVM_SR_v_3_5!C188+[7]PSK_FP_SO_MV_SR_v_3_5!C188+[8]PSK_FP_SO_MZ_SR_v_3_5!C188+[9]PSK_FP_SO_MZP_SR_v_3_5!C188+[10]PSK_FP_SO_SIEA_v_3_5!C188+[11]PSK_FP_SO_UV_SR_v_3_5!C188</f>
        <v>255696315</v>
      </c>
      <c r="D190" s="136">
        <f>[2]PSK_FP_RO_MIRRI_SR_v_3_5!D188+[3]PSK_FP_SO_MD_SR_v_3_5!D188+[4]PSK_FP_SO_MH_SR_v_3_5!D188+[5]PSK_FP_SO_MPSVR_SR_v_3_6!D188+[6]PSK_FP_SO_MSVVM_SR_v_3_5!D188+[7]PSK_FP_SO_MV_SR_v_3_5!D188+[8]PSK_FP_SO_MZ_SR_v_3_5!D188+[9]PSK_FP_SO_MZP_SR_v_3_5!D188+[10]PSK_FP_SO_SIEA_v_3_5!D188+[11]PSK_FP_SO_UV_SR_v_3_5!D188</f>
        <v>85232112</v>
      </c>
      <c r="E190" s="136">
        <f>[2]PSK_FP_RO_MIRRI_SR_v_3_5!E188+[3]PSK_FP_SO_MD_SR_v_3_5!E188+[4]PSK_FP_SO_MH_SR_v_3_5!E188+[5]PSK_FP_SO_MPSVR_SR_v_3_6!E188+[6]PSK_FP_SO_MSVVM_SR_v_3_5!E188+[7]PSK_FP_SO_MV_SR_v_3_5!E188+[8]PSK_FP_SO_MZ_SR_v_3_5!E188+[9]PSK_FP_SO_MZP_SR_v_3_5!E188+[10]PSK_FP_SO_SIEA_v_3_5!E188+[11]PSK_FP_SO_UV_SR_v_3_5!E188</f>
        <v>85232112</v>
      </c>
      <c r="F190" s="136">
        <f>[2]PSK_FP_RO_MIRRI_SR_v_3_5!F188+[3]PSK_FP_SO_MD_SR_v_3_5!F188+[4]PSK_FP_SO_MH_SR_v_3_5!F188+[5]PSK_FP_SO_MPSVR_SR_v_3_6!F188+[6]PSK_FP_SO_MSVVM_SR_v_3_5!F188+[7]PSK_FP_SO_MV_SR_v_3_5!F188+[8]PSK_FP_SO_MZ_SR_v_3_5!F188+[9]PSK_FP_SO_MZP_SR_v_3_5!F188+[10]PSK_FP_SO_SIEA_v_3_5!F188+[11]PSK_FP_SO_UV_SR_v_3_5!F188</f>
        <v>81959198</v>
      </c>
      <c r="G190" s="136">
        <f>[2]PSK_FP_RO_MIRRI_SR_v_3_5!G188+[3]PSK_FP_SO_MD_SR_v_3_5!G188+[4]PSK_FP_SO_MH_SR_v_3_5!G188+[5]PSK_FP_SO_MPSVR_SR_v_3_6!G188+[6]PSK_FP_SO_MSVVM_SR_v_3_5!G188+[7]PSK_FP_SO_MV_SR_v_3_5!G188+[8]PSK_FP_SO_MZ_SR_v_3_5!G188+[9]PSK_FP_SO_MZP_SR_v_3_5!G188+[10]PSK_FP_SO_SIEA_v_3_5!G188+[11]PSK_FP_SO_UV_SR_v_3_5!G188</f>
        <v>3272914</v>
      </c>
      <c r="H190" s="136">
        <f>[2]PSK_FP_RO_MIRRI_SR_v_3_5!H188+[3]PSK_FP_SO_MD_SR_v_3_5!H188+[4]PSK_FP_SO_MH_SR_v_3_5!H188+[5]PSK_FP_SO_MPSVR_SR_v_3_6!H188+[6]PSK_FP_SO_MSVVM_SR_v_3_5!H188+[7]PSK_FP_SO_MV_SR_v_3_5!H188+[8]PSK_FP_SO_MZ_SR_v_3_5!H188+[9]PSK_FP_SO_MZP_SR_v_3_5!H188+[10]PSK_FP_SO_SIEA_v_3_5!H188+[11]PSK_FP_SO_UV_SR_v_3_5!H188</f>
        <v>0</v>
      </c>
      <c r="I190" s="163">
        <f>[2]PSK_FP_RO_MIRRI_SR_v_3_5!I188+[3]PSK_FP_SO_MD_SR_v_3_5!I188+[4]PSK_FP_SO_MH_SR_v_3_5!I188+[5]PSK_FP_SO_MPSVR_SR_v_3_6!I188+[6]PSK_FP_SO_MSVVM_SR_v_3_5!I188+[7]PSK_FP_SO_MV_SR_v_3_5!I188+[8]PSK_FP_SO_MZ_SR_v_3_5!I188+[9]PSK_FP_SO_MZP_SR_v_3_5!I188+[10]PSK_FP_SO_SIEA_v_3_5!I188+[11]PSK_FP_SO_UV_SR_v_3_5!I188</f>
        <v>24678465</v>
      </c>
      <c r="J190" s="162">
        <f>[2]PSK_FP_RO_MIRRI_SR_v_3_5!J188+[3]PSK_FP_SO_MD_SR_v_3_5!J188+[4]PSK_FP_SO_MH_SR_v_3_5!J188+[5]PSK_FP_SO_MPSVR_SR_v_3_6!J188+[6]PSK_FP_SO_MSVVM_SR_v_3_5!J188+[7]PSK_FP_SO_MV_SR_v_3_5!J188+[8]PSK_FP_SO_MZ_SR_v_3_5!J188+[9]PSK_FP_SO_MZP_SR_v_3_5!J188+[10]PSK_FP_SO_SIEA_v_3_5!J188+[11]PSK_FP_SO_UV_SR_v_3_5!J188</f>
        <v>255696315</v>
      </c>
      <c r="K190" s="136">
        <f>[2]PSK_FP_RO_MIRRI_SR_v_3_5!K188+[3]PSK_FP_SO_MD_SR_v_3_5!K188+[4]PSK_FP_SO_MH_SR_v_3_5!K188+[5]PSK_FP_SO_MPSVR_SR_v_3_6!K188+[6]PSK_FP_SO_MSVVM_SR_v_3_5!K188+[7]PSK_FP_SO_MV_SR_v_3_5!K188+[8]PSK_FP_SO_MZ_SR_v_3_5!K188+[9]PSK_FP_SO_MZP_SR_v_3_5!K188+[10]PSK_FP_SO_SIEA_v_3_5!K188+[11]PSK_FP_SO_UV_SR_v_3_5!K188</f>
        <v>255696315</v>
      </c>
      <c r="L190" s="136">
        <f>[2]PSK_FP_RO_MIRRI_SR_v_3_5!L188+[3]PSK_FP_SO_MD_SR_v_3_5!L188+[4]PSK_FP_SO_MH_SR_v_3_5!L188+[5]PSK_FP_SO_MPSVR_SR_v_3_6!L188+[6]PSK_FP_SO_MSVVM_SR_v_3_5!L188+[7]PSK_FP_SO_MV_SR_v_3_5!L188+[8]PSK_FP_SO_MZ_SR_v_3_5!L188+[9]PSK_FP_SO_MZP_SR_v_3_5!L188+[10]PSK_FP_SO_SIEA_v_3_5!L188+[11]PSK_FP_SO_UV_SR_v_3_5!L188</f>
        <v>0</v>
      </c>
      <c r="M190" s="136">
        <f>[2]PSK_FP_RO_MIRRI_SR_v_3_5!M188+[3]PSK_FP_SO_MD_SR_v_3_5!M188+[4]PSK_FP_SO_MH_SR_v_3_5!M188+[5]PSK_FP_SO_MPSVR_SR_v_3_6!M188+[6]PSK_FP_SO_MSVVM_SR_v_3_5!M188+[7]PSK_FP_SO_MV_SR_v_3_5!M188+[8]PSK_FP_SO_MZ_SR_v_3_5!M188+[9]PSK_FP_SO_MZP_SR_v_3_5!M188+[10]PSK_FP_SO_SIEA_v_3_5!M188+[11]PSK_FP_SO_UV_SR_v_3_5!M188</f>
        <v>85232112</v>
      </c>
      <c r="N190" s="136">
        <f>[2]PSK_FP_RO_MIRRI_SR_v_3_5!N188+[3]PSK_FP_SO_MD_SR_v_3_5!N188+[4]PSK_FP_SO_MH_SR_v_3_5!N188+[5]PSK_FP_SO_MPSVR_SR_v_3_6!N188+[6]PSK_FP_SO_MSVVM_SR_v_3_5!N188+[7]PSK_FP_SO_MV_SR_v_3_5!N188+[8]PSK_FP_SO_MZ_SR_v_3_5!N188+[9]PSK_FP_SO_MZP_SR_v_3_5!N188+[10]PSK_FP_SO_SIEA_v_3_5!N188+[11]PSK_FP_SO_UV_SR_v_3_5!N188</f>
        <v>85232112</v>
      </c>
      <c r="O190" s="136">
        <f>[2]PSK_FP_RO_MIRRI_SR_v_3_5!O188+[3]PSK_FP_SO_MD_SR_v_3_5!O188+[4]PSK_FP_SO_MH_SR_v_3_5!O188+[5]PSK_FP_SO_MPSVR_SR_v_3_6!O188+[6]PSK_FP_SO_MSVVM_SR_v_3_5!O188+[7]PSK_FP_SO_MV_SR_v_3_5!O188+[8]PSK_FP_SO_MZ_SR_v_3_5!O188+[9]PSK_FP_SO_MZP_SR_v_3_5!O188+[10]PSK_FP_SO_SIEA_v_3_5!O188+[11]PSK_FP_SO_UV_SR_v_3_5!O188</f>
        <v>0</v>
      </c>
      <c r="P190" s="136">
        <f>[2]PSK_FP_RO_MIRRI_SR_v_3_5!P188+[3]PSK_FP_SO_MD_SR_v_3_5!P188+[4]PSK_FP_SO_MH_SR_v_3_5!P188+[5]PSK_FP_SO_MPSVR_SR_v_3_6!P188+[6]PSK_FP_SO_MSVVM_SR_v_3_5!P188+[7]PSK_FP_SO_MV_SR_v_3_5!P188+[8]PSK_FP_SO_MZ_SR_v_3_5!P188+[9]PSK_FP_SO_MZP_SR_v_3_5!P188+[10]PSK_FP_SO_SIEA_v_3_5!P188+[11]PSK_FP_SO_UV_SR_v_3_5!P188</f>
        <v>85232112</v>
      </c>
      <c r="Q190" s="136">
        <f>[2]PSK_FP_RO_MIRRI_SR_v_3_5!Q188+[3]PSK_FP_SO_MD_SR_v_3_5!Q188+[4]PSK_FP_SO_MH_SR_v_3_5!Q188+[5]PSK_FP_SO_MPSVR_SR_v_3_6!Q188+[6]PSK_FP_SO_MSVVM_SR_v_3_5!Q188+[7]PSK_FP_SO_MV_SR_v_3_5!Q188+[8]PSK_FP_SO_MZ_SR_v_3_5!Q188+[9]PSK_FP_SO_MZP_SR_v_3_5!Q188+[10]PSK_FP_SO_SIEA_v_3_5!Q188+[11]PSK_FP_SO_UV_SR_v_3_5!Q188</f>
        <v>85232112</v>
      </c>
      <c r="R190" s="136">
        <f>[2]PSK_FP_RO_MIRRI_SR_v_3_5!R188+[3]PSK_FP_SO_MD_SR_v_3_5!R188+[4]PSK_FP_SO_MH_SR_v_3_5!R188+[5]PSK_FP_SO_MPSVR_SR_v_3_6!R188+[6]PSK_FP_SO_MSVVM_SR_v_3_5!R188+[7]PSK_FP_SO_MV_SR_v_3_5!R188+[8]PSK_FP_SO_MZ_SR_v_3_5!R188+[9]PSK_FP_SO_MZP_SR_v_3_5!R188+[10]PSK_FP_SO_SIEA_v_3_5!R188+[11]PSK_FP_SO_UV_SR_v_3_5!R188</f>
        <v>0</v>
      </c>
      <c r="S190" s="136">
        <f>[2]PSK_FP_RO_MIRRI_SR_v_3_5!S188+[3]PSK_FP_SO_MD_SR_v_3_5!S188+[4]PSK_FP_SO_MH_SR_v_3_5!S188+[5]PSK_FP_SO_MPSVR_SR_v_3_6!S188+[6]PSK_FP_SO_MSVVM_SR_v_3_5!S188+[7]PSK_FP_SO_MV_SR_v_3_5!S188+[8]PSK_FP_SO_MZ_SR_v_3_5!S188+[9]PSK_FP_SO_MZP_SR_v_3_5!S188+[10]PSK_FP_SO_SIEA_v_3_5!S188+[11]PSK_FP_SO_UV_SR_v_3_5!S188</f>
        <v>81959198</v>
      </c>
      <c r="T190" s="136">
        <f>[2]PSK_FP_RO_MIRRI_SR_v_3_5!T188+[3]PSK_FP_SO_MD_SR_v_3_5!T188+[4]PSK_FP_SO_MH_SR_v_3_5!T188+[5]PSK_FP_SO_MPSVR_SR_v_3_6!T188+[6]PSK_FP_SO_MSVVM_SR_v_3_5!T188+[7]PSK_FP_SO_MV_SR_v_3_5!T188+[8]PSK_FP_SO_MZ_SR_v_3_5!T188+[9]PSK_FP_SO_MZP_SR_v_3_5!T188+[10]PSK_FP_SO_SIEA_v_3_5!T188+[11]PSK_FP_SO_UV_SR_v_3_5!T188</f>
        <v>81959198</v>
      </c>
      <c r="U190" s="136">
        <f>[2]PSK_FP_RO_MIRRI_SR_v_3_5!U188+[3]PSK_FP_SO_MD_SR_v_3_5!U188+[4]PSK_FP_SO_MH_SR_v_3_5!U188+[5]PSK_FP_SO_MPSVR_SR_v_3_6!U188+[6]PSK_FP_SO_MSVVM_SR_v_3_5!U188+[7]PSK_FP_SO_MV_SR_v_3_5!U188+[8]PSK_FP_SO_MZ_SR_v_3_5!U188+[9]PSK_FP_SO_MZP_SR_v_3_5!U188+[10]PSK_FP_SO_SIEA_v_3_5!U188+[11]PSK_FP_SO_UV_SR_v_3_5!U188</f>
        <v>0</v>
      </c>
      <c r="V190" s="136">
        <f>[2]PSK_FP_RO_MIRRI_SR_v_3_5!V188+[3]PSK_FP_SO_MD_SR_v_3_5!V188+[4]PSK_FP_SO_MH_SR_v_3_5!V188+[5]PSK_FP_SO_MPSVR_SR_v_3_6!V188+[6]PSK_FP_SO_MSVVM_SR_v_3_5!V188+[7]PSK_FP_SO_MV_SR_v_3_5!V188+[8]PSK_FP_SO_MZ_SR_v_3_5!V188+[9]PSK_FP_SO_MZP_SR_v_3_5!V188+[10]PSK_FP_SO_SIEA_v_3_5!V188+[11]PSK_FP_SO_UV_SR_v_3_5!V188</f>
        <v>3272914</v>
      </c>
      <c r="W190" s="136">
        <f>[2]PSK_FP_RO_MIRRI_SR_v_3_5!W188+[3]PSK_FP_SO_MD_SR_v_3_5!W188+[4]PSK_FP_SO_MH_SR_v_3_5!W188+[5]PSK_FP_SO_MPSVR_SR_v_3_6!W188+[6]PSK_FP_SO_MSVVM_SR_v_3_5!W188+[7]PSK_FP_SO_MV_SR_v_3_5!W188+[8]PSK_FP_SO_MZ_SR_v_3_5!W188+[9]PSK_FP_SO_MZP_SR_v_3_5!W188+[10]PSK_FP_SO_SIEA_v_3_5!W188+[11]PSK_FP_SO_UV_SR_v_3_5!W188</f>
        <v>3272914</v>
      </c>
      <c r="X190" s="136">
        <f>[2]PSK_FP_RO_MIRRI_SR_v_3_5!X188+[3]PSK_FP_SO_MD_SR_v_3_5!X188+[4]PSK_FP_SO_MH_SR_v_3_5!X188+[5]PSK_FP_SO_MPSVR_SR_v_3_6!X188+[6]PSK_FP_SO_MSVVM_SR_v_3_5!X188+[7]PSK_FP_SO_MV_SR_v_3_5!X188+[8]PSK_FP_SO_MZ_SR_v_3_5!X188+[9]PSK_FP_SO_MZP_SR_v_3_5!X188+[10]PSK_FP_SO_SIEA_v_3_5!X188+[11]PSK_FP_SO_UV_SR_v_3_5!X188</f>
        <v>0</v>
      </c>
      <c r="Y190" s="136">
        <f>[2]PSK_FP_RO_MIRRI_SR_v_3_5!Y188+[3]PSK_FP_SO_MD_SR_v_3_5!Y188+[4]PSK_FP_SO_MH_SR_v_3_5!Y188+[5]PSK_FP_SO_MPSVR_SR_v_3_6!Y188+[6]PSK_FP_SO_MSVVM_SR_v_3_5!Y188+[7]PSK_FP_SO_MV_SR_v_3_5!Y188+[8]PSK_FP_SO_MZ_SR_v_3_5!Y188+[9]PSK_FP_SO_MZP_SR_v_3_5!Y188+[10]PSK_FP_SO_SIEA_v_3_5!Y188+[11]PSK_FP_SO_UV_SR_v_3_5!Y188</f>
        <v>0</v>
      </c>
      <c r="Z190" s="136">
        <f>[2]PSK_FP_RO_MIRRI_SR_v_3_5!Z188+[3]PSK_FP_SO_MD_SR_v_3_5!Z188+[4]PSK_FP_SO_MH_SR_v_3_5!Z188+[5]PSK_FP_SO_MPSVR_SR_v_3_6!Z188+[6]PSK_FP_SO_MSVVM_SR_v_3_5!Z188+[7]PSK_FP_SO_MV_SR_v_3_5!Z188+[8]PSK_FP_SO_MZ_SR_v_3_5!Z188+[9]PSK_FP_SO_MZP_SR_v_3_5!Z188+[10]PSK_FP_SO_SIEA_v_3_5!Z188+[11]PSK_FP_SO_UV_SR_v_3_5!Z188</f>
        <v>0</v>
      </c>
      <c r="AA190" s="136">
        <f>[2]PSK_FP_RO_MIRRI_SR_v_3_5!AA188+[3]PSK_FP_SO_MD_SR_v_3_5!AA188+[4]PSK_FP_SO_MH_SR_v_3_5!AA188+[5]PSK_FP_SO_MPSVR_SR_v_3_6!AA188+[6]PSK_FP_SO_MSVVM_SR_v_3_5!AA188+[7]PSK_FP_SO_MV_SR_v_3_5!AA188+[8]PSK_FP_SO_MZ_SR_v_3_5!AA188+[9]PSK_FP_SO_MZP_SR_v_3_5!AA188+[10]PSK_FP_SO_SIEA_v_3_5!AA188+[11]PSK_FP_SO_UV_SR_v_3_5!AA188</f>
        <v>0</v>
      </c>
      <c r="AB190" s="163">
        <f>[2]PSK_FP_RO_MIRRI_SR_v_3_5!AB188+[3]PSK_FP_SO_MD_SR_v_3_5!AB188+[4]PSK_FP_SO_MH_SR_v_3_5!AB188+[5]PSK_FP_SO_MPSVR_SR_v_3_6!AB188+[6]PSK_FP_SO_MSVVM_SR_v_3_5!AB188+[7]PSK_FP_SO_MV_SR_v_3_5!AB188+[8]PSK_FP_SO_MZ_SR_v_3_5!AB188+[9]PSK_FP_SO_MZP_SR_v_3_5!AB188+[10]PSK_FP_SO_SIEA_v_3_5!AB188+[11]PSK_FP_SO_UV_SR_v_3_5!AB188</f>
        <v>24678465</v>
      </c>
      <c r="AC190" s="162">
        <f>[2]PSK_FP_RO_MIRRI_SR_v_3_5!AC188+[3]PSK_FP_SO_MD_SR_v_3_5!AC188+[4]PSK_FP_SO_MH_SR_v_3_5!AC188+[5]PSK_FP_SO_MPSVR_SR_v_3_6!AC188+[6]PSK_FP_SO_MSVVM_SR_v_3_5!AC188+[7]PSK_FP_SO_MV_SR_v_3_5!AC188+[8]PSK_FP_SO_MZ_SR_v_3_5!AC188+[9]PSK_FP_SO_MZP_SR_v_3_5!AC188+[10]PSK_FP_SO_SIEA_v_3_5!AC188+[11]PSK_FP_SO_UV_SR_v_3_5!AC188</f>
        <v>0</v>
      </c>
      <c r="AD190" s="136">
        <f>[2]PSK_FP_RO_MIRRI_SR_v_3_5!AD188+[3]PSK_FP_SO_MD_SR_v_3_5!AD188+[4]PSK_FP_SO_MH_SR_v_3_5!AD188+[5]PSK_FP_SO_MPSVR_SR_v_3_6!AD188+[6]PSK_FP_SO_MSVVM_SR_v_3_5!AD188+[7]PSK_FP_SO_MV_SR_v_3_5!AD188+[8]PSK_FP_SO_MZ_SR_v_3_5!AD188+[9]PSK_FP_SO_MZP_SR_v_3_5!AD188+[10]PSK_FP_SO_SIEA_v_3_5!AD188+[11]PSK_FP_SO_UV_SR_v_3_5!AD188</f>
        <v>0</v>
      </c>
      <c r="AE190" s="136">
        <f>[2]PSK_FP_RO_MIRRI_SR_v_3_5!AE188+[3]PSK_FP_SO_MD_SR_v_3_5!AE188+[4]PSK_FP_SO_MH_SR_v_3_5!AE188+[5]PSK_FP_SO_MPSVR_SR_v_3_6!AE188+[6]PSK_FP_SO_MSVVM_SR_v_3_5!AE188+[7]PSK_FP_SO_MV_SR_v_3_5!AE188+[8]PSK_FP_SO_MZ_SR_v_3_5!AE188+[9]PSK_FP_SO_MZP_SR_v_3_5!AE188+[10]PSK_FP_SO_SIEA_v_3_5!AE188+[11]PSK_FP_SO_UV_SR_v_3_5!AE188</f>
        <v>0</v>
      </c>
      <c r="AF190" s="136">
        <f>[2]PSK_FP_RO_MIRRI_SR_v_3_5!AF188+[3]PSK_FP_SO_MD_SR_v_3_5!AF188+[4]PSK_FP_SO_MH_SR_v_3_5!AF188+[5]PSK_FP_SO_MPSVR_SR_v_3_6!AF188+[6]PSK_FP_SO_MSVVM_SR_v_3_5!AF188+[7]PSK_FP_SO_MV_SR_v_3_5!AF188+[8]PSK_FP_SO_MZ_SR_v_3_5!AF188+[9]PSK_FP_SO_MZP_SR_v_3_5!AF188+[10]PSK_FP_SO_SIEA_v_3_5!AF188+[11]PSK_FP_SO_UV_SR_v_3_5!AF188</f>
        <v>0</v>
      </c>
      <c r="AG190" s="136">
        <f>[2]PSK_FP_RO_MIRRI_SR_v_3_5!AG188+[3]PSK_FP_SO_MD_SR_v_3_5!AG188+[4]PSK_FP_SO_MH_SR_v_3_5!AG188+[5]PSK_FP_SO_MPSVR_SR_v_3_6!AG188+[6]PSK_FP_SO_MSVVM_SR_v_3_5!AG188+[7]PSK_FP_SO_MV_SR_v_3_5!AG188+[8]PSK_FP_SO_MZ_SR_v_3_5!AG188+[9]PSK_FP_SO_MZP_SR_v_3_5!AG188+[10]PSK_FP_SO_SIEA_v_3_5!AG188+[11]PSK_FP_SO_UV_SR_v_3_5!AG188</f>
        <v>0</v>
      </c>
      <c r="AH190" s="136">
        <f>[2]PSK_FP_RO_MIRRI_SR_v_3_5!AH188+[3]PSK_FP_SO_MD_SR_v_3_5!AH188+[4]PSK_FP_SO_MH_SR_v_3_5!AH188+[5]PSK_FP_SO_MPSVR_SR_v_3_6!AH188+[6]PSK_FP_SO_MSVVM_SR_v_3_5!AH188+[7]PSK_FP_SO_MV_SR_v_3_5!AH188+[8]PSK_FP_SO_MZ_SR_v_3_5!AH188+[9]PSK_FP_SO_MZP_SR_v_3_5!AH188+[10]PSK_FP_SO_SIEA_v_3_5!AH188+[11]PSK_FP_SO_UV_SR_v_3_5!AH188</f>
        <v>0</v>
      </c>
      <c r="AI190" s="136">
        <f>[2]PSK_FP_RO_MIRRI_SR_v_3_5!AI188+[3]PSK_FP_SO_MD_SR_v_3_5!AI188+[4]PSK_FP_SO_MH_SR_v_3_5!AI188+[5]PSK_FP_SO_MPSVR_SR_v_3_6!AI188+[6]PSK_FP_SO_MSVVM_SR_v_3_5!AI188+[7]PSK_FP_SO_MV_SR_v_3_5!AI188+[8]PSK_FP_SO_MZ_SR_v_3_5!AI188+[9]PSK_FP_SO_MZP_SR_v_3_5!AI188+[10]PSK_FP_SO_SIEA_v_3_5!AI188+[11]PSK_FP_SO_UV_SR_v_3_5!AI188</f>
        <v>0</v>
      </c>
      <c r="AJ190" s="136">
        <f>[2]PSK_FP_RO_MIRRI_SR_v_3_5!AJ188+[3]PSK_FP_SO_MD_SR_v_3_5!AJ188+[4]PSK_FP_SO_MH_SR_v_3_5!AJ188+[5]PSK_FP_SO_MPSVR_SR_v_3_6!AJ188+[6]PSK_FP_SO_MSVVM_SR_v_3_5!AJ188+[7]PSK_FP_SO_MV_SR_v_3_5!AJ188+[8]PSK_FP_SO_MZ_SR_v_3_5!AJ188+[9]PSK_FP_SO_MZP_SR_v_3_5!AJ188+[10]PSK_FP_SO_SIEA_v_3_5!AJ188+[11]PSK_FP_SO_UV_SR_v_3_5!AJ188</f>
        <v>0</v>
      </c>
      <c r="AK190" s="136">
        <f>[2]PSK_FP_RO_MIRRI_SR_v_3_5!AK188+[3]PSK_FP_SO_MD_SR_v_3_5!AK188+[4]PSK_FP_SO_MH_SR_v_3_5!AK188+[5]PSK_FP_SO_MPSVR_SR_v_3_6!AK188+[6]PSK_FP_SO_MSVVM_SR_v_3_5!AK188+[7]PSK_FP_SO_MV_SR_v_3_5!AK188+[8]PSK_FP_SO_MZ_SR_v_3_5!AK188+[9]PSK_FP_SO_MZP_SR_v_3_5!AK188+[10]PSK_FP_SO_SIEA_v_3_5!AK188+[11]PSK_FP_SO_UV_SR_v_3_5!AK188</f>
        <v>0</v>
      </c>
      <c r="AL190" s="136">
        <f>[2]PSK_FP_RO_MIRRI_SR_v_3_5!AL188+[3]PSK_FP_SO_MD_SR_v_3_5!AL188+[4]PSK_FP_SO_MH_SR_v_3_5!AL188+[5]PSK_FP_SO_MPSVR_SR_v_3_6!AL188+[6]PSK_FP_SO_MSVVM_SR_v_3_5!AL188+[7]PSK_FP_SO_MV_SR_v_3_5!AL188+[8]PSK_FP_SO_MZ_SR_v_3_5!AL188+[9]PSK_FP_SO_MZP_SR_v_3_5!AL188+[10]PSK_FP_SO_SIEA_v_3_5!AL188+[11]PSK_FP_SO_UV_SR_v_3_5!AL188</f>
        <v>0</v>
      </c>
      <c r="AM190" s="136">
        <f>[2]PSK_FP_RO_MIRRI_SR_v_3_5!AM188+[3]PSK_FP_SO_MD_SR_v_3_5!AM188+[4]PSK_FP_SO_MH_SR_v_3_5!AM188+[5]PSK_FP_SO_MPSVR_SR_v_3_6!AM188+[6]PSK_FP_SO_MSVVM_SR_v_3_5!AM188+[7]PSK_FP_SO_MV_SR_v_3_5!AM188+[8]PSK_FP_SO_MZ_SR_v_3_5!AM188+[9]PSK_FP_SO_MZP_SR_v_3_5!AM188+[10]PSK_FP_SO_SIEA_v_3_5!AM188+[11]PSK_FP_SO_UV_SR_v_3_5!AM188</f>
        <v>0</v>
      </c>
      <c r="AN190" s="136">
        <f>[2]PSK_FP_RO_MIRRI_SR_v_3_5!AN188+[3]PSK_FP_SO_MD_SR_v_3_5!AN188+[4]PSK_FP_SO_MH_SR_v_3_5!AN188+[5]PSK_FP_SO_MPSVR_SR_v_3_6!AN188+[6]PSK_FP_SO_MSVVM_SR_v_3_5!AN188+[7]PSK_FP_SO_MV_SR_v_3_5!AN188+[8]PSK_FP_SO_MZ_SR_v_3_5!AN188+[9]PSK_FP_SO_MZP_SR_v_3_5!AN188+[10]PSK_FP_SO_SIEA_v_3_5!AN188+[11]PSK_FP_SO_UV_SR_v_3_5!AN188</f>
        <v>0</v>
      </c>
      <c r="AO190" s="136">
        <f>[2]PSK_FP_RO_MIRRI_SR_v_3_5!AO188+[3]PSK_FP_SO_MD_SR_v_3_5!AO188+[4]PSK_FP_SO_MH_SR_v_3_5!AO188+[5]PSK_FP_SO_MPSVR_SR_v_3_6!AO188+[6]PSK_FP_SO_MSVVM_SR_v_3_5!AO188+[7]PSK_FP_SO_MV_SR_v_3_5!AO188+[8]PSK_FP_SO_MZ_SR_v_3_5!AO188+[9]PSK_FP_SO_MZP_SR_v_3_5!AO188+[10]PSK_FP_SO_SIEA_v_3_5!AO188+[11]PSK_FP_SO_UV_SR_v_3_5!AO188</f>
        <v>0</v>
      </c>
      <c r="AP190" s="136">
        <f>[2]PSK_FP_RO_MIRRI_SR_v_3_5!AP188+[3]PSK_FP_SO_MD_SR_v_3_5!AP188+[4]PSK_FP_SO_MH_SR_v_3_5!AP188+[5]PSK_FP_SO_MPSVR_SR_v_3_6!AP188+[6]PSK_FP_SO_MSVVM_SR_v_3_5!AP188+[7]PSK_FP_SO_MV_SR_v_3_5!AP188+[8]PSK_FP_SO_MZ_SR_v_3_5!AP188+[9]PSK_FP_SO_MZP_SR_v_3_5!AP188+[10]PSK_FP_SO_SIEA_v_3_5!AP188+[11]PSK_FP_SO_UV_SR_v_3_5!AP188</f>
        <v>0</v>
      </c>
      <c r="AQ190" s="136">
        <f>[2]PSK_FP_RO_MIRRI_SR_v_3_5!AQ188+[3]PSK_FP_SO_MD_SR_v_3_5!AQ188+[4]PSK_FP_SO_MH_SR_v_3_5!AQ188+[5]PSK_FP_SO_MPSVR_SR_v_3_6!AQ188+[6]PSK_FP_SO_MSVVM_SR_v_3_5!AQ188+[7]PSK_FP_SO_MV_SR_v_3_5!AQ188+[8]PSK_FP_SO_MZ_SR_v_3_5!AQ188+[9]PSK_FP_SO_MZP_SR_v_3_5!AQ188+[10]PSK_FP_SO_SIEA_v_3_5!AQ188+[11]PSK_FP_SO_UV_SR_v_3_5!AQ188</f>
        <v>0</v>
      </c>
      <c r="AR190" s="136">
        <f>[2]PSK_FP_RO_MIRRI_SR_v_3_5!AR188+[3]PSK_FP_SO_MD_SR_v_3_5!AR188+[4]PSK_FP_SO_MH_SR_v_3_5!AR188+[5]PSK_FP_SO_MPSVR_SR_v_3_6!AR188+[6]PSK_FP_SO_MSVVM_SR_v_3_5!AR188+[7]PSK_FP_SO_MV_SR_v_3_5!AR188+[8]PSK_FP_SO_MZ_SR_v_3_5!AR188+[9]PSK_FP_SO_MZP_SR_v_3_5!AR188+[10]PSK_FP_SO_SIEA_v_3_5!AR188+[11]PSK_FP_SO_UV_SR_v_3_5!AR188</f>
        <v>0</v>
      </c>
      <c r="AS190" s="136">
        <f>[2]PSK_FP_RO_MIRRI_SR_v_3_5!AS188+[3]PSK_FP_SO_MD_SR_v_3_5!AS188+[4]PSK_FP_SO_MH_SR_v_3_5!AS188+[5]PSK_FP_SO_MPSVR_SR_v_3_6!AS188+[6]PSK_FP_SO_MSVVM_SR_v_3_5!AS188+[7]PSK_FP_SO_MV_SR_v_3_5!AS188+[8]PSK_FP_SO_MZ_SR_v_3_5!AS188+[9]PSK_FP_SO_MZP_SR_v_3_5!AS188+[10]PSK_FP_SO_SIEA_v_3_5!AS188+[11]PSK_FP_SO_UV_SR_v_3_5!AS188</f>
        <v>0</v>
      </c>
      <c r="AT190" s="136">
        <f>[2]PSK_FP_RO_MIRRI_SR_v_3_5!AT188+[3]PSK_FP_SO_MD_SR_v_3_5!AT188+[4]PSK_FP_SO_MH_SR_v_3_5!AT188+[5]PSK_FP_SO_MPSVR_SR_v_3_6!AT188+[6]PSK_FP_SO_MSVVM_SR_v_3_5!AT188+[7]PSK_FP_SO_MV_SR_v_3_5!AT188+[8]PSK_FP_SO_MZ_SR_v_3_5!AT188+[9]PSK_FP_SO_MZP_SR_v_3_5!AT188+[10]PSK_FP_SO_SIEA_v_3_5!AT188+[11]PSK_FP_SO_UV_SR_v_3_5!AT188</f>
        <v>0</v>
      </c>
      <c r="AU190" s="163">
        <f>[2]PSK_FP_RO_MIRRI_SR_v_3_5!AU188+[3]PSK_FP_SO_MD_SR_v_3_5!AU188+[4]PSK_FP_SO_MH_SR_v_3_5!AU188+[5]PSK_FP_SO_MPSVR_SR_v_3_6!AU188+[6]PSK_FP_SO_MSVVM_SR_v_3_5!AU188+[7]PSK_FP_SO_MV_SR_v_3_5!AU188+[8]PSK_FP_SO_MZ_SR_v_3_5!AU188+[9]PSK_FP_SO_MZP_SR_v_3_5!AU188+[10]PSK_FP_SO_SIEA_v_3_5!AU188+[11]PSK_FP_SO_UV_SR_v_3_5!AU188</f>
        <v>0</v>
      </c>
      <c r="AV190" s="162">
        <f>[2]PSK_FP_RO_MIRRI_SR_v_3_5!AV188+[3]PSK_FP_SO_MD_SR_v_3_5!AV188+[4]PSK_FP_SO_MH_SR_v_3_5!AV188+[5]PSK_FP_SO_MPSVR_SR_v_3_6!AV188+[6]PSK_FP_SO_MSVVM_SR_v_3_5!AV188+[7]PSK_FP_SO_MV_SR_v_3_5!AV188+[8]PSK_FP_SO_MZ_SR_v_3_5!AV188+[9]PSK_FP_SO_MZP_SR_v_3_5!AV188+[10]PSK_FP_SO_SIEA_v_3_5!AV188+[11]PSK_FP_SO_UV_SR_v_3_5!AV188</f>
        <v>0</v>
      </c>
      <c r="AW190" s="136">
        <f>[2]PSK_FP_RO_MIRRI_SR_v_3_5!AW188+[3]PSK_FP_SO_MD_SR_v_3_5!AW188+[4]PSK_FP_SO_MH_SR_v_3_5!AW188+[5]PSK_FP_SO_MPSVR_SR_v_3_6!AW188+[6]PSK_FP_SO_MSVVM_SR_v_3_5!AW188+[7]PSK_FP_SO_MV_SR_v_3_5!AW188+[8]PSK_FP_SO_MZ_SR_v_3_5!AW188+[9]PSK_FP_SO_MZP_SR_v_3_5!AW188+[10]PSK_FP_SO_SIEA_v_3_5!AW188+[11]PSK_FP_SO_UV_SR_v_3_5!AW188</f>
        <v>0</v>
      </c>
      <c r="AX190" s="136">
        <f>[2]PSK_FP_RO_MIRRI_SR_v_3_5!AX188+[3]PSK_FP_SO_MD_SR_v_3_5!AX188+[4]PSK_FP_SO_MH_SR_v_3_5!AX188+[5]PSK_FP_SO_MPSVR_SR_v_3_6!AX188+[6]PSK_FP_SO_MSVVM_SR_v_3_5!AX188+[7]PSK_FP_SO_MV_SR_v_3_5!AX188+[8]PSK_FP_SO_MZ_SR_v_3_5!AX188+[9]PSK_FP_SO_MZP_SR_v_3_5!AX188+[10]PSK_FP_SO_SIEA_v_3_5!AX188+[11]PSK_FP_SO_UV_SR_v_3_5!AX188</f>
        <v>0</v>
      </c>
      <c r="AY190" s="136">
        <f>[2]PSK_FP_RO_MIRRI_SR_v_3_5!AY188+[3]PSK_FP_SO_MD_SR_v_3_5!AY188+[4]PSK_FP_SO_MH_SR_v_3_5!AY188+[5]PSK_FP_SO_MPSVR_SR_v_3_6!AY188+[6]PSK_FP_SO_MSVVM_SR_v_3_5!AY188+[7]PSK_FP_SO_MV_SR_v_3_5!AY188+[8]PSK_FP_SO_MZ_SR_v_3_5!AY188+[9]PSK_FP_SO_MZP_SR_v_3_5!AY188+[10]PSK_FP_SO_SIEA_v_3_5!AY188+[11]PSK_FP_SO_UV_SR_v_3_5!AY188</f>
        <v>0</v>
      </c>
      <c r="AZ190" s="136">
        <f>[2]PSK_FP_RO_MIRRI_SR_v_3_5!AZ188+[3]PSK_FP_SO_MD_SR_v_3_5!AZ188+[4]PSK_FP_SO_MH_SR_v_3_5!AZ188+[5]PSK_FP_SO_MPSVR_SR_v_3_6!AZ188+[6]PSK_FP_SO_MSVVM_SR_v_3_5!AZ188+[7]PSK_FP_SO_MV_SR_v_3_5!AZ188+[8]PSK_FP_SO_MZ_SR_v_3_5!AZ188+[9]PSK_FP_SO_MZP_SR_v_3_5!AZ188+[10]PSK_FP_SO_SIEA_v_3_5!AZ188+[11]PSK_FP_SO_UV_SR_v_3_5!AZ188</f>
        <v>0</v>
      </c>
      <c r="BA190" s="136">
        <f>[2]PSK_FP_RO_MIRRI_SR_v_3_5!BA188+[3]PSK_FP_SO_MD_SR_v_3_5!BA188+[4]PSK_FP_SO_MH_SR_v_3_5!BA188+[5]PSK_FP_SO_MPSVR_SR_v_3_6!BA188+[6]PSK_FP_SO_MSVVM_SR_v_3_5!BA188+[7]PSK_FP_SO_MV_SR_v_3_5!BA188+[8]PSK_FP_SO_MZ_SR_v_3_5!BA188+[9]PSK_FP_SO_MZP_SR_v_3_5!BA188+[10]PSK_FP_SO_SIEA_v_3_5!BA188+[11]PSK_FP_SO_UV_SR_v_3_5!BA188</f>
        <v>0</v>
      </c>
      <c r="BB190" s="136">
        <f>[2]PSK_FP_RO_MIRRI_SR_v_3_5!BB188+[3]PSK_FP_SO_MD_SR_v_3_5!BB188+[4]PSK_FP_SO_MH_SR_v_3_5!BB188+[5]PSK_FP_SO_MPSVR_SR_v_3_6!BB188+[6]PSK_FP_SO_MSVVM_SR_v_3_5!BB188+[7]PSK_FP_SO_MV_SR_v_3_5!BB188+[8]PSK_FP_SO_MZ_SR_v_3_5!BB188+[9]PSK_FP_SO_MZP_SR_v_3_5!BB188+[10]PSK_FP_SO_SIEA_v_3_5!BB188+[11]PSK_FP_SO_UV_SR_v_3_5!BB188</f>
        <v>0</v>
      </c>
      <c r="BC190" s="136">
        <f>[2]PSK_FP_RO_MIRRI_SR_v_3_5!BC188+[3]PSK_FP_SO_MD_SR_v_3_5!BC188+[4]PSK_FP_SO_MH_SR_v_3_5!BC188+[5]PSK_FP_SO_MPSVR_SR_v_3_6!BC188+[6]PSK_FP_SO_MSVVM_SR_v_3_5!BC188+[7]PSK_FP_SO_MV_SR_v_3_5!BC188+[8]PSK_FP_SO_MZ_SR_v_3_5!BC188+[9]PSK_FP_SO_MZP_SR_v_3_5!BC188+[10]PSK_FP_SO_SIEA_v_3_5!BC188+[11]PSK_FP_SO_UV_SR_v_3_5!BC188</f>
        <v>0</v>
      </c>
      <c r="BD190" s="136">
        <f>[2]PSK_FP_RO_MIRRI_SR_v_3_5!BD188+[3]PSK_FP_SO_MD_SR_v_3_5!BD188+[4]PSK_FP_SO_MH_SR_v_3_5!BD188+[5]PSK_FP_SO_MPSVR_SR_v_3_6!BD188+[6]PSK_FP_SO_MSVVM_SR_v_3_5!BD188+[7]PSK_FP_SO_MV_SR_v_3_5!BD188+[8]PSK_FP_SO_MZ_SR_v_3_5!BD188+[9]PSK_FP_SO_MZP_SR_v_3_5!BD188+[10]PSK_FP_SO_SIEA_v_3_5!BD188+[11]PSK_FP_SO_UV_SR_v_3_5!BD188</f>
        <v>0</v>
      </c>
      <c r="BE190" s="136">
        <f>[2]PSK_FP_RO_MIRRI_SR_v_3_5!BE188+[3]PSK_FP_SO_MD_SR_v_3_5!BE188+[4]PSK_FP_SO_MH_SR_v_3_5!BE188+[5]PSK_FP_SO_MPSVR_SR_v_3_6!BE188+[6]PSK_FP_SO_MSVVM_SR_v_3_5!BE188+[7]PSK_FP_SO_MV_SR_v_3_5!BE188+[8]PSK_FP_SO_MZ_SR_v_3_5!BE188+[9]PSK_FP_SO_MZP_SR_v_3_5!BE188+[10]PSK_FP_SO_SIEA_v_3_5!BE188+[11]PSK_FP_SO_UV_SR_v_3_5!BE188</f>
        <v>0</v>
      </c>
      <c r="BF190" s="136">
        <f>[2]PSK_FP_RO_MIRRI_SR_v_3_5!BF188+[3]PSK_FP_SO_MD_SR_v_3_5!BF188+[4]PSK_FP_SO_MH_SR_v_3_5!BF188+[5]PSK_FP_SO_MPSVR_SR_v_3_6!BF188+[6]PSK_FP_SO_MSVVM_SR_v_3_5!BF188+[7]PSK_FP_SO_MV_SR_v_3_5!BF188+[8]PSK_FP_SO_MZ_SR_v_3_5!BF188+[9]PSK_FP_SO_MZP_SR_v_3_5!BF188+[10]PSK_FP_SO_SIEA_v_3_5!BF188+[11]PSK_FP_SO_UV_SR_v_3_5!BF188</f>
        <v>0</v>
      </c>
      <c r="BG190" s="163">
        <f>[2]PSK_FP_RO_MIRRI_SR_v_3_5!BG188+[3]PSK_FP_SO_MD_SR_v_3_5!BG188+[4]PSK_FP_SO_MH_SR_v_3_5!BG188+[5]PSK_FP_SO_MPSVR_SR_v_3_6!BG188+[6]PSK_FP_SO_MSVVM_SR_v_3_5!BG188+[7]PSK_FP_SO_MV_SR_v_3_5!BG188+[8]PSK_FP_SO_MZ_SR_v_3_5!BG188+[9]PSK_FP_SO_MZP_SR_v_3_5!BG188+[10]PSK_FP_SO_SIEA_v_3_5!BG188+[11]PSK_FP_SO_UV_SR_v_3_5!BG188</f>
        <v>0</v>
      </c>
      <c r="BH190" s="162">
        <f>[2]PSK_FP_RO_MIRRI_SR_v_3_5!BH188+[3]PSK_FP_SO_MD_SR_v_3_5!BH188+[4]PSK_FP_SO_MH_SR_v_3_5!BH188+[5]PSK_FP_SO_MPSVR_SR_v_3_6!BH188+[6]PSK_FP_SO_MSVVM_SR_v_3_5!BH188+[7]PSK_FP_SO_MV_SR_v_3_5!BH188+[8]PSK_FP_SO_MZ_SR_v_3_5!BH188+[9]PSK_FP_SO_MZP_SR_v_3_5!BH188+[10]PSK_FP_SO_SIEA_v_3_5!BH188+[11]PSK_FP_SO_UV_SR_v_3_5!BH188</f>
        <v>0</v>
      </c>
      <c r="BI190" s="136">
        <f>[2]PSK_FP_RO_MIRRI_SR_v_3_5!BI188+[3]PSK_FP_SO_MD_SR_v_3_5!BI188+[4]PSK_FP_SO_MH_SR_v_3_5!BI188+[5]PSK_FP_SO_MPSVR_SR_v_3_6!BI188+[6]PSK_FP_SO_MSVVM_SR_v_3_5!BI188+[7]PSK_FP_SO_MV_SR_v_3_5!BI188+[8]PSK_FP_SO_MZ_SR_v_3_5!BI188+[9]PSK_FP_SO_MZP_SR_v_3_5!BI188+[10]PSK_FP_SO_SIEA_v_3_5!BI188+[11]PSK_FP_SO_UV_SR_v_3_5!BI188</f>
        <v>0</v>
      </c>
      <c r="BJ190" s="136">
        <f>[2]PSK_FP_RO_MIRRI_SR_v_3_5!BJ188+[3]PSK_FP_SO_MD_SR_v_3_5!BJ188+[4]PSK_FP_SO_MH_SR_v_3_5!BJ188+[5]PSK_FP_SO_MPSVR_SR_v_3_6!BJ188+[6]PSK_FP_SO_MSVVM_SR_v_3_5!BJ188+[7]PSK_FP_SO_MV_SR_v_3_5!BJ188+[8]PSK_FP_SO_MZ_SR_v_3_5!BJ188+[9]PSK_FP_SO_MZP_SR_v_3_5!BJ188+[10]PSK_FP_SO_SIEA_v_3_5!BJ188+[11]PSK_FP_SO_UV_SR_v_3_5!BJ188</f>
        <v>0</v>
      </c>
      <c r="BK190" s="136">
        <f>[2]PSK_FP_RO_MIRRI_SR_v_3_5!BK188+[3]PSK_FP_SO_MD_SR_v_3_5!BK188+[4]PSK_FP_SO_MH_SR_v_3_5!BK188+[5]PSK_FP_SO_MPSVR_SR_v_3_6!BK188+[6]PSK_FP_SO_MSVVM_SR_v_3_5!BK188+[7]PSK_FP_SO_MV_SR_v_3_5!BK188+[8]PSK_FP_SO_MZ_SR_v_3_5!BK188+[9]PSK_FP_SO_MZP_SR_v_3_5!BK188+[10]PSK_FP_SO_SIEA_v_3_5!BK188+[11]PSK_FP_SO_UV_SR_v_3_5!BK188</f>
        <v>0</v>
      </c>
      <c r="BL190" s="136">
        <f>[2]PSK_FP_RO_MIRRI_SR_v_3_5!BL188+[3]PSK_FP_SO_MD_SR_v_3_5!BL188+[4]PSK_FP_SO_MH_SR_v_3_5!BL188+[5]PSK_FP_SO_MPSVR_SR_v_3_6!BL188+[6]PSK_FP_SO_MSVVM_SR_v_3_5!BL188+[7]PSK_FP_SO_MV_SR_v_3_5!BL188+[8]PSK_FP_SO_MZ_SR_v_3_5!BL188+[9]PSK_FP_SO_MZP_SR_v_3_5!BL188+[10]PSK_FP_SO_SIEA_v_3_5!BL188+[11]PSK_FP_SO_UV_SR_v_3_5!BL188</f>
        <v>0</v>
      </c>
      <c r="BM190" s="136">
        <f>[2]PSK_FP_RO_MIRRI_SR_v_3_5!BM188+[3]PSK_FP_SO_MD_SR_v_3_5!BM188+[4]PSK_FP_SO_MH_SR_v_3_5!BM188+[5]PSK_FP_SO_MPSVR_SR_v_3_6!BM188+[6]PSK_FP_SO_MSVVM_SR_v_3_5!BM188+[7]PSK_FP_SO_MV_SR_v_3_5!BM188+[8]PSK_FP_SO_MZ_SR_v_3_5!BM188+[9]PSK_FP_SO_MZP_SR_v_3_5!BM188+[10]PSK_FP_SO_SIEA_v_3_5!BM188+[11]PSK_FP_SO_UV_SR_v_3_5!BM188</f>
        <v>0</v>
      </c>
      <c r="BN190" s="136">
        <f>[2]PSK_FP_RO_MIRRI_SR_v_3_5!BN188+[3]PSK_FP_SO_MD_SR_v_3_5!BN188+[4]PSK_FP_SO_MH_SR_v_3_5!BN188+[5]PSK_FP_SO_MPSVR_SR_v_3_6!BN188+[6]PSK_FP_SO_MSVVM_SR_v_3_5!BN188+[7]PSK_FP_SO_MV_SR_v_3_5!BN188+[8]PSK_FP_SO_MZ_SR_v_3_5!BN188+[9]PSK_FP_SO_MZP_SR_v_3_5!BN188+[10]PSK_FP_SO_SIEA_v_3_5!BN188+[11]PSK_FP_SO_UV_SR_v_3_5!BN188</f>
        <v>0</v>
      </c>
      <c r="BO190" s="136">
        <f>[2]PSK_FP_RO_MIRRI_SR_v_3_5!BO188+[3]PSK_FP_SO_MD_SR_v_3_5!BO188+[4]PSK_FP_SO_MH_SR_v_3_5!BO188+[5]PSK_FP_SO_MPSVR_SR_v_3_6!BO188+[6]PSK_FP_SO_MSVVM_SR_v_3_5!BO188+[7]PSK_FP_SO_MV_SR_v_3_5!BO188+[8]PSK_FP_SO_MZ_SR_v_3_5!BO188+[9]PSK_FP_SO_MZP_SR_v_3_5!BO188+[10]PSK_FP_SO_SIEA_v_3_5!BO188+[11]PSK_FP_SO_UV_SR_v_3_5!BO188</f>
        <v>0</v>
      </c>
      <c r="BP190" s="136">
        <f>[2]PSK_FP_RO_MIRRI_SR_v_3_5!BP188+[3]PSK_FP_SO_MD_SR_v_3_5!BP188+[4]PSK_FP_SO_MH_SR_v_3_5!BP188+[5]PSK_FP_SO_MPSVR_SR_v_3_6!BP188+[6]PSK_FP_SO_MSVVM_SR_v_3_5!BP188+[7]PSK_FP_SO_MV_SR_v_3_5!BP188+[8]PSK_FP_SO_MZ_SR_v_3_5!BP188+[9]PSK_FP_SO_MZP_SR_v_3_5!BP188+[10]PSK_FP_SO_SIEA_v_3_5!BP188+[11]PSK_FP_SO_UV_SR_v_3_5!BP188</f>
        <v>0</v>
      </c>
      <c r="BQ190" s="136">
        <f>[2]PSK_FP_RO_MIRRI_SR_v_3_5!BQ188+[3]PSK_FP_SO_MD_SR_v_3_5!BQ188+[4]PSK_FP_SO_MH_SR_v_3_5!BQ188+[5]PSK_FP_SO_MPSVR_SR_v_3_6!BQ188+[6]PSK_FP_SO_MSVVM_SR_v_3_5!BQ188+[7]PSK_FP_SO_MV_SR_v_3_5!BQ188+[8]PSK_FP_SO_MZ_SR_v_3_5!BQ188+[9]PSK_FP_SO_MZP_SR_v_3_5!BQ188+[10]PSK_FP_SO_SIEA_v_3_5!BQ188+[11]PSK_FP_SO_UV_SR_v_3_5!BQ188</f>
        <v>0</v>
      </c>
      <c r="BR190" s="136">
        <f>[2]PSK_FP_RO_MIRRI_SR_v_3_5!BR188+[3]PSK_FP_SO_MD_SR_v_3_5!BR188+[4]PSK_FP_SO_MH_SR_v_3_5!BR188+[5]PSK_FP_SO_MPSVR_SR_v_3_6!BR188+[6]PSK_FP_SO_MSVVM_SR_v_3_5!BR188+[7]PSK_FP_SO_MV_SR_v_3_5!BR188+[8]PSK_FP_SO_MZ_SR_v_3_5!BR188+[9]PSK_FP_SO_MZP_SR_v_3_5!BR188+[10]PSK_FP_SO_SIEA_v_3_5!BR188+[11]PSK_FP_SO_UV_SR_v_3_5!BR188</f>
        <v>0</v>
      </c>
      <c r="BS190" s="163">
        <f>[2]PSK_FP_RO_MIRRI_SR_v_3_5!BS188+[3]PSK_FP_SO_MD_SR_v_3_5!BS188+[4]PSK_FP_SO_MH_SR_v_3_5!BS188+[5]PSK_FP_SO_MPSVR_SR_v_3_6!BS188+[6]PSK_FP_SO_MSVVM_SR_v_3_5!BS188+[7]PSK_FP_SO_MV_SR_v_3_5!BS188+[8]PSK_FP_SO_MZ_SR_v_3_5!BS188+[9]PSK_FP_SO_MZP_SR_v_3_5!BS188+[10]PSK_FP_SO_SIEA_v_3_5!BS188+[11]PSK_FP_SO_UV_SR_v_3_5!BS188</f>
        <v>0</v>
      </c>
      <c r="BT190" s="134"/>
      <c r="BU190" s="101">
        <f t="shared" si="45"/>
        <v>0.74999998460087347</v>
      </c>
      <c r="BV190" s="102">
        <f t="shared" si="46"/>
        <v>0.25000001539912658</v>
      </c>
      <c r="BW190" s="102">
        <f t="shared" si="47"/>
        <v>9.6000032288301972E-3</v>
      </c>
      <c r="BX190" s="102">
        <f t="shared" si="48"/>
        <v>0.24040001217029638</v>
      </c>
      <c r="BY190" s="102">
        <f t="shared" si="49"/>
        <v>0</v>
      </c>
      <c r="BZ190" s="102"/>
      <c r="CA190" s="102"/>
      <c r="CB190" s="102"/>
      <c r="CC190" s="102"/>
      <c r="CD190" s="103"/>
      <c r="CE190" s="104"/>
      <c r="CF190" s="102"/>
      <c r="CG190" s="102"/>
      <c r="CH190" s="102"/>
      <c r="CI190" s="102"/>
      <c r="CJ190" s="102"/>
      <c r="CK190" s="102"/>
      <c r="CL190" s="102"/>
      <c r="CM190" s="102"/>
      <c r="CN190" s="103"/>
      <c r="CO190" s="105"/>
      <c r="CP190" s="106"/>
      <c r="CQ190" s="106"/>
      <c r="CR190" s="106"/>
      <c r="CS190" s="107"/>
      <c r="CT190" s="104"/>
      <c r="CU190" s="102"/>
      <c r="CV190" s="102"/>
      <c r="CW190" s="102"/>
      <c r="CX190" s="103"/>
    </row>
    <row r="191" spans="1:102" s="168" customFormat="1" x14ac:dyDescent="0.25">
      <c r="A191" s="137" t="s">
        <v>376</v>
      </c>
      <c r="B191" s="164">
        <f>[2]PSK_FP_RO_MIRRI_SR_v_3_5!B189+[3]PSK_FP_SO_MD_SR_v_3_5!B189+[4]PSK_FP_SO_MH_SR_v_3_5!B189+[5]PSK_FP_SO_MPSVR_SR_v_3_6!B189+[6]PSK_FP_SO_MSVVM_SR_v_3_5!B189+[7]PSK_FP_SO_MV_SR_v_3_5!B189+[8]PSK_FP_SO_MZ_SR_v_3_5!B189+[9]PSK_FP_SO_MZP_SR_v_3_5!B189+[10]PSK_FP_SO_SIEA_v_3_5!B189+[11]PSK_FP_SO_UV_SR_v_3_5!B189</f>
        <v>365606892</v>
      </c>
      <c r="C191" s="108">
        <f>[2]PSK_FP_RO_MIRRI_SR_v_3_5!C189+[3]PSK_FP_SO_MD_SR_v_3_5!C189+[4]PSK_FP_SO_MH_SR_v_3_5!C189+[5]PSK_FP_SO_MPSVR_SR_v_3_6!C189+[6]PSK_FP_SO_MSVVM_SR_v_3_5!C189+[7]PSK_FP_SO_MV_SR_v_3_5!C189+[8]PSK_FP_SO_MZ_SR_v_3_5!C189+[9]PSK_FP_SO_MZP_SR_v_3_5!C189+[10]PSK_FP_SO_SIEA_v_3_5!C189+[11]PSK_FP_SO_UV_SR_v_3_5!C189</f>
        <v>255696315</v>
      </c>
      <c r="D191" s="108">
        <f>[2]PSK_FP_RO_MIRRI_SR_v_3_5!D189+[3]PSK_FP_SO_MD_SR_v_3_5!D189+[4]PSK_FP_SO_MH_SR_v_3_5!D189+[5]PSK_FP_SO_MPSVR_SR_v_3_6!D189+[6]PSK_FP_SO_MSVVM_SR_v_3_5!D189+[7]PSK_FP_SO_MV_SR_v_3_5!D189+[8]PSK_FP_SO_MZ_SR_v_3_5!D189+[9]PSK_FP_SO_MZP_SR_v_3_5!D189+[10]PSK_FP_SO_SIEA_v_3_5!D189+[11]PSK_FP_SO_UV_SR_v_3_5!D189</f>
        <v>85232112</v>
      </c>
      <c r="E191" s="108">
        <f>[2]PSK_FP_RO_MIRRI_SR_v_3_5!E189+[3]PSK_FP_SO_MD_SR_v_3_5!E189+[4]PSK_FP_SO_MH_SR_v_3_5!E189+[5]PSK_FP_SO_MPSVR_SR_v_3_6!E189+[6]PSK_FP_SO_MSVVM_SR_v_3_5!E189+[7]PSK_FP_SO_MV_SR_v_3_5!E189+[8]PSK_FP_SO_MZ_SR_v_3_5!E189+[9]PSK_FP_SO_MZP_SR_v_3_5!E189+[10]PSK_FP_SO_SIEA_v_3_5!E189+[11]PSK_FP_SO_UV_SR_v_3_5!E189</f>
        <v>85232112</v>
      </c>
      <c r="F191" s="108">
        <f>[2]PSK_FP_RO_MIRRI_SR_v_3_5!F189+[3]PSK_FP_SO_MD_SR_v_3_5!F189+[4]PSK_FP_SO_MH_SR_v_3_5!F189+[5]PSK_FP_SO_MPSVR_SR_v_3_6!F189+[6]PSK_FP_SO_MSVVM_SR_v_3_5!F189+[7]PSK_FP_SO_MV_SR_v_3_5!F189+[8]PSK_FP_SO_MZ_SR_v_3_5!F189+[9]PSK_FP_SO_MZP_SR_v_3_5!F189+[10]PSK_FP_SO_SIEA_v_3_5!F189+[11]PSK_FP_SO_UV_SR_v_3_5!F189</f>
        <v>81959198</v>
      </c>
      <c r="G191" s="108">
        <f>[2]PSK_FP_RO_MIRRI_SR_v_3_5!G189+[3]PSK_FP_SO_MD_SR_v_3_5!G189+[4]PSK_FP_SO_MH_SR_v_3_5!G189+[5]PSK_FP_SO_MPSVR_SR_v_3_6!G189+[6]PSK_FP_SO_MSVVM_SR_v_3_5!G189+[7]PSK_FP_SO_MV_SR_v_3_5!G189+[8]PSK_FP_SO_MZ_SR_v_3_5!G189+[9]PSK_FP_SO_MZP_SR_v_3_5!G189+[10]PSK_FP_SO_SIEA_v_3_5!G189+[11]PSK_FP_SO_UV_SR_v_3_5!G189</f>
        <v>3272914</v>
      </c>
      <c r="H191" s="108">
        <f>[2]PSK_FP_RO_MIRRI_SR_v_3_5!H189+[3]PSK_FP_SO_MD_SR_v_3_5!H189+[4]PSK_FP_SO_MH_SR_v_3_5!H189+[5]PSK_FP_SO_MPSVR_SR_v_3_6!H189+[6]PSK_FP_SO_MSVVM_SR_v_3_5!H189+[7]PSK_FP_SO_MV_SR_v_3_5!H189+[8]PSK_FP_SO_MZ_SR_v_3_5!H189+[9]PSK_FP_SO_MZP_SR_v_3_5!H189+[10]PSK_FP_SO_SIEA_v_3_5!H189+[11]PSK_FP_SO_UV_SR_v_3_5!H189</f>
        <v>0</v>
      </c>
      <c r="I191" s="165">
        <f>[2]PSK_FP_RO_MIRRI_SR_v_3_5!I189+[3]PSK_FP_SO_MD_SR_v_3_5!I189+[4]PSK_FP_SO_MH_SR_v_3_5!I189+[5]PSK_FP_SO_MPSVR_SR_v_3_6!I189+[6]PSK_FP_SO_MSVVM_SR_v_3_5!I189+[7]PSK_FP_SO_MV_SR_v_3_5!I189+[8]PSK_FP_SO_MZ_SR_v_3_5!I189+[9]PSK_FP_SO_MZP_SR_v_3_5!I189+[10]PSK_FP_SO_SIEA_v_3_5!I189+[11]PSK_FP_SO_UV_SR_v_3_5!I189</f>
        <v>24678465</v>
      </c>
      <c r="J191" s="166">
        <f>[2]PSK_FP_RO_MIRRI_SR_v_3_5!J189+[3]PSK_FP_SO_MD_SR_v_3_5!J189+[4]PSK_FP_SO_MH_SR_v_3_5!J189+[5]PSK_FP_SO_MPSVR_SR_v_3_6!J189+[6]PSK_FP_SO_MSVVM_SR_v_3_5!J189+[7]PSK_FP_SO_MV_SR_v_3_5!J189+[8]PSK_FP_SO_MZ_SR_v_3_5!J189+[9]PSK_FP_SO_MZP_SR_v_3_5!J189+[10]PSK_FP_SO_SIEA_v_3_5!J189+[11]PSK_FP_SO_UV_SR_v_3_5!J189</f>
        <v>255696315</v>
      </c>
      <c r="K191" s="108">
        <f>[2]PSK_FP_RO_MIRRI_SR_v_3_5!K189+[3]PSK_FP_SO_MD_SR_v_3_5!K189+[4]PSK_FP_SO_MH_SR_v_3_5!K189+[5]PSK_FP_SO_MPSVR_SR_v_3_6!K189+[6]PSK_FP_SO_MSVVM_SR_v_3_5!K189+[7]PSK_FP_SO_MV_SR_v_3_5!K189+[8]PSK_FP_SO_MZ_SR_v_3_5!K189+[9]PSK_FP_SO_MZP_SR_v_3_5!K189+[10]PSK_FP_SO_SIEA_v_3_5!K189+[11]PSK_FP_SO_UV_SR_v_3_5!K189</f>
        <v>255696315</v>
      </c>
      <c r="L191" s="108">
        <f>[2]PSK_FP_RO_MIRRI_SR_v_3_5!L189+[3]PSK_FP_SO_MD_SR_v_3_5!L189+[4]PSK_FP_SO_MH_SR_v_3_5!L189+[5]PSK_FP_SO_MPSVR_SR_v_3_6!L189+[6]PSK_FP_SO_MSVVM_SR_v_3_5!L189+[7]PSK_FP_SO_MV_SR_v_3_5!L189+[8]PSK_FP_SO_MZ_SR_v_3_5!L189+[9]PSK_FP_SO_MZP_SR_v_3_5!L189+[10]PSK_FP_SO_SIEA_v_3_5!L189+[11]PSK_FP_SO_UV_SR_v_3_5!L189</f>
        <v>0</v>
      </c>
      <c r="M191" s="167">
        <f>[2]PSK_FP_RO_MIRRI_SR_v_3_5!M189+[3]PSK_FP_SO_MD_SR_v_3_5!M189+[4]PSK_FP_SO_MH_SR_v_3_5!M189+[5]PSK_FP_SO_MPSVR_SR_v_3_6!M189+[6]PSK_FP_SO_MSVVM_SR_v_3_5!M189+[7]PSK_FP_SO_MV_SR_v_3_5!M189+[8]PSK_FP_SO_MZ_SR_v_3_5!M189+[9]PSK_FP_SO_MZP_SR_v_3_5!M189+[10]PSK_FP_SO_SIEA_v_3_5!M189+[11]PSK_FP_SO_UV_SR_v_3_5!M189</f>
        <v>85232112</v>
      </c>
      <c r="N191" s="108">
        <f>[2]PSK_FP_RO_MIRRI_SR_v_3_5!N189+[3]PSK_FP_SO_MD_SR_v_3_5!N189+[4]PSK_FP_SO_MH_SR_v_3_5!N189+[5]PSK_FP_SO_MPSVR_SR_v_3_6!N189+[6]PSK_FP_SO_MSVVM_SR_v_3_5!N189+[7]PSK_FP_SO_MV_SR_v_3_5!N189+[8]PSK_FP_SO_MZ_SR_v_3_5!N189+[9]PSK_FP_SO_MZP_SR_v_3_5!N189+[10]PSK_FP_SO_SIEA_v_3_5!N189+[11]PSK_FP_SO_UV_SR_v_3_5!N189</f>
        <v>85232112</v>
      </c>
      <c r="O191" s="108">
        <f>[2]PSK_FP_RO_MIRRI_SR_v_3_5!O189+[3]PSK_FP_SO_MD_SR_v_3_5!O189+[4]PSK_FP_SO_MH_SR_v_3_5!O189+[5]PSK_FP_SO_MPSVR_SR_v_3_6!O189+[6]PSK_FP_SO_MSVVM_SR_v_3_5!O189+[7]PSK_FP_SO_MV_SR_v_3_5!O189+[8]PSK_FP_SO_MZ_SR_v_3_5!O189+[9]PSK_FP_SO_MZP_SR_v_3_5!O189+[10]PSK_FP_SO_SIEA_v_3_5!O189+[11]PSK_FP_SO_UV_SR_v_3_5!O189</f>
        <v>0</v>
      </c>
      <c r="P191" s="167">
        <f>[2]PSK_FP_RO_MIRRI_SR_v_3_5!P189+[3]PSK_FP_SO_MD_SR_v_3_5!P189+[4]PSK_FP_SO_MH_SR_v_3_5!P189+[5]PSK_FP_SO_MPSVR_SR_v_3_6!P189+[6]PSK_FP_SO_MSVVM_SR_v_3_5!P189+[7]PSK_FP_SO_MV_SR_v_3_5!P189+[8]PSK_FP_SO_MZ_SR_v_3_5!P189+[9]PSK_FP_SO_MZP_SR_v_3_5!P189+[10]PSK_FP_SO_SIEA_v_3_5!P189+[11]PSK_FP_SO_UV_SR_v_3_5!P189</f>
        <v>85232112</v>
      </c>
      <c r="Q191" s="108">
        <f>[2]PSK_FP_RO_MIRRI_SR_v_3_5!Q189+[3]PSK_FP_SO_MD_SR_v_3_5!Q189+[4]PSK_FP_SO_MH_SR_v_3_5!Q189+[5]PSK_FP_SO_MPSVR_SR_v_3_6!Q189+[6]PSK_FP_SO_MSVVM_SR_v_3_5!Q189+[7]PSK_FP_SO_MV_SR_v_3_5!Q189+[8]PSK_FP_SO_MZ_SR_v_3_5!Q189+[9]PSK_FP_SO_MZP_SR_v_3_5!Q189+[10]PSK_FP_SO_SIEA_v_3_5!Q189+[11]PSK_FP_SO_UV_SR_v_3_5!Q189</f>
        <v>85232112</v>
      </c>
      <c r="R191" s="108">
        <f>[2]PSK_FP_RO_MIRRI_SR_v_3_5!R189+[3]PSK_FP_SO_MD_SR_v_3_5!R189+[4]PSK_FP_SO_MH_SR_v_3_5!R189+[5]PSK_FP_SO_MPSVR_SR_v_3_6!R189+[6]PSK_FP_SO_MSVVM_SR_v_3_5!R189+[7]PSK_FP_SO_MV_SR_v_3_5!R189+[8]PSK_FP_SO_MZ_SR_v_3_5!R189+[9]PSK_FP_SO_MZP_SR_v_3_5!R189+[10]PSK_FP_SO_SIEA_v_3_5!R189+[11]PSK_FP_SO_UV_SR_v_3_5!R189</f>
        <v>0</v>
      </c>
      <c r="S191" s="167">
        <f>[2]PSK_FP_RO_MIRRI_SR_v_3_5!S189+[3]PSK_FP_SO_MD_SR_v_3_5!S189+[4]PSK_FP_SO_MH_SR_v_3_5!S189+[5]PSK_FP_SO_MPSVR_SR_v_3_6!S189+[6]PSK_FP_SO_MSVVM_SR_v_3_5!S189+[7]PSK_FP_SO_MV_SR_v_3_5!S189+[8]PSK_FP_SO_MZ_SR_v_3_5!S189+[9]PSK_FP_SO_MZP_SR_v_3_5!S189+[10]PSK_FP_SO_SIEA_v_3_5!S189+[11]PSK_FP_SO_UV_SR_v_3_5!S189</f>
        <v>81959198</v>
      </c>
      <c r="T191" s="108">
        <f>[2]PSK_FP_RO_MIRRI_SR_v_3_5!T189+[3]PSK_FP_SO_MD_SR_v_3_5!T189+[4]PSK_FP_SO_MH_SR_v_3_5!T189+[5]PSK_FP_SO_MPSVR_SR_v_3_6!T189+[6]PSK_FP_SO_MSVVM_SR_v_3_5!T189+[7]PSK_FP_SO_MV_SR_v_3_5!T189+[8]PSK_FP_SO_MZ_SR_v_3_5!T189+[9]PSK_FP_SO_MZP_SR_v_3_5!T189+[10]PSK_FP_SO_SIEA_v_3_5!T189+[11]PSK_FP_SO_UV_SR_v_3_5!T189</f>
        <v>81959198</v>
      </c>
      <c r="U191" s="108">
        <f>[2]PSK_FP_RO_MIRRI_SR_v_3_5!U189+[3]PSK_FP_SO_MD_SR_v_3_5!U189+[4]PSK_FP_SO_MH_SR_v_3_5!U189+[5]PSK_FP_SO_MPSVR_SR_v_3_6!U189+[6]PSK_FP_SO_MSVVM_SR_v_3_5!U189+[7]PSK_FP_SO_MV_SR_v_3_5!U189+[8]PSK_FP_SO_MZ_SR_v_3_5!U189+[9]PSK_FP_SO_MZP_SR_v_3_5!U189+[10]PSK_FP_SO_SIEA_v_3_5!U189+[11]PSK_FP_SO_UV_SR_v_3_5!U189</f>
        <v>0</v>
      </c>
      <c r="V191" s="167">
        <f>[2]PSK_FP_RO_MIRRI_SR_v_3_5!V189+[3]PSK_FP_SO_MD_SR_v_3_5!V189+[4]PSK_FP_SO_MH_SR_v_3_5!V189+[5]PSK_FP_SO_MPSVR_SR_v_3_6!V189+[6]PSK_FP_SO_MSVVM_SR_v_3_5!V189+[7]PSK_FP_SO_MV_SR_v_3_5!V189+[8]PSK_FP_SO_MZ_SR_v_3_5!V189+[9]PSK_FP_SO_MZP_SR_v_3_5!V189+[10]PSK_FP_SO_SIEA_v_3_5!V189+[11]PSK_FP_SO_UV_SR_v_3_5!V189</f>
        <v>3272914</v>
      </c>
      <c r="W191" s="108">
        <f>[2]PSK_FP_RO_MIRRI_SR_v_3_5!W189+[3]PSK_FP_SO_MD_SR_v_3_5!W189+[4]PSK_FP_SO_MH_SR_v_3_5!W189+[5]PSK_FP_SO_MPSVR_SR_v_3_6!W189+[6]PSK_FP_SO_MSVVM_SR_v_3_5!W189+[7]PSK_FP_SO_MV_SR_v_3_5!W189+[8]PSK_FP_SO_MZ_SR_v_3_5!W189+[9]PSK_FP_SO_MZP_SR_v_3_5!W189+[10]PSK_FP_SO_SIEA_v_3_5!W189+[11]PSK_FP_SO_UV_SR_v_3_5!W189</f>
        <v>3272914</v>
      </c>
      <c r="X191" s="108">
        <f>[2]PSK_FP_RO_MIRRI_SR_v_3_5!X189+[3]PSK_FP_SO_MD_SR_v_3_5!X189+[4]PSK_FP_SO_MH_SR_v_3_5!X189+[5]PSK_FP_SO_MPSVR_SR_v_3_6!X189+[6]PSK_FP_SO_MSVVM_SR_v_3_5!X189+[7]PSK_FP_SO_MV_SR_v_3_5!X189+[8]PSK_FP_SO_MZ_SR_v_3_5!X189+[9]PSK_FP_SO_MZP_SR_v_3_5!X189+[10]PSK_FP_SO_SIEA_v_3_5!X189+[11]PSK_FP_SO_UV_SR_v_3_5!X189</f>
        <v>0</v>
      </c>
      <c r="Y191" s="167">
        <f>[2]PSK_FP_RO_MIRRI_SR_v_3_5!Y189+[3]PSK_FP_SO_MD_SR_v_3_5!Y189+[4]PSK_FP_SO_MH_SR_v_3_5!Y189+[5]PSK_FP_SO_MPSVR_SR_v_3_6!Y189+[6]PSK_FP_SO_MSVVM_SR_v_3_5!Y189+[7]PSK_FP_SO_MV_SR_v_3_5!Y189+[8]PSK_FP_SO_MZ_SR_v_3_5!Y189+[9]PSK_FP_SO_MZP_SR_v_3_5!Y189+[10]PSK_FP_SO_SIEA_v_3_5!Y189+[11]PSK_FP_SO_UV_SR_v_3_5!Y189</f>
        <v>0</v>
      </c>
      <c r="Z191" s="108">
        <f>[2]PSK_FP_RO_MIRRI_SR_v_3_5!Z189+[3]PSK_FP_SO_MD_SR_v_3_5!Z189+[4]PSK_FP_SO_MH_SR_v_3_5!Z189+[5]PSK_FP_SO_MPSVR_SR_v_3_6!Z189+[6]PSK_FP_SO_MSVVM_SR_v_3_5!Z189+[7]PSK_FP_SO_MV_SR_v_3_5!Z189+[8]PSK_FP_SO_MZ_SR_v_3_5!Z189+[9]PSK_FP_SO_MZP_SR_v_3_5!Z189+[10]PSK_FP_SO_SIEA_v_3_5!Z189+[11]PSK_FP_SO_UV_SR_v_3_5!Z189</f>
        <v>0</v>
      </c>
      <c r="AA191" s="108">
        <f>[2]PSK_FP_RO_MIRRI_SR_v_3_5!AA189+[3]PSK_FP_SO_MD_SR_v_3_5!AA189+[4]PSK_FP_SO_MH_SR_v_3_5!AA189+[5]PSK_FP_SO_MPSVR_SR_v_3_6!AA189+[6]PSK_FP_SO_MSVVM_SR_v_3_5!AA189+[7]PSK_FP_SO_MV_SR_v_3_5!AA189+[8]PSK_FP_SO_MZ_SR_v_3_5!AA189+[9]PSK_FP_SO_MZP_SR_v_3_5!AA189+[10]PSK_FP_SO_SIEA_v_3_5!AA189+[11]PSK_FP_SO_UV_SR_v_3_5!AA189</f>
        <v>0</v>
      </c>
      <c r="AB191" s="165">
        <f>[2]PSK_FP_RO_MIRRI_SR_v_3_5!AB189+[3]PSK_FP_SO_MD_SR_v_3_5!AB189+[4]PSK_FP_SO_MH_SR_v_3_5!AB189+[5]PSK_FP_SO_MPSVR_SR_v_3_6!AB189+[6]PSK_FP_SO_MSVVM_SR_v_3_5!AB189+[7]PSK_FP_SO_MV_SR_v_3_5!AB189+[8]PSK_FP_SO_MZ_SR_v_3_5!AB189+[9]PSK_FP_SO_MZP_SR_v_3_5!AB189+[10]PSK_FP_SO_SIEA_v_3_5!AB189+[11]PSK_FP_SO_UV_SR_v_3_5!AB189</f>
        <v>24678465</v>
      </c>
      <c r="AC191" s="166">
        <f>[2]PSK_FP_RO_MIRRI_SR_v_3_5!AC189+[3]PSK_FP_SO_MD_SR_v_3_5!AC189+[4]PSK_FP_SO_MH_SR_v_3_5!AC189+[5]PSK_FP_SO_MPSVR_SR_v_3_6!AC189+[6]PSK_FP_SO_MSVVM_SR_v_3_5!AC189+[7]PSK_FP_SO_MV_SR_v_3_5!AC189+[8]PSK_FP_SO_MZ_SR_v_3_5!AC189+[9]PSK_FP_SO_MZP_SR_v_3_5!AC189+[10]PSK_FP_SO_SIEA_v_3_5!AC189+[11]PSK_FP_SO_UV_SR_v_3_5!AC189</f>
        <v>0</v>
      </c>
      <c r="AD191" s="108">
        <f>[2]PSK_FP_RO_MIRRI_SR_v_3_5!AD189+[3]PSK_FP_SO_MD_SR_v_3_5!AD189+[4]PSK_FP_SO_MH_SR_v_3_5!AD189+[5]PSK_FP_SO_MPSVR_SR_v_3_6!AD189+[6]PSK_FP_SO_MSVVM_SR_v_3_5!AD189+[7]PSK_FP_SO_MV_SR_v_3_5!AD189+[8]PSK_FP_SO_MZ_SR_v_3_5!AD189+[9]PSK_FP_SO_MZP_SR_v_3_5!AD189+[10]PSK_FP_SO_SIEA_v_3_5!AD189+[11]PSK_FP_SO_UV_SR_v_3_5!AD189</f>
        <v>0</v>
      </c>
      <c r="AE191" s="108">
        <f>[2]PSK_FP_RO_MIRRI_SR_v_3_5!AE189+[3]PSK_FP_SO_MD_SR_v_3_5!AE189+[4]PSK_FP_SO_MH_SR_v_3_5!AE189+[5]PSK_FP_SO_MPSVR_SR_v_3_6!AE189+[6]PSK_FP_SO_MSVVM_SR_v_3_5!AE189+[7]PSK_FP_SO_MV_SR_v_3_5!AE189+[8]PSK_FP_SO_MZ_SR_v_3_5!AE189+[9]PSK_FP_SO_MZP_SR_v_3_5!AE189+[10]PSK_FP_SO_SIEA_v_3_5!AE189+[11]PSK_FP_SO_UV_SR_v_3_5!AE189</f>
        <v>0</v>
      </c>
      <c r="AF191" s="167">
        <f>[2]PSK_FP_RO_MIRRI_SR_v_3_5!AF189+[3]PSK_FP_SO_MD_SR_v_3_5!AF189+[4]PSK_FP_SO_MH_SR_v_3_5!AF189+[5]PSK_FP_SO_MPSVR_SR_v_3_6!AF189+[6]PSK_FP_SO_MSVVM_SR_v_3_5!AF189+[7]PSK_FP_SO_MV_SR_v_3_5!AF189+[8]PSK_FP_SO_MZ_SR_v_3_5!AF189+[9]PSK_FP_SO_MZP_SR_v_3_5!AF189+[10]PSK_FP_SO_SIEA_v_3_5!AF189+[11]PSK_FP_SO_UV_SR_v_3_5!AF189</f>
        <v>0</v>
      </c>
      <c r="AG191" s="108">
        <f>[2]PSK_FP_RO_MIRRI_SR_v_3_5!AG189+[3]PSK_FP_SO_MD_SR_v_3_5!AG189+[4]PSK_FP_SO_MH_SR_v_3_5!AG189+[5]PSK_FP_SO_MPSVR_SR_v_3_6!AG189+[6]PSK_FP_SO_MSVVM_SR_v_3_5!AG189+[7]PSK_FP_SO_MV_SR_v_3_5!AG189+[8]PSK_FP_SO_MZ_SR_v_3_5!AG189+[9]PSK_FP_SO_MZP_SR_v_3_5!AG189+[10]PSK_FP_SO_SIEA_v_3_5!AG189+[11]PSK_FP_SO_UV_SR_v_3_5!AG189</f>
        <v>0</v>
      </c>
      <c r="AH191" s="108">
        <f>[2]PSK_FP_RO_MIRRI_SR_v_3_5!AH189+[3]PSK_FP_SO_MD_SR_v_3_5!AH189+[4]PSK_FP_SO_MH_SR_v_3_5!AH189+[5]PSK_FP_SO_MPSVR_SR_v_3_6!AH189+[6]PSK_FP_SO_MSVVM_SR_v_3_5!AH189+[7]PSK_FP_SO_MV_SR_v_3_5!AH189+[8]PSK_FP_SO_MZ_SR_v_3_5!AH189+[9]PSK_FP_SO_MZP_SR_v_3_5!AH189+[10]PSK_FP_SO_SIEA_v_3_5!AH189+[11]PSK_FP_SO_UV_SR_v_3_5!AH189</f>
        <v>0</v>
      </c>
      <c r="AI191" s="167">
        <f>[2]PSK_FP_RO_MIRRI_SR_v_3_5!AI189+[3]PSK_FP_SO_MD_SR_v_3_5!AI189+[4]PSK_FP_SO_MH_SR_v_3_5!AI189+[5]PSK_FP_SO_MPSVR_SR_v_3_6!AI189+[6]PSK_FP_SO_MSVVM_SR_v_3_5!AI189+[7]PSK_FP_SO_MV_SR_v_3_5!AI189+[8]PSK_FP_SO_MZ_SR_v_3_5!AI189+[9]PSK_FP_SO_MZP_SR_v_3_5!AI189+[10]PSK_FP_SO_SIEA_v_3_5!AI189+[11]PSK_FP_SO_UV_SR_v_3_5!AI189</f>
        <v>0</v>
      </c>
      <c r="AJ191" s="108">
        <f>[2]PSK_FP_RO_MIRRI_SR_v_3_5!AJ189+[3]PSK_FP_SO_MD_SR_v_3_5!AJ189+[4]PSK_FP_SO_MH_SR_v_3_5!AJ189+[5]PSK_FP_SO_MPSVR_SR_v_3_6!AJ189+[6]PSK_FP_SO_MSVVM_SR_v_3_5!AJ189+[7]PSK_FP_SO_MV_SR_v_3_5!AJ189+[8]PSK_FP_SO_MZ_SR_v_3_5!AJ189+[9]PSK_FP_SO_MZP_SR_v_3_5!AJ189+[10]PSK_FP_SO_SIEA_v_3_5!AJ189+[11]PSK_FP_SO_UV_SR_v_3_5!AJ189</f>
        <v>0</v>
      </c>
      <c r="AK191" s="108">
        <f>[2]PSK_FP_RO_MIRRI_SR_v_3_5!AK189+[3]PSK_FP_SO_MD_SR_v_3_5!AK189+[4]PSK_FP_SO_MH_SR_v_3_5!AK189+[5]PSK_FP_SO_MPSVR_SR_v_3_6!AK189+[6]PSK_FP_SO_MSVVM_SR_v_3_5!AK189+[7]PSK_FP_SO_MV_SR_v_3_5!AK189+[8]PSK_FP_SO_MZ_SR_v_3_5!AK189+[9]PSK_FP_SO_MZP_SR_v_3_5!AK189+[10]PSK_FP_SO_SIEA_v_3_5!AK189+[11]PSK_FP_SO_UV_SR_v_3_5!AK189</f>
        <v>0</v>
      </c>
      <c r="AL191" s="167">
        <f>[2]PSK_FP_RO_MIRRI_SR_v_3_5!AL189+[3]PSK_FP_SO_MD_SR_v_3_5!AL189+[4]PSK_FP_SO_MH_SR_v_3_5!AL189+[5]PSK_FP_SO_MPSVR_SR_v_3_6!AL189+[6]PSK_FP_SO_MSVVM_SR_v_3_5!AL189+[7]PSK_FP_SO_MV_SR_v_3_5!AL189+[8]PSK_FP_SO_MZ_SR_v_3_5!AL189+[9]PSK_FP_SO_MZP_SR_v_3_5!AL189+[10]PSK_FP_SO_SIEA_v_3_5!AL189+[11]PSK_FP_SO_UV_SR_v_3_5!AL189</f>
        <v>0</v>
      </c>
      <c r="AM191" s="108">
        <f>[2]PSK_FP_RO_MIRRI_SR_v_3_5!AM189+[3]PSK_FP_SO_MD_SR_v_3_5!AM189+[4]PSK_FP_SO_MH_SR_v_3_5!AM189+[5]PSK_FP_SO_MPSVR_SR_v_3_6!AM189+[6]PSK_FP_SO_MSVVM_SR_v_3_5!AM189+[7]PSK_FP_SO_MV_SR_v_3_5!AM189+[8]PSK_FP_SO_MZ_SR_v_3_5!AM189+[9]PSK_FP_SO_MZP_SR_v_3_5!AM189+[10]PSK_FP_SO_SIEA_v_3_5!AM189+[11]PSK_FP_SO_UV_SR_v_3_5!AM189</f>
        <v>0</v>
      </c>
      <c r="AN191" s="108">
        <f>[2]PSK_FP_RO_MIRRI_SR_v_3_5!AN189+[3]PSK_FP_SO_MD_SR_v_3_5!AN189+[4]PSK_FP_SO_MH_SR_v_3_5!AN189+[5]PSK_FP_SO_MPSVR_SR_v_3_6!AN189+[6]PSK_FP_SO_MSVVM_SR_v_3_5!AN189+[7]PSK_FP_SO_MV_SR_v_3_5!AN189+[8]PSK_FP_SO_MZ_SR_v_3_5!AN189+[9]PSK_FP_SO_MZP_SR_v_3_5!AN189+[10]PSK_FP_SO_SIEA_v_3_5!AN189+[11]PSK_FP_SO_UV_SR_v_3_5!AN189</f>
        <v>0</v>
      </c>
      <c r="AO191" s="167">
        <f>[2]PSK_FP_RO_MIRRI_SR_v_3_5!AO189+[3]PSK_FP_SO_MD_SR_v_3_5!AO189+[4]PSK_FP_SO_MH_SR_v_3_5!AO189+[5]PSK_FP_SO_MPSVR_SR_v_3_6!AO189+[6]PSK_FP_SO_MSVVM_SR_v_3_5!AO189+[7]PSK_FP_SO_MV_SR_v_3_5!AO189+[8]PSK_FP_SO_MZ_SR_v_3_5!AO189+[9]PSK_FP_SO_MZP_SR_v_3_5!AO189+[10]PSK_FP_SO_SIEA_v_3_5!AO189+[11]PSK_FP_SO_UV_SR_v_3_5!AO189</f>
        <v>0</v>
      </c>
      <c r="AP191" s="108">
        <f>[2]PSK_FP_RO_MIRRI_SR_v_3_5!AP189+[3]PSK_FP_SO_MD_SR_v_3_5!AP189+[4]PSK_FP_SO_MH_SR_v_3_5!AP189+[5]PSK_FP_SO_MPSVR_SR_v_3_6!AP189+[6]PSK_FP_SO_MSVVM_SR_v_3_5!AP189+[7]PSK_FP_SO_MV_SR_v_3_5!AP189+[8]PSK_FP_SO_MZ_SR_v_3_5!AP189+[9]PSK_FP_SO_MZP_SR_v_3_5!AP189+[10]PSK_FP_SO_SIEA_v_3_5!AP189+[11]PSK_FP_SO_UV_SR_v_3_5!AP189</f>
        <v>0</v>
      </c>
      <c r="AQ191" s="108">
        <f>[2]PSK_FP_RO_MIRRI_SR_v_3_5!AQ189+[3]PSK_FP_SO_MD_SR_v_3_5!AQ189+[4]PSK_FP_SO_MH_SR_v_3_5!AQ189+[5]PSK_FP_SO_MPSVR_SR_v_3_6!AQ189+[6]PSK_FP_SO_MSVVM_SR_v_3_5!AQ189+[7]PSK_FP_SO_MV_SR_v_3_5!AQ189+[8]PSK_FP_SO_MZ_SR_v_3_5!AQ189+[9]PSK_FP_SO_MZP_SR_v_3_5!AQ189+[10]PSK_FP_SO_SIEA_v_3_5!AQ189+[11]PSK_FP_SO_UV_SR_v_3_5!AQ189</f>
        <v>0</v>
      </c>
      <c r="AR191" s="167">
        <f>[2]PSK_FP_RO_MIRRI_SR_v_3_5!AR189+[3]PSK_FP_SO_MD_SR_v_3_5!AR189+[4]PSK_FP_SO_MH_SR_v_3_5!AR189+[5]PSK_FP_SO_MPSVR_SR_v_3_6!AR189+[6]PSK_FP_SO_MSVVM_SR_v_3_5!AR189+[7]PSK_FP_SO_MV_SR_v_3_5!AR189+[8]PSK_FP_SO_MZ_SR_v_3_5!AR189+[9]PSK_FP_SO_MZP_SR_v_3_5!AR189+[10]PSK_FP_SO_SIEA_v_3_5!AR189+[11]PSK_FP_SO_UV_SR_v_3_5!AR189</f>
        <v>0</v>
      </c>
      <c r="AS191" s="108">
        <f>[2]PSK_FP_RO_MIRRI_SR_v_3_5!AS189+[3]PSK_FP_SO_MD_SR_v_3_5!AS189+[4]PSK_FP_SO_MH_SR_v_3_5!AS189+[5]PSK_FP_SO_MPSVR_SR_v_3_6!AS189+[6]PSK_FP_SO_MSVVM_SR_v_3_5!AS189+[7]PSK_FP_SO_MV_SR_v_3_5!AS189+[8]PSK_FP_SO_MZ_SR_v_3_5!AS189+[9]PSK_FP_SO_MZP_SR_v_3_5!AS189+[10]PSK_FP_SO_SIEA_v_3_5!AS189+[11]PSK_FP_SO_UV_SR_v_3_5!AS189</f>
        <v>0</v>
      </c>
      <c r="AT191" s="108">
        <f>[2]PSK_FP_RO_MIRRI_SR_v_3_5!AT189+[3]PSK_FP_SO_MD_SR_v_3_5!AT189+[4]PSK_FP_SO_MH_SR_v_3_5!AT189+[5]PSK_FP_SO_MPSVR_SR_v_3_6!AT189+[6]PSK_FP_SO_MSVVM_SR_v_3_5!AT189+[7]PSK_FP_SO_MV_SR_v_3_5!AT189+[8]PSK_FP_SO_MZ_SR_v_3_5!AT189+[9]PSK_FP_SO_MZP_SR_v_3_5!AT189+[10]PSK_FP_SO_SIEA_v_3_5!AT189+[11]PSK_FP_SO_UV_SR_v_3_5!AT189</f>
        <v>0</v>
      </c>
      <c r="AU191" s="165">
        <f>[2]PSK_FP_RO_MIRRI_SR_v_3_5!AU189+[3]PSK_FP_SO_MD_SR_v_3_5!AU189+[4]PSK_FP_SO_MH_SR_v_3_5!AU189+[5]PSK_FP_SO_MPSVR_SR_v_3_6!AU189+[6]PSK_FP_SO_MSVVM_SR_v_3_5!AU189+[7]PSK_FP_SO_MV_SR_v_3_5!AU189+[8]PSK_FP_SO_MZ_SR_v_3_5!AU189+[9]PSK_FP_SO_MZP_SR_v_3_5!AU189+[10]PSK_FP_SO_SIEA_v_3_5!AU189+[11]PSK_FP_SO_UV_SR_v_3_5!AU189</f>
        <v>0</v>
      </c>
      <c r="AV191" s="166">
        <f>[2]PSK_FP_RO_MIRRI_SR_v_3_5!AV189+[3]PSK_FP_SO_MD_SR_v_3_5!AV189+[4]PSK_FP_SO_MH_SR_v_3_5!AV189+[5]PSK_FP_SO_MPSVR_SR_v_3_6!AV189+[6]PSK_FP_SO_MSVVM_SR_v_3_5!AV189+[7]PSK_FP_SO_MV_SR_v_3_5!AV189+[8]PSK_FP_SO_MZ_SR_v_3_5!AV189+[9]PSK_FP_SO_MZP_SR_v_3_5!AV189+[10]PSK_FP_SO_SIEA_v_3_5!AV189+[11]PSK_FP_SO_UV_SR_v_3_5!AV189</f>
        <v>0</v>
      </c>
      <c r="AW191" s="108">
        <f>[2]PSK_FP_RO_MIRRI_SR_v_3_5!AW189+[3]PSK_FP_SO_MD_SR_v_3_5!AW189+[4]PSK_FP_SO_MH_SR_v_3_5!AW189+[5]PSK_FP_SO_MPSVR_SR_v_3_6!AW189+[6]PSK_FP_SO_MSVVM_SR_v_3_5!AW189+[7]PSK_FP_SO_MV_SR_v_3_5!AW189+[8]PSK_FP_SO_MZ_SR_v_3_5!AW189+[9]PSK_FP_SO_MZP_SR_v_3_5!AW189+[10]PSK_FP_SO_SIEA_v_3_5!AW189+[11]PSK_FP_SO_UV_SR_v_3_5!AW189</f>
        <v>0</v>
      </c>
      <c r="AX191" s="167">
        <f>[2]PSK_FP_RO_MIRRI_SR_v_3_5!AX189+[3]PSK_FP_SO_MD_SR_v_3_5!AX189+[4]PSK_FP_SO_MH_SR_v_3_5!AX189+[5]PSK_FP_SO_MPSVR_SR_v_3_6!AX189+[6]PSK_FP_SO_MSVVM_SR_v_3_5!AX189+[7]PSK_FP_SO_MV_SR_v_3_5!AX189+[8]PSK_FP_SO_MZ_SR_v_3_5!AX189+[9]PSK_FP_SO_MZP_SR_v_3_5!AX189+[10]PSK_FP_SO_SIEA_v_3_5!AX189+[11]PSK_FP_SO_UV_SR_v_3_5!AX189</f>
        <v>0</v>
      </c>
      <c r="AY191" s="108">
        <f>[2]PSK_FP_RO_MIRRI_SR_v_3_5!AY189+[3]PSK_FP_SO_MD_SR_v_3_5!AY189+[4]PSK_FP_SO_MH_SR_v_3_5!AY189+[5]PSK_FP_SO_MPSVR_SR_v_3_6!AY189+[6]PSK_FP_SO_MSVVM_SR_v_3_5!AY189+[7]PSK_FP_SO_MV_SR_v_3_5!AY189+[8]PSK_FP_SO_MZ_SR_v_3_5!AY189+[9]PSK_FP_SO_MZP_SR_v_3_5!AY189+[10]PSK_FP_SO_SIEA_v_3_5!AY189+[11]PSK_FP_SO_UV_SR_v_3_5!AY189</f>
        <v>0</v>
      </c>
      <c r="AZ191" s="167">
        <f>[2]PSK_FP_RO_MIRRI_SR_v_3_5!AZ189+[3]PSK_FP_SO_MD_SR_v_3_5!AZ189+[4]PSK_FP_SO_MH_SR_v_3_5!AZ189+[5]PSK_FP_SO_MPSVR_SR_v_3_6!AZ189+[6]PSK_FP_SO_MSVVM_SR_v_3_5!AZ189+[7]PSK_FP_SO_MV_SR_v_3_5!AZ189+[8]PSK_FP_SO_MZ_SR_v_3_5!AZ189+[9]PSK_FP_SO_MZP_SR_v_3_5!AZ189+[10]PSK_FP_SO_SIEA_v_3_5!AZ189+[11]PSK_FP_SO_UV_SR_v_3_5!AZ189</f>
        <v>0</v>
      </c>
      <c r="BA191" s="108">
        <f>[2]PSK_FP_RO_MIRRI_SR_v_3_5!BA189+[3]PSK_FP_SO_MD_SR_v_3_5!BA189+[4]PSK_FP_SO_MH_SR_v_3_5!BA189+[5]PSK_FP_SO_MPSVR_SR_v_3_6!BA189+[6]PSK_FP_SO_MSVVM_SR_v_3_5!BA189+[7]PSK_FP_SO_MV_SR_v_3_5!BA189+[8]PSK_FP_SO_MZ_SR_v_3_5!BA189+[9]PSK_FP_SO_MZP_SR_v_3_5!BA189+[10]PSK_FP_SO_SIEA_v_3_5!BA189+[11]PSK_FP_SO_UV_SR_v_3_5!BA189</f>
        <v>0</v>
      </c>
      <c r="BB191" s="167">
        <f>[2]PSK_FP_RO_MIRRI_SR_v_3_5!BB189+[3]PSK_FP_SO_MD_SR_v_3_5!BB189+[4]PSK_FP_SO_MH_SR_v_3_5!BB189+[5]PSK_FP_SO_MPSVR_SR_v_3_6!BB189+[6]PSK_FP_SO_MSVVM_SR_v_3_5!BB189+[7]PSK_FP_SO_MV_SR_v_3_5!BB189+[8]PSK_FP_SO_MZ_SR_v_3_5!BB189+[9]PSK_FP_SO_MZP_SR_v_3_5!BB189+[10]PSK_FP_SO_SIEA_v_3_5!BB189+[11]PSK_FP_SO_UV_SR_v_3_5!BB189</f>
        <v>0</v>
      </c>
      <c r="BC191" s="108">
        <f>[2]PSK_FP_RO_MIRRI_SR_v_3_5!BC189+[3]PSK_FP_SO_MD_SR_v_3_5!BC189+[4]PSK_FP_SO_MH_SR_v_3_5!BC189+[5]PSK_FP_SO_MPSVR_SR_v_3_6!BC189+[6]PSK_FP_SO_MSVVM_SR_v_3_5!BC189+[7]PSK_FP_SO_MV_SR_v_3_5!BC189+[8]PSK_FP_SO_MZ_SR_v_3_5!BC189+[9]PSK_FP_SO_MZP_SR_v_3_5!BC189+[10]PSK_FP_SO_SIEA_v_3_5!BC189+[11]PSK_FP_SO_UV_SR_v_3_5!BC189</f>
        <v>0</v>
      </c>
      <c r="BD191" s="167">
        <f>[2]PSK_FP_RO_MIRRI_SR_v_3_5!BD189+[3]PSK_FP_SO_MD_SR_v_3_5!BD189+[4]PSK_FP_SO_MH_SR_v_3_5!BD189+[5]PSK_FP_SO_MPSVR_SR_v_3_6!BD189+[6]PSK_FP_SO_MSVVM_SR_v_3_5!BD189+[7]PSK_FP_SO_MV_SR_v_3_5!BD189+[8]PSK_FP_SO_MZ_SR_v_3_5!BD189+[9]PSK_FP_SO_MZP_SR_v_3_5!BD189+[10]PSK_FP_SO_SIEA_v_3_5!BD189+[11]PSK_FP_SO_UV_SR_v_3_5!BD189</f>
        <v>0</v>
      </c>
      <c r="BE191" s="108">
        <f>[2]PSK_FP_RO_MIRRI_SR_v_3_5!BE189+[3]PSK_FP_SO_MD_SR_v_3_5!BE189+[4]PSK_FP_SO_MH_SR_v_3_5!BE189+[5]PSK_FP_SO_MPSVR_SR_v_3_6!BE189+[6]PSK_FP_SO_MSVVM_SR_v_3_5!BE189+[7]PSK_FP_SO_MV_SR_v_3_5!BE189+[8]PSK_FP_SO_MZ_SR_v_3_5!BE189+[9]PSK_FP_SO_MZP_SR_v_3_5!BE189+[10]PSK_FP_SO_SIEA_v_3_5!BE189+[11]PSK_FP_SO_UV_SR_v_3_5!BE189</f>
        <v>0</v>
      </c>
      <c r="BF191" s="167">
        <f>[2]PSK_FP_RO_MIRRI_SR_v_3_5!BF189+[3]PSK_FP_SO_MD_SR_v_3_5!BF189+[4]PSK_FP_SO_MH_SR_v_3_5!BF189+[5]PSK_FP_SO_MPSVR_SR_v_3_6!BF189+[6]PSK_FP_SO_MSVVM_SR_v_3_5!BF189+[7]PSK_FP_SO_MV_SR_v_3_5!BF189+[8]PSK_FP_SO_MZ_SR_v_3_5!BF189+[9]PSK_FP_SO_MZP_SR_v_3_5!BF189+[10]PSK_FP_SO_SIEA_v_3_5!BF189+[11]PSK_FP_SO_UV_SR_v_3_5!BF189</f>
        <v>0</v>
      </c>
      <c r="BG191" s="165">
        <f>[2]PSK_FP_RO_MIRRI_SR_v_3_5!BG189+[3]PSK_FP_SO_MD_SR_v_3_5!BG189+[4]PSK_FP_SO_MH_SR_v_3_5!BG189+[5]PSK_FP_SO_MPSVR_SR_v_3_6!BG189+[6]PSK_FP_SO_MSVVM_SR_v_3_5!BG189+[7]PSK_FP_SO_MV_SR_v_3_5!BG189+[8]PSK_FP_SO_MZ_SR_v_3_5!BG189+[9]PSK_FP_SO_MZP_SR_v_3_5!BG189+[10]PSK_FP_SO_SIEA_v_3_5!BG189+[11]PSK_FP_SO_UV_SR_v_3_5!BG189</f>
        <v>0</v>
      </c>
      <c r="BH191" s="166">
        <f>[2]PSK_FP_RO_MIRRI_SR_v_3_5!BH189+[3]PSK_FP_SO_MD_SR_v_3_5!BH189+[4]PSK_FP_SO_MH_SR_v_3_5!BH189+[5]PSK_FP_SO_MPSVR_SR_v_3_6!BH189+[6]PSK_FP_SO_MSVVM_SR_v_3_5!BH189+[7]PSK_FP_SO_MV_SR_v_3_5!BH189+[8]PSK_FP_SO_MZ_SR_v_3_5!BH189+[9]PSK_FP_SO_MZP_SR_v_3_5!BH189+[10]PSK_FP_SO_SIEA_v_3_5!BH189+[11]PSK_FP_SO_UV_SR_v_3_5!BH189</f>
        <v>0</v>
      </c>
      <c r="BI191" s="108">
        <f>[2]PSK_FP_RO_MIRRI_SR_v_3_5!BI189+[3]PSK_FP_SO_MD_SR_v_3_5!BI189+[4]PSK_FP_SO_MH_SR_v_3_5!BI189+[5]PSK_FP_SO_MPSVR_SR_v_3_6!BI189+[6]PSK_FP_SO_MSVVM_SR_v_3_5!BI189+[7]PSK_FP_SO_MV_SR_v_3_5!BI189+[8]PSK_FP_SO_MZ_SR_v_3_5!BI189+[9]PSK_FP_SO_MZP_SR_v_3_5!BI189+[10]PSK_FP_SO_SIEA_v_3_5!BI189+[11]PSK_FP_SO_UV_SR_v_3_5!BI189</f>
        <v>0</v>
      </c>
      <c r="BJ191" s="167">
        <f>[2]PSK_FP_RO_MIRRI_SR_v_3_5!BJ189+[3]PSK_FP_SO_MD_SR_v_3_5!BJ189+[4]PSK_FP_SO_MH_SR_v_3_5!BJ189+[5]PSK_FP_SO_MPSVR_SR_v_3_6!BJ189+[6]PSK_FP_SO_MSVVM_SR_v_3_5!BJ189+[7]PSK_FP_SO_MV_SR_v_3_5!BJ189+[8]PSK_FP_SO_MZ_SR_v_3_5!BJ189+[9]PSK_FP_SO_MZP_SR_v_3_5!BJ189+[10]PSK_FP_SO_SIEA_v_3_5!BJ189+[11]PSK_FP_SO_UV_SR_v_3_5!BJ189</f>
        <v>0</v>
      </c>
      <c r="BK191" s="108">
        <f>[2]PSK_FP_RO_MIRRI_SR_v_3_5!BK189+[3]PSK_FP_SO_MD_SR_v_3_5!BK189+[4]PSK_FP_SO_MH_SR_v_3_5!BK189+[5]PSK_FP_SO_MPSVR_SR_v_3_6!BK189+[6]PSK_FP_SO_MSVVM_SR_v_3_5!BK189+[7]PSK_FP_SO_MV_SR_v_3_5!BK189+[8]PSK_FP_SO_MZ_SR_v_3_5!BK189+[9]PSK_FP_SO_MZP_SR_v_3_5!BK189+[10]PSK_FP_SO_SIEA_v_3_5!BK189+[11]PSK_FP_SO_UV_SR_v_3_5!BK189</f>
        <v>0</v>
      </c>
      <c r="BL191" s="167">
        <f>[2]PSK_FP_RO_MIRRI_SR_v_3_5!BL189+[3]PSK_FP_SO_MD_SR_v_3_5!BL189+[4]PSK_FP_SO_MH_SR_v_3_5!BL189+[5]PSK_FP_SO_MPSVR_SR_v_3_6!BL189+[6]PSK_FP_SO_MSVVM_SR_v_3_5!BL189+[7]PSK_FP_SO_MV_SR_v_3_5!BL189+[8]PSK_FP_SO_MZ_SR_v_3_5!BL189+[9]PSK_FP_SO_MZP_SR_v_3_5!BL189+[10]PSK_FP_SO_SIEA_v_3_5!BL189+[11]PSK_FP_SO_UV_SR_v_3_5!BL189</f>
        <v>0</v>
      </c>
      <c r="BM191" s="108">
        <f>[2]PSK_FP_RO_MIRRI_SR_v_3_5!BM189+[3]PSK_FP_SO_MD_SR_v_3_5!BM189+[4]PSK_FP_SO_MH_SR_v_3_5!BM189+[5]PSK_FP_SO_MPSVR_SR_v_3_6!BM189+[6]PSK_FP_SO_MSVVM_SR_v_3_5!BM189+[7]PSK_FP_SO_MV_SR_v_3_5!BM189+[8]PSK_FP_SO_MZ_SR_v_3_5!BM189+[9]PSK_FP_SO_MZP_SR_v_3_5!BM189+[10]PSK_FP_SO_SIEA_v_3_5!BM189+[11]PSK_FP_SO_UV_SR_v_3_5!BM189</f>
        <v>0</v>
      </c>
      <c r="BN191" s="167">
        <f>[2]PSK_FP_RO_MIRRI_SR_v_3_5!BN189+[3]PSK_FP_SO_MD_SR_v_3_5!BN189+[4]PSK_FP_SO_MH_SR_v_3_5!BN189+[5]PSK_FP_SO_MPSVR_SR_v_3_6!BN189+[6]PSK_FP_SO_MSVVM_SR_v_3_5!BN189+[7]PSK_FP_SO_MV_SR_v_3_5!BN189+[8]PSK_FP_SO_MZ_SR_v_3_5!BN189+[9]PSK_FP_SO_MZP_SR_v_3_5!BN189+[10]PSK_FP_SO_SIEA_v_3_5!BN189+[11]PSK_FP_SO_UV_SR_v_3_5!BN189</f>
        <v>0</v>
      </c>
      <c r="BO191" s="108">
        <f>[2]PSK_FP_RO_MIRRI_SR_v_3_5!BO189+[3]PSK_FP_SO_MD_SR_v_3_5!BO189+[4]PSK_FP_SO_MH_SR_v_3_5!BO189+[5]PSK_FP_SO_MPSVR_SR_v_3_6!BO189+[6]PSK_FP_SO_MSVVM_SR_v_3_5!BO189+[7]PSK_FP_SO_MV_SR_v_3_5!BO189+[8]PSK_FP_SO_MZ_SR_v_3_5!BO189+[9]PSK_FP_SO_MZP_SR_v_3_5!BO189+[10]PSK_FP_SO_SIEA_v_3_5!BO189+[11]PSK_FP_SO_UV_SR_v_3_5!BO189</f>
        <v>0</v>
      </c>
      <c r="BP191" s="167">
        <f>[2]PSK_FP_RO_MIRRI_SR_v_3_5!BP189+[3]PSK_FP_SO_MD_SR_v_3_5!BP189+[4]PSK_FP_SO_MH_SR_v_3_5!BP189+[5]PSK_FP_SO_MPSVR_SR_v_3_6!BP189+[6]PSK_FP_SO_MSVVM_SR_v_3_5!BP189+[7]PSK_FP_SO_MV_SR_v_3_5!BP189+[8]PSK_FP_SO_MZ_SR_v_3_5!BP189+[9]PSK_FP_SO_MZP_SR_v_3_5!BP189+[10]PSK_FP_SO_SIEA_v_3_5!BP189+[11]PSK_FP_SO_UV_SR_v_3_5!BP189</f>
        <v>0</v>
      </c>
      <c r="BQ191" s="108">
        <f>[2]PSK_FP_RO_MIRRI_SR_v_3_5!BQ189+[3]PSK_FP_SO_MD_SR_v_3_5!BQ189+[4]PSK_FP_SO_MH_SR_v_3_5!BQ189+[5]PSK_FP_SO_MPSVR_SR_v_3_6!BQ189+[6]PSK_FP_SO_MSVVM_SR_v_3_5!BQ189+[7]PSK_FP_SO_MV_SR_v_3_5!BQ189+[8]PSK_FP_SO_MZ_SR_v_3_5!BQ189+[9]PSK_FP_SO_MZP_SR_v_3_5!BQ189+[10]PSK_FP_SO_SIEA_v_3_5!BQ189+[11]PSK_FP_SO_UV_SR_v_3_5!BQ189</f>
        <v>0</v>
      </c>
      <c r="BR191" s="167">
        <f>[2]PSK_FP_RO_MIRRI_SR_v_3_5!BR189+[3]PSK_FP_SO_MD_SR_v_3_5!BR189+[4]PSK_FP_SO_MH_SR_v_3_5!BR189+[5]PSK_FP_SO_MPSVR_SR_v_3_6!BR189+[6]PSK_FP_SO_MSVVM_SR_v_3_5!BR189+[7]PSK_FP_SO_MV_SR_v_3_5!BR189+[8]PSK_FP_SO_MZ_SR_v_3_5!BR189+[9]PSK_FP_SO_MZP_SR_v_3_5!BR189+[10]PSK_FP_SO_SIEA_v_3_5!BR189+[11]PSK_FP_SO_UV_SR_v_3_5!BR189</f>
        <v>0</v>
      </c>
      <c r="BS191" s="165">
        <f>[2]PSK_FP_RO_MIRRI_SR_v_3_5!BS189+[3]PSK_FP_SO_MD_SR_v_3_5!BS189+[4]PSK_FP_SO_MH_SR_v_3_5!BS189+[5]PSK_FP_SO_MPSVR_SR_v_3_6!BS189+[6]PSK_FP_SO_MSVVM_SR_v_3_5!BS189+[7]PSK_FP_SO_MV_SR_v_3_5!BS189+[8]PSK_FP_SO_MZ_SR_v_3_5!BS189+[9]PSK_FP_SO_MZP_SR_v_3_5!BS189+[10]PSK_FP_SO_SIEA_v_3_5!BS189+[11]PSK_FP_SO_UV_SR_v_3_5!BS189</f>
        <v>0</v>
      </c>
      <c r="BT191" s="138"/>
      <c r="BU191" s="109">
        <f t="shared" si="45"/>
        <v>0.74999998460087347</v>
      </c>
      <c r="BV191" s="110">
        <f t="shared" si="46"/>
        <v>0.25000001539912658</v>
      </c>
      <c r="BW191" s="110">
        <f t="shared" si="47"/>
        <v>9.6000032288301972E-3</v>
      </c>
      <c r="BX191" s="110">
        <f t="shared" si="48"/>
        <v>0.24040001217029638</v>
      </c>
      <c r="BY191" s="110">
        <f t="shared" si="49"/>
        <v>0</v>
      </c>
      <c r="BZ191" s="110"/>
      <c r="CA191" s="110"/>
      <c r="CB191" s="110"/>
      <c r="CC191" s="110"/>
      <c r="CD191" s="111"/>
      <c r="CE191" s="112"/>
      <c r="CF191" s="110"/>
      <c r="CG191" s="110"/>
      <c r="CH191" s="110"/>
      <c r="CI191" s="110"/>
      <c r="CJ191" s="110"/>
      <c r="CK191" s="110"/>
      <c r="CL191" s="110"/>
      <c r="CM191" s="110"/>
      <c r="CN191" s="111"/>
      <c r="CO191" s="112"/>
      <c r="CP191" s="110"/>
      <c r="CQ191" s="110"/>
      <c r="CR191" s="110"/>
      <c r="CS191" s="111"/>
      <c r="CT191" s="112"/>
      <c r="CU191" s="110"/>
      <c r="CV191" s="110"/>
      <c r="CW191" s="110"/>
      <c r="CX191" s="111"/>
    </row>
    <row r="192" spans="1:102" s="168" customFormat="1" x14ac:dyDescent="0.25">
      <c r="A192" s="133" t="s">
        <v>108</v>
      </c>
      <c r="B192" s="160">
        <f>[2]PSK_FP_RO_MIRRI_SR_v_3_5!B190+[3]PSK_FP_SO_MD_SR_v_3_5!B190+[4]PSK_FP_SO_MH_SR_v_3_5!B190+[5]PSK_FP_SO_MPSVR_SR_v_3_6!B190+[6]PSK_FP_SO_MSVVM_SR_v_3_5!B190+[7]PSK_FP_SO_MV_SR_v_3_5!B190+[8]PSK_FP_SO_MZ_SR_v_3_5!B190+[9]PSK_FP_SO_MZP_SR_v_3_5!B190+[10]PSK_FP_SO_SIEA_v_3_5!B190+[11]PSK_FP_SO_UV_SR_v_3_5!B190</f>
        <v>68842996</v>
      </c>
      <c r="C192" s="20">
        <f>[2]PSK_FP_RO_MIRRI_SR_v_3_5!C190+[3]PSK_FP_SO_MD_SR_v_3_5!C190+[4]PSK_FP_SO_MH_SR_v_3_5!C190+[5]PSK_FP_SO_MPSVR_SR_v_3_6!C190+[6]PSK_FP_SO_MSVVM_SR_v_3_5!C190+[7]PSK_FP_SO_MV_SR_v_3_5!C190+[8]PSK_FP_SO_MZ_SR_v_3_5!C190+[9]PSK_FP_SO_MZP_SR_v_3_5!C190+[10]PSK_FP_SO_SIEA_v_3_5!C190+[11]PSK_FP_SO_UV_SR_v_3_5!C190</f>
        <v>51632244</v>
      </c>
      <c r="D192" s="20">
        <f>[2]PSK_FP_RO_MIRRI_SR_v_3_5!D190+[3]PSK_FP_SO_MD_SR_v_3_5!D190+[4]PSK_FP_SO_MH_SR_v_3_5!D190+[5]PSK_FP_SO_MPSVR_SR_v_3_6!D190+[6]PSK_FP_SO_MSVVM_SR_v_3_5!D190+[7]PSK_FP_SO_MV_SR_v_3_5!D190+[8]PSK_FP_SO_MZ_SR_v_3_5!D190+[9]PSK_FP_SO_MZP_SR_v_3_5!D190+[10]PSK_FP_SO_SIEA_v_3_5!D190+[11]PSK_FP_SO_UV_SR_v_3_5!D190</f>
        <v>17210752</v>
      </c>
      <c r="E192" s="20">
        <f>[2]PSK_FP_RO_MIRRI_SR_v_3_5!E190+[3]PSK_FP_SO_MD_SR_v_3_5!E190+[4]PSK_FP_SO_MH_SR_v_3_5!E190+[5]PSK_FP_SO_MPSVR_SR_v_3_6!E190+[6]PSK_FP_SO_MSVVM_SR_v_3_5!E190+[7]PSK_FP_SO_MV_SR_v_3_5!E190+[8]PSK_FP_SO_MZ_SR_v_3_5!E190+[9]PSK_FP_SO_MZP_SR_v_3_5!E190+[10]PSK_FP_SO_SIEA_v_3_5!E190+[11]PSK_FP_SO_UV_SR_v_3_5!E190</f>
        <v>17210752</v>
      </c>
      <c r="F192" s="20">
        <f>[2]PSK_FP_RO_MIRRI_SR_v_3_5!F190+[3]PSK_FP_SO_MD_SR_v_3_5!F190+[4]PSK_FP_SO_MH_SR_v_3_5!F190+[5]PSK_FP_SO_MPSVR_SR_v_3_6!F190+[6]PSK_FP_SO_MSVVM_SR_v_3_5!F190+[7]PSK_FP_SO_MV_SR_v_3_5!F190+[8]PSK_FP_SO_MZ_SR_v_3_5!F190+[9]PSK_FP_SO_MZP_SR_v_3_5!F190+[10]PSK_FP_SO_SIEA_v_3_5!F190+[11]PSK_FP_SO_UV_SR_v_3_5!F190</f>
        <v>16549859</v>
      </c>
      <c r="G192" s="20">
        <f>[2]PSK_FP_RO_MIRRI_SR_v_3_5!G190+[3]PSK_FP_SO_MD_SR_v_3_5!G190+[4]PSK_FP_SO_MH_SR_v_3_5!G190+[5]PSK_FP_SO_MPSVR_SR_v_3_6!G190+[6]PSK_FP_SO_MSVVM_SR_v_3_5!G190+[7]PSK_FP_SO_MV_SR_v_3_5!G190+[8]PSK_FP_SO_MZ_SR_v_3_5!G190+[9]PSK_FP_SO_MZP_SR_v_3_5!G190+[10]PSK_FP_SO_SIEA_v_3_5!G190+[11]PSK_FP_SO_UV_SR_v_3_5!G190</f>
        <v>660893</v>
      </c>
      <c r="H192" s="20">
        <f>[2]PSK_FP_RO_MIRRI_SR_v_3_5!H190+[3]PSK_FP_SO_MD_SR_v_3_5!H190+[4]PSK_FP_SO_MH_SR_v_3_5!H190+[5]PSK_FP_SO_MPSVR_SR_v_3_6!H190+[6]PSK_FP_SO_MSVVM_SR_v_3_5!H190+[7]PSK_FP_SO_MV_SR_v_3_5!H190+[8]PSK_FP_SO_MZ_SR_v_3_5!H190+[9]PSK_FP_SO_MZP_SR_v_3_5!H190+[10]PSK_FP_SO_SIEA_v_3_5!H190+[11]PSK_FP_SO_UV_SR_v_3_5!H190</f>
        <v>0</v>
      </c>
      <c r="I192" s="161">
        <f>[2]PSK_FP_RO_MIRRI_SR_v_3_5!I190+[3]PSK_FP_SO_MD_SR_v_3_5!I190+[4]PSK_FP_SO_MH_SR_v_3_5!I190+[5]PSK_FP_SO_MPSVR_SR_v_3_6!I190+[6]PSK_FP_SO_MSVVM_SR_v_3_5!I190+[7]PSK_FP_SO_MV_SR_v_3_5!I190+[8]PSK_FP_SO_MZ_SR_v_3_5!I190+[9]PSK_FP_SO_MZP_SR_v_3_5!I190+[10]PSK_FP_SO_SIEA_v_3_5!I190+[11]PSK_FP_SO_UV_SR_v_3_5!I190</f>
        <v>0</v>
      </c>
      <c r="J192" s="160">
        <f>[2]PSK_FP_RO_MIRRI_SR_v_3_5!J190+[3]PSK_FP_SO_MD_SR_v_3_5!J190+[4]PSK_FP_SO_MH_SR_v_3_5!J190+[5]PSK_FP_SO_MPSVR_SR_v_3_6!J190+[6]PSK_FP_SO_MSVVM_SR_v_3_5!J190+[7]PSK_FP_SO_MV_SR_v_3_5!J190+[8]PSK_FP_SO_MZ_SR_v_3_5!J190+[9]PSK_FP_SO_MZP_SR_v_3_5!J190+[10]PSK_FP_SO_SIEA_v_3_5!J190+[11]PSK_FP_SO_UV_SR_v_3_5!J190</f>
        <v>0</v>
      </c>
      <c r="K192" s="20">
        <f>[2]PSK_FP_RO_MIRRI_SR_v_3_5!K190+[3]PSK_FP_SO_MD_SR_v_3_5!K190+[4]PSK_FP_SO_MH_SR_v_3_5!K190+[5]PSK_FP_SO_MPSVR_SR_v_3_6!K190+[6]PSK_FP_SO_MSVVM_SR_v_3_5!K190+[7]PSK_FP_SO_MV_SR_v_3_5!K190+[8]PSK_FP_SO_MZ_SR_v_3_5!K190+[9]PSK_FP_SO_MZP_SR_v_3_5!K190+[10]PSK_FP_SO_SIEA_v_3_5!K190+[11]PSK_FP_SO_UV_SR_v_3_5!K190</f>
        <v>0</v>
      </c>
      <c r="L192" s="20">
        <f>[2]PSK_FP_RO_MIRRI_SR_v_3_5!L190+[3]PSK_FP_SO_MD_SR_v_3_5!L190+[4]PSK_FP_SO_MH_SR_v_3_5!L190+[5]PSK_FP_SO_MPSVR_SR_v_3_6!L190+[6]PSK_FP_SO_MSVVM_SR_v_3_5!L190+[7]PSK_FP_SO_MV_SR_v_3_5!L190+[8]PSK_FP_SO_MZ_SR_v_3_5!L190+[9]PSK_FP_SO_MZP_SR_v_3_5!L190+[10]PSK_FP_SO_SIEA_v_3_5!L190+[11]PSK_FP_SO_UV_SR_v_3_5!L190</f>
        <v>0</v>
      </c>
      <c r="M192" s="20">
        <f>[2]PSK_FP_RO_MIRRI_SR_v_3_5!M190+[3]PSK_FP_SO_MD_SR_v_3_5!M190+[4]PSK_FP_SO_MH_SR_v_3_5!M190+[5]PSK_FP_SO_MPSVR_SR_v_3_6!M190+[6]PSK_FP_SO_MSVVM_SR_v_3_5!M190+[7]PSK_FP_SO_MV_SR_v_3_5!M190+[8]PSK_FP_SO_MZ_SR_v_3_5!M190+[9]PSK_FP_SO_MZP_SR_v_3_5!M190+[10]PSK_FP_SO_SIEA_v_3_5!M190+[11]PSK_FP_SO_UV_SR_v_3_5!M190</f>
        <v>0</v>
      </c>
      <c r="N192" s="20">
        <f>[2]PSK_FP_RO_MIRRI_SR_v_3_5!N190+[3]PSK_FP_SO_MD_SR_v_3_5!N190+[4]PSK_FP_SO_MH_SR_v_3_5!N190+[5]PSK_FP_SO_MPSVR_SR_v_3_6!N190+[6]PSK_FP_SO_MSVVM_SR_v_3_5!N190+[7]PSK_FP_SO_MV_SR_v_3_5!N190+[8]PSK_FP_SO_MZ_SR_v_3_5!N190+[9]PSK_FP_SO_MZP_SR_v_3_5!N190+[10]PSK_FP_SO_SIEA_v_3_5!N190+[11]PSK_FP_SO_UV_SR_v_3_5!N190</f>
        <v>0</v>
      </c>
      <c r="O192" s="20">
        <f>[2]PSK_FP_RO_MIRRI_SR_v_3_5!O190+[3]PSK_FP_SO_MD_SR_v_3_5!O190+[4]PSK_FP_SO_MH_SR_v_3_5!O190+[5]PSK_FP_SO_MPSVR_SR_v_3_6!O190+[6]PSK_FP_SO_MSVVM_SR_v_3_5!O190+[7]PSK_FP_SO_MV_SR_v_3_5!O190+[8]PSK_FP_SO_MZ_SR_v_3_5!O190+[9]PSK_FP_SO_MZP_SR_v_3_5!O190+[10]PSK_FP_SO_SIEA_v_3_5!O190+[11]PSK_FP_SO_UV_SR_v_3_5!O190</f>
        <v>0</v>
      </c>
      <c r="P192" s="20">
        <f>[2]PSK_FP_RO_MIRRI_SR_v_3_5!P190+[3]PSK_FP_SO_MD_SR_v_3_5!P190+[4]PSK_FP_SO_MH_SR_v_3_5!P190+[5]PSK_FP_SO_MPSVR_SR_v_3_6!P190+[6]PSK_FP_SO_MSVVM_SR_v_3_5!P190+[7]PSK_FP_SO_MV_SR_v_3_5!P190+[8]PSK_FP_SO_MZ_SR_v_3_5!P190+[9]PSK_FP_SO_MZP_SR_v_3_5!P190+[10]PSK_FP_SO_SIEA_v_3_5!P190+[11]PSK_FP_SO_UV_SR_v_3_5!P190</f>
        <v>0</v>
      </c>
      <c r="Q192" s="20">
        <f>[2]PSK_FP_RO_MIRRI_SR_v_3_5!Q190+[3]PSK_FP_SO_MD_SR_v_3_5!Q190+[4]PSK_FP_SO_MH_SR_v_3_5!Q190+[5]PSK_FP_SO_MPSVR_SR_v_3_6!Q190+[6]PSK_FP_SO_MSVVM_SR_v_3_5!Q190+[7]PSK_FP_SO_MV_SR_v_3_5!Q190+[8]PSK_FP_SO_MZ_SR_v_3_5!Q190+[9]PSK_FP_SO_MZP_SR_v_3_5!Q190+[10]PSK_FP_SO_SIEA_v_3_5!Q190+[11]PSK_FP_SO_UV_SR_v_3_5!Q190</f>
        <v>0</v>
      </c>
      <c r="R192" s="20">
        <f>[2]PSK_FP_RO_MIRRI_SR_v_3_5!R190+[3]PSK_FP_SO_MD_SR_v_3_5!R190+[4]PSK_FP_SO_MH_SR_v_3_5!R190+[5]PSK_FP_SO_MPSVR_SR_v_3_6!R190+[6]PSK_FP_SO_MSVVM_SR_v_3_5!R190+[7]PSK_FP_SO_MV_SR_v_3_5!R190+[8]PSK_FP_SO_MZ_SR_v_3_5!R190+[9]PSK_FP_SO_MZP_SR_v_3_5!R190+[10]PSK_FP_SO_SIEA_v_3_5!R190+[11]PSK_FP_SO_UV_SR_v_3_5!R190</f>
        <v>0</v>
      </c>
      <c r="S192" s="20">
        <f>[2]PSK_FP_RO_MIRRI_SR_v_3_5!S190+[3]PSK_FP_SO_MD_SR_v_3_5!S190+[4]PSK_FP_SO_MH_SR_v_3_5!S190+[5]PSK_FP_SO_MPSVR_SR_v_3_6!S190+[6]PSK_FP_SO_MSVVM_SR_v_3_5!S190+[7]PSK_FP_SO_MV_SR_v_3_5!S190+[8]PSK_FP_SO_MZ_SR_v_3_5!S190+[9]PSK_FP_SO_MZP_SR_v_3_5!S190+[10]PSK_FP_SO_SIEA_v_3_5!S190+[11]PSK_FP_SO_UV_SR_v_3_5!S190</f>
        <v>0</v>
      </c>
      <c r="T192" s="20">
        <f>[2]PSK_FP_RO_MIRRI_SR_v_3_5!T190+[3]PSK_FP_SO_MD_SR_v_3_5!T190+[4]PSK_FP_SO_MH_SR_v_3_5!T190+[5]PSK_FP_SO_MPSVR_SR_v_3_6!T190+[6]PSK_FP_SO_MSVVM_SR_v_3_5!T190+[7]PSK_FP_SO_MV_SR_v_3_5!T190+[8]PSK_FP_SO_MZ_SR_v_3_5!T190+[9]PSK_FP_SO_MZP_SR_v_3_5!T190+[10]PSK_FP_SO_SIEA_v_3_5!T190+[11]PSK_FP_SO_UV_SR_v_3_5!T190</f>
        <v>0</v>
      </c>
      <c r="U192" s="20">
        <f>[2]PSK_FP_RO_MIRRI_SR_v_3_5!U190+[3]PSK_FP_SO_MD_SR_v_3_5!U190+[4]PSK_FP_SO_MH_SR_v_3_5!U190+[5]PSK_FP_SO_MPSVR_SR_v_3_6!U190+[6]PSK_FP_SO_MSVVM_SR_v_3_5!U190+[7]PSK_FP_SO_MV_SR_v_3_5!U190+[8]PSK_FP_SO_MZ_SR_v_3_5!U190+[9]PSK_FP_SO_MZP_SR_v_3_5!U190+[10]PSK_FP_SO_SIEA_v_3_5!U190+[11]PSK_FP_SO_UV_SR_v_3_5!U190</f>
        <v>0</v>
      </c>
      <c r="V192" s="20">
        <f>[2]PSK_FP_RO_MIRRI_SR_v_3_5!V190+[3]PSK_FP_SO_MD_SR_v_3_5!V190+[4]PSK_FP_SO_MH_SR_v_3_5!V190+[5]PSK_FP_SO_MPSVR_SR_v_3_6!V190+[6]PSK_FP_SO_MSVVM_SR_v_3_5!V190+[7]PSK_FP_SO_MV_SR_v_3_5!V190+[8]PSK_FP_SO_MZ_SR_v_3_5!V190+[9]PSK_FP_SO_MZP_SR_v_3_5!V190+[10]PSK_FP_SO_SIEA_v_3_5!V190+[11]PSK_FP_SO_UV_SR_v_3_5!V190</f>
        <v>0</v>
      </c>
      <c r="W192" s="20">
        <f>[2]PSK_FP_RO_MIRRI_SR_v_3_5!W190+[3]PSK_FP_SO_MD_SR_v_3_5!W190+[4]PSK_FP_SO_MH_SR_v_3_5!W190+[5]PSK_FP_SO_MPSVR_SR_v_3_6!W190+[6]PSK_FP_SO_MSVVM_SR_v_3_5!W190+[7]PSK_FP_SO_MV_SR_v_3_5!W190+[8]PSK_FP_SO_MZ_SR_v_3_5!W190+[9]PSK_FP_SO_MZP_SR_v_3_5!W190+[10]PSK_FP_SO_SIEA_v_3_5!W190+[11]PSK_FP_SO_UV_SR_v_3_5!W190</f>
        <v>0</v>
      </c>
      <c r="X192" s="20">
        <f>[2]PSK_FP_RO_MIRRI_SR_v_3_5!X190+[3]PSK_FP_SO_MD_SR_v_3_5!X190+[4]PSK_FP_SO_MH_SR_v_3_5!X190+[5]PSK_FP_SO_MPSVR_SR_v_3_6!X190+[6]PSK_FP_SO_MSVVM_SR_v_3_5!X190+[7]PSK_FP_SO_MV_SR_v_3_5!X190+[8]PSK_FP_SO_MZ_SR_v_3_5!X190+[9]PSK_FP_SO_MZP_SR_v_3_5!X190+[10]PSK_FP_SO_SIEA_v_3_5!X190+[11]PSK_FP_SO_UV_SR_v_3_5!X190</f>
        <v>0</v>
      </c>
      <c r="Y192" s="20">
        <f>[2]PSK_FP_RO_MIRRI_SR_v_3_5!Y190+[3]PSK_FP_SO_MD_SR_v_3_5!Y190+[4]PSK_FP_SO_MH_SR_v_3_5!Y190+[5]PSK_FP_SO_MPSVR_SR_v_3_6!Y190+[6]PSK_FP_SO_MSVVM_SR_v_3_5!Y190+[7]PSK_FP_SO_MV_SR_v_3_5!Y190+[8]PSK_FP_SO_MZ_SR_v_3_5!Y190+[9]PSK_FP_SO_MZP_SR_v_3_5!Y190+[10]PSK_FP_SO_SIEA_v_3_5!Y190+[11]PSK_FP_SO_UV_SR_v_3_5!Y190</f>
        <v>0</v>
      </c>
      <c r="Z192" s="20">
        <f>[2]PSK_FP_RO_MIRRI_SR_v_3_5!Z190+[3]PSK_FP_SO_MD_SR_v_3_5!Z190+[4]PSK_FP_SO_MH_SR_v_3_5!Z190+[5]PSK_FP_SO_MPSVR_SR_v_3_6!Z190+[6]PSK_FP_SO_MSVVM_SR_v_3_5!Z190+[7]PSK_FP_SO_MV_SR_v_3_5!Z190+[8]PSK_FP_SO_MZ_SR_v_3_5!Z190+[9]PSK_FP_SO_MZP_SR_v_3_5!Z190+[10]PSK_FP_SO_SIEA_v_3_5!Z190+[11]PSK_FP_SO_UV_SR_v_3_5!Z190</f>
        <v>0</v>
      </c>
      <c r="AA192" s="20">
        <f>[2]PSK_FP_RO_MIRRI_SR_v_3_5!AA190+[3]PSK_FP_SO_MD_SR_v_3_5!AA190+[4]PSK_FP_SO_MH_SR_v_3_5!AA190+[5]PSK_FP_SO_MPSVR_SR_v_3_6!AA190+[6]PSK_FP_SO_MSVVM_SR_v_3_5!AA190+[7]PSK_FP_SO_MV_SR_v_3_5!AA190+[8]PSK_FP_SO_MZ_SR_v_3_5!AA190+[9]PSK_FP_SO_MZP_SR_v_3_5!AA190+[10]PSK_FP_SO_SIEA_v_3_5!AA190+[11]PSK_FP_SO_UV_SR_v_3_5!AA190</f>
        <v>0</v>
      </c>
      <c r="AB192" s="161">
        <f>[2]PSK_FP_RO_MIRRI_SR_v_3_5!AB190+[3]PSK_FP_SO_MD_SR_v_3_5!AB190+[4]PSK_FP_SO_MH_SR_v_3_5!AB190+[5]PSK_FP_SO_MPSVR_SR_v_3_6!AB190+[6]PSK_FP_SO_MSVVM_SR_v_3_5!AB190+[7]PSK_FP_SO_MV_SR_v_3_5!AB190+[8]PSK_FP_SO_MZ_SR_v_3_5!AB190+[9]PSK_FP_SO_MZP_SR_v_3_5!AB190+[10]PSK_FP_SO_SIEA_v_3_5!AB190+[11]PSK_FP_SO_UV_SR_v_3_5!AB190</f>
        <v>0</v>
      </c>
      <c r="AC192" s="160">
        <f>[2]PSK_FP_RO_MIRRI_SR_v_3_5!AC190+[3]PSK_FP_SO_MD_SR_v_3_5!AC190+[4]PSK_FP_SO_MH_SR_v_3_5!AC190+[5]PSK_FP_SO_MPSVR_SR_v_3_6!AC190+[6]PSK_FP_SO_MSVVM_SR_v_3_5!AC190+[7]PSK_FP_SO_MV_SR_v_3_5!AC190+[8]PSK_FP_SO_MZ_SR_v_3_5!AC190+[9]PSK_FP_SO_MZP_SR_v_3_5!AC190+[10]PSK_FP_SO_SIEA_v_3_5!AC190+[11]PSK_FP_SO_UV_SR_v_3_5!AC190</f>
        <v>0</v>
      </c>
      <c r="AD192" s="20">
        <f>[2]PSK_FP_RO_MIRRI_SR_v_3_5!AD190+[3]PSK_FP_SO_MD_SR_v_3_5!AD190+[4]PSK_FP_SO_MH_SR_v_3_5!AD190+[5]PSK_FP_SO_MPSVR_SR_v_3_6!AD190+[6]PSK_FP_SO_MSVVM_SR_v_3_5!AD190+[7]PSK_FP_SO_MV_SR_v_3_5!AD190+[8]PSK_FP_SO_MZ_SR_v_3_5!AD190+[9]PSK_FP_SO_MZP_SR_v_3_5!AD190+[10]PSK_FP_SO_SIEA_v_3_5!AD190+[11]PSK_FP_SO_UV_SR_v_3_5!AD190</f>
        <v>0</v>
      </c>
      <c r="AE192" s="20">
        <f>[2]PSK_FP_RO_MIRRI_SR_v_3_5!AE190+[3]PSK_FP_SO_MD_SR_v_3_5!AE190+[4]PSK_FP_SO_MH_SR_v_3_5!AE190+[5]PSK_FP_SO_MPSVR_SR_v_3_6!AE190+[6]PSK_FP_SO_MSVVM_SR_v_3_5!AE190+[7]PSK_FP_SO_MV_SR_v_3_5!AE190+[8]PSK_FP_SO_MZ_SR_v_3_5!AE190+[9]PSK_FP_SO_MZP_SR_v_3_5!AE190+[10]PSK_FP_SO_SIEA_v_3_5!AE190+[11]PSK_FP_SO_UV_SR_v_3_5!AE190</f>
        <v>0</v>
      </c>
      <c r="AF192" s="20">
        <f>[2]PSK_FP_RO_MIRRI_SR_v_3_5!AF190+[3]PSK_FP_SO_MD_SR_v_3_5!AF190+[4]PSK_FP_SO_MH_SR_v_3_5!AF190+[5]PSK_FP_SO_MPSVR_SR_v_3_6!AF190+[6]PSK_FP_SO_MSVVM_SR_v_3_5!AF190+[7]PSK_FP_SO_MV_SR_v_3_5!AF190+[8]PSK_FP_SO_MZ_SR_v_3_5!AF190+[9]PSK_FP_SO_MZP_SR_v_3_5!AF190+[10]PSK_FP_SO_SIEA_v_3_5!AF190+[11]PSK_FP_SO_UV_SR_v_3_5!AF190</f>
        <v>0</v>
      </c>
      <c r="AG192" s="20">
        <f>[2]PSK_FP_RO_MIRRI_SR_v_3_5!AG190+[3]PSK_FP_SO_MD_SR_v_3_5!AG190+[4]PSK_FP_SO_MH_SR_v_3_5!AG190+[5]PSK_FP_SO_MPSVR_SR_v_3_6!AG190+[6]PSK_FP_SO_MSVVM_SR_v_3_5!AG190+[7]PSK_FP_SO_MV_SR_v_3_5!AG190+[8]PSK_FP_SO_MZ_SR_v_3_5!AG190+[9]PSK_FP_SO_MZP_SR_v_3_5!AG190+[10]PSK_FP_SO_SIEA_v_3_5!AG190+[11]PSK_FP_SO_UV_SR_v_3_5!AG190</f>
        <v>0</v>
      </c>
      <c r="AH192" s="20">
        <f>[2]PSK_FP_RO_MIRRI_SR_v_3_5!AH190+[3]PSK_FP_SO_MD_SR_v_3_5!AH190+[4]PSK_FP_SO_MH_SR_v_3_5!AH190+[5]PSK_FP_SO_MPSVR_SR_v_3_6!AH190+[6]PSK_FP_SO_MSVVM_SR_v_3_5!AH190+[7]PSK_FP_SO_MV_SR_v_3_5!AH190+[8]PSK_FP_SO_MZ_SR_v_3_5!AH190+[9]PSK_FP_SO_MZP_SR_v_3_5!AH190+[10]PSK_FP_SO_SIEA_v_3_5!AH190+[11]PSK_FP_SO_UV_SR_v_3_5!AH190</f>
        <v>0</v>
      </c>
      <c r="AI192" s="20">
        <f>[2]PSK_FP_RO_MIRRI_SR_v_3_5!AI190+[3]PSK_FP_SO_MD_SR_v_3_5!AI190+[4]PSK_FP_SO_MH_SR_v_3_5!AI190+[5]PSK_FP_SO_MPSVR_SR_v_3_6!AI190+[6]PSK_FP_SO_MSVVM_SR_v_3_5!AI190+[7]PSK_FP_SO_MV_SR_v_3_5!AI190+[8]PSK_FP_SO_MZ_SR_v_3_5!AI190+[9]PSK_FP_SO_MZP_SR_v_3_5!AI190+[10]PSK_FP_SO_SIEA_v_3_5!AI190+[11]PSK_FP_SO_UV_SR_v_3_5!AI190</f>
        <v>0</v>
      </c>
      <c r="AJ192" s="20">
        <f>[2]PSK_FP_RO_MIRRI_SR_v_3_5!AJ190+[3]PSK_FP_SO_MD_SR_v_3_5!AJ190+[4]PSK_FP_SO_MH_SR_v_3_5!AJ190+[5]PSK_FP_SO_MPSVR_SR_v_3_6!AJ190+[6]PSK_FP_SO_MSVVM_SR_v_3_5!AJ190+[7]PSK_FP_SO_MV_SR_v_3_5!AJ190+[8]PSK_FP_SO_MZ_SR_v_3_5!AJ190+[9]PSK_FP_SO_MZP_SR_v_3_5!AJ190+[10]PSK_FP_SO_SIEA_v_3_5!AJ190+[11]PSK_FP_SO_UV_SR_v_3_5!AJ190</f>
        <v>0</v>
      </c>
      <c r="AK192" s="20">
        <f>[2]PSK_FP_RO_MIRRI_SR_v_3_5!AK190+[3]PSK_FP_SO_MD_SR_v_3_5!AK190+[4]PSK_FP_SO_MH_SR_v_3_5!AK190+[5]PSK_FP_SO_MPSVR_SR_v_3_6!AK190+[6]PSK_FP_SO_MSVVM_SR_v_3_5!AK190+[7]PSK_FP_SO_MV_SR_v_3_5!AK190+[8]PSK_FP_SO_MZ_SR_v_3_5!AK190+[9]PSK_FP_SO_MZP_SR_v_3_5!AK190+[10]PSK_FP_SO_SIEA_v_3_5!AK190+[11]PSK_FP_SO_UV_SR_v_3_5!AK190</f>
        <v>0</v>
      </c>
      <c r="AL192" s="20">
        <f>[2]PSK_FP_RO_MIRRI_SR_v_3_5!AL190+[3]PSK_FP_SO_MD_SR_v_3_5!AL190+[4]PSK_FP_SO_MH_SR_v_3_5!AL190+[5]PSK_FP_SO_MPSVR_SR_v_3_6!AL190+[6]PSK_FP_SO_MSVVM_SR_v_3_5!AL190+[7]PSK_FP_SO_MV_SR_v_3_5!AL190+[8]PSK_FP_SO_MZ_SR_v_3_5!AL190+[9]PSK_FP_SO_MZP_SR_v_3_5!AL190+[10]PSK_FP_SO_SIEA_v_3_5!AL190+[11]PSK_FP_SO_UV_SR_v_3_5!AL190</f>
        <v>0</v>
      </c>
      <c r="AM192" s="20">
        <f>[2]PSK_FP_RO_MIRRI_SR_v_3_5!AM190+[3]PSK_FP_SO_MD_SR_v_3_5!AM190+[4]PSK_FP_SO_MH_SR_v_3_5!AM190+[5]PSK_FP_SO_MPSVR_SR_v_3_6!AM190+[6]PSK_FP_SO_MSVVM_SR_v_3_5!AM190+[7]PSK_FP_SO_MV_SR_v_3_5!AM190+[8]PSK_FP_SO_MZ_SR_v_3_5!AM190+[9]PSK_FP_SO_MZP_SR_v_3_5!AM190+[10]PSK_FP_SO_SIEA_v_3_5!AM190+[11]PSK_FP_SO_UV_SR_v_3_5!AM190</f>
        <v>0</v>
      </c>
      <c r="AN192" s="20">
        <f>[2]PSK_FP_RO_MIRRI_SR_v_3_5!AN190+[3]PSK_FP_SO_MD_SR_v_3_5!AN190+[4]PSK_FP_SO_MH_SR_v_3_5!AN190+[5]PSK_FP_SO_MPSVR_SR_v_3_6!AN190+[6]PSK_FP_SO_MSVVM_SR_v_3_5!AN190+[7]PSK_FP_SO_MV_SR_v_3_5!AN190+[8]PSK_FP_SO_MZ_SR_v_3_5!AN190+[9]PSK_FP_SO_MZP_SR_v_3_5!AN190+[10]PSK_FP_SO_SIEA_v_3_5!AN190+[11]PSK_FP_SO_UV_SR_v_3_5!AN190</f>
        <v>0</v>
      </c>
      <c r="AO192" s="20">
        <f>[2]PSK_FP_RO_MIRRI_SR_v_3_5!AO190+[3]PSK_FP_SO_MD_SR_v_3_5!AO190+[4]PSK_FP_SO_MH_SR_v_3_5!AO190+[5]PSK_FP_SO_MPSVR_SR_v_3_6!AO190+[6]PSK_FP_SO_MSVVM_SR_v_3_5!AO190+[7]PSK_FP_SO_MV_SR_v_3_5!AO190+[8]PSK_FP_SO_MZ_SR_v_3_5!AO190+[9]PSK_FP_SO_MZP_SR_v_3_5!AO190+[10]PSK_FP_SO_SIEA_v_3_5!AO190+[11]PSK_FP_SO_UV_SR_v_3_5!AO190</f>
        <v>0</v>
      </c>
      <c r="AP192" s="20">
        <f>[2]PSK_FP_RO_MIRRI_SR_v_3_5!AP190+[3]PSK_FP_SO_MD_SR_v_3_5!AP190+[4]PSK_FP_SO_MH_SR_v_3_5!AP190+[5]PSK_FP_SO_MPSVR_SR_v_3_6!AP190+[6]PSK_FP_SO_MSVVM_SR_v_3_5!AP190+[7]PSK_FP_SO_MV_SR_v_3_5!AP190+[8]PSK_FP_SO_MZ_SR_v_3_5!AP190+[9]PSK_FP_SO_MZP_SR_v_3_5!AP190+[10]PSK_FP_SO_SIEA_v_3_5!AP190+[11]PSK_FP_SO_UV_SR_v_3_5!AP190</f>
        <v>0</v>
      </c>
      <c r="AQ192" s="20">
        <f>[2]PSK_FP_RO_MIRRI_SR_v_3_5!AQ190+[3]PSK_FP_SO_MD_SR_v_3_5!AQ190+[4]PSK_FP_SO_MH_SR_v_3_5!AQ190+[5]PSK_FP_SO_MPSVR_SR_v_3_6!AQ190+[6]PSK_FP_SO_MSVVM_SR_v_3_5!AQ190+[7]PSK_FP_SO_MV_SR_v_3_5!AQ190+[8]PSK_FP_SO_MZ_SR_v_3_5!AQ190+[9]PSK_FP_SO_MZP_SR_v_3_5!AQ190+[10]PSK_FP_SO_SIEA_v_3_5!AQ190+[11]PSK_FP_SO_UV_SR_v_3_5!AQ190</f>
        <v>0</v>
      </c>
      <c r="AR192" s="20">
        <f>[2]PSK_FP_RO_MIRRI_SR_v_3_5!AR190+[3]PSK_FP_SO_MD_SR_v_3_5!AR190+[4]PSK_FP_SO_MH_SR_v_3_5!AR190+[5]PSK_FP_SO_MPSVR_SR_v_3_6!AR190+[6]PSK_FP_SO_MSVVM_SR_v_3_5!AR190+[7]PSK_FP_SO_MV_SR_v_3_5!AR190+[8]PSK_FP_SO_MZ_SR_v_3_5!AR190+[9]PSK_FP_SO_MZP_SR_v_3_5!AR190+[10]PSK_FP_SO_SIEA_v_3_5!AR190+[11]PSK_FP_SO_UV_SR_v_3_5!AR190</f>
        <v>0</v>
      </c>
      <c r="AS192" s="20">
        <f>[2]PSK_FP_RO_MIRRI_SR_v_3_5!AS190+[3]PSK_FP_SO_MD_SR_v_3_5!AS190+[4]PSK_FP_SO_MH_SR_v_3_5!AS190+[5]PSK_FP_SO_MPSVR_SR_v_3_6!AS190+[6]PSK_FP_SO_MSVVM_SR_v_3_5!AS190+[7]PSK_FP_SO_MV_SR_v_3_5!AS190+[8]PSK_FP_SO_MZ_SR_v_3_5!AS190+[9]PSK_FP_SO_MZP_SR_v_3_5!AS190+[10]PSK_FP_SO_SIEA_v_3_5!AS190+[11]PSK_FP_SO_UV_SR_v_3_5!AS190</f>
        <v>0</v>
      </c>
      <c r="AT192" s="20">
        <f>[2]PSK_FP_RO_MIRRI_SR_v_3_5!AT190+[3]PSK_FP_SO_MD_SR_v_3_5!AT190+[4]PSK_FP_SO_MH_SR_v_3_5!AT190+[5]PSK_FP_SO_MPSVR_SR_v_3_6!AT190+[6]PSK_FP_SO_MSVVM_SR_v_3_5!AT190+[7]PSK_FP_SO_MV_SR_v_3_5!AT190+[8]PSK_FP_SO_MZ_SR_v_3_5!AT190+[9]PSK_FP_SO_MZP_SR_v_3_5!AT190+[10]PSK_FP_SO_SIEA_v_3_5!AT190+[11]PSK_FP_SO_UV_SR_v_3_5!AT190</f>
        <v>0</v>
      </c>
      <c r="AU192" s="161">
        <f>[2]PSK_FP_RO_MIRRI_SR_v_3_5!AU190+[3]PSK_FP_SO_MD_SR_v_3_5!AU190+[4]PSK_FP_SO_MH_SR_v_3_5!AU190+[5]PSK_FP_SO_MPSVR_SR_v_3_6!AU190+[6]PSK_FP_SO_MSVVM_SR_v_3_5!AU190+[7]PSK_FP_SO_MV_SR_v_3_5!AU190+[8]PSK_FP_SO_MZ_SR_v_3_5!AU190+[9]PSK_FP_SO_MZP_SR_v_3_5!AU190+[10]PSK_FP_SO_SIEA_v_3_5!AU190+[11]PSK_FP_SO_UV_SR_v_3_5!AU190</f>
        <v>0</v>
      </c>
      <c r="AV192" s="160">
        <f>[2]PSK_FP_RO_MIRRI_SR_v_3_5!AV190+[3]PSK_FP_SO_MD_SR_v_3_5!AV190+[4]PSK_FP_SO_MH_SR_v_3_5!AV190+[5]PSK_FP_SO_MPSVR_SR_v_3_6!AV190+[6]PSK_FP_SO_MSVVM_SR_v_3_5!AV190+[7]PSK_FP_SO_MV_SR_v_3_5!AV190+[8]PSK_FP_SO_MZ_SR_v_3_5!AV190+[9]PSK_FP_SO_MZP_SR_v_3_5!AV190+[10]PSK_FP_SO_SIEA_v_3_5!AV190+[11]PSK_FP_SO_UV_SR_v_3_5!AV190</f>
        <v>0</v>
      </c>
      <c r="AW192" s="20">
        <f>[2]PSK_FP_RO_MIRRI_SR_v_3_5!AW190+[3]PSK_FP_SO_MD_SR_v_3_5!AW190+[4]PSK_FP_SO_MH_SR_v_3_5!AW190+[5]PSK_FP_SO_MPSVR_SR_v_3_6!AW190+[6]PSK_FP_SO_MSVVM_SR_v_3_5!AW190+[7]PSK_FP_SO_MV_SR_v_3_5!AW190+[8]PSK_FP_SO_MZ_SR_v_3_5!AW190+[9]PSK_FP_SO_MZP_SR_v_3_5!AW190+[10]PSK_FP_SO_SIEA_v_3_5!AW190+[11]PSK_FP_SO_UV_SR_v_3_5!AW190</f>
        <v>0</v>
      </c>
      <c r="AX192" s="20">
        <f>[2]PSK_FP_RO_MIRRI_SR_v_3_5!AX190+[3]PSK_FP_SO_MD_SR_v_3_5!AX190+[4]PSK_FP_SO_MH_SR_v_3_5!AX190+[5]PSK_FP_SO_MPSVR_SR_v_3_6!AX190+[6]PSK_FP_SO_MSVVM_SR_v_3_5!AX190+[7]PSK_FP_SO_MV_SR_v_3_5!AX190+[8]PSK_FP_SO_MZ_SR_v_3_5!AX190+[9]PSK_FP_SO_MZP_SR_v_3_5!AX190+[10]PSK_FP_SO_SIEA_v_3_5!AX190+[11]PSK_FP_SO_UV_SR_v_3_5!AX190</f>
        <v>0</v>
      </c>
      <c r="AY192" s="20">
        <f>[2]PSK_FP_RO_MIRRI_SR_v_3_5!AY190+[3]PSK_FP_SO_MD_SR_v_3_5!AY190+[4]PSK_FP_SO_MH_SR_v_3_5!AY190+[5]PSK_FP_SO_MPSVR_SR_v_3_6!AY190+[6]PSK_FP_SO_MSVVM_SR_v_3_5!AY190+[7]PSK_FP_SO_MV_SR_v_3_5!AY190+[8]PSK_FP_SO_MZ_SR_v_3_5!AY190+[9]PSK_FP_SO_MZP_SR_v_3_5!AY190+[10]PSK_FP_SO_SIEA_v_3_5!AY190+[11]PSK_FP_SO_UV_SR_v_3_5!AY190</f>
        <v>0</v>
      </c>
      <c r="AZ192" s="20">
        <f>[2]PSK_FP_RO_MIRRI_SR_v_3_5!AZ190+[3]PSK_FP_SO_MD_SR_v_3_5!AZ190+[4]PSK_FP_SO_MH_SR_v_3_5!AZ190+[5]PSK_FP_SO_MPSVR_SR_v_3_6!AZ190+[6]PSK_FP_SO_MSVVM_SR_v_3_5!AZ190+[7]PSK_FP_SO_MV_SR_v_3_5!AZ190+[8]PSK_FP_SO_MZ_SR_v_3_5!AZ190+[9]PSK_FP_SO_MZP_SR_v_3_5!AZ190+[10]PSK_FP_SO_SIEA_v_3_5!AZ190+[11]PSK_FP_SO_UV_SR_v_3_5!AZ190</f>
        <v>0</v>
      </c>
      <c r="BA192" s="20">
        <f>[2]PSK_FP_RO_MIRRI_SR_v_3_5!BA190+[3]PSK_FP_SO_MD_SR_v_3_5!BA190+[4]PSK_FP_SO_MH_SR_v_3_5!BA190+[5]PSK_FP_SO_MPSVR_SR_v_3_6!BA190+[6]PSK_FP_SO_MSVVM_SR_v_3_5!BA190+[7]PSK_FP_SO_MV_SR_v_3_5!BA190+[8]PSK_FP_SO_MZ_SR_v_3_5!BA190+[9]PSK_FP_SO_MZP_SR_v_3_5!BA190+[10]PSK_FP_SO_SIEA_v_3_5!BA190+[11]PSK_FP_SO_UV_SR_v_3_5!BA190</f>
        <v>0</v>
      </c>
      <c r="BB192" s="20">
        <f>[2]PSK_FP_RO_MIRRI_SR_v_3_5!BB190+[3]PSK_FP_SO_MD_SR_v_3_5!BB190+[4]PSK_FP_SO_MH_SR_v_3_5!BB190+[5]PSK_FP_SO_MPSVR_SR_v_3_6!BB190+[6]PSK_FP_SO_MSVVM_SR_v_3_5!BB190+[7]PSK_FP_SO_MV_SR_v_3_5!BB190+[8]PSK_FP_SO_MZ_SR_v_3_5!BB190+[9]PSK_FP_SO_MZP_SR_v_3_5!BB190+[10]PSK_FP_SO_SIEA_v_3_5!BB190+[11]PSK_FP_SO_UV_SR_v_3_5!BB190</f>
        <v>0</v>
      </c>
      <c r="BC192" s="20">
        <f>[2]PSK_FP_RO_MIRRI_SR_v_3_5!BC190+[3]PSK_FP_SO_MD_SR_v_3_5!BC190+[4]PSK_FP_SO_MH_SR_v_3_5!BC190+[5]PSK_FP_SO_MPSVR_SR_v_3_6!BC190+[6]PSK_FP_SO_MSVVM_SR_v_3_5!BC190+[7]PSK_FP_SO_MV_SR_v_3_5!BC190+[8]PSK_FP_SO_MZ_SR_v_3_5!BC190+[9]PSK_FP_SO_MZP_SR_v_3_5!BC190+[10]PSK_FP_SO_SIEA_v_3_5!BC190+[11]PSK_FP_SO_UV_SR_v_3_5!BC190</f>
        <v>0</v>
      </c>
      <c r="BD192" s="20">
        <f>[2]PSK_FP_RO_MIRRI_SR_v_3_5!BD190+[3]PSK_FP_SO_MD_SR_v_3_5!BD190+[4]PSK_FP_SO_MH_SR_v_3_5!BD190+[5]PSK_FP_SO_MPSVR_SR_v_3_6!BD190+[6]PSK_FP_SO_MSVVM_SR_v_3_5!BD190+[7]PSK_FP_SO_MV_SR_v_3_5!BD190+[8]PSK_FP_SO_MZ_SR_v_3_5!BD190+[9]PSK_FP_SO_MZP_SR_v_3_5!BD190+[10]PSK_FP_SO_SIEA_v_3_5!BD190+[11]PSK_FP_SO_UV_SR_v_3_5!BD190</f>
        <v>0</v>
      </c>
      <c r="BE192" s="20">
        <f>[2]PSK_FP_RO_MIRRI_SR_v_3_5!BE190+[3]PSK_FP_SO_MD_SR_v_3_5!BE190+[4]PSK_FP_SO_MH_SR_v_3_5!BE190+[5]PSK_FP_SO_MPSVR_SR_v_3_6!BE190+[6]PSK_FP_SO_MSVVM_SR_v_3_5!BE190+[7]PSK_FP_SO_MV_SR_v_3_5!BE190+[8]PSK_FP_SO_MZ_SR_v_3_5!BE190+[9]PSK_FP_SO_MZP_SR_v_3_5!BE190+[10]PSK_FP_SO_SIEA_v_3_5!BE190+[11]PSK_FP_SO_UV_SR_v_3_5!BE190</f>
        <v>0</v>
      </c>
      <c r="BF192" s="20">
        <f>[2]PSK_FP_RO_MIRRI_SR_v_3_5!BF190+[3]PSK_FP_SO_MD_SR_v_3_5!BF190+[4]PSK_FP_SO_MH_SR_v_3_5!BF190+[5]PSK_FP_SO_MPSVR_SR_v_3_6!BF190+[6]PSK_FP_SO_MSVVM_SR_v_3_5!BF190+[7]PSK_FP_SO_MV_SR_v_3_5!BF190+[8]PSK_FP_SO_MZ_SR_v_3_5!BF190+[9]PSK_FP_SO_MZP_SR_v_3_5!BF190+[10]PSK_FP_SO_SIEA_v_3_5!BF190+[11]PSK_FP_SO_UV_SR_v_3_5!BF190</f>
        <v>0</v>
      </c>
      <c r="BG192" s="161">
        <f>[2]PSK_FP_RO_MIRRI_SR_v_3_5!BG190+[3]PSK_FP_SO_MD_SR_v_3_5!BG190+[4]PSK_FP_SO_MH_SR_v_3_5!BG190+[5]PSK_FP_SO_MPSVR_SR_v_3_6!BG190+[6]PSK_FP_SO_MSVVM_SR_v_3_5!BG190+[7]PSK_FP_SO_MV_SR_v_3_5!BG190+[8]PSK_FP_SO_MZ_SR_v_3_5!BG190+[9]PSK_FP_SO_MZP_SR_v_3_5!BG190+[10]PSK_FP_SO_SIEA_v_3_5!BG190+[11]PSK_FP_SO_UV_SR_v_3_5!BG190</f>
        <v>0</v>
      </c>
      <c r="BH192" s="160">
        <f>[2]PSK_FP_RO_MIRRI_SR_v_3_5!BH190+[3]PSK_FP_SO_MD_SR_v_3_5!BH190+[4]PSK_FP_SO_MH_SR_v_3_5!BH190+[5]PSK_FP_SO_MPSVR_SR_v_3_6!BH190+[6]PSK_FP_SO_MSVVM_SR_v_3_5!BH190+[7]PSK_FP_SO_MV_SR_v_3_5!BH190+[8]PSK_FP_SO_MZ_SR_v_3_5!BH190+[9]PSK_FP_SO_MZP_SR_v_3_5!BH190+[10]PSK_FP_SO_SIEA_v_3_5!BH190+[11]PSK_FP_SO_UV_SR_v_3_5!BH190</f>
        <v>51632244</v>
      </c>
      <c r="BI192" s="20">
        <f>[2]PSK_FP_RO_MIRRI_SR_v_3_5!BI190+[3]PSK_FP_SO_MD_SR_v_3_5!BI190+[4]PSK_FP_SO_MH_SR_v_3_5!BI190+[5]PSK_FP_SO_MPSVR_SR_v_3_6!BI190+[6]PSK_FP_SO_MSVVM_SR_v_3_5!BI190+[7]PSK_FP_SO_MV_SR_v_3_5!BI190+[8]PSK_FP_SO_MZ_SR_v_3_5!BI190+[9]PSK_FP_SO_MZP_SR_v_3_5!BI190+[10]PSK_FP_SO_SIEA_v_3_5!BI190+[11]PSK_FP_SO_UV_SR_v_3_5!BI190</f>
        <v>51632244</v>
      </c>
      <c r="BJ192" s="20">
        <f>[2]PSK_FP_RO_MIRRI_SR_v_3_5!BJ190+[3]PSK_FP_SO_MD_SR_v_3_5!BJ190+[4]PSK_FP_SO_MH_SR_v_3_5!BJ190+[5]PSK_FP_SO_MPSVR_SR_v_3_6!BJ190+[6]PSK_FP_SO_MSVVM_SR_v_3_5!BJ190+[7]PSK_FP_SO_MV_SR_v_3_5!BJ190+[8]PSK_FP_SO_MZ_SR_v_3_5!BJ190+[9]PSK_FP_SO_MZP_SR_v_3_5!BJ190+[10]PSK_FP_SO_SIEA_v_3_5!BJ190+[11]PSK_FP_SO_UV_SR_v_3_5!BJ190</f>
        <v>17210752</v>
      </c>
      <c r="BK192" s="20">
        <f>[2]PSK_FP_RO_MIRRI_SR_v_3_5!BK190+[3]PSK_FP_SO_MD_SR_v_3_5!BK190+[4]PSK_FP_SO_MH_SR_v_3_5!BK190+[5]PSK_FP_SO_MPSVR_SR_v_3_6!BK190+[6]PSK_FP_SO_MSVVM_SR_v_3_5!BK190+[7]PSK_FP_SO_MV_SR_v_3_5!BK190+[8]PSK_FP_SO_MZ_SR_v_3_5!BK190+[9]PSK_FP_SO_MZP_SR_v_3_5!BK190+[10]PSK_FP_SO_SIEA_v_3_5!BK190+[11]PSK_FP_SO_UV_SR_v_3_5!BK190</f>
        <v>17210752</v>
      </c>
      <c r="BL192" s="20">
        <f>[2]PSK_FP_RO_MIRRI_SR_v_3_5!BL190+[3]PSK_FP_SO_MD_SR_v_3_5!BL190+[4]PSK_FP_SO_MH_SR_v_3_5!BL190+[5]PSK_FP_SO_MPSVR_SR_v_3_6!BL190+[6]PSK_FP_SO_MSVVM_SR_v_3_5!BL190+[7]PSK_FP_SO_MV_SR_v_3_5!BL190+[8]PSK_FP_SO_MZ_SR_v_3_5!BL190+[9]PSK_FP_SO_MZP_SR_v_3_5!BL190+[10]PSK_FP_SO_SIEA_v_3_5!BL190+[11]PSK_FP_SO_UV_SR_v_3_5!BL190</f>
        <v>17210752</v>
      </c>
      <c r="BM192" s="20">
        <f>[2]PSK_FP_RO_MIRRI_SR_v_3_5!BM190+[3]PSK_FP_SO_MD_SR_v_3_5!BM190+[4]PSK_FP_SO_MH_SR_v_3_5!BM190+[5]PSK_FP_SO_MPSVR_SR_v_3_6!BM190+[6]PSK_FP_SO_MSVVM_SR_v_3_5!BM190+[7]PSK_FP_SO_MV_SR_v_3_5!BM190+[8]PSK_FP_SO_MZ_SR_v_3_5!BM190+[9]PSK_FP_SO_MZP_SR_v_3_5!BM190+[10]PSK_FP_SO_SIEA_v_3_5!BM190+[11]PSK_FP_SO_UV_SR_v_3_5!BM190</f>
        <v>17210752</v>
      </c>
      <c r="BN192" s="20">
        <f>[2]PSK_FP_RO_MIRRI_SR_v_3_5!BN190+[3]PSK_FP_SO_MD_SR_v_3_5!BN190+[4]PSK_FP_SO_MH_SR_v_3_5!BN190+[5]PSK_FP_SO_MPSVR_SR_v_3_6!BN190+[6]PSK_FP_SO_MSVVM_SR_v_3_5!BN190+[7]PSK_FP_SO_MV_SR_v_3_5!BN190+[8]PSK_FP_SO_MZ_SR_v_3_5!BN190+[9]PSK_FP_SO_MZP_SR_v_3_5!BN190+[10]PSK_FP_SO_SIEA_v_3_5!BN190+[11]PSK_FP_SO_UV_SR_v_3_5!BN190</f>
        <v>16549859</v>
      </c>
      <c r="BO192" s="20">
        <f>[2]PSK_FP_RO_MIRRI_SR_v_3_5!BO190+[3]PSK_FP_SO_MD_SR_v_3_5!BO190+[4]PSK_FP_SO_MH_SR_v_3_5!BO190+[5]PSK_FP_SO_MPSVR_SR_v_3_6!BO190+[6]PSK_FP_SO_MSVVM_SR_v_3_5!BO190+[7]PSK_FP_SO_MV_SR_v_3_5!BO190+[8]PSK_FP_SO_MZ_SR_v_3_5!BO190+[9]PSK_FP_SO_MZP_SR_v_3_5!BO190+[10]PSK_FP_SO_SIEA_v_3_5!BO190+[11]PSK_FP_SO_UV_SR_v_3_5!BO190</f>
        <v>16549859</v>
      </c>
      <c r="BP192" s="20">
        <f>[2]PSK_FP_RO_MIRRI_SR_v_3_5!BP190+[3]PSK_FP_SO_MD_SR_v_3_5!BP190+[4]PSK_FP_SO_MH_SR_v_3_5!BP190+[5]PSK_FP_SO_MPSVR_SR_v_3_6!BP190+[6]PSK_FP_SO_MSVVM_SR_v_3_5!BP190+[7]PSK_FP_SO_MV_SR_v_3_5!BP190+[8]PSK_FP_SO_MZ_SR_v_3_5!BP190+[9]PSK_FP_SO_MZP_SR_v_3_5!BP190+[10]PSK_FP_SO_SIEA_v_3_5!BP190+[11]PSK_FP_SO_UV_SR_v_3_5!BP190</f>
        <v>660893</v>
      </c>
      <c r="BQ192" s="20">
        <f>[2]PSK_FP_RO_MIRRI_SR_v_3_5!BQ190+[3]PSK_FP_SO_MD_SR_v_3_5!BQ190+[4]PSK_FP_SO_MH_SR_v_3_5!BQ190+[5]PSK_FP_SO_MPSVR_SR_v_3_6!BQ190+[6]PSK_FP_SO_MSVVM_SR_v_3_5!BQ190+[7]PSK_FP_SO_MV_SR_v_3_5!BQ190+[8]PSK_FP_SO_MZ_SR_v_3_5!BQ190+[9]PSK_FP_SO_MZP_SR_v_3_5!BQ190+[10]PSK_FP_SO_SIEA_v_3_5!BQ190+[11]PSK_FP_SO_UV_SR_v_3_5!BQ190</f>
        <v>660893</v>
      </c>
      <c r="BR192" s="20">
        <f>[2]PSK_FP_RO_MIRRI_SR_v_3_5!BR190+[3]PSK_FP_SO_MD_SR_v_3_5!BR190+[4]PSK_FP_SO_MH_SR_v_3_5!BR190+[5]PSK_FP_SO_MPSVR_SR_v_3_6!BR190+[6]PSK_FP_SO_MSVVM_SR_v_3_5!BR190+[7]PSK_FP_SO_MV_SR_v_3_5!BR190+[8]PSK_FP_SO_MZ_SR_v_3_5!BR190+[9]PSK_FP_SO_MZP_SR_v_3_5!BR190+[10]PSK_FP_SO_SIEA_v_3_5!BR190+[11]PSK_FP_SO_UV_SR_v_3_5!BR190</f>
        <v>0</v>
      </c>
      <c r="BS192" s="161">
        <f>[2]PSK_FP_RO_MIRRI_SR_v_3_5!BS190+[3]PSK_FP_SO_MD_SR_v_3_5!BS190+[4]PSK_FP_SO_MH_SR_v_3_5!BS190+[5]PSK_FP_SO_MPSVR_SR_v_3_6!BS190+[6]PSK_FP_SO_MSVVM_SR_v_3_5!BS190+[7]PSK_FP_SO_MV_SR_v_3_5!BS190+[8]PSK_FP_SO_MZ_SR_v_3_5!BS190+[9]PSK_FP_SO_MZP_SR_v_3_5!BS190+[10]PSK_FP_SO_SIEA_v_3_5!BS190+[11]PSK_FP_SO_UV_SR_v_3_5!BS190</f>
        <v>0</v>
      </c>
      <c r="BT192" s="134"/>
      <c r="BU192" s="97"/>
      <c r="BV192" s="98"/>
      <c r="BW192" s="98"/>
      <c r="BX192" s="98"/>
      <c r="BY192" s="98"/>
      <c r="BZ192" s="98"/>
      <c r="CA192" s="98"/>
      <c r="CB192" s="98"/>
      <c r="CC192" s="98"/>
      <c r="CD192" s="99"/>
      <c r="CE192" s="100"/>
      <c r="CF192" s="98"/>
      <c r="CG192" s="98"/>
      <c r="CH192" s="98"/>
      <c r="CI192" s="98"/>
      <c r="CJ192" s="98"/>
      <c r="CK192" s="98"/>
      <c r="CL192" s="98"/>
      <c r="CM192" s="98"/>
      <c r="CN192" s="99"/>
      <c r="CO192" s="100"/>
      <c r="CP192" s="98"/>
      <c r="CQ192" s="98"/>
      <c r="CR192" s="98"/>
      <c r="CS192" s="99"/>
      <c r="CT192" s="100">
        <f t="shared" si="65"/>
        <v>0.74999995642258221</v>
      </c>
      <c r="CU192" s="98">
        <f t="shared" si="66"/>
        <v>0.25000004357741779</v>
      </c>
      <c r="CV192" s="98">
        <f t="shared" si="67"/>
        <v>9.600003462952136E-3</v>
      </c>
      <c r="CW192" s="98">
        <f t="shared" si="68"/>
        <v>0.24040004011446567</v>
      </c>
      <c r="CX192" s="99">
        <f t="shared" si="69"/>
        <v>0</v>
      </c>
    </row>
    <row r="193" spans="1:152" s="168" customFormat="1" x14ac:dyDescent="0.25">
      <c r="A193" s="135" t="s">
        <v>377</v>
      </c>
      <c r="B193" s="162">
        <f>[2]PSK_FP_RO_MIRRI_SR_v_3_5!B191+[3]PSK_FP_SO_MD_SR_v_3_5!B191+[4]PSK_FP_SO_MH_SR_v_3_5!B191+[5]PSK_FP_SO_MPSVR_SR_v_3_6!B191+[6]PSK_FP_SO_MSVVM_SR_v_3_5!B191+[7]PSK_FP_SO_MV_SR_v_3_5!B191+[8]PSK_FP_SO_MZ_SR_v_3_5!B191+[9]PSK_FP_SO_MZP_SR_v_3_5!B191+[10]PSK_FP_SO_SIEA_v_3_5!B191+[11]PSK_FP_SO_UV_SR_v_3_5!B191</f>
        <v>68842996</v>
      </c>
      <c r="C193" s="136">
        <f>[2]PSK_FP_RO_MIRRI_SR_v_3_5!C191+[3]PSK_FP_SO_MD_SR_v_3_5!C191+[4]PSK_FP_SO_MH_SR_v_3_5!C191+[5]PSK_FP_SO_MPSVR_SR_v_3_6!C191+[6]PSK_FP_SO_MSVVM_SR_v_3_5!C191+[7]PSK_FP_SO_MV_SR_v_3_5!C191+[8]PSK_FP_SO_MZ_SR_v_3_5!C191+[9]PSK_FP_SO_MZP_SR_v_3_5!C191+[10]PSK_FP_SO_SIEA_v_3_5!C191+[11]PSK_FP_SO_UV_SR_v_3_5!C191</f>
        <v>51632244</v>
      </c>
      <c r="D193" s="136">
        <f>[2]PSK_FP_RO_MIRRI_SR_v_3_5!D191+[3]PSK_FP_SO_MD_SR_v_3_5!D191+[4]PSK_FP_SO_MH_SR_v_3_5!D191+[5]PSK_FP_SO_MPSVR_SR_v_3_6!D191+[6]PSK_FP_SO_MSVVM_SR_v_3_5!D191+[7]PSK_FP_SO_MV_SR_v_3_5!D191+[8]PSK_FP_SO_MZ_SR_v_3_5!D191+[9]PSK_FP_SO_MZP_SR_v_3_5!D191+[10]PSK_FP_SO_SIEA_v_3_5!D191+[11]PSK_FP_SO_UV_SR_v_3_5!D191</f>
        <v>17210752</v>
      </c>
      <c r="E193" s="136">
        <f>[2]PSK_FP_RO_MIRRI_SR_v_3_5!E191+[3]PSK_FP_SO_MD_SR_v_3_5!E191+[4]PSK_FP_SO_MH_SR_v_3_5!E191+[5]PSK_FP_SO_MPSVR_SR_v_3_6!E191+[6]PSK_FP_SO_MSVVM_SR_v_3_5!E191+[7]PSK_FP_SO_MV_SR_v_3_5!E191+[8]PSK_FP_SO_MZ_SR_v_3_5!E191+[9]PSK_FP_SO_MZP_SR_v_3_5!E191+[10]PSK_FP_SO_SIEA_v_3_5!E191+[11]PSK_FP_SO_UV_SR_v_3_5!E191</f>
        <v>17210752</v>
      </c>
      <c r="F193" s="136">
        <f>[2]PSK_FP_RO_MIRRI_SR_v_3_5!F191+[3]PSK_FP_SO_MD_SR_v_3_5!F191+[4]PSK_FP_SO_MH_SR_v_3_5!F191+[5]PSK_FP_SO_MPSVR_SR_v_3_6!F191+[6]PSK_FP_SO_MSVVM_SR_v_3_5!F191+[7]PSK_FP_SO_MV_SR_v_3_5!F191+[8]PSK_FP_SO_MZ_SR_v_3_5!F191+[9]PSK_FP_SO_MZP_SR_v_3_5!F191+[10]PSK_FP_SO_SIEA_v_3_5!F191+[11]PSK_FP_SO_UV_SR_v_3_5!F191</f>
        <v>16549859</v>
      </c>
      <c r="G193" s="136">
        <f>[2]PSK_FP_RO_MIRRI_SR_v_3_5!G191+[3]PSK_FP_SO_MD_SR_v_3_5!G191+[4]PSK_FP_SO_MH_SR_v_3_5!G191+[5]PSK_FP_SO_MPSVR_SR_v_3_6!G191+[6]PSK_FP_SO_MSVVM_SR_v_3_5!G191+[7]PSK_FP_SO_MV_SR_v_3_5!G191+[8]PSK_FP_SO_MZ_SR_v_3_5!G191+[9]PSK_FP_SO_MZP_SR_v_3_5!G191+[10]PSK_FP_SO_SIEA_v_3_5!G191+[11]PSK_FP_SO_UV_SR_v_3_5!G191</f>
        <v>660893</v>
      </c>
      <c r="H193" s="136">
        <f>[2]PSK_FP_RO_MIRRI_SR_v_3_5!H191+[3]PSK_FP_SO_MD_SR_v_3_5!H191+[4]PSK_FP_SO_MH_SR_v_3_5!H191+[5]PSK_FP_SO_MPSVR_SR_v_3_6!H191+[6]PSK_FP_SO_MSVVM_SR_v_3_5!H191+[7]PSK_FP_SO_MV_SR_v_3_5!H191+[8]PSK_FP_SO_MZ_SR_v_3_5!H191+[9]PSK_FP_SO_MZP_SR_v_3_5!H191+[10]PSK_FP_SO_SIEA_v_3_5!H191+[11]PSK_FP_SO_UV_SR_v_3_5!H191</f>
        <v>0</v>
      </c>
      <c r="I193" s="163">
        <f>[2]PSK_FP_RO_MIRRI_SR_v_3_5!I191+[3]PSK_FP_SO_MD_SR_v_3_5!I191+[4]PSK_FP_SO_MH_SR_v_3_5!I191+[5]PSK_FP_SO_MPSVR_SR_v_3_6!I191+[6]PSK_FP_SO_MSVVM_SR_v_3_5!I191+[7]PSK_FP_SO_MV_SR_v_3_5!I191+[8]PSK_FP_SO_MZ_SR_v_3_5!I191+[9]PSK_FP_SO_MZP_SR_v_3_5!I191+[10]PSK_FP_SO_SIEA_v_3_5!I191+[11]PSK_FP_SO_UV_SR_v_3_5!I191</f>
        <v>0</v>
      </c>
      <c r="J193" s="162">
        <f>[2]PSK_FP_RO_MIRRI_SR_v_3_5!J191+[3]PSK_FP_SO_MD_SR_v_3_5!J191+[4]PSK_FP_SO_MH_SR_v_3_5!J191+[5]PSK_FP_SO_MPSVR_SR_v_3_6!J191+[6]PSK_FP_SO_MSVVM_SR_v_3_5!J191+[7]PSK_FP_SO_MV_SR_v_3_5!J191+[8]PSK_FP_SO_MZ_SR_v_3_5!J191+[9]PSK_FP_SO_MZP_SR_v_3_5!J191+[10]PSK_FP_SO_SIEA_v_3_5!J191+[11]PSK_FP_SO_UV_SR_v_3_5!J191</f>
        <v>0</v>
      </c>
      <c r="K193" s="136">
        <f>[2]PSK_FP_RO_MIRRI_SR_v_3_5!K191+[3]PSK_FP_SO_MD_SR_v_3_5!K191+[4]PSK_FP_SO_MH_SR_v_3_5!K191+[5]PSK_FP_SO_MPSVR_SR_v_3_6!K191+[6]PSK_FP_SO_MSVVM_SR_v_3_5!K191+[7]PSK_FP_SO_MV_SR_v_3_5!K191+[8]PSK_FP_SO_MZ_SR_v_3_5!K191+[9]PSK_FP_SO_MZP_SR_v_3_5!K191+[10]PSK_FP_SO_SIEA_v_3_5!K191+[11]PSK_FP_SO_UV_SR_v_3_5!K191</f>
        <v>0</v>
      </c>
      <c r="L193" s="136">
        <f>[2]PSK_FP_RO_MIRRI_SR_v_3_5!L191+[3]PSK_FP_SO_MD_SR_v_3_5!L191+[4]PSK_FP_SO_MH_SR_v_3_5!L191+[5]PSK_FP_SO_MPSVR_SR_v_3_6!L191+[6]PSK_FP_SO_MSVVM_SR_v_3_5!L191+[7]PSK_FP_SO_MV_SR_v_3_5!L191+[8]PSK_FP_SO_MZ_SR_v_3_5!L191+[9]PSK_FP_SO_MZP_SR_v_3_5!L191+[10]PSK_FP_SO_SIEA_v_3_5!L191+[11]PSK_FP_SO_UV_SR_v_3_5!L191</f>
        <v>0</v>
      </c>
      <c r="M193" s="136">
        <f>[2]PSK_FP_RO_MIRRI_SR_v_3_5!M191+[3]PSK_FP_SO_MD_SR_v_3_5!M191+[4]PSK_FP_SO_MH_SR_v_3_5!M191+[5]PSK_FP_SO_MPSVR_SR_v_3_6!M191+[6]PSK_FP_SO_MSVVM_SR_v_3_5!M191+[7]PSK_FP_SO_MV_SR_v_3_5!M191+[8]PSK_FP_SO_MZ_SR_v_3_5!M191+[9]PSK_FP_SO_MZP_SR_v_3_5!M191+[10]PSK_FP_SO_SIEA_v_3_5!M191+[11]PSK_FP_SO_UV_SR_v_3_5!M191</f>
        <v>0</v>
      </c>
      <c r="N193" s="136">
        <f>[2]PSK_FP_RO_MIRRI_SR_v_3_5!N191+[3]PSK_FP_SO_MD_SR_v_3_5!N191+[4]PSK_FP_SO_MH_SR_v_3_5!N191+[5]PSK_FP_SO_MPSVR_SR_v_3_6!N191+[6]PSK_FP_SO_MSVVM_SR_v_3_5!N191+[7]PSK_FP_SO_MV_SR_v_3_5!N191+[8]PSK_FP_SO_MZ_SR_v_3_5!N191+[9]PSK_FP_SO_MZP_SR_v_3_5!N191+[10]PSK_FP_SO_SIEA_v_3_5!N191+[11]PSK_FP_SO_UV_SR_v_3_5!N191</f>
        <v>0</v>
      </c>
      <c r="O193" s="136">
        <f>[2]PSK_FP_RO_MIRRI_SR_v_3_5!O191+[3]PSK_FP_SO_MD_SR_v_3_5!O191+[4]PSK_FP_SO_MH_SR_v_3_5!O191+[5]PSK_FP_SO_MPSVR_SR_v_3_6!O191+[6]PSK_FP_SO_MSVVM_SR_v_3_5!O191+[7]PSK_FP_SO_MV_SR_v_3_5!O191+[8]PSK_FP_SO_MZ_SR_v_3_5!O191+[9]PSK_FP_SO_MZP_SR_v_3_5!O191+[10]PSK_FP_SO_SIEA_v_3_5!O191+[11]PSK_FP_SO_UV_SR_v_3_5!O191</f>
        <v>0</v>
      </c>
      <c r="P193" s="136">
        <f>[2]PSK_FP_RO_MIRRI_SR_v_3_5!P191+[3]PSK_FP_SO_MD_SR_v_3_5!P191+[4]PSK_FP_SO_MH_SR_v_3_5!P191+[5]PSK_FP_SO_MPSVR_SR_v_3_6!P191+[6]PSK_FP_SO_MSVVM_SR_v_3_5!P191+[7]PSK_FP_SO_MV_SR_v_3_5!P191+[8]PSK_FP_SO_MZ_SR_v_3_5!P191+[9]PSK_FP_SO_MZP_SR_v_3_5!P191+[10]PSK_FP_SO_SIEA_v_3_5!P191+[11]PSK_FP_SO_UV_SR_v_3_5!P191</f>
        <v>0</v>
      </c>
      <c r="Q193" s="136">
        <f>[2]PSK_FP_RO_MIRRI_SR_v_3_5!Q191+[3]PSK_FP_SO_MD_SR_v_3_5!Q191+[4]PSK_FP_SO_MH_SR_v_3_5!Q191+[5]PSK_FP_SO_MPSVR_SR_v_3_6!Q191+[6]PSK_FP_SO_MSVVM_SR_v_3_5!Q191+[7]PSK_FP_SO_MV_SR_v_3_5!Q191+[8]PSK_FP_SO_MZ_SR_v_3_5!Q191+[9]PSK_FP_SO_MZP_SR_v_3_5!Q191+[10]PSK_FP_SO_SIEA_v_3_5!Q191+[11]PSK_FP_SO_UV_SR_v_3_5!Q191</f>
        <v>0</v>
      </c>
      <c r="R193" s="136">
        <f>[2]PSK_FP_RO_MIRRI_SR_v_3_5!R191+[3]PSK_FP_SO_MD_SR_v_3_5!R191+[4]PSK_FP_SO_MH_SR_v_3_5!R191+[5]PSK_FP_SO_MPSVR_SR_v_3_6!R191+[6]PSK_FP_SO_MSVVM_SR_v_3_5!R191+[7]PSK_FP_SO_MV_SR_v_3_5!R191+[8]PSK_FP_SO_MZ_SR_v_3_5!R191+[9]PSK_FP_SO_MZP_SR_v_3_5!R191+[10]PSK_FP_SO_SIEA_v_3_5!R191+[11]PSK_FP_SO_UV_SR_v_3_5!R191</f>
        <v>0</v>
      </c>
      <c r="S193" s="136">
        <f>[2]PSK_FP_RO_MIRRI_SR_v_3_5!S191+[3]PSK_FP_SO_MD_SR_v_3_5!S191+[4]PSK_FP_SO_MH_SR_v_3_5!S191+[5]PSK_FP_SO_MPSVR_SR_v_3_6!S191+[6]PSK_FP_SO_MSVVM_SR_v_3_5!S191+[7]PSK_FP_SO_MV_SR_v_3_5!S191+[8]PSK_FP_SO_MZ_SR_v_3_5!S191+[9]PSK_FP_SO_MZP_SR_v_3_5!S191+[10]PSK_FP_SO_SIEA_v_3_5!S191+[11]PSK_FP_SO_UV_SR_v_3_5!S191</f>
        <v>0</v>
      </c>
      <c r="T193" s="136">
        <f>[2]PSK_FP_RO_MIRRI_SR_v_3_5!T191+[3]PSK_FP_SO_MD_SR_v_3_5!T191+[4]PSK_FP_SO_MH_SR_v_3_5!T191+[5]PSK_FP_SO_MPSVR_SR_v_3_6!T191+[6]PSK_FP_SO_MSVVM_SR_v_3_5!T191+[7]PSK_FP_SO_MV_SR_v_3_5!T191+[8]PSK_FP_SO_MZ_SR_v_3_5!T191+[9]PSK_FP_SO_MZP_SR_v_3_5!T191+[10]PSK_FP_SO_SIEA_v_3_5!T191+[11]PSK_FP_SO_UV_SR_v_3_5!T191</f>
        <v>0</v>
      </c>
      <c r="U193" s="136">
        <f>[2]PSK_FP_RO_MIRRI_SR_v_3_5!U191+[3]PSK_FP_SO_MD_SR_v_3_5!U191+[4]PSK_FP_SO_MH_SR_v_3_5!U191+[5]PSK_FP_SO_MPSVR_SR_v_3_6!U191+[6]PSK_FP_SO_MSVVM_SR_v_3_5!U191+[7]PSK_FP_SO_MV_SR_v_3_5!U191+[8]PSK_FP_SO_MZ_SR_v_3_5!U191+[9]PSK_FP_SO_MZP_SR_v_3_5!U191+[10]PSK_FP_SO_SIEA_v_3_5!U191+[11]PSK_FP_SO_UV_SR_v_3_5!U191</f>
        <v>0</v>
      </c>
      <c r="V193" s="136">
        <f>[2]PSK_FP_RO_MIRRI_SR_v_3_5!V191+[3]PSK_FP_SO_MD_SR_v_3_5!V191+[4]PSK_FP_SO_MH_SR_v_3_5!V191+[5]PSK_FP_SO_MPSVR_SR_v_3_6!V191+[6]PSK_FP_SO_MSVVM_SR_v_3_5!V191+[7]PSK_FP_SO_MV_SR_v_3_5!V191+[8]PSK_FP_SO_MZ_SR_v_3_5!V191+[9]PSK_FP_SO_MZP_SR_v_3_5!V191+[10]PSK_FP_SO_SIEA_v_3_5!V191+[11]PSK_FP_SO_UV_SR_v_3_5!V191</f>
        <v>0</v>
      </c>
      <c r="W193" s="136">
        <f>[2]PSK_FP_RO_MIRRI_SR_v_3_5!W191+[3]PSK_FP_SO_MD_SR_v_3_5!W191+[4]PSK_FP_SO_MH_SR_v_3_5!W191+[5]PSK_FP_SO_MPSVR_SR_v_3_6!W191+[6]PSK_FP_SO_MSVVM_SR_v_3_5!W191+[7]PSK_FP_SO_MV_SR_v_3_5!W191+[8]PSK_FP_SO_MZ_SR_v_3_5!W191+[9]PSK_FP_SO_MZP_SR_v_3_5!W191+[10]PSK_FP_SO_SIEA_v_3_5!W191+[11]PSK_FP_SO_UV_SR_v_3_5!W191</f>
        <v>0</v>
      </c>
      <c r="X193" s="136">
        <f>[2]PSK_FP_RO_MIRRI_SR_v_3_5!X191+[3]PSK_FP_SO_MD_SR_v_3_5!X191+[4]PSK_FP_SO_MH_SR_v_3_5!X191+[5]PSK_FP_SO_MPSVR_SR_v_3_6!X191+[6]PSK_FP_SO_MSVVM_SR_v_3_5!X191+[7]PSK_FP_SO_MV_SR_v_3_5!X191+[8]PSK_FP_SO_MZ_SR_v_3_5!X191+[9]PSK_FP_SO_MZP_SR_v_3_5!X191+[10]PSK_FP_SO_SIEA_v_3_5!X191+[11]PSK_FP_SO_UV_SR_v_3_5!X191</f>
        <v>0</v>
      </c>
      <c r="Y193" s="136">
        <f>[2]PSK_FP_RO_MIRRI_SR_v_3_5!Y191+[3]PSK_FP_SO_MD_SR_v_3_5!Y191+[4]PSK_FP_SO_MH_SR_v_3_5!Y191+[5]PSK_FP_SO_MPSVR_SR_v_3_6!Y191+[6]PSK_FP_SO_MSVVM_SR_v_3_5!Y191+[7]PSK_FP_SO_MV_SR_v_3_5!Y191+[8]PSK_FP_SO_MZ_SR_v_3_5!Y191+[9]PSK_FP_SO_MZP_SR_v_3_5!Y191+[10]PSK_FP_SO_SIEA_v_3_5!Y191+[11]PSK_FP_SO_UV_SR_v_3_5!Y191</f>
        <v>0</v>
      </c>
      <c r="Z193" s="136">
        <f>[2]PSK_FP_RO_MIRRI_SR_v_3_5!Z191+[3]PSK_FP_SO_MD_SR_v_3_5!Z191+[4]PSK_FP_SO_MH_SR_v_3_5!Z191+[5]PSK_FP_SO_MPSVR_SR_v_3_6!Z191+[6]PSK_FP_SO_MSVVM_SR_v_3_5!Z191+[7]PSK_FP_SO_MV_SR_v_3_5!Z191+[8]PSK_FP_SO_MZ_SR_v_3_5!Z191+[9]PSK_FP_SO_MZP_SR_v_3_5!Z191+[10]PSK_FP_SO_SIEA_v_3_5!Z191+[11]PSK_FP_SO_UV_SR_v_3_5!Z191</f>
        <v>0</v>
      </c>
      <c r="AA193" s="136">
        <f>[2]PSK_FP_RO_MIRRI_SR_v_3_5!AA191+[3]PSK_FP_SO_MD_SR_v_3_5!AA191+[4]PSK_FP_SO_MH_SR_v_3_5!AA191+[5]PSK_FP_SO_MPSVR_SR_v_3_6!AA191+[6]PSK_FP_SO_MSVVM_SR_v_3_5!AA191+[7]PSK_FP_SO_MV_SR_v_3_5!AA191+[8]PSK_FP_SO_MZ_SR_v_3_5!AA191+[9]PSK_FP_SO_MZP_SR_v_3_5!AA191+[10]PSK_FP_SO_SIEA_v_3_5!AA191+[11]PSK_FP_SO_UV_SR_v_3_5!AA191</f>
        <v>0</v>
      </c>
      <c r="AB193" s="163">
        <f>[2]PSK_FP_RO_MIRRI_SR_v_3_5!AB191+[3]PSK_FP_SO_MD_SR_v_3_5!AB191+[4]PSK_FP_SO_MH_SR_v_3_5!AB191+[5]PSK_FP_SO_MPSVR_SR_v_3_6!AB191+[6]PSK_FP_SO_MSVVM_SR_v_3_5!AB191+[7]PSK_FP_SO_MV_SR_v_3_5!AB191+[8]PSK_FP_SO_MZ_SR_v_3_5!AB191+[9]PSK_FP_SO_MZP_SR_v_3_5!AB191+[10]PSK_FP_SO_SIEA_v_3_5!AB191+[11]PSK_FP_SO_UV_SR_v_3_5!AB191</f>
        <v>0</v>
      </c>
      <c r="AC193" s="162">
        <f>[2]PSK_FP_RO_MIRRI_SR_v_3_5!AC191+[3]PSK_FP_SO_MD_SR_v_3_5!AC191+[4]PSK_FP_SO_MH_SR_v_3_5!AC191+[5]PSK_FP_SO_MPSVR_SR_v_3_6!AC191+[6]PSK_FP_SO_MSVVM_SR_v_3_5!AC191+[7]PSK_FP_SO_MV_SR_v_3_5!AC191+[8]PSK_FP_SO_MZ_SR_v_3_5!AC191+[9]PSK_FP_SO_MZP_SR_v_3_5!AC191+[10]PSK_FP_SO_SIEA_v_3_5!AC191+[11]PSK_FP_SO_UV_SR_v_3_5!AC191</f>
        <v>0</v>
      </c>
      <c r="AD193" s="136">
        <f>[2]PSK_FP_RO_MIRRI_SR_v_3_5!AD191+[3]PSK_FP_SO_MD_SR_v_3_5!AD191+[4]PSK_FP_SO_MH_SR_v_3_5!AD191+[5]PSK_FP_SO_MPSVR_SR_v_3_6!AD191+[6]PSK_FP_SO_MSVVM_SR_v_3_5!AD191+[7]PSK_FP_SO_MV_SR_v_3_5!AD191+[8]PSK_FP_SO_MZ_SR_v_3_5!AD191+[9]PSK_FP_SO_MZP_SR_v_3_5!AD191+[10]PSK_FP_SO_SIEA_v_3_5!AD191+[11]PSK_FP_SO_UV_SR_v_3_5!AD191</f>
        <v>0</v>
      </c>
      <c r="AE193" s="136">
        <f>[2]PSK_FP_RO_MIRRI_SR_v_3_5!AE191+[3]PSK_FP_SO_MD_SR_v_3_5!AE191+[4]PSK_FP_SO_MH_SR_v_3_5!AE191+[5]PSK_FP_SO_MPSVR_SR_v_3_6!AE191+[6]PSK_FP_SO_MSVVM_SR_v_3_5!AE191+[7]PSK_FP_SO_MV_SR_v_3_5!AE191+[8]PSK_FP_SO_MZ_SR_v_3_5!AE191+[9]PSK_FP_SO_MZP_SR_v_3_5!AE191+[10]PSK_FP_SO_SIEA_v_3_5!AE191+[11]PSK_FP_SO_UV_SR_v_3_5!AE191</f>
        <v>0</v>
      </c>
      <c r="AF193" s="136">
        <f>[2]PSK_FP_RO_MIRRI_SR_v_3_5!AF191+[3]PSK_FP_SO_MD_SR_v_3_5!AF191+[4]PSK_FP_SO_MH_SR_v_3_5!AF191+[5]PSK_FP_SO_MPSVR_SR_v_3_6!AF191+[6]PSK_FP_SO_MSVVM_SR_v_3_5!AF191+[7]PSK_FP_SO_MV_SR_v_3_5!AF191+[8]PSK_FP_SO_MZ_SR_v_3_5!AF191+[9]PSK_FP_SO_MZP_SR_v_3_5!AF191+[10]PSK_FP_SO_SIEA_v_3_5!AF191+[11]PSK_FP_SO_UV_SR_v_3_5!AF191</f>
        <v>0</v>
      </c>
      <c r="AG193" s="136">
        <f>[2]PSK_FP_RO_MIRRI_SR_v_3_5!AG191+[3]PSK_FP_SO_MD_SR_v_3_5!AG191+[4]PSK_FP_SO_MH_SR_v_3_5!AG191+[5]PSK_FP_SO_MPSVR_SR_v_3_6!AG191+[6]PSK_FP_SO_MSVVM_SR_v_3_5!AG191+[7]PSK_FP_SO_MV_SR_v_3_5!AG191+[8]PSK_FP_SO_MZ_SR_v_3_5!AG191+[9]PSK_FP_SO_MZP_SR_v_3_5!AG191+[10]PSK_FP_SO_SIEA_v_3_5!AG191+[11]PSK_FP_SO_UV_SR_v_3_5!AG191</f>
        <v>0</v>
      </c>
      <c r="AH193" s="136">
        <f>[2]PSK_FP_RO_MIRRI_SR_v_3_5!AH191+[3]PSK_FP_SO_MD_SR_v_3_5!AH191+[4]PSK_FP_SO_MH_SR_v_3_5!AH191+[5]PSK_FP_SO_MPSVR_SR_v_3_6!AH191+[6]PSK_FP_SO_MSVVM_SR_v_3_5!AH191+[7]PSK_FP_SO_MV_SR_v_3_5!AH191+[8]PSK_FP_SO_MZ_SR_v_3_5!AH191+[9]PSK_FP_SO_MZP_SR_v_3_5!AH191+[10]PSK_FP_SO_SIEA_v_3_5!AH191+[11]PSK_FP_SO_UV_SR_v_3_5!AH191</f>
        <v>0</v>
      </c>
      <c r="AI193" s="136">
        <f>[2]PSK_FP_RO_MIRRI_SR_v_3_5!AI191+[3]PSK_FP_SO_MD_SR_v_3_5!AI191+[4]PSK_FP_SO_MH_SR_v_3_5!AI191+[5]PSK_FP_SO_MPSVR_SR_v_3_6!AI191+[6]PSK_FP_SO_MSVVM_SR_v_3_5!AI191+[7]PSK_FP_SO_MV_SR_v_3_5!AI191+[8]PSK_FP_SO_MZ_SR_v_3_5!AI191+[9]PSK_FP_SO_MZP_SR_v_3_5!AI191+[10]PSK_FP_SO_SIEA_v_3_5!AI191+[11]PSK_FP_SO_UV_SR_v_3_5!AI191</f>
        <v>0</v>
      </c>
      <c r="AJ193" s="136">
        <f>[2]PSK_FP_RO_MIRRI_SR_v_3_5!AJ191+[3]PSK_FP_SO_MD_SR_v_3_5!AJ191+[4]PSK_FP_SO_MH_SR_v_3_5!AJ191+[5]PSK_FP_SO_MPSVR_SR_v_3_6!AJ191+[6]PSK_FP_SO_MSVVM_SR_v_3_5!AJ191+[7]PSK_FP_SO_MV_SR_v_3_5!AJ191+[8]PSK_FP_SO_MZ_SR_v_3_5!AJ191+[9]PSK_FP_SO_MZP_SR_v_3_5!AJ191+[10]PSK_FP_SO_SIEA_v_3_5!AJ191+[11]PSK_FP_SO_UV_SR_v_3_5!AJ191</f>
        <v>0</v>
      </c>
      <c r="AK193" s="136">
        <f>[2]PSK_FP_RO_MIRRI_SR_v_3_5!AK191+[3]PSK_FP_SO_MD_SR_v_3_5!AK191+[4]PSK_FP_SO_MH_SR_v_3_5!AK191+[5]PSK_FP_SO_MPSVR_SR_v_3_6!AK191+[6]PSK_FP_SO_MSVVM_SR_v_3_5!AK191+[7]PSK_FP_SO_MV_SR_v_3_5!AK191+[8]PSK_FP_SO_MZ_SR_v_3_5!AK191+[9]PSK_FP_SO_MZP_SR_v_3_5!AK191+[10]PSK_FP_SO_SIEA_v_3_5!AK191+[11]PSK_FP_SO_UV_SR_v_3_5!AK191</f>
        <v>0</v>
      </c>
      <c r="AL193" s="136">
        <f>[2]PSK_FP_RO_MIRRI_SR_v_3_5!AL191+[3]PSK_FP_SO_MD_SR_v_3_5!AL191+[4]PSK_FP_SO_MH_SR_v_3_5!AL191+[5]PSK_FP_SO_MPSVR_SR_v_3_6!AL191+[6]PSK_FP_SO_MSVVM_SR_v_3_5!AL191+[7]PSK_FP_SO_MV_SR_v_3_5!AL191+[8]PSK_FP_SO_MZ_SR_v_3_5!AL191+[9]PSK_FP_SO_MZP_SR_v_3_5!AL191+[10]PSK_FP_SO_SIEA_v_3_5!AL191+[11]PSK_FP_SO_UV_SR_v_3_5!AL191</f>
        <v>0</v>
      </c>
      <c r="AM193" s="136">
        <f>[2]PSK_FP_RO_MIRRI_SR_v_3_5!AM191+[3]PSK_FP_SO_MD_SR_v_3_5!AM191+[4]PSK_FP_SO_MH_SR_v_3_5!AM191+[5]PSK_FP_SO_MPSVR_SR_v_3_6!AM191+[6]PSK_FP_SO_MSVVM_SR_v_3_5!AM191+[7]PSK_FP_SO_MV_SR_v_3_5!AM191+[8]PSK_FP_SO_MZ_SR_v_3_5!AM191+[9]PSK_FP_SO_MZP_SR_v_3_5!AM191+[10]PSK_FP_SO_SIEA_v_3_5!AM191+[11]PSK_FP_SO_UV_SR_v_3_5!AM191</f>
        <v>0</v>
      </c>
      <c r="AN193" s="136">
        <f>[2]PSK_FP_RO_MIRRI_SR_v_3_5!AN191+[3]PSK_FP_SO_MD_SR_v_3_5!AN191+[4]PSK_FP_SO_MH_SR_v_3_5!AN191+[5]PSK_FP_SO_MPSVR_SR_v_3_6!AN191+[6]PSK_FP_SO_MSVVM_SR_v_3_5!AN191+[7]PSK_FP_SO_MV_SR_v_3_5!AN191+[8]PSK_FP_SO_MZ_SR_v_3_5!AN191+[9]PSK_FP_SO_MZP_SR_v_3_5!AN191+[10]PSK_FP_SO_SIEA_v_3_5!AN191+[11]PSK_FP_SO_UV_SR_v_3_5!AN191</f>
        <v>0</v>
      </c>
      <c r="AO193" s="136">
        <f>[2]PSK_FP_RO_MIRRI_SR_v_3_5!AO191+[3]PSK_FP_SO_MD_SR_v_3_5!AO191+[4]PSK_FP_SO_MH_SR_v_3_5!AO191+[5]PSK_FP_SO_MPSVR_SR_v_3_6!AO191+[6]PSK_FP_SO_MSVVM_SR_v_3_5!AO191+[7]PSK_FP_SO_MV_SR_v_3_5!AO191+[8]PSK_FP_SO_MZ_SR_v_3_5!AO191+[9]PSK_FP_SO_MZP_SR_v_3_5!AO191+[10]PSK_FP_SO_SIEA_v_3_5!AO191+[11]PSK_FP_SO_UV_SR_v_3_5!AO191</f>
        <v>0</v>
      </c>
      <c r="AP193" s="136">
        <f>[2]PSK_FP_RO_MIRRI_SR_v_3_5!AP191+[3]PSK_FP_SO_MD_SR_v_3_5!AP191+[4]PSK_FP_SO_MH_SR_v_3_5!AP191+[5]PSK_FP_SO_MPSVR_SR_v_3_6!AP191+[6]PSK_FP_SO_MSVVM_SR_v_3_5!AP191+[7]PSK_FP_SO_MV_SR_v_3_5!AP191+[8]PSK_FP_SO_MZ_SR_v_3_5!AP191+[9]PSK_FP_SO_MZP_SR_v_3_5!AP191+[10]PSK_FP_SO_SIEA_v_3_5!AP191+[11]PSK_FP_SO_UV_SR_v_3_5!AP191</f>
        <v>0</v>
      </c>
      <c r="AQ193" s="136">
        <f>[2]PSK_FP_RO_MIRRI_SR_v_3_5!AQ191+[3]PSK_FP_SO_MD_SR_v_3_5!AQ191+[4]PSK_FP_SO_MH_SR_v_3_5!AQ191+[5]PSK_FP_SO_MPSVR_SR_v_3_6!AQ191+[6]PSK_FP_SO_MSVVM_SR_v_3_5!AQ191+[7]PSK_FP_SO_MV_SR_v_3_5!AQ191+[8]PSK_FP_SO_MZ_SR_v_3_5!AQ191+[9]PSK_FP_SO_MZP_SR_v_3_5!AQ191+[10]PSK_FP_SO_SIEA_v_3_5!AQ191+[11]PSK_FP_SO_UV_SR_v_3_5!AQ191</f>
        <v>0</v>
      </c>
      <c r="AR193" s="136">
        <f>[2]PSK_FP_RO_MIRRI_SR_v_3_5!AR191+[3]PSK_FP_SO_MD_SR_v_3_5!AR191+[4]PSK_FP_SO_MH_SR_v_3_5!AR191+[5]PSK_FP_SO_MPSVR_SR_v_3_6!AR191+[6]PSK_FP_SO_MSVVM_SR_v_3_5!AR191+[7]PSK_FP_SO_MV_SR_v_3_5!AR191+[8]PSK_FP_SO_MZ_SR_v_3_5!AR191+[9]PSK_FP_SO_MZP_SR_v_3_5!AR191+[10]PSK_FP_SO_SIEA_v_3_5!AR191+[11]PSK_FP_SO_UV_SR_v_3_5!AR191</f>
        <v>0</v>
      </c>
      <c r="AS193" s="136">
        <f>[2]PSK_FP_RO_MIRRI_SR_v_3_5!AS191+[3]PSK_FP_SO_MD_SR_v_3_5!AS191+[4]PSK_FP_SO_MH_SR_v_3_5!AS191+[5]PSK_FP_SO_MPSVR_SR_v_3_6!AS191+[6]PSK_FP_SO_MSVVM_SR_v_3_5!AS191+[7]PSK_FP_SO_MV_SR_v_3_5!AS191+[8]PSK_FP_SO_MZ_SR_v_3_5!AS191+[9]PSK_FP_SO_MZP_SR_v_3_5!AS191+[10]PSK_FP_SO_SIEA_v_3_5!AS191+[11]PSK_FP_SO_UV_SR_v_3_5!AS191</f>
        <v>0</v>
      </c>
      <c r="AT193" s="136">
        <f>[2]PSK_FP_RO_MIRRI_SR_v_3_5!AT191+[3]PSK_FP_SO_MD_SR_v_3_5!AT191+[4]PSK_FP_SO_MH_SR_v_3_5!AT191+[5]PSK_FP_SO_MPSVR_SR_v_3_6!AT191+[6]PSK_FP_SO_MSVVM_SR_v_3_5!AT191+[7]PSK_FP_SO_MV_SR_v_3_5!AT191+[8]PSK_FP_SO_MZ_SR_v_3_5!AT191+[9]PSK_FP_SO_MZP_SR_v_3_5!AT191+[10]PSK_FP_SO_SIEA_v_3_5!AT191+[11]PSK_FP_SO_UV_SR_v_3_5!AT191</f>
        <v>0</v>
      </c>
      <c r="AU193" s="163">
        <f>[2]PSK_FP_RO_MIRRI_SR_v_3_5!AU191+[3]PSK_FP_SO_MD_SR_v_3_5!AU191+[4]PSK_FP_SO_MH_SR_v_3_5!AU191+[5]PSK_FP_SO_MPSVR_SR_v_3_6!AU191+[6]PSK_FP_SO_MSVVM_SR_v_3_5!AU191+[7]PSK_FP_SO_MV_SR_v_3_5!AU191+[8]PSK_FP_SO_MZ_SR_v_3_5!AU191+[9]PSK_FP_SO_MZP_SR_v_3_5!AU191+[10]PSK_FP_SO_SIEA_v_3_5!AU191+[11]PSK_FP_SO_UV_SR_v_3_5!AU191</f>
        <v>0</v>
      </c>
      <c r="AV193" s="162">
        <f>[2]PSK_FP_RO_MIRRI_SR_v_3_5!AV191+[3]PSK_FP_SO_MD_SR_v_3_5!AV191+[4]PSK_FP_SO_MH_SR_v_3_5!AV191+[5]PSK_FP_SO_MPSVR_SR_v_3_6!AV191+[6]PSK_FP_SO_MSVVM_SR_v_3_5!AV191+[7]PSK_FP_SO_MV_SR_v_3_5!AV191+[8]PSK_FP_SO_MZ_SR_v_3_5!AV191+[9]PSK_FP_SO_MZP_SR_v_3_5!AV191+[10]PSK_FP_SO_SIEA_v_3_5!AV191+[11]PSK_FP_SO_UV_SR_v_3_5!AV191</f>
        <v>0</v>
      </c>
      <c r="AW193" s="136">
        <f>[2]PSK_FP_RO_MIRRI_SR_v_3_5!AW191+[3]PSK_FP_SO_MD_SR_v_3_5!AW191+[4]PSK_FP_SO_MH_SR_v_3_5!AW191+[5]PSK_FP_SO_MPSVR_SR_v_3_6!AW191+[6]PSK_FP_SO_MSVVM_SR_v_3_5!AW191+[7]PSK_FP_SO_MV_SR_v_3_5!AW191+[8]PSK_FP_SO_MZ_SR_v_3_5!AW191+[9]PSK_FP_SO_MZP_SR_v_3_5!AW191+[10]PSK_FP_SO_SIEA_v_3_5!AW191+[11]PSK_FP_SO_UV_SR_v_3_5!AW191</f>
        <v>0</v>
      </c>
      <c r="AX193" s="136">
        <f>[2]PSK_FP_RO_MIRRI_SR_v_3_5!AX191+[3]PSK_FP_SO_MD_SR_v_3_5!AX191+[4]PSK_FP_SO_MH_SR_v_3_5!AX191+[5]PSK_FP_SO_MPSVR_SR_v_3_6!AX191+[6]PSK_FP_SO_MSVVM_SR_v_3_5!AX191+[7]PSK_FP_SO_MV_SR_v_3_5!AX191+[8]PSK_FP_SO_MZ_SR_v_3_5!AX191+[9]PSK_FP_SO_MZP_SR_v_3_5!AX191+[10]PSK_FP_SO_SIEA_v_3_5!AX191+[11]PSK_FP_SO_UV_SR_v_3_5!AX191</f>
        <v>0</v>
      </c>
      <c r="AY193" s="136">
        <f>[2]PSK_FP_RO_MIRRI_SR_v_3_5!AY191+[3]PSK_FP_SO_MD_SR_v_3_5!AY191+[4]PSK_FP_SO_MH_SR_v_3_5!AY191+[5]PSK_FP_SO_MPSVR_SR_v_3_6!AY191+[6]PSK_FP_SO_MSVVM_SR_v_3_5!AY191+[7]PSK_FP_SO_MV_SR_v_3_5!AY191+[8]PSK_FP_SO_MZ_SR_v_3_5!AY191+[9]PSK_FP_SO_MZP_SR_v_3_5!AY191+[10]PSK_FP_SO_SIEA_v_3_5!AY191+[11]PSK_FP_SO_UV_SR_v_3_5!AY191</f>
        <v>0</v>
      </c>
      <c r="AZ193" s="136">
        <f>[2]PSK_FP_RO_MIRRI_SR_v_3_5!AZ191+[3]PSK_FP_SO_MD_SR_v_3_5!AZ191+[4]PSK_FP_SO_MH_SR_v_3_5!AZ191+[5]PSK_FP_SO_MPSVR_SR_v_3_6!AZ191+[6]PSK_FP_SO_MSVVM_SR_v_3_5!AZ191+[7]PSK_FP_SO_MV_SR_v_3_5!AZ191+[8]PSK_FP_SO_MZ_SR_v_3_5!AZ191+[9]PSK_FP_SO_MZP_SR_v_3_5!AZ191+[10]PSK_FP_SO_SIEA_v_3_5!AZ191+[11]PSK_FP_SO_UV_SR_v_3_5!AZ191</f>
        <v>0</v>
      </c>
      <c r="BA193" s="136">
        <f>[2]PSK_FP_RO_MIRRI_SR_v_3_5!BA191+[3]PSK_FP_SO_MD_SR_v_3_5!BA191+[4]PSK_FP_SO_MH_SR_v_3_5!BA191+[5]PSK_FP_SO_MPSVR_SR_v_3_6!BA191+[6]PSK_FP_SO_MSVVM_SR_v_3_5!BA191+[7]PSK_FP_SO_MV_SR_v_3_5!BA191+[8]PSK_FP_SO_MZ_SR_v_3_5!BA191+[9]PSK_FP_SO_MZP_SR_v_3_5!BA191+[10]PSK_FP_SO_SIEA_v_3_5!BA191+[11]PSK_FP_SO_UV_SR_v_3_5!BA191</f>
        <v>0</v>
      </c>
      <c r="BB193" s="136">
        <f>[2]PSK_FP_RO_MIRRI_SR_v_3_5!BB191+[3]PSK_FP_SO_MD_SR_v_3_5!BB191+[4]PSK_FP_SO_MH_SR_v_3_5!BB191+[5]PSK_FP_SO_MPSVR_SR_v_3_6!BB191+[6]PSK_FP_SO_MSVVM_SR_v_3_5!BB191+[7]PSK_FP_SO_MV_SR_v_3_5!BB191+[8]PSK_FP_SO_MZ_SR_v_3_5!BB191+[9]PSK_FP_SO_MZP_SR_v_3_5!BB191+[10]PSK_FP_SO_SIEA_v_3_5!BB191+[11]PSK_FP_SO_UV_SR_v_3_5!BB191</f>
        <v>0</v>
      </c>
      <c r="BC193" s="136">
        <f>[2]PSK_FP_RO_MIRRI_SR_v_3_5!BC191+[3]PSK_FP_SO_MD_SR_v_3_5!BC191+[4]PSK_FP_SO_MH_SR_v_3_5!BC191+[5]PSK_FP_SO_MPSVR_SR_v_3_6!BC191+[6]PSK_FP_SO_MSVVM_SR_v_3_5!BC191+[7]PSK_FP_SO_MV_SR_v_3_5!BC191+[8]PSK_FP_SO_MZ_SR_v_3_5!BC191+[9]PSK_FP_SO_MZP_SR_v_3_5!BC191+[10]PSK_FP_SO_SIEA_v_3_5!BC191+[11]PSK_FP_SO_UV_SR_v_3_5!BC191</f>
        <v>0</v>
      </c>
      <c r="BD193" s="136">
        <f>[2]PSK_FP_RO_MIRRI_SR_v_3_5!BD191+[3]PSK_FP_SO_MD_SR_v_3_5!BD191+[4]PSK_FP_SO_MH_SR_v_3_5!BD191+[5]PSK_FP_SO_MPSVR_SR_v_3_6!BD191+[6]PSK_FP_SO_MSVVM_SR_v_3_5!BD191+[7]PSK_FP_SO_MV_SR_v_3_5!BD191+[8]PSK_FP_SO_MZ_SR_v_3_5!BD191+[9]PSK_FP_SO_MZP_SR_v_3_5!BD191+[10]PSK_FP_SO_SIEA_v_3_5!BD191+[11]PSK_FP_SO_UV_SR_v_3_5!BD191</f>
        <v>0</v>
      </c>
      <c r="BE193" s="136">
        <f>[2]PSK_FP_RO_MIRRI_SR_v_3_5!BE191+[3]PSK_FP_SO_MD_SR_v_3_5!BE191+[4]PSK_FP_SO_MH_SR_v_3_5!BE191+[5]PSK_FP_SO_MPSVR_SR_v_3_6!BE191+[6]PSK_FP_SO_MSVVM_SR_v_3_5!BE191+[7]PSK_FP_SO_MV_SR_v_3_5!BE191+[8]PSK_FP_SO_MZ_SR_v_3_5!BE191+[9]PSK_FP_SO_MZP_SR_v_3_5!BE191+[10]PSK_FP_SO_SIEA_v_3_5!BE191+[11]PSK_FP_SO_UV_SR_v_3_5!BE191</f>
        <v>0</v>
      </c>
      <c r="BF193" s="136">
        <f>[2]PSK_FP_RO_MIRRI_SR_v_3_5!BF191+[3]PSK_FP_SO_MD_SR_v_3_5!BF191+[4]PSK_FP_SO_MH_SR_v_3_5!BF191+[5]PSK_FP_SO_MPSVR_SR_v_3_6!BF191+[6]PSK_FP_SO_MSVVM_SR_v_3_5!BF191+[7]PSK_FP_SO_MV_SR_v_3_5!BF191+[8]PSK_FP_SO_MZ_SR_v_3_5!BF191+[9]PSK_FP_SO_MZP_SR_v_3_5!BF191+[10]PSK_FP_SO_SIEA_v_3_5!BF191+[11]PSK_FP_SO_UV_SR_v_3_5!BF191</f>
        <v>0</v>
      </c>
      <c r="BG193" s="163">
        <f>[2]PSK_FP_RO_MIRRI_SR_v_3_5!BG191+[3]PSK_FP_SO_MD_SR_v_3_5!BG191+[4]PSK_FP_SO_MH_SR_v_3_5!BG191+[5]PSK_FP_SO_MPSVR_SR_v_3_6!BG191+[6]PSK_FP_SO_MSVVM_SR_v_3_5!BG191+[7]PSK_FP_SO_MV_SR_v_3_5!BG191+[8]PSK_FP_SO_MZ_SR_v_3_5!BG191+[9]PSK_FP_SO_MZP_SR_v_3_5!BG191+[10]PSK_FP_SO_SIEA_v_3_5!BG191+[11]PSK_FP_SO_UV_SR_v_3_5!BG191</f>
        <v>0</v>
      </c>
      <c r="BH193" s="162">
        <f>[2]PSK_FP_RO_MIRRI_SR_v_3_5!BH191+[3]PSK_FP_SO_MD_SR_v_3_5!BH191+[4]PSK_FP_SO_MH_SR_v_3_5!BH191+[5]PSK_FP_SO_MPSVR_SR_v_3_6!BH191+[6]PSK_FP_SO_MSVVM_SR_v_3_5!BH191+[7]PSK_FP_SO_MV_SR_v_3_5!BH191+[8]PSK_FP_SO_MZ_SR_v_3_5!BH191+[9]PSK_FP_SO_MZP_SR_v_3_5!BH191+[10]PSK_FP_SO_SIEA_v_3_5!BH191+[11]PSK_FP_SO_UV_SR_v_3_5!BH191</f>
        <v>51632244</v>
      </c>
      <c r="BI193" s="136">
        <f>[2]PSK_FP_RO_MIRRI_SR_v_3_5!BI191+[3]PSK_FP_SO_MD_SR_v_3_5!BI191+[4]PSK_FP_SO_MH_SR_v_3_5!BI191+[5]PSK_FP_SO_MPSVR_SR_v_3_6!BI191+[6]PSK_FP_SO_MSVVM_SR_v_3_5!BI191+[7]PSK_FP_SO_MV_SR_v_3_5!BI191+[8]PSK_FP_SO_MZ_SR_v_3_5!BI191+[9]PSK_FP_SO_MZP_SR_v_3_5!BI191+[10]PSK_FP_SO_SIEA_v_3_5!BI191+[11]PSK_FP_SO_UV_SR_v_3_5!BI191</f>
        <v>51632244</v>
      </c>
      <c r="BJ193" s="136">
        <f>[2]PSK_FP_RO_MIRRI_SR_v_3_5!BJ191+[3]PSK_FP_SO_MD_SR_v_3_5!BJ191+[4]PSK_FP_SO_MH_SR_v_3_5!BJ191+[5]PSK_FP_SO_MPSVR_SR_v_3_6!BJ191+[6]PSK_FP_SO_MSVVM_SR_v_3_5!BJ191+[7]PSK_FP_SO_MV_SR_v_3_5!BJ191+[8]PSK_FP_SO_MZ_SR_v_3_5!BJ191+[9]PSK_FP_SO_MZP_SR_v_3_5!BJ191+[10]PSK_FP_SO_SIEA_v_3_5!BJ191+[11]PSK_FP_SO_UV_SR_v_3_5!BJ191</f>
        <v>17210752</v>
      </c>
      <c r="BK193" s="136">
        <f>[2]PSK_FP_RO_MIRRI_SR_v_3_5!BK191+[3]PSK_FP_SO_MD_SR_v_3_5!BK191+[4]PSK_FP_SO_MH_SR_v_3_5!BK191+[5]PSK_FP_SO_MPSVR_SR_v_3_6!BK191+[6]PSK_FP_SO_MSVVM_SR_v_3_5!BK191+[7]PSK_FP_SO_MV_SR_v_3_5!BK191+[8]PSK_FP_SO_MZ_SR_v_3_5!BK191+[9]PSK_FP_SO_MZP_SR_v_3_5!BK191+[10]PSK_FP_SO_SIEA_v_3_5!BK191+[11]PSK_FP_SO_UV_SR_v_3_5!BK191</f>
        <v>17210752</v>
      </c>
      <c r="BL193" s="136">
        <f>[2]PSK_FP_RO_MIRRI_SR_v_3_5!BL191+[3]PSK_FP_SO_MD_SR_v_3_5!BL191+[4]PSK_FP_SO_MH_SR_v_3_5!BL191+[5]PSK_FP_SO_MPSVR_SR_v_3_6!BL191+[6]PSK_FP_SO_MSVVM_SR_v_3_5!BL191+[7]PSK_FP_SO_MV_SR_v_3_5!BL191+[8]PSK_FP_SO_MZ_SR_v_3_5!BL191+[9]PSK_FP_SO_MZP_SR_v_3_5!BL191+[10]PSK_FP_SO_SIEA_v_3_5!BL191+[11]PSK_FP_SO_UV_SR_v_3_5!BL191</f>
        <v>17210752</v>
      </c>
      <c r="BM193" s="136">
        <f>[2]PSK_FP_RO_MIRRI_SR_v_3_5!BM191+[3]PSK_FP_SO_MD_SR_v_3_5!BM191+[4]PSK_FP_SO_MH_SR_v_3_5!BM191+[5]PSK_FP_SO_MPSVR_SR_v_3_6!BM191+[6]PSK_FP_SO_MSVVM_SR_v_3_5!BM191+[7]PSK_FP_SO_MV_SR_v_3_5!BM191+[8]PSK_FP_SO_MZ_SR_v_3_5!BM191+[9]PSK_FP_SO_MZP_SR_v_3_5!BM191+[10]PSK_FP_SO_SIEA_v_3_5!BM191+[11]PSK_FP_SO_UV_SR_v_3_5!BM191</f>
        <v>17210752</v>
      </c>
      <c r="BN193" s="136">
        <f>[2]PSK_FP_RO_MIRRI_SR_v_3_5!BN191+[3]PSK_FP_SO_MD_SR_v_3_5!BN191+[4]PSK_FP_SO_MH_SR_v_3_5!BN191+[5]PSK_FP_SO_MPSVR_SR_v_3_6!BN191+[6]PSK_FP_SO_MSVVM_SR_v_3_5!BN191+[7]PSK_FP_SO_MV_SR_v_3_5!BN191+[8]PSK_FP_SO_MZ_SR_v_3_5!BN191+[9]PSK_FP_SO_MZP_SR_v_3_5!BN191+[10]PSK_FP_SO_SIEA_v_3_5!BN191+[11]PSK_FP_SO_UV_SR_v_3_5!BN191</f>
        <v>16549859</v>
      </c>
      <c r="BO193" s="136">
        <f>[2]PSK_FP_RO_MIRRI_SR_v_3_5!BO191+[3]PSK_FP_SO_MD_SR_v_3_5!BO191+[4]PSK_FP_SO_MH_SR_v_3_5!BO191+[5]PSK_FP_SO_MPSVR_SR_v_3_6!BO191+[6]PSK_FP_SO_MSVVM_SR_v_3_5!BO191+[7]PSK_FP_SO_MV_SR_v_3_5!BO191+[8]PSK_FP_SO_MZ_SR_v_3_5!BO191+[9]PSK_FP_SO_MZP_SR_v_3_5!BO191+[10]PSK_FP_SO_SIEA_v_3_5!BO191+[11]PSK_FP_SO_UV_SR_v_3_5!BO191</f>
        <v>16549859</v>
      </c>
      <c r="BP193" s="136">
        <f>[2]PSK_FP_RO_MIRRI_SR_v_3_5!BP191+[3]PSK_FP_SO_MD_SR_v_3_5!BP191+[4]PSK_FP_SO_MH_SR_v_3_5!BP191+[5]PSK_FP_SO_MPSVR_SR_v_3_6!BP191+[6]PSK_FP_SO_MSVVM_SR_v_3_5!BP191+[7]PSK_FP_SO_MV_SR_v_3_5!BP191+[8]PSK_FP_SO_MZ_SR_v_3_5!BP191+[9]PSK_FP_SO_MZP_SR_v_3_5!BP191+[10]PSK_FP_SO_SIEA_v_3_5!BP191+[11]PSK_FP_SO_UV_SR_v_3_5!BP191</f>
        <v>660893</v>
      </c>
      <c r="BQ193" s="136">
        <f>[2]PSK_FP_RO_MIRRI_SR_v_3_5!BQ191+[3]PSK_FP_SO_MD_SR_v_3_5!BQ191+[4]PSK_FP_SO_MH_SR_v_3_5!BQ191+[5]PSK_FP_SO_MPSVR_SR_v_3_6!BQ191+[6]PSK_FP_SO_MSVVM_SR_v_3_5!BQ191+[7]PSK_FP_SO_MV_SR_v_3_5!BQ191+[8]PSK_FP_SO_MZ_SR_v_3_5!BQ191+[9]PSK_FP_SO_MZP_SR_v_3_5!BQ191+[10]PSK_FP_SO_SIEA_v_3_5!BQ191+[11]PSK_FP_SO_UV_SR_v_3_5!BQ191</f>
        <v>660893</v>
      </c>
      <c r="BR193" s="136">
        <f>[2]PSK_FP_RO_MIRRI_SR_v_3_5!BR191+[3]PSK_FP_SO_MD_SR_v_3_5!BR191+[4]PSK_FP_SO_MH_SR_v_3_5!BR191+[5]PSK_FP_SO_MPSVR_SR_v_3_6!BR191+[6]PSK_FP_SO_MSVVM_SR_v_3_5!BR191+[7]PSK_FP_SO_MV_SR_v_3_5!BR191+[8]PSK_FP_SO_MZ_SR_v_3_5!BR191+[9]PSK_FP_SO_MZP_SR_v_3_5!BR191+[10]PSK_FP_SO_SIEA_v_3_5!BR191+[11]PSK_FP_SO_UV_SR_v_3_5!BR191</f>
        <v>0</v>
      </c>
      <c r="BS193" s="163">
        <f>[2]PSK_FP_RO_MIRRI_SR_v_3_5!BS191+[3]PSK_FP_SO_MD_SR_v_3_5!BS191+[4]PSK_FP_SO_MH_SR_v_3_5!BS191+[5]PSK_FP_SO_MPSVR_SR_v_3_6!BS191+[6]PSK_FP_SO_MSVVM_SR_v_3_5!BS191+[7]PSK_FP_SO_MV_SR_v_3_5!BS191+[8]PSK_FP_SO_MZ_SR_v_3_5!BS191+[9]PSK_FP_SO_MZP_SR_v_3_5!BS191+[10]PSK_FP_SO_SIEA_v_3_5!BS191+[11]PSK_FP_SO_UV_SR_v_3_5!BS191</f>
        <v>0</v>
      </c>
      <c r="BT193" s="134"/>
      <c r="BU193" s="101"/>
      <c r="BV193" s="102"/>
      <c r="BW193" s="102"/>
      <c r="BX193" s="102"/>
      <c r="BY193" s="102"/>
      <c r="BZ193" s="102"/>
      <c r="CA193" s="102"/>
      <c r="CB193" s="102"/>
      <c r="CC193" s="102"/>
      <c r="CD193" s="103"/>
      <c r="CE193" s="104"/>
      <c r="CF193" s="102"/>
      <c r="CG193" s="102"/>
      <c r="CH193" s="102"/>
      <c r="CI193" s="102"/>
      <c r="CJ193" s="102"/>
      <c r="CK193" s="102"/>
      <c r="CL193" s="102"/>
      <c r="CM193" s="102"/>
      <c r="CN193" s="103"/>
      <c r="CO193" s="105"/>
      <c r="CP193" s="106"/>
      <c r="CQ193" s="106"/>
      <c r="CR193" s="106"/>
      <c r="CS193" s="107"/>
      <c r="CT193" s="104">
        <f t="shared" si="65"/>
        <v>0.74999995642258221</v>
      </c>
      <c r="CU193" s="102">
        <f t="shared" si="66"/>
        <v>0.25000004357741779</v>
      </c>
      <c r="CV193" s="102">
        <f t="shared" si="67"/>
        <v>9.600003462952136E-3</v>
      </c>
      <c r="CW193" s="102">
        <f t="shared" si="68"/>
        <v>0.24040004011446567</v>
      </c>
      <c r="CX193" s="103">
        <f t="shared" si="69"/>
        <v>0</v>
      </c>
    </row>
    <row r="194" spans="1:152" s="168" customFormat="1" x14ac:dyDescent="0.25">
      <c r="A194" s="137" t="s">
        <v>378</v>
      </c>
      <c r="B194" s="164">
        <f>[2]PSK_FP_RO_MIRRI_SR_v_3_5!B192+[3]PSK_FP_SO_MD_SR_v_3_5!B192+[4]PSK_FP_SO_MH_SR_v_3_5!B192+[5]PSK_FP_SO_MPSVR_SR_v_3_6!B192+[6]PSK_FP_SO_MSVVM_SR_v_3_5!B192+[7]PSK_FP_SO_MV_SR_v_3_5!B192+[8]PSK_FP_SO_MZ_SR_v_3_5!B192+[9]PSK_FP_SO_MZP_SR_v_3_5!B192+[10]PSK_FP_SO_SIEA_v_3_5!B192+[11]PSK_FP_SO_UV_SR_v_3_5!B192</f>
        <v>68842996</v>
      </c>
      <c r="C194" s="108">
        <f>[2]PSK_FP_RO_MIRRI_SR_v_3_5!C192+[3]PSK_FP_SO_MD_SR_v_3_5!C192+[4]PSK_FP_SO_MH_SR_v_3_5!C192+[5]PSK_FP_SO_MPSVR_SR_v_3_6!C192+[6]PSK_FP_SO_MSVVM_SR_v_3_5!C192+[7]PSK_FP_SO_MV_SR_v_3_5!C192+[8]PSK_FP_SO_MZ_SR_v_3_5!C192+[9]PSK_FP_SO_MZP_SR_v_3_5!C192+[10]PSK_FP_SO_SIEA_v_3_5!C192+[11]PSK_FP_SO_UV_SR_v_3_5!C192</f>
        <v>51632244</v>
      </c>
      <c r="D194" s="108">
        <f>[2]PSK_FP_RO_MIRRI_SR_v_3_5!D192+[3]PSK_FP_SO_MD_SR_v_3_5!D192+[4]PSK_FP_SO_MH_SR_v_3_5!D192+[5]PSK_FP_SO_MPSVR_SR_v_3_6!D192+[6]PSK_FP_SO_MSVVM_SR_v_3_5!D192+[7]PSK_FP_SO_MV_SR_v_3_5!D192+[8]PSK_FP_SO_MZ_SR_v_3_5!D192+[9]PSK_FP_SO_MZP_SR_v_3_5!D192+[10]PSK_FP_SO_SIEA_v_3_5!D192+[11]PSK_FP_SO_UV_SR_v_3_5!D192</f>
        <v>17210752</v>
      </c>
      <c r="E194" s="108">
        <f>[2]PSK_FP_RO_MIRRI_SR_v_3_5!E192+[3]PSK_FP_SO_MD_SR_v_3_5!E192+[4]PSK_FP_SO_MH_SR_v_3_5!E192+[5]PSK_FP_SO_MPSVR_SR_v_3_6!E192+[6]PSK_FP_SO_MSVVM_SR_v_3_5!E192+[7]PSK_FP_SO_MV_SR_v_3_5!E192+[8]PSK_FP_SO_MZ_SR_v_3_5!E192+[9]PSK_FP_SO_MZP_SR_v_3_5!E192+[10]PSK_FP_SO_SIEA_v_3_5!E192+[11]PSK_FP_SO_UV_SR_v_3_5!E192</f>
        <v>17210752</v>
      </c>
      <c r="F194" s="108">
        <f>[2]PSK_FP_RO_MIRRI_SR_v_3_5!F192+[3]PSK_FP_SO_MD_SR_v_3_5!F192+[4]PSK_FP_SO_MH_SR_v_3_5!F192+[5]PSK_FP_SO_MPSVR_SR_v_3_6!F192+[6]PSK_FP_SO_MSVVM_SR_v_3_5!F192+[7]PSK_FP_SO_MV_SR_v_3_5!F192+[8]PSK_FP_SO_MZ_SR_v_3_5!F192+[9]PSK_FP_SO_MZP_SR_v_3_5!F192+[10]PSK_FP_SO_SIEA_v_3_5!F192+[11]PSK_FP_SO_UV_SR_v_3_5!F192</f>
        <v>16549859</v>
      </c>
      <c r="G194" s="108">
        <f>[2]PSK_FP_RO_MIRRI_SR_v_3_5!G192+[3]PSK_FP_SO_MD_SR_v_3_5!G192+[4]PSK_FP_SO_MH_SR_v_3_5!G192+[5]PSK_FP_SO_MPSVR_SR_v_3_6!G192+[6]PSK_FP_SO_MSVVM_SR_v_3_5!G192+[7]PSK_FP_SO_MV_SR_v_3_5!G192+[8]PSK_FP_SO_MZ_SR_v_3_5!G192+[9]PSK_FP_SO_MZP_SR_v_3_5!G192+[10]PSK_FP_SO_SIEA_v_3_5!G192+[11]PSK_FP_SO_UV_SR_v_3_5!G192</f>
        <v>660893</v>
      </c>
      <c r="H194" s="108">
        <f>[2]PSK_FP_RO_MIRRI_SR_v_3_5!H192+[3]PSK_FP_SO_MD_SR_v_3_5!H192+[4]PSK_FP_SO_MH_SR_v_3_5!H192+[5]PSK_FP_SO_MPSVR_SR_v_3_6!H192+[6]PSK_FP_SO_MSVVM_SR_v_3_5!H192+[7]PSK_FP_SO_MV_SR_v_3_5!H192+[8]PSK_FP_SO_MZ_SR_v_3_5!H192+[9]PSK_FP_SO_MZP_SR_v_3_5!H192+[10]PSK_FP_SO_SIEA_v_3_5!H192+[11]PSK_FP_SO_UV_SR_v_3_5!H192</f>
        <v>0</v>
      </c>
      <c r="I194" s="165">
        <f>[2]PSK_FP_RO_MIRRI_SR_v_3_5!I192+[3]PSK_FP_SO_MD_SR_v_3_5!I192+[4]PSK_FP_SO_MH_SR_v_3_5!I192+[5]PSK_FP_SO_MPSVR_SR_v_3_6!I192+[6]PSK_FP_SO_MSVVM_SR_v_3_5!I192+[7]PSK_FP_SO_MV_SR_v_3_5!I192+[8]PSK_FP_SO_MZ_SR_v_3_5!I192+[9]PSK_FP_SO_MZP_SR_v_3_5!I192+[10]PSK_FP_SO_SIEA_v_3_5!I192+[11]PSK_FP_SO_UV_SR_v_3_5!I192</f>
        <v>0</v>
      </c>
      <c r="J194" s="166">
        <f>[2]PSK_FP_RO_MIRRI_SR_v_3_5!J192+[3]PSK_FP_SO_MD_SR_v_3_5!J192+[4]PSK_FP_SO_MH_SR_v_3_5!J192+[5]PSK_FP_SO_MPSVR_SR_v_3_6!J192+[6]PSK_FP_SO_MSVVM_SR_v_3_5!J192+[7]PSK_FP_SO_MV_SR_v_3_5!J192+[8]PSK_FP_SO_MZ_SR_v_3_5!J192+[9]PSK_FP_SO_MZP_SR_v_3_5!J192+[10]PSK_FP_SO_SIEA_v_3_5!J192+[11]PSK_FP_SO_UV_SR_v_3_5!J192</f>
        <v>0</v>
      </c>
      <c r="K194" s="108">
        <f>[2]PSK_FP_RO_MIRRI_SR_v_3_5!K192+[3]PSK_FP_SO_MD_SR_v_3_5!K192+[4]PSK_FP_SO_MH_SR_v_3_5!K192+[5]PSK_FP_SO_MPSVR_SR_v_3_6!K192+[6]PSK_FP_SO_MSVVM_SR_v_3_5!K192+[7]PSK_FP_SO_MV_SR_v_3_5!K192+[8]PSK_FP_SO_MZ_SR_v_3_5!K192+[9]PSK_FP_SO_MZP_SR_v_3_5!K192+[10]PSK_FP_SO_SIEA_v_3_5!K192+[11]PSK_FP_SO_UV_SR_v_3_5!K192</f>
        <v>0</v>
      </c>
      <c r="L194" s="108">
        <f>[2]PSK_FP_RO_MIRRI_SR_v_3_5!L192+[3]PSK_FP_SO_MD_SR_v_3_5!L192+[4]PSK_FP_SO_MH_SR_v_3_5!L192+[5]PSK_FP_SO_MPSVR_SR_v_3_6!L192+[6]PSK_FP_SO_MSVVM_SR_v_3_5!L192+[7]PSK_FP_SO_MV_SR_v_3_5!L192+[8]PSK_FP_SO_MZ_SR_v_3_5!L192+[9]PSK_FP_SO_MZP_SR_v_3_5!L192+[10]PSK_FP_SO_SIEA_v_3_5!L192+[11]PSK_FP_SO_UV_SR_v_3_5!L192</f>
        <v>0</v>
      </c>
      <c r="M194" s="167">
        <f>[2]PSK_FP_RO_MIRRI_SR_v_3_5!M192+[3]PSK_FP_SO_MD_SR_v_3_5!M192+[4]PSK_FP_SO_MH_SR_v_3_5!M192+[5]PSK_FP_SO_MPSVR_SR_v_3_6!M192+[6]PSK_FP_SO_MSVVM_SR_v_3_5!M192+[7]PSK_FP_SO_MV_SR_v_3_5!M192+[8]PSK_FP_SO_MZ_SR_v_3_5!M192+[9]PSK_FP_SO_MZP_SR_v_3_5!M192+[10]PSK_FP_SO_SIEA_v_3_5!M192+[11]PSK_FP_SO_UV_SR_v_3_5!M192</f>
        <v>0</v>
      </c>
      <c r="N194" s="108">
        <f>[2]PSK_FP_RO_MIRRI_SR_v_3_5!N192+[3]PSK_FP_SO_MD_SR_v_3_5!N192+[4]PSK_FP_SO_MH_SR_v_3_5!N192+[5]PSK_FP_SO_MPSVR_SR_v_3_6!N192+[6]PSK_FP_SO_MSVVM_SR_v_3_5!N192+[7]PSK_FP_SO_MV_SR_v_3_5!N192+[8]PSK_FP_SO_MZ_SR_v_3_5!N192+[9]PSK_FP_SO_MZP_SR_v_3_5!N192+[10]PSK_FP_SO_SIEA_v_3_5!N192+[11]PSK_FP_SO_UV_SR_v_3_5!N192</f>
        <v>0</v>
      </c>
      <c r="O194" s="108">
        <f>[2]PSK_FP_RO_MIRRI_SR_v_3_5!O192+[3]PSK_FP_SO_MD_SR_v_3_5!O192+[4]PSK_FP_SO_MH_SR_v_3_5!O192+[5]PSK_FP_SO_MPSVR_SR_v_3_6!O192+[6]PSK_FP_SO_MSVVM_SR_v_3_5!O192+[7]PSK_FP_SO_MV_SR_v_3_5!O192+[8]PSK_FP_SO_MZ_SR_v_3_5!O192+[9]PSK_FP_SO_MZP_SR_v_3_5!O192+[10]PSK_FP_SO_SIEA_v_3_5!O192+[11]PSK_FP_SO_UV_SR_v_3_5!O192</f>
        <v>0</v>
      </c>
      <c r="P194" s="167">
        <f>[2]PSK_FP_RO_MIRRI_SR_v_3_5!P192+[3]PSK_FP_SO_MD_SR_v_3_5!P192+[4]PSK_FP_SO_MH_SR_v_3_5!P192+[5]PSK_FP_SO_MPSVR_SR_v_3_6!P192+[6]PSK_FP_SO_MSVVM_SR_v_3_5!P192+[7]PSK_FP_SO_MV_SR_v_3_5!P192+[8]PSK_FP_SO_MZ_SR_v_3_5!P192+[9]PSK_FP_SO_MZP_SR_v_3_5!P192+[10]PSK_FP_SO_SIEA_v_3_5!P192+[11]PSK_FP_SO_UV_SR_v_3_5!P192</f>
        <v>0</v>
      </c>
      <c r="Q194" s="108">
        <f>[2]PSK_FP_RO_MIRRI_SR_v_3_5!Q192+[3]PSK_FP_SO_MD_SR_v_3_5!Q192+[4]PSK_FP_SO_MH_SR_v_3_5!Q192+[5]PSK_FP_SO_MPSVR_SR_v_3_6!Q192+[6]PSK_FP_SO_MSVVM_SR_v_3_5!Q192+[7]PSK_FP_SO_MV_SR_v_3_5!Q192+[8]PSK_FP_SO_MZ_SR_v_3_5!Q192+[9]PSK_FP_SO_MZP_SR_v_3_5!Q192+[10]PSK_FP_SO_SIEA_v_3_5!Q192+[11]PSK_FP_SO_UV_SR_v_3_5!Q192</f>
        <v>0</v>
      </c>
      <c r="R194" s="108">
        <f>[2]PSK_FP_RO_MIRRI_SR_v_3_5!R192+[3]PSK_FP_SO_MD_SR_v_3_5!R192+[4]PSK_FP_SO_MH_SR_v_3_5!R192+[5]PSK_FP_SO_MPSVR_SR_v_3_6!R192+[6]PSK_FP_SO_MSVVM_SR_v_3_5!R192+[7]PSK_FP_SO_MV_SR_v_3_5!R192+[8]PSK_FP_SO_MZ_SR_v_3_5!R192+[9]PSK_FP_SO_MZP_SR_v_3_5!R192+[10]PSK_FP_SO_SIEA_v_3_5!R192+[11]PSK_FP_SO_UV_SR_v_3_5!R192</f>
        <v>0</v>
      </c>
      <c r="S194" s="167">
        <f>[2]PSK_FP_RO_MIRRI_SR_v_3_5!S192+[3]PSK_FP_SO_MD_SR_v_3_5!S192+[4]PSK_FP_SO_MH_SR_v_3_5!S192+[5]PSK_FP_SO_MPSVR_SR_v_3_6!S192+[6]PSK_FP_SO_MSVVM_SR_v_3_5!S192+[7]PSK_FP_SO_MV_SR_v_3_5!S192+[8]PSK_FP_SO_MZ_SR_v_3_5!S192+[9]PSK_FP_SO_MZP_SR_v_3_5!S192+[10]PSK_FP_SO_SIEA_v_3_5!S192+[11]PSK_FP_SO_UV_SR_v_3_5!S192</f>
        <v>0</v>
      </c>
      <c r="T194" s="108">
        <f>[2]PSK_FP_RO_MIRRI_SR_v_3_5!T192+[3]PSK_FP_SO_MD_SR_v_3_5!T192+[4]PSK_FP_SO_MH_SR_v_3_5!T192+[5]PSK_FP_SO_MPSVR_SR_v_3_6!T192+[6]PSK_FP_SO_MSVVM_SR_v_3_5!T192+[7]PSK_FP_SO_MV_SR_v_3_5!T192+[8]PSK_FP_SO_MZ_SR_v_3_5!T192+[9]PSK_FP_SO_MZP_SR_v_3_5!T192+[10]PSK_FP_SO_SIEA_v_3_5!T192+[11]PSK_FP_SO_UV_SR_v_3_5!T192</f>
        <v>0</v>
      </c>
      <c r="U194" s="108">
        <f>[2]PSK_FP_RO_MIRRI_SR_v_3_5!U192+[3]PSK_FP_SO_MD_SR_v_3_5!U192+[4]PSK_FP_SO_MH_SR_v_3_5!U192+[5]PSK_FP_SO_MPSVR_SR_v_3_6!U192+[6]PSK_FP_SO_MSVVM_SR_v_3_5!U192+[7]PSK_FP_SO_MV_SR_v_3_5!U192+[8]PSK_FP_SO_MZ_SR_v_3_5!U192+[9]PSK_FP_SO_MZP_SR_v_3_5!U192+[10]PSK_FP_SO_SIEA_v_3_5!U192+[11]PSK_FP_SO_UV_SR_v_3_5!U192</f>
        <v>0</v>
      </c>
      <c r="V194" s="167">
        <f>[2]PSK_FP_RO_MIRRI_SR_v_3_5!V192+[3]PSK_FP_SO_MD_SR_v_3_5!V192+[4]PSK_FP_SO_MH_SR_v_3_5!V192+[5]PSK_FP_SO_MPSVR_SR_v_3_6!V192+[6]PSK_FP_SO_MSVVM_SR_v_3_5!V192+[7]PSK_FP_SO_MV_SR_v_3_5!V192+[8]PSK_FP_SO_MZ_SR_v_3_5!V192+[9]PSK_FP_SO_MZP_SR_v_3_5!V192+[10]PSK_FP_SO_SIEA_v_3_5!V192+[11]PSK_FP_SO_UV_SR_v_3_5!V192</f>
        <v>0</v>
      </c>
      <c r="W194" s="108">
        <f>[2]PSK_FP_RO_MIRRI_SR_v_3_5!W192+[3]PSK_FP_SO_MD_SR_v_3_5!W192+[4]PSK_FP_SO_MH_SR_v_3_5!W192+[5]PSK_FP_SO_MPSVR_SR_v_3_6!W192+[6]PSK_FP_SO_MSVVM_SR_v_3_5!W192+[7]PSK_FP_SO_MV_SR_v_3_5!W192+[8]PSK_FP_SO_MZ_SR_v_3_5!W192+[9]PSK_FP_SO_MZP_SR_v_3_5!W192+[10]PSK_FP_SO_SIEA_v_3_5!W192+[11]PSK_FP_SO_UV_SR_v_3_5!W192</f>
        <v>0</v>
      </c>
      <c r="X194" s="108">
        <f>[2]PSK_FP_RO_MIRRI_SR_v_3_5!X192+[3]PSK_FP_SO_MD_SR_v_3_5!X192+[4]PSK_FP_SO_MH_SR_v_3_5!X192+[5]PSK_FP_SO_MPSVR_SR_v_3_6!X192+[6]PSK_FP_SO_MSVVM_SR_v_3_5!X192+[7]PSK_FP_SO_MV_SR_v_3_5!X192+[8]PSK_FP_SO_MZ_SR_v_3_5!X192+[9]PSK_FP_SO_MZP_SR_v_3_5!X192+[10]PSK_FP_SO_SIEA_v_3_5!X192+[11]PSK_FP_SO_UV_SR_v_3_5!X192</f>
        <v>0</v>
      </c>
      <c r="Y194" s="167">
        <f>[2]PSK_FP_RO_MIRRI_SR_v_3_5!Y192+[3]PSK_FP_SO_MD_SR_v_3_5!Y192+[4]PSK_FP_SO_MH_SR_v_3_5!Y192+[5]PSK_FP_SO_MPSVR_SR_v_3_6!Y192+[6]PSK_FP_SO_MSVVM_SR_v_3_5!Y192+[7]PSK_FP_SO_MV_SR_v_3_5!Y192+[8]PSK_FP_SO_MZ_SR_v_3_5!Y192+[9]PSK_FP_SO_MZP_SR_v_3_5!Y192+[10]PSK_FP_SO_SIEA_v_3_5!Y192+[11]PSK_FP_SO_UV_SR_v_3_5!Y192</f>
        <v>0</v>
      </c>
      <c r="Z194" s="108">
        <f>[2]PSK_FP_RO_MIRRI_SR_v_3_5!Z192+[3]PSK_FP_SO_MD_SR_v_3_5!Z192+[4]PSK_FP_SO_MH_SR_v_3_5!Z192+[5]PSK_FP_SO_MPSVR_SR_v_3_6!Z192+[6]PSK_FP_SO_MSVVM_SR_v_3_5!Z192+[7]PSK_FP_SO_MV_SR_v_3_5!Z192+[8]PSK_FP_SO_MZ_SR_v_3_5!Z192+[9]PSK_FP_SO_MZP_SR_v_3_5!Z192+[10]PSK_FP_SO_SIEA_v_3_5!Z192+[11]PSK_FP_SO_UV_SR_v_3_5!Z192</f>
        <v>0</v>
      </c>
      <c r="AA194" s="108">
        <f>[2]PSK_FP_RO_MIRRI_SR_v_3_5!AA192+[3]PSK_FP_SO_MD_SR_v_3_5!AA192+[4]PSK_FP_SO_MH_SR_v_3_5!AA192+[5]PSK_FP_SO_MPSVR_SR_v_3_6!AA192+[6]PSK_FP_SO_MSVVM_SR_v_3_5!AA192+[7]PSK_FP_SO_MV_SR_v_3_5!AA192+[8]PSK_FP_SO_MZ_SR_v_3_5!AA192+[9]PSK_FP_SO_MZP_SR_v_3_5!AA192+[10]PSK_FP_SO_SIEA_v_3_5!AA192+[11]PSK_FP_SO_UV_SR_v_3_5!AA192</f>
        <v>0</v>
      </c>
      <c r="AB194" s="165">
        <f>[2]PSK_FP_RO_MIRRI_SR_v_3_5!AB192+[3]PSK_FP_SO_MD_SR_v_3_5!AB192+[4]PSK_FP_SO_MH_SR_v_3_5!AB192+[5]PSK_FP_SO_MPSVR_SR_v_3_6!AB192+[6]PSK_FP_SO_MSVVM_SR_v_3_5!AB192+[7]PSK_FP_SO_MV_SR_v_3_5!AB192+[8]PSK_FP_SO_MZ_SR_v_3_5!AB192+[9]PSK_FP_SO_MZP_SR_v_3_5!AB192+[10]PSK_FP_SO_SIEA_v_3_5!AB192+[11]PSK_FP_SO_UV_SR_v_3_5!AB192</f>
        <v>0</v>
      </c>
      <c r="AC194" s="166">
        <f>[2]PSK_FP_RO_MIRRI_SR_v_3_5!AC192+[3]PSK_FP_SO_MD_SR_v_3_5!AC192+[4]PSK_FP_SO_MH_SR_v_3_5!AC192+[5]PSK_FP_SO_MPSVR_SR_v_3_6!AC192+[6]PSK_FP_SO_MSVVM_SR_v_3_5!AC192+[7]PSK_FP_SO_MV_SR_v_3_5!AC192+[8]PSK_FP_SO_MZ_SR_v_3_5!AC192+[9]PSK_FP_SO_MZP_SR_v_3_5!AC192+[10]PSK_FP_SO_SIEA_v_3_5!AC192+[11]PSK_FP_SO_UV_SR_v_3_5!AC192</f>
        <v>0</v>
      </c>
      <c r="AD194" s="108">
        <f>[2]PSK_FP_RO_MIRRI_SR_v_3_5!AD192+[3]PSK_FP_SO_MD_SR_v_3_5!AD192+[4]PSK_FP_SO_MH_SR_v_3_5!AD192+[5]PSK_FP_SO_MPSVR_SR_v_3_6!AD192+[6]PSK_FP_SO_MSVVM_SR_v_3_5!AD192+[7]PSK_FP_SO_MV_SR_v_3_5!AD192+[8]PSK_FP_SO_MZ_SR_v_3_5!AD192+[9]PSK_FP_SO_MZP_SR_v_3_5!AD192+[10]PSK_FP_SO_SIEA_v_3_5!AD192+[11]PSK_FP_SO_UV_SR_v_3_5!AD192</f>
        <v>0</v>
      </c>
      <c r="AE194" s="108">
        <f>[2]PSK_FP_RO_MIRRI_SR_v_3_5!AE192+[3]PSK_FP_SO_MD_SR_v_3_5!AE192+[4]PSK_FP_SO_MH_SR_v_3_5!AE192+[5]PSK_FP_SO_MPSVR_SR_v_3_6!AE192+[6]PSK_FP_SO_MSVVM_SR_v_3_5!AE192+[7]PSK_FP_SO_MV_SR_v_3_5!AE192+[8]PSK_FP_SO_MZ_SR_v_3_5!AE192+[9]PSK_FP_SO_MZP_SR_v_3_5!AE192+[10]PSK_FP_SO_SIEA_v_3_5!AE192+[11]PSK_FP_SO_UV_SR_v_3_5!AE192</f>
        <v>0</v>
      </c>
      <c r="AF194" s="167">
        <f>[2]PSK_FP_RO_MIRRI_SR_v_3_5!AF192+[3]PSK_FP_SO_MD_SR_v_3_5!AF192+[4]PSK_FP_SO_MH_SR_v_3_5!AF192+[5]PSK_FP_SO_MPSVR_SR_v_3_6!AF192+[6]PSK_FP_SO_MSVVM_SR_v_3_5!AF192+[7]PSK_FP_SO_MV_SR_v_3_5!AF192+[8]PSK_FP_SO_MZ_SR_v_3_5!AF192+[9]PSK_FP_SO_MZP_SR_v_3_5!AF192+[10]PSK_FP_SO_SIEA_v_3_5!AF192+[11]PSK_FP_SO_UV_SR_v_3_5!AF192</f>
        <v>0</v>
      </c>
      <c r="AG194" s="108">
        <f>[2]PSK_FP_RO_MIRRI_SR_v_3_5!AG192+[3]PSK_FP_SO_MD_SR_v_3_5!AG192+[4]PSK_FP_SO_MH_SR_v_3_5!AG192+[5]PSK_FP_SO_MPSVR_SR_v_3_6!AG192+[6]PSK_FP_SO_MSVVM_SR_v_3_5!AG192+[7]PSK_FP_SO_MV_SR_v_3_5!AG192+[8]PSK_FP_SO_MZ_SR_v_3_5!AG192+[9]PSK_FP_SO_MZP_SR_v_3_5!AG192+[10]PSK_FP_SO_SIEA_v_3_5!AG192+[11]PSK_FP_SO_UV_SR_v_3_5!AG192</f>
        <v>0</v>
      </c>
      <c r="AH194" s="108">
        <f>[2]PSK_FP_RO_MIRRI_SR_v_3_5!AH192+[3]PSK_FP_SO_MD_SR_v_3_5!AH192+[4]PSK_FP_SO_MH_SR_v_3_5!AH192+[5]PSK_FP_SO_MPSVR_SR_v_3_6!AH192+[6]PSK_FP_SO_MSVVM_SR_v_3_5!AH192+[7]PSK_FP_SO_MV_SR_v_3_5!AH192+[8]PSK_FP_SO_MZ_SR_v_3_5!AH192+[9]PSK_FP_SO_MZP_SR_v_3_5!AH192+[10]PSK_FP_SO_SIEA_v_3_5!AH192+[11]PSK_FP_SO_UV_SR_v_3_5!AH192</f>
        <v>0</v>
      </c>
      <c r="AI194" s="167">
        <f>[2]PSK_FP_RO_MIRRI_SR_v_3_5!AI192+[3]PSK_FP_SO_MD_SR_v_3_5!AI192+[4]PSK_FP_SO_MH_SR_v_3_5!AI192+[5]PSK_FP_SO_MPSVR_SR_v_3_6!AI192+[6]PSK_FP_SO_MSVVM_SR_v_3_5!AI192+[7]PSK_FP_SO_MV_SR_v_3_5!AI192+[8]PSK_FP_SO_MZ_SR_v_3_5!AI192+[9]PSK_FP_SO_MZP_SR_v_3_5!AI192+[10]PSK_FP_SO_SIEA_v_3_5!AI192+[11]PSK_FP_SO_UV_SR_v_3_5!AI192</f>
        <v>0</v>
      </c>
      <c r="AJ194" s="108">
        <f>[2]PSK_FP_RO_MIRRI_SR_v_3_5!AJ192+[3]PSK_FP_SO_MD_SR_v_3_5!AJ192+[4]PSK_FP_SO_MH_SR_v_3_5!AJ192+[5]PSK_FP_SO_MPSVR_SR_v_3_6!AJ192+[6]PSK_FP_SO_MSVVM_SR_v_3_5!AJ192+[7]PSK_FP_SO_MV_SR_v_3_5!AJ192+[8]PSK_FP_SO_MZ_SR_v_3_5!AJ192+[9]PSK_FP_SO_MZP_SR_v_3_5!AJ192+[10]PSK_FP_SO_SIEA_v_3_5!AJ192+[11]PSK_FP_SO_UV_SR_v_3_5!AJ192</f>
        <v>0</v>
      </c>
      <c r="AK194" s="108">
        <f>[2]PSK_FP_RO_MIRRI_SR_v_3_5!AK192+[3]PSK_FP_SO_MD_SR_v_3_5!AK192+[4]PSK_FP_SO_MH_SR_v_3_5!AK192+[5]PSK_FP_SO_MPSVR_SR_v_3_6!AK192+[6]PSK_FP_SO_MSVVM_SR_v_3_5!AK192+[7]PSK_FP_SO_MV_SR_v_3_5!AK192+[8]PSK_FP_SO_MZ_SR_v_3_5!AK192+[9]PSK_FP_SO_MZP_SR_v_3_5!AK192+[10]PSK_FP_SO_SIEA_v_3_5!AK192+[11]PSK_FP_SO_UV_SR_v_3_5!AK192</f>
        <v>0</v>
      </c>
      <c r="AL194" s="167">
        <f>[2]PSK_FP_RO_MIRRI_SR_v_3_5!AL192+[3]PSK_FP_SO_MD_SR_v_3_5!AL192+[4]PSK_FP_SO_MH_SR_v_3_5!AL192+[5]PSK_FP_SO_MPSVR_SR_v_3_6!AL192+[6]PSK_FP_SO_MSVVM_SR_v_3_5!AL192+[7]PSK_FP_SO_MV_SR_v_3_5!AL192+[8]PSK_FP_SO_MZ_SR_v_3_5!AL192+[9]PSK_FP_SO_MZP_SR_v_3_5!AL192+[10]PSK_FP_SO_SIEA_v_3_5!AL192+[11]PSK_FP_SO_UV_SR_v_3_5!AL192</f>
        <v>0</v>
      </c>
      <c r="AM194" s="108">
        <f>[2]PSK_FP_RO_MIRRI_SR_v_3_5!AM192+[3]PSK_FP_SO_MD_SR_v_3_5!AM192+[4]PSK_FP_SO_MH_SR_v_3_5!AM192+[5]PSK_FP_SO_MPSVR_SR_v_3_6!AM192+[6]PSK_FP_SO_MSVVM_SR_v_3_5!AM192+[7]PSK_FP_SO_MV_SR_v_3_5!AM192+[8]PSK_FP_SO_MZ_SR_v_3_5!AM192+[9]PSK_FP_SO_MZP_SR_v_3_5!AM192+[10]PSK_FP_SO_SIEA_v_3_5!AM192+[11]PSK_FP_SO_UV_SR_v_3_5!AM192</f>
        <v>0</v>
      </c>
      <c r="AN194" s="108">
        <f>[2]PSK_FP_RO_MIRRI_SR_v_3_5!AN192+[3]PSK_FP_SO_MD_SR_v_3_5!AN192+[4]PSK_FP_SO_MH_SR_v_3_5!AN192+[5]PSK_FP_SO_MPSVR_SR_v_3_6!AN192+[6]PSK_FP_SO_MSVVM_SR_v_3_5!AN192+[7]PSK_FP_SO_MV_SR_v_3_5!AN192+[8]PSK_FP_SO_MZ_SR_v_3_5!AN192+[9]PSK_FP_SO_MZP_SR_v_3_5!AN192+[10]PSK_FP_SO_SIEA_v_3_5!AN192+[11]PSK_FP_SO_UV_SR_v_3_5!AN192</f>
        <v>0</v>
      </c>
      <c r="AO194" s="167">
        <f>[2]PSK_FP_RO_MIRRI_SR_v_3_5!AO192+[3]PSK_FP_SO_MD_SR_v_3_5!AO192+[4]PSK_FP_SO_MH_SR_v_3_5!AO192+[5]PSK_FP_SO_MPSVR_SR_v_3_6!AO192+[6]PSK_FP_SO_MSVVM_SR_v_3_5!AO192+[7]PSK_FP_SO_MV_SR_v_3_5!AO192+[8]PSK_FP_SO_MZ_SR_v_3_5!AO192+[9]PSK_FP_SO_MZP_SR_v_3_5!AO192+[10]PSK_FP_SO_SIEA_v_3_5!AO192+[11]PSK_FP_SO_UV_SR_v_3_5!AO192</f>
        <v>0</v>
      </c>
      <c r="AP194" s="108">
        <f>[2]PSK_FP_RO_MIRRI_SR_v_3_5!AP192+[3]PSK_FP_SO_MD_SR_v_3_5!AP192+[4]PSK_FP_SO_MH_SR_v_3_5!AP192+[5]PSK_FP_SO_MPSVR_SR_v_3_6!AP192+[6]PSK_FP_SO_MSVVM_SR_v_3_5!AP192+[7]PSK_FP_SO_MV_SR_v_3_5!AP192+[8]PSK_FP_SO_MZ_SR_v_3_5!AP192+[9]PSK_FP_SO_MZP_SR_v_3_5!AP192+[10]PSK_FP_SO_SIEA_v_3_5!AP192+[11]PSK_FP_SO_UV_SR_v_3_5!AP192</f>
        <v>0</v>
      </c>
      <c r="AQ194" s="108">
        <f>[2]PSK_FP_RO_MIRRI_SR_v_3_5!AQ192+[3]PSK_FP_SO_MD_SR_v_3_5!AQ192+[4]PSK_FP_SO_MH_SR_v_3_5!AQ192+[5]PSK_FP_SO_MPSVR_SR_v_3_6!AQ192+[6]PSK_FP_SO_MSVVM_SR_v_3_5!AQ192+[7]PSK_FP_SO_MV_SR_v_3_5!AQ192+[8]PSK_FP_SO_MZ_SR_v_3_5!AQ192+[9]PSK_FP_SO_MZP_SR_v_3_5!AQ192+[10]PSK_FP_SO_SIEA_v_3_5!AQ192+[11]PSK_FP_SO_UV_SR_v_3_5!AQ192</f>
        <v>0</v>
      </c>
      <c r="AR194" s="167">
        <f>[2]PSK_FP_RO_MIRRI_SR_v_3_5!AR192+[3]PSK_FP_SO_MD_SR_v_3_5!AR192+[4]PSK_FP_SO_MH_SR_v_3_5!AR192+[5]PSK_FP_SO_MPSVR_SR_v_3_6!AR192+[6]PSK_FP_SO_MSVVM_SR_v_3_5!AR192+[7]PSK_FP_SO_MV_SR_v_3_5!AR192+[8]PSK_FP_SO_MZ_SR_v_3_5!AR192+[9]PSK_FP_SO_MZP_SR_v_3_5!AR192+[10]PSK_FP_SO_SIEA_v_3_5!AR192+[11]PSK_FP_SO_UV_SR_v_3_5!AR192</f>
        <v>0</v>
      </c>
      <c r="AS194" s="108">
        <f>[2]PSK_FP_RO_MIRRI_SR_v_3_5!AS192+[3]PSK_FP_SO_MD_SR_v_3_5!AS192+[4]PSK_FP_SO_MH_SR_v_3_5!AS192+[5]PSK_FP_SO_MPSVR_SR_v_3_6!AS192+[6]PSK_FP_SO_MSVVM_SR_v_3_5!AS192+[7]PSK_FP_SO_MV_SR_v_3_5!AS192+[8]PSK_FP_SO_MZ_SR_v_3_5!AS192+[9]PSK_FP_SO_MZP_SR_v_3_5!AS192+[10]PSK_FP_SO_SIEA_v_3_5!AS192+[11]PSK_FP_SO_UV_SR_v_3_5!AS192</f>
        <v>0</v>
      </c>
      <c r="AT194" s="108">
        <f>[2]PSK_FP_RO_MIRRI_SR_v_3_5!AT192+[3]PSK_FP_SO_MD_SR_v_3_5!AT192+[4]PSK_FP_SO_MH_SR_v_3_5!AT192+[5]PSK_FP_SO_MPSVR_SR_v_3_6!AT192+[6]PSK_FP_SO_MSVVM_SR_v_3_5!AT192+[7]PSK_FP_SO_MV_SR_v_3_5!AT192+[8]PSK_FP_SO_MZ_SR_v_3_5!AT192+[9]PSK_FP_SO_MZP_SR_v_3_5!AT192+[10]PSK_FP_SO_SIEA_v_3_5!AT192+[11]PSK_FP_SO_UV_SR_v_3_5!AT192</f>
        <v>0</v>
      </c>
      <c r="AU194" s="165">
        <f>[2]PSK_FP_RO_MIRRI_SR_v_3_5!AU192+[3]PSK_FP_SO_MD_SR_v_3_5!AU192+[4]PSK_FP_SO_MH_SR_v_3_5!AU192+[5]PSK_FP_SO_MPSVR_SR_v_3_6!AU192+[6]PSK_FP_SO_MSVVM_SR_v_3_5!AU192+[7]PSK_FP_SO_MV_SR_v_3_5!AU192+[8]PSK_FP_SO_MZ_SR_v_3_5!AU192+[9]PSK_FP_SO_MZP_SR_v_3_5!AU192+[10]PSK_FP_SO_SIEA_v_3_5!AU192+[11]PSK_FP_SO_UV_SR_v_3_5!AU192</f>
        <v>0</v>
      </c>
      <c r="AV194" s="166">
        <f>[2]PSK_FP_RO_MIRRI_SR_v_3_5!AV192+[3]PSK_FP_SO_MD_SR_v_3_5!AV192+[4]PSK_FP_SO_MH_SR_v_3_5!AV192+[5]PSK_FP_SO_MPSVR_SR_v_3_6!AV192+[6]PSK_FP_SO_MSVVM_SR_v_3_5!AV192+[7]PSK_FP_SO_MV_SR_v_3_5!AV192+[8]PSK_FP_SO_MZ_SR_v_3_5!AV192+[9]PSK_FP_SO_MZP_SR_v_3_5!AV192+[10]PSK_FP_SO_SIEA_v_3_5!AV192+[11]PSK_FP_SO_UV_SR_v_3_5!AV192</f>
        <v>0</v>
      </c>
      <c r="AW194" s="108">
        <f>[2]PSK_FP_RO_MIRRI_SR_v_3_5!AW192+[3]PSK_FP_SO_MD_SR_v_3_5!AW192+[4]PSK_FP_SO_MH_SR_v_3_5!AW192+[5]PSK_FP_SO_MPSVR_SR_v_3_6!AW192+[6]PSK_FP_SO_MSVVM_SR_v_3_5!AW192+[7]PSK_FP_SO_MV_SR_v_3_5!AW192+[8]PSK_FP_SO_MZ_SR_v_3_5!AW192+[9]PSK_FP_SO_MZP_SR_v_3_5!AW192+[10]PSK_FP_SO_SIEA_v_3_5!AW192+[11]PSK_FP_SO_UV_SR_v_3_5!AW192</f>
        <v>0</v>
      </c>
      <c r="AX194" s="167">
        <f>[2]PSK_FP_RO_MIRRI_SR_v_3_5!AX192+[3]PSK_FP_SO_MD_SR_v_3_5!AX192+[4]PSK_FP_SO_MH_SR_v_3_5!AX192+[5]PSK_FP_SO_MPSVR_SR_v_3_6!AX192+[6]PSK_FP_SO_MSVVM_SR_v_3_5!AX192+[7]PSK_FP_SO_MV_SR_v_3_5!AX192+[8]PSK_FP_SO_MZ_SR_v_3_5!AX192+[9]PSK_FP_SO_MZP_SR_v_3_5!AX192+[10]PSK_FP_SO_SIEA_v_3_5!AX192+[11]PSK_FP_SO_UV_SR_v_3_5!AX192</f>
        <v>0</v>
      </c>
      <c r="AY194" s="108">
        <f>[2]PSK_FP_RO_MIRRI_SR_v_3_5!AY192+[3]PSK_FP_SO_MD_SR_v_3_5!AY192+[4]PSK_FP_SO_MH_SR_v_3_5!AY192+[5]PSK_FP_SO_MPSVR_SR_v_3_6!AY192+[6]PSK_FP_SO_MSVVM_SR_v_3_5!AY192+[7]PSK_FP_SO_MV_SR_v_3_5!AY192+[8]PSK_FP_SO_MZ_SR_v_3_5!AY192+[9]PSK_FP_SO_MZP_SR_v_3_5!AY192+[10]PSK_FP_SO_SIEA_v_3_5!AY192+[11]PSK_FP_SO_UV_SR_v_3_5!AY192</f>
        <v>0</v>
      </c>
      <c r="AZ194" s="167">
        <f>[2]PSK_FP_RO_MIRRI_SR_v_3_5!AZ192+[3]PSK_FP_SO_MD_SR_v_3_5!AZ192+[4]PSK_FP_SO_MH_SR_v_3_5!AZ192+[5]PSK_FP_SO_MPSVR_SR_v_3_6!AZ192+[6]PSK_FP_SO_MSVVM_SR_v_3_5!AZ192+[7]PSK_FP_SO_MV_SR_v_3_5!AZ192+[8]PSK_FP_SO_MZ_SR_v_3_5!AZ192+[9]PSK_FP_SO_MZP_SR_v_3_5!AZ192+[10]PSK_FP_SO_SIEA_v_3_5!AZ192+[11]PSK_FP_SO_UV_SR_v_3_5!AZ192</f>
        <v>0</v>
      </c>
      <c r="BA194" s="108">
        <f>[2]PSK_FP_RO_MIRRI_SR_v_3_5!BA192+[3]PSK_FP_SO_MD_SR_v_3_5!BA192+[4]PSK_FP_SO_MH_SR_v_3_5!BA192+[5]PSK_FP_SO_MPSVR_SR_v_3_6!BA192+[6]PSK_FP_SO_MSVVM_SR_v_3_5!BA192+[7]PSK_FP_SO_MV_SR_v_3_5!BA192+[8]PSK_FP_SO_MZ_SR_v_3_5!BA192+[9]PSK_FP_SO_MZP_SR_v_3_5!BA192+[10]PSK_FP_SO_SIEA_v_3_5!BA192+[11]PSK_FP_SO_UV_SR_v_3_5!BA192</f>
        <v>0</v>
      </c>
      <c r="BB194" s="167">
        <f>[2]PSK_FP_RO_MIRRI_SR_v_3_5!BB192+[3]PSK_FP_SO_MD_SR_v_3_5!BB192+[4]PSK_FP_SO_MH_SR_v_3_5!BB192+[5]PSK_FP_SO_MPSVR_SR_v_3_6!BB192+[6]PSK_FP_SO_MSVVM_SR_v_3_5!BB192+[7]PSK_FP_SO_MV_SR_v_3_5!BB192+[8]PSK_FP_SO_MZ_SR_v_3_5!BB192+[9]PSK_FP_SO_MZP_SR_v_3_5!BB192+[10]PSK_FP_SO_SIEA_v_3_5!BB192+[11]PSK_FP_SO_UV_SR_v_3_5!BB192</f>
        <v>0</v>
      </c>
      <c r="BC194" s="108">
        <f>[2]PSK_FP_RO_MIRRI_SR_v_3_5!BC192+[3]PSK_FP_SO_MD_SR_v_3_5!BC192+[4]PSK_FP_SO_MH_SR_v_3_5!BC192+[5]PSK_FP_SO_MPSVR_SR_v_3_6!BC192+[6]PSK_FP_SO_MSVVM_SR_v_3_5!BC192+[7]PSK_FP_SO_MV_SR_v_3_5!BC192+[8]PSK_FP_SO_MZ_SR_v_3_5!BC192+[9]PSK_FP_SO_MZP_SR_v_3_5!BC192+[10]PSK_FP_SO_SIEA_v_3_5!BC192+[11]PSK_FP_SO_UV_SR_v_3_5!BC192</f>
        <v>0</v>
      </c>
      <c r="BD194" s="167">
        <f>[2]PSK_FP_RO_MIRRI_SR_v_3_5!BD192+[3]PSK_FP_SO_MD_SR_v_3_5!BD192+[4]PSK_FP_SO_MH_SR_v_3_5!BD192+[5]PSK_FP_SO_MPSVR_SR_v_3_6!BD192+[6]PSK_FP_SO_MSVVM_SR_v_3_5!BD192+[7]PSK_FP_SO_MV_SR_v_3_5!BD192+[8]PSK_FP_SO_MZ_SR_v_3_5!BD192+[9]PSK_FP_SO_MZP_SR_v_3_5!BD192+[10]PSK_FP_SO_SIEA_v_3_5!BD192+[11]PSK_FP_SO_UV_SR_v_3_5!BD192</f>
        <v>0</v>
      </c>
      <c r="BE194" s="108">
        <f>[2]PSK_FP_RO_MIRRI_SR_v_3_5!BE192+[3]PSK_FP_SO_MD_SR_v_3_5!BE192+[4]PSK_FP_SO_MH_SR_v_3_5!BE192+[5]PSK_FP_SO_MPSVR_SR_v_3_6!BE192+[6]PSK_FP_SO_MSVVM_SR_v_3_5!BE192+[7]PSK_FP_SO_MV_SR_v_3_5!BE192+[8]PSK_FP_SO_MZ_SR_v_3_5!BE192+[9]PSK_FP_SO_MZP_SR_v_3_5!BE192+[10]PSK_FP_SO_SIEA_v_3_5!BE192+[11]PSK_FP_SO_UV_SR_v_3_5!BE192</f>
        <v>0</v>
      </c>
      <c r="BF194" s="167">
        <f>[2]PSK_FP_RO_MIRRI_SR_v_3_5!BF192+[3]PSK_FP_SO_MD_SR_v_3_5!BF192+[4]PSK_FP_SO_MH_SR_v_3_5!BF192+[5]PSK_FP_SO_MPSVR_SR_v_3_6!BF192+[6]PSK_FP_SO_MSVVM_SR_v_3_5!BF192+[7]PSK_FP_SO_MV_SR_v_3_5!BF192+[8]PSK_FP_SO_MZ_SR_v_3_5!BF192+[9]PSK_FP_SO_MZP_SR_v_3_5!BF192+[10]PSK_FP_SO_SIEA_v_3_5!BF192+[11]PSK_FP_SO_UV_SR_v_3_5!BF192</f>
        <v>0</v>
      </c>
      <c r="BG194" s="165">
        <f>[2]PSK_FP_RO_MIRRI_SR_v_3_5!BG192+[3]PSK_FP_SO_MD_SR_v_3_5!BG192+[4]PSK_FP_SO_MH_SR_v_3_5!BG192+[5]PSK_FP_SO_MPSVR_SR_v_3_6!BG192+[6]PSK_FP_SO_MSVVM_SR_v_3_5!BG192+[7]PSK_FP_SO_MV_SR_v_3_5!BG192+[8]PSK_FP_SO_MZ_SR_v_3_5!BG192+[9]PSK_FP_SO_MZP_SR_v_3_5!BG192+[10]PSK_FP_SO_SIEA_v_3_5!BG192+[11]PSK_FP_SO_UV_SR_v_3_5!BG192</f>
        <v>0</v>
      </c>
      <c r="BH194" s="166">
        <f>[2]PSK_FP_RO_MIRRI_SR_v_3_5!BH192+[3]PSK_FP_SO_MD_SR_v_3_5!BH192+[4]PSK_FP_SO_MH_SR_v_3_5!BH192+[5]PSK_FP_SO_MPSVR_SR_v_3_6!BH192+[6]PSK_FP_SO_MSVVM_SR_v_3_5!BH192+[7]PSK_FP_SO_MV_SR_v_3_5!BH192+[8]PSK_FP_SO_MZ_SR_v_3_5!BH192+[9]PSK_FP_SO_MZP_SR_v_3_5!BH192+[10]PSK_FP_SO_SIEA_v_3_5!BH192+[11]PSK_FP_SO_UV_SR_v_3_5!BH192</f>
        <v>51632244</v>
      </c>
      <c r="BI194" s="108">
        <f>[2]PSK_FP_RO_MIRRI_SR_v_3_5!BI192+[3]PSK_FP_SO_MD_SR_v_3_5!BI192+[4]PSK_FP_SO_MH_SR_v_3_5!BI192+[5]PSK_FP_SO_MPSVR_SR_v_3_6!BI192+[6]PSK_FP_SO_MSVVM_SR_v_3_5!BI192+[7]PSK_FP_SO_MV_SR_v_3_5!BI192+[8]PSK_FP_SO_MZ_SR_v_3_5!BI192+[9]PSK_FP_SO_MZP_SR_v_3_5!BI192+[10]PSK_FP_SO_SIEA_v_3_5!BI192+[11]PSK_FP_SO_UV_SR_v_3_5!BI192</f>
        <v>51632244</v>
      </c>
      <c r="BJ194" s="167">
        <f>[2]PSK_FP_RO_MIRRI_SR_v_3_5!BJ192+[3]PSK_FP_SO_MD_SR_v_3_5!BJ192+[4]PSK_FP_SO_MH_SR_v_3_5!BJ192+[5]PSK_FP_SO_MPSVR_SR_v_3_6!BJ192+[6]PSK_FP_SO_MSVVM_SR_v_3_5!BJ192+[7]PSK_FP_SO_MV_SR_v_3_5!BJ192+[8]PSK_FP_SO_MZ_SR_v_3_5!BJ192+[9]PSK_FP_SO_MZP_SR_v_3_5!BJ192+[10]PSK_FP_SO_SIEA_v_3_5!BJ192+[11]PSK_FP_SO_UV_SR_v_3_5!BJ192</f>
        <v>17210752</v>
      </c>
      <c r="BK194" s="108">
        <f>[2]PSK_FP_RO_MIRRI_SR_v_3_5!BK192+[3]PSK_FP_SO_MD_SR_v_3_5!BK192+[4]PSK_FP_SO_MH_SR_v_3_5!BK192+[5]PSK_FP_SO_MPSVR_SR_v_3_6!BK192+[6]PSK_FP_SO_MSVVM_SR_v_3_5!BK192+[7]PSK_FP_SO_MV_SR_v_3_5!BK192+[8]PSK_FP_SO_MZ_SR_v_3_5!BK192+[9]PSK_FP_SO_MZP_SR_v_3_5!BK192+[10]PSK_FP_SO_SIEA_v_3_5!BK192+[11]PSK_FP_SO_UV_SR_v_3_5!BK192</f>
        <v>17210752</v>
      </c>
      <c r="BL194" s="167">
        <f>[2]PSK_FP_RO_MIRRI_SR_v_3_5!BL192+[3]PSK_FP_SO_MD_SR_v_3_5!BL192+[4]PSK_FP_SO_MH_SR_v_3_5!BL192+[5]PSK_FP_SO_MPSVR_SR_v_3_6!BL192+[6]PSK_FP_SO_MSVVM_SR_v_3_5!BL192+[7]PSK_FP_SO_MV_SR_v_3_5!BL192+[8]PSK_FP_SO_MZ_SR_v_3_5!BL192+[9]PSK_FP_SO_MZP_SR_v_3_5!BL192+[10]PSK_FP_SO_SIEA_v_3_5!BL192+[11]PSK_FP_SO_UV_SR_v_3_5!BL192</f>
        <v>17210752</v>
      </c>
      <c r="BM194" s="108">
        <f>[2]PSK_FP_RO_MIRRI_SR_v_3_5!BM192+[3]PSK_FP_SO_MD_SR_v_3_5!BM192+[4]PSK_FP_SO_MH_SR_v_3_5!BM192+[5]PSK_FP_SO_MPSVR_SR_v_3_6!BM192+[6]PSK_FP_SO_MSVVM_SR_v_3_5!BM192+[7]PSK_FP_SO_MV_SR_v_3_5!BM192+[8]PSK_FP_SO_MZ_SR_v_3_5!BM192+[9]PSK_FP_SO_MZP_SR_v_3_5!BM192+[10]PSK_FP_SO_SIEA_v_3_5!BM192+[11]PSK_FP_SO_UV_SR_v_3_5!BM192</f>
        <v>17210752</v>
      </c>
      <c r="BN194" s="167">
        <f>[2]PSK_FP_RO_MIRRI_SR_v_3_5!BN192+[3]PSK_FP_SO_MD_SR_v_3_5!BN192+[4]PSK_FP_SO_MH_SR_v_3_5!BN192+[5]PSK_FP_SO_MPSVR_SR_v_3_6!BN192+[6]PSK_FP_SO_MSVVM_SR_v_3_5!BN192+[7]PSK_FP_SO_MV_SR_v_3_5!BN192+[8]PSK_FP_SO_MZ_SR_v_3_5!BN192+[9]PSK_FP_SO_MZP_SR_v_3_5!BN192+[10]PSK_FP_SO_SIEA_v_3_5!BN192+[11]PSK_FP_SO_UV_SR_v_3_5!BN192</f>
        <v>16549859</v>
      </c>
      <c r="BO194" s="108">
        <f>[2]PSK_FP_RO_MIRRI_SR_v_3_5!BO192+[3]PSK_FP_SO_MD_SR_v_3_5!BO192+[4]PSK_FP_SO_MH_SR_v_3_5!BO192+[5]PSK_FP_SO_MPSVR_SR_v_3_6!BO192+[6]PSK_FP_SO_MSVVM_SR_v_3_5!BO192+[7]PSK_FP_SO_MV_SR_v_3_5!BO192+[8]PSK_FP_SO_MZ_SR_v_3_5!BO192+[9]PSK_FP_SO_MZP_SR_v_3_5!BO192+[10]PSK_FP_SO_SIEA_v_3_5!BO192+[11]PSK_FP_SO_UV_SR_v_3_5!BO192</f>
        <v>16549859</v>
      </c>
      <c r="BP194" s="167">
        <f>[2]PSK_FP_RO_MIRRI_SR_v_3_5!BP192+[3]PSK_FP_SO_MD_SR_v_3_5!BP192+[4]PSK_FP_SO_MH_SR_v_3_5!BP192+[5]PSK_FP_SO_MPSVR_SR_v_3_6!BP192+[6]PSK_FP_SO_MSVVM_SR_v_3_5!BP192+[7]PSK_FP_SO_MV_SR_v_3_5!BP192+[8]PSK_FP_SO_MZ_SR_v_3_5!BP192+[9]PSK_FP_SO_MZP_SR_v_3_5!BP192+[10]PSK_FP_SO_SIEA_v_3_5!BP192+[11]PSK_FP_SO_UV_SR_v_3_5!BP192</f>
        <v>660893</v>
      </c>
      <c r="BQ194" s="108">
        <f>[2]PSK_FP_RO_MIRRI_SR_v_3_5!BQ192+[3]PSK_FP_SO_MD_SR_v_3_5!BQ192+[4]PSK_FP_SO_MH_SR_v_3_5!BQ192+[5]PSK_FP_SO_MPSVR_SR_v_3_6!BQ192+[6]PSK_FP_SO_MSVVM_SR_v_3_5!BQ192+[7]PSK_FP_SO_MV_SR_v_3_5!BQ192+[8]PSK_FP_SO_MZ_SR_v_3_5!BQ192+[9]PSK_FP_SO_MZP_SR_v_3_5!BQ192+[10]PSK_FP_SO_SIEA_v_3_5!BQ192+[11]PSK_FP_SO_UV_SR_v_3_5!BQ192</f>
        <v>660893</v>
      </c>
      <c r="BR194" s="167">
        <f>[2]PSK_FP_RO_MIRRI_SR_v_3_5!BR192+[3]PSK_FP_SO_MD_SR_v_3_5!BR192+[4]PSK_FP_SO_MH_SR_v_3_5!BR192+[5]PSK_FP_SO_MPSVR_SR_v_3_6!BR192+[6]PSK_FP_SO_MSVVM_SR_v_3_5!BR192+[7]PSK_FP_SO_MV_SR_v_3_5!BR192+[8]PSK_FP_SO_MZ_SR_v_3_5!BR192+[9]PSK_FP_SO_MZP_SR_v_3_5!BR192+[10]PSK_FP_SO_SIEA_v_3_5!BR192+[11]PSK_FP_SO_UV_SR_v_3_5!BR192</f>
        <v>0</v>
      </c>
      <c r="BS194" s="165">
        <f>[2]PSK_FP_RO_MIRRI_SR_v_3_5!BS192+[3]PSK_FP_SO_MD_SR_v_3_5!BS192+[4]PSK_FP_SO_MH_SR_v_3_5!BS192+[5]PSK_FP_SO_MPSVR_SR_v_3_6!BS192+[6]PSK_FP_SO_MSVVM_SR_v_3_5!BS192+[7]PSK_FP_SO_MV_SR_v_3_5!BS192+[8]PSK_FP_SO_MZ_SR_v_3_5!BS192+[9]PSK_FP_SO_MZP_SR_v_3_5!BS192+[10]PSK_FP_SO_SIEA_v_3_5!BS192+[11]PSK_FP_SO_UV_SR_v_3_5!BS192</f>
        <v>0</v>
      </c>
      <c r="BT194" s="138"/>
      <c r="BU194" s="109"/>
      <c r="BV194" s="110"/>
      <c r="BW194" s="110"/>
      <c r="BX194" s="110"/>
      <c r="BY194" s="110"/>
      <c r="BZ194" s="110"/>
      <c r="CA194" s="110"/>
      <c r="CB194" s="110"/>
      <c r="CC194" s="110"/>
      <c r="CD194" s="111"/>
      <c r="CE194" s="112"/>
      <c r="CF194" s="110"/>
      <c r="CG194" s="110"/>
      <c r="CH194" s="110"/>
      <c r="CI194" s="110"/>
      <c r="CJ194" s="110"/>
      <c r="CK194" s="110"/>
      <c r="CL194" s="110"/>
      <c r="CM194" s="110"/>
      <c r="CN194" s="111"/>
      <c r="CO194" s="112"/>
      <c r="CP194" s="110"/>
      <c r="CQ194" s="110"/>
      <c r="CR194" s="110"/>
      <c r="CS194" s="111"/>
      <c r="CT194" s="112">
        <f t="shared" si="65"/>
        <v>0.74999995642258221</v>
      </c>
      <c r="CU194" s="110">
        <f t="shared" si="66"/>
        <v>0.25000004357741779</v>
      </c>
      <c r="CV194" s="110">
        <f t="shared" si="67"/>
        <v>9.600003462952136E-3</v>
      </c>
      <c r="CW194" s="110">
        <f t="shared" si="68"/>
        <v>0.24040004011446567</v>
      </c>
      <c r="CX194" s="111">
        <f t="shared" si="69"/>
        <v>0</v>
      </c>
    </row>
    <row r="195" spans="1:152" s="168" customFormat="1" x14ac:dyDescent="0.25">
      <c r="A195" s="133" t="s">
        <v>109</v>
      </c>
      <c r="B195" s="160">
        <f>[2]PSK_FP_RO_MIRRI_SR_v_3_5!B193+[3]PSK_FP_SO_MD_SR_v_3_5!B193+[4]PSK_FP_SO_MH_SR_v_3_5!B193+[5]PSK_FP_SO_MPSVR_SR_v_3_6!B193+[6]PSK_FP_SO_MSVVM_SR_v_3_5!B193+[7]PSK_FP_SO_MV_SR_v_3_5!B193+[8]PSK_FP_SO_MZ_SR_v_3_5!B193+[9]PSK_FP_SO_MZP_SR_v_3_5!B193+[10]PSK_FP_SO_SIEA_v_3_5!B193+[11]PSK_FP_SO_UV_SR_v_3_5!B193</f>
        <v>115166852</v>
      </c>
      <c r="C195" s="20">
        <f>[2]PSK_FP_RO_MIRRI_SR_v_3_5!C193+[3]PSK_FP_SO_MD_SR_v_3_5!C193+[4]PSK_FP_SO_MH_SR_v_3_5!C193+[5]PSK_FP_SO_MPSVR_SR_v_3_6!C193+[6]PSK_FP_SO_MSVVM_SR_v_3_5!C193+[7]PSK_FP_SO_MV_SR_v_3_5!C193+[8]PSK_FP_SO_MZ_SR_v_3_5!C193+[9]PSK_FP_SO_MZP_SR_v_3_5!C193+[10]PSK_FP_SO_SIEA_v_3_5!C193+[11]PSK_FP_SO_UV_SR_v_3_5!C193</f>
        <v>84543983</v>
      </c>
      <c r="D195" s="20">
        <f>[2]PSK_FP_RO_MIRRI_SR_v_3_5!D193+[3]PSK_FP_SO_MD_SR_v_3_5!D193+[4]PSK_FP_SO_MH_SR_v_3_5!D193+[5]PSK_FP_SO_MPSVR_SR_v_3_6!D193+[6]PSK_FP_SO_MSVVM_SR_v_3_5!D193+[7]PSK_FP_SO_MV_SR_v_3_5!D193+[8]PSK_FP_SO_MZ_SR_v_3_5!D193+[9]PSK_FP_SO_MZP_SR_v_3_5!D193+[10]PSK_FP_SO_SIEA_v_3_5!D193+[11]PSK_FP_SO_UV_SR_v_3_5!D193</f>
        <v>28181332</v>
      </c>
      <c r="E195" s="20">
        <f>[2]PSK_FP_RO_MIRRI_SR_v_3_5!E193+[3]PSK_FP_SO_MD_SR_v_3_5!E193+[4]PSK_FP_SO_MH_SR_v_3_5!E193+[5]PSK_FP_SO_MPSVR_SR_v_3_6!E193+[6]PSK_FP_SO_MSVVM_SR_v_3_5!E193+[7]PSK_FP_SO_MV_SR_v_3_5!E193+[8]PSK_FP_SO_MZ_SR_v_3_5!E193+[9]PSK_FP_SO_MZP_SR_v_3_5!E193+[10]PSK_FP_SO_SIEA_v_3_5!E193+[11]PSK_FP_SO_UV_SR_v_3_5!E193</f>
        <v>28181332</v>
      </c>
      <c r="F195" s="20">
        <f>[2]PSK_FP_RO_MIRRI_SR_v_3_5!F193+[3]PSK_FP_SO_MD_SR_v_3_5!F193+[4]PSK_FP_SO_MH_SR_v_3_5!F193+[5]PSK_FP_SO_MPSVR_SR_v_3_6!F193+[6]PSK_FP_SO_MSVVM_SR_v_3_5!F193+[7]PSK_FP_SO_MV_SR_v_3_5!F193+[8]PSK_FP_SO_MZ_SR_v_3_5!F193+[9]PSK_FP_SO_MZP_SR_v_3_5!F193+[10]PSK_FP_SO_SIEA_v_3_5!F193+[11]PSK_FP_SO_UV_SR_v_3_5!F193</f>
        <v>27099169</v>
      </c>
      <c r="G195" s="20">
        <f>[2]PSK_FP_RO_MIRRI_SR_v_3_5!G193+[3]PSK_FP_SO_MD_SR_v_3_5!G193+[4]PSK_FP_SO_MH_SR_v_3_5!G193+[5]PSK_FP_SO_MPSVR_SR_v_3_6!G193+[6]PSK_FP_SO_MSVVM_SR_v_3_5!G193+[7]PSK_FP_SO_MV_SR_v_3_5!G193+[8]PSK_FP_SO_MZ_SR_v_3_5!G193+[9]PSK_FP_SO_MZP_SR_v_3_5!G193+[10]PSK_FP_SO_SIEA_v_3_5!G193+[11]PSK_FP_SO_UV_SR_v_3_5!G193</f>
        <v>1082163</v>
      </c>
      <c r="H195" s="20">
        <f>[2]PSK_FP_RO_MIRRI_SR_v_3_5!H193+[3]PSK_FP_SO_MD_SR_v_3_5!H193+[4]PSK_FP_SO_MH_SR_v_3_5!H193+[5]PSK_FP_SO_MPSVR_SR_v_3_6!H193+[6]PSK_FP_SO_MSVVM_SR_v_3_5!H193+[7]PSK_FP_SO_MV_SR_v_3_5!H193+[8]PSK_FP_SO_MZ_SR_v_3_5!H193+[9]PSK_FP_SO_MZP_SR_v_3_5!H193+[10]PSK_FP_SO_SIEA_v_3_5!H193+[11]PSK_FP_SO_UV_SR_v_3_5!H193</f>
        <v>0</v>
      </c>
      <c r="I195" s="161">
        <f>[2]PSK_FP_RO_MIRRI_SR_v_3_5!I193+[3]PSK_FP_SO_MD_SR_v_3_5!I193+[4]PSK_FP_SO_MH_SR_v_3_5!I193+[5]PSK_FP_SO_MPSVR_SR_v_3_6!I193+[6]PSK_FP_SO_MSVVM_SR_v_3_5!I193+[7]PSK_FP_SO_MV_SR_v_3_5!I193+[8]PSK_FP_SO_MZ_SR_v_3_5!I193+[9]PSK_FP_SO_MZP_SR_v_3_5!I193+[10]PSK_FP_SO_SIEA_v_3_5!I193+[11]PSK_FP_SO_UV_SR_v_3_5!I193</f>
        <v>2441537</v>
      </c>
      <c r="J195" s="160">
        <f>[2]PSK_FP_RO_MIRRI_SR_v_3_5!J193+[3]PSK_FP_SO_MD_SR_v_3_5!J193+[4]PSK_FP_SO_MH_SR_v_3_5!J193+[5]PSK_FP_SO_MPSVR_SR_v_3_6!J193+[6]PSK_FP_SO_MSVVM_SR_v_3_5!J193+[7]PSK_FP_SO_MV_SR_v_3_5!J193+[8]PSK_FP_SO_MZ_SR_v_3_5!J193+[9]PSK_FP_SO_MZP_SR_v_3_5!J193+[10]PSK_FP_SO_SIEA_v_3_5!J193+[11]PSK_FP_SO_UV_SR_v_3_5!J193</f>
        <v>0</v>
      </c>
      <c r="K195" s="20">
        <f>[2]PSK_FP_RO_MIRRI_SR_v_3_5!K193+[3]PSK_FP_SO_MD_SR_v_3_5!K193+[4]PSK_FP_SO_MH_SR_v_3_5!K193+[5]PSK_FP_SO_MPSVR_SR_v_3_6!K193+[6]PSK_FP_SO_MSVVM_SR_v_3_5!K193+[7]PSK_FP_SO_MV_SR_v_3_5!K193+[8]PSK_FP_SO_MZ_SR_v_3_5!K193+[9]PSK_FP_SO_MZP_SR_v_3_5!K193+[10]PSK_FP_SO_SIEA_v_3_5!K193+[11]PSK_FP_SO_UV_SR_v_3_5!K193</f>
        <v>0</v>
      </c>
      <c r="L195" s="20">
        <f>[2]PSK_FP_RO_MIRRI_SR_v_3_5!L193+[3]PSK_FP_SO_MD_SR_v_3_5!L193+[4]PSK_FP_SO_MH_SR_v_3_5!L193+[5]PSK_FP_SO_MPSVR_SR_v_3_6!L193+[6]PSK_FP_SO_MSVVM_SR_v_3_5!L193+[7]PSK_FP_SO_MV_SR_v_3_5!L193+[8]PSK_FP_SO_MZ_SR_v_3_5!L193+[9]PSK_FP_SO_MZP_SR_v_3_5!L193+[10]PSK_FP_SO_SIEA_v_3_5!L193+[11]PSK_FP_SO_UV_SR_v_3_5!L193</f>
        <v>0</v>
      </c>
      <c r="M195" s="20">
        <f>[2]PSK_FP_RO_MIRRI_SR_v_3_5!M193+[3]PSK_FP_SO_MD_SR_v_3_5!M193+[4]PSK_FP_SO_MH_SR_v_3_5!M193+[5]PSK_FP_SO_MPSVR_SR_v_3_6!M193+[6]PSK_FP_SO_MSVVM_SR_v_3_5!M193+[7]PSK_FP_SO_MV_SR_v_3_5!M193+[8]PSK_FP_SO_MZ_SR_v_3_5!M193+[9]PSK_FP_SO_MZP_SR_v_3_5!M193+[10]PSK_FP_SO_SIEA_v_3_5!M193+[11]PSK_FP_SO_UV_SR_v_3_5!M193</f>
        <v>0</v>
      </c>
      <c r="N195" s="20">
        <f>[2]PSK_FP_RO_MIRRI_SR_v_3_5!N193+[3]PSK_FP_SO_MD_SR_v_3_5!N193+[4]PSK_FP_SO_MH_SR_v_3_5!N193+[5]PSK_FP_SO_MPSVR_SR_v_3_6!N193+[6]PSK_FP_SO_MSVVM_SR_v_3_5!N193+[7]PSK_FP_SO_MV_SR_v_3_5!N193+[8]PSK_FP_SO_MZ_SR_v_3_5!N193+[9]PSK_FP_SO_MZP_SR_v_3_5!N193+[10]PSK_FP_SO_SIEA_v_3_5!N193+[11]PSK_FP_SO_UV_SR_v_3_5!N193</f>
        <v>0</v>
      </c>
      <c r="O195" s="20">
        <f>[2]PSK_FP_RO_MIRRI_SR_v_3_5!O193+[3]PSK_FP_SO_MD_SR_v_3_5!O193+[4]PSK_FP_SO_MH_SR_v_3_5!O193+[5]PSK_FP_SO_MPSVR_SR_v_3_6!O193+[6]PSK_FP_SO_MSVVM_SR_v_3_5!O193+[7]PSK_FP_SO_MV_SR_v_3_5!O193+[8]PSK_FP_SO_MZ_SR_v_3_5!O193+[9]PSK_FP_SO_MZP_SR_v_3_5!O193+[10]PSK_FP_SO_SIEA_v_3_5!O193+[11]PSK_FP_SO_UV_SR_v_3_5!O193</f>
        <v>0</v>
      </c>
      <c r="P195" s="20">
        <f>[2]PSK_FP_RO_MIRRI_SR_v_3_5!P193+[3]PSK_FP_SO_MD_SR_v_3_5!P193+[4]PSK_FP_SO_MH_SR_v_3_5!P193+[5]PSK_FP_SO_MPSVR_SR_v_3_6!P193+[6]PSK_FP_SO_MSVVM_SR_v_3_5!P193+[7]PSK_FP_SO_MV_SR_v_3_5!P193+[8]PSK_FP_SO_MZ_SR_v_3_5!P193+[9]PSK_FP_SO_MZP_SR_v_3_5!P193+[10]PSK_FP_SO_SIEA_v_3_5!P193+[11]PSK_FP_SO_UV_SR_v_3_5!P193</f>
        <v>0</v>
      </c>
      <c r="Q195" s="20">
        <f>[2]PSK_FP_RO_MIRRI_SR_v_3_5!Q193+[3]PSK_FP_SO_MD_SR_v_3_5!Q193+[4]PSK_FP_SO_MH_SR_v_3_5!Q193+[5]PSK_FP_SO_MPSVR_SR_v_3_6!Q193+[6]PSK_FP_SO_MSVVM_SR_v_3_5!Q193+[7]PSK_FP_SO_MV_SR_v_3_5!Q193+[8]PSK_FP_SO_MZ_SR_v_3_5!Q193+[9]PSK_FP_SO_MZP_SR_v_3_5!Q193+[10]PSK_FP_SO_SIEA_v_3_5!Q193+[11]PSK_FP_SO_UV_SR_v_3_5!Q193</f>
        <v>0</v>
      </c>
      <c r="R195" s="20">
        <f>[2]PSK_FP_RO_MIRRI_SR_v_3_5!R193+[3]PSK_FP_SO_MD_SR_v_3_5!R193+[4]PSK_FP_SO_MH_SR_v_3_5!R193+[5]PSK_FP_SO_MPSVR_SR_v_3_6!R193+[6]PSK_FP_SO_MSVVM_SR_v_3_5!R193+[7]PSK_FP_SO_MV_SR_v_3_5!R193+[8]PSK_FP_SO_MZ_SR_v_3_5!R193+[9]PSK_FP_SO_MZP_SR_v_3_5!R193+[10]PSK_FP_SO_SIEA_v_3_5!R193+[11]PSK_FP_SO_UV_SR_v_3_5!R193</f>
        <v>0</v>
      </c>
      <c r="S195" s="20">
        <f>[2]PSK_FP_RO_MIRRI_SR_v_3_5!S193+[3]PSK_FP_SO_MD_SR_v_3_5!S193+[4]PSK_FP_SO_MH_SR_v_3_5!S193+[5]PSK_FP_SO_MPSVR_SR_v_3_6!S193+[6]PSK_FP_SO_MSVVM_SR_v_3_5!S193+[7]PSK_FP_SO_MV_SR_v_3_5!S193+[8]PSK_FP_SO_MZ_SR_v_3_5!S193+[9]PSK_FP_SO_MZP_SR_v_3_5!S193+[10]PSK_FP_SO_SIEA_v_3_5!S193+[11]PSK_FP_SO_UV_SR_v_3_5!S193</f>
        <v>0</v>
      </c>
      <c r="T195" s="20">
        <f>[2]PSK_FP_RO_MIRRI_SR_v_3_5!T193+[3]PSK_FP_SO_MD_SR_v_3_5!T193+[4]PSK_FP_SO_MH_SR_v_3_5!T193+[5]PSK_FP_SO_MPSVR_SR_v_3_6!T193+[6]PSK_FP_SO_MSVVM_SR_v_3_5!T193+[7]PSK_FP_SO_MV_SR_v_3_5!T193+[8]PSK_FP_SO_MZ_SR_v_3_5!T193+[9]PSK_FP_SO_MZP_SR_v_3_5!T193+[10]PSK_FP_SO_SIEA_v_3_5!T193+[11]PSK_FP_SO_UV_SR_v_3_5!T193</f>
        <v>0</v>
      </c>
      <c r="U195" s="20">
        <f>[2]PSK_FP_RO_MIRRI_SR_v_3_5!U193+[3]PSK_FP_SO_MD_SR_v_3_5!U193+[4]PSK_FP_SO_MH_SR_v_3_5!U193+[5]PSK_FP_SO_MPSVR_SR_v_3_6!U193+[6]PSK_FP_SO_MSVVM_SR_v_3_5!U193+[7]PSK_FP_SO_MV_SR_v_3_5!U193+[8]PSK_FP_SO_MZ_SR_v_3_5!U193+[9]PSK_FP_SO_MZP_SR_v_3_5!U193+[10]PSK_FP_SO_SIEA_v_3_5!U193+[11]PSK_FP_SO_UV_SR_v_3_5!U193</f>
        <v>0</v>
      </c>
      <c r="V195" s="20">
        <f>[2]PSK_FP_RO_MIRRI_SR_v_3_5!V193+[3]PSK_FP_SO_MD_SR_v_3_5!V193+[4]PSK_FP_SO_MH_SR_v_3_5!V193+[5]PSK_FP_SO_MPSVR_SR_v_3_6!V193+[6]PSK_FP_SO_MSVVM_SR_v_3_5!V193+[7]PSK_FP_SO_MV_SR_v_3_5!V193+[8]PSK_FP_SO_MZ_SR_v_3_5!V193+[9]PSK_FP_SO_MZP_SR_v_3_5!V193+[10]PSK_FP_SO_SIEA_v_3_5!V193+[11]PSK_FP_SO_UV_SR_v_3_5!V193</f>
        <v>0</v>
      </c>
      <c r="W195" s="20">
        <f>[2]PSK_FP_RO_MIRRI_SR_v_3_5!W193+[3]PSK_FP_SO_MD_SR_v_3_5!W193+[4]PSK_FP_SO_MH_SR_v_3_5!W193+[5]PSK_FP_SO_MPSVR_SR_v_3_6!W193+[6]PSK_FP_SO_MSVVM_SR_v_3_5!W193+[7]PSK_FP_SO_MV_SR_v_3_5!W193+[8]PSK_FP_SO_MZ_SR_v_3_5!W193+[9]PSK_FP_SO_MZP_SR_v_3_5!W193+[10]PSK_FP_SO_SIEA_v_3_5!W193+[11]PSK_FP_SO_UV_SR_v_3_5!W193</f>
        <v>0</v>
      </c>
      <c r="X195" s="20">
        <f>[2]PSK_FP_RO_MIRRI_SR_v_3_5!X193+[3]PSK_FP_SO_MD_SR_v_3_5!X193+[4]PSK_FP_SO_MH_SR_v_3_5!X193+[5]PSK_FP_SO_MPSVR_SR_v_3_6!X193+[6]PSK_FP_SO_MSVVM_SR_v_3_5!X193+[7]PSK_FP_SO_MV_SR_v_3_5!X193+[8]PSK_FP_SO_MZ_SR_v_3_5!X193+[9]PSK_FP_SO_MZP_SR_v_3_5!X193+[10]PSK_FP_SO_SIEA_v_3_5!X193+[11]PSK_FP_SO_UV_SR_v_3_5!X193</f>
        <v>0</v>
      </c>
      <c r="Y195" s="20">
        <f>[2]PSK_FP_RO_MIRRI_SR_v_3_5!Y193+[3]PSK_FP_SO_MD_SR_v_3_5!Y193+[4]PSK_FP_SO_MH_SR_v_3_5!Y193+[5]PSK_FP_SO_MPSVR_SR_v_3_6!Y193+[6]PSK_FP_SO_MSVVM_SR_v_3_5!Y193+[7]PSK_FP_SO_MV_SR_v_3_5!Y193+[8]PSK_FP_SO_MZ_SR_v_3_5!Y193+[9]PSK_FP_SO_MZP_SR_v_3_5!Y193+[10]PSK_FP_SO_SIEA_v_3_5!Y193+[11]PSK_FP_SO_UV_SR_v_3_5!Y193</f>
        <v>0</v>
      </c>
      <c r="Z195" s="20">
        <f>[2]PSK_FP_RO_MIRRI_SR_v_3_5!Z193+[3]PSK_FP_SO_MD_SR_v_3_5!Z193+[4]PSK_FP_SO_MH_SR_v_3_5!Z193+[5]PSK_FP_SO_MPSVR_SR_v_3_6!Z193+[6]PSK_FP_SO_MSVVM_SR_v_3_5!Z193+[7]PSK_FP_SO_MV_SR_v_3_5!Z193+[8]PSK_FP_SO_MZ_SR_v_3_5!Z193+[9]PSK_FP_SO_MZP_SR_v_3_5!Z193+[10]PSK_FP_SO_SIEA_v_3_5!Z193+[11]PSK_FP_SO_UV_SR_v_3_5!Z193</f>
        <v>0</v>
      </c>
      <c r="AA195" s="20">
        <f>[2]PSK_FP_RO_MIRRI_SR_v_3_5!AA193+[3]PSK_FP_SO_MD_SR_v_3_5!AA193+[4]PSK_FP_SO_MH_SR_v_3_5!AA193+[5]PSK_FP_SO_MPSVR_SR_v_3_6!AA193+[6]PSK_FP_SO_MSVVM_SR_v_3_5!AA193+[7]PSK_FP_SO_MV_SR_v_3_5!AA193+[8]PSK_FP_SO_MZ_SR_v_3_5!AA193+[9]PSK_FP_SO_MZP_SR_v_3_5!AA193+[10]PSK_FP_SO_SIEA_v_3_5!AA193+[11]PSK_FP_SO_UV_SR_v_3_5!AA193</f>
        <v>0</v>
      </c>
      <c r="AB195" s="161">
        <f>[2]PSK_FP_RO_MIRRI_SR_v_3_5!AB193+[3]PSK_FP_SO_MD_SR_v_3_5!AB193+[4]PSK_FP_SO_MH_SR_v_3_5!AB193+[5]PSK_FP_SO_MPSVR_SR_v_3_6!AB193+[6]PSK_FP_SO_MSVVM_SR_v_3_5!AB193+[7]PSK_FP_SO_MV_SR_v_3_5!AB193+[8]PSK_FP_SO_MZ_SR_v_3_5!AB193+[9]PSK_FP_SO_MZP_SR_v_3_5!AB193+[10]PSK_FP_SO_SIEA_v_3_5!AB193+[11]PSK_FP_SO_UV_SR_v_3_5!AB193</f>
        <v>0</v>
      </c>
      <c r="AC195" s="160">
        <f>[2]PSK_FP_RO_MIRRI_SR_v_3_5!AC193+[3]PSK_FP_SO_MD_SR_v_3_5!AC193+[4]PSK_FP_SO_MH_SR_v_3_5!AC193+[5]PSK_FP_SO_MPSVR_SR_v_3_6!AC193+[6]PSK_FP_SO_MSVVM_SR_v_3_5!AC193+[7]PSK_FP_SO_MV_SR_v_3_5!AC193+[8]PSK_FP_SO_MZ_SR_v_3_5!AC193+[9]PSK_FP_SO_MZP_SR_v_3_5!AC193+[10]PSK_FP_SO_SIEA_v_3_5!AC193+[11]PSK_FP_SO_UV_SR_v_3_5!AC193</f>
        <v>84543983</v>
      </c>
      <c r="AD195" s="20">
        <f>[2]PSK_FP_RO_MIRRI_SR_v_3_5!AD193+[3]PSK_FP_SO_MD_SR_v_3_5!AD193+[4]PSK_FP_SO_MH_SR_v_3_5!AD193+[5]PSK_FP_SO_MPSVR_SR_v_3_6!AD193+[6]PSK_FP_SO_MSVVM_SR_v_3_5!AD193+[7]PSK_FP_SO_MV_SR_v_3_5!AD193+[8]PSK_FP_SO_MZ_SR_v_3_5!AD193+[9]PSK_FP_SO_MZP_SR_v_3_5!AD193+[10]PSK_FP_SO_SIEA_v_3_5!AD193+[11]PSK_FP_SO_UV_SR_v_3_5!AD193</f>
        <v>84543983</v>
      </c>
      <c r="AE195" s="20">
        <f>[2]PSK_FP_RO_MIRRI_SR_v_3_5!AE193+[3]PSK_FP_SO_MD_SR_v_3_5!AE193+[4]PSK_FP_SO_MH_SR_v_3_5!AE193+[5]PSK_FP_SO_MPSVR_SR_v_3_6!AE193+[6]PSK_FP_SO_MSVVM_SR_v_3_5!AE193+[7]PSK_FP_SO_MV_SR_v_3_5!AE193+[8]PSK_FP_SO_MZ_SR_v_3_5!AE193+[9]PSK_FP_SO_MZP_SR_v_3_5!AE193+[10]PSK_FP_SO_SIEA_v_3_5!AE193+[11]PSK_FP_SO_UV_SR_v_3_5!AE193</f>
        <v>0</v>
      </c>
      <c r="AF195" s="20">
        <f>[2]PSK_FP_RO_MIRRI_SR_v_3_5!AF193+[3]PSK_FP_SO_MD_SR_v_3_5!AF193+[4]PSK_FP_SO_MH_SR_v_3_5!AF193+[5]PSK_FP_SO_MPSVR_SR_v_3_6!AF193+[6]PSK_FP_SO_MSVVM_SR_v_3_5!AF193+[7]PSK_FP_SO_MV_SR_v_3_5!AF193+[8]PSK_FP_SO_MZ_SR_v_3_5!AF193+[9]PSK_FP_SO_MZP_SR_v_3_5!AF193+[10]PSK_FP_SO_SIEA_v_3_5!AF193+[11]PSK_FP_SO_UV_SR_v_3_5!AF193</f>
        <v>28181332</v>
      </c>
      <c r="AG195" s="20">
        <f>[2]PSK_FP_RO_MIRRI_SR_v_3_5!AG193+[3]PSK_FP_SO_MD_SR_v_3_5!AG193+[4]PSK_FP_SO_MH_SR_v_3_5!AG193+[5]PSK_FP_SO_MPSVR_SR_v_3_6!AG193+[6]PSK_FP_SO_MSVVM_SR_v_3_5!AG193+[7]PSK_FP_SO_MV_SR_v_3_5!AG193+[8]PSK_FP_SO_MZ_SR_v_3_5!AG193+[9]PSK_FP_SO_MZP_SR_v_3_5!AG193+[10]PSK_FP_SO_SIEA_v_3_5!AG193+[11]PSK_FP_SO_UV_SR_v_3_5!AG193</f>
        <v>28181332</v>
      </c>
      <c r="AH195" s="20">
        <f>[2]PSK_FP_RO_MIRRI_SR_v_3_5!AH193+[3]PSK_FP_SO_MD_SR_v_3_5!AH193+[4]PSK_FP_SO_MH_SR_v_3_5!AH193+[5]PSK_FP_SO_MPSVR_SR_v_3_6!AH193+[6]PSK_FP_SO_MSVVM_SR_v_3_5!AH193+[7]PSK_FP_SO_MV_SR_v_3_5!AH193+[8]PSK_FP_SO_MZ_SR_v_3_5!AH193+[9]PSK_FP_SO_MZP_SR_v_3_5!AH193+[10]PSK_FP_SO_SIEA_v_3_5!AH193+[11]PSK_FP_SO_UV_SR_v_3_5!AH193</f>
        <v>0</v>
      </c>
      <c r="AI195" s="20">
        <f>[2]PSK_FP_RO_MIRRI_SR_v_3_5!AI193+[3]PSK_FP_SO_MD_SR_v_3_5!AI193+[4]PSK_FP_SO_MH_SR_v_3_5!AI193+[5]PSK_FP_SO_MPSVR_SR_v_3_6!AI193+[6]PSK_FP_SO_MSVVM_SR_v_3_5!AI193+[7]PSK_FP_SO_MV_SR_v_3_5!AI193+[8]PSK_FP_SO_MZ_SR_v_3_5!AI193+[9]PSK_FP_SO_MZP_SR_v_3_5!AI193+[10]PSK_FP_SO_SIEA_v_3_5!AI193+[11]PSK_FP_SO_UV_SR_v_3_5!AI193</f>
        <v>28181332</v>
      </c>
      <c r="AJ195" s="20">
        <f>[2]PSK_FP_RO_MIRRI_SR_v_3_5!AJ193+[3]PSK_FP_SO_MD_SR_v_3_5!AJ193+[4]PSK_FP_SO_MH_SR_v_3_5!AJ193+[5]PSK_FP_SO_MPSVR_SR_v_3_6!AJ193+[6]PSK_FP_SO_MSVVM_SR_v_3_5!AJ193+[7]PSK_FP_SO_MV_SR_v_3_5!AJ193+[8]PSK_FP_SO_MZ_SR_v_3_5!AJ193+[9]PSK_FP_SO_MZP_SR_v_3_5!AJ193+[10]PSK_FP_SO_SIEA_v_3_5!AJ193+[11]PSK_FP_SO_UV_SR_v_3_5!AJ193</f>
        <v>28181332</v>
      </c>
      <c r="AK195" s="20">
        <f>[2]PSK_FP_RO_MIRRI_SR_v_3_5!AK193+[3]PSK_FP_SO_MD_SR_v_3_5!AK193+[4]PSK_FP_SO_MH_SR_v_3_5!AK193+[5]PSK_FP_SO_MPSVR_SR_v_3_6!AK193+[6]PSK_FP_SO_MSVVM_SR_v_3_5!AK193+[7]PSK_FP_SO_MV_SR_v_3_5!AK193+[8]PSK_FP_SO_MZ_SR_v_3_5!AK193+[9]PSK_FP_SO_MZP_SR_v_3_5!AK193+[10]PSK_FP_SO_SIEA_v_3_5!AK193+[11]PSK_FP_SO_UV_SR_v_3_5!AK193</f>
        <v>0</v>
      </c>
      <c r="AL195" s="20">
        <f>[2]PSK_FP_RO_MIRRI_SR_v_3_5!AL193+[3]PSK_FP_SO_MD_SR_v_3_5!AL193+[4]PSK_FP_SO_MH_SR_v_3_5!AL193+[5]PSK_FP_SO_MPSVR_SR_v_3_6!AL193+[6]PSK_FP_SO_MSVVM_SR_v_3_5!AL193+[7]PSK_FP_SO_MV_SR_v_3_5!AL193+[8]PSK_FP_SO_MZ_SR_v_3_5!AL193+[9]PSK_FP_SO_MZP_SR_v_3_5!AL193+[10]PSK_FP_SO_SIEA_v_3_5!AL193+[11]PSK_FP_SO_UV_SR_v_3_5!AL193</f>
        <v>27099169</v>
      </c>
      <c r="AM195" s="20">
        <f>[2]PSK_FP_RO_MIRRI_SR_v_3_5!AM193+[3]PSK_FP_SO_MD_SR_v_3_5!AM193+[4]PSK_FP_SO_MH_SR_v_3_5!AM193+[5]PSK_FP_SO_MPSVR_SR_v_3_6!AM193+[6]PSK_FP_SO_MSVVM_SR_v_3_5!AM193+[7]PSK_FP_SO_MV_SR_v_3_5!AM193+[8]PSK_FP_SO_MZ_SR_v_3_5!AM193+[9]PSK_FP_SO_MZP_SR_v_3_5!AM193+[10]PSK_FP_SO_SIEA_v_3_5!AM193+[11]PSK_FP_SO_UV_SR_v_3_5!AM193</f>
        <v>27099169</v>
      </c>
      <c r="AN195" s="20">
        <f>[2]PSK_FP_RO_MIRRI_SR_v_3_5!AN193+[3]PSK_FP_SO_MD_SR_v_3_5!AN193+[4]PSK_FP_SO_MH_SR_v_3_5!AN193+[5]PSK_FP_SO_MPSVR_SR_v_3_6!AN193+[6]PSK_FP_SO_MSVVM_SR_v_3_5!AN193+[7]PSK_FP_SO_MV_SR_v_3_5!AN193+[8]PSK_FP_SO_MZ_SR_v_3_5!AN193+[9]PSK_FP_SO_MZP_SR_v_3_5!AN193+[10]PSK_FP_SO_SIEA_v_3_5!AN193+[11]PSK_FP_SO_UV_SR_v_3_5!AN193</f>
        <v>0</v>
      </c>
      <c r="AO195" s="20">
        <f>[2]PSK_FP_RO_MIRRI_SR_v_3_5!AO193+[3]PSK_FP_SO_MD_SR_v_3_5!AO193+[4]PSK_FP_SO_MH_SR_v_3_5!AO193+[5]PSK_FP_SO_MPSVR_SR_v_3_6!AO193+[6]PSK_FP_SO_MSVVM_SR_v_3_5!AO193+[7]PSK_FP_SO_MV_SR_v_3_5!AO193+[8]PSK_FP_SO_MZ_SR_v_3_5!AO193+[9]PSK_FP_SO_MZP_SR_v_3_5!AO193+[10]PSK_FP_SO_SIEA_v_3_5!AO193+[11]PSK_FP_SO_UV_SR_v_3_5!AO193</f>
        <v>1082163</v>
      </c>
      <c r="AP195" s="20">
        <f>[2]PSK_FP_RO_MIRRI_SR_v_3_5!AP193+[3]PSK_FP_SO_MD_SR_v_3_5!AP193+[4]PSK_FP_SO_MH_SR_v_3_5!AP193+[5]PSK_FP_SO_MPSVR_SR_v_3_6!AP193+[6]PSK_FP_SO_MSVVM_SR_v_3_5!AP193+[7]PSK_FP_SO_MV_SR_v_3_5!AP193+[8]PSK_FP_SO_MZ_SR_v_3_5!AP193+[9]PSK_FP_SO_MZP_SR_v_3_5!AP193+[10]PSK_FP_SO_SIEA_v_3_5!AP193+[11]PSK_FP_SO_UV_SR_v_3_5!AP193</f>
        <v>1082163</v>
      </c>
      <c r="AQ195" s="20">
        <f>[2]PSK_FP_RO_MIRRI_SR_v_3_5!AQ193+[3]PSK_FP_SO_MD_SR_v_3_5!AQ193+[4]PSK_FP_SO_MH_SR_v_3_5!AQ193+[5]PSK_FP_SO_MPSVR_SR_v_3_6!AQ193+[6]PSK_FP_SO_MSVVM_SR_v_3_5!AQ193+[7]PSK_FP_SO_MV_SR_v_3_5!AQ193+[8]PSK_FP_SO_MZ_SR_v_3_5!AQ193+[9]PSK_FP_SO_MZP_SR_v_3_5!AQ193+[10]PSK_FP_SO_SIEA_v_3_5!AQ193+[11]PSK_FP_SO_UV_SR_v_3_5!AQ193</f>
        <v>0</v>
      </c>
      <c r="AR195" s="20">
        <f>[2]PSK_FP_RO_MIRRI_SR_v_3_5!AR193+[3]PSK_FP_SO_MD_SR_v_3_5!AR193+[4]PSK_FP_SO_MH_SR_v_3_5!AR193+[5]PSK_FP_SO_MPSVR_SR_v_3_6!AR193+[6]PSK_FP_SO_MSVVM_SR_v_3_5!AR193+[7]PSK_FP_SO_MV_SR_v_3_5!AR193+[8]PSK_FP_SO_MZ_SR_v_3_5!AR193+[9]PSK_FP_SO_MZP_SR_v_3_5!AR193+[10]PSK_FP_SO_SIEA_v_3_5!AR193+[11]PSK_FP_SO_UV_SR_v_3_5!AR193</f>
        <v>0</v>
      </c>
      <c r="AS195" s="20">
        <f>[2]PSK_FP_RO_MIRRI_SR_v_3_5!AS193+[3]PSK_FP_SO_MD_SR_v_3_5!AS193+[4]PSK_FP_SO_MH_SR_v_3_5!AS193+[5]PSK_FP_SO_MPSVR_SR_v_3_6!AS193+[6]PSK_FP_SO_MSVVM_SR_v_3_5!AS193+[7]PSK_FP_SO_MV_SR_v_3_5!AS193+[8]PSK_FP_SO_MZ_SR_v_3_5!AS193+[9]PSK_FP_SO_MZP_SR_v_3_5!AS193+[10]PSK_FP_SO_SIEA_v_3_5!AS193+[11]PSK_FP_SO_UV_SR_v_3_5!AS193</f>
        <v>0</v>
      </c>
      <c r="AT195" s="20">
        <f>[2]PSK_FP_RO_MIRRI_SR_v_3_5!AT193+[3]PSK_FP_SO_MD_SR_v_3_5!AT193+[4]PSK_FP_SO_MH_SR_v_3_5!AT193+[5]PSK_FP_SO_MPSVR_SR_v_3_6!AT193+[6]PSK_FP_SO_MSVVM_SR_v_3_5!AT193+[7]PSK_FP_SO_MV_SR_v_3_5!AT193+[8]PSK_FP_SO_MZ_SR_v_3_5!AT193+[9]PSK_FP_SO_MZP_SR_v_3_5!AT193+[10]PSK_FP_SO_SIEA_v_3_5!AT193+[11]PSK_FP_SO_UV_SR_v_3_5!AT193</f>
        <v>0</v>
      </c>
      <c r="AU195" s="161">
        <f>[2]PSK_FP_RO_MIRRI_SR_v_3_5!AU193+[3]PSK_FP_SO_MD_SR_v_3_5!AU193+[4]PSK_FP_SO_MH_SR_v_3_5!AU193+[5]PSK_FP_SO_MPSVR_SR_v_3_6!AU193+[6]PSK_FP_SO_MSVVM_SR_v_3_5!AU193+[7]PSK_FP_SO_MV_SR_v_3_5!AU193+[8]PSK_FP_SO_MZ_SR_v_3_5!AU193+[9]PSK_FP_SO_MZP_SR_v_3_5!AU193+[10]PSK_FP_SO_SIEA_v_3_5!AU193+[11]PSK_FP_SO_UV_SR_v_3_5!AU193</f>
        <v>2441537</v>
      </c>
      <c r="AV195" s="160">
        <f>[2]PSK_FP_RO_MIRRI_SR_v_3_5!AV193+[3]PSK_FP_SO_MD_SR_v_3_5!AV193+[4]PSK_FP_SO_MH_SR_v_3_5!AV193+[5]PSK_FP_SO_MPSVR_SR_v_3_6!AV193+[6]PSK_FP_SO_MSVVM_SR_v_3_5!AV193+[7]PSK_FP_SO_MV_SR_v_3_5!AV193+[8]PSK_FP_SO_MZ_SR_v_3_5!AV193+[9]PSK_FP_SO_MZP_SR_v_3_5!AV193+[10]PSK_FP_SO_SIEA_v_3_5!AV193+[11]PSK_FP_SO_UV_SR_v_3_5!AV193</f>
        <v>0</v>
      </c>
      <c r="AW195" s="20">
        <f>[2]PSK_FP_RO_MIRRI_SR_v_3_5!AW193+[3]PSK_FP_SO_MD_SR_v_3_5!AW193+[4]PSK_FP_SO_MH_SR_v_3_5!AW193+[5]PSK_FP_SO_MPSVR_SR_v_3_6!AW193+[6]PSK_FP_SO_MSVVM_SR_v_3_5!AW193+[7]PSK_FP_SO_MV_SR_v_3_5!AW193+[8]PSK_FP_SO_MZ_SR_v_3_5!AW193+[9]PSK_FP_SO_MZP_SR_v_3_5!AW193+[10]PSK_FP_SO_SIEA_v_3_5!AW193+[11]PSK_FP_SO_UV_SR_v_3_5!AW193</f>
        <v>0</v>
      </c>
      <c r="AX195" s="20">
        <f>[2]PSK_FP_RO_MIRRI_SR_v_3_5!AX193+[3]PSK_FP_SO_MD_SR_v_3_5!AX193+[4]PSK_FP_SO_MH_SR_v_3_5!AX193+[5]PSK_FP_SO_MPSVR_SR_v_3_6!AX193+[6]PSK_FP_SO_MSVVM_SR_v_3_5!AX193+[7]PSK_FP_SO_MV_SR_v_3_5!AX193+[8]PSK_FP_SO_MZ_SR_v_3_5!AX193+[9]PSK_FP_SO_MZP_SR_v_3_5!AX193+[10]PSK_FP_SO_SIEA_v_3_5!AX193+[11]PSK_FP_SO_UV_SR_v_3_5!AX193</f>
        <v>0</v>
      </c>
      <c r="AY195" s="20">
        <f>[2]PSK_FP_RO_MIRRI_SR_v_3_5!AY193+[3]PSK_FP_SO_MD_SR_v_3_5!AY193+[4]PSK_FP_SO_MH_SR_v_3_5!AY193+[5]PSK_FP_SO_MPSVR_SR_v_3_6!AY193+[6]PSK_FP_SO_MSVVM_SR_v_3_5!AY193+[7]PSK_FP_SO_MV_SR_v_3_5!AY193+[8]PSK_FP_SO_MZ_SR_v_3_5!AY193+[9]PSK_FP_SO_MZP_SR_v_3_5!AY193+[10]PSK_FP_SO_SIEA_v_3_5!AY193+[11]PSK_FP_SO_UV_SR_v_3_5!AY193</f>
        <v>0</v>
      </c>
      <c r="AZ195" s="20">
        <f>[2]PSK_FP_RO_MIRRI_SR_v_3_5!AZ193+[3]PSK_FP_SO_MD_SR_v_3_5!AZ193+[4]PSK_FP_SO_MH_SR_v_3_5!AZ193+[5]PSK_FP_SO_MPSVR_SR_v_3_6!AZ193+[6]PSK_FP_SO_MSVVM_SR_v_3_5!AZ193+[7]PSK_FP_SO_MV_SR_v_3_5!AZ193+[8]PSK_FP_SO_MZ_SR_v_3_5!AZ193+[9]PSK_FP_SO_MZP_SR_v_3_5!AZ193+[10]PSK_FP_SO_SIEA_v_3_5!AZ193+[11]PSK_FP_SO_UV_SR_v_3_5!AZ193</f>
        <v>0</v>
      </c>
      <c r="BA195" s="20">
        <f>[2]PSK_FP_RO_MIRRI_SR_v_3_5!BA193+[3]PSK_FP_SO_MD_SR_v_3_5!BA193+[4]PSK_FP_SO_MH_SR_v_3_5!BA193+[5]PSK_FP_SO_MPSVR_SR_v_3_6!BA193+[6]PSK_FP_SO_MSVVM_SR_v_3_5!BA193+[7]PSK_FP_SO_MV_SR_v_3_5!BA193+[8]PSK_FP_SO_MZ_SR_v_3_5!BA193+[9]PSK_FP_SO_MZP_SR_v_3_5!BA193+[10]PSK_FP_SO_SIEA_v_3_5!BA193+[11]PSK_FP_SO_UV_SR_v_3_5!BA193</f>
        <v>0</v>
      </c>
      <c r="BB195" s="20">
        <f>[2]PSK_FP_RO_MIRRI_SR_v_3_5!BB193+[3]PSK_FP_SO_MD_SR_v_3_5!BB193+[4]PSK_FP_SO_MH_SR_v_3_5!BB193+[5]PSK_FP_SO_MPSVR_SR_v_3_6!BB193+[6]PSK_FP_SO_MSVVM_SR_v_3_5!BB193+[7]PSK_FP_SO_MV_SR_v_3_5!BB193+[8]PSK_FP_SO_MZ_SR_v_3_5!BB193+[9]PSK_FP_SO_MZP_SR_v_3_5!BB193+[10]PSK_FP_SO_SIEA_v_3_5!BB193+[11]PSK_FP_SO_UV_SR_v_3_5!BB193</f>
        <v>0</v>
      </c>
      <c r="BC195" s="20">
        <f>[2]PSK_FP_RO_MIRRI_SR_v_3_5!BC193+[3]PSK_FP_SO_MD_SR_v_3_5!BC193+[4]PSK_FP_SO_MH_SR_v_3_5!BC193+[5]PSK_FP_SO_MPSVR_SR_v_3_6!BC193+[6]PSK_FP_SO_MSVVM_SR_v_3_5!BC193+[7]PSK_FP_SO_MV_SR_v_3_5!BC193+[8]PSK_FP_SO_MZ_SR_v_3_5!BC193+[9]PSK_FP_SO_MZP_SR_v_3_5!BC193+[10]PSK_FP_SO_SIEA_v_3_5!BC193+[11]PSK_FP_SO_UV_SR_v_3_5!BC193</f>
        <v>0</v>
      </c>
      <c r="BD195" s="20">
        <f>[2]PSK_FP_RO_MIRRI_SR_v_3_5!BD193+[3]PSK_FP_SO_MD_SR_v_3_5!BD193+[4]PSK_FP_SO_MH_SR_v_3_5!BD193+[5]PSK_FP_SO_MPSVR_SR_v_3_6!BD193+[6]PSK_FP_SO_MSVVM_SR_v_3_5!BD193+[7]PSK_FP_SO_MV_SR_v_3_5!BD193+[8]PSK_FP_SO_MZ_SR_v_3_5!BD193+[9]PSK_FP_SO_MZP_SR_v_3_5!BD193+[10]PSK_FP_SO_SIEA_v_3_5!BD193+[11]PSK_FP_SO_UV_SR_v_3_5!BD193</f>
        <v>0</v>
      </c>
      <c r="BE195" s="20">
        <f>[2]PSK_FP_RO_MIRRI_SR_v_3_5!BE193+[3]PSK_FP_SO_MD_SR_v_3_5!BE193+[4]PSK_FP_SO_MH_SR_v_3_5!BE193+[5]PSK_FP_SO_MPSVR_SR_v_3_6!BE193+[6]PSK_FP_SO_MSVVM_SR_v_3_5!BE193+[7]PSK_FP_SO_MV_SR_v_3_5!BE193+[8]PSK_FP_SO_MZ_SR_v_3_5!BE193+[9]PSK_FP_SO_MZP_SR_v_3_5!BE193+[10]PSK_FP_SO_SIEA_v_3_5!BE193+[11]PSK_FP_SO_UV_SR_v_3_5!BE193</f>
        <v>0</v>
      </c>
      <c r="BF195" s="20">
        <f>[2]PSK_FP_RO_MIRRI_SR_v_3_5!BF193+[3]PSK_FP_SO_MD_SR_v_3_5!BF193+[4]PSK_FP_SO_MH_SR_v_3_5!BF193+[5]PSK_FP_SO_MPSVR_SR_v_3_6!BF193+[6]PSK_FP_SO_MSVVM_SR_v_3_5!BF193+[7]PSK_FP_SO_MV_SR_v_3_5!BF193+[8]PSK_FP_SO_MZ_SR_v_3_5!BF193+[9]PSK_FP_SO_MZP_SR_v_3_5!BF193+[10]PSK_FP_SO_SIEA_v_3_5!BF193+[11]PSK_FP_SO_UV_SR_v_3_5!BF193</f>
        <v>0</v>
      </c>
      <c r="BG195" s="161">
        <f>[2]PSK_FP_RO_MIRRI_SR_v_3_5!BG193+[3]PSK_FP_SO_MD_SR_v_3_5!BG193+[4]PSK_FP_SO_MH_SR_v_3_5!BG193+[5]PSK_FP_SO_MPSVR_SR_v_3_6!BG193+[6]PSK_FP_SO_MSVVM_SR_v_3_5!BG193+[7]PSK_FP_SO_MV_SR_v_3_5!BG193+[8]PSK_FP_SO_MZ_SR_v_3_5!BG193+[9]PSK_FP_SO_MZP_SR_v_3_5!BG193+[10]PSK_FP_SO_SIEA_v_3_5!BG193+[11]PSK_FP_SO_UV_SR_v_3_5!BG193</f>
        <v>0</v>
      </c>
      <c r="BH195" s="160">
        <f>[2]PSK_FP_RO_MIRRI_SR_v_3_5!BH193+[3]PSK_FP_SO_MD_SR_v_3_5!BH193+[4]PSK_FP_SO_MH_SR_v_3_5!BH193+[5]PSK_FP_SO_MPSVR_SR_v_3_6!BH193+[6]PSK_FP_SO_MSVVM_SR_v_3_5!BH193+[7]PSK_FP_SO_MV_SR_v_3_5!BH193+[8]PSK_FP_SO_MZ_SR_v_3_5!BH193+[9]PSK_FP_SO_MZP_SR_v_3_5!BH193+[10]PSK_FP_SO_SIEA_v_3_5!BH193+[11]PSK_FP_SO_UV_SR_v_3_5!BH193</f>
        <v>0</v>
      </c>
      <c r="BI195" s="20">
        <f>[2]PSK_FP_RO_MIRRI_SR_v_3_5!BI193+[3]PSK_FP_SO_MD_SR_v_3_5!BI193+[4]PSK_FP_SO_MH_SR_v_3_5!BI193+[5]PSK_FP_SO_MPSVR_SR_v_3_6!BI193+[6]PSK_FP_SO_MSVVM_SR_v_3_5!BI193+[7]PSK_FP_SO_MV_SR_v_3_5!BI193+[8]PSK_FP_SO_MZ_SR_v_3_5!BI193+[9]PSK_FP_SO_MZP_SR_v_3_5!BI193+[10]PSK_FP_SO_SIEA_v_3_5!BI193+[11]PSK_FP_SO_UV_SR_v_3_5!BI193</f>
        <v>0</v>
      </c>
      <c r="BJ195" s="20">
        <f>[2]PSK_FP_RO_MIRRI_SR_v_3_5!BJ193+[3]PSK_FP_SO_MD_SR_v_3_5!BJ193+[4]PSK_FP_SO_MH_SR_v_3_5!BJ193+[5]PSK_FP_SO_MPSVR_SR_v_3_6!BJ193+[6]PSK_FP_SO_MSVVM_SR_v_3_5!BJ193+[7]PSK_FP_SO_MV_SR_v_3_5!BJ193+[8]PSK_FP_SO_MZ_SR_v_3_5!BJ193+[9]PSK_FP_SO_MZP_SR_v_3_5!BJ193+[10]PSK_FP_SO_SIEA_v_3_5!BJ193+[11]PSK_FP_SO_UV_SR_v_3_5!BJ193</f>
        <v>0</v>
      </c>
      <c r="BK195" s="20">
        <f>[2]PSK_FP_RO_MIRRI_SR_v_3_5!BK193+[3]PSK_FP_SO_MD_SR_v_3_5!BK193+[4]PSK_FP_SO_MH_SR_v_3_5!BK193+[5]PSK_FP_SO_MPSVR_SR_v_3_6!BK193+[6]PSK_FP_SO_MSVVM_SR_v_3_5!BK193+[7]PSK_FP_SO_MV_SR_v_3_5!BK193+[8]PSK_FP_SO_MZ_SR_v_3_5!BK193+[9]PSK_FP_SO_MZP_SR_v_3_5!BK193+[10]PSK_FP_SO_SIEA_v_3_5!BK193+[11]PSK_FP_SO_UV_SR_v_3_5!BK193</f>
        <v>0</v>
      </c>
      <c r="BL195" s="20">
        <f>[2]PSK_FP_RO_MIRRI_SR_v_3_5!BL193+[3]PSK_FP_SO_MD_SR_v_3_5!BL193+[4]PSK_FP_SO_MH_SR_v_3_5!BL193+[5]PSK_FP_SO_MPSVR_SR_v_3_6!BL193+[6]PSK_FP_SO_MSVVM_SR_v_3_5!BL193+[7]PSK_FP_SO_MV_SR_v_3_5!BL193+[8]PSK_FP_SO_MZ_SR_v_3_5!BL193+[9]PSK_FP_SO_MZP_SR_v_3_5!BL193+[10]PSK_FP_SO_SIEA_v_3_5!BL193+[11]PSK_FP_SO_UV_SR_v_3_5!BL193</f>
        <v>0</v>
      </c>
      <c r="BM195" s="20">
        <f>[2]PSK_FP_RO_MIRRI_SR_v_3_5!BM193+[3]PSK_FP_SO_MD_SR_v_3_5!BM193+[4]PSK_FP_SO_MH_SR_v_3_5!BM193+[5]PSK_FP_SO_MPSVR_SR_v_3_6!BM193+[6]PSK_FP_SO_MSVVM_SR_v_3_5!BM193+[7]PSK_FP_SO_MV_SR_v_3_5!BM193+[8]PSK_FP_SO_MZ_SR_v_3_5!BM193+[9]PSK_FP_SO_MZP_SR_v_3_5!BM193+[10]PSK_FP_SO_SIEA_v_3_5!BM193+[11]PSK_FP_SO_UV_SR_v_3_5!BM193</f>
        <v>0</v>
      </c>
      <c r="BN195" s="20">
        <f>[2]PSK_FP_RO_MIRRI_SR_v_3_5!BN193+[3]PSK_FP_SO_MD_SR_v_3_5!BN193+[4]PSK_FP_SO_MH_SR_v_3_5!BN193+[5]PSK_FP_SO_MPSVR_SR_v_3_6!BN193+[6]PSK_FP_SO_MSVVM_SR_v_3_5!BN193+[7]PSK_FP_SO_MV_SR_v_3_5!BN193+[8]PSK_FP_SO_MZ_SR_v_3_5!BN193+[9]PSK_FP_SO_MZP_SR_v_3_5!BN193+[10]PSK_FP_SO_SIEA_v_3_5!BN193+[11]PSK_FP_SO_UV_SR_v_3_5!BN193</f>
        <v>0</v>
      </c>
      <c r="BO195" s="20">
        <f>[2]PSK_FP_RO_MIRRI_SR_v_3_5!BO193+[3]PSK_FP_SO_MD_SR_v_3_5!BO193+[4]PSK_FP_SO_MH_SR_v_3_5!BO193+[5]PSK_FP_SO_MPSVR_SR_v_3_6!BO193+[6]PSK_FP_SO_MSVVM_SR_v_3_5!BO193+[7]PSK_FP_SO_MV_SR_v_3_5!BO193+[8]PSK_FP_SO_MZ_SR_v_3_5!BO193+[9]PSK_FP_SO_MZP_SR_v_3_5!BO193+[10]PSK_FP_SO_SIEA_v_3_5!BO193+[11]PSK_FP_SO_UV_SR_v_3_5!BO193</f>
        <v>0</v>
      </c>
      <c r="BP195" s="20">
        <f>[2]PSK_FP_RO_MIRRI_SR_v_3_5!BP193+[3]PSK_FP_SO_MD_SR_v_3_5!BP193+[4]PSK_FP_SO_MH_SR_v_3_5!BP193+[5]PSK_FP_SO_MPSVR_SR_v_3_6!BP193+[6]PSK_FP_SO_MSVVM_SR_v_3_5!BP193+[7]PSK_FP_SO_MV_SR_v_3_5!BP193+[8]PSK_FP_SO_MZ_SR_v_3_5!BP193+[9]PSK_FP_SO_MZP_SR_v_3_5!BP193+[10]PSK_FP_SO_SIEA_v_3_5!BP193+[11]PSK_FP_SO_UV_SR_v_3_5!BP193</f>
        <v>0</v>
      </c>
      <c r="BQ195" s="20">
        <f>[2]PSK_FP_RO_MIRRI_SR_v_3_5!BQ193+[3]PSK_FP_SO_MD_SR_v_3_5!BQ193+[4]PSK_FP_SO_MH_SR_v_3_5!BQ193+[5]PSK_FP_SO_MPSVR_SR_v_3_6!BQ193+[6]PSK_FP_SO_MSVVM_SR_v_3_5!BQ193+[7]PSK_FP_SO_MV_SR_v_3_5!BQ193+[8]PSK_FP_SO_MZ_SR_v_3_5!BQ193+[9]PSK_FP_SO_MZP_SR_v_3_5!BQ193+[10]PSK_FP_SO_SIEA_v_3_5!BQ193+[11]PSK_FP_SO_UV_SR_v_3_5!BQ193</f>
        <v>0</v>
      </c>
      <c r="BR195" s="20">
        <f>[2]PSK_FP_RO_MIRRI_SR_v_3_5!BR193+[3]PSK_FP_SO_MD_SR_v_3_5!BR193+[4]PSK_FP_SO_MH_SR_v_3_5!BR193+[5]PSK_FP_SO_MPSVR_SR_v_3_6!BR193+[6]PSK_FP_SO_MSVVM_SR_v_3_5!BR193+[7]PSK_FP_SO_MV_SR_v_3_5!BR193+[8]PSK_FP_SO_MZ_SR_v_3_5!BR193+[9]PSK_FP_SO_MZP_SR_v_3_5!BR193+[10]PSK_FP_SO_SIEA_v_3_5!BR193+[11]PSK_FP_SO_UV_SR_v_3_5!BR193</f>
        <v>0</v>
      </c>
      <c r="BS195" s="161">
        <f>[2]PSK_FP_RO_MIRRI_SR_v_3_5!BS193+[3]PSK_FP_SO_MD_SR_v_3_5!BS193+[4]PSK_FP_SO_MH_SR_v_3_5!BS193+[5]PSK_FP_SO_MPSVR_SR_v_3_6!BS193+[6]PSK_FP_SO_MSVVM_SR_v_3_5!BS193+[7]PSK_FP_SO_MV_SR_v_3_5!BS193+[8]PSK_FP_SO_MZ_SR_v_3_5!BS193+[9]PSK_FP_SO_MZP_SR_v_3_5!BS193+[10]PSK_FP_SO_SIEA_v_3_5!BS193+[11]PSK_FP_SO_UV_SR_v_3_5!BS193</f>
        <v>0</v>
      </c>
      <c r="BT195" s="134"/>
      <c r="BU195" s="97"/>
      <c r="BV195" s="98"/>
      <c r="BW195" s="98"/>
      <c r="BX195" s="98"/>
      <c r="BY195" s="98"/>
      <c r="BZ195" s="98"/>
      <c r="CA195" s="98"/>
      <c r="CB195" s="98"/>
      <c r="CC195" s="98"/>
      <c r="CD195" s="99"/>
      <c r="CE195" s="100">
        <f t="shared" si="60"/>
        <v>0.74999997116885408</v>
      </c>
      <c r="CF195" s="98">
        <f t="shared" si="61"/>
        <v>0.25000002883114586</v>
      </c>
      <c r="CG195" s="98">
        <f t="shared" si="62"/>
        <v>9.5999997870930762E-3</v>
      </c>
      <c r="CH195" s="98">
        <f t="shared" si="63"/>
        <v>0.2404000290440528</v>
      </c>
      <c r="CI195" s="98">
        <f t="shared" si="64"/>
        <v>0</v>
      </c>
      <c r="CJ195" s="98"/>
      <c r="CK195" s="98"/>
      <c r="CL195" s="98"/>
      <c r="CM195" s="98"/>
      <c r="CN195" s="99"/>
      <c r="CO195" s="100"/>
      <c r="CP195" s="98"/>
      <c r="CQ195" s="98"/>
      <c r="CR195" s="98"/>
      <c r="CS195" s="99"/>
      <c r="CT195" s="100"/>
      <c r="CU195" s="98"/>
      <c r="CV195" s="98"/>
      <c r="CW195" s="98"/>
      <c r="CX195" s="99"/>
    </row>
    <row r="196" spans="1:152" x14ac:dyDescent="0.25">
      <c r="A196" s="135" t="s">
        <v>379</v>
      </c>
      <c r="B196" s="162">
        <f>[2]PSK_FP_RO_MIRRI_SR_v_3_5!B194+[3]PSK_FP_SO_MD_SR_v_3_5!B194+[4]PSK_FP_SO_MH_SR_v_3_5!B194+[5]PSK_FP_SO_MPSVR_SR_v_3_6!B194+[6]PSK_FP_SO_MSVVM_SR_v_3_5!B194+[7]PSK_FP_SO_MV_SR_v_3_5!B194+[8]PSK_FP_SO_MZ_SR_v_3_5!B194+[9]PSK_FP_SO_MZP_SR_v_3_5!B194+[10]PSK_FP_SO_SIEA_v_3_5!B194+[11]PSK_FP_SO_UV_SR_v_3_5!B194</f>
        <v>115166852</v>
      </c>
      <c r="C196" s="136">
        <f>[2]PSK_FP_RO_MIRRI_SR_v_3_5!C194+[3]PSK_FP_SO_MD_SR_v_3_5!C194+[4]PSK_FP_SO_MH_SR_v_3_5!C194+[5]PSK_FP_SO_MPSVR_SR_v_3_6!C194+[6]PSK_FP_SO_MSVVM_SR_v_3_5!C194+[7]PSK_FP_SO_MV_SR_v_3_5!C194+[8]PSK_FP_SO_MZ_SR_v_3_5!C194+[9]PSK_FP_SO_MZP_SR_v_3_5!C194+[10]PSK_FP_SO_SIEA_v_3_5!C194+[11]PSK_FP_SO_UV_SR_v_3_5!C194</f>
        <v>84543983</v>
      </c>
      <c r="D196" s="136">
        <f>[2]PSK_FP_RO_MIRRI_SR_v_3_5!D194+[3]PSK_FP_SO_MD_SR_v_3_5!D194+[4]PSK_FP_SO_MH_SR_v_3_5!D194+[5]PSK_FP_SO_MPSVR_SR_v_3_6!D194+[6]PSK_FP_SO_MSVVM_SR_v_3_5!D194+[7]PSK_FP_SO_MV_SR_v_3_5!D194+[8]PSK_FP_SO_MZ_SR_v_3_5!D194+[9]PSK_FP_SO_MZP_SR_v_3_5!D194+[10]PSK_FP_SO_SIEA_v_3_5!D194+[11]PSK_FP_SO_UV_SR_v_3_5!D194</f>
        <v>28181332</v>
      </c>
      <c r="E196" s="136">
        <f>[2]PSK_FP_RO_MIRRI_SR_v_3_5!E194+[3]PSK_FP_SO_MD_SR_v_3_5!E194+[4]PSK_FP_SO_MH_SR_v_3_5!E194+[5]PSK_FP_SO_MPSVR_SR_v_3_6!E194+[6]PSK_FP_SO_MSVVM_SR_v_3_5!E194+[7]PSK_FP_SO_MV_SR_v_3_5!E194+[8]PSK_FP_SO_MZ_SR_v_3_5!E194+[9]PSK_FP_SO_MZP_SR_v_3_5!E194+[10]PSK_FP_SO_SIEA_v_3_5!E194+[11]PSK_FP_SO_UV_SR_v_3_5!E194</f>
        <v>28181332</v>
      </c>
      <c r="F196" s="136">
        <f>[2]PSK_FP_RO_MIRRI_SR_v_3_5!F194+[3]PSK_FP_SO_MD_SR_v_3_5!F194+[4]PSK_FP_SO_MH_SR_v_3_5!F194+[5]PSK_FP_SO_MPSVR_SR_v_3_6!F194+[6]PSK_FP_SO_MSVVM_SR_v_3_5!F194+[7]PSK_FP_SO_MV_SR_v_3_5!F194+[8]PSK_FP_SO_MZ_SR_v_3_5!F194+[9]PSK_FP_SO_MZP_SR_v_3_5!F194+[10]PSK_FP_SO_SIEA_v_3_5!F194+[11]PSK_FP_SO_UV_SR_v_3_5!F194</f>
        <v>27099169</v>
      </c>
      <c r="G196" s="136">
        <f>[2]PSK_FP_RO_MIRRI_SR_v_3_5!G194+[3]PSK_FP_SO_MD_SR_v_3_5!G194+[4]PSK_FP_SO_MH_SR_v_3_5!G194+[5]PSK_FP_SO_MPSVR_SR_v_3_6!G194+[6]PSK_FP_SO_MSVVM_SR_v_3_5!G194+[7]PSK_FP_SO_MV_SR_v_3_5!G194+[8]PSK_FP_SO_MZ_SR_v_3_5!G194+[9]PSK_FP_SO_MZP_SR_v_3_5!G194+[10]PSK_FP_SO_SIEA_v_3_5!G194+[11]PSK_FP_SO_UV_SR_v_3_5!G194</f>
        <v>1082163</v>
      </c>
      <c r="H196" s="136">
        <f>[2]PSK_FP_RO_MIRRI_SR_v_3_5!H194+[3]PSK_FP_SO_MD_SR_v_3_5!H194+[4]PSK_FP_SO_MH_SR_v_3_5!H194+[5]PSK_FP_SO_MPSVR_SR_v_3_6!H194+[6]PSK_FP_SO_MSVVM_SR_v_3_5!H194+[7]PSK_FP_SO_MV_SR_v_3_5!H194+[8]PSK_FP_SO_MZ_SR_v_3_5!H194+[9]PSK_FP_SO_MZP_SR_v_3_5!H194+[10]PSK_FP_SO_SIEA_v_3_5!H194+[11]PSK_FP_SO_UV_SR_v_3_5!H194</f>
        <v>0</v>
      </c>
      <c r="I196" s="163">
        <f>[2]PSK_FP_RO_MIRRI_SR_v_3_5!I194+[3]PSK_FP_SO_MD_SR_v_3_5!I194+[4]PSK_FP_SO_MH_SR_v_3_5!I194+[5]PSK_FP_SO_MPSVR_SR_v_3_6!I194+[6]PSK_FP_SO_MSVVM_SR_v_3_5!I194+[7]PSK_FP_SO_MV_SR_v_3_5!I194+[8]PSK_FP_SO_MZ_SR_v_3_5!I194+[9]PSK_FP_SO_MZP_SR_v_3_5!I194+[10]PSK_FP_SO_SIEA_v_3_5!I194+[11]PSK_FP_SO_UV_SR_v_3_5!I194</f>
        <v>2441537</v>
      </c>
      <c r="J196" s="162">
        <f>[2]PSK_FP_RO_MIRRI_SR_v_3_5!J194+[3]PSK_FP_SO_MD_SR_v_3_5!J194+[4]PSK_FP_SO_MH_SR_v_3_5!J194+[5]PSK_FP_SO_MPSVR_SR_v_3_6!J194+[6]PSK_FP_SO_MSVVM_SR_v_3_5!J194+[7]PSK_FP_SO_MV_SR_v_3_5!J194+[8]PSK_FP_SO_MZ_SR_v_3_5!J194+[9]PSK_FP_SO_MZP_SR_v_3_5!J194+[10]PSK_FP_SO_SIEA_v_3_5!J194+[11]PSK_FP_SO_UV_SR_v_3_5!J194</f>
        <v>0</v>
      </c>
      <c r="K196" s="136">
        <f>[2]PSK_FP_RO_MIRRI_SR_v_3_5!K194+[3]PSK_FP_SO_MD_SR_v_3_5!K194+[4]PSK_FP_SO_MH_SR_v_3_5!K194+[5]PSK_FP_SO_MPSVR_SR_v_3_6!K194+[6]PSK_FP_SO_MSVVM_SR_v_3_5!K194+[7]PSK_FP_SO_MV_SR_v_3_5!K194+[8]PSK_FP_SO_MZ_SR_v_3_5!K194+[9]PSK_FP_SO_MZP_SR_v_3_5!K194+[10]PSK_FP_SO_SIEA_v_3_5!K194+[11]PSK_FP_SO_UV_SR_v_3_5!K194</f>
        <v>0</v>
      </c>
      <c r="L196" s="136">
        <f>[2]PSK_FP_RO_MIRRI_SR_v_3_5!L194+[3]PSK_FP_SO_MD_SR_v_3_5!L194+[4]PSK_FP_SO_MH_SR_v_3_5!L194+[5]PSK_FP_SO_MPSVR_SR_v_3_6!L194+[6]PSK_FP_SO_MSVVM_SR_v_3_5!L194+[7]PSK_FP_SO_MV_SR_v_3_5!L194+[8]PSK_FP_SO_MZ_SR_v_3_5!L194+[9]PSK_FP_SO_MZP_SR_v_3_5!L194+[10]PSK_FP_SO_SIEA_v_3_5!L194+[11]PSK_FP_SO_UV_SR_v_3_5!L194</f>
        <v>0</v>
      </c>
      <c r="M196" s="136">
        <f>[2]PSK_FP_RO_MIRRI_SR_v_3_5!M194+[3]PSK_FP_SO_MD_SR_v_3_5!M194+[4]PSK_FP_SO_MH_SR_v_3_5!M194+[5]PSK_FP_SO_MPSVR_SR_v_3_6!M194+[6]PSK_FP_SO_MSVVM_SR_v_3_5!M194+[7]PSK_FP_SO_MV_SR_v_3_5!M194+[8]PSK_FP_SO_MZ_SR_v_3_5!M194+[9]PSK_FP_SO_MZP_SR_v_3_5!M194+[10]PSK_FP_SO_SIEA_v_3_5!M194+[11]PSK_FP_SO_UV_SR_v_3_5!M194</f>
        <v>0</v>
      </c>
      <c r="N196" s="136">
        <f>[2]PSK_FP_RO_MIRRI_SR_v_3_5!N194+[3]PSK_FP_SO_MD_SR_v_3_5!N194+[4]PSK_FP_SO_MH_SR_v_3_5!N194+[5]PSK_FP_SO_MPSVR_SR_v_3_6!N194+[6]PSK_FP_SO_MSVVM_SR_v_3_5!N194+[7]PSK_FP_SO_MV_SR_v_3_5!N194+[8]PSK_FP_SO_MZ_SR_v_3_5!N194+[9]PSK_FP_SO_MZP_SR_v_3_5!N194+[10]PSK_FP_SO_SIEA_v_3_5!N194+[11]PSK_FP_SO_UV_SR_v_3_5!N194</f>
        <v>0</v>
      </c>
      <c r="O196" s="136">
        <f>[2]PSK_FP_RO_MIRRI_SR_v_3_5!O194+[3]PSK_FP_SO_MD_SR_v_3_5!O194+[4]PSK_FP_SO_MH_SR_v_3_5!O194+[5]PSK_FP_SO_MPSVR_SR_v_3_6!O194+[6]PSK_FP_SO_MSVVM_SR_v_3_5!O194+[7]PSK_FP_SO_MV_SR_v_3_5!O194+[8]PSK_FP_SO_MZ_SR_v_3_5!O194+[9]PSK_FP_SO_MZP_SR_v_3_5!O194+[10]PSK_FP_SO_SIEA_v_3_5!O194+[11]PSK_FP_SO_UV_SR_v_3_5!O194</f>
        <v>0</v>
      </c>
      <c r="P196" s="136">
        <f>[2]PSK_FP_RO_MIRRI_SR_v_3_5!P194+[3]PSK_FP_SO_MD_SR_v_3_5!P194+[4]PSK_FP_SO_MH_SR_v_3_5!P194+[5]PSK_FP_SO_MPSVR_SR_v_3_6!P194+[6]PSK_FP_SO_MSVVM_SR_v_3_5!P194+[7]PSK_FP_SO_MV_SR_v_3_5!P194+[8]PSK_FP_SO_MZ_SR_v_3_5!P194+[9]PSK_FP_SO_MZP_SR_v_3_5!P194+[10]PSK_FP_SO_SIEA_v_3_5!P194+[11]PSK_FP_SO_UV_SR_v_3_5!P194</f>
        <v>0</v>
      </c>
      <c r="Q196" s="136">
        <f>[2]PSK_FP_RO_MIRRI_SR_v_3_5!Q194+[3]PSK_FP_SO_MD_SR_v_3_5!Q194+[4]PSK_FP_SO_MH_SR_v_3_5!Q194+[5]PSK_FP_SO_MPSVR_SR_v_3_6!Q194+[6]PSK_FP_SO_MSVVM_SR_v_3_5!Q194+[7]PSK_FP_SO_MV_SR_v_3_5!Q194+[8]PSK_FP_SO_MZ_SR_v_3_5!Q194+[9]PSK_FP_SO_MZP_SR_v_3_5!Q194+[10]PSK_FP_SO_SIEA_v_3_5!Q194+[11]PSK_FP_SO_UV_SR_v_3_5!Q194</f>
        <v>0</v>
      </c>
      <c r="R196" s="136">
        <f>[2]PSK_FP_RO_MIRRI_SR_v_3_5!R194+[3]PSK_FP_SO_MD_SR_v_3_5!R194+[4]PSK_FP_SO_MH_SR_v_3_5!R194+[5]PSK_FP_SO_MPSVR_SR_v_3_6!R194+[6]PSK_FP_SO_MSVVM_SR_v_3_5!R194+[7]PSK_FP_SO_MV_SR_v_3_5!R194+[8]PSK_FP_SO_MZ_SR_v_3_5!R194+[9]PSK_FP_SO_MZP_SR_v_3_5!R194+[10]PSK_FP_SO_SIEA_v_3_5!R194+[11]PSK_FP_SO_UV_SR_v_3_5!R194</f>
        <v>0</v>
      </c>
      <c r="S196" s="136">
        <f>[2]PSK_FP_RO_MIRRI_SR_v_3_5!S194+[3]PSK_FP_SO_MD_SR_v_3_5!S194+[4]PSK_FP_SO_MH_SR_v_3_5!S194+[5]PSK_FP_SO_MPSVR_SR_v_3_6!S194+[6]PSK_FP_SO_MSVVM_SR_v_3_5!S194+[7]PSK_FP_SO_MV_SR_v_3_5!S194+[8]PSK_FP_SO_MZ_SR_v_3_5!S194+[9]PSK_FP_SO_MZP_SR_v_3_5!S194+[10]PSK_FP_SO_SIEA_v_3_5!S194+[11]PSK_FP_SO_UV_SR_v_3_5!S194</f>
        <v>0</v>
      </c>
      <c r="T196" s="136">
        <f>[2]PSK_FP_RO_MIRRI_SR_v_3_5!T194+[3]PSK_FP_SO_MD_SR_v_3_5!T194+[4]PSK_FP_SO_MH_SR_v_3_5!T194+[5]PSK_FP_SO_MPSVR_SR_v_3_6!T194+[6]PSK_FP_SO_MSVVM_SR_v_3_5!T194+[7]PSK_FP_SO_MV_SR_v_3_5!T194+[8]PSK_FP_SO_MZ_SR_v_3_5!T194+[9]PSK_FP_SO_MZP_SR_v_3_5!T194+[10]PSK_FP_SO_SIEA_v_3_5!T194+[11]PSK_FP_SO_UV_SR_v_3_5!T194</f>
        <v>0</v>
      </c>
      <c r="U196" s="136">
        <f>[2]PSK_FP_RO_MIRRI_SR_v_3_5!U194+[3]PSK_FP_SO_MD_SR_v_3_5!U194+[4]PSK_FP_SO_MH_SR_v_3_5!U194+[5]PSK_FP_SO_MPSVR_SR_v_3_6!U194+[6]PSK_FP_SO_MSVVM_SR_v_3_5!U194+[7]PSK_FP_SO_MV_SR_v_3_5!U194+[8]PSK_FP_SO_MZ_SR_v_3_5!U194+[9]PSK_FP_SO_MZP_SR_v_3_5!U194+[10]PSK_FP_SO_SIEA_v_3_5!U194+[11]PSK_FP_SO_UV_SR_v_3_5!U194</f>
        <v>0</v>
      </c>
      <c r="V196" s="136">
        <f>[2]PSK_FP_RO_MIRRI_SR_v_3_5!V194+[3]PSK_FP_SO_MD_SR_v_3_5!V194+[4]PSK_FP_SO_MH_SR_v_3_5!V194+[5]PSK_FP_SO_MPSVR_SR_v_3_6!V194+[6]PSK_FP_SO_MSVVM_SR_v_3_5!V194+[7]PSK_FP_SO_MV_SR_v_3_5!V194+[8]PSK_FP_SO_MZ_SR_v_3_5!V194+[9]PSK_FP_SO_MZP_SR_v_3_5!V194+[10]PSK_FP_SO_SIEA_v_3_5!V194+[11]PSK_FP_SO_UV_SR_v_3_5!V194</f>
        <v>0</v>
      </c>
      <c r="W196" s="136">
        <f>[2]PSK_FP_RO_MIRRI_SR_v_3_5!W194+[3]PSK_FP_SO_MD_SR_v_3_5!W194+[4]PSK_FP_SO_MH_SR_v_3_5!W194+[5]PSK_FP_SO_MPSVR_SR_v_3_6!W194+[6]PSK_FP_SO_MSVVM_SR_v_3_5!W194+[7]PSK_FP_SO_MV_SR_v_3_5!W194+[8]PSK_FP_SO_MZ_SR_v_3_5!W194+[9]PSK_FP_SO_MZP_SR_v_3_5!W194+[10]PSK_FP_SO_SIEA_v_3_5!W194+[11]PSK_FP_SO_UV_SR_v_3_5!W194</f>
        <v>0</v>
      </c>
      <c r="X196" s="136">
        <f>[2]PSK_FP_RO_MIRRI_SR_v_3_5!X194+[3]PSK_FP_SO_MD_SR_v_3_5!X194+[4]PSK_FP_SO_MH_SR_v_3_5!X194+[5]PSK_FP_SO_MPSVR_SR_v_3_6!X194+[6]PSK_FP_SO_MSVVM_SR_v_3_5!X194+[7]PSK_FP_SO_MV_SR_v_3_5!X194+[8]PSK_FP_SO_MZ_SR_v_3_5!X194+[9]PSK_FP_SO_MZP_SR_v_3_5!X194+[10]PSK_FP_SO_SIEA_v_3_5!X194+[11]PSK_FP_SO_UV_SR_v_3_5!X194</f>
        <v>0</v>
      </c>
      <c r="Y196" s="136">
        <f>[2]PSK_FP_RO_MIRRI_SR_v_3_5!Y194+[3]PSK_FP_SO_MD_SR_v_3_5!Y194+[4]PSK_FP_SO_MH_SR_v_3_5!Y194+[5]PSK_FP_SO_MPSVR_SR_v_3_6!Y194+[6]PSK_FP_SO_MSVVM_SR_v_3_5!Y194+[7]PSK_FP_SO_MV_SR_v_3_5!Y194+[8]PSK_FP_SO_MZ_SR_v_3_5!Y194+[9]PSK_FP_SO_MZP_SR_v_3_5!Y194+[10]PSK_FP_SO_SIEA_v_3_5!Y194+[11]PSK_FP_SO_UV_SR_v_3_5!Y194</f>
        <v>0</v>
      </c>
      <c r="Z196" s="136">
        <f>[2]PSK_FP_RO_MIRRI_SR_v_3_5!Z194+[3]PSK_FP_SO_MD_SR_v_3_5!Z194+[4]PSK_FP_SO_MH_SR_v_3_5!Z194+[5]PSK_FP_SO_MPSVR_SR_v_3_6!Z194+[6]PSK_FP_SO_MSVVM_SR_v_3_5!Z194+[7]PSK_FP_SO_MV_SR_v_3_5!Z194+[8]PSK_FP_SO_MZ_SR_v_3_5!Z194+[9]PSK_FP_SO_MZP_SR_v_3_5!Z194+[10]PSK_FP_SO_SIEA_v_3_5!Z194+[11]PSK_FP_SO_UV_SR_v_3_5!Z194</f>
        <v>0</v>
      </c>
      <c r="AA196" s="136">
        <f>[2]PSK_FP_RO_MIRRI_SR_v_3_5!AA194+[3]PSK_FP_SO_MD_SR_v_3_5!AA194+[4]PSK_FP_SO_MH_SR_v_3_5!AA194+[5]PSK_FP_SO_MPSVR_SR_v_3_6!AA194+[6]PSK_FP_SO_MSVVM_SR_v_3_5!AA194+[7]PSK_FP_SO_MV_SR_v_3_5!AA194+[8]PSK_FP_SO_MZ_SR_v_3_5!AA194+[9]PSK_FP_SO_MZP_SR_v_3_5!AA194+[10]PSK_FP_SO_SIEA_v_3_5!AA194+[11]PSK_FP_SO_UV_SR_v_3_5!AA194</f>
        <v>0</v>
      </c>
      <c r="AB196" s="163">
        <f>[2]PSK_FP_RO_MIRRI_SR_v_3_5!AB194+[3]PSK_FP_SO_MD_SR_v_3_5!AB194+[4]PSK_FP_SO_MH_SR_v_3_5!AB194+[5]PSK_FP_SO_MPSVR_SR_v_3_6!AB194+[6]PSK_FP_SO_MSVVM_SR_v_3_5!AB194+[7]PSK_FP_SO_MV_SR_v_3_5!AB194+[8]PSK_FP_SO_MZ_SR_v_3_5!AB194+[9]PSK_FP_SO_MZP_SR_v_3_5!AB194+[10]PSK_FP_SO_SIEA_v_3_5!AB194+[11]PSK_FP_SO_UV_SR_v_3_5!AB194</f>
        <v>0</v>
      </c>
      <c r="AC196" s="162">
        <f>[2]PSK_FP_RO_MIRRI_SR_v_3_5!AC194+[3]PSK_FP_SO_MD_SR_v_3_5!AC194+[4]PSK_FP_SO_MH_SR_v_3_5!AC194+[5]PSK_FP_SO_MPSVR_SR_v_3_6!AC194+[6]PSK_FP_SO_MSVVM_SR_v_3_5!AC194+[7]PSK_FP_SO_MV_SR_v_3_5!AC194+[8]PSK_FP_SO_MZ_SR_v_3_5!AC194+[9]PSK_FP_SO_MZP_SR_v_3_5!AC194+[10]PSK_FP_SO_SIEA_v_3_5!AC194+[11]PSK_FP_SO_UV_SR_v_3_5!AC194</f>
        <v>84543983</v>
      </c>
      <c r="AD196" s="136">
        <f>[2]PSK_FP_RO_MIRRI_SR_v_3_5!AD194+[3]PSK_FP_SO_MD_SR_v_3_5!AD194+[4]PSK_FP_SO_MH_SR_v_3_5!AD194+[5]PSK_FP_SO_MPSVR_SR_v_3_6!AD194+[6]PSK_FP_SO_MSVVM_SR_v_3_5!AD194+[7]PSK_FP_SO_MV_SR_v_3_5!AD194+[8]PSK_FP_SO_MZ_SR_v_3_5!AD194+[9]PSK_FP_SO_MZP_SR_v_3_5!AD194+[10]PSK_FP_SO_SIEA_v_3_5!AD194+[11]PSK_FP_SO_UV_SR_v_3_5!AD194</f>
        <v>84543983</v>
      </c>
      <c r="AE196" s="136">
        <f>[2]PSK_FP_RO_MIRRI_SR_v_3_5!AE194+[3]PSK_FP_SO_MD_SR_v_3_5!AE194+[4]PSK_FP_SO_MH_SR_v_3_5!AE194+[5]PSK_FP_SO_MPSVR_SR_v_3_6!AE194+[6]PSK_FP_SO_MSVVM_SR_v_3_5!AE194+[7]PSK_FP_SO_MV_SR_v_3_5!AE194+[8]PSK_FP_SO_MZ_SR_v_3_5!AE194+[9]PSK_FP_SO_MZP_SR_v_3_5!AE194+[10]PSK_FP_SO_SIEA_v_3_5!AE194+[11]PSK_FP_SO_UV_SR_v_3_5!AE194</f>
        <v>0</v>
      </c>
      <c r="AF196" s="136">
        <f>[2]PSK_FP_RO_MIRRI_SR_v_3_5!AF194+[3]PSK_FP_SO_MD_SR_v_3_5!AF194+[4]PSK_FP_SO_MH_SR_v_3_5!AF194+[5]PSK_FP_SO_MPSVR_SR_v_3_6!AF194+[6]PSK_FP_SO_MSVVM_SR_v_3_5!AF194+[7]PSK_FP_SO_MV_SR_v_3_5!AF194+[8]PSK_FP_SO_MZ_SR_v_3_5!AF194+[9]PSK_FP_SO_MZP_SR_v_3_5!AF194+[10]PSK_FP_SO_SIEA_v_3_5!AF194+[11]PSK_FP_SO_UV_SR_v_3_5!AF194</f>
        <v>28181332</v>
      </c>
      <c r="AG196" s="136">
        <f>[2]PSK_FP_RO_MIRRI_SR_v_3_5!AG194+[3]PSK_FP_SO_MD_SR_v_3_5!AG194+[4]PSK_FP_SO_MH_SR_v_3_5!AG194+[5]PSK_FP_SO_MPSVR_SR_v_3_6!AG194+[6]PSK_FP_SO_MSVVM_SR_v_3_5!AG194+[7]PSK_FP_SO_MV_SR_v_3_5!AG194+[8]PSK_FP_SO_MZ_SR_v_3_5!AG194+[9]PSK_FP_SO_MZP_SR_v_3_5!AG194+[10]PSK_FP_SO_SIEA_v_3_5!AG194+[11]PSK_FP_SO_UV_SR_v_3_5!AG194</f>
        <v>28181332</v>
      </c>
      <c r="AH196" s="136">
        <f>[2]PSK_FP_RO_MIRRI_SR_v_3_5!AH194+[3]PSK_FP_SO_MD_SR_v_3_5!AH194+[4]PSK_FP_SO_MH_SR_v_3_5!AH194+[5]PSK_FP_SO_MPSVR_SR_v_3_6!AH194+[6]PSK_FP_SO_MSVVM_SR_v_3_5!AH194+[7]PSK_FP_SO_MV_SR_v_3_5!AH194+[8]PSK_FP_SO_MZ_SR_v_3_5!AH194+[9]PSK_FP_SO_MZP_SR_v_3_5!AH194+[10]PSK_FP_SO_SIEA_v_3_5!AH194+[11]PSK_FP_SO_UV_SR_v_3_5!AH194</f>
        <v>0</v>
      </c>
      <c r="AI196" s="136">
        <f>[2]PSK_FP_RO_MIRRI_SR_v_3_5!AI194+[3]PSK_FP_SO_MD_SR_v_3_5!AI194+[4]PSK_FP_SO_MH_SR_v_3_5!AI194+[5]PSK_FP_SO_MPSVR_SR_v_3_6!AI194+[6]PSK_FP_SO_MSVVM_SR_v_3_5!AI194+[7]PSK_FP_SO_MV_SR_v_3_5!AI194+[8]PSK_FP_SO_MZ_SR_v_3_5!AI194+[9]PSK_FP_SO_MZP_SR_v_3_5!AI194+[10]PSK_FP_SO_SIEA_v_3_5!AI194+[11]PSK_FP_SO_UV_SR_v_3_5!AI194</f>
        <v>28181332</v>
      </c>
      <c r="AJ196" s="136">
        <f>[2]PSK_FP_RO_MIRRI_SR_v_3_5!AJ194+[3]PSK_FP_SO_MD_SR_v_3_5!AJ194+[4]PSK_FP_SO_MH_SR_v_3_5!AJ194+[5]PSK_FP_SO_MPSVR_SR_v_3_6!AJ194+[6]PSK_FP_SO_MSVVM_SR_v_3_5!AJ194+[7]PSK_FP_SO_MV_SR_v_3_5!AJ194+[8]PSK_FP_SO_MZ_SR_v_3_5!AJ194+[9]PSK_FP_SO_MZP_SR_v_3_5!AJ194+[10]PSK_FP_SO_SIEA_v_3_5!AJ194+[11]PSK_FP_SO_UV_SR_v_3_5!AJ194</f>
        <v>28181332</v>
      </c>
      <c r="AK196" s="136">
        <f>[2]PSK_FP_RO_MIRRI_SR_v_3_5!AK194+[3]PSK_FP_SO_MD_SR_v_3_5!AK194+[4]PSK_FP_SO_MH_SR_v_3_5!AK194+[5]PSK_FP_SO_MPSVR_SR_v_3_6!AK194+[6]PSK_FP_SO_MSVVM_SR_v_3_5!AK194+[7]PSK_FP_SO_MV_SR_v_3_5!AK194+[8]PSK_FP_SO_MZ_SR_v_3_5!AK194+[9]PSK_FP_SO_MZP_SR_v_3_5!AK194+[10]PSK_FP_SO_SIEA_v_3_5!AK194+[11]PSK_FP_SO_UV_SR_v_3_5!AK194</f>
        <v>0</v>
      </c>
      <c r="AL196" s="136">
        <f>[2]PSK_FP_RO_MIRRI_SR_v_3_5!AL194+[3]PSK_FP_SO_MD_SR_v_3_5!AL194+[4]PSK_FP_SO_MH_SR_v_3_5!AL194+[5]PSK_FP_SO_MPSVR_SR_v_3_6!AL194+[6]PSK_FP_SO_MSVVM_SR_v_3_5!AL194+[7]PSK_FP_SO_MV_SR_v_3_5!AL194+[8]PSK_FP_SO_MZ_SR_v_3_5!AL194+[9]PSK_FP_SO_MZP_SR_v_3_5!AL194+[10]PSK_FP_SO_SIEA_v_3_5!AL194+[11]PSK_FP_SO_UV_SR_v_3_5!AL194</f>
        <v>27099169</v>
      </c>
      <c r="AM196" s="136">
        <f>[2]PSK_FP_RO_MIRRI_SR_v_3_5!AM194+[3]PSK_FP_SO_MD_SR_v_3_5!AM194+[4]PSK_FP_SO_MH_SR_v_3_5!AM194+[5]PSK_FP_SO_MPSVR_SR_v_3_6!AM194+[6]PSK_FP_SO_MSVVM_SR_v_3_5!AM194+[7]PSK_FP_SO_MV_SR_v_3_5!AM194+[8]PSK_FP_SO_MZ_SR_v_3_5!AM194+[9]PSK_FP_SO_MZP_SR_v_3_5!AM194+[10]PSK_FP_SO_SIEA_v_3_5!AM194+[11]PSK_FP_SO_UV_SR_v_3_5!AM194</f>
        <v>27099169</v>
      </c>
      <c r="AN196" s="136">
        <f>[2]PSK_FP_RO_MIRRI_SR_v_3_5!AN194+[3]PSK_FP_SO_MD_SR_v_3_5!AN194+[4]PSK_FP_SO_MH_SR_v_3_5!AN194+[5]PSK_FP_SO_MPSVR_SR_v_3_6!AN194+[6]PSK_FP_SO_MSVVM_SR_v_3_5!AN194+[7]PSK_FP_SO_MV_SR_v_3_5!AN194+[8]PSK_FP_SO_MZ_SR_v_3_5!AN194+[9]PSK_FP_SO_MZP_SR_v_3_5!AN194+[10]PSK_FP_SO_SIEA_v_3_5!AN194+[11]PSK_FP_SO_UV_SR_v_3_5!AN194</f>
        <v>0</v>
      </c>
      <c r="AO196" s="136">
        <f>[2]PSK_FP_RO_MIRRI_SR_v_3_5!AO194+[3]PSK_FP_SO_MD_SR_v_3_5!AO194+[4]PSK_FP_SO_MH_SR_v_3_5!AO194+[5]PSK_FP_SO_MPSVR_SR_v_3_6!AO194+[6]PSK_FP_SO_MSVVM_SR_v_3_5!AO194+[7]PSK_FP_SO_MV_SR_v_3_5!AO194+[8]PSK_FP_SO_MZ_SR_v_3_5!AO194+[9]PSK_FP_SO_MZP_SR_v_3_5!AO194+[10]PSK_FP_SO_SIEA_v_3_5!AO194+[11]PSK_FP_SO_UV_SR_v_3_5!AO194</f>
        <v>1082163</v>
      </c>
      <c r="AP196" s="136">
        <f>[2]PSK_FP_RO_MIRRI_SR_v_3_5!AP194+[3]PSK_FP_SO_MD_SR_v_3_5!AP194+[4]PSK_FP_SO_MH_SR_v_3_5!AP194+[5]PSK_FP_SO_MPSVR_SR_v_3_6!AP194+[6]PSK_FP_SO_MSVVM_SR_v_3_5!AP194+[7]PSK_FP_SO_MV_SR_v_3_5!AP194+[8]PSK_FP_SO_MZ_SR_v_3_5!AP194+[9]PSK_FP_SO_MZP_SR_v_3_5!AP194+[10]PSK_FP_SO_SIEA_v_3_5!AP194+[11]PSK_FP_SO_UV_SR_v_3_5!AP194</f>
        <v>1082163</v>
      </c>
      <c r="AQ196" s="136">
        <f>[2]PSK_FP_RO_MIRRI_SR_v_3_5!AQ194+[3]PSK_FP_SO_MD_SR_v_3_5!AQ194+[4]PSK_FP_SO_MH_SR_v_3_5!AQ194+[5]PSK_FP_SO_MPSVR_SR_v_3_6!AQ194+[6]PSK_FP_SO_MSVVM_SR_v_3_5!AQ194+[7]PSK_FP_SO_MV_SR_v_3_5!AQ194+[8]PSK_FP_SO_MZ_SR_v_3_5!AQ194+[9]PSK_FP_SO_MZP_SR_v_3_5!AQ194+[10]PSK_FP_SO_SIEA_v_3_5!AQ194+[11]PSK_FP_SO_UV_SR_v_3_5!AQ194</f>
        <v>0</v>
      </c>
      <c r="AR196" s="136">
        <f>[2]PSK_FP_RO_MIRRI_SR_v_3_5!AR194+[3]PSK_FP_SO_MD_SR_v_3_5!AR194+[4]PSK_FP_SO_MH_SR_v_3_5!AR194+[5]PSK_FP_SO_MPSVR_SR_v_3_6!AR194+[6]PSK_FP_SO_MSVVM_SR_v_3_5!AR194+[7]PSK_FP_SO_MV_SR_v_3_5!AR194+[8]PSK_FP_SO_MZ_SR_v_3_5!AR194+[9]PSK_FP_SO_MZP_SR_v_3_5!AR194+[10]PSK_FP_SO_SIEA_v_3_5!AR194+[11]PSK_FP_SO_UV_SR_v_3_5!AR194</f>
        <v>0</v>
      </c>
      <c r="AS196" s="136">
        <f>[2]PSK_FP_RO_MIRRI_SR_v_3_5!AS194+[3]PSK_FP_SO_MD_SR_v_3_5!AS194+[4]PSK_FP_SO_MH_SR_v_3_5!AS194+[5]PSK_FP_SO_MPSVR_SR_v_3_6!AS194+[6]PSK_FP_SO_MSVVM_SR_v_3_5!AS194+[7]PSK_FP_SO_MV_SR_v_3_5!AS194+[8]PSK_FP_SO_MZ_SR_v_3_5!AS194+[9]PSK_FP_SO_MZP_SR_v_3_5!AS194+[10]PSK_FP_SO_SIEA_v_3_5!AS194+[11]PSK_FP_SO_UV_SR_v_3_5!AS194</f>
        <v>0</v>
      </c>
      <c r="AT196" s="136">
        <f>[2]PSK_FP_RO_MIRRI_SR_v_3_5!AT194+[3]PSK_FP_SO_MD_SR_v_3_5!AT194+[4]PSK_FP_SO_MH_SR_v_3_5!AT194+[5]PSK_FP_SO_MPSVR_SR_v_3_6!AT194+[6]PSK_FP_SO_MSVVM_SR_v_3_5!AT194+[7]PSK_FP_SO_MV_SR_v_3_5!AT194+[8]PSK_FP_SO_MZ_SR_v_3_5!AT194+[9]PSK_FP_SO_MZP_SR_v_3_5!AT194+[10]PSK_FP_SO_SIEA_v_3_5!AT194+[11]PSK_FP_SO_UV_SR_v_3_5!AT194</f>
        <v>0</v>
      </c>
      <c r="AU196" s="163">
        <f>[2]PSK_FP_RO_MIRRI_SR_v_3_5!AU194+[3]PSK_FP_SO_MD_SR_v_3_5!AU194+[4]PSK_FP_SO_MH_SR_v_3_5!AU194+[5]PSK_FP_SO_MPSVR_SR_v_3_6!AU194+[6]PSK_FP_SO_MSVVM_SR_v_3_5!AU194+[7]PSK_FP_SO_MV_SR_v_3_5!AU194+[8]PSK_FP_SO_MZ_SR_v_3_5!AU194+[9]PSK_FP_SO_MZP_SR_v_3_5!AU194+[10]PSK_FP_SO_SIEA_v_3_5!AU194+[11]PSK_FP_SO_UV_SR_v_3_5!AU194</f>
        <v>2441537</v>
      </c>
      <c r="AV196" s="162">
        <f>[2]PSK_FP_RO_MIRRI_SR_v_3_5!AV194+[3]PSK_FP_SO_MD_SR_v_3_5!AV194+[4]PSK_FP_SO_MH_SR_v_3_5!AV194+[5]PSK_FP_SO_MPSVR_SR_v_3_6!AV194+[6]PSK_FP_SO_MSVVM_SR_v_3_5!AV194+[7]PSK_FP_SO_MV_SR_v_3_5!AV194+[8]PSK_FP_SO_MZ_SR_v_3_5!AV194+[9]PSK_FP_SO_MZP_SR_v_3_5!AV194+[10]PSK_FP_SO_SIEA_v_3_5!AV194+[11]PSK_FP_SO_UV_SR_v_3_5!AV194</f>
        <v>0</v>
      </c>
      <c r="AW196" s="136">
        <f>[2]PSK_FP_RO_MIRRI_SR_v_3_5!AW194+[3]PSK_FP_SO_MD_SR_v_3_5!AW194+[4]PSK_FP_SO_MH_SR_v_3_5!AW194+[5]PSK_FP_SO_MPSVR_SR_v_3_6!AW194+[6]PSK_FP_SO_MSVVM_SR_v_3_5!AW194+[7]PSK_FP_SO_MV_SR_v_3_5!AW194+[8]PSK_FP_SO_MZ_SR_v_3_5!AW194+[9]PSK_FP_SO_MZP_SR_v_3_5!AW194+[10]PSK_FP_SO_SIEA_v_3_5!AW194+[11]PSK_FP_SO_UV_SR_v_3_5!AW194</f>
        <v>0</v>
      </c>
      <c r="AX196" s="136">
        <f>[2]PSK_FP_RO_MIRRI_SR_v_3_5!AX194+[3]PSK_FP_SO_MD_SR_v_3_5!AX194+[4]PSK_FP_SO_MH_SR_v_3_5!AX194+[5]PSK_FP_SO_MPSVR_SR_v_3_6!AX194+[6]PSK_FP_SO_MSVVM_SR_v_3_5!AX194+[7]PSK_FP_SO_MV_SR_v_3_5!AX194+[8]PSK_FP_SO_MZ_SR_v_3_5!AX194+[9]PSK_FP_SO_MZP_SR_v_3_5!AX194+[10]PSK_FP_SO_SIEA_v_3_5!AX194+[11]PSK_FP_SO_UV_SR_v_3_5!AX194</f>
        <v>0</v>
      </c>
      <c r="AY196" s="136">
        <f>[2]PSK_FP_RO_MIRRI_SR_v_3_5!AY194+[3]PSK_FP_SO_MD_SR_v_3_5!AY194+[4]PSK_FP_SO_MH_SR_v_3_5!AY194+[5]PSK_FP_SO_MPSVR_SR_v_3_6!AY194+[6]PSK_FP_SO_MSVVM_SR_v_3_5!AY194+[7]PSK_FP_SO_MV_SR_v_3_5!AY194+[8]PSK_FP_SO_MZ_SR_v_3_5!AY194+[9]PSK_FP_SO_MZP_SR_v_3_5!AY194+[10]PSK_FP_SO_SIEA_v_3_5!AY194+[11]PSK_FP_SO_UV_SR_v_3_5!AY194</f>
        <v>0</v>
      </c>
      <c r="AZ196" s="136">
        <f>[2]PSK_FP_RO_MIRRI_SR_v_3_5!AZ194+[3]PSK_FP_SO_MD_SR_v_3_5!AZ194+[4]PSK_FP_SO_MH_SR_v_3_5!AZ194+[5]PSK_FP_SO_MPSVR_SR_v_3_6!AZ194+[6]PSK_FP_SO_MSVVM_SR_v_3_5!AZ194+[7]PSK_FP_SO_MV_SR_v_3_5!AZ194+[8]PSK_FP_SO_MZ_SR_v_3_5!AZ194+[9]PSK_FP_SO_MZP_SR_v_3_5!AZ194+[10]PSK_FP_SO_SIEA_v_3_5!AZ194+[11]PSK_FP_SO_UV_SR_v_3_5!AZ194</f>
        <v>0</v>
      </c>
      <c r="BA196" s="136">
        <f>[2]PSK_FP_RO_MIRRI_SR_v_3_5!BA194+[3]PSK_FP_SO_MD_SR_v_3_5!BA194+[4]PSK_FP_SO_MH_SR_v_3_5!BA194+[5]PSK_FP_SO_MPSVR_SR_v_3_6!BA194+[6]PSK_FP_SO_MSVVM_SR_v_3_5!BA194+[7]PSK_FP_SO_MV_SR_v_3_5!BA194+[8]PSK_FP_SO_MZ_SR_v_3_5!BA194+[9]PSK_FP_SO_MZP_SR_v_3_5!BA194+[10]PSK_FP_SO_SIEA_v_3_5!BA194+[11]PSK_FP_SO_UV_SR_v_3_5!BA194</f>
        <v>0</v>
      </c>
      <c r="BB196" s="136">
        <f>[2]PSK_FP_RO_MIRRI_SR_v_3_5!BB194+[3]PSK_FP_SO_MD_SR_v_3_5!BB194+[4]PSK_FP_SO_MH_SR_v_3_5!BB194+[5]PSK_FP_SO_MPSVR_SR_v_3_6!BB194+[6]PSK_FP_SO_MSVVM_SR_v_3_5!BB194+[7]PSK_FP_SO_MV_SR_v_3_5!BB194+[8]PSK_FP_SO_MZ_SR_v_3_5!BB194+[9]PSK_FP_SO_MZP_SR_v_3_5!BB194+[10]PSK_FP_SO_SIEA_v_3_5!BB194+[11]PSK_FP_SO_UV_SR_v_3_5!BB194</f>
        <v>0</v>
      </c>
      <c r="BC196" s="136">
        <f>[2]PSK_FP_RO_MIRRI_SR_v_3_5!BC194+[3]PSK_FP_SO_MD_SR_v_3_5!BC194+[4]PSK_FP_SO_MH_SR_v_3_5!BC194+[5]PSK_FP_SO_MPSVR_SR_v_3_6!BC194+[6]PSK_FP_SO_MSVVM_SR_v_3_5!BC194+[7]PSK_FP_SO_MV_SR_v_3_5!BC194+[8]PSK_FP_SO_MZ_SR_v_3_5!BC194+[9]PSK_FP_SO_MZP_SR_v_3_5!BC194+[10]PSK_FP_SO_SIEA_v_3_5!BC194+[11]PSK_FP_SO_UV_SR_v_3_5!BC194</f>
        <v>0</v>
      </c>
      <c r="BD196" s="136">
        <f>[2]PSK_FP_RO_MIRRI_SR_v_3_5!BD194+[3]PSK_FP_SO_MD_SR_v_3_5!BD194+[4]PSK_FP_SO_MH_SR_v_3_5!BD194+[5]PSK_FP_SO_MPSVR_SR_v_3_6!BD194+[6]PSK_FP_SO_MSVVM_SR_v_3_5!BD194+[7]PSK_FP_SO_MV_SR_v_3_5!BD194+[8]PSK_FP_SO_MZ_SR_v_3_5!BD194+[9]PSK_FP_SO_MZP_SR_v_3_5!BD194+[10]PSK_FP_SO_SIEA_v_3_5!BD194+[11]PSK_FP_SO_UV_SR_v_3_5!BD194</f>
        <v>0</v>
      </c>
      <c r="BE196" s="136">
        <f>[2]PSK_FP_RO_MIRRI_SR_v_3_5!BE194+[3]PSK_FP_SO_MD_SR_v_3_5!BE194+[4]PSK_FP_SO_MH_SR_v_3_5!BE194+[5]PSK_FP_SO_MPSVR_SR_v_3_6!BE194+[6]PSK_FP_SO_MSVVM_SR_v_3_5!BE194+[7]PSK_FP_SO_MV_SR_v_3_5!BE194+[8]PSK_FP_SO_MZ_SR_v_3_5!BE194+[9]PSK_FP_SO_MZP_SR_v_3_5!BE194+[10]PSK_FP_SO_SIEA_v_3_5!BE194+[11]PSK_FP_SO_UV_SR_v_3_5!BE194</f>
        <v>0</v>
      </c>
      <c r="BF196" s="136">
        <f>[2]PSK_FP_RO_MIRRI_SR_v_3_5!BF194+[3]PSK_FP_SO_MD_SR_v_3_5!BF194+[4]PSK_FP_SO_MH_SR_v_3_5!BF194+[5]PSK_FP_SO_MPSVR_SR_v_3_6!BF194+[6]PSK_FP_SO_MSVVM_SR_v_3_5!BF194+[7]PSK_FP_SO_MV_SR_v_3_5!BF194+[8]PSK_FP_SO_MZ_SR_v_3_5!BF194+[9]PSK_FP_SO_MZP_SR_v_3_5!BF194+[10]PSK_FP_SO_SIEA_v_3_5!BF194+[11]PSK_FP_SO_UV_SR_v_3_5!BF194</f>
        <v>0</v>
      </c>
      <c r="BG196" s="163">
        <f>[2]PSK_FP_RO_MIRRI_SR_v_3_5!BG194+[3]PSK_FP_SO_MD_SR_v_3_5!BG194+[4]PSK_FP_SO_MH_SR_v_3_5!BG194+[5]PSK_FP_SO_MPSVR_SR_v_3_6!BG194+[6]PSK_FP_SO_MSVVM_SR_v_3_5!BG194+[7]PSK_FP_SO_MV_SR_v_3_5!BG194+[8]PSK_FP_SO_MZ_SR_v_3_5!BG194+[9]PSK_FP_SO_MZP_SR_v_3_5!BG194+[10]PSK_FP_SO_SIEA_v_3_5!BG194+[11]PSK_FP_SO_UV_SR_v_3_5!BG194</f>
        <v>0</v>
      </c>
      <c r="BH196" s="162">
        <f>[2]PSK_FP_RO_MIRRI_SR_v_3_5!BH194+[3]PSK_FP_SO_MD_SR_v_3_5!BH194+[4]PSK_FP_SO_MH_SR_v_3_5!BH194+[5]PSK_FP_SO_MPSVR_SR_v_3_6!BH194+[6]PSK_FP_SO_MSVVM_SR_v_3_5!BH194+[7]PSK_FP_SO_MV_SR_v_3_5!BH194+[8]PSK_FP_SO_MZ_SR_v_3_5!BH194+[9]PSK_FP_SO_MZP_SR_v_3_5!BH194+[10]PSK_FP_SO_SIEA_v_3_5!BH194+[11]PSK_FP_SO_UV_SR_v_3_5!BH194</f>
        <v>0</v>
      </c>
      <c r="BI196" s="136">
        <f>[2]PSK_FP_RO_MIRRI_SR_v_3_5!BI194+[3]PSK_FP_SO_MD_SR_v_3_5!BI194+[4]PSK_FP_SO_MH_SR_v_3_5!BI194+[5]PSK_FP_SO_MPSVR_SR_v_3_6!BI194+[6]PSK_FP_SO_MSVVM_SR_v_3_5!BI194+[7]PSK_FP_SO_MV_SR_v_3_5!BI194+[8]PSK_FP_SO_MZ_SR_v_3_5!BI194+[9]PSK_FP_SO_MZP_SR_v_3_5!BI194+[10]PSK_FP_SO_SIEA_v_3_5!BI194+[11]PSK_FP_SO_UV_SR_v_3_5!BI194</f>
        <v>0</v>
      </c>
      <c r="BJ196" s="136">
        <f>[2]PSK_FP_RO_MIRRI_SR_v_3_5!BJ194+[3]PSK_FP_SO_MD_SR_v_3_5!BJ194+[4]PSK_FP_SO_MH_SR_v_3_5!BJ194+[5]PSK_FP_SO_MPSVR_SR_v_3_6!BJ194+[6]PSK_FP_SO_MSVVM_SR_v_3_5!BJ194+[7]PSK_FP_SO_MV_SR_v_3_5!BJ194+[8]PSK_FP_SO_MZ_SR_v_3_5!BJ194+[9]PSK_FP_SO_MZP_SR_v_3_5!BJ194+[10]PSK_FP_SO_SIEA_v_3_5!BJ194+[11]PSK_FP_SO_UV_SR_v_3_5!BJ194</f>
        <v>0</v>
      </c>
      <c r="BK196" s="136">
        <f>[2]PSK_FP_RO_MIRRI_SR_v_3_5!BK194+[3]PSK_FP_SO_MD_SR_v_3_5!BK194+[4]PSK_FP_SO_MH_SR_v_3_5!BK194+[5]PSK_FP_SO_MPSVR_SR_v_3_6!BK194+[6]PSK_FP_SO_MSVVM_SR_v_3_5!BK194+[7]PSK_FP_SO_MV_SR_v_3_5!BK194+[8]PSK_FP_SO_MZ_SR_v_3_5!BK194+[9]PSK_FP_SO_MZP_SR_v_3_5!BK194+[10]PSK_FP_SO_SIEA_v_3_5!BK194+[11]PSK_FP_SO_UV_SR_v_3_5!BK194</f>
        <v>0</v>
      </c>
      <c r="BL196" s="136">
        <f>[2]PSK_FP_RO_MIRRI_SR_v_3_5!BL194+[3]PSK_FP_SO_MD_SR_v_3_5!BL194+[4]PSK_FP_SO_MH_SR_v_3_5!BL194+[5]PSK_FP_SO_MPSVR_SR_v_3_6!BL194+[6]PSK_FP_SO_MSVVM_SR_v_3_5!BL194+[7]PSK_FP_SO_MV_SR_v_3_5!BL194+[8]PSK_FP_SO_MZ_SR_v_3_5!BL194+[9]PSK_FP_SO_MZP_SR_v_3_5!BL194+[10]PSK_FP_SO_SIEA_v_3_5!BL194+[11]PSK_FP_SO_UV_SR_v_3_5!BL194</f>
        <v>0</v>
      </c>
      <c r="BM196" s="136">
        <f>[2]PSK_FP_RO_MIRRI_SR_v_3_5!BM194+[3]PSK_FP_SO_MD_SR_v_3_5!BM194+[4]PSK_FP_SO_MH_SR_v_3_5!BM194+[5]PSK_FP_SO_MPSVR_SR_v_3_6!BM194+[6]PSK_FP_SO_MSVVM_SR_v_3_5!BM194+[7]PSK_FP_SO_MV_SR_v_3_5!BM194+[8]PSK_FP_SO_MZ_SR_v_3_5!BM194+[9]PSK_FP_SO_MZP_SR_v_3_5!BM194+[10]PSK_FP_SO_SIEA_v_3_5!BM194+[11]PSK_FP_SO_UV_SR_v_3_5!BM194</f>
        <v>0</v>
      </c>
      <c r="BN196" s="136">
        <f>[2]PSK_FP_RO_MIRRI_SR_v_3_5!BN194+[3]PSK_FP_SO_MD_SR_v_3_5!BN194+[4]PSK_FP_SO_MH_SR_v_3_5!BN194+[5]PSK_FP_SO_MPSVR_SR_v_3_6!BN194+[6]PSK_FP_SO_MSVVM_SR_v_3_5!BN194+[7]PSK_FP_SO_MV_SR_v_3_5!BN194+[8]PSK_FP_SO_MZ_SR_v_3_5!BN194+[9]PSK_FP_SO_MZP_SR_v_3_5!BN194+[10]PSK_FP_SO_SIEA_v_3_5!BN194+[11]PSK_FP_SO_UV_SR_v_3_5!BN194</f>
        <v>0</v>
      </c>
      <c r="BO196" s="136">
        <f>[2]PSK_FP_RO_MIRRI_SR_v_3_5!BO194+[3]PSK_FP_SO_MD_SR_v_3_5!BO194+[4]PSK_FP_SO_MH_SR_v_3_5!BO194+[5]PSK_FP_SO_MPSVR_SR_v_3_6!BO194+[6]PSK_FP_SO_MSVVM_SR_v_3_5!BO194+[7]PSK_FP_SO_MV_SR_v_3_5!BO194+[8]PSK_FP_SO_MZ_SR_v_3_5!BO194+[9]PSK_FP_SO_MZP_SR_v_3_5!BO194+[10]PSK_FP_SO_SIEA_v_3_5!BO194+[11]PSK_FP_SO_UV_SR_v_3_5!BO194</f>
        <v>0</v>
      </c>
      <c r="BP196" s="136">
        <f>[2]PSK_FP_RO_MIRRI_SR_v_3_5!BP194+[3]PSK_FP_SO_MD_SR_v_3_5!BP194+[4]PSK_FP_SO_MH_SR_v_3_5!BP194+[5]PSK_FP_SO_MPSVR_SR_v_3_6!BP194+[6]PSK_FP_SO_MSVVM_SR_v_3_5!BP194+[7]PSK_FP_SO_MV_SR_v_3_5!BP194+[8]PSK_FP_SO_MZ_SR_v_3_5!BP194+[9]PSK_FP_SO_MZP_SR_v_3_5!BP194+[10]PSK_FP_SO_SIEA_v_3_5!BP194+[11]PSK_FP_SO_UV_SR_v_3_5!BP194</f>
        <v>0</v>
      </c>
      <c r="BQ196" s="136">
        <f>[2]PSK_FP_RO_MIRRI_SR_v_3_5!BQ194+[3]PSK_FP_SO_MD_SR_v_3_5!BQ194+[4]PSK_FP_SO_MH_SR_v_3_5!BQ194+[5]PSK_FP_SO_MPSVR_SR_v_3_6!BQ194+[6]PSK_FP_SO_MSVVM_SR_v_3_5!BQ194+[7]PSK_FP_SO_MV_SR_v_3_5!BQ194+[8]PSK_FP_SO_MZ_SR_v_3_5!BQ194+[9]PSK_FP_SO_MZP_SR_v_3_5!BQ194+[10]PSK_FP_SO_SIEA_v_3_5!BQ194+[11]PSK_FP_SO_UV_SR_v_3_5!BQ194</f>
        <v>0</v>
      </c>
      <c r="BR196" s="136">
        <f>[2]PSK_FP_RO_MIRRI_SR_v_3_5!BR194+[3]PSK_FP_SO_MD_SR_v_3_5!BR194+[4]PSK_FP_SO_MH_SR_v_3_5!BR194+[5]PSK_FP_SO_MPSVR_SR_v_3_6!BR194+[6]PSK_FP_SO_MSVVM_SR_v_3_5!BR194+[7]PSK_FP_SO_MV_SR_v_3_5!BR194+[8]PSK_FP_SO_MZ_SR_v_3_5!BR194+[9]PSK_FP_SO_MZP_SR_v_3_5!BR194+[10]PSK_FP_SO_SIEA_v_3_5!BR194+[11]PSK_FP_SO_UV_SR_v_3_5!BR194</f>
        <v>0</v>
      </c>
      <c r="BS196" s="163">
        <f>[2]PSK_FP_RO_MIRRI_SR_v_3_5!BS194+[3]PSK_FP_SO_MD_SR_v_3_5!BS194+[4]PSK_FP_SO_MH_SR_v_3_5!BS194+[5]PSK_FP_SO_MPSVR_SR_v_3_6!BS194+[6]PSK_FP_SO_MSVVM_SR_v_3_5!BS194+[7]PSK_FP_SO_MV_SR_v_3_5!BS194+[8]PSK_FP_SO_MZ_SR_v_3_5!BS194+[9]PSK_FP_SO_MZP_SR_v_3_5!BS194+[10]PSK_FP_SO_SIEA_v_3_5!BS194+[11]PSK_FP_SO_UV_SR_v_3_5!BS194</f>
        <v>0</v>
      </c>
      <c r="BT196" s="134"/>
      <c r="BU196" s="101"/>
      <c r="BV196" s="102"/>
      <c r="BW196" s="102"/>
      <c r="BX196" s="102"/>
      <c r="BY196" s="102"/>
      <c r="BZ196" s="102"/>
      <c r="CA196" s="102"/>
      <c r="CB196" s="102"/>
      <c r="CC196" s="102"/>
      <c r="CD196" s="103"/>
      <c r="CE196" s="104">
        <f t="shared" si="60"/>
        <v>0.74999997116885408</v>
      </c>
      <c r="CF196" s="102">
        <f t="shared" si="61"/>
        <v>0.25000002883114586</v>
      </c>
      <c r="CG196" s="102">
        <f t="shared" si="62"/>
        <v>9.5999997870930762E-3</v>
      </c>
      <c r="CH196" s="102">
        <f t="shared" si="63"/>
        <v>0.2404000290440528</v>
      </c>
      <c r="CI196" s="102">
        <f t="shared" si="64"/>
        <v>0</v>
      </c>
      <c r="CJ196" s="102"/>
      <c r="CK196" s="102"/>
      <c r="CL196" s="102"/>
      <c r="CM196" s="102"/>
      <c r="CN196" s="103"/>
      <c r="CO196" s="105"/>
      <c r="CP196" s="106"/>
      <c r="CQ196" s="106"/>
      <c r="CR196" s="106"/>
      <c r="CS196" s="107"/>
      <c r="CT196" s="104"/>
      <c r="CU196" s="102"/>
      <c r="CV196" s="102"/>
      <c r="CW196" s="102"/>
      <c r="CX196" s="103"/>
    </row>
    <row r="197" spans="1:152" x14ac:dyDescent="0.25">
      <c r="A197" s="137" t="s">
        <v>380</v>
      </c>
      <c r="B197" s="164">
        <f>[2]PSK_FP_RO_MIRRI_SR_v_3_5!B195+[3]PSK_FP_SO_MD_SR_v_3_5!B195+[4]PSK_FP_SO_MH_SR_v_3_5!B195+[5]PSK_FP_SO_MPSVR_SR_v_3_6!B195+[6]PSK_FP_SO_MSVVM_SR_v_3_5!B195+[7]PSK_FP_SO_MV_SR_v_3_5!B195+[8]PSK_FP_SO_MZ_SR_v_3_5!B195+[9]PSK_FP_SO_MZP_SR_v_3_5!B195+[10]PSK_FP_SO_SIEA_v_3_5!B195+[11]PSK_FP_SO_UV_SR_v_3_5!B195</f>
        <v>115166852</v>
      </c>
      <c r="C197" s="108">
        <f>[2]PSK_FP_RO_MIRRI_SR_v_3_5!C195+[3]PSK_FP_SO_MD_SR_v_3_5!C195+[4]PSK_FP_SO_MH_SR_v_3_5!C195+[5]PSK_FP_SO_MPSVR_SR_v_3_6!C195+[6]PSK_FP_SO_MSVVM_SR_v_3_5!C195+[7]PSK_FP_SO_MV_SR_v_3_5!C195+[8]PSK_FP_SO_MZ_SR_v_3_5!C195+[9]PSK_FP_SO_MZP_SR_v_3_5!C195+[10]PSK_FP_SO_SIEA_v_3_5!C195+[11]PSK_FP_SO_UV_SR_v_3_5!C195</f>
        <v>84543983</v>
      </c>
      <c r="D197" s="108">
        <f>[2]PSK_FP_RO_MIRRI_SR_v_3_5!D195+[3]PSK_FP_SO_MD_SR_v_3_5!D195+[4]PSK_FP_SO_MH_SR_v_3_5!D195+[5]PSK_FP_SO_MPSVR_SR_v_3_6!D195+[6]PSK_FP_SO_MSVVM_SR_v_3_5!D195+[7]PSK_FP_SO_MV_SR_v_3_5!D195+[8]PSK_FP_SO_MZ_SR_v_3_5!D195+[9]PSK_FP_SO_MZP_SR_v_3_5!D195+[10]PSK_FP_SO_SIEA_v_3_5!D195+[11]PSK_FP_SO_UV_SR_v_3_5!D195</f>
        <v>28181332</v>
      </c>
      <c r="E197" s="108">
        <f>[2]PSK_FP_RO_MIRRI_SR_v_3_5!E195+[3]PSK_FP_SO_MD_SR_v_3_5!E195+[4]PSK_FP_SO_MH_SR_v_3_5!E195+[5]PSK_FP_SO_MPSVR_SR_v_3_6!E195+[6]PSK_FP_SO_MSVVM_SR_v_3_5!E195+[7]PSK_FP_SO_MV_SR_v_3_5!E195+[8]PSK_FP_SO_MZ_SR_v_3_5!E195+[9]PSK_FP_SO_MZP_SR_v_3_5!E195+[10]PSK_FP_SO_SIEA_v_3_5!E195+[11]PSK_FP_SO_UV_SR_v_3_5!E195</f>
        <v>28181332</v>
      </c>
      <c r="F197" s="108">
        <f>[2]PSK_FP_RO_MIRRI_SR_v_3_5!F195+[3]PSK_FP_SO_MD_SR_v_3_5!F195+[4]PSK_FP_SO_MH_SR_v_3_5!F195+[5]PSK_FP_SO_MPSVR_SR_v_3_6!F195+[6]PSK_FP_SO_MSVVM_SR_v_3_5!F195+[7]PSK_FP_SO_MV_SR_v_3_5!F195+[8]PSK_FP_SO_MZ_SR_v_3_5!F195+[9]PSK_FP_SO_MZP_SR_v_3_5!F195+[10]PSK_FP_SO_SIEA_v_3_5!F195+[11]PSK_FP_SO_UV_SR_v_3_5!F195</f>
        <v>27099169</v>
      </c>
      <c r="G197" s="108">
        <f>[2]PSK_FP_RO_MIRRI_SR_v_3_5!G195+[3]PSK_FP_SO_MD_SR_v_3_5!G195+[4]PSK_FP_SO_MH_SR_v_3_5!G195+[5]PSK_FP_SO_MPSVR_SR_v_3_6!G195+[6]PSK_FP_SO_MSVVM_SR_v_3_5!G195+[7]PSK_FP_SO_MV_SR_v_3_5!G195+[8]PSK_FP_SO_MZ_SR_v_3_5!G195+[9]PSK_FP_SO_MZP_SR_v_3_5!G195+[10]PSK_FP_SO_SIEA_v_3_5!G195+[11]PSK_FP_SO_UV_SR_v_3_5!G195</f>
        <v>1082163</v>
      </c>
      <c r="H197" s="108">
        <f>[2]PSK_FP_RO_MIRRI_SR_v_3_5!H195+[3]PSK_FP_SO_MD_SR_v_3_5!H195+[4]PSK_FP_SO_MH_SR_v_3_5!H195+[5]PSK_FP_SO_MPSVR_SR_v_3_6!H195+[6]PSK_FP_SO_MSVVM_SR_v_3_5!H195+[7]PSK_FP_SO_MV_SR_v_3_5!H195+[8]PSK_FP_SO_MZ_SR_v_3_5!H195+[9]PSK_FP_SO_MZP_SR_v_3_5!H195+[10]PSK_FP_SO_SIEA_v_3_5!H195+[11]PSK_FP_SO_UV_SR_v_3_5!H195</f>
        <v>0</v>
      </c>
      <c r="I197" s="165">
        <f>[2]PSK_FP_RO_MIRRI_SR_v_3_5!I195+[3]PSK_FP_SO_MD_SR_v_3_5!I195+[4]PSK_FP_SO_MH_SR_v_3_5!I195+[5]PSK_FP_SO_MPSVR_SR_v_3_6!I195+[6]PSK_FP_SO_MSVVM_SR_v_3_5!I195+[7]PSK_FP_SO_MV_SR_v_3_5!I195+[8]PSK_FP_SO_MZ_SR_v_3_5!I195+[9]PSK_FP_SO_MZP_SR_v_3_5!I195+[10]PSK_FP_SO_SIEA_v_3_5!I195+[11]PSK_FP_SO_UV_SR_v_3_5!I195</f>
        <v>2441537</v>
      </c>
      <c r="J197" s="166">
        <f>[2]PSK_FP_RO_MIRRI_SR_v_3_5!J195+[3]PSK_FP_SO_MD_SR_v_3_5!J195+[4]PSK_FP_SO_MH_SR_v_3_5!J195+[5]PSK_FP_SO_MPSVR_SR_v_3_6!J195+[6]PSK_FP_SO_MSVVM_SR_v_3_5!J195+[7]PSK_FP_SO_MV_SR_v_3_5!J195+[8]PSK_FP_SO_MZ_SR_v_3_5!J195+[9]PSK_FP_SO_MZP_SR_v_3_5!J195+[10]PSK_FP_SO_SIEA_v_3_5!J195+[11]PSK_FP_SO_UV_SR_v_3_5!J195</f>
        <v>0</v>
      </c>
      <c r="K197" s="108">
        <f>[2]PSK_FP_RO_MIRRI_SR_v_3_5!K195+[3]PSK_FP_SO_MD_SR_v_3_5!K195+[4]PSK_FP_SO_MH_SR_v_3_5!K195+[5]PSK_FP_SO_MPSVR_SR_v_3_6!K195+[6]PSK_FP_SO_MSVVM_SR_v_3_5!K195+[7]PSK_FP_SO_MV_SR_v_3_5!K195+[8]PSK_FP_SO_MZ_SR_v_3_5!K195+[9]PSK_FP_SO_MZP_SR_v_3_5!K195+[10]PSK_FP_SO_SIEA_v_3_5!K195+[11]PSK_FP_SO_UV_SR_v_3_5!K195</f>
        <v>0</v>
      </c>
      <c r="L197" s="108">
        <f>[2]PSK_FP_RO_MIRRI_SR_v_3_5!L195+[3]PSK_FP_SO_MD_SR_v_3_5!L195+[4]PSK_FP_SO_MH_SR_v_3_5!L195+[5]PSK_FP_SO_MPSVR_SR_v_3_6!L195+[6]PSK_FP_SO_MSVVM_SR_v_3_5!L195+[7]PSK_FP_SO_MV_SR_v_3_5!L195+[8]PSK_FP_SO_MZ_SR_v_3_5!L195+[9]PSK_FP_SO_MZP_SR_v_3_5!L195+[10]PSK_FP_SO_SIEA_v_3_5!L195+[11]PSK_FP_SO_UV_SR_v_3_5!L195</f>
        <v>0</v>
      </c>
      <c r="M197" s="167">
        <f>[2]PSK_FP_RO_MIRRI_SR_v_3_5!M195+[3]PSK_FP_SO_MD_SR_v_3_5!M195+[4]PSK_FP_SO_MH_SR_v_3_5!M195+[5]PSK_FP_SO_MPSVR_SR_v_3_6!M195+[6]PSK_FP_SO_MSVVM_SR_v_3_5!M195+[7]PSK_FP_SO_MV_SR_v_3_5!M195+[8]PSK_FP_SO_MZ_SR_v_3_5!M195+[9]PSK_FP_SO_MZP_SR_v_3_5!M195+[10]PSK_FP_SO_SIEA_v_3_5!M195+[11]PSK_FP_SO_UV_SR_v_3_5!M195</f>
        <v>0</v>
      </c>
      <c r="N197" s="108">
        <f>[2]PSK_FP_RO_MIRRI_SR_v_3_5!N195+[3]PSK_FP_SO_MD_SR_v_3_5!N195+[4]PSK_FP_SO_MH_SR_v_3_5!N195+[5]PSK_FP_SO_MPSVR_SR_v_3_6!N195+[6]PSK_FP_SO_MSVVM_SR_v_3_5!N195+[7]PSK_FP_SO_MV_SR_v_3_5!N195+[8]PSK_FP_SO_MZ_SR_v_3_5!N195+[9]PSK_FP_SO_MZP_SR_v_3_5!N195+[10]PSK_FP_SO_SIEA_v_3_5!N195+[11]PSK_FP_SO_UV_SR_v_3_5!N195</f>
        <v>0</v>
      </c>
      <c r="O197" s="108">
        <f>[2]PSK_FP_RO_MIRRI_SR_v_3_5!O195+[3]PSK_FP_SO_MD_SR_v_3_5!O195+[4]PSK_FP_SO_MH_SR_v_3_5!O195+[5]PSK_FP_SO_MPSVR_SR_v_3_6!O195+[6]PSK_FP_SO_MSVVM_SR_v_3_5!O195+[7]PSK_FP_SO_MV_SR_v_3_5!O195+[8]PSK_FP_SO_MZ_SR_v_3_5!O195+[9]PSK_FP_SO_MZP_SR_v_3_5!O195+[10]PSK_FP_SO_SIEA_v_3_5!O195+[11]PSK_FP_SO_UV_SR_v_3_5!O195</f>
        <v>0</v>
      </c>
      <c r="P197" s="167">
        <f>[2]PSK_FP_RO_MIRRI_SR_v_3_5!P195+[3]PSK_FP_SO_MD_SR_v_3_5!P195+[4]PSK_FP_SO_MH_SR_v_3_5!P195+[5]PSK_FP_SO_MPSVR_SR_v_3_6!P195+[6]PSK_FP_SO_MSVVM_SR_v_3_5!P195+[7]PSK_FP_SO_MV_SR_v_3_5!P195+[8]PSK_FP_SO_MZ_SR_v_3_5!P195+[9]PSK_FP_SO_MZP_SR_v_3_5!P195+[10]PSK_FP_SO_SIEA_v_3_5!P195+[11]PSK_FP_SO_UV_SR_v_3_5!P195</f>
        <v>0</v>
      </c>
      <c r="Q197" s="108">
        <f>[2]PSK_FP_RO_MIRRI_SR_v_3_5!Q195+[3]PSK_FP_SO_MD_SR_v_3_5!Q195+[4]PSK_FP_SO_MH_SR_v_3_5!Q195+[5]PSK_FP_SO_MPSVR_SR_v_3_6!Q195+[6]PSK_FP_SO_MSVVM_SR_v_3_5!Q195+[7]PSK_FP_SO_MV_SR_v_3_5!Q195+[8]PSK_FP_SO_MZ_SR_v_3_5!Q195+[9]PSK_FP_SO_MZP_SR_v_3_5!Q195+[10]PSK_FP_SO_SIEA_v_3_5!Q195+[11]PSK_FP_SO_UV_SR_v_3_5!Q195</f>
        <v>0</v>
      </c>
      <c r="R197" s="108">
        <f>[2]PSK_FP_RO_MIRRI_SR_v_3_5!R195+[3]PSK_FP_SO_MD_SR_v_3_5!R195+[4]PSK_FP_SO_MH_SR_v_3_5!R195+[5]PSK_FP_SO_MPSVR_SR_v_3_6!R195+[6]PSK_FP_SO_MSVVM_SR_v_3_5!R195+[7]PSK_FP_SO_MV_SR_v_3_5!R195+[8]PSK_FP_SO_MZ_SR_v_3_5!R195+[9]PSK_FP_SO_MZP_SR_v_3_5!R195+[10]PSK_FP_SO_SIEA_v_3_5!R195+[11]PSK_FP_SO_UV_SR_v_3_5!R195</f>
        <v>0</v>
      </c>
      <c r="S197" s="167">
        <f>[2]PSK_FP_RO_MIRRI_SR_v_3_5!S195+[3]PSK_FP_SO_MD_SR_v_3_5!S195+[4]PSK_FP_SO_MH_SR_v_3_5!S195+[5]PSK_FP_SO_MPSVR_SR_v_3_6!S195+[6]PSK_FP_SO_MSVVM_SR_v_3_5!S195+[7]PSK_FP_SO_MV_SR_v_3_5!S195+[8]PSK_FP_SO_MZ_SR_v_3_5!S195+[9]PSK_FP_SO_MZP_SR_v_3_5!S195+[10]PSK_FP_SO_SIEA_v_3_5!S195+[11]PSK_FP_SO_UV_SR_v_3_5!S195</f>
        <v>0</v>
      </c>
      <c r="T197" s="108">
        <f>[2]PSK_FP_RO_MIRRI_SR_v_3_5!T195+[3]PSK_FP_SO_MD_SR_v_3_5!T195+[4]PSK_FP_SO_MH_SR_v_3_5!T195+[5]PSK_FP_SO_MPSVR_SR_v_3_6!T195+[6]PSK_FP_SO_MSVVM_SR_v_3_5!T195+[7]PSK_FP_SO_MV_SR_v_3_5!T195+[8]PSK_FP_SO_MZ_SR_v_3_5!T195+[9]PSK_FP_SO_MZP_SR_v_3_5!T195+[10]PSK_FP_SO_SIEA_v_3_5!T195+[11]PSK_FP_SO_UV_SR_v_3_5!T195</f>
        <v>0</v>
      </c>
      <c r="U197" s="108">
        <f>[2]PSK_FP_RO_MIRRI_SR_v_3_5!U195+[3]PSK_FP_SO_MD_SR_v_3_5!U195+[4]PSK_FP_SO_MH_SR_v_3_5!U195+[5]PSK_FP_SO_MPSVR_SR_v_3_6!U195+[6]PSK_FP_SO_MSVVM_SR_v_3_5!U195+[7]PSK_FP_SO_MV_SR_v_3_5!U195+[8]PSK_FP_SO_MZ_SR_v_3_5!U195+[9]PSK_FP_SO_MZP_SR_v_3_5!U195+[10]PSK_FP_SO_SIEA_v_3_5!U195+[11]PSK_FP_SO_UV_SR_v_3_5!U195</f>
        <v>0</v>
      </c>
      <c r="V197" s="167">
        <f>[2]PSK_FP_RO_MIRRI_SR_v_3_5!V195+[3]PSK_FP_SO_MD_SR_v_3_5!V195+[4]PSK_FP_SO_MH_SR_v_3_5!V195+[5]PSK_FP_SO_MPSVR_SR_v_3_6!V195+[6]PSK_FP_SO_MSVVM_SR_v_3_5!V195+[7]PSK_FP_SO_MV_SR_v_3_5!V195+[8]PSK_FP_SO_MZ_SR_v_3_5!V195+[9]PSK_FP_SO_MZP_SR_v_3_5!V195+[10]PSK_FP_SO_SIEA_v_3_5!V195+[11]PSK_FP_SO_UV_SR_v_3_5!V195</f>
        <v>0</v>
      </c>
      <c r="W197" s="108">
        <f>[2]PSK_FP_RO_MIRRI_SR_v_3_5!W195+[3]PSK_FP_SO_MD_SR_v_3_5!W195+[4]PSK_FP_SO_MH_SR_v_3_5!W195+[5]PSK_FP_SO_MPSVR_SR_v_3_6!W195+[6]PSK_FP_SO_MSVVM_SR_v_3_5!W195+[7]PSK_FP_SO_MV_SR_v_3_5!W195+[8]PSK_FP_SO_MZ_SR_v_3_5!W195+[9]PSK_FP_SO_MZP_SR_v_3_5!W195+[10]PSK_FP_SO_SIEA_v_3_5!W195+[11]PSK_FP_SO_UV_SR_v_3_5!W195</f>
        <v>0</v>
      </c>
      <c r="X197" s="108">
        <f>[2]PSK_FP_RO_MIRRI_SR_v_3_5!X195+[3]PSK_FP_SO_MD_SR_v_3_5!X195+[4]PSK_FP_SO_MH_SR_v_3_5!X195+[5]PSK_FP_SO_MPSVR_SR_v_3_6!X195+[6]PSK_FP_SO_MSVVM_SR_v_3_5!X195+[7]PSK_FP_SO_MV_SR_v_3_5!X195+[8]PSK_FP_SO_MZ_SR_v_3_5!X195+[9]PSK_FP_SO_MZP_SR_v_3_5!X195+[10]PSK_FP_SO_SIEA_v_3_5!X195+[11]PSK_FP_SO_UV_SR_v_3_5!X195</f>
        <v>0</v>
      </c>
      <c r="Y197" s="167">
        <f>[2]PSK_FP_RO_MIRRI_SR_v_3_5!Y195+[3]PSK_FP_SO_MD_SR_v_3_5!Y195+[4]PSK_FP_SO_MH_SR_v_3_5!Y195+[5]PSK_FP_SO_MPSVR_SR_v_3_6!Y195+[6]PSK_FP_SO_MSVVM_SR_v_3_5!Y195+[7]PSK_FP_SO_MV_SR_v_3_5!Y195+[8]PSK_FP_SO_MZ_SR_v_3_5!Y195+[9]PSK_FP_SO_MZP_SR_v_3_5!Y195+[10]PSK_FP_SO_SIEA_v_3_5!Y195+[11]PSK_FP_SO_UV_SR_v_3_5!Y195</f>
        <v>0</v>
      </c>
      <c r="Z197" s="108">
        <f>[2]PSK_FP_RO_MIRRI_SR_v_3_5!Z195+[3]PSK_FP_SO_MD_SR_v_3_5!Z195+[4]PSK_FP_SO_MH_SR_v_3_5!Z195+[5]PSK_FP_SO_MPSVR_SR_v_3_6!Z195+[6]PSK_FP_SO_MSVVM_SR_v_3_5!Z195+[7]PSK_FP_SO_MV_SR_v_3_5!Z195+[8]PSK_FP_SO_MZ_SR_v_3_5!Z195+[9]PSK_FP_SO_MZP_SR_v_3_5!Z195+[10]PSK_FP_SO_SIEA_v_3_5!Z195+[11]PSK_FP_SO_UV_SR_v_3_5!Z195</f>
        <v>0</v>
      </c>
      <c r="AA197" s="108">
        <f>[2]PSK_FP_RO_MIRRI_SR_v_3_5!AA195+[3]PSK_FP_SO_MD_SR_v_3_5!AA195+[4]PSK_FP_SO_MH_SR_v_3_5!AA195+[5]PSK_FP_SO_MPSVR_SR_v_3_6!AA195+[6]PSK_FP_SO_MSVVM_SR_v_3_5!AA195+[7]PSK_FP_SO_MV_SR_v_3_5!AA195+[8]PSK_FP_SO_MZ_SR_v_3_5!AA195+[9]PSK_FP_SO_MZP_SR_v_3_5!AA195+[10]PSK_FP_SO_SIEA_v_3_5!AA195+[11]PSK_FP_SO_UV_SR_v_3_5!AA195</f>
        <v>0</v>
      </c>
      <c r="AB197" s="165">
        <f>[2]PSK_FP_RO_MIRRI_SR_v_3_5!AB195+[3]PSK_FP_SO_MD_SR_v_3_5!AB195+[4]PSK_FP_SO_MH_SR_v_3_5!AB195+[5]PSK_FP_SO_MPSVR_SR_v_3_6!AB195+[6]PSK_FP_SO_MSVVM_SR_v_3_5!AB195+[7]PSK_FP_SO_MV_SR_v_3_5!AB195+[8]PSK_FP_SO_MZ_SR_v_3_5!AB195+[9]PSK_FP_SO_MZP_SR_v_3_5!AB195+[10]PSK_FP_SO_SIEA_v_3_5!AB195+[11]PSK_FP_SO_UV_SR_v_3_5!AB195</f>
        <v>0</v>
      </c>
      <c r="AC197" s="166">
        <f>[2]PSK_FP_RO_MIRRI_SR_v_3_5!AC195+[3]PSK_FP_SO_MD_SR_v_3_5!AC195+[4]PSK_FP_SO_MH_SR_v_3_5!AC195+[5]PSK_FP_SO_MPSVR_SR_v_3_6!AC195+[6]PSK_FP_SO_MSVVM_SR_v_3_5!AC195+[7]PSK_FP_SO_MV_SR_v_3_5!AC195+[8]PSK_FP_SO_MZ_SR_v_3_5!AC195+[9]PSK_FP_SO_MZP_SR_v_3_5!AC195+[10]PSK_FP_SO_SIEA_v_3_5!AC195+[11]PSK_FP_SO_UV_SR_v_3_5!AC195</f>
        <v>84543983</v>
      </c>
      <c r="AD197" s="108">
        <f>[2]PSK_FP_RO_MIRRI_SR_v_3_5!AD195+[3]PSK_FP_SO_MD_SR_v_3_5!AD195+[4]PSK_FP_SO_MH_SR_v_3_5!AD195+[5]PSK_FP_SO_MPSVR_SR_v_3_6!AD195+[6]PSK_FP_SO_MSVVM_SR_v_3_5!AD195+[7]PSK_FP_SO_MV_SR_v_3_5!AD195+[8]PSK_FP_SO_MZ_SR_v_3_5!AD195+[9]PSK_FP_SO_MZP_SR_v_3_5!AD195+[10]PSK_FP_SO_SIEA_v_3_5!AD195+[11]PSK_FP_SO_UV_SR_v_3_5!AD195</f>
        <v>84543983</v>
      </c>
      <c r="AE197" s="108">
        <f>[2]PSK_FP_RO_MIRRI_SR_v_3_5!AE195+[3]PSK_FP_SO_MD_SR_v_3_5!AE195+[4]PSK_FP_SO_MH_SR_v_3_5!AE195+[5]PSK_FP_SO_MPSVR_SR_v_3_6!AE195+[6]PSK_FP_SO_MSVVM_SR_v_3_5!AE195+[7]PSK_FP_SO_MV_SR_v_3_5!AE195+[8]PSK_FP_SO_MZ_SR_v_3_5!AE195+[9]PSK_FP_SO_MZP_SR_v_3_5!AE195+[10]PSK_FP_SO_SIEA_v_3_5!AE195+[11]PSK_FP_SO_UV_SR_v_3_5!AE195</f>
        <v>0</v>
      </c>
      <c r="AF197" s="167">
        <f>[2]PSK_FP_RO_MIRRI_SR_v_3_5!AF195+[3]PSK_FP_SO_MD_SR_v_3_5!AF195+[4]PSK_FP_SO_MH_SR_v_3_5!AF195+[5]PSK_FP_SO_MPSVR_SR_v_3_6!AF195+[6]PSK_FP_SO_MSVVM_SR_v_3_5!AF195+[7]PSK_FP_SO_MV_SR_v_3_5!AF195+[8]PSK_FP_SO_MZ_SR_v_3_5!AF195+[9]PSK_FP_SO_MZP_SR_v_3_5!AF195+[10]PSK_FP_SO_SIEA_v_3_5!AF195+[11]PSK_FP_SO_UV_SR_v_3_5!AF195</f>
        <v>28181332</v>
      </c>
      <c r="AG197" s="108">
        <f>[2]PSK_FP_RO_MIRRI_SR_v_3_5!AG195+[3]PSK_FP_SO_MD_SR_v_3_5!AG195+[4]PSK_FP_SO_MH_SR_v_3_5!AG195+[5]PSK_FP_SO_MPSVR_SR_v_3_6!AG195+[6]PSK_FP_SO_MSVVM_SR_v_3_5!AG195+[7]PSK_FP_SO_MV_SR_v_3_5!AG195+[8]PSK_FP_SO_MZ_SR_v_3_5!AG195+[9]PSK_FP_SO_MZP_SR_v_3_5!AG195+[10]PSK_FP_SO_SIEA_v_3_5!AG195+[11]PSK_FP_SO_UV_SR_v_3_5!AG195</f>
        <v>28181332</v>
      </c>
      <c r="AH197" s="108">
        <f>[2]PSK_FP_RO_MIRRI_SR_v_3_5!AH195+[3]PSK_FP_SO_MD_SR_v_3_5!AH195+[4]PSK_FP_SO_MH_SR_v_3_5!AH195+[5]PSK_FP_SO_MPSVR_SR_v_3_6!AH195+[6]PSK_FP_SO_MSVVM_SR_v_3_5!AH195+[7]PSK_FP_SO_MV_SR_v_3_5!AH195+[8]PSK_FP_SO_MZ_SR_v_3_5!AH195+[9]PSK_FP_SO_MZP_SR_v_3_5!AH195+[10]PSK_FP_SO_SIEA_v_3_5!AH195+[11]PSK_FP_SO_UV_SR_v_3_5!AH195</f>
        <v>0</v>
      </c>
      <c r="AI197" s="167">
        <f>[2]PSK_FP_RO_MIRRI_SR_v_3_5!AI195+[3]PSK_FP_SO_MD_SR_v_3_5!AI195+[4]PSK_FP_SO_MH_SR_v_3_5!AI195+[5]PSK_FP_SO_MPSVR_SR_v_3_6!AI195+[6]PSK_FP_SO_MSVVM_SR_v_3_5!AI195+[7]PSK_FP_SO_MV_SR_v_3_5!AI195+[8]PSK_FP_SO_MZ_SR_v_3_5!AI195+[9]PSK_FP_SO_MZP_SR_v_3_5!AI195+[10]PSK_FP_SO_SIEA_v_3_5!AI195+[11]PSK_FP_SO_UV_SR_v_3_5!AI195</f>
        <v>28181332</v>
      </c>
      <c r="AJ197" s="108">
        <f>[2]PSK_FP_RO_MIRRI_SR_v_3_5!AJ195+[3]PSK_FP_SO_MD_SR_v_3_5!AJ195+[4]PSK_FP_SO_MH_SR_v_3_5!AJ195+[5]PSK_FP_SO_MPSVR_SR_v_3_6!AJ195+[6]PSK_FP_SO_MSVVM_SR_v_3_5!AJ195+[7]PSK_FP_SO_MV_SR_v_3_5!AJ195+[8]PSK_FP_SO_MZ_SR_v_3_5!AJ195+[9]PSK_FP_SO_MZP_SR_v_3_5!AJ195+[10]PSK_FP_SO_SIEA_v_3_5!AJ195+[11]PSK_FP_SO_UV_SR_v_3_5!AJ195</f>
        <v>28181332</v>
      </c>
      <c r="AK197" s="108">
        <f>[2]PSK_FP_RO_MIRRI_SR_v_3_5!AK195+[3]PSK_FP_SO_MD_SR_v_3_5!AK195+[4]PSK_FP_SO_MH_SR_v_3_5!AK195+[5]PSK_FP_SO_MPSVR_SR_v_3_6!AK195+[6]PSK_FP_SO_MSVVM_SR_v_3_5!AK195+[7]PSK_FP_SO_MV_SR_v_3_5!AK195+[8]PSK_FP_SO_MZ_SR_v_3_5!AK195+[9]PSK_FP_SO_MZP_SR_v_3_5!AK195+[10]PSK_FP_SO_SIEA_v_3_5!AK195+[11]PSK_FP_SO_UV_SR_v_3_5!AK195</f>
        <v>0</v>
      </c>
      <c r="AL197" s="167">
        <f>[2]PSK_FP_RO_MIRRI_SR_v_3_5!AL195+[3]PSK_FP_SO_MD_SR_v_3_5!AL195+[4]PSK_FP_SO_MH_SR_v_3_5!AL195+[5]PSK_FP_SO_MPSVR_SR_v_3_6!AL195+[6]PSK_FP_SO_MSVVM_SR_v_3_5!AL195+[7]PSK_FP_SO_MV_SR_v_3_5!AL195+[8]PSK_FP_SO_MZ_SR_v_3_5!AL195+[9]PSK_FP_SO_MZP_SR_v_3_5!AL195+[10]PSK_FP_SO_SIEA_v_3_5!AL195+[11]PSK_FP_SO_UV_SR_v_3_5!AL195</f>
        <v>27099169</v>
      </c>
      <c r="AM197" s="108">
        <f>[2]PSK_FP_RO_MIRRI_SR_v_3_5!AM195+[3]PSK_FP_SO_MD_SR_v_3_5!AM195+[4]PSK_FP_SO_MH_SR_v_3_5!AM195+[5]PSK_FP_SO_MPSVR_SR_v_3_6!AM195+[6]PSK_FP_SO_MSVVM_SR_v_3_5!AM195+[7]PSK_FP_SO_MV_SR_v_3_5!AM195+[8]PSK_FP_SO_MZ_SR_v_3_5!AM195+[9]PSK_FP_SO_MZP_SR_v_3_5!AM195+[10]PSK_FP_SO_SIEA_v_3_5!AM195+[11]PSK_FP_SO_UV_SR_v_3_5!AM195</f>
        <v>27099169</v>
      </c>
      <c r="AN197" s="108">
        <f>[2]PSK_FP_RO_MIRRI_SR_v_3_5!AN195+[3]PSK_FP_SO_MD_SR_v_3_5!AN195+[4]PSK_FP_SO_MH_SR_v_3_5!AN195+[5]PSK_FP_SO_MPSVR_SR_v_3_6!AN195+[6]PSK_FP_SO_MSVVM_SR_v_3_5!AN195+[7]PSK_FP_SO_MV_SR_v_3_5!AN195+[8]PSK_FP_SO_MZ_SR_v_3_5!AN195+[9]PSK_FP_SO_MZP_SR_v_3_5!AN195+[10]PSK_FP_SO_SIEA_v_3_5!AN195+[11]PSK_FP_SO_UV_SR_v_3_5!AN195</f>
        <v>0</v>
      </c>
      <c r="AO197" s="167">
        <f>[2]PSK_FP_RO_MIRRI_SR_v_3_5!AO195+[3]PSK_FP_SO_MD_SR_v_3_5!AO195+[4]PSK_FP_SO_MH_SR_v_3_5!AO195+[5]PSK_FP_SO_MPSVR_SR_v_3_6!AO195+[6]PSK_FP_SO_MSVVM_SR_v_3_5!AO195+[7]PSK_FP_SO_MV_SR_v_3_5!AO195+[8]PSK_FP_SO_MZ_SR_v_3_5!AO195+[9]PSK_FP_SO_MZP_SR_v_3_5!AO195+[10]PSK_FP_SO_SIEA_v_3_5!AO195+[11]PSK_FP_SO_UV_SR_v_3_5!AO195</f>
        <v>1082163</v>
      </c>
      <c r="AP197" s="108">
        <f>[2]PSK_FP_RO_MIRRI_SR_v_3_5!AP195+[3]PSK_FP_SO_MD_SR_v_3_5!AP195+[4]PSK_FP_SO_MH_SR_v_3_5!AP195+[5]PSK_FP_SO_MPSVR_SR_v_3_6!AP195+[6]PSK_FP_SO_MSVVM_SR_v_3_5!AP195+[7]PSK_FP_SO_MV_SR_v_3_5!AP195+[8]PSK_FP_SO_MZ_SR_v_3_5!AP195+[9]PSK_FP_SO_MZP_SR_v_3_5!AP195+[10]PSK_FP_SO_SIEA_v_3_5!AP195+[11]PSK_FP_SO_UV_SR_v_3_5!AP195</f>
        <v>1082163</v>
      </c>
      <c r="AQ197" s="108">
        <f>[2]PSK_FP_RO_MIRRI_SR_v_3_5!AQ195+[3]PSK_FP_SO_MD_SR_v_3_5!AQ195+[4]PSK_FP_SO_MH_SR_v_3_5!AQ195+[5]PSK_FP_SO_MPSVR_SR_v_3_6!AQ195+[6]PSK_FP_SO_MSVVM_SR_v_3_5!AQ195+[7]PSK_FP_SO_MV_SR_v_3_5!AQ195+[8]PSK_FP_SO_MZ_SR_v_3_5!AQ195+[9]PSK_FP_SO_MZP_SR_v_3_5!AQ195+[10]PSK_FP_SO_SIEA_v_3_5!AQ195+[11]PSK_FP_SO_UV_SR_v_3_5!AQ195</f>
        <v>0</v>
      </c>
      <c r="AR197" s="167">
        <f>[2]PSK_FP_RO_MIRRI_SR_v_3_5!AR195+[3]PSK_FP_SO_MD_SR_v_3_5!AR195+[4]PSK_FP_SO_MH_SR_v_3_5!AR195+[5]PSK_FP_SO_MPSVR_SR_v_3_6!AR195+[6]PSK_FP_SO_MSVVM_SR_v_3_5!AR195+[7]PSK_FP_SO_MV_SR_v_3_5!AR195+[8]PSK_FP_SO_MZ_SR_v_3_5!AR195+[9]PSK_FP_SO_MZP_SR_v_3_5!AR195+[10]PSK_FP_SO_SIEA_v_3_5!AR195+[11]PSK_FP_SO_UV_SR_v_3_5!AR195</f>
        <v>0</v>
      </c>
      <c r="AS197" s="108">
        <f>[2]PSK_FP_RO_MIRRI_SR_v_3_5!AS195+[3]PSK_FP_SO_MD_SR_v_3_5!AS195+[4]PSK_FP_SO_MH_SR_v_3_5!AS195+[5]PSK_FP_SO_MPSVR_SR_v_3_6!AS195+[6]PSK_FP_SO_MSVVM_SR_v_3_5!AS195+[7]PSK_FP_SO_MV_SR_v_3_5!AS195+[8]PSK_FP_SO_MZ_SR_v_3_5!AS195+[9]PSK_FP_SO_MZP_SR_v_3_5!AS195+[10]PSK_FP_SO_SIEA_v_3_5!AS195+[11]PSK_FP_SO_UV_SR_v_3_5!AS195</f>
        <v>0</v>
      </c>
      <c r="AT197" s="108">
        <f>[2]PSK_FP_RO_MIRRI_SR_v_3_5!AT195+[3]PSK_FP_SO_MD_SR_v_3_5!AT195+[4]PSK_FP_SO_MH_SR_v_3_5!AT195+[5]PSK_FP_SO_MPSVR_SR_v_3_6!AT195+[6]PSK_FP_SO_MSVVM_SR_v_3_5!AT195+[7]PSK_FP_SO_MV_SR_v_3_5!AT195+[8]PSK_FP_SO_MZ_SR_v_3_5!AT195+[9]PSK_FP_SO_MZP_SR_v_3_5!AT195+[10]PSK_FP_SO_SIEA_v_3_5!AT195+[11]PSK_FP_SO_UV_SR_v_3_5!AT195</f>
        <v>0</v>
      </c>
      <c r="AU197" s="165">
        <f>[2]PSK_FP_RO_MIRRI_SR_v_3_5!AU195+[3]PSK_FP_SO_MD_SR_v_3_5!AU195+[4]PSK_FP_SO_MH_SR_v_3_5!AU195+[5]PSK_FP_SO_MPSVR_SR_v_3_6!AU195+[6]PSK_FP_SO_MSVVM_SR_v_3_5!AU195+[7]PSK_FP_SO_MV_SR_v_3_5!AU195+[8]PSK_FP_SO_MZ_SR_v_3_5!AU195+[9]PSK_FP_SO_MZP_SR_v_3_5!AU195+[10]PSK_FP_SO_SIEA_v_3_5!AU195+[11]PSK_FP_SO_UV_SR_v_3_5!AU195</f>
        <v>2441537</v>
      </c>
      <c r="AV197" s="166">
        <f>[2]PSK_FP_RO_MIRRI_SR_v_3_5!AV195+[3]PSK_FP_SO_MD_SR_v_3_5!AV195+[4]PSK_FP_SO_MH_SR_v_3_5!AV195+[5]PSK_FP_SO_MPSVR_SR_v_3_6!AV195+[6]PSK_FP_SO_MSVVM_SR_v_3_5!AV195+[7]PSK_FP_SO_MV_SR_v_3_5!AV195+[8]PSK_FP_SO_MZ_SR_v_3_5!AV195+[9]PSK_FP_SO_MZP_SR_v_3_5!AV195+[10]PSK_FP_SO_SIEA_v_3_5!AV195+[11]PSK_FP_SO_UV_SR_v_3_5!AV195</f>
        <v>0</v>
      </c>
      <c r="AW197" s="108">
        <f>[2]PSK_FP_RO_MIRRI_SR_v_3_5!AW195+[3]PSK_FP_SO_MD_SR_v_3_5!AW195+[4]PSK_FP_SO_MH_SR_v_3_5!AW195+[5]PSK_FP_SO_MPSVR_SR_v_3_6!AW195+[6]PSK_FP_SO_MSVVM_SR_v_3_5!AW195+[7]PSK_FP_SO_MV_SR_v_3_5!AW195+[8]PSK_FP_SO_MZ_SR_v_3_5!AW195+[9]PSK_FP_SO_MZP_SR_v_3_5!AW195+[10]PSK_FP_SO_SIEA_v_3_5!AW195+[11]PSK_FP_SO_UV_SR_v_3_5!AW195</f>
        <v>0</v>
      </c>
      <c r="AX197" s="167">
        <f>[2]PSK_FP_RO_MIRRI_SR_v_3_5!AX195+[3]PSK_FP_SO_MD_SR_v_3_5!AX195+[4]PSK_FP_SO_MH_SR_v_3_5!AX195+[5]PSK_FP_SO_MPSVR_SR_v_3_6!AX195+[6]PSK_FP_SO_MSVVM_SR_v_3_5!AX195+[7]PSK_FP_SO_MV_SR_v_3_5!AX195+[8]PSK_FP_SO_MZ_SR_v_3_5!AX195+[9]PSK_FP_SO_MZP_SR_v_3_5!AX195+[10]PSK_FP_SO_SIEA_v_3_5!AX195+[11]PSK_FP_SO_UV_SR_v_3_5!AX195</f>
        <v>0</v>
      </c>
      <c r="AY197" s="108">
        <f>[2]PSK_FP_RO_MIRRI_SR_v_3_5!AY195+[3]PSK_FP_SO_MD_SR_v_3_5!AY195+[4]PSK_FP_SO_MH_SR_v_3_5!AY195+[5]PSK_FP_SO_MPSVR_SR_v_3_6!AY195+[6]PSK_FP_SO_MSVVM_SR_v_3_5!AY195+[7]PSK_FP_SO_MV_SR_v_3_5!AY195+[8]PSK_FP_SO_MZ_SR_v_3_5!AY195+[9]PSK_FP_SO_MZP_SR_v_3_5!AY195+[10]PSK_FP_SO_SIEA_v_3_5!AY195+[11]PSK_FP_SO_UV_SR_v_3_5!AY195</f>
        <v>0</v>
      </c>
      <c r="AZ197" s="167">
        <f>[2]PSK_FP_RO_MIRRI_SR_v_3_5!AZ195+[3]PSK_FP_SO_MD_SR_v_3_5!AZ195+[4]PSK_FP_SO_MH_SR_v_3_5!AZ195+[5]PSK_FP_SO_MPSVR_SR_v_3_6!AZ195+[6]PSK_FP_SO_MSVVM_SR_v_3_5!AZ195+[7]PSK_FP_SO_MV_SR_v_3_5!AZ195+[8]PSK_FP_SO_MZ_SR_v_3_5!AZ195+[9]PSK_FP_SO_MZP_SR_v_3_5!AZ195+[10]PSK_FP_SO_SIEA_v_3_5!AZ195+[11]PSK_FP_SO_UV_SR_v_3_5!AZ195</f>
        <v>0</v>
      </c>
      <c r="BA197" s="108">
        <f>[2]PSK_FP_RO_MIRRI_SR_v_3_5!BA195+[3]PSK_FP_SO_MD_SR_v_3_5!BA195+[4]PSK_FP_SO_MH_SR_v_3_5!BA195+[5]PSK_FP_SO_MPSVR_SR_v_3_6!BA195+[6]PSK_FP_SO_MSVVM_SR_v_3_5!BA195+[7]PSK_FP_SO_MV_SR_v_3_5!BA195+[8]PSK_FP_SO_MZ_SR_v_3_5!BA195+[9]PSK_FP_SO_MZP_SR_v_3_5!BA195+[10]PSK_FP_SO_SIEA_v_3_5!BA195+[11]PSK_FP_SO_UV_SR_v_3_5!BA195</f>
        <v>0</v>
      </c>
      <c r="BB197" s="167">
        <f>[2]PSK_FP_RO_MIRRI_SR_v_3_5!BB195+[3]PSK_FP_SO_MD_SR_v_3_5!BB195+[4]PSK_FP_SO_MH_SR_v_3_5!BB195+[5]PSK_FP_SO_MPSVR_SR_v_3_6!BB195+[6]PSK_FP_SO_MSVVM_SR_v_3_5!BB195+[7]PSK_FP_SO_MV_SR_v_3_5!BB195+[8]PSK_FP_SO_MZ_SR_v_3_5!BB195+[9]PSK_FP_SO_MZP_SR_v_3_5!BB195+[10]PSK_FP_SO_SIEA_v_3_5!BB195+[11]PSK_FP_SO_UV_SR_v_3_5!BB195</f>
        <v>0</v>
      </c>
      <c r="BC197" s="108">
        <f>[2]PSK_FP_RO_MIRRI_SR_v_3_5!BC195+[3]PSK_FP_SO_MD_SR_v_3_5!BC195+[4]PSK_FP_SO_MH_SR_v_3_5!BC195+[5]PSK_FP_SO_MPSVR_SR_v_3_6!BC195+[6]PSK_FP_SO_MSVVM_SR_v_3_5!BC195+[7]PSK_FP_SO_MV_SR_v_3_5!BC195+[8]PSK_FP_SO_MZ_SR_v_3_5!BC195+[9]PSK_FP_SO_MZP_SR_v_3_5!BC195+[10]PSK_FP_SO_SIEA_v_3_5!BC195+[11]PSK_FP_SO_UV_SR_v_3_5!BC195</f>
        <v>0</v>
      </c>
      <c r="BD197" s="167">
        <f>[2]PSK_FP_RO_MIRRI_SR_v_3_5!BD195+[3]PSK_FP_SO_MD_SR_v_3_5!BD195+[4]PSK_FP_SO_MH_SR_v_3_5!BD195+[5]PSK_FP_SO_MPSVR_SR_v_3_6!BD195+[6]PSK_FP_SO_MSVVM_SR_v_3_5!BD195+[7]PSK_FP_SO_MV_SR_v_3_5!BD195+[8]PSK_FP_SO_MZ_SR_v_3_5!BD195+[9]PSK_FP_SO_MZP_SR_v_3_5!BD195+[10]PSK_FP_SO_SIEA_v_3_5!BD195+[11]PSK_FP_SO_UV_SR_v_3_5!BD195</f>
        <v>0</v>
      </c>
      <c r="BE197" s="108">
        <f>[2]PSK_FP_RO_MIRRI_SR_v_3_5!BE195+[3]PSK_FP_SO_MD_SR_v_3_5!BE195+[4]PSK_FP_SO_MH_SR_v_3_5!BE195+[5]PSK_FP_SO_MPSVR_SR_v_3_6!BE195+[6]PSK_FP_SO_MSVVM_SR_v_3_5!BE195+[7]PSK_FP_SO_MV_SR_v_3_5!BE195+[8]PSK_FP_SO_MZ_SR_v_3_5!BE195+[9]PSK_FP_SO_MZP_SR_v_3_5!BE195+[10]PSK_FP_SO_SIEA_v_3_5!BE195+[11]PSK_FP_SO_UV_SR_v_3_5!BE195</f>
        <v>0</v>
      </c>
      <c r="BF197" s="167">
        <f>[2]PSK_FP_RO_MIRRI_SR_v_3_5!BF195+[3]PSK_FP_SO_MD_SR_v_3_5!BF195+[4]PSK_FP_SO_MH_SR_v_3_5!BF195+[5]PSK_FP_SO_MPSVR_SR_v_3_6!BF195+[6]PSK_FP_SO_MSVVM_SR_v_3_5!BF195+[7]PSK_FP_SO_MV_SR_v_3_5!BF195+[8]PSK_FP_SO_MZ_SR_v_3_5!BF195+[9]PSK_FP_SO_MZP_SR_v_3_5!BF195+[10]PSK_FP_SO_SIEA_v_3_5!BF195+[11]PSK_FP_SO_UV_SR_v_3_5!BF195</f>
        <v>0</v>
      </c>
      <c r="BG197" s="165">
        <f>[2]PSK_FP_RO_MIRRI_SR_v_3_5!BG195+[3]PSK_FP_SO_MD_SR_v_3_5!BG195+[4]PSK_FP_SO_MH_SR_v_3_5!BG195+[5]PSK_FP_SO_MPSVR_SR_v_3_6!BG195+[6]PSK_FP_SO_MSVVM_SR_v_3_5!BG195+[7]PSK_FP_SO_MV_SR_v_3_5!BG195+[8]PSK_FP_SO_MZ_SR_v_3_5!BG195+[9]PSK_FP_SO_MZP_SR_v_3_5!BG195+[10]PSK_FP_SO_SIEA_v_3_5!BG195+[11]PSK_FP_SO_UV_SR_v_3_5!BG195</f>
        <v>0</v>
      </c>
      <c r="BH197" s="166">
        <f>[2]PSK_FP_RO_MIRRI_SR_v_3_5!BH195+[3]PSK_FP_SO_MD_SR_v_3_5!BH195+[4]PSK_FP_SO_MH_SR_v_3_5!BH195+[5]PSK_FP_SO_MPSVR_SR_v_3_6!BH195+[6]PSK_FP_SO_MSVVM_SR_v_3_5!BH195+[7]PSK_FP_SO_MV_SR_v_3_5!BH195+[8]PSK_FP_SO_MZ_SR_v_3_5!BH195+[9]PSK_FP_SO_MZP_SR_v_3_5!BH195+[10]PSK_FP_SO_SIEA_v_3_5!BH195+[11]PSK_FP_SO_UV_SR_v_3_5!BH195</f>
        <v>0</v>
      </c>
      <c r="BI197" s="108">
        <f>[2]PSK_FP_RO_MIRRI_SR_v_3_5!BI195+[3]PSK_FP_SO_MD_SR_v_3_5!BI195+[4]PSK_FP_SO_MH_SR_v_3_5!BI195+[5]PSK_FP_SO_MPSVR_SR_v_3_6!BI195+[6]PSK_FP_SO_MSVVM_SR_v_3_5!BI195+[7]PSK_FP_SO_MV_SR_v_3_5!BI195+[8]PSK_FP_SO_MZ_SR_v_3_5!BI195+[9]PSK_FP_SO_MZP_SR_v_3_5!BI195+[10]PSK_FP_SO_SIEA_v_3_5!BI195+[11]PSK_FP_SO_UV_SR_v_3_5!BI195</f>
        <v>0</v>
      </c>
      <c r="BJ197" s="167">
        <f>[2]PSK_FP_RO_MIRRI_SR_v_3_5!BJ195+[3]PSK_FP_SO_MD_SR_v_3_5!BJ195+[4]PSK_FP_SO_MH_SR_v_3_5!BJ195+[5]PSK_FP_SO_MPSVR_SR_v_3_6!BJ195+[6]PSK_FP_SO_MSVVM_SR_v_3_5!BJ195+[7]PSK_FP_SO_MV_SR_v_3_5!BJ195+[8]PSK_FP_SO_MZ_SR_v_3_5!BJ195+[9]PSK_FP_SO_MZP_SR_v_3_5!BJ195+[10]PSK_FP_SO_SIEA_v_3_5!BJ195+[11]PSK_FP_SO_UV_SR_v_3_5!BJ195</f>
        <v>0</v>
      </c>
      <c r="BK197" s="108">
        <f>[2]PSK_FP_RO_MIRRI_SR_v_3_5!BK195+[3]PSK_FP_SO_MD_SR_v_3_5!BK195+[4]PSK_FP_SO_MH_SR_v_3_5!BK195+[5]PSK_FP_SO_MPSVR_SR_v_3_6!BK195+[6]PSK_FP_SO_MSVVM_SR_v_3_5!BK195+[7]PSK_FP_SO_MV_SR_v_3_5!BK195+[8]PSK_FP_SO_MZ_SR_v_3_5!BK195+[9]PSK_FP_SO_MZP_SR_v_3_5!BK195+[10]PSK_FP_SO_SIEA_v_3_5!BK195+[11]PSK_FP_SO_UV_SR_v_3_5!BK195</f>
        <v>0</v>
      </c>
      <c r="BL197" s="167">
        <f>[2]PSK_FP_RO_MIRRI_SR_v_3_5!BL195+[3]PSK_FP_SO_MD_SR_v_3_5!BL195+[4]PSK_FP_SO_MH_SR_v_3_5!BL195+[5]PSK_FP_SO_MPSVR_SR_v_3_6!BL195+[6]PSK_FP_SO_MSVVM_SR_v_3_5!BL195+[7]PSK_FP_SO_MV_SR_v_3_5!BL195+[8]PSK_FP_SO_MZ_SR_v_3_5!BL195+[9]PSK_FP_SO_MZP_SR_v_3_5!BL195+[10]PSK_FP_SO_SIEA_v_3_5!BL195+[11]PSK_FP_SO_UV_SR_v_3_5!BL195</f>
        <v>0</v>
      </c>
      <c r="BM197" s="108">
        <f>[2]PSK_FP_RO_MIRRI_SR_v_3_5!BM195+[3]PSK_FP_SO_MD_SR_v_3_5!BM195+[4]PSK_FP_SO_MH_SR_v_3_5!BM195+[5]PSK_FP_SO_MPSVR_SR_v_3_6!BM195+[6]PSK_FP_SO_MSVVM_SR_v_3_5!BM195+[7]PSK_FP_SO_MV_SR_v_3_5!BM195+[8]PSK_FP_SO_MZ_SR_v_3_5!BM195+[9]PSK_FP_SO_MZP_SR_v_3_5!BM195+[10]PSK_FP_SO_SIEA_v_3_5!BM195+[11]PSK_FP_SO_UV_SR_v_3_5!BM195</f>
        <v>0</v>
      </c>
      <c r="BN197" s="167">
        <f>[2]PSK_FP_RO_MIRRI_SR_v_3_5!BN195+[3]PSK_FP_SO_MD_SR_v_3_5!BN195+[4]PSK_FP_SO_MH_SR_v_3_5!BN195+[5]PSK_FP_SO_MPSVR_SR_v_3_6!BN195+[6]PSK_FP_SO_MSVVM_SR_v_3_5!BN195+[7]PSK_FP_SO_MV_SR_v_3_5!BN195+[8]PSK_FP_SO_MZ_SR_v_3_5!BN195+[9]PSK_FP_SO_MZP_SR_v_3_5!BN195+[10]PSK_FP_SO_SIEA_v_3_5!BN195+[11]PSK_FP_SO_UV_SR_v_3_5!BN195</f>
        <v>0</v>
      </c>
      <c r="BO197" s="108">
        <f>[2]PSK_FP_RO_MIRRI_SR_v_3_5!BO195+[3]PSK_FP_SO_MD_SR_v_3_5!BO195+[4]PSK_FP_SO_MH_SR_v_3_5!BO195+[5]PSK_FP_SO_MPSVR_SR_v_3_6!BO195+[6]PSK_FP_SO_MSVVM_SR_v_3_5!BO195+[7]PSK_FP_SO_MV_SR_v_3_5!BO195+[8]PSK_FP_SO_MZ_SR_v_3_5!BO195+[9]PSK_FP_SO_MZP_SR_v_3_5!BO195+[10]PSK_FP_SO_SIEA_v_3_5!BO195+[11]PSK_FP_SO_UV_SR_v_3_5!BO195</f>
        <v>0</v>
      </c>
      <c r="BP197" s="167">
        <f>[2]PSK_FP_RO_MIRRI_SR_v_3_5!BP195+[3]PSK_FP_SO_MD_SR_v_3_5!BP195+[4]PSK_FP_SO_MH_SR_v_3_5!BP195+[5]PSK_FP_SO_MPSVR_SR_v_3_6!BP195+[6]PSK_FP_SO_MSVVM_SR_v_3_5!BP195+[7]PSK_FP_SO_MV_SR_v_3_5!BP195+[8]PSK_FP_SO_MZ_SR_v_3_5!BP195+[9]PSK_FP_SO_MZP_SR_v_3_5!BP195+[10]PSK_FP_SO_SIEA_v_3_5!BP195+[11]PSK_FP_SO_UV_SR_v_3_5!BP195</f>
        <v>0</v>
      </c>
      <c r="BQ197" s="108">
        <f>[2]PSK_FP_RO_MIRRI_SR_v_3_5!BQ195+[3]PSK_FP_SO_MD_SR_v_3_5!BQ195+[4]PSK_FP_SO_MH_SR_v_3_5!BQ195+[5]PSK_FP_SO_MPSVR_SR_v_3_6!BQ195+[6]PSK_FP_SO_MSVVM_SR_v_3_5!BQ195+[7]PSK_FP_SO_MV_SR_v_3_5!BQ195+[8]PSK_FP_SO_MZ_SR_v_3_5!BQ195+[9]PSK_FP_SO_MZP_SR_v_3_5!BQ195+[10]PSK_FP_SO_SIEA_v_3_5!BQ195+[11]PSK_FP_SO_UV_SR_v_3_5!BQ195</f>
        <v>0</v>
      </c>
      <c r="BR197" s="167">
        <f>[2]PSK_FP_RO_MIRRI_SR_v_3_5!BR195+[3]PSK_FP_SO_MD_SR_v_3_5!BR195+[4]PSK_FP_SO_MH_SR_v_3_5!BR195+[5]PSK_FP_SO_MPSVR_SR_v_3_6!BR195+[6]PSK_FP_SO_MSVVM_SR_v_3_5!BR195+[7]PSK_FP_SO_MV_SR_v_3_5!BR195+[8]PSK_FP_SO_MZ_SR_v_3_5!BR195+[9]PSK_FP_SO_MZP_SR_v_3_5!BR195+[10]PSK_FP_SO_SIEA_v_3_5!BR195+[11]PSK_FP_SO_UV_SR_v_3_5!BR195</f>
        <v>0</v>
      </c>
      <c r="BS197" s="165">
        <f>[2]PSK_FP_RO_MIRRI_SR_v_3_5!BS195+[3]PSK_FP_SO_MD_SR_v_3_5!BS195+[4]PSK_FP_SO_MH_SR_v_3_5!BS195+[5]PSK_FP_SO_MPSVR_SR_v_3_6!BS195+[6]PSK_FP_SO_MSVVM_SR_v_3_5!BS195+[7]PSK_FP_SO_MV_SR_v_3_5!BS195+[8]PSK_FP_SO_MZ_SR_v_3_5!BS195+[9]PSK_FP_SO_MZP_SR_v_3_5!BS195+[10]PSK_FP_SO_SIEA_v_3_5!BS195+[11]PSK_FP_SO_UV_SR_v_3_5!BS195</f>
        <v>0</v>
      </c>
      <c r="BT197" s="138"/>
      <c r="BU197" s="109"/>
      <c r="BV197" s="110"/>
      <c r="BW197" s="110"/>
      <c r="BX197" s="110"/>
      <c r="BY197" s="110"/>
      <c r="BZ197" s="110"/>
      <c r="CA197" s="110"/>
      <c r="CB197" s="110"/>
      <c r="CC197" s="110"/>
      <c r="CD197" s="111"/>
      <c r="CE197" s="112">
        <f t="shared" si="60"/>
        <v>0.74999997116885408</v>
      </c>
      <c r="CF197" s="110">
        <f t="shared" si="61"/>
        <v>0.25000002883114586</v>
      </c>
      <c r="CG197" s="110">
        <f t="shared" si="62"/>
        <v>9.5999997870930762E-3</v>
      </c>
      <c r="CH197" s="110">
        <f t="shared" si="63"/>
        <v>0.2404000290440528</v>
      </c>
      <c r="CI197" s="110">
        <f t="shared" si="64"/>
        <v>0</v>
      </c>
      <c r="CJ197" s="110"/>
      <c r="CK197" s="110"/>
      <c r="CL197" s="110"/>
      <c r="CM197" s="110"/>
      <c r="CN197" s="111"/>
      <c r="CO197" s="112"/>
      <c r="CP197" s="110"/>
      <c r="CQ197" s="110"/>
      <c r="CR197" s="110"/>
      <c r="CS197" s="111"/>
      <c r="CT197" s="112"/>
      <c r="CU197" s="110"/>
      <c r="CV197" s="110"/>
      <c r="CW197" s="110"/>
      <c r="CX197" s="111"/>
    </row>
    <row r="198" spans="1:152" x14ac:dyDescent="0.25">
      <c r="A198" s="133" t="s">
        <v>386</v>
      </c>
      <c r="B198" s="160">
        <f>[2]PSK_FP_RO_MIRRI_SR_v_3_5!B196+[3]PSK_FP_SO_MD_SR_v_3_5!B196+[4]PSK_FP_SO_MH_SR_v_3_5!B196+[5]PSK_FP_SO_MPSVR_SR_v_3_6!B196+[6]PSK_FP_SO_MSVVM_SR_v_3_5!B196+[7]PSK_FP_SO_MV_SR_v_3_5!B196+[8]PSK_FP_SO_MZ_SR_v_3_5!B196+[9]PSK_FP_SO_MZP_SR_v_3_5!B196+[10]PSK_FP_SO_SIEA_v_3_5!B196+[11]PSK_FP_SO_UV_SR_v_3_5!B196</f>
        <v>24481013</v>
      </c>
      <c r="C198" s="20">
        <f>[2]PSK_FP_RO_MIRRI_SR_v_3_5!C196+[3]PSK_FP_SO_MD_SR_v_3_5!C196+[4]PSK_FP_SO_MH_SR_v_3_5!C196+[5]PSK_FP_SO_MPSVR_SR_v_3_6!C196+[6]PSK_FP_SO_MSVVM_SR_v_3_5!C196+[7]PSK_FP_SO_MV_SR_v_3_5!C196+[8]PSK_FP_SO_MZ_SR_v_3_5!C196+[9]PSK_FP_SO_MZP_SR_v_3_5!C196+[10]PSK_FP_SO_SIEA_v_3_5!C196+[11]PSK_FP_SO_UV_SR_v_3_5!C196</f>
        <v>18360759</v>
      </c>
      <c r="D198" s="20">
        <f>[2]PSK_FP_RO_MIRRI_SR_v_3_5!D196+[3]PSK_FP_SO_MD_SR_v_3_5!D196+[4]PSK_FP_SO_MH_SR_v_3_5!D196+[5]PSK_FP_SO_MPSVR_SR_v_3_6!D196+[6]PSK_FP_SO_MSVVM_SR_v_3_5!D196+[7]PSK_FP_SO_MV_SR_v_3_5!D196+[8]PSK_FP_SO_MZ_SR_v_3_5!D196+[9]PSK_FP_SO_MZP_SR_v_3_5!D196+[10]PSK_FP_SO_SIEA_v_3_5!D196+[11]PSK_FP_SO_UV_SR_v_3_5!D196</f>
        <v>6120254</v>
      </c>
      <c r="E198" s="20">
        <f>[2]PSK_FP_RO_MIRRI_SR_v_3_5!E196+[3]PSK_FP_SO_MD_SR_v_3_5!E196+[4]PSK_FP_SO_MH_SR_v_3_5!E196+[5]PSK_FP_SO_MPSVR_SR_v_3_6!E196+[6]PSK_FP_SO_MSVVM_SR_v_3_5!E196+[7]PSK_FP_SO_MV_SR_v_3_5!E196+[8]PSK_FP_SO_MZ_SR_v_3_5!E196+[9]PSK_FP_SO_MZP_SR_v_3_5!E196+[10]PSK_FP_SO_SIEA_v_3_5!E196+[11]PSK_FP_SO_UV_SR_v_3_5!E196</f>
        <v>6120254</v>
      </c>
      <c r="F198" s="20">
        <f>[2]PSK_FP_RO_MIRRI_SR_v_3_5!F196+[3]PSK_FP_SO_MD_SR_v_3_5!F196+[4]PSK_FP_SO_MH_SR_v_3_5!F196+[5]PSK_FP_SO_MPSVR_SR_v_3_6!F196+[6]PSK_FP_SO_MSVVM_SR_v_3_5!F196+[7]PSK_FP_SO_MV_SR_v_3_5!F196+[8]PSK_FP_SO_MZ_SR_v_3_5!F196+[9]PSK_FP_SO_MZP_SR_v_3_5!F196+[10]PSK_FP_SO_SIEA_v_3_5!F196+[11]PSK_FP_SO_UV_SR_v_3_5!F196</f>
        <v>5885236</v>
      </c>
      <c r="G198" s="20">
        <f>[2]PSK_FP_RO_MIRRI_SR_v_3_5!G196+[3]PSK_FP_SO_MD_SR_v_3_5!G196+[4]PSK_FP_SO_MH_SR_v_3_5!G196+[5]PSK_FP_SO_MPSVR_SR_v_3_6!G196+[6]PSK_FP_SO_MSVVM_SR_v_3_5!G196+[7]PSK_FP_SO_MV_SR_v_3_5!G196+[8]PSK_FP_SO_MZ_SR_v_3_5!G196+[9]PSK_FP_SO_MZP_SR_v_3_5!G196+[10]PSK_FP_SO_SIEA_v_3_5!G196+[11]PSK_FP_SO_UV_SR_v_3_5!G196</f>
        <v>235018</v>
      </c>
      <c r="H198" s="20">
        <f>[2]PSK_FP_RO_MIRRI_SR_v_3_5!H196+[3]PSK_FP_SO_MD_SR_v_3_5!H196+[4]PSK_FP_SO_MH_SR_v_3_5!H196+[5]PSK_FP_SO_MPSVR_SR_v_3_6!H196+[6]PSK_FP_SO_MSVVM_SR_v_3_5!H196+[7]PSK_FP_SO_MV_SR_v_3_5!H196+[8]PSK_FP_SO_MZ_SR_v_3_5!H196+[9]PSK_FP_SO_MZP_SR_v_3_5!H196+[10]PSK_FP_SO_SIEA_v_3_5!H196+[11]PSK_FP_SO_UV_SR_v_3_5!H196</f>
        <v>0</v>
      </c>
      <c r="I198" s="161">
        <f>[2]PSK_FP_RO_MIRRI_SR_v_3_5!I196+[3]PSK_FP_SO_MD_SR_v_3_5!I196+[4]PSK_FP_SO_MH_SR_v_3_5!I196+[5]PSK_FP_SO_MPSVR_SR_v_3_6!I196+[6]PSK_FP_SO_MSVVM_SR_v_3_5!I196+[7]PSK_FP_SO_MV_SR_v_3_5!I196+[8]PSK_FP_SO_MZ_SR_v_3_5!I196+[9]PSK_FP_SO_MZP_SR_v_3_5!I196+[10]PSK_FP_SO_SIEA_v_3_5!I196+[11]PSK_FP_SO_UV_SR_v_3_5!I196</f>
        <v>0</v>
      </c>
      <c r="J198" s="160">
        <f>[2]PSK_FP_RO_MIRRI_SR_v_3_5!J196+[3]PSK_FP_SO_MD_SR_v_3_5!J196+[4]PSK_FP_SO_MH_SR_v_3_5!J196+[5]PSK_FP_SO_MPSVR_SR_v_3_6!J196+[6]PSK_FP_SO_MSVVM_SR_v_3_5!J196+[7]PSK_FP_SO_MV_SR_v_3_5!J196+[8]PSK_FP_SO_MZ_SR_v_3_5!J196+[9]PSK_FP_SO_MZP_SR_v_3_5!J196+[10]PSK_FP_SO_SIEA_v_3_5!J196+[11]PSK_FP_SO_UV_SR_v_3_5!J196</f>
        <v>0</v>
      </c>
      <c r="K198" s="20">
        <f>[2]PSK_FP_RO_MIRRI_SR_v_3_5!K196+[3]PSK_FP_SO_MD_SR_v_3_5!K196+[4]PSK_FP_SO_MH_SR_v_3_5!K196+[5]PSK_FP_SO_MPSVR_SR_v_3_6!K196+[6]PSK_FP_SO_MSVVM_SR_v_3_5!K196+[7]PSK_FP_SO_MV_SR_v_3_5!K196+[8]PSK_FP_SO_MZ_SR_v_3_5!K196+[9]PSK_FP_SO_MZP_SR_v_3_5!K196+[10]PSK_FP_SO_SIEA_v_3_5!K196+[11]PSK_FP_SO_UV_SR_v_3_5!K196</f>
        <v>0</v>
      </c>
      <c r="L198" s="20">
        <f>[2]PSK_FP_RO_MIRRI_SR_v_3_5!L196+[3]PSK_FP_SO_MD_SR_v_3_5!L196+[4]PSK_FP_SO_MH_SR_v_3_5!L196+[5]PSK_FP_SO_MPSVR_SR_v_3_6!L196+[6]PSK_FP_SO_MSVVM_SR_v_3_5!L196+[7]PSK_FP_SO_MV_SR_v_3_5!L196+[8]PSK_FP_SO_MZ_SR_v_3_5!L196+[9]PSK_FP_SO_MZP_SR_v_3_5!L196+[10]PSK_FP_SO_SIEA_v_3_5!L196+[11]PSK_FP_SO_UV_SR_v_3_5!L196</f>
        <v>0</v>
      </c>
      <c r="M198" s="20">
        <f>[2]PSK_FP_RO_MIRRI_SR_v_3_5!M196+[3]PSK_FP_SO_MD_SR_v_3_5!M196+[4]PSK_FP_SO_MH_SR_v_3_5!M196+[5]PSK_FP_SO_MPSVR_SR_v_3_6!M196+[6]PSK_FP_SO_MSVVM_SR_v_3_5!M196+[7]PSK_FP_SO_MV_SR_v_3_5!M196+[8]PSK_FP_SO_MZ_SR_v_3_5!M196+[9]PSK_FP_SO_MZP_SR_v_3_5!M196+[10]PSK_FP_SO_SIEA_v_3_5!M196+[11]PSK_FP_SO_UV_SR_v_3_5!M196</f>
        <v>0</v>
      </c>
      <c r="N198" s="20">
        <f>[2]PSK_FP_RO_MIRRI_SR_v_3_5!N196+[3]PSK_FP_SO_MD_SR_v_3_5!N196+[4]PSK_FP_SO_MH_SR_v_3_5!N196+[5]PSK_FP_SO_MPSVR_SR_v_3_6!N196+[6]PSK_FP_SO_MSVVM_SR_v_3_5!N196+[7]PSK_FP_SO_MV_SR_v_3_5!N196+[8]PSK_FP_SO_MZ_SR_v_3_5!N196+[9]PSK_FP_SO_MZP_SR_v_3_5!N196+[10]PSK_FP_SO_SIEA_v_3_5!N196+[11]PSK_FP_SO_UV_SR_v_3_5!N196</f>
        <v>0</v>
      </c>
      <c r="O198" s="20">
        <f>[2]PSK_FP_RO_MIRRI_SR_v_3_5!O196+[3]PSK_FP_SO_MD_SR_v_3_5!O196+[4]PSK_FP_SO_MH_SR_v_3_5!O196+[5]PSK_FP_SO_MPSVR_SR_v_3_6!O196+[6]PSK_FP_SO_MSVVM_SR_v_3_5!O196+[7]PSK_FP_SO_MV_SR_v_3_5!O196+[8]PSK_FP_SO_MZ_SR_v_3_5!O196+[9]PSK_FP_SO_MZP_SR_v_3_5!O196+[10]PSK_FP_SO_SIEA_v_3_5!O196+[11]PSK_FP_SO_UV_SR_v_3_5!O196</f>
        <v>0</v>
      </c>
      <c r="P198" s="20">
        <f>[2]PSK_FP_RO_MIRRI_SR_v_3_5!P196+[3]PSK_FP_SO_MD_SR_v_3_5!P196+[4]PSK_FP_SO_MH_SR_v_3_5!P196+[5]PSK_FP_SO_MPSVR_SR_v_3_6!P196+[6]PSK_FP_SO_MSVVM_SR_v_3_5!P196+[7]PSK_FP_SO_MV_SR_v_3_5!P196+[8]PSK_FP_SO_MZ_SR_v_3_5!P196+[9]PSK_FP_SO_MZP_SR_v_3_5!P196+[10]PSK_FP_SO_SIEA_v_3_5!P196+[11]PSK_FP_SO_UV_SR_v_3_5!P196</f>
        <v>0</v>
      </c>
      <c r="Q198" s="20">
        <f>[2]PSK_FP_RO_MIRRI_SR_v_3_5!Q196+[3]PSK_FP_SO_MD_SR_v_3_5!Q196+[4]PSK_FP_SO_MH_SR_v_3_5!Q196+[5]PSK_FP_SO_MPSVR_SR_v_3_6!Q196+[6]PSK_FP_SO_MSVVM_SR_v_3_5!Q196+[7]PSK_FP_SO_MV_SR_v_3_5!Q196+[8]PSK_FP_SO_MZ_SR_v_3_5!Q196+[9]PSK_FP_SO_MZP_SR_v_3_5!Q196+[10]PSK_FP_SO_SIEA_v_3_5!Q196+[11]PSK_FP_SO_UV_SR_v_3_5!Q196</f>
        <v>0</v>
      </c>
      <c r="R198" s="20">
        <f>[2]PSK_FP_RO_MIRRI_SR_v_3_5!R196+[3]PSK_FP_SO_MD_SR_v_3_5!R196+[4]PSK_FP_SO_MH_SR_v_3_5!R196+[5]PSK_FP_SO_MPSVR_SR_v_3_6!R196+[6]PSK_FP_SO_MSVVM_SR_v_3_5!R196+[7]PSK_FP_SO_MV_SR_v_3_5!R196+[8]PSK_FP_SO_MZ_SR_v_3_5!R196+[9]PSK_FP_SO_MZP_SR_v_3_5!R196+[10]PSK_FP_SO_SIEA_v_3_5!R196+[11]PSK_FP_SO_UV_SR_v_3_5!R196</f>
        <v>0</v>
      </c>
      <c r="S198" s="20">
        <f>[2]PSK_FP_RO_MIRRI_SR_v_3_5!S196+[3]PSK_FP_SO_MD_SR_v_3_5!S196+[4]PSK_FP_SO_MH_SR_v_3_5!S196+[5]PSK_FP_SO_MPSVR_SR_v_3_6!S196+[6]PSK_FP_SO_MSVVM_SR_v_3_5!S196+[7]PSK_FP_SO_MV_SR_v_3_5!S196+[8]PSK_FP_SO_MZ_SR_v_3_5!S196+[9]PSK_FP_SO_MZP_SR_v_3_5!S196+[10]PSK_FP_SO_SIEA_v_3_5!S196+[11]PSK_FP_SO_UV_SR_v_3_5!S196</f>
        <v>0</v>
      </c>
      <c r="T198" s="20">
        <f>[2]PSK_FP_RO_MIRRI_SR_v_3_5!T196+[3]PSK_FP_SO_MD_SR_v_3_5!T196+[4]PSK_FP_SO_MH_SR_v_3_5!T196+[5]PSK_FP_SO_MPSVR_SR_v_3_6!T196+[6]PSK_FP_SO_MSVVM_SR_v_3_5!T196+[7]PSK_FP_SO_MV_SR_v_3_5!T196+[8]PSK_FP_SO_MZ_SR_v_3_5!T196+[9]PSK_FP_SO_MZP_SR_v_3_5!T196+[10]PSK_FP_SO_SIEA_v_3_5!T196+[11]PSK_FP_SO_UV_SR_v_3_5!T196</f>
        <v>0</v>
      </c>
      <c r="U198" s="20">
        <f>[2]PSK_FP_RO_MIRRI_SR_v_3_5!U196+[3]PSK_FP_SO_MD_SR_v_3_5!U196+[4]PSK_FP_SO_MH_SR_v_3_5!U196+[5]PSK_FP_SO_MPSVR_SR_v_3_6!U196+[6]PSK_FP_SO_MSVVM_SR_v_3_5!U196+[7]PSK_FP_SO_MV_SR_v_3_5!U196+[8]PSK_FP_SO_MZ_SR_v_3_5!U196+[9]PSK_FP_SO_MZP_SR_v_3_5!U196+[10]PSK_FP_SO_SIEA_v_3_5!U196+[11]PSK_FP_SO_UV_SR_v_3_5!U196</f>
        <v>0</v>
      </c>
      <c r="V198" s="20">
        <f>[2]PSK_FP_RO_MIRRI_SR_v_3_5!V196+[3]PSK_FP_SO_MD_SR_v_3_5!V196+[4]PSK_FP_SO_MH_SR_v_3_5!V196+[5]PSK_FP_SO_MPSVR_SR_v_3_6!V196+[6]PSK_FP_SO_MSVVM_SR_v_3_5!V196+[7]PSK_FP_SO_MV_SR_v_3_5!V196+[8]PSK_FP_SO_MZ_SR_v_3_5!V196+[9]PSK_FP_SO_MZP_SR_v_3_5!V196+[10]PSK_FP_SO_SIEA_v_3_5!V196+[11]PSK_FP_SO_UV_SR_v_3_5!V196</f>
        <v>0</v>
      </c>
      <c r="W198" s="20">
        <f>[2]PSK_FP_RO_MIRRI_SR_v_3_5!W196+[3]PSK_FP_SO_MD_SR_v_3_5!W196+[4]PSK_FP_SO_MH_SR_v_3_5!W196+[5]PSK_FP_SO_MPSVR_SR_v_3_6!W196+[6]PSK_FP_SO_MSVVM_SR_v_3_5!W196+[7]PSK_FP_SO_MV_SR_v_3_5!W196+[8]PSK_FP_SO_MZ_SR_v_3_5!W196+[9]PSK_FP_SO_MZP_SR_v_3_5!W196+[10]PSK_FP_SO_SIEA_v_3_5!W196+[11]PSK_FP_SO_UV_SR_v_3_5!W196</f>
        <v>0</v>
      </c>
      <c r="X198" s="20">
        <f>[2]PSK_FP_RO_MIRRI_SR_v_3_5!X196+[3]PSK_FP_SO_MD_SR_v_3_5!X196+[4]PSK_FP_SO_MH_SR_v_3_5!X196+[5]PSK_FP_SO_MPSVR_SR_v_3_6!X196+[6]PSK_FP_SO_MSVVM_SR_v_3_5!X196+[7]PSK_FP_SO_MV_SR_v_3_5!X196+[8]PSK_FP_SO_MZ_SR_v_3_5!X196+[9]PSK_FP_SO_MZP_SR_v_3_5!X196+[10]PSK_FP_SO_SIEA_v_3_5!X196+[11]PSK_FP_SO_UV_SR_v_3_5!X196</f>
        <v>0</v>
      </c>
      <c r="Y198" s="20">
        <f>[2]PSK_FP_RO_MIRRI_SR_v_3_5!Y196+[3]PSK_FP_SO_MD_SR_v_3_5!Y196+[4]PSK_FP_SO_MH_SR_v_3_5!Y196+[5]PSK_FP_SO_MPSVR_SR_v_3_6!Y196+[6]PSK_FP_SO_MSVVM_SR_v_3_5!Y196+[7]PSK_FP_SO_MV_SR_v_3_5!Y196+[8]PSK_FP_SO_MZ_SR_v_3_5!Y196+[9]PSK_FP_SO_MZP_SR_v_3_5!Y196+[10]PSK_FP_SO_SIEA_v_3_5!Y196+[11]PSK_FP_SO_UV_SR_v_3_5!Y196</f>
        <v>0</v>
      </c>
      <c r="Z198" s="20">
        <f>[2]PSK_FP_RO_MIRRI_SR_v_3_5!Z196+[3]PSK_FP_SO_MD_SR_v_3_5!Z196+[4]PSK_FP_SO_MH_SR_v_3_5!Z196+[5]PSK_FP_SO_MPSVR_SR_v_3_6!Z196+[6]PSK_FP_SO_MSVVM_SR_v_3_5!Z196+[7]PSK_FP_SO_MV_SR_v_3_5!Z196+[8]PSK_FP_SO_MZ_SR_v_3_5!Z196+[9]PSK_FP_SO_MZP_SR_v_3_5!Z196+[10]PSK_FP_SO_SIEA_v_3_5!Z196+[11]PSK_FP_SO_UV_SR_v_3_5!Z196</f>
        <v>0</v>
      </c>
      <c r="AA198" s="20">
        <f>[2]PSK_FP_RO_MIRRI_SR_v_3_5!AA196+[3]PSK_FP_SO_MD_SR_v_3_5!AA196+[4]PSK_FP_SO_MH_SR_v_3_5!AA196+[5]PSK_FP_SO_MPSVR_SR_v_3_6!AA196+[6]PSK_FP_SO_MSVVM_SR_v_3_5!AA196+[7]PSK_FP_SO_MV_SR_v_3_5!AA196+[8]PSK_FP_SO_MZ_SR_v_3_5!AA196+[9]PSK_FP_SO_MZP_SR_v_3_5!AA196+[10]PSK_FP_SO_SIEA_v_3_5!AA196+[11]PSK_FP_SO_UV_SR_v_3_5!AA196</f>
        <v>0</v>
      </c>
      <c r="AB198" s="161">
        <f>[2]PSK_FP_RO_MIRRI_SR_v_3_5!AB196+[3]PSK_FP_SO_MD_SR_v_3_5!AB196+[4]PSK_FP_SO_MH_SR_v_3_5!AB196+[5]PSK_FP_SO_MPSVR_SR_v_3_6!AB196+[6]PSK_FP_SO_MSVVM_SR_v_3_5!AB196+[7]PSK_FP_SO_MV_SR_v_3_5!AB196+[8]PSK_FP_SO_MZ_SR_v_3_5!AB196+[9]PSK_FP_SO_MZP_SR_v_3_5!AB196+[10]PSK_FP_SO_SIEA_v_3_5!AB196+[11]PSK_FP_SO_UV_SR_v_3_5!AB196</f>
        <v>0</v>
      </c>
      <c r="AC198" s="160">
        <f>[2]PSK_FP_RO_MIRRI_SR_v_3_5!AC196+[3]PSK_FP_SO_MD_SR_v_3_5!AC196+[4]PSK_FP_SO_MH_SR_v_3_5!AC196+[5]PSK_FP_SO_MPSVR_SR_v_3_6!AC196+[6]PSK_FP_SO_MSVVM_SR_v_3_5!AC196+[7]PSK_FP_SO_MV_SR_v_3_5!AC196+[8]PSK_FP_SO_MZ_SR_v_3_5!AC196+[9]PSK_FP_SO_MZP_SR_v_3_5!AC196+[10]PSK_FP_SO_SIEA_v_3_5!AC196+[11]PSK_FP_SO_UV_SR_v_3_5!AC196</f>
        <v>0</v>
      </c>
      <c r="AD198" s="20">
        <f>[2]PSK_FP_RO_MIRRI_SR_v_3_5!AD196+[3]PSK_FP_SO_MD_SR_v_3_5!AD196+[4]PSK_FP_SO_MH_SR_v_3_5!AD196+[5]PSK_FP_SO_MPSVR_SR_v_3_6!AD196+[6]PSK_FP_SO_MSVVM_SR_v_3_5!AD196+[7]PSK_FP_SO_MV_SR_v_3_5!AD196+[8]PSK_FP_SO_MZ_SR_v_3_5!AD196+[9]PSK_FP_SO_MZP_SR_v_3_5!AD196+[10]PSK_FP_SO_SIEA_v_3_5!AD196+[11]PSK_FP_SO_UV_SR_v_3_5!AD196</f>
        <v>0</v>
      </c>
      <c r="AE198" s="20">
        <f>[2]PSK_FP_RO_MIRRI_SR_v_3_5!AE196+[3]PSK_FP_SO_MD_SR_v_3_5!AE196+[4]PSK_FP_SO_MH_SR_v_3_5!AE196+[5]PSK_FP_SO_MPSVR_SR_v_3_6!AE196+[6]PSK_FP_SO_MSVVM_SR_v_3_5!AE196+[7]PSK_FP_SO_MV_SR_v_3_5!AE196+[8]PSK_FP_SO_MZ_SR_v_3_5!AE196+[9]PSK_FP_SO_MZP_SR_v_3_5!AE196+[10]PSK_FP_SO_SIEA_v_3_5!AE196+[11]PSK_FP_SO_UV_SR_v_3_5!AE196</f>
        <v>0</v>
      </c>
      <c r="AF198" s="20">
        <f>[2]PSK_FP_RO_MIRRI_SR_v_3_5!AF196+[3]PSK_FP_SO_MD_SR_v_3_5!AF196+[4]PSK_FP_SO_MH_SR_v_3_5!AF196+[5]PSK_FP_SO_MPSVR_SR_v_3_6!AF196+[6]PSK_FP_SO_MSVVM_SR_v_3_5!AF196+[7]PSK_FP_SO_MV_SR_v_3_5!AF196+[8]PSK_FP_SO_MZ_SR_v_3_5!AF196+[9]PSK_FP_SO_MZP_SR_v_3_5!AF196+[10]PSK_FP_SO_SIEA_v_3_5!AF196+[11]PSK_FP_SO_UV_SR_v_3_5!AF196</f>
        <v>0</v>
      </c>
      <c r="AG198" s="20">
        <f>[2]PSK_FP_RO_MIRRI_SR_v_3_5!AG196+[3]PSK_FP_SO_MD_SR_v_3_5!AG196+[4]PSK_FP_SO_MH_SR_v_3_5!AG196+[5]PSK_FP_SO_MPSVR_SR_v_3_6!AG196+[6]PSK_FP_SO_MSVVM_SR_v_3_5!AG196+[7]PSK_FP_SO_MV_SR_v_3_5!AG196+[8]PSK_FP_SO_MZ_SR_v_3_5!AG196+[9]PSK_FP_SO_MZP_SR_v_3_5!AG196+[10]PSK_FP_SO_SIEA_v_3_5!AG196+[11]PSK_FP_SO_UV_SR_v_3_5!AG196</f>
        <v>0</v>
      </c>
      <c r="AH198" s="20">
        <f>[2]PSK_FP_RO_MIRRI_SR_v_3_5!AH196+[3]PSK_FP_SO_MD_SR_v_3_5!AH196+[4]PSK_FP_SO_MH_SR_v_3_5!AH196+[5]PSK_FP_SO_MPSVR_SR_v_3_6!AH196+[6]PSK_FP_SO_MSVVM_SR_v_3_5!AH196+[7]PSK_FP_SO_MV_SR_v_3_5!AH196+[8]PSK_FP_SO_MZ_SR_v_3_5!AH196+[9]PSK_FP_SO_MZP_SR_v_3_5!AH196+[10]PSK_FP_SO_SIEA_v_3_5!AH196+[11]PSK_FP_SO_UV_SR_v_3_5!AH196</f>
        <v>0</v>
      </c>
      <c r="AI198" s="20">
        <f>[2]PSK_FP_RO_MIRRI_SR_v_3_5!AI196+[3]PSK_FP_SO_MD_SR_v_3_5!AI196+[4]PSK_FP_SO_MH_SR_v_3_5!AI196+[5]PSK_FP_SO_MPSVR_SR_v_3_6!AI196+[6]PSK_FP_SO_MSVVM_SR_v_3_5!AI196+[7]PSK_FP_SO_MV_SR_v_3_5!AI196+[8]PSK_FP_SO_MZ_SR_v_3_5!AI196+[9]PSK_FP_SO_MZP_SR_v_3_5!AI196+[10]PSK_FP_SO_SIEA_v_3_5!AI196+[11]PSK_FP_SO_UV_SR_v_3_5!AI196</f>
        <v>0</v>
      </c>
      <c r="AJ198" s="20">
        <f>[2]PSK_FP_RO_MIRRI_SR_v_3_5!AJ196+[3]PSK_FP_SO_MD_SR_v_3_5!AJ196+[4]PSK_FP_SO_MH_SR_v_3_5!AJ196+[5]PSK_FP_SO_MPSVR_SR_v_3_6!AJ196+[6]PSK_FP_SO_MSVVM_SR_v_3_5!AJ196+[7]PSK_FP_SO_MV_SR_v_3_5!AJ196+[8]PSK_FP_SO_MZ_SR_v_3_5!AJ196+[9]PSK_FP_SO_MZP_SR_v_3_5!AJ196+[10]PSK_FP_SO_SIEA_v_3_5!AJ196+[11]PSK_FP_SO_UV_SR_v_3_5!AJ196</f>
        <v>0</v>
      </c>
      <c r="AK198" s="20">
        <f>[2]PSK_FP_RO_MIRRI_SR_v_3_5!AK196+[3]PSK_FP_SO_MD_SR_v_3_5!AK196+[4]PSK_FP_SO_MH_SR_v_3_5!AK196+[5]PSK_FP_SO_MPSVR_SR_v_3_6!AK196+[6]PSK_FP_SO_MSVVM_SR_v_3_5!AK196+[7]PSK_FP_SO_MV_SR_v_3_5!AK196+[8]PSK_FP_SO_MZ_SR_v_3_5!AK196+[9]PSK_FP_SO_MZP_SR_v_3_5!AK196+[10]PSK_FP_SO_SIEA_v_3_5!AK196+[11]PSK_FP_SO_UV_SR_v_3_5!AK196</f>
        <v>0</v>
      </c>
      <c r="AL198" s="20">
        <f>[2]PSK_FP_RO_MIRRI_SR_v_3_5!AL196+[3]PSK_FP_SO_MD_SR_v_3_5!AL196+[4]PSK_FP_SO_MH_SR_v_3_5!AL196+[5]PSK_FP_SO_MPSVR_SR_v_3_6!AL196+[6]PSK_FP_SO_MSVVM_SR_v_3_5!AL196+[7]PSK_FP_SO_MV_SR_v_3_5!AL196+[8]PSK_FP_SO_MZ_SR_v_3_5!AL196+[9]PSK_FP_SO_MZP_SR_v_3_5!AL196+[10]PSK_FP_SO_SIEA_v_3_5!AL196+[11]PSK_FP_SO_UV_SR_v_3_5!AL196</f>
        <v>0</v>
      </c>
      <c r="AM198" s="20">
        <f>[2]PSK_FP_RO_MIRRI_SR_v_3_5!AM196+[3]PSK_FP_SO_MD_SR_v_3_5!AM196+[4]PSK_FP_SO_MH_SR_v_3_5!AM196+[5]PSK_FP_SO_MPSVR_SR_v_3_6!AM196+[6]PSK_FP_SO_MSVVM_SR_v_3_5!AM196+[7]PSK_FP_SO_MV_SR_v_3_5!AM196+[8]PSK_FP_SO_MZ_SR_v_3_5!AM196+[9]PSK_FP_SO_MZP_SR_v_3_5!AM196+[10]PSK_FP_SO_SIEA_v_3_5!AM196+[11]PSK_FP_SO_UV_SR_v_3_5!AM196</f>
        <v>0</v>
      </c>
      <c r="AN198" s="20">
        <f>[2]PSK_FP_RO_MIRRI_SR_v_3_5!AN196+[3]PSK_FP_SO_MD_SR_v_3_5!AN196+[4]PSK_FP_SO_MH_SR_v_3_5!AN196+[5]PSK_FP_SO_MPSVR_SR_v_3_6!AN196+[6]PSK_FP_SO_MSVVM_SR_v_3_5!AN196+[7]PSK_FP_SO_MV_SR_v_3_5!AN196+[8]PSK_FP_SO_MZ_SR_v_3_5!AN196+[9]PSK_FP_SO_MZP_SR_v_3_5!AN196+[10]PSK_FP_SO_SIEA_v_3_5!AN196+[11]PSK_FP_SO_UV_SR_v_3_5!AN196</f>
        <v>0</v>
      </c>
      <c r="AO198" s="20">
        <f>[2]PSK_FP_RO_MIRRI_SR_v_3_5!AO196+[3]PSK_FP_SO_MD_SR_v_3_5!AO196+[4]PSK_FP_SO_MH_SR_v_3_5!AO196+[5]PSK_FP_SO_MPSVR_SR_v_3_6!AO196+[6]PSK_FP_SO_MSVVM_SR_v_3_5!AO196+[7]PSK_FP_SO_MV_SR_v_3_5!AO196+[8]PSK_FP_SO_MZ_SR_v_3_5!AO196+[9]PSK_FP_SO_MZP_SR_v_3_5!AO196+[10]PSK_FP_SO_SIEA_v_3_5!AO196+[11]PSK_FP_SO_UV_SR_v_3_5!AO196</f>
        <v>0</v>
      </c>
      <c r="AP198" s="20">
        <f>[2]PSK_FP_RO_MIRRI_SR_v_3_5!AP196+[3]PSK_FP_SO_MD_SR_v_3_5!AP196+[4]PSK_FP_SO_MH_SR_v_3_5!AP196+[5]PSK_FP_SO_MPSVR_SR_v_3_6!AP196+[6]PSK_FP_SO_MSVVM_SR_v_3_5!AP196+[7]PSK_FP_SO_MV_SR_v_3_5!AP196+[8]PSK_FP_SO_MZ_SR_v_3_5!AP196+[9]PSK_FP_SO_MZP_SR_v_3_5!AP196+[10]PSK_FP_SO_SIEA_v_3_5!AP196+[11]PSK_FP_SO_UV_SR_v_3_5!AP196</f>
        <v>0</v>
      </c>
      <c r="AQ198" s="20">
        <f>[2]PSK_FP_RO_MIRRI_SR_v_3_5!AQ196+[3]PSK_FP_SO_MD_SR_v_3_5!AQ196+[4]PSK_FP_SO_MH_SR_v_3_5!AQ196+[5]PSK_FP_SO_MPSVR_SR_v_3_6!AQ196+[6]PSK_FP_SO_MSVVM_SR_v_3_5!AQ196+[7]PSK_FP_SO_MV_SR_v_3_5!AQ196+[8]PSK_FP_SO_MZ_SR_v_3_5!AQ196+[9]PSK_FP_SO_MZP_SR_v_3_5!AQ196+[10]PSK_FP_SO_SIEA_v_3_5!AQ196+[11]PSK_FP_SO_UV_SR_v_3_5!AQ196</f>
        <v>0</v>
      </c>
      <c r="AR198" s="20">
        <f>[2]PSK_FP_RO_MIRRI_SR_v_3_5!AR196+[3]PSK_FP_SO_MD_SR_v_3_5!AR196+[4]PSK_FP_SO_MH_SR_v_3_5!AR196+[5]PSK_FP_SO_MPSVR_SR_v_3_6!AR196+[6]PSK_FP_SO_MSVVM_SR_v_3_5!AR196+[7]PSK_FP_SO_MV_SR_v_3_5!AR196+[8]PSK_FP_SO_MZ_SR_v_3_5!AR196+[9]PSK_FP_SO_MZP_SR_v_3_5!AR196+[10]PSK_FP_SO_SIEA_v_3_5!AR196+[11]PSK_FP_SO_UV_SR_v_3_5!AR196</f>
        <v>0</v>
      </c>
      <c r="AS198" s="20">
        <f>[2]PSK_FP_RO_MIRRI_SR_v_3_5!AS196+[3]PSK_FP_SO_MD_SR_v_3_5!AS196+[4]PSK_FP_SO_MH_SR_v_3_5!AS196+[5]PSK_FP_SO_MPSVR_SR_v_3_6!AS196+[6]PSK_FP_SO_MSVVM_SR_v_3_5!AS196+[7]PSK_FP_SO_MV_SR_v_3_5!AS196+[8]PSK_FP_SO_MZ_SR_v_3_5!AS196+[9]PSK_FP_SO_MZP_SR_v_3_5!AS196+[10]PSK_FP_SO_SIEA_v_3_5!AS196+[11]PSK_FP_SO_UV_SR_v_3_5!AS196</f>
        <v>0</v>
      </c>
      <c r="AT198" s="20">
        <f>[2]PSK_FP_RO_MIRRI_SR_v_3_5!AT196+[3]PSK_FP_SO_MD_SR_v_3_5!AT196+[4]PSK_FP_SO_MH_SR_v_3_5!AT196+[5]PSK_FP_SO_MPSVR_SR_v_3_6!AT196+[6]PSK_FP_SO_MSVVM_SR_v_3_5!AT196+[7]PSK_FP_SO_MV_SR_v_3_5!AT196+[8]PSK_FP_SO_MZ_SR_v_3_5!AT196+[9]PSK_FP_SO_MZP_SR_v_3_5!AT196+[10]PSK_FP_SO_SIEA_v_3_5!AT196+[11]PSK_FP_SO_UV_SR_v_3_5!AT196</f>
        <v>0</v>
      </c>
      <c r="AU198" s="161">
        <f>[2]PSK_FP_RO_MIRRI_SR_v_3_5!AU196+[3]PSK_FP_SO_MD_SR_v_3_5!AU196+[4]PSK_FP_SO_MH_SR_v_3_5!AU196+[5]PSK_FP_SO_MPSVR_SR_v_3_6!AU196+[6]PSK_FP_SO_MSVVM_SR_v_3_5!AU196+[7]PSK_FP_SO_MV_SR_v_3_5!AU196+[8]PSK_FP_SO_MZ_SR_v_3_5!AU196+[9]PSK_FP_SO_MZP_SR_v_3_5!AU196+[10]PSK_FP_SO_SIEA_v_3_5!AU196+[11]PSK_FP_SO_UV_SR_v_3_5!AU196</f>
        <v>0</v>
      </c>
      <c r="AV198" s="160">
        <f>[2]PSK_FP_RO_MIRRI_SR_v_3_5!AV196+[3]PSK_FP_SO_MD_SR_v_3_5!AV196+[4]PSK_FP_SO_MH_SR_v_3_5!AV196+[5]PSK_FP_SO_MPSVR_SR_v_3_6!AV196+[6]PSK_FP_SO_MSVVM_SR_v_3_5!AV196+[7]PSK_FP_SO_MV_SR_v_3_5!AV196+[8]PSK_FP_SO_MZ_SR_v_3_5!AV196+[9]PSK_FP_SO_MZP_SR_v_3_5!AV196+[10]PSK_FP_SO_SIEA_v_3_5!AV196+[11]PSK_FP_SO_UV_SR_v_3_5!AV196</f>
        <v>18360759</v>
      </c>
      <c r="AW198" s="20">
        <f>[2]PSK_FP_RO_MIRRI_SR_v_3_5!AW196+[3]PSK_FP_SO_MD_SR_v_3_5!AW196+[4]PSK_FP_SO_MH_SR_v_3_5!AW196+[5]PSK_FP_SO_MPSVR_SR_v_3_6!AW196+[6]PSK_FP_SO_MSVVM_SR_v_3_5!AW196+[7]PSK_FP_SO_MV_SR_v_3_5!AW196+[8]PSK_FP_SO_MZ_SR_v_3_5!AW196+[9]PSK_FP_SO_MZP_SR_v_3_5!AW196+[10]PSK_FP_SO_SIEA_v_3_5!AW196+[11]PSK_FP_SO_UV_SR_v_3_5!AW196</f>
        <v>18360759</v>
      </c>
      <c r="AX198" s="20">
        <f>[2]PSK_FP_RO_MIRRI_SR_v_3_5!AX196+[3]PSK_FP_SO_MD_SR_v_3_5!AX196+[4]PSK_FP_SO_MH_SR_v_3_5!AX196+[5]PSK_FP_SO_MPSVR_SR_v_3_6!AX196+[6]PSK_FP_SO_MSVVM_SR_v_3_5!AX196+[7]PSK_FP_SO_MV_SR_v_3_5!AX196+[8]PSK_FP_SO_MZ_SR_v_3_5!AX196+[9]PSK_FP_SO_MZP_SR_v_3_5!AX196+[10]PSK_FP_SO_SIEA_v_3_5!AX196+[11]PSK_FP_SO_UV_SR_v_3_5!AX196</f>
        <v>6120254</v>
      </c>
      <c r="AY198" s="20">
        <f>[2]PSK_FP_RO_MIRRI_SR_v_3_5!AY196+[3]PSK_FP_SO_MD_SR_v_3_5!AY196+[4]PSK_FP_SO_MH_SR_v_3_5!AY196+[5]PSK_FP_SO_MPSVR_SR_v_3_6!AY196+[6]PSK_FP_SO_MSVVM_SR_v_3_5!AY196+[7]PSK_FP_SO_MV_SR_v_3_5!AY196+[8]PSK_FP_SO_MZ_SR_v_3_5!AY196+[9]PSK_FP_SO_MZP_SR_v_3_5!AY196+[10]PSK_FP_SO_SIEA_v_3_5!AY196+[11]PSK_FP_SO_UV_SR_v_3_5!AY196</f>
        <v>6120254</v>
      </c>
      <c r="AZ198" s="20">
        <f>[2]PSK_FP_RO_MIRRI_SR_v_3_5!AZ196+[3]PSK_FP_SO_MD_SR_v_3_5!AZ196+[4]PSK_FP_SO_MH_SR_v_3_5!AZ196+[5]PSK_FP_SO_MPSVR_SR_v_3_6!AZ196+[6]PSK_FP_SO_MSVVM_SR_v_3_5!AZ196+[7]PSK_FP_SO_MV_SR_v_3_5!AZ196+[8]PSK_FP_SO_MZ_SR_v_3_5!AZ196+[9]PSK_FP_SO_MZP_SR_v_3_5!AZ196+[10]PSK_FP_SO_SIEA_v_3_5!AZ196+[11]PSK_FP_SO_UV_SR_v_3_5!AZ196</f>
        <v>6120254</v>
      </c>
      <c r="BA198" s="20">
        <f>[2]PSK_FP_RO_MIRRI_SR_v_3_5!BA196+[3]PSK_FP_SO_MD_SR_v_3_5!BA196+[4]PSK_FP_SO_MH_SR_v_3_5!BA196+[5]PSK_FP_SO_MPSVR_SR_v_3_6!BA196+[6]PSK_FP_SO_MSVVM_SR_v_3_5!BA196+[7]PSK_FP_SO_MV_SR_v_3_5!BA196+[8]PSK_FP_SO_MZ_SR_v_3_5!BA196+[9]PSK_FP_SO_MZP_SR_v_3_5!BA196+[10]PSK_FP_SO_SIEA_v_3_5!BA196+[11]PSK_FP_SO_UV_SR_v_3_5!BA196</f>
        <v>6120254</v>
      </c>
      <c r="BB198" s="20">
        <f>[2]PSK_FP_RO_MIRRI_SR_v_3_5!BB196+[3]PSK_FP_SO_MD_SR_v_3_5!BB196+[4]PSK_FP_SO_MH_SR_v_3_5!BB196+[5]PSK_FP_SO_MPSVR_SR_v_3_6!BB196+[6]PSK_FP_SO_MSVVM_SR_v_3_5!BB196+[7]PSK_FP_SO_MV_SR_v_3_5!BB196+[8]PSK_FP_SO_MZ_SR_v_3_5!BB196+[9]PSK_FP_SO_MZP_SR_v_3_5!BB196+[10]PSK_FP_SO_SIEA_v_3_5!BB196+[11]PSK_FP_SO_UV_SR_v_3_5!BB196</f>
        <v>5885236</v>
      </c>
      <c r="BC198" s="20">
        <f>[2]PSK_FP_RO_MIRRI_SR_v_3_5!BC196+[3]PSK_FP_SO_MD_SR_v_3_5!BC196+[4]PSK_FP_SO_MH_SR_v_3_5!BC196+[5]PSK_FP_SO_MPSVR_SR_v_3_6!BC196+[6]PSK_FP_SO_MSVVM_SR_v_3_5!BC196+[7]PSK_FP_SO_MV_SR_v_3_5!BC196+[8]PSK_FP_SO_MZ_SR_v_3_5!BC196+[9]PSK_FP_SO_MZP_SR_v_3_5!BC196+[10]PSK_FP_SO_SIEA_v_3_5!BC196+[11]PSK_FP_SO_UV_SR_v_3_5!BC196</f>
        <v>5885236</v>
      </c>
      <c r="BD198" s="20">
        <f>[2]PSK_FP_RO_MIRRI_SR_v_3_5!BD196+[3]PSK_FP_SO_MD_SR_v_3_5!BD196+[4]PSK_FP_SO_MH_SR_v_3_5!BD196+[5]PSK_FP_SO_MPSVR_SR_v_3_6!BD196+[6]PSK_FP_SO_MSVVM_SR_v_3_5!BD196+[7]PSK_FP_SO_MV_SR_v_3_5!BD196+[8]PSK_FP_SO_MZ_SR_v_3_5!BD196+[9]PSK_FP_SO_MZP_SR_v_3_5!BD196+[10]PSK_FP_SO_SIEA_v_3_5!BD196+[11]PSK_FP_SO_UV_SR_v_3_5!BD196</f>
        <v>235018</v>
      </c>
      <c r="BE198" s="20">
        <f>[2]PSK_FP_RO_MIRRI_SR_v_3_5!BE196+[3]PSK_FP_SO_MD_SR_v_3_5!BE196+[4]PSK_FP_SO_MH_SR_v_3_5!BE196+[5]PSK_FP_SO_MPSVR_SR_v_3_6!BE196+[6]PSK_FP_SO_MSVVM_SR_v_3_5!BE196+[7]PSK_FP_SO_MV_SR_v_3_5!BE196+[8]PSK_FP_SO_MZ_SR_v_3_5!BE196+[9]PSK_FP_SO_MZP_SR_v_3_5!BE196+[10]PSK_FP_SO_SIEA_v_3_5!BE196+[11]PSK_FP_SO_UV_SR_v_3_5!BE196</f>
        <v>235018</v>
      </c>
      <c r="BF198" s="20">
        <f>[2]PSK_FP_RO_MIRRI_SR_v_3_5!BF196+[3]PSK_FP_SO_MD_SR_v_3_5!BF196+[4]PSK_FP_SO_MH_SR_v_3_5!BF196+[5]PSK_FP_SO_MPSVR_SR_v_3_6!BF196+[6]PSK_FP_SO_MSVVM_SR_v_3_5!BF196+[7]PSK_FP_SO_MV_SR_v_3_5!BF196+[8]PSK_FP_SO_MZ_SR_v_3_5!BF196+[9]PSK_FP_SO_MZP_SR_v_3_5!BF196+[10]PSK_FP_SO_SIEA_v_3_5!BF196+[11]PSK_FP_SO_UV_SR_v_3_5!BF196</f>
        <v>0</v>
      </c>
      <c r="BG198" s="161">
        <f>[2]PSK_FP_RO_MIRRI_SR_v_3_5!BG196+[3]PSK_FP_SO_MD_SR_v_3_5!BG196+[4]PSK_FP_SO_MH_SR_v_3_5!BG196+[5]PSK_FP_SO_MPSVR_SR_v_3_6!BG196+[6]PSK_FP_SO_MSVVM_SR_v_3_5!BG196+[7]PSK_FP_SO_MV_SR_v_3_5!BG196+[8]PSK_FP_SO_MZ_SR_v_3_5!BG196+[9]PSK_FP_SO_MZP_SR_v_3_5!BG196+[10]PSK_FP_SO_SIEA_v_3_5!BG196+[11]PSK_FP_SO_UV_SR_v_3_5!BG196</f>
        <v>0</v>
      </c>
      <c r="BH198" s="160">
        <f>[2]PSK_FP_RO_MIRRI_SR_v_3_5!BH196+[3]PSK_FP_SO_MD_SR_v_3_5!BH196+[4]PSK_FP_SO_MH_SR_v_3_5!BH196+[5]PSK_FP_SO_MPSVR_SR_v_3_6!BH196+[6]PSK_FP_SO_MSVVM_SR_v_3_5!BH196+[7]PSK_FP_SO_MV_SR_v_3_5!BH196+[8]PSK_FP_SO_MZ_SR_v_3_5!BH196+[9]PSK_FP_SO_MZP_SR_v_3_5!BH196+[10]PSK_FP_SO_SIEA_v_3_5!BH196+[11]PSK_FP_SO_UV_SR_v_3_5!BH196</f>
        <v>0</v>
      </c>
      <c r="BI198" s="20">
        <f>[2]PSK_FP_RO_MIRRI_SR_v_3_5!BI196+[3]PSK_FP_SO_MD_SR_v_3_5!BI196+[4]PSK_FP_SO_MH_SR_v_3_5!BI196+[5]PSK_FP_SO_MPSVR_SR_v_3_6!BI196+[6]PSK_FP_SO_MSVVM_SR_v_3_5!BI196+[7]PSK_FP_SO_MV_SR_v_3_5!BI196+[8]PSK_FP_SO_MZ_SR_v_3_5!BI196+[9]PSK_FP_SO_MZP_SR_v_3_5!BI196+[10]PSK_FP_SO_SIEA_v_3_5!BI196+[11]PSK_FP_SO_UV_SR_v_3_5!BI196</f>
        <v>0</v>
      </c>
      <c r="BJ198" s="20">
        <f>[2]PSK_FP_RO_MIRRI_SR_v_3_5!BJ196+[3]PSK_FP_SO_MD_SR_v_3_5!BJ196+[4]PSK_FP_SO_MH_SR_v_3_5!BJ196+[5]PSK_FP_SO_MPSVR_SR_v_3_6!BJ196+[6]PSK_FP_SO_MSVVM_SR_v_3_5!BJ196+[7]PSK_FP_SO_MV_SR_v_3_5!BJ196+[8]PSK_FP_SO_MZ_SR_v_3_5!BJ196+[9]PSK_FP_SO_MZP_SR_v_3_5!BJ196+[10]PSK_FP_SO_SIEA_v_3_5!BJ196+[11]PSK_FP_SO_UV_SR_v_3_5!BJ196</f>
        <v>0</v>
      </c>
      <c r="BK198" s="20">
        <f>[2]PSK_FP_RO_MIRRI_SR_v_3_5!BK196+[3]PSK_FP_SO_MD_SR_v_3_5!BK196+[4]PSK_FP_SO_MH_SR_v_3_5!BK196+[5]PSK_FP_SO_MPSVR_SR_v_3_6!BK196+[6]PSK_FP_SO_MSVVM_SR_v_3_5!BK196+[7]PSK_FP_SO_MV_SR_v_3_5!BK196+[8]PSK_FP_SO_MZ_SR_v_3_5!BK196+[9]PSK_FP_SO_MZP_SR_v_3_5!BK196+[10]PSK_FP_SO_SIEA_v_3_5!BK196+[11]PSK_FP_SO_UV_SR_v_3_5!BK196</f>
        <v>0</v>
      </c>
      <c r="BL198" s="20">
        <f>[2]PSK_FP_RO_MIRRI_SR_v_3_5!BL196+[3]PSK_FP_SO_MD_SR_v_3_5!BL196+[4]PSK_FP_SO_MH_SR_v_3_5!BL196+[5]PSK_FP_SO_MPSVR_SR_v_3_6!BL196+[6]PSK_FP_SO_MSVVM_SR_v_3_5!BL196+[7]PSK_FP_SO_MV_SR_v_3_5!BL196+[8]PSK_FP_SO_MZ_SR_v_3_5!BL196+[9]PSK_FP_SO_MZP_SR_v_3_5!BL196+[10]PSK_FP_SO_SIEA_v_3_5!BL196+[11]PSK_FP_SO_UV_SR_v_3_5!BL196</f>
        <v>0</v>
      </c>
      <c r="BM198" s="20">
        <f>[2]PSK_FP_RO_MIRRI_SR_v_3_5!BM196+[3]PSK_FP_SO_MD_SR_v_3_5!BM196+[4]PSK_FP_SO_MH_SR_v_3_5!BM196+[5]PSK_FP_SO_MPSVR_SR_v_3_6!BM196+[6]PSK_FP_SO_MSVVM_SR_v_3_5!BM196+[7]PSK_FP_SO_MV_SR_v_3_5!BM196+[8]PSK_FP_SO_MZ_SR_v_3_5!BM196+[9]PSK_FP_SO_MZP_SR_v_3_5!BM196+[10]PSK_FP_SO_SIEA_v_3_5!BM196+[11]PSK_FP_SO_UV_SR_v_3_5!BM196</f>
        <v>0</v>
      </c>
      <c r="BN198" s="20">
        <f>[2]PSK_FP_RO_MIRRI_SR_v_3_5!BN196+[3]PSK_FP_SO_MD_SR_v_3_5!BN196+[4]PSK_FP_SO_MH_SR_v_3_5!BN196+[5]PSK_FP_SO_MPSVR_SR_v_3_6!BN196+[6]PSK_FP_SO_MSVVM_SR_v_3_5!BN196+[7]PSK_FP_SO_MV_SR_v_3_5!BN196+[8]PSK_FP_SO_MZ_SR_v_3_5!BN196+[9]PSK_FP_SO_MZP_SR_v_3_5!BN196+[10]PSK_FP_SO_SIEA_v_3_5!BN196+[11]PSK_FP_SO_UV_SR_v_3_5!BN196</f>
        <v>0</v>
      </c>
      <c r="BO198" s="20">
        <f>[2]PSK_FP_RO_MIRRI_SR_v_3_5!BO196+[3]PSK_FP_SO_MD_SR_v_3_5!BO196+[4]PSK_FP_SO_MH_SR_v_3_5!BO196+[5]PSK_FP_SO_MPSVR_SR_v_3_6!BO196+[6]PSK_FP_SO_MSVVM_SR_v_3_5!BO196+[7]PSK_FP_SO_MV_SR_v_3_5!BO196+[8]PSK_FP_SO_MZ_SR_v_3_5!BO196+[9]PSK_FP_SO_MZP_SR_v_3_5!BO196+[10]PSK_FP_SO_SIEA_v_3_5!BO196+[11]PSK_FP_SO_UV_SR_v_3_5!BO196</f>
        <v>0</v>
      </c>
      <c r="BP198" s="20">
        <f>[2]PSK_FP_RO_MIRRI_SR_v_3_5!BP196+[3]PSK_FP_SO_MD_SR_v_3_5!BP196+[4]PSK_FP_SO_MH_SR_v_3_5!BP196+[5]PSK_FP_SO_MPSVR_SR_v_3_6!BP196+[6]PSK_FP_SO_MSVVM_SR_v_3_5!BP196+[7]PSK_FP_SO_MV_SR_v_3_5!BP196+[8]PSK_FP_SO_MZ_SR_v_3_5!BP196+[9]PSK_FP_SO_MZP_SR_v_3_5!BP196+[10]PSK_FP_SO_SIEA_v_3_5!BP196+[11]PSK_FP_SO_UV_SR_v_3_5!BP196</f>
        <v>0</v>
      </c>
      <c r="BQ198" s="20">
        <f>[2]PSK_FP_RO_MIRRI_SR_v_3_5!BQ196+[3]PSK_FP_SO_MD_SR_v_3_5!BQ196+[4]PSK_FP_SO_MH_SR_v_3_5!BQ196+[5]PSK_FP_SO_MPSVR_SR_v_3_6!BQ196+[6]PSK_FP_SO_MSVVM_SR_v_3_5!BQ196+[7]PSK_FP_SO_MV_SR_v_3_5!BQ196+[8]PSK_FP_SO_MZ_SR_v_3_5!BQ196+[9]PSK_FP_SO_MZP_SR_v_3_5!BQ196+[10]PSK_FP_SO_SIEA_v_3_5!BQ196+[11]PSK_FP_SO_UV_SR_v_3_5!BQ196</f>
        <v>0</v>
      </c>
      <c r="BR198" s="20">
        <f>[2]PSK_FP_RO_MIRRI_SR_v_3_5!BR196+[3]PSK_FP_SO_MD_SR_v_3_5!BR196+[4]PSK_FP_SO_MH_SR_v_3_5!BR196+[5]PSK_FP_SO_MPSVR_SR_v_3_6!BR196+[6]PSK_FP_SO_MSVVM_SR_v_3_5!BR196+[7]PSK_FP_SO_MV_SR_v_3_5!BR196+[8]PSK_FP_SO_MZ_SR_v_3_5!BR196+[9]PSK_FP_SO_MZP_SR_v_3_5!BR196+[10]PSK_FP_SO_SIEA_v_3_5!BR196+[11]PSK_FP_SO_UV_SR_v_3_5!BR196</f>
        <v>0</v>
      </c>
      <c r="BS198" s="161">
        <f>[2]PSK_FP_RO_MIRRI_SR_v_3_5!BS196+[3]PSK_FP_SO_MD_SR_v_3_5!BS196+[4]PSK_FP_SO_MH_SR_v_3_5!BS196+[5]PSK_FP_SO_MPSVR_SR_v_3_6!BS196+[6]PSK_FP_SO_MSVVM_SR_v_3_5!BS196+[7]PSK_FP_SO_MV_SR_v_3_5!BS196+[8]PSK_FP_SO_MZ_SR_v_3_5!BS196+[9]PSK_FP_SO_MZP_SR_v_3_5!BS196+[10]PSK_FP_SO_SIEA_v_3_5!BS196+[11]PSK_FP_SO_UV_SR_v_3_5!BS196</f>
        <v>0</v>
      </c>
      <c r="BT198" s="134"/>
      <c r="BU198" s="97"/>
      <c r="BV198" s="98"/>
      <c r="BW198" s="98"/>
      <c r="BX198" s="98"/>
      <c r="BY198" s="98"/>
      <c r="BZ198" s="98"/>
      <c r="CA198" s="98"/>
      <c r="CB198" s="98"/>
      <c r="CC198" s="98"/>
      <c r="CD198" s="99"/>
      <c r="CE198" s="100"/>
      <c r="CF198" s="98"/>
      <c r="CG198" s="98"/>
      <c r="CH198" s="98"/>
      <c r="CI198" s="98"/>
      <c r="CJ198" s="98"/>
      <c r="CK198" s="98"/>
      <c r="CL198" s="98"/>
      <c r="CM198" s="98"/>
      <c r="CN198" s="99"/>
      <c r="CO198" s="100">
        <f t="shared" si="55"/>
        <v>0.74999996936401281</v>
      </c>
      <c r="CP198" s="98">
        <f t="shared" si="56"/>
        <v>0.25000003063598714</v>
      </c>
      <c r="CQ198" s="98">
        <f t="shared" si="57"/>
        <v>9.6000112413648902E-3</v>
      </c>
      <c r="CR198" s="98">
        <f t="shared" si="58"/>
        <v>0.24040001939462227</v>
      </c>
      <c r="CS198" s="99">
        <f t="shared" si="59"/>
        <v>0</v>
      </c>
      <c r="CT198" s="100"/>
      <c r="CU198" s="98"/>
      <c r="CV198" s="98"/>
      <c r="CW198" s="98"/>
      <c r="CX198" s="99"/>
    </row>
    <row r="199" spans="1:152" x14ac:dyDescent="0.25">
      <c r="A199" s="135" t="s">
        <v>382</v>
      </c>
      <c r="B199" s="162">
        <f>[2]PSK_FP_RO_MIRRI_SR_v_3_5!B197+[3]PSK_FP_SO_MD_SR_v_3_5!B197+[4]PSK_FP_SO_MH_SR_v_3_5!B197+[5]PSK_FP_SO_MPSVR_SR_v_3_6!B197+[6]PSK_FP_SO_MSVVM_SR_v_3_5!B197+[7]PSK_FP_SO_MV_SR_v_3_5!B197+[8]PSK_FP_SO_MZ_SR_v_3_5!B197+[9]PSK_FP_SO_MZP_SR_v_3_5!B197+[10]PSK_FP_SO_SIEA_v_3_5!B197+[11]PSK_FP_SO_UV_SR_v_3_5!B197</f>
        <v>24481013</v>
      </c>
      <c r="C199" s="136">
        <f>[2]PSK_FP_RO_MIRRI_SR_v_3_5!C197+[3]PSK_FP_SO_MD_SR_v_3_5!C197+[4]PSK_FP_SO_MH_SR_v_3_5!C197+[5]PSK_FP_SO_MPSVR_SR_v_3_6!C197+[6]PSK_FP_SO_MSVVM_SR_v_3_5!C197+[7]PSK_FP_SO_MV_SR_v_3_5!C197+[8]PSK_FP_SO_MZ_SR_v_3_5!C197+[9]PSK_FP_SO_MZP_SR_v_3_5!C197+[10]PSK_FP_SO_SIEA_v_3_5!C197+[11]PSK_FP_SO_UV_SR_v_3_5!C197</f>
        <v>18360759</v>
      </c>
      <c r="D199" s="136">
        <f>[2]PSK_FP_RO_MIRRI_SR_v_3_5!D197+[3]PSK_FP_SO_MD_SR_v_3_5!D197+[4]PSK_FP_SO_MH_SR_v_3_5!D197+[5]PSK_FP_SO_MPSVR_SR_v_3_6!D197+[6]PSK_FP_SO_MSVVM_SR_v_3_5!D197+[7]PSK_FP_SO_MV_SR_v_3_5!D197+[8]PSK_FP_SO_MZ_SR_v_3_5!D197+[9]PSK_FP_SO_MZP_SR_v_3_5!D197+[10]PSK_FP_SO_SIEA_v_3_5!D197+[11]PSK_FP_SO_UV_SR_v_3_5!D197</f>
        <v>6120254</v>
      </c>
      <c r="E199" s="136">
        <f>[2]PSK_FP_RO_MIRRI_SR_v_3_5!E197+[3]PSK_FP_SO_MD_SR_v_3_5!E197+[4]PSK_FP_SO_MH_SR_v_3_5!E197+[5]PSK_FP_SO_MPSVR_SR_v_3_6!E197+[6]PSK_FP_SO_MSVVM_SR_v_3_5!E197+[7]PSK_FP_SO_MV_SR_v_3_5!E197+[8]PSK_FP_SO_MZ_SR_v_3_5!E197+[9]PSK_FP_SO_MZP_SR_v_3_5!E197+[10]PSK_FP_SO_SIEA_v_3_5!E197+[11]PSK_FP_SO_UV_SR_v_3_5!E197</f>
        <v>6120254</v>
      </c>
      <c r="F199" s="136">
        <f>[2]PSK_FP_RO_MIRRI_SR_v_3_5!F197+[3]PSK_FP_SO_MD_SR_v_3_5!F197+[4]PSK_FP_SO_MH_SR_v_3_5!F197+[5]PSK_FP_SO_MPSVR_SR_v_3_6!F197+[6]PSK_FP_SO_MSVVM_SR_v_3_5!F197+[7]PSK_FP_SO_MV_SR_v_3_5!F197+[8]PSK_FP_SO_MZ_SR_v_3_5!F197+[9]PSK_FP_SO_MZP_SR_v_3_5!F197+[10]PSK_FP_SO_SIEA_v_3_5!F197+[11]PSK_FP_SO_UV_SR_v_3_5!F197</f>
        <v>5885236</v>
      </c>
      <c r="G199" s="136">
        <f>[2]PSK_FP_RO_MIRRI_SR_v_3_5!G197+[3]PSK_FP_SO_MD_SR_v_3_5!G197+[4]PSK_FP_SO_MH_SR_v_3_5!G197+[5]PSK_FP_SO_MPSVR_SR_v_3_6!G197+[6]PSK_FP_SO_MSVVM_SR_v_3_5!G197+[7]PSK_FP_SO_MV_SR_v_3_5!G197+[8]PSK_FP_SO_MZ_SR_v_3_5!G197+[9]PSK_FP_SO_MZP_SR_v_3_5!G197+[10]PSK_FP_SO_SIEA_v_3_5!G197+[11]PSK_FP_SO_UV_SR_v_3_5!G197</f>
        <v>235018</v>
      </c>
      <c r="H199" s="136">
        <f>[2]PSK_FP_RO_MIRRI_SR_v_3_5!H197+[3]PSK_FP_SO_MD_SR_v_3_5!H197+[4]PSK_FP_SO_MH_SR_v_3_5!H197+[5]PSK_FP_SO_MPSVR_SR_v_3_6!H197+[6]PSK_FP_SO_MSVVM_SR_v_3_5!H197+[7]PSK_FP_SO_MV_SR_v_3_5!H197+[8]PSK_FP_SO_MZ_SR_v_3_5!H197+[9]PSK_FP_SO_MZP_SR_v_3_5!H197+[10]PSK_FP_SO_SIEA_v_3_5!H197+[11]PSK_FP_SO_UV_SR_v_3_5!H197</f>
        <v>0</v>
      </c>
      <c r="I199" s="163">
        <f>[2]PSK_FP_RO_MIRRI_SR_v_3_5!I197+[3]PSK_FP_SO_MD_SR_v_3_5!I197+[4]PSK_FP_SO_MH_SR_v_3_5!I197+[5]PSK_FP_SO_MPSVR_SR_v_3_6!I197+[6]PSK_FP_SO_MSVVM_SR_v_3_5!I197+[7]PSK_FP_SO_MV_SR_v_3_5!I197+[8]PSK_FP_SO_MZ_SR_v_3_5!I197+[9]PSK_FP_SO_MZP_SR_v_3_5!I197+[10]PSK_FP_SO_SIEA_v_3_5!I197+[11]PSK_FP_SO_UV_SR_v_3_5!I197</f>
        <v>0</v>
      </c>
      <c r="J199" s="162">
        <f>[2]PSK_FP_RO_MIRRI_SR_v_3_5!J197+[3]PSK_FP_SO_MD_SR_v_3_5!J197+[4]PSK_FP_SO_MH_SR_v_3_5!J197+[5]PSK_FP_SO_MPSVR_SR_v_3_6!J197+[6]PSK_FP_SO_MSVVM_SR_v_3_5!J197+[7]PSK_FP_SO_MV_SR_v_3_5!J197+[8]PSK_FP_SO_MZ_SR_v_3_5!J197+[9]PSK_FP_SO_MZP_SR_v_3_5!J197+[10]PSK_FP_SO_SIEA_v_3_5!J197+[11]PSK_FP_SO_UV_SR_v_3_5!J197</f>
        <v>0</v>
      </c>
      <c r="K199" s="136">
        <f>[2]PSK_FP_RO_MIRRI_SR_v_3_5!K197+[3]PSK_FP_SO_MD_SR_v_3_5!K197+[4]PSK_FP_SO_MH_SR_v_3_5!K197+[5]PSK_FP_SO_MPSVR_SR_v_3_6!K197+[6]PSK_FP_SO_MSVVM_SR_v_3_5!K197+[7]PSK_FP_SO_MV_SR_v_3_5!K197+[8]PSK_FP_SO_MZ_SR_v_3_5!K197+[9]PSK_FP_SO_MZP_SR_v_3_5!K197+[10]PSK_FP_SO_SIEA_v_3_5!K197+[11]PSK_FP_SO_UV_SR_v_3_5!K197</f>
        <v>0</v>
      </c>
      <c r="L199" s="136">
        <f>[2]PSK_FP_RO_MIRRI_SR_v_3_5!L197+[3]PSK_FP_SO_MD_SR_v_3_5!L197+[4]PSK_FP_SO_MH_SR_v_3_5!L197+[5]PSK_FP_SO_MPSVR_SR_v_3_6!L197+[6]PSK_FP_SO_MSVVM_SR_v_3_5!L197+[7]PSK_FP_SO_MV_SR_v_3_5!L197+[8]PSK_FP_SO_MZ_SR_v_3_5!L197+[9]PSK_FP_SO_MZP_SR_v_3_5!L197+[10]PSK_FP_SO_SIEA_v_3_5!L197+[11]PSK_FP_SO_UV_SR_v_3_5!L197</f>
        <v>0</v>
      </c>
      <c r="M199" s="136">
        <f>[2]PSK_FP_RO_MIRRI_SR_v_3_5!M197+[3]PSK_FP_SO_MD_SR_v_3_5!M197+[4]PSK_FP_SO_MH_SR_v_3_5!M197+[5]PSK_FP_SO_MPSVR_SR_v_3_6!M197+[6]PSK_FP_SO_MSVVM_SR_v_3_5!M197+[7]PSK_FP_SO_MV_SR_v_3_5!M197+[8]PSK_FP_SO_MZ_SR_v_3_5!M197+[9]PSK_FP_SO_MZP_SR_v_3_5!M197+[10]PSK_FP_SO_SIEA_v_3_5!M197+[11]PSK_FP_SO_UV_SR_v_3_5!M197</f>
        <v>0</v>
      </c>
      <c r="N199" s="136">
        <f>[2]PSK_FP_RO_MIRRI_SR_v_3_5!N197+[3]PSK_FP_SO_MD_SR_v_3_5!N197+[4]PSK_FP_SO_MH_SR_v_3_5!N197+[5]PSK_FP_SO_MPSVR_SR_v_3_6!N197+[6]PSK_FP_SO_MSVVM_SR_v_3_5!N197+[7]PSK_FP_SO_MV_SR_v_3_5!N197+[8]PSK_FP_SO_MZ_SR_v_3_5!N197+[9]PSK_FP_SO_MZP_SR_v_3_5!N197+[10]PSK_FP_SO_SIEA_v_3_5!N197+[11]PSK_FP_SO_UV_SR_v_3_5!N197</f>
        <v>0</v>
      </c>
      <c r="O199" s="136">
        <f>[2]PSK_FP_RO_MIRRI_SR_v_3_5!O197+[3]PSK_FP_SO_MD_SR_v_3_5!O197+[4]PSK_FP_SO_MH_SR_v_3_5!O197+[5]PSK_FP_SO_MPSVR_SR_v_3_6!O197+[6]PSK_FP_SO_MSVVM_SR_v_3_5!O197+[7]PSK_FP_SO_MV_SR_v_3_5!O197+[8]PSK_FP_SO_MZ_SR_v_3_5!O197+[9]PSK_FP_SO_MZP_SR_v_3_5!O197+[10]PSK_FP_SO_SIEA_v_3_5!O197+[11]PSK_FP_SO_UV_SR_v_3_5!O197</f>
        <v>0</v>
      </c>
      <c r="P199" s="136">
        <f>[2]PSK_FP_RO_MIRRI_SR_v_3_5!P197+[3]PSK_FP_SO_MD_SR_v_3_5!P197+[4]PSK_FP_SO_MH_SR_v_3_5!P197+[5]PSK_FP_SO_MPSVR_SR_v_3_6!P197+[6]PSK_FP_SO_MSVVM_SR_v_3_5!P197+[7]PSK_FP_SO_MV_SR_v_3_5!P197+[8]PSK_FP_SO_MZ_SR_v_3_5!P197+[9]PSK_FP_SO_MZP_SR_v_3_5!P197+[10]PSK_FP_SO_SIEA_v_3_5!P197+[11]PSK_FP_SO_UV_SR_v_3_5!P197</f>
        <v>0</v>
      </c>
      <c r="Q199" s="136">
        <f>[2]PSK_FP_RO_MIRRI_SR_v_3_5!Q197+[3]PSK_FP_SO_MD_SR_v_3_5!Q197+[4]PSK_FP_SO_MH_SR_v_3_5!Q197+[5]PSK_FP_SO_MPSVR_SR_v_3_6!Q197+[6]PSK_FP_SO_MSVVM_SR_v_3_5!Q197+[7]PSK_FP_SO_MV_SR_v_3_5!Q197+[8]PSK_FP_SO_MZ_SR_v_3_5!Q197+[9]PSK_FP_SO_MZP_SR_v_3_5!Q197+[10]PSK_FP_SO_SIEA_v_3_5!Q197+[11]PSK_FP_SO_UV_SR_v_3_5!Q197</f>
        <v>0</v>
      </c>
      <c r="R199" s="136">
        <f>[2]PSK_FP_RO_MIRRI_SR_v_3_5!R197+[3]PSK_FP_SO_MD_SR_v_3_5!R197+[4]PSK_FP_SO_MH_SR_v_3_5!R197+[5]PSK_FP_SO_MPSVR_SR_v_3_6!R197+[6]PSK_FP_SO_MSVVM_SR_v_3_5!R197+[7]PSK_FP_SO_MV_SR_v_3_5!R197+[8]PSK_FP_SO_MZ_SR_v_3_5!R197+[9]PSK_FP_SO_MZP_SR_v_3_5!R197+[10]PSK_FP_SO_SIEA_v_3_5!R197+[11]PSK_FP_SO_UV_SR_v_3_5!R197</f>
        <v>0</v>
      </c>
      <c r="S199" s="136">
        <f>[2]PSK_FP_RO_MIRRI_SR_v_3_5!S197+[3]PSK_FP_SO_MD_SR_v_3_5!S197+[4]PSK_FP_SO_MH_SR_v_3_5!S197+[5]PSK_FP_SO_MPSVR_SR_v_3_6!S197+[6]PSK_FP_SO_MSVVM_SR_v_3_5!S197+[7]PSK_FP_SO_MV_SR_v_3_5!S197+[8]PSK_FP_SO_MZ_SR_v_3_5!S197+[9]PSK_FP_SO_MZP_SR_v_3_5!S197+[10]PSK_FP_SO_SIEA_v_3_5!S197+[11]PSK_FP_SO_UV_SR_v_3_5!S197</f>
        <v>0</v>
      </c>
      <c r="T199" s="136">
        <f>[2]PSK_FP_RO_MIRRI_SR_v_3_5!T197+[3]PSK_FP_SO_MD_SR_v_3_5!T197+[4]PSK_FP_SO_MH_SR_v_3_5!T197+[5]PSK_FP_SO_MPSVR_SR_v_3_6!T197+[6]PSK_FP_SO_MSVVM_SR_v_3_5!T197+[7]PSK_FP_SO_MV_SR_v_3_5!T197+[8]PSK_FP_SO_MZ_SR_v_3_5!T197+[9]PSK_FP_SO_MZP_SR_v_3_5!T197+[10]PSK_FP_SO_SIEA_v_3_5!T197+[11]PSK_FP_SO_UV_SR_v_3_5!T197</f>
        <v>0</v>
      </c>
      <c r="U199" s="136">
        <f>[2]PSK_FP_RO_MIRRI_SR_v_3_5!U197+[3]PSK_FP_SO_MD_SR_v_3_5!U197+[4]PSK_FP_SO_MH_SR_v_3_5!U197+[5]PSK_FP_SO_MPSVR_SR_v_3_6!U197+[6]PSK_FP_SO_MSVVM_SR_v_3_5!U197+[7]PSK_FP_SO_MV_SR_v_3_5!U197+[8]PSK_FP_SO_MZ_SR_v_3_5!U197+[9]PSK_FP_SO_MZP_SR_v_3_5!U197+[10]PSK_FP_SO_SIEA_v_3_5!U197+[11]PSK_FP_SO_UV_SR_v_3_5!U197</f>
        <v>0</v>
      </c>
      <c r="V199" s="136">
        <f>[2]PSK_FP_RO_MIRRI_SR_v_3_5!V197+[3]PSK_FP_SO_MD_SR_v_3_5!V197+[4]PSK_FP_SO_MH_SR_v_3_5!V197+[5]PSK_FP_SO_MPSVR_SR_v_3_6!V197+[6]PSK_FP_SO_MSVVM_SR_v_3_5!V197+[7]PSK_FP_SO_MV_SR_v_3_5!V197+[8]PSK_FP_SO_MZ_SR_v_3_5!V197+[9]PSK_FP_SO_MZP_SR_v_3_5!V197+[10]PSK_FP_SO_SIEA_v_3_5!V197+[11]PSK_FP_SO_UV_SR_v_3_5!V197</f>
        <v>0</v>
      </c>
      <c r="W199" s="136">
        <f>[2]PSK_FP_RO_MIRRI_SR_v_3_5!W197+[3]PSK_FP_SO_MD_SR_v_3_5!W197+[4]PSK_FP_SO_MH_SR_v_3_5!W197+[5]PSK_FP_SO_MPSVR_SR_v_3_6!W197+[6]PSK_FP_SO_MSVVM_SR_v_3_5!W197+[7]PSK_FP_SO_MV_SR_v_3_5!W197+[8]PSK_FP_SO_MZ_SR_v_3_5!W197+[9]PSK_FP_SO_MZP_SR_v_3_5!W197+[10]PSK_FP_SO_SIEA_v_3_5!W197+[11]PSK_FP_SO_UV_SR_v_3_5!W197</f>
        <v>0</v>
      </c>
      <c r="X199" s="136">
        <f>[2]PSK_FP_RO_MIRRI_SR_v_3_5!X197+[3]PSK_FP_SO_MD_SR_v_3_5!X197+[4]PSK_FP_SO_MH_SR_v_3_5!X197+[5]PSK_FP_SO_MPSVR_SR_v_3_6!X197+[6]PSK_FP_SO_MSVVM_SR_v_3_5!X197+[7]PSK_FP_SO_MV_SR_v_3_5!X197+[8]PSK_FP_SO_MZ_SR_v_3_5!X197+[9]PSK_FP_SO_MZP_SR_v_3_5!X197+[10]PSK_FP_SO_SIEA_v_3_5!X197+[11]PSK_FP_SO_UV_SR_v_3_5!X197</f>
        <v>0</v>
      </c>
      <c r="Y199" s="136">
        <f>[2]PSK_FP_RO_MIRRI_SR_v_3_5!Y197+[3]PSK_FP_SO_MD_SR_v_3_5!Y197+[4]PSK_FP_SO_MH_SR_v_3_5!Y197+[5]PSK_FP_SO_MPSVR_SR_v_3_6!Y197+[6]PSK_FP_SO_MSVVM_SR_v_3_5!Y197+[7]PSK_FP_SO_MV_SR_v_3_5!Y197+[8]PSK_FP_SO_MZ_SR_v_3_5!Y197+[9]PSK_FP_SO_MZP_SR_v_3_5!Y197+[10]PSK_FP_SO_SIEA_v_3_5!Y197+[11]PSK_FP_SO_UV_SR_v_3_5!Y197</f>
        <v>0</v>
      </c>
      <c r="Z199" s="136">
        <f>[2]PSK_FP_RO_MIRRI_SR_v_3_5!Z197+[3]PSK_FP_SO_MD_SR_v_3_5!Z197+[4]PSK_FP_SO_MH_SR_v_3_5!Z197+[5]PSK_FP_SO_MPSVR_SR_v_3_6!Z197+[6]PSK_FP_SO_MSVVM_SR_v_3_5!Z197+[7]PSK_FP_SO_MV_SR_v_3_5!Z197+[8]PSK_FP_SO_MZ_SR_v_3_5!Z197+[9]PSK_FP_SO_MZP_SR_v_3_5!Z197+[10]PSK_FP_SO_SIEA_v_3_5!Z197+[11]PSK_FP_SO_UV_SR_v_3_5!Z197</f>
        <v>0</v>
      </c>
      <c r="AA199" s="136">
        <f>[2]PSK_FP_RO_MIRRI_SR_v_3_5!AA197+[3]PSK_FP_SO_MD_SR_v_3_5!AA197+[4]PSK_FP_SO_MH_SR_v_3_5!AA197+[5]PSK_FP_SO_MPSVR_SR_v_3_6!AA197+[6]PSK_FP_SO_MSVVM_SR_v_3_5!AA197+[7]PSK_FP_SO_MV_SR_v_3_5!AA197+[8]PSK_FP_SO_MZ_SR_v_3_5!AA197+[9]PSK_FP_SO_MZP_SR_v_3_5!AA197+[10]PSK_FP_SO_SIEA_v_3_5!AA197+[11]PSK_FP_SO_UV_SR_v_3_5!AA197</f>
        <v>0</v>
      </c>
      <c r="AB199" s="163">
        <f>[2]PSK_FP_RO_MIRRI_SR_v_3_5!AB197+[3]PSK_FP_SO_MD_SR_v_3_5!AB197+[4]PSK_FP_SO_MH_SR_v_3_5!AB197+[5]PSK_FP_SO_MPSVR_SR_v_3_6!AB197+[6]PSK_FP_SO_MSVVM_SR_v_3_5!AB197+[7]PSK_FP_SO_MV_SR_v_3_5!AB197+[8]PSK_FP_SO_MZ_SR_v_3_5!AB197+[9]PSK_FP_SO_MZP_SR_v_3_5!AB197+[10]PSK_FP_SO_SIEA_v_3_5!AB197+[11]PSK_FP_SO_UV_SR_v_3_5!AB197</f>
        <v>0</v>
      </c>
      <c r="AC199" s="162">
        <f>[2]PSK_FP_RO_MIRRI_SR_v_3_5!AC197+[3]PSK_FP_SO_MD_SR_v_3_5!AC197+[4]PSK_FP_SO_MH_SR_v_3_5!AC197+[5]PSK_FP_SO_MPSVR_SR_v_3_6!AC197+[6]PSK_FP_SO_MSVVM_SR_v_3_5!AC197+[7]PSK_FP_SO_MV_SR_v_3_5!AC197+[8]PSK_FP_SO_MZ_SR_v_3_5!AC197+[9]PSK_FP_SO_MZP_SR_v_3_5!AC197+[10]PSK_FP_SO_SIEA_v_3_5!AC197+[11]PSK_FP_SO_UV_SR_v_3_5!AC197</f>
        <v>0</v>
      </c>
      <c r="AD199" s="136">
        <f>[2]PSK_FP_RO_MIRRI_SR_v_3_5!AD197+[3]PSK_FP_SO_MD_SR_v_3_5!AD197+[4]PSK_FP_SO_MH_SR_v_3_5!AD197+[5]PSK_FP_SO_MPSVR_SR_v_3_6!AD197+[6]PSK_FP_SO_MSVVM_SR_v_3_5!AD197+[7]PSK_FP_SO_MV_SR_v_3_5!AD197+[8]PSK_FP_SO_MZ_SR_v_3_5!AD197+[9]PSK_FP_SO_MZP_SR_v_3_5!AD197+[10]PSK_FP_SO_SIEA_v_3_5!AD197+[11]PSK_FP_SO_UV_SR_v_3_5!AD197</f>
        <v>0</v>
      </c>
      <c r="AE199" s="136">
        <f>[2]PSK_FP_RO_MIRRI_SR_v_3_5!AE197+[3]PSK_FP_SO_MD_SR_v_3_5!AE197+[4]PSK_FP_SO_MH_SR_v_3_5!AE197+[5]PSK_FP_SO_MPSVR_SR_v_3_6!AE197+[6]PSK_FP_SO_MSVVM_SR_v_3_5!AE197+[7]PSK_FP_SO_MV_SR_v_3_5!AE197+[8]PSK_FP_SO_MZ_SR_v_3_5!AE197+[9]PSK_FP_SO_MZP_SR_v_3_5!AE197+[10]PSK_FP_SO_SIEA_v_3_5!AE197+[11]PSK_FP_SO_UV_SR_v_3_5!AE197</f>
        <v>0</v>
      </c>
      <c r="AF199" s="136">
        <f>[2]PSK_FP_RO_MIRRI_SR_v_3_5!AF197+[3]PSK_FP_SO_MD_SR_v_3_5!AF197+[4]PSK_FP_SO_MH_SR_v_3_5!AF197+[5]PSK_FP_SO_MPSVR_SR_v_3_6!AF197+[6]PSK_FP_SO_MSVVM_SR_v_3_5!AF197+[7]PSK_FP_SO_MV_SR_v_3_5!AF197+[8]PSK_FP_SO_MZ_SR_v_3_5!AF197+[9]PSK_FP_SO_MZP_SR_v_3_5!AF197+[10]PSK_FP_SO_SIEA_v_3_5!AF197+[11]PSK_FP_SO_UV_SR_v_3_5!AF197</f>
        <v>0</v>
      </c>
      <c r="AG199" s="136">
        <f>[2]PSK_FP_RO_MIRRI_SR_v_3_5!AG197+[3]PSK_FP_SO_MD_SR_v_3_5!AG197+[4]PSK_FP_SO_MH_SR_v_3_5!AG197+[5]PSK_FP_SO_MPSVR_SR_v_3_6!AG197+[6]PSK_FP_SO_MSVVM_SR_v_3_5!AG197+[7]PSK_FP_SO_MV_SR_v_3_5!AG197+[8]PSK_FP_SO_MZ_SR_v_3_5!AG197+[9]PSK_FP_SO_MZP_SR_v_3_5!AG197+[10]PSK_FP_SO_SIEA_v_3_5!AG197+[11]PSK_FP_SO_UV_SR_v_3_5!AG197</f>
        <v>0</v>
      </c>
      <c r="AH199" s="136">
        <f>[2]PSK_FP_RO_MIRRI_SR_v_3_5!AH197+[3]PSK_FP_SO_MD_SR_v_3_5!AH197+[4]PSK_FP_SO_MH_SR_v_3_5!AH197+[5]PSK_FP_SO_MPSVR_SR_v_3_6!AH197+[6]PSK_FP_SO_MSVVM_SR_v_3_5!AH197+[7]PSK_FP_SO_MV_SR_v_3_5!AH197+[8]PSK_FP_SO_MZ_SR_v_3_5!AH197+[9]PSK_FP_SO_MZP_SR_v_3_5!AH197+[10]PSK_FP_SO_SIEA_v_3_5!AH197+[11]PSK_FP_SO_UV_SR_v_3_5!AH197</f>
        <v>0</v>
      </c>
      <c r="AI199" s="136">
        <f>[2]PSK_FP_RO_MIRRI_SR_v_3_5!AI197+[3]PSK_FP_SO_MD_SR_v_3_5!AI197+[4]PSK_FP_SO_MH_SR_v_3_5!AI197+[5]PSK_FP_SO_MPSVR_SR_v_3_6!AI197+[6]PSK_FP_SO_MSVVM_SR_v_3_5!AI197+[7]PSK_FP_SO_MV_SR_v_3_5!AI197+[8]PSK_FP_SO_MZ_SR_v_3_5!AI197+[9]PSK_FP_SO_MZP_SR_v_3_5!AI197+[10]PSK_FP_SO_SIEA_v_3_5!AI197+[11]PSK_FP_SO_UV_SR_v_3_5!AI197</f>
        <v>0</v>
      </c>
      <c r="AJ199" s="136">
        <f>[2]PSK_FP_RO_MIRRI_SR_v_3_5!AJ197+[3]PSK_FP_SO_MD_SR_v_3_5!AJ197+[4]PSK_FP_SO_MH_SR_v_3_5!AJ197+[5]PSK_FP_SO_MPSVR_SR_v_3_6!AJ197+[6]PSK_FP_SO_MSVVM_SR_v_3_5!AJ197+[7]PSK_FP_SO_MV_SR_v_3_5!AJ197+[8]PSK_FP_SO_MZ_SR_v_3_5!AJ197+[9]PSK_FP_SO_MZP_SR_v_3_5!AJ197+[10]PSK_FP_SO_SIEA_v_3_5!AJ197+[11]PSK_FP_SO_UV_SR_v_3_5!AJ197</f>
        <v>0</v>
      </c>
      <c r="AK199" s="136">
        <f>[2]PSK_FP_RO_MIRRI_SR_v_3_5!AK197+[3]PSK_FP_SO_MD_SR_v_3_5!AK197+[4]PSK_FP_SO_MH_SR_v_3_5!AK197+[5]PSK_FP_SO_MPSVR_SR_v_3_6!AK197+[6]PSK_FP_SO_MSVVM_SR_v_3_5!AK197+[7]PSK_FP_SO_MV_SR_v_3_5!AK197+[8]PSK_FP_SO_MZ_SR_v_3_5!AK197+[9]PSK_FP_SO_MZP_SR_v_3_5!AK197+[10]PSK_FP_SO_SIEA_v_3_5!AK197+[11]PSK_FP_SO_UV_SR_v_3_5!AK197</f>
        <v>0</v>
      </c>
      <c r="AL199" s="136">
        <f>[2]PSK_FP_RO_MIRRI_SR_v_3_5!AL197+[3]PSK_FP_SO_MD_SR_v_3_5!AL197+[4]PSK_FP_SO_MH_SR_v_3_5!AL197+[5]PSK_FP_SO_MPSVR_SR_v_3_6!AL197+[6]PSK_FP_SO_MSVVM_SR_v_3_5!AL197+[7]PSK_FP_SO_MV_SR_v_3_5!AL197+[8]PSK_FP_SO_MZ_SR_v_3_5!AL197+[9]PSK_FP_SO_MZP_SR_v_3_5!AL197+[10]PSK_FP_SO_SIEA_v_3_5!AL197+[11]PSK_FP_SO_UV_SR_v_3_5!AL197</f>
        <v>0</v>
      </c>
      <c r="AM199" s="136">
        <f>[2]PSK_FP_RO_MIRRI_SR_v_3_5!AM197+[3]PSK_FP_SO_MD_SR_v_3_5!AM197+[4]PSK_FP_SO_MH_SR_v_3_5!AM197+[5]PSK_FP_SO_MPSVR_SR_v_3_6!AM197+[6]PSK_FP_SO_MSVVM_SR_v_3_5!AM197+[7]PSK_FP_SO_MV_SR_v_3_5!AM197+[8]PSK_FP_SO_MZ_SR_v_3_5!AM197+[9]PSK_FP_SO_MZP_SR_v_3_5!AM197+[10]PSK_FP_SO_SIEA_v_3_5!AM197+[11]PSK_FP_SO_UV_SR_v_3_5!AM197</f>
        <v>0</v>
      </c>
      <c r="AN199" s="136">
        <f>[2]PSK_FP_RO_MIRRI_SR_v_3_5!AN197+[3]PSK_FP_SO_MD_SR_v_3_5!AN197+[4]PSK_FP_SO_MH_SR_v_3_5!AN197+[5]PSK_FP_SO_MPSVR_SR_v_3_6!AN197+[6]PSK_FP_SO_MSVVM_SR_v_3_5!AN197+[7]PSK_FP_SO_MV_SR_v_3_5!AN197+[8]PSK_FP_SO_MZ_SR_v_3_5!AN197+[9]PSK_FP_SO_MZP_SR_v_3_5!AN197+[10]PSK_FP_SO_SIEA_v_3_5!AN197+[11]PSK_FP_SO_UV_SR_v_3_5!AN197</f>
        <v>0</v>
      </c>
      <c r="AO199" s="136">
        <f>[2]PSK_FP_RO_MIRRI_SR_v_3_5!AO197+[3]PSK_FP_SO_MD_SR_v_3_5!AO197+[4]PSK_FP_SO_MH_SR_v_3_5!AO197+[5]PSK_FP_SO_MPSVR_SR_v_3_6!AO197+[6]PSK_FP_SO_MSVVM_SR_v_3_5!AO197+[7]PSK_FP_SO_MV_SR_v_3_5!AO197+[8]PSK_FP_SO_MZ_SR_v_3_5!AO197+[9]PSK_FP_SO_MZP_SR_v_3_5!AO197+[10]PSK_FP_SO_SIEA_v_3_5!AO197+[11]PSK_FP_SO_UV_SR_v_3_5!AO197</f>
        <v>0</v>
      </c>
      <c r="AP199" s="136">
        <f>[2]PSK_FP_RO_MIRRI_SR_v_3_5!AP197+[3]PSK_FP_SO_MD_SR_v_3_5!AP197+[4]PSK_FP_SO_MH_SR_v_3_5!AP197+[5]PSK_FP_SO_MPSVR_SR_v_3_6!AP197+[6]PSK_FP_SO_MSVVM_SR_v_3_5!AP197+[7]PSK_FP_SO_MV_SR_v_3_5!AP197+[8]PSK_FP_SO_MZ_SR_v_3_5!AP197+[9]PSK_FP_SO_MZP_SR_v_3_5!AP197+[10]PSK_FP_SO_SIEA_v_3_5!AP197+[11]PSK_FP_SO_UV_SR_v_3_5!AP197</f>
        <v>0</v>
      </c>
      <c r="AQ199" s="136">
        <f>[2]PSK_FP_RO_MIRRI_SR_v_3_5!AQ197+[3]PSK_FP_SO_MD_SR_v_3_5!AQ197+[4]PSK_FP_SO_MH_SR_v_3_5!AQ197+[5]PSK_FP_SO_MPSVR_SR_v_3_6!AQ197+[6]PSK_FP_SO_MSVVM_SR_v_3_5!AQ197+[7]PSK_FP_SO_MV_SR_v_3_5!AQ197+[8]PSK_FP_SO_MZ_SR_v_3_5!AQ197+[9]PSK_FP_SO_MZP_SR_v_3_5!AQ197+[10]PSK_FP_SO_SIEA_v_3_5!AQ197+[11]PSK_FP_SO_UV_SR_v_3_5!AQ197</f>
        <v>0</v>
      </c>
      <c r="AR199" s="136">
        <f>[2]PSK_FP_RO_MIRRI_SR_v_3_5!AR197+[3]PSK_FP_SO_MD_SR_v_3_5!AR197+[4]PSK_FP_SO_MH_SR_v_3_5!AR197+[5]PSK_FP_SO_MPSVR_SR_v_3_6!AR197+[6]PSK_FP_SO_MSVVM_SR_v_3_5!AR197+[7]PSK_FP_SO_MV_SR_v_3_5!AR197+[8]PSK_FP_SO_MZ_SR_v_3_5!AR197+[9]PSK_FP_SO_MZP_SR_v_3_5!AR197+[10]PSK_FP_SO_SIEA_v_3_5!AR197+[11]PSK_FP_SO_UV_SR_v_3_5!AR197</f>
        <v>0</v>
      </c>
      <c r="AS199" s="136">
        <f>[2]PSK_FP_RO_MIRRI_SR_v_3_5!AS197+[3]PSK_FP_SO_MD_SR_v_3_5!AS197+[4]PSK_FP_SO_MH_SR_v_3_5!AS197+[5]PSK_FP_SO_MPSVR_SR_v_3_6!AS197+[6]PSK_FP_SO_MSVVM_SR_v_3_5!AS197+[7]PSK_FP_SO_MV_SR_v_3_5!AS197+[8]PSK_FP_SO_MZ_SR_v_3_5!AS197+[9]PSK_FP_SO_MZP_SR_v_3_5!AS197+[10]PSK_FP_SO_SIEA_v_3_5!AS197+[11]PSK_FP_SO_UV_SR_v_3_5!AS197</f>
        <v>0</v>
      </c>
      <c r="AT199" s="136">
        <f>[2]PSK_FP_RO_MIRRI_SR_v_3_5!AT197+[3]PSK_FP_SO_MD_SR_v_3_5!AT197+[4]PSK_FP_SO_MH_SR_v_3_5!AT197+[5]PSK_FP_SO_MPSVR_SR_v_3_6!AT197+[6]PSK_FP_SO_MSVVM_SR_v_3_5!AT197+[7]PSK_FP_SO_MV_SR_v_3_5!AT197+[8]PSK_FP_SO_MZ_SR_v_3_5!AT197+[9]PSK_FP_SO_MZP_SR_v_3_5!AT197+[10]PSK_FP_SO_SIEA_v_3_5!AT197+[11]PSK_FP_SO_UV_SR_v_3_5!AT197</f>
        <v>0</v>
      </c>
      <c r="AU199" s="163">
        <f>[2]PSK_FP_RO_MIRRI_SR_v_3_5!AU197+[3]PSK_FP_SO_MD_SR_v_3_5!AU197+[4]PSK_FP_SO_MH_SR_v_3_5!AU197+[5]PSK_FP_SO_MPSVR_SR_v_3_6!AU197+[6]PSK_FP_SO_MSVVM_SR_v_3_5!AU197+[7]PSK_FP_SO_MV_SR_v_3_5!AU197+[8]PSK_FP_SO_MZ_SR_v_3_5!AU197+[9]PSK_FP_SO_MZP_SR_v_3_5!AU197+[10]PSK_FP_SO_SIEA_v_3_5!AU197+[11]PSK_FP_SO_UV_SR_v_3_5!AU197</f>
        <v>0</v>
      </c>
      <c r="AV199" s="162">
        <f>[2]PSK_FP_RO_MIRRI_SR_v_3_5!AV197+[3]PSK_FP_SO_MD_SR_v_3_5!AV197+[4]PSK_FP_SO_MH_SR_v_3_5!AV197+[5]PSK_FP_SO_MPSVR_SR_v_3_6!AV197+[6]PSK_FP_SO_MSVVM_SR_v_3_5!AV197+[7]PSK_FP_SO_MV_SR_v_3_5!AV197+[8]PSK_FP_SO_MZ_SR_v_3_5!AV197+[9]PSK_FP_SO_MZP_SR_v_3_5!AV197+[10]PSK_FP_SO_SIEA_v_3_5!AV197+[11]PSK_FP_SO_UV_SR_v_3_5!AV197</f>
        <v>18360759</v>
      </c>
      <c r="AW199" s="136">
        <f>[2]PSK_FP_RO_MIRRI_SR_v_3_5!AW197+[3]PSK_FP_SO_MD_SR_v_3_5!AW197+[4]PSK_FP_SO_MH_SR_v_3_5!AW197+[5]PSK_FP_SO_MPSVR_SR_v_3_6!AW197+[6]PSK_FP_SO_MSVVM_SR_v_3_5!AW197+[7]PSK_FP_SO_MV_SR_v_3_5!AW197+[8]PSK_FP_SO_MZ_SR_v_3_5!AW197+[9]PSK_FP_SO_MZP_SR_v_3_5!AW197+[10]PSK_FP_SO_SIEA_v_3_5!AW197+[11]PSK_FP_SO_UV_SR_v_3_5!AW197</f>
        <v>18360759</v>
      </c>
      <c r="AX199" s="136">
        <f>[2]PSK_FP_RO_MIRRI_SR_v_3_5!AX197+[3]PSK_FP_SO_MD_SR_v_3_5!AX197+[4]PSK_FP_SO_MH_SR_v_3_5!AX197+[5]PSK_FP_SO_MPSVR_SR_v_3_6!AX197+[6]PSK_FP_SO_MSVVM_SR_v_3_5!AX197+[7]PSK_FP_SO_MV_SR_v_3_5!AX197+[8]PSK_FP_SO_MZ_SR_v_3_5!AX197+[9]PSK_FP_SO_MZP_SR_v_3_5!AX197+[10]PSK_FP_SO_SIEA_v_3_5!AX197+[11]PSK_FP_SO_UV_SR_v_3_5!AX197</f>
        <v>6120254</v>
      </c>
      <c r="AY199" s="136">
        <f>[2]PSK_FP_RO_MIRRI_SR_v_3_5!AY197+[3]PSK_FP_SO_MD_SR_v_3_5!AY197+[4]PSK_FP_SO_MH_SR_v_3_5!AY197+[5]PSK_FP_SO_MPSVR_SR_v_3_6!AY197+[6]PSK_FP_SO_MSVVM_SR_v_3_5!AY197+[7]PSK_FP_SO_MV_SR_v_3_5!AY197+[8]PSK_FP_SO_MZ_SR_v_3_5!AY197+[9]PSK_FP_SO_MZP_SR_v_3_5!AY197+[10]PSK_FP_SO_SIEA_v_3_5!AY197+[11]PSK_FP_SO_UV_SR_v_3_5!AY197</f>
        <v>6120254</v>
      </c>
      <c r="AZ199" s="136">
        <f>[2]PSK_FP_RO_MIRRI_SR_v_3_5!AZ197+[3]PSK_FP_SO_MD_SR_v_3_5!AZ197+[4]PSK_FP_SO_MH_SR_v_3_5!AZ197+[5]PSK_FP_SO_MPSVR_SR_v_3_6!AZ197+[6]PSK_FP_SO_MSVVM_SR_v_3_5!AZ197+[7]PSK_FP_SO_MV_SR_v_3_5!AZ197+[8]PSK_FP_SO_MZ_SR_v_3_5!AZ197+[9]PSK_FP_SO_MZP_SR_v_3_5!AZ197+[10]PSK_FP_SO_SIEA_v_3_5!AZ197+[11]PSK_FP_SO_UV_SR_v_3_5!AZ197</f>
        <v>6120254</v>
      </c>
      <c r="BA199" s="136">
        <f>[2]PSK_FP_RO_MIRRI_SR_v_3_5!BA197+[3]PSK_FP_SO_MD_SR_v_3_5!BA197+[4]PSK_FP_SO_MH_SR_v_3_5!BA197+[5]PSK_FP_SO_MPSVR_SR_v_3_6!BA197+[6]PSK_FP_SO_MSVVM_SR_v_3_5!BA197+[7]PSK_FP_SO_MV_SR_v_3_5!BA197+[8]PSK_FP_SO_MZ_SR_v_3_5!BA197+[9]PSK_FP_SO_MZP_SR_v_3_5!BA197+[10]PSK_FP_SO_SIEA_v_3_5!BA197+[11]PSK_FP_SO_UV_SR_v_3_5!BA197</f>
        <v>6120254</v>
      </c>
      <c r="BB199" s="136">
        <f>[2]PSK_FP_RO_MIRRI_SR_v_3_5!BB197+[3]PSK_FP_SO_MD_SR_v_3_5!BB197+[4]PSK_FP_SO_MH_SR_v_3_5!BB197+[5]PSK_FP_SO_MPSVR_SR_v_3_6!BB197+[6]PSK_FP_SO_MSVVM_SR_v_3_5!BB197+[7]PSK_FP_SO_MV_SR_v_3_5!BB197+[8]PSK_FP_SO_MZ_SR_v_3_5!BB197+[9]PSK_FP_SO_MZP_SR_v_3_5!BB197+[10]PSK_FP_SO_SIEA_v_3_5!BB197+[11]PSK_FP_SO_UV_SR_v_3_5!BB197</f>
        <v>5885236</v>
      </c>
      <c r="BC199" s="136">
        <f>[2]PSK_FP_RO_MIRRI_SR_v_3_5!BC197+[3]PSK_FP_SO_MD_SR_v_3_5!BC197+[4]PSK_FP_SO_MH_SR_v_3_5!BC197+[5]PSK_FP_SO_MPSVR_SR_v_3_6!BC197+[6]PSK_FP_SO_MSVVM_SR_v_3_5!BC197+[7]PSK_FP_SO_MV_SR_v_3_5!BC197+[8]PSK_FP_SO_MZ_SR_v_3_5!BC197+[9]PSK_FP_SO_MZP_SR_v_3_5!BC197+[10]PSK_FP_SO_SIEA_v_3_5!BC197+[11]PSK_FP_SO_UV_SR_v_3_5!BC197</f>
        <v>5885236</v>
      </c>
      <c r="BD199" s="136">
        <f>[2]PSK_FP_RO_MIRRI_SR_v_3_5!BD197+[3]PSK_FP_SO_MD_SR_v_3_5!BD197+[4]PSK_FP_SO_MH_SR_v_3_5!BD197+[5]PSK_FP_SO_MPSVR_SR_v_3_6!BD197+[6]PSK_FP_SO_MSVVM_SR_v_3_5!BD197+[7]PSK_FP_SO_MV_SR_v_3_5!BD197+[8]PSK_FP_SO_MZ_SR_v_3_5!BD197+[9]PSK_FP_SO_MZP_SR_v_3_5!BD197+[10]PSK_FP_SO_SIEA_v_3_5!BD197+[11]PSK_FP_SO_UV_SR_v_3_5!BD197</f>
        <v>235018</v>
      </c>
      <c r="BE199" s="136">
        <f>[2]PSK_FP_RO_MIRRI_SR_v_3_5!BE197+[3]PSK_FP_SO_MD_SR_v_3_5!BE197+[4]PSK_FP_SO_MH_SR_v_3_5!BE197+[5]PSK_FP_SO_MPSVR_SR_v_3_6!BE197+[6]PSK_FP_SO_MSVVM_SR_v_3_5!BE197+[7]PSK_FP_SO_MV_SR_v_3_5!BE197+[8]PSK_FP_SO_MZ_SR_v_3_5!BE197+[9]PSK_FP_SO_MZP_SR_v_3_5!BE197+[10]PSK_FP_SO_SIEA_v_3_5!BE197+[11]PSK_FP_SO_UV_SR_v_3_5!BE197</f>
        <v>235018</v>
      </c>
      <c r="BF199" s="136">
        <f>[2]PSK_FP_RO_MIRRI_SR_v_3_5!BF197+[3]PSK_FP_SO_MD_SR_v_3_5!BF197+[4]PSK_FP_SO_MH_SR_v_3_5!BF197+[5]PSK_FP_SO_MPSVR_SR_v_3_6!BF197+[6]PSK_FP_SO_MSVVM_SR_v_3_5!BF197+[7]PSK_FP_SO_MV_SR_v_3_5!BF197+[8]PSK_FP_SO_MZ_SR_v_3_5!BF197+[9]PSK_FP_SO_MZP_SR_v_3_5!BF197+[10]PSK_FP_SO_SIEA_v_3_5!BF197+[11]PSK_FP_SO_UV_SR_v_3_5!BF197</f>
        <v>0</v>
      </c>
      <c r="BG199" s="163">
        <f>[2]PSK_FP_RO_MIRRI_SR_v_3_5!BG197+[3]PSK_FP_SO_MD_SR_v_3_5!BG197+[4]PSK_FP_SO_MH_SR_v_3_5!BG197+[5]PSK_FP_SO_MPSVR_SR_v_3_6!BG197+[6]PSK_FP_SO_MSVVM_SR_v_3_5!BG197+[7]PSK_FP_SO_MV_SR_v_3_5!BG197+[8]PSK_FP_SO_MZ_SR_v_3_5!BG197+[9]PSK_FP_SO_MZP_SR_v_3_5!BG197+[10]PSK_FP_SO_SIEA_v_3_5!BG197+[11]PSK_FP_SO_UV_SR_v_3_5!BG197</f>
        <v>0</v>
      </c>
      <c r="BH199" s="162">
        <f>[2]PSK_FP_RO_MIRRI_SR_v_3_5!BH197+[3]PSK_FP_SO_MD_SR_v_3_5!BH197+[4]PSK_FP_SO_MH_SR_v_3_5!BH197+[5]PSK_FP_SO_MPSVR_SR_v_3_6!BH197+[6]PSK_FP_SO_MSVVM_SR_v_3_5!BH197+[7]PSK_FP_SO_MV_SR_v_3_5!BH197+[8]PSK_FP_SO_MZ_SR_v_3_5!BH197+[9]PSK_FP_SO_MZP_SR_v_3_5!BH197+[10]PSK_FP_SO_SIEA_v_3_5!BH197+[11]PSK_FP_SO_UV_SR_v_3_5!BH197</f>
        <v>0</v>
      </c>
      <c r="BI199" s="136">
        <f>[2]PSK_FP_RO_MIRRI_SR_v_3_5!BI197+[3]PSK_FP_SO_MD_SR_v_3_5!BI197+[4]PSK_FP_SO_MH_SR_v_3_5!BI197+[5]PSK_FP_SO_MPSVR_SR_v_3_6!BI197+[6]PSK_FP_SO_MSVVM_SR_v_3_5!BI197+[7]PSK_FP_SO_MV_SR_v_3_5!BI197+[8]PSK_FP_SO_MZ_SR_v_3_5!BI197+[9]PSK_FP_SO_MZP_SR_v_3_5!BI197+[10]PSK_FP_SO_SIEA_v_3_5!BI197+[11]PSK_FP_SO_UV_SR_v_3_5!BI197</f>
        <v>0</v>
      </c>
      <c r="BJ199" s="136">
        <f>[2]PSK_FP_RO_MIRRI_SR_v_3_5!BJ197+[3]PSK_FP_SO_MD_SR_v_3_5!BJ197+[4]PSK_FP_SO_MH_SR_v_3_5!BJ197+[5]PSK_FP_SO_MPSVR_SR_v_3_6!BJ197+[6]PSK_FP_SO_MSVVM_SR_v_3_5!BJ197+[7]PSK_FP_SO_MV_SR_v_3_5!BJ197+[8]PSK_FP_SO_MZ_SR_v_3_5!BJ197+[9]PSK_FP_SO_MZP_SR_v_3_5!BJ197+[10]PSK_FP_SO_SIEA_v_3_5!BJ197+[11]PSK_FP_SO_UV_SR_v_3_5!BJ197</f>
        <v>0</v>
      </c>
      <c r="BK199" s="136">
        <f>[2]PSK_FP_RO_MIRRI_SR_v_3_5!BK197+[3]PSK_FP_SO_MD_SR_v_3_5!BK197+[4]PSK_FP_SO_MH_SR_v_3_5!BK197+[5]PSK_FP_SO_MPSVR_SR_v_3_6!BK197+[6]PSK_FP_SO_MSVVM_SR_v_3_5!BK197+[7]PSK_FP_SO_MV_SR_v_3_5!BK197+[8]PSK_FP_SO_MZ_SR_v_3_5!BK197+[9]PSK_FP_SO_MZP_SR_v_3_5!BK197+[10]PSK_FP_SO_SIEA_v_3_5!BK197+[11]PSK_FP_SO_UV_SR_v_3_5!BK197</f>
        <v>0</v>
      </c>
      <c r="BL199" s="136">
        <f>[2]PSK_FP_RO_MIRRI_SR_v_3_5!BL197+[3]PSK_FP_SO_MD_SR_v_3_5!BL197+[4]PSK_FP_SO_MH_SR_v_3_5!BL197+[5]PSK_FP_SO_MPSVR_SR_v_3_6!BL197+[6]PSK_FP_SO_MSVVM_SR_v_3_5!BL197+[7]PSK_FP_SO_MV_SR_v_3_5!BL197+[8]PSK_FP_SO_MZ_SR_v_3_5!BL197+[9]PSK_FP_SO_MZP_SR_v_3_5!BL197+[10]PSK_FP_SO_SIEA_v_3_5!BL197+[11]PSK_FP_SO_UV_SR_v_3_5!BL197</f>
        <v>0</v>
      </c>
      <c r="BM199" s="136">
        <f>[2]PSK_FP_RO_MIRRI_SR_v_3_5!BM197+[3]PSK_FP_SO_MD_SR_v_3_5!BM197+[4]PSK_FP_SO_MH_SR_v_3_5!BM197+[5]PSK_FP_SO_MPSVR_SR_v_3_6!BM197+[6]PSK_FP_SO_MSVVM_SR_v_3_5!BM197+[7]PSK_FP_SO_MV_SR_v_3_5!BM197+[8]PSK_FP_SO_MZ_SR_v_3_5!BM197+[9]PSK_FP_SO_MZP_SR_v_3_5!BM197+[10]PSK_FP_SO_SIEA_v_3_5!BM197+[11]PSK_FP_SO_UV_SR_v_3_5!BM197</f>
        <v>0</v>
      </c>
      <c r="BN199" s="136">
        <f>[2]PSK_FP_RO_MIRRI_SR_v_3_5!BN197+[3]PSK_FP_SO_MD_SR_v_3_5!BN197+[4]PSK_FP_SO_MH_SR_v_3_5!BN197+[5]PSK_FP_SO_MPSVR_SR_v_3_6!BN197+[6]PSK_FP_SO_MSVVM_SR_v_3_5!BN197+[7]PSK_FP_SO_MV_SR_v_3_5!BN197+[8]PSK_FP_SO_MZ_SR_v_3_5!BN197+[9]PSK_FP_SO_MZP_SR_v_3_5!BN197+[10]PSK_FP_SO_SIEA_v_3_5!BN197+[11]PSK_FP_SO_UV_SR_v_3_5!BN197</f>
        <v>0</v>
      </c>
      <c r="BO199" s="136">
        <f>[2]PSK_FP_RO_MIRRI_SR_v_3_5!BO197+[3]PSK_FP_SO_MD_SR_v_3_5!BO197+[4]PSK_FP_SO_MH_SR_v_3_5!BO197+[5]PSK_FP_SO_MPSVR_SR_v_3_6!BO197+[6]PSK_FP_SO_MSVVM_SR_v_3_5!BO197+[7]PSK_FP_SO_MV_SR_v_3_5!BO197+[8]PSK_FP_SO_MZ_SR_v_3_5!BO197+[9]PSK_FP_SO_MZP_SR_v_3_5!BO197+[10]PSK_FP_SO_SIEA_v_3_5!BO197+[11]PSK_FP_SO_UV_SR_v_3_5!BO197</f>
        <v>0</v>
      </c>
      <c r="BP199" s="136">
        <f>[2]PSK_FP_RO_MIRRI_SR_v_3_5!BP197+[3]PSK_FP_SO_MD_SR_v_3_5!BP197+[4]PSK_FP_SO_MH_SR_v_3_5!BP197+[5]PSK_FP_SO_MPSVR_SR_v_3_6!BP197+[6]PSK_FP_SO_MSVVM_SR_v_3_5!BP197+[7]PSK_FP_SO_MV_SR_v_3_5!BP197+[8]PSK_FP_SO_MZ_SR_v_3_5!BP197+[9]PSK_FP_SO_MZP_SR_v_3_5!BP197+[10]PSK_FP_SO_SIEA_v_3_5!BP197+[11]PSK_FP_SO_UV_SR_v_3_5!BP197</f>
        <v>0</v>
      </c>
      <c r="BQ199" s="136">
        <f>[2]PSK_FP_RO_MIRRI_SR_v_3_5!BQ197+[3]PSK_FP_SO_MD_SR_v_3_5!BQ197+[4]PSK_FP_SO_MH_SR_v_3_5!BQ197+[5]PSK_FP_SO_MPSVR_SR_v_3_6!BQ197+[6]PSK_FP_SO_MSVVM_SR_v_3_5!BQ197+[7]PSK_FP_SO_MV_SR_v_3_5!BQ197+[8]PSK_FP_SO_MZ_SR_v_3_5!BQ197+[9]PSK_FP_SO_MZP_SR_v_3_5!BQ197+[10]PSK_FP_SO_SIEA_v_3_5!BQ197+[11]PSK_FP_SO_UV_SR_v_3_5!BQ197</f>
        <v>0</v>
      </c>
      <c r="BR199" s="136">
        <f>[2]PSK_FP_RO_MIRRI_SR_v_3_5!BR197+[3]PSK_FP_SO_MD_SR_v_3_5!BR197+[4]PSK_FP_SO_MH_SR_v_3_5!BR197+[5]PSK_FP_SO_MPSVR_SR_v_3_6!BR197+[6]PSK_FP_SO_MSVVM_SR_v_3_5!BR197+[7]PSK_FP_SO_MV_SR_v_3_5!BR197+[8]PSK_FP_SO_MZ_SR_v_3_5!BR197+[9]PSK_FP_SO_MZP_SR_v_3_5!BR197+[10]PSK_FP_SO_SIEA_v_3_5!BR197+[11]PSK_FP_SO_UV_SR_v_3_5!BR197</f>
        <v>0</v>
      </c>
      <c r="BS199" s="163">
        <f>[2]PSK_FP_RO_MIRRI_SR_v_3_5!BS197+[3]PSK_FP_SO_MD_SR_v_3_5!BS197+[4]PSK_FP_SO_MH_SR_v_3_5!BS197+[5]PSK_FP_SO_MPSVR_SR_v_3_6!BS197+[6]PSK_FP_SO_MSVVM_SR_v_3_5!BS197+[7]PSK_FP_SO_MV_SR_v_3_5!BS197+[8]PSK_FP_SO_MZ_SR_v_3_5!BS197+[9]PSK_FP_SO_MZP_SR_v_3_5!BS197+[10]PSK_FP_SO_SIEA_v_3_5!BS197+[11]PSK_FP_SO_UV_SR_v_3_5!BS197</f>
        <v>0</v>
      </c>
      <c r="BT199" s="134"/>
      <c r="BU199" s="101"/>
      <c r="BV199" s="102"/>
      <c r="BW199" s="102"/>
      <c r="BX199" s="102"/>
      <c r="BY199" s="102"/>
      <c r="BZ199" s="102"/>
      <c r="CA199" s="102"/>
      <c r="CB199" s="102"/>
      <c r="CC199" s="102"/>
      <c r="CD199" s="103"/>
      <c r="CE199" s="104"/>
      <c r="CF199" s="102"/>
      <c r="CG199" s="102"/>
      <c r="CH199" s="102"/>
      <c r="CI199" s="102"/>
      <c r="CJ199" s="102"/>
      <c r="CK199" s="102"/>
      <c r="CL199" s="102"/>
      <c r="CM199" s="102"/>
      <c r="CN199" s="103"/>
      <c r="CO199" s="105">
        <f t="shared" si="55"/>
        <v>0.74999996936401281</v>
      </c>
      <c r="CP199" s="106">
        <f t="shared" si="56"/>
        <v>0.25000003063598714</v>
      </c>
      <c r="CQ199" s="106">
        <f t="shared" si="57"/>
        <v>9.6000112413648902E-3</v>
      </c>
      <c r="CR199" s="106">
        <f t="shared" si="58"/>
        <v>0.24040001939462227</v>
      </c>
      <c r="CS199" s="107">
        <f t="shared" si="59"/>
        <v>0</v>
      </c>
      <c r="CT199" s="104"/>
      <c r="CU199" s="102"/>
      <c r="CV199" s="102"/>
      <c r="CW199" s="102"/>
      <c r="CX199" s="103"/>
    </row>
    <row r="200" spans="1:152" x14ac:dyDescent="0.25">
      <c r="A200" s="137" t="s">
        <v>383</v>
      </c>
      <c r="B200" s="164">
        <f>[2]PSK_FP_RO_MIRRI_SR_v_3_5!B198+[3]PSK_FP_SO_MD_SR_v_3_5!B198+[4]PSK_FP_SO_MH_SR_v_3_5!B198+[5]PSK_FP_SO_MPSVR_SR_v_3_6!B198+[6]PSK_FP_SO_MSVVM_SR_v_3_5!B198+[7]PSK_FP_SO_MV_SR_v_3_5!B198+[8]PSK_FP_SO_MZ_SR_v_3_5!B198+[9]PSK_FP_SO_MZP_SR_v_3_5!B198+[10]PSK_FP_SO_SIEA_v_3_5!B198+[11]PSK_FP_SO_UV_SR_v_3_5!B198</f>
        <v>24481013</v>
      </c>
      <c r="C200" s="108">
        <f>[2]PSK_FP_RO_MIRRI_SR_v_3_5!C198+[3]PSK_FP_SO_MD_SR_v_3_5!C198+[4]PSK_FP_SO_MH_SR_v_3_5!C198+[5]PSK_FP_SO_MPSVR_SR_v_3_6!C198+[6]PSK_FP_SO_MSVVM_SR_v_3_5!C198+[7]PSK_FP_SO_MV_SR_v_3_5!C198+[8]PSK_FP_SO_MZ_SR_v_3_5!C198+[9]PSK_FP_SO_MZP_SR_v_3_5!C198+[10]PSK_FP_SO_SIEA_v_3_5!C198+[11]PSK_FP_SO_UV_SR_v_3_5!C198</f>
        <v>18360759</v>
      </c>
      <c r="D200" s="108">
        <f>[2]PSK_FP_RO_MIRRI_SR_v_3_5!D198+[3]PSK_FP_SO_MD_SR_v_3_5!D198+[4]PSK_FP_SO_MH_SR_v_3_5!D198+[5]PSK_FP_SO_MPSVR_SR_v_3_6!D198+[6]PSK_FP_SO_MSVVM_SR_v_3_5!D198+[7]PSK_FP_SO_MV_SR_v_3_5!D198+[8]PSK_FP_SO_MZ_SR_v_3_5!D198+[9]PSK_FP_SO_MZP_SR_v_3_5!D198+[10]PSK_FP_SO_SIEA_v_3_5!D198+[11]PSK_FP_SO_UV_SR_v_3_5!D198</f>
        <v>6120254</v>
      </c>
      <c r="E200" s="108">
        <f>[2]PSK_FP_RO_MIRRI_SR_v_3_5!E198+[3]PSK_FP_SO_MD_SR_v_3_5!E198+[4]PSK_FP_SO_MH_SR_v_3_5!E198+[5]PSK_FP_SO_MPSVR_SR_v_3_6!E198+[6]PSK_FP_SO_MSVVM_SR_v_3_5!E198+[7]PSK_FP_SO_MV_SR_v_3_5!E198+[8]PSK_FP_SO_MZ_SR_v_3_5!E198+[9]PSK_FP_SO_MZP_SR_v_3_5!E198+[10]PSK_FP_SO_SIEA_v_3_5!E198+[11]PSK_FP_SO_UV_SR_v_3_5!E198</f>
        <v>6120254</v>
      </c>
      <c r="F200" s="108">
        <f>[2]PSK_FP_RO_MIRRI_SR_v_3_5!F198+[3]PSK_FP_SO_MD_SR_v_3_5!F198+[4]PSK_FP_SO_MH_SR_v_3_5!F198+[5]PSK_FP_SO_MPSVR_SR_v_3_6!F198+[6]PSK_FP_SO_MSVVM_SR_v_3_5!F198+[7]PSK_FP_SO_MV_SR_v_3_5!F198+[8]PSK_FP_SO_MZ_SR_v_3_5!F198+[9]PSK_FP_SO_MZP_SR_v_3_5!F198+[10]PSK_FP_SO_SIEA_v_3_5!F198+[11]PSK_FP_SO_UV_SR_v_3_5!F198</f>
        <v>5885236</v>
      </c>
      <c r="G200" s="108">
        <f>[2]PSK_FP_RO_MIRRI_SR_v_3_5!G198+[3]PSK_FP_SO_MD_SR_v_3_5!G198+[4]PSK_FP_SO_MH_SR_v_3_5!G198+[5]PSK_FP_SO_MPSVR_SR_v_3_6!G198+[6]PSK_FP_SO_MSVVM_SR_v_3_5!G198+[7]PSK_FP_SO_MV_SR_v_3_5!G198+[8]PSK_FP_SO_MZ_SR_v_3_5!G198+[9]PSK_FP_SO_MZP_SR_v_3_5!G198+[10]PSK_FP_SO_SIEA_v_3_5!G198+[11]PSK_FP_SO_UV_SR_v_3_5!G198</f>
        <v>235018</v>
      </c>
      <c r="H200" s="108">
        <f>[2]PSK_FP_RO_MIRRI_SR_v_3_5!H198+[3]PSK_FP_SO_MD_SR_v_3_5!H198+[4]PSK_FP_SO_MH_SR_v_3_5!H198+[5]PSK_FP_SO_MPSVR_SR_v_3_6!H198+[6]PSK_FP_SO_MSVVM_SR_v_3_5!H198+[7]PSK_FP_SO_MV_SR_v_3_5!H198+[8]PSK_FP_SO_MZ_SR_v_3_5!H198+[9]PSK_FP_SO_MZP_SR_v_3_5!H198+[10]PSK_FP_SO_SIEA_v_3_5!H198+[11]PSK_FP_SO_UV_SR_v_3_5!H198</f>
        <v>0</v>
      </c>
      <c r="I200" s="165">
        <f>[2]PSK_FP_RO_MIRRI_SR_v_3_5!I198+[3]PSK_FP_SO_MD_SR_v_3_5!I198+[4]PSK_FP_SO_MH_SR_v_3_5!I198+[5]PSK_FP_SO_MPSVR_SR_v_3_6!I198+[6]PSK_FP_SO_MSVVM_SR_v_3_5!I198+[7]PSK_FP_SO_MV_SR_v_3_5!I198+[8]PSK_FP_SO_MZ_SR_v_3_5!I198+[9]PSK_FP_SO_MZP_SR_v_3_5!I198+[10]PSK_FP_SO_SIEA_v_3_5!I198+[11]PSK_FP_SO_UV_SR_v_3_5!I198</f>
        <v>0</v>
      </c>
      <c r="J200" s="166">
        <f>[2]PSK_FP_RO_MIRRI_SR_v_3_5!J198+[3]PSK_FP_SO_MD_SR_v_3_5!J198+[4]PSK_FP_SO_MH_SR_v_3_5!J198+[5]PSK_FP_SO_MPSVR_SR_v_3_6!J198+[6]PSK_FP_SO_MSVVM_SR_v_3_5!J198+[7]PSK_FP_SO_MV_SR_v_3_5!J198+[8]PSK_FP_SO_MZ_SR_v_3_5!J198+[9]PSK_FP_SO_MZP_SR_v_3_5!J198+[10]PSK_FP_SO_SIEA_v_3_5!J198+[11]PSK_FP_SO_UV_SR_v_3_5!J198</f>
        <v>0</v>
      </c>
      <c r="K200" s="108">
        <f>[2]PSK_FP_RO_MIRRI_SR_v_3_5!K198+[3]PSK_FP_SO_MD_SR_v_3_5!K198+[4]PSK_FP_SO_MH_SR_v_3_5!K198+[5]PSK_FP_SO_MPSVR_SR_v_3_6!K198+[6]PSK_FP_SO_MSVVM_SR_v_3_5!K198+[7]PSK_FP_SO_MV_SR_v_3_5!K198+[8]PSK_FP_SO_MZ_SR_v_3_5!K198+[9]PSK_FP_SO_MZP_SR_v_3_5!K198+[10]PSK_FP_SO_SIEA_v_3_5!K198+[11]PSK_FP_SO_UV_SR_v_3_5!K198</f>
        <v>0</v>
      </c>
      <c r="L200" s="108">
        <f>[2]PSK_FP_RO_MIRRI_SR_v_3_5!L198+[3]PSK_FP_SO_MD_SR_v_3_5!L198+[4]PSK_FP_SO_MH_SR_v_3_5!L198+[5]PSK_FP_SO_MPSVR_SR_v_3_6!L198+[6]PSK_FP_SO_MSVVM_SR_v_3_5!L198+[7]PSK_FP_SO_MV_SR_v_3_5!L198+[8]PSK_FP_SO_MZ_SR_v_3_5!L198+[9]PSK_FP_SO_MZP_SR_v_3_5!L198+[10]PSK_FP_SO_SIEA_v_3_5!L198+[11]PSK_FP_SO_UV_SR_v_3_5!L198</f>
        <v>0</v>
      </c>
      <c r="M200" s="167">
        <f>[2]PSK_FP_RO_MIRRI_SR_v_3_5!M198+[3]PSK_FP_SO_MD_SR_v_3_5!M198+[4]PSK_FP_SO_MH_SR_v_3_5!M198+[5]PSK_FP_SO_MPSVR_SR_v_3_6!M198+[6]PSK_FP_SO_MSVVM_SR_v_3_5!M198+[7]PSK_FP_SO_MV_SR_v_3_5!M198+[8]PSK_FP_SO_MZ_SR_v_3_5!M198+[9]PSK_FP_SO_MZP_SR_v_3_5!M198+[10]PSK_FP_SO_SIEA_v_3_5!M198+[11]PSK_FP_SO_UV_SR_v_3_5!M198</f>
        <v>0</v>
      </c>
      <c r="N200" s="108">
        <f>[2]PSK_FP_RO_MIRRI_SR_v_3_5!N198+[3]PSK_FP_SO_MD_SR_v_3_5!N198+[4]PSK_FP_SO_MH_SR_v_3_5!N198+[5]PSK_FP_SO_MPSVR_SR_v_3_6!N198+[6]PSK_FP_SO_MSVVM_SR_v_3_5!N198+[7]PSK_FP_SO_MV_SR_v_3_5!N198+[8]PSK_FP_SO_MZ_SR_v_3_5!N198+[9]PSK_FP_SO_MZP_SR_v_3_5!N198+[10]PSK_FP_SO_SIEA_v_3_5!N198+[11]PSK_FP_SO_UV_SR_v_3_5!N198</f>
        <v>0</v>
      </c>
      <c r="O200" s="108">
        <f>[2]PSK_FP_RO_MIRRI_SR_v_3_5!O198+[3]PSK_FP_SO_MD_SR_v_3_5!O198+[4]PSK_FP_SO_MH_SR_v_3_5!O198+[5]PSK_FP_SO_MPSVR_SR_v_3_6!O198+[6]PSK_FP_SO_MSVVM_SR_v_3_5!O198+[7]PSK_FP_SO_MV_SR_v_3_5!O198+[8]PSK_FP_SO_MZ_SR_v_3_5!O198+[9]PSK_FP_SO_MZP_SR_v_3_5!O198+[10]PSK_FP_SO_SIEA_v_3_5!O198+[11]PSK_FP_SO_UV_SR_v_3_5!O198</f>
        <v>0</v>
      </c>
      <c r="P200" s="167">
        <f>[2]PSK_FP_RO_MIRRI_SR_v_3_5!P198+[3]PSK_FP_SO_MD_SR_v_3_5!P198+[4]PSK_FP_SO_MH_SR_v_3_5!P198+[5]PSK_FP_SO_MPSVR_SR_v_3_6!P198+[6]PSK_FP_SO_MSVVM_SR_v_3_5!P198+[7]PSK_FP_SO_MV_SR_v_3_5!P198+[8]PSK_FP_SO_MZ_SR_v_3_5!P198+[9]PSK_FP_SO_MZP_SR_v_3_5!P198+[10]PSK_FP_SO_SIEA_v_3_5!P198+[11]PSK_FP_SO_UV_SR_v_3_5!P198</f>
        <v>0</v>
      </c>
      <c r="Q200" s="108">
        <f>[2]PSK_FP_RO_MIRRI_SR_v_3_5!Q198+[3]PSK_FP_SO_MD_SR_v_3_5!Q198+[4]PSK_FP_SO_MH_SR_v_3_5!Q198+[5]PSK_FP_SO_MPSVR_SR_v_3_6!Q198+[6]PSK_FP_SO_MSVVM_SR_v_3_5!Q198+[7]PSK_FP_SO_MV_SR_v_3_5!Q198+[8]PSK_FP_SO_MZ_SR_v_3_5!Q198+[9]PSK_FP_SO_MZP_SR_v_3_5!Q198+[10]PSK_FP_SO_SIEA_v_3_5!Q198+[11]PSK_FP_SO_UV_SR_v_3_5!Q198</f>
        <v>0</v>
      </c>
      <c r="R200" s="108">
        <f>[2]PSK_FP_RO_MIRRI_SR_v_3_5!R198+[3]PSK_FP_SO_MD_SR_v_3_5!R198+[4]PSK_FP_SO_MH_SR_v_3_5!R198+[5]PSK_FP_SO_MPSVR_SR_v_3_6!R198+[6]PSK_FP_SO_MSVVM_SR_v_3_5!R198+[7]PSK_FP_SO_MV_SR_v_3_5!R198+[8]PSK_FP_SO_MZ_SR_v_3_5!R198+[9]PSK_FP_SO_MZP_SR_v_3_5!R198+[10]PSK_FP_SO_SIEA_v_3_5!R198+[11]PSK_FP_SO_UV_SR_v_3_5!R198</f>
        <v>0</v>
      </c>
      <c r="S200" s="167">
        <f>[2]PSK_FP_RO_MIRRI_SR_v_3_5!S198+[3]PSK_FP_SO_MD_SR_v_3_5!S198+[4]PSK_FP_SO_MH_SR_v_3_5!S198+[5]PSK_FP_SO_MPSVR_SR_v_3_6!S198+[6]PSK_FP_SO_MSVVM_SR_v_3_5!S198+[7]PSK_FP_SO_MV_SR_v_3_5!S198+[8]PSK_FP_SO_MZ_SR_v_3_5!S198+[9]PSK_FP_SO_MZP_SR_v_3_5!S198+[10]PSK_FP_SO_SIEA_v_3_5!S198+[11]PSK_FP_SO_UV_SR_v_3_5!S198</f>
        <v>0</v>
      </c>
      <c r="T200" s="108">
        <f>[2]PSK_FP_RO_MIRRI_SR_v_3_5!T198+[3]PSK_FP_SO_MD_SR_v_3_5!T198+[4]PSK_FP_SO_MH_SR_v_3_5!T198+[5]PSK_FP_SO_MPSVR_SR_v_3_6!T198+[6]PSK_FP_SO_MSVVM_SR_v_3_5!T198+[7]PSK_FP_SO_MV_SR_v_3_5!T198+[8]PSK_FP_SO_MZ_SR_v_3_5!T198+[9]PSK_FP_SO_MZP_SR_v_3_5!T198+[10]PSK_FP_SO_SIEA_v_3_5!T198+[11]PSK_FP_SO_UV_SR_v_3_5!T198</f>
        <v>0</v>
      </c>
      <c r="U200" s="108">
        <f>[2]PSK_FP_RO_MIRRI_SR_v_3_5!U198+[3]PSK_FP_SO_MD_SR_v_3_5!U198+[4]PSK_FP_SO_MH_SR_v_3_5!U198+[5]PSK_FP_SO_MPSVR_SR_v_3_6!U198+[6]PSK_FP_SO_MSVVM_SR_v_3_5!U198+[7]PSK_FP_SO_MV_SR_v_3_5!U198+[8]PSK_FP_SO_MZ_SR_v_3_5!U198+[9]PSK_FP_SO_MZP_SR_v_3_5!U198+[10]PSK_FP_SO_SIEA_v_3_5!U198+[11]PSK_FP_SO_UV_SR_v_3_5!U198</f>
        <v>0</v>
      </c>
      <c r="V200" s="167">
        <f>[2]PSK_FP_RO_MIRRI_SR_v_3_5!V198+[3]PSK_FP_SO_MD_SR_v_3_5!V198+[4]PSK_FP_SO_MH_SR_v_3_5!V198+[5]PSK_FP_SO_MPSVR_SR_v_3_6!V198+[6]PSK_FP_SO_MSVVM_SR_v_3_5!V198+[7]PSK_FP_SO_MV_SR_v_3_5!V198+[8]PSK_FP_SO_MZ_SR_v_3_5!V198+[9]PSK_FP_SO_MZP_SR_v_3_5!V198+[10]PSK_FP_SO_SIEA_v_3_5!V198+[11]PSK_FP_SO_UV_SR_v_3_5!V198</f>
        <v>0</v>
      </c>
      <c r="W200" s="108">
        <f>[2]PSK_FP_RO_MIRRI_SR_v_3_5!W198+[3]PSK_FP_SO_MD_SR_v_3_5!W198+[4]PSK_FP_SO_MH_SR_v_3_5!W198+[5]PSK_FP_SO_MPSVR_SR_v_3_6!W198+[6]PSK_FP_SO_MSVVM_SR_v_3_5!W198+[7]PSK_FP_SO_MV_SR_v_3_5!W198+[8]PSK_FP_SO_MZ_SR_v_3_5!W198+[9]PSK_FP_SO_MZP_SR_v_3_5!W198+[10]PSK_FP_SO_SIEA_v_3_5!W198+[11]PSK_FP_SO_UV_SR_v_3_5!W198</f>
        <v>0</v>
      </c>
      <c r="X200" s="108">
        <f>[2]PSK_FP_RO_MIRRI_SR_v_3_5!X198+[3]PSK_FP_SO_MD_SR_v_3_5!X198+[4]PSK_FP_SO_MH_SR_v_3_5!X198+[5]PSK_FP_SO_MPSVR_SR_v_3_6!X198+[6]PSK_FP_SO_MSVVM_SR_v_3_5!X198+[7]PSK_FP_SO_MV_SR_v_3_5!X198+[8]PSK_FP_SO_MZ_SR_v_3_5!X198+[9]PSK_FP_SO_MZP_SR_v_3_5!X198+[10]PSK_FP_SO_SIEA_v_3_5!X198+[11]PSK_FP_SO_UV_SR_v_3_5!X198</f>
        <v>0</v>
      </c>
      <c r="Y200" s="167">
        <f>[2]PSK_FP_RO_MIRRI_SR_v_3_5!Y198+[3]PSK_FP_SO_MD_SR_v_3_5!Y198+[4]PSK_FP_SO_MH_SR_v_3_5!Y198+[5]PSK_FP_SO_MPSVR_SR_v_3_6!Y198+[6]PSK_FP_SO_MSVVM_SR_v_3_5!Y198+[7]PSK_FP_SO_MV_SR_v_3_5!Y198+[8]PSK_FP_SO_MZ_SR_v_3_5!Y198+[9]PSK_FP_SO_MZP_SR_v_3_5!Y198+[10]PSK_FP_SO_SIEA_v_3_5!Y198+[11]PSK_FP_SO_UV_SR_v_3_5!Y198</f>
        <v>0</v>
      </c>
      <c r="Z200" s="108">
        <f>[2]PSK_FP_RO_MIRRI_SR_v_3_5!Z198+[3]PSK_FP_SO_MD_SR_v_3_5!Z198+[4]PSK_FP_SO_MH_SR_v_3_5!Z198+[5]PSK_FP_SO_MPSVR_SR_v_3_6!Z198+[6]PSK_FP_SO_MSVVM_SR_v_3_5!Z198+[7]PSK_FP_SO_MV_SR_v_3_5!Z198+[8]PSK_FP_SO_MZ_SR_v_3_5!Z198+[9]PSK_FP_SO_MZP_SR_v_3_5!Z198+[10]PSK_FP_SO_SIEA_v_3_5!Z198+[11]PSK_FP_SO_UV_SR_v_3_5!Z198</f>
        <v>0</v>
      </c>
      <c r="AA200" s="108">
        <f>[2]PSK_FP_RO_MIRRI_SR_v_3_5!AA198+[3]PSK_FP_SO_MD_SR_v_3_5!AA198+[4]PSK_FP_SO_MH_SR_v_3_5!AA198+[5]PSK_FP_SO_MPSVR_SR_v_3_6!AA198+[6]PSK_FP_SO_MSVVM_SR_v_3_5!AA198+[7]PSK_FP_SO_MV_SR_v_3_5!AA198+[8]PSK_FP_SO_MZ_SR_v_3_5!AA198+[9]PSK_FP_SO_MZP_SR_v_3_5!AA198+[10]PSK_FP_SO_SIEA_v_3_5!AA198+[11]PSK_FP_SO_UV_SR_v_3_5!AA198</f>
        <v>0</v>
      </c>
      <c r="AB200" s="165">
        <f>[2]PSK_FP_RO_MIRRI_SR_v_3_5!AB198+[3]PSK_FP_SO_MD_SR_v_3_5!AB198+[4]PSK_FP_SO_MH_SR_v_3_5!AB198+[5]PSK_FP_SO_MPSVR_SR_v_3_6!AB198+[6]PSK_FP_SO_MSVVM_SR_v_3_5!AB198+[7]PSK_FP_SO_MV_SR_v_3_5!AB198+[8]PSK_FP_SO_MZ_SR_v_3_5!AB198+[9]PSK_FP_SO_MZP_SR_v_3_5!AB198+[10]PSK_FP_SO_SIEA_v_3_5!AB198+[11]PSK_FP_SO_UV_SR_v_3_5!AB198</f>
        <v>0</v>
      </c>
      <c r="AC200" s="166">
        <f>[2]PSK_FP_RO_MIRRI_SR_v_3_5!AC198+[3]PSK_FP_SO_MD_SR_v_3_5!AC198+[4]PSK_FP_SO_MH_SR_v_3_5!AC198+[5]PSK_FP_SO_MPSVR_SR_v_3_6!AC198+[6]PSK_FP_SO_MSVVM_SR_v_3_5!AC198+[7]PSK_FP_SO_MV_SR_v_3_5!AC198+[8]PSK_FP_SO_MZ_SR_v_3_5!AC198+[9]PSK_FP_SO_MZP_SR_v_3_5!AC198+[10]PSK_FP_SO_SIEA_v_3_5!AC198+[11]PSK_FP_SO_UV_SR_v_3_5!AC198</f>
        <v>0</v>
      </c>
      <c r="AD200" s="108">
        <f>[2]PSK_FP_RO_MIRRI_SR_v_3_5!AD198+[3]PSK_FP_SO_MD_SR_v_3_5!AD198+[4]PSK_FP_SO_MH_SR_v_3_5!AD198+[5]PSK_FP_SO_MPSVR_SR_v_3_6!AD198+[6]PSK_FP_SO_MSVVM_SR_v_3_5!AD198+[7]PSK_FP_SO_MV_SR_v_3_5!AD198+[8]PSK_FP_SO_MZ_SR_v_3_5!AD198+[9]PSK_FP_SO_MZP_SR_v_3_5!AD198+[10]PSK_FP_SO_SIEA_v_3_5!AD198+[11]PSK_FP_SO_UV_SR_v_3_5!AD198</f>
        <v>0</v>
      </c>
      <c r="AE200" s="108">
        <f>[2]PSK_FP_RO_MIRRI_SR_v_3_5!AE198+[3]PSK_FP_SO_MD_SR_v_3_5!AE198+[4]PSK_FP_SO_MH_SR_v_3_5!AE198+[5]PSK_FP_SO_MPSVR_SR_v_3_6!AE198+[6]PSK_FP_SO_MSVVM_SR_v_3_5!AE198+[7]PSK_FP_SO_MV_SR_v_3_5!AE198+[8]PSK_FP_SO_MZ_SR_v_3_5!AE198+[9]PSK_FP_SO_MZP_SR_v_3_5!AE198+[10]PSK_FP_SO_SIEA_v_3_5!AE198+[11]PSK_FP_SO_UV_SR_v_3_5!AE198</f>
        <v>0</v>
      </c>
      <c r="AF200" s="167">
        <f>[2]PSK_FP_RO_MIRRI_SR_v_3_5!AF198+[3]PSK_FP_SO_MD_SR_v_3_5!AF198+[4]PSK_FP_SO_MH_SR_v_3_5!AF198+[5]PSK_FP_SO_MPSVR_SR_v_3_6!AF198+[6]PSK_FP_SO_MSVVM_SR_v_3_5!AF198+[7]PSK_FP_SO_MV_SR_v_3_5!AF198+[8]PSK_FP_SO_MZ_SR_v_3_5!AF198+[9]PSK_FP_SO_MZP_SR_v_3_5!AF198+[10]PSK_FP_SO_SIEA_v_3_5!AF198+[11]PSK_FP_SO_UV_SR_v_3_5!AF198</f>
        <v>0</v>
      </c>
      <c r="AG200" s="108">
        <f>[2]PSK_FP_RO_MIRRI_SR_v_3_5!AG198+[3]PSK_FP_SO_MD_SR_v_3_5!AG198+[4]PSK_FP_SO_MH_SR_v_3_5!AG198+[5]PSK_FP_SO_MPSVR_SR_v_3_6!AG198+[6]PSK_FP_SO_MSVVM_SR_v_3_5!AG198+[7]PSK_FP_SO_MV_SR_v_3_5!AG198+[8]PSK_FP_SO_MZ_SR_v_3_5!AG198+[9]PSK_FP_SO_MZP_SR_v_3_5!AG198+[10]PSK_FP_SO_SIEA_v_3_5!AG198+[11]PSK_FP_SO_UV_SR_v_3_5!AG198</f>
        <v>0</v>
      </c>
      <c r="AH200" s="108">
        <f>[2]PSK_FP_RO_MIRRI_SR_v_3_5!AH198+[3]PSK_FP_SO_MD_SR_v_3_5!AH198+[4]PSK_FP_SO_MH_SR_v_3_5!AH198+[5]PSK_FP_SO_MPSVR_SR_v_3_6!AH198+[6]PSK_FP_SO_MSVVM_SR_v_3_5!AH198+[7]PSK_FP_SO_MV_SR_v_3_5!AH198+[8]PSK_FP_SO_MZ_SR_v_3_5!AH198+[9]PSK_FP_SO_MZP_SR_v_3_5!AH198+[10]PSK_FP_SO_SIEA_v_3_5!AH198+[11]PSK_FP_SO_UV_SR_v_3_5!AH198</f>
        <v>0</v>
      </c>
      <c r="AI200" s="167">
        <f>[2]PSK_FP_RO_MIRRI_SR_v_3_5!AI198+[3]PSK_FP_SO_MD_SR_v_3_5!AI198+[4]PSK_FP_SO_MH_SR_v_3_5!AI198+[5]PSK_FP_SO_MPSVR_SR_v_3_6!AI198+[6]PSK_FP_SO_MSVVM_SR_v_3_5!AI198+[7]PSK_FP_SO_MV_SR_v_3_5!AI198+[8]PSK_FP_SO_MZ_SR_v_3_5!AI198+[9]PSK_FP_SO_MZP_SR_v_3_5!AI198+[10]PSK_FP_SO_SIEA_v_3_5!AI198+[11]PSK_FP_SO_UV_SR_v_3_5!AI198</f>
        <v>0</v>
      </c>
      <c r="AJ200" s="108">
        <f>[2]PSK_FP_RO_MIRRI_SR_v_3_5!AJ198+[3]PSK_FP_SO_MD_SR_v_3_5!AJ198+[4]PSK_FP_SO_MH_SR_v_3_5!AJ198+[5]PSK_FP_SO_MPSVR_SR_v_3_6!AJ198+[6]PSK_FP_SO_MSVVM_SR_v_3_5!AJ198+[7]PSK_FP_SO_MV_SR_v_3_5!AJ198+[8]PSK_FP_SO_MZ_SR_v_3_5!AJ198+[9]PSK_FP_SO_MZP_SR_v_3_5!AJ198+[10]PSK_FP_SO_SIEA_v_3_5!AJ198+[11]PSK_FP_SO_UV_SR_v_3_5!AJ198</f>
        <v>0</v>
      </c>
      <c r="AK200" s="108">
        <f>[2]PSK_FP_RO_MIRRI_SR_v_3_5!AK198+[3]PSK_FP_SO_MD_SR_v_3_5!AK198+[4]PSK_FP_SO_MH_SR_v_3_5!AK198+[5]PSK_FP_SO_MPSVR_SR_v_3_6!AK198+[6]PSK_FP_SO_MSVVM_SR_v_3_5!AK198+[7]PSK_FP_SO_MV_SR_v_3_5!AK198+[8]PSK_FP_SO_MZ_SR_v_3_5!AK198+[9]PSK_FP_SO_MZP_SR_v_3_5!AK198+[10]PSK_FP_SO_SIEA_v_3_5!AK198+[11]PSK_FP_SO_UV_SR_v_3_5!AK198</f>
        <v>0</v>
      </c>
      <c r="AL200" s="167">
        <f>[2]PSK_FP_RO_MIRRI_SR_v_3_5!AL198+[3]PSK_FP_SO_MD_SR_v_3_5!AL198+[4]PSK_FP_SO_MH_SR_v_3_5!AL198+[5]PSK_FP_SO_MPSVR_SR_v_3_6!AL198+[6]PSK_FP_SO_MSVVM_SR_v_3_5!AL198+[7]PSK_FP_SO_MV_SR_v_3_5!AL198+[8]PSK_FP_SO_MZ_SR_v_3_5!AL198+[9]PSK_FP_SO_MZP_SR_v_3_5!AL198+[10]PSK_FP_SO_SIEA_v_3_5!AL198+[11]PSK_FP_SO_UV_SR_v_3_5!AL198</f>
        <v>0</v>
      </c>
      <c r="AM200" s="108">
        <f>[2]PSK_FP_RO_MIRRI_SR_v_3_5!AM198+[3]PSK_FP_SO_MD_SR_v_3_5!AM198+[4]PSK_FP_SO_MH_SR_v_3_5!AM198+[5]PSK_FP_SO_MPSVR_SR_v_3_6!AM198+[6]PSK_FP_SO_MSVVM_SR_v_3_5!AM198+[7]PSK_FP_SO_MV_SR_v_3_5!AM198+[8]PSK_FP_SO_MZ_SR_v_3_5!AM198+[9]PSK_FP_SO_MZP_SR_v_3_5!AM198+[10]PSK_FP_SO_SIEA_v_3_5!AM198+[11]PSK_FP_SO_UV_SR_v_3_5!AM198</f>
        <v>0</v>
      </c>
      <c r="AN200" s="108">
        <f>[2]PSK_FP_RO_MIRRI_SR_v_3_5!AN198+[3]PSK_FP_SO_MD_SR_v_3_5!AN198+[4]PSK_FP_SO_MH_SR_v_3_5!AN198+[5]PSK_FP_SO_MPSVR_SR_v_3_6!AN198+[6]PSK_FP_SO_MSVVM_SR_v_3_5!AN198+[7]PSK_FP_SO_MV_SR_v_3_5!AN198+[8]PSK_FP_SO_MZ_SR_v_3_5!AN198+[9]PSK_FP_SO_MZP_SR_v_3_5!AN198+[10]PSK_FP_SO_SIEA_v_3_5!AN198+[11]PSK_FP_SO_UV_SR_v_3_5!AN198</f>
        <v>0</v>
      </c>
      <c r="AO200" s="167">
        <f>[2]PSK_FP_RO_MIRRI_SR_v_3_5!AO198+[3]PSK_FP_SO_MD_SR_v_3_5!AO198+[4]PSK_FP_SO_MH_SR_v_3_5!AO198+[5]PSK_FP_SO_MPSVR_SR_v_3_6!AO198+[6]PSK_FP_SO_MSVVM_SR_v_3_5!AO198+[7]PSK_FP_SO_MV_SR_v_3_5!AO198+[8]PSK_FP_SO_MZ_SR_v_3_5!AO198+[9]PSK_FP_SO_MZP_SR_v_3_5!AO198+[10]PSK_FP_SO_SIEA_v_3_5!AO198+[11]PSK_FP_SO_UV_SR_v_3_5!AO198</f>
        <v>0</v>
      </c>
      <c r="AP200" s="108">
        <f>[2]PSK_FP_RO_MIRRI_SR_v_3_5!AP198+[3]PSK_FP_SO_MD_SR_v_3_5!AP198+[4]PSK_FP_SO_MH_SR_v_3_5!AP198+[5]PSK_FP_SO_MPSVR_SR_v_3_6!AP198+[6]PSK_FP_SO_MSVVM_SR_v_3_5!AP198+[7]PSK_FP_SO_MV_SR_v_3_5!AP198+[8]PSK_FP_SO_MZ_SR_v_3_5!AP198+[9]PSK_FP_SO_MZP_SR_v_3_5!AP198+[10]PSK_FP_SO_SIEA_v_3_5!AP198+[11]PSK_FP_SO_UV_SR_v_3_5!AP198</f>
        <v>0</v>
      </c>
      <c r="AQ200" s="108">
        <f>[2]PSK_FP_RO_MIRRI_SR_v_3_5!AQ198+[3]PSK_FP_SO_MD_SR_v_3_5!AQ198+[4]PSK_FP_SO_MH_SR_v_3_5!AQ198+[5]PSK_FP_SO_MPSVR_SR_v_3_6!AQ198+[6]PSK_FP_SO_MSVVM_SR_v_3_5!AQ198+[7]PSK_FP_SO_MV_SR_v_3_5!AQ198+[8]PSK_FP_SO_MZ_SR_v_3_5!AQ198+[9]PSK_FP_SO_MZP_SR_v_3_5!AQ198+[10]PSK_FP_SO_SIEA_v_3_5!AQ198+[11]PSK_FP_SO_UV_SR_v_3_5!AQ198</f>
        <v>0</v>
      </c>
      <c r="AR200" s="167">
        <f>[2]PSK_FP_RO_MIRRI_SR_v_3_5!AR198+[3]PSK_FP_SO_MD_SR_v_3_5!AR198+[4]PSK_FP_SO_MH_SR_v_3_5!AR198+[5]PSK_FP_SO_MPSVR_SR_v_3_6!AR198+[6]PSK_FP_SO_MSVVM_SR_v_3_5!AR198+[7]PSK_FP_SO_MV_SR_v_3_5!AR198+[8]PSK_FP_SO_MZ_SR_v_3_5!AR198+[9]PSK_FP_SO_MZP_SR_v_3_5!AR198+[10]PSK_FP_SO_SIEA_v_3_5!AR198+[11]PSK_FP_SO_UV_SR_v_3_5!AR198</f>
        <v>0</v>
      </c>
      <c r="AS200" s="108">
        <f>[2]PSK_FP_RO_MIRRI_SR_v_3_5!AS198+[3]PSK_FP_SO_MD_SR_v_3_5!AS198+[4]PSK_FP_SO_MH_SR_v_3_5!AS198+[5]PSK_FP_SO_MPSVR_SR_v_3_6!AS198+[6]PSK_FP_SO_MSVVM_SR_v_3_5!AS198+[7]PSK_FP_SO_MV_SR_v_3_5!AS198+[8]PSK_FP_SO_MZ_SR_v_3_5!AS198+[9]PSK_FP_SO_MZP_SR_v_3_5!AS198+[10]PSK_FP_SO_SIEA_v_3_5!AS198+[11]PSK_FP_SO_UV_SR_v_3_5!AS198</f>
        <v>0</v>
      </c>
      <c r="AT200" s="108">
        <f>[2]PSK_FP_RO_MIRRI_SR_v_3_5!AT198+[3]PSK_FP_SO_MD_SR_v_3_5!AT198+[4]PSK_FP_SO_MH_SR_v_3_5!AT198+[5]PSK_FP_SO_MPSVR_SR_v_3_6!AT198+[6]PSK_FP_SO_MSVVM_SR_v_3_5!AT198+[7]PSK_FP_SO_MV_SR_v_3_5!AT198+[8]PSK_FP_SO_MZ_SR_v_3_5!AT198+[9]PSK_FP_SO_MZP_SR_v_3_5!AT198+[10]PSK_FP_SO_SIEA_v_3_5!AT198+[11]PSK_FP_SO_UV_SR_v_3_5!AT198</f>
        <v>0</v>
      </c>
      <c r="AU200" s="165">
        <f>[2]PSK_FP_RO_MIRRI_SR_v_3_5!AU198+[3]PSK_FP_SO_MD_SR_v_3_5!AU198+[4]PSK_FP_SO_MH_SR_v_3_5!AU198+[5]PSK_FP_SO_MPSVR_SR_v_3_6!AU198+[6]PSK_FP_SO_MSVVM_SR_v_3_5!AU198+[7]PSK_FP_SO_MV_SR_v_3_5!AU198+[8]PSK_FP_SO_MZ_SR_v_3_5!AU198+[9]PSK_FP_SO_MZP_SR_v_3_5!AU198+[10]PSK_FP_SO_SIEA_v_3_5!AU198+[11]PSK_FP_SO_UV_SR_v_3_5!AU198</f>
        <v>0</v>
      </c>
      <c r="AV200" s="166">
        <f>[2]PSK_FP_RO_MIRRI_SR_v_3_5!AV198+[3]PSK_FP_SO_MD_SR_v_3_5!AV198+[4]PSK_FP_SO_MH_SR_v_3_5!AV198+[5]PSK_FP_SO_MPSVR_SR_v_3_6!AV198+[6]PSK_FP_SO_MSVVM_SR_v_3_5!AV198+[7]PSK_FP_SO_MV_SR_v_3_5!AV198+[8]PSK_FP_SO_MZ_SR_v_3_5!AV198+[9]PSK_FP_SO_MZP_SR_v_3_5!AV198+[10]PSK_FP_SO_SIEA_v_3_5!AV198+[11]PSK_FP_SO_UV_SR_v_3_5!AV198</f>
        <v>18360759</v>
      </c>
      <c r="AW200" s="108">
        <f>[2]PSK_FP_RO_MIRRI_SR_v_3_5!AW198+[3]PSK_FP_SO_MD_SR_v_3_5!AW198+[4]PSK_FP_SO_MH_SR_v_3_5!AW198+[5]PSK_FP_SO_MPSVR_SR_v_3_6!AW198+[6]PSK_FP_SO_MSVVM_SR_v_3_5!AW198+[7]PSK_FP_SO_MV_SR_v_3_5!AW198+[8]PSK_FP_SO_MZ_SR_v_3_5!AW198+[9]PSK_FP_SO_MZP_SR_v_3_5!AW198+[10]PSK_FP_SO_SIEA_v_3_5!AW198+[11]PSK_FP_SO_UV_SR_v_3_5!AW198</f>
        <v>18360759</v>
      </c>
      <c r="AX200" s="167">
        <f>[2]PSK_FP_RO_MIRRI_SR_v_3_5!AX198+[3]PSK_FP_SO_MD_SR_v_3_5!AX198+[4]PSK_FP_SO_MH_SR_v_3_5!AX198+[5]PSK_FP_SO_MPSVR_SR_v_3_6!AX198+[6]PSK_FP_SO_MSVVM_SR_v_3_5!AX198+[7]PSK_FP_SO_MV_SR_v_3_5!AX198+[8]PSK_FP_SO_MZ_SR_v_3_5!AX198+[9]PSK_FP_SO_MZP_SR_v_3_5!AX198+[10]PSK_FP_SO_SIEA_v_3_5!AX198+[11]PSK_FP_SO_UV_SR_v_3_5!AX198</f>
        <v>6120254</v>
      </c>
      <c r="AY200" s="108">
        <f>[2]PSK_FP_RO_MIRRI_SR_v_3_5!AY198+[3]PSK_FP_SO_MD_SR_v_3_5!AY198+[4]PSK_FP_SO_MH_SR_v_3_5!AY198+[5]PSK_FP_SO_MPSVR_SR_v_3_6!AY198+[6]PSK_FP_SO_MSVVM_SR_v_3_5!AY198+[7]PSK_FP_SO_MV_SR_v_3_5!AY198+[8]PSK_FP_SO_MZ_SR_v_3_5!AY198+[9]PSK_FP_SO_MZP_SR_v_3_5!AY198+[10]PSK_FP_SO_SIEA_v_3_5!AY198+[11]PSK_FP_SO_UV_SR_v_3_5!AY198</f>
        <v>6120254</v>
      </c>
      <c r="AZ200" s="167">
        <f>[2]PSK_FP_RO_MIRRI_SR_v_3_5!AZ198+[3]PSK_FP_SO_MD_SR_v_3_5!AZ198+[4]PSK_FP_SO_MH_SR_v_3_5!AZ198+[5]PSK_FP_SO_MPSVR_SR_v_3_6!AZ198+[6]PSK_FP_SO_MSVVM_SR_v_3_5!AZ198+[7]PSK_FP_SO_MV_SR_v_3_5!AZ198+[8]PSK_FP_SO_MZ_SR_v_3_5!AZ198+[9]PSK_FP_SO_MZP_SR_v_3_5!AZ198+[10]PSK_FP_SO_SIEA_v_3_5!AZ198+[11]PSK_FP_SO_UV_SR_v_3_5!AZ198</f>
        <v>6120254</v>
      </c>
      <c r="BA200" s="108">
        <f>[2]PSK_FP_RO_MIRRI_SR_v_3_5!BA198+[3]PSK_FP_SO_MD_SR_v_3_5!BA198+[4]PSK_FP_SO_MH_SR_v_3_5!BA198+[5]PSK_FP_SO_MPSVR_SR_v_3_6!BA198+[6]PSK_FP_SO_MSVVM_SR_v_3_5!BA198+[7]PSK_FP_SO_MV_SR_v_3_5!BA198+[8]PSK_FP_SO_MZ_SR_v_3_5!BA198+[9]PSK_FP_SO_MZP_SR_v_3_5!BA198+[10]PSK_FP_SO_SIEA_v_3_5!BA198+[11]PSK_FP_SO_UV_SR_v_3_5!BA198</f>
        <v>6120254</v>
      </c>
      <c r="BB200" s="167">
        <f>[2]PSK_FP_RO_MIRRI_SR_v_3_5!BB198+[3]PSK_FP_SO_MD_SR_v_3_5!BB198+[4]PSK_FP_SO_MH_SR_v_3_5!BB198+[5]PSK_FP_SO_MPSVR_SR_v_3_6!BB198+[6]PSK_FP_SO_MSVVM_SR_v_3_5!BB198+[7]PSK_FP_SO_MV_SR_v_3_5!BB198+[8]PSK_FP_SO_MZ_SR_v_3_5!BB198+[9]PSK_FP_SO_MZP_SR_v_3_5!BB198+[10]PSK_FP_SO_SIEA_v_3_5!BB198+[11]PSK_FP_SO_UV_SR_v_3_5!BB198</f>
        <v>5885236</v>
      </c>
      <c r="BC200" s="108">
        <f>[2]PSK_FP_RO_MIRRI_SR_v_3_5!BC198+[3]PSK_FP_SO_MD_SR_v_3_5!BC198+[4]PSK_FP_SO_MH_SR_v_3_5!BC198+[5]PSK_FP_SO_MPSVR_SR_v_3_6!BC198+[6]PSK_FP_SO_MSVVM_SR_v_3_5!BC198+[7]PSK_FP_SO_MV_SR_v_3_5!BC198+[8]PSK_FP_SO_MZ_SR_v_3_5!BC198+[9]PSK_FP_SO_MZP_SR_v_3_5!BC198+[10]PSK_FP_SO_SIEA_v_3_5!BC198+[11]PSK_FP_SO_UV_SR_v_3_5!BC198</f>
        <v>5885236</v>
      </c>
      <c r="BD200" s="167">
        <f>[2]PSK_FP_RO_MIRRI_SR_v_3_5!BD198+[3]PSK_FP_SO_MD_SR_v_3_5!BD198+[4]PSK_FP_SO_MH_SR_v_3_5!BD198+[5]PSK_FP_SO_MPSVR_SR_v_3_6!BD198+[6]PSK_FP_SO_MSVVM_SR_v_3_5!BD198+[7]PSK_FP_SO_MV_SR_v_3_5!BD198+[8]PSK_FP_SO_MZ_SR_v_3_5!BD198+[9]PSK_FP_SO_MZP_SR_v_3_5!BD198+[10]PSK_FP_SO_SIEA_v_3_5!BD198+[11]PSK_FP_SO_UV_SR_v_3_5!BD198</f>
        <v>235018</v>
      </c>
      <c r="BE200" s="108">
        <f>[2]PSK_FP_RO_MIRRI_SR_v_3_5!BE198+[3]PSK_FP_SO_MD_SR_v_3_5!BE198+[4]PSK_FP_SO_MH_SR_v_3_5!BE198+[5]PSK_FP_SO_MPSVR_SR_v_3_6!BE198+[6]PSK_FP_SO_MSVVM_SR_v_3_5!BE198+[7]PSK_FP_SO_MV_SR_v_3_5!BE198+[8]PSK_FP_SO_MZ_SR_v_3_5!BE198+[9]PSK_FP_SO_MZP_SR_v_3_5!BE198+[10]PSK_FP_SO_SIEA_v_3_5!BE198+[11]PSK_FP_SO_UV_SR_v_3_5!BE198</f>
        <v>235018</v>
      </c>
      <c r="BF200" s="167">
        <f>[2]PSK_FP_RO_MIRRI_SR_v_3_5!BF198+[3]PSK_FP_SO_MD_SR_v_3_5!BF198+[4]PSK_FP_SO_MH_SR_v_3_5!BF198+[5]PSK_FP_SO_MPSVR_SR_v_3_6!BF198+[6]PSK_FP_SO_MSVVM_SR_v_3_5!BF198+[7]PSK_FP_SO_MV_SR_v_3_5!BF198+[8]PSK_FP_SO_MZ_SR_v_3_5!BF198+[9]PSK_FP_SO_MZP_SR_v_3_5!BF198+[10]PSK_FP_SO_SIEA_v_3_5!BF198+[11]PSK_FP_SO_UV_SR_v_3_5!BF198</f>
        <v>0</v>
      </c>
      <c r="BG200" s="165">
        <f>[2]PSK_FP_RO_MIRRI_SR_v_3_5!BG198+[3]PSK_FP_SO_MD_SR_v_3_5!BG198+[4]PSK_FP_SO_MH_SR_v_3_5!BG198+[5]PSK_FP_SO_MPSVR_SR_v_3_6!BG198+[6]PSK_FP_SO_MSVVM_SR_v_3_5!BG198+[7]PSK_FP_SO_MV_SR_v_3_5!BG198+[8]PSK_FP_SO_MZ_SR_v_3_5!BG198+[9]PSK_FP_SO_MZP_SR_v_3_5!BG198+[10]PSK_FP_SO_SIEA_v_3_5!BG198+[11]PSK_FP_SO_UV_SR_v_3_5!BG198</f>
        <v>0</v>
      </c>
      <c r="BH200" s="166">
        <f>[2]PSK_FP_RO_MIRRI_SR_v_3_5!BH198+[3]PSK_FP_SO_MD_SR_v_3_5!BH198+[4]PSK_FP_SO_MH_SR_v_3_5!BH198+[5]PSK_FP_SO_MPSVR_SR_v_3_6!BH198+[6]PSK_FP_SO_MSVVM_SR_v_3_5!BH198+[7]PSK_FP_SO_MV_SR_v_3_5!BH198+[8]PSK_FP_SO_MZ_SR_v_3_5!BH198+[9]PSK_FP_SO_MZP_SR_v_3_5!BH198+[10]PSK_FP_SO_SIEA_v_3_5!BH198+[11]PSK_FP_SO_UV_SR_v_3_5!BH198</f>
        <v>0</v>
      </c>
      <c r="BI200" s="108">
        <f>[2]PSK_FP_RO_MIRRI_SR_v_3_5!BI198+[3]PSK_FP_SO_MD_SR_v_3_5!BI198+[4]PSK_FP_SO_MH_SR_v_3_5!BI198+[5]PSK_FP_SO_MPSVR_SR_v_3_6!BI198+[6]PSK_FP_SO_MSVVM_SR_v_3_5!BI198+[7]PSK_FP_SO_MV_SR_v_3_5!BI198+[8]PSK_FP_SO_MZ_SR_v_3_5!BI198+[9]PSK_FP_SO_MZP_SR_v_3_5!BI198+[10]PSK_FP_SO_SIEA_v_3_5!BI198+[11]PSK_FP_SO_UV_SR_v_3_5!BI198</f>
        <v>0</v>
      </c>
      <c r="BJ200" s="167">
        <f>[2]PSK_FP_RO_MIRRI_SR_v_3_5!BJ198+[3]PSK_FP_SO_MD_SR_v_3_5!BJ198+[4]PSK_FP_SO_MH_SR_v_3_5!BJ198+[5]PSK_FP_SO_MPSVR_SR_v_3_6!BJ198+[6]PSK_FP_SO_MSVVM_SR_v_3_5!BJ198+[7]PSK_FP_SO_MV_SR_v_3_5!BJ198+[8]PSK_FP_SO_MZ_SR_v_3_5!BJ198+[9]PSK_FP_SO_MZP_SR_v_3_5!BJ198+[10]PSK_FP_SO_SIEA_v_3_5!BJ198+[11]PSK_FP_SO_UV_SR_v_3_5!BJ198</f>
        <v>0</v>
      </c>
      <c r="BK200" s="108">
        <f>[2]PSK_FP_RO_MIRRI_SR_v_3_5!BK198+[3]PSK_FP_SO_MD_SR_v_3_5!BK198+[4]PSK_FP_SO_MH_SR_v_3_5!BK198+[5]PSK_FP_SO_MPSVR_SR_v_3_6!BK198+[6]PSK_FP_SO_MSVVM_SR_v_3_5!BK198+[7]PSK_FP_SO_MV_SR_v_3_5!BK198+[8]PSK_FP_SO_MZ_SR_v_3_5!BK198+[9]PSK_FP_SO_MZP_SR_v_3_5!BK198+[10]PSK_FP_SO_SIEA_v_3_5!BK198+[11]PSK_FP_SO_UV_SR_v_3_5!BK198</f>
        <v>0</v>
      </c>
      <c r="BL200" s="167">
        <f>[2]PSK_FP_RO_MIRRI_SR_v_3_5!BL198+[3]PSK_FP_SO_MD_SR_v_3_5!BL198+[4]PSK_FP_SO_MH_SR_v_3_5!BL198+[5]PSK_FP_SO_MPSVR_SR_v_3_6!BL198+[6]PSK_FP_SO_MSVVM_SR_v_3_5!BL198+[7]PSK_FP_SO_MV_SR_v_3_5!BL198+[8]PSK_FP_SO_MZ_SR_v_3_5!BL198+[9]PSK_FP_SO_MZP_SR_v_3_5!BL198+[10]PSK_FP_SO_SIEA_v_3_5!BL198+[11]PSK_FP_SO_UV_SR_v_3_5!BL198</f>
        <v>0</v>
      </c>
      <c r="BM200" s="108">
        <f>[2]PSK_FP_RO_MIRRI_SR_v_3_5!BM198+[3]PSK_FP_SO_MD_SR_v_3_5!BM198+[4]PSK_FP_SO_MH_SR_v_3_5!BM198+[5]PSK_FP_SO_MPSVR_SR_v_3_6!BM198+[6]PSK_FP_SO_MSVVM_SR_v_3_5!BM198+[7]PSK_FP_SO_MV_SR_v_3_5!BM198+[8]PSK_FP_SO_MZ_SR_v_3_5!BM198+[9]PSK_FP_SO_MZP_SR_v_3_5!BM198+[10]PSK_FP_SO_SIEA_v_3_5!BM198+[11]PSK_FP_SO_UV_SR_v_3_5!BM198</f>
        <v>0</v>
      </c>
      <c r="BN200" s="167">
        <f>[2]PSK_FP_RO_MIRRI_SR_v_3_5!BN198+[3]PSK_FP_SO_MD_SR_v_3_5!BN198+[4]PSK_FP_SO_MH_SR_v_3_5!BN198+[5]PSK_FP_SO_MPSVR_SR_v_3_6!BN198+[6]PSK_FP_SO_MSVVM_SR_v_3_5!BN198+[7]PSK_FP_SO_MV_SR_v_3_5!BN198+[8]PSK_FP_SO_MZ_SR_v_3_5!BN198+[9]PSK_FP_SO_MZP_SR_v_3_5!BN198+[10]PSK_FP_SO_SIEA_v_3_5!BN198+[11]PSK_FP_SO_UV_SR_v_3_5!BN198</f>
        <v>0</v>
      </c>
      <c r="BO200" s="108">
        <f>[2]PSK_FP_RO_MIRRI_SR_v_3_5!BO198+[3]PSK_FP_SO_MD_SR_v_3_5!BO198+[4]PSK_FP_SO_MH_SR_v_3_5!BO198+[5]PSK_FP_SO_MPSVR_SR_v_3_6!BO198+[6]PSK_FP_SO_MSVVM_SR_v_3_5!BO198+[7]PSK_FP_SO_MV_SR_v_3_5!BO198+[8]PSK_FP_SO_MZ_SR_v_3_5!BO198+[9]PSK_FP_SO_MZP_SR_v_3_5!BO198+[10]PSK_FP_SO_SIEA_v_3_5!BO198+[11]PSK_FP_SO_UV_SR_v_3_5!BO198</f>
        <v>0</v>
      </c>
      <c r="BP200" s="167">
        <f>[2]PSK_FP_RO_MIRRI_SR_v_3_5!BP198+[3]PSK_FP_SO_MD_SR_v_3_5!BP198+[4]PSK_FP_SO_MH_SR_v_3_5!BP198+[5]PSK_FP_SO_MPSVR_SR_v_3_6!BP198+[6]PSK_FP_SO_MSVVM_SR_v_3_5!BP198+[7]PSK_FP_SO_MV_SR_v_3_5!BP198+[8]PSK_FP_SO_MZ_SR_v_3_5!BP198+[9]PSK_FP_SO_MZP_SR_v_3_5!BP198+[10]PSK_FP_SO_SIEA_v_3_5!BP198+[11]PSK_FP_SO_UV_SR_v_3_5!BP198</f>
        <v>0</v>
      </c>
      <c r="BQ200" s="108">
        <f>[2]PSK_FP_RO_MIRRI_SR_v_3_5!BQ198+[3]PSK_FP_SO_MD_SR_v_3_5!BQ198+[4]PSK_FP_SO_MH_SR_v_3_5!BQ198+[5]PSK_FP_SO_MPSVR_SR_v_3_6!BQ198+[6]PSK_FP_SO_MSVVM_SR_v_3_5!BQ198+[7]PSK_FP_SO_MV_SR_v_3_5!BQ198+[8]PSK_FP_SO_MZ_SR_v_3_5!BQ198+[9]PSK_FP_SO_MZP_SR_v_3_5!BQ198+[10]PSK_FP_SO_SIEA_v_3_5!BQ198+[11]PSK_FP_SO_UV_SR_v_3_5!BQ198</f>
        <v>0</v>
      </c>
      <c r="BR200" s="167">
        <f>[2]PSK_FP_RO_MIRRI_SR_v_3_5!BR198+[3]PSK_FP_SO_MD_SR_v_3_5!BR198+[4]PSK_FP_SO_MH_SR_v_3_5!BR198+[5]PSK_FP_SO_MPSVR_SR_v_3_6!BR198+[6]PSK_FP_SO_MSVVM_SR_v_3_5!BR198+[7]PSK_FP_SO_MV_SR_v_3_5!BR198+[8]PSK_FP_SO_MZ_SR_v_3_5!BR198+[9]PSK_FP_SO_MZP_SR_v_3_5!BR198+[10]PSK_FP_SO_SIEA_v_3_5!BR198+[11]PSK_FP_SO_UV_SR_v_3_5!BR198</f>
        <v>0</v>
      </c>
      <c r="BS200" s="165">
        <f>[2]PSK_FP_RO_MIRRI_SR_v_3_5!BS198+[3]PSK_FP_SO_MD_SR_v_3_5!BS198+[4]PSK_FP_SO_MH_SR_v_3_5!BS198+[5]PSK_FP_SO_MPSVR_SR_v_3_6!BS198+[6]PSK_FP_SO_MSVVM_SR_v_3_5!BS198+[7]PSK_FP_SO_MV_SR_v_3_5!BS198+[8]PSK_FP_SO_MZ_SR_v_3_5!BS198+[9]PSK_FP_SO_MZP_SR_v_3_5!BS198+[10]PSK_FP_SO_SIEA_v_3_5!BS198+[11]PSK_FP_SO_UV_SR_v_3_5!BS198</f>
        <v>0</v>
      </c>
      <c r="BT200" s="138"/>
      <c r="BU200" s="109"/>
      <c r="BV200" s="110"/>
      <c r="BW200" s="110"/>
      <c r="BX200" s="110"/>
      <c r="BY200" s="110"/>
      <c r="BZ200" s="110"/>
      <c r="CA200" s="110"/>
      <c r="CB200" s="110"/>
      <c r="CC200" s="110"/>
      <c r="CD200" s="111"/>
      <c r="CE200" s="112"/>
      <c r="CF200" s="110"/>
      <c r="CG200" s="110"/>
      <c r="CH200" s="110"/>
      <c r="CI200" s="110"/>
      <c r="CJ200" s="110"/>
      <c r="CK200" s="110"/>
      <c r="CL200" s="110"/>
      <c r="CM200" s="110"/>
      <c r="CN200" s="111"/>
      <c r="CO200" s="112">
        <f t="shared" si="55"/>
        <v>0.74999996936401281</v>
      </c>
      <c r="CP200" s="110">
        <f t="shared" si="56"/>
        <v>0.25000003063598714</v>
      </c>
      <c r="CQ200" s="110">
        <f t="shared" si="57"/>
        <v>9.6000112413648902E-3</v>
      </c>
      <c r="CR200" s="110">
        <f t="shared" si="58"/>
        <v>0.24040001939462227</v>
      </c>
      <c r="CS200" s="111">
        <f t="shared" si="59"/>
        <v>0</v>
      </c>
      <c r="CT200" s="112"/>
      <c r="CU200" s="110"/>
      <c r="CV200" s="110"/>
      <c r="CW200" s="110"/>
      <c r="CX200" s="111"/>
    </row>
    <row r="201" spans="1:152" s="144" customFormat="1" ht="14.25" thickBot="1" x14ac:dyDescent="0.3">
      <c r="A201" s="142" t="s">
        <v>29</v>
      </c>
      <c r="B201" s="172">
        <f>[2]PSK_FP_RO_MIRRI_SR_v_3_5!B199+[3]PSK_FP_SO_MD_SR_v_3_5!B199+[4]PSK_FP_SO_MH_SR_v_3_5!B199+[5]PSK_FP_SO_MPSVR_SR_v_3_6!B199+[6]PSK_FP_SO_MSVVM_SR_v_3_5!B199+[7]PSK_FP_SO_MV_SR_v_3_5!B199+[8]PSK_FP_SO_MZ_SR_v_3_5!B199+[9]PSK_FP_SO_MZP_SR_v_3_5!B199+[10]PSK_FP_SO_SIEA_v_3_5!B199+[11]PSK_FP_SO_UV_SR_v_3_5!B199</f>
        <v>16191813603</v>
      </c>
      <c r="C201" s="143">
        <f>[2]PSK_FP_RO_MIRRI_SR_v_3_5!C199+[3]PSK_FP_SO_MD_SR_v_3_5!C199+[4]PSK_FP_SO_MH_SR_v_3_5!C199+[5]PSK_FP_SO_MPSVR_SR_v_3_6!C199+[6]PSK_FP_SO_MSVVM_SR_v_3_5!C199+[7]PSK_FP_SO_MV_SR_v_3_5!C199+[8]PSK_FP_SO_MZ_SR_v_3_5!C199+[9]PSK_FP_SO_MZP_SR_v_3_5!C199+[10]PSK_FP_SO_SIEA_v_3_5!C199+[11]PSK_FP_SO_UV_SR_v_3_5!C199</f>
        <v>12593734933</v>
      </c>
      <c r="D201" s="143">
        <f>[2]PSK_FP_RO_MIRRI_SR_v_3_5!D199+[3]PSK_FP_SO_MD_SR_v_3_5!D199+[4]PSK_FP_SO_MH_SR_v_3_5!D199+[5]PSK_FP_SO_MPSVR_SR_v_3_6!D199+[6]PSK_FP_SO_MSVVM_SR_v_3_5!D199+[7]PSK_FP_SO_MV_SR_v_3_5!D199+[8]PSK_FP_SO_MZ_SR_v_3_5!D199+[9]PSK_FP_SO_MZP_SR_v_3_5!D199+[10]PSK_FP_SO_SIEA_v_3_5!D199+[11]PSK_FP_SO_UV_SR_v_3_5!D199</f>
        <v>3570958668</v>
      </c>
      <c r="E201" s="143">
        <f>[2]PSK_FP_RO_MIRRI_SR_v_3_5!E199+[3]PSK_FP_SO_MD_SR_v_3_5!E199+[4]PSK_FP_SO_MH_SR_v_3_5!E199+[5]PSK_FP_SO_MPSVR_SR_v_3_6!E199+[6]PSK_FP_SO_MSVVM_SR_v_3_5!E199+[7]PSK_FP_SO_MV_SR_v_3_5!E199+[8]PSK_FP_SO_MZ_SR_v_3_5!E199+[9]PSK_FP_SO_MZP_SR_v_3_5!E199+[10]PSK_FP_SO_SIEA_v_3_5!E199+[11]PSK_FP_SO_UV_SR_v_3_5!E199</f>
        <v>2621303491</v>
      </c>
      <c r="F201" s="143">
        <f>[2]PSK_FP_RO_MIRRI_SR_v_3_5!F199+[3]PSK_FP_SO_MD_SR_v_3_5!F199+[4]PSK_FP_SO_MH_SR_v_3_5!F199+[5]PSK_FP_SO_MPSVR_SR_v_3_6!F199+[6]PSK_FP_SO_MSVVM_SR_v_3_5!F199+[7]PSK_FP_SO_MV_SR_v_3_5!F199+[8]PSK_FP_SO_MZ_SR_v_3_5!F199+[9]PSK_FP_SO_MZP_SR_v_3_5!F199+[10]PSK_FP_SO_SIEA_v_3_5!F199+[11]PSK_FP_SO_UV_SR_v_3_5!F199</f>
        <v>2329411437</v>
      </c>
      <c r="G201" s="143">
        <f>[2]PSK_FP_RO_MIRRI_SR_v_3_5!G199+[3]PSK_FP_SO_MD_SR_v_3_5!G199+[4]PSK_FP_SO_MH_SR_v_3_5!G199+[5]PSK_FP_SO_MPSVR_SR_v_3_6!G199+[6]PSK_FP_SO_MSVVM_SR_v_3_5!G199+[7]PSK_FP_SO_MV_SR_v_3_5!G199+[8]PSK_FP_SO_MZ_SR_v_3_5!G199+[9]PSK_FP_SO_MZP_SR_v_3_5!G199+[10]PSK_FP_SO_SIEA_v_3_5!G199+[11]PSK_FP_SO_UV_SR_v_3_5!G199</f>
        <v>291892054</v>
      </c>
      <c r="H201" s="143">
        <f>[2]PSK_FP_RO_MIRRI_SR_v_3_5!H199+[3]PSK_FP_SO_MD_SR_v_3_5!H199+[4]PSK_FP_SO_MH_SR_v_3_5!H199+[5]PSK_FP_SO_MPSVR_SR_v_3_6!H199+[6]PSK_FP_SO_MSVVM_SR_v_3_5!H199+[7]PSK_FP_SO_MV_SR_v_3_5!H199+[8]PSK_FP_SO_MZ_SR_v_3_5!H199+[9]PSK_FP_SO_MZP_SR_v_3_5!H199+[10]PSK_FP_SO_SIEA_v_3_5!H199+[11]PSK_FP_SO_UV_SR_v_3_5!H199</f>
        <v>949655177</v>
      </c>
      <c r="I201" s="173">
        <f>[2]PSK_FP_RO_MIRRI_SR_v_3_5!I199+[3]PSK_FP_SO_MD_SR_v_3_5!I199+[4]PSK_FP_SO_MH_SR_v_3_5!I199+[5]PSK_FP_SO_MPSVR_SR_v_3_6!I199+[6]PSK_FP_SO_MSVVM_SR_v_3_5!I199+[7]PSK_FP_SO_MV_SR_v_3_5!I199+[8]PSK_FP_SO_MZ_SR_v_3_5!I199+[9]PSK_FP_SO_MZP_SR_v_3_5!I199+[10]PSK_FP_SO_SIEA_v_3_5!I199+[11]PSK_FP_SO_UV_SR_v_3_5!I199</f>
        <v>27120002</v>
      </c>
      <c r="J201" s="172">
        <f>[2]PSK_FP_RO_MIRRI_SR_v_3_5!J199+[3]PSK_FP_SO_MD_SR_v_3_5!J199+[4]PSK_FP_SO_MH_SR_v_3_5!J199+[5]PSK_FP_SO_MPSVR_SR_v_3_6!J199+[6]PSK_FP_SO_MSVVM_SR_v_3_5!J199+[7]PSK_FP_SO_MV_SR_v_3_5!J199+[8]PSK_FP_SO_MZ_SR_v_3_5!J199+[9]PSK_FP_SO_MZP_SR_v_3_5!J199+[10]PSK_FP_SO_SIEA_v_3_5!J199+[11]PSK_FP_SO_UV_SR_v_3_5!J199</f>
        <v>7305609029</v>
      </c>
      <c r="K201" s="143">
        <f>[2]PSK_FP_RO_MIRRI_SR_v_3_5!K199+[3]PSK_FP_SO_MD_SR_v_3_5!K199+[4]PSK_FP_SO_MH_SR_v_3_5!K199+[5]PSK_FP_SO_MPSVR_SR_v_3_6!K199+[6]PSK_FP_SO_MSVVM_SR_v_3_5!K199+[7]PSK_FP_SO_MV_SR_v_3_5!K199+[8]PSK_FP_SO_MZ_SR_v_3_5!K199+[9]PSK_FP_SO_MZP_SR_v_3_5!K199+[10]PSK_FP_SO_SIEA_v_3_5!K199+[11]PSK_FP_SO_UV_SR_v_3_5!K199</f>
        <v>6812132513</v>
      </c>
      <c r="L201" s="143">
        <f>[2]PSK_FP_RO_MIRRI_SR_v_3_5!L199+[3]PSK_FP_SO_MD_SR_v_3_5!L199+[4]PSK_FP_SO_MH_SR_v_3_5!L199+[5]PSK_FP_SO_MPSVR_SR_v_3_6!L199+[6]PSK_FP_SO_MSVVM_SR_v_3_5!L199+[7]PSK_FP_SO_MV_SR_v_3_5!L199+[8]PSK_FP_SO_MZ_SR_v_3_5!L199+[9]PSK_FP_SO_MZP_SR_v_3_5!L199+[10]PSK_FP_SO_SIEA_v_3_5!L199+[11]PSK_FP_SO_UV_SR_v_3_5!L199</f>
        <v>493476516</v>
      </c>
      <c r="M201" s="143">
        <f>[2]PSK_FP_RO_MIRRI_SR_v_3_5!M199+[3]PSK_FP_SO_MD_SR_v_3_5!M199+[4]PSK_FP_SO_MH_SR_v_3_5!M199+[5]PSK_FP_SO_MPSVR_SR_v_3_6!M199+[6]PSK_FP_SO_MSVVM_SR_v_3_5!M199+[7]PSK_FP_SO_MV_SR_v_3_5!M199+[8]PSK_FP_SO_MZ_SR_v_3_5!M199+[9]PSK_FP_SO_MZP_SR_v_3_5!M199+[10]PSK_FP_SO_SIEA_v_3_5!M199+[11]PSK_FP_SO_UV_SR_v_3_5!M199</f>
        <v>2429718013</v>
      </c>
      <c r="N201" s="143">
        <f>[2]PSK_FP_RO_MIRRI_SR_v_3_5!N199+[3]PSK_FP_SO_MD_SR_v_3_5!N199+[4]PSK_FP_SO_MH_SR_v_3_5!N199+[5]PSK_FP_SO_MPSVR_SR_v_3_6!N199+[6]PSK_FP_SO_MSVVM_SR_v_3_5!N199+[7]PSK_FP_SO_MV_SR_v_3_5!N199+[8]PSK_FP_SO_MZ_SR_v_3_5!N199+[9]PSK_FP_SO_MZP_SR_v_3_5!N199+[10]PSK_FP_SO_SIEA_v_3_5!N199+[11]PSK_FP_SO_UV_SR_v_3_5!N199</f>
        <v>1707125188</v>
      </c>
      <c r="O201" s="143">
        <f>[2]PSK_FP_RO_MIRRI_SR_v_3_5!O199+[3]PSK_FP_SO_MD_SR_v_3_5!O199+[4]PSK_FP_SO_MH_SR_v_3_5!O199+[5]PSK_FP_SO_MPSVR_SR_v_3_6!O199+[6]PSK_FP_SO_MSVVM_SR_v_3_5!O199+[7]PSK_FP_SO_MV_SR_v_3_5!O199+[8]PSK_FP_SO_MZ_SR_v_3_5!O199+[9]PSK_FP_SO_MZP_SR_v_3_5!O199+[10]PSK_FP_SO_SIEA_v_3_5!O199+[11]PSK_FP_SO_UV_SR_v_3_5!O199</f>
        <v>722592825</v>
      </c>
      <c r="P201" s="143">
        <f>[2]PSK_FP_RO_MIRRI_SR_v_3_5!P199+[3]PSK_FP_SO_MD_SR_v_3_5!P199+[4]PSK_FP_SO_MH_SR_v_3_5!P199+[5]PSK_FP_SO_MPSVR_SR_v_3_6!P199+[6]PSK_FP_SO_MSVVM_SR_v_3_5!P199+[7]PSK_FP_SO_MV_SR_v_3_5!P199+[8]PSK_FP_SO_MZ_SR_v_3_5!P199+[9]PSK_FP_SO_MZP_SR_v_3_5!P199+[10]PSK_FP_SO_SIEA_v_3_5!P199+[11]PSK_FP_SO_UV_SR_v_3_5!P199</f>
        <v>1634901000</v>
      </c>
      <c r="Q201" s="143">
        <f>[2]PSK_FP_RO_MIRRI_SR_v_3_5!Q199+[3]PSK_FP_SO_MD_SR_v_3_5!Q199+[4]PSK_FP_SO_MH_SR_v_3_5!Q199+[5]PSK_FP_SO_MPSVR_SR_v_3_6!Q199+[6]PSK_FP_SO_MSVVM_SR_v_3_5!Q199+[7]PSK_FP_SO_MV_SR_v_3_5!Q199+[8]PSK_FP_SO_MZ_SR_v_3_5!Q199+[9]PSK_FP_SO_MZP_SR_v_3_5!Q199+[10]PSK_FP_SO_SIEA_v_3_5!Q199+[11]PSK_FP_SO_UV_SR_v_3_5!Q199</f>
        <v>1081540631</v>
      </c>
      <c r="R201" s="143">
        <f>[2]PSK_FP_RO_MIRRI_SR_v_3_5!R199+[3]PSK_FP_SO_MD_SR_v_3_5!R199+[4]PSK_FP_SO_MH_SR_v_3_5!R199+[5]PSK_FP_SO_MPSVR_SR_v_3_6!R199+[6]PSK_FP_SO_MSVVM_SR_v_3_5!R199+[7]PSK_FP_SO_MV_SR_v_3_5!R199+[8]PSK_FP_SO_MZ_SR_v_3_5!R199+[9]PSK_FP_SO_MZP_SR_v_3_5!R199+[10]PSK_FP_SO_SIEA_v_3_5!R199+[11]PSK_FP_SO_UV_SR_v_3_5!R199</f>
        <v>553360369</v>
      </c>
      <c r="S201" s="143">
        <f>[2]PSK_FP_RO_MIRRI_SR_v_3_5!S199+[3]PSK_FP_SO_MD_SR_v_3_5!S199+[4]PSK_FP_SO_MH_SR_v_3_5!S199+[5]PSK_FP_SO_MPSVR_SR_v_3_6!S199+[6]PSK_FP_SO_MSVVM_SR_v_3_5!S199+[7]PSK_FP_SO_MV_SR_v_3_5!S199+[8]PSK_FP_SO_MZ_SR_v_3_5!S199+[9]PSK_FP_SO_MZP_SR_v_3_5!S199+[10]PSK_FP_SO_SIEA_v_3_5!S199+[11]PSK_FP_SO_UV_SR_v_3_5!S199</f>
        <v>1407797123</v>
      </c>
      <c r="T201" s="143">
        <f>[2]PSK_FP_RO_MIRRI_SR_v_3_5!T199+[3]PSK_FP_SO_MD_SR_v_3_5!T199+[4]PSK_FP_SO_MH_SR_v_3_5!T199+[5]PSK_FP_SO_MPSVR_SR_v_3_6!T199+[6]PSK_FP_SO_MSVVM_SR_v_3_5!T199+[7]PSK_FP_SO_MV_SR_v_3_5!T199+[8]PSK_FP_SO_MZ_SR_v_3_5!T199+[9]PSK_FP_SO_MZP_SR_v_3_5!T199+[10]PSK_FP_SO_SIEA_v_3_5!T199+[11]PSK_FP_SO_UV_SR_v_3_5!T199</f>
        <v>883301691</v>
      </c>
      <c r="U201" s="143">
        <f>[2]PSK_FP_RO_MIRRI_SR_v_3_5!U199+[3]PSK_FP_SO_MD_SR_v_3_5!U199+[4]PSK_FP_SO_MH_SR_v_3_5!U199+[5]PSK_FP_SO_MPSVR_SR_v_3_6!U199+[6]PSK_FP_SO_MSVVM_SR_v_3_5!U199+[7]PSK_FP_SO_MV_SR_v_3_5!U199+[8]PSK_FP_SO_MZ_SR_v_3_5!U199+[9]PSK_FP_SO_MZP_SR_v_3_5!U199+[10]PSK_FP_SO_SIEA_v_3_5!U199+[11]PSK_FP_SO_UV_SR_v_3_5!U199</f>
        <v>524495432</v>
      </c>
      <c r="V201" s="143">
        <f>[2]PSK_FP_RO_MIRRI_SR_v_3_5!V199+[3]PSK_FP_SO_MD_SR_v_3_5!V199+[4]PSK_FP_SO_MH_SR_v_3_5!V199+[5]PSK_FP_SO_MPSVR_SR_v_3_6!V199+[6]PSK_FP_SO_MSVVM_SR_v_3_5!V199+[7]PSK_FP_SO_MV_SR_v_3_5!V199+[8]PSK_FP_SO_MZ_SR_v_3_5!V199+[9]PSK_FP_SO_MZP_SR_v_3_5!V199+[10]PSK_FP_SO_SIEA_v_3_5!V199+[11]PSK_FP_SO_UV_SR_v_3_5!V199</f>
        <v>227103877</v>
      </c>
      <c r="W201" s="143">
        <f>[2]PSK_FP_RO_MIRRI_SR_v_3_5!W199+[3]PSK_FP_SO_MD_SR_v_3_5!W199+[4]PSK_FP_SO_MH_SR_v_3_5!W199+[5]PSK_FP_SO_MPSVR_SR_v_3_6!W199+[6]PSK_FP_SO_MSVVM_SR_v_3_5!W199+[7]PSK_FP_SO_MV_SR_v_3_5!W199+[8]PSK_FP_SO_MZ_SR_v_3_5!W199+[9]PSK_FP_SO_MZP_SR_v_3_5!W199+[10]PSK_FP_SO_SIEA_v_3_5!W199+[11]PSK_FP_SO_UV_SR_v_3_5!W199</f>
        <v>198238940</v>
      </c>
      <c r="X201" s="143">
        <f>[2]PSK_FP_RO_MIRRI_SR_v_3_5!X199+[3]PSK_FP_SO_MD_SR_v_3_5!X199+[4]PSK_FP_SO_MH_SR_v_3_5!X199+[5]PSK_FP_SO_MPSVR_SR_v_3_6!X199+[6]PSK_FP_SO_MSVVM_SR_v_3_5!X199+[7]PSK_FP_SO_MV_SR_v_3_5!X199+[8]PSK_FP_SO_MZ_SR_v_3_5!X199+[9]PSK_FP_SO_MZP_SR_v_3_5!X199+[10]PSK_FP_SO_SIEA_v_3_5!X199+[11]PSK_FP_SO_UV_SR_v_3_5!X199</f>
        <v>28864937</v>
      </c>
      <c r="Y201" s="143">
        <f>[2]PSK_FP_RO_MIRRI_SR_v_3_5!Y199+[3]PSK_FP_SO_MD_SR_v_3_5!Y199+[4]PSK_FP_SO_MH_SR_v_3_5!Y199+[5]PSK_FP_SO_MPSVR_SR_v_3_6!Y199+[6]PSK_FP_SO_MSVVM_SR_v_3_5!Y199+[7]PSK_FP_SO_MV_SR_v_3_5!Y199+[8]PSK_FP_SO_MZ_SR_v_3_5!Y199+[9]PSK_FP_SO_MZP_SR_v_3_5!Y199+[10]PSK_FP_SO_SIEA_v_3_5!Y199+[11]PSK_FP_SO_UV_SR_v_3_5!Y199</f>
        <v>794817013</v>
      </c>
      <c r="Z201" s="143">
        <f>[2]PSK_FP_RO_MIRRI_SR_v_3_5!Z199+[3]PSK_FP_SO_MD_SR_v_3_5!Z199+[4]PSK_FP_SO_MH_SR_v_3_5!Z199+[5]PSK_FP_SO_MPSVR_SR_v_3_6!Z199+[6]PSK_FP_SO_MSVVM_SR_v_3_5!Z199+[7]PSK_FP_SO_MV_SR_v_3_5!Z199+[8]PSK_FP_SO_MZ_SR_v_3_5!Z199+[9]PSK_FP_SO_MZP_SR_v_3_5!Z199+[10]PSK_FP_SO_SIEA_v_3_5!Z199+[11]PSK_FP_SO_UV_SR_v_3_5!Z199</f>
        <v>625584557</v>
      </c>
      <c r="AA201" s="143">
        <f>[2]PSK_FP_RO_MIRRI_SR_v_3_5!AA199+[3]PSK_FP_SO_MD_SR_v_3_5!AA199+[4]PSK_FP_SO_MH_SR_v_3_5!AA199+[5]PSK_FP_SO_MPSVR_SR_v_3_6!AA199+[6]PSK_FP_SO_MSVVM_SR_v_3_5!AA199+[7]PSK_FP_SO_MV_SR_v_3_5!AA199+[8]PSK_FP_SO_MZ_SR_v_3_5!AA199+[9]PSK_FP_SO_MZP_SR_v_3_5!AA199+[10]PSK_FP_SO_SIEA_v_3_5!AA199+[11]PSK_FP_SO_UV_SR_v_3_5!AA199</f>
        <v>169232456</v>
      </c>
      <c r="AB201" s="173">
        <f>[2]PSK_FP_RO_MIRRI_SR_v_3_5!AB199+[3]PSK_FP_SO_MD_SR_v_3_5!AB199+[4]PSK_FP_SO_MH_SR_v_3_5!AB199+[5]PSK_FP_SO_MPSVR_SR_v_3_6!AB199+[6]PSK_FP_SO_MSVVM_SR_v_3_5!AB199+[7]PSK_FP_SO_MV_SR_v_3_5!AB199+[8]PSK_FP_SO_MZ_SR_v_3_5!AB199+[9]PSK_FP_SO_MZP_SR_v_3_5!AB199+[10]PSK_FP_SO_SIEA_v_3_5!AB199+[11]PSK_FP_SO_UV_SR_v_3_5!AB199</f>
        <v>24678465</v>
      </c>
      <c r="AC201" s="172">
        <f>[2]PSK_FP_RO_MIRRI_SR_v_3_5!AC199+[3]PSK_FP_SO_MD_SR_v_3_5!AC199+[4]PSK_FP_SO_MH_SR_v_3_5!AC199+[5]PSK_FP_SO_MPSVR_SR_v_3_6!AC199+[6]PSK_FP_SO_MSVVM_SR_v_3_5!AC199+[7]PSK_FP_SO_MV_SR_v_3_5!AC199+[8]PSK_FP_SO_MZ_SR_v_3_5!AC199+[9]PSK_FP_SO_MZP_SR_v_3_5!AC199+[10]PSK_FP_SO_SIEA_v_3_5!AC199+[11]PSK_FP_SO_UV_SR_v_3_5!AC199</f>
        <v>2356298319</v>
      </c>
      <c r="AD201" s="143">
        <f>[2]PSK_FP_RO_MIRRI_SR_v_3_5!AD199+[3]PSK_FP_SO_MD_SR_v_3_5!AD199+[4]PSK_FP_SO_MH_SR_v_3_5!AD199+[5]PSK_FP_SO_MPSVR_SR_v_3_6!AD199+[6]PSK_FP_SO_MSVVM_SR_v_3_5!AD199+[7]PSK_FP_SO_MV_SR_v_3_5!AD199+[8]PSK_FP_SO_MZ_SR_v_3_5!AD199+[9]PSK_FP_SO_MZP_SR_v_3_5!AD199+[10]PSK_FP_SO_SIEA_v_3_5!AD199+[11]PSK_FP_SO_UV_SR_v_3_5!AD199</f>
        <v>2306298319</v>
      </c>
      <c r="AE201" s="143">
        <f>[2]PSK_FP_RO_MIRRI_SR_v_3_5!AE199+[3]PSK_FP_SO_MD_SR_v_3_5!AE199+[4]PSK_FP_SO_MH_SR_v_3_5!AE199+[5]PSK_FP_SO_MPSVR_SR_v_3_6!AE199+[6]PSK_FP_SO_MSVVM_SR_v_3_5!AE199+[7]PSK_FP_SO_MV_SR_v_3_5!AE199+[8]PSK_FP_SO_MZ_SR_v_3_5!AE199+[9]PSK_FP_SO_MZP_SR_v_3_5!AE199+[10]PSK_FP_SO_SIEA_v_3_5!AE199+[11]PSK_FP_SO_UV_SR_v_3_5!AE199</f>
        <v>50000000</v>
      </c>
      <c r="AF201" s="143">
        <f>[2]PSK_FP_RO_MIRRI_SR_v_3_5!AF199+[3]PSK_FP_SO_MD_SR_v_3_5!AF199+[4]PSK_FP_SO_MH_SR_v_3_5!AF199+[5]PSK_FP_SO_MPSVR_SR_v_3_6!AF199+[6]PSK_FP_SO_MSVVM_SR_v_3_5!AF199+[7]PSK_FP_SO_MV_SR_v_3_5!AF199+[8]PSK_FP_SO_MZ_SR_v_3_5!AF199+[9]PSK_FP_SO_MZP_SR_v_3_5!AF199+[10]PSK_FP_SO_SIEA_v_3_5!AF199+[11]PSK_FP_SO_UV_SR_v_3_5!AF199</f>
        <v>478953137</v>
      </c>
      <c r="AG201" s="143">
        <f>[2]PSK_FP_RO_MIRRI_SR_v_3_5!AG199+[3]PSK_FP_SO_MD_SR_v_3_5!AG199+[4]PSK_FP_SO_MH_SR_v_3_5!AG199+[5]PSK_FP_SO_MPSVR_SR_v_3_6!AG199+[6]PSK_FP_SO_MSVVM_SR_v_3_5!AG199+[7]PSK_FP_SO_MV_SR_v_3_5!AG199+[8]PSK_FP_SO_MZ_SR_v_3_5!AG199+[9]PSK_FP_SO_MZP_SR_v_3_5!AG199+[10]PSK_FP_SO_SIEA_v_3_5!AG199+[11]PSK_FP_SO_UV_SR_v_3_5!AG199</f>
        <v>407680101</v>
      </c>
      <c r="AH201" s="143">
        <f>[2]PSK_FP_RO_MIRRI_SR_v_3_5!AH199+[3]PSK_FP_SO_MD_SR_v_3_5!AH199+[4]PSK_FP_SO_MH_SR_v_3_5!AH199+[5]PSK_FP_SO_MPSVR_SR_v_3_6!AH199+[6]PSK_FP_SO_MSVVM_SR_v_3_5!AH199+[7]PSK_FP_SO_MV_SR_v_3_5!AH199+[8]PSK_FP_SO_MZ_SR_v_3_5!AH199+[9]PSK_FP_SO_MZP_SR_v_3_5!AH199+[10]PSK_FP_SO_SIEA_v_3_5!AH199+[11]PSK_FP_SO_UV_SR_v_3_5!AH199</f>
        <v>71273036</v>
      </c>
      <c r="AI201" s="143">
        <f>[2]PSK_FP_RO_MIRRI_SR_v_3_5!AI199+[3]PSK_FP_SO_MD_SR_v_3_5!AI199+[4]PSK_FP_SO_MH_SR_v_3_5!AI199+[5]PSK_FP_SO_MPSVR_SR_v_3_6!AI199+[6]PSK_FP_SO_MSVVM_SR_v_3_5!AI199+[7]PSK_FP_SO_MV_SR_v_3_5!AI199+[8]PSK_FP_SO_MZ_SR_v_3_5!AI199+[9]PSK_FP_SO_MZP_SR_v_3_5!AI199+[10]PSK_FP_SO_SIEA_v_3_5!AI199+[11]PSK_FP_SO_UV_SR_v_3_5!AI199</f>
        <v>478953137</v>
      </c>
      <c r="AJ201" s="143">
        <f>[2]PSK_FP_RO_MIRRI_SR_v_3_5!AJ199+[3]PSK_FP_SO_MD_SR_v_3_5!AJ199+[4]PSK_FP_SO_MH_SR_v_3_5!AJ199+[5]PSK_FP_SO_MPSVR_SR_v_3_6!AJ199+[6]PSK_FP_SO_MSVVM_SR_v_3_5!AJ199+[7]PSK_FP_SO_MV_SR_v_3_5!AJ199+[8]PSK_FP_SO_MZ_SR_v_3_5!AJ199+[9]PSK_FP_SO_MZP_SR_v_3_5!AJ199+[10]PSK_FP_SO_SIEA_v_3_5!AJ199+[11]PSK_FP_SO_UV_SR_v_3_5!AJ199</f>
        <v>407680101</v>
      </c>
      <c r="AK201" s="143">
        <f>[2]PSK_FP_RO_MIRRI_SR_v_3_5!AK199+[3]PSK_FP_SO_MD_SR_v_3_5!AK199+[4]PSK_FP_SO_MH_SR_v_3_5!AK199+[5]PSK_FP_SO_MPSVR_SR_v_3_6!AK199+[6]PSK_FP_SO_MSVVM_SR_v_3_5!AK199+[7]PSK_FP_SO_MV_SR_v_3_5!AK199+[8]PSK_FP_SO_MZ_SR_v_3_5!AK199+[9]PSK_FP_SO_MZP_SR_v_3_5!AK199+[10]PSK_FP_SO_SIEA_v_3_5!AK199+[11]PSK_FP_SO_UV_SR_v_3_5!AK199</f>
        <v>71273036</v>
      </c>
      <c r="AL201" s="143">
        <f>[2]PSK_FP_RO_MIRRI_SR_v_3_5!AL199+[3]PSK_FP_SO_MD_SR_v_3_5!AL199+[4]PSK_FP_SO_MH_SR_v_3_5!AL199+[5]PSK_FP_SO_MPSVR_SR_v_3_6!AL199+[6]PSK_FP_SO_MSVVM_SR_v_3_5!AL199+[7]PSK_FP_SO_MV_SR_v_3_5!AL199+[8]PSK_FP_SO_MZ_SR_v_3_5!AL199+[9]PSK_FP_SO_MZP_SR_v_3_5!AL199+[10]PSK_FP_SO_SIEA_v_3_5!AL199+[11]PSK_FP_SO_UV_SR_v_3_5!AL199</f>
        <v>456141000</v>
      </c>
      <c r="AM201" s="143">
        <f>[2]PSK_FP_RO_MIRRI_SR_v_3_5!AM199+[3]PSK_FP_SO_MD_SR_v_3_5!AM199+[4]PSK_FP_SO_MH_SR_v_3_5!AM199+[5]PSK_FP_SO_MPSVR_SR_v_3_6!AM199+[6]PSK_FP_SO_MSVVM_SR_v_3_5!AM199+[7]PSK_FP_SO_MV_SR_v_3_5!AM199+[8]PSK_FP_SO_MZ_SR_v_3_5!AM199+[9]PSK_FP_SO_MZP_SR_v_3_5!AM199+[10]PSK_FP_SO_SIEA_v_3_5!AM199+[11]PSK_FP_SO_UV_SR_v_3_5!AM199</f>
        <v>387237298</v>
      </c>
      <c r="AN201" s="143">
        <f>[2]PSK_FP_RO_MIRRI_SR_v_3_5!AN199+[3]PSK_FP_SO_MD_SR_v_3_5!AN199+[4]PSK_FP_SO_MH_SR_v_3_5!AN199+[5]PSK_FP_SO_MPSVR_SR_v_3_6!AN199+[6]PSK_FP_SO_MSVVM_SR_v_3_5!AN199+[7]PSK_FP_SO_MV_SR_v_3_5!AN199+[8]PSK_FP_SO_MZ_SR_v_3_5!AN199+[9]PSK_FP_SO_MZP_SR_v_3_5!AN199+[10]PSK_FP_SO_SIEA_v_3_5!AN199+[11]PSK_FP_SO_UV_SR_v_3_5!AN199</f>
        <v>68903702</v>
      </c>
      <c r="AO201" s="143">
        <f>[2]PSK_FP_RO_MIRRI_SR_v_3_5!AO199+[3]PSK_FP_SO_MD_SR_v_3_5!AO199+[4]PSK_FP_SO_MH_SR_v_3_5!AO199+[5]PSK_FP_SO_MPSVR_SR_v_3_6!AO199+[6]PSK_FP_SO_MSVVM_SR_v_3_5!AO199+[7]PSK_FP_SO_MV_SR_v_3_5!AO199+[8]PSK_FP_SO_MZ_SR_v_3_5!AO199+[9]PSK_FP_SO_MZP_SR_v_3_5!AO199+[10]PSK_FP_SO_SIEA_v_3_5!AO199+[11]PSK_FP_SO_UV_SR_v_3_5!AO199</f>
        <v>22812137</v>
      </c>
      <c r="AP201" s="143">
        <f>[2]PSK_FP_RO_MIRRI_SR_v_3_5!AP199+[3]PSK_FP_SO_MD_SR_v_3_5!AP199+[4]PSK_FP_SO_MH_SR_v_3_5!AP199+[5]PSK_FP_SO_MPSVR_SR_v_3_6!AP199+[6]PSK_FP_SO_MSVVM_SR_v_3_5!AP199+[7]PSK_FP_SO_MV_SR_v_3_5!AP199+[8]PSK_FP_SO_MZ_SR_v_3_5!AP199+[9]PSK_FP_SO_MZP_SR_v_3_5!AP199+[10]PSK_FP_SO_SIEA_v_3_5!AP199+[11]PSK_FP_SO_UV_SR_v_3_5!AP199</f>
        <v>20442803</v>
      </c>
      <c r="AQ201" s="143">
        <f>[2]PSK_FP_RO_MIRRI_SR_v_3_5!AQ199+[3]PSK_FP_SO_MD_SR_v_3_5!AQ199+[4]PSK_FP_SO_MH_SR_v_3_5!AQ199+[5]PSK_FP_SO_MPSVR_SR_v_3_6!AQ199+[6]PSK_FP_SO_MSVVM_SR_v_3_5!AQ199+[7]PSK_FP_SO_MV_SR_v_3_5!AQ199+[8]PSK_FP_SO_MZ_SR_v_3_5!AQ199+[9]PSK_FP_SO_MZP_SR_v_3_5!AQ199+[10]PSK_FP_SO_SIEA_v_3_5!AQ199+[11]PSK_FP_SO_UV_SR_v_3_5!AQ199</f>
        <v>2369334</v>
      </c>
      <c r="AR201" s="143">
        <f>[2]PSK_FP_RO_MIRRI_SR_v_3_5!AR199+[3]PSK_FP_SO_MD_SR_v_3_5!AR199+[4]PSK_FP_SO_MH_SR_v_3_5!AR199+[5]PSK_FP_SO_MPSVR_SR_v_3_6!AR199+[6]PSK_FP_SO_MSVVM_SR_v_3_5!AR199+[7]PSK_FP_SO_MV_SR_v_3_5!AR199+[8]PSK_FP_SO_MZ_SR_v_3_5!AR199+[9]PSK_FP_SO_MZP_SR_v_3_5!AR199+[10]PSK_FP_SO_SIEA_v_3_5!AR199+[11]PSK_FP_SO_UV_SR_v_3_5!AR199</f>
        <v>0</v>
      </c>
      <c r="AS201" s="143">
        <f>[2]PSK_FP_RO_MIRRI_SR_v_3_5!AS199+[3]PSK_FP_SO_MD_SR_v_3_5!AS199+[4]PSK_FP_SO_MH_SR_v_3_5!AS199+[5]PSK_FP_SO_MPSVR_SR_v_3_6!AS199+[6]PSK_FP_SO_MSVVM_SR_v_3_5!AS199+[7]PSK_FP_SO_MV_SR_v_3_5!AS199+[8]PSK_FP_SO_MZ_SR_v_3_5!AS199+[9]PSK_FP_SO_MZP_SR_v_3_5!AS199+[10]PSK_FP_SO_SIEA_v_3_5!AS199+[11]PSK_FP_SO_UV_SR_v_3_5!AS199</f>
        <v>0</v>
      </c>
      <c r="AT201" s="143">
        <f>[2]PSK_FP_RO_MIRRI_SR_v_3_5!AT199+[3]PSK_FP_SO_MD_SR_v_3_5!AT199+[4]PSK_FP_SO_MH_SR_v_3_5!AT199+[5]PSK_FP_SO_MPSVR_SR_v_3_6!AT199+[6]PSK_FP_SO_MSVVM_SR_v_3_5!AT199+[7]PSK_FP_SO_MV_SR_v_3_5!AT199+[8]PSK_FP_SO_MZ_SR_v_3_5!AT199+[9]PSK_FP_SO_MZP_SR_v_3_5!AT199+[10]PSK_FP_SO_SIEA_v_3_5!AT199+[11]PSK_FP_SO_UV_SR_v_3_5!AT199</f>
        <v>0</v>
      </c>
      <c r="AU201" s="173">
        <f>[2]PSK_FP_RO_MIRRI_SR_v_3_5!AU199+[3]PSK_FP_SO_MD_SR_v_3_5!AU199+[4]PSK_FP_SO_MH_SR_v_3_5!AU199+[5]PSK_FP_SO_MPSVR_SR_v_3_6!AU199+[6]PSK_FP_SO_MSVVM_SR_v_3_5!AU199+[7]PSK_FP_SO_MV_SR_v_3_5!AU199+[8]PSK_FP_SO_MZ_SR_v_3_5!AU199+[9]PSK_FP_SO_MZP_SR_v_3_5!AU199+[10]PSK_FP_SO_SIEA_v_3_5!AU199+[11]PSK_FP_SO_UV_SR_v_3_5!AU199</f>
        <v>2441537</v>
      </c>
      <c r="AV201" s="172">
        <f>[2]PSK_FP_RO_MIRRI_SR_v_3_5!AV199+[3]PSK_FP_SO_MD_SR_v_3_5!AV199+[4]PSK_FP_SO_MH_SR_v_3_5!AV199+[5]PSK_FP_SO_MPSVR_SR_v_3_6!AV199+[6]PSK_FP_SO_MSVVM_SR_v_3_5!AV199+[7]PSK_FP_SO_MV_SR_v_3_5!AV199+[8]PSK_FP_SO_MZ_SR_v_3_5!AV199+[9]PSK_FP_SO_MZP_SR_v_3_5!AV199+[10]PSK_FP_SO_SIEA_v_3_5!AV199+[11]PSK_FP_SO_UV_SR_v_3_5!AV199</f>
        <v>459019000.99999994</v>
      </c>
      <c r="AW201" s="143">
        <f>[2]PSK_FP_RO_MIRRI_SR_v_3_5!AW199+[3]PSK_FP_SO_MD_SR_v_3_5!AW199+[4]PSK_FP_SO_MH_SR_v_3_5!AW199+[5]PSK_FP_SO_MPSVR_SR_v_3_6!AW199+[6]PSK_FP_SO_MSVVM_SR_v_3_5!AW199+[7]PSK_FP_SO_MV_SR_v_3_5!AW199+[8]PSK_FP_SO_MZ_SR_v_3_5!AW199+[9]PSK_FP_SO_MZP_SR_v_3_5!AW199+[10]PSK_FP_SO_SIEA_v_3_5!AW199+[11]PSK_FP_SO_UV_SR_v_3_5!AW199</f>
        <v>459019000.99999994</v>
      </c>
      <c r="AX201" s="143">
        <f>[2]PSK_FP_RO_MIRRI_SR_v_3_5!AX199+[3]PSK_FP_SO_MD_SR_v_3_5!AX199+[4]PSK_FP_SO_MH_SR_v_3_5!AX199+[5]PSK_FP_SO_MPSVR_SR_v_3_6!AX199+[6]PSK_FP_SO_MSVVM_SR_v_3_5!AX199+[7]PSK_FP_SO_MV_SR_v_3_5!AX199+[8]PSK_FP_SO_MZ_SR_v_3_5!AX199+[9]PSK_FP_SO_MZP_SR_v_3_5!AX199+[10]PSK_FP_SO_SIEA_v_3_5!AX199+[11]PSK_FP_SO_UV_SR_v_3_5!AX199</f>
        <v>211528804</v>
      </c>
      <c r="AY201" s="143">
        <f>[2]PSK_FP_RO_MIRRI_SR_v_3_5!AY199+[3]PSK_FP_SO_MD_SR_v_3_5!AY199+[4]PSK_FP_SO_MH_SR_v_3_5!AY199+[5]PSK_FP_SO_MPSVR_SR_v_3_6!AY199+[6]PSK_FP_SO_MSVVM_SR_v_3_5!AY199+[7]PSK_FP_SO_MV_SR_v_3_5!AY199+[8]PSK_FP_SO_MZ_SR_v_3_5!AY199+[9]PSK_FP_SO_MZP_SR_v_3_5!AY199+[10]PSK_FP_SO_SIEA_v_3_5!AY199+[11]PSK_FP_SO_UV_SR_v_3_5!AY199</f>
        <v>211528804</v>
      </c>
      <c r="AZ201" s="143">
        <f>[2]PSK_FP_RO_MIRRI_SR_v_3_5!AZ199+[3]PSK_FP_SO_MD_SR_v_3_5!AZ199+[4]PSK_FP_SO_MH_SR_v_3_5!AZ199+[5]PSK_FP_SO_MPSVR_SR_v_3_6!AZ199+[6]PSK_FP_SO_MSVVM_SR_v_3_5!AZ199+[7]PSK_FP_SO_MV_SR_v_3_5!AZ199+[8]PSK_FP_SO_MZ_SR_v_3_5!AZ199+[9]PSK_FP_SO_MZP_SR_v_3_5!AZ199+[10]PSK_FP_SO_SIEA_v_3_5!AZ199+[11]PSK_FP_SO_UV_SR_v_3_5!AZ199</f>
        <v>66519212</v>
      </c>
      <c r="BA201" s="143">
        <f>[2]PSK_FP_RO_MIRRI_SR_v_3_5!BA199+[3]PSK_FP_SO_MD_SR_v_3_5!BA199+[4]PSK_FP_SO_MH_SR_v_3_5!BA199+[5]PSK_FP_SO_MPSVR_SR_v_3_6!BA199+[6]PSK_FP_SO_MSVVM_SR_v_3_5!BA199+[7]PSK_FP_SO_MV_SR_v_3_5!BA199+[8]PSK_FP_SO_MZ_SR_v_3_5!BA199+[9]PSK_FP_SO_MZP_SR_v_3_5!BA199+[10]PSK_FP_SO_SIEA_v_3_5!BA199+[11]PSK_FP_SO_UV_SR_v_3_5!BA199</f>
        <v>66519212</v>
      </c>
      <c r="BB201" s="143">
        <f>[2]PSK_FP_RO_MIRRI_SR_v_3_5!BB199+[3]PSK_FP_SO_MD_SR_v_3_5!BB199+[4]PSK_FP_SO_MH_SR_v_3_5!BB199+[5]PSK_FP_SO_MPSVR_SR_v_3_6!BB199+[6]PSK_FP_SO_MSVVM_SR_v_3_5!BB199+[7]PSK_FP_SO_MV_SR_v_3_5!BB199+[8]PSK_FP_SO_MZ_SR_v_3_5!BB199+[9]PSK_FP_SO_MZP_SR_v_3_5!BB199+[10]PSK_FP_SO_SIEA_v_3_5!BB199+[11]PSK_FP_SO_UV_SR_v_3_5!BB199</f>
        <v>56304601</v>
      </c>
      <c r="BC201" s="143">
        <f>[2]PSK_FP_RO_MIRRI_SR_v_3_5!BC199+[3]PSK_FP_SO_MD_SR_v_3_5!BC199+[4]PSK_FP_SO_MH_SR_v_3_5!BC199+[5]PSK_FP_SO_MPSVR_SR_v_3_6!BC199+[6]PSK_FP_SO_MSVVM_SR_v_3_5!BC199+[7]PSK_FP_SO_MV_SR_v_3_5!BC199+[8]PSK_FP_SO_MZ_SR_v_3_5!BC199+[9]PSK_FP_SO_MZP_SR_v_3_5!BC199+[10]PSK_FP_SO_SIEA_v_3_5!BC199+[11]PSK_FP_SO_UV_SR_v_3_5!BC199</f>
        <v>56304601</v>
      </c>
      <c r="BD201" s="143">
        <f>[2]PSK_FP_RO_MIRRI_SR_v_3_5!BD199+[3]PSK_FP_SO_MD_SR_v_3_5!BD199+[4]PSK_FP_SO_MH_SR_v_3_5!BD199+[5]PSK_FP_SO_MPSVR_SR_v_3_6!BD199+[6]PSK_FP_SO_MSVVM_SR_v_3_5!BD199+[7]PSK_FP_SO_MV_SR_v_3_5!BD199+[8]PSK_FP_SO_MZ_SR_v_3_5!BD199+[9]PSK_FP_SO_MZP_SR_v_3_5!BD199+[10]PSK_FP_SO_SIEA_v_3_5!BD199+[11]PSK_FP_SO_UV_SR_v_3_5!BD199</f>
        <v>10214611</v>
      </c>
      <c r="BE201" s="143">
        <f>[2]PSK_FP_RO_MIRRI_SR_v_3_5!BE199+[3]PSK_FP_SO_MD_SR_v_3_5!BE199+[4]PSK_FP_SO_MH_SR_v_3_5!BE199+[5]PSK_FP_SO_MPSVR_SR_v_3_6!BE199+[6]PSK_FP_SO_MSVVM_SR_v_3_5!BE199+[7]PSK_FP_SO_MV_SR_v_3_5!BE199+[8]PSK_FP_SO_MZ_SR_v_3_5!BE199+[9]PSK_FP_SO_MZP_SR_v_3_5!BE199+[10]PSK_FP_SO_SIEA_v_3_5!BE199+[11]PSK_FP_SO_UV_SR_v_3_5!BE199</f>
        <v>10214611</v>
      </c>
      <c r="BF201" s="143">
        <f>[2]PSK_FP_RO_MIRRI_SR_v_3_5!BF199+[3]PSK_FP_SO_MD_SR_v_3_5!BF199+[4]PSK_FP_SO_MH_SR_v_3_5!BF199+[5]PSK_FP_SO_MPSVR_SR_v_3_6!BF199+[6]PSK_FP_SO_MSVVM_SR_v_3_5!BF199+[7]PSK_FP_SO_MV_SR_v_3_5!BF199+[8]PSK_FP_SO_MZ_SR_v_3_5!BF199+[9]PSK_FP_SO_MZP_SR_v_3_5!BF199+[10]PSK_FP_SO_SIEA_v_3_5!BF199+[11]PSK_FP_SO_UV_SR_v_3_5!BF199</f>
        <v>145009592</v>
      </c>
      <c r="BG201" s="173">
        <f>[2]PSK_FP_RO_MIRRI_SR_v_3_5!BG199+[3]PSK_FP_SO_MD_SR_v_3_5!BG199+[4]PSK_FP_SO_MH_SR_v_3_5!BG199+[5]PSK_FP_SO_MPSVR_SR_v_3_6!BG199+[6]PSK_FP_SO_MSVVM_SR_v_3_5!BG199+[7]PSK_FP_SO_MV_SR_v_3_5!BG199+[8]PSK_FP_SO_MZ_SR_v_3_5!BG199+[9]PSK_FP_SO_MZP_SR_v_3_5!BG199+[10]PSK_FP_SO_SIEA_v_3_5!BG199+[11]PSK_FP_SO_UV_SR_v_3_5!BG199</f>
        <v>145009592</v>
      </c>
      <c r="BH201" s="172">
        <f>[2]PSK_FP_RO_MIRRI_SR_v_3_5!BH199+[3]PSK_FP_SO_MD_SR_v_3_5!BH199+[4]PSK_FP_SO_MH_SR_v_3_5!BH199+[5]PSK_FP_SO_MPSVR_SR_v_3_6!BH199+[6]PSK_FP_SO_MSVVM_SR_v_3_5!BH199+[7]PSK_FP_SO_MV_SR_v_3_5!BH199+[8]PSK_FP_SO_MZ_SR_v_3_5!BH199+[9]PSK_FP_SO_MZP_SR_v_3_5!BH199+[10]PSK_FP_SO_SIEA_v_3_5!BH199+[11]PSK_FP_SO_UV_SR_v_3_5!BH199</f>
        <v>2472808584</v>
      </c>
      <c r="BI201" s="143">
        <f>[2]PSK_FP_RO_MIRRI_SR_v_3_5!BI199+[3]PSK_FP_SO_MD_SR_v_3_5!BI199+[4]PSK_FP_SO_MH_SR_v_3_5!BI199+[5]PSK_FP_SO_MPSVR_SR_v_3_6!BI199+[6]PSK_FP_SO_MSVVM_SR_v_3_5!BI199+[7]PSK_FP_SO_MV_SR_v_3_5!BI199+[8]PSK_FP_SO_MZ_SR_v_3_5!BI199+[9]PSK_FP_SO_MZP_SR_v_3_5!BI199+[10]PSK_FP_SO_SIEA_v_3_5!BI199+[11]PSK_FP_SO_UV_SR_v_3_5!BI199</f>
        <v>2472808584</v>
      </c>
      <c r="BJ201" s="143">
        <f>[2]PSK_FP_RO_MIRRI_SR_v_3_5!BJ199+[3]PSK_FP_SO_MD_SR_v_3_5!BJ199+[4]PSK_FP_SO_MH_SR_v_3_5!BJ199+[5]PSK_FP_SO_MPSVR_SR_v_3_6!BJ199+[6]PSK_FP_SO_MSVVM_SR_v_3_5!BJ199+[7]PSK_FP_SO_MV_SR_v_3_5!BJ199+[8]PSK_FP_SO_MZ_SR_v_3_5!BJ199+[9]PSK_FP_SO_MZP_SR_v_3_5!BJ199+[10]PSK_FP_SO_SIEA_v_3_5!BJ199+[11]PSK_FP_SO_UV_SR_v_3_5!BJ199</f>
        <v>450758714</v>
      </c>
      <c r="BK201" s="143">
        <f>[2]PSK_FP_RO_MIRRI_SR_v_3_5!BK199+[3]PSK_FP_SO_MD_SR_v_3_5!BK199+[4]PSK_FP_SO_MH_SR_v_3_5!BK199+[5]PSK_FP_SO_MPSVR_SR_v_3_6!BK199+[6]PSK_FP_SO_MSVVM_SR_v_3_5!BK199+[7]PSK_FP_SO_MV_SR_v_3_5!BK199+[8]PSK_FP_SO_MZ_SR_v_3_5!BK199+[9]PSK_FP_SO_MZP_SR_v_3_5!BK199+[10]PSK_FP_SO_SIEA_v_3_5!BK199+[11]PSK_FP_SO_UV_SR_v_3_5!BK199</f>
        <v>450758714</v>
      </c>
      <c r="BL201" s="143">
        <f>[2]PSK_FP_RO_MIRRI_SR_v_3_5!BL199+[3]PSK_FP_SO_MD_SR_v_3_5!BL199+[4]PSK_FP_SO_MH_SR_v_3_5!BL199+[5]PSK_FP_SO_MPSVR_SR_v_3_6!BL199+[6]PSK_FP_SO_MSVVM_SR_v_3_5!BL199+[7]PSK_FP_SO_MV_SR_v_3_5!BL199+[8]PSK_FP_SO_MZ_SR_v_3_5!BL199+[9]PSK_FP_SO_MZP_SR_v_3_5!BL199+[10]PSK_FP_SO_SIEA_v_3_5!BL199+[11]PSK_FP_SO_UV_SR_v_3_5!BL199</f>
        <v>440930142</v>
      </c>
      <c r="BM201" s="143">
        <f>[2]PSK_FP_RO_MIRRI_SR_v_3_5!BM199+[3]PSK_FP_SO_MD_SR_v_3_5!BM199+[4]PSK_FP_SO_MH_SR_v_3_5!BM199+[5]PSK_FP_SO_MPSVR_SR_v_3_6!BM199+[6]PSK_FP_SO_MSVVM_SR_v_3_5!BM199+[7]PSK_FP_SO_MV_SR_v_3_5!BM199+[8]PSK_FP_SO_MZ_SR_v_3_5!BM199+[9]PSK_FP_SO_MZP_SR_v_3_5!BM199+[10]PSK_FP_SO_SIEA_v_3_5!BM199+[11]PSK_FP_SO_UV_SR_v_3_5!BM199</f>
        <v>440930142</v>
      </c>
      <c r="BN201" s="143">
        <f>[2]PSK_FP_RO_MIRRI_SR_v_3_5!BN199+[3]PSK_FP_SO_MD_SR_v_3_5!BN199+[4]PSK_FP_SO_MH_SR_v_3_5!BN199+[5]PSK_FP_SO_MPSVR_SR_v_3_6!BN199+[6]PSK_FP_SO_MSVVM_SR_v_3_5!BN199+[7]PSK_FP_SO_MV_SR_v_3_5!BN199+[8]PSK_FP_SO_MZ_SR_v_3_5!BN199+[9]PSK_FP_SO_MZP_SR_v_3_5!BN199+[10]PSK_FP_SO_SIEA_v_3_5!BN199+[11]PSK_FP_SO_UV_SR_v_3_5!BN199</f>
        <v>409168713</v>
      </c>
      <c r="BO201" s="143">
        <f>[2]PSK_FP_RO_MIRRI_SR_v_3_5!BO199+[3]PSK_FP_SO_MD_SR_v_3_5!BO199+[4]PSK_FP_SO_MH_SR_v_3_5!BO199+[5]PSK_FP_SO_MPSVR_SR_v_3_6!BO199+[6]PSK_FP_SO_MSVVM_SR_v_3_5!BO199+[7]PSK_FP_SO_MV_SR_v_3_5!BO199+[8]PSK_FP_SO_MZ_SR_v_3_5!BO199+[9]PSK_FP_SO_MZP_SR_v_3_5!BO199+[10]PSK_FP_SO_SIEA_v_3_5!BO199+[11]PSK_FP_SO_UV_SR_v_3_5!BO199</f>
        <v>409168713</v>
      </c>
      <c r="BP201" s="143">
        <f>[2]PSK_FP_RO_MIRRI_SR_v_3_5!BP199+[3]PSK_FP_SO_MD_SR_v_3_5!BP199+[4]PSK_FP_SO_MH_SR_v_3_5!BP199+[5]PSK_FP_SO_MPSVR_SR_v_3_6!BP199+[6]PSK_FP_SO_MSVVM_SR_v_3_5!BP199+[7]PSK_FP_SO_MV_SR_v_3_5!BP199+[8]PSK_FP_SO_MZ_SR_v_3_5!BP199+[9]PSK_FP_SO_MZP_SR_v_3_5!BP199+[10]PSK_FP_SO_SIEA_v_3_5!BP199+[11]PSK_FP_SO_UV_SR_v_3_5!BP199</f>
        <v>31761429</v>
      </c>
      <c r="BQ201" s="143">
        <f>[2]PSK_FP_RO_MIRRI_SR_v_3_5!BQ199+[3]PSK_FP_SO_MD_SR_v_3_5!BQ199+[4]PSK_FP_SO_MH_SR_v_3_5!BQ199+[5]PSK_FP_SO_MPSVR_SR_v_3_6!BQ199+[6]PSK_FP_SO_MSVVM_SR_v_3_5!BQ199+[7]PSK_FP_SO_MV_SR_v_3_5!BQ199+[8]PSK_FP_SO_MZ_SR_v_3_5!BQ199+[9]PSK_FP_SO_MZP_SR_v_3_5!BQ199+[10]PSK_FP_SO_SIEA_v_3_5!BQ199+[11]PSK_FP_SO_UV_SR_v_3_5!BQ199</f>
        <v>31761429</v>
      </c>
      <c r="BR201" s="143">
        <f>[2]PSK_FP_RO_MIRRI_SR_v_3_5!BR199+[3]PSK_FP_SO_MD_SR_v_3_5!BR199+[4]PSK_FP_SO_MH_SR_v_3_5!BR199+[5]PSK_FP_SO_MPSVR_SR_v_3_6!BR199+[6]PSK_FP_SO_MSVVM_SR_v_3_5!BR199+[7]PSK_FP_SO_MV_SR_v_3_5!BR199+[8]PSK_FP_SO_MZ_SR_v_3_5!BR199+[9]PSK_FP_SO_MZP_SR_v_3_5!BR199+[10]PSK_FP_SO_SIEA_v_3_5!BR199+[11]PSK_FP_SO_UV_SR_v_3_5!BR199</f>
        <v>9828572</v>
      </c>
      <c r="BS201" s="173">
        <f>[2]PSK_FP_RO_MIRRI_SR_v_3_5!BS199+[3]PSK_FP_SO_MD_SR_v_3_5!BS199+[4]PSK_FP_SO_MH_SR_v_3_5!BS199+[5]PSK_FP_SO_MPSVR_SR_v_3_6!BS199+[6]PSK_FP_SO_MSVVM_SR_v_3_5!BS199+[7]PSK_FP_SO_MV_SR_v_3_5!BS199+[8]PSK_FP_SO_MZ_SR_v_3_5!BS199+[9]PSK_FP_SO_MZP_SR_v_3_5!BS199+[10]PSK_FP_SO_SIEA_v_3_5!BS199+[11]PSK_FP_SO_UV_SR_v_3_5!BS199</f>
        <v>9828572</v>
      </c>
      <c r="BT201" s="132"/>
      <c r="BU201" s="114">
        <f t="shared" si="45"/>
        <v>0.79961573555878984</v>
      </c>
      <c r="BV201" s="115">
        <f t="shared" si="46"/>
        <v>0.20038426444121016</v>
      </c>
      <c r="BW201" s="115">
        <f t="shared" si="47"/>
        <v>2.6657707158376287E-2</v>
      </c>
      <c r="BX201" s="115">
        <f t="shared" si="48"/>
        <v>0.10368294069755832</v>
      </c>
      <c r="BY201" s="115">
        <f t="shared" si="49"/>
        <v>7.3431815183448226E-2</v>
      </c>
      <c r="BZ201" s="115">
        <f t="shared" si="50"/>
        <v>0.40579636321906087</v>
      </c>
      <c r="CA201" s="115">
        <f t="shared" si="51"/>
        <v>0.59420363678093913</v>
      </c>
      <c r="CB201" s="115">
        <f t="shared" si="52"/>
        <v>2.3736259131624634E-2</v>
      </c>
      <c r="CC201" s="115">
        <f t="shared" si="53"/>
        <v>0.43130388565564537</v>
      </c>
      <c r="CD201" s="116">
        <f t="shared" si="54"/>
        <v>0.13916349199366915</v>
      </c>
      <c r="CE201" s="117">
        <f t="shared" si="60"/>
        <v>0.84978506166603929</v>
      </c>
      <c r="CF201" s="115">
        <f t="shared" si="61"/>
        <v>0.15021493833396066</v>
      </c>
      <c r="CG201" s="115">
        <f t="shared" si="62"/>
        <v>7.532411772087709E-3</v>
      </c>
      <c r="CH201" s="115">
        <f t="shared" si="63"/>
        <v>0.14268252656187297</v>
      </c>
      <c r="CI201" s="115">
        <f t="shared" si="64"/>
        <v>0</v>
      </c>
      <c r="CJ201" s="115">
        <f t="shared" ref="CJ201" si="70">AE201/(AE201+AH201)</f>
        <v>0.41229280348848529</v>
      </c>
      <c r="CK201" s="115">
        <f t="shared" ref="CK201" si="71">AH201/(AE201+AH201)</f>
        <v>0.58770719651151471</v>
      </c>
      <c r="CL201" s="115">
        <f t="shared" ref="CL201" si="72">AQ201/(AE201+AH201)</f>
        <v>1.9537187145211736E-2</v>
      </c>
      <c r="CM201" s="115">
        <f t="shared" ref="CM201" si="73">AN201/(AE201+AH201)</f>
        <v>0.56817000936630302</v>
      </c>
      <c r="CN201" s="116">
        <f t="shared" ref="CN201" si="74">AT201/(AE201+AH201)</f>
        <v>0</v>
      </c>
      <c r="CO201" s="117">
        <f t="shared" si="55"/>
        <v>0.68454329069051223</v>
      </c>
      <c r="CP201" s="115">
        <f t="shared" si="56"/>
        <v>0.31545670930948766</v>
      </c>
      <c r="CQ201" s="115">
        <f t="shared" si="57"/>
        <v>1.5233233072771002E-2</v>
      </c>
      <c r="CR201" s="115">
        <f t="shared" si="58"/>
        <v>8.3968063992096734E-2</v>
      </c>
      <c r="CS201" s="116">
        <f t="shared" si="59"/>
        <v>0.21625541224461992</v>
      </c>
      <c r="CT201" s="117">
        <f t="shared" si="65"/>
        <v>0.84581893691711418</v>
      </c>
      <c r="CU201" s="115">
        <f t="shared" si="66"/>
        <v>0.15418106308288582</v>
      </c>
      <c r="CV201" s="115">
        <f t="shared" si="67"/>
        <v>1.0863929495219029E-2</v>
      </c>
      <c r="CW201" s="115">
        <f t="shared" si="68"/>
        <v>0.13995529135926188</v>
      </c>
      <c r="CX201" s="116">
        <f t="shared" si="69"/>
        <v>3.361842228404896E-3</v>
      </c>
      <c r="CY201" s="174"/>
      <c r="CZ201" s="174"/>
      <c r="DA201" s="174"/>
      <c r="DB201" s="174"/>
      <c r="DC201" s="174"/>
      <c r="DD201" s="174"/>
      <c r="DE201" s="174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174"/>
      <c r="DU201" s="174"/>
      <c r="DV201" s="174"/>
      <c r="DW201" s="174"/>
      <c r="DX201" s="174"/>
      <c r="DY201" s="174"/>
      <c r="DZ201" s="174"/>
      <c r="EA201" s="174"/>
      <c r="EB201" s="174"/>
      <c r="EC201" s="174"/>
      <c r="ED201" s="174"/>
      <c r="EE201" s="174"/>
      <c r="EF201" s="174"/>
      <c r="EG201" s="174"/>
      <c r="EH201" s="174"/>
      <c r="EI201" s="174"/>
      <c r="EJ201" s="174"/>
      <c r="EK201" s="174"/>
      <c r="EL201" s="174"/>
      <c r="EM201" s="174"/>
      <c r="EN201" s="174"/>
      <c r="EO201" s="174"/>
      <c r="EP201" s="174"/>
      <c r="EQ201" s="174"/>
      <c r="ER201" s="174"/>
      <c r="ES201" s="174"/>
      <c r="ET201" s="174"/>
      <c r="EU201" s="174"/>
      <c r="EV201" s="174"/>
    </row>
    <row r="202" spans="1:152" s="168" customFormat="1" x14ac:dyDescent="0.25">
      <c r="A202" s="175"/>
      <c r="B202" s="159"/>
      <c r="C202" s="159"/>
      <c r="D202" s="159"/>
      <c r="E202" s="159"/>
      <c r="F202" s="159"/>
      <c r="G202" s="159"/>
      <c r="H202" s="159"/>
      <c r="I202" s="159"/>
      <c r="J202" s="159"/>
      <c r="M202" s="159"/>
      <c r="P202" s="159"/>
      <c r="S202" s="159"/>
      <c r="V202" s="159"/>
      <c r="Y202" s="159"/>
      <c r="AG202" s="176"/>
      <c r="AH202" s="176"/>
      <c r="AM202" s="176"/>
      <c r="AN202" s="176"/>
      <c r="AP202" s="176"/>
      <c r="AQ202" s="176"/>
      <c r="BU202" s="177"/>
      <c r="BV202" s="177"/>
      <c r="BW202" s="177"/>
      <c r="BX202" s="177"/>
      <c r="BY202" s="177"/>
      <c r="BZ202" s="159"/>
      <c r="CA202" s="159"/>
      <c r="CB202" s="159"/>
      <c r="CC202" s="159"/>
      <c r="CD202" s="159"/>
      <c r="CO202" s="178"/>
      <c r="CP202" s="178"/>
      <c r="CQ202" s="178"/>
      <c r="CR202" s="178"/>
      <c r="CS202" s="178"/>
      <c r="CT202" s="178"/>
      <c r="CU202" s="178"/>
      <c r="CV202" s="178"/>
      <c r="CW202" s="178"/>
    </row>
    <row r="203" spans="1:152" s="168" customFormat="1" x14ac:dyDescent="0.25">
      <c r="A203" s="175"/>
      <c r="B203" s="159"/>
      <c r="C203" s="159"/>
      <c r="D203" s="159"/>
      <c r="E203" s="159"/>
      <c r="F203" s="159"/>
      <c r="G203" s="159"/>
      <c r="H203" s="159"/>
      <c r="I203" s="159"/>
      <c r="J203" s="159"/>
      <c r="M203" s="159"/>
      <c r="P203" s="159"/>
      <c r="S203" s="159"/>
      <c r="V203" s="159"/>
      <c r="Y203" s="159"/>
      <c r="AG203" s="176"/>
      <c r="AH203" s="176"/>
      <c r="AM203" s="176"/>
      <c r="AN203" s="176"/>
      <c r="AP203" s="176"/>
      <c r="AQ203" s="176"/>
      <c r="BU203" s="177"/>
      <c r="BV203" s="177"/>
      <c r="BW203" s="177"/>
      <c r="BX203" s="177"/>
      <c r="BY203" s="177"/>
      <c r="BZ203" s="159"/>
      <c r="CA203" s="159"/>
      <c r="CB203" s="159"/>
      <c r="CC203" s="159"/>
      <c r="CD203" s="159"/>
      <c r="CO203" s="178"/>
      <c r="CP203" s="178"/>
      <c r="CQ203" s="178"/>
      <c r="CR203" s="178"/>
      <c r="CS203" s="178"/>
      <c r="CT203" s="178"/>
      <c r="CU203" s="178"/>
      <c r="CV203" s="178"/>
      <c r="CW203" s="178"/>
    </row>
    <row r="204" spans="1:152" s="168" customFormat="1" x14ac:dyDescent="0.25">
      <c r="A204" s="175"/>
      <c r="B204" s="159"/>
      <c r="C204" s="159"/>
      <c r="D204" s="159"/>
      <c r="E204" s="159"/>
      <c r="F204" s="159"/>
      <c r="G204" s="159"/>
      <c r="H204" s="159"/>
      <c r="I204" s="159"/>
      <c r="J204" s="159"/>
      <c r="M204" s="159"/>
      <c r="P204" s="159"/>
      <c r="S204" s="159"/>
      <c r="V204" s="159"/>
      <c r="Y204" s="159"/>
      <c r="AG204" s="176"/>
      <c r="AH204" s="176"/>
      <c r="AM204" s="176"/>
      <c r="AN204" s="176"/>
      <c r="AP204" s="176"/>
      <c r="AQ204" s="176"/>
      <c r="BU204" s="177"/>
      <c r="BV204" s="177"/>
      <c r="BW204" s="177"/>
      <c r="BX204" s="177"/>
      <c r="BY204" s="177"/>
      <c r="BZ204" s="159"/>
      <c r="CA204" s="159"/>
      <c r="CB204" s="159"/>
      <c r="CC204" s="159"/>
      <c r="CD204" s="159"/>
      <c r="CO204" s="178"/>
      <c r="CP204" s="178"/>
      <c r="CQ204" s="178"/>
      <c r="CR204" s="178"/>
      <c r="CS204" s="178"/>
      <c r="CT204" s="178"/>
      <c r="CU204" s="178"/>
      <c r="CV204" s="178"/>
      <c r="CW204" s="178"/>
    </row>
    <row r="205" spans="1:152" s="168" customFormat="1" x14ac:dyDescent="0.25">
      <c r="A205" s="175"/>
      <c r="B205" s="159"/>
      <c r="C205" s="159"/>
      <c r="D205" s="159"/>
      <c r="E205" s="159"/>
      <c r="F205" s="159"/>
      <c r="G205" s="159"/>
      <c r="H205" s="159"/>
      <c r="I205" s="159"/>
      <c r="J205" s="159"/>
      <c r="M205" s="159"/>
      <c r="P205" s="159"/>
      <c r="S205" s="159"/>
      <c r="V205" s="159"/>
      <c r="Y205" s="159"/>
      <c r="AG205" s="176"/>
      <c r="AH205" s="176"/>
      <c r="AM205" s="176"/>
      <c r="AN205" s="176"/>
      <c r="AP205" s="176"/>
      <c r="AQ205" s="176"/>
      <c r="BU205" s="177"/>
      <c r="BV205" s="177"/>
      <c r="BW205" s="177"/>
      <c r="BX205" s="177"/>
      <c r="BY205" s="177"/>
      <c r="BZ205" s="159"/>
      <c r="CA205" s="159"/>
      <c r="CB205" s="159"/>
      <c r="CC205" s="159"/>
      <c r="CD205" s="159"/>
      <c r="CO205" s="178"/>
      <c r="CP205" s="178"/>
      <c r="CQ205" s="178"/>
      <c r="CR205" s="178"/>
      <c r="CS205" s="178"/>
      <c r="CT205" s="178"/>
      <c r="CU205" s="178"/>
      <c r="CV205" s="178"/>
      <c r="CW205" s="178"/>
    </row>
    <row r="206" spans="1:152" s="168" customFormat="1" x14ac:dyDescent="0.25">
      <c r="A206" s="175"/>
      <c r="B206" s="159"/>
      <c r="C206" s="159"/>
      <c r="D206" s="159"/>
      <c r="E206" s="159"/>
      <c r="F206" s="159"/>
      <c r="G206" s="159"/>
      <c r="H206" s="159"/>
      <c r="I206" s="159"/>
      <c r="J206" s="159"/>
      <c r="M206" s="159"/>
      <c r="P206" s="159"/>
      <c r="S206" s="159"/>
      <c r="V206" s="159"/>
      <c r="Y206" s="159"/>
      <c r="AG206" s="176"/>
      <c r="AH206" s="176"/>
      <c r="AM206" s="176"/>
      <c r="AN206" s="176"/>
      <c r="AP206" s="176"/>
      <c r="AQ206" s="176"/>
      <c r="BU206" s="177"/>
      <c r="BV206" s="177"/>
      <c r="BW206" s="177"/>
      <c r="BX206" s="177"/>
      <c r="BY206" s="177"/>
      <c r="BZ206" s="159"/>
      <c r="CA206" s="159"/>
      <c r="CB206" s="159"/>
      <c r="CC206" s="159"/>
      <c r="CD206" s="159"/>
      <c r="CO206" s="178"/>
      <c r="CP206" s="178"/>
      <c r="CQ206" s="178"/>
      <c r="CR206" s="178"/>
      <c r="CS206" s="178"/>
      <c r="CT206" s="178"/>
      <c r="CU206" s="178"/>
      <c r="CV206" s="178"/>
      <c r="CW206" s="178"/>
    </row>
    <row r="207" spans="1:152" s="168" customFormat="1" x14ac:dyDescent="0.25">
      <c r="A207" s="175"/>
      <c r="B207" s="159"/>
      <c r="C207" s="159"/>
      <c r="D207" s="159"/>
      <c r="E207" s="159"/>
      <c r="F207" s="159"/>
      <c r="G207" s="159"/>
      <c r="H207" s="159"/>
      <c r="I207" s="159"/>
      <c r="J207" s="159"/>
      <c r="M207" s="159"/>
      <c r="P207" s="159"/>
      <c r="S207" s="159"/>
      <c r="V207" s="159"/>
      <c r="Y207" s="159"/>
      <c r="AG207" s="176"/>
      <c r="AH207" s="176"/>
      <c r="AM207" s="176"/>
      <c r="AN207" s="176"/>
      <c r="AP207" s="176"/>
      <c r="AQ207" s="176"/>
      <c r="BU207" s="177"/>
      <c r="BV207" s="177"/>
      <c r="BW207" s="177"/>
      <c r="BX207" s="177"/>
      <c r="BY207" s="177"/>
      <c r="BZ207" s="159"/>
      <c r="CA207" s="159"/>
      <c r="CB207" s="159"/>
      <c r="CC207" s="159"/>
      <c r="CD207" s="159"/>
      <c r="CO207" s="178"/>
      <c r="CP207" s="178"/>
      <c r="CQ207" s="178"/>
      <c r="CR207" s="178"/>
      <c r="CS207" s="178"/>
      <c r="CT207" s="178"/>
      <c r="CU207" s="178"/>
      <c r="CV207" s="178"/>
      <c r="CW207" s="178"/>
    </row>
    <row r="208" spans="1:152" s="168" customFormat="1" x14ac:dyDescent="0.25">
      <c r="A208" s="175"/>
      <c r="B208" s="159"/>
      <c r="C208" s="159"/>
      <c r="D208" s="159"/>
      <c r="E208" s="159"/>
      <c r="F208" s="159"/>
      <c r="G208" s="159"/>
      <c r="H208" s="159"/>
      <c r="I208" s="159"/>
      <c r="J208" s="159"/>
      <c r="M208" s="159"/>
      <c r="P208" s="159"/>
      <c r="S208" s="159"/>
      <c r="V208" s="159"/>
      <c r="Y208" s="159"/>
      <c r="AG208" s="176"/>
      <c r="AH208" s="176"/>
      <c r="AM208" s="176"/>
      <c r="AN208" s="176"/>
      <c r="AP208" s="176"/>
      <c r="AQ208" s="176"/>
      <c r="BU208" s="177"/>
      <c r="BV208" s="177"/>
      <c r="BW208" s="177"/>
      <c r="BX208" s="177"/>
      <c r="BY208" s="177"/>
      <c r="BZ208" s="159"/>
      <c r="CA208" s="159"/>
      <c r="CB208" s="159"/>
      <c r="CC208" s="159"/>
      <c r="CD208" s="159"/>
      <c r="CO208" s="178"/>
      <c r="CP208" s="178"/>
      <c r="CQ208" s="178"/>
      <c r="CR208" s="178"/>
      <c r="CS208" s="178"/>
      <c r="CT208" s="178"/>
      <c r="CU208" s="178"/>
      <c r="CV208" s="178"/>
      <c r="CW208" s="178"/>
    </row>
    <row r="209" spans="1:101" s="168" customFormat="1" x14ac:dyDescent="0.25">
      <c r="A209" s="175"/>
      <c r="B209" s="159"/>
      <c r="C209" s="159"/>
      <c r="D209" s="159"/>
      <c r="E209" s="159"/>
      <c r="F209" s="159"/>
      <c r="G209" s="159"/>
      <c r="H209" s="159"/>
      <c r="I209" s="159"/>
      <c r="J209" s="159"/>
      <c r="M209" s="159"/>
      <c r="P209" s="159"/>
      <c r="S209" s="159"/>
      <c r="V209" s="159"/>
      <c r="Y209" s="159"/>
      <c r="AG209" s="176"/>
      <c r="AH209" s="176"/>
      <c r="AM209" s="176"/>
      <c r="AN209" s="176"/>
      <c r="AP209" s="176"/>
      <c r="AQ209" s="176"/>
      <c r="BU209" s="177"/>
      <c r="BV209" s="177"/>
      <c r="BW209" s="177"/>
      <c r="BX209" s="177"/>
      <c r="BY209" s="177"/>
      <c r="BZ209" s="159"/>
      <c r="CA209" s="159"/>
      <c r="CB209" s="159"/>
      <c r="CC209" s="159"/>
      <c r="CD209" s="159"/>
      <c r="CO209" s="178"/>
      <c r="CP209" s="178"/>
      <c r="CQ209" s="178"/>
      <c r="CR209" s="178"/>
      <c r="CS209" s="178"/>
      <c r="CT209" s="178"/>
      <c r="CU209" s="178"/>
      <c r="CV209" s="178"/>
      <c r="CW209" s="178"/>
    </row>
    <row r="210" spans="1:101" s="168" customFormat="1" x14ac:dyDescent="0.25">
      <c r="A210" s="175"/>
      <c r="B210" s="159"/>
      <c r="C210" s="159"/>
      <c r="D210" s="159"/>
      <c r="E210" s="159"/>
      <c r="F210" s="159"/>
      <c r="G210" s="159"/>
      <c r="H210" s="159"/>
      <c r="I210" s="159"/>
      <c r="J210" s="159"/>
      <c r="M210" s="159"/>
      <c r="P210" s="159"/>
      <c r="S210" s="159"/>
      <c r="V210" s="159"/>
      <c r="Y210" s="159"/>
      <c r="AG210" s="176"/>
      <c r="AH210" s="176"/>
      <c r="AM210" s="176"/>
      <c r="AN210" s="176"/>
      <c r="AP210" s="176"/>
      <c r="AQ210" s="176"/>
      <c r="BU210" s="177"/>
      <c r="BV210" s="177"/>
      <c r="BW210" s="177"/>
      <c r="BX210" s="177"/>
      <c r="BY210" s="177"/>
      <c r="BZ210" s="159"/>
      <c r="CA210" s="159"/>
      <c r="CB210" s="159"/>
      <c r="CC210" s="159"/>
      <c r="CD210" s="159"/>
      <c r="CO210" s="178"/>
      <c r="CP210" s="178"/>
      <c r="CQ210" s="178"/>
      <c r="CR210" s="178"/>
      <c r="CS210" s="178"/>
      <c r="CT210" s="178"/>
      <c r="CU210" s="178"/>
      <c r="CV210" s="178"/>
      <c r="CW210" s="178"/>
    </row>
    <row r="211" spans="1:101" s="168" customFormat="1" x14ac:dyDescent="0.25">
      <c r="A211" s="175"/>
      <c r="B211" s="159"/>
      <c r="C211" s="159"/>
      <c r="D211" s="159"/>
      <c r="E211" s="159"/>
      <c r="F211" s="159"/>
      <c r="G211" s="159"/>
      <c r="H211" s="159"/>
      <c r="I211" s="159"/>
      <c r="J211" s="159"/>
      <c r="M211" s="159"/>
      <c r="P211" s="159"/>
      <c r="S211" s="159"/>
      <c r="V211" s="159"/>
      <c r="Y211" s="159"/>
      <c r="AG211" s="176"/>
      <c r="AH211" s="176"/>
      <c r="AM211" s="176"/>
      <c r="AN211" s="176"/>
      <c r="AP211" s="176"/>
      <c r="AQ211" s="176"/>
      <c r="BU211" s="177"/>
      <c r="BV211" s="177"/>
      <c r="BW211" s="177"/>
      <c r="BX211" s="177"/>
      <c r="BY211" s="177"/>
      <c r="BZ211" s="159"/>
      <c r="CA211" s="159"/>
      <c r="CB211" s="159"/>
      <c r="CC211" s="159"/>
      <c r="CD211" s="159"/>
      <c r="CO211" s="178"/>
      <c r="CP211" s="178"/>
      <c r="CQ211" s="178"/>
      <c r="CR211" s="178"/>
      <c r="CS211" s="178"/>
      <c r="CT211" s="178"/>
      <c r="CU211" s="178"/>
      <c r="CV211" s="178"/>
      <c r="CW211" s="178"/>
    </row>
    <row r="212" spans="1:101" s="168" customFormat="1" x14ac:dyDescent="0.25">
      <c r="A212" s="175"/>
      <c r="B212" s="159"/>
      <c r="C212" s="159"/>
      <c r="D212" s="159"/>
      <c r="E212" s="159"/>
      <c r="F212" s="159"/>
      <c r="G212" s="159"/>
      <c r="H212" s="159"/>
      <c r="I212" s="159"/>
      <c r="J212" s="159"/>
      <c r="M212" s="159"/>
      <c r="P212" s="159"/>
      <c r="S212" s="159"/>
      <c r="V212" s="159"/>
      <c r="Y212" s="159"/>
      <c r="AG212" s="176"/>
      <c r="AH212" s="176"/>
      <c r="AM212" s="176"/>
      <c r="AN212" s="176"/>
      <c r="AP212" s="176"/>
      <c r="AQ212" s="176"/>
      <c r="BU212" s="177"/>
      <c r="BV212" s="177"/>
      <c r="BW212" s="177"/>
      <c r="BX212" s="177"/>
      <c r="BY212" s="177"/>
      <c r="BZ212" s="159"/>
      <c r="CA212" s="159"/>
      <c r="CB212" s="159"/>
      <c r="CC212" s="159"/>
      <c r="CD212" s="159"/>
      <c r="CO212" s="178"/>
      <c r="CP212" s="178"/>
      <c r="CQ212" s="178"/>
      <c r="CR212" s="178"/>
      <c r="CS212" s="178"/>
      <c r="CT212" s="178"/>
      <c r="CU212" s="178"/>
      <c r="CV212" s="178"/>
      <c r="CW212" s="178"/>
    </row>
    <row r="213" spans="1:101" s="168" customFormat="1" x14ac:dyDescent="0.25">
      <c r="A213" s="175"/>
      <c r="B213" s="159"/>
      <c r="C213" s="159"/>
      <c r="D213" s="159"/>
      <c r="E213" s="159"/>
      <c r="F213" s="159"/>
      <c r="G213" s="159"/>
      <c r="H213" s="159"/>
      <c r="I213" s="159"/>
      <c r="J213" s="159"/>
      <c r="M213" s="159"/>
      <c r="P213" s="159"/>
      <c r="S213" s="159"/>
      <c r="V213" s="159"/>
      <c r="Y213" s="159"/>
      <c r="AG213" s="176"/>
      <c r="AH213" s="176"/>
      <c r="AM213" s="176"/>
      <c r="AN213" s="176"/>
      <c r="AP213" s="176"/>
      <c r="AQ213" s="176"/>
      <c r="BU213" s="177"/>
      <c r="BV213" s="177"/>
      <c r="BW213" s="177"/>
      <c r="BX213" s="177"/>
      <c r="BY213" s="177"/>
      <c r="BZ213" s="159"/>
      <c r="CA213" s="159"/>
      <c r="CB213" s="159"/>
      <c r="CC213" s="159"/>
      <c r="CD213" s="159"/>
      <c r="CO213" s="178"/>
      <c r="CP213" s="178"/>
      <c r="CQ213" s="178"/>
      <c r="CR213" s="178"/>
      <c r="CS213" s="178"/>
      <c r="CT213" s="178"/>
      <c r="CU213" s="178"/>
      <c r="CV213" s="178"/>
      <c r="CW213" s="178"/>
    </row>
    <row r="214" spans="1:101" s="168" customFormat="1" x14ac:dyDescent="0.25">
      <c r="A214" s="175"/>
      <c r="B214" s="159"/>
      <c r="C214" s="159"/>
      <c r="D214" s="159"/>
      <c r="E214" s="159"/>
      <c r="F214" s="159"/>
      <c r="G214" s="159"/>
      <c r="H214" s="159"/>
      <c r="I214" s="159"/>
      <c r="J214" s="159"/>
      <c r="M214" s="159"/>
      <c r="P214" s="159"/>
      <c r="S214" s="159"/>
      <c r="V214" s="159"/>
      <c r="Y214" s="159"/>
      <c r="AG214" s="176"/>
      <c r="AH214" s="176"/>
      <c r="AM214" s="176"/>
      <c r="AN214" s="176"/>
      <c r="AP214" s="176"/>
      <c r="AQ214" s="176"/>
      <c r="BU214" s="177"/>
      <c r="BV214" s="177"/>
      <c r="BW214" s="177"/>
      <c r="BX214" s="177"/>
      <c r="BY214" s="177"/>
      <c r="BZ214" s="159"/>
      <c r="CA214" s="159"/>
      <c r="CB214" s="159"/>
      <c r="CC214" s="159"/>
      <c r="CD214" s="159"/>
      <c r="CO214" s="178"/>
      <c r="CP214" s="178"/>
      <c r="CQ214" s="178"/>
      <c r="CR214" s="178"/>
      <c r="CS214" s="178"/>
      <c r="CT214" s="178"/>
      <c r="CU214" s="178"/>
      <c r="CV214" s="178"/>
      <c r="CW214" s="178"/>
    </row>
    <row r="215" spans="1:101" s="168" customFormat="1" x14ac:dyDescent="0.25">
      <c r="A215" s="175"/>
      <c r="B215" s="159"/>
      <c r="C215" s="159"/>
      <c r="D215" s="159"/>
      <c r="E215" s="159"/>
      <c r="F215" s="159"/>
      <c r="G215" s="159"/>
      <c r="H215" s="159"/>
      <c r="I215" s="159"/>
      <c r="J215" s="159"/>
      <c r="M215" s="159"/>
      <c r="P215" s="159"/>
      <c r="S215" s="159"/>
      <c r="V215" s="159"/>
      <c r="Y215" s="159"/>
      <c r="AG215" s="176"/>
      <c r="AH215" s="176"/>
      <c r="AM215" s="176"/>
      <c r="AN215" s="176"/>
      <c r="AP215" s="176"/>
      <c r="AQ215" s="176"/>
      <c r="BU215" s="177"/>
      <c r="BV215" s="177"/>
      <c r="BW215" s="177"/>
      <c r="BX215" s="177"/>
      <c r="BY215" s="177"/>
      <c r="BZ215" s="159"/>
      <c r="CA215" s="159"/>
      <c r="CB215" s="159"/>
      <c r="CC215" s="159"/>
      <c r="CD215" s="159"/>
      <c r="CO215" s="178"/>
      <c r="CP215" s="178"/>
      <c r="CQ215" s="178"/>
      <c r="CR215" s="178"/>
      <c r="CS215" s="178"/>
      <c r="CT215" s="178"/>
      <c r="CU215" s="178"/>
      <c r="CV215" s="178"/>
      <c r="CW215" s="178"/>
    </row>
    <row r="216" spans="1:101" s="168" customFormat="1" x14ac:dyDescent="0.25">
      <c r="A216" s="175"/>
      <c r="B216" s="159"/>
      <c r="C216" s="159"/>
      <c r="D216" s="159"/>
      <c r="E216" s="159"/>
      <c r="F216" s="159"/>
      <c r="G216" s="159"/>
      <c r="H216" s="159"/>
      <c r="I216" s="159"/>
      <c r="J216" s="159"/>
      <c r="M216" s="159"/>
      <c r="P216" s="159"/>
      <c r="S216" s="159"/>
      <c r="V216" s="159"/>
      <c r="Y216" s="159"/>
      <c r="AG216" s="176"/>
      <c r="AH216" s="176"/>
      <c r="AM216" s="176"/>
      <c r="AN216" s="176"/>
      <c r="AP216" s="176"/>
      <c r="AQ216" s="176"/>
      <c r="BU216" s="177"/>
      <c r="BV216" s="177"/>
      <c r="BW216" s="177"/>
      <c r="BX216" s="177"/>
      <c r="BY216" s="177"/>
      <c r="BZ216" s="159"/>
      <c r="CA216" s="159"/>
      <c r="CB216" s="159"/>
      <c r="CC216" s="159"/>
      <c r="CD216" s="159"/>
      <c r="CO216" s="178"/>
      <c r="CP216" s="178"/>
      <c r="CQ216" s="178"/>
      <c r="CR216" s="178"/>
      <c r="CS216" s="178"/>
      <c r="CT216" s="178"/>
      <c r="CU216" s="178"/>
      <c r="CV216" s="178"/>
      <c r="CW216" s="178"/>
    </row>
    <row r="217" spans="1:101" s="168" customFormat="1" x14ac:dyDescent="0.25">
      <c r="A217" s="175"/>
      <c r="B217" s="159"/>
      <c r="C217" s="159"/>
      <c r="D217" s="159"/>
      <c r="E217" s="159"/>
      <c r="F217" s="159"/>
      <c r="G217" s="159"/>
      <c r="H217" s="159"/>
      <c r="I217" s="159"/>
      <c r="J217" s="159"/>
      <c r="M217" s="159"/>
      <c r="P217" s="159"/>
      <c r="S217" s="159"/>
      <c r="V217" s="159"/>
      <c r="Y217" s="159"/>
      <c r="AG217" s="176"/>
      <c r="AH217" s="176"/>
      <c r="AM217" s="176"/>
      <c r="AN217" s="176"/>
      <c r="AP217" s="176"/>
      <c r="AQ217" s="176"/>
      <c r="BU217" s="177"/>
      <c r="BV217" s="177"/>
      <c r="BW217" s="177"/>
      <c r="BX217" s="177"/>
      <c r="BY217" s="177"/>
      <c r="BZ217" s="159"/>
      <c r="CA217" s="159"/>
      <c r="CB217" s="159"/>
      <c r="CC217" s="159"/>
      <c r="CD217" s="159"/>
      <c r="CO217" s="178"/>
      <c r="CP217" s="178"/>
      <c r="CQ217" s="178"/>
      <c r="CR217" s="178"/>
      <c r="CS217" s="178"/>
      <c r="CT217" s="178"/>
      <c r="CU217" s="178"/>
      <c r="CV217" s="178"/>
      <c r="CW217" s="178"/>
    </row>
    <row r="218" spans="1:101" s="168" customFormat="1" x14ac:dyDescent="0.25">
      <c r="A218" s="175"/>
      <c r="B218" s="159"/>
      <c r="C218" s="159"/>
      <c r="D218" s="159"/>
      <c r="E218" s="159"/>
      <c r="F218" s="159"/>
      <c r="G218" s="159"/>
      <c r="H218" s="159"/>
      <c r="I218" s="159"/>
      <c r="J218" s="159"/>
      <c r="M218" s="159"/>
      <c r="P218" s="159"/>
      <c r="S218" s="159"/>
      <c r="V218" s="159"/>
      <c r="Y218" s="159"/>
      <c r="AG218" s="176"/>
      <c r="AH218" s="176"/>
      <c r="AM218" s="176"/>
      <c r="AN218" s="176"/>
      <c r="AP218" s="176"/>
      <c r="AQ218" s="176"/>
      <c r="BU218" s="177"/>
      <c r="BV218" s="177"/>
      <c r="BW218" s="177"/>
      <c r="BX218" s="177"/>
      <c r="BY218" s="177"/>
      <c r="BZ218" s="159"/>
      <c r="CA218" s="159"/>
      <c r="CB218" s="159"/>
      <c r="CC218" s="159"/>
      <c r="CD218" s="159"/>
      <c r="CO218" s="178"/>
      <c r="CP218" s="178"/>
      <c r="CQ218" s="178"/>
      <c r="CR218" s="178"/>
      <c r="CS218" s="178"/>
      <c r="CT218" s="178"/>
      <c r="CU218" s="178"/>
      <c r="CV218" s="178"/>
      <c r="CW218" s="178"/>
    </row>
    <row r="219" spans="1:101" s="168" customFormat="1" x14ac:dyDescent="0.25">
      <c r="A219" s="175"/>
      <c r="B219" s="159"/>
      <c r="C219" s="159"/>
      <c r="D219" s="159"/>
      <c r="E219" s="159"/>
      <c r="F219" s="159"/>
      <c r="G219" s="159"/>
      <c r="H219" s="159"/>
      <c r="I219" s="159"/>
      <c r="J219" s="159"/>
      <c r="M219" s="159"/>
      <c r="P219" s="159"/>
      <c r="S219" s="159"/>
      <c r="V219" s="159"/>
      <c r="Y219" s="159"/>
      <c r="AG219" s="176"/>
      <c r="AH219" s="176"/>
      <c r="AM219" s="176"/>
      <c r="AN219" s="176"/>
      <c r="AP219" s="176"/>
      <c r="AQ219" s="176"/>
      <c r="BU219" s="177"/>
      <c r="BV219" s="177"/>
      <c r="BW219" s="177"/>
      <c r="BX219" s="177"/>
      <c r="BY219" s="177"/>
      <c r="BZ219" s="159"/>
      <c r="CA219" s="159"/>
      <c r="CB219" s="159"/>
      <c r="CC219" s="159"/>
      <c r="CD219" s="159"/>
      <c r="CO219" s="178"/>
      <c r="CP219" s="178"/>
      <c r="CQ219" s="178"/>
      <c r="CR219" s="178"/>
      <c r="CS219" s="178"/>
      <c r="CT219" s="178"/>
      <c r="CU219" s="178"/>
      <c r="CV219" s="178"/>
      <c r="CW219" s="178"/>
    </row>
    <row r="220" spans="1:101" s="168" customFormat="1" x14ac:dyDescent="0.25">
      <c r="A220" s="175"/>
      <c r="B220" s="159"/>
      <c r="C220" s="159"/>
      <c r="D220" s="159"/>
      <c r="E220" s="159"/>
      <c r="F220" s="159"/>
      <c r="G220" s="159"/>
      <c r="H220" s="159"/>
      <c r="I220" s="159"/>
      <c r="J220" s="159"/>
      <c r="M220" s="159"/>
      <c r="P220" s="159"/>
      <c r="S220" s="159"/>
      <c r="V220" s="159"/>
      <c r="Y220" s="159"/>
      <c r="AG220" s="176"/>
      <c r="AH220" s="176"/>
      <c r="AM220" s="176"/>
      <c r="AN220" s="176"/>
      <c r="AP220" s="176"/>
      <c r="AQ220" s="176"/>
      <c r="BU220" s="177"/>
      <c r="BV220" s="177"/>
      <c r="BW220" s="177"/>
      <c r="BX220" s="177"/>
      <c r="BY220" s="177"/>
      <c r="BZ220" s="159"/>
      <c r="CA220" s="159"/>
      <c r="CB220" s="159"/>
      <c r="CC220" s="159"/>
      <c r="CD220" s="159"/>
      <c r="CO220" s="178"/>
      <c r="CP220" s="178"/>
      <c r="CQ220" s="178"/>
      <c r="CR220" s="178"/>
      <c r="CS220" s="178"/>
      <c r="CT220" s="178"/>
      <c r="CU220" s="178"/>
      <c r="CV220" s="178"/>
      <c r="CW220" s="178"/>
    </row>
    <row r="221" spans="1:101" s="168" customFormat="1" x14ac:dyDescent="0.25">
      <c r="A221" s="175"/>
      <c r="B221" s="159"/>
      <c r="C221" s="159"/>
      <c r="D221" s="159"/>
      <c r="E221" s="159"/>
      <c r="F221" s="159"/>
      <c r="G221" s="159"/>
      <c r="H221" s="159"/>
      <c r="I221" s="159"/>
      <c r="J221" s="159"/>
      <c r="M221" s="159"/>
      <c r="P221" s="159"/>
      <c r="S221" s="159"/>
      <c r="V221" s="159"/>
      <c r="Y221" s="159"/>
      <c r="AG221" s="176"/>
      <c r="AH221" s="176"/>
      <c r="AM221" s="176"/>
      <c r="AN221" s="176"/>
      <c r="AP221" s="176"/>
      <c r="AQ221" s="176"/>
      <c r="BU221" s="177"/>
      <c r="BV221" s="177"/>
      <c r="BW221" s="177"/>
      <c r="BX221" s="177"/>
      <c r="BY221" s="177"/>
      <c r="BZ221" s="159"/>
      <c r="CA221" s="159"/>
      <c r="CB221" s="159"/>
      <c r="CC221" s="159"/>
      <c r="CD221" s="159"/>
      <c r="CO221" s="178"/>
      <c r="CP221" s="178"/>
      <c r="CQ221" s="178"/>
      <c r="CR221" s="178"/>
      <c r="CS221" s="178"/>
      <c r="CT221" s="178"/>
      <c r="CU221" s="178"/>
      <c r="CV221" s="178"/>
      <c r="CW221" s="178"/>
    </row>
    <row r="222" spans="1:101" s="168" customFormat="1" x14ac:dyDescent="0.25">
      <c r="A222" s="175"/>
      <c r="B222" s="159"/>
      <c r="C222" s="159"/>
      <c r="D222" s="159"/>
      <c r="E222" s="159"/>
      <c r="F222" s="159"/>
      <c r="G222" s="159"/>
      <c r="H222" s="159"/>
      <c r="I222" s="159"/>
      <c r="J222" s="159"/>
      <c r="M222" s="159"/>
      <c r="P222" s="159"/>
      <c r="S222" s="159"/>
      <c r="V222" s="159"/>
      <c r="Y222" s="159"/>
      <c r="AG222" s="176"/>
      <c r="AH222" s="176"/>
      <c r="AM222" s="176"/>
      <c r="AN222" s="176"/>
      <c r="AP222" s="176"/>
      <c r="AQ222" s="176"/>
      <c r="BU222" s="177"/>
      <c r="BV222" s="177"/>
      <c r="BW222" s="177"/>
      <c r="BX222" s="177"/>
      <c r="BY222" s="177"/>
      <c r="BZ222" s="159"/>
      <c r="CA222" s="159"/>
      <c r="CB222" s="159"/>
      <c r="CC222" s="159"/>
      <c r="CD222" s="159"/>
      <c r="CO222" s="178"/>
      <c r="CP222" s="178"/>
      <c r="CQ222" s="178"/>
      <c r="CR222" s="178"/>
      <c r="CS222" s="178"/>
      <c r="CT222" s="178"/>
      <c r="CU222" s="178"/>
      <c r="CV222" s="178"/>
      <c r="CW222" s="178"/>
    </row>
    <row r="223" spans="1:101" s="168" customFormat="1" x14ac:dyDescent="0.25">
      <c r="A223" s="175"/>
      <c r="B223" s="159"/>
      <c r="C223" s="159"/>
      <c r="D223" s="159"/>
      <c r="E223" s="159"/>
      <c r="F223" s="159"/>
      <c r="G223" s="159"/>
      <c r="H223" s="159"/>
      <c r="I223" s="159"/>
      <c r="J223" s="159"/>
      <c r="M223" s="159"/>
      <c r="P223" s="159"/>
      <c r="S223" s="159"/>
      <c r="V223" s="159"/>
      <c r="Y223" s="159"/>
      <c r="AG223" s="176"/>
      <c r="AH223" s="176"/>
      <c r="AM223" s="176"/>
      <c r="AN223" s="176"/>
      <c r="AP223" s="176"/>
      <c r="AQ223" s="176"/>
      <c r="BU223" s="177"/>
      <c r="BV223" s="177"/>
      <c r="BW223" s="177"/>
      <c r="BX223" s="177"/>
      <c r="BY223" s="177"/>
      <c r="BZ223" s="159"/>
      <c r="CA223" s="159"/>
      <c r="CB223" s="159"/>
      <c r="CC223" s="159"/>
      <c r="CD223" s="159"/>
      <c r="CO223" s="178"/>
      <c r="CP223" s="178"/>
      <c r="CQ223" s="178"/>
      <c r="CR223" s="178"/>
      <c r="CS223" s="178"/>
      <c r="CT223" s="178"/>
      <c r="CU223" s="178"/>
      <c r="CV223" s="178"/>
      <c r="CW223" s="178"/>
    </row>
    <row r="224" spans="1:101" s="168" customFormat="1" x14ac:dyDescent="0.25">
      <c r="A224" s="175"/>
      <c r="B224" s="159"/>
      <c r="C224" s="159"/>
      <c r="D224" s="159"/>
      <c r="E224" s="159"/>
      <c r="F224" s="159"/>
      <c r="G224" s="159"/>
      <c r="H224" s="159"/>
      <c r="I224" s="159"/>
      <c r="J224" s="159"/>
      <c r="M224" s="159"/>
      <c r="P224" s="159"/>
      <c r="S224" s="159"/>
      <c r="V224" s="159"/>
      <c r="Y224" s="159"/>
      <c r="AG224" s="176"/>
      <c r="AH224" s="176"/>
      <c r="AM224" s="176"/>
      <c r="AN224" s="176"/>
      <c r="AP224" s="176"/>
      <c r="AQ224" s="176"/>
      <c r="BU224" s="177"/>
      <c r="BV224" s="177"/>
      <c r="BW224" s="177"/>
      <c r="BX224" s="177"/>
      <c r="BY224" s="177"/>
      <c r="BZ224" s="159"/>
      <c r="CA224" s="159"/>
      <c r="CB224" s="159"/>
      <c r="CC224" s="159"/>
      <c r="CD224" s="159"/>
      <c r="CO224" s="178"/>
      <c r="CP224" s="178"/>
      <c r="CQ224" s="178"/>
      <c r="CR224" s="178"/>
      <c r="CS224" s="178"/>
      <c r="CT224" s="178"/>
      <c r="CU224" s="178"/>
      <c r="CV224" s="178"/>
      <c r="CW224" s="178"/>
    </row>
    <row r="225" spans="1:101" s="168" customFormat="1" x14ac:dyDescent="0.25">
      <c r="A225" s="175"/>
      <c r="B225" s="159"/>
      <c r="C225" s="159"/>
      <c r="D225" s="159"/>
      <c r="E225" s="159"/>
      <c r="F225" s="159"/>
      <c r="G225" s="159"/>
      <c r="H225" s="159"/>
      <c r="I225" s="159"/>
      <c r="J225" s="159"/>
      <c r="M225" s="159"/>
      <c r="P225" s="159"/>
      <c r="S225" s="159"/>
      <c r="V225" s="159"/>
      <c r="Y225" s="159"/>
      <c r="AG225" s="176"/>
      <c r="AH225" s="176"/>
      <c r="AM225" s="176"/>
      <c r="AN225" s="176"/>
      <c r="AP225" s="176"/>
      <c r="AQ225" s="176"/>
      <c r="BU225" s="177"/>
      <c r="BV225" s="177"/>
      <c r="BW225" s="177"/>
      <c r="BX225" s="177"/>
      <c r="BY225" s="177"/>
      <c r="BZ225" s="159"/>
      <c r="CA225" s="159"/>
      <c r="CB225" s="159"/>
      <c r="CC225" s="159"/>
      <c r="CD225" s="159"/>
      <c r="CO225" s="178"/>
      <c r="CP225" s="178"/>
      <c r="CQ225" s="178"/>
      <c r="CR225" s="178"/>
      <c r="CS225" s="178"/>
      <c r="CT225" s="178"/>
      <c r="CU225" s="178"/>
      <c r="CV225" s="178"/>
      <c r="CW225" s="178"/>
    </row>
    <row r="226" spans="1:101" s="168" customFormat="1" x14ac:dyDescent="0.25">
      <c r="A226" s="175"/>
      <c r="B226" s="159"/>
      <c r="C226" s="159"/>
      <c r="D226" s="159"/>
      <c r="E226" s="159"/>
      <c r="F226" s="159"/>
      <c r="G226" s="159"/>
      <c r="H226" s="159"/>
      <c r="I226" s="159"/>
      <c r="J226" s="159"/>
      <c r="M226" s="159"/>
      <c r="P226" s="159"/>
      <c r="S226" s="159"/>
      <c r="V226" s="159"/>
      <c r="Y226" s="159"/>
      <c r="AG226" s="176"/>
      <c r="AH226" s="176"/>
      <c r="AM226" s="176"/>
      <c r="AN226" s="176"/>
      <c r="AP226" s="176"/>
      <c r="AQ226" s="176"/>
      <c r="BU226" s="177"/>
      <c r="BV226" s="177"/>
      <c r="BW226" s="177"/>
      <c r="BX226" s="177"/>
      <c r="BY226" s="177"/>
      <c r="BZ226" s="159"/>
      <c r="CA226" s="159"/>
      <c r="CB226" s="159"/>
      <c r="CC226" s="159"/>
      <c r="CD226" s="159"/>
      <c r="CO226" s="178"/>
      <c r="CP226" s="178"/>
      <c r="CQ226" s="178"/>
      <c r="CR226" s="178"/>
      <c r="CS226" s="178"/>
      <c r="CT226" s="178"/>
      <c r="CU226" s="178"/>
      <c r="CV226" s="178"/>
      <c r="CW226" s="178"/>
    </row>
    <row r="227" spans="1:101" s="168" customFormat="1" x14ac:dyDescent="0.25">
      <c r="A227" s="175"/>
      <c r="B227" s="159"/>
      <c r="C227" s="159"/>
      <c r="D227" s="159"/>
      <c r="E227" s="159"/>
      <c r="F227" s="159"/>
      <c r="G227" s="159"/>
      <c r="H227" s="159"/>
      <c r="I227" s="159"/>
      <c r="J227" s="159"/>
      <c r="M227" s="159"/>
      <c r="P227" s="159"/>
      <c r="S227" s="159"/>
      <c r="V227" s="159"/>
      <c r="Y227" s="159"/>
      <c r="AG227" s="176"/>
      <c r="AH227" s="176"/>
      <c r="AM227" s="176"/>
      <c r="AN227" s="176"/>
      <c r="AP227" s="176"/>
      <c r="AQ227" s="176"/>
      <c r="BU227" s="177"/>
      <c r="BV227" s="177"/>
      <c r="BW227" s="177"/>
      <c r="BX227" s="177"/>
      <c r="BY227" s="177"/>
      <c r="BZ227" s="159"/>
      <c r="CA227" s="159"/>
      <c r="CB227" s="159"/>
      <c r="CC227" s="159"/>
      <c r="CD227" s="159"/>
      <c r="CO227" s="178"/>
      <c r="CP227" s="178"/>
      <c r="CQ227" s="178"/>
      <c r="CR227" s="178"/>
      <c r="CS227" s="178"/>
      <c r="CT227" s="178"/>
      <c r="CU227" s="178"/>
      <c r="CV227" s="178"/>
      <c r="CW227" s="178"/>
    </row>
    <row r="228" spans="1:101" s="168" customFormat="1" x14ac:dyDescent="0.25">
      <c r="A228" s="175"/>
      <c r="B228" s="159"/>
      <c r="C228" s="159"/>
      <c r="D228" s="159"/>
      <c r="E228" s="159"/>
      <c r="F228" s="159"/>
      <c r="G228" s="159"/>
      <c r="H228" s="159"/>
      <c r="I228" s="159"/>
      <c r="J228" s="159"/>
      <c r="M228" s="159"/>
      <c r="P228" s="159"/>
      <c r="S228" s="159"/>
      <c r="V228" s="159"/>
      <c r="Y228" s="159"/>
      <c r="AG228" s="176"/>
      <c r="AH228" s="176"/>
      <c r="AM228" s="176"/>
      <c r="AN228" s="176"/>
      <c r="AP228" s="176"/>
      <c r="AQ228" s="176"/>
      <c r="BU228" s="177"/>
      <c r="BV228" s="177"/>
      <c r="BW228" s="177"/>
      <c r="BX228" s="177"/>
      <c r="BY228" s="177"/>
      <c r="BZ228" s="159"/>
      <c r="CA228" s="159"/>
      <c r="CB228" s="159"/>
      <c r="CC228" s="159"/>
      <c r="CD228" s="159"/>
      <c r="CO228" s="178"/>
      <c r="CP228" s="178"/>
      <c r="CQ228" s="178"/>
      <c r="CR228" s="178"/>
      <c r="CS228" s="178"/>
      <c r="CT228" s="178"/>
      <c r="CU228" s="178"/>
      <c r="CV228" s="178"/>
      <c r="CW228" s="178"/>
    </row>
    <row r="229" spans="1:101" s="168" customFormat="1" x14ac:dyDescent="0.25">
      <c r="A229" s="175"/>
      <c r="B229" s="159"/>
      <c r="C229" s="159"/>
      <c r="D229" s="159"/>
      <c r="E229" s="159"/>
      <c r="F229" s="159"/>
      <c r="G229" s="159"/>
      <c r="H229" s="159"/>
      <c r="I229" s="159"/>
      <c r="J229" s="159"/>
      <c r="M229" s="159"/>
      <c r="P229" s="159"/>
      <c r="S229" s="159"/>
      <c r="V229" s="159"/>
      <c r="Y229" s="159"/>
      <c r="AG229" s="176"/>
      <c r="AH229" s="176"/>
      <c r="AM229" s="176"/>
      <c r="AN229" s="176"/>
      <c r="AP229" s="176"/>
      <c r="AQ229" s="176"/>
      <c r="BU229" s="177"/>
      <c r="BV229" s="177"/>
      <c r="BW229" s="177"/>
      <c r="BX229" s="177"/>
      <c r="BY229" s="177"/>
      <c r="BZ229" s="159"/>
      <c r="CA229" s="159"/>
      <c r="CB229" s="159"/>
      <c r="CC229" s="159"/>
      <c r="CD229" s="159"/>
      <c r="CO229" s="178"/>
      <c r="CP229" s="178"/>
      <c r="CQ229" s="178"/>
      <c r="CR229" s="178"/>
      <c r="CS229" s="178"/>
      <c r="CT229" s="178"/>
      <c r="CU229" s="178"/>
      <c r="CV229" s="178"/>
      <c r="CW229" s="178"/>
    </row>
    <row r="230" spans="1:101" s="168" customFormat="1" x14ac:dyDescent="0.25">
      <c r="A230" s="175"/>
      <c r="B230" s="159"/>
      <c r="C230" s="159"/>
      <c r="D230" s="159"/>
      <c r="E230" s="159"/>
      <c r="F230" s="159"/>
      <c r="G230" s="159"/>
      <c r="H230" s="159"/>
      <c r="I230" s="159"/>
      <c r="J230" s="159"/>
      <c r="M230" s="159"/>
      <c r="P230" s="159"/>
      <c r="S230" s="159"/>
      <c r="V230" s="159"/>
      <c r="Y230" s="159"/>
      <c r="AG230" s="176"/>
      <c r="AH230" s="176"/>
      <c r="AM230" s="176"/>
      <c r="AN230" s="176"/>
      <c r="AP230" s="176"/>
      <c r="AQ230" s="176"/>
      <c r="BU230" s="177"/>
      <c r="BV230" s="177"/>
      <c r="BW230" s="177"/>
      <c r="BX230" s="177"/>
      <c r="BY230" s="177"/>
      <c r="BZ230" s="159"/>
      <c r="CA230" s="159"/>
      <c r="CB230" s="159"/>
      <c r="CC230" s="159"/>
      <c r="CD230" s="159"/>
      <c r="CO230" s="178"/>
      <c r="CP230" s="178"/>
      <c r="CQ230" s="178"/>
      <c r="CR230" s="178"/>
      <c r="CS230" s="178"/>
      <c r="CT230" s="178"/>
      <c r="CU230" s="178"/>
      <c r="CV230" s="178"/>
      <c r="CW230" s="178"/>
    </row>
    <row r="231" spans="1:101" s="168" customFormat="1" x14ac:dyDescent="0.25">
      <c r="A231" s="175"/>
      <c r="B231" s="159"/>
      <c r="C231" s="159"/>
      <c r="D231" s="159"/>
      <c r="E231" s="159"/>
      <c r="F231" s="159"/>
      <c r="G231" s="159"/>
      <c r="H231" s="159"/>
      <c r="I231" s="159"/>
      <c r="J231" s="159"/>
      <c r="M231" s="159"/>
      <c r="P231" s="159"/>
      <c r="S231" s="159"/>
      <c r="V231" s="159"/>
      <c r="Y231" s="159"/>
      <c r="AG231" s="176"/>
      <c r="AH231" s="176"/>
      <c r="AM231" s="176"/>
      <c r="AN231" s="176"/>
      <c r="AP231" s="176"/>
      <c r="AQ231" s="176"/>
      <c r="BU231" s="177"/>
      <c r="BV231" s="177"/>
      <c r="BW231" s="177"/>
      <c r="BX231" s="177"/>
      <c r="BY231" s="177"/>
      <c r="BZ231" s="159"/>
      <c r="CA231" s="159"/>
      <c r="CB231" s="159"/>
      <c r="CC231" s="159"/>
      <c r="CD231" s="159"/>
      <c r="CO231" s="178"/>
      <c r="CP231" s="178"/>
      <c r="CQ231" s="178"/>
      <c r="CR231" s="178"/>
      <c r="CS231" s="178"/>
      <c r="CT231" s="178"/>
      <c r="CU231" s="178"/>
      <c r="CV231" s="178"/>
      <c r="CW231" s="178"/>
    </row>
    <row r="232" spans="1:101" s="168" customFormat="1" x14ac:dyDescent="0.25">
      <c r="A232" s="175"/>
      <c r="B232" s="159"/>
      <c r="C232" s="159"/>
      <c r="D232" s="159"/>
      <c r="E232" s="159"/>
      <c r="F232" s="159"/>
      <c r="G232" s="159"/>
      <c r="H232" s="159"/>
      <c r="I232" s="159"/>
      <c r="J232" s="159"/>
      <c r="M232" s="159"/>
      <c r="P232" s="159"/>
      <c r="S232" s="159"/>
      <c r="V232" s="159"/>
      <c r="Y232" s="159"/>
      <c r="AG232" s="176"/>
      <c r="AH232" s="176"/>
      <c r="AM232" s="176"/>
      <c r="AN232" s="176"/>
      <c r="AP232" s="176"/>
      <c r="AQ232" s="176"/>
      <c r="BU232" s="177"/>
      <c r="BV232" s="177"/>
      <c r="BW232" s="177"/>
      <c r="BX232" s="177"/>
      <c r="BY232" s="177"/>
      <c r="BZ232" s="159"/>
      <c r="CA232" s="159"/>
      <c r="CB232" s="159"/>
      <c r="CC232" s="159"/>
      <c r="CD232" s="159"/>
      <c r="CO232" s="178"/>
      <c r="CP232" s="178"/>
      <c r="CQ232" s="178"/>
      <c r="CR232" s="178"/>
      <c r="CS232" s="178"/>
      <c r="CT232" s="178"/>
      <c r="CU232" s="178"/>
      <c r="CV232" s="178"/>
      <c r="CW232" s="178"/>
    </row>
    <row r="233" spans="1:101" s="168" customFormat="1" x14ac:dyDescent="0.25">
      <c r="A233" s="175"/>
      <c r="B233" s="159"/>
      <c r="C233" s="159"/>
      <c r="D233" s="159"/>
      <c r="E233" s="159"/>
      <c r="F233" s="159"/>
      <c r="G233" s="159"/>
      <c r="H233" s="159"/>
      <c r="I233" s="159"/>
      <c r="J233" s="159"/>
      <c r="M233" s="159"/>
      <c r="P233" s="159"/>
      <c r="S233" s="159"/>
      <c r="V233" s="159"/>
      <c r="Y233" s="159"/>
      <c r="AG233" s="176"/>
      <c r="AH233" s="176"/>
      <c r="AM233" s="176"/>
      <c r="AN233" s="176"/>
      <c r="AP233" s="176"/>
      <c r="AQ233" s="176"/>
      <c r="BU233" s="177"/>
      <c r="BV233" s="177"/>
      <c r="BW233" s="177"/>
      <c r="BX233" s="177"/>
      <c r="BY233" s="177"/>
      <c r="BZ233" s="159"/>
      <c r="CA233" s="159"/>
      <c r="CB233" s="159"/>
      <c r="CC233" s="159"/>
      <c r="CD233" s="159"/>
      <c r="CO233" s="178"/>
      <c r="CP233" s="178"/>
      <c r="CQ233" s="178"/>
      <c r="CR233" s="178"/>
      <c r="CS233" s="178"/>
      <c r="CT233" s="178"/>
      <c r="CU233" s="178"/>
      <c r="CV233" s="178"/>
      <c r="CW233" s="178"/>
    </row>
    <row r="234" spans="1:101" s="168" customFormat="1" x14ac:dyDescent="0.25">
      <c r="A234" s="175"/>
      <c r="B234" s="159"/>
      <c r="C234" s="159"/>
      <c r="D234" s="159"/>
      <c r="E234" s="159"/>
      <c r="F234" s="159"/>
      <c r="G234" s="159"/>
      <c r="H234" s="159"/>
      <c r="I234" s="159"/>
      <c r="J234" s="159"/>
      <c r="M234" s="159"/>
      <c r="P234" s="159"/>
      <c r="S234" s="159"/>
      <c r="V234" s="159"/>
      <c r="Y234" s="159"/>
      <c r="AG234" s="176"/>
      <c r="AH234" s="176"/>
      <c r="AM234" s="176"/>
      <c r="AN234" s="176"/>
      <c r="AP234" s="176"/>
      <c r="AQ234" s="176"/>
      <c r="BU234" s="177"/>
      <c r="BV234" s="177"/>
      <c r="BW234" s="177"/>
      <c r="BX234" s="177"/>
      <c r="BY234" s="177"/>
      <c r="BZ234" s="159"/>
      <c r="CA234" s="159"/>
      <c r="CB234" s="159"/>
      <c r="CC234" s="159"/>
      <c r="CD234" s="159"/>
      <c r="CO234" s="178"/>
      <c r="CP234" s="178"/>
      <c r="CQ234" s="178"/>
      <c r="CR234" s="178"/>
      <c r="CS234" s="178"/>
      <c r="CT234" s="178"/>
      <c r="CU234" s="178"/>
      <c r="CV234" s="178"/>
      <c r="CW234" s="178"/>
    </row>
    <row r="235" spans="1:101" s="168" customFormat="1" x14ac:dyDescent="0.25">
      <c r="A235" s="175"/>
      <c r="B235" s="159"/>
      <c r="C235" s="159"/>
      <c r="D235" s="159"/>
      <c r="E235" s="159"/>
      <c r="F235" s="159"/>
      <c r="G235" s="159"/>
      <c r="H235" s="159"/>
      <c r="I235" s="159"/>
      <c r="J235" s="159"/>
      <c r="M235" s="159"/>
      <c r="P235" s="159"/>
      <c r="S235" s="159"/>
      <c r="V235" s="159"/>
      <c r="Y235" s="159"/>
      <c r="AG235" s="176"/>
      <c r="AH235" s="176"/>
      <c r="AM235" s="176"/>
      <c r="AN235" s="176"/>
      <c r="AP235" s="176"/>
      <c r="AQ235" s="176"/>
      <c r="BU235" s="177"/>
      <c r="BV235" s="177"/>
      <c r="BW235" s="177"/>
      <c r="BX235" s="177"/>
      <c r="BY235" s="177"/>
      <c r="BZ235" s="159"/>
      <c r="CA235" s="159"/>
      <c r="CB235" s="159"/>
      <c r="CC235" s="159"/>
      <c r="CD235" s="159"/>
      <c r="CO235" s="178"/>
      <c r="CP235" s="178"/>
      <c r="CQ235" s="178"/>
      <c r="CR235" s="178"/>
      <c r="CS235" s="178"/>
      <c r="CT235" s="178"/>
      <c r="CU235" s="178"/>
      <c r="CV235" s="178"/>
      <c r="CW235" s="178"/>
    </row>
    <row r="236" spans="1:101" s="168" customFormat="1" x14ac:dyDescent="0.25">
      <c r="A236" s="175"/>
      <c r="B236" s="159"/>
      <c r="C236" s="159"/>
      <c r="D236" s="159"/>
      <c r="E236" s="159"/>
      <c r="F236" s="159"/>
      <c r="G236" s="159"/>
      <c r="H236" s="159"/>
      <c r="I236" s="159"/>
      <c r="J236" s="159"/>
      <c r="M236" s="159"/>
      <c r="P236" s="159"/>
      <c r="S236" s="159"/>
      <c r="V236" s="159"/>
      <c r="Y236" s="159"/>
      <c r="AG236" s="176"/>
      <c r="AH236" s="176"/>
      <c r="AM236" s="176"/>
      <c r="AN236" s="176"/>
      <c r="AP236" s="176"/>
      <c r="AQ236" s="176"/>
      <c r="BU236" s="177"/>
      <c r="BV236" s="177"/>
      <c r="BW236" s="177"/>
      <c r="BX236" s="177"/>
      <c r="BY236" s="177"/>
      <c r="BZ236" s="159"/>
      <c r="CA236" s="159"/>
      <c r="CB236" s="159"/>
      <c r="CC236" s="159"/>
      <c r="CD236" s="159"/>
      <c r="CO236" s="178"/>
      <c r="CP236" s="178"/>
      <c r="CQ236" s="178"/>
      <c r="CR236" s="178"/>
      <c r="CS236" s="178"/>
      <c r="CT236" s="178"/>
      <c r="CU236" s="178"/>
      <c r="CV236" s="178"/>
      <c r="CW236" s="178"/>
    </row>
    <row r="237" spans="1:101" s="168" customFormat="1" x14ac:dyDescent="0.25">
      <c r="A237" s="175"/>
      <c r="B237" s="159"/>
      <c r="C237" s="159"/>
      <c r="D237" s="159"/>
      <c r="E237" s="159"/>
      <c r="F237" s="159"/>
      <c r="G237" s="159"/>
      <c r="H237" s="159"/>
      <c r="I237" s="159"/>
      <c r="J237" s="159"/>
      <c r="M237" s="159"/>
      <c r="P237" s="159"/>
      <c r="S237" s="159"/>
      <c r="V237" s="159"/>
      <c r="Y237" s="159"/>
      <c r="AG237" s="176"/>
      <c r="AH237" s="176"/>
      <c r="AM237" s="176"/>
      <c r="AN237" s="176"/>
      <c r="AP237" s="176"/>
      <c r="AQ237" s="176"/>
      <c r="BU237" s="177"/>
      <c r="BV237" s="177"/>
      <c r="BW237" s="177"/>
      <c r="BX237" s="177"/>
      <c r="BY237" s="177"/>
      <c r="BZ237" s="159"/>
      <c r="CA237" s="159"/>
      <c r="CB237" s="159"/>
      <c r="CC237" s="159"/>
      <c r="CD237" s="159"/>
      <c r="CO237" s="178"/>
      <c r="CP237" s="178"/>
      <c r="CQ237" s="178"/>
      <c r="CR237" s="178"/>
      <c r="CS237" s="178"/>
      <c r="CT237" s="178"/>
      <c r="CU237" s="178"/>
      <c r="CV237" s="178"/>
      <c r="CW237" s="178"/>
    </row>
    <row r="238" spans="1:101" s="168" customFormat="1" x14ac:dyDescent="0.25">
      <c r="A238" s="175"/>
      <c r="B238" s="159"/>
      <c r="C238" s="159"/>
      <c r="D238" s="159"/>
      <c r="E238" s="159"/>
      <c r="F238" s="159"/>
      <c r="G238" s="159"/>
      <c r="H238" s="159"/>
      <c r="I238" s="159"/>
      <c r="J238" s="159"/>
      <c r="M238" s="159"/>
      <c r="P238" s="159"/>
      <c r="S238" s="159"/>
      <c r="V238" s="159"/>
      <c r="Y238" s="159"/>
      <c r="AG238" s="176"/>
      <c r="AH238" s="176"/>
      <c r="AM238" s="176"/>
      <c r="AN238" s="176"/>
      <c r="AP238" s="176"/>
      <c r="AQ238" s="176"/>
      <c r="BU238" s="177"/>
      <c r="BV238" s="177"/>
      <c r="BW238" s="177"/>
      <c r="BX238" s="177"/>
      <c r="BY238" s="177"/>
      <c r="BZ238" s="159"/>
      <c r="CA238" s="159"/>
      <c r="CB238" s="159"/>
      <c r="CC238" s="159"/>
      <c r="CD238" s="159"/>
      <c r="CO238" s="178"/>
      <c r="CP238" s="178"/>
      <c r="CQ238" s="178"/>
      <c r="CR238" s="178"/>
      <c r="CS238" s="178"/>
      <c r="CT238" s="178"/>
      <c r="CU238" s="178"/>
      <c r="CV238" s="178"/>
      <c r="CW238" s="178"/>
    </row>
    <row r="239" spans="1:101" s="168" customFormat="1" x14ac:dyDescent="0.25">
      <c r="A239" s="175"/>
      <c r="B239" s="159"/>
      <c r="C239" s="159"/>
      <c r="D239" s="159"/>
      <c r="E239" s="159"/>
      <c r="F239" s="159"/>
      <c r="G239" s="159"/>
      <c r="H239" s="159"/>
      <c r="I239" s="159"/>
      <c r="J239" s="159"/>
      <c r="M239" s="159"/>
      <c r="P239" s="159"/>
      <c r="S239" s="159"/>
      <c r="V239" s="159"/>
      <c r="Y239" s="159"/>
      <c r="AG239" s="176"/>
      <c r="AH239" s="176"/>
      <c r="AM239" s="176"/>
      <c r="AN239" s="176"/>
      <c r="AP239" s="176"/>
      <c r="AQ239" s="176"/>
      <c r="BU239" s="177"/>
      <c r="BV239" s="177"/>
      <c r="BW239" s="177"/>
      <c r="BX239" s="177"/>
      <c r="BY239" s="177"/>
      <c r="BZ239" s="159"/>
      <c r="CA239" s="159"/>
      <c r="CB239" s="159"/>
      <c r="CC239" s="159"/>
      <c r="CD239" s="159"/>
      <c r="CO239" s="178"/>
      <c r="CP239" s="178"/>
      <c r="CQ239" s="178"/>
      <c r="CR239" s="178"/>
      <c r="CS239" s="178"/>
      <c r="CT239" s="178"/>
      <c r="CU239" s="178"/>
      <c r="CV239" s="178"/>
      <c r="CW239" s="178"/>
    </row>
    <row r="240" spans="1:101" s="168" customFormat="1" x14ac:dyDescent="0.25">
      <c r="A240" s="175"/>
      <c r="B240" s="159"/>
      <c r="C240" s="159"/>
      <c r="D240" s="159"/>
      <c r="E240" s="159"/>
      <c r="F240" s="159"/>
      <c r="G240" s="159"/>
      <c r="H240" s="159"/>
      <c r="I240" s="159"/>
      <c r="J240" s="159"/>
      <c r="M240" s="159"/>
      <c r="P240" s="159"/>
      <c r="S240" s="159"/>
      <c r="V240" s="159"/>
      <c r="Y240" s="159"/>
      <c r="AG240" s="176"/>
      <c r="AH240" s="176"/>
      <c r="AM240" s="176"/>
      <c r="AN240" s="176"/>
      <c r="AP240" s="176"/>
      <c r="AQ240" s="176"/>
      <c r="BU240" s="177"/>
      <c r="BV240" s="177"/>
      <c r="BW240" s="177"/>
      <c r="BX240" s="177"/>
      <c r="BY240" s="177"/>
      <c r="BZ240" s="159"/>
      <c r="CA240" s="159"/>
      <c r="CB240" s="159"/>
      <c r="CC240" s="159"/>
      <c r="CD240" s="159"/>
      <c r="CO240" s="178"/>
      <c r="CP240" s="178"/>
      <c r="CQ240" s="178"/>
      <c r="CR240" s="178"/>
      <c r="CS240" s="178"/>
      <c r="CT240" s="178"/>
      <c r="CU240" s="178"/>
      <c r="CV240" s="178"/>
      <c r="CW240" s="178"/>
    </row>
    <row r="241" spans="1:101" s="168" customFormat="1" x14ac:dyDescent="0.25">
      <c r="A241" s="175"/>
      <c r="B241" s="159"/>
      <c r="C241" s="159"/>
      <c r="D241" s="159"/>
      <c r="E241" s="159"/>
      <c r="F241" s="159"/>
      <c r="G241" s="159"/>
      <c r="H241" s="159"/>
      <c r="I241" s="159"/>
      <c r="J241" s="159"/>
      <c r="M241" s="159"/>
      <c r="P241" s="159"/>
      <c r="S241" s="159"/>
      <c r="V241" s="159"/>
      <c r="Y241" s="159"/>
      <c r="AG241" s="176"/>
      <c r="AH241" s="176"/>
      <c r="AM241" s="176"/>
      <c r="AN241" s="176"/>
      <c r="AP241" s="176"/>
      <c r="AQ241" s="176"/>
      <c r="BU241" s="177"/>
      <c r="BV241" s="177"/>
      <c r="BW241" s="177"/>
      <c r="BX241" s="177"/>
      <c r="BY241" s="177"/>
      <c r="BZ241" s="159"/>
      <c r="CA241" s="159"/>
      <c r="CB241" s="159"/>
      <c r="CC241" s="159"/>
      <c r="CD241" s="159"/>
      <c r="CO241" s="178"/>
      <c r="CP241" s="178"/>
      <c r="CQ241" s="178"/>
      <c r="CR241" s="178"/>
      <c r="CS241" s="178"/>
      <c r="CT241" s="178"/>
      <c r="CU241" s="178"/>
      <c r="CV241" s="178"/>
      <c r="CW241" s="178"/>
    </row>
    <row r="242" spans="1:101" s="168" customFormat="1" x14ac:dyDescent="0.25">
      <c r="A242" s="175"/>
      <c r="B242" s="159"/>
      <c r="C242" s="159"/>
      <c r="D242" s="159"/>
      <c r="E242" s="159"/>
      <c r="F242" s="159"/>
      <c r="G242" s="159"/>
      <c r="H242" s="159"/>
      <c r="I242" s="159"/>
      <c r="J242" s="159"/>
      <c r="M242" s="159"/>
      <c r="P242" s="159"/>
      <c r="S242" s="159"/>
      <c r="V242" s="159"/>
      <c r="Y242" s="159"/>
      <c r="AG242" s="176"/>
      <c r="AH242" s="176"/>
      <c r="AM242" s="176"/>
      <c r="AN242" s="176"/>
      <c r="AP242" s="176"/>
      <c r="AQ242" s="176"/>
      <c r="BU242" s="177"/>
      <c r="BV242" s="177"/>
      <c r="BW242" s="177"/>
      <c r="BX242" s="177"/>
      <c r="BY242" s="177"/>
      <c r="BZ242" s="159"/>
      <c r="CA242" s="159"/>
      <c r="CB242" s="159"/>
      <c r="CC242" s="159"/>
      <c r="CD242" s="159"/>
      <c r="CO242" s="178"/>
      <c r="CP242" s="178"/>
      <c r="CQ242" s="178"/>
      <c r="CR242" s="178"/>
      <c r="CS242" s="178"/>
      <c r="CT242" s="178"/>
      <c r="CU242" s="178"/>
      <c r="CV242" s="178"/>
      <c r="CW242" s="178"/>
    </row>
    <row r="243" spans="1:101" s="168" customFormat="1" x14ac:dyDescent="0.25">
      <c r="A243" s="175"/>
      <c r="B243" s="159"/>
      <c r="C243" s="159"/>
      <c r="D243" s="159"/>
      <c r="E243" s="159"/>
      <c r="F243" s="159"/>
      <c r="G243" s="159"/>
      <c r="H243" s="159"/>
      <c r="I243" s="159"/>
      <c r="J243" s="159"/>
      <c r="M243" s="159"/>
      <c r="P243" s="159"/>
      <c r="S243" s="159"/>
      <c r="V243" s="159"/>
      <c r="Y243" s="159"/>
      <c r="AG243" s="176"/>
      <c r="AH243" s="176"/>
      <c r="AM243" s="176"/>
      <c r="AN243" s="176"/>
      <c r="AP243" s="176"/>
      <c r="AQ243" s="176"/>
      <c r="BU243" s="177"/>
      <c r="BV243" s="177"/>
      <c r="BW243" s="177"/>
      <c r="BX243" s="177"/>
      <c r="BY243" s="177"/>
      <c r="BZ243" s="159"/>
      <c r="CA243" s="159"/>
      <c r="CB243" s="159"/>
      <c r="CC243" s="159"/>
      <c r="CD243" s="159"/>
      <c r="CO243" s="178"/>
      <c r="CP243" s="178"/>
      <c r="CQ243" s="178"/>
      <c r="CR243" s="178"/>
      <c r="CS243" s="178"/>
      <c r="CT243" s="178"/>
      <c r="CU243" s="178"/>
      <c r="CV243" s="178"/>
      <c r="CW243" s="178"/>
    </row>
    <row r="244" spans="1:101" s="168" customFormat="1" x14ac:dyDescent="0.25">
      <c r="A244" s="175"/>
      <c r="B244" s="159"/>
      <c r="C244" s="159"/>
      <c r="D244" s="159"/>
      <c r="E244" s="159"/>
      <c r="F244" s="159"/>
      <c r="G244" s="159"/>
      <c r="H244" s="159"/>
      <c r="I244" s="159"/>
      <c r="J244" s="159"/>
      <c r="M244" s="159"/>
      <c r="P244" s="159"/>
      <c r="S244" s="159"/>
      <c r="V244" s="159"/>
      <c r="Y244" s="159"/>
      <c r="AG244" s="176"/>
      <c r="AH244" s="176"/>
      <c r="AM244" s="176"/>
      <c r="AN244" s="176"/>
      <c r="AP244" s="176"/>
      <c r="AQ244" s="176"/>
      <c r="BU244" s="177"/>
      <c r="BV244" s="177"/>
      <c r="BW244" s="177"/>
      <c r="BX244" s="177"/>
      <c r="BY244" s="177"/>
      <c r="BZ244" s="159"/>
      <c r="CA244" s="159"/>
      <c r="CB244" s="159"/>
      <c r="CC244" s="159"/>
      <c r="CD244" s="159"/>
      <c r="CO244" s="178"/>
      <c r="CP244" s="178"/>
      <c r="CQ244" s="178"/>
      <c r="CR244" s="178"/>
      <c r="CS244" s="178"/>
      <c r="CT244" s="178"/>
      <c r="CU244" s="178"/>
      <c r="CV244" s="178"/>
      <c r="CW244" s="178"/>
    </row>
    <row r="245" spans="1:101" s="168" customFormat="1" x14ac:dyDescent="0.25">
      <c r="A245" s="175"/>
      <c r="B245" s="159"/>
      <c r="C245" s="159"/>
      <c r="D245" s="159"/>
      <c r="E245" s="159"/>
      <c r="F245" s="159"/>
      <c r="G245" s="159"/>
      <c r="H245" s="159"/>
      <c r="I245" s="159"/>
      <c r="J245" s="159"/>
      <c r="M245" s="159"/>
      <c r="P245" s="159"/>
      <c r="S245" s="159"/>
      <c r="V245" s="159"/>
      <c r="Y245" s="159"/>
      <c r="AG245" s="176"/>
      <c r="AH245" s="176"/>
      <c r="AM245" s="176"/>
      <c r="AN245" s="176"/>
      <c r="AP245" s="176"/>
      <c r="AQ245" s="176"/>
      <c r="BU245" s="177"/>
      <c r="BV245" s="177"/>
      <c r="BW245" s="177"/>
      <c r="BX245" s="177"/>
      <c r="BY245" s="177"/>
      <c r="BZ245" s="159"/>
      <c r="CA245" s="159"/>
      <c r="CB245" s="159"/>
      <c r="CC245" s="159"/>
      <c r="CD245" s="159"/>
      <c r="CO245" s="178"/>
      <c r="CP245" s="178"/>
      <c r="CQ245" s="178"/>
      <c r="CR245" s="178"/>
      <c r="CS245" s="178"/>
      <c r="CT245" s="178"/>
      <c r="CU245" s="178"/>
      <c r="CV245" s="178"/>
      <c r="CW245" s="178"/>
    </row>
    <row r="246" spans="1:101" s="168" customFormat="1" x14ac:dyDescent="0.25">
      <c r="A246" s="175"/>
      <c r="B246" s="159"/>
      <c r="C246" s="159"/>
      <c r="D246" s="159"/>
      <c r="E246" s="159"/>
      <c r="F246" s="159"/>
      <c r="G246" s="159"/>
      <c r="H246" s="159"/>
      <c r="I246" s="159"/>
      <c r="J246" s="159"/>
      <c r="M246" s="159"/>
      <c r="P246" s="159"/>
      <c r="S246" s="159"/>
      <c r="V246" s="159"/>
      <c r="Y246" s="159"/>
      <c r="AG246" s="176"/>
      <c r="AH246" s="176"/>
      <c r="AM246" s="176"/>
      <c r="AN246" s="176"/>
      <c r="AP246" s="176"/>
      <c r="AQ246" s="176"/>
      <c r="BU246" s="177"/>
      <c r="BV246" s="177"/>
      <c r="BW246" s="177"/>
      <c r="BX246" s="177"/>
      <c r="BY246" s="177"/>
      <c r="BZ246" s="159"/>
      <c r="CA246" s="159"/>
      <c r="CB246" s="159"/>
      <c r="CC246" s="159"/>
      <c r="CD246" s="159"/>
      <c r="CO246" s="178"/>
      <c r="CP246" s="178"/>
      <c r="CQ246" s="178"/>
      <c r="CR246" s="178"/>
      <c r="CS246" s="178"/>
      <c r="CT246" s="178"/>
      <c r="CU246" s="178"/>
      <c r="CV246" s="178"/>
      <c r="CW246" s="178"/>
    </row>
    <row r="247" spans="1:101" s="168" customFormat="1" x14ac:dyDescent="0.25">
      <c r="A247" s="175"/>
      <c r="B247" s="159"/>
      <c r="C247" s="159"/>
      <c r="D247" s="159"/>
      <c r="E247" s="159"/>
      <c r="F247" s="159"/>
      <c r="G247" s="159"/>
      <c r="H247" s="159"/>
      <c r="I247" s="159"/>
      <c r="J247" s="159"/>
      <c r="M247" s="159"/>
      <c r="P247" s="159"/>
      <c r="S247" s="159"/>
      <c r="V247" s="159"/>
      <c r="Y247" s="159"/>
      <c r="AG247" s="176"/>
      <c r="AH247" s="176"/>
      <c r="AM247" s="176"/>
      <c r="AN247" s="176"/>
      <c r="AP247" s="176"/>
      <c r="AQ247" s="176"/>
      <c r="BU247" s="177"/>
      <c r="BV247" s="177"/>
      <c r="BW247" s="177"/>
      <c r="BX247" s="177"/>
      <c r="BY247" s="177"/>
      <c r="BZ247" s="159"/>
      <c r="CA247" s="159"/>
      <c r="CB247" s="159"/>
      <c r="CC247" s="159"/>
      <c r="CD247" s="159"/>
      <c r="CO247" s="178"/>
      <c r="CP247" s="178"/>
      <c r="CQ247" s="178"/>
      <c r="CR247" s="178"/>
      <c r="CS247" s="178"/>
      <c r="CT247" s="178"/>
      <c r="CU247" s="178"/>
      <c r="CV247" s="178"/>
      <c r="CW247" s="178"/>
    </row>
    <row r="248" spans="1:101" s="168" customFormat="1" x14ac:dyDescent="0.25">
      <c r="A248" s="175"/>
      <c r="B248" s="159"/>
      <c r="C248" s="159"/>
      <c r="D248" s="159"/>
      <c r="E248" s="159"/>
      <c r="F248" s="159"/>
      <c r="G248" s="159"/>
      <c r="H248" s="159"/>
      <c r="I248" s="159"/>
      <c r="J248" s="159"/>
      <c r="M248" s="159"/>
      <c r="P248" s="159"/>
      <c r="S248" s="159"/>
      <c r="V248" s="159"/>
      <c r="Y248" s="159"/>
      <c r="AG248" s="176"/>
      <c r="AH248" s="176"/>
      <c r="AM248" s="176"/>
      <c r="AN248" s="176"/>
      <c r="AP248" s="176"/>
      <c r="AQ248" s="176"/>
      <c r="BU248" s="177"/>
      <c r="BV248" s="177"/>
      <c r="BW248" s="177"/>
      <c r="BX248" s="177"/>
      <c r="BY248" s="177"/>
      <c r="BZ248" s="159"/>
      <c r="CA248" s="159"/>
      <c r="CB248" s="159"/>
      <c r="CC248" s="159"/>
      <c r="CD248" s="159"/>
      <c r="CO248" s="178"/>
      <c r="CP248" s="178"/>
      <c r="CQ248" s="178"/>
      <c r="CR248" s="178"/>
      <c r="CS248" s="178"/>
      <c r="CT248" s="178"/>
      <c r="CU248" s="178"/>
      <c r="CV248" s="178"/>
      <c r="CW248" s="178"/>
    </row>
    <row r="249" spans="1:101" s="168" customFormat="1" x14ac:dyDescent="0.25">
      <c r="A249" s="175"/>
      <c r="B249" s="159"/>
      <c r="C249" s="159"/>
      <c r="D249" s="159"/>
      <c r="E249" s="159"/>
      <c r="F249" s="159"/>
      <c r="G249" s="159"/>
      <c r="H249" s="159"/>
      <c r="I249" s="159"/>
      <c r="J249" s="159"/>
      <c r="M249" s="159"/>
      <c r="P249" s="159"/>
      <c r="S249" s="159"/>
      <c r="V249" s="159"/>
      <c r="Y249" s="159"/>
      <c r="AG249" s="176"/>
      <c r="AH249" s="176"/>
      <c r="AM249" s="176"/>
      <c r="AN249" s="176"/>
      <c r="AP249" s="176"/>
      <c r="AQ249" s="176"/>
      <c r="BU249" s="177"/>
      <c r="BV249" s="177"/>
      <c r="BW249" s="177"/>
      <c r="BX249" s="177"/>
      <c r="BY249" s="177"/>
      <c r="BZ249" s="159"/>
      <c r="CA249" s="159"/>
      <c r="CB249" s="159"/>
      <c r="CC249" s="159"/>
      <c r="CD249" s="159"/>
      <c r="CO249" s="178"/>
      <c r="CP249" s="178"/>
      <c r="CQ249" s="178"/>
      <c r="CR249" s="178"/>
      <c r="CS249" s="178"/>
      <c r="CT249" s="178"/>
      <c r="CU249" s="178"/>
      <c r="CV249" s="178"/>
      <c r="CW249" s="178"/>
    </row>
    <row r="250" spans="1:101" s="168" customFormat="1" x14ac:dyDescent="0.25">
      <c r="A250" s="175"/>
      <c r="B250" s="159"/>
      <c r="C250" s="159"/>
      <c r="D250" s="159"/>
      <c r="E250" s="159"/>
      <c r="F250" s="159"/>
      <c r="G250" s="159"/>
      <c r="H250" s="159"/>
      <c r="I250" s="159"/>
      <c r="J250" s="159"/>
      <c r="M250" s="159"/>
      <c r="P250" s="159"/>
      <c r="S250" s="159"/>
      <c r="V250" s="159"/>
      <c r="Y250" s="159"/>
      <c r="AG250" s="176"/>
      <c r="AH250" s="176"/>
      <c r="AM250" s="176"/>
      <c r="AN250" s="176"/>
      <c r="AP250" s="176"/>
      <c r="AQ250" s="176"/>
      <c r="BU250" s="177"/>
      <c r="BV250" s="177"/>
      <c r="BW250" s="177"/>
      <c r="BX250" s="177"/>
      <c r="BY250" s="177"/>
      <c r="BZ250" s="159"/>
      <c r="CA250" s="159"/>
      <c r="CB250" s="159"/>
      <c r="CC250" s="159"/>
      <c r="CD250" s="159"/>
      <c r="CO250" s="178"/>
      <c r="CP250" s="178"/>
      <c r="CQ250" s="178"/>
      <c r="CR250" s="178"/>
      <c r="CS250" s="178"/>
      <c r="CT250" s="178"/>
      <c r="CU250" s="178"/>
      <c r="CV250" s="178"/>
      <c r="CW250" s="178"/>
    </row>
    <row r="251" spans="1:101" s="168" customFormat="1" x14ac:dyDescent="0.25">
      <c r="A251" s="175"/>
      <c r="B251" s="159"/>
      <c r="C251" s="159"/>
      <c r="D251" s="159"/>
      <c r="E251" s="159"/>
      <c r="F251" s="159"/>
      <c r="G251" s="159"/>
      <c r="H251" s="159"/>
      <c r="I251" s="159"/>
      <c r="J251" s="159"/>
      <c r="M251" s="159"/>
      <c r="P251" s="159"/>
      <c r="S251" s="159"/>
      <c r="V251" s="159"/>
      <c r="Y251" s="159"/>
      <c r="AG251" s="176"/>
      <c r="AH251" s="176"/>
      <c r="AM251" s="176"/>
      <c r="AN251" s="176"/>
      <c r="AP251" s="176"/>
      <c r="AQ251" s="176"/>
      <c r="BU251" s="177"/>
      <c r="BV251" s="177"/>
      <c r="BW251" s="177"/>
      <c r="BX251" s="177"/>
      <c r="BY251" s="177"/>
      <c r="BZ251" s="159"/>
      <c r="CA251" s="159"/>
      <c r="CB251" s="159"/>
      <c r="CC251" s="159"/>
      <c r="CD251" s="159"/>
      <c r="CO251" s="178"/>
      <c r="CP251" s="178"/>
      <c r="CQ251" s="178"/>
      <c r="CR251" s="178"/>
      <c r="CS251" s="178"/>
      <c r="CT251" s="178"/>
      <c r="CU251" s="178"/>
      <c r="CV251" s="178"/>
      <c r="CW251" s="178"/>
    </row>
    <row r="252" spans="1:101" s="168" customFormat="1" x14ac:dyDescent="0.25">
      <c r="A252" s="175"/>
      <c r="B252" s="159"/>
      <c r="C252" s="159"/>
      <c r="D252" s="159"/>
      <c r="E252" s="159"/>
      <c r="F252" s="159"/>
      <c r="G252" s="159"/>
      <c r="H252" s="159"/>
      <c r="I252" s="159"/>
      <c r="J252" s="159"/>
      <c r="M252" s="159"/>
      <c r="P252" s="159"/>
      <c r="S252" s="159"/>
      <c r="V252" s="159"/>
      <c r="Y252" s="159"/>
      <c r="AG252" s="176"/>
      <c r="AH252" s="176"/>
      <c r="AM252" s="176"/>
      <c r="AN252" s="176"/>
      <c r="AP252" s="176"/>
      <c r="AQ252" s="176"/>
      <c r="BU252" s="177"/>
      <c r="BV252" s="177"/>
      <c r="BW252" s="177"/>
      <c r="BX252" s="177"/>
      <c r="BY252" s="177"/>
      <c r="BZ252" s="159"/>
      <c r="CA252" s="159"/>
      <c r="CB252" s="159"/>
      <c r="CC252" s="159"/>
      <c r="CD252" s="159"/>
      <c r="CO252" s="178"/>
      <c r="CP252" s="178"/>
      <c r="CQ252" s="178"/>
      <c r="CR252" s="178"/>
      <c r="CS252" s="178"/>
      <c r="CT252" s="178"/>
      <c r="CU252" s="178"/>
      <c r="CV252" s="178"/>
      <c r="CW252" s="178"/>
    </row>
    <row r="253" spans="1:101" s="168" customFormat="1" x14ac:dyDescent="0.25">
      <c r="A253" s="175"/>
      <c r="B253" s="159"/>
      <c r="C253" s="159"/>
      <c r="D253" s="159"/>
      <c r="E253" s="159"/>
      <c r="F253" s="159"/>
      <c r="G253" s="159"/>
      <c r="H253" s="159"/>
      <c r="I253" s="159"/>
      <c r="J253" s="159"/>
      <c r="M253" s="159"/>
      <c r="P253" s="159"/>
      <c r="S253" s="159"/>
      <c r="V253" s="159"/>
      <c r="Y253" s="159"/>
      <c r="AG253" s="176"/>
      <c r="AH253" s="176"/>
      <c r="AM253" s="176"/>
      <c r="AN253" s="176"/>
      <c r="AP253" s="176"/>
      <c r="AQ253" s="176"/>
      <c r="BU253" s="177"/>
      <c r="BV253" s="177"/>
      <c r="BW253" s="177"/>
      <c r="BX253" s="177"/>
      <c r="BY253" s="177"/>
      <c r="BZ253" s="159"/>
      <c r="CA253" s="159"/>
      <c r="CB253" s="159"/>
      <c r="CC253" s="159"/>
      <c r="CD253" s="159"/>
      <c r="CO253" s="178"/>
      <c r="CP253" s="178"/>
      <c r="CQ253" s="178"/>
      <c r="CR253" s="178"/>
      <c r="CS253" s="178"/>
      <c r="CT253" s="178"/>
      <c r="CU253" s="178"/>
      <c r="CV253" s="178"/>
      <c r="CW253" s="178"/>
    </row>
    <row r="254" spans="1:101" s="168" customFormat="1" x14ac:dyDescent="0.25">
      <c r="A254" s="175"/>
      <c r="B254" s="159"/>
      <c r="C254" s="159"/>
      <c r="D254" s="159"/>
      <c r="E254" s="159"/>
      <c r="F254" s="159"/>
      <c r="G254" s="159"/>
      <c r="H254" s="159"/>
      <c r="I254" s="159"/>
      <c r="J254" s="159"/>
      <c r="M254" s="159"/>
      <c r="P254" s="159"/>
      <c r="S254" s="159"/>
      <c r="V254" s="159"/>
      <c r="Y254" s="159"/>
      <c r="AG254" s="176"/>
      <c r="AH254" s="176"/>
      <c r="AM254" s="176"/>
      <c r="AN254" s="176"/>
      <c r="AP254" s="176"/>
      <c r="AQ254" s="176"/>
      <c r="BU254" s="177"/>
      <c r="BV254" s="177"/>
      <c r="BW254" s="177"/>
      <c r="BX254" s="177"/>
      <c r="BY254" s="177"/>
      <c r="BZ254" s="159"/>
      <c r="CA254" s="159"/>
      <c r="CB254" s="159"/>
      <c r="CC254" s="159"/>
      <c r="CD254" s="159"/>
      <c r="CO254" s="178"/>
      <c r="CP254" s="178"/>
      <c r="CQ254" s="178"/>
      <c r="CR254" s="178"/>
      <c r="CS254" s="178"/>
      <c r="CT254" s="178"/>
      <c r="CU254" s="178"/>
      <c r="CV254" s="178"/>
      <c r="CW254" s="178"/>
    </row>
    <row r="255" spans="1:101" s="168" customFormat="1" x14ac:dyDescent="0.25">
      <c r="A255" s="175"/>
      <c r="B255" s="159"/>
      <c r="C255" s="159"/>
      <c r="D255" s="159"/>
      <c r="E255" s="159"/>
      <c r="F255" s="159"/>
      <c r="G255" s="159"/>
      <c r="H255" s="159"/>
      <c r="I255" s="159"/>
      <c r="J255" s="159"/>
      <c r="M255" s="159"/>
      <c r="P255" s="159"/>
      <c r="S255" s="159"/>
      <c r="V255" s="159"/>
      <c r="Y255" s="159"/>
      <c r="AG255" s="176"/>
      <c r="AH255" s="176"/>
      <c r="AM255" s="176"/>
      <c r="AN255" s="176"/>
      <c r="AP255" s="176"/>
      <c r="AQ255" s="176"/>
      <c r="BU255" s="177"/>
      <c r="BV255" s="177"/>
      <c r="BW255" s="177"/>
      <c r="BX255" s="177"/>
      <c r="BY255" s="177"/>
      <c r="BZ255" s="159"/>
      <c r="CA255" s="159"/>
      <c r="CB255" s="159"/>
      <c r="CC255" s="159"/>
      <c r="CD255" s="159"/>
      <c r="CO255" s="178"/>
      <c r="CP255" s="178"/>
      <c r="CQ255" s="178"/>
      <c r="CR255" s="178"/>
      <c r="CS255" s="178"/>
      <c r="CT255" s="178"/>
      <c r="CU255" s="178"/>
      <c r="CV255" s="178"/>
      <c r="CW255" s="178"/>
    </row>
    <row r="256" spans="1:101" s="168" customFormat="1" x14ac:dyDescent="0.25">
      <c r="A256" s="175"/>
      <c r="B256" s="159"/>
      <c r="C256" s="159"/>
      <c r="D256" s="159"/>
      <c r="E256" s="159"/>
      <c r="F256" s="159"/>
      <c r="G256" s="159"/>
      <c r="H256" s="159"/>
      <c r="I256" s="159"/>
      <c r="J256" s="159"/>
      <c r="M256" s="159"/>
      <c r="P256" s="159"/>
      <c r="S256" s="159"/>
      <c r="V256" s="159"/>
      <c r="Y256" s="159"/>
      <c r="AG256" s="176"/>
      <c r="AH256" s="176"/>
      <c r="AM256" s="176"/>
      <c r="AN256" s="176"/>
      <c r="AP256" s="176"/>
      <c r="AQ256" s="176"/>
      <c r="BU256" s="177"/>
      <c r="BV256" s="177"/>
      <c r="BW256" s="177"/>
      <c r="BX256" s="177"/>
      <c r="BY256" s="177"/>
      <c r="BZ256" s="159"/>
      <c r="CA256" s="159"/>
      <c r="CB256" s="159"/>
      <c r="CC256" s="159"/>
      <c r="CD256" s="159"/>
      <c r="CO256" s="178"/>
      <c r="CP256" s="178"/>
      <c r="CQ256" s="178"/>
      <c r="CR256" s="178"/>
      <c r="CS256" s="178"/>
      <c r="CT256" s="178"/>
      <c r="CU256" s="178"/>
      <c r="CV256" s="178"/>
      <c r="CW256" s="178"/>
    </row>
    <row r="257" spans="1:101" s="168" customFormat="1" x14ac:dyDescent="0.25">
      <c r="A257" s="175"/>
      <c r="B257" s="159"/>
      <c r="C257" s="159"/>
      <c r="D257" s="159"/>
      <c r="E257" s="159"/>
      <c r="F257" s="159"/>
      <c r="G257" s="159"/>
      <c r="H257" s="159"/>
      <c r="I257" s="159"/>
      <c r="J257" s="159"/>
      <c r="M257" s="159"/>
      <c r="P257" s="159"/>
      <c r="S257" s="159"/>
      <c r="V257" s="159"/>
      <c r="Y257" s="159"/>
      <c r="AG257" s="176"/>
      <c r="AH257" s="176"/>
      <c r="AM257" s="176"/>
      <c r="AN257" s="176"/>
      <c r="AP257" s="176"/>
      <c r="AQ257" s="176"/>
      <c r="BU257" s="177"/>
      <c r="BV257" s="177"/>
      <c r="BW257" s="177"/>
      <c r="BX257" s="177"/>
      <c r="BY257" s="177"/>
      <c r="BZ257" s="159"/>
      <c r="CA257" s="159"/>
      <c r="CB257" s="159"/>
      <c r="CC257" s="159"/>
      <c r="CD257" s="159"/>
      <c r="CO257" s="178"/>
      <c r="CP257" s="178"/>
      <c r="CQ257" s="178"/>
      <c r="CR257" s="178"/>
      <c r="CS257" s="178"/>
      <c r="CT257" s="178"/>
      <c r="CU257" s="178"/>
      <c r="CV257" s="178"/>
      <c r="CW257" s="178"/>
    </row>
    <row r="258" spans="1:101" s="168" customFormat="1" x14ac:dyDescent="0.25">
      <c r="A258" s="175"/>
      <c r="B258" s="159"/>
      <c r="C258" s="159"/>
      <c r="D258" s="159"/>
      <c r="E258" s="159"/>
      <c r="F258" s="159"/>
      <c r="G258" s="159"/>
      <c r="H258" s="159"/>
      <c r="I258" s="159"/>
      <c r="J258" s="159"/>
      <c r="M258" s="159"/>
      <c r="P258" s="159"/>
      <c r="S258" s="159"/>
      <c r="V258" s="159"/>
      <c r="Y258" s="159"/>
      <c r="AG258" s="176"/>
      <c r="AH258" s="176"/>
      <c r="AM258" s="176"/>
      <c r="AN258" s="176"/>
      <c r="AP258" s="176"/>
      <c r="AQ258" s="176"/>
      <c r="BU258" s="177"/>
      <c r="BV258" s="177"/>
      <c r="BW258" s="177"/>
      <c r="BX258" s="177"/>
      <c r="BY258" s="177"/>
      <c r="BZ258" s="159"/>
      <c r="CA258" s="159"/>
      <c r="CB258" s="159"/>
      <c r="CC258" s="159"/>
      <c r="CD258" s="159"/>
      <c r="CO258" s="178"/>
      <c r="CP258" s="178"/>
      <c r="CQ258" s="178"/>
      <c r="CR258" s="178"/>
      <c r="CS258" s="178"/>
      <c r="CT258" s="178"/>
      <c r="CU258" s="178"/>
      <c r="CV258" s="178"/>
      <c r="CW258" s="178"/>
    </row>
    <row r="259" spans="1:101" s="168" customFormat="1" x14ac:dyDescent="0.25">
      <c r="A259" s="175"/>
      <c r="B259" s="159"/>
      <c r="C259" s="159"/>
      <c r="D259" s="159"/>
      <c r="E259" s="159"/>
      <c r="F259" s="159"/>
      <c r="G259" s="159"/>
      <c r="H259" s="159"/>
      <c r="I259" s="159"/>
      <c r="J259" s="159"/>
      <c r="M259" s="159"/>
      <c r="P259" s="159"/>
      <c r="S259" s="159"/>
      <c r="V259" s="159"/>
      <c r="Y259" s="159"/>
      <c r="AG259" s="176"/>
      <c r="AH259" s="176"/>
      <c r="AM259" s="176"/>
      <c r="AN259" s="176"/>
      <c r="AP259" s="176"/>
      <c r="AQ259" s="176"/>
      <c r="BU259" s="177"/>
      <c r="BV259" s="177"/>
      <c r="BW259" s="177"/>
      <c r="BX259" s="177"/>
      <c r="BY259" s="177"/>
      <c r="BZ259" s="159"/>
      <c r="CA259" s="159"/>
      <c r="CB259" s="159"/>
      <c r="CC259" s="159"/>
      <c r="CD259" s="159"/>
      <c r="CO259" s="178"/>
      <c r="CP259" s="178"/>
      <c r="CQ259" s="178"/>
      <c r="CR259" s="178"/>
      <c r="CS259" s="178"/>
      <c r="CT259" s="178"/>
      <c r="CU259" s="178"/>
      <c r="CV259" s="178"/>
      <c r="CW259" s="178"/>
    </row>
    <row r="260" spans="1:101" s="168" customFormat="1" x14ac:dyDescent="0.25">
      <c r="A260" s="175"/>
      <c r="B260" s="159"/>
      <c r="C260" s="159"/>
      <c r="D260" s="159"/>
      <c r="E260" s="159"/>
      <c r="F260" s="159"/>
      <c r="G260" s="159"/>
      <c r="H260" s="159"/>
      <c r="I260" s="159"/>
      <c r="J260" s="159"/>
      <c r="M260" s="159"/>
      <c r="P260" s="159"/>
      <c r="S260" s="159"/>
      <c r="V260" s="159"/>
      <c r="Y260" s="159"/>
      <c r="AG260" s="176"/>
      <c r="AH260" s="176"/>
      <c r="AM260" s="176"/>
      <c r="AN260" s="176"/>
      <c r="AP260" s="176"/>
      <c r="AQ260" s="176"/>
      <c r="BU260" s="177"/>
      <c r="BV260" s="177"/>
      <c r="BW260" s="177"/>
      <c r="BX260" s="177"/>
      <c r="BY260" s="177"/>
      <c r="BZ260" s="159"/>
      <c r="CA260" s="159"/>
      <c r="CB260" s="159"/>
      <c r="CC260" s="159"/>
      <c r="CD260" s="159"/>
      <c r="CO260" s="178"/>
      <c r="CP260" s="178"/>
      <c r="CQ260" s="178"/>
      <c r="CR260" s="178"/>
      <c r="CS260" s="178"/>
      <c r="CT260" s="178"/>
      <c r="CU260" s="178"/>
      <c r="CV260" s="178"/>
      <c r="CW260" s="178"/>
    </row>
    <row r="261" spans="1:101" s="168" customFormat="1" x14ac:dyDescent="0.25">
      <c r="A261" s="175"/>
      <c r="B261" s="159"/>
      <c r="C261" s="159"/>
      <c r="D261" s="159"/>
      <c r="E261" s="159"/>
      <c r="F261" s="159"/>
      <c r="G261" s="159"/>
      <c r="H261" s="159"/>
      <c r="I261" s="159"/>
      <c r="J261" s="159"/>
      <c r="M261" s="159"/>
      <c r="P261" s="159"/>
      <c r="S261" s="159"/>
      <c r="V261" s="159"/>
      <c r="Y261" s="159"/>
      <c r="AG261" s="176"/>
      <c r="AH261" s="176"/>
      <c r="AM261" s="176"/>
      <c r="AN261" s="176"/>
      <c r="AP261" s="176"/>
      <c r="AQ261" s="176"/>
      <c r="BU261" s="177"/>
      <c r="BV261" s="177"/>
      <c r="BW261" s="177"/>
      <c r="BX261" s="177"/>
      <c r="BY261" s="177"/>
      <c r="BZ261" s="159"/>
      <c r="CA261" s="159"/>
      <c r="CB261" s="159"/>
      <c r="CC261" s="159"/>
      <c r="CD261" s="159"/>
      <c r="CO261" s="178"/>
      <c r="CP261" s="178"/>
      <c r="CQ261" s="178"/>
      <c r="CR261" s="178"/>
      <c r="CS261" s="178"/>
      <c r="CT261" s="178"/>
      <c r="CU261" s="178"/>
      <c r="CV261" s="178"/>
      <c r="CW261" s="178"/>
    </row>
    <row r="262" spans="1:101" s="168" customFormat="1" x14ac:dyDescent="0.25">
      <c r="A262" s="175"/>
      <c r="B262" s="159"/>
      <c r="C262" s="159"/>
      <c r="D262" s="159"/>
      <c r="E262" s="159"/>
      <c r="F262" s="159"/>
      <c r="G262" s="159"/>
      <c r="H262" s="159"/>
      <c r="I262" s="159"/>
      <c r="J262" s="159"/>
      <c r="M262" s="159"/>
      <c r="P262" s="159"/>
      <c r="S262" s="159"/>
      <c r="V262" s="159"/>
      <c r="Y262" s="159"/>
      <c r="AG262" s="176"/>
      <c r="AH262" s="176"/>
      <c r="AM262" s="176"/>
      <c r="AN262" s="176"/>
      <c r="AP262" s="176"/>
      <c r="AQ262" s="176"/>
      <c r="BU262" s="177"/>
      <c r="BV262" s="177"/>
      <c r="BW262" s="177"/>
      <c r="BX262" s="177"/>
      <c r="BY262" s="177"/>
      <c r="BZ262" s="159"/>
      <c r="CA262" s="159"/>
      <c r="CB262" s="159"/>
      <c r="CC262" s="159"/>
      <c r="CD262" s="159"/>
      <c r="CO262" s="178"/>
      <c r="CP262" s="178"/>
      <c r="CQ262" s="178"/>
      <c r="CR262" s="178"/>
      <c r="CS262" s="178"/>
      <c r="CT262" s="178"/>
      <c r="CU262" s="178"/>
      <c r="CV262" s="178"/>
      <c r="CW262" s="178"/>
    </row>
    <row r="263" spans="1:101" s="168" customFormat="1" x14ac:dyDescent="0.25">
      <c r="A263" s="175"/>
      <c r="B263" s="159"/>
      <c r="C263" s="159"/>
      <c r="D263" s="159"/>
      <c r="E263" s="159"/>
      <c r="F263" s="159"/>
      <c r="G263" s="159"/>
      <c r="H263" s="159"/>
      <c r="I263" s="159"/>
      <c r="J263" s="159"/>
      <c r="M263" s="159"/>
      <c r="P263" s="159"/>
      <c r="S263" s="159"/>
      <c r="V263" s="159"/>
      <c r="Y263" s="159"/>
      <c r="AG263" s="176"/>
      <c r="AH263" s="176"/>
      <c r="AM263" s="176"/>
      <c r="AN263" s="176"/>
      <c r="AP263" s="176"/>
      <c r="AQ263" s="176"/>
      <c r="BU263" s="177"/>
      <c r="BV263" s="177"/>
      <c r="BW263" s="177"/>
      <c r="BX263" s="177"/>
      <c r="BY263" s="177"/>
      <c r="BZ263" s="159"/>
      <c r="CA263" s="159"/>
      <c r="CB263" s="159"/>
      <c r="CC263" s="159"/>
      <c r="CD263" s="159"/>
      <c r="CO263" s="178"/>
      <c r="CP263" s="178"/>
      <c r="CQ263" s="178"/>
      <c r="CR263" s="178"/>
      <c r="CS263" s="178"/>
      <c r="CT263" s="178"/>
      <c r="CU263" s="178"/>
      <c r="CV263" s="178"/>
      <c r="CW263" s="178"/>
    </row>
    <row r="264" spans="1:101" s="168" customFormat="1" x14ac:dyDescent="0.25">
      <c r="A264" s="175"/>
      <c r="B264" s="159"/>
      <c r="C264" s="159"/>
      <c r="D264" s="159"/>
      <c r="E264" s="159"/>
      <c r="F264" s="159"/>
      <c r="G264" s="159"/>
      <c r="H264" s="159"/>
      <c r="I264" s="159"/>
      <c r="J264" s="159"/>
      <c r="M264" s="159"/>
      <c r="P264" s="159"/>
      <c r="S264" s="159"/>
      <c r="V264" s="159"/>
      <c r="Y264" s="159"/>
      <c r="AG264" s="176"/>
      <c r="AH264" s="176"/>
      <c r="AM264" s="176"/>
      <c r="AN264" s="176"/>
      <c r="AP264" s="176"/>
      <c r="AQ264" s="176"/>
      <c r="BU264" s="177"/>
      <c r="BV264" s="177"/>
      <c r="BW264" s="177"/>
      <c r="BX264" s="177"/>
      <c r="BY264" s="177"/>
      <c r="BZ264" s="159"/>
      <c r="CA264" s="159"/>
      <c r="CB264" s="159"/>
      <c r="CC264" s="159"/>
      <c r="CD264" s="159"/>
      <c r="CO264" s="178"/>
      <c r="CP264" s="178"/>
      <c r="CQ264" s="178"/>
      <c r="CR264" s="178"/>
      <c r="CS264" s="178"/>
      <c r="CT264" s="178"/>
      <c r="CU264" s="178"/>
      <c r="CV264" s="178"/>
      <c r="CW264" s="178"/>
    </row>
    <row r="265" spans="1:101" s="168" customFormat="1" x14ac:dyDescent="0.25">
      <c r="A265" s="175"/>
      <c r="B265" s="159"/>
      <c r="C265" s="159"/>
      <c r="D265" s="159"/>
      <c r="E265" s="159"/>
      <c r="F265" s="159"/>
      <c r="G265" s="159"/>
      <c r="H265" s="159"/>
      <c r="I265" s="159"/>
      <c r="J265" s="159"/>
      <c r="M265" s="159"/>
      <c r="P265" s="159"/>
      <c r="S265" s="159"/>
      <c r="V265" s="159"/>
      <c r="Y265" s="159"/>
      <c r="AG265" s="176"/>
      <c r="AH265" s="176"/>
      <c r="AM265" s="176"/>
      <c r="AN265" s="176"/>
      <c r="AP265" s="176"/>
      <c r="AQ265" s="176"/>
      <c r="BU265" s="177"/>
      <c r="BV265" s="177"/>
      <c r="BW265" s="177"/>
      <c r="BX265" s="177"/>
      <c r="BY265" s="177"/>
      <c r="BZ265" s="159"/>
      <c r="CA265" s="159"/>
      <c r="CB265" s="159"/>
      <c r="CC265" s="159"/>
      <c r="CD265" s="159"/>
      <c r="CO265" s="178"/>
      <c r="CP265" s="178"/>
      <c r="CQ265" s="178"/>
      <c r="CR265" s="178"/>
      <c r="CS265" s="178"/>
      <c r="CT265" s="178"/>
      <c r="CU265" s="178"/>
      <c r="CV265" s="178"/>
      <c r="CW265" s="178"/>
    </row>
    <row r="266" spans="1:101" s="168" customFormat="1" x14ac:dyDescent="0.25">
      <c r="A266" s="175"/>
      <c r="B266" s="159"/>
      <c r="C266" s="159"/>
      <c r="D266" s="159"/>
      <c r="E266" s="159"/>
      <c r="F266" s="159"/>
      <c r="G266" s="159"/>
      <c r="H266" s="159"/>
      <c r="I266" s="159"/>
      <c r="J266" s="159"/>
      <c r="M266" s="159"/>
      <c r="P266" s="159"/>
      <c r="S266" s="159"/>
      <c r="V266" s="159"/>
      <c r="Y266" s="159"/>
      <c r="AG266" s="176"/>
      <c r="AH266" s="176"/>
      <c r="AM266" s="176"/>
      <c r="AN266" s="176"/>
      <c r="AP266" s="176"/>
      <c r="AQ266" s="176"/>
      <c r="BU266" s="177"/>
      <c r="BV266" s="177"/>
      <c r="BW266" s="177"/>
      <c r="BX266" s="177"/>
      <c r="BY266" s="177"/>
      <c r="BZ266" s="159"/>
      <c r="CA266" s="159"/>
      <c r="CB266" s="159"/>
      <c r="CC266" s="159"/>
      <c r="CD266" s="159"/>
      <c r="CO266" s="178"/>
      <c r="CP266" s="178"/>
      <c r="CQ266" s="178"/>
      <c r="CR266" s="178"/>
      <c r="CS266" s="178"/>
      <c r="CT266" s="178"/>
      <c r="CU266" s="178"/>
      <c r="CV266" s="178"/>
      <c r="CW266" s="178"/>
    </row>
    <row r="267" spans="1:101" s="168" customFormat="1" x14ac:dyDescent="0.25">
      <c r="A267" s="175"/>
      <c r="B267" s="159"/>
      <c r="C267" s="159"/>
      <c r="D267" s="159"/>
      <c r="E267" s="159"/>
      <c r="F267" s="159"/>
      <c r="G267" s="159"/>
      <c r="H267" s="159"/>
      <c r="I267" s="159"/>
      <c r="J267" s="159"/>
      <c r="M267" s="159"/>
      <c r="P267" s="159"/>
      <c r="S267" s="159"/>
      <c r="V267" s="159"/>
      <c r="Y267" s="159"/>
      <c r="AG267" s="176"/>
      <c r="AH267" s="176"/>
      <c r="AM267" s="176"/>
      <c r="AN267" s="176"/>
      <c r="AP267" s="176"/>
      <c r="AQ267" s="176"/>
      <c r="BU267" s="177"/>
      <c r="BV267" s="177"/>
      <c r="BW267" s="177"/>
      <c r="BX267" s="177"/>
      <c r="BY267" s="177"/>
      <c r="BZ267" s="159"/>
      <c r="CA267" s="159"/>
      <c r="CB267" s="159"/>
      <c r="CC267" s="159"/>
      <c r="CD267" s="159"/>
      <c r="CO267" s="178"/>
      <c r="CP267" s="178"/>
      <c r="CQ267" s="178"/>
      <c r="CR267" s="178"/>
      <c r="CS267" s="178"/>
      <c r="CT267" s="178"/>
      <c r="CU267" s="178"/>
      <c r="CV267" s="178"/>
      <c r="CW267" s="178"/>
    </row>
    <row r="268" spans="1:101" s="168" customFormat="1" x14ac:dyDescent="0.25">
      <c r="A268" s="175"/>
      <c r="B268" s="159"/>
      <c r="C268" s="159"/>
      <c r="D268" s="159"/>
      <c r="E268" s="159"/>
      <c r="F268" s="159"/>
      <c r="G268" s="159"/>
      <c r="H268" s="159"/>
      <c r="I268" s="159"/>
      <c r="J268" s="159"/>
      <c r="M268" s="159"/>
      <c r="P268" s="159"/>
      <c r="S268" s="159"/>
      <c r="V268" s="159"/>
      <c r="Y268" s="159"/>
      <c r="AG268" s="176"/>
      <c r="AH268" s="176"/>
      <c r="AM268" s="176"/>
      <c r="AN268" s="176"/>
      <c r="AP268" s="176"/>
      <c r="AQ268" s="176"/>
      <c r="BU268" s="177"/>
      <c r="BV268" s="177"/>
      <c r="BW268" s="177"/>
      <c r="BX268" s="177"/>
      <c r="BY268" s="177"/>
      <c r="BZ268" s="159"/>
      <c r="CA268" s="159"/>
      <c r="CB268" s="159"/>
      <c r="CC268" s="159"/>
      <c r="CD268" s="159"/>
      <c r="CO268" s="178"/>
      <c r="CP268" s="178"/>
      <c r="CQ268" s="178"/>
      <c r="CR268" s="178"/>
      <c r="CS268" s="178"/>
      <c r="CT268" s="178"/>
      <c r="CU268" s="178"/>
      <c r="CV268" s="178"/>
      <c r="CW268" s="178"/>
    </row>
    <row r="269" spans="1:101" s="168" customFormat="1" x14ac:dyDescent="0.25">
      <c r="A269" s="175"/>
      <c r="B269" s="159"/>
      <c r="C269" s="159"/>
      <c r="D269" s="159"/>
      <c r="E269" s="159"/>
      <c r="F269" s="159"/>
      <c r="G269" s="159"/>
      <c r="H269" s="159"/>
      <c r="I269" s="159"/>
      <c r="J269" s="159"/>
      <c r="M269" s="159"/>
      <c r="P269" s="159"/>
      <c r="S269" s="159"/>
      <c r="V269" s="159"/>
      <c r="Y269" s="159"/>
      <c r="AG269" s="176"/>
      <c r="AH269" s="176"/>
      <c r="AM269" s="176"/>
      <c r="AN269" s="176"/>
      <c r="AP269" s="176"/>
      <c r="AQ269" s="176"/>
      <c r="BU269" s="177"/>
      <c r="BV269" s="177"/>
      <c r="BW269" s="177"/>
      <c r="BX269" s="177"/>
      <c r="BY269" s="177"/>
      <c r="BZ269" s="159"/>
      <c r="CA269" s="159"/>
      <c r="CB269" s="159"/>
      <c r="CC269" s="159"/>
      <c r="CD269" s="159"/>
      <c r="CO269" s="178"/>
      <c r="CP269" s="178"/>
      <c r="CQ269" s="178"/>
      <c r="CR269" s="178"/>
      <c r="CS269" s="178"/>
      <c r="CT269" s="178"/>
      <c r="CU269" s="178"/>
      <c r="CV269" s="178"/>
      <c r="CW269" s="178"/>
    </row>
    <row r="270" spans="1:101" s="168" customFormat="1" x14ac:dyDescent="0.25">
      <c r="A270" s="175"/>
      <c r="B270" s="159"/>
      <c r="C270" s="159"/>
      <c r="D270" s="159"/>
      <c r="E270" s="159"/>
      <c r="F270" s="159"/>
      <c r="G270" s="159"/>
      <c r="H270" s="159"/>
      <c r="I270" s="159"/>
      <c r="J270" s="159"/>
      <c r="M270" s="159"/>
      <c r="P270" s="159"/>
      <c r="S270" s="159"/>
      <c r="V270" s="159"/>
      <c r="Y270" s="159"/>
      <c r="AG270" s="176"/>
      <c r="AH270" s="176"/>
      <c r="AM270" s="176"/>
      <c r="AN270" s="176"/>
      <c r="AP270" s="176"/>
      <c r="AQ270" s="176"/>
      <c r="BU270" s="177"/>
      <c r="BV270" s="177"/>
      <c r="BW270" s="177"/>
      <c r="BX270" s="177"/>
      <c r="BY270" s="177"/>
      <c r="BZ270" s="159"/>
      <c r="CA270" s="159"/>
      <c r="CB270" s="159"/>
      <c r="CC270" s="159"/>
      <c r="CD270" s="159"/>
      <c r="CO270" s="178"/>
      <c r="CP270" s="178"/>
      <c r="CQ270" s="178"/>
      <c r="CR270" s="178"/>
      <c r="CS270" s="178"/>
      <c r="CT270" s="178"/>
      <c r="CU270" s="178"/>
      <c r="CV270" s="178"/>
      <c r="CW270" s="178"/>
    </row>
    <row r="271" spans="1:101" s="168" customFormat="1" x14ac:dyDescent="0.25">
      <c r="A271" s="175"/>
      <c r="B271" s="159"/>
      <c r="C271" s="159"/>
      <c r="D271" s="159"/>
      <c r="E271" s="159"/>
      <c r="F271" s="159"/>
      <c r="G271" s="159"/>
      <c r="H271" s="159"/>
      <c r="I271" s="159"/>
      <c r="J271" s="159"/>
      <c r="M271" s="159"/>
      <c r="P271" s="159"/>
      <c r="S271" s="159"/>
      <c r="V271" s="159"/>
      <c r="Y271" s="159"/>
      <c r="AG271" s="176"/>
      <c r="AH271" s="176"/>
      <c r="AM271" s="176"/>
      <c r="AN271" s="176"/>
      <c r="AP271" s="176"/>
      <c r="AQ271" s="176"/>
      <c r="BU271" s="177"/>
      <c r="BV271" s="177"/>
      <c r="BW271" s="177"/>
      <c r="BX271" s="177"/>
      <c r="BY271" s="177"/>
      <c r="BZ271" s="159"/>
      <c r="CA271" s="159"/>
      <c r="CB271" s="159"/>
      <c r="CC271" s="159"/>
      <c r="CD271" s="159"/>
      <c r="CO271" s="178"/>
      <c r="CP271" s="178"/>
      <c r="CQ271" s="178"/>
      <c r="CR271" s="178"/>
      <c r="CS271" s="178"/>
      <c r="CT271" s="178"/>
      <c r="CU271" s="178"/>
      <c r="CV271" s="178"/>
      <c r="CW271" s="178"/>
    </row>
    <row r="272" spans="1:101" s="168" customFormat="1" x14ac:dyDescent="0.25">
      <c r="A272" s="175"/>
      <c r="B272" s="159"/>
      <c r="C272" s="159"/>
      <c r="D272" s="159"/>
      <c r="E272" s="159"/>
      <c r="F272" s="159"/>
      <c r="G272" s="159"/>
      <c r="H272" s="159"/>
      <c r="I272" s="159"/>
      <c r="J272" s="159"/>
      <c r="M272" s="159"/>
      <c r="P272" s="159"/>
      <c r="S272" s="159"/>
      <c r="V272" s="159"/>
      <c r="Y272" s="159"/>
      <c r="AM272" s="176"/>
      <c r="AN272" s="176"/>
      <c r="AP272" s="176"/>
      <c r="AQ272" s="176"/>
      <c r="BU272" s="177"/>
      <c r="BV272" s="177"/>
      <c r="BW272" s="177"/>
      <c r="BX272" s="177"/>
      <c r="BY272" s="177"/>
      <c r="BZ272" s="159"/>
      <c r="CA272" s="159"/>
      <c r="CB272" s="159"/>
      <c r="CC272" s="159"/>
      <c r="CD272" s="159"/>
      <c r="CO272" s="178"/>
      <c r="CP272" s="178"/>
      <c r="CQ272" s="178"/>
      <c r="CR272" s="178"/>
      <c r="CS272" s="178"/>
      <c r="CT272" s="178"/>
      <c r="CU272" s="178"/>
      <c r="CV272" s="178"/>
      <c r="CW272" s="178"/>
    </row>
    <row r="273" spans="1:101" s="168" customFormat="1" x14ac:dyDescent="0.25">
      <c r="A273" s="175"/>
      <c r="B273" s="159"/>
      <c r="C273" s="159"/>
      <c r="D273" s="159"/>
      <c r="E273" s="159"/>
      <c r="F273" s="159"/>
      <c r="G273" s="159"/>
      <c r="H273" s="159"/>
      <c r="I273" s="159"/>
      <c r="J273" s="159"/>
      <c r="M273" s="159"/>
      <c r="P273" s="159"/>
      <c r="S273" s="159"/>
      <c r="V273" s="159"/>
      <c r="Y273" s="159"/>
      <c r="AM273" s="176"/>
      <c r="AN273" s="176"/>
      <c r="AP273" s="176"/>
      <c r="AQ273" s="176"/>
      <c r="BU273" s="177"/>
      <c r="BV273" s="177"/>
      <c r="BW273" s="177"/>
      <c r="BX273" s="177"/>
      <c r="BY273" s="177"/>
      <c r="BZ273" s="159"/>
      <c r="CA273" s="159"/>
      <c r="CB273" s="159"/>
      <c r="CC273" s="159"/>
      <c r="CD273" s="159"/>
      <c r="CO273" s="178"/>
      <c r="CP273" s="178"/>
      <c r="CQ273" s="178"/>
      <c r="CR273" s="178"/>
      <c r="CS273" s="178"/>
      <c r="CT273" s="178"/>
      <c r="CU273" s="178"/>
      <c r="CV273" s="178"/>
      <c r="CW273" s="178"/>
    </row>
    <row r="274" spans="1:101" s="168" customFormat="1" x14ac:dyDescent="0.25">
      <c r="A274" s="175"/>
      <c r="B274" s="159"/>
      <c r="C274" s="159"/>
      <c r="D274" s="159"/>
      <c r="E274" s="159"/>
      <c r="F274" s="159"/>
      <c r="G274" s="159"/>
      <c r="H274" s="159"/>
      <c r="I274" s="159"/>
      <c r="J274" s="159"/>
      <c r="M274" s="159"/>
      <c r="P274" s="159"/>
      <c r="S274" s="159"/>
      <c r="V274" s="159"/>
      <c r="Y274" s="159"/>
      <c r="AM274" s="176"/>
      <c r="AN274" s="176"/>
      <c r="AP274" s="176"/>
      <c r="AQ274" s="176"/>
      <c r="BU274" s="177"/>
      <c r="BV274" s="177"/>
      <c r="BW274" s="177"/>
      <c r="BX274" s="177"/>
      <c r="BY274" s="177"/>
      <c r="BZ274" s="159"/>
      <c r="CA274" s="159"/>
      <c r="CB274" s="159"/>
      <c r="CC274" s="159"/>
      <c r="CD274" s="159"/>
      <c r="CO274" s="178"/>
      <c r="CP274" s="178"/>
      <c r="CQ274" s="178"/>
      <c r="CR274" s="178"/>
      <c r="CS274" s="178"/>
      <c r="CT274" s="178"/>
      <c r="CU274" s="178"/>
      <c r="CV274" s="178"/>
      <c r="CW274" s="178"/>
    </row>
    <row r="275" spans="1:101" s="168" customFormat="1" x14ac:dyDescent="0.25">
      <c r="A275" s="175"/>
      <c r="B275" s="159"/>
      <c r="C275" s="159"/>
      <c r="D275" s="159"/>
      <c r="E275" s="159"/>
      <c r="F275" s="159"/>
      <c r="G275" s="159"/>
      <c r="H275" s="159"/>
      <c r="I275" s="159"/>
      <c r="J275" s="159"/>
      <c r="M275" s="159"/>
      <c r="P275" s="159"/>
      <c r="S275" s="159"/>
      <c r="V275" s="159"/>
      <c r="Y275" s="159"/>
      <c r="AM275" s="176"/>
      <c r="AN275" s="176"/>
      <c r="AP275" s="176"/>
      <c r="AQ275" s="176"/>
      <c r="BU275" s="177"/>
      <c r="BV275" s="177"/>
      <c r="BW275" s="177"/>
      <c r="BX275" s="177"/>
      <c r="BY275" s="177"/>
      <c r="BZ275" s="159"/>
      <c r="CA275" s="159"/>
      <c r="CB275" s="159"/>
      <c r="CC275" s="159"/>
      <c r="CD275" s="159"/>
      <c r="CO275" s="178"/>
      <c r="CP275" s="178"/>
      <c r="CQ275" s="178"/>
      <c r="CR275" s="178"/>
      <c r="CS275" s="178"/>
      <c r="CT275" s="178"/>
      <c r="CU275" s="178"/>
      <c r="CV275" s="178"/>
      <c r="CW275" s="178"/>
    </row>
    <row r="276" spans="1:101" s="168" customFormat="1" x14ac:dyDescent="0.25">
      <c r="A276" s="175"/>
      <c r="B276" s="159"/>
      <c r="C276" s="159"/>
      <c r="D276" s="159"/>
      <c r="E276" s="159"/>
      <c r="F276" s="159"/>
      <c r="G276" s="159"/>
      <c r="H276" s="159"/>
      <c r="I276" s="159"/>
      <c r="J276" s="159"/>
      <c r="M276" s="159"/>
      <c r="P276" s="159"/>
      <c r="S276" s="159"/>
      <c r="V276" s="159"/>
      <c r="Y276" s="159"/>
      <c r="AM276" s="176"/>
      <c r="AN276" s="176"/>
      <c r="AP276" s="176"/>
      <c r="AQ276" s="176"/>
      <c r="BU276" s="177"/>
      <c r="BV276" s="177"/>
      <c r="BW276" s="177"/>
      <c r="BX276" s="177"/>
      <c r="BY276" s="177"/>
      <c r="BZ276" s="159"/>
      <c r="CA276" s="159"/>
      <c r="CB276" s="159"/>
      <c r="CC276" s="159"/>
      <c r="CD276" s="159"/>
      <c r="CO276" s="178"/>
      <c r="CP276" s="178"/>
      <c r="CQ276" s="178"/>
      <c r="CR276" s="178"/>
      <c r="CS276" s="178"/>
      <c r="CT276" s="178"/>
      <c r="CU276" s="178"/>
      <c r="CV276" s="178"/>
      <c r="CW276" s="178"/>
    </row>
    <row r="277" spans="1:101" s="168" customFormat="1" x14ac:dyDescent="0.25">
      <c r="A277" s="175"/>
      <c r="B277" s="159"/>
      <c r="C277" s="159"/>
      <c r="D277" s="159"/>
      <c r="E277" s="159"/>
      <c r="F277" s="159"/>
      <c r="G277" s="159"/>
      <c r="H277" s="159"/>
      <c r="I277" s="159"/>
      <c r="J277" s="159"/>
      <c r="M277" s="159"/>
      <c r="P277" s="159"/>
      <c r="S277" s="159"/>
      <c r="V277" s="159"/>
      <c r="Y277" s="159"/>
      <c r="AM277" s="176"/>
      <c r="AN277" s="176"/>
      <c r="AP277" s="176"/>
      <c r="AQ277" s="176"/>
      <c r="BU277" s="177"/>
      <c r="BV277" s="177"/>
      <c r="BW277" s="177"/>
      <c r="BX277" s="177"/>
      <c r="BY277" s="177"/>
      <c r="BZ277" s="159"/>
      <c r="CA277" s="159"/>
      <c r="CB277" s="159"/>
      <c r="CC277" s="159"/>
      <c r="CD277" s="159"/>
      <c r="CO277" s="178"/>
      <c r="CP277" s="178"/>
      <c r="CQ277" s="178"/>
      <c r="CR277" s="178"/>
      <c r="CS277" s="178"/>
      <c r="CT277" s="178"/>
      <c r="CU277" s="178"/>
      <c r="CV277" s="178"/>
      <c r="CW277" s="178"/>
    </row>
    <row r="278" spans="1:101" s="168" customFormat="1" x14ac:dyDescent="0.25">
      <c r="A278" s="175"/>
      <c r="B278" s="159"/>
      <c r="C278" s="159"/>
      <c r="D278" s="159"/>
      <c r="E278" s="159"/>
      <c r="F278" s="159"/>
      <c r="G278" s="159"/>
      <c r="H278" s="159"/>
      <c r="I278" s="159"/>
      <c r="J278" s="159"/>
      <c r="M278" s="159"/>
      <c r="P278" s="159"/>
      <c r="S278" s="159"/>
      <c r="V278" s="159"/>
      <c r="Y278" s="159"/>
      <c r="AM278" s="176"/>
      <c r="AN278" s="176"/>
      <c r="AP278" s="176"/>
      <c r="AQ278" s="176"/>
      <c r="BU278" s="177"/>
      <c r="BV278" s="177"/>
      <c r="BW278" s="177"/>
      <c r="BX278" s="177"/>
      <c r="BY278" s="177"/>
      <c r="BZ278" s="159"/>
      <c r="CA278" s="159"/>
      <c r="CB278" s="159"/>
      <c r="CC278" s="159"/>
      <c r="CD278" s="159"/>
      <c r="CO278" s="178"/>
      <c r="CP278" s="178"/>
      <c r="CQ278" s="178"/>
      <c r="CR278" s="178"/>
      <c r="CS278" s="178"/>
      <c r="CT278" s="178"/>
      <c r="CU278" s="178"/>
      <c r="CV278" s="178"/>
      <c r="CW278" s="178"/>
    </row>
    <row r="279" spans="1:101" s="168" customFormat="1" x14ac:dyDescent="0.25">
      <c r="A279" s="175"/>
      <c r="B279" s="159"/>
      <c r="C279" s="159"/>
      <c r="D279" s="159"/>
      <c r="E279" s="159"/>
      <c r="F279" s="159"/>
      <c r="G279" s="159"/>
      <c r="H279" s="159"/>
      <c r="I279" s="159"/>
      <c r="J279" s="159"/>
      <c r="M279" s="159"/>
      <c r="P279" s="159"/>
      <c r="S279" s="159"/>
      <c r="V279" s="159"/>
      <c r="Y279" s="159"/>
      <c r="AM279" s="176"/>
      <c r="AN279" s="176"/>
      <c r="AP279" s="176"/>
      <c r="AQ279" s="176"/>
      <c r="AW279" s="179"/>
      <c r="BU279" s="177"/>
      <c r="BV279" s="177"/>
      <c r="BW279" s="177"/>
      <c r="BX279" s="177"/>
      <c r="BY279" s="177"/>
      <c r="BZ279" s="159"/>
      <c r="CA279" s="159"/>
      <c r="CB279" s="159"/>
      <c r="CC279" s="159"/>
      <c r="CD279" s="159"/>
      <c r="CO279" s="178"/>
      <c r="CP279" s="178"/>
      <c r="CQ279" s="178"/>
      <c r="CR279" s="178"/>
      <c r="CS279" s="178"/>
      <c r="CT279" s="178"/>
      <c r="CU279" s="178"/>
      <c r="CV279" s="178"/>
      <c r="CW279" s="178"/>
    </row>
    <row r="280" spans="1:101" s="168" customFormat="1" x14ac:dyDescent="0.25">
      <c r="A280" s="175"/>
      <c r="B280" s="159"/>
      <c r="C280" s="159"/>
      <c r="D280" s="159"/>
      <c r="E280" s="159"/>
      <c r="F280" s="159"/>
      <c r="G280" s="159"/>
      <c r="H280" s="159"/>
      <c r="I280" s="159"/>
      <c r="J280" s="159"/>
      <c r="M280" s="159"/>
      <c r="P280" s="159"/>
      <c r="S280" s="159"/>
      <c r="V280" s="159"/>
      <c r="Y280" s="159"/>
      <c r="AM280" s="176"/>
      <c r="AN280" s="176"/>
      <c r="AP280" s="176"/>
      <c r="AQ280" s="176"/>
      <c r="AW280" s="179"/>
      <c r="BU280" s="177"/>
      <c r="BV280" s="177"/>
      <c r="BW280" s="177"/>
      <c r="BX280" s="177"/>
      <c r="BY280" s="177"/>
      <c r="BZ280" s="159"/>
      <c r="CA280" s="159"/>
      <c r="CB280" s="159"/>
      <c r="CC280" s="159"/>
      <c r="CD280" s="159"/>
      <c r="CO280" s="178"/>
      <c r="CP280" s="178"/>
      <c r="CQ280" s="178"/>
      <c r="CR280" s="178"/>
      <c r="CS280" s="178"/>
      <c r="CT280" s="178"/>
      <c r="CU280" s="178"/>
      <c r="CV280" s="178"/>
      <c r="CW280" s="178"/>
    </row>
    <row r="281" spans="1:101" s="168" customFormat="1" x14ac:dyDescent="0.25">
      <c r="A281" s="175"/>
      <c r="B281" s="159"/>
      <c r="C281" s="159"/>
      <c r="D281" s="159"/>
      <c r="E281" s="159"/>
      <c r="F281" s="159"/>
      <c r="G281" s="159"/>
      <c r="H281" s="159"/>
      <c r="I281" s="159"/>
      <c r="J281" s="159"/>
      <c r="M281" s="159"/>
      <c r="P281" s="159"/>
      <c r="S281" s="159"/>
      <c r="V281" s="159"/>
      <c r="Y281" s="159"/>
      <c r="AM281" s="176"/>
      <c r="AN281" s="176"/>
      <c r="AP281" s="176"/>
      <c r="AQ281" s="176"/>
      <c r="BU281" s="177"/>
      <c r="BV281" s="177"/>
      <c r="BW281" s="177"/>
      <c r="BX281" s="177"/>
      <c r="BY281" s="177"/>
      <c r="BZ281" s="159"/>
      <c r="CA281" s="159"/>
      <c r="CB281" s="159"/>
      <c r="CC281" s="159"/>
      <c r="CD281" s="159"/>
      <c r="CO281" s="178"/>
      <c r="CP281" s="178"/>
      <c r="CQ281" s="178"/>
      <c r="CR281" s="178"/>
      <c r="CS281" s="178"/>
      <c r="CT281" s="178"/>
      <c r="CU281" s="178"/>
      <c r="CV281" s="178"/>
      <c r="CW281" s="178"/>
    </row>
    <row r="282" spans="1:101" s="168" customFormat="1" x14ac:dyDescent="0.25">
      <c r="A282" s="175"/>
      <c r="B282" s="159"/>
      <c r="C282" s="159"/>
      <c r="D282" s="159"/>
      <c r="E282" s="159"/>
      <c r="F282" s="159"/>
      <c r="G282" s="159"/>
      <c r="H282" s="159"/>
      <c r="I282" s="159"/>
      <c r="J282" s="159"/>
      <c r="M282" s="159"/>
      <c r="P282" s="159"/>
      <c r="S282" s="159"/>
      <c r="V282" s="159"/>
      <c r="Y282" s="159"/>
      <c r="AM282" s="176"/>
      <c r="AN282" s="176"/>
      <c r="AP282" s="176"/>
      <c r="AQ282" s="176"/>
      <c r="BU282" s="177"/>
      <c r="BV282" s="177"/>
      <c r="BW282" s="177"/>
      <c r="BX282" s="177"/>
      <c r="BY282" s="177"/>
      <c r="BZ282" s="159"/>
      <c r="CA282" s="159"/>
      <c r="CB282" s="159"/>
      <c r="CC282" s="159"/>
      <c r="CD282" s="159"/>
      <c r="CO282" s="178"/>
      <c r="CP282" s="178"/>
      <c r="CQ282" s="178"/>
      <c r="CR282" s="178"/>
      <c r="CS282" s="178"/>
      <c r="CT282" s="178"/>
      <c r="CU282" s="178"/>
      <c r="CV282" s="178"/>
      <c r="CW282" s="178"/>
    </row>
    <row r="283" spans="1:101" s="168" customFormat="1" x14ac:dyDescent="0.25">
      <c r="A283" s="175"/>
      <c r="B283" s="159"/>
      <c r="C283" s="159"/>
      <c r="D283" s="159"/>
      <c r="E283" s="159"/>
      <c r="F283" s="159"/>
      <c r="G283" s="159"/>
      <c r="H283" s="159"/>
      <c r="I283" s="159"/>
      <c r="J283" s="159"/>
      <c r="M283" s="159"/>
      <c r="P283" s="159"/>
      <c r="S283" s="159"/>
      <c r="V283" s="159"/>
      <c r="Y283" s="159"/>
      <c r="AM283" s="176"/>
      <c r="AN283" s="176"/>
      <c r="AP283" s="176"/>
      <c r="AQ283" s="176"/>
      <c r="BU283" s="177"/>
      <c r="BV283" s="177"/>
      <c r="BW283" s="177"/>
      <c r="BX283" s="177"/>
      <c r="BY283" s="177"/>
      <c r="BZ283" s="159"/>
      <c r="CA283" s="159"/>
      <c r="CB283" s="159"/>
      <c r="CC283" s="159"/>
      <c r="CD283" s="159"/>
      <c r="CO283" s="178"/>
      <c r="CP283" s="178"/>
      <c r="CQ283" s="178"/>
      <c r="CR283" s="178"/>
      <c r="CS283" s="178"/>
      <c r="CT283" s="178"/>
      <c r="CU283" s="178"/>
      <c r="CV283" s="178"/>
      <c r="CW283" s="178"/>
    </row>
    <row r="284" spans="1:101" s="168" customFormat="1" x14ac:dyDescent="0.25">
      <c r="A284" s="175"/>
      <c r="B284" s="159"/>
      <c r="C284" s="159"/>
      <c r="D284" s="159"/>
      <c r="E284" s="159"/>
      <c r="F284" s="159"/>
      <c r="G284" s="159"/>
      <c r="H284" s="159"/>
      <c r="I284" s="159"/>
      <c r="J284" s="159"/>
      <c r="M284" s="159"/>
      <c r="P284" s="159"/>
      <c r="S284" s="159"/>
      <c r="V284" s="159"/>
      <c r="Y284" s="159"/>
      <c r="AM284" s="176"/>
      <c r="AN284" s="176"/>
      <c r="AP284" s="176"/>
      <c r="AQ284" s="176"/>
      <c r="BU284" s="177"/>
      <c r="BV284" s="177"/>
      <c r="BW284" s="177"/>
      <c r="BX284" s="177"/>
      <c r="BY284" s="177"/>
      <c r="BZ284" s="159"/>
      <c r="CA284" s="159"/>
      <c r="CB284" s="159"/>
      <c r="CC284" s="159"/>
      <c r="CD284" s="159"/>
      <c r="CO284" s="178"/>
      <c r="CP284" s="178"/>
      <c r="CQ284" s="178"/>
      <c r="CR284" s="178"/>
      <c r="CS284" s="178"/>
      <c r="CT284" s="178"/>
      <c r="CU284" s="178"/>
      <c r="CV284" s="178"/>
      <c r="CW284" s="178"/>
    </row>
    <row r="285" spans="1:101" s="168" customFormat="1" x14ac:dyDescent="0.25">
      <c r="A285" s="175"/>
      <c r="B285" s="159"/>
      <c r="C285" s="159"/>
      <c r="D285" s="159"/>
      <c r="E285" s="159"/>
      <c r="F285" s="159"/>
      <c r="G285" s="159"/>
      <c r="H285" s="159"/>
      <c r="I285" s="159"/>
      <c r="J285" s="159"/>
      <c r="M285" s="159"/>
      <c r="P285" s="159"/>
      <c r="S285" s="159"/>
      <c r="V285" s="159"/>
      <c r="Y285" s="159"/>
      <c r="AM285" s="176"/>
      <c r="AN285" s="176"/>
      <c r="AP285" s="176"/>
      <c r="AQ285" s="176"/>
      <c r="BU285" s="177"/>
      <c r="BV285" s="177"/>
      <c r="BW285" s="177"/>
      <c r="BX285" s="177"/>
      <c r="BY285" s="177"/>
      <c r="BZ285" s="159"/>
      <c r="CA285" s="159"/>
      <c r="CB285" s="159"/>
      <c r="CC285" s="159"/>
      <c r="CD285" s="159"/>
      <c r="CO285" s="178"/>
      <c r="CP285" s="178"/>
      <c r="CQ285" s="178"/>
      <c r="CR285" s="178"/>
      <c r="CS285" s="178"/>
      <c r="CT285" s="178"/>
      <c r="CU285" s="178"/>
      <c r="CV285" s="178"/>
      <c r="CW285" s="178"/>
    </row>
    <row r="286" spans="1:101" s="168" customFormat="1" x14ac:dyDescent="0.25">
      <c r="A286" s="175"/>
      <c r="B286" s="159"/>
      <c r="C286" s="159"/>
      <c r="D286" s="159"/>
      <c r="E286" s="159"/>
      <c r="F286" s="159"/>
      <c r="G286" s="159"/>
      <c r="H286" s="159"/>
      <c r="I286" s="159"/>
      <c r="J286" s="159"/>
      <c r="M286" s="159"/>
      <c r="P286" s="159"/>
      <c r="S286" s="159"/>
      <c r="V286" s="159"/>
      <c r="Y286" s="159"/>
      <c r="AM286" s="176"/>
      <c r="AN286" s="176"/>
      <c r="AP286" s="176"/>
      <c r="AQ286" s="176"/>
      <c r="BU286" s="177"/>
      <c r="BV286" s="177"/>
      <c r="BW286" s="177"/>
      <c r="BX286" s="177"/>
      <c r="BY286" s="177"/>
      <c r="BZ286" s="159"/>
      <c r="CA286" s="159"/>
      <c r="CB286" s="159"/>
      <c r="CC286" s="159"/>
      <c r="CD286" s="159"/>
      <c r="CO286" s="178"/>
      <c r="CP286" s="178"/>
      <c r="CQ286" s="178"/>
      <c r="CR286" s="178"/>
      <c r="CS286" s="178"/>
      <c r="CT286" s="178"/>
      <c r="CU286" s="178"/>
      <c r="CV286" s="178"/>
      <c r="CW286" s="178"/>
    </row>
    <row r="287" spans="1:101" s="168" customFormat="1" x14ac:dyDescent="0.25">
      <c r="A287" s="175"/>
      <c r="B287" s="159"/>
      <c r="C287" s="159"/>
      <c r="D287" s="159"/>
      <c r="E287" s="159"/>
      <c r="F287" s="159"/>
      <c r="G287" s="159"/>
      <c r="H287" s="159"/>
      <c r="I287" s="159"/>
      <c r="J287" s="159"/>
      <c r="M287" s="159"/>
      <c r="P287" s="159"/>
      <c r="S287" s="159"/>
      <c r="V287" s="159"/>
      <c r="Y287" s="159"/>
      <c r="AM287" s="176"/>
      <c r="AN287" s="176"/>
      <c r="AP287" s="176"/>
      <c r="AQ287" s="176"/>
      <c r="BU287" s="177"/>
      <c r="BV287" s="177"/>
      <c r="BW287" s="177"/>
      <c r="BX287" s="177"/>
      <c r="BY287" s="177"/>
      <c r="BZ287" s="159"/>
      <c r="CA287" s="159"/>
      <c r="CB287" s="159"/>
      <c r="CC287" s="159"/>
      <c r="CD287" s="159"/>
      <c r="CO287" s="178"/>
      <c r="CP287" s="178"/>
      <c r="CQ287" s="178"/>
      <c r="CR287" s="178"/>
      <c r="CS287" s="178"/>
      <c r="CT287" s="178"/>
      <c r="CU287" s="178"/>
      <c r="CV287" s="178"/>
      <c r="CW287" s="178"/>
    </row>
    <row r="288" spans="1:101" s="168" customFormat="1" x14ac:dyDescent="0.25">
      <c r="A288" s="175"/>
      <c r="B288" s="159"/>
      <c r="C288" s="159"/>
      <c r="D288" s="159"/>
      <c r="E288" s="159"/>
      <c r="F288" s="159"/>
      <c r="G288" s="159"/>
      <c r="H288" s="159"/>
      <c r="I288" s="159"/>
      <c r="J288" s="159"/>
      <c r="M288" s="159"/>
      <c r="P288" s="159"/>
      <c r="S288" s="159"/>
      <c r="V288" s="159"/>
      <c r="Y288" s="159"/>
      <c r="AM288" s="176"/>
      <c r="AN288" s="176"/>
      <c r="AP288" s="176"/>
      <c r="AQ288" s="176"/>
      <c r="BU288" s="177"/>
      <c r="BV288" s="177"/>
      <c r="BW288" s="177"/>
      <c r="BX288" s="177"/>
      <c r="BY288" s="177"/>
      <c r="BZ288" s="159"/>
      <c r="CA288" s="159"/>
      <c r="CB288" s="159"/>
      <c r="CC288" s="159"/>
      <c r="CD288" s="159"/>
      <c r="CO288" s="178"/>
      <c r="CP288" s="178"/>
      <c r="CQ288" s="178"/>
      <c r="CR288" s="178"/>
      <c r="CS288" s="178"/>
      <c r="CT288" s="178"/>
      <c r="CU288" s="178"/>
      <c r="CV288" s="178"/>
      <c r="CW288" s="178"/>
    </row>
    <row r="289" spans="1:101" s="168" customFormat="1" x14ac:dyDescent="0.25">
      <c r="A289" s="175"/>
      <c r="B289" s="159"/>
      <c r="C289" s="159"/>
      <c r="D289" s="159"/>
      <c r="E289" s="159"/>
      <c r="F289" s="159"/>
      <c r="G289" s="159"/>
      <c r="H289" s="159"/>
      <c r="I289" s="159"/>
      <c r="J289" s="159"/>
      <c r="M289" s="159"/>
      <c r="P289" s="159"/>
      <c r="S289" s="159"/>
      <c r="V289" s="159"/>
      <c r="Y289" s="159"/>
      <c r="AM289" s="176"/>
      <c r="AN289" s="176"/>
      <c r="AP289" s="176"/>
      <c r="AQ289" s="176"/>
      <c r="BU289" s="177"/>
      <c r="BV289" s="177"/>
      <c r="BW289" s="177"/>
      <c r="BX289" s="177"/>
      <c r="BY289" s="177"/>
      <c r="BZ289" s="159"/>
      <c r="CA289" s="159"/>
      <c r="CB289" s="159"/>
      <c r="CC289" s="159"/>
      <c r="CD289" s="159"/>
      <c r="CO289" s="178"/>
      <c r="CP289" s="178"/>
      <c r="CQ289" s="178"/>
      <c r="CR289" s="178"/>
      <c r="CS289" s="178"/>
      <c r="CT289" s="178"/>
      <c r="CU289" s="178"/>
      <c r="CV289" s="178"/>
      <c r="CW289" s="178"/>
    </row>
    <row r="290" spans="1:101" s="168" customFormat="1" x14ac:dyDescent="0.25">
      <c r="A290" s="175"/>
      <c r="B290" s="159"/>
      <c r="C290" s="159"/>
      <c r="D290" s="159"/>
      <c r="E290" s="159"/>
      <c r="F290" s="159"/>
      <c r="G290" s="159"/>
      <c r="H290" s="159"/>
      <c r="I290" s="159"/>
      <c r="J290" s="159"/>
      <c r="M290" s="159"/>
      <c r="P290" s="159"/>
      <c r="S290" s="159"/>
      <c r="V290" s="159"/>
      <c r="Y290" s="159"/>
      <c r="AM290" s="176"/>
      <c r="AN290" s="176"/>
      <c r="AP290" s="176"/>
      <c r="AQ290" s="176"/>
      <c r="BU290" s="177"/>
      <c r="BV290" s="177"/>
      <c r="BW290" s="177"/>
      <c r="BX290" s="177"/>
      <c r="BY290" s="177"/>
      <c r="BZ290" s="159"/>
      <c r="CA290" s="159"/>
      <c r="CB290" s="159"/>
      <c r="CC290" s="159"/>
      <c r="CD290" s="159"/>
      <c r="CO290" s="178"/>
      <c r="CP290" s="178"/>
      <c r="CQ290" s="178"/>
      <c r="CR290" s="178"/>
      <c r="CS290" s="178"/>
      <c r="CT290" s="178"/>
      <c r="CU290" s="178"/>
      <c r="CV290" s="178"/>
      <c r="CW290" s="178"/>
    </row>
    <row r="291" spans="1:101" s="168" customFormat="1" x14ac:dyDescent="0.25">
      <c r="A291" s="175"/>
      <c r="B291" s="159"/>
      <c r="C291" s="159"/>
      <c r="D291" s="159"/>
      <c r="E291" s="159"/>
      <c r="F291" s="159"/>
      <c r="G291" s="159"/>
      <c r="H291" s="159"/>
      <c r="I291" s="159"/>
      <c r="J291" s="159"/>
      <c r="M291" s="159"/>
      <c r="P291" s="159"/>
      <c r="S291" s="159"/>
      <c r="V291" s="159"/>
      <c r="Y291" s="159"/>
      <c r="AM291" s="176"/>
      <c r="AN291" s="176"/>
      <c r="AP291" s="176"/>
      <c r="AQ291" s="176"/>
      <c r="BU291" s="177"/>
      <c r="BV291" s="177"/>
      <c r="BW291" s="177"/>
      <c r="BX291" s="177"/>
      <c r="BY291" s="177"/>
      <c r="BZ291" s="159"/>
      <c r="CA291" s="159"/>
      <c r="CB291" s="159"/>
      <c r="CC291" s="159"/>
      <c r="CD291" s="159"/>
      <c r="CO291" s="178"/>
      <c r="CP291" s="178"/>
      <c r="CQ291" s="178"/>
      <c r="CR291" s="178"/>
      <c r="CS291" s="178"/>
      <c r="CT291" s="178"/>
      <c r="CU291" s="178"/>
      <c r="CV291" s="178"/>
      <c r="CW291" s="178"/>
    </row>
    <row r="292" spans="1:101" s="168" customFormat="1" x14ac:dyDescent="0.25">
      <c r="A292" s="175"/>
      <c r="B292" s="159"/>
      <c r="C292" s="159"/>
      <c r="D292" s="159"/>
      <c r="E292" s="159"/>
      <c r="F292" s="159"/>
      <c r="G292" s="159"/>
      <c r="H292" s="159"/>
      <c r="I292" s="159"/>
      <c r="J292" s="159"/>
      <c r="M292" s="159"/>
      <c r="P292" s="159"/>
      <c r="S292" s="159"/>
      <c r="V292" s="159"/>
      <c r="Y292" s="159"/>
      <c r="AM292" s="176"/>
      <c r="AN292" s="176"/>
      <c r="AP292" s="176"/>
      <c r="AQ292" s="176"/>
      <c r="BU292" s="177"/>
      <c r="BV292" s="177"/>
      <c r="BW292" s="177"/>
      <c r="BX292" s="177"/>
      <c r="BY292" s="177"/>
      <c r="BZ292" s="159"/>
      <c r="CA292" s="159"/>
      <c r="CB292" s="159"/>
      <c r="CC292" s="159"/>
      <c r="CD292" s="159"/>
      <c r="CO292" s="178"/>
      <c r="CP292" s="178"/>
      <c r="CQ292" s="178"/>
      <c r="CR292" s="178"/>
      <c r="CS292" s="178"/>
      <c r="CT292" s="178"/>
      <c r="CU292" s="178"/>
      <c r="CV292" s="178"/>
      <c r="CW292" s="178"/>
    </row>
    <row r="293" spans="1:101" s="168" customFormat="1" x14ac:dyDescent="0.25">
      <c r="A293" s="175"/>
      <c r="B293" s="159"/>
      <c r="C293" s="159"/>
      <c r="D293" s="159"/>
      <c r="E293" s="159"/>
      <c r="F293" s="159"/>
      <c r="G293" s="159"/>
      <c r="H293" s="159"/>
      <c r="I293" s="159"/>
      <c r="J293" s="159"/>
      <c r="M293" s="159"/>
      <c r="P293" s="159"/>
      <c r="S293" s="159"/>
      <c r="V293" s="159"/>
      <c r="Y293" s="159"/>
      <c r="AM293" s="176"/>
      <c r="AN293" s="176"/>
      <c r="AP293" s="176"/>
      <c r="AQ293" s="176"/>
      <c r="BU293" s="177"/>
      <c r="BV293" s="177"/>
      <c r="BW293" s="177"/>
      <c r="BX293" s="177"/>
      <c r="BY293" s="177"/>
      <c r="BZ293" s="159"/>
      <c r="CA293" s="159"/>
      <c r="CB293" s="159"/>
      <c r="CC293" s="159"/>
      <c r="CD293" s="159"/>
      <c r="CO293" s="178"/>
      <c r="CP293" s="178"/>
      <c r="CQ293" s="178"/>
      <c r="CR293" s="178"/>
      <c r="CS293" s="178"/>
      <c r="CT293" s="178"/>
      <c r="CU293" s="178"/>
      <c r="CV293" s="178"/>
      <c r="CW293" s="178"/>
    </row>
    <row r="294" spans="1:101" s="168" customFormat="1" x14ac:dyDescent="0.25">
      <c r="A294" s="175"/>
      <c r="B294" s="159"/>
      <c r="C294" s="159"/>
      <c r="D294" s="159"/>
      <c r="E294" s="159"/>
      <c r="F294" s="159"/>
      <c r="G294" s="159"/>
      <c r="H294" s="159"/>
      <c r="I294" s="159"/>
      <c r="J294" s="159"/>
      <c r="M294" s="159"/>
      <c r="P294" s="159"/>
      <c r="S294" s="159"/>
      <c r="V294" s="159"/>
      <c r="Y294" s="159"/>
      <c r="AM294" s="176"/>
      <c r="AN294" s="176"/>
      <c r="AP294" s="176"/>
      <c r="AQ294" s="176"/>
      <c r="BU294" s="177"/>
      <c r="BV294" s="177"/>
      <c r="BW294" s="177"/>
      <c r="BX294" s="177"/>
      <c r="BY294" s="177"/>
      <c r="BZ294" s="159"/>
      <c r="CA294" s="159"/>
      <c r="CB294" s="159"/>
      <c r="CC294" s="159"/>
      <c r="CD294" s="159"/>
      <c r="CO294" s="178"/>
      <c r="CP294" s="178"/>
      <c r="CQ294" s="178"/>
      <c r="CR294" s="178"/>
      <c r="CS294" s="178"/>
      <c r="CT294" s="178"/>
      <c r="CU294" s="178"/>
      <c r="CV294" s="178"/>
      <c r="CW294" s="178"/>
    </row>
    <row r="295" spans="1:101" s="168" customFormat="1" x14ac:dyDescent="0.25">
      <c r="A295" s="175"/>
      <c r="B295" s="159"/>
      <c r="C295" s="159"/>
      <c r="D295" s="159"/>
      <c r="E295" s="159"/>
      <c r="F295" s="159"/>
      <c r="G295" s="159"/>
      <c r="H295" s="159"/>
      <c r="I295" s="159"/>
      <c r="J295" s="159"/>
      <c r="M295" s="159"/>
      <c r="P295" s="159"/>
      <c r="S295" s="159"/>
      <c r="V295" s="159"/>
      <c r="Y295" s="159"/>
      <c r="AM295" s="176"/>
      <c r="AN295" s="176"/>
      <c r="AP295" s="176"/>
      <c r="AQ295" s="176"/>
      <c r="BU295" s="177"/>
      <c r="BV295" s="177"/>
      <c r="BW295" s="177"/>
      <c r="BX295" s="177"/>
      <c r="BY295" s="177"/>
      <c r="BZ295" s="159"/>
      <c r="CA295" s="159"/>
      <c r="CB295" s="159"/>
      <c r="CC295" s="159"/>
      <c r="CD295" s="159"/>
      <c r="CO295" s="178"/>
      <c r="CP295" s="178"/>
      <c r="CQ295" s="178"/>
      <c r="CR295" s="178"/>
      <c r="CS295" s="178"/>
      <c r="CT295" s="178"/>
      <c r="CU295" s="178"/>
      <c r="CV295" s="178"/>
      <c r="CW295" s="178"/>
    </row>
    <row r="296" spans="1:101" s="168" customFormat="1" x14ac:dyDescent="0.25">
      <c r="A296" s="175"/>
      <c r="B296" s="159"/>
      <c r="C296" s="159"/>
      <c r="D296" s="159"/>
      <c r="E296" s="159"/>
      <c r="F296" s="159"/>
      <c r="G296" s="159"/>
      <c r="H296" s="159"/>
      <c r="I296" s="159"/>
      <c r="J296" s="159"/>
      <c r="M296" s="159"/>
      <c r="P296" s="159"/>
      <c r="S296" s="159"/>
      <c r="V296" s="159"/>
      <c r="Y296" s="159"/>
      <c r="AM296" s="176"/>
      <c r="AN296" s="176"/>
      <c r="AP296" s="176"/>
      <c r="AQ296" s="176"/>
      <c r="BU296" s="177"/>
      <c r="BV296" s="177"/>
      <c r="BW296" s="177"/>
      <c r="BX296" s="177"/>
      <c r="BY296" s="177"/>
      <c r="BZ296" s="159"/>
      <c r="CA296" s="159"/>
      <c r="CB296" s="159"/>
      <c r="CC296" s="159"/>
      <c r="CD296" s="159"/>
      <c r="CO296" s="178"/>
      <c r="CP296" s="178"/>
      <c r="CQ296" s="178"/>
      <c r="CR296" s="178"/>
      <c r="CS296" s="178"/>
      <c r="CT296" s="178"/>
      <c r="CU296" s="178"/>
      <c r="CV296" s="178"/>
      <c r="CW296" s="178"/>
    </row>
    <row r="297" spans="1:101" s="168" customFormat="1" x14ac:dyDescent="0.25">
      <c r="A297" s="175"/>
      <c r="B297" s="159"/>
      <c r="C297" s="159"/>
      <c r="D297" s="159"/>
      <c r="E297" s="159"/>
      <c r="F297" s="159"/>
      <c r="G297" s="159"/>
      <c r="H297" s="159"/>
      <c r="I297" s="159"/>
      <c r="J297" s="159"/>
      <c r="M297" s="159"/>
      <c r="P297" s="159"/>
      <c r="S297" s="159"/>
      <c r="V297" s="159"/>
      <c r="Y297" s="159"/>
      <c r="AM297" s="176"/>
      <c r="AN297" s="176"/>
      <c r="AP297" s="176"/>
      <c r="AQ297" s="176"/>
      <c r="BU297" s="177"/>
      <c r="BV297" s="177"/>
      <c r="BW297" s="177"/>
      <c r="BX297" s="177"/>
      <c r="BY297" s="177"/>
      <c r="BZ297" s="159"/>
      <c r="CA297" s="159"/>
      <c r="CB297" s="159"/>
      <c r="CC297" s="159"/>
      <c r="CD297" s="159"/>
      <c r="CO297" s="178"/>
      <c r="CP297" s="178"/>
      <c r="CQ297" s="178"/>
      <c r="CR297" s="178"/>
      <c r="CS297" s="178"/>
      <c r="CT297" s="178"/>
      <c r="CU297" s="178"/>
      <c r="CV297" s="178"/>
      <c r="CW297" s="178"/>
    </row>
    <row r="298" spans="1:101" s="168" customFormat="1" x14ac:dyDescent="0.25">
      <c r="A298" s="175"/>
      <c r="B298" s="159"/>
      <c r="C298" s="159"/>
      <c r="D298" s="159"/>
      <c r="E298" s="159"/>
      <c r="F298" s="159"/>
      <c r="G298" s="159"/>
      <c r="H298" s="159"/>
      <c r="I298" s="159"/>
      <c r="J298" s="159"/>
      <c r="M298" s="159"/>
      <c r="P298" s="159"/>
      <c r="S298" s="159"/>
      <c r="V298" s="159"/>
      <c r="Y298" s="159"/>
      <c r="AM298" s="176"/>
      <c r="AN298" s="176"/>
      <c r="AP298" s="176"/>
      <c r="AQ298" s="176"/>
      <c r="BU298" s="177"/>
      <c r="BV298" s="177"/>
      <c r="BW298" s="177"/>
      <c r="BX298" s="177"/>
      <c r="BY298" s="177"/>
      <c r="BZ298" s="159"/>
      <c r="CA298" s="159"/>
      <c r="CB298" s="159"/>
      <c r="CC298" s="159"/>
      <c r="CD298" s="159"/>
      <c r="CO298" s="178"/>
      <c r="CP298" s="178"/>
      <c r="CQ298" s="178"/>
      <c r="CR298" s="178"/>
      <c r="CS298" s="178"/>
      <c r="CT298" s="178"/>
      <c r="CU298" s="178"/>
      <c r="CV298" s="178"/>
      <c r="CW298" s="178"/>
    </row>
    <row r="299" spans="1:101" s="168" customFormat="1" x14ac:dyDescent="0.25">
      <c r="A299" s="175"/>
      <c r="B299" s="159"/>
      <c r="C299" s="159"/>
      <c r="D299" s="159"/>
      <c r="E299" s="159"/>
      <c r="F299" s="159"/>
      <c r="G299" s="159"/>
      <c r="H299" s="159"/>
      <c r="I299" s="159"/>
      <c r="J299" s="159"/>
      <c r="M299" s="159"/>
      <c r="P299" s="159"/>
      <c r="S299" s="159"/>
      <c r="V299" s="159"/>
      <c r="Y299" s="159"/>
      <c r="AM299" s="176"/>
      <c r="AN299" s="176"/>
      <c r="AP299" s="176"/>
      <c r="AQ299" s="176"/>
      <c r="BU299" s="177"/>
      <c r="BV299" s="177"/>
      <c r="BW299" s="177"/>
      <c r="BX299" s="177"/>
      <c r="BY299" s="177"/>
      <c r="BZ299" s="159"/>
      <c r="CA299" s="159"/>
      <c r="CB299" s="159"/>
      <c r="CC299" s="159"/>
      <c r="CD299" s="159"/>
      <c r="CO299" s="178"/>
      <c r="CP299" s="178"/>
      <c r="CQ299" s="178"/>
      <c r="CR299" s="178"/>
      <c r="CS299" s="178"/>
      <c r="CT299" s="178"/>
      <c r="CU299" s="178"/>
      <c r="CV299" s="178"/>
      <c r="CW299" s="178"/>
    </row>
    <row r="300" spans="1:101" s="168" customFormat="1" x14ac:dyDescent="0.25">
      <c r="A300" s="175"/>
      <c r="B300" s="159"/>
      <c r="C300" s="159"/>
      <c r="D300" s="159"/>
      <c r="E300" s="159"/>
      <c r="F300" s="159"/>
      <c r="G300" s="159"/>
      <c r="H300" s="159"/>
      <c r="I300" s="159"/>
      <c r="J300" s="159"/>
      <c r="M300" s="159"/>
      <c r="P300" s="159"/>
      <c r="S300" s="159"/>
      <c r="V300" s="159"/>
      <c r="Y300" s="159"/>
      <c r="AM300" s="176"/>
      <c r="AN300" s="176"/>
      <c r="AP300" s="176"/>
      <c r="AQ300" s="176"/>
      <c r="BU300" s="177"/>
      <c r="BV300" s="177"/>
      <c r="BW300" s="177"/>
      <c r="BX300" s="177"/>
      <c r="BY300" s="177"/>
      <c r="BZ300" s="159"/>
      <c r="CA300" s="159"/>
      <c r="CB300" s="159"/>
      <c r="CC300" s="159"/>
      <c r="CD300" s="159"/>
      <c r="CO300" s="178"/>
      <c r="CP300" s="178"/>
      <c r="CQ300" s="178"/>
      <c r="CR300" s="178"/>
      <c r="CS300" s="178"/>
      <c r="CT300" s="178"/>
      <c r="CU300" s="178"/>
      <c r="CV300" s="178"/>
      <c r="CW300" s="178"/>
    </row>
    <row r="301" spans="1:101" s="168" customFormat="1" x14ac:dyDescent="0.25">
      <c r="A301" s="175"/>
      <c r="B301" s="159"/>
      <c r="C301" s="159"/>
      <c r="D301" s="159"/>
      <c r="E301" s="159"/>
      <c r="F301" s="159"/>
      <c r="G301" s="159"/>
      <c r="H301" s="159"/>
      <c r="I301" s="159"/>
      <c r="J301" s="159"/>
      <c r="M301" s="159"/>
      <c r="P301" s="159"/>
      <c r="S301" s="159"/>
      <c r="V301" s="159"/>
      <c r="Y301" s="159"/>
      <c r="AM301" s="176"/>
      <c r="AN301" s="176"/>
      <c r="AP301" s="176"/>
      <c r="AQ301" s="176"/>
      <c r="BU301" s="177"/>
      <c r="BV301" s="177"/>
      <c r="BW301" s="177"/>
      <c r="BX301" s="177"/>
      <c r="BY301" s="177"/>
      <c r="BZ301" s="159"/>
      <c r="CA301" s="159"/>
      <c r="CB301" s="159"/>
      <c r="CC301" s="159"/>
      <c r="CD301" s="159"/>
      <c r="CO301" s="178"/>
      <c r="CP301" s="178"/>
      <c r="CQ301" s="178"/>
      <c r="CR301" s="178"/>
      <c r="CS301" s="178"/>
      <c r="CT301" s="178"/>
      <c r="CU301" s="178"/>
      <c r="CV301" s="178"/>
      <c r="CW301" s="178"/>
    </row>
    <row r="302" spans="1:101" s="168" customFormat="1" x14ac:dyDescent="0.25">
      <c r="A302" s="175"/>
      <c r="B302" s="159"/>
      <c r="C302" s="159"/>
      <c r="D302" s="159"/>
      <c r="E302" s="159"/>
      <c r="F302" s="159"/>
      <c r="G302" s="159"/>
      <c r="H302" s="159"/>
      <c r="I302" s="159"/>
      <c r="J302" s="159"/>
      <c r="M302" s="159"/>
      <c r="P302" s="159"/>
      <c r="S302" s="159"/>
      <c r="V302" s="159"/>
      <c r="Y302" s="159"/>
      <c r="AM302" s="176"/>
      <c r="AN302" s="176"/>
      <c r="AP302" s="176"/>
      <c r="AQ302" s="176"/>
      <c r="BU302" s="177"/>
      <c r="BV302" s="177"/>
      <c r="BW302" s="177"/>
      <c r="BX302" s="177"/>
      <c r="BY302" s="177"/>
      <c r="BZ302" s="159"/>
      <c r="CA302" s="159"/>
      <c r="CB302" s="159"/>
      <c r="CC302" s="159"/>
      <c r="CD302" s="159"/>
      <c r="CO302" s="178"/>
      <c r="CP302" s="178"/>
      <c r="CQ302" s="178"/>
      <c r="CR302" s="178"/>
      <c r="CS302" s="178"/>
      <c r="CT302" s="178"/>
      <c r="CU302" s="178"/>
      <c r="CV302" s="178"/>
      <c r="CW302" s="178"/>
    </row>
    <row r="303" spans="1:101" s="168" customFormat="1" x14ac:dyDescent="0.25">
      <c r="A303" s="175"/>
      <c r="B303" s="159"/>
      <c r="C303" s="159"/>
      <c r="D303" s="159"/>
      <c r="E303" s="159"/>
      <c r="F303" s="159"/>
      <c r="G303" s="159"/>
      <c r="H303" s="159"/>
      <c r="I303" s="159"/>
      <c r="J303" s="159"/>
      <c r="M303" s="159"/>
      <c r="P303" s="159"/>
      <c r="S303" s="159"/>
      <c r="V303" s="159"/>
      <c r="Y303" s="159"/>
      <c r="AM303" s="176"/>
      <c r="AN303" s="176"/>
      <c r="AP303" s="176"/>
      <c r="AQ303" s="176"/>
      <c r="BU303" s="177"/>
      <c r="BV303" s="177"/>
      <c r="BW303" s="177"/>
      <c r="BX303" s="177"/>
      <c r="BY303" s="177"/>
      <c r="BZ303" s="159"/>
      <c r="CA303" s="159"/>
      <c r="CB303" s="159"/>
      <c r="CC303" s="159"/>
      <c r="CD303" s="159"/>
      <c r="CO303" s="178"/>
      <c r="CP303" s="178"/>
      <c r="CQ303" s="178"/>
      <c r="CR303" s="178"/>
      <c r="CS303" s="178"/>
      <c r="CT303" s="178"/>
      <c r="CU303" s="178"/>
      <c r="CV303" s="178"/>
      <c r="CW303" s="178"/>
    </row>
    <row r="304" spans="1:101" s="168" customFormat="1" x14ac:dyDescent="0.25">
      <c r="A304" s="175"/>
      <c r="B304" s="159"/>
      <c r="C304" s="159"/>
      <c r="D304" s="159"/>
      <c r="E304" s="159"/>
      <c r="F304" s="159"/>
      <c r="G304" s="159"/>
      <c r="H304" s="159"/>
      <c r="I304" s="159"/>
      <c r="J304" s="159"/>
      <c r="M304" s="159"/>
      <c r="P304" s="159"/>
      <c r="S304" s="159"/>
      <c r="V304" s="159"/>
      <c r="Y304" s="159"/>
      <c r="AM304" s="176"/>
      <c r="AN304" s="176"/>
      <c r="AP304" s="176"/>
      <c r="AQ304" s="176"/>
      <c r="BU304" s="177"/>
      <c r="BV304" s="177"/>
      <c r="BW304" s="177"/>
      <c r="BX304" s="177"/>
      <c r="BY304" s="177"/>
      <c r="BZ304" s="159"/>
      <c r="CA304" s="159"/>
      <c r="CB304" s="159"/>
      <c r="CC304" s="159"/>
      <c r="CD304" s="159"/>
      <c r="CO304" s="178"/>
      <c r="CP304" s="178"/>
      <c r="CQ304" s="178"/>
      <c r="CR304" s="178"/>
      <c r="CS304" s="178"/>
      <c r="CT304" s="178"/>
      <c r="CU304" s="178"/>
      <c r="CV304" s="178"/>
      <c r="CW304" s="178"/>
    </row>
    <row r="305" spans="1:101" s="168" customFormat="1" x14ac:dyDescent="0.25">
      <c r="A305" s="175"/>
      <c r="B305" s="159"/>
      <c r="C305" s="159"/>
      <c r="D305" s="159"/>
      <c r="E305" s="159"/>
      <c r="F305" s="159"/>
      <c r="G305" s="159"/>
      <c r="H305" s="159"/>
      <c r="I305" s="159"/>
      <c r="J305" s="159"/>
      <c r="M305" s="159"/>
      <c r="P305" s="159"/>
      <c r="S305" s="159"/>
      <c r="V305" s="159"/>
      <c r="Y305" s="159"/>
      <c r="AM305" s="176"/>
      <c r="AN305" s="176"/>
      <c r="AP305" s="176"/>
      <c r="AQ305" s="176"/>
      <c r="BU305" s="177"/>
      <c r="BV305" s="177"/>
      <c r="BW305" s="177"/>
      <c r="BX305" s="177"/>
      <c r="BY305" s="177"/>
      <c r="BZ305" s="159"/>
      <c r="CA305" s="159"/>
      <c r="CB305" s="159"/>
      <c r="CC305" s="159"/>
      <c r="CD305" s="159"/>
      <c r="CO305" s="178"/>
      <c r="CP305" s="178"/>
      <c r="CQ305" s="178"/>
      <c r="CR305" s="178"/>
      <c r="CS305" s="178"/>
      <c r="CT305" s="178"/>
      <c r="CU305" s="178"/>
      <c r="CV305" s="178"/>
      <c r="CW305" s="178"/>
    </row>
    <row r="306" spans="1:101" s="168" customFormat="1" x14ac:dyDescent="0.25">
      <c r="A306" s="175"/>
      <c r="B306" s="159"/>
      <c r="C306" s="159"/>
      <c r="D306" s="159"/>
      <c r="E306" s="159"/>
      <c r="F306" s="159"/>
      <c r="G306" s="159"/>
      <c r="H306" s="159"/>
      <c r="I306" s="159"/>
      <c r="J306" s="159"/>
      <c r="M306" s="159"/>
      <c r="P306" s="159"/>
      <c r="S306" s="159"/>
      <c r="V306" s="159"/>
      <c r="Y306" s="159"/>
      <c r="AM306" s="176"/>
      <c r="AN306" s="176"/>
      <c r="AP306" s="176"/>
      <c r="AQ306" s="176"/>
      <c r="BU306" s="177"/>
      <c r="BV306" s="177"/>
      <c r="BW306" s="177"/>
      <c r="BX306" s="177"/>
      <c r="BY306" s="177"/>
      <c r="BZ306" s="159"/>
      <c r="CA306" s="159"/>
      <c r="CB306" s="159"/>
      <c r="CC306" s="159"/>
      <c r="CD306" s="159"/>
      <c r="CO306" s="178"/>
      <c r="CP306" s="178"/>
      <c r="CQ306" s="178"/>
      <c r="CR306" s="178"/>
      <c r="CS306" s="178"/>
      <c r="CT306" s="178"/>
      <c r="CU306" s="178"/>
      <c r="CV306" s="178"/>
      <c r="CW306" s="178"/>
    </row>
    <row r="307" spans="1:101" s="168" customFormat="1" x14ac:dyDescent="0.25">
      <c r="A307" s="175"/>
      <c r="B307" s="159"/>
      <c r="C307" s="159"/>
      <c r="D307" s="159"/>
      <c r="E307" s="159"/>
      <c r="F307" s="159"/>
      <c r="G307" s="159"/>
      <c r="H307" s="159"/>
      <c r="I307" s="159"/>
      <c r="J307" s="159"/>
      <c r="M307" s="159"/>
      <c r="P307" s="159"/>
      <c r="S307" s="159"/>
      <c r="V307" s="159"/>
      <c r="Y307" s="159"/>
      <c r="AM307" s="176"/>
      <c r="AN307" s="176"/>
      <c r="AP307" s="176"/>
      <c r="AQ307" s="176"/>
      <c r="BU307" s="177"/>
      <c r="BV307" s="177"/>
      <c r="BW307" s="177"/>
      <c r="BX307" s="177"/>
      <c r="BY307" s="177"/>
      <c r="BZ307" s="159"/>
      <c r="CA307" s="159"/>
      <c r="CB307" s="159"/>
      <c r="CC307" s="159"/>
      <c r="CD307" s="159"/>
      <c r="CO307" s="178"/>
      <c r="CP307" s="178"/>
      <c r="CQ307" s="178"/>
      <c r="CR307" s="178"/>
      <c r="CS307" s="178"/>
      <c r="CT307" s="178"/>
      <c r="CU307" s="178"/>
      <c r="CV307" s="178"/>
      <c r="CW307" s="178"/>
    </row>
    <row r="308" spans="1:101" s="168" customFormat="1" x14ac:dyDescent="0.25">
      <c r="A308" s="175"/>
      <c r="B308" s="159"/>
      <c r="C308" s="159"/>
      <c r="D308" s="159"/>
      <c r="E308" s="159"/>
      <c r="F308" s="159"/>
      <c r="G308" s="159"/>
      <c r="H308" s="159"/>
      <c r="I308" s="159"/>
      <c r="J308" s="159"/>
      <c r="M308" s="159"/>
      <c r="P308" s="159"/>
      <c r="S308" s="159"/>
      <c r="V308" s="159"/>
      <c r="Y308" s="159"/>
      <c r="AM308" s="176"/>
      <c r="AN308" s="176"/>
      <c r="AP308" s="176"/>
      <c r="AQ308" s="176"/>
      <c r="BU308" s="177"/>
      <c r="BV308" s="177"/>
      <c r="BW308" s="177"/>
      <c r="BX308" s="177"/>
      <c r="BY308" s="177"/>
      <c r="BZ308" s="159"/>
      <c r="CA308" s="159"/>
      <c r="CB308" s="159"/>
      <c r="CC308" s="159"/>
      <c r="CD308" s="159"/>
      <c r="CO308" s="178"/>
      <c r="CP308" s="178"/>
      <c r="CQ308" s="178"/>
      <c r="CR308" s="178"/>
      <c r="CS308" s="178"/>
      <c r="CT308" s="178"/>
      <c r="CU308" s="178"/>
      <c r="CV308" s="178"/>
      <c r="CW308" s="178"/>
    </row>
    <row r="309" spans="1:101" s="168" customFormat="1" x14ac:dyDescent="0.25">
      <c r="A309" s="175"/>
      <c r="B309" s="159"/>
      <c r="C309" s="159"/>
      <c r="D309" s="159"/>
      <c r="E309" s="159"/>
      <c r="F309" s="159"/>
      <c r="G309" s="159"/>
      <c r="H309" s="159"/>
      <c r="I309" s="159"/>
      <c r="J309" s="159"/>
      <c r="M309" s="159"/>
      <c r="P309" s="159"/>
      <c r="S309" s="159"/>
      <c r="V309" s="159"/>
      <c r="Y309" s="159"/>
      <c r="AM309" s="176"/>
      <c r="AN309" s="176"/>
      <c r="AP309" s="176"/>
      <c r="AQ309" s="176"/>
      <c r="BU309" s="177"/>
      <c r="BV309" s="177"/>
      <c r="BW309" s="177"/>
      <c r="BX309" s="177"/>
      <c r="BY309" s="177"/>
      <c r="BZ309" s="159"/>
      <c r="CA309" s="159"/>
      <c r="CB309" s="159"/>
      <c r="CC309" s="159"/>
      <c r="CD309" s="159"/>
      <c r="CO309" s="178"/>
      <c r="CP309" s="178"/>
      <c r="CQ309" s="178"/>
      <c r="CR309" s="178"/>
      <c r="CS309" s="178"/>
      <c r="CT309" s="178"/>
      <c r="CU309" s="178"/>
      <c r="CV309" s="178"/>
      <c r="CW309" s="178"/>
    </row>
    <row r="310" spans="1:101" s="168" customFormat="1" x14ac:dyDescent="0.25">
      <c r="A310" s="175"/>
      <c r="B310" s="159"/>
      <c r="C310" s="159"/>
      <c r="D310" s="159"/>
      <c r="E310" s="159"/>
      <c r="F310" s="159"/>
      <c r="G310" s="159"/>
      <c r="H310" s="159"/>
      <c r="I310" s="159"/>
      <c r="J310" s="159"/>
      <c r="M310" s="159"/>
      <c r="P310" s="159"/>
      <c r="S310" s="159"/>
      <c r="V310" s="159"/>
      <c r="Y310" s="159"/>
      <c r="AM310" s="176"/>
      <c r="AN310" s="176"/>
      <c r="AP310" s="176"/>
      <c r="AQ310" s="176"/>
      <c r="BU310" s="177"/>
      <c r="BV310" s="177"/>
      <c r="BW310" s="177"/>
      <c r="BX310" s="177"/>
      <c r="BY310" s="177"/>
      <c r="BZ310" s="159"/>
      <c r="CA310" s="159"/>
      <c r="CB310" s="159"/>
      <c r="CC310" s="159"/>
      <c r="CD310" s="159"/>
      <c r="CO310" s="178"/>
      <c r="CP310" s="178"/>
      <c r="CQ310" s="178"/>
      <c r="CR310" s="178"/>
      <c r="CS310" s="178"/>
      <c r="CT310" s="178"/>
      <c r="CU310" s="178"/>
      <c r="CV310" s="178"/>
      <c r="CW310" s="178"/>
    </row>
    <row r="311" spans="1:101" s="168" customFormat="1" x14ac:dyDescent="0.25">
      <c r="A311" s="175"/>
      <c r="B311" s="159"/>
      <c r="C311" s="159"/>
      <c r="D311" s="159"/>
      <c r="E311" s="159"/>
      <c r="F311" s="159"/>
      <c r="G311" s="159"/>
      <c r="H311" s="159"/>
      <c r="I311" s="159"/>
      <c r="J311" s="159"/>
      <c r="M311" s="159"/>
      <c r="P311" s="159"/>
      <c r="S311" s="159"/>
      <c r="V311" s="159"/>
      <c r="Y311" s="159"/>
      <c r="AM311" s="176"/>
      <c r="AN311" s="176"/>
      <c r="AP311" s="176"/>
      <c r="AQ311" s="176"/>
      <c r="BU311" s="177"/>
      <c r="BV311" s="177"/>
      <c r="BW311" s="177"/>
      <c r="BX311" s="177"/>
      <c r="BY311" s="177"/>
      <c r="BZ311" s="159"/>
      <c r="CA311" s="159"/>
      <c r="CB311" s="159"/>
      <c r="CC311" s="159"/>
      <c r="CD311" s="159"/>
      <c r="CO311" s="178"/>
      <c r="CP311" s="178"/>
      <c r="CQ311" s="178"/>
      <c r="CR311" s="178"/>
      <c r="CS311" s="178"/>
      <c r="CT311" s="178"/>
      <c r="CU311" s="178"/>
      <c r="CV311" s="178"/>
      <c r="CW311" s="178"/>
    </row>
    <row r="312" spans="1:101" s="168" customFormat="1" x14ac:dyDescent="0.25">
      <c r="A312" s="175"/>
      <c r="B312" s="159"/>
      <c r="C312" s="159"/>
      <c r="D312" s="159"/>
      <c r="E312" s="159"/>
      <c r="F312" s="159"/>
      <c r="G312" s="159"/>
      <c r="H312" s="159"/>
      <c r="I312" s="159"/>
      <c r="J312" s="159"/>
      <c r="M312" s="159"/>
      <c r="P312" s="159"/>
      <c r="S312" s="159"/>
      <c r="V312" s="159"/>
      <c r="Y312" s="159"/>
      <c r="AM312" s="176"/>
      <c r="AN312" s="176"/>
      <c r="AP312" s="176"/>
      <c r="AQ312" s="176"/>
      <c r="BU312" s="177"/>
      <c r="BV312" s="177"/>
      <c r="BW312" s="177"/>
      <c r="BX312" s="177"/>
      <c r="BY312" s="177"/>
      <c r="BZ312" s="159"/>
      <c r="CA312" s="159"/>
      <c r="CB312" s="159"/>
      <c r="CC312" s="159"/>
      <c r="CD312" s="159"/>
      <c r="CO312" s="178"/>
      <c r="CP312" s="178"/>
      <c r="CQ312" s="178"/>
      <c r="CR312" s="178"/>
      <c r="CS312" s="178"/>
      <c r="CT312" s="178"/>
      <c r="CU312" s="178"/>
      <c r="CV312" s="178"/>
      <c r="CW312" s="178"/>
    </row>
    <row r="313" spans="1:101" s="168" customFormat="1" x14ac:dyDescent="0.25">
      <c r="A313" s="175"/>
      <c r="B313" s="159"/>
      <c r="C313" s="159"/>
      <c r="D313" s="159"/>
      <c r="E313" s="159"/>
      <c r="F313" s="159"/>
      <c r="G313" s="159"/>
      <c r="H313" s="159"/>
      <c r="I313" s="159"/>
      <c r="J313" s="159"/>
      <c r="M313" s="159"/>
      <c r="P313" s="159"/>
      <c r="S313" s="159"/>
      <c r="V313" s="159"/>
      <c r="Y313" s="159"/>
      <c r="AM313" s="176"/>
      <c r="AN313" s="176"/>
      <c r="AP313" s="176"/>
      <c r="AQ313" s="176"/>
      <c r="BU313" s="177"/>
      <c r="BV313" s="177"/>
      <c r="BW313" s="177"/>
      <c r="BX313" s="177"/>
      <c r="BY313" s="177"/>
      <c r="BZ313" s="159"/>
      <c r="CA313" s="159"/>
      <c r="CB313" s="159"/>
      <c r="CC313" s="159"/>
      <c r="CD313" s="159"/>
      <c r="CO313" s="178"/>
      <c r="CP313" s="178"/>
      <c r="CQ313" s="178"/>
      <c r="CR313" s="178"/>
      <c r="CS313" s="178"/>
      <c r="CT313" s="178"/>
      <c r="CU313" s="178"/>
      <c r="CV313" s="178"/>
      <c r="CW313" s="178"/>
    </row>
    <row r="314" spans="1:101" s="168" customFormat="1" x14ac:dyDescent="0.25">
      <c r="A314" s="175"/>
      <c r="B314" s="159"/>
      <c r="C314" s="159"/>
      <c r="D314" s="159"/>
      <c r="E314" s="159"/>
      <c r="F314" s="159"/>
      <c r="G314" s="159"/>
      <c r="H314" s="159"/>
      <c r="I314" s="159"/>
      <c r="J314" s="159"/>
      <c r="M314" s="159"/>
      <c r="P314" s="159"/>
      <c r="S314" s="159"/>
      <c r="V314" s="159"/>
      <c r="Y314" s="159"/>
      <c r="AM314" s="176"/>
      <c r="AN314" s="176"/>
      <c r="AP314" s="176"/>
      <c r="AQ314" s="176"/>
      <c r="BU314" s="177"/>
      <c r="BV314" s="177"/>
      <c r="BW314" s="177"/>
      <c r="BX314" s="177"/>
      <c r="BY314" s="177"/>
      <c r="BZ314" s="159"/>
      <c r="CA314" s="159"/>
      <c r="CB314" s="159"/>
      <c r="CC314" s="159"/>
      <c r="CD314" s="159"/>
      <c r="CO314" s="178"/>
      <c r="CP314" s="178"/>
      <c r="CQ314" s="178"/>
      <c r="CR314" s="178"/>
      <c r="CS314" s="178"/>
      <c r="CT314" s="178"/>
      <c r="CU314" s="178"/>
      <c r="CV314" s="178"/>
      <c r="CW314" s="178"/>
    </row>
    <row r="315" spans="1:101" s="168" customFormat="1" x14ac:dyDescent="0.25">
      <c r="A315" s="175"/>
      <c r="B315" s="159"/>
      <c r="C315" s="159"/>
      <c r="D315" s="159"/>
      <c r="E315" s="159"/>
      <c r="F315" s="159"/>
      <c r="G315" s="159"/>
      <c r="H315" s="159"/>
      <c r="I315" s="159"/>
      <c r="J315" s="159"/>
      <c r="M315" s="159"/>
      <c r="P315" s="159"/>
      <c r="S315" s="159"/>
      <c r="V315" s="159"/>
      <c r="Y315" s="159"/>
      <c r="AM315" s="176"/>
      <c r="AN315" s="176"/>
      <c r="AP315" s="176"/>
      <c r="AQ315" s="176"/>
      <c r="BU315" s="177"/>
      <c r="BV315" s="177"/>
      <c r="BW315" s="177"/>
      <c r="BX315" s="177"/>
      <c r="BY315" s="177"/>
      <c r="BZ315" s="159"/>
      <c r="CA315" s="159"/>
      <c r="CB315" s="159"/>
      <c r="CC315" s="159"/>
      <c r="CD315" s="159"/>
      <c r="CO315" s="178"/>
      <c r="CP315" s="178"/>
      <c r="CQ315" s="178"/>
      <c r="CR315" s="178"/>
      <c r="CS315" s="178"/>
      <c r="CT315" s="178"/>
      <c r="CU315" s="178"/>
      <c r="CV315" s="178"/>
      <c r="CW315" s="178"/>
    </row>
    <row r="316" spans="1:101" s="168" customFormat="1" x14ac:dyDescent="0.25">
      <c r="A316" s="175"/>
      <c r="B316" s="159"/>
      <c r="C316" s="159"/>
      <c r="D316" s="159"/>
      <c r="E316" s="159"/>
      <c r="F316" s="159"/>
      <c r="G316" s="159"/>
      <c r="H316" s="159"/>
      <c r="I316" s="159"/>
      <c r="J316" s="159"/>
      <c r="M316" s="159"/>
      <c r="P316" s="159"/>
      <c r="S316" s="159"/>
      <c r="V316" s="159"/>
      <c r="Y316" s="159"/>
      <c r="AM316" s="176"/>
      <c r="AN316" s="176"/>
      <c r="AP316" s="176"/>
      <c r="AQ316" s="176"/>
      <c r="BU316" s="177"/>
      <c r="BV316" s="177"/>
      <c r="BW316" s="177"/>
      <c r="BX316" s="177"/>
      <c r="BY316" s="177"/>
      <c r="BZ316" s="159"/>
      <c r="CA316" s="159"/>
      <c r="CB316" s="159"/>
      <c r="CC316" s="159"/>
      <c r="CD316" s="159"/>
      <c r="CO316" s="178"/>
      <c r="CP316" s="178"/>
      <c r="CQ316" s="178"/>
      <c r="CR316" s="178"/>
      <c r="CS316" s="178"/>
      <c r="CT316" s="178"/>
      <c r="CU316" s="178"/>
      <c r="CV316" s="178"/>
      <c r="CW316" s="178"/>
    </row>
    <row r="317" spans="1:101" s="168" customFormat="1" x14ac:dyDescent="0.25">
      <c r="A317" s="175"/>
      <c r="B317" s="159"/>
      <c r="C317" s="159"/>
      <c r="D317" s="159"/>
      <c r="E317" s="159"/>
      <c r="F317" s="159"/>
      <c r="G317" s="159"/>
      <c r="H317" s="159"/>
      <c r="I317" s="159"/>
      <c r="J317" s="159"/>
      <c r="M317" s="159"/>
      <c r="P317" s="159"/>
      <c r="S317" s="159"/>
      <c r="V317" s="159"/>
      <c r="Y317" s="159"/>
      <c r="AM317" s="176"/>
      <c r="AN317" s="176"/>
      <c r="AP317" s="176"/>
      <c r="AQ317" s="176"/>
      <c r="BU317" s="177"/>
      <c r="BV317" s="177"/>
      <c r="BW317" s="177"/>
      <c r="BX317" s="177"/>
      <c r="BY317" s="177"/>
      <c r="BZ317" s="159"/>
      <c r="CA317" s="159"/>
      <c r="CB317" s="159"/>
      <c r="CC317" s="159"/>
      <c r="CD317" s="159"/>
      <c r="CO317" s="178"/>
      <c r="CP317" s="178"/>
      <c r="CQ317" s="178"/>
      <c r="CR317" s="178"/>
      <c r="CS317" s="178"/>
      <c r="CT317" s="178"/>
      <c r="CU317" s="178"/>
      <c r="CV317" s="178"/>
      <c r="CW317" s="178"/>
    </row>
    <row r="318" spans="1:101" s="168" customFormat="1" x14ac:dyDescent="0.25">
      <c r="A318" s="175"/>
      <c r="B318" s="159"/>
      <c r="C318" s="159"/>
      <c r="D318" s="159"/>
      <c r="E318" s="159"/>
      <c r="F318" s="159"/>
      <c r="G318" s="159"/>
      <c r="H318" s="159"/>
      <c r="I318" s="159"/>
      <c r="J318" s="159"/>
      <c r="M318" s="159"/>
      <c r="P318" s="159"/>
      <c r="S318" s="159"/>
      <c r="V318" s="159"/>
      <c r="Y318" s="159"/>
      <c r="AM318" s="176"/>
      <c r="AN318" s="176"/>
      <c r="AP318" s="176"/>
      <c r="AQ318" s="176"/>
      <c r="BU318" s="177"/>
      <c r="BV318" s="177"/>
      <c r="BW318" s="177"/>
      <c r="BX318" s="177"/>
      <c r="BY318" s="177"/>
      <c r="BZ318" s="159"/>
      <c r="CA318" s="159"/>
      <c r="CB318" s="159"/>
      <c r="CC318" s="159"/>
      <c r="CD318" s="159"/>
      <c r="CO318" s="178"/>
      <c r="CP318" s="178"/>
      <c r="CQ318" s="178"/>
      <c r="CR318" s="178"/>
      <c r="CS318" s="178"/>
      <c r="CT318" s="178"/>
      <c r="CU318" s="178"/>
      <c r="CV318" s="178"/>
      <c r="CW318" s="178"/>
    </row>
    <row r="319" spans="1:101" s="168" customFormat="1" x14ac:dyDescent="0.25">
      <c r="A319" s="175"/>
      <c r="B319" s="159"/>
      <c r="C319" s="159"/>
      <c r="D319" s="159"/>
      <c r="E319" s="159"/>
      <c r="F319" s="159"/>
      <c r="G319" s="159"/>
      <c r="H319" s="159"/>
      <c r="I319" s="159"/>
      <c r="J319" s="159"/>
      <c r="M319" s="159"/>
      <c r="P319" s="159"/>
      <c r="S319" s="159"/>
      <c r="V319" s="159"/>
      <c r="Y319" s="159"/>
      <c r="AM319" s="176"/>
      <c r="AN319" s="176"/>
      <c r="AP319" s="176"/>
      <c r="AQ319" s="176"/>
      <c r="BU319" s="177"/>
      <c r="BV319" s="177"/>
      <c r="BW319" s="177"/>
      <c r="BX319" s="177"/>
      <c r="BY319" s="177"/>
      <c r="BZ319" s="159"/>
      <c r="CA319" s="159"/>
      <c r="CB319" s="159"/>
      <c r="CC319" s="159"/>
      <c r="CD319" s="159"/>
      <c r="CO319" s="178"/>
      <c r="CP319" s="178"/>
      <c r="CQ319" s="178"/>
      <c r="CR319" s="178"/>
      <c r="CS319" s="178"/>
      <c r="CT319" s="178"/>
      <c r="CU319" s="178"/>
      <c r="CV319" s="178"/>
      <c r="CW319" s="178"/>
    </row>
    <row r="320" spans="1:101" s="168" customFormat="1" x14ac:dyDescent="0.25">
      <c r="A320" s="175"/>
      <c r="B320" s="159"/>
      <c r="C320" s="159"/>
      <c r="D320" s="159"/>
      <c r="E320" s="159"/>
      <c r="F320" s="159"/>
      <c r="G320" s="159"/>
      <c r="H320" s="159"/>
      <c r="I320" s="159"/>
      <c r="J320" s="159"/>
      <c r="M320" s="159"/>
      <c r="P320" s="159"/>
      <c r="S320" s="159"/>
      <c r="V320" s="159"/>
      <c r="Y320" s="159"/>
      <c r="AM320" s="176"/>
      <c r="AN320" s="176"/>
      <c r="AP320" s="176"/>
      <c r="AQ320" s="176"/>
      <c r="BU320" s="177"/>
      <c r="BV320" s="177"/>
      <c r="BW320" s="177"/>
      <c r="BX320" s="177"/>
      <c r="BY320" s="177"/>
      <c r="BZ320" s="159"/>
      <c r="CA320" s="159"/>
      <c r="CB320" s="159"/>
      <c r="CC320" s="159"/>
      <c r="CD320" s="159"/>
      <c r="CO320" s="178"/>
      <c r="CP320" s="178"/>
      <c r="CQ320" s="178"/>
      <c r="CR320" s="178"/>
      <c r="CS320" s="178"/>
      <c r="CT320" s="178"/>
      <c r="CU320" s="178"/>
      <c r="CV320" s="178"/>
      <c r="CW320" s="178"/>
    </row>
    <row r="321" spans="1:101" s="168" customFormat="1" x14ac:dyDescent="0.25">
      <c r="A321" s="175"/>
      <c r="B321" s="159"/>
      <c r="C321" s="159"/>
      <c r="D321" s="159"/>
      <c r="E321" s="159"/>
      <c r="F321" s="159"/>
      <c r="G321" s="159"/>
      <c r="H321" s="159"/>
      <c r="I321" s="159"/>
      <c r="J321" s="159"/>
      <c r="M321" s="159"/>
      <c r="P321" s="159"/>
      <c r="S321" s="159"/>
      <c r="V321" s="159"/>
      <c r="Y321" s="159"/>
      <c r="AM321" s="176"/>
      <c r="AN321" s="176"/>
      <c r="AP321" s="176"/>
      <c r="AQ321" s="176"/>
      <c r="BU321" s="177"/>
      <c r="BV321" s="177"/>
      <c r="BW321" s="177"/>
      <c r="BX321" s="177"/>
      <c r="BY321" s="177"/>
      <c r="BZ321" s="159"/>
      <c r="CA321" s="159"/>
      <c r="CB321" s="159"/>
      <c r="CC321" s="159"/>
      <c r="CD321" s="159"/>
      <c r="CO321" s="178"/>
      <c r="CP321" s="178"/>
      <c r="CQ321" s="178"/>
      <c r="CR321" s="178"/>
      <c r="CS321" s="178"/>
      <c r="CT321" s="178"/>
      <c r="CU321" s="178"/>
      <c r="CV321" s="178"/>
      <c r="CW321" s="178"/>
    </row>
    <row r="322" spans="1:101" s="168" customFormat="1" x14ac:dyDescent="0.25">
      <c r="A322" s="175"/>
      <c r="B322" s="159"/>
      <c r="C322" s="159"/>
      <c r="D322" s="159"/>
      <c r="E322" s="159"/>
      <c r="F322" s="159"/>
      <c r="G322" s="159"/>
      <c r="H322" s="159"/>
      <c r="I322" s="159"/>
      <c r="J322" s="159"/>
      <c r="M322" s="159"/>
      <c r="P322" s="159"/>
      <c r="S322" s="159"/>
      <c r="V322" s="159"/>
      <c r="Y322" s="159"/>
      <c r="AM322" s="176"/>
      <c r="AN322" s="176"/>
      <c r="AP322" s="176"/>
      <c r="AQ322" s="176"/>
      <c r="BU322" s="177"/>
      <c r="BV322" s="177"/>
      <c r="BW322" s="177"/>
      <c r="BX322" s="177"/>
      <c r="BY322" s="177"/>
      <c r="BZ322" s="159"/>
      <c r="CA322" s="159"/>
      <c r="CB322" s="159"/>
      <c r="CC322" s="159"/>
      <c r="CD322" s="159"/>
      <c r="CO322" s="178"/>
      <c r="CP322" s="178"/>
      <c r="CQ322" s="178"/>
      <c r="CR322" s="178"/>
      <c r="CS322" s="178"/>
      <c r="CT322" s="178"/>
      <c r="CU322" s="178"/>
      <c r="CV322" s="178"/>
      <c r="CW322" s="178"/>
    </row>
    <row r="323" spans="1:101" s="168" customFormat="1" x14ac:dyDescent="0.25">
      <c r="A323" s="175"/>
      <c r="B323" s="159"/>
      <c r="C323" s="159"/>
      <c r="D323" s="159"/>
      <c r="E323" s="159"/>
      <c r="F323" s="159"/>
      <c r="G323" s="159"/>
      <c r="H323" s="159"/>
      <c r="I323" s="159"/>
      <c r="J323" s="159"/>
      <c r="M323" s="159"/>
      <c r="P323" s="159"/>
      <c r="S323" s="159"/>
      <c r="V323" s="159"/>
      <c r="Y323" s="159"/>
      <c r="AM323" s="176"/>
      <c r="AN323" s="176"/>
      <c r="AP323" s="176"/>
      <c r="AQ323" s="176"/>
      <c r="BU323" s="177"/>
      <c r="BV323" s="177"/>
      <c r="BW323" s="177"/>
      <c r="BX323" s="177"/>
      <c r="BY323" s="177"/>
      <c r="BZ323" s="159"/>
      <c r="CA323" s="159"/>
      <c r="CB323" s="159"/>
      <c r="CC323" s="159"/>
      <c r="CD323" s="159"/>
      <c r="CO323" s="178"/>
      <c r="CP323" s="178"/>
      <c r="CQ323" s="178"/>
      <c r="CR323" s="178"/>
      <c r="CS323" s="178"/>
      <c r="CT323" s="178"/>
      <c r="CU323" s="178"/>
      <c r="CV323" s="178"/>
      <c r="CW323" s="178"/>
    </row>
    <row r="324" spans="1:101" s="168" customFormat="1" x14ac:dyDescent="0.25">
      <c r="A324" s="175"/>
      <c r="B324" s="159"/>
      <c r="C324" s="159"/>
      <c r="D324" s="159"/>
      <c r="E324" s="159"/>
      <c r="F324" s="159"/>
      <c r="G324" s="159"/>
      <c r="H324" s="159"/>
      <c r="I324" s="159"/>
      <c r="J324" s="159"/>
      <c r="M324" s="159"/>
      <c r="P324" s="159"/>
      <c r="S324" s="159"/>
      <c r="V324" s="159"/>
      <c r="Y324" s="159"/>
      <c r="AM324" s="176"/>
      <c r="AN324" s="176"/>
      <c r="AP324" s="176"/>
      <c r="AQ324" s="176"/>
      <c r="BU324" s="177"/>
      <c r="BV324" s="177"/>
      <c r="BW324" s="177"/>
      <c r="BX324" s="177"/>
      <c r="BY324" s="177"/>
      <c r="BZ324" s="159"/>
      <c r="CA324" s="159"/>
      <c r="CB324" s="159"/>
      <c r="CC324" s="159"/>
      <c r="CD324" s="159"/>
      <c r="CO324" s="178"/>
      <c r="CP324" s="178"/>
      <c r="CQ324" s="178"/>
      <c r="CR324" s="178"/>
      <c r="CS324" s="178"/>
      <c r="CT324" s="178"/>
      <c r="CU324" s="178"/>
      <c r="CV324" s="178"/>
      <c r="CW324" s="178"/>
    </row>
    <row r="325" spans="1:101" s="168" customFormat="1" x14ac:dyDescent="0.25">
      <c r="A325" s="175"/>
      <c r="B325" s="159"/>
      <c r="C325" s="159"/>
      <c r="D325" s="159"/>
      <c r="E325" s="159"/>
      <c r="F325" s="159"/>
      <c r="G325" s="159"/>
      <c r="H325" s="159"/>
      <c r="I325" s="159"/>
      <c r="J325" s="159"/>
      <c r="M325" s="159"/>
      <c r="P325" s="159"/>
      <c r="S325" s="159"/>
      <c r="V325" s="159"/>
      <c r="Y325" s="159"/>
      <c r="AM325" s="176"/>
      <c r="AN325" s="176"/>
      <c r="AP325" s="176"/>
      <c r="AQ325" s="176"/>
      <c r="BU325" s="177"/>
      <c r="BV325" s="177"/>
      <c r="BW325" s="177"/>
      <c r="BX325" s="177"/>
      <c r="BY325" s="177"/>
      <c r="BZ325" s="159"/>
      <c r="CA325" s="159"/>
      <c r="CB325" s="159"/>
      <c r="CC325" s="159"/>
      <c r="CD325" s="159"/>
      <c r="CO325" s="178"/>
      <c r="CP325" s="178"/>
      <c r="CQ325" s="178"/>
      <c r="CR325" s="178"/>
      <c r="CS325" s="178"/>
      <c r="CT325" s="178"/>
      <c r="CU325" s="178"/>
      <c r="CV325" s="178"/>
      <c r="CW325" s="178"/>
    </row>
    <row r="326" spans="1:101" s="168" customFormat="1" x14ac:dyDescent="0.25">
      <c r="A326" s="175"/>
      <c r="B326" s="159"/>
      <c r="C326" s="159"/>
      <c r="D326" s="159"/>
      <c r="E326" s="159"/>
      <c r="F326" s="159"/>
      <c r="G326" s="159"/>
      <c r="H326" s="159"/>
      <c r="I326" s="159"/>
      <c r="J326" s="159"/>
      <c r="M326" s="159"/>
      <c r="P326" s="159"/>
      <c r="S326" s="159"/>
      <c r="V326" s="159"/>
      <c r="Y326" s="159"/>
      <c r="AM326" s="176"/>
      <c r="AN326" s="176"/>
      <c r="AP326" s="176"/>
      <c r="AQ326" s="176"/>
      <c r="BU326" s="177"/>
      <c r="BV326" s="177"/>
      <c r="BW326" s="177"/>
      <c r="BX326" s="177"/>
      <c r="BY326" s="177"/>
      <c r="BZ326" s="159"/>
      <c r="CA326" s="159"/>
      <c r="CB326" s="159"/>
      <c r="CC326" s="159"/>
      <c r="CD326" s="159"/>
      <c r="CO326" s="178"/>
      <c r="CP326" s="178"/>
      <c r="CQ326" s="178"/>
      <c r="CR326" s="178"/>
      <c r="CS326" s="178"/>
      <c r="CT326" s="178"/>
      <c r="CU326" s="178"/>
      <c r="CV326" s="178"/>
      <c r="CW326" s="178"/>
    </row>
    <row r="327" spans="1:101" s="168" customFormat="1" x14ac:dyDescent="0.25">
      <c r="A327" s="175"/>
      <c r="B327" s="159"/>
      <c r="C327" s="159"/>
      <c r="D327" s="159"/>
      <c r="E327" s="159"/>
      <c r="F327" s="159"/>
      <c r="G327" s="159"/>
      <c r="H327" s="159"/>
      <c r="I327" s="159"/>
      <c r="J327" s="159"/>
      <c r="M327" s="159"/>
      <c r="P327" s="159"/>
      <c r="S327" s="159"/>
      <c r="V327" s="159"/>
      <c r="Y327" s="159"/>
      <c r="AM327" s="176"/>
      <c r="AN327" s="176"/>
      <c r="AP327" s="176"/>
      <c r="AQ327" s="176"/>
      <c r="BU327" s="177"/>
      <c r="BV327" s="177"/>
      <c r="BW327" s="177"/>
      <c r="BX327" s="177"/>
      <c r="BY327" s="177"/>
      <c r="BZ327" s="159"/>
      <c r="CA327" s="159"/>
      <c r="CB327" s="159"/>
      <c r="CC327" s="159"/>
      <c r="CD327" s="159"/>
      <c r="CO327" s="178"/>
      <c r="CP327" s="178"/>
      <c r="CQ327" s="178"/>
      <c r="CR327" s="178"/>
      <c r="CS327" s="178"/>
      <c r="CT327" s="178"/>
      <c r="CU327" s="178"/>
      <c r="CV327" s="178"/>
      <c r="CW327" s="178"/>
    </row>
    <row r="328" spans="1:101" s="168" customFormat="1" x14ac:dyDescent="0.25">
      <c r="A328" s="175"/>
      <c r="B328" s="159"/>
      <c r="C328" s="159"/>
      <c r="D328" s="159"/>
      <c r="E328" s="159"/>
      <c r="F328" s="159"/>
      <c r="G328" s="159"/>
      <c r="H328" s="159"/>
      <c r="I328" s="159"/>
      <c r="J328" s="159"/>
      <c r="M328" s="159"/>
      <c r="P328" s="159"/>
      <c r="S328" s="159"/>
      <c r="V328" s="159"/>
      <c r="Y328" s="159"/>
      <c r="AM328" s="176"/>
      <c r="AN328" s="176"/>
      <c r="AP328" s="176"/>
      <c r="AQ328" s="176"/>
      <c r="BU328" s="177"/>
      <c r="BV328" s="177"/>
      <c r="BW328" s="177"/>
      <c r="BX328" s="177"/>
      <c r="BY328" s="177"/>
      <c r="BZ328" s="159"/>
      <c r="CA328" s="159"/>
      <c r="CB328" s="159"/>
      <c r="CC328" s="159"/>
      <c r="CD328" s="159"/>
      <c r="CO328" s="178"/>
      <c r="CP328" s="178"/>
      <c r="CQ328" s="178"/>
      <c r="CR328" s="178"/>
      <c r="CS328" s="178"/>
      <c r="CT328" s="178"/>
      <c r="CU328" s="178"/>
      <c r="CV328" s="178"/>
      <c r="CW328" s="178"/>
    </row>
    <row r="329" spans="1:101" s="168" customFormat="1" x14ac:dyDescent="0.25">
      <c r="A329" s="175"/>
      <c r="B329" s="159"/>
      <c r="C329" s="159"/>
      <c r="D329" s="159"/>
      <c r="E329" s="159"/>
      <c r="F329" s="159"/>
      <c r="G329" s="159"/>
      <c r="H329" s="159"/>
      <c r="I329" s="159"/>
      <c r="J329" s="159"/>
      <c r="M329" s="159"/>
      <c r="P329" s="159"/>
      <c r="S329" s="159"/>
      <c r="V329" s="159"/>
      <c r="Y329" s="159"/>
      <c r="AM329" s="176"/>
      <c r="AN329" s="176"/>
      <c r="AP329" s="176"/>
      <c r="AQ329" s="176"/>
      <c r="BU329" s="177"/>
      <c r="BV329" s="177"/>
      <c r="BW329" s="177"/>
      <c r="BX329" s="177"/>
      <c r="BY329" s="177"/>
      <c r="BZ329" s="159"/>
      <c r="CA329" s="159"/>
      <c r="CB329" s="159"/>
      <c r="CC329" s="159"/>
      <c r="CD329" s="159"/>
      <c r="CO329" s="178"/>
      <c r="CP329" s="178"/>
      <c r="CQ329" s="178"/>
      <c r="CR329" s="178"/>
      <c r="CS329" s="178"/>
      <c r="CT329" s="178"/>
      <c r="CU329" s="178"/>
      <c r="CV329" s="178"/>
      <c r="CW329" s="178"/>
    </row>
    <row r="330" spans="1:101" s="168" customFormat="1" x14ac:dyDescent="0.25">
      <c r="A330" s="175"/>
      <c r="B330" s="159"/>
      <c r="C330" s="159"/>
      <c r="D330" s="159"/>
      <c r="E330" s="159"/>
      <c r="F330" s="159"/>
      <c r="G330" s="159"/>
      <c r="H330" s="159"/>
      <c r="I330" s="159"/>
      <c r="J330" s="159"/>
      <c r="M330" s="159"/>
      <c r="P330" s="159"/>
      <c r="S330" s="159"/>
      <c r="V330" s="159"/>
      <c r="Y330" s="159"/>
      <c r="AM330" s="176"/>
      <c r="AN330" s="176"/>
      <c r="AP330" s="176"/>
      <c r="AQ330" s="176"/>
      <c r="BU330" s="177"/>
      <c r="BV330" s="177"/>
      <c r="BW330" s="177"/>
      <c r="BX330" s="177"/>
      <c r="BY330" s="177"/>
      <c r="BZ330" s="159"/>
      <c r="CA330" s="159"/>
      <c r="CB330" s="159"/>
      <c r="CC330" s="159"/>
      <c r="CD330" s="159"/>
      <c r="CO330" s="178"/>
      <c r="CP330" s="178"/>
      <c r="CQ330" s="178"/>
      <c r="CR330" s="178"/>
      <c r="CS330" s="178"/>
      <c r="CT330" s="178"/>
      <c r="CU330" s="178"/>
      <c r="CV330" s="178"/>
      <c r="CW330" s="178"/>
    </row>
    <row r="331" spans="1:101" s="168" customFormat="1" x14ac:dyDescent="0.25">
      <c r="A331" s="175"/>
      <c r="B331" s="159"/>
      <c r="C331" s="159"/>
      <c r="D331" s="159"/>
      <c r="E331" s="159"/>
      <c r="F331" s="159"/>
      <c r="G331" s="159"/>
      <c r="H331" s="159"/>
      <c r="I331" s="159"/>
      <c r="J331" s="180"/>
      <c r="K331" s="181"/>
      <c r="L331" s="181"/>
      <c r="M331" s="180"/>
      <c r="N331" s="181"/>
      <c r="O331" s="181"/>
      <c r="P331" s="180"/>
      <c r="Q331" s="181"/>
      <c r="R331" s="181"/>
      <c r="S331" s="180"/>
      <c r="T331" s="181"/>
      <c r="U331" s="181"/>
      <c r="V331" s="180"/>
      <c r="W331" s="181"/>
      <c r="X331" s="181"/>
      <c r="Y331" s="180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76"/>
      <c r="AN331" s="176"/>
      <c r="AO331" s="181"/>
      <c r="AP331" s="176"/>
      <c r="AQ331" s="176"/>
      <c r="AR331" s="181"/>
      <c r="AS331" s="181"/>
      <c r="AT331" s="181"/>
      <c r="AU331" s="181"/>
      <c r="BU331" s="177"/>
      <c r="BV331" s="177"/>
      <c r="BW331" s="177"/>
      <c r="BX331" s="177"/>
      <c r="BY331" s="177"/>
      <c r="BZ331" s="159"/>
      <c r="CA331" s="159"/>
      <c r="CB331" s="159"/>
      <c r="CC331" s="159"/>
      <c r="CD331" s="159"/>
      <c r="CO331" s="178"/>
      <c r="CP331" s="178"/>
      <c r="CQ331" s="178"/>
      <c r="CR331" s="178"/>
      <c r="CS331" s="178"/>
      <c r="CT331" s="178"/>
      <c r="CU331" s="178"/>
      <c r="CV331" s="178"/>
      <c r="CW331" s="178"/>
    </row>
    <row r="332" spans="1:101" s="168" customFormat="1" x14ac:dyDescent="0.25">
      <c r="A332" s="175"/>
      <c r="B332" s="159"/>
      <c r="C332" s="159"/>
      <c r="D332" s="159"/>
      <c r="E332" s="159"/>
      <c r="F332" s="159"/>
      <c r="G332" s="159"/>
      <c r="H332" s="159"/>
      <c r="I332" s="159"/>
      <c r="J332" s="180"/>
      <c r="K332" s="181"/>
      <c r="L332" s="181"/>
      <c r="M332" s="180"/>
      <c r="N332" s="181"/>
      <c r="O332" s="181"/>
      <c r="P332" s="180"/>
      <c r="Q332" s="181"/>
      <c r="R332" s="181"/>
      <c r="S332" s="180"/>
      <c r="T332" s="181"/>
      <c r="U332" s="181"/>
      <c r="V332" s="180"/>
      <c r="W332" s="181"/>
      <c r="X332" s="181"/>
      <c r="Y332" s="180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76"/>
      <c r="AN332" s="176"/>
      <c r="AO332" s="181"/>
      <c r="AP332" s="176"/>
      <c r="AQ332" s="176"/>
      <c r="AR332" s="181"/>
      <c r="AS332" s="181"/>
      <c r="AT332" s="181"/>
      <c r="AU332" s="181"/>
      <c r="BU332" s="177"/>
      <c r="BV332" s="177"/>
      <c r="BW332" s="177"/>
      <c r="BX332" s="177"/>
      <c r="BY332" s="177"/>
      <c r="BZ332" s="159"/>
      <c r="CA332" s="159"/>
      <c r="CB332" s="159"/>
      <c r="CC332" s="159"/>
      <c r="CD332" s="159"/>
      <c r="CO332" s="178"/>
      <c r="CP332" s="178"/>
      <c r="CQ332" s="178"/>
      <c r="CR332" s="178"/>
      <c r="CS332" s="178"/>
      <c r="CT332" s="178"/>
      <c r="CU332" s="178"/>
      <c r="CV332" s="178"/>
      <c r="CW332" s="178"/>
    </row>
    <row r="333" spans="1:101" s="168" customFormat="1" x14ac:dyDescent="0.25">
      <c r="A333" s="175"/>
      <c r="B333" s="159"/>
      <c r="C333" s="159"/>
      <c r="D333" s="159"/>
      <c r="E333" s="159"/>
      <c r="F333" s="159"/>
      <c r="G333" s="159"/>
      <c r="H333" s="159"/>
      <c r="I333" s="159"/>
      <c r="J333" s="180"/>
      <c r="K333" s="181"/>
      <c r="L333" s="181"/>
      <c r="M333" s="180"/>
      <c r="N333" s="181"/>
      <c r="O333" s="181"/>
      <c r="P333" s="180"/>
      <c r="Q333" s="181"/>
      <c r="R333" s="181"/>
      <c r="S333" s="180"/>
      <c r="T333" s="181"/>
      <c r="U333" s="181"/>
      <c r="V333" s="180"/>
      <c r="W333" s="181"/>
      <c r="X333" s="181"/>
      <c r="Y333" s="180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76"/>
      <c r="AN333" s="176"/>
      <c r="AO333" s="181"/>
      <c r="AP333" s="176"/>
      <c r="AQ333" s="176"/>
      <c r="AR333" s="181"/>
      <c r="AS333" s="181"/>
      <c r="AT333" s="181"/>
      <c r="AU333" s="181"/>
      <c r="BU333" s="177"/>
      <c r="BV333" s="177"/>
      <c r="BW333" s="177"/>
      <c r="BX333" s="177"/>
      <c r="BY333" s="177"/>
      <c r="BZ333" s="159"/>
      <c r="CA333" s="159"/>
      <c r="CB333" s="159"/>
      <c r="CC333" s="159"/>
      <c r="CD333" s="159"/>
      <c r="CO333" s="178"/>
      <c r="CP333" s="178"/>
      <c r="CQ333" s="178"/>
      <c r="CR333" s="178"/>
      <c r="CS333" s="178"/>
      <c r="CT333" s="178"/>
      <c r="CU333" s="178"/>
      <c r="CV333" s="178"/>
      <c r="CW333" s="178"/>
    </row>
    <row r="334" spans="1:101" s="168" customFormat="1" x14ac:dyDescent="0.25">
      <c r="A334" s="175"/>
      <c r="B334" s="159"/>
      <c r="C334" s="159"/>
      <c r="D334" s="159"/>
      <c r="E334" s="159"/>
      <c r="F334" s="159"/>
      <c r="G334" s="159"/>
      <c r="H334" s="159"/>
      <c r="I334" s="159"/>
      <c r="J334" s="180"/>
      <c r="K334" s="181"/>
      <c r="L334" s="181"/>
      <c r="M334" s="180"/>
      <c r="N334" s="181"/>
      <c r="O334" s="181"/>
      <c r="P334" s="180"/>
      <c r="Q334" s="181"/>
      <c r="R334" s="181"/>
      <c r="S334" s="180"/>
      <c r="T334" s="181"/>
      <c r="U334" s="181"/>
      <c r="V334" s="180"/>
      <c r="W334" s="181"/>
      <c r="X334" s="181"/>
      <c r="Y334" s="180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76"/>
      <c r="AN334" s="176"/>
      <c r="AO334" s="181"/>
      <c r="AP334" s="176"/>
      <c r="AQ334" s="176"/>
      <c r="AR334" s="181"/>
      <c r="AS334" s="181"/>
      <c r="AT334" s="181"/>
      <c r="AU334" s="181"/>
      <c r="BU334" s="177"/>
      <c r="BV334" s="177"/>
      <c r="BW334" s="177"/>
      <c r="BX334" s="177"/>
      <c r="BY334" s="177"/>
      <c r="BZ334" s="159"/>
      <c r="CA334" s="159"/>
      <c r="CB334" s="159"/>
      <c r="CC334" s="159"/>
      <c r="CD334" s="159"/>
      <c r="CO334" s="178"/>
      <c r="CP334" s="178"/>
      <c r="CQ334" s="178"/>
      <c r="CR334" s="178"/>
      <c r="CS334" s="178"/>
      <c r="CT334" s="178"/>
      <c r="CU334" s="178"/>
      <c r="CV334" s="178"/>
      <c r="CW334" s="178"/>
    </row>
    <row r="335" spans="1:101" s="168" customFormat="1" x14ac:dyDescent="0.25">
      <c r="A335" s="175"/>
      <c r="B335" s="159"/>
      <c r="C335" s="159"/>
      <c r="D335" s="159"/>
      <c r="E335" s="159"/>
      <c r="F335" s="159"/>
      <c r="G335" s="159"/>
      <c r="H335" s="159"/>
      <c r="I335" s="159"/>
      <c r="J335" s="180"/>
      <c r="K335" s="181"/>
      <c r="L335" s="181"/>
      <c r="M335" s="180"/>
      <c r="N335" s="181"/>
      <c r="O335" s="181"/>
      <c r="P335" s="180"/>
      <c r="Q335" s="181"/>
      <c r="R335" s="181"/>
      <c r="S335" s="180"/>
      <c r="T335" s="181"/>
      <c r="U335" s="181"/>
      <c r="V335" s="180"/>
      <c r="W335" s="181"/>
      <c r="X335" s="181"/>
      <c r="Y335" s="180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2"/>
      <c r="AN335" s="182"/>
      <c r="AO335" s="181"/>
      <c r="AP335" s="182"/>
      <c r="AQ335" s="182"/>
      <c r="AR335" s="181"/>
      <c r="AS335" s="181"/>
      <c r="AT335" s="181"/>
      <c r="AU335" s="181"/>
      <c r="BU335" s="177"/>
      <c r="BV335" s="177"/>
      <c r="BW335" s="177"/>
      <c r="BX335" s="177"/>
      <c r="BY335" s="177"/>
      <c r="BZ335" s="159"/>
      <c r="CA335" s="159"/>
      <c r="CB335" s="159"/>
      <c r="CC335" s="159"/>
      <c r="CD335" s="159"/>
      <c r="CO335" s="178"/>
      <c r="CP335" s="178"/>
      <c r="CQ335" s="178"/>
      <c r="CR335" s="178"/>
      <c r="CS335" s="178"/>
      <c r="CT335" s="178"/>
      <c r="CU335" s="178"/>
      <c r="CV335" s="178"/>
      <c r="CW335" s="178"/>
    </row>
    <row r="336" spans="1:101" s="181" customFormat="1" x14ac:dyDescent="0.25">
      <c r="A336" s="175"/>
      <c r="B336" s="159"/>
      <c r="C336" s="159"/>
      <c r="D336" s="159"/>
      <c r="E336" s="159"/>
      <c r="F336" s="159"/>
      <c r="G336" s="159"/>
      <c r="H336" s="159"/>
      <c r="I336" s="159"/>
      <c r="J336" s="180"/>
      <c r="M336" s="180"/>
      <c r="P336" s="180"/>
      <c r="S336" s="180"/>
      <c r="V336" s="180"/>
      <c r="Y336" s="180"/>
      <c r="AM336" s="182"/>
      <c r="AN336" s="182"/>
      <c r="AP336" s="182"/>
      <c r="AQ336" s="182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68"/>
      <c r="BN336" s="168"/>
      <c r="BO336" s="168"/>
      <c r="BP336" s="168"/>
      <c r="BQ336" s="168"/>
      <c r="BR336" s="168"/>
      <c r="BS336" s="168"/>
      <c r="BT336" s="168"/>
      <c r="BU336" s="177"/>
      <c r="BV336" s="177"/>
      <c r="BW336" s="177"/>
      <c r="BX336" s="177"/>
      <c r="BY336" s="177"/>
      <c r="BZ336" s="159"/>
      <c r="CA336" s="159"/>
      <c r="CB336" s="159"/>
      <c r="CC336" s="159"/>
      <c r="CD336" s="159"/>
      <c r="CE336" s="168"/>
      <c r="CF336" s="168"/>
      <c r="CG336" s="168"/>
      <c r="CH336" s="168"/>
      <c r="CI336" s="168"/>
      <c r="CJ336" s="168"/>
      <c r="CK336" s="168"/>
      <c r="CL336" s="168"/>
      <c r="CM336" s="168"/>
      <c r="CN336" s="168"/>
      <c r="CO336" s="178"/>
      <c r="CP336" s="178"/>
      <c r="CQ336" s="178"/>
      <c r="CR336" s="178"/>
      <c r="CS336" s="178"/>
      <c r="CT336" s="178"/>
      <c r="CU336" s="178"/>
      <c r="CV336" s="178"/>
      <c r="CW336" s="178"/>
    </row>
    <row r="337" spans="1:101" s="181" customFormat="1" x14ac:dyDescent="0.25">
      <c r="A337" s="175"/>
      <c r="B337" s="159"/>
      <c r="C337" s="159"/>
      <c r="D337" s="159"/>
      <c r="E337" s="159"/>
      <c r="F337" s="159"/>
      <c r="G337" s="159"/>
      <c r="H337" s="159"/>
      <c r="I337" s="159"/>
      <c r="J337" s="180"/>
      <c r="M337" s="180"/>
      <c r="P337" s="180"/>
      <c r="S337" s="180"/>
      <c r="V337" s="180"/>
      <c r="Y337" s="180"/>
      <c r="AM337" s="182"/>
      <c r="AN337" s="182"/>
      <c r="AP337" s="182"/>
      <c r="AQ337" s="182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68"/>
      <c r="BN337" s="168"/>
      <c r="BO337" s="168"/>
      <c r="BP337" s="168"/>
      <c r="BQ337" s="168"/>
      <c r="BR337" s="168"/>
      <c r="BS337" s="168"/>
      <c r="BT337" s="168"/>
      <c r="BU337" s="177"/>
      <c r="BV337" s="177"/>
      <c r="BW337" s="177"/>
      <c r="BX337" s="177"/>
      <c r="BY337" s="177"/>
      <c r="BZ337" s="159"/>
      <c r="CA337" s="159"/>
      <c r="CB337" s="159"/>
      <c r="CC337" s="159"/>
      <c r="CD337" s="159"/>
      <c r="CE337" s="168"/>
      <c r="CF337" s="168"/>
      <c r="CG337" s="168"/>
      <c r="CH337" s="168"/>
      <c r="CI337" s="168"/>
      <c r="CJ337" s="168"/>
      <c r="CK337" s="168"/>
      <c r="CL337" s="168"/>
      <c r="CM337" s="168"/>
      <c r="CN337" s="168"/>
      <c r="CO337" s="178"/>
      <c r="CP337" s="178"/>
      <c r="CQ337" s="178"/>
      <c r="CR337" s="178"/>
      <c r="CS337" s="178"/>
      <c r="CT337" s="178"/>
      <c r="CU337" s="178"/>
      <c r="CV337" s="178"/>
      <c r="CW337" s="178"/>
    </row>
    <row r="338" spans="1:101" s="181" customFormat="1" x14ac:dyDescent="0.25">
      <c r="A338" s="175"/>
      <c r="B338" s="159"/>
      <c r="C338" s="159"/>
      <c r="D338" s="159"/>
      <c r="E338" s="159"/>
      <c r="F338" s="159"/>
      <c r="G338" s="159"/>
      <c r="H338" s="159"/>
      <c r="I338" s="159"/>
      <c r="J338" s="180"/>
      <c r="M338" s="180"/>
      <c r="P338" s="180"/>
      <c r="S338" s="180"/>
      <c r="V338" s="180"/>
      <c r="Y338" s="180"/>
      <c r="AM338" s="182"/>
      <c r="AN338" s="182"/>
      <c r="AP338" s="182"/>
      <c r="AQ338" s="182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68"/>
      <c r="BN338" s="168"/>
      <c r="BO338" s="168"/>
      <c r="BP338" s="168"/>
      <c r="BQ338" s="168"/>
      <c r="BR338" s="168"/>
      <c r="BS338" s="168"/>
      <c r="BT338" s="168"/>
      <c r="BU338" s="177"/>
      <c r="BV338" s="177"/>
      <c r="BW338" s="177"/>
      <c r="BX338" s="177"/>
      <c r="BY338" s="177"/>
      <c r="BZ338" s="159"/>
      <c r="CA338" s="159"/>
      <c r="CB338" s="159"/>
      <c r="CC338" s="159"/>
      <c r="CD338" s="159"/>
      <c r="CE338" s="168"/>
      <c r="CF338" s="168"/>
      <c r="CG338" s="168"/>
      <c r="CH338" s="168"/>
      <c r="CI338" s="168"/>
      <c r="CJ338" s="168"/>
      <c r="CK338" s="168"/>
      <c r="CL338" s="168"/>
      <c r="CM338" s="168"/>
      <c r="CN338" s="168"/>
      <c r="CO338" s="178"/>
      <c r="CP338" s="178"/>
      <c r="CQ338" s="178"/>
      <c r="CR338" s="178"/>
      <c r="CS338" s="178"/>
      <c r="CT338" s="178"/>
      <c r="CU338" s="178"/>
      <c r="CV338" s="178"/>
      <c r="CW338" s="178"/>
    </row>
    <row r="339" spans="1:101" s="181" customFormat="1" x14ac:dyDescent="0.25">
      <c r="A339" s="175"/>
      <c r="B339" s="159"/>
      <c r="C339" s="159"/>
      <c r="D339" s="159"/>
      <c r="E339" s="159"/>
      <c r="F339" s="159"/>
      <c r="G339" s="159"/>
      <c r="H339" s="159"/>
      <c r="I339" s="159"/>
      <c r="J339" s="180"/>
      <c r="M339" s="180"/>
      <c r="P339" s="180"/>
      <c r="S339" s="180"/>
      <c r="V339" s="180"/>
      <c r="Y339" s="180"/>
      <c r="AM339" s="182"/>
      <c r="AN339" s="182"/>
      <c r="AP339" s="182"/>
      <c r="AQ339" s="182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68"/>
      <c r="BN339" s="168"/>
      <c r="BO339" s="168"/>
      <c r="BP339" s="168"/>
      <c r="BQ339" s="168"/>
      <c r="BR339" s="168"/>
      <c r="BS339" s="168"/>
      <c r="BT339" s="168"/>
      <c r="BU339" s="177"/>
      <c r="BV339" s="177"/>
      <c r="BW339" s="177"/>
      <c r="BX339" s="177"/>
      <c r="BY339" s="177"/>
      <c r="BZ339" s="159"/>
      <c r="CA339" s="159"/>
      <c r="CB339" s="159"/>
      <c r="CC339" s="159"/>
      <c r="CD339" s="159"/>
      <c r="CE339" s="168"/>
      <c r="CF339" s="168"/>
      <c r="CG339" s="168"/>
      <c r="CH339" s="168"/>
      <c r="CI339" s="168"/>
      <c r="CJ339" s="168"/>
      <c r="CK339" s="168"/>
      <c r="CL339" s="168"/>
      <c r="CM339" s="168"/>
      <c r="CN339" s="168"/>
      <c r="CO339" s="178"/>
      <c r="CP339" s="178"/>
      <c r="CQ339" s="178"/>
      <c r="CR339" s="178"/>
      <c r="CS339" s="178"/>
      <c r="CT339" s="178"/>
      <c r="CU339" s="178"/>
      <c r="CV339" s="178"/>
      <c r="CW339" s="178"/>
    </row>
    <row r="340" spans="1:101" s="181" customFormat="1" x14ac:dyDescent="0.25">
      <c r="A340" s="175"/>
      <c r="B340" s="159"/>
      <c r="C340" s="159"/>
      <c r="D340" s="159"/>
      <c r="E340" s="159"/>
      <c r="F340" s="159"/>
      <c r="G340" s="159"/>
      <c r="H340" s="159"/>
      <c r="I340" s="159"/>
      <c r="J340" s="180"/>
      <c r="M340" s="180"/>
      <c r="P340" s="180"/>
      <c r="S340" s="180"/>
      <c r="V340" s="180"/>
      <c r="Y340" s="180"/>
      <c r="AM340" s="182"/>
      <c r="AN340" s="182"/>
      <c r="AP340" s="182"/>
      <c r="AQ340" s="182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168"/>
      <c r="BN340" s="168"/>
      <c r="BO340" s="168"/>
      <c r="BP340" s="168"/>
      <c r="BQ340" s="168"/>
      <c r="BR340" s="168"/>
      <c r="BS340" s="168"/>
      <c r="BT340" s="168"/>
      <c r="BU340" s="177"/>
      <c r="BV340" s="177"/>
      <c r="BW340" s="177"/>
      <c r="BX340" s="177"/>
      <c r="BY340" s="177"/>
      <c r="BZ340" s="159"/>
      <c r="CA340" s="159"/>
      <c r="CB340" s="159"/>
      <c r="CC340" s="159"/>
      <c r="CD340" s="159"/>
      <c r="CE340" s="168"/>
      <c r="CF340" s="168"/>
      <c r="CG340" s="168"/>
      <c r="CH340" s="168"/>
      <c r="CI340" s="168"/>
      <c r="CJ340" s="168"/>
      <c r="CK340" s="168"/>
      <c r="CL340" s="168"/>
      <c r="CM340" s="168"/>
      <c r="CN340" s="168"/>
      <c r="CO340" s="178"/>
      <c r="CP340" s="178"/>
      <c r="CQ340" s="178"/>
      <c r="CR340" s="178"/>
      <c r="CS340" s="178"/>
      <c r="CT340" s="178"/>
      <c r="CU340" s="178"/>
      <c r="CV340" s="178"/>
      <c r="CW340" s="178"/>
    </row>
    <row r="341" spans="1:101" s="181" customFormat="1" x14ac:dyDescent="0.25">
      <c r="A341" s="175"/>
      <c r="B341" s="159"/>
      <c r="C341" s="159"/>
      <c r="D341" s="159"/>
      <c r="E341" s="159"/>
      <c r="F341" s="159"/>
      <c r="G341" s="159"/>
      <c r="H341" s="159"/>
      <c r="I341" s="159"/>
      <c r="J341" s="180"/>
      <c r="M341" s="180"/>
      <c r="P341" s="180"/>
      <c r="S341" s="180"/>
      <c r="V341" s="180"/>
      <c r="Y341" s="180"/>
      <c r="AM341" s="182"/>
      <c r="AN341" s="182"/>
      <c r="AP341" s="182"/>
      <c r="AQ341" s="182"/>
      <c r="AV341" s="168"/>
      <c r="AW341" s="168"/>
      <c r="AX341" s="168"/>
      <c r="AY341" s="168"/>
      <c r="AZ341" s="168"/>
      <c r="BA341" s="168"/>
      <c r="BB341" s="168"/>
      <c r="BC341" s="168"/>
      <c r="BD341" s="168"/>
      <c r="BE341" s="168"/>
      <c r="BF341" s="168"/>
      <c r="BG341" s="168"/>
      <c r="BH341" s="168"/>
      <c r="BI341" s="168"/>
      <c r="BJ341" s="168"/>
      <c r="BK341" s="168"/>
      <c r="BL341" s="168"/>
      <c r="BM341" s="168"/>
      <c r="BN341" s="168"/>
      <c r="BO341" s="168"/>
      <c r="BP341" s="168"/>
      <c r="BQ341" s="168"/>
      <c r="BR341" s="168"/>
      <c r="BS341" s="168"/>
      <c r="BT341" s="168"/>
      <c r="BU341" s="177"/>
      <c r="BV341" s="177"/>
      <c r="BW341" s="177"/>
      <c r="BX341" s="177"/>
      <c r="BY341" s="177"/>
      <c r="BZ341" s="159"/>
      <c r="CA341" s="159"/>
      <c r="CB341" s="159"/>
      <c r="CC341" s="159"/>
      <c r="CD341" s="159"/>
      <c r="CE341" s="168"/>
      <c r="CF341" s="168"/>
      <c r="CG341" s="168"/>
      <c r="CH341" s="168"/>
      <c r="CI341" s="168"/>
      <c r="CJ341" s="168"/>
      <c r="CK341" s="168"/>
      <c r="CL341" s="168"/>
      <c r="CM341" s="168"/>
      <c r="CN341" s="168"/>
      <c r="CO341" s="178"/>
      <c r="CP341" s="178"/>
      <c r="CQ341" s="178"/>
      <c r="CR341" s="178"/>
      <c r="CS341" s="178"/>
      <c r="CT341" s="178"/>
      <c r="CU341" s="178"/>
      <c r="CV341" s="178"/>
      <c r="CW341" s="178"/>
    </row>
    <row r="342" spans="1:101" s="181" customFormat="1" x14ac:dyDescent="0.25">
      <c r="A342" s="175"/>
      <c r="B342" s="159"/>
      <c r="C342" s="159"/>
      <c r="D342" s="159"/>
      <c r="E342" s="159"/>
      <c r="F342" s="159"/>
      <c r="G342" s="159"/>
      <c r="H342" s="159"/>
      <c r="I342" s="159"/>
      <c r="J342" s="180"/>
      <c r="M342" s="180"/>
      <c r="P342" s="180"/>
      <c r="S342" s="180"/>
      <c r="V342" s="180"/>
      <c r="Y342" s="180"/>
      <c r="AM342" s="182"/>
      <c r="AN342" s="182"/>
      <c r="AP342" s="182"/>
      <c r="AQ342" s="182"/>
      <c r="AV342" s="168"/>
      <c r="AW342" s="168"/>
      <c r="AX342" s="168"/>
      <c r="AY342" s="168"/>
      <c r="AZ342" s="168"/>
      <c r="BA342" s="168"/>
      <c r="BB342" s="168"/>
      <c r="BC342" s="168"/>
      <c r="BD342" s="168"/>
      <c r="BE342" s="168"/>
      <c r="BF342" s="168"/>
      <c r="BG342" s="168"/>
      <c r="BH342" s="168"/>
      <c r="BI342" s="168"/>
      <c r="BJ342" s="168"/>
      <c r="BK342" s="168"/>
      <c r="BL342" s="168"/>
      <c r="BM342" s="168"/>
      <c r="BN342" s="168"/>
      <c r="BO342" s="168"/>
      <c r="BP342" s="168"/>
      <c r="BQ342" s="168"/>
      <c r="BR342" s="168"/>
      <c r="BS342" s="168"/>
      <c r="BT342" s="168"/>
      <c r="BU342" s="177"/>
      <c r="BV342" s="177"/>
      <c r="BW342" s="177"/>
      <c r="BX342" s="177"/>
      <c r="BY342" s="177"/>
      <c r="BZ342" s="159"/>
      <c r="CA342" s="159"/>
      <c r="CB342" s="159"/>
      <c r="CC342" s="159"/>
      <c r="CD342" s="159"/>
      <c r="CE342" s="168"/>
      <c r="CF342" s="168"/>
      <c r="CG342" s="168"/>
      <c r="CH342" s="168"/>
      <c r="CI342" s="168"/>
      <c r="CJ342" s="168"/>
      <c r="CK342" s="168"/>
      <c r="CL342" s="168"/>
      <c r="CM342" s="168"/>
      <c r="CN342" s="168"/>
      <c r="CO342" s="178"/>
      <c r="CP342" s="178"/>
      <c r="CQ342" s="178"/>
      <c r="CR342" s="178"/>
      <c r="CS342" s="178"/>
      <c r="CT342" s="178"/>
      <c r="CU342" s="178"/>
      <c r="CV342" s="178"/>
      <c r="CW342" s="178"/>
    </row>
    <row r="343" spans="1:101" s="181" customFormat="1" x14ac:dyDescent="0.25">
      <c r="A343" s="175"/>
      <c r="B343" s="159"/>
      <c r="C343" s="159"/>
      <c r="D343" s="159"/>
      <c r="E343" s="159"/>
      <c r="F343" s="159"/>
      <c r="G343" s="159"/>
      <c r="H343" s="159"/>
      <c r="I343" s="159"/>
      <c r="J343" s="180"/>
      <c r="M343" s="180"/>
      <c r="P343" s="180"/>
      <c r="S343" s="180"/>
      <c r="V343" s="180"/>
      <c r="Y343" s="180"/>
      <c r="AM343" s="182"/>
      <c r="AN343" s="182"/>
      <c r="AP343" s="182"/>
      <c r="AQ343" s="182"/>
      <c r="AV343" s="168"/>
      <c r="AW343" s="168"/>
      <c r="AX343" s="168"/>
      <c r="AY343" s="168"/>
      <c r="AZ343" s="168"/>
      <c r="BA343" s="168"/>
      <c r="BB343" s="168"/>
      <c r="BC343" s="168"/>
      <c r="BD343" s="168"/>
      <c r="BE343" s="168"/>
      <c r="BF343" s="168"/>
      <c r="BG343" s="168"/>
      <c r="BH343" s="168"/>
      <c r="BI343" s="168"/>
      <c r="BJ343" s="168"/>
      <c r="BK343" s="168"/>
      <c r="BL343" s="168"/>
      <c r="BM343" s="168"/>
      <c r="BN343" s="168"/>
      <c r="BO343" s="168"/>
      <c r="BP343" s="168"/>
      <c r="BQ343" s="168"/>
      <c r="BR343" s="168"/>
      <c r="BS343" s="168"/>
      <c r="BT343" s="168"/>
      <c r="BU343" s="177"/>
      <c r="BV343" s="177"/>
      <c r="BW343" s="177"/>
      <c r="BX343" s="177"/>
      <c r="BY343" s="177"/>
      <c r="BZ343" s="159"/>
      <c r="CA343" s="159"/>
      <c r="CB343" s="159"/>
      <c r="CC343" s="159"/>
      <c r="CD343" s="159"/>
      <c r="CE343" s="168"/>
      <c r="CF343" s="168"/>
      <c r="CG343" s="168"/>
      <c r="CH343" s="168"/>
      <c r="CI343" s="168"/>
      <c r="CJ343" s="168"/>
      <c r="CK343" s="168"/>
      <c r="CL343" s="168"/>
      <c r="CM343" s="168"/>
      <c r="CN343" s="168"/>
      <c r="CO343" s="178"/>
      <c r="CP343" s="178"/>
      <c r="CQ343" s="178"/>
      <c r="CR343" s="178"/>
      <c r="CS343" s="178"/>
      <c r="CT343" s="178"/>
      <c r="CU343" s="178"/>
      <c r="CV343" s="178"/>
      <c r="CW343" s="178"/>
    </row>
    <row r="344" spans="1:101" s="181" customFormat="1" x14ac:dyDescent="0.25">
      <c r="A344" s="175"/>
      <c r="B344" s="159"/>
      <c r="C344" s="159"/>
      <c r="D344" s="159"/>
      <c r="E344" s="159"/>
      <c r="F344" s="159"/>
      <c r="G344" s="159"/>
      <c r="H344" s="159"/>
      <c r="I344" s="159"/>
      <c r="J344" s="180"/>
      <c r="M344" s="180"/>
      <c r="P344" s="180"/>
      <c r="S344" s="180"/>
      <c r="V344" s="180"/>
      <c r="Y344" s="180"/>
      <c r="AM344" s="182"/>
      <c r="AN344" s="182"/>
      <c r="AP344" s="182"/>
      <c r="AQ344" s="182"/>
      <c r="AV344" s="168"/>
      <c r="AW344" s="168"/>
      <c r="AX344" s="168"/>
      <c r="AY344" s="168"/>
      <c r="AZ344" s="168"/>
      <c r="BA344" s="168"/>
      <c r="BB344" s="168"/>
      <c r="BC344" s="168"/>
      <c r="BD344" s="168"/>
      <c r="BE344" s="168"/>
      <c r="BF344" s="168"/>
      <c r="BG344" s="168"/>
      <c r="BH344" s="168"/>
      <c r="BI344" s="168"/>
      <c r="BJ344" s="168"/>
      <c r="BK344" s="168"/>
      <c r="BL344" s="168"/>
      <c r="BM344" s="168"/>
      <c r="BN344" s="168"/>
      <c r="BO344" s="168"/>
      <c r="BP344" s="168"/>
      <c r="BQ344" s="168"/>
      <c r="BR344" s="168"/>
      <c r="BS344" s="168"/>
      <c r="BT344" s="168"/>
      <c r="BU344" s="177"/>
      <c r="BV344" s="177"/>
      <c r="BW344" s="177"/>
      <c r="BX344" s="177"/>
      <c r="BY344" s="177"/>
      <c r="BZ344" s="159"/>
      <c r="CA344" s="159"/>
      <c r="CB344" s="159"/>
      <c r="CC344" s="159"/>
      <c r="CD344" s="159"/>
      <c r="CE344" s="168"/>
      <c r="CF344" s="168"/>
      <c r="CG344" s="168"/>
      <c r="CH344" s="168"/>
      <c r="CI344" s="168"/>
      <c r="CJ344" s="168"/>
      <c r="CK344" s="168"/>
      <c r="CL344" s="168"/>
      <c r="CM344" s="168"/>
      <c r="CN344" s="168"/>
      <c r="CO344" s="178"/>
      <c r="CP344" s="178"/>
      <c r="CQ344" s="178"/>
      <c r="CR344" s="178"/>
      <c r="CS344" s="178"/>
      <c r="CT344" s="178"/>
      <c r="CU344" s="178"/>
      <c r="CV344" s="178"/>
      <c r="CW344" s="178"/>
    </row>
    <row r="345" spans="1:101" s="181" customFormat="1" x14ac:dyDescent="0.25">
      <c r="A345" s="175"/>
      <c r="B345" s="159"/>
      <c r="C345" s="159"/>
      <c r="D345" s="159"/>
      <c r="E345" s="159"/>
      <c r="F345" s="159"/>
      <c r="G345" s="159"/>
      <c r="H345" s="159"/>
      <c r="I345" s="159"/>
      <c r="J345" s="180"/>
      <c r="M345" s="180"/>
      <c r="P345" s="180"/>
      <c r="S345" s="180"/>
      <c r="V345" s="180"/>
      <c r="Y345" s="180"/>
      <c r="AM345" s="182"/>
      <c r="AN345" s="182"/>
      <c r="AP345" s="182"/>
      <c r="AQ345" s="182"/>
      <c r="AV345" s="168"/>
      <c r="AW345" s="168"/>
      <c r="AX345" s="168"/>
      <c r="AY345" s="168"/>
      <c r="AZ345" s="168"/>
      <c r="BA345" s="168"/>
      <c r="BB345" s="168"/>
      <c r="BC345" s="168"/>
      <c r="BD345" s="168"/>
      <c r="BE345" s="168"/>
      <c r="BF345" s="168"/>
      <c r="BG345" s="168"/>
      <c r="BH345" s="168"/>
      <c r="BI345" s="168"/>
      <c r="BJ345" s="168"/>
      <c r="BK345" s="168"/>
      <c r="BL345" s="168"/>
      <c r="BM345" s="168"/>
      <c r="BN345" s="168"/>
      <c r="BO345" s="168"/>
      <c r="BP345" s="168"/>
      <c r="BQ345" s="168"/>
      <c r="BR345" s="168"/>
      <c r="BS345" s="168"/>
      <c r="BT345" s="168"/>
      <c r="BU345" s="177"/>
      <c r="BV345" s="177"/>
      <c r="BW345" s="177"/>
      <c r="BX345" s="177"/>
      <c r="BY345" s="177"/>
      <c r="BZ345" s="159"/>
      <c r="CA345" s="159"/>
      <c r="CB345" s="159"/>
      <c r="CC345" s="159"/>
      <c r="CD345" s="159"/>
      <c r="CE345" s="168"/>
      <c r="CF345" s="168"/>
      <c r="CG345" s="168"/>
      <c r="CH345" s="168"/>
      <c r="CI345" s="168"/>
      <c r="CJ345" s="168"/>
      <c r="CK345" s="168"/>
      <c r="CL345" s="168"/>
      <c r="CM345" s="168"/>
      <c r="CN345" s="168"/>
      <c r="CO345" s="178"/>
      <c r="CP345" s="178"/>
      <c r="CQ345" s="178"/>
      <c r="CR345" s="178"/>
      <c r="CS345" s="178"/>
      <c r="CT345" s="178"/>
      <c r="CU345" s="178"/>
      <c r="CV345" s="178"/>
      <c r="CW345" s="178"/>
    </row>
    <row r="346" spans="1:101" s="181" customFormat="1" x14ac:dyDescent="0.25">
      <c r="A346" s="175"/>
      <c r="B346" s="159"/>
      <c r="C346" s="159"/>
      <c r="D346" s="159"/>
      <c r="E346" s="159"/>
      <c r="F346" s="159"/>
      <c r="G346" s="159"/>
      <c r="H346" s="159"/>
      <c r="I346" s="159"/>
      <c r="J346" s="180"/>
      <c r="M346" s="180"/>
      <c r="P346" s="180"/>
      <c r="S346" s="180"/>
      <c r="V346" s="180"/>
      <c r="Y346" s="180"/>
      <c r="AM346" s="182"/>
      <c r="AN346" s="182"/>
      <c r="AP346" s="182"/>
      <c r="AQ346" s="182"/>
      <c r="AV346" s="168"/>
      <c r="AW346" s="168"/>
      <c r="AX346" s="168"/>
      <c r="AY346" s="168"/>
      <c r="AZ346" s="168"/>
      <c r="BA346" s="168"/>
      <c r="BB346" s="168"/>
      <c r="BC346" s="168"/>
      <c r="BD346" s="168"/>
      <c r="BE346" s="168"/>
      <c r="BF346" s="168"/>
      <c r="BG346" s="168"/>
      <c r="BH346" s="168"/>
      <c r="BI346" s="168"/>
      <c r="BJ346" s="168"/>
      <c r="BK346" s="168"/>
      <c r="BL346" s="168"/>
      <c r="BM346" s="168"/>
      <c r="BN346" s="168"/>
      <c r="BO346" s="168"/>
      <c r="BP346" s="168"/>
      <c r="BQ346" s="168"/>
      <c r="BR346" s="168"/>
      <c r="BS346" s="168"/>
      <c r="BT346" s="168"/>
      <c r="BU346" s="177"/>
      <c r="BV346" s="177"/>
      <c r="BW346" s="177"/>
      <c r="BX346" s="177"/>
      <c r="BY346" s="177"/>
      <c r="BZ346" s="159"/>
      <c r="CA346" s="159"/>
      <c r="CB346" s="159"/>
      <c r="CC346" s="159"/>
      <c r="CD346" s="159"/>
      <c r="CE346" s="168"/>
      <c r="CF346" s="168"/>
      <c r="CG346" s="168"/>
      <c r="CH346" s="168"/>
      <c r="CI346" s="168"/>
      <c r="CJ346" s="168"/>
      <c r="CK346" s="168"/>
      <c r="CL346" s="168"/>
      <c r="CM346" s="168"/>
      <c r="CN346" s="168"/>
      <c r="CO346" s="178"/>
      <c r="CP346" s="178"/>
      <c r="CQ346" s="178"/>
      <c r="CR346" s="178"/>
      <c r="CS346" s="178"/>
      <c r="CT346" s="178"/>
      <c r="CU346" s="178"/>
      <c r="CV346" s="178"/>
      <c r="CW346" s="178"/>
    </row>
    <row r="347" spans="1:101" s="181" customFormat="1" x14ac:dyDescent="0.25">
      <c r="A347" s="175"/>
      <c r="B347" s="159"/>
      <c r="C347" s="159"/>
      <c r="D347" s="159"/>
      <c r="E347" s="159"/>
      <c r="F347" s="159"/>
      <c r="G347" s="159"/>
      <c r="H347" s="159"/>
      <c r="I347" s="159"/>
      <c r="J347" s="180"/>
      <c r="M347" s="180"/>
      <c r="P347" s="180"/>
      <c r="S347" s="180"/>
      <c r="V347" s="180"/>
      <c r="Y347" s="180"/>
      <c r="AM347" s="182"/>
      <c r="AN347" s="182"/>
      <c r="AP347" s="182"/>
      <c r="AQ347" s="182"/>
      <c r="AV347" s="168"/>
      <c r="AW347" s="168"/>
      <c r="AX347" s="168"/>
      <c r="AY347" s="168"/>
      <c r="AZ347" s="168"/>
      <c r="BA347" s="168"/>
      <c r="BB347" s="168"/>
      <c r="BC347" s="168"/>
      <c r="BD347" s="168"/>
      <c r="BE347" s="168"/>
      <c r="BF347" s="168"/>
      <c r="BG347" s="168"/>
      <c r="BH347" s="168"/>
      <c r="BI347" s="168"/>
      <c r="BJ347" s="168"/>
      <c r="BK347" s="168"/>
      <c r="BL347" s="168"/>
      <c r="BM347" s="168"/>
      <c r="BN347" s="168"/>
      <c r="BO347" s="168"/>
      <c r="BP347" s="168"/>
      <c r="BQ347" s="168"/>
      <c r="BR347" s="168"/>
      <c r="BS347" s="168"/>
      <c r="BT347" s="168"/>
      <c r="BU347" s="177"/>
      <c r="BV347" s="177"/>
      <c r="BW347" s="177"/>
      <c r="BX347" s="177"/>
      <c r="BY347" s="177"/>
      <c r="BZ347" s="159"/>
      <c r="CA347" s="159"/>
      <c r="CB347" s="159"/>
      <c r="CC347" s="159"/>
      <c r="CD347" s="159"/>
      <c r="CE347" s="168"/>
      <c r="CF347" s="168"/>
      <c r="CG347" s="168"/>
      <c r="CH347" s="168"/>
      <c r="CI347" s="168"/>
      <c r="CJ347" s="168"/>
      <c r="CK347" s="168"/>
      <c r="CL347" s="168"/>
      <c r="CM347" s="168"/>
      <c r="CN347" s="168"/>
      <c r="CO347" s="178"/>
      <c r="CP347" s="178"/>
      <c r="CQ347" s="178"/>
      <c r="CR347" s="178"/>
      <c r="CS347" s="178"/>
      <c r="CT347" s="178"/>
      <c r="CU347" s="178"/>
      <c r="CV347" s="178"/>
      <c r="CW347" s="178"/>
    </row>
    <row r="348" spans="1:101" s="181" customFormat="1" x14ac:dyDescent="0.25">
      <c r="A348" s="175"/>
      <c r="B348" s="159"/>
      <c r="C348" s="159"/>
      <c r="D348" s="159"/>
      <c r="E348" s="159"/>
      <c r="F348" s="159"/>
      <c r="G348" s="159"/>
      <c r="H348" s="159"/>
      <c r="I348" s="159"/>
      <c r="J348" s="180"/>
      <c r="M348" s="180"/>
      <c r="P348" s="180"/>
      <c r="S348" s="180"/>
      <c r="V348" s="180"/>
      <c r="Y348" s="180"/>
      <c r="AM348" s="182"/>
      <c r="AN348" s="182"/>
      <c r="AP348" s="182"/>
      <c r="AQ348" s="182"/>
      <c r="AV348" s="168"/>
      <c r="AW348" s="168"/>
      <c r="AX348" s="168"/>
      <c r="AY348" s="168"/>
      <c r="AZ348" s="168"/>
      <c r="BA348" s="168"/>
      <c r="BB348" s="168"/>
      <c r="BC348" s="168"/>
      <c r="BD348" s="168"/>
      <c r="BE348" s="168"/>
      <c r="BF348" s="168"/>
      <c r="BG348" s="168"/>
      <c r="BH348" s="168"/>
      <c r="BI348" s="168"/>
      <c r="BJ348" s="168"/>
      <c r="BK348" s="168"/>
      <c r="BL348" s="168"/>
      <c r="BM348" s="168"/>
      <c r="BN348" s="168"/>
      <c r="BO348" s="168"/>
      <c r="BP348" s="168"/>
      <c r="BQ348" s="168"/>
      <c r="BR348" s="168"/>
      <c r="BS348" s="168"/>
      <c r="BT348" s="168"/>
      <c r="BU348" s="177"/>
      <c r="BV348" s="177"/>
      <c r="BW348" s="177"/>
      <c r="BX348" s="177"/>
      <c r="BY348" s="177"/>
      <c r="BZ348" s="159"/>
      <c r="CA348" s="159"/>
      <c r="CB348" s="159"/>
      <c r="CC348" s="159"/>
      <c r="CD348" s="159"/>
      <c r="CE348" s="168"/>
      <c r="CF348" s="168"/>
      <c r="CG348" s="168"/>
      <c r="CH348" s="168"/>
      <c r="CI348" s="168"/>
      <c r="CJ348" s="168"/>
      <c r="CK348" s="168"/>
      <c r="CL348" s="168"/>
      <c r="CM348" s="168"/>
      <c r="CN348" s="168"/>
      <c r="CO348" s="178"/>
      <c r="CP348" s="178"/>
      <c r="CQ348" s="178"/>
      <c r="CR348" s="178"/>
      <c r="CS348" s="178"/>
      <c r="CT348" s="178"/>
      <c r="CU348" s="178"/>
      <c r="CV348" s="178"/>
      <c r="CW348" s="178"/>
    </row>
    <row r="349" spans="1:101" s="181" customFormat="1" x14ac:dyDescent="0.25">
      <c r="A349" s="175"/>
      <c r="B349" s="159"/>
      <c r="C349" s="159"/>
      <c r="D349" s="159"/>
      <c r="E349" s="159"/>
      <c r="F349" s="159"/>
      <c r="G349" s="159"/>
      <c r="H349" s="159"/>
      <c r="I349" s="159"/>
      <c r="J349" s="180"/>
      <c r="M349" s="180"/>
      <c r="P349" s="180"/>
      <c r="S349" s="180"/>
      <c r="V349" s="180"/>
      <c r="Y349" s="180"/>
      <c r="AM349" s="182"/>
      <c r="AN349" s="182"/>
      <c r="AP349" s="182"/>
      <c r="AQ349" s="182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8"/>
      <c r="BN349" s="168"/>
      <c r="BO349" s="168"/>
      <c r="BP349" s="168"/>
      <c r="BQ349" s="168"/>
      <c r="BR349" s="168"/>
      <c r="BS349" s="168"/>
      <c r="BT349" s="168"/>
      <c r="BU349" s="177"/>
      <c r="BV349" s="177"/>
      <c r="BW349" s="177"/>
      <c r="BX349" s="177"/>
      <c r="BY349" s="177"/>
      <c r="BZ349" s="159"/>
      <c r="CA349" s="159"/>
      <c r="CB349" s="159"/>
      <c r="CC349" s="159"/>
      <c r="CD349" s="159"/>
      <c r="CE349" s="168"/>
      <c r="CF349" s="168"/>
      <c r="CG349" s="168"/>
      <c r="CH349" s="168"/>
      <c r="CI349" s="168"/>
      <c r="CJ349" s="168"/>
      <c r="CK349" s="168"/>
      <c r="CL349" s="168"/>
      <c r="CM349" s="168"/>
      <c r="CN349" s="168"/>
      <c r="CO349" s="178"/>
      <c r="CP349" s="178"/>
      <c r="CQ349" s="178"/>
      <c r="CR349" s="178"/>
      <c r="CS349" s="178"/>
      <c r="CT349" s="178"/>
      <c r="CU349" s="178"/>
      <c r="CV349" s="178"/>
      <c r="CW349" s="178"/>
    </row>
    <row r="350" spans="1:101" s="181" customFormat="1" x14ac:dyDescent="0.25">
      <c r="A350" s="175"/>
      <c r="B350" s="159"/>
      <c r="C350" s="159"/>
      <c r="D350" s="159"/>
      <c r="E350" s="159"/>
      <c r="F350" s="159"/>
      <c r="G350" s="159"/>
      <c r="H350" s="159"/>
      <c r="I350" s="159"/>
      <c r="J350" s="180"/>
      <c r="M350" s="180"/>
      <c r="P350" s="180"/>
      <c r="S350" s="180"/>
      <c r="V350" s="180"/>
      <c r="Y350" s="180"/>
      <c r="AM350" s="182"/>
      <c r="AN350" s="182"/>
      <c r="AP350" s="182"/>
      <c r="AQ350" s="182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8"/>
      <c r="BN350" s="168"/>
      <c r="BO350" s="168"/>
      <c r="BP350" s="168"/>
      <c r="BQ350" s="168"/>
      <c r="BR350" s="168"/>
      <c r="BS350" s="168"/>
      <c r="BT350" s="168"/>
      <c r="BU350" s="177"/>
      <c r="BV350" s="177"/>
      <c r="BW350" s="177"/>
      <c r="BX350" s="177"/>
      <c r="BY350" s="177"/>
      <c r="BZ350" s="159"/>
      <c r="CA350" s="159"/>
      <c r="CB350" s="159"/>
      <c r="CC350" s="159"/>
      <c r="CD350" s="159"/>
      <c r="CE350" s="168"/>
      <c r="CF350" s="168"/>
      <c r="CG350" s="168"/>
      <c r="CH350" s="168"/>
      <c r="CI350" s="168"/>
      <c r="CJ350" s="168"/>
      <c r="CK350" s="168"/>
      <c r="CL350" s="168"/>
      <c r="CM350" s="168"/>
      <c r="CN350" s="168"/>
      <c r="CO350" s="178"/>
      <c r="CP350" s="178"/>
      <c r="CQ350" s="178"/>
      <c r="CR350" s="178"/>
      <c r="CS350" s="178"/>
      <c r="CT350" s="178"/>
      <c r="CU350" s="178"/>
      <c r="CV350" s="178"/>
      <c r="CW350" s="178"/>
    </row>
    <row r="351" spans="1:101" s="181" customFormat="1" x14ac:dyDescent="0.25">
      <c r="A351" s="175"/>
      <c r="B351" s="159"/>
      <c r="C351" s="159"/>
      <c r="D351" s="159"/>
      <c r="E351" s="159"/>
      <c r="F351" s="159"/>
      <c r="G351" s="159"/>
      <c r="H351" s="159"/>
      <c r="I351" s="159"/>
      <c r="J351" s="180"/>
      <c r="M351" s="180"/>
      <c r="P351" s="180"/>
      <c r="S351" s="180"/>
      <c r="V351" s="180"/>
      <c r="Y351" s="180"/>
      <c r="AM351" s="182"/>
      <c r="AN351" s="182"/>
      <c r="AP351" s="182"/>
      <c r="AQ351" s="182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77"/>
      <c r="BV351" s="177"/>
      <c r="BW351" s="177"/>
      <c r="BX351" s="177"/>
      <c r="BY351" s="177"/>
      <c r="BZ351" s="159"/>
      <c r="CA351" s="159"/>
      <c r="CB351" s="159"/>
      <c r="CC351" s="159"/>
      <c r="CD351" s="159"/>
      <c r="CE351" s="168"/>
      <c r="CF351" s="168"/>
      <c r="CG351" s="168"/>
      <c r="CH351" s="168"/>
      <c r="CI351" s="168"/>
      <c r="CJ351" s="168"/>
      <c r="CK351" s="168"/>
      <c r="CL351" s="168"/>
      <c r="CM351" s="168"/>
      <c r="CN351" s="168"/>
      <c r="CO351" s="178"/>
      <c r="CP351" s="178"/>
      <c r="CQ351" s="178"/>
      <c r="CR351" s="178"/>
      <c r="CS351" s="178"/>
      <c r="CT351" s="178"/>
      <c r="CU351" s="178"/>
      <c r="CV351" s="178"/>
      <c r="CW351" s="178"/>
    </row>
    <row r="352" spans="1:101" s="181" customFormat="1" x14ac:dyDescent="0.25">
      <c r="A352" s="175"/>
      <c r="B352" s="159"/>
      <c r="C352" s="159"/>
      <c r="D352" s="159"/>
      <c r="E352" s="159"/>
      <c r="F352" s="159"/>
      <c r="G352" s="159"/>
      <c r="H352" s="159"/>
      <c r="I352" s="159"/>
      <c r="J352" s="180"/>
      <c r="M352" s="180"/>
      <c r="P352" s="180"/>
      <c r="S352" s="180"/>
      <c r="V352" s="180"/>
      <c r="Y352" s="180"/>
      <c r="AM352" s="182"/>
      <c r="AN352" s="182"/>
      <c r="AP352" s="182"/>
      <c r="AQ352" s="182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8"/>
      <c r="BN352" s="168"/>
      <c r="BO352" s="168"/>
      <c r="BP352" s="168"/>
      <c r="BQ352" s="168"/>
      <c r="BR352" s="168"/>
      <c r="BS352" s="168"/>
      <c r="BT352" s="168"/>
      <c r="BU352" s="177"/>
      <c r="BV352" s="177"/>
      <c r="BW352" s="177"/>
      <c r="BX352" s="177"/>
      <c r="BY352" s="177"/>
      <c r="BZ352" s="159"/>
      <c r="CA352" s="159"/>
      <c r="CB352" s="159"/>
      <c r="CC352" s="159"/>
      <c r="CD352" s="159"/>
      <c r="CE352" s="168"/>
      <c r="CF352" s="168"/>
      <c r="CG352" s="168"/>
      <c r="CH352" s="168"/>
      <c r="CI352" s="168"/>
      <c r="CJ352" s="168"/>
      <c r="CK352" s="168"/>
      <c r="CL352" s="168"/>
      <c r="CM352" s="168"/>
      <c r="CN352" s="168"/>
      <c r="CO352" s="178"/>
      <c r="CP352" s="178"/>
      <c r="CQ352" s="178"/>
      <c r="CR352" s="178"/>
      <c r="CS352" s="178"/>
      <c r="CT352" s="178"/>
      <c r="CU352" s="178"/>
      <c r="CV352" s="178"/>
      <c r="CW352" s="178"/>
    </row>
    <row r="353" spans="1:152" s="181" customFormat="1" x14ac:dyDescent="0.25">
      <c r="A353" s="175"/>
      <c r="B353" s="159"/>
      <c r="C353" s="159"/>
      <c r="D353" s="159"/>
      <c r="E353" s="159"/>
      <c r="F353" s="159"/>
      <c r="G353" s="159"/>
      <c r="H353" s="159"/>
      <c r="I353" s="159"/>
      <c r="J353" s="180"/>
      <c r="M353" s="180"/>
      <c r="P353" s="180"/>
      <c r="S353" s="180"/>
      <c r="V353" s="180"/>
      <c r="Y353" s="180"/>
      <c r="AM353" s="182"/>
      <c r="AN353" s="182"/>
      <c r="AP353" s="182"/>
      <c r="AQ353" s="182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77"/>
      <c r="BV353" s="177"/>
      <c r="BW353" s="177"/>
      <c r="BX353" s="177"/>
      <c r="BY353" s="177"/>
      <c r="BZ353" s="159"/>
      <c r="CA353" s="159"/>
      <c r="CB353" s="159"/>
      <c r="CC353" s="159"/>
      <c r="CD353" s="159"/>
      <c r="CE353" s="168"/>
      <c r="CF353" s="168"/>
      <c r="CG353" s="168"/>
      <c r="CH353" s="168"/>
      <c r="CI353" s="168"/>
      <c r="CJ353" s="168"/>
      <c r="CK353" s="168"/>
      <c r="CL353" s="168"/>
      <c r="CM353" s="168"/>
      <c r="CN353" s="168"/>
      <c r="CO353" s="178"/>
      <c r="CP353" s="178"/>
      <c r="CQ353" s="178"/>
      <c r="CR353" s="178"/>
      <c r="CS353" s="178"/>
      <c r="CT353" s="178"/>
      <c r="CU353" s="178"/>
      <c r="CV353" s="178"/>
      <c r="CW353" s="178"/>
    </row>
    <row r="354" spans="1:152" s="181" customFormat="1" x14ac:dyDescent="0.25">
      <c r="A354" s="175"/>
      <c r="B354" s="159"/>
      <c r="C354" s="159"/>
      <c r="D354" s="159"/>
      <c r="E354" s="159"/>
      <c r="F354" s="159"/>
      <c r="G354" s="159"/>
      <c r="H354" s="159"/>
      <c r="I354" s="159"/>
      <c r="J354" s="180"/>
      <c r="M354" s="180"/>
      <c r="P354" s="180"/>
      <c r="S354" s="180"/>
      <c r="V354" s="180"/>
      <c r="Y354" s="180"/>
      <c r="AM354" s="182"/>
      <c r="AN354" s="182"/>
      <c r="AP354" s="182"/>
      <c r="AQ354" s="182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77"/>
      <c r="BV354" s="177"/>
      <c r="BW354" s="177"/>
      <c r="BX354" s="177"/>
      <c r="BY354" s="177"/>
      <c r="BZ354" s="159"/>
      <c r="CA354" s="159"/>
      <c r="CB354" s="159"/>
      <c r="CC354" s="159"/>
      <c r="CD354" s="159"/>
      <c r="CE354" s="168"/>
      <c r="CF354" s="168"/>
      <c r="CG354" s="168"/>
      <c r="CH354" s="168"/>
      <c r="CI354" s="168"/>
      <c r="CJ354" s="168"/>
      <c r="CK354" s="168"/>
      <c r="CL354" s="168"/>
      <c r="CM354" s="168"/>
      <c r="CN354" s="168"/>
      <c r="CO354" s="178"/>
      <c r="CP354" s="178"/>
      <c r="CQ354" s="178"/>
      <c r="CR354" s="178"/>
      <c r="CS354" s="178"/>
      <c r="CT354" s="178"/>
      <c r="CU354" s="178"/>
      <c r="CV354" s="178"/>
      <c r="CW354" s="178"/>
    </row>
    <row r="355" spans="1:152" s="181" customFormat="1" x14ac:dyDescent="0.25">
      <c r="A355" s="175"/>
      <c r="B355" s="159"/>
      <c r="C355" s="159"/>
      <c r="D355" s="159"/>
      <c r="E355" s="159"/>
      <c r="F355" s="159"/>
      <c r="G355" s="159"/>
      <c r="H355" s="159"/>
      <c r="I355" s="159"/>
      <c r="J355" s="180"/>
      <c r="M355" s="180"/>
      <c r="P355" s="180"/>
      <c r="S355" s="180"/>
      <c r="V355" s="180"/>
      <c r="Y355" s="180"/>
      <c r="AM355" s="182"/>
      <c r="AN355" s="182"/>
      <c r="AP355" s="182"/>
      <c r="AQ355" s="182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77"/>
      <c r="BV355" s="177"/>
      <c r="BW355" s="177"/>
      <c r="BX355" s="177"/>
      <c r="BY355" s="177"/>
      <c r="BZ355" s="159"/>
      <c r="CA355" s="159"/>
      <c r="CB355" s="159"/>
      <c r="CC355" s="159"/>
      <c r="CD355" s="159"/>
      <c r="CE355" s="168"/>
      <c r="CF355" s="168"/>
      <c r="CG355" s="168"/>
      <c r="CH355" s="168"/>
      <c r="CI355" s="168"/>
      <c r="CJ355" s="168"/>
      <c r="CK355" s="168"/>
      <c r="CL355" s="168"/>
      <c r="CM355" s="168"/>
      <c r="CN355" s="168"/>
      <c r="CO355" s="178"/>
      <c r="CP355" s="178"/>
      <c r="CQ355" s="178"/>
      <c r="CR355" s="178"/>
      <c r="CS355" s="178"/>
      <c r="CT355" s="178"/>
      <c r="CU355" s="178"/>
      <c r="CV355" s="178"/>
      <c r="CW355" s="178"/>
    </row>
    <row r="356" spans="1:152" s="181" customFormat="1" x14ac:dyDescent="0.25">
      <c r="A356" s="175"/>
      <c r="B356" s="159"/>
      <c r="C356" s="159"/>
      <c r="D356" s="159"/>
      <c r="E356" s="159"/>
      <c r="F356" s="159"/>
      <c r="G356" s="159"/>
      <c r="H356" s="159"/>
      <c r="I356" s="159"/>
      <c r="J356" s="180"/>
      <c r="M356" s="180"/>
      <c r="P356" s="180"/>
      <c r="S356" s="180"/>
      <c r="V356" s="180"/>
      <c r="Y356" s="180"/>
      <c r="AM356" s="182"/>
      <c r="AN356" s="182"/>
      <c r="AP356" s="182"/>
      <c r="AQ356" s="182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77"/>
      <c r="BV356" s="177"/>
      <c r="BW356" s="177"/>
      <c r="BX356" s="177"/>
      <c r="BY356" s="177"/>
      <c r="BZ356" s="159"/>
      <c r="CA356" s="159"/>
      <c r="CB356" s="159"/>
      <c r="CC356" s="159"/>
      <c r="CD356" s="159"/>
      <c r="CE356" s="168"/>
      <c r="CF356" s="168"/>
      <c r="CG356" s="168"/>
      <c r="CH356" s="168"/>
      <c r="CI356" s="168"/>
      <c r="CJ356" s="168"/>
      <c r="CK356" s="168"/>
      <c r="CL356" s="168"/>
      <c r="CM356" s="168"/>
      <c r="CN356" s="168"/>
      <c r="CO356" s="178"/>
      <c r="CP356" s="178"/>
      <c r="CQ356" s="178"/>
      <c r="CR356" s="178"/>
      <c r="CS356" s="178"/>
      <c r="CT356" s="178"/>
      <c r="CU356" s="178"/>
      <c r="CV356" s="178"/>
      <c r="CW356" s="178"/>
    </row>
    <row r="357" spans="1:152" s="181" customFormat="1" x14ac:dyDescent="0.25">
      <c r="A357" s="175"/>
      <c r="B357" s="159"/>
      <c r="C357" s="159"/>
      <c r="D357" s="159"/>
      <c r="E357" s="159"/>
      <c r="F357" s="159"/>
      <c r="G357" s="159"/>
      <c r="H357" s="159"/>
      <c r="I357" s="159"/>
      <c r="J357" s="180"/>
      <c r="M357" s="180"/>
      <c r="P357" s="180"/>
      <c r="S357" s="180"/>
      <c r="V357" s="180"/>
      <c r="Y357" s="180"/>
      <c r="AM357" s="182"/>
      <c r="AN357" s="182"/>
      <c r="AP357" s="182"/>
      <c r="AQ357" s="182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77"/>
      <c r="BV357" s="177"/>
      <c r="BW357" s="177"/>
      <c r="BX357" s="177"/>
      <c r="BY357" s="177"/>
      <c r="BZ357" s="159"/>
      <c r="CA357" s="159"/>
      <c r="CB357" s="159"/>
      <c r="CC357" s="159"/>
      <c r="CD357" s="159"/>
      <c r="CE357" s="168"/>
      <c r="CF357" s="168"/>
      <c r="CG357" s="168"/>
      <c r="CH357" s="168"/>
      <c r="CI357" s="168"/>
      <c r="CJ357" s="168"/>
      <c r="CK357" s="168"/>
      <c r="CL357" s="168"/>
      <c r="CM357" s="168"/>
      <c r="CN357" s="168"/>
      <c r="CO357" s="178"/>
      <c r="CP357" s="178"/>
      <c r="CQ357" s="178"/>
      <c r="CR357" s="178"/>
      <c r="CS357" s="178"/>
      <c r="CT357" s="178"/>
      <c r="CU357" s="178"/>
      <c r="CV357" s="178"/>
      <c r="CW357" s="178"/>
    </row>
    <row r="358" spans="1:152" s="181" customFormat="1" x14ac:dyDescent="0.25">
      <c r="A358" s="175"/>
      <c r="B358" s="159"/>
      <c r="C358" s="159"/>
      <c r="D358" s="159"/>
      <c r="E358" s="159"/>
      <c r="F358" s="159"/>
      <c r="G358" s="159"/>
      <c r="H358" s="159"/>
      <c r="I358" s="159"/>
      <c r="J358" s="180"/>
      <c r="M358" s="180"/>
      <c r="P358" s="180"/>
      <c r="S358" s="180"/>
      <c r="V358" s="180"/>
      <c r="Y358" s="180"/>
      <c r="AM358" s="182"/>
      <c r="AN358" s="182"/>
      <c r="AP358" s="182"/>
      <c r="AQ358" s="182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77"/>
      <c r="BV358" s="177"/>
      <c r="BW358" s="177"/>
      <c r="BX358" s="177"/>
      <c r="BY358" s="177"/>
      <c r="BZ358" s="159"/>
      <c r="CA358" s="159"/>
      <c r="CB358" s="159"/>
      <c r="CC358" s="159"/>
      <c r="CD358" s="159"/>
      <c r="CE358" s="168"/>
      <c r="CF358" s="168"/>
      <c r="CG358" s="168"/>
      <c r="CH358" s="168"/>
      <c r="CI358" s="168"/>
      <c r="CJ358" s="168"/>
      <c r="CK358" s="168"/>
      <c r="CL358" s="168"/>
      <c r="CM358" s="168"/>
      <c r="CN358" s="168"/>
      <c r="CO358" s="178"/>
      <c r="CP358" s="178"/>
      <c r="CQ358" s="178"/>
      <c r="CR358" s="178"/>
      <c r="CS358" s="178"/>
      <c r="CT358" s="178"/>
      <c r="CU358" s="178"/>
      <c r="CV358" s="178"/>
      <c r="CW358" s="178"/>
    </row>
    <row r="359" spans="1:152" s="181" customFormat="1" x14ac:dyDescent="0.25">
      <c r="A359" s="175"/>
      <c r="B359" s="159"/>
      <c r="C359" s="159"/>
      <c r="D359" s="159"/>
      <c r="E359" s="159"/>
      <c r="F359" s="159"/>
      <c r="G359" s="159"/>
      <c r="H359" s="159"/>
      <c r="I359" s="159"/>
      <c r="J359" s="180"/>
      <c r="M359" s="180"/>
      <c r="P359" s="180"/>
      <c r="S359" s="180"/>
      <c r="V359" s="180"/>
      <c r="Y359" s="180"/>
      <c r="AM359" s="182"/>
      <c r="AN359" s="182"/>
      <c r="AP359" s="182"/>
      <c r="AQ359" s="182"/>
      <c r="AV359" s="168"/>
      <c r="AW359" s="168"/>
      <c r="AX359" s="168"/>
      <c r="AY359" s="168"/>
      <c r="AZ359" s="168"/>
      <c r="BA359" s="168"/>
      <c r="BB359" s="168"/>
      <c r="BC359" s="168"/>
      <c r="BD359" s="168"/>
      <c r="BE359" s="168"/>
      <c r="BF359" s="168"/>
      <c r="BG359" s="168"/>
      <c r="BH359" s="168"/>
      <c r="BI359" s="168"/>
      <c r="BJ359" s="168"/>
      <c r="BK359" s="168"/>
      <c r="BL359" s="168"/>
      <c r="BM359" s="168"/>
      <c r="BN359" s="168"/>
      <c r="BO359" s="168"/>
      <c r="BP359" s="168"/>
      <c r="BQ359" s="168"/>
      <c r="BR359" s="168"/>
      <c r="BS359" s="168"/>
      <c r="BT359" s="168"/>
      <c r="BU359" s="177"/>
      <c r="BV359" s="177"/>
      <c r="BW359" s="177"/>
      <c r="BX359" s="177"/>
      <c r="BY359" s="177"/>
      <c r="BZ359" s="159"/>
      <c r="CA359" s="159"/>
      <c r="CB359" s="159"/>
      <c r="CC359" s="159"/>
      <c r="CD359" s="159"/>
      <c r="CE359" s="168"/>
      <c r="CF359" s="168"/>
      <c r="CG359" s="168"/>
      <c r="CH359" s="168"/>
      <c r="CI359" s="168"/>
      <c r="CJ359" s="168"/>
      <c r="CK359" s="168"/>
      <c r="CL359" s="168"/>
      <c r="CM359" s="168"/>
      <c r="CN359" s="168"/>
      <c r="CO359" s="178"/>
      <c r="CP359" s="178"/>
      <c r="CQ359" s="178"/>
      <c r="CR359" s="178"/>
      <c r="CS359" s="178"/>
      <c r="CT359" s="178"/>
      <c r="CU359" s="178"/>
      <c r="CV359" s="178"/>
      <c r="CW359" s="178"/>
    </row>
    <row r="360" spans="1:152" s="153" customFormat="1" x14ac:dyDescent="0.25">
      <c r="A360" s="145"/>
      <c r="B360" s="42"/>
      <c r="C360" s="42"/>
      <c r="D360" s="42"/>
      <c r="E360" s="42"/>
      <c r="F360" s="42"/>
      <c r="G360" s="42"/>
      <c r="H360" s="42"/>
      <c r="I360" s="42"/>
      <c r="J360" s="152"/>
      <c r="M360" s="152"/>
      <c r="P360" s="152"/>
      <c r="S360" s="152"/>
      <c r="V360" s="152"/>
      <c r="Y360" s="152"/>
      <c r="AM360" s="154"/>
      <c r="AN360" s="154"/>
      <c r="AP360" s="154"/>
      <c r="AQ360" s="154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183"/>
      <c r="BV360" s="183"/>
      <c r="BW360" s="183"/>
      <c r="BX360" s="183"/>
      <c r="BY360" s="183"/>
      <c r="BZ360" s="42"/>
      <c r="CA360" s="42"/>
      <c r="CB360" s="42"/>
      <c r="CC360" s="42"/>
      <c r="CD360" s="42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184"/>
      <c r="CP360" s="184"/>
      <c r="CQ360" s="184"/>
      <c r="CR360" s="184"/>
      <c r="CS360" s="184"/>
      <c r="CT360" s="184"/>
      <c r="CU360" s="184"/>
      <c r="CV360" s="184"/>
      <c r="CW360" s="184"/>
      <c r="CY360" s="181"/>
      <c r="CZ360" s="181"/>
      <c r="DA360" s="181"/>
      <c r="DB360" s="181"/>
      <c r="DC360" s="181"/>
      <c r="DD360" s="181"/>
      <c r="DE360" s="181"/>
      <c r="DF360" s="181"/>
      <c r="DG360" s="181"/>
      <c r="DH360" s="181"/>
      <c r="DI360" s="181"/>
      <c r="DJ360" s="181"/>
      <c r="DK360" s="181"/>
      <c r="DL360" s="181"/>
      <c r="DM360" s="181"/>
      <c r="DN360" s="181"/>
      <c r="DO360" s="181"/>
      <c r="DP360" s="181"/>
      <c r="DQ360" s="181"/>
      <c r="DR360" s="181"/>
      <c r="DS360" s="181"/>
      <c r="DT360" s="181"/>
      <c r="DU360" s="181"/>
      <c r="DV360" s="181"/>
      <c r="DW360" s="181"/>
      <c r="DX360" s="181"/>
      <c r="DY360" s="181"/>
      <c r="DZ360" s="181"/>
      <c r="EA360" s="181"/>
      <c r="EB360" s="181"/>
      <c r="EC360" s="181"/>
      <c r="ED360" s="181"/>
      <c r="EE360" s="181"/>
      <c r="EF360" s="181"/>
      <c r="EG360" s="181"/>
      <c r="EH360" s="181"/>
      <c r="EI360" s="181"/>
      <c r="EJ360" s="181"/>
      <c r="EK360" s="181"/>
      <c r="EL360" s="181"/>
      <c r="EM360" s="181"/>
      <c r="EN360" s="181"/>
      <c r="EO360" s="181"/>
      <c r="EP360" s="181"/>
      <c r="EQ360" s="181"/>
      <c r="ER360" s="181"/>
      <c r="ES360" s="181"/>
      <c r="ET360" s="181"/>
      <c r="EU360" s="181"/>
      <c r="EV360" s="181"/>
    </row>
    <row r="361" spans="1:152" s="153" customFormat="1" x14ac:dyDescent="0.25">
      <c r="A361" s="145"/>
      <c r="B361" s="42"/>
      <c r="C361" s="42"/>
      <c r="D361" s="42"/>
      <c r="E361" s="42"/>
      <c r="F361" s="42"/>
      <c r="G361" s="42"/>
      <c r="H361" s="42"/>
      <c r="I361" s="42"/>
      <c r="J361" s="152"/>
      <c r="M361" s="152"/>
      <c r="P361" s="152"/>
      <c r="S361" s="152"/>
      <c r="V361" s="152"/>
      <c r="Y361" s="152"/>
      <c r="AM361" s="154"/>
      <c r="AN361" s="154"/>
      <c r="AP361" s="154"/>
      <c r="AQ361" s="154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183"/>
      <c r="BV361" s="183"/>
      <c r="BW361" s="183"/>
      <c r="BX361" s="183"/>
      <c r="BY361" s="183"/>
      <c r="BZ361" s="42"/>
      <c r="CA361" s="42"/>
      <c r="CB361" s="42"/>
      <c r="CC361" s="42"/>
      <c r="CD361" s="42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184"/>
      <c r="CP361" s="184"/>
      <c r="CQ361" s="184"/>
      <c r="CR361" s="184"/>
      <c r="CS361" s="184"/>
      <c r="CT361" s="184"/>
      <c r="CU361" s="184"/>
      <c r="CV361" s="184"/>
      <c r="CW361" s="184"/>
      <c r="CY361" s="181"/>
      <c r="CZ361" s="181"/>
      <c r="DA361" s="181"/>
      <c r="DB361" s="181"/>
      <c r="DC361" s="181"/>
      <c r="DD361" s="181"/>
      <c r="DE361" s="181"/>
      <c r="DF361" s="181"/>
      <c r="DG361" s="181"/>
      <c r="DH361" s="181"/>
      <c r="DI361" s="181"/>
      <c r="DJ361" s="181"/>
      <c r="DK361" s="181"/>
      <c r="DL361" s="181"/>
      <c r="DM361" s="181"/>
      <c r="DN361" s="181"/>
      <c r="DO361" s="181"/>
      <c r="DP361" s="181"/>
      <c r="DQ361" s="181"/>
      <c r="DR361" s="181"/>
      <c r="DS361" s="181"/>
      <c r="DT361" s="181"/>
      <c r="DU361" s="181"/>
      <c r="DV361" s="181"/>
      <c r="DW361" s="181"/>
      <c r="DX361" s="181"/>
      <c r="DY361" s="181"/>
      <c r="DZ361" s="181"/>
      <c r="EA361" s="181"/>
      <c r="EB361" s="181"/>
      <c r="EC361" s="181"/>
      <c r="ED361" s="181"/>
      <c r="EE361" s="181"/>
      <c r="EF361" s="181"/>
      <c r="EG361" s="181"/>
      <c r="EH361" s="181"/>
      <c r="EI361" s="181"/>
      <c r="EJ361" s="181"/>
      <c r="EK361" s="181"/>
      <c r="EL361" s="181"/>
      <c r="EM361" s="181"/>
      <c r="EN361" s="181"/>
      <c r="EO361" s="181"/>
      <c r="EP361" s="181"/>
      <c r="EQ361" s="181"/>
      <c r="ER361" s="181"/>
      <c r="ES361" s="181"/>
      <c r="ET361" s="181"/>
      <c r="EU361" s="181"/>
      <c r="EV361" s="181"/>
    </row>
    <row r="362" spans="1:152" s="153" customFormat="1" x14ac:dyDescent="0.25">
      <c r="A362" s="145"/>
      <c r="B362" s="42"/>
      <c r="C362" s="42"/>
      <c r="D362" s="42"/>
      <c r="E362" s="42"/>
      <c r="F362" s="42"/>
      <c r="G362" s="42"/>
      <c r="H362" s="42"/>
      <c r="I362" s="42"/>
      <c r="J362" s="152"/>
      <c r="M362" s="152"/>
      <c r="P362" s="152"/>
      <c r="S362" s="152"/>
      <c r="V362" s="152"/>
      <c r="Y362" s="152"/>
      <c r="AM362" s="154"/>
      <c r="AN362" s="154"/>
      <c r="AP362" s="154"/>
      <c r="AQ362" s="154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183"/>
      <c r="BV362" s="183"/>
      <c r="BW362" s="183"/>
      <c r="BX362" s="183"/>
      <c r="BY362" s="183"/>
      <c r="BZ362" s="42"/>
      <c r="CA362" s="42"/>
      <c r="CB362" s="42"/>
      <c r="CC362" s="42"/>
      <c r="CD362" s="42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184"/>
      <c r="CP362" s="184"/>
      <c r="CQ362" s="184"/>
      <c r="CR362" s="184"/>
      <c r="CS362" s="184"/>
      <c r="CT362" s="184"/>
      <c r="CU362" s="184"/>
      <c r="CV362" s="184"/>
      <c r="CW362" s="184"/>
      <c r="CY362" s="181"/>
      <c r="CZ362" s="181"/>
      <c r="DA362" s="181"/>
      <c r="DB362" s="181"/>
      <c r="DC362" s="181"/>
      <c r="DD362" s="181"/>
      <c r="DE362" s="181"/>
      <c r="DF362" s="181"/>
      <c r="DG362" s="181"/>
      <c r="DH362" s="181"/>
      <c r="DI362" s="181"/>
      <c r="DJ362" s="181"/>
      <c r="DK362" s="181"/>
      <c r="DL362" s="181"/>
      <c r="DM362" s="181"/>
      <c r="DN362" s="181"/>
      <c r="DO362" s="181"/>
      <c r="DP362" s="181"/>
      <c r="DQ362" s="181"/>
      <c r="DR362" s="181"/>
      <c r="DS362" s="181"/>
      <c r="DT362" s="181"/>
      <c r="DU362" s="181"/>
      <c r="DV362" s="181"/>
      <c r="DW362" s="181"/>
      <c r="DX362" s="181"/>
      <c r="DY362" s="181"/>
      <c r="DZ362" s="181"/>
      <c r="EA362" s="181"/>
      <c r="EB362" s="181"/>
      <c r="EC362" s="181"/>
      <c r="ED362" s="181"/>
      <c r="EE362" s="181"/>
      <c r="EF362" s="181"/>
      <c r="EG362" s="181"/>
      <c r="EH362" s="181"/>
      <c r="EI362" s="181"/>
      <c r="EJ362" s="181"/>
      <c r="EK362" s="181"/>
      <c r="EL362" s="181"/>
      <c r="EM362" s="181"/>
      <c r="EN362" s="181"/>
      <c r="EO362" s="181"/>
      <c r="EP362" s="181"/>
      <c r="EQ362" s="181"/>
      <c r="ER362" s="181"/>
      <c r="ES362" s="181"/>
      <c r="ET362" s="181"/>
      <c r="EU362" s="181"/>
      <c r="EV362" s="181"/>
    </row>
    <row r="363" spans="1:152" s="153" customFormat="1" x14ac:dyDescent="0.25">
      <c r="A363" s="145"/>
      <c r="B363" s="42"/>
      <c r="C363" s="42"/>
      <c r="D363" s="42"/>
      <c r="E363" s="42"/>
      <c r="F363" s="42"/>
      <c r="G363" s="42"/>
      <c r="H363" s="42"/>
      <c r="I363" s="42"/>
      <c r="J363" s="152"/>
      <c r="M363" s="152"/>
      <c r="P363" s="152"/>
      <c r="S363" s="152"/>
      <c r="V363" s="152"/>
      <c r="Y363" s="152"/>
      <c r="AM363" s="154"/>
      <c r="AN363" s="154"/>
      <c r="AP363" s="154"/>
      <c r="AQ363" s="154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183"/>
      <c r="BV363" s="183"/>
      <c r="BW363" s="183"/>
      <c r="BX363" s="183"/>
      <c r="BY363" s="183"/>
      <c r="BZ363" s="42"/>
      <c r="CA363" s="42"/>
      <c r="CB363" s="42"/>
      <c r="CC363" s="42"/>
      <c r="CD363" s="42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184"/>
      <c r="CP363" s="184"/>
      <c r="CQ363" s="184"/>
      <c r="CR363" s="184"/>
      <c r="CS363" s="184"/>
      <c r="CT363" s="184"/>
      <c r="CU363" s="184"/>
      <c r="CV363" s="184"/>
      <c r="CW363" s="184"/>
      <c r="CY363" s="181"/>
      <c r="CZ363" s="181"/>
      <c r="DA363" s="181"/>
      <c r="DB363" s="181"/>
      <c r="DC363" s="181"/>
      <c r="DD363" s="181"/>
      <c r="DE363" s="181"/>
      <c r="DF363" s="181"/>
      <c r="DG363" s="181"/>
      <c r="DH363" s="181"/>
      <c r="DI363" s="181"/>
      <c r="DJ363" s="181"/>
      <c r="DK363" s="181"/>
      <c r="DL363" s="181"/>
      <c r="DM363" s="181"/>
      <c r="DN363" s="181"/>
      <c r="DO363" s="181"/>
      <c r="DP363" s="181"/>
      <c r="DQ363" s="181"/>
      <c r="DR363" s="181"/>
      <c r="DS363" s="181"/>
      <c r="DT363" s="181"/>
      <c r="DU363" s="181"/>
      <c r="DV363" s="181"/>
      <c r="DW363" s="181"/>
      <c r="DX363" s="181"/>
      <c r="DY363" s="181"/>
      <c r="DZ363" s="181"/>
      <c r="EA363" s="181"/>
      <c r="EB363" s="181"/>
      <c r="EC363" s="181"/>
      <c r="ED363" s="181"/>
      <c r="EE363" s="181"/>
      <c r="EF363" s="181"/>
      <c r="EG363" s="181"/>
      <c r="EH363" s="181"/>
      <c r="EI363" s="181"/>
      <c r="EJ363" s="181"/>
      <c r="EK363" s="181"/>
      <c r="EL363" s="181"/>
      <c r="EM363" s="181"/>
      <c r="EN363" s="181"/>
      <c r="EO363" s="181"/>
      <c r="EP363" s="181"/>
      <c r="EQ363" s="181"/>
      <c r="ER363" s="181"/>
      <c r="ES363" s="181"/>
      <c r="ET363" s="181"/>
      <c r="EU363" s="181"/>
      <c r="EV363" s="181"/>
    </row>
    <row r="364" spans="1:152" s="153" customFormat="1" x14ac:dyDescent="0.25">
      <c r="A364" s="145"/>
      <c r="B364" s="42"/>
      <c r="C364" s="42"/>
      <c r="D364" s="42"/>
      <c r="E364" s="42"/>
      <c r="F364" s="42"/>
      <c r="G364" s="42"/>
      <c r="H364" s="42"/>
      <c r="I364" s="42"/>
      <c r="J364" s="152"/>
      <c r="M364" s="152"/>
      <c r="P364" s="152"/>
      <c r="S364" s="152"/>
      <c r="V364" s="152"/>
      <c r="Y364" s="152"/>
      <c r="AM364" s="154"/>
      <c r="AN364" s="154"/>
      <c r="AP364" s="154"/>
      <c r="AQ364" s="154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183"/>
      <c r="BV364" s="183"/>
      <c r="BW364" s="183"/>
      <c r="BX364" s="183"/>
      <c r="BY364" s="183"/>
      <c r="BZ364" s="42"/>
      <c r="CA364" s="42"/>
      <c r="CB364" s="42"/>
      <c r="CC364" s="42"/>
      <c r="CD364" s="42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184"/>
      <c r="CP364" s="184"/>
      <c r="CQ364" s="184"/>
      <c r="CR364" s="184"/>
      <c r="CS364" s="184"/>
      <c r="CT364" s="184"/>
      <c r="CU364" s="184"/>
      <c r="CV364" s="184"/>
      <c r="CW364" s="184"/>
      <c r="CY364" s="181"/>
      <c r="CZ364" s="181"/>
      <c r="DA364" s="181"/>
      <c r="DB364" s="181"/>
      <c r="DC364" s="181"/>
      <c r="DD364" s="181"/>
      <c r="DE364" s="181"/>
      <c r="DF364" s="181"/>
      <c r="DG364" s="181"/>
      <c r="DH364" s="181"/>
      <c r="DI364" s="181"/>
      <c r="DJ364" s="181"/>
      <c r="DK364" s="181"/>
      <c r="DL364" s="181"/>
      <c r="DM364" s="181"/>
      <c r="DN364" s="181"/>
      <c r="DO364" s="181"/>
      <c r="DP364" s="181"/>
      <c r="DQ364" s="181"/>
      <c r="DR364" s="181"/>
      <c r="DS364" s="181"/>
      <c r="DT364" s="181"/>
      <c r="DU364" s="181"/>
      <c r="DV364" s="181"/>
      <c r="DW364" s="181"/>
      <c r="DX364" s="181"/>
      <c r="DY364" s="181"/>
      <c r="DZ364" s="181"/>
      <c r="EA364" s="181"/>
      <c r="EB364" s="181"/>
      <c r="EC364" s="181"/>
      <c r="ED364" s="181"/>
      <c r="EE364" s="181"/>
      <c r="EF364" s="181"/>
      <c r="EG364" s="181"/>
      <c r="EH364" s="181"/>
      <c r="EI364" s="181"/>
      <c r="EJ364" s="181"/>
      <c r="EK364" s="181"/>
      <c r="EL364" s="181"/>
      <c r="EM364" s="181"/>
      <c r="EN364" s="181"/>
      <c r="EO364" s="181"/>
      <c r="EP364" s="181"/>
      <c r="EQ364" s="181"/>
      <c r="ER364" s="181"/>
      <c r="ES364" s="181"/>
      <c r="ET364" s="181"/>
      <c r="EU364" s="181"/>
      <c r="EV364" s="181"/>
    </row>
    <row r="365" spans="1:152" s="153" customFormat="1" x14ac:dyDescent="0.25">
      <c r="A365" s="145"/>
      <c r="B365" s="42"/>
      <c r="C365" s="42"/>
      <c r="D365" s="42"/>
      <c r="E365" s="42"/>
      <c r="F365" s="42"/>
      <c r="G365" s="42"/>
      <c r="H365" s="42"/>
      <c r="I365" s="42"/>
      <c r="J365" s="152"/>
      <c r="M365" s="152"/>
      <c r="P365" s="152"/>
      <c r="S365" s="152"/>
      <c r="V365" s="152"/>
      <c r="Y365" s="152"/>
      <c r="AM365" s="154"/>
      <c r="AN365" s="154"/>
      <c r="AP365" s="154"/>
      <c r="AQ365" s="154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183"/>
      <c r="BV365" s="183"/>
      <c r="BW365" s="183"/>
      <c r="BX365" s="183"/>
      <c r="BY365" s="183"/>
      <c r="BZ365" s="42"/>
      <c r="CA365" s="42"/>
      <c r="CB365" s="42"/>
      <c r="CC365" s="42"/>
      <c r="CD365" s="42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184"/>
      <c r="CP365" s="184"/>
      <c r="CQ365" s="184"/>
      <c r="CR365" s="184"/>
      <c r="CS365" s="184"/>
      <c r="CT365" s="184"/>
      <c r="CU365" s="184"/>
      <c r="CV365" s="184"/>
      <c r="CW365" s="184"/>
      <c r="CY365" s="181"/>
      <c r="CZ365" s="181"/>
      <c r="DA365" s="181"/>
      <c r="DB365" s="181"/>
      <c r="DC365" s="181"/>
      <c r="DD365" s="181"/>
      <c r="DE365" s="181"/>
      <c r="DF365" s="181"/>
      <c r="DG365" s="181"/>
      <c r="DH365" s="181"/>
      <c r="DI365" s="181"/>
      <c r="DJ365" s="181"/>
      <c r="DK365" s="181"/>
      <c r="DL365" s="181"/>
      <c r="DM365" s="181"/>
      <c r="DN365" s="181"/>
      <c r="DO365" s="181"/>
      <c r="DP365" s="181"/>
      <c r="DQ365" s="181"/>
      <c r="DR365" s="181"/>
      <c r="DS365" s="181"/>
      <c r="DT365" s="181"/>
      <c r="DU365" s="181"/>
      <c r="DV365" s="181"/>
      <c r="DW365" s="181"/>
      <c r="DX365" s="181"/>
      <c r="DY365" s="181"/>
      <c r="DZ365" s="181"/>
      <c r="EA365" s="181"/>
      <c r="EB365" s="181"/>
      <c r="EC365" s="181"/>
      <c r="ED365" s="181"/>
      <c r="EE365" s="181"/>
      <c r="EF365" s="181"/>
      <c r="EG365" s="181"/>
      <c r="EH365" s="181"/>
      <c r="EI365" s="181"/>
      <c r="EJ365" s="181"/>
      <c r="EK365" s="181"/>
      <c r="EL365" s="181"/>
      <c r="EM365" s="181"/>
      <c r="EN365" s="181"/>
      <c r="EO365" s="181"/>
      <c r="EP365" s="181"/>
      <c r="EQ365" s="181"/>
      <c r="ER365" s="181"/>
      <c r="ES365" s="181"/>
      <c r="ET365" s="181"/>
      <c r="EU365" s="181"/>
      <c r="EV365" s="181"/>
    </row>
    <row r="366" spans="1:152" s="153" customFormat="1" x14ac:dyDescent="0.25">
      <c r="A366" s="145"/>
      <c r="B366" s="42"/>
      <c r="C366" s="42"/>
      <c r="D366" s="42"/>
      <c r="E366" s="42"/>
      <c r="F366" s="42"/>
      <c r="G366" s="42"/>
      <c r="H366" s="42"/>
      <c r="I366" s="42"/>
      <c r="J366" s="152"/>
      <c r="M366" s="152"/>
      <c r="P366" s="152"/>
      <c r="S366" s="152"/>
      <c r="V366" s="152"/>
      <c r="Y366" s="152"/>
      <c r="AM366" s="154"/>
      <c r="AN366" s="154"/>
      <c r="AP366" s="154"/>
      <c r="AQ366" s="154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183"/>
      <c r="BV366" s="183"/>
      <c r="BW366" s="183"/>
      <c r="BX366" s="183"/>
      <c r="BY366" s="183"/>
      <c r="BZ366" s="42"/>
      <c r="CA366" s="42"/>
      <c r="CB366" s="42"/>
      <c r="CC366" s="42"/>
      <c r="CD366" s="42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184"/>
      <c r="CP366" s="184"/>
      <c r="CQ366" s="184"/>
      <c r="CR366" s="184"/>
      <c r="CS366" s="184"/>
      <c r="CT366" s="184"/>
      <c r="CU366" s="184"/>
      <c r="CV366" s="184"/>
      <c r="CW366" s="184"/>
      <c r="CY366" s="181"/>
      <c r="CZ366" s="181"/>
      <c r="DA366" s="181"/>
      <c r="DB366" s="181"/>
      <c r="DC366" s="181"/>
      <c r="DD366" s="181"/>
      <c r="DE366" s="181"/>
      <c r="DF366" s="181"/>
      <c r="DG366" s="181"/>
      <c r="DH366" s="181"/>
      <c r="DI366" s="181"/>
      <c r="DJ366" s="181"/>
      <c r="DK366" s="181"/>
      <c r="DL366" s="181"/>
      <c r="DM366" s="181"/>
      <c r="DN366" s="181"/>
      <c r="DO366" s="181"/>
      <c r="DP366" s="181"/>
      <c r="DQ366" s="181"/>
      <c r="DR366" s="181"/>
      <c r="DS366" s="181"/>
      <c r="DT366" s="181"/>
      <c r="DU366" s="181"/>
      <c r="DV366" s="181"/>
      <c r="DW366" s="181"/>
      <c r="DX366" s="181"/>
      <c r="DY366" s="181"/>
      <c r="DZ366" s="181"/>
      <c r="EA366" s="181"/>
      <c r="EB366" s="181"/>
      <c r="EC366" s="181"/>
      <c r="ED366" s="181"/>
      <c r="EE366" s="181"/>
      <c r="EF366" s="181"/>
      <c r="EG366" s="181"/>
      <c r="EH366" s="181"/>
      <c r="EI366" s="181"/>
      <c r="EJ366" s="181"/>
      <c r="EK366" s="181"/>
      <c r="EL366" s="181"/>
      <c r="EM366" s="181"/>
      <c r="EN366" s="181"/>
      <c r="EO366" s="181"/>
      <c r="EP366" s="181"/>
      <c r="EQ366" s="181"/>
      <c r="ER366" s="181"/>
      <c r="ES366" s="181"/>
      <c r="ET366" s="181"/>
      <c r="EU366" s="181"/>
      <c r="EV366" s="181"/>
    </row>
    <row r="367" spans="1:152" s="153" customFormat="1" x14ac:dyDescent="0.25">
      <c r="A367" s="145"/>
      <c r="B367" s="42"/>
      <c r="C367" s="42"/>
      <c r="D367" s="42"/>
      <c r="E367" s="42"/>
      <c r="F367" s="42"/>
      <c r="G367" s="42"/>
      <c r="H367" s="42"/>
      <c r="I367" s="42"/>
      <c r="J367" s="152"/>
      <c r="M367" s="152"/>
      <c r="P367" s="152"/>
      <c r="S367" s="152"/>
      <c r="V367" s="152"/>
      <c r="Y367" s="152"/>
      <c r="AM367" s="154"/>
      <c r="AN367" s="154"/>
      <c r="AP367" s="154"/>
      <c r="AQ367" s="154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183"/>
      <c r="BV367" s="183"/>
      <c r="BW367" s="183"/>
      <c r="BX367" s="183"/>
      <c r="BY367" s="183"/>
      <c r="BZ367" s="42"/>
      <c r="CA367" s="42"/>
      <c r="CB367" s="42"/>
      <c r="CC367" s="42"/>
      <c r="CD367" s="42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184"/>
      <c r="CP367" s="184"/>
      <c r="CQ367" s="184"/>
      <c r="CR367" s="184"/>
      <c r="CS367" s="184"/>
      <c r="CT367" s="184"/>
      <c r="CU367" s="184"/>
      <c r="CV367" s="184"/>
      <c r="CW367" s="184"/>
      <c r="CY367" s="181"/>
      <c r="CZ367" s="181"/>
      <c r="DA367" s="181"/>
      <c r="DB367" s="181"/>
      <c r="DC367" s="181"/>
      <c r="DD367" s="181"/>
      <c r="DE367" s="181"/>
      <c r="DF367" s="181"/>
      <c r="DG367" s="181"/>
      <c r="DH367" s="181"/>
      <c r="DI367" s="181"/>
      <c r="DJ367" s="181"/>
      <c r="DK367" s="181"/>
      <c r="DL367" s="181"/>
      <c r="DM367" s="181"/>
      <c r="DN367" s="181"/>
      <c r="DO367" s="181"/>
      <c r="DP367" s="181"/>
      <c r="DQ367" s="181"/>
      <c r="DR367" s="181"/>
      <c r="DS367" s="181"/>
      <c r="DT367" s="181"/>
      <c r="DU367" s="181"/>
      <c r="DV367" s="181"/>
      <c r="DW367" s="181"/>
      <c r="DX367" s="181"/>
      <c r="DY367" s="181"/>
      <c r="DZ367" s="181"/>
      <c r="EA367" s="181"/>
      <c r="EB367" s="181"/>
      <c r="EC367" s="181"/>
      <c r="ED367" s="181"/>
      <c r="EE367" s="181"/>
      <c r="EF367" s="181"/>
      <c r="EG367" s="181"/>
      <c r="EH367" s="181"/>
      <c r="EI367" s="181"/>
      <c r="EJ367" s="181"/>
      <c r="EK367" s="181"/>
      <c r="EL367" s="181"/>
      <c r="EM367" s="181"/>
      <c r="EN367" s="181"/>
      <c r="EO367" s="181"/>
      <c r="EP367" s="181"/>
      <c r="EQ367" s="181"/>
      <c r="ER367" s="181"/>
      <c r="ES367" s="181"/>
      <c r="ET367" s="181"/>
      <c r="EU367" s="181"/>
      <c r="EV367" s="181"/>
    </row>
    <row r="368" spans="1:152" s="153" customFormat="1" x14ac:dyDescent="0.25">
      <c r="A368" s="145"/>
      <c r="B368" s="42"/>
      <c r="C368" s="42"/>
      <c r="D368" s="42"/>
      <c r="E368" s="42"/>
      <c r="F368" s="42"/>
      <c r="G368" s="42"/>
      <c r="H368" s="42"/>
      <c r="I368" s="42"/>
      <c r="J368" s="152"/>
      <c r="M368" s="152"/>
      <c r="P368" s="152"/>
      <c r="S368" s="152"/>
      <c r="V368" s="152"/>
      <c r="Y368" s="152"/>
      <c r="AM368" s="154"/>
      <c r="AN368" s="154"/>
      <c r="AP368" s="154"/>
      <c r="AQ368" s="154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183"/>
      <c r="BV368" s="183"/>
      <c r="BW368" s="183"/>
      <c r="BX368" s="183"/>
      <c r="BY368" s="183"/>
      <c r="BZ368" s="42"/>
      <c r="CA368" s="42"/>
      <c r="CB368" s="42"/>
      <c r="CC368" s="42"/>
      <c r="CD368" s="42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184"/>
      <c r="CP368" s="184"/>
      <c r="CQ368" s="184"/>
      <c r="CR368" s="184"/>
      <c r="CS368" s="184"/>
      <c r="CT368" s="184"/>
      <c r="CU368" s="184"/>
      <c r="CV368" s="184"/>
      <c r="CW368" s="184"/>
      <c r="CY368" s="181"/>
      <c r="CZ368" s="181"/>
      <c r="DA368" s="181"/>
      <c r="DB368" s="181"/>
      <c r="DC368" s="181"/>
      <c r="DD368" s="181"/>
      <c r="DE368" s="181"/>
      <c r="DF368" s="181"/>
      <c r="DG368" s="181"/>
      <c r="DH368" s="181"/>
      <c r="DI368" s="181"/>
      <c r="DJ368" s="181"/>
      <c r="DK368" s="181"/>
      <c r="DL368" s="181"/>
      <c r="DM368" s="181"/>
      <c r="DN368" s="181"/>
      <c r="DO368" s="181"/>
      <c r="DP368" s="181"/>
      <c r="DQ368" s="181"/>
      <c r="DR368" s="181"/>
      <c r="DS368" s="181"/>
      <c r="DT368" s="181"/>
      <c r="DU368" s="181"/>
      <c r="DV368" s="181"/>
      <c r="DW368" s="181"/>
      <c r="DX368" s="181"/>
      <c r="DY368" s="181"/>
      <c r="DZ368" s="181"/>
      <c r="EA368" s="181"/>
      <c r="EB368" s="181"/>
      <c r="EC368" s="181"/>
      <c r="ED368" s="181"/>
      <c r="EE368" s="181"/>
      <c r="EF368" s="181"/>
      <c r="EG368" s="181"/>
      <c r="EH368" s="181"/>
      <c r="EI368" s="181"/>
      <c r="EJ368" s="181"/>
      <c r="EK368" s="181"/>
      <c r="EL368" s="181"/>
      <c r="EM368" s="181"/>
      <c r="EN368" s="181"/>
      <c r="EO368" s="181"/>
      <c r="EP368" s="181"/>
      <c r="EQ368" s="181"/>
      <c r="ER368" s="181"/>
      <c r="ES368" s="181"/>
      <c r="ET368" s="181"/>
      <c r="EU368" s="181"/>
      <c r="EV368" s="181"/>
    </row>
    <row r="369" spans="1:152" s="153" customFormat="1" x14ac:dyDescent="0.25">
      <c r="A369" s="145"/>
      <c r="B369" s="42"/>
      <c r="C369" s="42"/>
      <c r="D369" s="42"/>
      <c r="E369" s="42"/>
      <c r="F369" s="42"/>
      <c r="G369" s="42"/>
      <c r="H369" s="42"/>
      <c r="I369" s="42"/>
      <c r="J369" s="152"/>
      <c r="M369" s="152"/>
      <c r="P369" s="152"/>
      <c r="S369" s="152"/>
      <c r="V369" s="152"/>
      <c r="Y369" s="152"/>
      <c r="AM369" s="154"/>
      <c r="AN369" s="154"/>
      <c r="AP369" s="154"/>
      <c r="AQ369" s="154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183"/>
      <c r="BV369" s="183"/>
      <c r="BW369" s="183"/>
      <c r="BX369" s="183"/>
      <c r="BY369" s="183"/>
      <c r="BZ369" s="42"/>
      <c r="CA369" s="42"/>
      <c r="CB369" s="42"/>
      <c r="CC369" s="42"/>
      <c r="CD369" s="42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184"/>
      <c r="CP369" s="184"/>
      <c r="CQ369" s="184"/>
      <c r="CR369" s="184"/>
      <c r="CS369" s="184"/>
      <c r="CT369" s="184"/>
      <c r="CU369" s="184"/>
      <c r="CV369" s="184"/>
      <c r="CW369" s="184"/>
      <c r="CY369" s="181"/>
      <c r="CZ369" s="181"/>
      <c r="DA369" s="181"/>
      <c r="DB369" s="181"/>
      <c r="DC369" s="181"/>
      <c r="DD369" s="181"/>
      <c r="DE369" s="181"/>
      <c r="DF369" s="181"/>
      <c r="DG369" s="181"/>
      <c r="DH369" s="181"/>
      <c r="DI369" s="181"/>
      <c r="DJ369" s="181"/>
      <c r="DK369" s="181"/>
      <c r="DL369" s="181"/>
      <c r="DM369" s="181"/>
      <c r="DN369" s="181"/>
      <c r="DO369" s="181"/>
      <c r="DP369" s="181"/>
      <c r="DQ369" s="181"/>
      <c r="DR369" s="181"/>
      <c r="DS369" s="181"/>
      <c r="DT369" s="181"/>
      <c r="DU369" s="181"/>
      <c r="DV369" s="181"/>
      <c r="DW369" s="181"/>
      <c r="DX369" s="181"/>
      <c r="DY369" s="181"/>
      <c r="DZ369" s="181"/>
      <c r="EA369" s="181"/>
      <c r="EB369" s="181"/>
      <c r="EC369" s="181"/>
      <c r="ED369" s="181"/>
      <c r="EE369" s="181"/>
      <c r="EF369" s="181"/>
      <c r="EG369" s="181"/>
      <c r="EH369" s="181"/>
      <c r="EI369" s="181"/>
      <c r="EJ369" s="181"/>
      <c r="EK369" s="181"/>
      <c r="EL369" s="181"/>
      <c r="EM369" s="181"/>
      <c r="EN369" s="181"/>
      <c r="EO369" s="181"/>
      <c r="EP369" s="181"/>
      <c r="EQ369" s="181"/>
      <c r="ER369" s="181"/>
      <c r="ES369" s="181"/>
      <c r="ET369" s="181"/>
      <c r="EU369" s="181"/>
      <c r="EV369" s="181"/>
    </row>
    <row r="370" spans="1:152" s="153" customFormat="1" x14ac:dyDescent="0.25">
      <c r="A370" s="145"/>
      <c r="B370" s="42"/>
      <c r="C370" s="42"/>
      <c r="D370" s="42"/>
      <c r="E370" s="42"/>
      <c r="F370" s="42"/>
      <c r="G370" s="42"/>
      <c r="H370" s="42"/>
      <c r="I370" s="42"/>
      <c r="J370" s="152"/>
      <c r="M370" s="152"/>
      <c r="P370" s="152"/>
      <c r="S370" s="152"/>
      <c r="V370" s="152"/>
      <c r="Y370" s="152"/>
      <c r="AM370" s="154"/>
      <c r="AN370" s="154"/>
      <c r="AP370" s="154"/>
      <c r="AQ370" s="154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183"/>
      <c r="BV370" s="183"/>
      <c r="BW370" s="183"/>
      <c r="BX370" s="183"/>
      <c r="BY370" s="183"/>
      <c r="BZ370" s="42"/>
      <c r="CA370" s="42"/>
      <c r="CB370" s="42"/>
      <c r="CC370" s="42"/>
      <c r="CD370" s="42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184"/>
      <c r="CP370" s="184"/>
      <c r="CQ370" s="184"/>
      <c r="CR370" s="184"/>
      <c r="CS370" s="184"/>
      <c r="CT370" s="184"/>
      <c r="CU370" s="184"/>
      <c r="CV370" s="184"/>
      <c r="CW370" s="184"/>
      <c r="CY370" s="181"/>
      <c r="CZ370" s="181"/>
      <c r="DA370" s="181"/>
      <c r="DB370" s="181"/>
      <c r="DC370" s="181"/>
      <c r="DD370" s="181"/>
      <c r="DE370" s="181"/>
      <c r="DF370" s="181"/>
      <c r="DG370" s="181"/>
      <c r="DH370" s="181"/>
      <c r="DI370" s="181"/>
      <c r="DJ370" s="181"/>
      <c r="DK370" s="181"/>
      <c r="DL370" s="181"/>
      <c r="DM370" s="181"/>
      <c r="DN370" s="181"/>
      <c r="DO370" s="181"/>
      <c r="DP370" s="181"/>
      <c r="DQ370" s="181"/>
      <c r="DR370" s="181"/>
      <c r="DS370" s="181"/>
      <c r="DT370" s="181"/>
      <c r="DU370" s="181"/>
      <c r="DV370" s="181"/>
      <c r="DW370" s="181"/>
      <c r="DX370" s="181"/>
      <c r="DY370" s="181"/>
      <c r="DZ370" s="181"/>
      <c r="EA370" s="181"/>
      <c r="EB370" s="181"/>
      <c r="EC370" s="181"/>
      <c r="ED370" s="181"/>
      <c r="EE370" s="181"/>
      <c r="EF370" s="181"/>
      <c r="EG370" s="181"/>
      <c r="EH370" s="181"/>
      <c r="EI370" s="181"/>
      <c r="EJ370" s="181"/>
      <c r="EK370" s="181"/>
      <c r="EL370" s="181"/>
      <c r="EM370" s="181"/>
      <c r="EN370" s="181"/>
      <c r="EO370" s="181"/>
      <c r="EP370" s="181"/>
      <c r="EQ370" s="181"/>
      <c r="ER370" s="181"/>
      <c r="ES370" s="181"/>
      <c r="ET370" s="181"/>
      <c r="EU370" s="181"/>
      <c r="EV370" s="181"/>
    </row>
    <row r="371" spans="1:152" s="153" customFormat="1" x14ac:dyDescent="0.25">
      <c r="A371" s="145"/>
      <c r="B371" s="42"/>
      <c r="C371" s="42"/>
      <c r="D371" s="42"/>
      <c r="E371" s="42"/>
      <c r="F371" s="42"/>
      <c r="G371" s="42"/>
      <c r="H371" s="42"/>
      <c r="I371" s="42"/>
      <c r="J371" s="152"/>
      <c r="M371" s="152"/>
      <c r="P371" s="152"/>
      <c r="S371" s="152"/>
      <c r="V371" s="152"/>
      <c r="Y371" s="152"/>
      <c r="AM371" s="154"/>
      <c r="AN371" s="154"/>
      <c r="AP371" s="154"/>
      <c r="AQ371" s="154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183"/>
      <c r="BV371" s="183"/>
      <c r="BW371" s="183"/>
      <c r="BX371" s="183"/>
      <c r="BY371" s="183"/>
      <c r="BZ371" s="42"/>
      <c r="CA371" s="42"/>
      <c r="CB371" s="42"/>
      <c r="CC371" s="42"/>
      <c r="CD371" s="42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184"/>
      <c r="CP371" s="184"/>
      <c r="CQ371" s="184"/>
      <c r="CR371" s="184"/>
      <c r="CS371" s="184"/>
      <c r="CT371" s="184"/>
      <c r="CU371" s="184"/>
      <c r="CV371" s="184"/>
      <c r="CW371" s="184"/>
      <c r="CY371" s="181"/>
      <c r="CZ371" s="181"/>
      <c r="DA371" s="181"/>
      <c r="DB371" s="181"/>
      <c r="DC371" s="181"/>
      <c r="DD371" s="181"/>
      <c r="DE371" s="181"/>
      <c r="DF371" s="181"/>
      <c r="DG371" s="181"/>
      <c r="DH371" s="181"/>
      <c r="DI371" s="181"/>
      <c r="DJ371" s="181"/>
      <c r="DK371" s="181"/>
      <c r="DL371" s="181"/>
      <c r="DM371" s="181"/>
      <c r="DN371" s="181"/>
      <c r="DO371" s="181"/>
      <c r="DP371" s="181"/>
      <c r="DQ371" s="181"/>
      <c r="DR371" s="181"/>
      <c r="DS371" s="181"/>
      <c r="DT371" s="181"/>
      <c r="DU371" s="181"/>
      <c r="DV371" s="181"/>
      <c r="DW371" s="181"/>
      <c r="DX371" s="181"/>
      <c r="DY371" s="181"/>
      <c r="DZ371" s="181"/>
      <c r="EA371" s="181"/>
      <c r="EB371" s="181"/>
      <c r="EC371" s="181"/>
      <c r="ED371" s="181"/>
      <c r="EE371" s="181"/>
      <c r="EF371" s="181"/>
      <c r="EG371" s="181"/>
      <c r="EH371" s="181"/>
      <c r="EI371" s="181"/>
      <c r="EJ371" s="181"/>
      <c r="EK371" s="181"/>
      <c r="EL371" s="181"/>
      <c r="EM371" s="181"/>
      <c r="EN371" s="181"/>
      <c r="EO371" s="181"/>
      <c r="EP371" s="181"/>
      <c r="EQ371" s="181"/>
      <c r="ER371" s="181"/>
      <c r="ES371" s="181"/>
      <c r="ET371" s="181"/>
      <c r="EU371" s="181"/>
      <c r="EV371" s="181"/>
    </row>
    <row r="372" spans="1:152" s="153" customFormat="1" x14ac:dyDescent="0.25">
      <c r="A372" s="145"/>
      <c r="B372" s="42"/>
      <c r="C372" s="42"/>
      <c r="D372" s="42"/>
      <c r="E372" s="42"/>
      <c r="F372" s="42"/>
      <c r="G372" s="42"/>
      <c r="H372" s="42"/>
      <c r="I372" s="42"/>
      <c r="J372" s="152"/>
      <c r="M372" s="152"/>
      <c r="P372" s="152"/>
      <c r="S372" s="152"/>
      <c r="V372" s="152"/>
      <c r="Y372" s="152"/>
      <c r="AM372" s="154"/>
      <c r="AN372" s="154"/>
      <c r="AP372" s="154"/>
      <c r="AQ372" s="154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183"/>
      <c r="BV372" s="183"/>
      <c r="BW372" s="183"/>
      <c r="BX372" s="183"/>
      <c r="BY372" s="183"/>
      <c r="BZ372" s="42"/>
      <c r="CA372" s="42"/>
      <c r="CB372" s="42"/>
      <c r="CC372" s="42"/>
      <c r="CD372" s="42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184"/>
      <c r="CP372" s="184"/>
      <c r="CQ372" s="184"/>
      <c r="CR372" s="184"/>
      <c r="CS372" s="184"/>
      <c r="CT372" s="184"/>
      <c r="CU372" s="184"/>
      <c r="CV372" s="184"/>
      <c r="CW372" s="184"/>
      <c r="CY372" s="181"/>
      <c r="CZ372" s="181"/>
      <c r="DA372" s="181"/>
      <c r="DB372" s="181"/>
      <c r="DC372" s="181"/>
      <c r="DD372" s="181"/>
      <c r="DE372" s="181"/>
      <c r="DF372" s="181"/>
      <c r="DG372" s="181"/>
      <c r="DH372" s="181"/>
      <c r="DI372" s="181"/>
      <c r="DJ372" s="181"/>
      <c r="DK372" s="181"/>
      <c r="DL372" s="181"/>
      <c r="DM372" s="181"/>
      <c r="DN372" s="181"/>
      <c r="DO372" s="181"/>
      <c r="DP372" s="181"/>
      <c r="DQ372" s="181"/>
      <c r="DR372" s="181"/>
      <c r="DS372" s="181"/>
      <c r="DT372" s="181"/>
      <c r="DU372" s="181"/>
      <c r="DV372" s="181"/>
      <c r="DW372" s="181"/>
      <c r="DX372" s="181"/>
      <c r="DY372" s="181"/>
      <c r="DZ372" s="181"/>
      <c r="EA372" s="181"/>
      <c r="EB372" s="181"/>
      <c r="EC372" s="181"/>
      <c r="ED372" s="181"/>
      <c r="EE372" s="181"/>
      <c r="EF372" s="181"/>
      <c r="EG372" s="181"/>
      <c r="EH372" s="181"/>
      <c r="EI372" s="181"/>
      <c r="EJ372" s="181"/>
      <c r="EK372" s="181"/>
      <c r="EL372" s="181"/>
      <c r="EM372" s="181"/>
      <c r="EN372" s="181"/>
      <c r="EO372" s="181"/>
      <c r="EP372" s="181"/>
      <c r="EQ372" s="181"/>
      <c r="ER372" s="181"/>
      <c r="ES372" s="181"/>
      <c r="ET372" s="181"/>
      <c r="EU372" s="181"/>
      <c r="EV372" s="181"/>
    </row>
    <row r="373" spans="1:152" s="153" customFormat="1" x14ac:dyDescent="0.25">
      <c r="A373" s="145"/>
      <c r="B373" s="42"/>
      <c r="C373" s="42"/>
      <c r="D373" s="42"/>
      <c r="E373" s="42"/>
      <c r="F373" s="42"/>
      <c r="G373" s="42"/>
      <c r="H373" s="42"/>
      <c r="I373" s="42"/>
      <c r="J373" s="152"/>
      <c r="M373" s="152"/>
      <c r="P373" s="152"/>
      <c r="S373" s="152"/>
      <c r="V373" s="152"/>
      <c r="Y373" s="152"/>
      <c r="AM373" s="154"/>
      <c r="AN373" s="154"/>
      <c r="AP373" s="154"/>
      <c r="AQ373" s="154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183"/>
      <c r="BV373" s="183"/>
      <c r="BW373" s="183"/>
      <c r="BX373" s="183"/>
      <c r="BY373" s="183"/>
      <c r="BZ373" s="42"/>
      <c r="CA373" s="42"/>
      <c r="CB373" s="42"/>
      <c r="CC373" s="42"/>
      <c r="CD373" s="42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184"/>
      <c r="CP373" s="184"/>
      <c r="CQ373" s="184"/>
      <c r="CR373" s="184"/>
      <c r="CS373" s="184"/>
      <c r="CT373" s="184"/>
      <c r="CU373" s="184"/>
      <c r="CV373" s="184"/>
      <c r="CW373" s="184"/>
      <c r="CY373" s="181"/>
      <c r="CZ373" s="181"/>
      <c r="DA373" s="181"/>
      <c r="DB373" s="181"/>
      <c r="DC373" s="181"/>
      <c r="DD373" s="181"/>
      <c r="DE373" s="181"/>
      <c r="DF373" s="181"/>
      <c r="DG373" s="181"/>
      <c r="DH373" s="181"/>
      <c r="DI373" s="181"/>
      <c r="DJ373" s="181"/>
      <c r="DK373" s="181"/>
      <c r="DL373" s="181"/>
      <c r="DM373" s="181"/>
      <c r="DN373" s="181"/>
      <c r="DO373" s="181"/>
      <c r="DP373" s="181"/>
      <c r="DQ373" s="181"/>
      <c r="DR373" s="181"/>
      <c r="DS373" s="181"/>
      <c r="DT373" s="181"/>
      <c r="DU373" s="181"/>
      <c r="DV373" s="181"/>
      <c r="DW373" s="181"/>
      <c r="DX373" s="181"/>
      <c r="DY373" s="181"/>
      <c r="DZ373" s="181"/>
      <c r="EA373" s="181"/>
      <c r="EB373" s="181"/>
      <c r="EC373" s="181"/>
      <c r="ED373" s="181"/>
      <c r="EE373" s="181"/>
      <c r="EF373" s="181"/>
      <c r="EG373" s="181"/>
      <c r="EH373" s="181"/>
      <c r="EI373" s="181"/>
      <c r="EJ373" s="181"/>
      <c r="EK373" s="181"/>
      <c r="EL373" s="181"/>
      <c r="EM373" s="181"/>
      <c r="EN373" s="181"/>
      <c r="EO373" s="181"/>
      <c r="EP373" s="181"/>
      <c r="EQ373" s="181"/>
      <c r="ER373" s="181"/>
      <c r="ES373" s="181"/>
      <c r="ET373" s="181"/>
      <c r="EU373" s="181"/>
      <c r="EV373" s="181"/>
    </row>
    <row r="374" spans="1:152" s="153" customFormat="1" x14ac:dyDescent="0.25">
      <c r="A374" s="145"/>
      <c r="B374" s="42"/>
      <c r="C374" s="42"/>
      <c r="D374" s="42"/>
      <c r="E374" s="42"/>
      <c r="F374" s="42"/>
      <c r="G374" s="42"/>
      <c r="H374" s="42"/>
      <c r="I374" s="42"/>
      <c r="J374" s="152"/>
      <c r="M374" s="152"/>
      <c r="P374" s="152"/>
      <c r="S374" s="152"/>
      <c r="V374" s="152"/>
      <c r="Y374" s="152"/>
      <c r="AM374" s="154"/>
      <c r="AN374" s="154"/>
      <c r="AP374" s="154"/>
      <c r="AQ374" s="154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183"/>
      <c r="BV374" s="183"/>
      <c r="BW374" s="183"/>
      <c r="BX374" s="183"/>
      <c r="BY374" s="183"/>
      <c r="BZ374" s="42"/>
      <c r="CA374" s="42"/>
      <c r="CB374" s="42"/>
      <c r="CC374" s="42"/>
      <c r="CD374" s="42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184"/>
      <c r="CP374" s="184"/>
      <c r="CQ374" s="184"/>
      <c r="CR374" s="184"/>
      <c r="CS374" s="184"/>
      <c r="CT374" s="184"/>
      <c r="CU374" s="184"/>
      <c r="CV374" s="184"/>
      <c r="CW374" s="184"/>
      <c r="CY374" s="181"/>
      <c r="CZ374" s="181"/>
      <c r="DA374" s="181"/>
      <c r="DB374" s="181"/>
      <c r="DC374" s="181"/>
      <c r="DD374" s="181"/>
      <c r="DE374" s="181"/>
      <c r="DF374" s="181"/>
      <c r="DG374" s="181"/>
      <c r="DH374" s="181"/>
      <c r="DI374" s="181"/>
      <c r="DJ374" s="181"/>
      <c r="DK374" s="181"/>
      <c r="DL374" s="181"/>
      <c r="DM374" s="181"/>
      <c r="DN374" s="181"/>
      <c r="DO374" s="181"/>
      <c r="DP374" s="181"/>
      <c r="DQ374" s="181"/>
      <c r="DR374" s="181"/>
      <c r="DS374" s="181"/>
      <c r="DT374" s="181"/>
      <c r="DU374" s="181"/>
      <c r="DV374" s="181"/>
      <c r="DW374" s="181"/>
      <c r="DX374" s="181"/>
      <c r="DY374" s="181"/>
      <c r="DZ374" s="181"/>
      <c r="EA374" s="181"/>
      <c r="EB374" s="181"/>
      <c r="EC374" s="181"/>
      <c r="ED374" s="181"/>
      <c r="EE374" s="181"/>
      <c r="EF374" s="181"/>
      <c r="EG374" s="181"/>
      <c r="EH374" s="181"/>
      <c r="EI374" s="181"/>
      <c r="EJ374" s="181"/>
      <c r="EK374" s="181"/>
      <c r="EL374" s="181"/>
      <c r="EM374" s="181"/>
      <c r="EN374" s="181"/>
      <c r="EO374" s="181"/>
      <c r="EP374" s="181"/>
      <c r="EQ374" s="181"/>
      <c r="ER374" s="181"/>
      <c r="ES374" s="181"/>
      <c r="ET374" s="181"/>
      <c r="EU374" s="181"/>
      <c r="EV374" s="181"/>
    </row>
    <row r="375" spans="1:152" s="153" customFormat="1" x14ac:dyDescent="0.25">
      <c r="A375" s="145"/>
      <c r="B375" s="42"/>
      <c r="C375" s="42"/>
      <c r="D375" s="42"/>
      <c r="E375" s="42"/>
      <c r="F375" s="42"/>
      <c r="G375" s="42"/>
      <c r="H375" s="42"/>
      <c r="I375" s="42"/>
      <c r="J375" s="152"/>
      <c r="M375" s="152"/>
      <c r="P375" s="152"/>
      <c r="S375" s="152"/>
      <c r="V375" s="152"/>
      <c r="Y375" s="152"/>
      <c r="AM375" s="154"/>
      <c r="AN375" s="154"/>
      <c r="AP375" s="154"/>
      <c r="AQ375" s="154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183"/>
      <c r="BV375" s="183"/>
      <c r="BW375" s="183"/>
      <c r="BX375" s="183"/>
      <c r="BY375" s="183"/>
      <c r="BZ375" s="42"/>
      <c r="CA375" s="42"/>
      <c r="CB375" s="42"/>
      <c r="CC375" s="42"/>
      <c r="CD375" s="42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184"/>
      <c r="CP375" s="184"/>
      <c r="CQ375" s="184"/>
      <c r="CR375" s="184"/>
      <c r="CS375" s="184"/>
      <c r="CT375" s="184"/>
      <c r="CU375" s="184"/>
      <c r="CV375" s="184"/>
      <c r="CW375" s="184"/>
      <c r="CY375" s="181"/>
      <c r="CZ375" s="181"/>
      <c r="DA375" s="181"/>
      <c r="DB375" s="181"/>
      <c r="DC375" s="181"/>
      <c r="DD375" s="181"/>
      <c r="DE375" s="181"/>
      <c r="DF375" s="181"/>
      <c r="DG375" s="181"/>
      <c r="DH375" s="181"/>
      <c r="DI375" s="181"/>
      <c r="DJ375" s="181"/>
      <c r="DK375" s="181"/>
      <c r="DL375" s="181"/>
      <c r="DM375" s="181"/>
      <c r="DN375" s="181"/>
      <c r="DO375" s="181"/>
      <c r="DP375" s="181"/>
      <c r="DQ375" s="181"/>
      <c r="DR375" s="181"/>
      <c r="DS375" s="181"/>
      <c r="DT375" s="181"/>
      <c r="DU375" s="181"/>
      <c r="DV375" s="181"/>
      <c r="DW375" s="181"/>
      <c r="DX375" s="181"/>
      <c r="DY375" s="181"/>
      <c r="DZ375" s="181"/>
      <c r="EA375" s="181"/>
      <c r="EB375" s="181"/>
      <c r="EC375" s="181"/>
      <c r="ED375" s="181"/>
      <c r="EE375" s="181"/>
      <c r="EF375" s="181"/>
      <c r="EG375" s="181"/>
      <c r="EH375" s="181"/>
      <c r="EI375" s="181"/>
      <c r="EJ375" s="181"/>
      <c r="EK375" s="181"/>
      <c r="EL375" s="181"/>
      <c r="EM375" s="181"/>
      <c r="EN375" s="181"/>
      <c r="EO375" s="181"/>
      <c r="EP375" s="181"/>
      <c r="EQ375" s="181"/>
      <c r="ER375" s="181"/>
      <c r="ES375" s="181"/>
      <c r="ET375" s="181"/>
      <c r="EU375" s="181"/>
      <c r="EV375" s="181"/>
    </row>
    <row r="376" spans="1:152" s="153" customFormat="1" x14ac:dyDescent="0.25">
      <c r="A376" s="145"/>
      <c r="B376" s="42"/>
      <c r="C376" s="42"/>
      <c r="D376" s="42"/>
      <c r="E376" s="42"/>
      <c r="F376" s="42"/>
      <c r="G376" s="42"/>
      <c r="H376" s="42"/>
      <c r="I376" s="42"/>
      <c r="J376" s="152"/>
      <c r="M376" s="152"/>
      <c r="P376" s="152"/>
      <c r="S376" s="152"/>
      <c r="V376" s="152"/>
      <c r="Y376" s="152"/>
      <c r="AM376" s="154"/>
      <c r="AN376" s="154"/>
      <c r="AP376" s="154"/>
      <c r="AQ376" s="154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183"/>
      <c r="BV376" s="183"/>
      <c r="BW376" s="183"/>
      <c r="BX376" s="183"/>
      <c r="BY376" s="183"/>
      <c r="BZ376" s="42"/>
      <c r="CA376" s="42"/>
      <c r="CB376" s="42"/>
      <c r="CC376" s="42"/>
      <c r="CD376" s="42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184"/>
      <c r="CP376" s="184"/>
      <c r="CQ376" s="184"/>
      <c r="CR376" s="184"/>
      <c r="CS376" s="184"/>
      <c r="CT376" s="184"/>
      <c r="CU376" s="184"/>
      <c r="CV376" s="184"/>
      <c r="CW376" s="184"/>
      <c r="CY376" s="181"/>
      <c r="CZ376" s="181"/>
      <c r="DA376" s="181"/>
      <c r="DB376" s="181"/>
      <c r="DC376" s="181"/>
      <c r="DD376" s="181"/>
      <c r="DE376" s="181"/>
      <c r="DF376" s="181"/>
      <c r="DG376" s="181"/>
      <c r="DH376" s="181"/>
      <c r="DI376" s="181"/>
      <c r="DJ376" s="181"/>
      <c r="DK376" s="181"/>
      <c r="DL376" s="181"/>
      <c r="DM376" s="181"/>
      <c r="DN376" s="181"/>
      <c r="DO376" s="181"/>
      <c r="DP376" s="181"/>
      <c r="DQ376" s="181"/>
      <c r="DR376" s="181"/>
      <c r="DS376" s="181"/>
      <c r="DT376" s="181"/>
      <c r="DU376" s="181"/>
      <c r="DV376" s="181"/>
      <c r="DW376" s="181"/>
      <c r="DX376" s="181"/>
      <c r="DY376" s="181"/>
      <c r="DZ376" s="181"/>
      <c r="EA376" s="181"/>
      <c r="EB376" s="181"/>
      <c r="EC376" s="181"/>
      <c r="ED376" s="181"/>
      <c r="EE376" s="181"/>
      <c r="EF376" s="181"/>
      <c r="EG376" s="181"/>
      <c r="EH376" s="181"/>
      <c r="EI376" s="181"/>
      <c r="EJ376" s="181"/>
      <c r="EK376" s="181"/>
      <c r="EL376" s="181"/>
      <c r="EM376" s="181"/>
      <c r="EN376" s="181"/>
      <c r="EO376" s="181"/>
      <c r="EP376" s="181"/>
      <c r="EQ376" s="181"/>
      <c r="ER376" s="181"/>
      <c r="ES376" s="181"/>
      <c r="ET376" s="181"/>
      <c r="EU376" s="181"/>
      <c r="EV376" s="181"/>
    </row>
    <row r="377" spans="1:152" s="153" customFormat="1" x14ac:dyDescent="0.25">
      <c r="A377" s="145"/>
      <c r="B377" s="42"/>
      <c r="C377" s="42"/>
      <c r="D377" s="42"/>
      <c r="E377" s="42"/>
      <c r="F377" s="42"/>
      <c r="G377" s="42"/>
      <c r="H377" s="42"/>
      <c r="I377" s="42"/>
      <c r="J377" s="152"/>
      <c r="M377" s="152"/>
      <c r="P377" s="152"/>
      <c r="S377" s="152"/>
      <c r="V377" s="152"/>
      <c r="Y377" s="152"/>
      <c r="AM377" s="154"/>
      <c r="AN377" s="154"/>
      <c r="AP377" s="154"/>
      <c r="AQ377" s="154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183"/>
      <c r="BV377" s="183"/>
      <c r="BW377" s="183"/>
      <c r="BX377" s="183"/>
      <c r="BY377" s="183"/>
      <c r="BZ377" s="42"/>
      <c r="CA377" s="42"/>
      <c r="CB377" s="42"/>
      <c r="CC377" s="42"/>
      <c r="CD377" s="42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184"/>
      <c r="CP377" s="184"/>
      <c r="CQ377" s="184"/>
      <c r="CR377" s="184"/>
      <c r="CS377" s="184"/>
      <c r="CT377" s="184"/>
      <c r="CU377" s="184"/>
      <c r="CV377" s="184"/>
      <c r="CW377" s="184"/>
      <c r="CY377" s="181"/>
      <c r="CZ377" s="181"/>
      <c r="DA377" s="181"/>
      <c r="DB377" s="181"/>
      <c r="DC377" s="181"/>
      <c r="DD377" s="181"/>
      <c r="DE377" s="181"/>
      <c r="DF377" s="181"/>
      <c r="DG377" s="181"/>
      <c r="DH377" s="181"/>
      <c r="DI377" s="181"/>
      <c r="DJ377" s="181"/>
      <c r="DK377" s="181"/>
      <c r="DL377" s="181"/>
      <c r="DM377" s="181"/>
      <c r="DN377" s="181"/>
      <c r="DO377" s="181"/>
      <c r="DP377" s="181"/>
      <c r="DQ377" s="181"/>
      <c r="DR377" s="181"/>
      <c r="DS377" s="181"/>
      <c r="DT377" s="181"/>
      <c r="DU377" s="181"/>
      <c r="DV377" s="181"/>
      <c r="DW377" s="181"/>
      <c r="DX377" s="181"/>
      <c r="DY377" s="181"/>
      <c r="DZ377" s="181"/>
      <c r="EA377" s="181"/>
      <c r="EB377" s="181"/>
      <c r="EC377" s="181"/>
      <c r="ED377" s="181"/>
      <c r="EE377" s="181"/>
      <c r="EF377" s="181"/>
      <c r="EG377" s="181"/>
      <c r="EH377" s="181"/>
      <c r="EI377" s="181"/>
      <c r="EJ377" s="181"/>
      <c r="EK377" s="181"/>
      <c r="EL377" s="181"/>
      <c r="EM377" s="181"/>
      <c r="EN377" s="181"/>
      <c r="EO377" s="181"/>
      <c r="EP377" s="181"/>
      <c r="EQ377" s="181"/>
      <c r="ER377" s="181"/>
      <c r="ES377" s="181"/>
      <c r="ET377" s="181"/>
      <c r="EU377" s="181"/>
      <c r="EV377" s="181"/>
    </row>
    <row r="378" spans="1:152" s="153" customFormat="1" x14ac:dyDescent="0.25">
      <c r="A378" s="145"/>
      <c r="B378" s="42"/>
      <c r="C378" s="42"/>
      <c r="D378" s="42"/>
      <c r="E378" s="42"/>
      <c r="F378" s="42"/>
      <c r="G378" s="42"/>
      <c r="H378" s="42"/>
      <c r="I378" s="42"/>
      <c r="J378" s="152"/>
      <c r="M378" s="152"/>
      <c r="P378" s="152"/>
      <c r="S378" s="152"/>
      <c r="V378" s="152"/>
      <c r="Y378" s="152"/>
      <c r="AM378" s="154"/>
      <c r="AN378" s="154"/>
      <c r="AP378" s="154"/>
      <c r="AQ378" s="154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183"/>
      <c r="BV378" s="183"/>
      <c r="BW378" s="183"/>
      <c r="BX378" s="183"/>
      <c r="BY378" s="183"/>
      <c r="BZ378" s="42"/>
      <c r="CA378" s="42"/>
      <c r="CB378" s="42"/>
      <c r="CC378" s="42"/>
      <c r="CD378" s="42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184"/>
      <c r="CP378" s="184"/>
      <c r="CQ378" s="184"/>
      <c r="CR378" s="184"/>
      <c r="CS378" s="184"/>
      <c r="CT378" s="184"/>
      <c r="CU378" s="184"/>
      <c r="CV378" s="184"/>
      <c r="CW378" s="184"/>
      <c r="CY378" s="181"/>
      <c r="CZ378" s="181"/>
      <c r="DA378" s="181"/>
      <c r="DB378" s="181"/>
      <c r="DC378" s="181"/>
      <c r="DD378" s="181"/>
      <c r="DE378" s="181"/>
      <c r="DF378" s="181"/>
      <c r="DG378" s="181"/>
      <c r="DH378" s="181"/>
      <c r="DI378" s="181"/>
      <c r="DJ378" s="181"/>
      <c r="DK378" s="181"/>
      <c r="DL378" s="181"/>
      <c r="DM378" s="181"/>
      <c r="DN378" s="181"/>
      <c r="DO378" s="181"/>
      <c r="DP378" s="181"/>
      <c r="DQ378" s="181"/>
      <c r="DR378" s="181"/>
      <c r="DS378" s="181"/>
      <c r="DT378" s="181"/>
      <c r="DU378" s="181"/>
      <c r="DV378" s="181"/>
      <c r="DW378" s="181"/>
      <c r="DX378" s="181"/>
      <c r="DY378" s="181"/>
      <c r="DZ378" s="181"/>
      <c r="EA378" s="181"/>
      <c r="EB378" s="181"/>
      <c r="EC378" s="181"/>
      <c r="ED378" s="181"/>
      <c r="EE378" s="181"/>
      <c r="EF378" s="181"/>
      <c r="EG378" s="181"/>
      <c r="EH378" s="181"/>
      <c r="EI378" s="181"/>
      <c r="EJ378" s="181"/>
      <c r="EK378" s="181"/>
      <c r="EL378" s="181"/>
      <c r="EM378" s="181"/>
      <c r="EN378" s="181"/>
      <c r="EO378" s="181"/>
      <c r="EP378" s="181"/>
      <c r="EQ378" s="181"/>
      <c r="ER378" s="181"/>
      <c r="ES378" s="181"/>
      <c r="ET378" s="181"/>
      <c r="EU378" s="181"/>
      <c r="EV378" s="181"/>
    </row>
    <row r="379" spans="1:152" s="153" customFormat="1" x14ac:dyDescent="0.25">
      <c r="A379" s="145"/>
      <c r="B379" s="42"/>
      <c r="C379" s="42"/>
      <c r="D379" s="42"/>
      <c r="E379" s="42"/>
      <c r="F379" s="42"/>
      <c r="G379" s="42"/>
      <c r="H379" s="42"/>
      <c r="I379" s="42"/>
      <c r="J379" s="152"/>
      <c r="M379" s="152"/>
      <c r="P379" s="152"/>
      <c r="S379" s="152"/>
      <c r="V379" s="152"/>
      <c r="Y379" s="152"/>
      <c r="AM379" s="154"/>
      <c r="AN379" s="154"/>
      <c r="AP379" s="154"/>
      <c r="AQ379" s="154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183"/>
      <c r="BV379" s="183"/>
      <c r="BW379" s="183"/>
      <c r="BX379" s="183"/>
      <c r="BY379" s="183"/>
      <c r="BZ379" s="42"/>
      <c r="CA379" s="42"/>
      <c r="CB379" s="42"/>
      <c r="CC379" s="42"/>
      <c r="CD379" s="42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184"/>
      <c r="CP379" s="184"/>
      <c r="CQ379" s="184"/>
      <c r="CR379" s="184"/>
      <c r="CS379" s="184"/>
      <c r="CT379" s="184"/>
      <c r="CU379" s="184"/>
      <c r="CV379" s="184"/>
      <c r="CW379" s="184"/>
      <c r="CY379" s="181"/>
      <c r="CZ379" s="181"/>
      <c r="DA379" s="181"/>
      <c r="DB379" s="181"/>
      <c r="DC379" s="181"/>
      <c r="DD379" s="181"/>
      <c r="DE379" s="181"/>
      <c r="DF379" s="181"/>
      <c r="DG379" s="181"/>
      <c r="DH379" s="181"/>
      <c r="DI379" s="181"/>
      <c r="DJ379" s="181"/>
      <c r="DK379" s="181"/>
      <c r="DL379" s="181"/>
      <c r="DM379" s="181"/>
      <c r="DN379" s="181"/>
      <c r="DO379" s="181"/>
      <c r="DP379" s="181"/>
      <c r="DQ379" s="181"/>
      <c r="DR379" s="181"/>
      <c r="DS379" s="181"/>
      <c r="DT379" s="181"/>
      <c r="DU379" s="181"/>
      <c r="DV379" s="181"/>
      <c r="DW379" s="181"/>
      <c r="DX379" s="181"/>
      <c r="DY379" s="181"/>
      <c r="DZ379" s="181"/>
      <c r="EA379" s="181"/>
      <c r="EB379" s="181"/>
      <c r="EC379" s="181"/>
      <c r="ED379" s="181"/>
      <c r="EE379" s="181"/>
      <c r="EF379" s="181"/>
      <c r="EG379" s="181"/>
      <c r="EH379" s="181"/>
      <c r="EI379" s="181"/>
      <c r="EJ379" s="181"/>
      <c r="EK379" s="181"/>
      <c r="EL379" s="181"/>
      <c r="EM379" s="181"/>
      <c r="EN379" s="181"/>
      <c r="EO379" s="181"/>
      <c r="EP379" s="181"/>
      <c r="EQ379" s="181"/>
      <c r="ER379" s="181"/>
      <c r="ES379" s="181"/>
      <c r="ET379" s="181"/>
      <c r="EU379" s="181"/>
      <c r="EV379" s="181"/>
    </row>
    <row r="380" spans="1:152" s="153" customFormat="1" x14ac:dyDescent="0.25">
      <c r="A380" s="145"/>
      <c r="B380" s="42"/>
      <c r="C380" s="42"/>
      <c r="D380" s="42"/>
      <c r="E380" s="42"/>
      <c r="F380" s="42"/>
      <c r="G380" s="42"/>
      <c r="H380" s="42"/>
      <c r="I380" s="42"/>
      <c r="J380" s="152"/>
      <c r="M380" s="152"/>
      <c r="P380" s="152"/>
      <c r="S380" s="152"/>
      <c r="V380" s="152"/>
      <c r="Y380" s="152"/>
      <c r="AM380" s="154"/>
      <c r="AN380" s="154"/>
      <c r="AP380" s="154"/>
      <c r="AQ380" s="154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183"/>
      <c r="BV380" s="183"/>
      <c r="BW380" s="183"/>
      <c r="BX380" s="183"/>
      <c r="BY380" s="183"/>
      <c r="BZ380" s="42"/>
      <c r="CA380" s="42"/>
      <c r="CB380" s="42"/>
      <c r="CC380" s="42"/>
      <c r="CD380" s="42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184"/>
      <c r="CP380" s="184"/>
      <c r="CQ380" s="184"/>
      <c r="CR380" s="184"/>
      <c r="CS380" s="184"/>
      <c r="CT380" s="184"/>
      <c r="CU380" s="184"/>
      <c r="CV380" s="184"/>
      <c r="CW380" s="184"/>
      <c r="CY380" s="181"/>
      <c r="CZ380" s="181"/>
      <c r="DA380" s="181"/>
      <c r="DB380" s="181"/>
      <c r="DC380" s="181"/>
      <c r="DD380" s="181"/>
      <c r="DE380" s="181"/>
      <c r="DF380" s="181"/>
      <c r="DG380" s="181"/>
      <c r="DH380" s="181"/>
      <c r="DI380" s="181"/>
      <c r="DJ380" s="181"/>
      <c r="DK380" s="181"/>
      <c r="DL380" s="181"/>
      <c r="DM380" s="181"/>
      <c r="DN380" s="181"/>
      <c r="DO380" s="181"/>
      <c r="DP380" s="181"/>
      <c r="DQ380" s="181"/>
      <c r="DR380" s="181"/>
      <c r="DS380" s="181"/>
      <c r="DT380" s="181"/>
      <c r="DU380" s="181"/>
      <c r="DV380" s="181"/>
      <c r="DW380" s="181"/>
      <c r="DX380" s="181"/>
      <c r="DY380" s="181"/>
      <c r="DZ380" s="181"/>
      <c r="EA380" s="181"/>
      <c r="EB380" s="181"/>
      <c r="EC380" s="181"/>
      <c r="ED380" s="181"/>
      <c r="EE380" s="181"/>
      <c r="EF380" s="181"/>
      <c r="EG380" s="181"/>
      <c r="EH380" s="181"/>
      <c r="EI380" s="181"/>
      <c r="EJ380" s="181"/>
      <c r="EK380" s="181"/>
      <c r="EL380" s="181"/>
      <c r="EM380" s="181"/>
      <c r="EN380" s="181"/>
      <c r="EO380" s="181"/>
      <c r="EP380" s="181"/>
      <c r="EQ380" s="181"/>
      <c r="ER380" s="181"/>
      <c r="ES380" s="181"/>
      <c r="ET380" s="181"/>
      <c r="EU380" s="181"/>
      <c r="EV380" s="181"/>
    </row>
    <row r="381" spans="1:152" s="153" customFormat="1" x14ac:dyDescent="0.25">
      <c r="A381" s="145"/>
      <c r="B381" s="42"/>
      <c r="C381" s="42"/>
      <c r="D381" s="42"/>
      <c r="E381" s="42"/>
      <c r="F381" s="42"/>
      <c r="G381" s="42"/>
      <c r="H381" s="42"/>
      <c r="I381" s="42"/>
      <c r="J381" s="152"/>
      <c r="M381" s="152"/>
      <c r="P381" s="152"/>
      <c r="S381" s="152"/>
      <c r="V381" s="152"/>
      <c r="Y381" s="152"/>
      <c r="AM381" s="154"/>
      <c r="AN381" s="154"/>
      <c r="AP381" s="154"/>
      <c r="AQ381" s="154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183"/>
      <c r="BV381" s="183"/>
      <c r="BW381" s="183"/>
      <c r="BX381" s="183"/>
      <c r="BY381" s="183"/>
      <c r="BZ381" s="42"/>
      <c r="CA381" s="42"/>
      <c r="CB381" s="42"/>
      <c r="CC381" s="42"/>
      <c r="CD381" s="42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184"/>
      <c r="CP381" s="184"/>
      <c r="CQ381" s="184"/>
      <c r="CR381" s="184"/>
      <c r="CS381" s="184"/>
      <c r="CT381" s="184"/>
      <c r="CU381" s="184"/>
      <c r="CV381" s="184"/>
      <c r="CW381" s="184"/>
      <c r="CY381" s="181"/>
      <c r="CZ381" s="181"/>
      <c r="DA381" s="181"/>
      <c r="DB381" s="181"/>
      <c r="DC381" s="181"/>
      <c r="DD381" s="181"/>
      <c r="DE381" s="181"/>
      <c r="DF381" s="181"/>
      <c r="DG381" s="181"/>
      <c r="DH381" s="181"/>
      <c r="DI381" s="181"/>
      <c r="DJ381" s="181"/>
      <c r="DK381" s="181"/>
      <c r="DL381" s="181"/>
      <c r="DM381" s="181"/>
      <c r="DN381" s="181"/>
      <c r="DO381" s="181"/>
      <c r="DP381" s="181"/>
      <c r="DQ381" s="181"/>
      <c r="DR381" s="181"/>
      <c r="DS381" s="181"/>
      <c r="DT381" s="181"/>
      <c r="DU381" s="181"/>
      <c r="DV381" s="181"/>
      <c r="DW381" s="181"/>
      <c r="DX381" s="181"/>
      <c r="DY381" s="181"/>
      <c r="DZ381" s="181"/>
      <c r="EA381" s="181"/>
      <c r="EB381" s="181"/>
      <c r="EC381" s="181"/>
      <c r="ED381" s="181"/>
      <c r="EE381" s="181"/>
      <c r="EF381" s="181"/>
      <c r="EG381" s="181"/>
      <c r="EH381" s="181"/>
      <c r="EI381" s="181"/>
      <c r="EJ381" s="181"/>
      <c r="EK381" s="181"/>
      <c r="EL381" s="181"/>
      <c r="EM381" s="181"/>
      <c r="EN381" s="181"/>
      <c r="EO381" s="181"/>
      <c r="EP381" s="181"/>
      <c r="EQ381" s="181"/>
      <c r="ER381" s="181"/>
      <c r="ES381" s="181"/>
      <c r="ET381" s="181"/>
      <c r="EU381" s="181"/>
      <c r="EV381" s="181"/>
    </row>
    <row r="382" spans="1:152" s="153" customFormat="1" x14ac:dyDescent="0.25">
      <c r="A382" s="145"/>
      <c r="B382" s="42"/>
      <c r="C382" s="42"/>
      <c r="D382" s="42"/>
      <c r="E382" s="42"/>
      <c r="F382" s="42"/>
      <c r="G382" s="42"/>
      <c r="H382" s="42"/>
      <c r="I382" s="42"/>
      <c r="J382" s="152"/>
      <c r="M382" s="152"/>
      <c r="P382" s="152"/>
      <c r="S382" s="152"/>
      <c r="V382" s="152"/>
      <c r="Y382" s="152"/>
      <c r="AM382" s="154"/>
      <c r="AN382" s="154"/>
      <c r="AP382" s="154"/>
      <c r="AQ382" s="154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183"/>
      <c r="BV382" s="183"/>
      <c r="BW382" s="183"/>
      <c r="BX382" s="183"/>
      <c r="BY382" s="183"/>
      <c r="BZ382" s="42"/>
      <c r="CA382" s="42"/>
      <c r="CB382" s="42"/>
      <c r="CC382" s="42"/>
      <c r="CD382" s="42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184"/>
      <c r="CP382" s="184"/>
      <c r="CQ382" s="184"/>
      <c r="CR382" s="184"/>
      <c r="CS382" s="184"/>
      <c r="CT382" s="184"/>
      <c r="CU382" s="184"/>
      <c r="CV382" s="184"/>
      <c r="CW382" s="184"/>
      <c r="CY382" s="181"/>
      <c r="CZ382" s="181"/>
      <c r="DA382" s="181"/>
      <c r="DB382" s="181"/>
      <c r="DC382" s="181"/>
      <c r="DD382" s="181"/>
      <c r="DE382" s="181"/>
      <c r="DF382" s="181"/>
      <c r="DG382" s="181"/>
      <c r="DH382" s="181"/>
      <c r="DI382" s="181"/>
      <c r="DJ382" s="181"/>
      <c r="DK382" s="181"/>
      <c r="DL382" s="181"/>
      <c r="DM382" s="181"/>
      <c r="DN382" s="181"/>
      <c r="DO382" s="181"/>
      <c r="DP382" s="181"/>
      <c r="DQ382" s="181"/>
      <c r="DR382" s="181"/>
      <c r="DS382" s="181"/>
      <c r="DT382" s="181"/>
      <c r="DU382" s="181"/>
      <c r="DV382" s="181"/>
      <c r="DW382" s="181"/>
      <c r="DX382" s="181"/>
      <c r="DY382" s="181"/>
      <c r="DZ382" s="181"/>
      <c r="EA382" s="181"/>
      <c r="EB382" s="181"/>
      <c r="EC382" s="181"/>
      <c r="ED382" s="181"/>
      <c r="EE382" s="181"/>
      <c r="EF382" s="181"/>
      <c r="EG382" s="181"/>
      <c r="EH382" s="181"/>
      <c r="EI382" s="181"/>
      <c r="EJ382" s="181"/>
      <c r="EK382" s="181"/>
      <c r="EL382" s="181"/>
      <c r="EM382" s="181"/>
      <c r="EN382" s="181"/>
      <c r="EO382" s="181"/>
      <c r="EP382" s="181"/>
      <c r="EQ382" s="181"/>
      <c r="ER382" s="181"/>
      <c r="ES382" s="181"/>
      <c r="ET382" s="181"/>
      <c r="EU382" s="181"/>
      <c r="EV382" s="181"/>
    </row>
    <row r="383" spans="1:152" s="153" customFormat="1" x14ac:dyDescent="0.25">
      <c r="A383" s="145"/>
      <c r="B383" s="42"/>
      <c r="C383" s="42"/>
      <c r="D383" s="42"/>
      <c r="E383" s="42"/>
      <c r="F383" s="42"/>
      <c r="G383" s="42"/>
      <c r="H383" s="42"/>
      <c r="I383" s="42"/>
      <c r="J383" s="152"/>
      <c r="M383" s="152"/>
      <c r="P383" s="152"/>
      <c r="S383" s="152"/>
      <c r="V383" s="152"/>
      <c r="Y383" s="152"/>
      <c r="AM383" s="154"/>
      <c r="AN383" s="154"/>
      <c r="AP383" s="154"/>
      <c r="AQ383" s="154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183"/>
      <c r="BV383" s="183"/>
      <c r="BW383" s="183"/>
      <c r="BX383" s="183"/>
      <c r="BY383" s="183"/>
      <c r="BZ383" s="42"/>
      <c r="CA383" s="42"/>
      <c r="CB383" s="42"/>
      <c r="CC383" s="42"/>
      <c r="CD383" s="42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184"/>
      <c r="CP383" s="184"/>
      <c r="CQ383" s="184"/>
      <c r="CR383" s="184"/>
      <c r="CS383" s="184"/>
      <c r="CT383" s="184"/>
      <c r="CU383" s="184"/>
      <c r="CV383" s="184"/>
      <c r="CW383" s="184"/>
      <c r="CY383" s="181"/>
      <c r="CZ383" s="181"/>
      <c r="DA383" s="181"/>
      <c r="DB383" s="181"/>
      <c r="DC383" s="181"/>
      <c r="DD383" s="181"/>
      <c r="DE383" s="181"/>
      <c r="DF383" s="181"/>
      <c r="DG383" s="181"/>
      <c r="DH383" s="181"/>
      <c r="DI383" s="181"/>
      <c r="DJ383" s="181"/>
      <c r="DK383" s="181"/>
      <c r="DL383" s="181"/>
      <c r="DM383" s="181"/>
      <c r="DN383" s="181"/>
      <c r="DO383" s="181"/>
      <c r="DP383" s="181"/>
      <c r="DQ383" s="181"/>
      <c r="DR383" s="181"/>
      <c r="DS383" s="181"/>
      <c r="DT383" s="181"/>
      <c r="DU383" s="181"/>
      <c r="DV383" s="181"/>
      <c r="DW383" s="181"/>
      <c r="DX383" s="181"/>
      <c r="DY383" s="181"/>
      <c r="DZ383" s="181"/>
      <c r="EA383" s="181"/>
      <c r="EB383" s="181"/>
      <c r="EC383" s="181"/>
      <c r="ED383" s="181"/>
      <c r="EE383" s="181"/>
      <c r="EF383" s="181"/>
      <c r="EG383" s="181"/>
      <c r="EH383" s="181"/>
      <c r="EI383" s="181"/>
      <c r="EJ383" s="181"/>
      <c r="EK383" s="181"/>
      <c r="EL383" s="181"/>
      <c r="EM383" s="181"/>
      <c r="EN383" s="181"/>
      <c r="EO383" s="181"/>
      <c r="EP383" s="181"/>
      <c r="EQ383" s="181"/>
      <c r="ER383" s="181"/>
      <c r="ES383" s="181"/>
      <c r="ET383" s="181"/>
      <c r="EU383" s="181"/>
      <c r="EV383" s="181"/>
    </row>
    <row r="384" spans="1:152" s="153" customFormat="1" x14ac:dyDescent="0.25">
      <c r="A384" s="145"/>
      <c r="B384" s="42"/>
      <c r="C384" s="42"/>
      <c r="D384" s="42"/>
      <c r="E384" s="42"/>
      <c r="F384" s="42"/>
      <c r="G384" s="42"/>
      <c r="H384" s="42"/>
      <c r="I384" s="42"/>
      <c r="J384" s="152"/>
      <c r="M384" s="152"/>
      <c r="P384" s="152"/>
      <c r="S384" s="152"/>
      <c r="V384" s="152"/>
      <c r="Y384" s="152"/>
      <c r="AM384" s="154"/>
      <c r="AN384" s="154"/>
      <c r="AP384" s="154"/>
      <c r="AQ384" s="154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183"/>
      <c r="BV384" s="183"/>
      <c r="BW384" s="183"/>
      <c r="BX384" s="183"/>
      <c r="BY384" s="183"/>
      <c r="BZ384" s="42"/>
      <c r="CA384" s="42"/>
      <c r="CB384" s="42"/>
      <c r="CC384" s="42"/>
      <c r="CD384" s="42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184"/>
      <c r="CP384" s="184"/>
      <c r="CQ384" s="184"/>
      <c r="CR384" s="184"/>
      <c r="CS384" s="184"/>
      <c r="CT384" s="184"/>
      <c r="CU384" s="184"/>
      <c r="CV384" s="184"/>
      <c r="CW384" s="184"/>
      <c r="CY384" s="181"/>
      <c r="CZ384" s="181"/>
      <c r="DA384" s="181"/>
      <c r="DB384" s="181"/>
      <c r="DC384" s="181"/>
      <c r="DD384" s="181"/>
      <c r="DE384" s="181"/>
      <c r="DF384" s="181"/>
      <c r="DG384" s="181"/>
      <c r="DH384" s="181"/>
      <c r="DI384" s="181"/>
      <c r="DJ384" s="181"/>
      <c r="DK384" s="181"/>
      <c r="DL384" s="181"/>
      <c r="DM384" s="181"/>
      <c r="DN384" s="181"/>
      <c r="DO384" s="181"/>
      <c r="DP384" s="181"/>
      <c r="DQ384" s="181"/>
      <c r="DR384" s="181"/>
      <c r="DS384" s="181"/>
      <c r="DT384" s="181"/>
      <c r="DU384" s="181"/>
      <c r="DV384" s="181"/>
      <c r="DW384" s="181"/>
      <c r="DX384" s="181"/>
      <c r="DY384" s="181"/>
      <c r="DZ384" s="181"/>
      <c r="EA384" s="181"/>
      <c r="EB384" s="181"/>
      <c r="EC384" s="181"/>
      <c r="ED384" s="181"/>
      <c r="EE384" s="181"/>
      <c r="EF384" s="181"/>
      <c r="EG384" s="181"/>
      <c r="EH384" s="181"/>
      <c r="EI384" s="181"/>
      <c r="EJ384" s="181"/>
      <c r="EK384" s="181"/>
      <c r="EL384" s="181"/>
      <c r="EM384" s="181"/>
      <c r="EN384" s="181"/>
      <c r="EO384" s="181"/>
      <c r="EP384" s="181"/>
      <c r="EQ384" s="181"/>
      <c r="ER384" s="181"/>
      <c r="ES384" s="181"/>
      <c r="ET384" s="181"/>
      <c r="EU384" s="181"/>
      <c r="EV384" s="181"/>
    </row>
    <row r="385" spans="1:152" s="153" customFormat="1" x14ac:dyDescent="0.25">
      <c r="A385" s="145"/>
      <c r="B385" s="42"/>
      <c r="C385" s="42"/>
      <c r="D385" s="42"/>
      <c r="E385" s="42"/>
      <c r="F385" s="42"/>
      <c r="G385" s="42"/>
      <c r="H385" s="42"/>
      <c r="I385" s="42"/>
      <c r="J385" s="152"/>
      <c r="M385" s="152"/>
      <c r="P385" s="152"/>
      <c r="S385" s="152"/>
      <c r="V385" s="152"/>
      <c r="Y385" s="152"/>
      <c r="AM385" s="154"/>
      <c r="AN385" s="154"/>
      <c r="AP385" s="154"/>
      <c r="AQ385" s="154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183"/>
      <c r="BV385" s="183"/>
      <c r="BW385" s="183"/>
      <c r="BX385" s="183"/>
      <c r="BY385" s="183"/>
      <c r="BZ385" s="42"/>
      <c r="CA385" s="42"/>
      <c r="CB385" s="42"/>
      <c r="CC385" s="42"/>
      <c r="CD385" s="42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184"/>
      <c r="CP385" s="184"/>
      <c r="CQ385" s="184"/>
      <c r="CR385" s="184"/>
      <c r="CS385" s="184"/>
      <c r="CT385" s="184"/>
      <c r="CU385" s="184"/>
      <c r="CV385" s="184"/>
      <c r="CW385" s="184"/>
      <c r="CY385" s="181"/>
      <c r="CZ385" s="181"/>
      <c r="DA385" s="181"/>
      <c r="DB385" s="181"/>
      <c r="DC385" s="181"/>
      <c r="DD385" s="181"/>
      <c r="DE385" s="181"/>
      <c r="DF385" s="181"/>
      <c r="DG385" s="181"/>
      <c r="DH385" s="181"/>
      <c r="DI385" s="181"/>
      <c r="DJ385" s="181"/>
      <c r="DK385" s="181"/>
      <c r="DL385" s="181"/>
      <c r="DM385" s="181"/>
      <c r="DN385" s="181"/>
      <c r="DO385" s="181"/>
      <c r="DP385" s="181"/>
      <c r="DQ385" s="181"/>
      <c r="DR385" s="181"/>
      <c r="DS385" s="181"/>
      <c r="DT385" s="181"/>
      <c r="DU385" s="181"/>
      <c r="DV385" s="181"/>
      <c r="DW385" s="181"/>
      <c r="DX385" s="181"/>
      <c r="DY385" s="181"/>
      <c r="DZ385" s="181"/>
      <c r="EA385" s="181"/>
      <c r="EB385" s="181"/>
      <c r="EC385" s="181"/>
      <c r="ED385" s="181"/>
      <c r="EE385" s="181"/>
      <c r="EF385" s="181"/>
      <c r="EG385" s="181"/>
      <c r="EH385" s="181"/>
      <c r="EI385" s="181"/>
      <c r="EJ385" s="181"/>
      <c r="EK385" s="181"/>
      <c r="EL385" s="181"/>
      <c r="EM385" s="181"/>
      <c r="EN385" s="181"/>
      <c r="EO385" s="181"/>
      <c r="EP385" s="181"/>
      <c r="EQ385" s="181"/>
      <c r="ER385" s="181"/>
      <c r="ES385" s="181"/>
      <c r="ET385" s="181"/>
      <c r="EU385" s="181"/>
      <c r="EV385" s="181"/>
    </row>
    <row r="386" spans="1:152" s="153" customFormat="1" x14ac:dyDescent="0.25">
      <c r="A386" s="145"/>
      <c r="B386" s="42"/>
      <c r="C386" s="42"/>
      <c r="D386" s="42"/>
      <c r="E386" s="42"/>
      <c r="F386" s="42"/>
      <c r="G386" s="42"/>
      <c r="H386" s="42"/>
      <c r="I386" s="42"/>
      <c r="J386" s="152"/>
      <c r="M386" s="152"/>
      <c r="P386" s="152"/>
      <c r="S386" s="152"/>
      <c r="V386" s="152"/>
      <c r="Y386" s="152"/>
      <c r="AM386" s="154"/>
      <c r="AN386" s="154"/>
      <c r="AP386" s="154"/>
      <c r="AQ386" s="154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183"/>
      <c r="BV386" s="183"/>
      <c r="BW386" s="183"/>
      <c r="BX386" s="183"/>
      <c r="BY386" s="183"/>
      <c r="BZ386" s="42"/>
      <c r="CA386" s="42"/>
      <c r="CB386" s="42"/>
      <c r="CC386" s="42"/>
      <c r="CD386" s="42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184"/>
      <c r="CP386" s="184"/>
      <c r="CQ386" s="184"/>
      <c r="CR386" s="184"/>
      <c r="CS386" s="184"/>
      <c r="CT386" s="184"/>
      <c r="CU386" s="184"/>
      <c r="CV386" s="184"/>
      <c r="CW386" s="184"/>
      <c r="CY386" s="181"/>
      <c r="CZ386" s="181"/>
      <c r="DA386" s="181"/>
      <c r="DB386" s="181"/>
      <c r="DC386" s="181"/>
      <c r="DD386" s="181"/>
      <c r="DE386" s="181"/>
      <c r="DF386" s="181"/>
      <c r="DG386" s="181"/>
      <c r="DH386" s="181"/>
      <c r="DI386" s="181"/>
      <c r="DJ386" s="181"/>
      <c r="DK386" s="181"/>
      <c r="DL386" s="181"/>
      <c r="DM386" s="181"/>
      <c r="DN386" s="181"/>
      <c r="DO386" s="181"/>
      <c r="DP386" s="181"/>
      <c r="DQ386" s="181"/>
      <c r="DR386" s="181"/>
      <c r="DS386" s="181"/>
      <c r="DT386" s="181"/>
      <c r="DU386" s="181"/>
      <c r="DV386" s="181"/>
      <c r="DW386" s="181"/>
      <c r="DX386" s="181"/>
      <c r="DY386" s="181"/>
      <c r="DZ386" s="181"/>
      <c r="EA386" s="181"/>
      <c r="EB386" s="181"/>
      <c r="EC386" s="181"/>
      <c r="ED386" s="181"/>
      <c r="EE386" s="181"/>
      <c r="EF386" s="181"/>
      <c r="EG386" s="181"/>
      <c r="EH386" s="181"/>
      <c r="EI386" s="181"/>
      <c r="EJ386" s="181"/>
      <c r="EK386" s="181"/>
      <c r="EL386" s="181"/>
      <c r="EM386" s="181"/>
      <c r="EN386" s="181"/>
      <c r="EO386" s="181"/>
      <c r="EP386" s="181"/>
      <c r="EQ386" s="181"/>
      <c r="ER386" s="181"/>
      <c r="ES386" s="181"/>
      <c r="ET386" s="181"/>
      <c r="EU386" s="181"/>
      <c r="EV386" s="181"/>
    </row>
    <row r="387" spans="1:152" s="153" customFormat="1" x14ac:dyDescent="0.25">
      <c r="A387" s="145"/>
      <c r="B387" s="42"/>
      <c r="C387" s="42"/>
      <c r="D387" s="42"/>
      <c r="E387" s="42"/>
      <c r="F387" s="42"/>
      <c r="G387" s="42"/>
      <c r="H387" s="42"/>
      <c r="I387" s="42"/>
      <c r="J387" s="152"/>
      <c r="M387" s="152"/>
      <c r="P387" s="152"/>
      <c r="S387" s="152"/>
      <c r="V387" s="152"/>
      <c r="Y387" s="152"/>
      <c r="AM387" s="154"/>
      <c r="AN387" s="154"/>
      <c r="AP387" s="154"/>
      <c r="AQ387" s="154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183"/>
      <c r="BV387" s="183"/>
      <c r="BW387" s="183"/>
      <c r="BX387" s="183"/>
      <c r="BY387" s="183"/>
      <c r="BZ387" s="42"/>
      <c r="CA387" s="42"/>
      <c r="CB387" s="42"/>
      <c r="CC387" s="42"/>
      <c r="CD387" s="42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184"/>
      <c r="CP387" s="184"/>
      <c r="CQ387" s="184"/>
      <c r="CR387" s="184"/>
      <c r="CS387" s="184"/>
      <c r="CT387" s="184"/>
      <c r="CU387" s="184"/>
      <c r="CV387" s="184"/>
      <c r="CW387" s="184"/>
      <c r="CY387" s="181"/>
      <c r="CZ387" s="181"/>
      <c r="DA387" s="181"/>
      <c r="DB387" s="181"/>
      <c r="DC387" s="181"/>
      <c r="DD387" s="181"/>
      <c r="DE387" s="181"/>
      <c r="DF387" s="181"/>
      <c r="DG387" s="181"/>
      <c r="DH387" s="181"/>
      <c r="DI387" s="181"/>
      <c r="DJ387" s="181"/>
      <c r="DK387" s="181"/>
      <c r="DL387" s="181"/>
      <c r="DM387" s="181"/>
      <c r="DN387" s="181"/>
      <c r="DO387" s="181"/>
      <c r="DP387" s="181"/>
      <c r="DQ387" s="181"/>
      <c r="DR387" s="181"/>
      <c r="DS387" s="181"/>
      <c r="DT387" s="181"/>
      <c r="DU387" s="181"/>
      <c r="DV387" s="181"/>
      <c r="DW387" s="181"/>
      <c r="DX387" s="181"/>
      <c r="DY387" s="181"/>
      <c r="DZ387" s="181"/>
      <c r="EA387" s="181"/>
      <c r="EB387" s="181"/>
      <c r="EC387" s="181"/>
      <c r="ED387" s="181"/>
      <c r="EE387" s="181"/>
      <c r="EF387" s="181"/>
      <c r="EG387" s="181"/>
      <c r="EH387" s="181"/>
      <c r="EI387" s="181"/>
      <c r="EJ387" s="181"/>
      <c r="EK387" s="181"/>
      <c r="EL387" s="181"/>
      <c r="EM387" s="181"/>
      <c r="EN387" s="181"/>
      <c r="EO387" s="181"/>
      <c r="EP387" s="181"/>
      <c r="EQ387" s="181"/>
      <c r="ER387" s="181"/>
      <c r="ES387" s="181"/>
      <c r="ET387" s="181"/>
      <c r="EU387" s="181"/>
      <c r="EV387" s="181"/>
    </row>
    <row r="388" spans="1:152" s="153" customFormat="1" x14ac:dyDescent="0.25">
      <c r="A388" s="145"/>
      <c r="B388" s="42"/>
      <c r="C388" s="42"/>
      <c r="D388" s="42"/>
      <c r="E388" s="42"/>
      <c r="F388" s="42"/>
      <c r="G388" s="42"/>
      <c r="H388" s="42"/>
      <c r="I388" s="42"/>
      <c r="J388" s="152"/>
      <c r="M388" s="152"/>
      <c r="P388" s="152"/>
      <c r="S388" s="152"/>
      <c r="V388" s="152"/>
      <c r="Y388" s="152"/>
      <c r="AM388" s="154"/>
      <c r="AN388" s="154"/>
      <c r="AP388" s="154"/>
      <c r="AQ388" s="154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183"/>
      <c r="BV388" s="183"/>
      <c r="BW388" s="183"/>
      <c r="BX388" s="183"/>
      <c r="BY388" s="183"/>
      <c r="BZ388" s="42"/>
      <c r="CA388" s="42"/>
      <c r="CB388" s="42"/>
      <c r="CC388" s="42"/>
      <c r="CD388" s="42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184"/>
      <c r="CP388" s="184"/>
      <c r="CQ388" s="184"/>
      <c r="CR388" s="184"/>
      <c r="CS388" s="184"/>
      <c r="CT388" s="184"/>
      <c r="CU388" s="184"/>
      <c r="CV388" s="184"/>
      <c r="CW388" s="184"/>
      <c r="CY388" s="181"/>
      <c r="CZ388" s="181"/>
      <c r="DA388" s="181"/>
      <c r="DB388" s="181"/>
      <c r="DC388" s="181"/>
      <c r="DD388" s="181"/>
      <c r="DE388" s="181"/>
      <c r="DF388" s="181"/>
      <c r="DG388" s="181"/>
      <c r="DH388" s="181"/>
      <c r="DI388" s="181"/>
      <c r="DJ388" s="181"/>
      <c r="DK388" s="181"/>
      <c r="DL388" s="181"/>
      <c r="DM388" s="181"/>
      <c r="DN388" s="181"/>
      <c r="DO388" s="181"/>
      <c r="DP388" s="181"/>
      <c r="DQ388" s="181"/>
      <c r="DR388" s="181"/>
      <c r="DS388" s="181"/>
      <c r="DT388" s="181"/>
      <c r="DU388" s="181"/>
      <c r="DV388" s="181"/>
      <c r="DW388" s="181"/>
      <c r="DX388" s="181"/>
      <c r="DY388" s="181"/>
      <c r="DZ388" s="181"/>
      <c r="EA388" s="181"/>
      <c r="EB388" s="181"/>
      <c r="EC388" s="181"/>
      <c r="ED388" s="181"/>
      <c r="EE388" s="181"/>
      <c r="EF388" s="181"/>
      <c r="EG388" s="181"/>
      <c r="EH388" s="181"/>
      <c r="EI388" s="181"/>
      <c r="EJ388" s="181"/>
      <c r="EK388" s="181"/>
      <c r="EL388" s="181"/>
      <c r="EM388" s="181"/>
      <c r="EN388" s="181"/>
      <c r="EO388" s="181"/>
      <c r="EP388" s="181"/>
      <c r="EQ388" s="181"/>
      <c r="ER388" s="181"/>
      <c r="ES388" s="181"/>
      <c r="ET388" s="181"/>
      <c r="EU388" s="181"/>
      <c r="EV388" s="181"/>
    </row>
    <row r="389" spans="1:152" s="153" customFormat="1" x14ac:dyDescent="0.25">
      <c r="A389" s="145"/>
      <c r="B389" s="42"/>
      <c r="C389" s="42"/>
      <c r="D389" s="42"/>
      <c r="E389" s="42"/>
      <c r="F389" s="42"/>
      <c r="G389" s="42"/>
      <c r="H389" s="42"/>
      <c r="I389" s="42"/>
      <c r="J389" s="152"/>
      <c r="M389" s="152"/>
      <c r="P389" s="152"/>
      <c r="S389" s="152"/>
      <c r="V389" s="152"/>
      <c r="Y389" s="152"/>
      <c r="AM389" s="154"/>
      <c r="AN389" s="154"/>
      <c r="AP389" s="154"/>
      <c r="AQ389" s="154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183"/>
      <c r="BV389" s="183"/>
      <c r="BW389" s="183"/>
      <c r="BX389" s="183"/>
      <c r="BY389" s="183"/>
      <c r="BZ389" s="42"/>
      <c r="CA389" s="42"/>
      <c r="CB389" s="42"/>
      <c r="CC389" s="42"/>
      <c r="CD389" s="42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184"/>
      <c r="CP389" s="184"/>
      <c r="CQ389" s="184"/>
      <c r="CR389" s="184"/>
      <c r="CS389" s="184"/>
      <c r="CT389" s="184"/>
      <c r="CU389" s="184"/>
      <c r="CV389" s="184"/>
      <c r="CW389" s="184"/>
      <c r="CY389" s="181"/>
      <c r="CZ389" s="181"/>
      <c r="DA389" s="181"/>
      <c r="DB389" s="181"/>
      <c r="DC389" s="181"/>
      <c r="DD389" s="181"/>
      <c r="DE389" s="181"/>
      <c r="DF389" s="181"/>
      <c r="DG389" s="181"/>
      <c r="DH389" s="181"/>
      <c r="DI389" s="181"/>
      <c r="DJ389" s="181"/>
      <c r="DK389" s="181"/>
      <c r="DL389" s="181"/>
      <c r="DM389" s="181"/>
      <c r="DN389" s="181"/>
      <c r="DO389" s="181"/>
      <c r="DP389" s="181"/>
      <c r="DQ389" s="181"/>
      <c r="DR389" s="181"/>
      <c r="DS389" s="181"/>
      <c r="DT389" s="181"/>
      <c r="DU389" s="181"/>
      <c r="DV389" s="181"/>
      <c r="DW389" s="181"/>
      <c r="DX389" s="181"/>
      <c r="DY389" s="181"/>
      <c r="DZ389" s="181"/>
      <c r="EA389" s="181"/>
      <c r="EB389" s="181"/>
      <c r="EC389" s="181"/>
      <c r="ED389" s="181"/>
      <c r="EE389" s="181"/>
      <c r="EF389" s="181"/>
      <c r="EG389" s="181"/>
      <c r="EH389" s="181"/>
      <c r="EI389" s="181"/>
      <c r="EJ389" s="181"/>
      <c r="EK389" s="181"/>
      <c r="EL389" s="181"/>
      <c r="EM389" s="181"/>
      <c r="EN389" s="181"/>
      <c r="EO389" s="181"/>
      <c r="EP389" s="181"/>
      <c r="EQ389" s="181"/>
      <c r="ER389" s="181"/>
      <c r="ES389" s="181"/>
      <c r="ET389" s="181"/>
      <c r="EU389" s="181"/>
      <c r="EV389" s="181"/>
    </row>
    <row r="390" spans="1:152" s="153" customFormat="1" x14ac:dyDescent="0.25">
      <c r="A390" s="145"/>
      <c r="B390" s="42"/>
      <c r="C390" s="42"/>
      <c r="D390" s="42"/>
      <c r="E390" s="42"/>
      <c r="F390" s="42"/>
      <c r="G390" s="42"/>
      <c r="H390" s="42"/>
      <c r="I390" s="42"/>
      <c r="J390" s="152"/>
      <c r="M390" s="152"/>
      <c r="P390" s="152"/>
      <c r="S390" s="152"/>
      <c r="V390" s="152"/>
      <c r="Y390" s="152"/>
      <c r="AM390" s="154"/>
      <c r="AN390" s="154"/>
      <c r="AP390" s="154"/>
      <c r="AQ390" s="154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183"/>
      <c r="BV390" s="183"/>
      <c r="BW390" s="183"/>
      <c r="BX390" s="183"/>
      <c r="BY390" s="183"/>
      <c r="BZ390" s="42"/>
      <c r="CA390" s="42"/>
      <c r="CB390" s="42"/>
      <c r="CC390" s="42"/>
      <c r="CD390" s="42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184"/>
      <c r="CP390" s="184"/>
      <c r="CQ390" s="184"/>
      <c r="CR390" s="184"/>
      <c r="CS390" s="184"/>
      <c r="CT390" s="184"/>
      <c r="CU390" s="184"/>
      <c r="CV390" s="184"/>
      <c r="CW390" s="184"/>
      <c r="CY390" s="181"/>
      <c r="CZ390" s="181"/>
      <c r="DA390" s="181"/>
      <c r="DB390" s="181"/>
      <c r="DC390" s="181"/>
      <c r="DD390" s="181"/>
      <c r="DE390" s="181"/>
      <c r="DF390" s="181"/>
      <c r="DG390" s="181"/>
      <c r="DH390" s="181"/>
      <c r="DI390" s="181"/>
      <c r="DJ390" s="181"/>
      <c r="DK390" s="181"/>
      <c r="DL390" s="181"/>
      <c r="DM390" s="181"/>
      <c r="DN390" s="181"/>
      <c r="DO390" s="181"/>
      <c r="DP390" s="181"/>
      <c r="DQ390" s="181"/>
      <c r="DR390" s="181"/>
      <c r="DS390" s="181"/>
      <c r="DT390" s="181"/>
      <c r="DU390" s="181"/>
      <c r="DV390" s="181"/>
      <c r="DW390" s="181"/>
      <c r="DX390" s="181"/>
      <c r="DY390" s="181"/>
      <c r="DZ390" s="181"/>
      <c r="EA390" s="181"/>
      <c r="EB390" s="181"/>
      <c r="EC390" s="181"/>
      <c r="ED390" s="181"/>
      <c r="EE390" s="181"/>
      <c r="EF390" s="181"/>
      <c r="EG390" s="181"/>
      <c r="EH390" s="181"/>
      <c r="EI390" s="181"/>
      <c r="EJ390" s="181"/>
      <c r="EK390" s="181"/>
      <c r="EL390" s="181"/>
      <c r="EM390" s="181"/>
      <c r="EN390" s="181"/>
      <c r="EO390" s="181"/>
      <c r="EP390" s="181"/>
      <c r="EQ390" s="181"/>
      <c r="ER390" s="181"/>
      <c r="ES390" s="181"/>
      <c r="ET390" s="181"/>
      <c r="EU390" s="181"/>
      <c r="EV390" s="181"/>
    </row>
    <row r="391" spans="1:152" s="153" customFormat="1" x14ac:dyDescent="0.25">
      <c r="A391" s="145"/>
      <c r="B391" s="42"/>
      <c r="C391" s="42"/>
      <c r="D391" s="42"/>
      <c r="E391" s="42"/>
      <c r="F391" s="42"/>
      <c r="G391" s="42"/>
      <c r="H391" s="42"/>
      <c r="I391" s="42"/>
      <c r="J391" s="152"/>
      <c r="M391" s="152"/>
      <c r="P391" s="152"/>
      <c r="S391" s="152"/>
      <c r="V391" s="152"/>
      <c r="Y391" s="152"/>
      <c r="AM391" s="154"/>
      <c r="AN391" s="154"/>
      <c r="AP391" s="154"/>
      <c r="AQ391" s="154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183"/>
      <c r="BV391" s="183"/>
      <c r="BW391" s="183"/>
      <c r="BX391" s="183"/>
      <c r="BY391" s="183"/>
      <c r="BZ391" s="42"/>
      <c r="CA391" s="42"/>
      <c r="CB391" s="42"/>
      <c r="CC391" s="42"/>
      <c r="CD391" s="42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184"/>
      <c r="CP391" s="184"/>
      <c r="CQ391" s="184"/>
      <c r="CR391" s="184"/>
      <c r="CS391" s="184"/>
      <c r="CT391" s="184"/>
      <c r="CU391" s="184"/>
      <c r="CV391" s="184"/>
      <c r="CW391" s="184"/>
      <c r="CY391" s="181"/>
      <c r="CZ391" s="181"/>
      <c r="DA391" s="181"/>
      <c r="DB391" s="181"/>
      <c r="DC391" s="181"/>
      <c r="DD391" s="181"/>
      <c r="DE391" s="181"/>
      <c r="DF391" s="181"/>
      <c r="DG391" s="181"/>
      <c r="DH391" s="181"/>
      <c r="DI391" s="181"/>
      <c r="DJ391" s="181"/>
      <c r="DK391" s="181"/>
      <c r="DL391" s="181"/>
      <c r="DM391" s="181"/>
      <c r="DN391" s="181"/>
      <c r="DO391" s="181"/>
      <c r="DP391" s="181"/>
      <c r="DQ391" s="181"/>
      <c r="DR391" s="181"/>
      <c r="DS391" s="181"/>
      <c r="DT391" s="181"/>
      <c r="DU391" s="181"/>
      <c r="DV391" s="181"/>
      <c r="DW391" s="181"/>
      <c r="DX391" s="181"/>
      <c r="DY391" s="181"/>
      <c r="DZ391" s="181"/>
      <c r="EA391" s="181"/>
      <c r="EB391" s="181"/>
      <c r="EC391" s="181"/>
      <c r="ED391" s="181"/>
      <c r="EE391" s="181"/>
      <c r="EF391" s="181"/>
      <c r="EG391" s="181"/>
      <c r="EH391" s="181"/>
      <c r="EI391" s="181"/>
      <c r="EJ391" s="181"/>
      <c r="EK391" s="181"/>
      <c r="EL391" s="181"/>
      <c r="EM391" s="181"/>
      <c r="EN391" s="181"/>
      <c r="EO391" s="181"/>
      <c r="EP391" s="181"/>
      <c r="EQ391" s="181"/>
      <c r="ER391" s="181"/>
      <c r="ES391" s="181"/>
      <c r="ET391" s="181"/>
      <c r="EU391" s="181"/>
      <c r="EV391" s="181"/>
    </row>
    <row r="392" spans="1:152" s="153" customFormat="1" x14ac:dyDescent="0.25">
      <c r="A392" s="145"/>
      <c r="B392" s="42"/>
      <c r="C392" s="42"/>
      <c r="D392" s="42"/>
      <c r="E392" s="42"/>
      <c r="F392" s="42"/>
      <c r="G392" s="42"/>
      <c r="H392" s="42"/>
      <c r="I392" s="42"/>
      <c r="J392" s="152"/>
      <c r="M392" s="152"/>
      <c r="P392" s="152"/>
      <c r="S392" s="152"/>
      <c r="V392" s="152"/>
      <c r="Y392" s="152"/>
      <c r="AM392" s="154"/>
      <c r="AN392" s="154"/>
      <c r="AP392" s="154"/>
      <c r="AQ392" s="154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183"/>
      <c r="BV392" s="183"/>
      <c r="BW392" s="183"/>
      <c r="BX392" s="183"/>
      <c r="BY392" s="183"/>
      <c r="BZ392" s="42"/>
      <c r="CA392" s="42"/>
      <c r="CB392" s="42"/>
      <c r="CC392" s="42"/>
      <c r="CD392" s="42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184"/>
      <c r="CP392" s="184"/>
      <c r="CQ392" s="184"/>
      <c r="CR392" s="184"/>
      <c r="CS392" s="184"/>
      <c r="CT392" s="184"/>
      <c r="CU392" s="184"/>
      <c r="CV392" s="184"/>
      <c r="CW392" s="184"/>
      <c r="CY392" s="181"/>
      <c r="CZ392" s="181"/>
      <c r="DA392" s="181"/>
      <c r="DB392" s="181"/>
      <c r="DC392" s="181"/>
      <c r="DD392" s="181"/>
      <c r="DE392" s="181"/>
      <c r="DF392" s="181"/>
      <c r="DG392" s="181"/>
      <c r="DH392" s="181"/>
      <c r="DI392" s="181"/>
      <c r="DJ392" s="181"/>
      <c r="DK392" s="181"/>
      <c r="DL392" s="181"/>
      <c r="DM392" s="181"/>
      <c r="DN392" s="181"/>
      <c r="DO392" s="181"/>
      <c r="DP392" s="181"/>
      <c r="DQ392" s="181"/>
      <c r="DR392" s="181"/>
      <c r="DS392" s="181"/>
      <c r="DT392" s="181"/>
      <c r="DU392" s="181"/>
      <c r="DV392" s="181"/>
      <c r="DW392" s="181"/>
      <c r="DX392" s="181"/>
      <c r="DY392" s="181"/>
      <c r="DZ392" s="181"/>
      <c r="EA392" s="181"/>
      <c r="EB392" s="181"/>
      <c r="EC392" s="181"/>
      <c r="ED392" s="181"/>
      <c r="EE392" s="181"/>
      <c r="EF392" s="181"/>
      <c r="EG392" s="181"/>
      <c r="EH392" s="181"/>
      <c r="EI392" s="181"/>
      <c r="EJ392" s="181"/>
      <c r="EK392" s="181"/>
      <c r="EL392" s="181"/>
      <c r="EM392" s="181"/>
      <c r="EN392" s="181"/>
      <c r="EO392" s="181"/>
      <c r="EP392" s="181"/>
      <c r="EQ392" s="181"/>
      <c r="ER392" s="181"/>
      <c r="ES392" s="181"/>
      <c r="ET392" s="181"/>
      <c r="EU392" s="181"/>
      <c r="EV392" s="181"/>
    </row>
    <row r="393" spans="1:152" s="153" customFormat="1" x14ac:dyDescent="0.25">
      <c r="A393" s="145"/>
      <c r="B393" s="42"/>
      <c r="C393" s="42"/>
      <c r="D393" s="42"/>
      <c r="E393" s="42"/>
      <c r="F393" s="42"/>
      <c r="G393" s="42"/>
      <c r="H393" s="42"/>
      <c r="I393" s="42"/>
      <c r="J393" s="152"/>
      <c r="M393" s="152"/>
      <c r="P393" s="152"/>
      <c r="S393" s="152"/>
      <c r="V393" s="152"/>
      <c r="Y393" s="152"/>
      <c r="AM393" s="154"/>
      <c r="AN393" s="154"/>
      <c r="AP393" s="154"/>
      <c r="AQ393" s="154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183"/>
      <c r="BV393" s="183"/>
      <c r="BW393" s="183"/>
      <c r="BX393" s="183"/>
      <c r="BY393" s="183"/>
      <c r="BZ393" s="42"/>
      <c r="CA393" s="42"/>
      <c r="CB393" s="42"/>
      <c r="CC393" s="42"/>
      <c r="CD393" s="42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184"/>
      <c r="CP393" s="184"/>
      <c r="CQ393" s="184"/>
      <c r="CR393" s="184"/>
      <c r="CS393" s="184"/>
      <c r="CT393" s="184"/>
      <c r="CU393" s="184"/>
      <c r="CV393" s="184"/>
      <c r="CW393" s="184"/>
      <c r="CY393" s="181"/>
      <c r="CZ393" s="181"/>
      <c r="DA393" s="181"/>
      <c r="DB393" s="181"/>
      <c r="DC393" s="181"/>
      <c r="DD393" s="181"/>
      <c r="DE393" s="181"/>
      <c r="DF393" s="181"/>
      <c r="DG393" s="181"/>
      <c r="DH393" s="181"/>
      <c r="DI393" s="181"/>
      <c r="DJ393" s="181"/>
      <c r="DK393" s="181"/>
      <c r="DL393" s="181"/>
      <c r="DM393" s="181"/>
      <c r="DN393" s="181"/>
      <c r="DO393" s="181"/>
      <c r="DP393" s="181"/>
      <c r="DQ393" s="181"/>
      <c r="DR393" s="181"/>
      <c r="DS393" s="181"/>
      <c r="DT393" s="181"/>
      <c r="DU393" s="181"/>
      <c r="DV393" s="181"/>
      <c r="DW393" s="181"/>
      <c r="DX393" s="181"/>
      <c r="DY393" s="181"/>
      <c r="DZ393" s="181"/>
      <c r="EA393" s="181"/>
      <c r="EB393" s="181"/>
      <c r="EC393" s="181"/>
      <c r="ED393" s="181"/>
      <c r="EE393" s="181"/>
      <c r="EF393" s="181"/>
      <c r="EG393" s="181"/>
      <c r="EH393" s="181"/>
      <c r="EI393" s="181"/>
      <c r="EJ393" s="181"/>
      <c r="EK393" s="181"/>
      <c r="EL393" s="181"/>
      <c r="EM393" s="181"/>
      <c r="EN393" s="181"/>
      <c r="EO393" s="181"/>
      <c r="EP393" s="181"/>
      <c r="EQ393" s="181"/>
      <c r="ER393" s="181"/>
      <c r="ES393" s="181"/>
      <c r="ET393" s="181"/>
      <c r="EU393" s="181"/>
      <c r="EV393" s="181"/>
    </row>
    <row r="394" spans="1:152" s="153" customFormat="1" x14ac:dyDescent="0.25">
      <c r="A394" s="145"/>
      <c r="B394" s="42"/>
      <c r="C394" s="42"/>
      <c r="D394" s="42"/>
      <c r="E394" s="42"/>
      <c r="F394" s="42"/>
      <c r="G394" s="42"/>
      <c r="H394" s="42"/>
      <c r="I394" s="42"/>
      <c r="J394" s="152"/>
      <c r="M394" s="152"/>
      <c r="P394" s="152"/>
      <c r="S394" s="152"/>
      <c r="V394" s="152"/>
      <c r="Y394" s="152"/>
      <c r="AM394" s="154"/>
      <c r="AN394" s="154"/>
      <c r="AP394" s="154"/>
      <c r="AQ394" s="154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183"/>
      <c r="BV394" s="183"/>
      <c r="BW394" s="183"/>
      <c r="BX394" s="183"/>
      <c r="BY394" s="183"/>
      <c r="BZ394" s="42"/>
      <c r="CA394" s="42"/>
      <c r="CB394" s="42"/>
      <c r="CC394" s="42"/>
      <c r="CD394" s="42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184"/>
      <c r="CP394" s="184"/>
      <c r="CQ394" s="184"/>
      <c r="CR394" s="184"/>
      <c r="CS394" s="184"/>
      <c r="CT394" s="184"/>
      <c r="CU394" s="184"/>
      <c r="CV394" s="184"/>
      <c r="CW394" s="184"/>
      <c r="CY394" s="181"/>
      <c r="CZ394" s="181"/>
      <c r="DA394" s="181"/>
      <c r="DB394" s="181"/>
      <c r="DC394" s="181"/>
      <c r="DD394" s="181"/>
      <c r="DE394" s="181"/>
      <c r="DF394" s="181"/>
      <c r="DG394" s="181"/>
      <c r="DH394" s="181"/>
      <c r="DI394" s="181"/>
      <c r="DJ394" s="181"/>
      <c r="DK394" s="181"/>
      <c r="DL394" s="181"/>
      <c r="DM394" s="181"/>
      <c r="DN394" s="181"/>
      <c r="DO394" s="181"/>
      <c r="DP394" s="181"/>
      <c r="DQ394" s="181"/>
      <c r="DR394" s="181"/>
      <c r="DS394" s="181"/>
      <c r="DT394" s="181"/>
      <c r="DU394" s="181"/>
      <c r="DV394" s="181"/>
      <c r="DW394" s="181"/>
      <c r="DX394" s="181"/>
      <c r="DY394" s="181"/>
      <c r="DZ394" s="181"/>
      <c r="EA394" s="181"/>
      <c r="EB394" s="181"/>
      <c r="EC394" s="181"/>
      <c r="ED394" s="181"/>
      <c r="EE394" s="181"/>
      <c r="EF394" s="181"/>
      <c r="EG394" s="181"/>
      <c r="EH394" s="181"/>
      <c r="EI394" s="181"/>
      <c r="EJ394" s="181"/>
      <c r="EK394" s="181"/>
      <c r="EL394" s="181"/>
      <c r="EM394" s="181"/>
      <c r="EN394" s="181"/>
      <c r="EO394" s="181"/>
      <c r="EP394" s="181"/>
      <c r="EQ394" s="181"/>
      <c r="ER394" s="181"/>
      <c r="ES394" s="181"/>
      <c r="ET394" s="181"/>
      <c r="EU394" s="181"/>
      <c r="EV394" s="181"/>
    </row>
    <row r="395" spans="1:152" s="153" customFormat="1" x14ac:dyDescent="0.25">
      <c r="A395" s="145"/>
      <c r="B395" s="42"/>
      <c r="C395" s="42"/>
      <c r="D395" s="42"/>
      <c r="E395" s="42"/>
      <c r="F395" s="42"/>
      <c r="G395" s="42"/>
      <c r="H395" s="42"/>
      <c r="I395" s="42"/>
      <c r="J395" s="152"/>
      <c r="M395" s="152"/>
      <c r="P395" s="152"/>
      <c r="S395" s="152"/>
      <c r="V395" s="152"/>
      <c r="Y395" s="152"/>
      <c r="AM395" s="154"/>
      <c r="AN395" s="154"/>
      <c r="AP395" s="154"/>
      <c r="AQ395" s="154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183"/>
      <c r="BV395" s="183"/>
      <c r="BW395" s="183"/>
      <c r="BX395" s="183"/>
      <c r="BY395" s="183"/>
      <c r="BZ395" s="42"/>
      <c r="CA395" s="42"/>
      <c r="CB395" s="42"/>
      <c r="CC395" s="42"/>
      <c r="CD395" s="42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184"/>
      <c r="CP395" s="184"/>
      <c r="CQ395" s="184"/>
      <c r="CR395" s="184"/>
      <c r="CS395" s="184"/>
      <c r="CT395" s="184"/>
      <c r="CU395" s="184"/>
      <c r="CV395" s="184"/>
      <c r="CW395" s="184"/>
      <c r="CY395" s="181"/>
      <c r="CZ395" s="181"/>
      <c r="DA395" s="181"/>
      <c r="DB395" s="181"/>
      <c r="DC395" s="181"/>
      <c r="DD395" s="181"/>
      <c r="DE395" s="181"/>
      <c r="DF395" s="181"/>
      <c r="DG395" s="181"/>
      <c r="DH395" s="181"/>
      <c r="DI395" s="181"/>
      <c r="DJ395" s="181"/>
      <c r="DK395" s="181"/>
      <c r="DL395" s="181"/>
      <c r="DM395" s="181"/>
      <c r="DN395" s="181"/>
      <c r="DO395" s="181"/>
      <c r="DP395" s="181"/>
      <c r="DQ395" s="181"/>
      <c r="DR395" s="181"/>
      <c r="DS395" s="181"/>
      <c r="DT395" s="181"/>
      <c r="DU395" s="181"/>
      <c r="DV395" s="181"/>
      <c r="DW395" s="181"/>
      <c r="DX395" s="181"/>
      <c r="DY395" s="181"/>
      <c r="DZ395" s="181"/>
      <c r="EA395" s="181"/>
      <c r="EB395" s="181"/>
      <c r="EC395" s="181"/>
      <c r="ED395" s="181"/>
      <c r="EE395" s="181"/>
      <c r="EF395" s="181"/>
      <c r="EG395" s="181"/>
      <c r="EH395" s="181"/>
      <c r="EI395" s="181"/>
      <c r="EJ395" s="181"/>
      <c r="EK395" s="181"/>
      <c r="EL395" s="181"/>
      <c r="EM395" s="181"/>
      <c r="EN395" s="181"/>
      <c r="EO395" s="181"/>
      <c r="EP395" s="181"/>
      <c r="EQ395" s="181"/>
      <c r="ER395" s="181"/>
      <c r="ES395" s="181"/>
      <c r="ET395" s="181"/>
      <c r="EU395" s="181"/>
      <c r="EV395" s="181"/>
    </row>
    <row r="396" spans="1:152" s="153" customFormat="1" x14ac:dyDescent="0.25">
      <c r="A396" s="145"/>
      <c r="B396" s="42"/>
      <c r="C396" s="42"/>
      <c r="D396" s="42"/>
      <c r="E396" s="42"/>
      <c r="F396" s="42"/>
      <c r="G396" s="42"/>
      <c r="H396" s="42"/>
      <c r="I396" s="42"/>
      <c r="J396" s="152"/>
      <c r="M396" s="152"/>
      <c r="P396" s="152"/>
      <c r="S396" s="152"/>
      <c r="V396" s="152"/>
      <c r="Y396" s="152"/>
      <c r="AM396" s="154"/>
      <c r="AN396" s="154"/>
      <c r="AP396" s="154"/>
      <c r="AQ396" s="154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183"/>
      <c r="BV396" s="183"/>
      <c r="BW396" s="183"/>
      <c r="BX396" s="183"/>
      <c r="BY396" s="183"/>
      <c r="BZ396" s="42"/>
      <c r="CA396" s="42"/>
      <c r="CB396" s="42"/>
      <c r="CC396" s="42"/>
      <c r="CD396" s="42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184"/>
      <c r="CP396" s="184"/>
      <c r="CQ396" s="184"/>
      <c r="CR396" s="184"/>
      <c r="CS396" s="184"/>
      <c r="CT396" s="184"/>
      <c r="CU396" s="184"/>
      <c r="CV396" s="184"/>
      <c r="CW396" s="184"/>
      <c r="CY396" s="181"/>
      <c r="CZ396" s="181"/>
      <c r="DA396" s="181"/>
      <c r="DB396" s="181"/>
      <c r="DC396" s="181"/>
      <c r="DD396" s="181"/>
      <c r="DE396" s="181"/>
      <c r="DF396" s="181"/>
      <c r="DG396" s="181"/>
      <c r="DH396" s="181"/>
      <c r="DI396" s="181"/>
      <c r="DJ396" s="181"/>
      <c r="DK396" s="181"/>
      <c r="DL396" s="181"/>
      <c r="DM396" s="181"/>
      <c r="DN396" s="181"/>
      <c r="DO396" s="181"/>
      <c r="DP396" s="181"/>
      <c r="DQ396" s="181"/>
      <c r="DR396" s="181"/>
      <c r="DS396" s="181"/>
      <c r="DT396" s="181"/>
      <c r="DU396" s="181"/>
      <c r="DV396" s="181"/>
      <c r="DW396" s="181"/>
      <c r="DX396" s="181"/>
      <c r="DY396" s="181"/>
      <c r="DZ396" s="181"/>
      <c r="EA396" s="181"/>
      <c r="EB396" s="181"/>
      <c r="EC396" s="181"/>
      <c r="ED396" s="181"/>
      <c r="EE396" s="181"/>
      <c r="EF396" s="181"/>
      <c r="EG396" s="181"/>
      <c r="EH396" s="181"/>
      <c r="EI396" s="181"/>
      <c r="EJ396" s="181"/>
      <c r="EK396" s="181"/>
      <c r="EL396" s="181"/>
      <c r="EM396" s="181"/>
      <c r="EN396" s="181"/>
      <c r="EO396" s="181"/>
      <c r="EP396" s="181"/>
      <c r="EQ396" s="181"/>
      <c r="ER396" s="181"/>
      <c r="ES396" s="181"/>
      <c r="ET396" s="181"/>
      <c r="EU396" s="181"/>
      <c r="EV396" s="181"/>
    </row>
    <row r="397" spans="1:152" s="153" customFormat="1" x14ac:dyDescent="0.25">
      <c r="A397" s="145"/>
      <c r="B397" s="42"/>
      <c r="C397" s="42"/>
      <c r="D397" s="42"/>
      <c r="E397" s="42"/>
      <c r="F397" s="42"/>
      <c r="G397" s="42"/>
      <c r="H397" s="42"/>
      <c r="I397" s="42"/>
      <c r="J397" s="152"/>
      <c r="M397" s="152"/>
      <c r="P397" s="152"/>
      <c r="S397" s="152"/>
      <c r="V397" s="152"/>
      <c r="Y397" s="152"/>
      <c r="AM397" s="154"/>
      <c r="AN397" s="154"/>
      <c r="AP397" s="154"/>
      <c r="AQ397" s="154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183"/>
      <c r="BV397" s="183"/>
      <c r="BW397" s="183"/>
      <c r="BX397" s="183"/>
      <c r="BY397" s="183"/>
      <c r="BZ397" s="42"/>
      <c r="CA397" s="42"/>
      <c r="CB397" s="42"/>
      <c r="CC397" s="42"/>
      <c r="CD397" s="42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184"/>
      <c r="CP397" s="184"/>
      <c r="CQ397" s="184"/>
      <c r="CR397" s="184"/>
      <c r="CS397" s="184"/>
      <c r="CT397" s="184"/>
      <c r="CU397" s="184"/>
      <c r="CV397" s="184"/>
      <c r="CW397" s="184"/>
      <c r="CY397" s="181"/>
      <c r="CZ397" s="181"/>
      <c r="DA397" s="181"/>
      <c r="DB397" s="181"/>
      <c r="DC397" s="181"/>
      <c r="DD397" s="181"/>
      <c r="DE397" s="181"/>
      <c r="DF397" s="181"/>
      <c r="DG397" s="181"/>
      <c r="DH397" s="181"/>
      <c r="DI397" s="181"/>
      <c r="DJ397" s="181"/>
      <c r="DK397" s="181"/>
      <c r="DL397" s="181"/>
      <c r="DM397" s="181"/>
      <c r="DN397" s="181"/>
      <c r="DO397" s="181"/>
      <c r="DP397" s="181"/>
      <c r="DQ397" s="181"/>
      <c r="DR397" s="181"/>
      <c r="DS397" s="181"/>
      <c r="DT397" s="181"/>
      <c r="DU397" s="181"/>
      <c r="DV397" s="181"/>
      <c r="DW397" s="181"/>
      <c r="DX397" s="181"/>
      <c r="DY397" s="181"/>
      <c r="DZ397" s="181"/>
      <c r="EA397" s="181"/>
      <c r="EB397" s="181"/>
      <c r="EC397" s="181"/>
      <c r="ED397" s="181"/>
      <c r="EE397" s="181"/>
      <c r="EF397" s="181"/>
      <c r="EG397" s="181"/>
      <c r="EH397" s="181"/>
      <c r="EI397" s="181"/>
      <c r="EJ397" s="181"/>
      <c r="EK397" s="181"/>
      <c r="EL397" s="181"/>
      <c r="EM397" s="181"/>
      <c r="EN397" s="181"/>
      <c r="EO397" s="181"/>
      <c r="EP397" s="181"/>
      <c r="EQ397" s="181"/>
      <c r="ER397" s="181"/>
      <c r="ES397" s="181"/>
      <c r="ET397" s="181"/>
      <c r="EU397" s="181"/>
      <c r="EV397" s="181"/>
    </row>
    <row r="398" spans="1:152" s="153" customFormat="1" x14ac:dyDescent="0.25">
      <c r="A398" s="145"/>
      <c r="B398" s="42"/>
      <c r="C398" s="42"/>
      <c r="D398" s="42"/>
      <c r="E398" s="42"/>
      <c r="F398" s="42"/>
      <c r="G398" s="42"/>
      <c r="H398" s="42"/>
      <c r="I398" s="42"/>
      <c r="J398" s="152"/>
      <c r="M398" s="152"/>
      <c r="P398" s="152"/>
      <c r="S398" s="152"/>
      <c r="V398" s="152"/>
      <c r="Y398" s="152"/>
      <c r="AM398" s="154"/>
      <c r="AN398" s="154"/>
      <c r="AP398" s="154"/>
      <c r="AQ398" s="154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183"/>
      <c r="BV398" s="183"/>
      <c r="BW398" s="183"/>
      <c r="BX398" s="183"/>
      <c r="BY398" s="183"/>
      <c r="BZ398" s="42"/>
      <c r="CA398" s="42"/>
      <c r="CB398" s="42"/>
      <c r="CC398" s="42"/>
      <c r="CD398" s="42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184"/>
      <c r="CP398" s="184"/>
      <c r="CQ398" s="184"/>
      <c r="CR398" s="184"/>
      <c r="CS398" s="184"/>
      <c r="CT398" s="184"/>
      <c r="CU398" s="184"/>
      <c r="CV398" s="184"/>
      <c r="CW398" s="184"/>
      <c r="CY398" s="181"/>
      <c r="CZ398" s="181"/>
      <c r="DA398" s="181"/>
      <c r="DB398" s="181"/>
      <c r="DC398" s="181"/>
      <c r="DD398" s="181"/>
      <c r="DE398" s="181"/>
      <c r="DF398" s="181"/>
      <c r="DG398" s="181"/>
      <c r="DH398" s="181"/>
      <c r="DI398" s="181"/>
      <c r="DJ398" s="181"/>
      <c r="DK398" s="181"/>
      <c r="DL398" s="181"/>
      <c r="DM398" s="181"/>
      <c r="DN398" s="181"/>
      <c r="DO398" s="181"/>
      <c r="DP398" s="181"/>
      <c r="DQ398" s="181"/>
      <c r="DR398" s="181"/>
      <c r="DS398" s="181"/>
      <c r="DT398" s="181"/>
      <c r="DU398" s="181"/>
      <c r="DV398" s="181"/>
      <c r="DW398" s="181"/>
      <c r="DX398" s="181"/>
      <c r="DY398" s="181"/>
      <c r="DZ398" s="181"/>
      <c r="EA398" s="181"/>
      <c r="EB398" s="181"/>
      <c r="EC398" s="181"/>
      <c r="ED398" s="181"/>
      <c r="EE398" s="181"/>
      <c r="EF398" s="181"/>
      <c r="EG398" s="181"/>
      <c r="EH398" s="181"/>
      <c r="EI398" s="181"/>
      <c r="EJ398" s="181"/>
      <c r="EK398" s="181"/>
      <c r="EL398" s="181"/>
      <c r="EM398" s="181"/>
      <c r="EN398" s="181"/>
      <c r="EO398" s="181"/>
      <c r="EP398" s="181"/>
      <c r="EQ398" s="181"/>
      <c r="ER398" s="181"/>
      <c r="ES398" s="181"/>
      <c r="ET398" s="181"/>
      <c r="EU398" s="181"/>
      <c r="EV398" s="181"/>
    </row>
    <row r="399" spans="1:152" s="153" customFormat="1" x14ac:dyDescent="0.25">
      <c r="A399" s="145"/>
      <c r="B399" s="42"/>
      <c r="C399" s="42"/>
      <c r="D399" s="42"/>
      <c r="E399" s="42"/>
      <c r="F399" s="42"/>
      <c r="G399" s="42"/>
      <c r="H399" s="42"/>
      <c r="I399" s="42"/>
      <c r="J399" s="152"/>
      <c r="M399" s="152"/>
      <c r="P399" s="152"/>
      <c r="S399" s="152"/>
      <c r="V399" s="152"/>
      <c r="Y399" s="152"/>
      <c r="AM399" s="154"/>
      <c r="AN399" s="154"/>
      <c r="AP399" s="154"/>
      <c r="AQ399" s="154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183"/>
      <c r="BV399" s="183"/>
      <c r="BW399" s="183"/>
      <c r="BX399" s="183"/>
      <c r="BY399" s="183"/>
      <c r="BZ399" s="42"/>
      <c r="CA399" s="42"/>
      <c r="CB399" s="42"/>
      <c r="CC399" s="42"/>
      <c r="CD399" s="42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184"/>
      <c r="CP399" s="184"/>
      <c r="CQ399" s="184"/>
      <c r="CR399" s="184"/>
      <c r="CS399" s="184"/>
      <c r="CT399" s="184"/>
      <c r="CU399" s="184"/>
      <c r="CV399" s="184"/>
      <c r="CW399" s="184"/>
      <c r="CY399" s="181"/>
      <c r="CZ399" s="181"/>
      <c r="DA399" s="181"/>
      <c r="DB399" s="181"/>
      <c r="DC399" s="181"/>
      <c r="DD399" s="181"/>
      <c r="DE399" s="181"/>
      <c r="DF399" s="181"/>
      <c r="DG399" s="181"/>
      <c r="DH399" s="181"/>
      <c r="DI399" s="181"/>
      <c r="DJ399" s="181"/>
      <c r="DK399" s="181"/>
      <c r="DL399" s="181"/>
      <c r="DM399" s="181"/>
      <c r="DN399" s="181"/>
      <c r="DO399" s="181"/>
      <c r="DP399" s="181"/>
      <c r="DQ399" s="181"/>
      <c r="DR399" s="181"/>
      <c r="DS399" s="181"/>
      <c r="DT399" s="181"/>
      <c r="DU399" s="181"/>
      <c r="DV399" s="181"/>
      <c r="DW399" s="181"/>
      <c r="DX399" s="181"/>
      <c r="DY399" s="181"/>
      <c r="DZ399" s="181"/>
      <c r="EA399" s="181"/>
      <c r="EB399" s="181"/>
      <c r="EC399" s="181"/>
      <c r="ED399" s="181"/>
      <c r="EE399" s="181"/>
      <c r="EF399" s="181"/>
      <c r="EG399" s="181"/>
      <c r="EH399" s="181"/>
      <c r="EI399" s="181"/>
      <c r="EJ399" s="181"/>
      <c r="EK399" s="181"/>
      <c r="EL399" s="181"/>
      <c r="EM399" s="181"/>
      <c r="EN399" s="181"/>
      <c r="EO399" s="181"/>
      <c r="EP399" s="181"/>
      <c r="EQ399" s="181"/>
      <c r="ER399" s="181"/>
      <c r="ES399" s="181"/>
      <c r="ET399" s="181"/>
      <c r="EU399" s="181"/>
      <c r="EV399" s="181"/>
    </row>
    <row r="400" spans="1:152" s="153" customFormat="1" x14ac:dyDescent="0.25">
      <c r="A400" s="145"/>
      <c r="B400" s="42"/>
      <c r="C400" s="42"/>
      <c r="D400" s="42"/>
      <c r="E400" s="42"/>
      <c r="F400" s="42"/>
      <c r="G400" s="42"/>
      <c r="H400" s="42"/>
      <c r="I400" s="42"/>
      <c r="J400" s="152"/>
      <c r="M400" s="152"/>
      <c r="P400" s="152"/>
      <c r="S400" s="152"/>
      <c r="V400" s="152"/>
      <c r="Y400" s="152"/>
      <c r="AM400" s="154"/>
      <c r="AN400" s="154"/>
      <c r="AP400" s="154"/>
      <c r="AQ400" s="154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183"/>
      <c r="BV400" s="183"/>
      <c r="BW400" s="183"/>
      <c r="BX400" s="183"/>
      <c r="BY400" s="183"/>
      <c r="BZ400" s="42"/>
      <c r="CA400" s="42"/>
      <c r="CB400" s="42"/>
      <c r="CC400" s="42"/>
      <c r="CD400" s="42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184"/>
      <c r="CP400" s="184"/>
      <c r="CQ400" s="184"/>
      <c r="CR400" s="184"/>
      <c r="CS400" s="184"/>
      <c r="CT400" s="184"/>
      <c r="CU400" s="184"/>
      <c r="CV400" s="184"/>
      <c r="CW400" s="184"/>
      <c r="CY400" s="181"/>
      <c r="CZ400" s="181"/>
      <c r="DA400" s="181"/>
      <c r="DB400" s="181"/>
      <c r="DC400" s="181"/>
      <c r="DD400" s="181"/>
      <c r="DE400" s="181"/>
      <c r="DF400" s="181"/>
      <c r="DG400" s="181"/>
      <c r="DH400" s="181"/>
      <c r="DI400" s="181"/>
      <c r="DJ400" s="181"/>
      <c r="DK400" s="181"/>
      <c r="DL400" s="181"/>
      <c r="DM400" s="181"/>
      <c r="DN400" s="181"/>
      <c r="DO400" s="181"/>
      <c r="DP400" s="181"/>
      <c r="DQ400" s="181"/>
      <c r="DR400" s="181"/>
      <c r="DS400" s="181"/>
      <c r="DT400" s="181"/>
      <c r="DU400" s="181"/>
      <c r="DV400" s="181"/>
      <c r="DW400" s="181"/>
      <c r="DX400" s="181"/>
      <c r="DY400" s="181"/>
      <c r="DZ400" s="181"/>
      <c r="EA400" s="181"/>
      <c r="EB400" s="181"/>
      <c r="EC400" s="181"/>
      <c r="ED400" s="181"/>
      <c r="EE400" s="181"/>
      <c r="EF400" s="181"/>
      <c r="EG400" s="181"/>
      <c r="EH400" s="181"/>
      <c r="EI400" s="181"/>
      <c r="EJ400" s="181"/>
      <c r="EK400" s="181"/>
      <c r="EL400" s="181"/>
      <c r="EM400" s="181"/>
      <c r="EN400" s="181"/>
      <c r="EO400" s="181"/>
      <c r="EP400" s="181"/>
      <c r="EQ400" s="181"/>
      <c r="ER400" s="181"/>
      <c r="ES400" s="181"/>
      <c r="ET400" s="181"/>
      <c r="EU400" s="181"/>
      <c r="EV400" s="181"/>
    </row>
    <row r="401" spans="1:152" s="153" customFormat="1" x14ac:dyDescent="0.25">
      <c r="A401" s="145"/>
      <c r="B401" s="42"/>
      <c r="C401" s="42"/>
      <c r="D401" s="42"/>
      <c r="E401" s="42"/>
      <c r="F401" s="42"/>
      <c r="G401" s="42"/>
      <c r="H401" s="42"/>
      <c r="I401" s="42"/>
      <c r="J401" s="152"/>
      <c r="M401" s="152"/>
      <c r="P401" s="152"/>
      <c r="S401" s="152"/>
      <c r="V401" s="152"/>
      <c r="Y401" s="152"/>
      <c r="AM401" s="154"/>
      <c r="AN401" s="154"/>
      <c r="AP401" s="154"/>
      <c r="AQ401" s="154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183"/>
      <c r="BV401" s="183"/>
      <c r="BW401" s="183"/>
      <c r="BX401" s="183"/>
      <c r="BY401" s="183"/>
      <c r="BZ401" s="42"/>
      <c r="CA401" s="42"/>
      <c r="CB401" s="42"/>
      <c r="CC401" s="42"/>
      <c r="CD401" s="42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184"/>
      <c r="CP401" s="184"/>
      <c r="CQ401" s="184"/>
      <c r="CR401" s="184"/>
      <c r="CS401" s="184"/>
      <c r="CT401" s="184"/>
      <c r="CU401" s="184"/>
      <c r="CV401" s="184"/>
      <c r="CW401" s="184"/>
      <c r="CY401" s="181"/>
      <c r="CZ401" s="181"/>
      <c r="DA401" s="181"/>
      <c r="DB401" s="181"/>
      <c r="DC401" s="181"/>
      <c r="DD401" s="181"/>
      <c r="DE401" s="181"/>
      <c r="DF401" s="181"/>
      <c r="DG401" s="181"/>
      <c r="DH401" s="181"/>
      <c r="DI401" s="181"/>
      <c r="DJ401" s="181"/>
      <c r="DK401" s="181"/>
      <c r="DL401" s="181"/>
      <c r="DM401" s="181"/>
      <c r="DN401" s="181"/>
      <c r="DO401" s="181"/>
      <c r="DP401" s="181"/>
      <c r="DQ401" s="181"/>
      <c r="DR401" s="181"/>
      <c r="DS401" s="181"/>
      <c r="DT401" s="181"/>
      <c r="DU401" s="181"/>
      <c r="DV401" s="181"/>
      <c r="DW401" s="181"/>
      <c r="DX401" s="181"/>
      <c r="DY401" s="181"/>
      <c r="DZ401" s="181"/>
      <c r="EA401" s="181"/>
      <c r="EB401" s="181"/>
      <c r="EC401" s="181"/>
      <c r="ED401" s="181"/>
      <c r="EE401" s="181"/>
      <c r="EF401" s="181"/>
      <c r="EG401" s="181"/>
      <c r="EH401" s="181"/>
      <c r="EI401" s="181"/>
      <c r="EJ401" s="181"/>
      <c r="EK401" s="181"/>
      <c r="EL401" s="181"/>
      <c r="EM401" s="181"/>
      <c r="EN401" s="181"/>
      <c r="EO401" s="181"/>
      <c r="EP401" s="181"/>
      <c r="EQ401" s="181"/>
      <c r="ER401" s="181"/>
      <c r="ES401" s="181"/>
      <c r="ET401" s="181"/>
      <c r="EU401" s="181"/>
      <c r="EV401" s="181"/>
    </row>
    <row r="402" spans="1:152" s="153" customFormat="1" x14ac:dyDescent="0.25">
      <c r="A402" s="145"/>
      <c r="B402" s="42"/>
      <c r="C402" s="42"/>
      <c r="D402" s="42"/>
      <c r="E402" s="42"/>
      <c r="F402" s="42"/>
      <c r="G402" s="42"/>
      <c r="H402" s="42"/>
      <c r="I402" s="42"/>
      <c r="J402" s="152"/>
      <c r="M402" s="152"/>
      <c r="P402" s="152"/>
      <c r="S402" s="152"/>
      <c r="V402" s="152"/>
      <c r="Y402" s="152"/>
      <c r="AM402" s="154"/>
      <c r="AN402" s="154"/>
      <c r="AP402" s="154"/>
      <c r="AQ402" s="154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183"/>
      <c r="BV402" s="183"/>
      <c r="BW402" s="183"/>
      <c r="BX402" s="183"/>
      <c r="BY402" s="183"/>
      <c r="BZ402" s="42"/>
      <c r="CA402" s="42"/>
      <c r="CB402" s="42"/>
      <c r="CC402" s="42"/>
      <c r="CD402" s="42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184"/>
      <c r="CP402" s="184"/>
      <c r="CQ402" s="184"/>
      <c r="CR402" s="184"/>
      <c r="CS402" s="184"/>
      <c r="CT402" s="184"/>
      <c r="CU402" s="184"/>
      <c r="CV402" s="184"/>
      <c r="CW402" s="184"/>
      <c r="CY402" s="181"/>
      <c r="CZ402" s="181"/>
      <c r="DA402" s="181"/>
      <c r="DB402" s="181"/>
      <c r="DC402" s="181"/>
      <c r="DD402" s="181"/>
      <c r="DE402" s="181"/>
      <c r="DF402" s="181"/>
      <c r="DG402" s="181"/>
      <c r="DH402" s="181"/>
      <c r="DI402" s="181"/>
      <c r="DJ402" s="181"/>
      <c r="DK402" s="181"/>
      <c r="DL402" s="181"/>
      <c r="DM402" s="181"/>
      <c r="DN402" s="181"/>
      <c r="DO402" s="181"/>
      <c r="DP402" s="181"/>
      <c r="DQ402" s="181"/>
      <c r="DR402" s="181"/>
      <c r="DS402" s="181"/>
      <c r="DT402" s="181"/>
      <c r="DU402" s="181"/>
      <c r="DV402" s="181"/>
      <c r="DW402" s="181"/>
      <c r="DX402" s="181"/>
      <c r="DY402" s="181"/>
      <c r="DZ402" s="181"/>
      <c r="EA402" s="181"/>
      <c r="EB402" s="181"/>
      <c r="EC402" s="181"/>
      <c r="ED402" s="181"/>
      <c r="EE402" s="181"/>
      <c r="EF402" s="181"/>
      <c r="EG402" s="181"/>
      <c r="EH402" s="181"/>
      <c r="EI402" s="181"/>
      <c r="EJ402" s="181"/>
      <c r="EK402" s="181"/>
      <c r="EL402" s="181"/>
      <c r="EM402" s="181"/>
      <c r="EN402" s="181"/>
      <c r="EO402" s="181"/>
      <c r="EP402" s="181"/>
      <c r="EQ402" s="181"/>
      <c r="ER402" s="181"/>
      <c r="ES402" s="181"/>
      <c r="ET402" s="181"/>
      <c r="EU402" s="181"/>
      <c r="EV402" s="181"/>
    </row>
  </sheetData>
  <mergeCells count="50">
    <mergeCell ref="CE5:CN5"/>
    <mergeCell ref="CO5:CS5"/>
    <mergeCell ref="CT5:CX5"/>
    <mergeCell ref="A6:A7"/>
    <mergeCell ref="B6:B7"/>
    <mergeCell ref="C6:C7"/>
    <mergeCell ref="D6:D7"/>
    <mergeCell ref="E6:E7"/>
    <mergeCell ref="F6:F7"/>
    <mergeCell ref="G6:G7"/>
    <mergeCell ref="B5:I5"/>
    <mergeCell ref="J5:AB5"/>
    <mergeCell ref="AC5:AU5"/>
    <mergeCell ref="AV5:BG5"/>
    <mergeCell ref="BH5:BS5"/>
    <mergeCell ref="BU5:CD5"/>
    <mergeCell ref="AI6:AK6"/>
    <mergeCell ref="H6:H7"/>
    <mergeCell ref="I6:I7"/>
    <mergeCell ref="J6:L6"/>
    <mergeCell ref="M6:O6"/>
    <mergeCell ref="P6:R6"/>
    <mergeCell ref="S6:U6"/>
    <mergeCell ref="V6:X6"/>
    <mergeCell ref="Y6:AA6"/>
    <mergeCell ref="AB6:AB7"/>
    <mergeCell ref="AC6:AE6"/>
    <mergeCell ref="AF6:AH6"/>
    <mergeCell ref="BJ6:BK6"/>
    <mergeCell ref="AL6:AN6"/>
    <mergeCell ref="AO6:AQ6"/>
    <mergeCell ref="AR6:AT6"/>
    <mergeCell ref="AU6:AU7"/>
    <mergeCell ref="AV6:AW6"/>
    <mergeCell ref="AX6:AY6"/>
    <mergeCell ref="AZ6:BA6"/>
    <mergeCell ref="BB6:BC6"/>
    <mergeCell ref="BD6:BE6"/>
    <mergeCell ref="BF6:BG6"/>
    <mergeCell ref="BH6:BI6"/>
    <mergeCell ref="CE6:CI6"/>
    <mergeCell ref="CJ6:CN6"/>
    <mergeCell ref="CO6:CS6"/>
    <mergeCell ref="CT6:CX6"/>
    <mergeCell ref="BL6:BM6"/>
    <mergeCell ref="BN6:BO6"/>
    <mergeCell ref="BP6:BQ6"/>
    <mergeCell ref="BR6:BS6"/>
    <mergeCell ref="BU6:BY6"/>
    <mergeCell ref="BZ6:CD6"/>
  </mergeCells>
  <conditionalFormatting sqref="I6:I7">
    <cfRule type="cellIs" dxfId="7" priority="3" operator="lessThan">
      <formula>0</formula>
    </cfRule>
  </conditionalFormatting>
  <conditionalFormatting sqref="AB6:AB7">
    <cfRule type="cellIs" dxfId="6" priority="2" operator="lessThan">
      <formula>0</formula>
    </cfRule>
  </conditionalFormatting>
  <conditionalFormatting sqref="AU6:AU7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1356D-246B-4B62-AFE4-0DA3EB17BD5F}">
  <sheetPr>
    <tabColor theme="4" tint="0.79998168889431442"/>
  </sheetPr>
  <dimension ref="A1:BT440"/>
  <sheetViews>
    <sheetView zoomScaleNormal="100" zoomScalePageLayoutView="55" workbookViewId="0">
      <selection activeCell="B1" sqref="B1"/>
    </sheetView>
  </sheetViews>
  <sheetFormatPr defaultColWidth="8.7109375" defaultRowHeight="13.5" x14ac:dyDescent="0.25"/>
  <cols>
    <col min="1" max="1" width="75.5703125" style="145" customWidth="1"/>
    <col min="2" max="9" width="15.5703125" style="42" customWidth="1"/>
    <col min="10" max="10" width="15.5703125" style="152" customWidth="1"/>
    <col min="11" max="12" width="15.5703125" style="153" customWidth="1"/>
    <col min="13" max="13" width="15.5703125" style="152" customWidth="1"/>
    <col min="14" max="15" width="15.5703125" style="153" customWidth="1"/>
    <col min="16" max="16" width="15.5703125" style="152" customWidth="1"/>
    <col min="17" max="18" width="15.5703125" style="153" customWidth="1"/>
    <col min="19" max="19" width="15.5703125" style="152" customWidth="1"/>
    <col min="20" max="21" width="15.5703125" style="153" customWidth="1"/>
    <col min="22" max="22" width="15.5703125" style="152" customWidth="1"/>
    <col min="23" max="24" width="15.5703125" style="153" customWidth="1"/>
    <col min="25" max="25" width="15.5703125" style="152" customWidth="1"/>
    <col min="26" max="47" width="15.5703125" style="153" customWidth="1"/>
    <col min="48" max="102" width="15.5703125" style="8" customWidth="1"/>
    <col min="103" max="16384" width="8.7109375" style="8"/>
  </cols>
  <sheetData>
    <row r="1" spans="1:72" s="119" customFormat="1" x14ac:dyDescent="0.25">
      <c r="A1" s="118" t="s">
        <v>0</v>
      </c>
      <c r="B1" s="86" t="s">
        <v>1</v>
      </c>
      <c r="G1" s="120"/>
    </row>
    <row r="2" spans="1:72" s="119" customFormat="1" x14ac:dyDescent="0.25">
      <c r="A2" s="118" t="s">
        <v>2</v>
      </c>
      <c r="B2" s="121" t="s">
        <v>227</v>
      </c>
      <c r="G2" s="120"/>
      <c r="BS2" s="122" t="s">
        <v>6</v>
      </c>
    </row>
    <row r="3" spans="1:72" s="119" customFormat="1" x14ac:dyDescent="0.25">
      <c r="A3" s="118" t="s">
        <v>3</v>
      </c>
      <c r="B3" s="123" t="s">
        <v>4</v>
      </c>
      <c r="G3" s="120"/>
      <c r="BS3" s="122"/>
    </row>
    <row r="4" spans="1:72" s="119" customFormat="1" ht="14.25" thickBot="1" x14ac:dyDescent="0.3">
      <c r="A4" s="118"/>
      <c r="B4" s="120"/>
      <c r="G4" s="120"/>
      <c r="BS4" s="122"/>
    </row>
    <row r="5" spans="1:72" s="126" customFormat="1" x14ac:dyDescent="0.25">
      <c r="A5" s="124" t="s">
        <v>229</v>
      </c>
      <c r="B5" s="268" t="s">
        <v>230</v>
      </c>
      <c r="C5" s="266"/>
      <c r="D5" s="266"/>
      <c r="E5" s="266"/>
      <c r="F5" s="266"/>
      <c r="G5" s="266"/>
      <c r="H5" s="266"/>
      <c r="I5" s="267"/>
      <c r="J5" s="268" t="s">
        <v>117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7"/>
      <c r="AC5" s="268" t="s">
        <v>118</v>
      </c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7"/>
      <c r="AV5" s="268" t="s">
        <v>119</v>
      </c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7"/>
      <c r="BH5" s="268" t="s">
        <v>15</v>
      </c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7"/>
      <c r="BT5" s="125"/>
    </row>
    <row r="6" spans="1:72" s="126" customFormat="1" x14ac:dyDescent="0.25">
      <c r="A6" s="270" t="s">
        <v>235</v>
      </c>
      <c r="B6" s="255" t="s">
        <v>29</v>
      </c>
      <c r="C6" s="213" t="s">
        <v>27</v>
      </c>
      <c r="D6" s="213" t="s">
        <v>21</v>
      </c>
      <c r="E6" s="213" t="s">
        <v>236</v>
      </c>
      <c r="F6" s="213" t="s">
        <v>237</v>
      </c>
      <c r="G6" s="213" t="s">
        <v>238</v>
      </c>
      <c r="H6" s="213" t="s">
        <v>239</v>
      </c>
      <c r="I6" s="252" t="s">
        <v>240</v>
      </c>
      <c r="J6" s="256" t="s">
        <v>27</v>
      </c>
      <c r="K6" s="254"/>
      <c r="L6" s="254"/>
      <c r="M6" s="254" t="s">
        <v>21</v>
      </c>
      <c r="N6" s="254"/>
      <c r="O6" s="254"/>
      <c r="P6" s="254" t="s">
        <v>236</v>
      </c>
      <c r="Q6" s="254"/>
      <c r="R6" s="254"/>
      <c r="S6" s="254" t="s">
        <v>237</v>
      </c>
      <c r="T6" s="254"/>
      <c r="U6" s="254"/>
      <c r="V6" s="254" t="s">
        <v>238</v>
      </c>
      <c r="W6" s="254"/>
      <c r="X6" s="254"/>
      <c r="Y6" s="254" t="s">
        <v>239</v>
      </c>
      <c r="Z6" s="254"/>
      <c r="AA6" s="254"/>
      <c r="AB6" s="252" t="s">
        <v>240</v>
      </c>
      <c r="AC6" s="256" t="s">
        <v>27</v>
      </c>
      <c r="AD6" s="254"/>
      <c r="AE6" s="254"/>
      <c r="AF6" s="254" t="s">
        <v>21</v>
      </c>
      <c r="AG6" s="254"/>
      <c r="AH6" s="254"/>
      <c r="AI6" s="254" t="s">
        <v>236</v>
      </c>
      <c r="AJ6" s="254"/>
      <c r="AK6" s="254"/>
      <c r="AL6" s="254" t="s">
        <v>237</v>
      </c>
      <c r="AM6" s="254"/>
      <c r="AN6" s="254"/>
      <c r="AO6" s="254" t="s">
        <v>238</v>
      </c>
      <c r="AP6" s="254"/>
      <c r="AQ6" s="254"/>
      <c r="AR6" s="254" t="s">
        <v>239</v>
      </c>
      <c r="AS6" s="254"/>
      <c r="AT6" s="254"/>
      <c r="AU6" s="252" t="s">
        <v>240</v>
      </c>
      <c r="AV6" s="255" t="s">
        <v>27</v>
      </c>
      <c r="AW6" s="213"/>
      <c r="AX6" s="213" t="s">
        <v>21</v>
      </c>
      <c r="AY6" s="213"/>
      <c r="AZ6" s="213" t="s">
        <v>236</v>
      </c>
      <c r="BA6" s="213"/>
      <c r="BB6" s="213" t="s">
        <v>237</v>
      </c>
      <c r="BC6" s="213"/>
      <c r="BD6" s="213" t="s">
        <v>238</v>
      </c>
      <c r="BE6" s="213"/>
      <c r="BF6" s="213" t="s">
        <v>239</v>
      </c>
      <c r="BG6" s="252"/>
      <c r="BH6" s="255" t="s">
        <v>27</v>
      </c>
      <c r="BI6" s="213"/>
      <c r="BJ6" s="213" t="s">
        <v>21</v>
      </c>
      <c r="BK6" s="213"/>
      <c r="BL6" s="213" t="s">
        <v>236</v>
      </c>
      <c r="BM6" s="213"/>
      <c r="BN6" s="213" t="s">
        <v>237</v>
      </c>
      <c r="BO6" s="213"/>
      <c r="BP6" s="213" t="s">
        <v>238</v>
      </c>
      <c r="BQ6" s="213"/>
      <c r="BR6" s="213" t="s">
        <v>239</v>
      </c>
      <c r="BS6" s="252"/>
      <c r="BT6" s="128"/>
    </row>
    <row r="7" spans="1:72" s="130" customFormat="1" ht="29.1" customHeight="1" x14ac:dyDescent="0.25">
      <c r="A7" s="270"/>
      <c r="B7" s="255"/>
      <c r="C7" s="213"/>
      <c r="D7" s="213"/>
      <c r="E7" s="213"/>
      <c r="F7" s="213"/>
      <c r="G7" s="213"/>
      <c r="H7" s="213"/>
      <c r="I7" s="252"/>
      <c r="J7" s="129" t="s">
        <v>29</v>
      </c>
      <c r="K7" s="13" t="s">
        <v>120</v>
      </c>
      <c r="L7" s="13" t="s">
        <v>31</v>
      </c>
      <c r="M7" s="13" t="s">
        <v>29</v>
      </c>
      <c r="N7" s="13" t="s">
        <v>120</v>
      </c>
      <c r="O7" s="13" t="s">
        <v>31</v>
      </c>
      <c r="P7" s="13" t="s">
        <v>29</v>
      </c>
      <c r="Q7" s="13" t="s">
        <v>120</v>
      </c>
      <c r="R7" s="13" t="s">
        <v>31</v>
      </c>
      <c r="S7" s="13" t="s">
        <v>29</v>
      </c>
      <c r="T7" s="13" t="s">
        <v>120</v>
      </c>
      <c r="U7" s="13" t="s">
        <v>31</v>
      </c>
      <c r="V7" s="13" t="s">
        <v>29</v>
      </c>
      <c r="W7" s="13" t="s">
        <v>120</v>
      </c>
      <c r="X7" s="13" t="s">
        <v>31</v>
      </c>
      <c r="Y7" s="13" t="s">
        <v>29</v>
      </c>
      <c r="Z7" s="13" t="s">
        <v>120</v>
      </c>
      <c r="AA7" s="13" t="s">
        <v>31</v>
      </c>
      <c r="AB7" s="252"/>
      <c r="AC7" s="129" t="s">
        <v>29</v>
      </c>
      <c r="AD7" s="13" t="s">
        <v>120</v>
      </c>
      <c r="AE7" s="13" t="s">
        <v>31</v>
      </c>
      <c r="AF7" s="13" t="s">
        <v>29</v>
      </c>
      <c r="AG7" s="13" t="s">
        <v>120</v>
      </c>
      <c r="AH7" s="13" t="s">
        <v>31</v>
      </c>
      <c r="AI7" s="13" t="s">
        <v>29</v>
      </c>
      <c r="AJ7" s="13" t="s">
        <v>120</v>
      </c>
      <c r="AK7" s="13" t="s">
        <v>31</v>
      </c>
      <c r="AL7" s="13" t="s">
        <v>29</v>
      </c>
      <c r="AM7" s="13" t="s">
        <v>120</v>
      </c>
      <c r="AN7" s="13" t="s">
        <v>31</v>
      </c>
      <c r="AO7" s="13" t="s">
        <v>29</v>
      </c>
      <c r="AP7" s="13" t="s">
        <v>120</v>
      </c>
      <c r="AQ7" s="13" t="s">
        <v>31</v>
      </c>
      <c r="AR7" s="13" t="s">
        <v>29</v>
      </c>
      <c r="AS7" s="13" t="s">
        <v>120</v>
      </c>
      <c r="AT7" s="13" t="s">
        <v>31</v>
      </c>
      <c r="AU7" s="252"/>
      <c r="AV7" s="129" t="s">
        <v>29</v>
      </c>
      <c r="AW7" s="11" t="s">
        <v>120</v>
      </c>
      <c r="AX7" s="13" t="s">
        <v>29</v>
      </c>
      <c r="AY7" s="11" t="s">
        <v>120</v>
      </c>
      <c r="AZ7" s="13" t="s">
        <v>29</v>
      </c>
      <c r="BA7" s="11" t="s">
        <v>120</v>
      </c>
      <c r="BB7" s="13" t="s">
        <v>29</v>
      </c>
      <c r="BC7" s="11" t="s">
        <v>120</v>
      </c>
      <c r="BD7" s="13" t="s">
        <v>29</v>
      </c>
      <c r="BE7" s="11" t="s">
        <v>120</v>
      </c>
      <c r="BF7" s="13" t="s">
        <v>29</v>
      </c>
      <c r="BG7" s="127" t="s">
        <v>120</v>
      </c>
      <c r="BH7" s="129" t="s">
        <v>29</v>
      </c>
      <c r="BI7" s="11" t="s">
        <v>241</v>
      </c>
      <c r="BJ7" s="13" t="s">
        <v>29</v>
      </c>
      <c r="BK7" s="11" t="s">
        <v>241</v>
      </c>
      <c r="BL7" s="13" t="s">
        <v>29</v>
      </c>
      <c r="BM7" s="11" t="s">
        <v>241</v>
      </c>
      <c r="BN7" s="13" t="s">
        <v>29</v>
      </c>
      <c r="BO7" s="11" t="s">
        <v>241</v>
      </c>
      <c r="BP7" s="13" t="s">
        <v>29</v>
      </c>
      <c r="BQ7" s="11" t="s">
        <v>241</v>
      </c>
      <c r="BR7" s="13" t="s">
        <v>29</v>
      </c>
      <c r="BS7" s="127" t="s">
        <v>241</v>
      </c>
      <c r="BT7" s="128"/>
    </row>
    <row r="8" spans="1:72" s="42" customFormat="1" x14ac:dyDescent="0.25">
      <c r="A8" s="131" t="s">
        <v>121</v>
      </c>
      <c r="B8" s="16">
        <f>FP_4_1_PŠ!B8-FP_3_6_PŠ!B8</f>
        <v>-389838638</v>
      </c>
      <c r="C8" s="16">
        <f>FP_4_1_PŠ!C8-FP_3_6_PŠ!C8</f>
        <v>-280106502</v>
      </c>
      <c r="D8" s="16">
        <f>FP_4_1_PŠ!D8-FP_3_6_PŠ!D8</f>
        <v>-109732136</v>
      </c>
      <c r="E8" s="16">
        <f>FP_4_1_PŠ!E8-FP_3_6_PŠ!E8</f>
        <v>-57882694</v>
      </c>
      <c r="F8" s="16">
        <f>FP_4_1_PŠ!F8-FP_3_6_PŠ!F8</f>
        <v>-49037550</v>
      </c>
      <c r="G8" s="16">
        <f>FP_4_1_PŠ!G8-FP_3_6_PŠ!G8</f>
        <v>-8845144</v>
      </c>
      <c r="H8" s="16">
        <f>FP_4_1_PŠ!H8-FP_3_6_PŠ!H8</f>
        <v>-51849442</v>
      </c>
      <c r="I8" s="16">
        <f>FP_4_1_PŠ!I8-FP_3_6_PŠ!I8</f>
        <v>0</v>
      </c>
      <c r="J8" s="16">
        <f>FP_4_1_PŠ!J8-FP_3_6_PŠ!J8</f>
        <v>-280106502</v>
      </c>
      <c r="K8" s="16">
        <f>FP_4_1_PŠ!K8-FP_3_6_PŠ!K8</f>
        <v>-284638394</v>
      </c>
      <c r="L8" s="16">
        <f>FP_4_1_PŠ!L8-FP_3_6_PŠ!L8</f>
        <v>4531892</v>
      </c>
      <c r="M8" s="16">
        <f>FP_4_1_PŠ!M8-FP_3_6_PŠ!M8</f>
        <v>-109732136</v>
      </c>
      <c r="N8" s="16">
        <f>FP_4_1_PŠ!N8-FP_3_6_PŠ!N8</f>
        <v>-96543180</v>
      </c>
      <c r="O8" s="16">
        <f>FP_4_1_PŠ!O8-FP_3_6_PŠ!O8</f>
        <v>-13188956</v>
      </c>
      <c r="P8" s="16">
        <f>FP_4_1_PŠ!P8-FP_3_6_PŠ!P8</f>
        <v>-57882694</v>
      </c>
      <c r="Q8" s="16">
        <f>FP_4_1_PŠ!Q8-FP_3_6_PŠ!Q8</f>
        <v>-42451544</v>
      </c>
      <c r="R8" s="16">
        <f>FP_4_1_PŠ!R8-FP_3_6_PŠ!R8</f>
        <v>-15431150</v>
      </c>
      <c r="S8" s="16">
        <f>FP_4_1_PŠ!S8-FP_3_6_PŠ!S8</f>
        <v>-49037550</v>
      </c>
      <c r="T8" s="16">
        <f>FP_4_1_PŠ!T8-FP_3_6_PŠ!T8</f>
        <v>-35357033</v>
      </c>
      <c r="U8" s="16">
        <f>FP_4_1_PŠ!U8-FP_3_6_PŠ!U8</f>
        <v>-13680517</v>
      </c>
      <c r="V8" s="16">
        <f>FP_4_1_PŠ!V8-FP_3_6_PŠ!V8</f>
        <v>-8845144</v>
      </c>
      <c r="W8" s="16">
        <f>FP_4_1_PŠ!W8-FP_3_6_PŠ!W8</f>
        <v>-7094511</v>
      </c>
      <c r="X8" s="16">
        <f>FP_4_1_PŠ!X8-FP_3_6_PŠ!X8</f>
        <v>-1750633</v>
      </c>
      <c r="Y8" s="16">
        <f>FP_4_1_PŠ!Y8-FP_3_6_PŠ!Y8</f>
        <v>-51849442</v>
      </c>
      <c r="Z8" s="16">
        <f>FP_4_1_PŠ!Z8-FP_3_6_PŠ!Z8</f>
        <v>-54091636</v>
      </c>
      <c r="AA8" s="16">
        <f>FP_4_1_PŠ!AA8-FP_3_6_PŠ!AA8</f>
        <v>2242194</v>
      </c>
      <c r="AB8" s="16">
        <f>FP_4_1_PŠ!AB8-FP_3_6_PŠ!AB8</f>
        <v>0</v>
      </c>
      <c r="AC8" s="16">
        <f>FP_4_1_PŠ!AC8-FP_3_6_PŠ!AC8</f>
        <v>0</v>
      </c>
      <c r="AD8" s="16">
        <f>FP_4_1_PŠ!AD8-FP_3_6_PŠ!AD8</f>
        <v>0</v>
      </c>
      <c r="AE8" s="16">
        <f>FP_4_1_PŠ!AE8-FP_3_6_PŠ!AE8</f>
        <v>0</v>
      </c>
      <c r="AF8" s="16">
        <f>FP_4_1_PŠ!AF8-FP_3_6_PŠ!AF8</f>
        <v>0</v>
      </c>
      <c r="AG8" s="16">
        <f>FP_4_1_PŠ!AG8-FP_3_6_PŠ!AG8</f>
        <v>0</v>
      </c>
      <c r="AH8" s="16">
        <f>FP_4_1_PŠ!AH8-FP_3_6_PŠ!AH8</f>
        <v>0</v>
      </c>
      <c r="AI8" s="16">
        <f>FP_4_1_PŠ!AI8-FP_3_6_PŠ!AI8</f>
        <v>0</v>
      </c>
      <c r="AJ8" s="16">
        <f>FP_4_1_PŠ!AJ8-FP_3_6_PŠ!AJ8</f>
        <v>0</v>
      </c>
      <c r="AK8" s="16">
        <f>FP_4_1_PŠ!AK8-FP_3_6_PŠ!AK8</f>
        <v>0</v>
      </c>
      <c r="AL8" s="16">
        <f>FP_4_1_PŠ!AL8-FP_3_6_PŠ!AL8</f>
        <v>0</v>
      </c>
      <c r="AM8" s="16">
        <f>FP_4_1_PŠ!AM8-FP_3_6_PŠ!AM8</f>
        <v>0</v>
      </c>
      <c r="AN8" s="16">
        <f>FP_4_1_PŠ!AN8-FP_3_6_PŠ!AN8</f>
        <v>0</v>
      </c>
      <c r="AO8" s="16">
        <f>FP_4_1_PŠ!AO8-FP_3_6_PŠ!AO8</f>
        <v>0</v>
      </c>
      <c r="AP8" s="16">
        <f>FP_4_1_PŠ!AP8-FP_3_6_PŠ!AP8</f>
        <v>0</v>
      </c>
      <c r="AQ8" s="16">
        <f>FP_4_1_PŠ!AQ8-FP_3_6_PŠ!AQ8</f>
        <v>0</v>
      </c>
      <c r="AR8" s="16">
        <f>FP_4_1_PŠ!AR8-FP_3_6_PŠ!AR8</f>
        <v>0</v>
      </c>
      <c r="AS8" s="16">
        <f>FP_4_1_PŠ!AS8-FP_3_6_PŠ!AS8</f>
        <v>0</v>
      </c>
      <c r="AT8" s="16">
        <f>FP_4_1_PŠ!AT8-FP_3_6_PŠ!AT8</f>
        <v>0</v>
      </c>
      <c r="AU8" s="16">
        <f>FP_4_1_PŠ!AU8-FP_3_6_PŠ!AU8</f>
        <v>0</v>
      </c>
      <c r="AV8" s="16">
        <f>FP_4_1_PŠ!AV8-FP_3_6_PŠ!AV8</f>
        <v>0</v>
      </c>
      <c r="AW8" s="16">
        <f>FP_4_1_PŠ!AW8-FP_3_6_PŠ!AW8</f>
        <v>0</v>
      </c>
      <c r="AX8" s="16">
        <f>FP_4_1_PŠ!AX8-FP_3_6_PŠ!AX8</f>
        <v>0</v>
      </c>
      <c r="AY8" s="16">
        <f>FP_4_1_PŠ!AY8-FP_3_6_PŠ!AY8</f>
        <v>0</v>
      </c>
      <c r="AZ8" s="16">
        <f>FP_4_1_PŠ!AZ8-FP_3_6_PŠ!AZ8</f>
        <v>0</v>
      </c>
      <c r="BA8" s="16">
        <f>FP_4_1_PŠ!BA8-FP_3_6_PŠ!BA8</f>
        <v>0</v>
      </c>
      <c r="BB8" s="16">
        <f>FP_4_1_PŠ!BB8-FP_3_6_PŠ!BB8</f>
        <v>0</v>
      </c>
      <c r="BC8" s="16">
        <f>FP_4_1_PŠ!BC8-FP_3_6_PŠ!BC8</f>
        <v>0</v>
      </c>
      <c r="BD8" s="16">
        <f>FP_4_1_PŠ!BD8-FP_3_6_PŠ!BD8</f>
        <v>0</v>
      </c>
      <c r="BE8" s="16">
        <f>FP_4_1_PŠ!BE8-FP_3_6_PŠ!BE8</f>
        <v>0</v>
      </c>
      <c r="BF8" s="16">
        <f>FP_4_1_PŠ!BF8-FP_3_6_PŠ!BF8</f>
        <v>0</v>
      </c>
      <c r="BG8" s="16">
        <f>FP_4_1_PŠ!BG8-FP_3_6_PŠ!BG8</f>
        <v>0</v>
      </c>
      <c r="BH8" s="16">
        <f>FP_4_1_PŠ!BH8-FP_3_6_PŠ!BH8</f>
        <v>0</v>
      </c>
      <c r="BI8" s="16">
        <f>FP_4_1_PŠ!BI8-FP_3_6_PŠ!BI8</f>
        <v>0</v>
      </c>
      <c r="BJ8" s="16">
        <f>FP_4_1_PŠ!BJ8-FP_3_6_PŠ!BJ8</f>
        <v>0</v>
      </c>
      <c r="BK8" s="16">
        <f>FP_4_1_PŠ!BK8-FP_3_6_PŠ!BK8</f>
        <v>0</v>
      </c>
      <c r="BL8" s="16">
        <f>FP_4_1_PŠ!BL8-FP_3_6_PŠ!BL8</f>
        <v>0</v>
      </c>
      <c r="BM8" s="16">
        <f>FP_4_1_PŠ!BM8-FP_3_6_PŠ!BM8</f>
        <v>0</v>
      </c>
      <c r="BN8" s="16">
        <f>FP_4_1_PŠ!BN8-FP_3_6_PŠ!BN8</f>
        <v>0</v>
      </c>
      <c r="BO8" s="16">
        <f>FP_4_1_PŠ!BO8-FP_3_6_PŠ!BO8</f>
        <v>0</v>
      </c>
      <c r="BP8" s="16">
        <f>FP_4_1_PŠ!BP8-FP_3_6_PŠ!BP8</f>
        <v>0</v>
      </c>
      <c r="BQ8" s="16">
        <f>FP_4_1_PŠ!BQ8-FP_3_6_PŠ!BQ8</f>
        <v>0</v>
      </c>
      <c r="BR8" s="16">
        <f>FP_4_1_PŠ!BR8-FP_3_6_PŠ!BR8</f>
        <v>0</v>
      </c>
      <c r="BS8" s="16">
        <f>FP_4_1_PŠ!BS8-FP_3_6_PŠ!BS8</f>
        <v>0</v>
      </c>
      <c r="BT8" s="132"/>
    </row>
    <row r="9" spans="1:72" s="42" customFormat="1" x14ac:dyDescent="0.25">
      <c r="A9" s="133" t="s">
        <v>71</v>
      </c>
      <c r="B9" s="20">
        <f>FP_4_1_PŠ!B9-FP_3_6_PŠ!B9</f>
        <v>-432108695</v>
      </c>
      <c r="C9" s="20">
        <f>FP_4_1_PŠ!C9-FP_3_6_PŠ!C9</f>
        <v>-297080559</v>
      </c>
      <c r="D9" s="20">
        <f>FP_4_1_PŠ!D9-FP_3_6_PŠ!D9</f>
        <v>-135028136</v>
      </c>
      <c r="E9" s="20">
        <f>FP_4_1_PŠ!E9-FP_3_6_PŠ!E9</f>
        <v>-59481168</v>
      </c>
      <c r="F9" s="20">
        <f>FP_4_1_PŠ!F9-FP_3_6_PŠ!F9</f>
        <v>-52852024</v>
      </c>
      <c r="G9" s="20">
        <f>FP_4_1_PŠ!G9-FP_3_6_PŠ!G9</f>
        <v>-6629144</v>
      </c>
      <c r="H9" s="20">
        <f>FP_4_1_PŠ!H9-FP_3_6_PŠ!H9</f>
        <v>-75546968</v>
      </c>
      <c r="I9" s="20">
        <f>FP_4_1_PŠ!I9-FP_3_6_PŠ!I9</f>
        <v>0</v>
      </c>
      <c r="J9" s="20">
        <f>FP_4_1_PŠ!J9-FP_3_6_PŠ!J9</f>
        <v>-297080559</v>
      </c>
      <c r="K9" s="20">
        <f>FP_4_1_PŠ!K9-FP_3_6_PŠ!K9</f>
        <v>-278871505</v>
      </c>
      <c r="L9" s="20">
        <f>FP_4_1_PŠ!L9-FP_3_6_PŠ!L9</f>
        <v>-18209054</v>
      </c>
      <c r="M9" s="20">
        <f>FP_4_1_PŠ!M9-FP_3_6_PŠ!M9</f>
        <v>-135028136</v>
      </c>
      <c r="N9" s="20">
        <f>FP_4_1_PŠ!N9-FP_3_6_PŠ!N9</f>
        <v>-107714564</v>
      </c>
      <c r="O9" s="20">
        <f>FP_4_1_PŠ!O9-FP_3_6_PŠ!O9</f>
        <v>-27313572</v>
      </c>
      <c r="P9" s="20">
        <f>FP_4_1_PŠ!P9-FP_3_6_PŠ!P9</f>
        <v>-59481168</v>
      </c>
      <c r="Q9" s="20">
        <f>FP_4_1_PŠ!Q9-FP_3_6_PŠ!Q9</f>
        <v>-37355300</v>
      </c>
      <c r="R9" s="20">
        <f>FP_4_1_PŠ!R9-FP_3_6_PŠ!R9</f>
        <v>-22125868</v>
      </c>
      <c r="S9" s="20">
        <f>FP_4_1_PŠ!S9-FP_3_6_PŠ!S9</f>
        <v>-52852024</v>
      </c>
      <c r="T9" s="20">
        <f>FP_4_1_PŠ!T9-FP_3_6_PŠ!T9</f>
        <v>-32276789</v>
      </c>
      <c r="U9" s="20">
        <f>FP_4_1_PŠ!U9-FP_3_6_PŠ!U9</f>
        <v>-20575235</v>
      </c>
      <c r="V9" s="20">
        <f>FP_4_1_PŠ!V9-FP_3_6_PŠ!V9</f>
        <v>-6629144</v>
      </c>
      <c r="W9" s="20">
        <f>FP_4_1_PŠ!W9-FP_3_6_PŠ!W9</f>
        <v>-5078511</v>
      </c>
      <c r="X9" s="20">
        <f>FP_4_1_PŠ!X9-FP_3_6_PŠ!X9</f>
        <v>-1550633</v>
      </c>
      <c r="Y9" s="20">
        <f>FP_4_1_PŠ!Y9-FP_3_6_PŠ!Y9</f>
        <v>-75546968</v>
      </c>
      <c r="Z9" s="20">
        <f>FP_4_1_PŠ!Z9-FP_3_6_PŠ!Z9</f>
        <v>-70359264</v>
      </c>
      <c r="AA9" s="20">
        <f>FP_4_1_PŠ!AA9-FP_3_6_PŠ!AA9</f>
        <v>-5187704</v>
      </c>
      <c r="AB9" s="20">
        <f>FP_4_1_PŠ!AB9-FP_3_6_PŠ!AB9</f>
        <v>0</v>
      </c>
      <c r="AC9" s="20">
        <f>FP_4_1_PŠ!AC9-FP_3_6_PŠ!AC9</f>
        <v>0</v>
      </c>
      <c r="AD9" s="20">
        <f>FP_4_1_PŠ!AD9-FP_3_6_PŠ!AD9</f>
        <v>0</v>
      </c>
      <c r="AE9" s="20">
        <f>FP_4_1_PŠ!AE9-FP_3_6_PŠ!AE9</f>
        <v>0</v>
      </c>
      <c r="AF9" s="20">
        <f>FP_4_1_PŠ!AF9-FP_3_6_PŠ!AF9</f>
        <v>0</v>
      </c>
      <c r="AG9" s="20">
        <f>FP_4_1_PŠ!AG9-FP_3_6_PŠ!AG9</f>
        <v>0</v>
      </c>
      <c r="AH9" s="20">
        <f>FP_4_1_PŠ!AH9-FP_3_6_PŠ!AH9</f>
        <v>0</v>
      </c>
      <c r="AI9" s="20">
        <f>FP_4_1_PŠ!AI9-FP_3_6_PŠ!AI9</f>
        <v>0</v>
      </c>
      <c r="AJ9" s="20">
        <f>FP_4_1_PŠ!AJ9-FP_3_6_PŠ!AJ9</f>
        <v>0</v>
      </c>
      <c r="AK9" s="20">
        <f>FP_4_1_PŠ!AK9-FP_3_6_PŠ!AK9</f>
        <v>0</v>
      </c>
      <c r="AL9" s="20">
        <f>FP_4_1_PŠ!AL9-FP_3_6_PŠ!AL9</f>
        <v>0</v>
      </c>
      <c r="AM9" s="20">
        <f>FP_4_1_PŠ!AM9-FP_3_6_PŠ!AM9</f>
        <v>0</v>
      </c>
      <c r="AN9" s="20">
        <f>FP_4_1_PŠ!AN9-FP_3_6_PŠ!AN9</f>
        <v>0</v>
      </c>
      <c r="AO9" s="20">
        <f>FP_4_1_PŠ!AO9-FP_3_6_PŠ!AO9</f>
        <v>0</v>
      </c>
      <c r="AP9" s="20">
        <f>FP_4_1_PŠ!AP9-FP_3_6_PŠ!AP9</f>
        <v>0</v>
      </c>
      <c r="AQ9" s="20">
        <f>FP_4_1_PŠ!AQ9-FP_3_6_PŠ!AQ9</f>
        <v>0</v>
      </c>
      <c r="AR9" s="20">
        <f>FP_4_1_PŠ!AR9-FP_3_6_PŠ!AR9</f>
        <v>0</v>
      </c>
      <c r="AS9" s="20">
        <f>FP_4_1_PŠ!AS9-FP_3_6_PŠ!AS9</f>
        <v>0</v>
      </c>
      <c r="AT9" s="20">
        <f>FP_4_1_PŠ!AT9-FP_3_6_PŠ!AT9</f>
        <v>0</v>
      </c>
      <c r="AU9" s="20">
        <f>FP_4_1_PŠ!AU9-FP_3_6_PŠ!AU9</f>
        <v>0</v>
      </c>
      <c r="AV9" s="20">
        <f>FP_4_1_PŠ!AV9-FP_3_6_PŠ!AV9</f>
        <v>0</v>
      </c>
      <c r="AW9" s="20">
        <f>FP_4_1_PŠ!AW9-FP_3_6_PŠ!AW9</f>
        <v>0</v>
      </c>
      <c r="AX9" s="20">
        <f>FP_4_1_PŠ!AX9-FP_3_6_PŠ!AX9</f>
        <v>0</v>
      </c>
      <c r="AY9" s="20">
        <f>FP_4_1_PŠ!AY9-FP_3_6_PŠ!AY9</f>
        <v>0</v>
      </c>
      <c r="AZ9" s="20">
        <f>FP_4_1_PŠ!AZ9-FP_3_6_PŠ!AZ9</f>
        <v>0</v>
      </c>
      <c r="BA9" s="20">
        <f>FP_4_1_PŠ!BA9-FP_3_6_PŠ!BA9</f>
        <v>0</v>
      </c>
      <c r="BB9" s="20">
        <f>FP_4_1_PŠ!BB9-FP_3_6_PŠ!BB9</f>
        <v>0</v>
      </c>
      <c r="BC9" s="20">
        <f>FP_4_1_PŠ!BC9-FP_3_6_PŠ!BC9</f>
        <v>0</v>
      </c>
      <c r="BD9" s="20">
        <f>FP_4_1_PŠ!BD9-FP_3_6_PŠ!BD9</f>
        <v>0</v>
      </c>
      <c r="BE9" s="20">
        <f>FP_4_1_PŠ!BE9-FP_3_6_PŠ!BE9</f>
        <v>0</v>
      </c>
      <c r="BF9" s="20">
        <f>FP_4_1_PŠ!BF9-FP_3_6_PŠ!BF9</f>
        <v>0</v>
      </c>
      <c r="BG9" s="20">
        <f>FP_4_1_PŠ!BG9-FP_3_6_PŠ!BG9</f>
        <v>0</v>
      </c>
      <c r="BH9" s="20">
        <f>FP_4_1_PŠ!BH9-FP_3_6_PŠ!BH9</f>
        <v>0</v>
      </c>
      <c r="BI9" s="20">
        <f>FP_4_1_PŠ!BI9-FP_3_6_PŠ!BI9</f>
        <v>0</v>
      </c>
      <c r="BJ9" s="20">
        <f>FP_4_1_PŠ!BJ9-FP_3_6_PŠ!BJ9</f>
        <v>0</v>
      </c>
      <c r="BK9" s="20">
        <f>FP_4_1_PŠ!BK9-FP_3_6_PŠ!BK9</f>
        <v>0</v>
      </c>
      <c r="BL9" s="20">
        <f>FP_4_1_PŠ!BL9-FP_3_6_PŠ!BL9</f>
        <v>0</v>
      </c>
      <c r="BM9" s="20">
        <f>FP_4_1_PŠ!BM9-FP_3_6_PŠ!BM9</f>
        <v>0</v>
      </c>
      <c r="BN9" s="20">
        <f>FP_4_1_PŠ!BN9-FP_3_6_PŠ!BN9</f>
        <v>0</v>
      </c>
      <c r="BO9" s="20">
        <f>FP_4_1_PŠ!BO9-FP_3_6_PŠ!BO9</f>
        <v>0</v>
      </c>
      <c r="BP9" s="20">
        <f>FP_4_1_PŠ!BP9-FP_3_6_PŠ!BP9</f>
        <v>0</v>
      </c>
      <c r="BQ9" s="20">
        <f>FP_4_1_PŠ!BQ9-FP_3_6_PŠ!BQ9</f>
        <v>0</v>
      </c>
      <c r="BR9" s="20">
        <f>FP_4_1_PŠ!BR9-FP_3_6_PŠ!BR9</f>
        <v>0</v>
      </c>
      <c r="BS9" s="20">
        <f>FP_4_1_PŠ!BS9-FP_3_6_PŠ!BS9</f>
        <v>0</v>
      </c>
      <c r="BT9" s="134"/>
    </row>
    <row r="10" spans="1:72" s="42" customFormat="1" ht="27" x14ac:dyDescent="0.25">
      <c r="A10" s="135" t="s">
        <v>244</v>
      </c>
      <c r="B10" s="136">
        <f>FP_4_1_PŠ!B10-FP_3_6_PŠ!B10</f>
        <v>-151481435</v>
      </c>
      <c r="C10" s="136">
        <f>FP_4_1_PŠ!C10-FP_3_6_PŠ!C10</f>
        <v>-115589370</v>
      </c>
      <c r="D10" s="136">
        <f>FP_4_1_PŠ!D10-FP_3_6_PŠ!D10</f>
        <v>-35892065</v>
      </c>
      <c r="E10" s="136">
        <f>FP_4_1_PŠ!E10-FP_3_6_PŠ!E10</f>
        <v>-28792106</v>
      </c>
      <c r="F10" s="136">
        <f>FP_4_1_PŠ!F10-FP_3_6_PŠ!F10</f>
        <v>-28792106</v>
      </c>
      <c r="G10" s="136">
        <f>FP_4_1_PŠ!G10-FP_3_6_PŠ!G10</f>
        <v>0</v>
      </c>
      <c r="H10" s="136">
        <f>FP_4_1_PŠ!H10-FP_3_6_PŠ!H10</f>
        <v>-7099959</v>
      </c>
      <c r="I10" s="136">
        <f>FP_4_1_PŠ!I10-FP_3_6_PŠ!I10</f>
        <v>0</v>
      </c>
      <c r="J10" s="136">
        <f>FP_4_1_PŠ!J10-FP_3_6_PŠ!J10</f>
        <v>-115589370</v>
      </c>
      <c r="K10" s="136">
        <f>FP_4_1_PŠ!K10-FP_3_6_PŠ!K10</f>
        <v>-105249625</v>
      </c>
      <c r="L10" s="136">
        <f>FP_4_1_PŠ!L10-FP_3_6_PŠ!L10</f>
        <v>-10339745</v>
      </c>
      <c r="M10" s="136">
        <f>FP_4_1_PŠ!M10-FP_3_6_PŠ!M10</f>
        <v>-35892065</v>
      </c>
      <c r="N10" s="136">
        <f>FP_4_1_PŠ!N10-FP_3_6_PŠ!N10</f>
        <v>-20382450</v>
      </c>
      <c r="O10" s="136">
        <f>FP_4_1_PŠ!O10-FP_3_6_PŠ!O10</f>
        <v>-15509615</v>
      </c>
      <c r="P10" s="136">
        <f>FP_4_1_PŠ!P10-FP_3_6_PŠ!P10</f>
        <v>-28792106</v>
      </c>
      <c r="Q10" s="136">
        <f>FP_4_1_PŠ!Q10-FP_3_6_PŠ!Q10</f>
        <v>-17339991</v>
      </c>
      <c r="R10" s="136">
        <f>FP_4_1_PŠ!R10-FP_3_6_PŠ!R10</f>
        <v>-11452115</v>
      </c>
      <c r="S10" s="136">
        <f>FP_4_1_PŠ!S10-FP_3_6_PŠ!S10</f>
        <v>-28792106</v>
      </c>
      <c r="T10" s="136">
        <f>FP_4_1_PŠ!T10-FP_3_6_PŠ!T10</f>
        <v>-17339991</v>
      </c>
      <c r="U10" s="136">
        <f>FP_4_1_PŠ!U10-FP_3_6_PŠ!U10</f>
        <v>-11452115</v>
      </c>
      <c r="V10" s="136">
        <f>FP_4_1_PŠ!V10-FP_3_6_PŠ!V10</f>
        <v>0</v>
      </c>
      <c r="W10" s="136">
        <f>FP_4_1_PŠ!W10-FP_3_6_PŠ!W10</f>
        <v>0</v>
      </c>
      <c r="X10" s="136">
        <f>FP_4_1_PŠ!X10-FP_3_6_PŠ!X10</f>
        <v>0</v>
      </c>
      <c r="Y10" s="136">
        <f>FP_4_1_PŠ!Y10-FP_3_6_PŠ!Y10</f>
        <v>-7099959</v>
      </c>
      <c r="Z10" s="136">
        <f>FP_4_1_PŠ!Z10-FP_3_6_PŠ!Z10</f>
        <v>-3042459</v>
      </c>
      <c r="AA10" s="136">
        <f>FP_4_1_PŠ!AA10-FP_3_6_PŠ!AA10</f>
        <v>-4057500</v>
      </c>
      <c r="AB10" s="136">
        <f>FP_4_1_PŠ!AB10-FP_3_6_PŠ!AB10</f>
        <v>0</v>
      </c>
      <c r="AC10" s="136">
        <f>FP_4_1_PŠ!AC10-FP_3_6_PŠ!AC10</f>
        <v>0</v>
      </c>
      <c r="AD10" s="136">
        <f>FP_4_1_PŠ!AD10-FP_3_6_PŠ!AD10</f>
        <v>0</v>
      </c>
      <c r="AE10" s="136">
        <f>FP_4_1_PŠ!AE10-FP_3_6_PŠ!AE10</f>
        <v>0</v>
      </c>
      <c r="AF10" s="136">
        <f>FP_4_1_PŠ!AF10-FP_3_6_PŠ!AF10</f>
        <v>0</v>
      </c>
      <c r="AG10" s="136">
        <f>FP_4_1_PŠ!AG10-FP_3_6_PŠ!AG10</f>
        <v>0</v>
      </c>
      <c r="AH10" s="136">
        <f>FP_4_1_PŠ!AH10-FP_3_6_PŠ!AH10</f>
        <v>0</v>
      </c>
      <c r="AI10" s="136">
        <f>FP_4_1_PŠ!AI10-FP_3_6_PŠ!AI10</f>
        <v>0</v>
      </c>
      <c r="AJ10" s="136">
        <f>FP_4_1_PŠ!AJ10-FP_3_6_PŠ!AJ10</f>
        <v>0</v>
      </c>
      <c r="AK10" s="136">
        <f>FP_4_1_PŠ!AK10-FP_3_6_PŠ!AK10</f>
        <v>0</v>
      </c>
      <c r="AL10" s="136">
        <f>FP_4_1_PŠ!AL10-FP_3_6_PŠ!AL10</f>
        <v>0</v>
      </c>
      <c r="AM10" s="136">
        <f>FP_4_1_PŠ!AM10-FP_3_6_PŠ!AM10</f>
        <v>0</v>
      </c>
      <c r="AN10" s="136">
        <f>FP_4_1_PŠ!AN10-FP_3_6_PŠ!AN10</f>
        <v>0</v>
      </c>
      <c r="AO10" s="136">
        <f>FP_4_1_PŠ!AO10-FP_3_6_PŠ!AO10</f>
        <v>0</v>
      </c>
      <c r="AP10" s="136">
        <f>FP_4_1_PŠ!AP10-FP_3_6_PŠ!AP10</f>
        <v>0</v>
      </c>
      <c r="AQ10" s="136">
        <f>FP_4_1_PŠ!AQ10-FP_3_6_PŠ!AQ10</f>
        <v>0</v>
      </c>
      <c r="AR10" s="136">
        <f>FP_4_1_PŠ!AR10-FP_3_6_PŠ!AR10</f>
        <v>0</v>
      </c>
      <c r="AS10" s="136">
        <f>FP_4_1_PŠ!AS10-FP_3_6_PŠ!AS10</f>
        <v>0</v>
      </c>
      <c r="AT10" s="136">
        <f>FP_4_1_PŠ!AT10-FP_3_6_PŠ!AT10</f>
        <v>0</v>
      </c>
      <c r="AU10" s="136">
        <f>FP_4_1_PŠ!AU10-FP_3_6_PŠ!AU10</f>
        <v>0</v>
      </c>
      <c r="AV10" s="136">
        <f>FP_4_1_PŠ!AV10-FP_3_6_PŠ!AV10</f>
        <v>0</v>
      </c>
      <c r="AW10" s="136">
        <f>FP_4_1_PŠ!AW10-FP_3_6_PŠ!AW10</f>
        <v>0</v>
      </c>
      <c r="AX10" s="136">
        <f>FP_4_1_PŠ!AX10-FP_3_6_PŠ!AX10</f>
        <v>0</v>
      </c>
      <c r="AY10" s="136">
        <f>FP_4_1_PŠ!AY10-FP_3_6_PŠ!AY10</f>
        <v>0</v>
      </c>
      <c r="AZ10" s="136">
        <f>FP_4_1_PŠ!AZ10-FP_3_6_PŠ!AZ10</f>
        <v>0</v>
      </c>
      <c r="BA10" s="136">
        <f>FP_4_1_PŠ!BA10-FP_3_6_PŠ!BA10</f>
        <v>0</v>
      </c>
      <c r="BB10" s="136">
        <f>FP_4_1_PŠ!BB10-FP_3_6_PŠ!BB10</f>
        <v>0</v>
      </c>
      <c r="BC10" s="136">
        <f>FP_4_1_PŠ!BC10-FP_3_6_PŠ!BC10</f>
        <v>0</v>
      </c>
      <c r="BD10" s="136">
        <f>FP_4_1_PŠ!BD10-FP_3_6_PŠ!BD10</f>
        <v>0</v>
      </c>
      <c r="BE10" s="136">
        <f>FP_4_1_PŠ!BE10-FP_3_6_PŠ!BE10</f>
        <v>0</v>
      </c>
      <c r="BF10" s="136">
        <f>FP_4_1_PŠ!BF10-FP_3_6_PŠ!BF10</f>
        <v>0</v>
      </c>
      <c r="BG10" s="136">
        <f>FP_4_1_PŠ!BG10-FP_3_6_PŠ!BG10</f>
        <v>0</v>
      </c>
      <c r="BH10" s="136">
        <f>FP_4_1_PŠ!BH10-FP_3_6_PŠ!BH10</f>
        <v>0</v>
      </c>
      <c r="BI10" s="136">
        <f>FP_4_1_PŠ!BI10-FP_3_6_PŠ!BI10</f>
        <v>0</v>
      </c>
      <c r="BJ10" s="136">
        <f>FP_4_1_PŠ!BJ10-FP_3_6_PŠ!BJ10</f>
        <v>0</v>
      </c>
      <c r="BK10" s="136">
        <f>FP_4_1_PŠ!BK10-FP_3_6_PŠ!BK10</f>
        <v>0</v>
      </c>
      <c r="BL10" s="136">
        <f>FP_4_1_PŠ!BL10-FP_3_6_PŠ!BL10</f>
        <v>0</v>
      </c>
      <c r="BM10" s="136">
        <f>FP_4_1_PŠ!BM10-FP_3_6_PŠ!BM10</f>
        <v>0</v>
      </c>
      <c r="BN10" s="136">
        <f>FP_4_1_PŠ!BN10-FP_3_6_PŠ!BN10</f>
        <v>0</v>
      </c>
      <c r="BO10" s="136">
        <f>FP_4_1_PŠ!BO10-FP_3_6_PŠ!BO10</f>
        <v>0</v>
      </c>
      <c r="BP10" s="136">
        <f>FP_4_1_PŠ!BP10-FP_3_6_PŠ!BP10</f>
        <v>0</v>
      </c>
      <c r="BQ10" s="136">
        <f>FP_4_1_PŠ!BQ10-FP_3_6_PŠ!BQ10</f>
        <v>0</v>
      </c>
      <c r="BR10" s="136">
        <f>FP_4_1_PŠ!BR10-FP_3_6_PŠ!BR10</f>
        <v>0</v>
      </c>
      <c r="BS10" s="136">
        <f>FP_4_1_PŠ!BS10-FP_3_6_PŠ!BS10</f>
        <v>0</v>
      </c>
      <c r="BT10" s="134"/>
    </row>
    <row r="11" spans="1:72" ht="27" x14ac:dyDescent="0.25">
      <c r="A11" s="137" t="s">
        <v>245</v>
      </c>
      <c r="B11" s="108">
        <f>FP_4_1_PŠ!B11-FP_3_6_PŠ!B11</f>
        <v>-29491974</v>
      </c>
      <c r="C11" s="108">
        <f>FP_4_1_PŠ!C11-FP_3_6_PŠ!C11</f>
        <v>1118012</v>
      </c>
      <c r="D11" s="108">
        <f>FP_4_1_PŠ!D11-FP_3_6_PŠ!D11</f>
        <v>-30609986</v>
      </c>
      <c r="E11" s="108">
        <f>FP_4_1_PŠ!E11-FP_3_6_PŠ!E11</f>
        <v>-28568406</v>
      </c>
      <c r="F11" s="108">
        <f>FP_4_1_PŠ!F11-FP_3_6_PŠ!F11</f>
        <v>-28568406</v>
      </c>
      <c r="G11" s="108">
        <f>FP_4_1_PŠ!G11-FP_3_6_PŠ!G11</f>
        <v>0</v>
      </c>
      <c r="H11" s="108">
        <f>FP_4_1_PŠ!H11-FP_3_6_PŠ!H11</f>
        <v>-2041580</v>
      </c>
      <c r="I11" s="108">
        <f>FP_4_1_PŠ!I11-FP_3_6_PŠ!I11</f>
        <v>0</v>
      </c>
      <c r="J11" s="108">
        <f>FP_4_1_PŠ!J11-FP_3_6_PŠ!J11</f>
        <v>1118012</v>
      </c>
      <c r="K11" s="108">
        <f>FP_4_1_PŠ!K11-FP_3_6_PŠ!K11</f>
        <v>24669313</v>
      </c>
      <c r="L11" s="108">
        <f>FP_4_1_PŠ!L11-FP_3_6_PŠ!L11</f>
        <v>-23551301</v>
      </c>
      <c r="M11" s="108">
        <f>FP_4_1_PŠ!M11-FP_3_6_PŠ!M11</f>
        <v>-30609986</v>
      </c>
      <c r="N11" s="108">
        <f>FP_4_1_PŠ!N11-FP_3_6_PŠ!N11</f>
        <v>4716966</v>
      </c>
      <c r="O11" s="108">
        <f>FP_4_1_PŠ!O11-FP_3_6_PŠ!O11</f>
        <v>-35326952</v>
      </c>
      <c r="P11" s="108">
        <f>FP_4_1_PŠ!P11-FP_3_6_PŠ!P11</f>
        <v>-28568406</v>
      </c>
      <c r="Q11" s="108">
        <f>FP_4_1_PŠ!Q11-FP_3_6_PŠ!Q11</f>
        <v>3608546</v>
      </c>
      <c r="R11" s="108">
        <f>FP_4_1_PŠ!R11-FP_3_6_PŠ!R11</f>
        <v>-32176952</v>
      </c>
      <c r="S11" s="108">
        <f>FP_4_1_PŠ!S11-FP_3_6_PŠ!S11</f>
        <v>-28568406</v>
      </c>
      <c r="T11" s="108">
        <f>FP_4_1_PŠ!T11-FP_3_6_PŠ!T11</f>
        <v>3608546</v>
      </c>
      <c r="U11" s="108">
        <f>FP_4_1_PŠ!U11-FP_3_6_PŠ!U11</f>
        <v>-32176952</v>
      </c>
      <c r="V11" s="108">
        <f>FP_4_1_PŠ!V11-FP_3_6_PŠ!V11</f>
        <v>0</v>
      </c>
      <c r="W11" s="108">
        <f>FP_4_1_PŠ!W11-FP_3_6_PŠ!W11</f>
        <v>0</v>
      </c>
      <c r="X11" s="108">
        <f>FP_4_1_PŠ!X11-FP_3_6_PŠ!X11</f>
        <v>0</v>
      </c>
      <c r="Y11" s="108">
        <f>FP_4_1_PŠ!Y11-FP_3_6_PŠ!Y11</f>
        <v>-2041580</v>
      </c>
      <c r="Z11" s="108">
        <f>FP_4_1_PŠ!Z11-FP_3_6_PŠ!Z11</f>
        <v>1108420</v>
      </c>
      <c r="AA11" s="108">
        <f>FP_4_1_PŠ!AA11-FP_3_6_PŠ!AA11</f>
        <v>-3150000</v>
      </c>
      <c r="AB11" s="108">
        <f>FP_4_1_PŠ!AB11-FP_3_6_PŠ!AB11</f>
        <v>0</v>
      </c>
      <c r="AC11" s="108">
        <f>FP_4_1_PŠ!AC11-FP_3_6_PŠ!AC11</f>
        <v>0</v>
      </c>
      <c r="AD11" s="108">
        <f>FP_4_1_PŠ!AD11-FP_3_6_PŠ!AD11</f>
        <v>0</v>
      </c>
      <c r="AE11" s="108">
        <f>FP_4_1_PŠ!AE11-FP_3_6_PŠ!AE11</f>
        <v>0</v>
      </c>
      <c r="AF11" s="108">
        <f>FP_4_1_PŠ!AF11-FP_3_6_PŠ!AF11</f>
        <v>0</v>
      </c>
      <c r="AG11" s="108">
        <f>FP_4_1_PŠ!AG11-FP_3_6_PŠ!AG11</f>
        <v>0</v>
      </c>
      <c r="AH11" s="108">
        <f>FP_4_1_PŠ!AH11-FP_3_6_PŠ!AH11</f>
        <v>0</v>
      </c>
      <c r="AI11" s="108">
        <f>FP_4_1_PŠ!AI11-FP_3_6_PŠ!AI11</f>
        <v>0</v>
      </c>
      <c r="AJ11" s="108">
        <f>FP_4_1_PŠ!AJ11-FP_3_6_PŠ!AJ11</f>
        <v>0</v>
      </c>
      <c r="AK11" s="108">
        <f>FP_4_1_PŠ!AK11-FP_3_6_PŠ!AK11</f>
        <v>0</v>
      </c>
      <c r="AL11" s="108">
        <f>FP_4_1_PŠ!AL11-FP_3_6_PŠ!AL11</f>
        <v>0</v>
      </c>
      <c r="AM11" s="108">
        <f>FP_4_1_PŠ!AM11-FP_3_6_PŠ!AM11</f>
        <v>0</v>
      </c>
      <c r="AN11" s="108">
        <f>FP_4_1_PŠ!AN11-FP_3_6_PŠ!AN11</f>
        <v>0</v>
      </c>
      <c r="AO11" s="108">
        <f>FP_4_1_PŠ!AO11-FP_3_6_PŠ!AO11</f>
        <v>0</v>
      </c>
      <c r="AP11" s="108">
        <f>FP_4_1_PŠ!AP11-FP_3_6_PŠ!AP11</f>
        <v>0</v>
      </c>
      <c r="AQ11" s="108">
        <f>FP_4_1_PŠ!AQ11-FP_3_6_PŠ!AQ11</f>
        <v>0</v>
      </c>
      <c r="AR11" s="108">
        <f>FP_4_1_PŠ!AR11-FP_3_6_PŠ!AR11</f>
        <v>0</v>
      </c>
      <c r="AS11" s="108">
        <f>FP_4_1_PŠ!AS11-FP_3_6_PŠ!AS11</f>
        <v>0</v>
      </c>
      <c r="AT11" s="108">
        <f>FP_4_1_PŠ!AT11-FP_3_6_PŠ!AT11</f>
        <v>0</v>
      </c>
      <c r="AU11" s="108">
        <f>FP_4_1_PŠ!AU11-FP_3_6_PŠ!AU11</f>
        <v>0</v>
      </c>
      <c r="AV11" s="108">
        <f>FP_4_1_PŠ!AV11-FP_3_6_PŠ!AV11</f>
        <v>0</v>
      </c>
      <c r="AW11" s="108">
        <f>FP_4_1_PŠ!AW11-FP_3_6_PŠ!AW11</f>
        <v>0</v>
      </c>
      <c r="AX11" s="108">
        <f>FP_4_1_PŠ!AX11-FP_3_6_PŠ!AX11</f>
        <v>0</v>
      </c>
      <c r="AY11" s="108">
        <f>FP_4_1_PŠ!AY11-FP_3_6_PŠ!AY11</f>
        <v>0</v>
      </c>
      <c r="AZ11" s="108">
        <f>FP_4_1_PŠ!AZ11-FP_3_6_PŠ!AZ11</f>
        <v>0</v>
      </c>
      <c r="BA11" s="108">
        <f>FP_4_1_PŠ!BA11-FP_3_6_PŠ!BA11</f>
        <v>0</v>
      </c>
      <c r="BB11" s="108">
        <f>FP_4_1_PŠ!BB11-FP_3_6_PŠ!BB11</f>
        <v>0</v>
      </c>
      <c r="BC11" s="108">
        <f>FP_4_1_PŠ!BC11-FP_3_6_PŠ!BC11</f>
        <v>0</v>
      </c>
      <c r="BD11" s="108">
        <f>FP_4_1_PŠ!BD11-FP_3_6_PŠ!BD11</f>
        <v>0</v>
      </c>
      <c r="BE11" s="108">
        <f>FP_4_1_PŠ!BE11-FP_3_6_PŠ!BE11</f>
        <v>0</v>
      </c>
      <c r="BF11" s="108">
        <f>FP_4_1_PŠ!BF11-FP_3_6_PŠ!BF11</f>
        <v>0</v>
      </c>
      <c r="BG11" s="108">
        <f>FP_4_1_PŠ!BG11-FP_3_6_PŠ!BG11</f>
        <v>0</v>
      </c>
      <c r="BH11" s="108">
        <f>FP_4_1_PŠ!BH11-FP_3_6_PŠ!BH11</f>
        <v>0</v>
      </c>
      <c r="BI11" s="108">
        <f>FP_4_1_PŠ!BI11-FP_3_6_PŠ!BI11</f>
        <v>0</v>
      </c>
      <c r="BJ11" s="108">
        <f>FP_4_1_PŠ!BJ11-FP_3_6_PŠ!BJ11</f>
        <v>0</v>
      </c>
      <c r="BK11" s="108">
        <f>FP_4_1_PŠ!BK11-FP_3_6_PŠ!BK11</f>
        <v>0</v>
      </c>
      <c r="BL11" s="108">
        <f>FP_4_1_PŠ!BL11-FP_3_6_PŠ!BL11</f>
        <v>0</v>
      </c>
      <c r="BM11" s="108">
        <f>FP_4_1_PŠ!BM11-FP_3_6_PŠ!BM11</f>
        <v>0</v>
      </c>
      <c r="BN11" s="108">
        <f>FP_4_1_PŠ!BN11-FP_3_6_PŠ!BN11</f>
        <v>0</v>
      </c>
      <c r="BO11" s="108">
        <f>FP_4_1_PŠ!BO11-FP_3_6_PŠ!BO11</f>
        <v>0</v>
      </c>
      <c r="BP11" s="108">
        <f>FP_4_1_PŠ!BP11-FP_3_6_PŠ!BP11</f>
        <v>0</v>
      </c>
      <c r="BQ11" s="108">
        <f>FP_4_1_PŠ!BQ11-FP_3_6_PŠ!BQ11</f>
        <v>0</v>
      </c>
      <c r="BR11" s="108">
        <f>FP_4_1_PŠ!BR11-FP_3_6_PŠ!BR11</f>
        <v>0</v>
      </c>
      <c r="BS11" s="108">
        <f>FP_4_1_PŠ!BS11-FP_3_6_PŠ!BS11</f>
        <v>0</v>
      </c>
      <c r="BT11" s="138"/>
    </row>
    <row r="12" spans="1:72" x14ac:dyDescent="0.25">
      <c r="A12" s="137" t="s">
        <v>246</v>
      </c>
      <c r="B12" s="108">
        <f>FP_4_1_PŠ!B12-FP_3_6_PŠ!B12</f>
        <v>-87672336</v>
      </c>
      <c r="C12" s="108">
        <f>FP_4_1_PŠ!C12-FP_3_6_PŠ!C12</f>
        <v>-82464298</v>
      </c>
      <c r="D12" s="108">
        <f>FP_4_1_PŠ!D12-FP_3_6_PŠ!D12</f>
        <v>-5208038</v>
      </c>
      <c r="E12" s="108">
        <f>FP_4_1_PŠ!E12-FP_3_6_PŠ!E12</f>
        <v>-5515745</v>
      </c>
      <c r="F12" s="108">
        <f>FP_4_1_PŠ!F12-FP_3_6_PŠ!F12</f>
        <v>-5515745</v>
      </c>
      <c r="G12" s="108">
        <f>FP_4_1_PŠ!G12-FP_3_6_PŠ!G12</f>
        <v>0</v>
      </c>
      <c r="H12" s="108">
        <f>FP_4_1_PŠ!H12-FP_3_6_PŠ!H12</f>
        <v>307707</v>
      </c>
      <c r="I12" s="108">
        <f>FP_4_1_PŠ!I12-FP_3_6_PŠ!I12</f>
        <v>0</v>
      </c>
      <c r="J12" s="108">
        <f>FP_4_1_PŠ!J12-FP_3_6_PŠ!J12</f>
        <v>-82464298</v>
      </c>
      <c r="K12" s="108">
        <f>FP_4_1_PŠ!K12-FP_3_6_PŠ!K12</f>
        <v>-89660805</v>
      </c>
      <c r="L12" s="108">
        <f>FP_4_1_PŠ!L12-FP_3_6_PŠ!L12</f>
        <v>7196507</v>
      </c>
      <c r="M12" s="108">
        <f>FP_4_1_PŠ!M12-FP_3_6_PŠ!M12</f>
        <v>-5208038</v>
      </c>
      <c r="N12" s="108">
        <f>FP_4_1_PŠ!N12-FP_3_6_PŠ!N12</f>
        <v>-16002800</v>
      </c>
      <c r="O12" s="108">
        <f>FP_4_1_PŠ!O12-FP_3_6_PŠ!O12</f>
        <v>10794762</v>
      </c>
      <c r="P12" s="108">
        <f>FP_4_1_PŠ!P12-FP_3_6_PŠ!P12</f>
        <v>-5515745</v>
      </c>
      <c r="Q12" s="108">
        <f>FP_4_1_PŠ!Q12-FP_3_6_PŠ!Q12</f>
        <v>-16063007</v>
      </c>
      <c r="R12" s="108">
        <f>FP_4_1_PŠ!R12-FP_3_6_PŠ!R12</f>
        <v>10547262</v>
      </c>
      <c r="S12" s="108">
        <f>FP_4_1_PŠ!S12-FP_3_6_PŠ!S12</f>
        <v>-5515745</v>
      </c>
      <c r="T12" s="108">
        <f>FP_4_1_PŠ!T12-FP_3_6_PŠ!T12</f>
        <v>-16063007</v>
      </c>
      <c r="U12" s="108">
        <f>FP_4_1_PŠ!U12-FP_3_6_PŠ!U12</f>
        <v>10547262</v>
      </c>
      <c r="V12" s="108">
        <f>FP_4_1_PŠ!V12-FP_3_6_PŠ!V12</f>
        <v>0</v>
      </c>
      <c r="W12" s="108">
        <f>FP_4_1_PŠ!W12-FP_3_6_PŠ!W12</f>
        <v>0</v>
      </c>
      <c r="X12" s="108">
        <f>FP_4_1_PŠ!X12-FP_3_6_PŠ!X12</f>
        <v>0</v>
      </c>
      <c r="Y12" s="108">
        <f>FP_4_1_PŠ!Y12-FP_3_6_PŠ!Y12</f>
        <v>307707</v>
      </c>
      <c r="Z12" s="108">
        <f>FP_4_1_PŠ!Z12-FP_3_6_PŠ!Z12</f>
        <v>60207</v>
      </c>
      <c r="AA12" s="108">
        <f>FP_4_1_PŠ!AA12-FP_3_6_PŠ!AA12</f>
        <v>247500</v>
      </c>
      <c r="AB12" s="108">
        <f>FP_4_1_PŠ!AB12-FP_3_6_PŠ!AB12</f>
        <v>0</v>
      </c>
      <c r="AC12" s="108">
        <f>FP_4_1_PŠ!AC12-FP_3_6_PŠ!AC12</f>
        <v>0</v>
      </c>
      <c r="AD12" s="108">
        <f>FP_4_1_PŠ!AD12-FP_3_6_PŠ!AD12</f>
        <v>0</v>
      </c>
      <c r="AE12" s="108">
        <f>FP_4_1_PŠ!AE12-FP_3_6_PŠ!AE12</f>
        <v>0</v>
      </c>
      <c r="AF12" s="108">
        <f>FP_4_1_PŠ!AF12-FP_3_6_PŠ!AF12</f>
        <v>0</v>
      </c>
      <c r="AG12" s="108">
        <f>FP_4_1_PŠ!AG12-FP_3_6_PŠ!AG12</f>
        <v>0</v>
      </c>
      <c r="AH12" s="108">
        <f>FP_4_1_PŠ!AH12-FP_3_6_PŠ!AH12</f>
        <v>0</v>
      </c>
      <c r="AI12" s="108">
        <f>FP_4_1_PŠ!AI12-FP_3_6_PŠ!AI12</f>
        <v>0</v>
      </c>
      <c r="AJ12" s="108">
        <f>FP_4_1_PŠ!AJ12-FP_3_6_PŠ!AJ12</f>
        <v>0</v>
      </c>
      <c r="AK12" s="108">
        <f>FP_4_1_PŠ!AK12-FP_3_6_PŠ!AK12</f>
        <v>0</v>
      </c>
      <c r="AL12" s="108">
        <f>FP_4_1_PŠ!AL12-FP_3_6_PŠ!AL12</f>
        <v>0</v>
      </c>
      <c r="AM12" s="108">
        <f>FP_4_1_PŠ!AM12-FP_3_6_PŠ!AM12</f>
        <v>0</v>
      </c>
      <c r="AN12" s="108">
        <f>FP_4_1_PŠ!AN12-FP_3_6_PŠ!AN12</f>
        <v>0</v>
      </c>
      <c r="AO12" s="108">
        <f>FP_4_1_PŠ!AO12-FP_3_6_PŠ!AO12</f>
        <v>0</v>
      </c>
      <c r="AP12" s="108">
        <f>FP_4_1_PŠ!AP12-FP_3_6_PŠ!AP12</f>
        <v>0</v>
      </c>
      <c r="AQ12" s="108">
        <f>FP_4_1_PŠ!AQ12-FP_3_6_PŠ!AQ12</f>
        <v>0</v>
      </c>
      <c r="AR12" s="108">
        <f>FP_4_1_PŠ!AR12-FP_3_6_PŠ!AR12</f>
        <v>0</v>
      </c>
      <c r="AS12" s="108">
        <f>FP_4_1_PŠ!AS12-FP_3_6_PŠ!AS12</f>
        <v>0</v>
      </c>
      <c r="AT12" s="108">
        <f>FP_4_1_PŠ!AT12-FP_3_6_PŠ!AT12</f>
        <v>0</v>
      </c>
      <c r="AU12" s="108">
        <f>FP_4_1_PŠ!AU12-FP_3_6_PŠ!AU12</f>
        <v>0</v>
      </c>
      <c r="AV12" s="108">
        <f>FP_4_1_PŠ!AV12-FP_3_6_PŠ!AV12</f>
        <v>0</v>
      </c>
      <c r="AW12" s="108">
        <f>FP_4_1_PŠ!AW12-FP_3_6_PŠ!AW12</f>
        <v>0</v>
      </c>
      <c r="AX12" s="108">
        <f>FP_4_1_PŠ!AX12-FP_3_6_PŠ!AX12</f>
        <v>0</v>
      </c>
      <c r="AY12" s="108">
        <f>FP_4_1_PŠ!AY12-FP_3_6_PŠ!AY12</f>
        <v>0</v>
      </c>
      <c r="AZ12" s="108">
        <f>FP_4_1_PŠ!AZ12-FP_3_6_PŠ!AZ12</f>
        <v>0</v>
      </c>
      <c r="BA12" s="108">
        <f>FP_4_1_PŠ!BA12-FP_3_6_PŠ!BA12</f>
        <v>0</v>
      </c>
      <c r="BB12" s="108">
        <f>FP_4_1_PŠ!BB12-FP_3_6_PŠ!BB12</f>
        <v>0</v>
      </c>
      <c r="BC12" s="108">
        <f>FP_4_1_PŠ!BC12-FP_3_6_PŠ!BC12</f>
        <v>0</v>
      </c>
      <c r="BD12" s="108">
        <f>FP_4_1_PŠ!BD12-FP_3_6_PŠ!BD12</f>
        <v>0</v>
      </c>
      <c r="BE12" s="108">
        <f>FP_4_1_PŠ!BE12-FP_3_6_PŠ!BE12</f>
        <v>0</v>
      </c>
      <c r="BF12" s="108">
        <f>FP_4_1_PŠ!BF12-FP_3_6_PŠ!BF12</f>
        <v>0</v>
      </c>
      <c r="BG12" s="108">
        <f>FP_4_1_PŠ!BG12-FP_3_6_PŠ!BG12</f>
        <v>0</v>
      </c>
      <c r="BH12" s="108">
        <f>FP_4_1_PŠ!BH12-FP_3_6_PŠ!BH12</f>
        <v>0</v>
      </c>
      <c r="BI12" s="108">
        <f>FP_4_1_PŠ!BI12-FP_3_6_PŠ!BI12</f>
        <v>0</v>
      </c>
      <c r="BJ12" s="108">
        <f>FP_4_1_PŠ!BJ12-FP_3_6_PŠ!BJ12</f>
        <v>0</v>
      </c>
      <c r="BK12" s="108">
        <f>FP_4_1_PŠ!BK12-FP_3_6_PŠ!BK12</f>
        <v>0</v>
      </c>
      <c r="BL12" s="108">
        <f>FP_4_1_PŠ!BL12-FP_3_6_PŠ!BL12</f>
        <v>0</v>
      </c>
      <c r="BM12" s="108">
        <f>FP_4_1_PŠ!BM12-FP_3_6_PŠ!BM12</f>
        <v>0</v>
      </c>
      <c r="BN12" s="108">
        <f>FP_4_1_PŠ!BN12-FP_3_6_PŠ!BN12</f>
        <v>0</v>
      </c>
      <c r="BO12" s="108">
        <f>FP_4_1_PŠ!BO12-FP_3_6_PŠ!BO12</f>
        <v>0</v>
      </c>
      <c r="BP12" s="108">
        <f>FP_4_1_PŠ!BP12-FP_3_6_PŠ!BP12</f>
        <v>0</v>
      </c>
      <c r="BQ12" s="108">
        <f>FP_4_1_PŠ!BQ12-FP_3_6_PŠ!BQ12</f>
        <v>0</v>
      </c>
      <c r="BR12" s="108">
        <f>FP_4_1_PŠ!BR12-FP_3_6_PŠ!BR12</f>
        <v>0</v>
      </c>
      <c r="BS12" s="108">
        <f>FP_4_1_PŠ!BS12-FP_3_6_PŠ!BS12</f>
        <v>0</v>
      </c>
      <c r="BT12" s="138"/>
    </row>
    <row r="13" spans="1:72" x14ac:dyDescent="0.25">
      <c r="A13" s="137" t="s">
        <v>247</v>
      </c>
      <c r="B13" s="108">
        <f>FP_4_1_PŠ!B13-FP_3_6_PŠ!B13</f>
        <v>-115845181</v>
      </c>
      <c r="C13" s="108">
        <f>FP_4_1_PŠ!C13-FP_3_6_PŠ!C13</f>
        <v>-86200000</v>
      </c>
      <c r="D13" s="108">
        <f>FP_4_1_PŠ!D13-FP_3_6_PŠ!D13</f>
        <v>-29645181</v>
      </c>
      <c r="E13" s="108">
        <f>FP_4_1_PŠ!E13-FP_3_6_PŠ!E13</f>
        <v>-24279095</v>
      </c>
      <c r="F13" s="108">
        <f>FP_4_1_PŠ!F13-FP_3_6_PŠ!F13</f>
        <v>-24279095</v>
      </c>
      <c r="G13" s="108">
        <f>FP_4_1_PŠ!G13-FP_3_6_PŠ!G13</f>
        <v>0</v>
      </c>
      <c r="H13" s="108">
        <f>FP_4_1_PŠ!H13-FP_3_6_PŠ!H13</f>
        <v>-5366086</v>
      </c>
      <c r="I13" s="108">
        <f>FP_4_1_PŠ!I13-FP_3_6_PŠ!I13</f>
        <v>0</v>
      </c>
      <c r="J13" s="108">
        <f>FP_4_1_PŠ!J13-FP_3_6_PŠ!J13</f>
        <v>-86200000</v>
      </c>
      <c r="K13" s="108">
        <f>FP_4_1_PŠ!K13-FP_3_6_PŠ!K13</f>
        <v>-76800000</v>
      </c>
      <c r="L13" s="108">
        <f>FP_4_1_PŠ!L13-FP_3_6_PŠ!L13</f>
        <v>-9400000</v>
      </c>
      <c r="M13" s="108">
        <f>FP_4_1_PŠ!M13-FP_3_6_PŠ!M13</f>
        <v>-29645181</v>
      </c>
      <c r="N13" s="108">
        <f>FP_4_1_PŠ!N13-FP_3_6_PŠ!N13</f>
        <v>-15545181</v>
      </c>
      <c r="O13" s="108">
        <f>FP_4_1_PŠ!O13-FP_3_6_PŠ!O13</f>
        <v>-14100000</v>
      </c>
      <c r="P13" s="108">
        <f>FP_4_1_PŠ!P13-FP_3_6_PŠ!P13</f>
        <v>-24279095</v>
      </c>
      <c r="Q13" s="108">
        <f>FP_4_1_PŠ!Q13-FP_3_6_PŠ!Q13</f>
        <v>-11334095</v>
      </c>
      <c r="R13" s="108">
        <f>FP_4_1_PŠ!R13-FP_3_6_PŠ!R13</f>
        <v>-12945000</v>
      </c>
      <c r="S13" s="108">
        <f>FP_4_1_PŠ!S13-FP_3_6_PŠ!S13</f>
        <v>-24279095</v>
      </c>
      <c r="T13" s="108">
        <f>FP_4_1_PŠ!T13-FP_3_6_PŠ!T13</f>
        <v>-11334095</v>
      </c>
      <c r="U13" s="108">
        <f>FP_4_1_PŠ!U13-FP_3_6_PŠ!U13</f>
        <v>-12945000</v>
      </c>
      <c r="V13" s="108">
        <f>FP_4_1_PŠ!V13-FP_3_6_PŠ!V13</f>
        <v>0</v>
      </c>
      <c r="W13" s="108">
        <f>FP_4_1_PŠ!W13-FP_3_6_PŠ!W13</f>
        <v>0</v>
      </c>
      <c r="X13" s="108">
        <f>FP_4_1_PŠ!X13-FP_3_6_PŠ!X13</f>
        <v>0</v>
      </c>
      <c r="Y13" s="108">
        <f>FP_4_1_PŠ!Y13-FP_3_6_PŠ!Y13</f>
        <v>-5366086</v>
      </c>
      <c r="Z13" s="108">
        <f>FP_4_1_PŠ!Z13-FP_3_6_PŠ!Z13</f>
        <v>-4211086</v>
      </c>
      <c r="AA13" s="108">
        <f>FP_4_1_PŠ!AA13-FP_3_6_PŠ!AA13</f>
        <v>-1155000</v>
      </c>
      <c r="AB13" s="108">
        <f>FP_4_1_PŠ!AB13-FP_3_6_PŠ!AB13</f>
        <v>0</v>
      </c>
      <c r="AC13" s="108">
        <f>FP_4_1_PŠ!AC13-FP_3_6_PŠ!AC13</f>
        <v>0</v>
      </c>
      <c r="AD13" s="108">
        <f>FP_4_1_PŠ!AD13-FP_3_6_PŠ!AD13</f>
        <v>0</v>
      </c>
      <c r="AE13" s="108">
        <f>FP_4_1_PŠ!AE13-FP_3_6_PŠ!AE13</f>
        <v>0</v>
      </c>
      <c r="AF13" s="108">
        <f>FP_4_1_PŠ!AF13-FP_3_6_PŠ!AF13</f>
        <v>0</v>
      </c>
      <c r="AG13" s="108">
        <f>FP_4_1_PŠ!AG13-FP_3_6_PŠ!AG13</f>
        <v>0</v>
      </c>
      <c r="AH13" s="108">
        <f>FP_4_1_PŠ!AH13-FP_3_6_PŠ!AH13</f>
        <v>0</v>
      </c>
      <c r="AI13" s="108">
        <f>FP_4_1_PŠ!AI13-FP_3_6_PŠ!AI13</f>
        <v>0</v>
      </c>
      <c r="AJ13" s="108">
        <f>FP_4_1_PŠ!AJ13-FP_3_6_PŠ!AJ13</f>
        <v>0</v>
      </c>
      <c r="AK13" s="108">
        <f>FP_4_1_PŠ!AK13-FP_3_6_PŠ!AK13</f>
        <v>0</v>
      </c>
      <c r="AL13" s="108">
        <f>FP_4_1_PŠ!AL13-FP_3_6_PŠ!AL13</f>
        <v>0</v>
      </c>
      <c r="AM13" s="108">
        <f>FP_4_1_PŠ!AM13-FP_3_6_PŠ!AM13</f>
        <v>0</v>
      </c>
      <c r="AN13" s="108">
        <f>FP_4_1_PŠ!AN13-FP_3_6_PŠ!AN13</f>
        <v>0</v>
      </c>
      <c r="AO13" s="108">
        <f>FP_4_1_PŠ!AO13-FP_3_6_PŠ!AO13</f>
        <v>0</v>
      </c>
      <c r="AP13" s="108">
        <f>FP_4_1_PŠ!AP13-FP_3_6_PŠ!AP13</f>
        <v>0</v>
      </c>
      <c r="AQ13" s="108">
        <f>FP_4_1_PŠ!AQ13-FP_3_6_PŠ!AQ13</f>
        <v>0</v>
      </c>
      <c r="AR13" s="108">
        <f>FP_4_1_PŠ!AR13-FP_3_6_PŠ!AR13</f>
        <v>0</v>
      </c>
      <c r="AS13" s="108">
        <f>FP_4_1_PŠ!AS13-FP_3_6_PŠ!AS13</f>
        <v>0</v>
      </c>
      <c r="AT13" s="108">
        <f>FP_4_1_PŠ!AT13-FP_3_6_PŠ!AT13</f>
        <v>0</v>
      </c>
      <c r="AU13" s="108">
        <f>FP_4_1_PŠ!AU13-FP_3_6_PŠ!AU13</f>
        <v>0</v>
      </c>
      <c r="AV13" s="108">
        <f>FP_4_1_PŠ!AV13-FP_3_6_PŠ!AV13</f>
        <v>0</v>
      </c>
      <c r="AW13" s="108">
        <f>FP_4_1_PŠ!AW13-FP_3_6_PŠ!AW13</f>
        <v>0</v>
      </c>
      <c r="AX13" s="108">
        <f>FP_4_1_PŠ!AX13-FP_3_6_PŠ!AX13</f>
        <v>0</v>
      </c>
      <c r="AY13" s="108">
        <f>FP_4_1_PŠ!AY13-FP_3_6_PŠ!AY13</f>
        <v>0</v>
      </c>
      <c r="AZ13" s="108">
        <f>FP_4_1_PŠ!AZ13-FP_3_6_PŠ!AZ13</f>
        <v>0</v>
      </c>
      <c r="BA13" s="108">
        <f>FP_4_1_PŠ!BA13-FP_3_6_PŠ!BA13</f>
        <v>0</v>
      </c>
      <c r="BB13" s="108">
        <f>FP_4_1_PŠ!BB13-FP_3_6_PŠ!BB13</f>
        <v>0</v>
      </c>
      <c r="BC13" s="108">
        <f>FP_4_1_PŠ!BC13-FP_3_6_PŠ!BC13</f>
        <v>0</v>
      </c>
      <c r="BD13" s="108">
        <f>FP_4_1_PŠ!BD13-FP_3_6_PŠ!BD13</f>
        <v>0</v>
      </c>
      <c r="BE13" s="108">
        <f>FP_4_1_PŠ!BE13-FP_3_6_PŠ!BE13</f>
        <v>0</v>
      </c>
      <c r="BF13" s="108">
        <f>FP_4_1_PŠ!BF13-FP_3_6_PŠ!BF13</f>
        <v>0</v>
      </c>
      <c r="BG13" s="108">
        <f>FP_4_1_PŠ!BG13-FP_3_6_PŠ!BG13</f>
        <v>0</v>
      </c>
      <c r="BH13" s="108">
        <f>FP_4_1_PŠ!BH13-FP_3_6_PŠ!BH13</f>
        <v>0</v>
      </c>
      <c r="BI13" s="108">
        <f>FP_4_1_PŠ!BI13-FP_3_6_PŠ!BI13</f>
        <v>0</v>
      </c>
      <c r="BJ13" s="108">
        <f>FP_4_1_PŠ!BJ13-FP_3_6_PŠ!BJ13</f>
        <v>0</v>
      </c>
      <c r="BK13" s="108">
        <f>FP_4_1_PŠ!BK13-FP_3_6_PŠ!BK13</f>
        <v>0</v>
      </c>
      <c r="BL13" s="108">
        <f>FP_4_1_PŠ!BL13-FP_3_6_PŠ!BL13</f>
        <v>0</v>
      </c>
      <c r="BM13" s="108">
        <f>FP_4_1_PŠ!BM13-FP_3_6_PŠ!BM13</f>
        <v>0</v>
      </c>
      <c r="BN13" s="108">
        <f>FP_4_1_PŠ!BN13-FP_3_6_PŠ!BN13</f>
        <v>0</v>
      </c>
      <c r="BO13" s="108">
        <f>FP_4_1_PŠ!BO13-FP_3_6_PŠ!BO13</f>
        <v>0</v>
      </c>
      <c r="BP13" s="108">
        <f>FP_4_1_PŠ!BP13-FP_3_6_PŠ!BP13</f>
        <v>0</v>
      </c>
      <c r="BQ13" s="108">
        <f>FP_4_1_PŠ!BQ13-FP_3_6_PŠ!BQ13</f>
        <v>0</v>
      </c>
      <c r="BR13" s="108">
        <f>FP_4_1_PŠ!BR13-FP_3_6_PŠ!BR13</f>
        <v>0</v>
      </c>
      <c r="BS13" s="108">
        <f>FP_4_1_PŠ!BS13-FP_3_6_PŠ!BS13</f>
        <v>0</v>
      </c>
      <c r="BT13" s="138"/>
    </row>
    <row r="14" spans="1:72" x14ac:dyDescent="0.25">
      <c r="A14" s="137" t="s">
        <v>248</v>
      </c>
      <c r="B14" s="108">
        <f>FP_4_1_PŠ!B14-FP_3_6_PŠ!B14</f>
        <v>81528056</v>
      </c>
      <c r="C14" s="108">
        <f>FP_4_1_PŠ!C14-FP_3_6_PŠ!C14</f>
        <v>51956916</v>
      </c>
      <c r="D14" s="108">
        <f>FP_4_1_PŠ!D14-FP_3_6_PŠ!D14</f>
        <v>29571140</v>
      </c>
      <c r="E14" s="108">
        <f>FP_4_1_PŠ!E14-FP_3_6_PŠ!E14</f>
        <v>29571140</v>
      </c>
      <c r="F14" s="108">
        <f>FP_4_1_PŠ!F14-FP_3_6_PŠ!F14</f>
        <v>29571140</v>
      </c>
      <c r="G14" s="108">
        <f>FP_4_1_PŠ!G14-FP_3_6_PŠ!G14</f>
        <v>0</v>
      </c>
      <c r="H14" s="108">
        <f>FP_4_1_PŠ!H14-FP_3_6_PŠ!H14</f>
        <v>0</v>
      </c>
      <c r="I14" s="108">
        <f>FP_4_1_PŠ!I14-FP_3_6_PŠ!I14</f>
        <v>0</v>
      </c>
      <c r="J14" s="108">
        <f>FP_4_1_PŠ!J14-FP_3_6_PŠ!J14</f>
        <v>51956916</v>
      </c>
      <c r="K14" s="108">
        <f>FP_4_1_PŠ!K14-FP_3_6_PŠ!K14</f>
        <v>36541867</v>
      </c>
      <c r="L14" s="108">
        <f>FP_4_1_PŠ!L14-FP_3_6_PŠ!L14</f>
        <v>15415049</v>
      </c>
      <c r="M14" s="108">
        <f>FP_4_1_PŠ!M14-FP_3_6_PŠ!M14</f>
        <v>29571140</v>
      </c>
      <c r="N14" s="108">
        <f>FP_4_1_PŠ!N14-FP_3_6_PŠ!N14</f>
        <v>6448565</v>
      </c>
      <c r="O14" s="108">
        <f>FP_4_1_PŠ!O14-FP_3_6_PŠ!O14</f>
        <v>23122575</v>
      </c>
      <c r="P14" s="108">
        <f>FP_4_1_PŠ!P14-FP_3_6_PŠ!P14</f>
        <v>29571140</v>
      </c>
      <c r="Q14" s="108">
        <f>FP_4_1_PŠ!Q14-FP_3_6_PŠ!Q14</f>
        <v>6448565</v>
      </c>
      <c r="R14" s="108">
        <f>FP_4_1_PŠ!R14-FP_3_6_PŠ!R14</f>
        <v>23122575</v>
      </c>
      <c r="S14" s="108">
        <f>FP_4_1_PŠ!S14-FP_3_6_PŠ!S14</f>
        <v>29571140</v>
      </c>
      <c r="T14" s="108">
        <f>FP_4_1_PŠ!T14-FP_3_6_PŠ!T14</f>
        <v>6448565</v>
      </c>
      <c r="U14" s="108">
        <f>FP_4_1_PŠ!U14-FP_3_6_PŠ!U14</f>
        <v>23122575</v>
      </c>
      <c r="V14" s="108">
        <f>FP_4_1_PŠ!V14-FP_3_6_PŠ!V14</f>
        <v>0</v>
      </c>
      <c r="W14" s="108">
        <f>FP_4_1_PŠ!W14-FP_3_6_PŠ!W14</f>
        <v>0</v>
      </c>
      <c r="X14" s="108">
        <f>FP_4_1_PŠ!X14-FP_3_6_PŠ!X14</f>
        <v>0</v>
      </c>
      <c r="Y14" s="108">
        <f>FP_4_1_PŠ!Y14-FP_3_6_PŠ!Y14</f>
        <v>0</v>
      </c>
      <c r="Z14" s="108">
        <f>FP_4_1_PŠ!Z14-FP_3_6_PŠ!Z14</f>
        <v>0</v>
      </c>
      <c r="AA14" s="108">
        <f>FP_4_1_PŠ!AA14-FP_3_6_PŠ!AA14</f>
        <v>0</v>
      </c>
      <c r="AB14" s="108">
        <f>FP_4_1_PŠ!AB14-FP_3_6_PŠ!AB14</f>
        <v>0</v>
      </c>
      <c r="AC14" s="108">
        <f>FP_4_1_PŠ!AC14-FP_3_6_PŠ!AC14</f>
        <v>0</v>
      </c>
      <c r="AD14" s="108">
        <f>FP_4_1_PŠ!AD14-FP_3_6_PŠ!AD14</f>
        <v>0</v>
      </c>
      <c r="AE14" s="108">
        <f>FP_4_1_PŠ!AE14-FP_3_6_PŠ!AE14</f>
        <v>0</v>
      </c>
      <c r="AF14" s="108">
        <f>FP_4_1_PŠ!AF14-FP_3_6_PŠ!AF14</f>
        <v>0</v>
      </c>
      <c r="AG14" s="108">
        <f>FP_4_1_PŠ!AG14-FP_3_6_PŠ!AG14</f>
        <v>0</v>
      </c>
      <c r="AH14" s="108">
        <f>FP_4_1_PŠ!AH14-FP_3_6_PŠ!AH14</f>
        <v>0</v>
      </c>
      <c r="AI14" s="108">
        <f>FP_4_1_PŠ!AI14-FP_3_6_PŠ!AI14</f>
        <v>0</v>
      </c>
      <c r="AJ14" s="108">
        <f>FP_4_1_PŠ!AJ14-FP_3_6_PŠ!AJ14</f>
        <v>0</v>
      </c>
      <c r="AK14" s="108">
        <f>FP_4_1_PŠ!AK14-FP_3_6_PŠ!AK14</f>
        <v>0</v>
      </c>
      <c r="AL14" s="108">
        <f>FP_4_1_PŠ!AL14-FP_3_6_PŠ!AL14</f>
        <v>0</v>
      </c>
      <c r="AM14" s="108">
        <f>FP_4_1_PŠ!AM14-FP_3_6_PŠ!AM14</f>
        <v>0</v>
      </c>
      <c r="AN14" s="108">
        <f>FP_4_1_PŠ!AN14-FP_3_6_PŠ!AN14</f>
        <v>0</v>
      </c>
      <c r="AO14" s="108">
        <f>FP_4_1_PŠ!AO14-FP_3_6_PŠ!AO14</f>
        <v>0</v>
      </c>
      <c r="AP14" s="108">
        <f>FP_4_1_PŠ!AP14-FP_3_6_PŠ!AP14</f>
        <v>0</v>
      </c>
      <c r="AQ14" s="108">
        <f>FP_4_1_PŠ!AQ14-FP_3_6_PŠ!AQ14</f>
        <v>0</v>
      </c>
      <c r="AR14" s="108">
        <f>FP_4_1_PŠ!AR14-FP_3_6_PŠ!AR14</f>
        <v>0</v>
      </c>
      <c r="AS14" s="108">
        <f>FP_4_1_PŠ!AS14-FP_3_6_PŠ!AS14</f>
        <v>0</v>
      </c>
      <c r="AT14" s="108">
        <f>FP_4_1_PŠ!AT14-FP_3_6_PŠ!AT14</f>
        <v>0</v>
      </c>
      <c r="AU14" s="108">
        <f>FP_4_1_PŠ!AU14-FP_3_6_PŠ!AU14</f>
        <v>0</v>
      </c>
      <c r="AV14" s="108">
        <f>FP_4_1_PŠ!AV14-FP_3_6_PŠ!AV14</f>
        <v>0</v>
      </c>
      <c r="AW14" s="108">
        <f>FP_4_1_PŠ!AW14-FP_3_6_PŠ!AW14</f>
        <v>0</v>
      </c>
      <c r="AX14" s="108">
        <f>FP_4_1_PŠ!AX14-FP_3_6_PŠ!AX14</f>
        <v>0</v>
      </c>
      <c r="AY14" s="108">
        <f>FP_4_1_PŠ!AY14-FP_3_6_PŠ!AY14</f>
        <v>0</v>
      </c>
      <c r="AZ14" s="108">
        <f>FP_4_1_PŠ!AZ14-FP_3_6_PŠ!AZ14</f>
        <v>0</v>
      </c>
      <c r="BA14" s="108">
        <f>FP_4_1_PŠ!BA14-FP_3_6_PŠ!BA14</f>
        <v>0</v>
      </c>
      <c r="BB14" s="108">
        <f>FP_4_1_PŠ!BB14-FP_3_6_PŠ!BB14</f>
        <v>0</v>
      </c>
      <c r="BC14" s="108">
        <f>FP_4_1_PŠ!BC14-FP_3_6_PŠ!BC14</f>
        <v>0</v>
      </c>
      <c r="BD14" s="108">
        <f>FP_4_1_PŠ!BD14-FP_3_6_PŠ!BD14</f>
        <v>0</v>
      </c>
      <c r="BE14" s="108">
        <f>FP_4_1_PŠ!BE14-FP_3_6_PŠ!BE14</f>
        <v>0</v>
      </c>
      <c r="BF14" s="108">
        <f>FP_4_1_PŠ!BF14-FP_3_6_PŠ!BF14</f>
        <v>0</v>
      </c>
      <c r="BG14" s="108">
        <f>FP_4_1_PŠ!BG14-FP_3_6_PŠ!BG14</f>
        <v>0</v>
      </c>
      <c r="BH14" s="108">
        <f>FP_4_1_PŠ!BH14-FP_3_6_PŠ!BH14</f>
        <v>0</v>
      </c>
      <c r="BI14" s="108">
        <f>FP_4_1_PŠ!BI14-FP_3_6_PŠ!BI14</f>
        <v>0</v>
      </c>
      <c r="BJ14" s="108">
        <f>FP_4_1_PŠ!BJ14-FP_3_6_PŠ!BJ14</f>
        <v>0</v>
      </c>
      <c r="BK14" s="108">
        <f>FP_4_1_PŠ!BK14-FP_3_6_PŠ!BK14</f>
        <v>0</v>
      </c>
      <c r="BL14" s="108">
        <f>FP_4_1_PŠ!BL14-FP_3_6_PŠ!BL14</f>
        <v>0</v>
      </c>
      <c r="BM14" s="108">
        <f>FP_4_1_PŠ!BM14-FP_3_6_PŠ!BM14</f>
        <v>0</v>
      </c>
      <c r="BN14" s="108">
        <f>FP_4_1_PŠ!BN14-FP_3_6_PŠ!BN14</f>
        <v>0</v>
      </c>
      <c r="BO14" s="108">
        <f>FP_4_1_PŠ!BO14-FP_3_6_PŠ!BO14</f>
        <v>0</v>
      </c>
      <c r="BP14" s="108">
        <f>FP_4_1_PŠ!BP14-FP_3_6_PŠ!BP14</f>
        <v>0</v>
      </c>
      <c r="BQ14" s="108">
        <f>FP_4_1_PŠ!BQ14-FP_3_6_PŠ!BQ14</f>
        <v>0</v>
      </c>
      <c r="BR14" s="108">
        <f>FP_4_1_PŠ!BR14-FP_3_6_PŠ!BR14</f>
        <v>0</v>
      </c>
      <c r="BS14" s="108">
        <f>FP_4_1_PŠ!BS14-FP_3_6_PŠ!BS14</f>
        <v>0</v>
      </c>
      <c r="BT14" s="138"/>
    </row>
    <row r="15" spans="1:72" s="42" customFormat="1" ht="27" x14ac:dyDescent="0.25">
      <c r="A15" s="135" t="s">
        <v>249</v>
      </c>
      <c r="B15" s="136">
        <f>FP_4_1_PŠ!B15-FP_3_6_PŠ!B15</f>
        <v>-107438180</v>
      </c>
      <c r="C15" s="136">
        <f>FP_4_1_PŠ!C15-FP_3_6_PŠ!C15</f>
        <v>-87074087</v>
      </c>
      <c r="D15" s="136">
        <f>FP_4_1_PŠ!D15-FP_3_6_PŠ!D15</f>
        <v>-20364093</v>
      </c>
      <c r="E15" s="136">
        <f>FP_4_1_PŠ!E15-FP_3_6_PŠ!E15</f>
        <v>-19682539</v>
      </c>
      <c r="F15" s="136">
        <f>FP_4_1_PŠ!F15-FP_3_6_PŠ!F15</f>
        <v>-14682755</v>
      </c>
      <c r="G15" s="136">
        <f>FP_4_1_PŠ!G15-FP_3_6_PŠ!G15</f>
        <v>-4999784</v>
      </c>
      <c r="H15" s="136">
        <f>FP_4_1_PŠ!H15-FP_3_6_PŠ!H15</f>
        <v>-681554</v>
      </c>
      <c r="I15" s="136">
        <f>FP_4_1_PŠ!I15-FP_3_6_PŠ!I15</f>
        <v>0</v>
      </c>
      <c r="J15" s="136">
        <f>FP_4_1_PŠ!J15-FP_3_6_PŠ!J15</f>
        <v>-87074087</v>
      </c>
      <c r="K15" s="136">
        <f>FP_4_1_PŠ!K15-FP_3_6_PŠ!K15</f>
        <v>-83297760</v>
      </c>
      <c r="L15" s="136">
        <f>FP_4_1_PŠ!L15-FP_3_6_PŠ!L15</f>
        <v>-3776327</v>
      </c>
      <c r="M15" s="136">
        <f>FP_4_1_PŠ!M15-FP_3_6_PŠ!M15</f>
        <v>-20364093</v>
      </c>
      <c r="N15" s="136">
        <f>FP_4_1_PŠ!N15-FP_3_6_PŠ!N15</f>
        <v>-14699604</v>
      </c>
      <c r="O15" s="136">
        <f>FP_4_1_PŠ!O15-FP_3_6_PŠ!O15</f>
        <v>-5664489</v>
      </c>
      <c r="P15" s="136">
        <f>FP_4_1_PŠ!P15-FP_3_6_PŠ!P15</f>
        <v>-19682539</v>
      </c>
      <c r="Q15" s="136">
        <f>FP_4_1_PŠ!Q15-FP_3_6_PŠ!Q15</f>
        <v>-14134898</v>
      </c>
      <c r="R15" s="136">
        <f>FP_4_1_PŠ!R15-FP_3_6_PŠ!R15</f>
        <v>-5547641</v>
      </c>
      <c r="S15" s="136">
        <f>FP_4_1_PŠ!S15-FP_3_6_PŠ!S15</f>
        <v>-14682755</v>
      </c>
      <c r="T15" s="136">
        <f>FP_4_1_PŠ!T15-FP_3_6_PŠ!T15</f>
        <v>-10313600</v>
      </c>
      <c r="U15" s="136">
        <f>FP_4_1_PŠ!U15-FP_3_6_PŠ!U15</f>
        <v>-4369155</v>
      </c>
      <c r="V15" s="136">
        <f>FP_4_1_PŠ!V15-FP_3_6_PŠ!V15</f>
        <v>-4999784</v>
      </c>
      <c r="W15" s="136">
        <f>FP_4_1_PŠ!W15-FP_3_6_PŠ!W15</f>
        <v>-3821298</v>
      </c>
      <c r="X15" s="136">
        <f>FP_4_1_PŠ!X15-FP_3_6_PŠ!X15</f>
        <v>-1178486</v>
      </c>
      <c r="Y15" s="136">
        <f>FP_4_1_PŠ!Y15-FP_3_6_PŠ!Y15</f>
        <v>-681554</v>
      </c>
      <c r="Z15" s="136">
        <f>FP_4_1_PŠ!Z15-FP_3_6_PŠ!Z15</f>
        <v>-564706</v>
      </c>
      <c r="AA15" s="136">
        <f>FP_4_1_PŠ!AA15-FP_3_6_PŠ!AA15</f>
        <v>-116848</v>
      </c>
      <c r="AB15" s="136">
        <f>FP_4_1_PŠ!AB15-FP_3_6_PŠ!AB15</f>
        <v>0</v>
      </c>
      <c r="AC15" s="136">
        <f>FP_4_1_PŠ!AC15-FP_3_6_PŠ!AC15</f>
        <v>0</v>
      </c>
      <c r="AD15" s="136">
        <f>FP_4_1_PŠ!AD15-FP_3_6_PŠ!AD15</f>
        <v>0</v>
      </c>
      <c r="AE15" s="136">
        <f>FP_4_1_PŠ!AE15-FP_3_6_PŠ!AE15</f>
        <v>0</v>
      </c>
      <c r="AF15" s="136">
        <f>FP_4_1_PŠ!AF15-FP_3_6_PŠ!AF15</f>
        <v>0</v>
      </c>
      <c r="AG15" s="136">
        <f>FP_4_1_PŠ!AG15-FP_3_6_PŠ!AG15</f>
        <v>0</v>
      </c>
      <c r="AH15" s="136">
        <f>FP_4_1_PŠ!AH15-FP_3_6_PŠ!AH15</f>
        <v>0</v>
      </c>
      <c r="AI15" s="136">
        <f>FP_4_1_PŠ!AI15-FP_3_6_PŠ!AI15</f>
        <v>0</v>
      </c>
      <c r="AJ15" s="136">
        <f>FP_4_1_PŠ!AJ15-FP_3_6_PŠ!AJ15</f>
        <v>0</v>
      </c>
      <c r="AK15" s="136">
        <f>FP_4_1_PŠ!AK15-FP_3_6_PŠ!AK15</f>
        <v>0</v>
      </c>
      <c r="AL15" s="136">
        <f>FP_4_1_PŠ!AL15-FP_3_6_PŠ!AL15</f>
        <v>0</v>
      </c>
      <c r="AM15" s="136">
        <f>FP_4_1_PŠ!AM15-FP_3_6_PŠ!AM15</f>
        <v>0</v>
      </c>
      <c r="AN15" s="136">
        <f>FP_4_1_PŠ!AN15-FP_3_6_PŠ!AN15</f>
        <v>0</v>
      </c>
      <c r="AO15" s="136">
        <f>FP_4_1_PŠ!AO15-FP_3_6_PŠ!AO15</f>
        <v>0</v>
      </c>
      <c r="AP15" s="136">
        <f>FP_4_1_PŠ!AP15-FP_3_6_PŠ!AP15</f>
        <v>0</v>
      </c>
      <c r="AQ15" s="136">
        <f>FP_4_1_PŠ!AQ15-FP_3_6_PŠ!AQ15</f>
        <v>0</v>
      </c>
      <c r="AR15" s="136">
        <f>FP_4_1_PŠ!AR15-FP_3_6_PŠ!AR15</f>
        <v>0</v>
      </c>
      <c r="AS15" s="136">
        <f>FP_4_1_PŠ!AS15-FP_3_6_PŠ!AS15</f>
        <v>0</v>
      </c>
      <c r="AT15" s="136">
        <f>FP_4_1_PŠ!AT15-FP_3_6_PŠ!AT15</f>
        <v>0</v>
      </c>
      <c r="AU15" s="136">
        <f>FP_4_1_PŠ!AU15-FP_3_6_PŠ!AU15</f>
        <v>0</v>
      </c>
      <c r="AV15" s="136">
        <f>FP_4_1_PŠ!AV15-FP_3_6_PŠ!AV15</f>
        <v>0</v>
      </c>
      <c r="AW15" s="136">
        <f>FP_4_1_PŠ!AW15-FP_3_6_PŠ!AW15</f>
        <v>0</v>
      </c>
      <c r="AX15" s="136">
        <f>FP_4_1_PŠ!AX15-FP_3_6_PŠ!AX15</f>
        <v>0</v>
      </c>
      <c r="AY15" s="136">
        <f>FP_4_1_PŠ!AY15-FP_3_6_PŠ!AY15</f>
        <v>0</v>
      </c>
      <c r="AZ15" s="136">
        <f>FP_4_1_PŠ!AZ15-FP_3_6_PŠ!AZ15</f>
        <v>0</v>
      </c>
      <c r="BA15" s="136">
        <f>FP_4_1_PŠ!BA15-FP_3_6_PŠ!BA15</f>
        <v>0</v>
      </c>
      <c r="BB15" s="136">
        <f>FP_4_1_PŠ!BB15-FP_3_6_PŠ!BB15</f>
        <v>0</v>
      </c>
      <c r="BC15" s="136">
        <f>FP_4_1_PŠ!BC15-FP_3_6_PŠ!BC15</f>
        <v>0</v>
      </c>
      <c r="BD15" s="136">
        <f>FP_4_1_PŠ!BD15-FP_3_6_PŠ!BD15</f>
        <v>0</v>
      </c>
      <c r="BE15" s="136">
        <f>FP_4_1_PŠ!BE15-FP_3_6_PŠ!BE15</f>
        <v>0</v>
      </c>
      <c r="BF15" s="136">
        <f>FP_4_1_PŠ!BF15-FP_3_6_PŠ!BF15</f>
        <v>0</v>
      </c>
      <c r="BG15" s="136">
        <f>FP_4_1_PŠ!BG15-FP_3_6_PŠ!BG15</f>
        <v>0</v>
      </c>
      <c r="BH15" s="136">
        <f>FP_4_1_PŠ!BH15-FP_3_6_PŠ!BH15</f>
        <v>0</v>
      </c>
      <c r="BI15" s="136">
        <f>FP_4_1_PŠ!BI15-FP_3_6_PŠ!BI15</f>
        <v>0</v>
      </c>
      <c r="BJ15" s="136">
        <f>FP_4_1_PŠ!BJ15-FP_3_6_PŠ!BJ15</f>
        <v>0</v>
      </c>
      <c r="BK15" s="136">
        <f>FP_4_1_PŠ!BK15-FP_3_6_PŠ!BK15</f>
        <v>0</v>
      </c>
      <c r="BL15" s="136">
        <f>FP_4_1_PŠ!BL15-FP_3_6_PŠ!BL15</f>
        <v>0</v>
      </c>
      <c r="BM15" s="136">
        <f>FP_4_1_PŠ!BM15-FP_3_6_PŠ!BM15</f>
        <v>0</v>
      </c>
      <c r="BN15" s="136">
        <f>FP_4_1_PŠ!BN15-FP_3_6_PŠ!BN15</f>
        <v>0</v>
      </c>
      <c r="BO15" s="136">
        <f>FP_4_1_PŠ!BO15-FP_3_6_PŠ!BO15</f>
        <v>0</v>
      </c>
      <c r="BP15" s="136">
        <f>FP_4_1_PŠ!BP15-FP_3_6_PŠ!BP15</f>
        <v>0</v>
      </c>
      <c r="BQ15" s="136">
        <f>FP_4_1_PŠ!BQ15-FP_3_6_PŠ!BQ15</f>
        <v>0</v>
      </c>
      <c r="BR15" s="136">
        <f>FP_4_1_PŠ!BR15-FP_3_6_PŠ!BR15</f>
        <v>0</v>
      </c>
      <c r="BS15" s="136">
        <f>FP_4_1_PŠ!BS15-FP_3_6_PŠ!BS15</f>
        <v>0</v>
      </c>
      <c r="BT15" s="134"/>
    </row>
    <row r="16" spans="1:72" x14ac:dyDescent="0.25">
      <c r="A16" s="137" t="s">
        <v>250</v>
      </c>
      <c r="B16" s="108">
        <f>FP_4_1_PŠ!B16-FP_3_6_PŠ!B16</f>
        <v>-74942362</v>
      </c>
      <c r="C16" s="108">
        <f>FP_4_1_PŠ!C16-FP_3_6_PŠ!C16</f>
        <v>-60340822</v>
      </c>
      <c r="D16" s="108">
        <f>FP_4_1_PŠ!D16-FP_3_6_PŠ!D16</f>
        <v>-14601540</v>
      </c>
      <c r="E16" s="108">
        <f>FP_4_1_PŠ!E16-FP_3_6_PŠ!E16</f>
        <v>-14601540</v>
      </c>
      <c r="F16" s="108">
        <f>FP_4_1_PŠ!F16-FP_3_6_PŠ!F16</f>
        <v>-10782467</v>
      </c>
      <c r="G16" s="108">
        <f>FP_4_1_PŠ!G16-FP_3_6_PŠ!G16</f>
        <v>-3819073</v>
      </c>
      <c r="H16" s="108">
        <f>FP_4_1_PŠ!H16-FP_3_6_PŠ!H16</f>
        <v>0</v>
      </c>
      <c r="I16" s="108">
        <f>FP_4_1_PŠ!I16-FP_3_6_PŠ!I16</f>
        <v>0</v>
      </c>
      <c r="J16" s="108">
        <f>FP_4_1_PŠ!J16-FP_3_6_PŠ!J16</f>
        <v>-60340822</v>
      </c>
      <c r="K16" s="108">
        <f>FP_4_1_PŠ!K16-FP_3_6_PŠ!K16</f>
        <v>-57353990</v>
      </c>
      <c r="L16" s="108">
        <f>FP_4_1_PŠ!L16-FP_3_6_PŠ!L16</f>
        <v>-2986832</v>
      </c>
      <c r="M16" s="108">
        <f>FP_4_1_PŠ!M16-FP_3_6_PŠ!M16</f>
        <v>-14601540</v>
      </c>
      <c r="N16" s="108">
        <f>FP_4_1_PŠ!N16-FP_3_6_PŠ!N16</f>
        <v>-10121292</v>
      </c>
      <c r="O16" s="108">
        <f>FP_4_1_PŠ!O16-FP_3_6_PŠ!O16</f>
        <v>-4480248</v>
      </c>
      <c r="P16" s="108">
        <f>FP_4_1_PŠ!P16-FP_3_6_PŠ!P16</f>
        <v>-14601540</v>
      </c>
      <c r="Q16" s="108">
        <f>FP_4_1_PŠ!Q16-FP_3_6_PŠ!Q16</f>
        <v>-10121292</v>
      </c>
      <c r="R16" s="108">
        <f>FP_4_1_PŠ!R16-FP_3_6_PŠ!R16</f>
        <v>-4480248</v>
      </c>
      <c r="S16" s="108">
        <f>FP_4_1_PŠ!S16-FP_3_6_PŠ!S16</f>
        <v>-10782467</v>
      </c>
      <c r="T16" s="108">
        <f>FP_4_1_PŠ!T16-FP_3_6_PŠ!T16</f>
        <v>-7422281</v>
      </c>
      <c r="U16" s="108">
        <f>FP_4_1_PŠ!U16-FP_3_6_PŠ!U16</f>
        <v>-3360186</v>
      </c>
      <c r="V16" s="108">
        <f>FP_4_1_PŠ!V16-FP_3_6_PŠ!V16</f>
        <v>-3819073</v>
      </c>
      <c r="W16" s="108">
        <f>FP_4_1_PŠ!W16-FP_3_6_PŠ!W16</f>
        <v>-2699011</v>
      </c>
      <c r="X16" s="108">
        <f>FP_4_1_PŠ!X16-FP_3_6_PŠ!X16</f>
        <v>-1120062</v>
      </c>
      <c r="Y16" s="108">
        <f>FP_4_1_PŠ!Y16-FP_3_6_PŠ!Y16</f>
        <v>0</v>
      </c>
      <c r="Z16" s="108">
        <f>FP_4_1_PŠ!Z16-FP_3_6_PŠ!Z16</f>
        <v>0</v>
      </c>
      <c r="AA16" s="108">
        <f>FP_4_1_PŠ!AA16-FP_3_6_PŠ!AA16</f>
        <v>0</v>
      </c>
      <c r="AB16" s="108">
        <f>FP_4_1_PŠ!AB16-FP_3_6_PŠ!AB16</f>
        <v>0</v>
      </c>
      <c r="AC16" s="108">
        <f>FP_4_1_PŠ!AC16-FP_3_6_PŠ!AC16</f>
        <v>0</v>
      </c>
      <c r="AD16" s="108">
        <f>FP_4_1_PŠ!AD16-FP_3_6_PŠ!AD16</f>
        <v>0</v>
      </c>
      <c r="AE16" s="108">
        <f>FP_4_1_PŠ!AE16-FP_3_6_PŠ!AE16</f>
        <v>0</v>
      </c>
      <c r="AF16" s="108">
        <f>FP_4_1_PŠ!AF16-FP_3_6_PŠ!AF16</f>
        <v>0</v>
      </c>
      <c r="AG16" s="108">
        <f>FP_4_1_PŠ!AG16-FP_3_6_PŠ!AG16</f>
        <v>0</v>
      </c>
      <c r="AH16" s="108">
        <f>FP_4_1_PŠ!AH16-FP_3_6_PŠ!AH16</f>
        <v>0</v>
      </c>
      <c r="AI16" s="108">
        <f>FP_4_1_PŠ!AI16-FP_3_6_PŠ!AI16</f>
        <v>0</v>
      </c>
      <c r="AJ16" s="108">
        <f>FP_4_1_PŠ!AJ16-FP_3_6_PŠ!AJ16</f>
        <v>0</v>
      </c>
      <c r="AK16" s="108">
        <f>FP_4_1_PŠ!AK16-FP_3_6_PŠ!AK16</f>
        <v>0</v>
      </c>
      <c r="AL16" s="108">
        <f>FP_4_1_PŠ!AL16-FP_3_6_PŠ!AL16</f>
        <v>0</v>
      </c>
      <c r="AM16" s="108">
        <f>FP_4_1_PŠ!AM16-FP_3_6_PŠ!AM16</f>
        <v>0</v>
      </c>
      <c r="AN16" s="108">
        <f>FP_4_1_PŠ!AN16-FP_3_6_PŠ!AN16</f>
        <v>0</v>
      </c>
      <c r="AO16" s="108">
        <f>FP_4_1_PŠ!AO16-FP_3_6_PŠ!AO16</f>
        <v>0</v>
      </c>
      <c r="AP16" s="108">
        <f>FP_4_1_PŠ!AP16-FP_3_6_PŠ!AP16</f>
        <v>0</v>
      </c>
      <c r="AQ16" s="108">
        <f>FP_4_1_PŠ!AQ16-FP_3_6_PŠ!AQ16</f>
        <v>0</v>
      </c>
      <c r="AR16" s="108">
        <f>FP_4_1_PŠ!AR16-FP_3_6_PŠ!AR16</f>
        <v>0</v>
      </c>
      <c r="AS16" s="108">
        <f>FP_4_1_PŠ!AS16-FP_3_6_PŠ!AS16</f>
        <v>0</v>
      </c>
      <c r="AT16" s="108">
        <f>FP_4_1_PŠ!AT16-FP_3_6_PŠ!AT16</f>
        <v>0</v>
      </c>
      <c r="AU16" s="108">
        <f>FP_4_1_PŠ!AU16-FP_3_6_PŠ!AU16</f>
        <v>0</v>
      </c>
      <c r="AV16" s="108">
        <f>FP_4_1_PŠ!AV16-FP_3_6_PŠ!AV16</f>
        <v>0</v>
      </c>
      <c r="AW16" s="108">
        <f>FP_4_1_PŠ!AW16-FP_3_6_PŠ!AW16</f>
        <v>0</v>
      </c>
      <c r="AX16" s="108">
        <f>FP_4_1_PŠ!AX16-FP_3_6_PŠ!AX16</f>
        <v>0</v>
      </c>
      <c r="AY16" s="108">
        <f>FP_4_1_PŠ!AY16-FP_3_6_PŠ!AY16</f>
        <v>0</v>
      </c>
      <c r="AZ16" s="108">
        <f>FP_4_1_PŠ!AZ16-FP_3_6_PŠ!AZ16</f>
        <v>0</v>
      </c>
      <c r="BA16" s="108">
        <f>FP_4_1_PŠ!BA16-FP_3_6_PŠ!BA16</f>
        <v>0</v>
      </c>
      <c r="BB16" s="108">
        <f>FP_4_1_PŠ!BB16-FP_3_6_PŠ!BB16</f>
        <v>0</v>
      </c>
      <c r="BC16" s="108">
        <f>FP_4_1_PŠ!BC16-FP_3_6_PŠ!BC16</f>
        <v>0</v>
      </c>
      <c r="BD16" s="108">
        <f>FP_4_1_PŠ!BD16-FP_3_6_PŠ!BD16</f>
        <v>0</v>
      </c>
      <c r="BE16" s="108">
        <f>FP_4_1_PŠ!BE16-FP_3_6_PŠ!BE16</f>
        <v>0</v>
      </c>
      <c r="BF16" s="108">
        <f>FP_4_1_PŠ!BF16-FP_3_6_PŠ!BF16</f>
        <v>0</v>
      </c>
      <c r="BG16" s="108">
        <f>FP_4_1_PŠ!BG16-FP_3_6_PŠ!BG16</f>
        <v>0</v>
      </c>
      <c r="BH16" s="108">
        <f>FP_4_1_PŠ!BH16-FP_3_6_PŠ!BH16</f>
        <v>0</v>
      </c>
      <c r="BI16" s="108">
        <f>FP_4_1_PŠ!BI16-FP_3_6_PŠ!BI16</f>
        <v>0</v>
      </c>
      <c r="BJ16" s="108">
        <f>FP_4_1_PŠ!BJ16-FP_3_6_PŠ!BJ16</f>
        <v>0</v>
      </c>
      <c r="BK16" s="108">
        <f>FP_4_1_PŠ!BK16-FP_3_6_PŠ!BK16</f>
        <v>0</v>
      </c>
      <c r="BL16" s="108">
        <f>FP_4_1_PŠ!BL16-FP_3_6_PŠ!BL16</f>
        <v>0</v>
      </c>
      <c r="BM16" s="108">
        <f>FP_4_1_PŠ!BM16-FP_3_6_PŠ!BM16</f>
        <v>0</v>
      </c>
      <c r="BN16" s="108">
        <f>FP_4_1_PŠ!BN16-FP_3_6_PŠ!BN16</f>
        <v>0</v>
      </c>
      <c r="BO16" s="108">
        <f>FP_4_1_PŠ!BO16-FP_3_6_PŠ!BO16</f>
        <v>0</v>
      </c>
      <c r="BP16" s="108">
        <f>FP_4_1_PŠ!BP16-FP_3_6_PŠ!BP16</f>
        <v>0</v>
      </c>
      <c r="BQ16" s="108">
        <f>FP_4_1_PŠ!BQ16-FP_3_6_PŠ!BQ16</f>
        <v>0</v>
      </c>
      <c r="BR16" s="108">
        <f>FP_4_1_PŠ!BR16-FP_3_6_PŠ!BR16</f>
        <v>0</v>
      </c>
      <c r="BS16" s="108">
        <f>FP_4_1_PŠ!BS16-FP_3_6_PŠ!BS16</f>
        <v>0</v>
      </c>
      <c r="BT16" s="138"/>
    </row>
    <row r="17" spans="1:72" x14ac:dyDescent="0.25">
      <c r="A17" s="137" t="s">
        <v>251</v>
      </c>
      <c r="B17" s="108">
        <f>FP_4_1_PŠ!B17-FP_3_6_PŠ!B17</f>
        <v>-32495818</v>
      </c>
      <c r="C17" s="108">
        <f>FP_4_1_PŠ!C17-FP_3_6_PŠ!C17</f>
        <v>-26733265</v>
      </c>
      <c r="D17" s="108">
        <f>FP_4_1_PŠ!D17-FP_3_6_PŠ!D17</f>
        <v>-5762553</v>
      </c>
      <c r="E17" s="108">
        <f>FP_4_1_PŠ!E17-FP_3_6_PŠ!E17</f>
        <v>-5080999</v>
      </c>
      <c r="F17" s="108">
        <f>FP_4_1_PŠ!F17-FP_3_6_PŠ!F17</f>
        <v>-3900288</v>
      </c>
      <c r="G17" s="108">
        <f>FP_4_1_PŠ!G17-FP_3_6_PŠ!G17</f>
        <v>-1180711</v>
      </c>
      <c r="H17" s="108">
        <f>FP_4_1_PŠ!H17-FP_3_6_PŠ!H17</f>
        <v>-681554</v>
      </c>
      <c r="I17" s="108">
        <f>FP_4_1_PŠ!I17-FP_3_6_PŠ!I17</f>
        <v>0</v>
      </c>
      <c r="J17" s="108">
        <f>FP_4_1_PŠ!J17-FP_3_6_PŠ!J17</f>
        <v>-26733265</v>
      </c>
      <c r="K17" s="108">
        <f>FP_4_1_PŠ!K17-FP_3_6_PŠ!K17</f>
        <v>-25943770</v>
      </c>
      <c r="L17" s="108">
        <f>FP_4_1_PŠ!L17-FP_3_6_PŠ!L17</f>
        <v>-789495</v>
      </c>
      <c r="M17" s="108">
        <f>FP_4_1_PŠ!M17-FP_3_6_PŠ!M17</f>
        <v>-5762553</v>
      </c>
      <c r="N17" s="108">
        <f>FP_4_1_PŠ!N17-FP_3_6_PŠ!N17</f>
        <v>-4578312</v>
      </c>
      <c r="O17" s="108">
        <f>FP_4_1_PŠ!O17-FP_3_6_PŠ!O17</f>
        <v>-1184241</v>
      </c>
      <c r="P17" s="108">
        <f>FP_4_1_PŠ!P17-FP_3_6_PŠ!P17</f>
        <v>-5080999</v>
      </c>
      <c r="Q17" s="108">
        <f>FP_4_1_PŠ!Q17-FP_3_6_PŠ!Q17</f>
        <v>-4013606</v>
      </c>
      <c r="R17" s="108">
        <f>FP_4_1_PŠ!R17-FP_3_6_PŠ!R17</f>
        <v>-1067393</v>
      </c>
      <c r="S17" s="108">
        <f>FP_4_1_PŠ!S17-FP_3_6_PŠ!S17</f>
        <v>-3900288</v>
      </c>
      <c r="T17" s="108">
        <f>FP_4_1_PŠ!T17-FP_3_6_PŠ!T17</f>
        <v>-2891319</v>
      </c>
      <c r="U17" s="108">
        <f>FP_4_1_PŠ!U17-FP_3_6_PŠ!U17</f>
        <v>-1008969</v>
      </c>
      <c r="V17" s="108">
        <f>FP_4_1_PŠ!V17-FP_3_6_PŠ!V17</f>
        <v>-1180711</v>
      </c>
      <c r="W17" s="108">
        <f>FP_4_1_PŠ!W17-FP_3_6_PŠ!W17</f>
        <v>-1122287</v>
      </c>
      <c r="X17" s="108">
        <f>FP_4_1_PŠ!X17-FP_3_6_PŠ!X17</f>
        <v>-58424</v>
      </c>
      <c r="Y17" s="108">
        <f>FP_4_1_PŠ!Y17-FP_3_6_PŠ!Y17</f>
        <v>-681554</v>
      </c>
      <c r="Z17" s="108">
        <f>FP_4_1_PŠ!Z17-FP_3_6_PŠ!Z17</f>
        <v>-564706</v>
      </c>
      <c r="AA17" s="108">
        <f>FP_4_1_PŠ!AA17-FP_3_6_PŠ!AA17</f>
        <v>-116848</v>
      </c>
      <c r="AB17" s="108">
        <f>FP_4_1_PŠ!AB17-FP_3_6_PŠ!AB17</f>
        <v>0</v>
      </c>
      <c r="AC17" s="108">
        <f>FP_4_1_PŠ!AC17-FP_3_6_PŠ!AC17</f>
        <v>0</v>
      </c>
      <c r="AD17" s="108">
        <f>FP_4_1_PŠ!AD17-FP_3_6_PŠ!AD17</f>
        <v>0</v>
      </c>
      <c r="AE17" s="108">
        <f>FP_4_1_PŠ!AE17-FP_3_6_PŠ!AE17</f>
        <v>0</v>
      </c>
      <c r="AF17" s="108">
        <f>FP_4_1_PŠ!AF17-FP_3_6_PŠ!AF17</f>
        <v>0</v>
      </c>
      <c r="AG17" s="108">
        <f>FP_4_1_PŠ!AG17-FP_3_6_PŠ!AG17</f>
        <v>0</v>
      </c>
      <c r="AH17" s="108">
        <f>FP_4_1_PŠ!AH17-FP_3_6_PŠ!AH17</f>
        <v>0</v>
      </c>
      <c r="AI17" s="108">
        <f>FP_4_1_PŠ!AI17-FP_3_6_PŠ!AI17</f>
        <v>0</v>
      </c>
      <c r="AJ17" s="108">
        <f>FP_4_1_PŠ!AJ17-FP_3_6_PŠ!AJ17</f>
        <v>0</v>
      </c>
      <c r="AK17" s="108">
        <f>FP_4_1_PŠ!AK17-FP_3_6_PŠ!AK17</f>
        <v>0</v>
      </c>
      <c r="AL17" s="108">
        <f>FP_4_1_PŠ!AL17-FP_3_6_PŠ!AL17</f>
        <v>0</v>
      </c>
      <c r="AM17" s="108">
        <f>FP_4_1_PŠ!AM17-FP_3_6_PŠ!AM17</f>
        <v>0</v>
      </c>
      <c r="AN17" s="108">
        <f>FP_4_1_PŠ!AN17-FP_3_6_PŠ!AN17</f>
        <v>0</v>
      </c>
      <c r="AO17" s="108">
        <f>FP_4_1_PŠ!AO17-FP_3_6_PŠ!AO17</f>
        <v>0</v>
      </c>
      <c r="AP17" s="108">
        <f>FP_4_1_PŠ!AP17-FP_3_6_PŠ!AP17</f>
        <v>0</v>
      </c>
      <c r="AQ17" s="108">
        <f>FP_4_1_PŠ!AQ17-FP_3_6_PŠ!AQ17</f>
        <v>0</v>
      </c>
      <c r="AR17" s="108">
        <f>FP_4_1_PŠ!AR17-FP_3_6_PŠ!AR17</f>
        <v>0</v>
      </c>
      <c r="AS17" s="108">
        <f>FP_4_1_PŠ!AS17-FP_3_6_PŠ!AS17</f>
        <v>0</v>
      </c>
      <c r="AT17" s="108">
        <f>FP_4_1_PŠ!AT17-FP_3_6_PŠ!AT17</f>
        <v>0</v>
      </c>
      <c r="AU17" s="108">
        <f>FP_4_1_PŠ!AU17-FP_3_6_PŠ!AU17</f>
        <v>0</v>
      </c>
      <c r="AV17" s="108">
        <f>FP_4_1_PŠ!AV17-FP_3_6_PŠ!AV17</f>
        <v>0</v>
      </c>
      <c r="AW17" s="108">
        <f>FP_4_1_PŠ!AW17-FP_3_6_PŠ!AW17</f>
        <v>0</v>
      </c>
      <c r="AX17" s="108">
        <f>FP_4_1_PŠ!AX17-FP_3_6_PŠ!AX17</f>
        <v>0</v>
      </c>
      <c r="AY17" s="108">
        <f>FP_4_1_PŠ!AY17-FP_3_6_PŠ!AY17</f>
        <v>0</v>
      </c>
      <c r="AZ17" s="108">
        <f>FP_4_1_PŠ!AZ17-FP_3_6_PŠ!AZ17</f>
        <v>0</v>
      </c>
      <c r="BA17" s="108">
        <f>FP_4_1_PŠ!BA17-FP_3_6_PŠ!BA17</f>
        <v>0</v>
      </c>
      <c r="BB17" s="108">
        <f>FP_4_1_PŠ!BB17-FP_3_6_PŠ!BB17</f>
        <v>0</v>
      </c>
      <c r="BC17" s="108">
        <f>FP_4_1_PŠ!BC17-FP_3_6_PŠ!BC17</f>
        <v>0</v>
      </c>
      <c r="BD17" s="108">
        <f>FP_4_1_PŠ!BD17-FP_3_6_PŠ!BD17</f>
        <v>0</v>
      </c>
      <c r="BE17" s="108">
        <f>FP_4_1_PŠ!BE17-FP_3_6_PŠ!BE17</f>
        <v>0</v>
      </c>
      <c r="BF17" s="108">
        <f>FP_4_1_PŠ!BF17-FP_3_6_PŠ!BF17</f>
        <v>0</v>
      </c>
      <c r="BG17" s="108">
        <f>FP_4_1_PŠ!BG17-FP_3_6_PŠ!BG17</f>
        <v>0</v>
      </c>
      <c r="BH17" s="108">
        <f>FP_4_1_PŠ!BH17-FP_3_6_PŠ!BH17</f>
        <v>0</v>
      </c>
      <c r="BI17" s="108">
        <f>FP_4_1_PŠ!BI17-FP_3_6_PŠ!BI17</f>
        <v>0</v>
      </c>
      <c r="BJ17" s="108">
        <f>FP_4_1_PŠ!BJ17-FP_3_6_PŠ!BJ17</f>
        <v>0</v>
      </c>
      <c r="BK17" s="108">
        <f>FP_4_1_PŠ!BK17-FP_3_6_PŠ!BK17</f>
        <v>0</v>
      </c>
      <c r="BL17" s="108">
        <f>FP_4_1_PŠ!BL17-FP_3_6_PŠ!BL17</f>
        <v>0</v>
      </c>
      <c r="BM17" s="108">
        <f>FP_4_1_PŠ!BM17-FP_3_6_PŠ!BM17</f>
        <v>0</v>
      </c>
      <c r="BN17" s="108">
        <f>FP_4_1_PŠ!BN17-FP_3_6_PŠ!BN17</f>
        <v>0</v>
      </c>
      <c r="BO17" s="108">
        <f>FP_4_1_PŠ!BO17-FP_3_6_PŠ!BO17</f>
        <v>0</v>
      </c>
      <c r="BP17" s="108">
        <f>FP_4_1_PŠ!BP17-FP_3_6_PŠ!BP17</f>
        <v>0</v>
      </c>
      <c r="BQ17" s="108">
        <f>FP_4_1_PŠ!BQ17-FP_3_6_PŠ!BQ17</f>
        <v>0</v>
      </c>
      <c r="BR17" s="108">
        <f>FP_4_1_PŠ!BR17-FP_3_6_PŠ!BR17</f>
        <v>0</v>
      </c>
      <c r="BS17" s="108">
        <f>FP_4_1_PŠ!BS17-FP_3_6_PŠ!BS17</f>
        <v>0</v>
      </c>
      <c r="BT17" s="138"/>
    </row>
    <row r="18" spans="1:72" s="42" customFormat="1" ht="27" x14ac:dyDescent="0.25">
      <c r="A18" s="135" t="s">
        <v>252</v>
      </c>
      <c r="B18" s="136">
        <f>FP_4_1_PŠ!B18-FP_3_6_PŠ!B18</f>
        <v>-150825270</v>
      </c>
      <c r="C18" s="136">
        <f>FP_4_1_PŠ!C18-FP_3_6_PŠ!C18</f>
        <v>-76004764</v>
      </c>
      <c r="D18" s="136">
        <f>FP_4_1_PŠ!D18-FP_3_6_PŠ!D18</f>
        <v>-74820506</v>
      </c>
      <c r="E18" s="136">
        <f>FP_4_1_PŠ!E18-FP_3_6_PŠ!E18</f>
        <v>-8176551</v>
      </c>
      <c r="F18" s="136">
        <f>FP_4_1_PŠ!F18-FP_3_6_PŠ!F18</f>
        <v>-8176551</v>
      </c>
      <c r="G18" s="136">
        <f>FP_4_1_PŠ!G18-FP_3_6_PŠ!G18</f>
        <v>0</v>
      </c>
      <c r="H18" s="136">
        <f>FP_4_1_PŠ!H18-FP_3_6_PŠ!H18</f>
        <v>-66643955</v>
      </c>
      <c r="I18" s="136">
        <f>FP_4_1_PŠ!I18-FP_3_6_PŠ!I18</f>
        <v>0</v>
      </c>
      <c r="J18" s="136">
        <f>FP_4_1_PŠ!J18-FP_3_6_PŠ!J18</f>
        <v>-76004764</v>
      </c>
      <c r="K18" s="136">
        <f>FP_4_1_PŠ!K18-FP_3_6_PŠ!K18</f>
        <v>-71484225</v>
      </c>
      <c r="L18" s="136">
        <f>FP_4_1_PŠ!L18-FP_3_6_PŠ!L18</f>
        <v>-4520539</v>
      </c>
      <c r="M18" s="136">
        <f>FP_4_1_PŠ!M18-FP_3_6_PŠ!M18</f>
        <v>-74820506</v>
      </c>
      <c r="N18" s="136">
        <f>FP_4_1_PŠ!N18-FP_3_6_PŠ!N18</f>
        <v>-68039701</v>
      </c>
      <c r="O18" s="136">
        <f>FP_4_1_PŠ!O18-FP_3_6_PŠ!O18</f>
        <v>-6780805</v>
      </c>
      <c r="P18" s="136">
        <f>FP_4_1_PŠ!P18-FP_3_6_PŠ!P18</f>
        <v>-8176551</v>
      </c>
      <c r="Q18" s="136">
        <f>FP_4_1_PŠ!Q18-FP_3_6_PŠ!Q18</f>
        <v>-2070746</v>
      </c>
      <c r="R18" s="136">
        <f>FP_4_1_PŠ!R18-FP_3_6_PŠ!R18</f>
        <v>-6105805</v>
      </c>
      <c r="S18" s="136">
        <f>FP_4_1_PŠ!S18-FP_3_6_PŠ!S18</f>
        <v>-8176551</v>
      </c>
      <c r="T18" s="136">
        <f>FP_4_1_PŠ!T18-FP_3_6_PŠ!T18</f>
        <v>-2070746</v>
      </c>
      <c r="U18" s="136">
        <f>FP_4_1_PŠ!U18-FP_3_6_PŠ!U18</f>
        <v>-6105805</v>
      </c>
      <c r="V18" s="136">
        <f>FP_4_1_PŠ!V18-FP_3_6_PŠ!V18</f>
        <v>0</v>
      </c>
      <c r="W18" s="136">
        <f>FP_4_1_PŠ!W18-FP_3_6_PŠ!W18</f>
        <v>0</v>
      </c>
      <c r="X18" s="136">
        <f>FP_4_1_PŠ!X18-FP_3_6_PŠ!X18</f>
        <v>0</v>
      </c>
      <c r="Y18" s="136">
        <f>FP_4_1_PŠ!Y18-FP_3_6_PŠ!Y18</f>
        <v>-66643955</v>
      </c>
      <c r="Z18" s="136">
        <f>FP_4_1_PŠ!Z18-FP_3_6_PŠ!Z18</f>
        <v>-65968955</v>
      </c>
      <c r="AA18" s="136">
        <f>FP_4_1_PŠ!AA18-FP_3_6_PŠ!AA18</f>
        <v>-675000</v>
      </c>
      <c r="AB18" s="136">
        <f>FP_4_1_PŠ!AB18-FP_3_6_PŠ!AB18</f>
        <v>0</v>
      </c>
      <c r="AC18" s="136">
        <f>FP_4_1_PŠ!AC18-FP_3_6_PŠ!AC18</f>
        <v>0</v>
      </c>
      <c r="AD18" s="136">
        <f>FP_4_1_PŠ!AD18-FP_3_6_PŠ!AD18</f>
        <v>0</v>
      </c>
      <c r="AE18" s="136">
        <f>FP_4_1_PŠ!AE18-FP_3_6_PŠ!AE18</f>
        <v>0</v>
      </c>
      <c r="AF18" s="136">
        <f>FP_4_1_PŠ!AF18-FP_3_6_PŠ!AF18</f>
        <v>0</v>
      </c>
      <c r="AG18" s="136">
        <f>FP_4_1_PŠ!AG18-FP_3_6_PŠ!AG18</f>
        <v>0</v>
      </c>
      <c r="AH18" s="136">
        <f>FP_4_1_PŠ!AH18-FP_3_6_PŠ!AH18</f>
        <v>0</v>
      </c>
      <c r="AI18" s="136">
        <f>FP_4_1_PŠ!AI18-FP_3_6_PŠ!AI18</f>
        <v>0</v>
      </c>
      <c r="AJ18" s="136">
        <f>FP_4_1_PŠ!AJ18-FP_3_6_PŠ!AJ18</f>
        <v>0</v>
      </c>
      <c r="AK18" s="136">
        <f>FP_4_1_PŠ!AK18-FP_3_6_PŠ!AK18</f>
        <v>0</v>
      </c>
      <c r="AL18" s="136">
        <f>FP_4_1_PŠ!AL18-FP_3_6_PŠ!AL18</f>
        <v>0</v>
      </c>
      <c r="AM18" s="136">
        <f>FP_4_1_PŠ!AM18-FP_3_6_PŠ!AM18</f>
        <v>0</v>
      </c>
      <c r="AN18" s="136">
        <f>FP_4_1_PŠ!AN18-FP_3_6_PŠ!AN18</f>
        <v>0</v>
      </c>
      <c r="AO18" s="136">
        <f>FP_4_1_PŠ!AO18-FP_3_6_PŠ!AO18</f>
        <v>0</v>
      </c>
      <c r="AP18" s="136">
        <f>FP_4_1_PŠ!AP18-FP_3_6_PŠ!AP18</f>
        <v>0</v>
      </c>
      <c r="AQ18" s="136">
        <f>FP_4_1_PŠ!AQ18-FP_3_6_PŠ!AQ18</f>
        <v>0</v>
      </c>
      <c r="AR18" s="136">
        <f>FP_4_1_PŠ!AR18-FP_3_6_PŠ!AR18</f>
        <v>0</v>
      </c>
      <c r="AS18" s="136">
        <f>FP_4_1_PŠ!AS18-FP_3_6_PŠ!AS18</f>
        <v>0</v>
      </c>
      <c r="AT18" s="136">
        <f>FP_4_1_PŠ!AT18-FP_3_6_PŠ!AT18</f>
        <v>0</v>
      </c>
      <c r="AU18" s="136">
        <f>FP_4_1_PŠ!AU18-FP_3_6_PŠ!AU18</f>
        <v>0</v>
      </c>
      <c r="AV18" s="136">
        <f>FP_4_1_PŠ!AV18-FP_3_6_PŠ!AV18</f>
        <v>0</v>
      </c>
      <c r="AW18" s="136">
        <f>FP_4_1_PŠ!AW18-FP_3_6_PŠ!AW18</f>
        <v>0</v>
      </c>
      <c r="AX18" s="136">
        <f>FP_4_1_PŠ!AX18-FP_3_6_PŠ!AX18</f>
        <v>0</v>
      </c>
      <c r="AY18" s="136">
        <f>FP_4_1_PŠ!AY18-FP_3_6_PŠ!AY18</f>
        <v>0</v>
      </c>
      <c r="AZ18" s="136">
        <f>FP_4_1_PŠ!AZ18-FP_3_6_PŠ!AZ18</f>
        <v>0</v>
      </c>
      <c r="BA18" s="136">
        <f>FP_4_1_PŠ!BA18-FP_3_6_PŠ!BA18</f>
        <v>0</v>
      </c>
      <c r="BB18" s="136">
        <f>FP_4_1_PŠ!BB18-FP_3_6_PŠ!BB18</f>
        <v>0</v>
      </c>
      <c r="BC18" s="136">
        <f>FP_4_1_PŠ!BC18-FP_3_6_PŠ!BC18</f>
        <v>0</v>
      </c>
      <c r="BD18" s="136">
        <f>FP_4_1_PŠ!BD18-FP_3_6_PŠ!BD18</f>
        <v>0</v>
      </c>
      <c r="BE18" s="136">
        <f>FP_4_1_PŠ!BE18-FP_3_6_PŠ!BE18</f>
        <v>0</v>
      </c>
      <c r="BF18" s="136">
        <f>FP_4_1_PŠ!BF18-FP_3_6_PŠ!BF18</f>
        <v>0</v>
      </c>
      <c r="BG18" s="136">
        <f>FP_4_1_PŠ!BG18-FP_3_6_PŠ!BG18</f>
        <v>0</v>
      </c>
      <c r="BH18" s="136">
        <f>FP_4_1_PŠ!BH18-FP_3_6_PŠ!BH18</f>
        <v>0</v>
      </c>
      <c r="BI18" s="136">
        <f>FP_4_1_PŠ!BI18-FP_3_6_PŠ!BI18</f>
        <v>0</v>
      </c>
      <c r="BJ18" s="136">
        <f>FP_4_1_PŠ!BJ18-FP_3_6_PŠ!BJ18</f>
        <v>0</v>
      </c>
      <c r="BK18" s="136">
        <f>FP_4_1_PŠ!BK18-FP_3_6_PŠ!BK18</f>
        <v>0</v>
      </c>
      <c r="BL18" s="136">
        <f>FP_4_1_PŠ!BL18-FP_3_6_PŠ!BL18</f>
        <v>0</v>
      </c>
      <c r="BM18" s="136">
        <f>FP_4_1_PŠ!BM18-FP_3_6_PŠ!BM18</f>
        <v>0</v>
      </c>
      <c r="BN18" s="136">
        <f>FP_4_1_PŠ!BN18-FP_3_6_PŠ!BN18</f>
        <v>0</v>
      </c>
      <c r="BO18" s="136">
        <f>FP_4_1_PŠ!BO18-FP_3_6_PŠ!BO18</f>
        <v>0</v>
      </c>
      <c r="BP18" s="136">
        <f>FP_4_1_PŠ!BP18-FP_3_6_PŠ!BP18</f>
        <v>0</v>
      </c>
      <c r="BQ18" s="136">
        <f>FP_4_1_PŠ!BQ18-FP_3_6_PŠ!BQ18</f>
        <v>0</v>
      </c>
      <c r="BR18" s="136">
        <f>FP_4_1_PŠ!BR18-FP_3_6_PŠ!BR18</f>
        <v>0</v>
      </c>
      <c r="BS18" s="136">
        <f>FP_4_1_PŠ!BS18-FP_3_6_PŠ!BS18</f>
        <v>0</v>
      </c>
      <c r="BT18" s="134"/>
    </row>
    <row r="19" spans="1:72" x14ac:dyDescent="0.25">
      <c r="A19" s="137" t="s">
        <v>253</v>
      </c>
      <c r="B19" s="108">
        <f>FP_4_1_PŠ!B19-FP_3_6_PŠ!B19</f>
        <v>-136600370</v>
      </c>
      <c r="C19" s="108">
        <f>FP_4_1_PŠ!C19-FP_3_6_PŠ!C19</f>
        <v>-66279371</v>
      </c>
      <c r="D19" s="108">
        <f>FP_4_1_PŠ!D19-FP_3_6_PŠ!D19</f>
        <v>-70320999</v>
      </c>
      <c r="E19" s="108">
        <f>FP_4_1_PŠ!E19-FP_3_6_PŠ!E19</f>
        <v>-5543221</v>
      </c>
      <c r="F19" s="108">
        <f>FP_4_1_PŠ!F19-FP_3_6_PŠ!F19</f>
        <v>-5543221</v>
      </c>
      <c r="G19" s="108">
        <f>FP_4_1_PŠ!G19-FP_3_6_PŠ!G19</f>
        <v>0</v>
      </c>
      <c r="H19" s="108">
        <f>FP_4_1_PŠ!H19-FP_3_6_PŠ!H19</f>
        <v>-64777778</v>
      </c>
      <c r="I19" s="108">
        <f>FP_4_1_PŠ!I19-FP_3_6_PŠ!I19</f>
        <v>0</v>
      </c>
      <c r="J19" s="108">
        <f>FP_4_1_PŠ!J19-FP_3_6_PŠ!J19</f>
        <v>-66279371</v>
      </c>
      <c r="K19" s="108">
        <f>FP_4_1_PŠ!K19-FP_3_6_PŠ!K19</f>
        <v>-63861742</v>
      </c>
      <c r="L19" s="108">
        <f>FP_4_1_PŠ!L19-FP_3_6_PŠ!L19</f>
        <v>-2417629</v>
      </c>
      <c r="M19" s="108">
        <f>FP_4_1_PŠ!M19-FP_3_6_PŠ!M19</f>
        <v>-70320999</v>
      </c>
      <c r="N19" s="108">
        <f>FP_4_1_PŠ!N19-FP_3_6_PŠ!N19</f>
        <v>-66694557</v>
      </c>
      <c r="O19" s="108">
        <f>FP_4_1_PŠ!O19-FP_3_6_PŠ!O19</f>
        <v>-3626442</v>
      </c>
      <c r="P19" s="108">
        <f>FP_4_1_PŠ!P19-FP_3_6_PŠ!P19</f>
        <v>-5543221</v>
      </c>
      <c r="Q19" s="108">
        <f>FP_4_1_PŠ!Q19-FP_3_6_PŠ!Q19</f>
        <v>-1916779</v>
      </c>
      <c r="R19" s="108">
        <f>FP_4_1_PŠ!R19-FP_3_6_PŠ!R19</f>
        <v>-3626442</v>
      </c>
      <c r="S19" s="108">
        <f>FP_4_1_PŠ!S19-FP_3_6_PŠ!S19</f>
        <v>-5543221</v>
      </c>
      <c r="T19" s="108">
        <f>FP_4_1_PŠ!T19-FP_3_6_PŠ!T19</f>
        <v>-1916779</v>
      </c>
      <c r="U19" s="108">
        <f>FP_4_1_PŠ!U19-FP_3_6_PŠ!U19</f>
        <v>-3626442</v>
      </c>
      <c r="V19" s="108">
        <f>FP_4_1_PŠ!V19-FP_3_6_PŠ!V19</f>
        <v>0</v>
      </c>
      <c r="W19" s="108">
        <f>FP_4_1_PŠ!W19-FP_3_6_PŠ!W19</f>
        <v>0</v>
      </c>
      <c r="X19" s="108">
        <f>FP_4_1_PŠ!X19-FP_3_6_PŠ!X19</f>
        <v>0</v>
      </c>
      <c r="Y19" s="108">
        <f>FP_4_1_PŠ!Y19-FP_3_6_PŠ!Y19</f>
        <v>-64777778</v>
      </c>
      <c r="Z19" s="108">
        <f>FP_4_1_PŠ!Z19-FP_3_6_PŠ!Z19</f>
        <v>-64777778</v>
      </c>
      <c r="AA19" s="108">
        <f>FP_4_1_PŠ!AA19-FP_3_6_PŠ!AA19</f>
        <v>0</v>
      </c>
      <c r="AB19" s="108">
        <f>FP_4_1_PŠ!AB19-FP_3_6_PŠ!AB19</f>
        <v>0</v>
      </c>
      <c r="AC19" s="108">
        <f>FP_4_1_PŠ!AC19-FP_3_6_PŠ!AC19</f>
        <v>0</v>
      </c>
      <c r="AD19" s="108">
        <f>FP_4_1_PŠ!AD19-FP_3_6_PŠ!AD19</f>
        <v>0</v>
      </c>
      <c r="AE19" s="108">
        <f>FP_4_1_PŠ!AE19-FP_3_6_PŠ!AE19</f>
        <v>0</v>
      </c>
      <c r="AF19" s="108">
        <f>FP_4_1_PŠ!AF19-FP_3_6_PŠ!AF19</f>
        <v>0</v>
      </c>
      <c r="AG19" s="108">
        <f>FP_4_1_PŠ!AG19-FP_3_6_PŠ!AG19</f>
        <v>0</v>
      </c>
      <c r="AH19" s="108">
        <f>FP_4_1_PŠ!AH19-FP_3_6_PŠ!AH19</f>
        <v>0</v>
      </c>
      <c r="AI19" s="108">
        <f>FP_4_1_PŠ!AI19-FP_3_6_PŠ!AI19</f>
        <v>0</v>
      </c>
      <c r="AJ19" s="108">
        <f>FP_4_1_PŠ!AJ19-FP_3_6_PŠ!AJ19</f>
        <v>0</v>
      </c>
      <c r="AK19" s="108">
        <f>FP_4_1_PŠ!AK19-FP_3_6_PŠ!AK19</f>
        <v>0</v>
      </c>
      <c r="AL19" s="108">
        <f>FP_4_1_PŠ!AL19-FP_3_6_PŠ!AL19</f>
        <v>0</v>
      </c>
      <c r="AM19" s="108">
        <f>FP_4_1_PŠ!AM19-FP_3_6_PŠ!AM19</f>
        <v>0</v>
      </c>
      <c r="AN19" s="108">
        <f>FP_4_1_PŠ!AN19-FP_3_6_PŠ!AN19</f>
        <v>0</v>
      </c>
      <c r="AO19" s="108">
        <f>FP_4_1_PŠ!AO19-FP_3_6_PŠ!AO19</f>
        <v>0</v>
      </c>
      <c r="AP19" s="108">
        <f>FP_4_1_PŠ!AP19-FP_3_6_PŠ!AP19</f>
        <v>0</v>
      </c>
      <c r="AQ19" s="108">
        <f>FP_4_1_PŠ!AQ19-FP_3_6_PŠ!AQ19</f>
        <v>0</v>
      </c>
      <c r="AR19" s="108">
        <f>FP_4_1_PŠ!AR19-FP_3_6_PŠ!AR19</f>
        <v>0</v>
      </c>
      <c r="AS19" s="108">
        <f>FP_4_1_PŠ!AS19-FP_3_6_PŠ!AS19</f>
        <v>0</v>
      </c>
      <c r="AT19" s="108">
        <f>FP_4_1_PŠ!AT19-FP_3_6_PŠ!AT19</f>
        <v>0</v>
      </c>
      <c r="AU19" s="108">
        <f>FP_4_1_PŠ!AU19-FP_3_6_PŠ!AU19</f>
        <v>0</v>
      </c>
      <c r="AV19" s="108">
        <f>FP_4_1_PŠ!AV19-FP_3_6_PŠ!AV19</f>
        <v>0</v>
      </c>
      <c r="AW19" s="108">
        <f>FP_4_1_PŠ!AW19-FP_3_6_PŠ!AW19</f>
        <v>0</v>
      </c>
      <c r="AX19" s="108">
        <f>FP_4_1_PŠ!AX19-FP_3_6_PŠ!AX19</f>
        <v>0</v>
      </c>
      <c r="AY19" s="108">
        <f>FP_4_1_PŠ!AY19-FP_3_6_PŠ!AY19</f>
        <v>0</v>
      </c>
      <c r="AZ19" s="108">
        <f>FP_4_1_PŠ!AZ19-FP_3_6_PŠ!AZ19</f>
        <v>0</v>
      </c>
      <c r="BA19" s="108">
        <f>FP_4_1_PŠ!BA19-FP_3_6_PŠ!BA19</f>
        <v>0</v>
      </c>
      <c r="BB19" s="108">
        <f>FP_4_1_PŠ!BB19-FP_3_6_PŠ!BB19</f>
        <v>0</v>
      </c>
      <c r="BC19" s="108">
        <f>FP_4_1_PŠ!BC19-FP_3_6_PŠ!BC19</f>
        <v>0</v>
      </c>
      <c r="BD19" s="108">
        <f>FP_4_1_PŠ!BD19-FP_3_6_PŠ!BD19</f>
        <v>0</v>
      </c>
      <c r="BE19" s="108">
        <f>FP_4_1_PŠ!BE19-FP_3_6_PŠ!BE19</f>
        <v>0</v>
      </c>
      <c r="BF19" s="108">
        <f>FP_4_1_PŠ!BF19-FP_3_6_PŠ!BF19</f>
        <v>0</v>
      </c>
      <c r="BG19" s="108">
        <f>FP_4_1_PŠ!BG19-FP_3_6_PŠ!BG19</f>
        <v>0</v>
      </c>
      <c r="BH19" s="108">
        <f>FP_4_1_PŠ!BH19-FP_3_6_PŠ!BH19</f>
        <v>0</v>
      </c>
      <c r="BI19" s="108">
        <f>FP_4_1_PŠ!BI19-FP_3_6_PŠ!BI19</f>
        <v>0</v>
      </c>
      <c r="BJ19" s="108">
        <f>FP_4_1_PŠ!BJ19-FP_3_6_PŠ!BJ19</f>
        <v>0</v>
      </c>
      <c r="BK19" s="108">
        <f>FP_4_1_PŠ!BK19-FP_3_6_PŠ!BK19</f>
        <v>0</v>
      </c>
      <c r="BL19" s="108">
        <f>FP_4_1_PŠ!BL19-FP_3_6_PŠ!BL19</f>
        <v>0</v>
      </c>
      <c r="BM19" s="108">
        <f>FP_4_1_PŠ!BM19-FP_3_6_PŠ!BM19</f>
        <v>0</v>
      </c>
      <c r="BN19" s="108">
        <f>FP_4_1_PŠ!BN19-FP_3_6_PŠ!BN19</f>
        <v>0</v>
      </c>
      <c r="BO19" s="108">
        <f>FP_4_1_PŠ!BO19-FP_3_6_PŠ!BO19</f>
        <v>0</v>
      </c>
      <c r="BP19" s="108">
        <f>FP_4_1_PŠ!BP19-FP_3_6_PŠ!BP19</f>
        <v>0</v>
      </c>
      <c r="BQ19" s="108">
        <f>FP_4_1_PŠ!BQ19-FP_3_6_PŠ!BQ19</f>
        <v>0</v>
      </c>
      <c r="BR19" s="108">
        <f>FP_4_1_PŠ!BR19-FP_3_6_PŠ!BR19</f>
        <v>0</v>
      </c>
      <c r="BS19" s="108">
        <f>FP_4_1_PŠ!BS19-FP_3_6_PŠ!BS19</f>
        <v>0</v>
      </c>
      <c r="BT19" s="138"/>
    </row>
    <row r="20" spans="1:72" x14ac:dyDescent="0.25">
      <c r="A20" s="137" t="s">
        <v>254</v>
      </c>
      <c r="B20" s="108">
        <f>FP_4_1_PŠ!B20-FP_3_6_PŠ!B20</f>
        <v>-1557754</v>
      </c>
      <c r="C20" s="108">
        <f>FP_4_1_PŠ!C20-FP_3_6_PŠ!C20</f>
        <v>-1104764</v>
      </c>
      <c r="D20" s="108">
        <f>FP_4_1_PŠ!D20-FP_3_6_PŠ!D20</f>
        <v>-452990</v>
      </c>
      <c r="E20" s="108">
        <f>FP_4_1_PŠ!E20-FP_3_6_PŠ!E20</f>
        <v>-452990</v>
      </c>
      <c r="F20" s="108">
        <f>FP_4_1_PŠ!F20-FP_3_6_PŠ!F20</f>
        <v>-452990</v>
      </c>
      <c r="G20" s="108">
        <f>FP_4_1_PŠ!G20-FP_3_6_PŠ!G20</f>
        <v>0</v>
      </c>
      <c r="H20" s="108">
        <f>FP_4_1_PŠ!H20-FP_3_6_PŠ!H20</f>
        <v>0</v>
      </c>
      <c r="I20" s="108">
        <f>FP_4_1_PŠ!I20-FP_3_6_PŠ!I20</f>
        <v>0</v>
      </c>
      <c r="J20" s="108">
        <f>FP_4_1_PŠ!J20-FP_3_6_PŠ!J20</f>
        <v>-1104764</v>
      </c>
      <c r="K20" s="108">
        <f>FP_4_1_PŠ!K20-FP_3_6_PŠ!K20</f>
        <v>-909806</v>
      </c>
      <c r="L20" s="108">
        <f>FP_4_1_PŠ!L20-FP_3_6_PŠ!L20</f>
        <v>-194958</v>
      </c>
      <c r="M20" s="108">
        <f>FP_4_1_PŠ!M20-FP_3_6_PŠ!M20</f>
        <v>-452990</v>
      </c>
      <c r="N20" s="108">
        <f>FP_4_1_PŠ!N20-FP_3_6_PŠ!N20</f>
        <v>-160554</v>
      </c>
      <c r="O20" s="108">
        <f>FP_4_1_PŠ!O20-FP_3_6_PŠ!O20</f>
        <v>-292436</v>
      </c>
      <c r="P20" s="108">
        <f>FP_4_1_PŠ!P20-FP_3_6_PŠ!P20</f>
        <v>-452990</v>
      </c>
      <c r="Q20" s="108">
        <f>FP_4_1_PŠ!Q20-FP_3_6_PŠ!Q20</f>
        <v>-160554</v>
      </c>
      <c r="R20" s="108">
        <f>FP_4_1_PŠ!R20-FP_3_6_PŠ!R20</f>
        <v>-292436</v>
      </c>
      <c r="S20" s="108">
        <f>FP_4_1_PŠ!S20-FP_3_6_PŠ!S20</f>
        <v>-452990</v>
      </c>
      <c r="T20" s="108">
        <f>FP_4_1_PŠ!T20-FP_3_6_PŠ!T20</f>
        <v>-160554</v>
      </c>
      <c r="U20" s="108">
        <f>FP_4_1_PŠ!U20-FP_3_6_PŠ!U20</f>
        <v>-292436</v>
      </c>
      <c r="V20" s="108">
        <f>FP_4_1_PŠ!V20-FP_3_6_PŠ!V20</f>
        <v>0</v>
      </c>
      <c r="W20" s="108">
        <f>FP_4_1_PŠ!W20-FP_3_6_PŠ!W20</f>
        <v>0</v>
      </c>
      <c r="X20" s="108">
        <f>FP_4_1_PŠ!X20-FP_3_6_PŠ!X20</f>
        <v>0</v>
      </c>
      <c r="Y20" s="108">
        <f>FP_4_1_PŠ!Y20-FP_3_6_PŠ!Y20</f>
        <v>0</v>
      </c>
      <c r="Z20" s="108">
        <f>FP_4_1_PŠ!Z20-FP_3_6_PŠ!Z20</f>
        <v>0</v>
      </c>
      <c r="AA20" s="108">
        <f>FP_4_1_PŠ!AA20-FP_3_6_PŠ!AA20</f>
        <v>0</v>
      </c>
      <c r="AB20" s="108">
        <f>FP_4_1_PŠ!AB20-FP_3_6_PŠ!AB20</f>
        <v>0</v>
      </c>
      <c r="AC20" s="108">
        <f>FP_4_1_PŠ!AC20-FP_3_6_PŠ!AC20</f>
        <v>0</v>
      </c>
      <c r="AD20" s="108">
        <f>FP_4_1_PŠ!AD20-FP_3_6_PŠ!AD20</f>
        <v>0</v>
      </c>
      <c r="AE20" s="108">
        <f>FP_4_1_PŠ!AE20-FP_3_6_PŠ!AE20</f>
        <v>0</v>
      </c>
      <c r="AF20" s="108">
        <f>FP_4_1_PŠ!AF20-FP_3_6_PŠ!AF20</f>
        <v>0</v>
      </c>
      <c r="AG20" s="108">
        <f>FP_4_1_PŠ!AG20-FP_3_6_PŠ!AG20</f>
        <v>0</v>
      </c>
      <c r="AH20" s="108">
        <f>FP_4_1_PŠ!AH20-FP_3_6_PŠ!AH20</f>
        <v>0</v>
      </c>
      <c r="AI20" s="108">
        <f>FP_4_1_PŠ!AI20-FP_3_6_PŠ!AI20</f>
        <v>0</v>
      </c>
      <c r="AJ20" s="108">
        <f>FP_4_1_PŠ!AJ20-FP_3_6_PŠ!AJ20</f>
        <v>0</v>
      </c>
      <c r="AK20" s="108">
        <f>FP_4_1_PŠ!AK20-FP_3_6_PŠ!AK20</f>
        <v>0</v>
      </c>
      <c r="AL20" s="108">
        <f>FP_4_1_PŠ!AL20-FP_3_6_PŠ!AL20</f>
        <v>0</v>
      </c>
      <c r="AM20" s="108">
        <f>FP_4_1_PŠ!AM20-FP_3_6_PŠ!AM20</f>
        <v>0</v>
      </c>
      <c r="AN20" s="108">
        <f>FP_4_1_PŠ!AN20-FP_3_6_PŠ!AN20</f>
        <v>0</v>
      </c>
      <c r="AO20" s="108">
        <f>FP_4_1_PŠ!AO20-FP_3_6_PŠ!AO20</f>
        <v>0</v>
      </c>
      <c r="AP20" s="108">
        <f>FP_4_1_PŠ!AP20-FP_3_6_PŠ!AP20</f>
        <v>0</v>
      </c>
      <c r="AQ20" s="108">
        <f>FP_4_1_PŠ!AQ20-FP_3_6_PŠ!AQ20</f>
        <v>0</v>
      </c>
      <c r="AR20" s="108">
        <f>FP_4_1_PŠ!AR20-FP_3_6_PŠ!AR20</f>
        <v>0</v>
      </c>
      <c r="AS20" s="108">
        <f>FP_4_1_PŠ!AS20-FP_3_6_PŠ!AS20</f>
        <v>0</v>
      </c>
      <c r="AT20" s="108">
        <f>FP_4_1_PŠ!AT20-FP_3_6_PŠ!AT20</f>
        <v>0</v>
      </c>
      <c r="AU20" s="108">
        <f>FP_4_1_PŠ!AU20-FP_3_6_PŠ!AU20</f>
        <v>0</v>
      </c>
      <c r="AV20" s="108">
        <f>FP_4_1_PŠ!AV20-FP_3_6_PŠ!AV20</f>
        <v>0</v>
      </c>
      <c r="AW20" s="108">
        <f>FP_4_1_PŠ!AW20-FP_3_6_PŠ!AW20</f>
        <v>0</v>
      </c>
      <c r="AX20" s="108">
        <f>FP_4_1_PŠ!AX20-FP_3_6_PŠ!AX20</f>
        <v>0</v>
      </c>
      <c r="AY20" s="108">
        <f>FP_4_1_PŠ!AY20-FP_3_6_PŠ!AY20</f>
        <v>0</v>
      </c>
      <c r="AZ20" s="108">
        <f>FP_4_1_PŠ!AZ20-FP_3_6_PŠ!AZ20</f>
        <v>0</v>
      </c>
      <c r="BA20" s="108">
        <f>FP_4_1_PŠ!BA20-FP_3_6_PŠ!BA20</f>
        <v>0</v>
      </c>
      <c r="BB20" s="108">
        <f>FP_4_1_PŠ!BB20-FP_3_6_PŠ!BB20</f>
        <v>0</v>
      </c>
      <c r="BC20" s="108">
        <f>FP_4_1_PŠ!BC20-FP_3_6_PŠ!BC20</f>
        <v>0</v>
      </c>
      <c r="BD20" s="108">
        <f>FP_4_1_PŠ!BD20-FP_3_6_PŠ!BD20</f>
        <v>0</v>
      </c>
      <c r="BE20" s="108">
        <f>FP_4_1_PŠ!BE20-FP_3_6_PŠ!BE20</f>
        <v>0</v>
      </c>
      <c r="BF20" s="108">
        <f>FP_4_1_PŠ!BF20-FP_3_6_PŠ!BF20</f>
        <v>0</v>
      </c>
      <c r="BG20" s="108">
        <f>FP_4_1_PŠ!BG20-FP_3_6_PŠ!BG20</f>
        <v>0</v>
      </c>
      <c r="BH20" s="108">
        <f>FP_4_1_PŠ!BH20-FP_3_6_PŠ!BH20</f>
        <v>0</v>
      </c>
      <c r="BI20" s="108">
        <f>FP_4_1_PŠ!BI20-FP_3_6_PŠ!BI20</f>
        <v>0</v>
      </c>
      <c r="BJ20" s="108">
        <f>FP_4_1_PŠ!BJ20-FP_3_6_PŠ!BJ20</f>
        <v>0</v>
      </c>
      <c r="BK20" s="108">
        <f>FP_4_1_PŠ!BK20-FP_3_6_PŠ!BK20</f>
        <v>0</v>
      </c>
      <c r="BL20" s="108">
        <f>FP_4_1_PŠ!BL20-FP_3_6_PŠ!BL20</f>
        <v>0</v>
      </c>
      <c r="BM20" s="108">
        <f>FP_4_1_PŠ!BM20-FP_3_6_PŠ!BM20</f>
        <v>0</v>
      </c>
      <c r="BN20" s="108">
        <f>FP_4_1_PŠ!BN20-FP_3_6_PŠ!BN20</f>
        <v>0</v>
      </c>
      <c r="BO20" s="108">
        <f>FP_4_1_PŠ!BO20-FP_3_6_PŠ!BO20</f>
        <v>0</v>
      </c>
      <c r="BP20" s="108">
        <f>FP_4_1_PŠ!BP20-FP_3_6_PŠ!BP20</f>
        <v>0</v>
      </c>
      <c r="BQ20" s="108">
        <f>FP_4_1_PŠ!BQ20-FP_3_6_PŠ!BQ20</f>
        <v>0</v>
      </c>
      <c r="BR20" s="108">
        <f>FP_4_1_PŠ!BR20-FP_3_6_PŠ!BR20</f>
        <v>0</v>
      </c>
      <c r="BS20" s="108">
        <f>FP_4_1_PŠ!BS20-FP_3_6_PŠ!BS20</f>
        <v>0</v>
      </c>
      <c r="BT20" s="138"/>
    </row>
    <row r="21" spans="1:72" x14ac:dyDescent="0.25">
      <c r="A21" s="137" t="s">
        <v>255</v>
      </c>
      <c r="B21" s="108">
        <f>FP_4_1_PŠ!B21-FP_3_6_PŠ!B21</f>
        <v>-12667146</v>
      </c>
      <c r="C21" s="108">
        <f>FP_4_1_PŠ!C21-FP_3_6_PŠ!C21</f>
        <v>-8620629</v>
      </c>
      <c r="D21" s="108">
        <f>FP_4_1_PŠ!D21-FP_3_6_PŠ!D21</f>
        <v>-4046517</v>
      </c>
      <c r="E21" s="108">
        <f>FP_4_1_PŠ!E21-FP_3_6_PŠ!E21</f>
        <v>-2180340</v>
      </c>
      <c r="F21" s="108">
        <f>FP_4_1_PŠ!F21-FP_3_6_PŠ!F21</f>
        <v>-2180340</v>
      </c>
      <c r="G21" s="108">
        <f>FP_4_1_PŠ!G21-FP_3_6_PŠ!G21</f>
        <v>0</v>
      </c>
      <c r="H21" s="108">
        <f>FP_4_1_PŠ!H21-FP_3_6_PŠ!H21</f>
        <v>-1866177</v>
      </c>
      <c r="I21" s="108">
        <f>FP_4_1_PŠ!I21-FP_3_6_PŠ!I21</f>
        <v>0</v>
      </c>
      <c r="J21" s="108">
        <f>FP_4_1_PŠ!J21-FP_3_6_PŠ!J21</f>
        <v>-8620629</v>
      </c>
      <c r="K21" s="108">
        <f>FP_4_1_PŠ!K21-FP_3_6_PŠ!K21</f>
        <v>-6712677</v>
      </c>
      <c r="L21" s="108">
        <f>FP_4_1_PŠ!L21-FP_3_6_PŠ!L21</f>
        <v>-1907952</v>
      </c>
      <c r="M21" s="108">
        <f>FP_4_1_PŠ!M21-FP_3_6_PŠ!M21</f>
        <v>-4046517</v>
      </c>
      <c r="N21" s="108">
        <f>FP_4_1_PŠ!N21-FP_3_6_PŠ!N21</f>
        <v>-1184590</v>
      </c>
      <c r="O21" s="108">
        <f>FP_4_1_PŠ!O21-FP_3_6_PŠ!O21</f>
        <v>-2861927</v>
      </c>
      <c r="P21" s="108">
        <f>FP_4_1_PŠ!P21-FP_3_6_PŠ!P21</f>
        <v>-2180340</v>
      </c>
      <c r="Q21" s="108">
        <f>FP_4_1_PŠ!Q21-FP_3_6_PŠ!Q21</f>
        <v>6587</v>
      </c>
      <c r="R21" s="108">
        <f>FP_4_1_PŠ!R21-FP_3_6_PŠ!R21</f>
        <v>-2186927</v>
      </c>
      <c r="S21" s="108">
        <f>FP_4_1_PŠ!S21-FP_3_6_PŠ!S21</f>
        <v>-2180340</v>
      </c>
      <c r="T21" s="108">
        <f>FP_4_1_PŠ!T21-FP_3_6_PŠ!T21</f>
        <v>6587</v>
      </c>
      <c r="U21" s="108">
        <f>FP_4_1_PŠ!U21-FP_3_6_PŠ!U21</f>
        <v>-2186927</v>
      </c>
      <c r="V21" s="108">
        <f>FP_4_1_PŠ!V21-FP_3_6_PŠ!V21</f>
        <v>0</v>
      </c>
      <c r="W21" s="108">
        <f>FP_4_1_PŠ!W21-FP_3_6_PŠ!W21</f>
        <v>0</v>
      </c>
      <c r="X21" s="108">
        <f>FP_4_1_PŠ!X21-FP_3_6_PŠ!X21</f>
        <v>0</v>
      </c>
      <c r="Y21" s="108">
        <f>FP_4_1_PŠ!Y21-FP_3_6_PŠ!Y21</f>
        <v>-1866177</v>
      </c>
      <c r="Z21" s="108">
        <f>FP_4_1_PŠ!Z21-FP_3_6_PŠ!Z21</f>
        <v>-1191177</v>
      </c>
      <c r="AA21" s="108">
        <f>FP_4_1_PŠ!AA21-FP_3_6_PŠ!AA21</f>
        <v>-675000</v>
      </c>
      <c r="AB21" s="108">
        <f>FP_4_1_PŠ!AB21-FP_3_6_PŠ!AB21</f>
        <v>0</v>
      </c>
      <c r="AC21" s="108">
        <f>FP_4_1_PŠ!AC21-FP_3_6_PŠ!AC21</f>
        <v>0</v>
      </c>
      <c r="AD21" s="108">
        <f>FP_4_1_PŠ!AD21-FP_3_6_PŠ!AD21</f>
        <v>0</v>
      </c>
      <c r="AE21" s="108">
        <f>FP_4_1_PŠ!AE21-FP_3_6_PŠ!AE21</f>
        <v>0</v>
      </c>
      <c r="AF21" s="108">
        <f>FP_4_1_PŠ!AF21-FP_3_6_PŠ!AF21</f>
        <v>0</v>
      </c>
      <c r="AG21" s="108">
        <f>FP_4_1_PŠ!AG21-FP_3_6_PŠ!AG21</f>
        <v>0</v>
      </c>
      <c r="AH21" s="108">
        <f>FP_4_1_PŠ!AH21-FP_3_6_PŠ!AH21</f>
        <v>0</v>
      </c>
      <c r="AI21" s="108">
        <f>FP_4_1_PŠ!AI21-FP_3_6_PŠ!AI21</f>
        <v>0</v>
      </c>
      <c r="AJ21" s="108">
        <f>FP_4_1_PŠ!AJ21-FP_3_6_PŠ!AJ21</f>
        <v>0</v>
      </c>
      <c r="AK21" s="108">
        <f>FP_4_1_PŠ!AK21-FP_3_6_PŠ!AK21</f>
        <v>0</v>
      </c>
      <c r="AL21" s="108">
        <f>FP_4_1_PŠ!AL21-FP_3_6_PŠ!AL21</f>
        <v>0</v>
      </c>
      <c r="AM21" s="108">
        <f>FP_4_1_PŠ!AM21-FP_3_6_PŠ!AM21</f>
        <v>0</v>
      </c>
      <c r="AN21" s="108">
        <f>FP_4_1_PŠ!AN21-FP_3_6_PŠ!AN21</f>
        <v>0</v>
      </c>
      <c r="AO21" s="108">
        <f>FP_4_1_PŠ!AO21-FP_3_6_PŠ!AO21</f>
        <v>0</v>
      </c>
      <c r="AP21" s="108">
        <f>FP_4_1_PŠ!AP21-FP_3_6_PŠ!AP21</f>
        <v>0</v>
      </c>
      <c r="AQ21" s="108">
        <f>FP_4_1_PŠ!AQ21-FP_3_6_PŠ!AQ21</f>
        <v>0</v>
      </c>
      <c r="AR21" s="108">
        <f>FP_4_1_PŠ!AR21-FP_3_6_PŠ!AR21</f>
        <v>0</v>
      </c>
      <c r="AS21" s="108">
        <f>FP_4_1_PŠ!AS21-FP_3_6_PŠ!AS21</f>
        <v>0</v>
      </c>
      <c r="AT21" s="108">
        <f>FP_4_1_PŠ!AT21-FP_3_6_PŠ!AT21</f>
        <v>0</v>
      </c>
      <c r="AU21" s="108">
        <f>FP_4_1_PŠ!AU21-FP_3_6_PŠ!AU21</f>
        <v>0</v>
      </c>
      <c r="AV21" s="108">
        <f>FP_4_1_PŠ!AV21-FP_3_6_PŠ!AV21</f>
        <v>0</v>
      </c>
      <c r="AW21" s="108">
        <f>FP_4_1_PŠ!AW21-FP_3_6_PŠ!AW21</f>
        <v>0</v>
      </c>
      <c r="AX21" s="108">
        <f>FP_4_1_PŠ!AX21-FP_3_6_PŠ!AX21</f>
        <v>0</v>
      </c>
      <c r="AY21" s="108">
        <f>FP_4_1_PŠ!AY21-FP_3_6_PŠ!AY21</f>
        <v>0</v>
      </c>
      <c r="AZ21" s="108">
        <f>FP_4_1_PŠ!AZ21-FP_3_6_PŠ!AZ21</f>
        <v>0</v>
      </c>
      <c r="BA21" s="108">
        <f>FP_4_1_PŠ!BA21-FP_3_6_PŠ!BA21</f>
        <v>0</v>
      </c>
      <c r="BB21" s="108">
        <f>FP_4_1_PŠ!BB21-FP_3_6_PŠ!BB21</f>
        <v>0</v>
      </c>
      <c r="BC21" s="108">
        <f>FP_4_1_PŠ!BC21-FP_3_6_PŠ!BC21</f>
        <v>0</v>
      </c>
      <c r="BD21" s="108">
        <f>FP_4_1_PŠ!BD21-FP_3_6_PŠ!BD21</f>
        <v>0</v>
      </c>
      <c r="BE21" s="108">
        <f>FP_4_1_PŠ!BE21-FP_3_6_PŠ!BE21</f>
        <v>0</v>
      </c>
      <c r="BF21" s="108">
        <f>FP_4_1_PŠ!BF21-FP_3_6_PŠ!BF21</f>
        <v>0</v>
      </c>
      <c r="BG21" s="108">
        <f>FP_4_1_PŠ!BG21-FP_3_6_PŠ!BG21</f>
        <v>0</v>
      </c>
      <c r="BH21" s="108">
        <f>FP_4_1_PŠ!BH21-FP_3_6_PŠ!BH21</f>
        <v>0</v>
      </c>
      <c r="BI21" s="108">
        <f>FP_4_1_PŠ!BI21-FP_3_6_PŠ!BI21</f>
        <v>0</v>
      </c>
      <c r="BJ21" s="108">
        <f>FP_4_1_PŠ!BJ21-FP_3_6_PŠ!BJ21</f>
        <v>0</v>
      </c>
      <c r="BK21" s="108">
        <f>FP_4_1_PŠ!BK21-FP_3_6_PŠ!BK21</f>
        <v>0</v>
      </c>
      <c r="BL21" s="108">
        <f>FP_4_1_PŠ!BL21-FP_3_6_PŠ!BL21</f>
        <v>0</v>
      </c>
      <c r="BM21" s="108">
        <f>FP_4_1_PŠ!BM21-FP_3_6_PŠ!BM21</f>
        <v>0</v>
      </c>
      <c r="BN21" s="108">
        <f>FP_4_1_PŠ!BN21-FP_3_6_PŠ!BN21</f>
        <v>0</v>
      </c>
      <c r="BO21" s="108">
        <f>FP_4_1_PŠ!BO21-FP_3_6_PŠ!BO21</f>
        <v>0</v>
      </c>
      <c r="BP21" s="108">
        <f>FP_4_1_PŠ!BP21-FP_3_6_PŠ!BP21</f>
        <v>0</v>
      </c>
      <c r="BQ21" s="108">
        <f>FP_4_1_PŠ!BQ21-FP_3_6_PŠ!BQ21</f>
        <v>0</v>
      </c>
      <c r="BR21" s="108">
        <f>FP_4_1_PŠ!BR21-FP_3_6_PŠ!BR21</f>
        <v>0</v>
      </c>
      <c r="BS21" s="108">
        <f>FP_4_1_PŠ!BS21-FP_3_6_PŠ!BS21</f>
        <v>0</v>
      </c>
      <c r="BT21" s="138"/>
    </row>
    <row r="22" spans="1:72" s="42" customFormat="1" ht="27" x14ac:dyDescent="0.25">
      <c r="A22" s="135" t="s">
        <v>256</v>
      </c>
      <c r="B22" s="136">
        <f>FP_4_1_PŠ!B22-FP_3_6_PŠ!B22</f>
        <v>-22363810</v>
      </c>
      <c r="C22" s="136">
        <f>FP_4_1_PŠ!C22-FP_3_6_PŠ!C22</f>
        <v>-18412338</v>
      </c>
      <c r="D22" s="136">
        <f>FP_4_1_PŠ!D22-FP_3_6_PŠ!D22</f>
        <v>-3951472</v>
      </c>
      <c r="E22" s="136">
        <f>FP_4_1_PŠ!E22-FP_3_6_PŠ!E22</f>
        <v>-2829972</v>
      </c>
      <c r="F22" s="136">
        <f>FP_4_1_PŠ!F22-FP_3_6_PŠ!F22</f>
        <v>-1200612</v>
      </c>
      <c r="G22" s="136">
        <f>FP_4_1_PŠ!G22-FP_3_6_PŠ!G22</f>
        <v>-1629360</v>
      </c>
      <c r="H22" s="136">
        <f>FP_4_1_PŠ!H22-FP_3_6_PŠ!H22</f>
        <v>-1121500</v>
      </c>
      <c r="I22" s="136">
        <f>FP_4_1_PŠ!I22-FP_3_6_PŠ!I22</f>
        <v>0</v>
      </c>
      <c r="J22" s="136">
        <f>FP_4_1_PŠ!J22-FP_3_6_PŠ!J22</f>
        <v>-18412338</v>
      </c>
      <c r="K22" s="136">
        <f>FP_4_1_PŠ!K22-FP_3_6_PŠ!K22</f>
        <v>-18839895</v>
      </c>
      <c r="L22" s="136">
        <f>FP_4_1_PŠ!L22-FP_3_6_PŠ!L22</f>
        <v>427557</v>
      </c>
      <c r="M22" s="136">
        <f>FP_4_1_PŠ!M22-FP_3_6_PŠ!M22</f>
        <v>-3951472</v>
      </c>
      <c r="N22" s="136">
        <f>FP_4_1_PŠ!N22-FP_3_6_PŠ!N22</f>
        <v>-4592809</v>
      </c>
      <c r="O22" s="136">
        <f>FP_4_1_PŠ!O22-FP_3_6_PŠ!O22</f>
        <v>641337</v>
      </c>
      <c r="P22" s="136">
        <f>FP_4_1_PŠ!P22-FP_3_6_PŠ!P22</f>
        <v>-2829972</v>
      </c>
      <c r="Q22" s="136">
        <f>FP_4_1_PŠ!Q22-FP_3_6_PŠ!Q22</f>
        <v>-3809665</v>
      </c>
      <c r="R22" s="136">
        <f>FP_4_1_PŠ!R22-FP_3_6_PŠ!R22</f>
        <v>979693</v>
      </c>
      <c r="S22" s="136">
        <f>FP_4_1_PŠ!S22-FP_3_6_PŠ!S22</f>
        <v>-1200612</v>
      </c>
      <c r="T22" s="136">
        <f>FP_4_1_PŠ!T22-FP_3_6_PŠ!T22</f>
        <v>-2552452</v>
      </c>
      <c r="U22" s="136">
        <f>FP_4_1_PŠ!U22-FP_3_6_PŠ!U22</f>
        <v>1351840</v>
      </c>
      <c r="V22" s="136">
        <f>FP_4_1_PŠ!V22-FP_3_6_PŠ!V22</f>
        <v>-1629360</v>
      </c>
      <c r="W22" s="136">
        <f>FP_4_1_PŠ!W22-FP_3_6_PŠ!W22</f>
        <v>-1257213</v>
      </c>
      <c r="X22" s="136">
        <f>FP_4_1_PŠ!X22-FP_3_6_PŠ!X22</f>
        <v>-372147</v>
      </c>
      <c r="Y22" s="136">
        <f>FP_4_1_PŠ!Y22-FP_3_6_PŠ!Y22</f>
        <v>-1121500</v>
      </c>
      <c r="Z22" s="136">
        <f>FP_4_1_PŠ!Z22-FP_3_6_PŠ!Z22</f>
        <v>-783144</v>
      </c>
      <c r="AA22" s="136">
        <f>FP_4_1_PŠ!AA22-FP_3_6_PŠ!AA22</f>
        <v>-338356</v>
      </c>
      <c r="AB22" s="136">
        <f>FP_4_1_PŠ!AB22-FP_3_6_PŠ!AB22</f>
        <v>0</v>
      </c>
      <c r="AC22" s="136">
        <f>FP_4_1_PŠ!AC22-FP_3_6_PŠ!AC22</f>
        <v>0</v>
      </c>
      <c r="AD22" s="136">
        <f>FP_4_1_PŠ!AD22-FP_3_6_PŠ!AD22</f>
        <v>0</v>
      </c>
      <c r="AE22" s="136">
        <f>FP_4_1_PŠ!AE22-FP_3_6_PŠ!AE22</f>
        <v>0</v>
      </c>
      <c r="AF22" s="136">
        <f>FP_4_1_PŠ!AF22-FP_3_6_PŠ!AF22</f>
        <v>0</v>
      </c>
      <c r="AG22" s="136">
        <f>FP_4_1_PŠ!AG22-FP_3_6_PŠ!AG22</f>
        <v>0</v>
      </c>
      <c r="AH22" s="136">
        <f>FP_4_1_PŠ!AH22-FP_3_6_PŠ!AH22</f>
        <v>0</v>
      </c>
      <c r="AI22" s="136">
        <f>FP_4_1_PŠ!AI22-FP_3_6_PŠ!AI22</f>
        <v>0</v>
      </c>
      <c r="AJ22" s="136">
        <f>FP_4_1_PŠ!AJ22-FP_3_6_PŠ!AJ22</f>
        <v>0</v>
      </c>
      <c r="AK22" s="136">
        <f>FP_4_1_PŠ!AK22-FP_3_6_PŠ!AK22</f>
        <v>0</v>
      </c>
      <c r="AL22" s="136">
        <f>FP_4_1_PŠ!AL22-FP_3_6_PŠ!AL22</f>
        <v>0</v>
      </c>
      <c r="AM22" s="136">
        <f>FP_4_1_PŠ!AM22-FP_3_6_PŠ!AM22</f>
        <v>0</v>
      </c>
      <c r="AN22" s="136">
        <f>FP_4_1_PŠ!AN22-FP_3_6_PŠ!AN22</f>
        <v>0</v>
      </c>
      <c r="AO22" s="136">
        <f>FP_4_1_PŠ!AO22-FP_3_6_PŠ!AO22</f>
        <v>0</v>
      </c>
      <c r="AP22" s="136">
        <f>FP_4_1_PŠ!AP22-FP_3_6_PŠ!AP22</f>
        <v>0</v>
      </c>
      <c r="AQ22" s="136">
        <f>FP_4_1_PŠ!AQ22-FP_3_6_PŠ!AQ22</f>
        <v>0</v>
      </c>
      <c r="AR22" s="136">
        <f>FP_4_1_PŠ!AR22-FP_3_6_PŠ!AR22</f>
        <v>0</v>
      </c>
      <c r="AS22" s="136">
        <f>FP_4_1_PŠ!AS22-FP_3_6_PŠ!AS22</f>
        <v>0</v>
      </c>
      <c r="AT22" s="136">
        <f>FP_4_1_PŠ!AT22-FP_3_6_PŠ!AT22</f>
        <v>0</v>
      </c>
      <c r="AU22" s="136">
        <f>FP_4_1_PŠ!AU22-FP_3_6_PŠ!AU22</f>
        <v>0</v>
      </c>
      <c r="AV22" s="136">
        <f>FP_4_1_PŠ!AV22-FP_3_6_PŠ!AV22</f>
        <v>0</v>
      </c>
      <c r="AW22" s="136">
        <f>FP_4_1_PŠ!AW22-FP_3_6_PŠ!AW22</f>
        <v>0</v>
      </c>
      <c r="AX22" s="136">
        <f>FP_4_1_PŠ!AX22-FP_3_6_PŠ!AX22</f>
        <v>0</v>
      </c>
      <c r="AY22" s="136">
        <f>FP_4_1_PŠ!AY22-FP_3_6_PŠ!AY22</f>
        <v>0</v>
      </c>
      <c r="AZ22" s="136">
        <f>FP_4_1_PŠ!AZ22-FP_3_6_PŠ!AZ22</f>
        <v>0</v>
      </c>
      <c r="BA22" s="136">
        <f>FP_4_1_PŠ!BA22-FP_3_6_PŠ!BA22</f>
        <v>0</v>
      </c>
      <c r="BB22" s="136">
        <f>FP_4_1_PŠ!BB22-FP_3_6_PŠ!BB22</f>
        <v>0</v>
      </c>
      <c r="BC22" s="136">
        <f>FP_4_1_PŠ!BC22-FP_3_6_PŠ!BC22</f>
        <v>0</v>
      </c>
      <c r="BD22" s="136">
        <f>FP_4_1_PŠ!BD22-FP_3_6_PŠ!BD22</f>
        <v>0</v>
      </c>
      <c r="BE22" s="136">
        <f>FP_4_1_PŠ!BE22-FP_3_6_PŠ!BE22</f>
        <v>0</v>
      </c>
      <c r="BF22" s="136">
        <f>FP_4_1_PŠ!BF22-FP_3_6_PŠ!BF22</f>
        <v>0</v>
      </c>
      <c r="BG22" s="136">
        <f>FP_4_1_PŠ!BG22-FP_3_6_PŠ!BG22</f>
        <v>0</v>
      </c>
      <c r="BH22" s="136">
        <f>FP_4_1_PŠ!BH22-FP_3_6_PŠ!BH22</f>
        <v>0</v>
      </c>
      <c r="BI22" s="136">
        <f>FP_4_1_PŠ!BI22-FP_3_6_PŠ!BI22</f>
        <v>0</v>
      </c>
      <c r="BJ22" s="136">
        <f>FP_4_1_PŠ!BJ22-FP_3_6_PŠ!BJ22</f>
        <v>0</v>
      </c>
      <c r="BK22" s="136">
        <f>FP_4_1_PŠ!BK22-FP_3_6_PŠ!BK22</f>
        <v>0</v>
      </c>
      <c r="BL22" s="136">
        <f>FP_4_1_PŠ!BL22-FP_3_6_PŠ!BL22</f>
        <v>0</v>
      </c>
      <c r="BM22" s="136">
        <f>FP_4_1_PŠ!BM22-FP_3_6_PŠ!BM22</f>
        <v>0</v>
      </c>
      <c r="BN22" s="136">
        <f>FP_4_1_PŠ!BN22-FP_3_6_PŠ!BN22</f>
        <v>0</v>
      </c>
      <c r="BO22" s="136">
        <f>FP_4_1_PŠ!BO22-FP_3_6_PŠ!BO22</f>
        <v>0</v>
      </c>
      <c r="BP22" s="136">
        <f>FP_4_1_PŠ!BP22-FP_3_6_PŠ!BP22</f>
        <v>0</v>
      </c>
      <c r="BQ22" s="136">
        <f>FP_4_1_PŠ!BQ22-FP_3_6_PŠ!BQ22</f>
        <v>0</v>
      </c>
      <c r="BR22" s="136">
        <f>FP_4_1_PŠ!BR22-FP_3_6_PŠ!BR22</f>
        <v>0</v>
      </c>
      <c r="BS22" s="136">
        <f>FP_4_1_PŠ!BS22-FP_3_6_PŠ!BS22</f>
        <v>0</v>
      </c>
      <c r="BT22" s="134"/>
    </row>
    <row r="23" spans="1:72" ht="27" x14ac:dyDescent="0.25">
      <c r="A23" s="137" t="s">
        <v>257</v>
      </c>
      <c r="B23" s="108">
        <f>FP_4_1_PŠ!B23-FP_3_6_PŠ!B23</f>
        <v>-9776391</v>
      </c>
      <c r="C23" s="108">
        <f>FP_4_1_PŠ!C23-FP_3_6_PŠ!C23</f>
        <v>-9997432</v>
      </c>
      <c r="D23" s="108">
        <f>FP_4_1_PŠ!D23-FP_3_6_PŠ!D23</f>
        <v>221041</v>
      </c>
      <c r="E23" s="108">
        <f>FP_4_1_PŠ!E23-FP_3_6_PŠ!E23</f>
        <v>221041</v>
      </c>
      <c r="F23" s="108">
        <f>FP_4_1_PŠ!F23-FP_3_6_PŠ!F23</f>
        <v>1526900</v>
      </c>
      <c r="G23" s="108">
        <f>FP_4_1_PŠ!G23-FP_3_6_PŠ!G23</f>
        <v>-1305859</v>
      </c>
      <c r="H23" s="108">
        <f>FP_4_1_PŠ!H23-FP_3_6_PŠ!H23</f>
        <v>0</v>
      </c>
      <c r="I23" s="108">
        <f>FP_4_1_PŠ!I23-FP_3_6_PŠ!I23</f>
        <v>0</v>
      </c>
      <c r="J23" s="108">
        <f>FP_4_1_PŠ!J23-FP_3_6_PŠ!J23</f>
        <v>-9997432</v>
      </c>
      <c r="K23" s="108">
        <f>FP_4_1_PŠ!K23-FP_3_6_PŠ!K23</f>
        <v>-11497432</v>
      </c>
      <c r="L23" s="108">
        <f>FP_4_1_PŠ!L23-FP_3_6_PŠ!L23</f>
        <v>1500000</v>
      </c>
      <c r="M23" s="108">
        <f>FP_4_1_PŠ!M23-FP_3_6_PŠ!M23</f>
        <v>221041</v>
      </c>
      <c r="N23" s="108">
        <f>FP_4_1_PŠ!N23-FP_3_6_PŠ!N23</f>
        <v>-2028959</v>
      </c>
      <c r="O23" s="108">
        <f>FP_4_1_PŠ!O23-FP_3_6_PŠ!O23</f>
        <v>2250000</v>
      </c>
      <c r="P23" s="108">
        <f>FP_4_1_PŠ!P23-FP_3_6_PŠ!P23</f>
        <v>221041</v>
      </c>
      <c r="Q23" s="108">
        <f>FP_4_1_PŠ!Q23-FP_3_6_PŠ!Q23</f>
        <v>-2028959</v>
      </c>
      <c r="R23" s="108">
        <f>FP_4_1_PŠ!R23-FP_3_6_PŠ!R23</f>
        <v>2250000</v>
      </c>
      <c r="S23" s="108">
        <f>FP_4_1_PŠ!S23-FP_3_6_PŠ!S23</f>
        <v>1526900</v>
      </c>
      <c r="T23" s="108">
        <f>FP_4_1_PŠ!T23-FP_3_6_PŠ!T23</f>
        <v>-946848</v>
      </c>
      <c r="U23" s="108">
        <f>FP_4_1_PŠ!U23-FP_3_6_PŠ!U23</f>
        <v>2473748</v>
      </c>
      <c r="V23" s="108">
        <f>FP_4_1_PŠ!V23-FP_3_6_PŠ!V23</f>
        <v>-1305859</v>
      </c>
      <c r="W23" s="108">
        <f>FP_4_1_PŠ!W23-FP_3_6_PŠ!W23</f>
        <v>-1082111</v>
      </c>
      <c r="X23" s="108">
        <f>FP_4_1_PŠ!X23-FP_3_6_PŠ!X23</f>
        <v>-223748</v>
      </c>
      <c r="Y23" s="108">
        <f>FP_4_1_PŠ!Y23-FP_3_6_PŠ!Y23</f>
        <v>0</v>
      </c>
      <c r="Z23" s="108">
        <f>FP_4_1_PŠ!Z23-FP_3_6_PŠ!Z23</f>
        <v>0</v>
      </c>
      <c r="AA23" s="108">
        <f>FP_4_1_PŠ!AA23-FP_3_6_PŠ!AA23</f>
        <v>0</v>
      </c>
      <c r="AB23" s="108">
        <f>FP_4_1_PŠ!AB23-FP_3_6_PŠ!AB23</f>
        <v>0</v>
      </c>
      <c r="AC23" s="108">
        <f>FP_4_1_PŠ!AC23-FP_3_6_PŠ!AC23</f>
        <v>0</v>
      </c>
      <c r="AD23" s="108">
        <f>FP_4_1_PŠ!AD23-FP_3_6_PŠ!AD23</f>
        <v>0</v>
      </c>
      <c r="AE23" s="108">
        <f>FP_4_1_PŠ!AE23-FP_3_6_PŠ!AE23</f>
        <v>0</v>
      </c>
      <c r="AF23" s="108">
        <f>FP_4_1_PŠ!AF23-FP_3_6_PŠ!AF23</f>
        <v>0</v>
      </c>
      <c r="AG23" s="108">
        <f>FP_4_1_PŠ!AG23-FP_3_6_PŠ!AG23</f>
        <v>0</v>
      </c>
      <c r="AH23" s="108">
        <f>FP_4_1_PŠ!AH23-FP_3_6_PŠ!AH23</f>
        <v>0</v>
      </c>
      <c r="AI23" s="108">
        <f>FP_4_1_PŠ!AI23-FP_3_6_PŠ!AI23</f>
        <v>0</v>
      </c>
      <c r="AJ23" s="108">
        <f>FP_4_1_PŠ!AJ23-FP_3_6_PŠ!AJ23</f>
        <v>0</v>
      </c>
      <c r="AK23" s="108">
        <f>FP_4_1_PŠ!AK23-FP_3_6_PŠ!AK23</f>
        <v>0</v>
      </c>
      <c r="AL23" s="108">
        <f>FP_4_1_PŠ!AL23-FP_3_6_PŠ!AL23</f>
        <v>0</v>
      </c>
      <c r="AM23" s="108">
        <f>FP_4_1_PŠ!AM23-FP_3_6_PŠ!AM23</f>
        <v>0</v>
      </c>
      <c r="AN23" s="108">
        <f>FP_4_1_PŠ!AN23-FP_3_6_PŠ!AN23</f>
        <v>0</v>
      </c>
      <c r="AO23" s="108">
        <f>FP_4_1_PŠ!AO23-FP_3_6_PŠ!AO23</f>
        <v>0</v>
      </c>
      <c r="AP23" s="108">
        <f>FP_4_1_PŠ!AP23-FP_3_6_PŠ!AP23</f>
        <v>0</v>
      </c>
      <c r="AQ23" s="108">
        <f>FP_4_1_PŠ!AQ23-FP_3_6_PŠ!AQ23</f>
        <v>0</v>
      </c>
      <c r="AR23" s="108">
        <f>FP_4_1_PŠ!AR23-FP_3_6_PŠ!AR23</f>
        <v>0</v>
      </c>
      <c r="AS23" s="108">
        <f>FP_4_1_PŠ!AS23-FP_3_6_PŠ!AS23</f>
        <v>0</v>
      </c>
      <c r="AT23" s="108">
        <f>FP_4_1_PŠ!AT23-FP_3_6_PŠ!AT23</f>
        <v>0</v>
      </c>
      <c r="AU23" s="108">
        <f>FP_4_1_PŠ!AU23-FP_3_6_PŠ!AU23</f>
        <v>0</v>
      </c>
      <c r="AV23" s="108">
        <f>FP_4_1_PŠ!AV23-FP_3_6_PŠ!AV23</f>
        <v>0</v>
      </c>
      <c r="AW23" s="108">
        <f>FP_4_1_PŠ!AW23-FP_3_6_PŠ!AW23</f>
        <v>0</v>
      </c>
      <c r="AX23" s="108">
        <f>FP_4_1_PŠ!AX23-FP_3_6_PŠ!AX23</f>
        <v>0</v>
      </c>
      <c r="AY23" s="108">
        <f>FP_4_1_PŠ!AY23-FP_3_6_PŠ!AY23</f>
        <v>0</v>
      </c>
      <c r="AZ23" s="108">
        <f>FP_4_1_PŠ!AZ23-FP_3_6_PŠ!AZ23</f>
        <v>0</v>
      </c>
      <c r="BA23" s="108">
        <f>FP_4_1_PŠ!BA23-FP_3_6_PŠ!BA23</f>
        <v>0</v>
      </c>
      <c r="BB23" s="108">
        <f>FP_4_1_PŠ!BB23-FP_3_6_PŠ!BB23</f>
        <v>0</v>
      </c>
      <c r="BC23" s="108">
        <f>FP_4_1_PŠ!BC23-FP_3_6_PŠ!BC23</f>
        <v>0</v>
      </c>
      <c r="BD23" s="108">
        <f>FP_4_1_PŠ!BD23-FP_3_6_PŠ!BD23</f>
        <v>0</v>
      </c>
      <c r="BE23" s="108">
        <f>FP_4_1_PŠ!BE23-FP_3_6_PŠ!BE23</f>
        <v>0</v>
      </c>
      <c r="BF23" s="108">
        <f>FP_4_1_PŠ!BF23-FP_3_6_PŠ!BF23</f>
        <v>0</v>
      </c>
      <c r="BG23" s="108">
        <f>FP_4_1_PŠ!BG23-FP_3_6_PŠ!BG23</f>
        <v>0</v>
      </c>
      <c r="BH23" s="108">
        <f>FP_4_1_PŠ!BH23-FP_3_6_PŠ!BH23</f>
        <v>0</v>
      </c>
      <c r="BI23" s="108">
        <f>FP_4_1_PŠ!BI23-FP_3_6_PŠ!BI23</f>
        <v>0</v>
      </c>
      <c r="BJ23" s="108">
        <f>FP_4_1_PŠ!BJ23-FP_3_6_PŠ!BJ23</f>
        <v>0</v>
      </c>
      <c r="BK23" s="108">
        <f>FP_4_1_PŠ!BK23-FP_3_6_PŠ!BK23</f>
        <v>0</v>
      </c>
      <c r="BL23" s="108">
        <f>FP_4_1_PŠ!BL23-FP_3_6_PŠ!BL23</f>
        <v>0</v>
      </c>
      <c r="BM23" s="108">
        <f>FP_4_1_PŠ!BM23-FP_3_6_PŠ!BM23</f>
        <v>0</v>
      </c>
      <c r="BN23" s="108">
        <f>FP_4_1_PŠ!BN23-FP_3_6_PŠ!BN23</f>
        <v>0</v>
      </c>
      <c r="BO23" s="108">
        <f>FP_4_1_PŠ!BO23-FP_3_6_PŠ!BO23</f>
        <v>0</v>
      </c>
      <c r="BP23" s="108">
        <f>FP_4_1_PŠ!BP23-FP_3_6_PŠ!BP23</f>
        <v>0</v>
      </c>
      <c r="BQ23" s="108">
        <f>FP_4_1_PŠ!BQ23-FP_3_6_PŠ!BQ23</f>
        <v>0</v>
      </c>
      <c r="BR23" s="108">
        <f>FP_4_1_PŠ!BR23-FP_3_6_PŠ!BR23</f>
        <v>0</v>
      </c>
      <c r="BS23" s="108">
        <f>FP_4_1_PŠ!BS23-FP_3_6_PŠ!BS23</f>
        <v>0</v>
      </c>
      <c r="BT23" s="138"/>
    </row>
    <row r="24" spans="1:72" ht="27" x14ac:dyDescent="0.25">
      <c r="A24" s="137" t="s">
        <v>258</v>
      </c>
      <c r="B24" s="108">
        <f>FP_4_1_PŠ!B24-FP_3_6_PŠ!B24</f>
        <v>-12587419</v>
      </c>
      <c r="C24" s="108">
        <f>FP_4_1_PŠ!C24-FP_3_6_PŠ!C24</f>
        <v>-8414906</v>
      </c>
      <c r="D24" s="108">
        <f>FP_4_1_PŠ!D24-FP_3_6_PŠ!D24</f>
        <v>-4172513</v>
      </c>
      <c r="E24" s="108">
        <f>FP_4_1_PŠ!E24-FP_3_6_PŠ!E24</f>
        <v>-3051013</v>
      </c>
      <c r="F24" s="108">
        <f>FP_4_1_PŠ!F24-FP_3_6_PŠ!F24</f>
        <v>-2727512</v>
      </c>
      <c r="G24" s="108">
        <f>FP_4_1_PŠ!G24-FP_3_6_PŠ!G24</f>
        <v>-323501</v>
      </c>
      <c r="H24" s="108">
        <f>FP_4_1_PŠ!H24-FP_3_6_PŠ!H24</f>
        <v>-1121500</v>
      </c>
      <c r="I24" s="108">
        <f>FP_4_1_PŠ!I24-FP_3_6_PŠ!I24</f>
        <v>0</v>
      </c>
      <c r="J24" s="108">
        <f>FP_4_1_PŠ!J24-FP_3_6_PŠ!J24</f>
        <v>-8414906</v>
      </c>
      <c r="K24" s="108">
        <f>FP_4_1_PŠ!K24-FP_3_6_PŠ!K24</f>
        <v>-7342463</v>
      </c>
      <c r="L24" s="108">
        <f>FP_4_1_PŠ!L24-FP_3_6_PŠ!L24</f>
        <v>-1072443</v>
      </c>
      <c r="M24" s="108">
        <f>FP_4_1_PŠ!M24-FP_3_6_PŠ!M24</f>
        <v>-4172513</v>
      </c>
      <c r="N24" s="108">
        <f>FP_4_1_PŠ!N24-FP_3_6_PŠ!N24</f>
        <v>-2563850</v>
      </c>
      <c r="O24" s="108">
        <f>FP_4_1_PŠ!O24-FP_3_6_PŠ!O24</f>
        <v>-1608663</v>
      </c>
      <c r="P24" s="108">
        <f>FP_4_1_PŠ!P24-FP_3_6_PŠ!P24</f>
        <v>-3051013</v>
      </c>
      <c r="Q24" s="108">
        <f>FP_4_1_PŠ!Q24-FP_3_6_PŠ!Q24</f>
        <v>-1780706</v>
      </c>
      <c r="R24" s="108">
        <f>FP_4_1_PŠ!R24-FP_3_6_PŠ!R24</f>
        <v>-1270307</v>
      </c>
      <c r="S24" s="108">
        <f>FP_4_1_PŠ!S24-FP_3_6_PŠ!S24</f>
        <v>-2727512</v>
      </c>
      <c r="T24" s="108">
        <f>FP_4_1_PŠ!T24-FP_3_6_PŠ!T24</f>
        <v>-1605604</v>
      </c>
      <c r="U24" s="108">
        <f>FP_4_1_PŠ!U24-FP_3_6_PŠ!U24</f>
        <v>-1121908</v>
      </c>
      <c r="V24" s="108">
        <f>FP_4_1_PŠ!V24-FP_3_6_PŠ!V24</f>
        <v>-323501</v>
      </c>
      <c r="W24" s="108">
        <f>FP_4_1_PŠ!W24-FP_3_6_PŠ!W24</f>
        <v>-175102</v>
      </c>
      <c r="X24" s="108">
        <f>FP_4_1_PŠ!X24-FP_3_6_PŠ!X24</f>
        <v>-148399</v>
      </c>
      <c r="Y24" s="108">
        <f>FP_4_1_PŠ!Y24-FP_3_6_PŠ!Y24</f>
        <v>-1121500</v>
      </c>
      <c r="Z24" s="108">
        <f>FP_4_1_PŠ!Z24-FP_3_6_PŠ!Z24</f>
        <v>-783144</v>
      </c>
      <c r="AA24" s="108">
        <f>FP_4_1_PŠ!AA24-FP_3_6_PŠ!AA24</f>
        <v>-338356</v>
      </c>
      <c r="AB24" s="108">
        <f>FP_4_1_PŠ!AB24-FP_3_6_PŠ!AB24</f>
        <v>0</v>
      </c>
      <c r="AC24" s="108">
        <f>FP_4_1_PŠ!AC24-FP_3_6_PŠ!AC24</f>
        <v>0</v>
      </c>
      <c r="AD24" s="108">
        <f>FP_4_1_PŠ!AD24-FP_3_6_PŠ!AD24</f>
        <v>0</v>
      </c>
      <c r="AE24" s="108">
        <f>FP_4_1_PŠ!AE24-FP_3_6_PŠ!AE24</f>
        <v>0</v>
      </c>
      <c r="AF24" s="108">
        <f>FP_4_1_PŠ!AF24-FP_3_6_PŠ!AF24</f>
        <v>0</v>
      </c>
      <c r="AG24" s="108">
        <f>FP_4_1_PŠ!AG24-FP_3_6_PŠ!AG24</f>
        <v>0</v>
      </c>
      <c r="AH24" s="108">
        <f>FP_4_1_PŠ!AH24-FP_3_6_PŠ!AH24</f>
        <v>0</v>
      </c>
      <c r="AI24" s="108">
        <f>FP_4_1_PŠ!AI24-FP_3_6_PŠ!AI24</f>
        <v>0</v>
      </c>
      <c r="AJ24" s="108">
        <f>FP_4_1_PŠ!AJ24-FP_3_6_PŠ!AJ24</f>
        <v>0</v>
      </c>
      <c r="AK24" s="108">
        <f>FP_4_1_PŠ!AK24-FP_3_6_PŠ!AK24</f>
        <v>0</v>
      </c>
      <c r="AL24" s="108">
        <f>FP_4_1_PŠ!AL24-FP_3_6_PŠ!AL24</f>
        <v>0</v>
      </c>
      <c r="AM24" s="108">
        <f>FP_4_1_PŠ!AM24-FP_3_6_PŠ!AM24</f>
        <v>0</v>
      </c>
      <c r="AN24" s="108">
        <f>FP_4_1_PŠ!AN24-FP_3_6_PŠ!AN24</f>
        <v>0</v>
      </c>
      <c r="AO24" s="108">
        <f>FP_4_1_PŠ!AO24-FP_3_6_PŠ!AO24</f>
        <v>0</v>
      </c>
      <c r="AP24" s="108">
        <f>FP_4_1_PŠ!AP24-FP_3_6_PŠ!AP24</f>
        <v>0</v>
      </c>
      <c r="AQ24" s="108">
        <f>FP_4_1_PŠ!AQ24-FP_3_6_PŠ!AQ24</f>
        <v>0</v>
      </c>
      <c r="AR24" s="108">
        <f>FP_4_1_PŠ!AR24-FP_3_6_PŠ!AR24</f>
        <v>0</v>
      </c>
      <c r="AS24" s="108">
        <f>FP_4_1_PŠ!AS24-FP_3_6_PŠ!AS24</f>
        <v>0</v>
      </c>
      <c r="AT24" s="108">
        <f>FP_4_1_PŠ!AT24-FP_3_6_PŠ!AT24</f>
        <v>0</v>
      </c>
      <c r="AU24" s="108">
        <f>FP_4_1_PŠ!AU24-FP_3_6_PŠ!AU24</f>
        <v>0</v>
      </c>
      <c r="AV24" s="108">
        <f>FP_4_1_PŠ!AV24-FP_3_6_PŠ!AV24</f>
        <v>0</v>
      </c>
      <c r="AW24" s="108">
        <f>FP_4_1_PŠ!AW24-FP_3_6_PŠ!AW24</f>
        <v>0</v>
      </c>
      <c r="AX24" s="108">
        <f>FP_4_1_PŠ!AX24-FP_3_6_PŠ!AX24</f>
        <v>0</v>
      </c>
      <c r="AY24" s="108">
        <f>FP_4_1_PŠ!AY24-FP_3_6_PŠ!AY24</f>
        <v>0</v>
      </c>
      <c r="AZ24" s="108">
        <f>FP_4_1_PŠ!AZ24-FP_3_6_PŠ!AZ24</f>
        <v>0</v>
      </c>
      <c r="BA24" s="108">
        <f>FP_4_1_PŠ!BA24-FP_3_6_PŠ!BA24</f>
        <v>0</v>
      </c>
      <c r="BB24" s="108">
        <f>FP_4_1_PŠ!BB24-FP_3_6_PŠ!BB24</f>
        <v>0</v>
      </c>
      <c r="BC24" s="108">
        <f>FP_4_1_PŠ!BC24-FP_3_6_PŠ!BC24</f>
        <v>0</v>
      </c>
      <c r="BD24" s="108">
        <f>FP_4_1_PŠ!BD24-FP_3_6_PŠ!BD24</f>
        <v>0</v>
      </c>
      <c r="BE24" s="108">
        <f>FP_4_1_PŠ!BE24-FP_3_6_PŠ!BE24</f>
        <v>0</v>
      </c>
      <c r="BF24" s="108">
        <f>FP_4_1_PŠ!BF24-FP_3_6_PŠ!BF24</f>
        <v>0</v>
      </c>
      <c r="BG24" s="108">
        <f>FP_4_1_PŠ!BG24-FP_3_6_PŠ!BG24</f>
        <v>0</v>
      </c>
      <c r="BH24" s="108">
        <f>FP_4_1_PŠ!BH24-FP_3_6_PŠ!BH24</f>
        <v>0</v>
      </c>
      <c r="BI24" s="108">
        <f>FP_4_1_PŠ!BI24-FP_3_6_PŠ!BI24</f>
        <v>0</v>
      </c>
      <c r="BJ24" s="108">
        <f>FP_4_1_PŠ!BJ24-FP_3_6_PŠ!BJ24</f>
        <v>0</v>
      </c>
      <c r="BK24" s="108">
        <f>FP_4_1_PŠ!BK24-FP_3_6_PŠ!BK24</f>
        <v>0</v>
      </c>
      <c r="BL24" s="108">
        <f>FP_4_1_PŠ!BL24-FP_3_6_PŠ!BL24</f>
        <v>0</v>
      </c>
      <c r="BM24" s="108">
        <f>FP_4_1_PŠ!BM24-FP_3_6_PŠ!BM24</f>
        <v>0</v>
      </c>
      <c r="BN24" s="108">
        <f>FP_4_1_PŠ!BN24-FP_3_6_PŠ!BN24</f>
        <v>0</v>
      </c>
      <c r="BO24" s="108">
        <f>FP_4_1_PŠ!BO24-FP_3_6_PŠ!BO24</f>
        <v>0</v>
      </c>
      <c r="BP24" s="108">
        <f>FP_4_1_PŠ!BP24-FP_3_6_PŠ!BP24</f>
        <v>0</v>
      </c>
      <c r="BQ24" s="108">
        <f>FP_4_1_PŠ!BQ24-FP_3_6_PŠ!BQ24</f>
        <v>0</v>
      </c>
      <c r="BR24" s="108">
        <f>FP_4_1_PŠ!BR24-FP_3_6_PŠ!BR24</f>
        <v>0</v>
      </c>
      <c r="BS24" s="108">
        <f>FP_4_1_PŠ!BS24-FP_3_6_PŠ!BS24</f>
        <v>0</v>
      </c>
      <c r="BT24" s="138"/>
    </row>
    <row r="25" spans="1:72" s="42" customFormat="1" x14ac:dyDescent="0.25">
      <c r="A25" s="133" t="s">
        <v>77</v>
      </c>
      <c r="B25" s="20">
        <f>FP_4_1_PŠ!B25-FP_3_6_PŠ!B25</f>
        <v>-122644250</v>
      </c>
      <c r="C25" s="20">
        <f>FP_4_1_PŠ!C25-FP_3_6_PŠ!C25</f>
        <v>-88390593</v>
      </c>
      <c r="D25" s="20">
        <f>FP_4_1_PŠ!D25-FP_3_6_PŠ!D25</f>
        <v>-34253657</v>
      </c>
      <c r="E25" s="20">
        <f>FP_4_1_PŠ!E25-FP_3_6_PŠ!E25</f>
        <v>-6017958</v>
      </c>
      <c r="F25" s="20">
        <f>FP_4_1_PŠ!F25-FP_3_6_PŠ!F25</f>
        <v>-3801958</v>
      </c>
      <c r="G25" s="20">
        <f>FP_4_1_PŠ!G25-FP_3_6_PŠ!G25</f>
        <v>-2216000</v>
      </c>
      <c r="H25" s="20">
        <f>FP_4_1_PŠ!H25-FP_3_6_PŠ!H25</f>
        <v>-28235699</v>
      </c>
      <c r="I25" s="20">
        <f>FP_4_1_PŠ!I25-FP_3_6_PŠ!I25</f>
        <v>0</v>
      </c>
      <c r="J25" s="20">
        <f>FP_4_1_PŠ!J25-FP_3_6_PŠ!J25</f>
        <v>-88390593</v>
      </c>
      <c r="K25" s="20">
        <f>FP_4_1_PŠ!K25-FP_3_6_PŠ!K25</f>
        <v>-84981760</v>
      </c>
      <c r="L25" s="20">
        <f>FP_4_1_PŠ!L25-FP_3_6_PŠ!L25</f>
        <v>-3408833</v>
      </c>
      <c r="M25" s="20">
        <f>FP_4_1_PŠ!M25-FP_3_6_PŠ!M25</f>
        <v>-34253657</v>
      </c>
      <c r="N25" s="20">
        <f>FP_4_1_PŠ!N25-FP_3_6_PŠ!N25</f>
        <v>-29140407</v>
      </c>
      <c r="O25" s="20">
        <f>FP_4_1_PŠ!O25-FP_3_6_PŠ!O25</f>
        <v>-5113250</v>
      </c>
      <c r="P25" s="20">
        <f>FP_4_1_PŠ!P25-FP_3_6_PŠ!P25</f>
        <v>-6017958</v>
      </c>
      <c r="Q25" s="20">
        <f>FP_4_1_PŠ!Q25-FP_3_6_PŠ!Q25</f>
        <v>-5096244</v>
      </c>
      <c r="R25" s="20">
        <f>FP_4_1_PŠ!R25-FP_3_6_PŠ!R25</f>
        <v>-921714</v>
      </c>
      <c r="S25" s="20">
        <f>FP_4_1_PŠ!S25-FP_3_6_PŠ!S25</f>
        <v>-3801958</v>
      </c>
      <c r="T25" s="20">
        <f>FP_4_1_PŠ!T25-FP_3_6_PŠ!T25</f>
        <v>-3080244</v>
      </c>
      <c r="U25" s="20">
        <f>FP_4_1_PŠ!U25-FP_3_6_PŠ!U25</f>
        <v>-721714</v>
      </c>
      <c r="V25" s="20">
        <f>FP_4_1_PŠ!V25-FP_3_6_PŠ!V25</f>
        <v>-2216000</v>
      </c>
      <c r="W25" s="20">
        <f>FP_4_1_PŠ!W25-FP_3_6_PŠ!W25</f>
        <v>-2016000</v>
      </c>
      <c r="X25" s="20">
        <f>FP_4_1_PŠ!X25-FP_3_6_PŠ!X25</f>
        <v>-200000</v>
      </c>
      <c r="Y25" s="20">
        <f>FP_4_1_PŠ!Y25-FP_3_6_PŠ!Y25</f>
        <v>-28235699</v>
      </c>
      <c r="Z25" s="20">
        <f>FP_4_1_PŠ!Z25-FP_3_6_PŠ!Z25</f>
        <v>-24044163</v>
      </c>
      <c r="AA25" s="20">
        <f>FP_4_1_PŠ!AA25-FP_3_6_PŠ!AA25</f>
        <v>-4191536</v>
      </c>
      <c r="AB25" s="20">
        <f>FP_4_1_PŠ!AB25-FP_3_6_PŠ!AB25</f>
        <v>0</v>
      </c>
      <c r="AC25" s="20">
        <f>FP_4_1_PŠ!AC25-FP_3_6_PŠ!AC25</f>
        <v>0</v>
      </c>
      <c r="AD25" s="20">
        <f>FP_4_1_PŠ!AD25-FP_3_6_PŠ!AD25</f>
        <v>0</v>
      </c>
      <c r="AE25" s="20">
        <f>FP_4_1_PŠ!AE25-FP_3_6_PŠ!AE25</f>
        <v>0</v>
      </c>
      <c r="AF25" s="20">
        <f>FP_4_1_PŠ!AF25-FP_3_6_PŠ!AF25</f>
        <v>0</v>
      </c>
      <c r="AG25" s="20">
        <f>FP_4_1_PŠ!AG25-FP_3_6_PŠ!AG25</f>
        <v>0</v>
      </c>
      <c r="AH25" s="20">
        <f>FP_4_1_PŠ!AH25-FP_3_6_PŠ!AH25</f>
        <v>0</v>
      </c>
      <c r="AI25" s="20">
        <f>FP_4_1_PŠ!AI25-FP_3_6_PŠ!AI25</f>
        <v>0</v>
      </c>
      <c r="AJ25" s="20">
        <f>FP_4_1_PŠ!AJ25-FP_3_6_PŠ!AJ25</f>
        <v>0</v>
      </c>
      <c r="AK25" s="20">
        <f>FP_4_1_PŠ!AK25-FP_3_6_PŠ!AK25</f>
        <v>0</v>
      </c>
      <c r="AL25" s="20">
        <f>FP_4_1_PŠ!AL25-FP_3_6_PŠ!AL25</f>
        <v>0</v>
      </c>
      <c r="AM25" s="20">
        <f>FP_4_1_PŠ!AM25-FP_3_6_PŠ!AM25</f>
        <v>0</v>
      </c>
      <c r="AN25" s="20">
        <f>FP_4_1_PŠ!AN25-FP_3_6_PŠ!AN25</f>
        <v>0</v>
      </c>
      <c r="AO25" s="20">
        <f>FP_4_1_PŠ!AO25-FP_3_6_PŠ!AO25</f>
        <v>0</v>
      </c>
      <c r="AP25" s="20">
        <f>FP_4_1_PŠ!AP25-FP_3_6_PŠ!AP25</f>
        <v>0</v>
      </c>
      <c r="AQ25" s="20">
        <f>FP_4_1_PŠ!AQ25-FP_3_6_PŠ!AQ25</f>
        <v>0</v>
      </c>
      <c r="AR25" s="20">
        <f>FP_4_1_PŠ!AR25-FP_3_6_PŠ!AR25</f>
        <v>0</v>
      </c>
      <c r="AS25" s="20">
        <f>FP_4_1_PŠ!AS25-FP_3_6_PŠ!AS25</f>
        <v>0</v>
      </c>
      <c r="AT25" s="20">
        <f>FP_4_1_PŠ!AT25-FP_3_6_PŠ!AT25</f>
        <v>0</v>
      </c>
      <c r="AU25" s="20">
        <f>FP_4_1_PŠ!AU25-FP_3_6_PŠ!AU25</f>
        <v>0</v>
      </c>
      <c r="AV25" s="20">
        <f>FP_4_1_PŠ!AV25-FP_3_6_PŠ!AV25</f>
        <v>0</v>
      </c>
      <c r="AW25" s="20">
        <f>FP_4_1_PŠ!AW25-FP_3_6_PŠ!AW25</f>
        <v>0</v>
      </c>
      <c r="AX25" s="20">
        <f>FP_4_1_PŠ!AX25-FP_3_6_PŠ!AX25</f>
        <v>0</v>
      </c>
      <c r="AY25" s="20">
        <f>FP_4_1_PŠ!AY25-FP_3_6_PŠ!AY25</f>
        <v>0</v>
      </c>
      <c r="AZ25" s="20">
        <f>FP_4_1_PŠ!AZ25-FP_3_6_PŠ!AZ25</f>
        <v>0</v>
      </c>
      <c r="BA25" s="20">
        <f>FP_4_1_PŠ!BA25-FP_3_6_PŠ!BA25</f>
        <v>0</v>
      </c>
      <c r="BB25" s="20">
        <f>FP_4_1_PŠ!BB25-FP_3_6_PŠ!BB25</f>
        <v>0</v>
      </c>
      <c r="BC25" s="20">
        <f>FP_4_1_PŠ!BC25-FP_3_6_PŠ!BC25</f>
        <v>0</v>
      </c>
      <c r="BD25" s="20">
        <f>FP_4_1_PŠ!BD25-FP_3_6_PŠ!BD25</f>
        <v>0</v>
      </c>
      <c r="BE25" s="20">
        <f>FP_4_1_PŠ!BE25-FP_3_6_PŠ!BE25</f>
        <v>0</v>
      </c>
      <c r="BF25" s="20">
        <f>FP_4_1_PŠ!BF25-FP_3_6_PŠ!BF25</f>
        <v>0</v>
      </c>
      <c r="BG25" s="20">
        <f>FP_4_1_PŠ!BG25-FP_3_6_PŠ!BG25</f>
        <v>0</v>
      </c>
      <c r="BH25" s="20">
        <f>FP_4_1_PŠ!BH25-FP_3_6_PŠ!BH25</f>
        <v>0</v>
      </c>
      <c r="BI25" s="20">
        <f>FP_4_1_PŠ!BI25-FP_3_6_PŠ!BI25</f>
        <v>0</v>
      </c>
      <c r="BJ25" s="20">
        <f>FP_4_1_PŠ!BJ25-FP_3_6_PŠ!BJ25</f>
        <v>0</v>
      </c>
      <c r="BK25" s="20">
        <f>FP_4_1_PŠ!BK25-FP_3_6_PŠ!BK25</f>
        <v>0</v>
      </c>
      <c r="BL25" s="20">
        <f>FP_4_1_PŠ!BL25-FP_3_6_PŠ!BL25</f>
        <v>0</v>
      </c>
      <c r="BM25" s="20">
        <f>FP_4_1_PŠ!BM25-FP_3_6_PŠ!BM25</f>
        <v>0</v>
      </c>
      <c r="BN25" s="20">
        <f>FP_4_1_PŠ!BN25-FP_3_6_PŠ!BN25</f>
        <v>0</v>
      </c>
      <c r="BO25" s="20">
        <f>FP_4_1_PŠ!BO25-FP_3_6_PŠ!BO25</f>
        <v>0</v>
      </c>
      <c r="BP25" s="20">
        <f>FP_4_1_PŠ!BP25-FP_3_6_PŠ!BP25</f>
        <v>0</v>
      </c>
      <c r="BQ25" s="20">
        <f>FP_4_1_PŠ!BQ25-FP_3_6_PŠ!BQ25</f>
        <v>0</v>
      </c>
      <c r="BR25" s="20">
        <f>FP_4_1_PŠ!BR25-FP_3_6_PŠ!BR25</f>
        <v>0</v>
      </c>
      <c r="BS25" s="20">
        <f>FP_4_1_PŠ!BS25-FP_3_6_PŠ!BS25</f>
        <v>0</v>
      </c>
      <c r="BT25" s="134"/>
    </row>
    <row r="26" spans="1:72" s="42" customFormat="1" x14ac:dyDescent="0.25">
      <c r="A26" s="135" t="s">
        <v>259</v>
      </c>
      <c r="B26" s="136">
        <f>FP_4_1_PŠ!B26-FP_3_6_PŠ!B26</f>
        <v>-122644250</v>
      </c>
      <c r="C26" s="136">
        <f>FP_4_1_PŠ!C26-FP_3_6_PŠ!C26</f>
        <v>-88390593</v>
      </c>
      <c r="D26" s="136">
        <f>FP_4_1_PŠ!D26-FP_3_6_PŠ!D26</f>
        <v>-34253657</v>
      </c>
      <c r="E26" s="136">
        <f>FP_4_1_PŠ!E26-FP_3_6_PŠ!E26</f>
        <v>-6017958</v>
      </c>
      <c r="F26" s="136">
        <f>FP_4_1_PŠ!F26-FP_3_6_PŠ!F26</f>
        <v>-3801958</v>
      </c>
      <c r="G26" s="136">
        <f>FP_4_1_PŠ!G26-FP_3_6_PŠ!G26</f>
        <v>-2216000</v>
      </c>
      <c r="H26" s="136">
        <f>FP_4_1_PŠ!H26-FP_3_6_PŠ!H26</f>
        <v>-28235699</v>
      </c>
      <c r="I26" s="136">
        <f>FP_4_1_PŠ!I26-FP_3_6_PŠ!I26</f>
        <v>0</v>
      </c>
      <c r="J26" s="136">
        <f>FP_4_1_PŠ!J26-FP_3_6_PŠ!J26</f>
        <v>-88390593</v>
      </c>
      <c r="K26" s="136">
        <f>FP_4_1_PŠ!K26-FP_3_6_PŠ!K26</f>
        <v>-84981760</v>
      </c>
      <c r="L26" s="136">
        <f>FP_4_1_PŠ!L26-FP_3_6_PŠ!L26</f>
        <v>-3408833</v>
      </c>
      <c r="M26" s="136">
        <f>FP_4_1_PŠ!M26-FP_3_6_PŠ!M26</f>
        <v>-34253657</v>
      </c>
      <c r="N26" s="136">
        <f>FP_4_1_PŠ!N26-FP_3_6_PŠ!N26</f>
        <v>-29140407</v>
      </c>
      <c r="O26" s="136">
        <f>FP_4_1_PŠ!O26-FP_3_6_PŠ!O26</f>
        <v>-5113250</v>
      </c>
      <c r="P26" s="136">
        <f>FP_4_1_PŠ!P26-FP_3_6_PŠ!P26</f>
        <v>-6017958</v>
      </c>
      <c r="Q26" s="136">
        <f>FP_4_1_PŠ!Q26-FP_3_6_PŠ!Q26</f>
        <v>-5096244</v>
      </c>
      <c r="R26" s="136">
        <f>FP_4_1_PŠ!R26-FP_3_6_PŠ!R26</f>
        <v>-921714</v>
      </c>
      <c r="S26" s="136">
        <f>FP_4_1_PŠ!S26-FP_3_6_PŠ!S26</f>
        <v>-3801958</v>
      </c>
      <c r="T26" s="136">
        <f>FP_4_1_PŠ!T26-FP_3_6_PŠ!T26</f>
        <v>-3080244</v>
      </c>
      <c r="U26" s="136">
        <f>FP_4_1_PŠ!U26-FP_3_6_PŠ!U26</f>
        <v>-721714</v>
      </c>
      <c r="V26" s="136">
        <f>FP_4_1_PŠ!V26-FP_3_6_PŠ!V26</f>
        <v>-2216000</v>
      </c>
      <c r="W26" s="136">
        <f>FP_4_1_PŠ!W26-FP_3_6_PŠ!W26</f>
        <v>-2016000</v>
      </c>
      <c r="X26" s="136">
        <f>FP_4_1_PŠ!X26-FP_3_6_PŠ!X26</f>
        <v>-200000</v>
      </c>
      <c r="Y26" s="136">
        <f>FP_4_1_PŠ!Y26-FP_3_6_PŠ!Y26</f>
        <v>-28235699</v>
      </c>
      <c r="Z26" s="136">
        <f>FP_4_1_PŠ!Z26-FP_3_6_PŠ!Z26</f>
        <v>-24044163</v>
      </c>
      <c r="AA26" s="136">
        <f>FP_4_1_PŠ!AA26-FP_3_6_PŠ!AA26</f>
        <v>-4191536</v>
      </c>
      <c r="AB26" s="136">
        <f>FP_4_1_PŠ!AB26-FP_3_6_PŠ!AB26</f>
        <v>0</v>
      </c>
      <c r="AC26" s="136">
        <f>FP_4_1_PŠ!AC26-FP_3_6_PŠ!AC26</f>
        <v>0</v>
      </c>
      <c r="AD26" s="136">
        <f>FP_4_1_PŠ!AD26-FP_3_6_PŠ!AD26</f>
        <v>0</v>
      </c>
      <c r="AE26" s="136">
        <f>FP_4_1_PŠ!AE26-FP_3_6_PŠ!AE26</f>
        <v>0</v>
      </c>
      <c r="AF26" s="136">
        <f>FP_4_1_PŠ!AF26-FP_3_6_PŠ!AF26</f>
        <v>0</v>
      </c>
      <c r="AG26" s="136">
        <f>FP_4_1_PŠ!AG26-FP_3_6_PŠ!AG26</f>
        <v>0</v>
      </c>
      <c r="AH26" s="136">
        <f>FP_4_1_PŠ!AH26-FP_3_6_PŠ!AH26</f>
        <v>0</v>
      </c>
      <c r="AI26" s="136">
        <f>FP_4_1_PŠ!AI26-FP_3_6_PŠ!AI26</f>
        <v>0</v>
      </c>
      <c r="AJ26" s="136">
        <f>FP_4_1_PŠ!AJ26-FP_3_6_PŠ!AJ26</f>
        <v>0</v>
      </c>
      <c r="AK26" s="136">
        <f>FP_4_1_PŠ!AK26-FP_3_6_PŠ!AK26</f>
        <v>0</v>
      </c>
      <c r="AL26" s="136">
        <f>FP_4_1_PŠ!AL26-FP_3_6_PŠ!AL26</f>
        <v>0</v>
      </c>
      <c r="AM26" s="136">
        <f>FP_4_1_PŠ!AM26-FP_3_6_PŠ!AM26</f>
        <v>0</v>
      </c>
      <c r="AN26" s="136">
        <f>FP_4_1_PŠ!AN26-FP_3_6_PŠ!AN26</f>
        <v>0</v>
      </c>
      <c r="AO26" s="136">
        <f>FP_4_1_PŠ!AO26-FP_3_6_PŠ!AO26</f>
        <v>0</v>
      </c>
      <c r="AP26" s="136">
        <f>FP_4_1_PŠ!AP26-FP_3_6_PŠ!AP26</f>
        <v>0</v>
      </c>
      <c r="AQ26" s="136">
        <f>FP_4_1_PŠ!AQ26-FP_3_6_PŠ!AQ26</f>
        <v>0</v>
      </c>
      <c r="AR26" s="136">
        <f>FP_4_1_PŠ!AR26-FP_3_6_PŠ!AR26</f>
        <v>0</v>
      </c>
      <c r="AS26" s="136">
        <f>FP_4_1_PŠ!AS26-FP_3_6_PŠ!AS26</f>
        <v>0</v>
      </c>
      <c r="AT26" s="136">
        <f>FP_4_1_PŠ!AT26-FP_3_6_PŠ!AT26</f>
        <v>0</v>
      </c>
      <c r="AU26" s="136">
        <f>FP_4_1_PŠ!AU26-FP_3_6_PŠ!AU26</f>
        <v>0</v>
      </c>
      <c r="AV26" s="136">
        <f>FP_4_1_PŠ!AV26-FP_3_6_PŠ!AV26</f>
        <v>0</v>
      </c>
      <c r="AW26" s="136">
        <f>FP_4_1_PŠ!AW26-FP_3_6_PŠ!AW26</f>
        <v>0</v>
      </c>
      <c r="AX26" s="136">
        <f>FP_4_1_PŠ!AX26-FP_3_6_PŠ!AX26</f>
        <v>0</v>
      </c>
      <c r="AY26" s="136">
        <f>FP_4_1_PŠ!AY26-FP_3_6_PŠ!AY26</f>
        <v>0</v>
      </c>
      <c r="AZ26" s="136">
        <f>FP_4_1_PŠ!AZ26-FP_3_6_PŠ!AZ26</f>
        <v>0</v>
      </c>
      <c r="BA26" s="136">
        <f>FP_4_1_PŠ!BA26-FP_3_6_PŠ!BA26</f>
        <v>0</v>
      </c>
      <c r="BB26" s="136">
        <f>FP_4_1_PŠ!BB26-FP_3_6_PŠ!BB26</f>
        <v>0</v>
      </c>
      <c r="BC26" s="136">
        <f>FP_4_1_PŠ!BC26-FP_3_6_PŠ!BC26</f>
        <v>0</v>
      </c>
      <c r="BD26" s="136">
        <f>FP_4_1_PŠ!BD26-FP_3_6_PŠ!BD26</f>
        <v>0</v>
      </c>
      <c r="BE26" s="136">
        <f>FP_4_1_PŠ!BE26-FP_3_6_PŠ!BE26</f>
        <v>0</v>
      </c>
      <c r="BF26" s="136">
        <f>FP_4_1_PŠ!BF26-FP_3_6_PŠ!BF26</f>
        <v>0</v>
      </c>
      <c r="BG26" s="136">
        <f>FP_4_1_PŠ!BG26-FP_3_6_PŠ!BG26</f>
        <v>0</v>
      </c>
      <c r="BH26" s="136">
        <f>FP_4_1_PŠ!BH26-FP_3_6_PŠ!BH26</f>
        <v>0</v>
      </c>
      <c r="BI26" s="136">
        <f>FP_4_1_PŠ!BI26-FP_3_6_PŠ!BI26</f>
        <v>0</v>
      </c>
      <c r="BJ26" s="136">
        <f>FP_4_1_PŠ!BJ26-FP_3_6_PŠ!BJ26</f>
        <v>0</v>
      </c>
      <c r="BK26" s="136">
        <f>FP_4_1_PŠ!BK26-FP_3_6_PŠ!BK26</f>
        <v>0</v>
      </c>
      <c r="BL26" s="136">
        <f>FP_4_1_PŠ!BL26-FP_3_6_PŠ!BL26</f>
        <v>0</v>
      </c>
      <c r="BM26" s="136">
        <f>FP_4_1_PŠ!BM26-FP_3_6_PŠ!BM26</f>
        <v>0</v>
      </c>
      <c r="BN26" s="136">
        <f>FP_4_1_PŠ!BN26-FP_3_6_PŠ!BN26</f>
        <v>0</v>
      </c>
      <c r="BO26" s="136">
        <f>FP_4_1_PŠ!BO26-FP_3_6_PŠ!BO26</f>
        <v>0</v>
      </c>
      <c r="BP26" s="136">
        <f>FP_4_1_PŠ!BP26-FP_3_6_PŠ!BP26</f>
        <v>0</v>
      </c>
      <c r="BQ26" s="136">
        <f>FP_4_1_PŠ!BQ26-FP_3_6_PŠ!BQ26</f>
        <v>0</v>
      </c>
      <c r="BR26" s="136">
        <f>FP_4_1_PŠ!BR26-FP_3_6_PŠ!BR26</f>
        <v>0</v>
      </c>
      <c r="BS26" s="136">
        <f>FP_4_1_PŠ!BS26-FP_3_6_PŠ!BS26</f>
        <v>0</v>
      </c>
      <c r="BT26" s="134"/>
    </row>
    <row r="27" spans="1:72" x14ac:dyDescent="0.25">
      <c r="A27" s="137" t="s">
        <v>260</v>
      </c>
      <c r="B27" s="108">
        <f>FP_4_1_PŠ!B27-FP_3_6_PŠ!B27</f>
        <v>-122644250</v>
      </c>
      <c r="C27" s="108">
        <f>FP_4_1_PŠ!C27-FP_3_6_PŠ!C27</f>
        <v>-88390593</v>
      </c>
      <c r="D27" s="108">
        <f>FP_4_1_PŠ!D27-FP_3_6_PŠ!D27</f>
        <v>-34253657</v>
      </c>
      <c r="E27" s="108">
        <f>FP_4_1_PŠ!E27-FP_3_6_PŠ!E27</f>
        <v>-6017958</v>
      </c>
      <c r="F27" s="108">
        <f>FP_4_1_PŠ!F27-FP_3_6_PŠ!F27</f>
        <v>-3801958</v>
      </c>
      <c r="G27" s="108">
        <f>FP_4_1_PŠ!G27-FP_3_6_PŠ!G27</f>
        <v>-2216000</v>
      </c>
      <c r="H27" s="108">
        <f>FP_4_1_PŠ!H27-FP_3_6_PŠ!H27</f>
        <v>-28235699</v>
      </c>
      <c r="I27" s="108">
        <f>FP_4_1_PŠ!I27-FP_3_6_PŠ!I27</f>
        <v>0</v>
      </c>
      <c r="J27" s="108">
        <f>FP_4_1_PŠ!J27-FP_3_6_PŠ!J27</f>
        <v>-88390593</v>
      </c>
      <c r="K27" s="108">
        <f>FP_4_1_PŠ!K27-FP_3_6_PŠ!K27</f>
        <v>-84981760</v>
      </c>
      <c r="L27" s="108">
        <f>FP_4_1_PŠ!L27-FP_3_6_PŠ!L27</f>
        <v>-3408833</v>
      </c>
      <c r="M27" s="108">
        <f>FP_4_1_PŠ!M27-FP_3_6_PŠ!M27</f>
        <v>-34253657</v>
      </c>
      <c r="N27" s="108">
        <f>FP_4_1_PŠ!N27-FP_3_6_PŠ!N27</f>
        <v>-29140407</v>
      </c>
      <c r="O27" s="108">
        <f>FP_4_1_PŠ!O27-FP_3_6_PŠ!O27</f>
        <v>-5113250</v>
      </c>
      <c r="P27" s="108">
        <f>FP_4_1_PŠ!P27-FP_3_6_PŠ!P27</f>
        <v>-6017958</v>
      </c>
      <c r="Q27" s="108">
        <f>FP_4_1_PŠ!Q27-FP_3_6_PŠ!Q27</f>
        <v>-5096244</v>
      </c>
      <c r="R27" s="108">
        <f>FP_4_1_PŠ!R27-FP_3_6_PŠ!R27</f>
        <v>-921714</v>
      </c>
      <c r="S27" s="108">
        <f>FP_4_1_PŠ!S27-FP_3_6_PŠ!S27</f>
        <v>-3801958</v>
      </c>
      <c r="T27" s="108">
        <f>FP_4_1_PŠ!T27-FP_3_6_PŠ!T27</f>
        <v>-3080244</v>
      </c>
      <c r="U27" s="108">
        <f>FP_4_1_PŠ!U27-FP_3_6_PŠ!U27</f>
        <v>-721714</v>
      </c>
      <c r="V27" s="108">
        <f>FP_4_1_PŠ!V27-FP_3_6_PŠ!V27</f>
        <v>-2216000</v>
      </c>
      <c r="W27" s="108">
        <f>FP_4_1_PŠ!W27-FP_3_6_PŠ!W27</f>
        <v>-2016000</v>
      </c>
      <c r="X27" s="108">
        <f>FP_4_1_PŠ!X27-FP_3_6_PŠ!X27</f>
        <v>-200000</v>
      </c>
      <c r="Y27" s="108">
        <f>FP_4_1_PŠ!Y27-FP_3_6_PŠ!Y27</f>
        <v>-28235699</v>
      </c>
      <c r="Z27" s="108">
        <f>FP_4_1_PŠ!Z27-FP_3_6_PŠ!Z27</f>
        <v>-24044163</v>
      </c>
      <c r="AA27" s="108">
        <f>FP_4_1_PŠ!AA27-FP_3_6_PŠ!AA27</f>
        <v>-4191536</v>
      </c>
      <c r="AB27" s="108">
        <f>FP_4_1_PŠ!AB27-FP_3_6_PŠ!AB27</f>
        <v>0</v>
      </c>
      <c r="AC27" s="108">
        <f>FP_4_1_PŠ!AC27-FP_3_6_PŠ!AC27</f>
        <v>0</v>
      </c>
      <c r="AD27" s="108">
        <f>FP_4_1_PŠ!AD27-FP_3_6_PŠ!AD27</f>
        <v>0</v>
      </c>
      <c r="AE27" s="108">
        <f>FP_4_1_PŠ!AE27-FP_3_6_PŠ!AE27</f>
        <v>0</v>
      </c>
      <c r="AF27" s="108">
        <f>FP_4_1_PŠ!AF27-FP_3_6_PŠ!AF27</f>
        <v>0</v>
      </c>
      <c r="AG27" s="108">
        <f>FP_4_1_PŠ!AG27-FP_3_6_PŠ!AG27</f>
        <v>0</v>
      </c>
      <c r="AH27" s="108">
        <f>FP_4_1_PŠ!AH27-FP_3_6_PŠ!AH27</f>
        <v>0</v>
      </c>
      <c r="AI27" s="108">
        <f>FP_4_1_PŠ!AI27-FP_3_6_PŠ!AI27</f>
        <v>0</v>
      </c>
      <c r="AJ27" s="108">
        <f>FP_4_1_PŠ!AJ27-FP_3_6_PŠ!AJ27</f>
        <v>0</v>
      </c>
      <c r="AK27" s="108">
        <f>FP_4_1_PŠ!AK27-FP_3_6_PŠ!AK27</f>
        <v>0</v>
      </c>
      <c r="AL27" s="108">
        <f>FP_4_1_PŠ!AL27-FP_3_6_PŠ!AL27</f>
        <v>0</v>
      </c>
      <c r="AM27" s="108">
        <f>FP_4_1_PŠ!AM27-FP_3_6_PŠ!AM27</f>
        <v>0</v>
      </c>
      <c r="AN27" s="108">
        <f>FP_4_1_PŠ!AN27-FP_3_6_PŠ!AN27</f>
        <v>0</v>
      </c>
      <c r="AO27" s="108">
        <f>FP_4_1_PŠ!AO27-FP_3_6_PŠ!AO27</f>
        <v>0</v>
      </c>
      <c r="AP27" s="108">
        <f>FP_4_1_PŠ!AP27-FP_3_6_PŠ!AP27</f>
        <v>0</v>
      </c>
      <c r="AQ27" s="108">
        <f>FP_4_1_PŠ!AQ27-FP_3_6_PŠ!AQ27</f>
        <v>0</v>
      </c>
      <c r="AR27" s="108">
        <f>FP_4_1_PŠ!AR27-FP_3_6_PŠ!AR27</f>
        <v>0</v>
      </c>
      <c r="AS27" s="108">
        <f>FP_4_1_PŠ!AS27-FP_3_6_PŠ!AS27</f>
        <v>0</v>
      </c>
      <c r="AT27" s="108">
        <f>FP_4_1_PŠ!AT27-FP_3_6_PŠ!AT27</f>
        <v>0</v>
      </c>
      <c r="AU27" s="108">
        <f>FP_4_1_PŠ!AU27-FP_3_6_PŠ!AU27</f>
        <v>0</v>
      </c>
      <c r="AV27" s="108">
        <f>FP_4_1_PŠ!AV27-FP_3_6_PŠ!AV27</f>
        <v>0</v>
      </c>
      <c r="AW27" s="108">
        <f>FP_4_1_PŠ!AW27-FP_3_6_PŠ!AW27</f>
        <v>0</v>
      </c>
      <c r="AX27" s="108">
        <f>FP_4_1_PŠ!AX27-FP_3_6_PŠ!AX27</f>
        <v>0</v>
      </c>
      <c r="AY27" s="108">
        <f>FP_4_1_PŠ!AY27-FP_3_6_PŠ!AY27</f>
        <v>0</v>
      </c>
      <c r="AZ27" s="108">
        <f>FP_4_1_PŠ!AZ27-FP_3_6_PŠ!AZ27</f>
        <v>0</v>
      </c>
      <c r="BA27" s="108">
        <f>FP_4_1_PŠ!BA27-FP_3_6_PŠ!BA27</f>
        <v>0</v>
      </c>
      <c r="BB27" s="108">
        <f>FP_4_1_PŠ!BB27-FP_3_6_PŠ!BB27</f>
        <v>0</v>
      </c>
      <c r="BC27" s="108">
        <f>FP_4_1_PŠ!BC27-FP_3_6_PŠ!BC27</f>
        <v>0</v>
      </c>
      <c r="BD27" s="108">
        <f>FP_4_1_PŠ!BD27-FP_3_6_PŠ!BD27</f>
        <v>0</v>
      </c>
      <c r="BE27" s="108">
        <f>FP_4_1_PŠ!BE27-FP_3_6_PŠ!BE27</f>
        <v>0</v>
      </c>
      <c r="BF27" s="108">
        <f>FP_4_1_PŠ!BF27-FP_3_6_PŠ!BF27</f>
        <v>0</v>
      </c>
      <c r="BG27" s="108">
        <f>FP_4_1_PŠ!BG27-FP_3_6_PŠ!BG27</f>
        <v>0</v>
      </c>
      <c r="BH27" s="108">
        <f>FP_4_1_PŠ!BH27-FP_3_6_PŠ!BH27</f>
        <v>0</v>
      </c>
      <c r="BI27" s="108">
        <f>FP_4_1_PŠ!BI27-FP_3_6_PŠ!BI27</f>
        <v>0</v>
      </c>
      <c r="BJ27" s="108">
        <f>FP_4_1_PŠ!BJ27-FP_3_6_PŠ!BJ27</f>
        <v>0</v>
      </c>
      <c r="BK27" s="108">
        <f>FP_4_1_PŠ!BK27-FP_3_6_PŠ!BK27</f>
        <v>0</v>
      </c>
      <c r="BL27" s="108">
        <f>FP_4_1_PŠ!BL27-FP_3_6_PŠ!BL27</f>
        <v>0</v>
      </c>
      <c r="BM27" s="108">
        <f>FP_4_1_PŠ!BM27-FP_3_6_PŠ!BM27</f>
        <v>0</v>
      </c>
      <c r="BN27" s="108">
        <f>FP_4_1_PŠ!BN27-FP_3_6_PŠ!BN27</f>
        <v>0</v>
      </c>
      <c r="BO27" s="108">
        <f>FP_4_1_PŠ!BO27-FP_3_6_PŠ!BO27</f>
        <v>0</v>
      </c>
      <c r="BP27" s="108">
        <f>FP_4_1_PŠ!BP27-FP_3_6_PŠ!BP27</f>
        <v>0</v>
      </c>
      <c r="BQ27" s="108">
        <f>FP_4_1_PŠ!BQ27-FP_3_6_PŠ!BQ27</f>
        <v>0</v>
      </c>
      <c r="BR27" s="108">
        <f>FP_4_1_PŠ!BR27-FP_3_6_PŠ!BR27</f>
        <v>0</v>
      </c>
      <c r="BS27" s="108">
        <f>FP_4_1_PŠ!BS27-FP_3_6_PŠ!BS27</f>
        <v>0</v>
      </c>
      <c r="BT27" s="138"/>
    </row>
    <row r="28" spans="1:72" s="42" customFormat="1" x14ac:dyDescent="0.25">
      <c r="A28" s="133" t="s">
        <v>78</v>
      </c>
      <c r="B28" s="20">
        <f>FP_4_1_PŠ!B28-FP_3_6_PŠ!B28</f>
        <v>-3055555</v>
      </c>
      <c r="C28" s="20">
        <f>FP_4_1_PŠ!C28-FP_3_6_PŠ!C28</f>
        <v>0</v>
      </c>
      <c r="D28" s="20">
        <f>FP_4_1_PŠ!D28-FP_3_6_PŠ!D28</f>
        <v>-3055555</v>
      </c>
      <c r="E28" s="20">
        <f>FP_4_1_PŠ!E28-FP_3_6_PŠ!E28</f>
        <v>0</v>
      </c>
      <c r="F28" s="20">
        <f>FP_4_1_PŠ!F28-FP_3_6_PŠ!F28</f>
        <v>0</v>
      </c>
      <c r="G28" s="20">
        <f>FP_4_1_PŠ!G28-FP_3_6_PŠ!G28</f>
        <v>0</v>
      </c>
      <c r="H28" s="20">
        <f>FP_4_1_PŠ!H28-FP_3_6_PŠ!H28</f>
        <v>-3055555</v>
      </c>
      <c r="I28" s="20">
        <f>FP_4_1_PŠ!I28-FP_3_6_PŠ!I28</f>
        <v>0</v>
      </c>
      <c r="J28" s="20">
        <f>FP_4_1_PŠ!J28-FP_3_6_PŠ!J28</f>
        <v>0</v>
      </c>
      <c r="K28" s="20">
        <f>FP_4_1_PŠ!K28-FP_3_6_PŠ!K28</f>
        <v>0</v>
      </c>
      <c r="L28" s="20">
        <f>FP_4_1_PŠ!L28-FP_3_6_PŠ!L28</f>
        <v>0</v>
      </c>
      <c r="M28" s="20">
        <f>FP_4_1_PŠ!M28-FP_3_6_PŠ!M28</f>
        <v>-3055555</v>
      </c>
      <c r="N28" s="20">
        <f>FP_4_1_PŠ!N28-FP_3_6_PŠ!N28</f>
        <v>-3055555</v>
      </c>
      <c r="O28" s="20">
        <f>FP_4_1_PŠ!O28-FP_3_6_PŠ!O28</f>
        <v>0</v>
      </c>
      <c r="P28" s="20">
        <f>FP_4_1_PŠ!P28-FP_3_6_PŠ!P28</f>
        <v>0</v>
      </c>
      <c r="Q28" s="20">
        <f>FP_4_1_PŠ!Q28-FP_3_6_PŠ!Q28</f>
        <v>0</v>
      </c>
      <c r="R28" s="20">
        <f>FP_4_1_PŠ!R28-FP_3_6_PŠ!R28</f>
        <v>0</v>
      </c>
      <c r="S28" s="20">
        <f>FP_4_1_PŠ!S28-FP_3_6_PŠ!S28</f>
        <v>0</v>
      </c>
      <c r="T28" s="20">
        <f>FP_4_1_PŠ!T28-FP_3_6_PŠ!T28</f>
        <v>0</v>
      </c>
      <c r="U28" s="20">
        <f>FP_4_1_PŠ!U28-FP_3_6_PŠ!U28</f>
        <v>0</v>
      </c>
      <c r="V28" s="20">
        <f>FP_4_1_PŠ!V28-FP_3_6_PŠ!V28</f>
        <v>0</v>
      </c>
      <c r="W28" s="20">
        <f>FP_4_1_PŠ!W28-FP_3_6_PŠ!W28</f>
        <v>0</v>
      </c>
      <c r="X28" s="20">
        <f>FP_4_1_PŠ!X28-FP_3_6_PŠ!X28</f>
        <v>0</v>
      </c>
      <c r="Y28" s="20">
        <f>FP_4_1_PŠ!Y28-FP_3_6_PŠ!Y28</f>
        <v>-3055555</v>
      </c>
      <c r="Z28" s="20">
        <f>FP_4_1_PŠ!Z28-FP_3_6_PŠ!Z28</f>
        <v>-3055555</v>
      </c>
      <c r="AA28" s="20">
        <f>FP_4_1_PŠ!AA28-FP_3_6_PŠ!AA28</f>
        <v>0</v>
      </c>
      <c r="AB28" s="20">
        <f>FP_4_1_PŠ!AB28-FP_3_6_PŠ!AB28</f>
        <v>0</v>
      </c>
      <c r="AC28" s="20">
        <f>FP_4_1_PŠ!AC28-FP_3_6_PŠ!AC28</f>
        <v>0</v>
      </c>
      <c r="AD28" s="20">
        <f>FP_4_1_PŠ!AD28-FP_3_6_PŠ!AD28</f>
        <v>0</v>
      </c>
      <c r="AE28" s="20">
        <f>FP_4_1_PŠ!AE28-FP_3_6_PŠ!AE28</f>
        <v>0</v>
      </c>
      <c r="AF28" s="20">
        <f>FP_4_1_PŠ!AF28-FP_3_6_PŠ!AF28</f>
        <v>0</v>
      </c>
      <c r="AG28" s="20">
        <f>FP_4_1_PŠ!AG28-FP_3_6_PŠ!AG28</f>
        <v>0</v>
      </c>
      <c r="AH28" s="20">
        <f>FP_4_1_PŠ!AH28-FP_3_6_PŠ!AH28</f>
        <v>0</v>
      </c>
      <c r="AI28" s="20">
        <f>FP_4_1_PŠ!AI28-FP_3_6_PŠ!AI28</f>
        <v>0</v>
      </c>
      <c r="AJ28" s="20">
        <f>FP_4_1_PŠ!AJ28-FP_3_6_PŠ!AJ28</f>
        <v>0</v>
      </c>
      <c r="AK28" s="20">
        <f>FP_4_1_PŠ!AK28-FP_3_6_PŠ!AK28</f>
        <v>0</v>
      </c>
      <c r="AL28" s="20">
        <f>FP_4_1_PŠ!AL28-FP_3_6_PŠ!AL28</f>
        <v>0</v>
      </c>
      <c r="AM28" s="20">
        <f>FP_4_1_PŠ!AM28-FP_3_6_PŠ!AM28</f>
        <v>0</v>
      </c>
      <c r="AN28" s="20">
        <f>FP_4_1_PŠ!AN28-FP_3_6_PŠ!AN28</f>
        <v>0</v>
      </c>
      <c r="AO28" s="20">
        <f>FP_4_1_PŠ!AO28-FP_3_6_PŠ!AO28</f>
        <v>0</v>
      </c>
      <c r="AP28" s="20">
        <f>FP_4_1_PŠ!AP28-FP_3_6_PŠ!AP28</f>
        <v>0</v>
      </c>
      <c r="AQ28" s="20">
        <f>FP_4_1_PŠ!AQ28-FP_3_6_PŠ!AQ28</f>
        <v>0</v>
      </c>
      <c r="AR28" s="20">
        <f>FP_4_1_PŠ!AR28-FP_3_6_PŠ!AR28</f>
        <v>0</v>
      </c>
      <c r="AS28" s="20">
        <f>FP_4_1_PŠ!AS28-FP_3_6_PŠ!AS28</f>
        <v>0</v>
      </c>
      <c r="AT28" s="20">
        <f>FP_4_1_PŠ!AT28-FP_3_6_PŠ!AT28</f>
        <v>0</v>
      </c>
      <c r="AU28" s="20">
        <f>FP_4_1_PŠ!AU28-FP_3_6_PŠ!AU28</f>
        <v>0</v>
      </c>
      <c r="AV28" s="20">
        <f>FP_4_1_PŠ!AV28-FP_3_6_PŠ!AV28</f>
        <v>0</v>
      </c>
      <c r="AW28" s="20">
        <f>FP_4_1_PŠ!AW28-FP_3_6_PŠ!AW28</f>
        <v>0</v>
      </c>
      <c r="AX28" s="20">
        <f>FP_4_1_PŠ!AX28-FP_3_6_PŠ!AX28</f>
        <v>0</v>
      </c>
      <c r="AY28" s="20">
        <f>FP_4_1_PŠ!AY28-FP_3_6_PŠ!AY28</f>
        <v>0</v>
      </c>
      <c r="AZ28" s="20">
        <f>FP_4_1_PŠ!AZ28-FP_3_6_PŠ!AZ28</f>
        <v>0</v>
      </c>
      <c r="BA28" s="20">
        <f>FP_4_1_PŠ!BA28-FP_3_6_PŠ!BA28</f>
        <v>0</v>
      </c>
      <c r="BB28" s="20">
        <f>FP_4_1_PŠ!BB28-FP_3_6_PŠ!BB28</f>
        <v>0</v>
      </c>
      <c r="BC28" s="20">
        <f>FP_4_1_PŠ!BC28-FP_3_6_PŠ!BC28</f>
        <v>0</v>
      </c>
      <c r="BD28" s="20">
        <f>FP_4_1_PŠ!BD28-FP_3_6_PŠ!BD28</f>
        <v>0</v>
      </c>
      <c r="BE28" s="20">
        <f>FP_4_1_PŠ!BE28-FP_3_6_PŠ!BE28</f>
        <v>0</v>
      </c>
      <c r="BF28" s="20">
        <f>FP_4_1_PŠ!BF28-FP_3_6_PŠ!BF28</f>
        <v>0</v>
      </c>
      <c r="BG28" s="20">
        <f>FP_4_1_PŠ!BG28-FP_3_6_PŠ!BG28</f>
        <v>0</v>
      </c>
      <c r="BH28" s="20">
        <f>FP_4_1_PŠ!BH28-FP_3_6_PŠ!BH28</f>
        <v>0</v>
      </c>
      <c r="BI28" s="20">
        <f>FP_4_1_PŠ!BI28-FP_3_6_PŠ!BI28</f>
        <v>0</v>
      </c>
      <c r="BJ28" s="20">
        <f>FP_4_1_PŠ!BJ28-FP_3_6_PŠ!BJ28</f>
        <v>0</v>
      </c>
      <c r="BK28" s="20">
        <f>FP_4_1_PŠ!BK28-FP_3_6_PŠ!BK28</f>
        <v>0</v>
      </c>
      <c r="BL28" s="20">
        <f>FP_4_1_PŠ!BL28-FP_3_6_PŠ!BL28</f>
        <v>0</v>
      </c>
      <c r="BM28" s="20">
        <f>FP_4_1_PŠ!BM28-FP_3_6_PŠ!BM28</f>
        <v>0</v>
      </c>
      <c r="BN28" s="20">
        <f>FP_4_1_PŠ!BN28-FP_3_6_PŠ!BN28</f>
        <v>0</v>
      </c>
      <c r="BO28" s="20">
        <f>FP_4_1_PŠ!BO28-FP_3_6_PŠ!BO28</f>
        <v>0</v>
      </c>
      <c r="BP28" s="20">
        <f>FP_4_1_PŠ!BP28-FP_3_6_PŠ!BP28</f>
        <v>0</v>
      </c>
      <c r="BQ28" s="20">
        <f>FP_4_1_PŠ!BQ28-FP_3_6_PŠ!BQ28</f>
        <v>0</v>
      </c>
      <c r="BR28" s="20">
        <f>FP_4_1_PŠ!BR28-FP_3_6_PŠ!BR28</f>
        <v>0</v>
      </c>
      <c r="BS28" s="20">
        <f>FP_4_1_PŠ!BS28-FP_3_6_PŠ!BS28</f>
        <v>0</v>
      </c>
      <c r="BT28" s="134"/>
    </row>
    <row r="29" spans="1:72" s="42" customFormat="1" ht="27" x14ac:dyDescent="0.25">
      <c r="A29" s="135" t="s">
        <v>261</v>
      </c>
      <c r="B29" s="136">
        <f>FP_4_1_PŠ!B29-FP_3_6_PŠ!B29</f>
        <v>-3055555</v>
      </c>
      <c r="C29" s="136">
        <f>FP_4_1_PŠ!C29-FP_3_6_PŠ!C29</f>
        <v>0</v>
      </c>
      <c r="D29" s="136">
        <f>FP_4_1_PŠ!D29-FP_3_6_PŠ!D29</f>
        <v>-3055555</v>
      </c>
      <c r="E29" s="136">
        <f>FP_4_1_PŠ!E29-FP_3_6_PŠ!E29</f>
        <v>0</v>
      </c>
      <c r="F29" s="136">
        <f>FP_4_1_PŠ!F29-FP_3_6_PŠ!F29</f>
        <v>0</v>
      </c>
      <c r="G29" s="136">
        <f>FP_4_1_PŠ!G29-FP_3_6_PŠ!G29</f>
        <v>0</v>
      </c>
      <c r="H29" s="136">
        <f>FP_4_1_PŠ!H29-FP_3_6_PŠ!H29</f>
        <v>-3055555</v>
      </c>
      <c r="I29" s="136">
        <f>FP_4_1_PŠ!I29-FP_3_6_PŠ!I29</f>
        <v>0</v>
      </c>
      <c r="J29" s="136">
        <f>FP_4_1_PŠ!J29-FP_3_6_PŠ!J29</f>
        <v>0</v>
      </c>
      <c r="K29" s="136">
        <f>FP_4_1_PŠ!K29-FP_3_6_PŠ!K29</f>
        <v>0</v>
      </c>
      <c r="L29" s="136">
        <f>FP_4_1_PŠ!L29-FP_3_6_PŠ!L29</f>
        <v>0</v>
      </c>
      <c r="M29" s="136">
        <f>FP_4_1_PŠ!M29-FP_3_6_PŠ!M29</f>
        <v>-3055555</v>
      </c>
      <c r="N29" s="136">
        <f>FP_4_1_PŠ!N29-FP_3_6_PŠ!N29</f>
        <v>-3055555</v>
      </c>
      <c r="O29" s="136">
        <f>FP_4_1_PŠ!O29-FP_3_6_PŠ!O29</f>
        <v>0</v>
      </c>
      <c r="P29" s="136">
        <f>FP_4_1_PŠ!P29-FP_3_6_PŠ!P29</f>
        <v>0</v>
      </c>
      <c r="Q29" s="136">
        <f>FP_4_1_PŠ!Q29-FP_3_6_PŠ!Q29</f>
        <v>0</v>
      </c>
      <c r="R29" s="136">
        <f>FP_4_1_PŠ!R29-FP_3_6_PŠ!R29</f>
        <v>0</v>
      </c>
      <c r="S29" s="136">
        <f>FP_4_1_PŠ!S29-FP_3_6_PŠ!S29</f>
        <v>0</v>
      </c>
      <c r="T29" s="136">
        <f>FP_4_1_PŠ!T29-FP_3_6_PŠ!T29</f>
        <v>0</v>
      </c>
      <c r="U29" s="136">
        <f>FP_4_1_PŠ!U29-FP_3_6_PŠ!U29</f>
        <v>0</v>
      </c>
      <c r="V29" s="136">
        <f>FP_4_1_PŠ!V29-FP_3_6_PŠ!V29</f>
        <v>0</v>
      </c>
      <c r="W29" s="136">
        <f>FP_4_1_PŠ!W29-FP_3_6_PŠ!W29</f>
        <v>0</v>
      </c>
      <c r="X29" s="136">
        <f>FP_4_1_PŠ!X29-FP_3_6_PŠ!X29</f>
        <v>0</v>
      </c>
      <c r="Y29" s="136">
        <f>FP_4_1_PŠ!Y29-FP_3_6_PŠ!Y29</f>
        <v>-3055555</v>
      </c>
      <c r="Z29" s="136">
        <f>FP_4_1_PŠ!Z29-FP_3_6_PŠ!Z29</f>
        <v>-3055555</v>
      </c>
      <c r="AA29" s="136">
        <f>FP_4_1_PŠ!AA29-FP_3_6_PŠ!AA29</f>
        <v>0</v>
      </c>
      <c r="AB29" s="136">
        <f>FP_4_1_PŠ!AB29-FP_3_6_PŠ!AB29</f>
        <v>0</v>
      </c>
      <c r="AC29" s="136">
        <f>FP_4_1_PŠ!AC29-FP_3_6_PŠ!AC29</f>
        <v>0</v>
      </c>
      <c r="AD29" s="136">
        <f>FP_4_1_PŠ!AD29-FP_3_6_PŠ!AD29</f>
        <v>0</v>
      </c>
      <c r="AE29" s="136">
        <f>FP_4_1_PŠ!AE29-FP_3_6_PŠ!AE29</f>
        <v>0</v>
      </c>
      <c r="AF29" s="136">
        <f>FP_4_1_PŠ!AF29-FP_3_6_PŠ!AF29</f>
        <v>0</v>
      </c>
      <c r="AG29" s="136">
        <f>FP_4_1_PŠ!AG29-FP_3_6_PŠ!AG29</f>
        <v>0</v>
      </c>
      <c r="AH29" s="136">
        <f>FP_4_1_PŠ!AH29-FP_3_6_PŠ!AH29</f>
        <v>0</v>
      </c>
      <c r="AI29" s="136">
        <f>FP_4_1_PŠ!AI29-FP_3_6_PŠ!AI29</f>
        <v>0</v>
      </c>
      <c r="AJ29" s="136">
        <f>FP_4_1_PŠ!AJ29-FP_3_6_PŠ!AJ29</f>
        <v>0</v>
      </c>
      <c r="AK29" s="136">
        <f>FP_4_1_PŠ!AK29-FP_3_6_PŠ!AK29</f>
        <v>0</v>
      </c>
      <c r="AL29" s="136">
        <f>FP_4_1_PŠ!AL29-FP_3_6_PŠ!AL29</f>
        <v>0</v>
      </c>
      <c r="AM29" s="136">
        <f>FP_4_1_PŠ!AM29-FP_3_6_PŠ!AM29</f>
        <v>0</v>
      </c>
      <c r="AN29" s="136">
        <f>FP_4_1_PŠ!AN29-FP_3_6_PŠ!AN29</f>
        <v>0</v>
      </c>
      <c r="AO29" s="136">
        <f>FP_4_1_PŠ!AO29-FP_3_6_PŠ!AO29</f>
        <v>0</v>
      </c>
      <c r="AP29" s="136">
        <f>FP_4_1_PŠ!AP29-FP_3_6_PŠ!AP29</f>
        <v>0</v>
      </c>
      <c r="AQ29" s="136">
        <f>FP_4_1_PŠ!AQ29-FP_3_6_PŠ!AQ29</f>
        <v>0</v>
      </c>
      <c r="AR29" s="136">
        <f>FP_4_1_PŠ!AR29-FP_3_6_PŠ!AR29</f>
        <v>0</v>
      </c>
      <c r="AS29" s="136">
        <f>FP_4_1_PŠ!AS29-FP_3_6_PŠ!AS29</f>
        <v>0</v>
      </c>
      <c r="AT29" s="136">
        <f>FP_4_1_PŠ!AT29-FP_3_6_PŠ!AT29</f>
        <v>0</v>
      </c>
      <c r="AU29" s="136">
        <f>FP_4_1_PŠ!AU29-FP_3_6_PŠ!AU29</f>
        <v>0</v>
      </c>
      <c r="AV29" s="136">
        <f>FP_4_1_PŠ!AV29-FP_3_6_PŠ!AV29</f>
        <v>0</v>
      </c>
      <c r="AW29" s="136">
        <f>FP_4_1_PŠ!AW29-FP_3_6_PŠ!AW29</f>
        <v>0</v>
      </c>
      <c r="AX29" s="136">
        <f>FP_4_1_PŠ!AX29-FP_3_6_PŠ!AX29</f>
        <v>0</v>
      </c>
      <c r="AY29" s="136">
        <f>FP_4_1_PŠ!AY29-FP_3_6_PŠ!AY29</f>
        <v>0</v>
      </c>
      <c r="AZ29" s="136">
        <f>FP_4_1_PŠ!AZ29-FP_3_6_PŠ!AZ29</f>
        <v>0</v>
      </c>
      <c r="BA29" s="136">
        <f>FP_4_1_PŠ!BA29-FP_3_6_PŠ!BA29</f>
        <v>0</v>
      </c>
      <c r="BB29" s="136">
        <f>FP_4_1_PŠ!BB29-FP_3_6_PŠ!BB29</f>
        <v>0</v>
      </c>
      <c r="BC29" s="136">
        <f>FP_4_1_PŠ!BC29-FP_3_6_PŠ!BC29</f>
        <v>0</v>
      </c>
      <c r="BD29" s="136">
        <f>FP_4_1_PŠ!BD29-FP_3_6_PŠ!BD29</f>
        <v>0</v>
      </c>
      <c r="BE29" s="136">
        <f>FP_4_1_PŠ!BE29-FP_3_6_PŠ!BE29</f>
        <v>0</v>
      </c>
      <c r="BF29" s="136">
        <f>FP_4_1_PŠ!BF29-FP_3_6_PŠ!BF29</f>
        <v>0</v>
      </c>
      <c r="BG29" s="136">
        <f>FP_4_1_PŠ!BG29-FP_3_6_PŠ!BG29</f>
        <v>0</v>
      </c>
      <c r="BH29" s="136">
        <f>FP_4_1_PŠ!BH29-FP_3_6_PŠ!BH29</f>
        <v>0</v>
      </c>
      <c r="BI29" s="136">
        <f>FP_4_1_PŠ!BI29-FP_3_6_PŠ!BI29</f>
        <v>0</v>
      </c>
      <c r="BJ29" s="136">
        <f>FP_4_1_PŠ!BJ29-FP_3_6_PŠ!BJ29</f>
        <v>0</v>
      </c>
      <c r="BK29" s="136">
        <f>FP_4_1_PŠ!BK29-FP_3_6_PŠ!BK29</f>
        <v>0</v>
      </c>
      <c r="BL29" s="136">
        <f>FP_4_1_PŠ!BL29-FP_3_6_PŠ!BL29</f>
        <v>0</v>
      </c>
      <c r="BM29" s="136">
        <f>FP_4_1_PŠ!BM29-FP_3_6_PŠ!BM29</f>
        <v>0</v>
      </c>
      <c r="BN29" s="136">
        <f>FP_4_1_PŠ!BN29-FP_3_6_PŠ!BN29</f>
        <v>0</v>
      </c>
      <c r="BO29" s="136">
        <f>FP_4_1_PŠ!BO29-FP_3_6_PŠ!BO29</f>
        <v>0</v>
      </c>
      <c r="BP29" s="136">
        <f>FP_4_1_PŠ!BP29-FP_3_6_PŠ!BP29</f>
        <v>0</v>
      </c>
      <c r="BQ29" s="136">
        <f>FP_4_1_PŠ!BQ29-FP_3_6_PŠ!BQ29</f>
        <v>0</v>
      </c>
      <c r="BR29" s="136">
        <f>FP_4_1_PŠ!BR29-FP_3_6_PŠ!BR29</f>
        <v>0</v>
      </c>
      <c r="BS29" s="136">
        <f>FP_4_1_PŠ!BS29-FP_3_6_PŠ!BS29</f>
        <v>0</v>
      </c>
      <c r="BT29" s="134"/>
    </row>
    <row r="30" spans="1:72" x14ac:dyDescent="0.25">
      <c r="A30" s="137"/>
      <c r="B30" s="108">
        <f>FP_4_1_PŠ!B30-FP_3_6_PŠ!B30</f>
        <v>-3055555</v>
      </c>
      <c r="C30" s="108">
        <f>FP_4_1_PŠ!C30-FP_3_6_PŠ!C30</f>
        <v>0</v>
      </c>
      <c r="D30" s="108">
        <f>FP_4_1_PŠ!D30-FP_3_6_PŠ!D30</f>
        <v>-3055555</v>
      </c>
      <c r="E30" s="108">
        <f>FP_4_1_PŠ!E30-FP_3_6_PŠ!E30</f>
        <v>0</v>
      </c>
      <c r="F30" s="108">
        <f>FP_4_1_PŠ!F30-FP_3_6_PŠ!F30</f>
        <v>0</v>
      </c>
      <c r="G30" s="108">
        <f>FP_4_1_PŠ!G30-FP_3_6_PŠ!G30</f>
        <v>0</v>
      </c>
      <c r="H30" s="108">
        <f>FP_4_1_PŠ!H30-FP_3_6_PŠ!H30</f>
        <v>-3055555</v>
      </c>
      <c r="I30" s="108">
        <f>FP_4_1_PŠ!I30-FP_3_6_PŠ!I30</f>
        <v>0</v>
      </c>
      <c r="J30" s="108">
        <f>FP_4_1_PŠ!J30-FP_3_6_PŠ!J30</f>
        <v>0</v>
      </c>
      <c r="K30" s="108">
        <f>FP_4_1_PŠ!K30-FP_3_6_PŠ!K30</f>
        <v>0</v>
      </c>
      <c r="L30" s="108">
        <f>FP_4_1_PŠ!L30-FP_3_6_PŠ!L30</f>
        <v>0</v>
      </c>
      <c r="M30" s="108">
        <f>FP_4_1_PŠ!M30-FP_3_6_PŠ!M30</f>
        <v>-3055555</v>
      </c>
      <c r="N30" s="108">
        <f>FP_4_1_PŠ!N30-FP_3_6_PŠ!N30</f>
        <v>-3055555</v>
      </c>
      <c r="O30" s="108">
        <f>FP_4_1_PŠ!O30-FP_3_6_PŠ!O30</f>
        <v>0</v>
      </c>
      <c r="P30" s="108">
        <f>FP_4_1_PŠ!P30-FP_3_6_PŠ!P30</f>
        <v>0</v>
      </c>
      <c r="Q30" s="108">
        <f>FP_4_1_PŠ!Q30-FP_3_6_PŠ!Q30</f>
        <v>0</v>
      </c>
      <c r="R30" s="108">
        <f>FP_4_1_PŠ!R30-FP_3_6_PŠ!R30</f>
        <v>0</v>
      </c>
      <c r="S30" s="108">
        <f>FP_4_1_PŠ!S30-FP_3_6_PŠ!S30</f>
        <v>0</v>
      </c>
      <c r="T30" s="108">
        <f>FP_4_1_PŠ!T30-FP_3_6_PŠ!T30</f>
        <v>0</v>
      </c>
      <c r="U30" s="108">
        <f>FP_4_1_PŠ!U30-FP_3_6_PŠ!U30</f>
        <v>0</v>
      </c>
      <c r="V30" s="108">
        <f>FP_4_1_PŠ!V30-FP_3_6_PŠ!V30</f>
        <v>0</v>
      </c>
      <c r="W30" s="108">
        <f>FP_4_1_PŠ!W30-FP_3_6_PŠ!W30</f>
        <v>0</v>
      </c>
      <c r="X30" s="108">
        <f>FP_4_1_PŠ!X30-FP_3_6_PŠ!X30</f>
        <v>0</v>
      </c>
      <c r="Y30" s="108">
        <f>FP_4_1_PŠ!Y30-FP_3_6_PŠ!Y30</f>
        <v>-3055555</v>
      </c>
      <c r="Z30" s="108">
        <f>FP_4_1_PŠ!Z30-FP_3_6_PŠ!Z30</f>
        <v>-3055555</v>
      </c>
      <c r="AA30" s="108">
        <f>FP_4_1_PŠ!AA30-FP_3_6_PŠ!AA30</f>
        <v>0</v>
      </c>
      <c r="AB30" s="108">
        <f>FP_4_1_PŠ!AB30-FP_3_6_PŠ!AB30</f>
        <v>0</v>
      </c>
      <c r="AC30" s="108">
        <f>FP_4_1_PŠ!AC30-FP_3_6_PŠ!AC30</f>
        <v>0</v>
      </c>
      <c r="AD30" s="108">
        <f>FP_4_1_PŠ!AD30-FP_3_6_PŠ!AD30</f>
        <v>0</v>
      </c>
      <c r="AE30" s="108">
        <f>FP_4_1_PŠ!AE30-FP_3_6_PŠ!AE30</f>
        <v>0</v>
      </c>
      <c r="AF30" s="108">
        <f>FP_4_1_PŠ!AF30-FP_3_6_PŠ!AF30</f>
        <v>0</v>
      </c>
      <c r="AG30" s="108">
        <f>FP_4_1_PŠ!AG30-FP_3_6_PŠ!AG30</f>
        <v>0</v>
      </c>
      <c r="AH30" s="108">
        <f>FP_4_1_PŠ!AH30-FP_3_6_PŠ!AH30</f>
        <v>0</v>
      </c>
      <c r="AI30" s="108">
        <f>FP_4_1_PŠ!AI30-FP_3_6_PŠ!AI30</f>
        <v>0</v>
      </c>
      <c r="AJ30" s="108">
        <f>FP_4_1_PŠ!AJ30-FP_3_6_PŠ!AJ30</f>
        <v>0</v>
      </c>
      <c r="AK30" s="108">
        <f>FP_4_1_PŠ!AK30-FP_3_6_PŠ!AK30</f>
        <v>0</v>
      </c>
      <c r="AL30" s="108">
        <f>FP_4_1_PŠ!AL30-FP_3_6_PŠ!AL30</f>
        <v>0</v>
      </c>
      <c r="AM30" s="108">
        <f>FP_4_1_PŠ!AM30-FP_3_6_PŠ!AM30</f>
        <v>0</v>
      </c>
      <c r="AN30" s="108">
        <f>FP_4_1_PŠ!AN30-FP_3_6_PŠ!AN30</f>
        <v>0</v>
      </c>
      <c r="AO30" s="108">
        <f>FP_4_1_PŠ!AO30-FP_3_6_PŠ!AO30</f>
        <v>0</v>
      </c>
      <c r="AP30" s="108">
        <f>FP_4_1_PŠ!AP30-FP_3_6_PŠ!AP30</f>
        <v>0</v>
      </c>
      <c r="AQ30" s="108">
        <f>FP_4_1_PŠ!AQ30-FP_3_6_PŠ!AQ30</f>
        <v>0</v>
      </c>
      <c r="AR30" s="108">
        <f>FP_4_1_PŠ!AR30-FP_3_6_PŠ!AR30</f>
        <v>0</v>
      </c>
      <c r="AS30" s="108">
        <f>FP_4_1_PŠ!AS30-FP_3_6_PŠ!AS30</f>
        <v>0</v>
      </c>
      <c r="AT30" s="108">
        <f>FP_4_1_PŠ!AT30-FP_3_6_PŠ!AT30</f>
        <v>0</v>
      </c>
      <c r="AU30" s="108">
        <f>FP_4_1_PŠ!AU30-FP_3_6_PŠ!AU30</f>
        <v>0</v>
      </c>
      <c r="AV30" s="108">
        <f>FP_4_1_PŠ!AV30-FP_3_6_PŠ!AV30</f>
        <v>0</v>
      </c>
      <c r="AW30" s="108">
        <f>FP_4_1_PŠ!AW30-FP_3_6_PŠ!AW30</f>
        <v>0</v>
      </c>
      <c r="AX30" s="108">
        <f>FP_4_1_PŠ!AX30-FP_3_6_PŠ!AX30</f>
        <v>0</v>
      </c>
      <c r="AY30" s="108">
        <f>FP_4_1_PŠ!AY30-FP_3_6_PŠ!AY30</f>
        <v>0</v>
      </c>
      <c r="AZ30" s="108">
        <f>FP_4_1_PŠ!AZ30-FP_3_6_PŠ!AZ30</f>
        <v>0</v>
      </c>
      <c r="BA30" s="108">
        <f>FP_4_1_PŠ!BA30-FP_3_6_PŠ!BA30</f>
        <v>0</v>
      </c>
      <c r="BB30" s="108">
        <f>FP_4_1_PŠ!BB30-FP_3_6_PŠ!BB30</f>
        <v>0</v>
      </c>
      <c r="BC30" s="108">
        <f>FP_4_1_PŠ!BC30-FP_3_6_PŠ!BC30</f>
        <v>0</v>
      </c>
      <c r="BD30" s="108">
        <f>FP_4_1_PŠ!BD30-FP_3_6_PŠ!BD30</f>
        <v>0</v>
      </c>
      <c r="BE30" s="108">
        <f>FP_4_1_PŠ!BE30-FP_3_6_PŠ!BE30</f>
        <v>0</v>
      </c>
      <c r="BF30" s="108">
        <f>FP_4_1_PŠ!BF30-FP_3_6_PŠ!BF30</f>
        <v>0</v>
      </c>
      <c r="BG30" s="108">
        <f>FP_4_1_PŠ!BG30-FP_3_6_PŠ!BG30</f>
        <v>0</v>
      </c>
      <c r="BH30" s="108">
        <f>FP_4_1_PŠ!BH30-FP_3_6_PŠ!BH30</f>
        <v>0</v>
      </c>
      <c r="BI30" s="108">
        <f>FP_4_1_PŠ!BI30-FP_3_6_PŠ!BI30</f>
        <v>0</v>
      </c>
      <c r="BJ30" s="108">
        <f>FP_4_1_PŠ!BJ30-FP_3_6_PŠ!BJ30</f>
        <v>0</v>
      </c>
      <c r="BK30" s="108">
        <f>FP_4_1_PŠ!BK30-FP_3_6_PŠ!BK30</f>
        <v>0</v>
      </c>
      <c r="BL30" s="108">
        <f>FP_4_1_PŠ!BL30-FP_3_6_PŠ!BL30</f>
        <v>0</v>
      </c>
      <c r="BM30" s="108">
        <f>FP_4_1_PŠ!BM30-FP_3_6_PŠ!BM30</f>
        <v>0</v>
      </c>
      <c r="BN30" s="108">
        <f>FP_4_1_PŠ!BN30-FP_3_6_PŠ!BN30</f>
        <v>0</v>
      </c>
      <c r="BO30" s="108">
        <f>FP_4_1_PŠ!BO30-FP_3_6_PŠ!BO30</f>
        <v>0</v>
      </c>
      <c r="BP30" s="108">
        <f>FP_4_1_PŠ!BP30-FP_3_6_PŠ!BP30</f>
        <v>0</v>
      </c>
      <c r="BQ30" s="108">
        <f>FP_4_1_PŠ!BQ30-FP_3_6_PŠ!BQ30</f>
        <v>0</v>
      </c>
      <c r="BR30" s="108">
        <f>FP_4_1_PŠ!BR30-FP_3_6_PŠ!BR30</f>
        <v>0</v>
      </c>
      <c r="BS30" s="108">
        <f>FP_4_1_PŠ!BS30-FP_3_6_PŠ!BS30</f>
        <v>0</v>
      </c>
      <c r="BT30" s="138"/>
    </row>
    <row r="31" spans="1:72" x14ac:dyDescent="0.25">
      <c r="A31" s="139" t="s">
        <v>126</v>
      </c>
      <c r="B31" s="20">
        <f>FP_4_1_PŠ!B31</f>
        <v>125157192</v>
      </c>
      <c r="C31" s="20">
        <f>FP_4_1_PŠ!C31</f>
        <v>84155689</v>
      </c>
      <c r="D31" s="20">
        <f>FP_4_1_PŠ!D31</f>
        <v>41001503</v>
      </c>
      <c r="E31" s="20">
        <f>FP_4_1_PŠ!E31</f>
        <v>7616432</v>
      </c>
      <c r="F31" s="20">
        <f>FP_4_1_PŠ!F31</f>
        <v>7616432</v>
      </c>
      <c r="G31" s="20">
        <f>FP_4_1_PŠ!G31</f>
        <v>0</v>
      </c>
      <c r="H31" s="20">
        <f>FP_4_1_PŠ!H31</f>
        <v>33385071</v>
      </c>
      <c r="I31" s="20">
        <f>FP_4_1_PŠ!I31</f>
        <v>0</v>
      </c>
      <c r="J31" s="20">
        <f>FP_4_1_PŠ!J31</f>
        <v>84155689</v>
      </c>
      <c r="K31" s="20">
        <f>FP_4_1_PŠ!K31</f>
        <v>58795405</v>
      </c>
      <c r="L31" s="20">
        <f>FP_4_1_PŠ!L31</f>
        <v>25360284</v>
      </c>
      <c r="M31" s="20">
        <f>FP_4_1_PŠ!M31</f>
        <v>41001503</v>
      </c>
      <c r="N31" s="20">
        <f>FP_4_1_PŠ!N31</f>
        <v>22947880</v>
      </c>
      <c r="O31" s="20">
        <f>FP_4_1_PŠ!O31</f>
        <v>18053623</v>
      </c>
      <c r="P31" s="20">
        <f>FP_4_1_PŠ!P31</f>
        <v>7616432</v>
      </c>
      <c r="Q31" s="20">
        <f>FP_4_1_PŠ!Q31</f>
        <v>0</v>
      </c>
      <c r="R31" s="20">
        <f>FP_4_1_PŠ!R31</f>
        <v>7616432</v>
      </c>
      <c r="S31" s="20">
        <f>FP_4_1_PŠ!S31</f>
        <v>7616432</v>
      </c>
      <c r="T31" s="20">
        <f>FP_4_1_PŠ!T31</f>
        <v>0</v>
      </c>
      <c r="U31" s="20">
        <f>FP_4_1_PŠ!U31</f>
        <v>7616432</v>
      </c>
      <c r="V31" s="20">
        <f>FP_4_1_PŠ!V31</f>
        <v>0</v>
      </c>
      <c r="W31" s="20">
        <f>FP_4_1_PŠ!W31</f>
        <v>0</v>
      </c>
      <c r="X31" s="20">
        <f>FP_4_1_PŠ!X31</f>
        <v>0</v>
      </c>
      <c r="Y31" s="20">
        <f>FP_4_1_PŠ!Y31</f>
        <v>33385071</v>
      </c>
      <c r="Z31" s="20">
        <f>FP_4_1_PŠ!Z31</f>
        <v>22947880</v>
      </c>
      <c r="AA31" s="20">
        <f>FP_4_1_PŠ!AA31</f>
        <v>10437191</v>
      </c>
      <c r="AB31" s="20">
        <f>FP_4_1_PŠ!AB31</f>
        <v>0</v>
      </c>
      <c r="AC31" s="20">
        <f>FP_4_1_PŠ!AC31</f>
        <v>0</v>
      </c>
      <c r="AD31" s="20">
        <f>FP_4_1_PŠ!AD31</f>
        <v>0</v>
      </c>
      <c r="AE31" s="20">
        <f>FP_4_1_PŠ!AE31</f>
        <v>0</v>
      </c>
      <c r="AF31" s="20">
        <f>FP_4_1_PŠ!AF31</f>
        <v>0</v>
      </c>
      <c r="AG31" s="20">
        <f>FP_4_1_PŠ!AG31</f>
        <v>0</v>
      </c>
      <c r="AH31" s="20">
        <f>FP_4_1_PŠ!AH31</f>
        <v>0</v>
      </c>
      <c r="AI31" s="20">
        <f>FP_4_1_PŠ!AI31</f>
        <v>0</v>
      </c>
      <c r="AJ31" s="20">
        <f>FP_4_1_PŠ!AJ31</f>
        <v>0</v>
      </c>
      <c r="AK31" s="20">
        <f>FP_4_1_PŠ!AK31</f>
        <v>0</v>
      </c>
      <c r="AL31" s="20">
        <f>FP_4_1_PŠ!AL31</f>
        <v>0</v>
      </c>
      <c r="AM31" s="20">
        <f>FP_4_1_PŠ!AM31</f>
        <v>0</v>
      </c>
      <c r="AN31" s="20">
        <f>FP_4_1_PŠ!AN31</f>
        <v>0</v>
      </c>
      <c r="AO31" s="20">
        <f>FP_4_1_PŠ!AO31</f>
        <v>0</v>
      </c>
      <c r="AP31" s="20">
        <f>FP_4_1_PŠ!AP31</f>
        <v>0</v>
      </c>
      <c r="AQ31" s="20">
        <f>FP_4_1_PŠ!AQ31</f>
        <v>0</v>
      </c>
      <c r="AR31" s="20">
        <f>FP_4_1_PŠ!AR31</f>
        <v>0</v>
      </c>
      <c r="AS31" s="20">
        <f>FP_4_1_PŠ!AS31</f>
        <v>0</v>
      </c>
      <c r="AT31" s="20">
        <f>FP_4_1_PŠ!AT31</f>
        <v>0</v>
      </c>
      <c r="AU31" s="20">
        <f>FP_4_1_PŠ!AU31</f>
        <v>0</v>
      </c>
      <c r="AV31" s="20">
        <f>FP_4_1_PŠ!AV31</f>
        <v>0</v>
      </c>
      <c r="AW31" s="20">
        <f>FP_4_1_PŠ!AW31</f>
        <v>0</v>
      </c>
      <c r="AX31" s="20">
        <f>FP_4_1_PŠ!AX31</f>
        <v>0</v>
      </c>
      <c r="AY31" s="20">
        <f>FP_4_1_PŠ!AY31</f>
        <v>0</v>
      </c>
      <c r="AZ31" s="20">
        <f>FP_4_1_PŠ!AZ31</f>
        <v>0</v>
      </c>
      <c r="BA31" s="20">
        <f>FP_4_1_PŠ!BA31</f>
        <v>0</v>
      </c>
      <c r="BB31" s="20">
        <f>FP_4_1_PŠ!BB31</f>
        <v>0</v>
      </c>
      <c r="BC31" s="20">
        <f>FP_4_1_PŠ!BC31</f>
        <v>0</v>
      </c>
      <c r="BD31" s="20">
        <f>FP_4_1_PŠ!BD31</f>
        <v>0</v>
      </c>
      <c r="BE31" s="20">
        <f>FP_4_1_PŠ!BE31</f>
        <v>0</v>
      </c>
      <c r="BF31" s="20">
        <f>FP_4_1_PŠ!BF31</f>
        <v>0</v>
      </c>
      <c r="BG31" s="20">
        <f>FP_4_1_PŠ!BG31</f>
        <v>0</v>
      </c>
      <c r="BH31" s="20">
        <f>FP_4_1_PŠ!BH31</f>
        <v>0</v>
      </c>
      <c r="BI31" s="20">
        <f>FP_4_1_PŠ!BI31</f>
        <v>0</v>
      </c>
      <c r="BJ31" s="20">
        <f>FP_4_1_PŠ!BJ31</f>
        <v>0</v>
      </c>
      <c r="BK31" s="20">
        <f>FP_4_1_PŠ!BK31</f>
        <v>0</v>
      </c>
      <c r="BL31" s="20">
        <f>FP_4_1_PŠ!BL31</f>
        <v>0</v>
      </c>
      <c r="BM31" s="20">
        <f>FP_4_1_PŠ!BM31</f>
        <v>0</v>
      </c>
      <c r="BN31" s="20">
        <f>FP_4_1_PŠ!BN31</f>
        <v>0</v>
      </c>
      <c r="BO31" s="20">
        <f>FP_4_1_PŠ!BO31</f>
        <v>0</v>
      </c>
      <c r="BP31" s="20">
        <f>FP_4_1_PŠ!BP31</f>
        <v>0</v>
      </c>
      <c r="BQ31" s="20">
        <f>FP_4_1_PŠ!BQ31</f>
        <v>0</v>
      </c>
      <c r="BR31" s="20">
        <f>FP_4_1_PŠ!BR31</f>
        <v>0</v>
      </c>
      <c r="BS31" s="20">
        <f>FP_4_1_PŠ!BS31</f>
        <v>0</v>
      </c>
      <c r="BT31" s="138"/>
    </row>
    <row r="32" spans="1:72" ht="25.5" x14ac:dyDescent="0.25">
      <c r="A32" s="140" t="s">
        <v>261</v>
      </c>
      <c r="B32" s="136">
        <f>FP_4_1_PŠ!B32</f>
        <v>125157192</v>
      </c>
      <c r="C32" s="136">
        <f>FP_4_1_PŠ!C32</f>
        <v>84155689</v>
      </c>
      <c r="D32" s="136">
        <f>FP_4_1_PŠ!D32</f>
        <v>41001503</v>
      </c>
      <c r="E32" s="136">
        <f>FP_4_1_PŠ!E32</f>
        <v>7616432</v>
      </c>
      <c r="F32" s="136">
        <f>FP_4_1_PŠ!F32</f>
        <v>7616432</v>
      </c>
      <c r="G32" s="136">
        <f>FP_4_1_PŠ!G32</f>
        <v>0</v>
      </c>
      <c r="H32" s="136">
        <f>FP_4_1_PŠ!H32</f>
        <v>33385071</v>
      </c>
      <c r="I32" s="136">
        <f>FP_4_1_PŠ!I32</f>
        <v>0</v>
      </c>
      <c r="J32" s="136">
        <f>FP_4_1_PŠ!J32</f>
        <v>84155689</v>
      </c>
      <c r="K32" s="136">
        <f>FP_4_1_PŠ!K32</f>
        <v>58795405</v>
      </c>
      <c r="L32" s="136">
        <f>FP_4_1_PŠ!L32</f>
        <v>25360284</v>
      </c>
      <c r="M32" s="136">
        <f>FP_4_1_PŠ!M32</f>
        <v>41001503</v>
      </c>
      <c r="N32" s="136">
        <f>FP_4_1_PŠ!N32</f>
        <v>22947880</v>
      </c>
      <c r="O32" s="136">
        <f>FP_4_1_PŠ!O32</f>
        <v>18053623</v>
      </c>
      <c r="P32" s="136">
        <f>FP_4_1_PŠ!P32</f>
        <v>7616432</v>
      </c>
      <c r="Q32" s="136">
        <f>FP_4_1_PŠ!Q32</f>
        <v>0</v>
      </c>
      <c r="R32" s="136">
        <f>FP_4_1_PŠ!R32</f>
        <v>7616432</v>
      </c>
      <c r="S32" s="136">
        <f>FP_4_1_PŠ!S32</f>
        <v>7616432</v>
      </c>
      <c r="T32" s="136">
        <f>FP_4_1_PŠ!T32</f>
        <v>0</v>
      </c>
      <c r="U32" s="136">
        <f>FP_4_1_PŠ!U32</f>
        <v>7616432</v>
      </c>
      <c r="V32" s="136">
        <f>FP_4_1_PŠ!V32</f>
        <v>0</v>
      </c>
      <c r="W32" s="136">
        <f>FP_4_1_PŠ!W32</f>
        <v>0</v>
      </c>
      <c r="X32" s="136">
        <f>FP_4_1_PŠ!X32</f>
        <v>0</v>
      </c>
      <c r="Y32" s="136">
        <f>FP_4_1_PŠ!Y32</f>
        <v>33385071</v>
      </c>
      <c r="Z32" s="136">
        <f>FP_4_1_PŠ!Z32</f>
        <v>22947880</v>
      </c>
      <c r="AA32" s="136">
        <f>FP_4_1_PŠ!AA32</f>
        <v>10437191</v>
      </c>
      <c r="AB32" s="136">
        <f>FP_4_1_PŠ!AB32</f>
        <v>0</v>
      </c>
      <c r="AC32" s="136">
        <f>FP_4_1_PŠ!AC32</f>
        <v>0</v>
      </c>
      <c r="AD32" s="136">
        <f>FP_4_1_PŠ!AD32</f>
        <v>0</v>
      </c>
      <c r="AE32" s="136">
        <f>FP_4_1_PŠ!AE32</f>
        <v>0</v>
      </c>
      <c r="AF32" s="136">
        <f>FP_4_1_PŠ!AF32</f>
        <v>0</v>
      </c>
      <c r="AG32" s="136">
        <f>FP_4_1_PŠ!AG32</f>
        <v>0</v>
      </c>
      <c r="AH32" s="136">
        <f>FP_4_1_PŠ!AH32</f>
        <v>0</v>
      </c>
      <c r="AI32" s="136">
        <f>FP_4_1_PŠ!AI32</f>
        <v>0</v>
      </c>
      <c r="AJ32" s="136">
        <f>FP_4_1_PŠ!AJ32</f>
        <v>0</v>
      </c>
      <c r="AK32" s="136">
        <f>FP_4_1_PŠ!AK32</f>
        <v>0</v>
      </c>
      <c r="AL32" s="136">
        <f>FP_4_1_PŠ!AL32</f>
        <v>0</v>
      </c>
      <c r="AM32" s="136">
        <f>FP_4_1_PŠ!AM32</f>
        <v>0</v>
      </c>
      <c r="AN32" s="136">
        <f>FP_4_1_PŠ!AN32</f>
        <v>0</v>
      </c>
      <c r="AO32" s="136">
        <f>FP_4_1_PŠ!AO32</f>
        <v>0</v>
      </c>
      <c r="AP32" s="136">
        <f>FP_4_1_PŠ!AP32</f>
        <v>0</v>
      </c>
      <c r="AQ32" s="136">
        <f>FP_4_1_PŠ!AQ32</f>
        <v>0</v>
      </c>
      <c r="AR32" s="136">
        <f>FP_4_1_PŠ!AR32</f>
        <v>0</v>
      </c>
      <c r="AS32" s="136">
        <f>FP_4_1_PŠ!AS32</f>
        <v>0</v>
      </c>
      <c r="AT32" s="136">
        <f>FP_4_1_PŠ!AT32</f>
        <v>0</v>
      </c>
      <c r="AU32" s="136">
        <f>FP_4_1_PŠ!AU32</f>
        <v>0</v>
      </c>
      <c r="AV32" s="136">
        <f>FP_4_1_PŠ!AV32</f>
        <v>0</v>
      </c>
      <c r="AW32" s="136">
        <f>FP_4_1_PŠ!AW32</f>
        <v>0</v>
      </c>
      <c r="AX32" s="136">
        <f>FP_4_1_PŠ!AX32</f>
        <v>0</v>
      </c>
      <c r="AY32" s="136">
        <f>FP_4_1_PŠ!AY32</f>
        <v>0</v>
      </c>
      <c r="AZ32" s="136">
        <f>FP_4_1_PŠ!AZ32</f>
        <v>0</v>
      </c>
      <c r="BA32" s="136">
        <f>FP_4_1_PŠ!BA32</f>
        <v>0</v>
      </c>
      <c r="BB32" s="136">
        <f>FP_4_1_PŠ!BB32</f>
        <v>0</v>
      </c>
      <c r="BC32" s="136">
        <f>FP_4_1_PŠ!BC32</f>
        <v>0</v>
      </c>
      <c r="BD32" s="136">
        <f>FP_4_1_PŠ!BD32</f>
        <v>0</v>
      </c>
      <c r="BE32" s="136">
        <f>FP_4_1_PŠ!BE32</f>
        <v>0</v>
      </c>
      <c r="BF32" s="136">
        <f>FP_4_1_PŠ!BF32</f>
        <v>0</v>
      </c>
      <c r="BG32" s="136">
        <f>FP_4_1_PŠ!BG32</f>
        <v>0</v>
      </c>
      <c r="BH32" s="136">
        <f>FP_4_1_PŠ!BH32</f>
        <v>0</v>
      </c>
      <c r="BI32" s="136">
        <f>FP_4_1_PŠ!BI32</f>
        <v>0</v>
      </c>
      <c r="BJ32" s="136">
        <f>FP_4_1_PŠ!BJ32</f>
        <v>0</v>
      </c>
      <c r="BK32" s="136">
        <f>FP_4_1_PŠ!BK32</f>
        <v>0</v>
      </c>
      <c r="BL32" s="136">
        <f>FP_4_1_PŠ!BL32</f>
        <v>0</v>
      </c>
      <c r="BM32" s="136">
        <f>FP_4_1_PŠ!BM32</f>
        <v>0</v>
      </c>
      <c r="BN32" s="136">
        <f>FP_4_1_PŠ!BN32</f>
        <v>0</v>
      </c>
      <c r="BO32" s="136">
        <f>FP_4_1_PŠ!BO32</f>
        <v>0</v>
      </c>
      <c r="BP32" s="136">
        <f>FP_4_1_PŠ!BP32</f>
        <v>0</v>
      </c>
      <c r="BQ32" s="136">
        <f>FP_4_1_PŠ!BQ32</f>
        <v>0</v>
      </c>
      <c r="BR32" s="136">
        <f>FP_4_1_PŠ!BR32</f>
        <v>0</v>
      </c>
      <c r="BS32" s="136">
        <f>FP_4_1_PŠ!BS32</f>
        <v>0</v>
      </c>
      <c r="BT32" s="138"/>
    </row>
    <row r="33" spans="1:72" x14ac:dyDescent="0.25">
      <c r="A33" s="141"/>
      <c r="B33" s="108">
        <f>FP_4_1_PŠ!B33</f>
        <v>125157192</v>
      </c>
      <c r="C33" s="108">
        <f>FP_4_1_PŠ!C33</f>
        <v>84155689</v>
      </c>
      <c r="D33" s="108">
        <f>FP_4_1_PŠ!D33</f>
        <v>41001503</v>
      </c>
      <c r="E33" s="108">
        <f>FP_4_1_PŠ!E33</f>
        <v>7616432</v>
      </c>
      <c r="F33" s="108">
        <f>FP_4_1_PŠ!F33</f>
        <v>7616432</v>
      </c>
      <c r="G33" s="108">
        <f>FP_4_1_PŠ!G33</f>
        <v>0</v>
      </c>
      <c r="H33" s="108">
        <f>FP_4_1_PŠ!H33</f>
        <v>33385071</v>
      </c>
      <c r="I33" s="108">
        <f>FP_4_1_PŠ!I33</f>
        <v>0</v>
      </c>
      <c r="J33" s="108">
        <f>FP_4_1_PŠ!J33</f>
        <v>84155689</v>
      </c>
      <c r="K33" s="108">
        <f>FP_4_1_PŠ!K33</f>
        <v>58795405</v>
      </c>
      <c r="L33" s="108">
        <f>FP_4_1_PŠ!L33</f>
        <v>25360284</v>
      </c>
      <c r="M33" s="108">
        <f>FP_4_1_PŠ!M33</f>
        <v>41001503</v>
      </c>
      <c r="N33" s="108">
        <f>FP_4_1_PŠ!N33</f>
        <v>22947880</v>
      </c>
      <c r="O33" s="108">
        <f>FP_4_1_PŠ!O33</f>
        <v>18053623</v>
      </c>
      <c r="P33" s="108">
        <f>FP_4_1_PŠ!P33</f>
        <v>7616432</v>
      </c>
      <c r="Q33" s="108">
        <f>FP_4_1_PŠ!Q33</f>
        <v>0</v>
      </c>
      <c r="R33" s="108">
        <f>FP_4_1_PŠ!R33</f>
        <v>7616432</v>
      </c>
      <c r="S33" s="108">
        <f>FP_4_1_PŠ!S33</f>
        <v>7616432</v>
      </c>
      <c r="T33" s="108">
        <f>FP_4_1_PŠ!T33</f>
        <v>0</v>
      </c>
      <c r="U33" s="108">
        <f>FP_4_1_PŠ!U33</f>
        <v>7616432</v>
      </c>
      <c r="V33" s="108">
        <f>FP_4_1_PŠ!V33</f>
        <v>0</v>
      </c>
      <c r="W33" s="108">
        <f>FP_4_1_PŠ!W33</f>
        <v>0</v>
      </c>
      <c r="X33" s="108">
        <f>FP_4_1_PŠ!X33</f>
        <v>0</v>
      </c>
      <c r="Y33" s="108">
        <f>FP_4_1_PŠ!Y33</f>
        <v>33385071</v>
      </c>
      <c r="Z33" s="108">
        <f>FP_4_1_PŠ!Z33</f>
        <v>22947880</v>
      </c>
      <c r="AA33" s="108">
        <f>FP_4_1_PŠ!AA33</f>
        <v>10437191</v>
      </c>
      <c r="AB33" s="108">
        <f>FP_4_1_PŠ!AB33</f>
        <v>0</v>
      </c>
      <c r="AC33" s="108">
        <f>FP_4_1_PŠ!AC33</f>
        <v>0</v>
      </c>
      <c r="AD33" s="108">
        <f>FP_4_1_PŠ!AD33</f>
        <v>0</v>
      </c>
      <c r="AE33" s="108">
        <f>FP_4_1_PŠ!AE33</f>
        <v>0</v>
      </c>
      <c r="AF33" s="108">
        <f>FP_4_1_PŠ!AF33</f>
        <v>0</v>
      </c>
      <c r="AG33" s="108">
        <f>FP_4_1_PŠ!AG33</f>
        <v>0</v>
      </c>
      <c r="AH33" s="108">
        <f>FP_4_1_PŠ!AH33</f>
        <v>0</v>
      </c>
      <c r="AI33" s="108">
        <f>FP_4_1_PŠ!AI33</f>
        <v>0</v>
      </c>
      <c r="AJ33" s="108">
        <f>FP_4_1_PŠ!AJ33</f>
        <v>0</v>
      </c>
      <c r="AK33" s="108">
        <f>FP_4_1_PŠ!AK33</f>
        <v>0</v>
      </c>
      <c r="AL33" s="108">
        <f>FP_4_1_PŠ!AL33</f>
        <v>0</v>
      </c>
      <c r="AM33" s="108">
        <f>FP_4_1_PŠ!AM33</f>
        <v>0</v>
      </c>
      <c r="AN33" s="108">
        <f>FP_4_1_PŠ!AN33</f>
        <v>0</v>
      </c>
      <c r="AO33" s="108">
        <f>FP_4_1_PŠ!AO33</f>
        <v>0</v>
      </c>
      <c r="AP33" s="108">
        <f>FP_4_1_PŠ!AP33</f>
        <v>0</v>
      </c>
      <c r="AQ33" s="108">
        <f>FP_4_1_PŠ!AQ33</f>
        <v>0</v>
      </c>
      <c r="AR33" s="108">
        <f>FP_4_1_PŠ!AR33</f>
        <v>0</v>
      </c>
      <c r="AS33" s="108">
        <f>FP_4_1_PŠ!AS33</f>
        <v>0</v>
      </c>
      <c r="AT33" s="108">
        <f>FP_4_1_PŠ!AT33</f>
        <v>0</v>
      </c>
      <c r="AU33" s="108">
        <f>FP_4_1_PŠ!AU33</f>
        <v>0</v>
      </c>
      <c r="AV33" s="108">
        <f>FP_4_1_PŠ!AV33</f>
        <v>0</v>
      </c>
      <c r="AW33" s="108">
        <f>FP_4_1_PŠ!AW33</f>
        <v>0</v>
      </c>
      <c r="AX33" s="108">
        <f>FP_4_1_PŠ!AX33</f>
        <v>0</v>
      </c>
      <c r="AY33" s="108">
        <f>FP_4_1_PŠ!AY33</f>
        <v>0</v>
      </c>
      <c r="AZ33" s="108">
        <f>FP_4_1_PŠ!AZ33</f>
        <v>0</v>
      </c>
      <c r="BA33" s="108">
        <f>FP_4_1_PŠ!BA33</f>
        <v>0</v>
      </c>
      <c r="BB33" s="108">
        <f>FP_4_1_PŠ!BB33</f>
        <v>0</v>
      </c>
      <c r="BC33" s="108">
        <f>FP_4_1_PŠ!BC33</f>
        <v>0</v>
      </c>
      <c r="BD33" s="108">
        <f>FP_4_1_PŠ!BD33</f>
        <v>0</v>
      </c>
      <c r="BE33" s="108">
        <f>FP_4_1_PŠ!BE33</f>
        <v>0</v>
      </c>
      <c r="BF33" s="108">
        <f>FP_4_1_PŠ!BF33</f>
        <v>0</v>
      </c>
      <c r="BG33" s="108">
        <f>FP_4_1_PŠ!BG33</f>
        <v>0</v>
      </c>
      <c r="BH33" s="108">
        <f>FP_4_1_PŠ!BH33</f>
        <v>0</v>
      </c>
      <c r="BI33" s="108">
        <f>FP_4_1_PŠ!BI33</f>
        <v>0</v>
      </c>
      <c r="BJ33" s="108">
        <f>FP_4_1_PŠ!BJ33</f>
        <v>0</v>
      </c>
      <c r="BK33" s="108">
        <f>FP_4_1_PŠ!BK33</f>
        <v>0</v>
      </c>
      <c r="BL33" s="108">
        <f>FP_4_1_PŠ!BL33</f>
        <v>0</v>
      </c>
      <c r="BM33" s="108">
        <f>FP_4_1_PŠ!BM33</f>
        <v>0</v>
      </c>
      <c r="BN33" s="108">
        <f>FP_4_1_PŠ!BN33</f>
        <v>0</v>
      </c>
      <c r="BO33" s="108">
        <f>FP_4_1_PŠ!BO33</f>
        <v>0</v>
      </c>
      <c r="BP33" s="108">
        <f>FP_4_1_PŠ!BP33</f>
        <v>0</v>
      </c>
      <c r="BQ33" s="108">
        <f>FP_4_1_PŠ!BQ33</f>
        <v>0</v>
      </c>
      <c r="BR33" s="108">
        <f>FP_4_1_PŠ!BR33</f>
        <v>0</v>
      </c>
      <c r="BS33" s="108">
        <f>FP_4_1_PŠ!BS33</f>
        <v>0</v>
      </c>
      <c r="BT33" s="138"/>
    </row>
    <row r="34" spans="1:72" x14ac:dyDescent="0.25">
      <c r="A34" s="139" t="s">
        <v>127</v>
      </c>
      <c r="B34" s="20">
        <f>FP_4_1_PŠ!B34</f>
        <v>42812670</v>
      </c>
      <c r="C34" s="20">
        <f>FP_4_1_PŠ!C34</f>
        <v>21208961</v>
      </c>
      <c r="D34" s="20">
        <f>FP_4_1_PŠ!D34</f>
        <v>21603709</v>
      </c>
      <c r="E34" s="20">
        <f>FP_4_1_PŠ!E34</f>
        <v>0</v>
      </c>
      <c r="F34" s="20">
        <f>FP_4_1_PŠ!F34</f>
        <v>0</v>
      </c>
      <c r="G34" s="20">
        <f>FP_4_1_PŠ!G34</f>
        <v>0</v>
      </c>
      <c r="H34" s="20">
        <f>FP_4_1_PŠ!H34</f>
        <v>21603709</v>
      </c>
      <c r="I34" s="20">
        <f>FP_4_1_PŠ!I34</f>
        <v>0</v>
      </c>
      <c r="J34" s="20">
        <f>FP_4_1_PŠ!J34</f>
        <v>21208961</v>
      </c>
      <c r="K34" s="20">
        <f>FP_4_1_PŠ!K34</f>
        <v>20419466</v>
      </c>
      <c r="L34" s="20">
        <f>FP_4_1_PŠ!L34</f>
        <v>789495</v>
      </c>
      <c r="M34" s="20">
        <f>FP_4_1_PŠ!M34</f>
        <v>21603709</v>
      </c>
      <c r="N34" s="20">
        <f>FP_4_1_PŠ!N34</f>
        <v>20419466</v>
      </c>
      <c r="O34" s="20">
        <f>FP_4_1_PŠ!O34</f>
        <v>1184243</v>
      </c>
      <c r="P34" s="20">
        <f>FP_4_1_PŠ!P34</f>
        <v>0</v>
      </c>
      <c r="Q34" s="20">
        <f>FP_4_1_PŠ!Q34</f>
        <v>0</v>
      </c>
      <c r="R34" s="20">
        <f>FP_4_1_PŠ!R34</f>
        <v>0</v>
      </c>
      <c r="S34" s="20">
        <f>FP_4_1_PŠ!S34</f>
        <v>0</v>
      </c>
      <c r="T34" s="20">
        <f>FP_4_1_PŠ!T34</f>
        <v>0</v>
      </c>
      <c r="U34" s="20">
        <f>FP_4_1_PŠ!U34</f>
        <v>0</v>
      </c>
      <c r="V34" s="20">
        <f>FP_4_1_PŠ!V34</f>
        <v>0</v>
      </c>
      <c r="W34" s="20">
        <f>FP_4_1_PŠ!W34</f>
        <v>0</v>
      </c>
      <c r="X34" s="20">
        <f>FP_4_1_PŠ!X34</f>
        <v>0</v>
      </c>
      <c r="Y34" s="20">
        <f>FP_4_1_PŠ!Y34</f>
        <v>21603709</v>
      </c>
      <c r="Z34" s="20">
        <f>FP_4_1_PŠ!Z34</f>
        <v>20419466</v>
      </c>
      <c r="AA34" s="20">
        <f>FP_4_1_PŠ!AA34</f>
        <v>1184243</v>
      </c>
      <c r="AB34" s="20">
        <f>FP_4_1_PŠ!AB34</f>
        <v>0</v>
      </c>
      <c r="AC34" s="20">
        <f>FP_4_1_PŠ!AC34</f>
        <v>0</v>
      </c>
      <c r="AD34" s="20">
        <f>FP_4_1_PŠ!AD34</f>
        <v>0</v>
      </c>
      <c r="AE34" s="20">
        <f>FP_4_1_PŠ!AE34</f>
        <v>0</v>
      </c>
      <c r="AF34" s="20">
        <f>FP_4_1_PŠ!AF34</f>
        <v>0</v>
      </c>
      <c r="AG34" s="20">
        <f>FP_4_1_PŠ!AG34</f>
        <v>0</v>
      </c>
      <c r="AH34" s="20">
        <f>FP_4_1_PŠ!AH34</f>
        <v>0</v>
      </c>
      <c r="AI34" s="20">
        <f>FP_4_1_PŠ!AI34</f>
        <v>0</v>
      </c>
      <c r="AJ34" s="20">
        <f>FP_4_1_PŠ!AJ34</f>
        <v>0</v>
      </c>
      <c r="AK34" s="20">
        <f>FP_4_1_PŠ!AK34</f>
        <v>0</v>
      </c>
      <c r="AL34" s="20">
        <f>FP_4_1_PŠ!AL34</f>
        <v>0</v>
      </c>
      <c r="AM34" s="20">
        <f>FP_4_1_PŠ!AM34</f>
        <v>0</v>
      </c>
      <c r="AN34" s="20">
        <f>FP_4_1_PŠ!AN34</f>
        <v>0</v>
      </c>
      <c r="AO34" s="20">
        <f>FP_4_1_PŠ!AO34</f>
        <v>0</v>
      </c>
      <c r="AP34" s="20">
        <f>FP_4_1_PŠ!AP34</f>
        <v>0</v>
      </c>
      <c r="AQ34" s="20">
        <f>FP_4_1_PŠ!AQ34</f>
        <v>0</v>
      </c>
      <c r="AR34" s="20">
        <f>FP_4_1_PŠ!AR34</f>
        <v>0</v>
      </c>
      <c r="AS34" s="20">
        <f>FP_4_1_PŠ!AS34</f>
        <v>0</v>
      </c>
      <c r="AT34" s="20">
        <f>FP_4_1_PŠ!AT34</f>
        <v>0</v>
      </c>
      <c r="AU34" s="20">
        <f>FP_4_1_PŠ!AU34</f>
        <v>0</v>
      </c>
      <c r="AV34" s="20">
        <f>FP_4_1_PŠ!AV34</f>
        <v>0</v>
      </c>
      <c r="AW34" s="20">
        <f>FP_4_1_PŠ!AW34</f>
        <v>0</v>
      </c>
      <c r="AX34" s="20">
        <f>FP_4_1_PŠ!AX34</f>
        <v>0</v>
      </c>
      <c r="AY34" s="20">
        <f>FP_4_1_PŠ!AY34</f>
        <v>0</v>
      </c>
      <c r="AZ34" s="20">
        <f>FP_4_1_PŠ!AZ34</f>
        <v>0</v>
      </c>
      <c r="BA34" s="20">
        <f>FP_4_1_PŠ!BA34</f>
        <v>0</v>
      </c>
      <c r="BB34" s="20">
        <f>FP_4_1_PŠ!BB34</f>
        <v>0</v>
      </c>
      <c r="BC34" s="20">
        <f>FP_4_1_PŠ!BC34</f>
        <v>0</v>
      </c>
      <c r="BD34" s="20">
        <f>FP_4_1_PŠ!BD34</f>
        <v>0</v>
      </c>
      <c r="BE34" s="20">
        <f>FP_4_1_PŠ!BE34</f>
        <v>0</v>
      </c>
      <c r="BF34" s="20">
        <f>FP_4_1_PŠ!BF34</f>
        <v>0</v>
      </c>
      <c r="BG34" s="20">
        <f>FP_4_1_PŠ!BG34</f>
        <v>0</v>
      </c>
      <c r="BH34" s="20">
        <f>FP_4_1_PŠ!BH34</f>
        <v>0</v>
      </c>
      <c r="BI34" s="20">
        <f>FP_4_1_PŠ!BI34</f>
        <v>0</v>
      </c>
      <c r="BJ34" s="20">
        <f>FP_4_1_PŠ!BJ34</f>
        <v>0</v>
      </c>
      <c r="BK34" s="20">
        <f>FP_4_1_PŠ!BK34</f>
        <v>0</v>
      </c>
      <c r="BL34" s="20">
        <f>FP_4_1_PŠ!BL34</f>
        <v>0</v>
      </c>
      <c r="BM34" s="20">
        <f>FP_4_1_PŠ!BM34</f>
        <v>0</v>
      </c>
      <c r="BN34" s="20">
        <f>FP_4_1_PŠ!BN34</f>
        <v>0</v>
      </c>
      <c r="BO34" s="20">
        <f>FP_4_1_PŠ!BO34</f>
        <v>0</v>
      </c>
      <c r="BP34" s="20">
        <f>FP_4_1_PŠ!BP34</f>
        <v>0</v>
      </c>
      <c r="BQ34" s="20">
        <f>FP_4_1_PŠ!BQ34</f>
        <v>0</v>
      </c>
      <c r="BR34" s="20">
        <f>FP_4_1_PŠ!BR34</f>
        <v>0</v>
      </c>
      <c r="BS34" s="20">
        <f>FP_4_1_PŠ!BS34</f>
        <v>0</v>
      </c>
      <c r="BT34" s="138"/>
    </row>
    <row r="35" spans="1:72" ht="25.5" x14ac:dyDescent="0.25">
      <c r="A35" s="140" t="s">
        <v>262</v>
      </c>
      <c r="B35" s="136">
        <f>FP_4_1_PŠ!B35</f>
        <v>42812670</v>
      </c>
      <c r="C35" s="136">
        <f>FP_4_1_PŠ!C35</f>
        <v>21208961</v>
      </c>
      <c r="D35" s="136">
        <f>FP_4_1_PŠ!D35</f>
        <v>21603709</v>
      </c>
      <c r="E35" s="136">
        <f>FP_4_1_PŠ!E35</f>
        <v>0</v>
      </c>
      <c r="F35" s="136">
        <f>FP_4_1_PŠ!F35</f>
        <v>0</v>
      </c>
      <c r="G35" s="136">
        <f>FP_4_1_PŠ!G35</f>
        <v>0</v>
      </c>
      <c r="H35" s="136">
        <f>FP_4_1_PŠ!H35</f>
        <v>21603709</v>
      </c>
      <c r="I35" s="136">
        <f>FP_4_1_PŠ!I35</f>
        <v>0</v>
      </c>
      <c r="J35" s="136">
        <f>FP_4_1_PŠ!J35</f>
        <v>21208961</v>
      </c>
      <c r="K35" s="136">
        <f>FP_4_1_PŠ!K35</f>
        <v>20419466</v>
      </c>
      <c r="L35" s="136">
        <f>FP_4_1_PŠ!L35</f>
        <v>789495</v>
      </c>
      <c r="M35" s="136">
        <f>FP_4_1_PŠ!M35</f>
        <v>21603709</v>
      </c>
      <c r="N35" s="136">
        <f>FP_4_1_PŠ!N35</f>
        <v>20419466</v>
      </c>
      <c r="O35" s="136">
        <f>FP_4_1_PŠ!O35</f>
        <v>1184243</v>
      </c>
      <c r="P35" s="136">
        <f>FP_4_1_PŠ!P35</f>
        <v>0</v>
      </c>
      <c r="Q35" s="136">
        <f>FP_4_1_PŠ!Q35</f>
        <v>0</v>
      </c>
      <c r="R35" s="136">
        <f>FP_4_1_PŠ!R35</f>
        <v>0</v>
      </c>
      <c r="S35" s="136">
        <f>FP_4_1_PŠ!S35</f>
        <v>0</v>
      </c>
      <c r="T35" s="136">
        <f>FP_4_1_PŠ!T35</f>
        <v>0</v>
      </c>
      <c r="U35" s="136">
        <f>FP_4_1_PŠ!U35</f>
        <v>0</v>
      </c>
      <c r="V35" s="136">
        <f>FP_4_1_PŠ!V35</f>
        <v>0</v>
      </c>
      <c r="W35" s="136">
        <f>FP_4_1_PŠ!W35</f>
        <v>0</v>
      </c>
      <c r="X35" s="136">
        <f>FP_4_1_PŠ!X35</f>
        <v>0</v>
      </c>
      <c r="Y35" s="136">
        <f>FP_4_1_PŠ!Y35</f>
        <v>21603709</v>
      </c>
      <c r="Z35" s="136">
        <f>FP_4_1_PŠ!Z35</f>
        <v>20419466</v>
      </c>
      <c r="AA35" s="136">
        <f>FP_4_1_PŠ!AA35</f>
        <v>1184243</v>
      </c>
      <c r="AB35" s="136">
        <f>FP_4_1_PŠ!AB35</f>
        <v>0</v>
      </c>
      <c r="AC35" s="136">
        <f>FP_4_1_PŠ!AC35</f>
        <v>0</v>
      </c>
      <c r="AD35" s="136">
        <f>FP_4_1_PŠ!AD35</f>
        <v>0</v>
      </c>
      <c r="AE35" s="136">
        <f>FP_4_1_PŠ!AE35</f>
        <v>0</v>
      </c>
      <c r="AF35" s="136">
        <f>FP_4_1_PŠ!AF35</f>
        <v>0</v>
      </c>
      <c r="AG35" s="136">
        <f>FP_4_1_PŠ!AG35</f>
        <v>0</v>
      </c>
      <c r="AH35" s="136">
        <f>FP_4_1_PŠ!AH35</f>
        <v>0</v>
      </c>
      <c r="AI35" s="136">
        <f>FP_4_1_PŠ!AI35</f>
        <v>0</v>
      </c>
      <c r="AJ35" s="136">
        <f>FP_4_1_PŠ!AJ35</f>
        <v>0</v>
      </c>
      <c r="AK35" s="136">
        <f>FP_4_1_PŠ!AK35</f>
        <v>0</v>
      </c>
      <c r="AL35" s="136">
        <f>FP_4_1_PŠ!AL35</f>
        <v>0</v>
      </c>
      <c r="AM35" s="136">
        <f>FP_4_1_PŠ!AM35</f>
        <v>0</v>
      </c>
      <c r="AN35" s="136">
        <f>FP_4_1_PŠ!AN35</f>
        <v>0</v>
      </c>
      <c r="AO35" s="136">
        <f>FP_4_1_PŠ!AO35</f>
        <v>0</v>
      </c>
      <c r="AP35" s="136">
        <f>FP_4_1_PŠ!AP35</f>
        <v>0</v>
      </c>
      <c r="AQ35" s="136">
        <f>FP_4_1_PŠ!AQ35</f>
        <v>0</v>
      </c>
      <c r="AR35" s="136">
        <f>FP_4_1_PŠ!AR35</f>
        <v>0</v>
      </c>
      <c r="AS35" s="136">
        <f>FP_4_1_PŠ!AS35</f>
        <v>0</v>
      </c>
      <c r="AT35" s="136">
        <f>FP_4_1_PŠ!AT35</f>
        <v>0</v>
      </c>
      <c r="AU35" s="136">
        <f>FP_4_1_PŠ!AU35</f>
        <v>0</v>
      </c>
      <c r="AV35" s="136">
        <f>FP_4_1_PŠ!AV35</f>
        <v>0</v>
      </c>
      <c r="AW35" s="136">
        <f>FP_4_1_PŠ!AW35</f>
        <v>0</v>
      </c>
      <c r="AX35" s="136">
        <f>FP_4_1_PŠ!AX35</f>
        <v>0</v>
      </c>
      <c r="AY35" s="136">
        <f>FP_4_1_PŠ!AY35</f>
        <v>0</v>
      </c>
      <c r="AZ35" s="136">
        <f>FP_4_1_PŠ!AZ35</f>
        <v>0</v>
      </c>
      <c r="BA35" s="136">
        <f>FP_4_1_PŠ!BA35</f>
        <v>0</v>
      </c>
      <c r="BB35" s="136">
        <f>FP_4_1_PŠ!BB35</f>
        <v>0</v>
      </c>
      <c r="BC35" s="136">
        <f>FP_4_1_PŠ!BC35</f>
        <v>0</v>
      </c>
      <c r="BD35" s="136">
        <f>FP_4_1_PŠ!BD35</f>
        <v>0</v>
      </c>
      <c r="BE35" s="136">
        <f>FP_4_1_PŠ!BE35</f>
        <v>0</v>
      </c>
      <c r="BF35" s="136">
        <f>FP_4_1_PŠ!BF35</f>
        <v>0</v>
      </c>
      <c r="BG35" s="136">
        <f>FP_4_1_PŠ!BG35</f>
        <v>0</v>
      </c>
      <c r="BH35" s="136">
        <f>FP_4_1_PŠ!BH35</f>
        <v>0</v>
      </c>
      <c r="BI35" s="136">
        <f>FP_4_1_PŠ!BI35</f>
        <v>0</v>
      </c>
      <c r="BJ35" s="136">
        <f>FP_4_1_PŠ!BJ35</f>
        <v>0</v>
      </c>
      <c r="BK35" s="136">
        <f>FP_4_1_PŠ!BK35</f>
        <v>0</v>
      </c>
      <c r="BL35" s="136">
        <f>FP_4_1_PŠ!BL35</f>
        <v>0</v>
      </c>
      <c r="BM35" s="136">
        <f>FP_4_1_PŠ!BM35</f>
        <v>0</v>
      </c>
      <c r="BN35" s="136">
        <f>FP_4_1_PŠ!BN35</f>
        <v>0</v>
      </c>
      <c r="BO35" s="136">
        <f>FP_4_1_PŠ!BO35</f>
        <v>0</v>
      </c>
      <c r="BP35" s="136">
        <f>FP_4_1_PŠ!BP35</f>
        <v>0</v>
      </c>
      <c r="BQ35" s="136">
        <f>FP_4_1_PŠ!BQ35</f>
        <v>0</v>
      </c>
      <c r="BR35" s="136">
        <f>FP_4_1_PŠ!BR35</f>
        <v>0</v>
      </c>
      <c r="BS35" s="136">
        <f>FP_4_1_PŠ!BS35</f>
        <v>0</v>
      </c>
      <c r="BT35" s="138"/>
    </row>
    <row r="36" spans="1:72" x14ac:dyDescent="0.25">
      <c r="A36" s="141"/>
      <c r="B36" s="108">
        <f>FP_4_1_PŠ!B36</f>
        <v>42812670</v>
      </c>
      <c r="C36" s="108">
        <f>FP_4_1_PŠ!C36</f>
        <v>21208961</v>
      </c>
      <c r="D36" s="108">
        <f>FP_4_1_PŠ!D36</f>
        <v>21603709</v>
      </c>
      <c r="E36" s="108">
        <f>FP_4_1_PŠ!E36</f>
        <v>0</v>
      </c>
      <c r="F36" s="108">
        <f>FP_4_1_PŠ!F36</f>
        <v>0</v>
      </c>
      <c r="G36" s="108">
        <f>FP_4_1_PŠ!G36</f>
        <v>0</v>
      </c>
      <c r="H36" s="108">
        <f>FP_4_1_PŠ!H36</f>
        <v>21603709</v>
      </c>
      <c r="I36" s="108">
        <f>FP_4_1_PŠ!I36</f>
        <v>0</v>
      </c>
      <c r="J36" s="108">
        <f>FP_4_1_PŠ!J36</f>
        <v>21208961</v>
      </c>
      <c r="K36" s="108">
        <f>FP_4_1_PŠ!K36</f>
        <v>20419466</v>
      </c>
      <c r="L36" s="108">
        <f>FP_4_1_PŠ!L36</f>
        <v>789495</v>
      </c>
      <c r="M36" s="108">
        <f>FP_4_1_PŠ!M36</f>
        <v>21603709</v>
      </c>
      <c r="N36" s="108">
        <f>FP_4_1_PŠ!N36</f>
        <v>20419466</v>
      </c>
      <c r="O36" s="108">
        <f>FP_4_1_PŠ!O36</f>
        <v>1184243</v>
      </c>
      <c r="P36" s="108">
        <f>FP_4_1_PŠ!P36</f>
        <v>0</v>
      </c>
      <c r="Q36" s="108">
        <f>FP_4_1_PŠ!Q36</f>
        <v>0</v>
      </c>
      <c r="R36" s="108">
        <f>FP_4_1_PŠ!R36</f>
        <v>0</v>
      </c>
      <c r="S36" s="108">
        <f>FP_4_1_PŠ!S36</f>
        <v>0</v>
      </c>
      <c r="T36" s="108">
        <f>FP_4_1_PŠ!T36</f>
        <v>0</v>
      </c>
      <c r="U36" s="108">
        <f>FP_4_1_PŠ!U36</f>
        <v>0</v>
      </c>
      <c r="V36" s="108">
        <f>FP_4_1_PŠ!V36</f>
        <v>0</v>
      </c>
      <c r="W36" s="108">
        <f>FP_4_1_PŠ!W36</f>
        <v>0</v>
      </c>
      <c r="X36" s="108">
        <f>FP_4_1_PŠ!X36</f>
        <v>0</v>
      </c>
      <c r="Y36" s="108">
        <f>FP_4_1_PŠ!Y36</f>
        <v>21603709</v>
      </c>
      <c r="Z36" s="108">
        <f>FP_4_1_PŠ!Z36</f>
        <v>20419466</v>
      </c>
      <c r="AA36" s="108">
        <f>FP_4_1_PŠ!AA36</f>
        <v>1184243</v>
      </c>
      <c r="AB36" s="108">
        <f>FP_4_1_PŠ!AB36</f>
        <v>0</v>
      </c>
      <c r="AC36" s="108">
        <f>FP_4_1_PŠ!AC36</f>
        <v>0</v>
      </c>
      <c r="AD36" s="108">
        <f>FP_4_1_PŠ!AD36</f>
        <v>0</v>
      </c>
      <c r="AE36" s="108">
        <f>FP_4_1_PŠ!AE36</f>
        <v>0</v>
      </c>
      <c r="AF36" s="108">
        <f>FP_4_1_PŠ!AF36</f>
        <v>0</v>
      </c>
      <c r="AG36" s="108">
        <f>FP_4_1_PŠ!AG36</f>
        <v>0</v>
      </c>
      <c r="AH36" s="108">
        <f>FP_4_1_PŠ!AH36</f>
        <v>0</v>
      </c>
      <c r="AI36" s="108">
        <f>FP_4_1_PŠ!AI36</f>
        <v>0</v>
      </c>
      <c r="AJ36" s="108">
        <f>FP_4_1_PŠ!AJ36</f>
        <v>0</v>
      </c>
      <c r="AK36" s="108">
        <f>FP_4_1_PŠ!AK36</f>
        <v>0</v>
      </c>
      <c r="AL36" s="108">
        <f>FP_4_1_PŠ!AL36</f>
        <v>0</v>
      </c>
      <c r="AM36" s="108">
        <f>FP_4_1_PŠ!AM36</f>
        <v>0</v>
      </c>
      <c r="AN36" s="108">
        <f>FP_4_1_PŠ!AN36</f>
        <v>0</v>
      </c>
      <c r="AO36" s="108">
        <f>FP_4_1_PŠ!AO36</f>
        <v>0</v>
      </c>
      <c r="AP36" s="108">
        <f>FP_4_1_PŠ!AP36</f>
        <v>0</v>
      </c>
      <c r="AQ36" s="108">
        <f>FP_4_1_PŠ!AQ36</f>
        <v>0</v>
      </c>
      <c r="AR36" s="108">
        <f>FP_4_1_PŠ!AR36</f>
        <v>0</v>
      </c>
      <c r="AS36" s="108">
        <f>FP_4_1_PŠ!AS36</f>
        <v>0</v>
      </c>
      <c r="AT36" s="108">
        <f>FP_4_1_PŠ!AT36</f>
        <v>0</v>
      </c>
      <c r="AU36" s="108">
        <f>FP_4_1_PŠ!AU36</f>
        <v>0</v>
      </c>
      <c r="AV36" s="108">
        <f>FP_4_1_PŠ!AV36</f>
        <v>0</v>
      </c>
      <c r="AW36" s="108">
        <f>FP_4_1_PŠ!AW36</f>
        <v>0</v>
      </c>
      <c r="AX36" s="108">
        <f>FP_4_1_PŠ!AX36</f>
        <v>0</v>
      </c>
      <c r="AY36" s="108">
        <f>FP_4_1_PŠ!AY36</f>
        <v>0</v>
      </c>
      <c r="AZ36" s="108">
        <f>FP_4_1_PŠ!AZ36</f>
        <v>0</v>
      </c>
      <c r="BA36" s="108">
        <f>FP_4_1_PŠ!BA36</f>
        <v>0</v>
      </c>
      <c r="BB36" s="108">
        <f>FP_4_1_PŠ!BB36</f>
        <v>0</v>
      </c>
      <c r="BC36" s="108">
        <f>FP_4_1_PŠ!BC36</f>
        <v>0</v>
      </c>
      <c r="BD36" s="108">
        <f>FP_4_1_PŠ!BD36</f>
        <v>0</v>
      </c>
      <c r="BE36" s="108">
        <f>FP_4_1_PŠ!BE36</f>
        <v>0</v>
      </c>
      <c r="BF36" s="108">
        <f>FP_4_1_PŠ!BF36</f>
        <v>0</v>
      </c>
      <c r="BG36" s="108">
        <f>FP_4_1_PŠ!BG36</f>
        <v>0</v>
      </c>
      <c r="BH36" s="108">
        <f>FP_4_1_PŠ!BH36</f>
        <v>0</v>
      </c>
      <c r="BI36" s="108">
        <f>FP_4_1_PŠ!BI36</f>
        <v>0</v>
      </c>
      <c r="BJ36" s="108">
        <f>FP_4_1_PŠ!BJ36</f>
        <v>0</v>
      </c>
      <c r="BK36" s="108">
        <f>FP_4_1_PŠ!BK36</f>
        <v>0</v>
      </c>
      <c r="BL36" s="108">
        <f>FP_4_1_PŠ!BL36</f>
        <v>0</v>
      </c>
      <c r="BM36" s="108">
        <f>FP_4_1_PŠ!BM36</f>
        <v>0</v>
      </c>
      <c r="BN36" s="108">
        <f>FP_4_1_PŠ!BN36</f>
        <v>0</v>
      </c>
      <c r="BO36" s="108">
        <f>FP_4_1_PŠ!BO36</f>
        <v>0</v>
      </c>
      <c r="BP36" s="108">
        <f>FP_4_1_PŠ!BP36</f>
        <v>0</v>
      </c>
      <c r="BQ36" s="108">
        <f>FP_4_1_PŠ!BQ36</f>
        <v>0</v>
      </c>
      <c r="BR36" s="108">
        <f>FP_4_1_PŠ!BR36</f>
        <v>0</v>
      </c>
      <c r="BS36" s="108">
        <f>FP_4_1_PŠ!BS36</f>
        <v>0</v>
      </c>
      <c r="BT36" s="138"/>
    </row>
    <row r="37" spans="1:72" s="42" customFormat="1" x14ac:dyDescent="0.25">
      <c r="A37" s="131" t="s">
        <v>122</v>
      </c>
      <c r="B37" s="16">
        <f>FP_4_1_PŠ!B37-FP_3_6_PŠ!B31</f>
        <v>-432484083</v>
      </c>
      <c r="C37" s="16">
        <f>FP_4_1_PŠ!C37-FP_3_6_PŠ!C31</f>
        <v>-177851585</v>
      </c>
      <c r="D37" s="16">
        <f>FP_4_1_PŠ!D37-FP_3_6_PŠ!D31</f>
        <v>-254632498</v>
      </c>
      <c r="E37" s="16">
        <f>FP_4_1_PŠ!E37-FP_3_6_PŠ!E31</f>
        <v>40715149</v>
      </c>
      <c r="F37" s="16">
        <f>FP_4_1_PŠ!F37-FP_3_6_PŠ!F31</f>
        <v>42556188</v>
      </c>
      <c r="G37" s="16">
        <f>FP_4_1_PŠ!G37-FP_3_6_PŠ!G31</f>
        <v>-1841039</v>
      </c>
      <c r="H37" s="16">
        <f>FP_4_1_PŠ!H37-FP_3_6_PŠ!H31</f>
        <v>-295347647</v>
      </c>
      <c r="I37" s="16">
        <f>FP_4_1_PŠ!I37-FP_3_6_PŠ!I31</f>
        <v>0</v>
      </c>
      <c r="J37" s="16">
        <f>FP_4_1_PŠ!J37-FP_3_6_PŠ!J31</f>
        <v>-147651585</v>
      </c>
      <c r="K37" s="16">
        <f>FP_4_1_PŠ!K37-FP_3_6_PŠ!K31</f>
        <v>-123503514</v>
      </c>
      <c r="L37" s="16">
        <f>FP_4_1_PŠ!L37-FP_3_6_PŠ!L31</f>
        <v>-24148071</v>
      </c>
      <c r="M37" s="16">
        <f>FP_4_1_PŠ!M37-FP_3_6_PŠ!M31</f>
        <v>-250732720</v>
      </c>
      <c r="N37" s="16">
        <f>FP_4_1_PŠ!N37-FP_3_6_PŠ!N31</f>
        <v>-214510607</v>
      </c>
      <c r="O37" s="16">
        <f>FP_4_1_PŠ!O37-FP_3_6_PŠ!O31</f>
        <v>-36222113</v>
      </c>
      <c r="P37" s="16">
        <f>FP_4_1_PŠ!P37-FP_3_6_PŠ!P31</f>
        <v>48260497</v>
      </c>
      <c r="Q37" s="16">
        <f>FP_4_1_PŠ!Q37-FP_3_6_PŠ!Q31</f>
        <v>17596543</v>
      </c>
      <c r="R37" s="16">
        <f>FP_4_1_PŠ!R37-FP_3_6_PŠ!R31</f>
        <v>30663954</v>
      </c>
      <c r="S37" s="16">
        <f>FP_4_1_PŠ!S37-FP_3_6_PŠ!S31</f>
        <v>52043722</v>
      </c>
      <c r="T37" s="16">
        <f>FP_4_1_PŠ!T37-FP_3_6_PŠ!T31</f>
        <v>21401370</v>
      </c>
      <c r="U37" s="16">
        <f>FP_4_1_PŠ!U37-FP_3_6_PŠ!U31</f>
        <v>30642352</v>
      </c>
      <c r="V37" s="16">
        <f>FP_4_1_PŠ!V37-FP_3_6_PŠ!V31</f>
        <v>-3783225</v>
      </c>
      <c r="W37" s="16">
        <f>FP_4_1_PŠ!W37-FP_3_6_PŠ!W31</f>
        <v>-3804827</v>
      </c>
      <c r="X37" s="16">
        <f>FP_4_1_PŠ!X37-FP_3_6_PŠ!X31</f>
        <v>21602</v>
      </c>
      <c r="Y37" s="16">
        <f>FP_4_1_PŠ!Y37-FP_3_6_PŠ!Y31</f>
        <v>-298993217</v>
      </c>
      <c r="Z37" s="16">
        <f>FP_4_1_PŠ!Z37-FP_3_6_PŠ!Z31</f>
        <v>-232107150</v>
      </c>
      <c r="AA37" s="16">
        <f>FP_4_1_PŠ!AA37-FP_3_6_PŠ!AA31</f>
        <v>-66886067</v>
      </c>
      <c r="AB37" s="16">
        <f>FP_4_1_PŠ!AB37-FP_3_6_PŠ!AB31</f>
        <v>0</v>
      </c>
      <c r="AC37" s="16">
        <f>FP_4_1_PŠ!AC37-FP_3_6_PŠ!AC31</f>
        <v>0</v>
      </c>
      <c r="AD37" s="16">
        <f>FP_4_1_PŠ!AD37-FP_3_6_PŠ!AD31</f>
        <v>0</v>
      </c>
      <c r="AE37" s="16">
        <f>FP_4_1_PŠ!AE37-FP_3_6_PŠ!AE31</f>
        <v>0</v>
      </c>
      <c r="AF37" s="16">
        <f>FP_4_1_PŠ!AF37-FP_3_6_PŠ!AF31</f>
        <v>0</v>
      </c>
      <c r="AG37" s="16">
        <f>FP_4_1_PŠ!AG37-FP_3_6_PŠ!AG31</f>
        <v>0</v>
      </c>
      <c r="AH37" s="16">
        <f>FP_4_1_PŠ!AH37-FP_3_6_PŠ!AH31</f>
        <v>0</v>
      </c>
      <c r="AI37" s="16">
        <f>FP_4_1_PŠ!AI37-FP_3_6_PŠ!AI31</f>
        <v>0</v>
      </c>
      <c r="AJ37" s="16">
        <f>FP_4_1_PŠ!AJ37-FP_3_6_PŠ!AJ31</f>
        <v>0</v>
      </c>
      <c r="AK37" s="16">
        <f>FP_4_1_PŠ!AK37-FP_3_6_PŠ!AK31</f>
        <v>0</v>
      </c>
      <c r="AL37" s="16">
        <f>FP_4_1_PŠ!AL37-FP_3_6_PŠ!AL31</f>
        <v>0</v>
      </c>
      <c r="AM37" s="16">
        <f>FP_4_1_PŠ!AM37-FP_3_6_PŠ!AM31</f>
        <v>0</v>
      </c>
      <c r="AN37" s="16">
        <f>FP_4_1_PŠ!AN37-FP_3_6_PŠ!AN31</f>
        <v>0</v>
      </c>
      <c r="AO37" s="16">
        <f>FP_4_1_PŠ!AO37-FP_3_6_PŠ!AO31</f>
        <v>0</v>
      </c>
      <c r="AP37" s="16">
        <f>FP_4_1_PŠ!AP37-FP_3_6_PŠ!AP31</f>
        <v>0</v>
      </c>
      <c r="AQ37" s="16">
        <f>FP_4_1_PŠ!AQ37-FP_3_6_PŠ!AQ31</f>
        <v>0</v>
      </c>
      <c r="AR37" s="16">
        <f>FP_4_1_PŠ!AR37-FP_3_6_PŠ!AR31</f>
        <v>0</v>
      </c>
      <c r="AS37" s="16">
        <f>FP_4_1_PŠ!AS37-FP_3_6_PŠ!AS31</f>
        <v>0</v>
      </c>
      <c r="AT37" s="16">
        <f>FP_4_1_PŠ!AT37-FP_3_6_PŠ!AT31</f>
        <v>0</v>
      </c>
      <c r="AU37" s="16">
        <f>FP_4_1_PŠ!AU37-FP_3_6_PŠ!AU31</f>
        <v>0</v>
      </c>
      <c r="AV37" s="16">
        <f>FP_4_1_PŠ!AV37-FP_3_6_PŠ!AV31</f>
        <v>143659226</v>
      </c>
      <c r="AW37" s="16">
        <f>FP_4_1_PŠ!AW37-FP_3_6_PŠ!AW31</f>
        <v>143659226</v>
      </c>
      <c r="AX37" s="16">
        <f>FP_4_1_PŠ!AX37-FP_3_6_PŠ!AX31</f>
        <v>26781268</v>
      </c>
      <c r="AY37" s="16">
        <f>FP_4_1_PŠ!AY37-FP_3_6_PŠ!AY31</f>
        <v>26781268</v>
      </c>
      <c r="AZ37" s="16">
        <f>FP_4_1_PŠ!AZ37-FP_3_6_PŠ!AZ31</f>
        <v>23135698</v>
      </c>
      <c r="BA37" s="16">
        <f>FP_4_1_PŠ!BA37-FP_3_6_PŠ!BA31</f>
        <v>23135698</v>
      </c>
      <c r="BB37" s="16">
        <f>FP_4_1_PŠ!BB37-FP_3_6_PŠ!BB31</f>
        <v>23135698</v>
      </c>
      <c r="BC37" s="16">
        <f>FP_4_1_PŠ!BC37-FP_3_6_PŠ!BC31</f>
        <v>23135698</v>
      </c>
      <c r="BD37" s="16">
        <f>FP_4_1_PŠ!BD37-FP_3_6_PŠ!BD31</f>
        <v>0</v>
      </c>
      <c r="BE37" s="16">
        <f>FP_4_1_PŠ!BE37-FP_3_6_PŠ!BE31</f>
        <v>0</v>
      </c>
      <c r="BF37" s="16">
        <f>FP_4_1_PŠ!BF37-FP_3_6_PŠ!BF31</f>
        <v>3645570</v>
      </c>
      <c r="BG37" s="16">
        <f>FP_4_1_PŠ!BG37-FP_3_6_PŠ!BG31</f>
        <v>3645570</v>
      </c>
      <c r="BH37" s="16">
        <f>FP_4_1_PŠ!BH37-FP_3_6_PŠ!BH31</f>
        <v>-173859226</v>
      </c>
      <c r="BI37" s="16">
        <f>FP_4_1_PŠ!BI37-FP_3_6_PŠ!BI31</f>
        <v>-173859226</v>
      </c>
      <c r="BJ37" s="16">
        <f>FP_4_1_PŠ!BJ37-FP_3_6_PŠ!BJ31</f>
        <v>-30681046</v>
      </c>
      <c r="BK37" s="16">
        <f>FP_4_1_PŠ!BK37-FP_3_6_PŠ!BK31</f>
        <v>-30681046</v>
      </c>
      <c r="BL37" s="16">
        <f>FP_4_1_PŠ!BL37-FP_3_6_PŠ!BL31</f>
        <v>-30681046</v>
      </c>
      <c r="BM37" s="16">
        <f>FP_4_1_PŠ!BM37-FP_3_6_PŠ!BM31</f>
        <v>-30681046</v>
      </c>
      <c r="BN37" s="16">
        <f>FP_4_1_PŠ!BN37-FP_3_6_PŠ!BN31</f>
        <v>-32623232</v>
      </c>
      <c r="BO37" s="16">
        <f>FP_4_1_PŠ!BO37-FP_3_6_PŠ!BO31</f>
        <v>-32623232</v>
      </c>
      <c r="BP37" s="16">
        <f>FP_4_1_PŠ!BP37-FP_3_6_PŠ!BP31</f>
        <v>1942186</v>
      </c>
      <c r="BQ37" s="16">
        <f>FP_4_1_PŠ!BQ37-FP_3_6_PŠ!BQ31</f>
        <v>1942186</v>
      </c>
      <c r="BR37" s="16">
        <f>FP_4_1_PŠ!BR37-FP_3_6_PŠ!BR31</f>
        <v>0</v>
      </c>
      <c r="BS37" s="16">
        <f>FP_4_1_PŠ!BS37-FP_3_6_PŠ!BS31</f>
        <v>0</v>
      </c>
      <c r="BT37" s="132"/>
    </row>
    <row r="38" spans="1:72" s="42" customFormat="1" x14ac:dyDescent="0.25">
      <c r="A38" s="133" t="s">
        <v>81</v>
      </c>
      <c r="B38" s="20">
        <f>FP_4_1_PŠ!B38-FP_3_6_PŠ!B32</f>
        <v>-348975401</v>
      </c>
      <c r="C38" s="20">
        <f>FP_4_1_PŠ!C38-FP_3_6_PŠ!C32</f>
        <v>-99417692</v>
      </c>
      <c r="D38" s="20">
        <f>FP_4_1_PŠ!D38-FP_3_6_PŠ!D32</f>
        <v>-249557709</v>
      </c>
      <c r="E38" s="20">
        <f>FP_4_1_PŠ!E38-FP_3_6_PŠ!E32</f>
        <v>43876631</v>
      </c>
      <c r="F38" s="20">
        <f>FP_4_1_PŠ!F38-FP_3_6_PŠ!F32</f>
        <v>43876631</v>
      </c>
      <c r="G38" s="20">
        <f>FP_4_1_PŠ!G38-FP_3_6_PŠ!G32</f>
        <v>0</v>
      </c>
      <c r="H38" s="20">
        <f>FP_4_1_PŠ!H38-FP_3_6_PŠ!H32</f>
        <v>-293434340</v>
      </c>
      <c r="I38" s="20">
        <f>FP_4_1_PŠ!I38-FP_3_6_PŠ!I32</f>
        <v>0</v>
      </c>
      <c r="J38" s="20">
        <f>FP_4_1_PŠ!J38-FP_3_6_PŠ!J32</f>
        <v>-99417692</v>
      </c>
      <c r="K38" s="20">
        <f>FP_4_1_PŠ!K38-FP_3_6_PŠ!K32</f>
        <v>-66596313</v>
      </c>
      <c r="L38" s="20">
        <f>FP_4_1_PŠ!L38-FP_3_6_PŠ!L32</f>
        <v>-32821379</v>
      </c>
      <c r="M38" s="20">
        <f>FP_4_1_PŠ!M38-FP_3_6_PŠ!M32</f>
        <v>-249557709</v>
      </c>
      <c r="N38" s="20">
        <f>FP_4_1_PŠ!N38-FP_3_6_PŠ!N32</f>
        <v>-200325641</v>
      </c>
      <c r="O38" s="20">
        <f>FP_4_1_PŠ!O38-FP_3_6_PŠ!O32</f>
        <v>-49232068</v>
      </c>
      <c r="P38" s="20">
        <f>FP_4_1_PŠ!P38-FP_3_6_PŠ!P32</f>
        <v>43876631</v>
      </c>
      <c r="Q38" s="20">
        <f>FP_4_1_PŠ!Q38-FP_3_6_PŠ!Q32</f>
        <v>26751302</v>
      </c>
      <c r="R38" s="20">
        <f>FP_4_1_PŠ!R38-FP_3_6_PŠ!R32</f>
        <v>17125329</v>
      </c>
      <c r="S38" s="20">
        <f>FP_4_1_PŠ!S38-FP_3_6_PŠ!S32</f>
        <v>43876631</v>
      </c>
      <c r="T38" s="20">
        <f>FP_4_1_PŠ!T38-FP_3_6_PŠ!T32</f>
        <v>26751302</v>
      </c>
      <c r="U38" s="20">
        <f>FP_4_1_PŠ!U38-FP_3_6_PŠ!U32</f>
        <v>17125329</v>
      </c>
      <c r="V38" s="20">
        <f>FP_4_1_PŠ!V38-FP_3_6_PŠ!V32</f>
        <v>0</v>
      </c>
      <c r="W38" s="20">
        <f>FP_4_1_PŠ!W38-FP_3_6_PŠ!W32</f>
        <v>0</v>
      </c>
      <c r="X38" s="20">
        <f>FP_4_1_PŠ!X38-FP_3_6_PŠ!X32</f>
        <v>0</v>
      </c>
      <c r="Y38" s="20">
        <f>FP_4_1_PŠ!Y38-FP_3_6_PŠ!Y32</f>
        <v>-293434340</v>
      </c>
      <c r="Z38" s="20">
        <f>FP_4_1_PŠ!Z38-FP_3_6_PŠ!Z32</f>
        <v>-227076943</v>
      </c>
      <c r="AA38" s="20">
        <f>FP_4_1_PŠ!AA38-FP_3_6_PŠ!AA32</f>
        <v>-66357397</v>
      </c>
      <c r="AB38" s="20">
        <f>FP_4_1_PŠ!AB38-FP_3_6_PŠ!AB32</f>
        <v>0</v>
      </c>
      <c r="AC38" s="20">
        <f>FP_4_1_PŠ!AC38-FP_3_6_PŠ!AC32</f>
        <v>0</v>
      </c>
      <c r="AD38" s="20">
        <f>FP_4_1_PŠ!AD38-FP_3_6_PŠ!AD32</f>
        <v>0</v>
      </c>
      <c r="AE38" s="20">
        <f>FP_4_1_PŠ!AE38-FP_3_6_PŠ!AE32</f>
        <v>0</v>
      </c>
      <c r="AF38" s="20">
        <f>FP_4_1_PŠ!AF38-FP_3_6_PŠ!AF32</f>
        <v>0</v>
      </c>
      <c r="AG38" s="20">
        <f>FP_4_1_PŠ!AG38-FP_3_6_PŠ!AG32</f>
        <v>0</v>
      </c>
      <c r="AH38" s="20">
        <f>FP_4_1_PŠ!AH38-FP_3_6_PŠ!AH32</f>
        <v>0</v>
      </c>
      <c r="AI38" s="20">
        <f>FP_4_1_PŠ!AI38-FP_3_6_PŠ!AI32</f>
        <v>0</v>
      </c>
      <c r="AJ38" s="20">
        <f>FP_4_1_PŠ!AJ38-FP_3_6_PŠ!AJ32</f>
        <v>0</v>
      </c>
      <c r="AK38" s="20">
        <f>FP_4_1_PŠ!AK38-FP_3_6_PŠ!AK32</f>
        <v>0</v>
      </c>
      <c r="AL38" s="20">
        <f>FP_4_1_PŠ!AL38-FP_3_6_PŠ!AL32</f>
        <v>0</v>
      </c>
      <c r="AM38" s="20">
        <f>FP_4_1_PŠ!AM38-FP_3_6_PŠ!AM32</f>
        <v>0</v>
      </c>
      <c r="AN38" s="20">
        <f>FP_4_1_PŠ!AN38-FP_3_6_PŠ!AN32</f>
        <v>0</v>
      </c>
      <c r="AO38" s="20">
        <f>FP_4_1_PŠ!AO38-FP_3_6_PŠ!AO32</f>
        <v>0</v>
      </c>
      <c r="AP38" s="20">
        <f>FP_4_1_PŠ!AP38-FP_3_6_PŠ!AP32</f>
        <v>0</v>
      </c>
      <c r="AQ38" s="20">
        <f>FP_4_1_PŠ!AQ38-FP_3_6_PŠ!AQ32</f>
        <v>0</v>
      </c>
      <c r="AR38" s="20">
        <f>FP_4_1_PŠ!AR38-FP_3_6_PŠ!AR32</f>
        <v>0</v>
      </c>
      <c r="AS38" s="20">
        <f>FP_4_1_PŠ!AS38-FP_3_6_PŠ!AS32</f>
        <v>0</v>
      </c>
      <c r="AT38" s="20">
        <f>FP_4_1_PŠ!AT38-FP_3_6_PŠ!AT32</f>
        <v>0</v>
      </c>
      <c r="AU38" s="20">
        <f>FP_4_1_PŠ!AU38-FP_3_6_PŠ!AU32</f>
        <v>0</v>
      </c>
      <c r="AV38" s="20">
        <f>FP_4_1_PŠ!AV38-FP_3_6_PŠ!AV32</f>
        <v>0</v>
      </c>
      <c r="AW38" s="20">
        <f>FP_4_1_PŠ!AW38-FP_3_6_PŠ!AW32</f>
        <v>0</v>
      </c>
      <c r="AX38" s="20">
        <f>FP_4_1_PŠ!AX38-FP_3_6_PŠ!AX32</f>
        <v>0</v>
      </c>
      <c r="AY38" s="20">
        <f>FP_4_1_PŠ!AY38-FP_3_6_PŠ!AY32</f>
        <v>0</v>
      </c>
      <c r="AZ38" s="20">
        <f>FP_4_1_PŠ!AZ38-FP_3_6_PŠ!AZ32</f>
        <v>0</v>
      </c>
      <c r="BA38" s="20">
        <f>FP_4_1_PŠ!BA38-FP_3_6_PŠ!BA32</f>
        <v>0</v>
      </c>
      <c r="BB38" s="20">
        <f>FP_4_1_PŠ!BB38-FP_3_6_PŠ!BB32</f>
        <v>0</v>
      </c>
      <c r="BC38" s="20">
        <f>FP_4_1_PŠ!BC38-FP_3_6_PŠ!BC32</f>
        <v>0</v>
      </c>
      <c r="BD38" s="20">
        <f>FP_4_1_PŠ!BD38-FP_3_6_PŠ!BD32</f>
        <v>0</v>
      </c>
      <c r="BE38" s="20">
        <f>FP_4_1_PŠ!BE38-FP_3_6_PŠ!BE32</f>
        <v>0</v>
      </c>
      <c r="BF38" s="20">
        <f>FP_4_1_PŠ!BF38-FP_3_6_PŠ!BF32</f>
        <v>0</v>
      </c>
      <c r="BG38" s="20">
        <f>FP_4_1_PŠ!BG38-FP_3_6_PŠ!BG32</f>
        <v>0</v>
      </c>
      <c r="BH38" s="20">
        <f>FP_4_1_PŠ!BH38-FP_3_6_PŠ!BH32</f>
        <v>0</v>
      </c>
      <c r="BI38" s="20">
        <f>FP_4_1_PŠ!BI38-FP_3_6_PŠ!BI32</f>
        <v>0</v>
      </c>
      <c r="BJ38" s="20">
        <f>FP_4_1_PŠ!BJ38-FP_3_6_PŠ!BJ32</f>
        <v>0</v>
      </c>
      <c r="BK38" s="20">
        <f>FP_4_1_PŠ!BK38-FP_3_6_PŠ!BK32</f>
        <v>0</v>
      </c>
      <c r="BL38" s="20">
        <f>FP_4_1_PŠ!BL38-FP_3_6_PŠ!BL32</f>
        <v>0</v>
      </c>
      <c r="BM38" s="20">
        <f>FP_4_1_PŠ!BM38-FP_3_6_PŠ!BM32</f>
        <v>0</v>
      </c>
      <c r="BN38" s="20">
        <f>FP_4_1_PŠ!BN38-FP_3_6_PŠ!BN32</f>
        <v>0</v>
      </c>
      <c r="BO38" s="20">
        <f>FP_4_1_PŠ!BO38-FP_3_6_PŠ!BO32</f>
        <v>0</v>
      </c>
      <c r="BP38" s="20">
        <f>FP_4_1_PŠ!BP38-FP_3_6_PŠ!BP32</f>
        <v>0</v>
      </c>
      <c r="BQ38" s="20">
        <f>FP_4_1_PŠ!BQ38-FP_3_6_PŠ!BQ32</f>
        <v>0</v>
      </c>
      <c r="BR38" s="20">
        <f>FP_4_1_PŠ!BR38-FP_3_6_PŠ!BR32</f>
        <v>0</v>
      </c>
      <c r="BS38" s="20">
        <f>FP_4_1_PŠ!BS38-FP_3_6_PŠ!BS32</f>
        <v>0</v>
      </c>
      <c r="BT38" s="134"/>
    </row>
    <row r="39" spans="1:72" s="42" customFormat="1" x14ac:dyDescent="0.25">
      <c r="A39" s="135" t="s">
        <v>263</v>
      </c>
      <c r="B39" s="136">
        <f>FP_4_1_PŠ!B39-FP_3_6_PŠ!B33</f>
        <v>19448624</v>
      </c>
      <c r="C39" s="136">
        <f>FP_4_1_PŠ!C39-FP_3_6_PŠ!C33</f>
        <v>23115779</v>
      </c>
      <c r="D39" s="136">
        <f>FP_4_1_PŠ!D39-FP_3_6_PŠ!D33</f>
        <v>-3667155</v>
      </c>
      <c r="E39" s="136">
        <f>FP_4_1_PŠ!E39-FP_3_6_PŠ!E33</f>
        <v>24911631</v>
      </c>
      <c r="F39" s="136">
        <f>FP_4_1_PŠ!F39-FP_3_6_PŠ!F33</f>
        <v>24911631</v>
      </c>
      <c r="G39" s="136">
        <f>FP_4_1_PŠ!G39-FP_3_6_PŠ!G33</f>
        <v>0</v>
      </c>
      <c r="H39" s="136">
        <f>FP_4_1_PŠ!H39-FP_3_6_PŠ!H33</f>
        <v>-28578786</v>
      </c>
      <c r="I39" s="136">
        <f>FP_4_1_PŠ!I39-FP_3_6_PŠ!I33</f>
        <v>0</v>
      </c>
      <c r="J39" s="136">
        <f>FP_4_1_PŠ!J39-FP_3_6_PŠ!J33</f>
        <v>23115779</v>
      </c>
      <c r="K39" s="136">
        <f>FP_4_1_PŠ!K39-FP_3_6_PŠ!K33</f>
        <v>20806260</v>
      </c>
      <c r="L39" s="136">
        <f>FP_4_1_PŠ!L39-FP_3_6_PŠ!L33</f>
        <v>2309519</v>
      </c>
      <c r="M39" s="136">
        <f>FP_4_1_PŠ!M39-FP_3_6_PŠ!M33</f>
        <v>-3667155</v>
      </c>
      <c r="N39" s="136">
        <f>FP_4_1_PŠ!N39-FP_3_6_PŠ!N33</f>
        <v>-7131434</v>
      </c>
      <c r="O39" s="136">
        <f>FP_4_1_PŠ!O39-FP_3_6_PŠ!O33</f>
        <v>3464279</v>
      </c>
      <c r="P39" s="136">
        <f>FP_4_1_PŠ!P39-FP_3_6_PŠ!P33</f>
        <v>24911631</v>
      </c>
      <c r="Q39" s="136">
        <f>FP_4_1_PŠ!Q39-FP_3_6_PŠ!Q33</f>
        <v>8301608</v>
      </c>
      <c r="R39" s="136">
        <f>FP_4_1_PŠ!R39-FP_3_6_PŠ!R33</f>
        <v>16610023</v>
      </c>
      <c r="S39" s="136">
        <f>FP_4_1_PŠ!S39-FP_3_6_PŠ!S33</f>
        <v>24911631</v>
      </c>
      <c r="T39" s="136">
        <f>FP_4_1_PŠ!T39-FP_3_6_PŠ!T33</f>
        <v>8301608</v>
      </c>
      <c r="U39" s="136">
        <f>FP_4_1_PŠ!U39-FP_3_6_PŠ!U33</f>
        <v>16610023</v>
      </c>
      <c r="V39" s="136">
        <f>FP_4_1_PŠ!V39-FP_3_6_PŠ!V33</f>
        <v>0</v>
      </c>
      <c r="W39" s="136">
        <f>FP_4_1_PŠ!W39-FP_3_6_PŠ!W33</f>
        <v>0</v>
      </c>
      <c r="X39" s="136">
        <f>FP_4_1_PŠ!X39-FP_3_6_PŠ!X33</f>
        <v>0</v>
      </c>
      <c r="Y39" s="136">
        <f>FP_4_1_PŠ!Y39-FP_3_6_PŠ!Y33</f>
        <v>-28578786</v>
      </c>
      <c r="Z39" s="136">
        <f>FP_4_1_PŠ!Z39-FP_3_6_PŠ!Z33</f>
        <v>-15433042</v>
      </c>
      <c r="AA39" s="136">
        <f>FP_4_1_PŠ!AA39-FP_3_6_PŠ!AA33</f>
        <v>-13145744</v>
      </c>
      <c r="AB39" s="136">
        <f>FP_4_1_PŠ!AB39-FP_3_6_PŠ!AB33</f>
        <v>0</v>
      </c>
      <c r="AC39" s="136">
        <f>FP_4_1_PŠ!AC39-FP_3_6_PŠ!AC33</f>
        <v>0</v>
      </c>
      <c r="AD39" s="136">
        <f>FP_4_1_PŠ!AD39-FP_3_6_PŠ!AD33</f>
        <v>0</v>
      </c>
      <c r="AE39" s="136">
        <f>FP_4_1_PŠ!AE39-FP_3_6_PŠ!AE33</f>
        <v>0</v>
      </c>
      <c r="AF39" s="136">
        <f>FP_4_1_PŠ!AF39-FP_3_6_PŠ!AF33</f>
        <v>0</v>
      </c>
      <c r="AG39" s="136">
        <f>FP_4_1_PŠ!AG39-FP_3_6_PŠ!AG33</f>
        <v>0</v>
      </c>
      <c r="AH39" s="136">
        <f>FP_4_1_PŠ!AH39-FP_3_6_PŠ!AH33</f>
        <v>0</v>
      </c>
      <c r="AI39" s="136">
        <f>FP_4_1_PŠ!AI39-FP_3_6_PŠ!AI33</f>
        <v>0</v>
      </c>
      <c r="AJ39" s="136">
        <f>FP_4_1_PŠ!AJ39-FP_3_6_PŠ!AJ33</f>
        <v>0</v>
      </c>
      <c r="AK39" s="136">
        <f>FP_4_1_PŠ!AK39-FP_3_6_PŠ!AK33</f>
        <v>0</v>
      </c>
      <c r="AL39" s="136">
        <f>FP_4_1_PŠ!AL39-FP_3_6_PŠ!AL33</f>
        <v>0</v>
      </c>
      <c r="AM39" s="136">
        <f>FP_4_1_PŠ!AM39-FP_3_6_PŠ!AM33</f>
        <v>0</v>
      </c>
      <c r="AN39" s="136">
        <f>FP_4_1_PŠ!AN39-FP_3_6_PŠ!AN33</f>
        <v>0</v>
      </c>
      <c r="AO39" s="136">
        <f>FP_4_1_PŠ!AO39-FP_3_6_PŠ!AO33</f>
        <v>0</v>
      </c>
      <c r="AP39" s="136">
        <f>FP_4_1_PŠ!AP39-FP_3_6_PŠ!AP33</f>
        <v>0</v>
      </c>
      <c r="AQ39" s="136">
        <f>FP_4_1_PŠ!AQ39-FP_3_6_PŠ!AQ33</f>
        <v>0</v>
      </c>
      <c r="AR39" s="136">
        <f>FP_4_1_PŠ!AR39-FP_3_6_PŠ!AR33</f>
        <v>0</v>
      </c>
      <c r="AS39" s="136">
        <f>FP_4_1_PŠ!AS39-FP_3_6_PŠ!AS33</f>
        <v>0</v>
      </c>
      <c r="AT39" s="136">
        <f>FP_4_1_PŠ!AT39-FP_3_6_PŠ!AT33</f>
        <v>0</v>
      </c>
      <c r="AU39" s="136">
        <f>FP_4_1_PŠ!AU39-FP_3_6_PŠ!AU33</f>
        <v>0</v>
      </c>
      <c r="AV39" s="136">
        <f>FP_4_1_PŠ!AV39-FP_3_6_PŠ!AV33</f>
        <v>0</v>
      </c>
      <c r="AW39" s="136">
        <f>FP_4_1_PŠ!AW39-FP_3_6_PŠ!AW33</f>
        <v>0</v>
      </c>
      <c r="AX39" s="136">
        <f>FP_4_1_PŠ!AX39-FP_3_6_PŠ!AX33</f>
        <v>0</v>
      </c>
      <c r="AY39" s="136">
        <f>FP_4_1_PŠ!AY39-FP_3_6_PŠ!AY33</f>
        <v>0</v>
      </c>
      <c r="AZ39" s="136">
        <f>FP_4_1_PŠ!AZ39-FP_3_6_PŠ!AZ33</f>
        <v>0</v>
      </c>
      <c r="BA39" s="136">
        <f>FP_4_1_PŠ!BA39-FP_3_6_PŠ!BA33</f>
        <v>0</v>
      </c>
      <c r="BB39" s="136">
        <f>FP_4_1_PŠ!BB39-FP_3_6_PŠ!BB33</f>
        <v>0</v>
      </c>
      <c r="BC39" s="136">
        <f>FP_4_1_PŠ!BC39-FP_3_6_PŠ!BC33</f>
        <v>0</v>
      </c>
      <c r="BD39" s="136">
        <f>FP_4_1_PŠ!BD39-FP_3_6_PŠ!BD33</f>
        <v>0</v>
      </c>
      <c r="BE39" s="136">
        <f>FP_4_1_PŠ!BE39-FP_3_6_PŠ!BE33</f>
        <v>0</v>
      </c>
      <c r="BF39" s="136">
        <f>FP_4_1_PŠ!BF39-FP_3_6_PŠ!BF33</f>
        <v>0</v>
      </c>
      <c r="BG39" s="136">
        <f>FP_4_1_PŠ!BG39-FP_3_6_PŠ!BG33</f>
        <v>0</v>
      </c>
      <c r="BH39" s="136">
        <f>FP_4_1_PŠ!BH39-FP_3_6_PŠ!BH33</f>
        <v>0</v>
      </c>
      <c r="BI39" s="136">
        <f>FP_4_1_PŠ!BI39-FP_3_6_PŠ!BI33</f>
        <v>0</v>
      </c>
      <c r="BJ39" s="136">
        <f>FP_4_1_PŠ!BJ39-FP_3_6_PŠ!BJ33</f>
        <v>0</v>
      </c>
      <c r="BK39" s="136">
        <f>FP_4_1_PŠ!BK39-FP_3_6_PŠ!BK33</f>
        <v>0</v>
      </c>
      <c r="BL39" s="136">
        <f>FP_4_1_PŠ!BL39-FP_3_6_PŠ!BL33</f>
        <v>0</v>
      </c>
      <c r="BM39" s="136">
        <f>FP_4_1_PŠ!BM39-FP_3_6_PŠ!BM33</f>
        <v>0</v>
      </c>
      <c r="BN39" s="136">
        <f>FP_4_1_PŠ!BN39-FP_3_6_PŠ!BN33</f>
        <v>0</v>
      </c>
      <c r="BO39" s="136">
        <f>FP_4_1_PŠ!BO39-FP_3_6_PŠ!BO33</f>
        <v>0</v>
      </c>
      <c r="BP39" s="136">
        <f>FP_4_1_PŠ!BP39-FP_3_6_PŠ!BP33</f>
        <v>0</v>
      </c>
      <c r="BQ39" s="136">
        <f>FP_4_1_PŠ!BQ39-FP_3_6_PŠ!BQ33</f>
        <v>0</v>
      </c>
      <c r="BR39" s="136">
        <f>FP_4_1_PŠ!BR39-FP_3_6_PŠ!BR33</f>
        <v>0</v>
      </c>
      <c r="BS39" s="136">
        <f>FP_4_1_PŠ!BS39-FP_3_6_PŠ!BS33</f>
        <v>0</v>
      </c>
      <c r="BT39" s="134"/>
    </row>
    <row r="40" spans="1:72" x14ac:dyDescent="0.25">
      <c r="A40" s="137" t="s">
        <v>264</v>
      </c>
      <c r="B40" s="108">
        <f>FP_4_1_PŠ!B40-FP_3_6_PŠ!B34</f>
        <v>-10803129</v>
      </c>
      <c r="C40" s="108">
        <f>FP_4_1_PŠ!C40-FP_3_6_PŠ!C34</f>
        <v>0</v>
      </c>
      <c r="D40" s="108">
        <f>FP_4_1_PŠ!D40-FP_3_6_PŠ!D34</f>
        <v>-10803129</v>
      </c>
      <c r="E40" s="108">
        <f>FP_4_1_PŠ!E40-FP_3_6_PŠ!E34</f>
        <v>17775657</v>
      </c>
      <c r="F40" s="108">
        <f>FP_4_1_PŠ!F40-FP_3_6_PŠ!F34</f>
        <v>17775657</v>
      </c>
      <c r="G40" s="108">
        <f>FP_4_1_PŠ!G40-FP_3_6_PŠ!G34</f>
        <v>0</v>
      </c>
      <c r="H40" s="108">
        <f>FP_4_1_PŠ!H40-FP_3_6_PŠ!H34</f>
        <v>-28578786</v>
      </c>
      <c r="I40" s="108">
        <f>FP_4_1_PŠ!I40-FP_3_6_PŠ!I34</f>
        <v>0</v>
      </c>
      <c r="J40" s="108">
        <f>FP_4_1_PŠ!J40-FP_3_6_PŠ!J34</f>
        <v>0</v>
      </c>
      <c r="K40" s="108">
        <f>FP_4_1_PŠ!K40-FP_3_6_PŠ!K34</f>
        <v>0</v>
      </c>
      <c r="L40" s="108">
        <f>FP_4_1_PŠ!L40-FP_3_6_PŠ!L34</f>
        <v>0</v>
      </c>
      <c r="M40" s="108">
        <f>FP_4_1_PŠ!M40-FP_3_6_PŠ!M34</f>
        <v>-10803129</v>
      </c>
      <c r="N40" s="108">
        <f>FP_4_1_PŠ!N40-FP_3_6_PŠ!N34</f>
        <v>-10803129</v>
      </c>
      <c r="O40" s="108">
        <f>FP_4_1_PŠ!O40-FP_3_6_PŠ!O34</f>
        <v>0</v>
      </c>
      <c r="P40" s="108">
        <f>FP_4_1_PŠ!P40-FP_3_6_PŠ!P34</f>
        <v>17775657</v>
      </c>
      <c r="Q40" s="108">
        <f>FP_4_1_PŠ!Q40-FP_3_6_PŠ!Q34</f>
        <v>4629913</v>
      </c>
      <c r="R40" s="108">
        <f>FP_4_1_PŠ!R40-FP_3_6_PŠ!R34</f>
        <v>13145744</v>
      </c>
      <c r="S40" s="108">
        <f>FP_4_1_PŠ!S40-FP_3_6_PŠ!S34</f>
        <v>17775657</v>
      </c>
      <c r="T40" s="108">
        <f>FP_4_1_PŠ!T40-FP_3_6_PŠ!T34</f>
        <v>4629913</v>
      </c>
      <c r="U40" s="108">
        <f>FP_4_1_PŠ!U40-FP_3_6_PŠ!U34</f>
        <v>13145744</v>
      </c>
      <c r="V40" s="108">
        <f>FP_4_1_PŠ!V40-FP_3_6_PŠ!V34</f>
        <v>0</v>
      </c>
      <c r="W40" s="108">
        <f>FP_4_1_PŠ!W40-FP_3_6_PŠ!W34</f>
        <v>0</v>
      </c>
      <c r="X40" s="108">
        <f>FP_4_1_PŠ!X40-FP_3_6_PŠ!X34</f>
        <v>0</v>
      </c>
      <c r="Y40" s="108">
        <f>FP_4_1_PŠ!Y40-FP_3_6_PŠ!Y34</f>
        <v>-28578786</v>
      </c>
      <c r="Z40" s="108">
        <f>FP_4_1_PŠ!Z40-FP_3_6_PŠ!Z34</f>
        <v>-15433042</v>
      </c>
      <c r="AA40" s="108">
        <f>FP_4_1_PŠ!AA40-FP_3_6_PŠ!AA34</f>
        <v>-13145744</v>
      </c>
      <c r="AB40" s="108">
        <f>FP_4_1_PŠ!AB40-FP_3_6_PŠ!AB34</f>
        <v>0</v>
      </c>
      <c r="AC40" s="108">
        <f>FP_4_1_PŠ!AC40-FP_3_6_PŠ!AC34</f>
        <v>0</v>
      </c>
      <c r="AD40" s="108">
        <f>FP_4_1_PŠ!AD40-FP_3_6_PŠ!AD34</f>
        <v>0</v>
      </c>
      <c r="AE40" s="108">
        <f>FP_4_1_PŠ!AE40-FP_3_6_PŠ!AE34</f>
        <v>0</v>
      </c>
      <c r="AF40" s="108">
        <f>FP_4_1_PŠ!AF40-FP_3_6_PŠ!AF34</f>
        <v>0</v>
      </c>
      <c r="AG40" s="108">
        <f>FP_4_1_PŠ!AG40-FP_3_6_PŠ!AG34</f>
        <v>0</v>
      </c>
      <c r="AH40" s="108">
        <f>FP_4_1_PŠ!AH40-FP_3_6_PŠ!AH34</f>
        <v>0</v>
      </c>
      <c r="AI40" s="108">
        <f>FP_4_1_PŠ!AI40-FP_3_6_PŠ!AI34</f>
        <v>0</v>
      </c>
      <c r="AJ40" s="108">
        <f>FP_4_1_PŠ!AJ40-FP_3_6_PŠ!AJ34</f>
        <v>0</v>
      </c>
      <c r="AK40" s="108">
        <f>FP_4_1_PŠ!AK40-FP_3_6_PŠ!AK34</f>
        <v>0</v>
      </c>
      <c r="AL40" s="108">
        <f>FP_4_1_PŠ!AL40-FP_3_6_PŠ!AL34</f>
        <v>0</v>
      </c>
      <c r="AM40" s="108">
        <f>FP_4_1_PŠ!AM40-FP_3_6_PŠ!AM34</f>
        <v>0</v>
      </c>
      <c r="AN40" s="108">
        <f>FP_4_1_PŠ!AN40-FP_3_6_PŠ!AN34</f>
        <v>0</v>
      </c>
      <c r="AO40" s="108">
        <f>FP_4_1_PŠ!AO40-FP_3_6_PŠ!AO34</f>
        <v>0</v>
      </c>
      <c r="AP40" s="108">
        <f>FP_4_1_PŠ!AP40-FP_3_6_PŠ!AP34</f>
        <v>0</v>
      </c>
      <c r="AQ40" s="108">
        <f>FP_4_1_PŠ!AQ40-FP_3_6_PŠ!AQ34</f>
        <v>0</v>
      </c>
      <c r="AR40" s="108">
        <f>FP_4_1_PŠ!AR40-FP_3_6_PŠ!AR34</f>
        <v>0</v>
      </c>
      <c r="AS40" s="108">
        <f>FP_4_1_PŠ!AS40-FP_3_6_PŠ!AS34</f>
        <v>0</v>
      </c>
      <c r="AT40" s="108">
        <f>FP_4_1_PŠ!AT40-FP_3_6_PŠ!AT34</f>
        <v>0</v>
      </c>
      <c r="AU40" s="108">
        <f>FP_4_1_PŠ!AU40-FP_3_6_PŠ!AU34</f>
        <v>0</v>
      </c>
      <c r="AV40" s="108">
        <f>FP_4_1_PŠ!AV40-FP_3_6_PŠ!AV34</f>
        <v>0</v>
      </c>
      <c r="AW40" s="108">
        <f>FP_4_1_PŠ!AW40-FP_3_6_PŠ!AW34</f>
        <v>0</v>
      </c>
      <c r="AX40" s="108">
        <f>FP_4_1_PŠ!AX40-FP_3_6_PŠ!AX34</f>
        <v>0</v>
      </c>
      <c r="AY40" s="108">
        <f>FP_4_1_PŠ!AY40-FP_3_6_PŠ!AY34</f>
        <v>0</v>
      </c>
      <c r="AZ40" s="108">
        <f>FP_4_1_PŠ!AZ40-FP_3_6_PŠ!AZ34</f>
        <v>0</v>
      </c>
      <c r="BA40" s="108">
        <f>FP_4_1_PŠ!BA40-FP_3_6_PŠ!BA34</f>
        <v>0</v>
      </c>
      <c r="BB40" s="108">
        <f>FP_4_1_PŠ!BB40-FP_3_6_PŠ!BB34</f>
        <v>0</v>
      </c>
      <c r="BC40" s="108">
        <f>FP_4_1_PŠ!BC40-FP_3_6_PŠ!BC34</f>
        <v>0</v>
      </c>
      <c r="BD40" s="108">
        <f>FP_4_1_PŠ!BD40-FP_3_6_PŠ!BD34</f>
        <v>0</v>
      </c>
      <c r="BE40" s="108">
        <f>FP_4_1_PŠ!BE40-FP_3_6_PŠ!BE34</f>
        <v>0</v>
      </c>
      <c r="BF40" s="108">
        <f>FP_4_1_PŠ!BF40-FP_3_6_PŠ!BF34</f>
        <v>0</v>
      </c>
      <c r="BG40" s="108">
        <f>FP_4_1_PŠ!BG40-FP_3_6_PŠ!BG34</f>
        <v>0</v>
      </c>
      <c r="BH40" s="108">
        <f>FP_4_1_PŠ!BH40-FP_3_6_PŠ!BH34</f>
        <v>0</v>
      </c>
      <c r="BI40" s="108">
        <f>FP_4_1_PŠ!BI40-FP_3_6_PŠ!BI34</f>
        <v>0</v>
      </c>
      <c r="BJ40" s="108">
        <f>FP_4_1_PŠ!BJ40-FP_3_6_PŠ!BJ34</f>
        <v>0</v>
      </c>
      <c r="BK40" s="108">
        <f>FP_4_1_PŠ!BK40-FP_3_6_PŠ!BK34</f>
        <v>0</v>
      </c>
      <c r="BL40" s="108">
        <f>FP_4_1_PŠ!BL40-FP_3_6_PŠ!BL34</f>
        <v>0</v>
      </c>
      <c r="BM40" s="108">
        <f>FP_4_1_PŠ!BM40-FP_3_6_PŠ!BM34</f>
        <v>0</v>
      </c>
      <c r="BN40" s="108">
        <f>FP_4_1_PŠ!BN40-FP_3_6_PŠ!BN34</f>
        <v>0</v>
      </c>
      <c r="BO40" s="108">
        <f>FP_4_1_PŠ!BO40-FP_3_6_PŠ!BO34</f>
        <v>0</v>
      </c>
      <c r="BP40" s="108">
        <f>FP_4_1_PŠ!BP40-FP_3_6_PŠ!BP34</f>
        <v>0</v>
      </c>
      <c r="BQ40" s="108">
        <f>FP_4_1_PŠ!BQ40-FP_3_6_PŠ!BQ34</f>
        <v>0</v>
      </c>
      <c r="BR40" s="108">
        <f>FP_4_1_PŠ!BR40-FP_3_6_PŠ!BR34</f>
        <v>0</v>
      </c>
      <c r="BS40" s="108">
        <f>FP_4_1_PŠ!BS40-FP_3_6_PŠ!BS34</f>
        <v>0</v>
      </c>
      <c r="BT40" s="138"/>
    </row>
    <row r="41" spans="1:72" x14ac:dyDescent="0.25">
      <c r="A41" s="137" t="s">
        <v>265</v>
      </c>
      <c r="B41" s="108">
        <f>FP_4_1_PŠ!B41-FP_3_6_PŠ!B35</f>
        <v>33253928</v>
      </c>
      <c r="C41" s="108">
        <f>FP_4_1_PŠ!C41-FP_3_6_PŠ!C35</f>
        <v>27452430</v>
      </c>
      <c r="D41" s="108">
        <f>FP_4_1_PŠ!D41-FP_3_6_PŠ!D35</f>
        <v>5801498</v>
      </c>
      <c r="E41" s="108">
        <f>FP_4_1_PŠ!E41-FP_3_6_PŠ!E35</f>
        <v>5801498</v>
      </c>
      <c r="F41" s="108">
        <f>FP_4_1_PŠ!F41-FP_3_6_PŠ!F35</f>
        <v>5801498</v>
      </c>
      <c r="G41" s="108">
        <f>FP_4_1_PŠ!G41-FP_3_6_PŠ!G35</f>
        <v>0</v>
      </c>
      <c r="H41" s="108">
        <f>FP_4_1_PŠ!H41-FP_3_6_PŠ!H35</f>
        <v>0</v>
      </c>
      <c r="I41" s="108">
        <f>FP_4_1_PŠ!I41-FP_3_6_PŠ!I35</f>
        <v>0</v>
      </c>
      <c r="J41" s="108">
        <f>FP_4_1_PŠ!J41-FP_3_6_PŠ!J35</f>
        <v>27452430</v>
      </c>
      <c r="K41" s="108">
        <f>FP_4_1_PŠ!K41-FP_3_6_PŠ!K35</f>
        <v>26729401</v>
      </c>
      <c r="L41" s="108">
        <f>FP_4_1_PŠ!L41-FP_3_6_PŠ!L35</f>
        <v>723029</v>
      </c>
      <c r="M41" s="108">
        <f>FP_4_1_PŠ!M41-FP_3_6_PŠ!M35</f>
        <v>5801498</v>
      </c>
      <c r="N41" s="108">
        <f>FP_4_1_PŠ!N41-FP_3_6_PŠ!N35</f>
        <v>4716954</v>
      </c>
      <c r="O41" s="108">
        <f>FP_4_1_PŠ!O41-FP_3_6_PŠ!O35</f>
        <v>1084544</v>
      </c>
      <c r="P41" s="108">
        <f>FP_4_1_PŠ!P41-FP_3_6_PŠ!P35</f>
        <v>5801498</v>
      </c>
      <c r="Q41" s="108">
        <f>FP_4_1_PŠ!Q41-FP_3_6_PŠ!Q35</f>
        <v>4716954</v>
      </c>
      <c r="R41" s="108">
        <f>FP_4_1_PŠ!R41-FP_3_6_PŠ!R35</f>
        <v>1084544</v>
      </c>
      <c r="S41" s="108">
        <f>FP_4_1_PŠ!S41-FP_3_6_PŠ!S35</f>
        <v>5801498</v>
      </c>
      <c r="T41" s="108">
        <f>FP_4_1_PŠ!T41-FP_3_6_PŠ!T35</f>
        <v>4716954</v>
      </c>
      <c r="U41" s="108">
        <f>FP_4_1_PŠ!U41-FP_3_6_PŠ!U35</f>
        <v>1084544</v>
      </c>
      <c r="V41" s="108">
        <f>FP_4_1_PŠ!V41-FP_3_6_PŠ!V35</f>
        <v>0</v>
      </c>
      <c r="W41" s="108">
        <f>FP_4_1_PŠ!W41-FP_3_6_PŠ!W35</f>
        <v>0</v>
      </c>
      <c r="X41" s="108">
        <f>FP_4_1_PŠ!X41-FP_3_6_PŠ!X35</f>
        <v>0</v>
      </c>
      <c r="Y41" s="108">
        <f>FP_4_1_PŠ!Y41-FP_3_6_PŠ!Y35</f>
        <v>0</v>
      </c>
      <c r="Z41" s="108">
        <f>FP_4_1_PŠ!Z41-FP_3_6_PŠ!Z35</f>
        <v>0</v>
      </c>
      <c r="AA41" s="108">
        <f>FP_4_1_PŠ!AA41-FP_3_6_PŠ!AA35</f>
        <v>0</v>
      </c>
      <c r="AB41" s="108">
        <f>FP_4_1_PŠ!AB41-FP_3_6_PŠ!AB35</f>
        <v>0</v>
      </c>
      <c r="AC41" s="108">
        <f>FP_4_1_PŠ!AC41-FP_3_6_PŠ!AC35</f>
        <v>0</v>
      </c>
      <c r="AD41" s="108">
        <f>FP_4_1_PŠ!AD41-FP_3_6_PŠ!AD35</f>
        <v>0</v>
      </c>
      <c r="AE41" s="108">
        <f>FP_4_1_PŠ!AE41-FP_3_6_PŠ!AE35</f>
        <v>0</v>
      </c>
      <c r="AF41" s="108">
        <f>FP_4_1_PŠ!AF41-FP_3_6_PŠ!AF35</f>
        <v>0</v>
      </c>
      <c r="AG41" s="108">
        <f>FP_4_1_PŠ!AG41-FP_3_6_PŠ!AG35</f>
        <v>0</v>
      </c>
      <c r="AH41" s="108">
        <f>FP_4_1_PŠ!AH41-FP_3_6_PŠ!AH35</f>
        <v>0</v>
      </c>
      <c r="AI41" s="108">
        <f>FP_4_1_PŠ!AI41-FP_3_6_PŠ!AI35</f>
        <v>0</v>
      </c>
      <c r="AJ41" s="108">
        <f>FP_4_1_PŠ!AJ41-FP_3_6_PŠ!AJ35</f>
        <v>0</v>
      </c>
      <c r="AK41" s="108">
        <f>FP_4_1_PŠ!AK41-FP_3_6_PŠ!AK35</f>
        <v>0</v>
      </c>
      <c r="AL41" s="108">
        <f>FP_4_1_PŠ!AL41-FP_3_6_PŠ!AL35</f>
        <v>0</v>
      </c>
      <c r="AM41" s="108">
        <f>FP_4_1_PŠ!AM41-FP_3_6_PŠ!AM35</f>
        <v>0</v>
      </c>
      <c r="AN41" s="108">
        <f>FP_4_1_PŠ!AN41-FP_3_6_PŠ!AN35</f>
        <v>0</v>
      </c>
      <c r="AO41" s="108">
        <f>FP_4_1_PŠ!AO41-FP_3_6_PŠ!AO35</f>
        <v>0</v>
      </c>
      <c r="AP41" s="108">
        <f>FP_4_1_PŠ!AP41-FP_3_6_PŠ!AP35</f>
        <v>0</v>
      </c>
      <c r="AQ41" s="108">
        <f>FP_4_1_PŠ!AQ41-FP_3_6_PŠ!AQ35</f>
        <v>0</v>
      </c>
      <c r="AR41" s="108">
        <f>FP_4_1_PŠ!AR41-FP_3_6_PŠ!AR35</f>
        <v>0</v>
      </c>
      <c r="AS41" s="108">
        <f>FP_4_1_PŠ!AS41-FP_3_6_PŠ!AS35</f>
        <v>0</v>
      </c>
      <c r="AT41" s="108">
        <f>FP_4_1_PŠ!AT41-FP_3_6_PŠ!AT35</f>
        <v>0</v>
      </c>
      <c r="AU41" s="108">
        <f>FP_4_1_PŠ!AU41-FP_3_6_PŠ!AU35</f>
        <v>0</v>
      </c>
      <c r="AV41" s="108">
        <f>FP_4_1_PŠ!AV41-FP_3_6_PŠ!AV35</f>
        <v>0</v>
      </c>
      <c r="AW41" s="108">
        <f>FP_4_1_PŠ!AW41-FP_3_6_PŠ!AW35</f>
        <v>0</v>
      </c>
      <c r="AX41" s="108">
        <f>FP_4_1_PŠ!AX41-FP_3_6_PŠ!AX35</f>
        <v>0</v>
      </c>
      <c r="AY41" s="108">
        <f>FP_4_1_PŠ!AY41-FP_3_6_PŠ!AY35</f>
        <v>0</v>
      </c>
      <c r="AZ41" s="108">
        <f>FP_4_1_PŠ!AZ41-FP_3_6_PŠ!AZ35</f>
        <v>0</v>
      </c>
      <c r="BA41" s="108">
        <f>FP_4_1_PŠ!BA41-FP_3_6_PŠ!BA35</f>
        <v>0</v>
      </c>
      <c r="BB41" s="108">
        <f>FP_4_1_PŠ!BB41-FP_3_6_PŠ!BB35</f>
        <v>0</v>
      </c>
      <c r="BC41" s="108">
        <f>FP_4_1_PŠ!BC41-FP_3_6_PŠ!BC35</f>
        <v>0</v>
      </c>
      <c r="BD41" s="108">
        <f>FP_4_1_PŠ!BD41-FP_3_6_PŠ!BD35</f>
        <v>0</v>
      </c>
      <c r="BE41" s="108">
        <f>FP_4_1_PŠ!BE41-FP_3_6_PŠ!BE35</f>
        <v>0</v>
      </c>
      <c r="BF41" s="108">
        <f>FP_4_1_PŠ!BF41-FP_3_6_PŠ!BF35</f>
        <v>0</v>
      </c>
      <c r="BG41" s="108">
        <f>FP_4_1_PŠ!BG41-FP_3_6_PŠ!BG35</f>
        <v>0</v>
      </c>
      <c r="BH41" s="108">
        <f>FP_4_1_PŠ!BH41-FP_3_6_PŠ!BH35</f>
        <v>0</v>
      </c>
      <c r="BI41" s="108">
        <f>FP_4_1_PŠ!BI41-FP_3_6_PŠ!BI35</f>
        <v>0</v>
      </c>
      <c r="BJ41" s="108">
        <f>FP_4_1_PŠ!BJ41-FP_3_6_PŠ!BJ35</f>
        <v>0</v>
      </c>
      <c r="BK41" s="108">
        <f>FP_4_1_PŠ!BK41-FP_3_6_PŠ!BK35</f>
        <v>0</v>
      </c>
      <c r="BL41" s="108">
        <f>FP_4_1_PŠ!BL41-FP_3_6_PŠ!BL35</f>
        <v>0</v>
      </c>
      <c r="BM41" s="108">
        <f>FP_4_1_PŠ!BM41-FP_3_6_PŠ!BM35</f>
        <v>0</v>
      </c>
      <c r="BN41" s="108">
        <f>FP_4_1_PŠ!BN41-FP_3_6_PŠ!BN35</f>
        <v>0</v>
      </c>
      <c r="BO41" s="108">
        <f>FP_4_1_PŠ!BO41-FP_3_6_PŠ!BO35</f>
        <v>0</v>
      </c>
      <c r="BP41" s="108">
        <f>FP_4_1_PŠ!BP41-FP_3_6_PŠ!BP35</f>
        <v>0</v>
      </c>
      <c r="BQ41" s="108">
        <f>FP_4_1_PŠ!BQ41-FP_3_6_PŠ!BQ35</f>
        <v>0</v>
      </c>
      <c r="BR41" s="108">
        <f>FP_4_1_PŠ!BR41-FP_3_6_PŠ!BR35</f>
        <v>0</v>
      </c>
      <c r="BS41" s="108">
        <f>FP_4_1_PŠ!BS41-FP_3_6_PŠ!BS35</f>
        <v>0</v>
      </c>
      <c r="BT41" s="138"/>
    </row>
    <row r="42" spans="1:72" x14ac:dyDescent="0.25">
      <c r="A42" s="137" t="s">
        <v>266</v>
      </c>
      <c r="B42" s="108">
        <f>FP_4_1_PŠ!B42-FP_3_6_PŠ!B36</f>
        <v>-24619823</v>
      </c>
      <c r="C42" s="108">
        <f>FP_4_1_PŠ!C42-FP_3_6_PŠ!C36</f>
        <v>-19336651</v>
      </c>
      <c r="D42" s="108">
        <f>FP_4_1_PŠ!D42-FP_3_6_PŠ!D36</f>
        <v>-5283172</v>
      </c>
      <c r="E42" s="108">
        <f>FP_4_1_PŠ!E42-FP_3_6_PŠ!E36</f>
        <v>-5283172</v>
      </c>
      <c r="F42" s="108">
        <f>FP_4_1_PŠ!F42-FP_3_6_PŠ!F36</f>
        <v>-5283172</v>
      </c>
      <c r="G42" s="108">
        <f>FP_4_1_PŠ!G42-FP_3_6_PŠ!G36</f>
        <v>0</v>
      </c>
      <c r="H42" s="108">
        <f>FP_4_1_PŠ!H42-FP_3_6_PŠ!H36</f>
        <v>0</v>
      </c>
      <c r="I42" s="108">
        <f>FP_4_1_PŠ!I42-FP_3_6_PŠ!I36</f>
        <v>0</v>
      </c>
      <c r="J42" s="108">
        <f>FP_4_1_PŠ!J42-FP_3_6_PŠ!J36</f>
        <v>-19336651</v>
      </c>
      <c r="K42" s="108">
        <f>FP_4_1_PŠ!K42-FP_3_6_PŠ!K36</f>
        <v>-17923141</v>
      </c>
      <c r="L42" s="108">
        <f>FP_4_1_PŠ!L42-FP_3_6_PŠ!L36</f>
        <v>-1413510</v>
      </c>
      <c r="M42" s="108">
        <f>FP_4_1_PŠ!M42-FP_3_6_PŠ!M36</f>
        <v>-5283172</v>
      </c>
      <c r="N42" s="108">
        <f>FP_4_1_PŠ!N42-FP_3_6_PŠ!N36</f>
        <v>-3162907</v>
      </c>
      <c r="O42" s="108">
        <f>FP_4_1_PŠ!O42-FP_3_6_PŠ!O36</f>
        <v>-2120265</v>
      </c>
      <c r="P42" s="108">
        <f>FP_4_1_PŠ!P42-FP_3_6_PŠ!P36</f>
        <v>-5283172</v>
      </c>
      <c r="Q42" s="108">
        <f>FP_4_1_PŠ!Q42-FP_3_6_PŠ!Q36</f>
        <v>-3162907</v>
      </c>
      <c r="R42" s="108">
        <f>FP_4_1_PŠ!R42-FP_3_6_PŠ!R36</f>
        <v>-2120265</v>
      </c>
      <c r="S42" s="108">
        <f>FP_4_1_PŠ!S42-FP_3_6_PŠ!S36</f>
        <v>-5283172</v>
      </c>
      <c r="T42" s="108">
        <f>FP_4_1_PŠ!T42-FP_3_6_PŠ!T36</f>
        <v>-3162907</v>
      </c>
      <c r="U42" s="108">
        <f>FP_4_1_PŠ!U42-FP_3_6_PŠ!U36</f>
        <v>-2120265</v>
      </c>
      <c r="V42" s="108">
        <f>FP_4_1_PŠ!V42-FP_3_6_PŠ!V36</f>
        <v>0</v>
      </c>
      <c r="W42" s="108">
        <f>FP_4_1_PŠ!W42-FP_3_6_PŠ!W36</f>
        <v>0</v>
      </c>
      <c r="X42" s="108">
        <f>FP_4_1_PŠ!X42-FP_3_6_PŠ!X36</f>
        <v>0</v>
      </c>
      <c r="Y42" s="108">
        <f>FP_4_1_PŠ!Y42-FP_3_6_PŠ!Y36</f>
        <v>0</v>
      </c>
      <c r="Z42" s="108">
        <f>FP_4_1_PŠ!Z42-FP_3_6_PŠ!Z36</f>
        <v>0</v>
      </c>
      <c r="AA42" s="108">
        <f>FP_4_1_PŠ!AA42-FP_3_6_PŠ!AA36</f>
        <v>0</v>
      </c>
      <c r="AB42" s="108">
        <f>FP_4_1_PŠ!AB42-FP_3_6_PŠ!AB36</f>
        <v>0</v>
      </c>
      <c r="AC42" s="108">
        <f>FP_4_1_PŠ!AC42-FP_3_6_PŠ!AC36</f>
        <v>0</v>
      </c>
      <c r="AD42" s="108">
        <f>FP_4_1_PŠ!AD42-FP_3_6_PŠ!AD36</f>
        <v>0</v>
      </c>
      <c r="AE42" s="108">
        <f>FP_4_1_PŠ!AE42-FP_3_6_PŠ!AE36</f>
        <v>0</v>
      </c>
      <c r="AF42" s="108">
        <f>FP_4_1_PŠ!AF42-FP_3_6_PŠ!AF36</f>
        <v>0</v>
      </c>
      <c r="AG42" s="108">
        <f>FP_4_1_PŠ!AG42-FP_3_6_PŠ!AG36</f>
        <v>0</v>
      </c>
      <c r="AH42" s="108">
        <f>FP_4_1_PŠ!AH42-FP_3_6_PŠ!AH36</f>
        <v>0</v>
      </c>
      <c r="AI42" s="108">
        <f>FP_4_1_PŠ!AI42-FP_3_6_PŠ!AI36</f>
        <v>0</v>
      </c>
      <c r="AJ42" s="108">
        <f>FP_4_1_PŠ!AJ42-FP_3_6_PŠ!AJ36</f>
        <v>0</v>
      </c>
      <c r="AK42" s="108">
        <f>FP_4_1_PŠ!AK42-FP_3_6_PŠ!AK36</f>
        <v>0</v>
      </c>
      <c r="AL42" s="108">
        <f>FP_4_1_PŠ!AL42-FP_3_6_PŠ!AL36</f>
        <v>0</v>
      </c>
      <c r="AM42" s="108">
        <f>FP_4_1_PŠ!AM42-FP_3_6_PŠ!AM36</f>
        <v>0</v>
      </c>
      <c r="AN42" s="108">
        <f>FP_4_1_PŠ!AN42-FP_3_6_PŠ!AN36</f>
        <v>0</v>
      </c>
      <c r="AO42" s="108">
        <f>FP_4_1_PŠ!AO42-FP_3_6_PŠ!AO36</f>
        <v>0</v>
      </c>
      <c r="AP42" s="108">
        <f>FP_4_1_PŠ!AP42-FP_3_6_PŠ!AP36</f>
        <v>0</v>
      </c>
      <c r="AQ42" s="108">
        <f>FP_4_1_PŠ!AQ42-FP_3_6_PŠ!AQ36</f>
        <v>0</v>
      </c>
      <c r="AR42" s="108">
        <f>FP_4_1_PŠ!AR42-FP_3_6_PŠ!AR36</f>
        <v>0</v>
      </c>
      <c r="AS42" s="108">
        <f>FP_4_1_PŠ!AS42-FP_3_6_PŠ!AS36</f>
        <v>0</v>
      </c>
      <c r="AT42" s="108">
        <f>FP_4_1_PŠ!AT42-FP_3_6_PŠ!AT36</f>
        <v>0</v>
      </c>
      <c r="AU42" s="108">
        <f>FP_4_1_PŠ!AU42-FP_3_6_PŠ!AU36</f>
        <v>0</v>
      </c>
      <c r="AV42" s="108">
        <f>FP_4_1_PŠ!AV42-FP_3_6_PŠ!AV36</f>
        <v>0</v>
      </c>
      <c r="AW42" s="108">
        <f>FP_4_1_PŠ!AW42-FP_3_6_PŠ!AW36</f>
        <v>0</v>
      </c>
      <c r="AX42" s="108">
        <f>FP_4_1_PŠ!AX42-FP_3_6_PŠ!AX36</f>
        <v>0</v>
      </c>
      <c r="AY42" s="108">
        <f>FP_4_1_PŠ!AY42-FP_3_6_PŠ!AY36</f>
        <v>0</v>
      </c>
      <c r="AZ42" s="108">
        <f>FP_4_1_PŠ!AZ42-FP_3_6_PŠ!AZ36</f>
        <v>0</v>
      </c>
      <c r="BA42" s="108">
        <f>FP_4_1_PŠ!BA42-FP_3_6_PŠ!BA36</f>
        <v>0</v>
      </c>
      <c r="BB42" s="108">
        <f>FP_4_1_PŠ!BB42-FP_3_6_PŠ!BB36</f>
        <v>0</v>
      </c>
      <c r="BC42" s="108">
        <f>FP_4_1_PŠ!BC42-FP_3_6_PŠ!BC36</f>
        <v>0</v>
      </c>
      <c r="BD42" s="108">
        <f>FP_4_1_PŠ!BD42-FP_3_6_PŠ!BD36</f>
        <v>0</v>
      </c>
      <c r="BE42" s="108">
        <f>FP_4_1_PŠ!BE42-FP_3_6_PŠ!BE36</f>
        <v>0</v>
      </c>
      <c r="BF42" s="108">
        <f>FP_4_1_PŠ!BF42-FP_3_6_PŠ!BF36</f>
        <v>0</v>
      </c>
      <c r="BG42" s="108">
        <f>FP_4_1_PŠ!BG42-FP_3_6_PŠ!BG36</f>
        <v>0</v>
      </c>
      <c r="BH42" s="108">
        <f>FP_4_1_PŠ!BH42-FP_3_6_PŠ!BH36</f>
        <v>0</v>
      </c>
      <c r="BI42" s="108">
        <f>FP_4_1_PŠ!BI42-FP_3_6_PŠ!BI36</f>
        <v>0</v>
      </c>
      <c r="BJ42" s="108">
        <f>FP_4_1_PŠ!BJ42-FP_3_6_PŠ!BJ36</f>
        <v>0</v>
      </c>
      <c r="BK42" s="108">
        <f>FP_4_1_PŠ!BK42-FP_3_6_PŠ!BK36</f>
        <v>0</v>
      </c>
      <c r="BL42" s="108">
        <f>FP_4_1_PŠ!BL42-FP_3_6_PŠ!BL36</f>
        <v>0</v>
      </c>
      <c r="BM42" s="108">
        <f>FP_4_1_PŠ!BM42-FP_3_6_PŠ!BM36</f>
        <v>0</v>
      </c>
      <c r="BN42" s="108">
        <f>FP_4_1_PŠ!BN42-FP_3_6_PŠ!BN36</f>
        <v>0</v>
      </c>
      <c r="BO42" s="108">
        <f>FP_4_1_PŠ!BO42-FP_3_6_PŠ!BO36</f>
        <v>0</v>
      </c>
      <c r="BP42" s="108">
        <f>FP_4_1_PŠ!BP42-FP_3_6_PŠ!BP36</f>
        <v>0</v>
      </c>
      <c r="BQ42" s="108">
        <f>FP_4_1_PŠ!BQ42-FP_3_6_PŠ!BQ36</f>
        <v>0</v>
      </c>
      <c r="BR42" s="108">
        <f>FP_4_1_PŠ!BR42-FP_3_6_PŠ!BR36</f>
        <v>0</v>
      </c>
      <c r="BS42" s="108">
        <f>FP_4_1_PŠ!BS42-FP_3_6_PŠ!BS36</f>
        <v>0</v>
      </c>
      <c r="BT42" s="138"/>
    </row>
    <row r="43" spans="1:72" x14ac:dyDescent="0.25">
      <c r="A43" s="141" t="s">
        <v>267</v>
      </c>
      <c r="B43" s="108">
        <f>FP_4_1_PŠ!B43</f>
        <v>21617648</v>
      </c>
      <c r="C43" s="108">
        <f>FP_4_1_PŠ!C43</f>
        <v>15000000</v>
      </c>
      <c r="D43" s="108">
        <f>FP_4_1_PŠ!D43</f>
        <v>6617648</v>
      </c>
      <c r="E43" s="108">
        <f>FP_4_1_PŠ!E43</f>
        <v>6617648</v>
      </c>
      <c r="F43" s="108">
        <f>FP_4_1_PŠ!F43</f>
        <v>6617648</v>
      </c>
      <c r="G43" s="108">
        <f>FP_4_1_PŠ!G43</f>
        <v>0</v>
      </c>
      <c r="H43" s="108">
        <f>FP_4_1_PŠ!H43</f>
        <v>0</v>
      </c>
      <c r="I43" s="108">
        <f>FP_4_1_PŠ!I43</f>
        <v>0</v>
      </c>
      <c r="J43" s="108">
        <f>FP_4_1_PŠ!J43</f>
        <v>15000000</v>
      </c>
      <c r="K43" s="108">
        <f>FP_4_1_PŠ!K43</f>
        <v>12000000</v>
      </c>
      <c r="L43" s="108">
        <f>FP_4_1_PŠ!L43</f>
        <v>3000000</v>
      </c>
      <c r="M43" s="108">
        <f>FP_4_1_PŠ!M43</f>
        <v>6617648</v>
      </c>
      <c r="N43" s="108">
        <f>FP_4_1_PŠ!N43</f>
        <v>2117648</v>
      </c>
      <c r="O43" s="108">
        <f>FP_4_1_PŠ!O43</f>
        <v>4500000</v>
      </c>
      <c r="P43" s="108">
        <f>FP_4_1_PŠ!P43</f>
        <v>6617648</v>
      </c>
      <c r="Q43" s="108">
        <f>FP_4_1_PŠ!Q43</f>
        <v>2117648</v>
      </c>
      <c r="R43" s="108">
        <f>FP_4_1_PŠ!R43</f>
        <v>4500000</v>
      </c>
      <c r="S43" s="108">
        <f>FP_4_1_PŠ!S43</f>
        <v>6617648</v>
      </c>
      <c r="T43" s="108">
        <f>FP_4_1_PŠ!T43</f>
        <v>2117648</v>
      </c>
      <c r="U43" s="108">
        <f>FP_4_1_PŠ!U43</f>
        <v>4500000</v>
      </c>
      <c r="V43" s="108">
        <f>FP_4_1_PŠ!V43</f>
        <v>0</v>
      </c>
      <c r="W43" s="108">
        <f>FP_4_1_PŠ!W43</f>
        <v>0</v>
      </c>
      <c r="X43" s="108">
        <f>FP_4_1_PŠ!X43</f>
        <v>0</v>
      </c>
      <c r="Y43" s="108">
        <f>FP_4_1_PŠ!Y43</f>
        <v>0</v>
      </c>
      <c r="Z43" s="108">
        <f>FP_4_1_PŠ!Z43</f>
        <v>0</v>
      </c>
      <c r="AA43" s="108">
        <f>FP_4_1_PŠ!AA43</f>
        <v>0</v>
      </c>
      <c r="AB43" s="108">
        <f>FP_4_1_PŠ!AB43</f>
        <v>0</v>
      </c>
      <c r="AC43" s="108">
        <f>FP_4_1_PŠ!AC43</f>
        <v>0</v>
      </c>
      <c r="AD43" s="108">
        <f>FP_4_1_PŠ!AD43</f>
        <v>0</v>
      </c>
      <c r="AE43" s="108">
        <f>FP_4_1_PŠ!AE43</f>
        <v>0</v>
      </c>
      <c r="AF43" s="108">
        <f>FP_4_1_PŠ!AF43</f>
        <v>0</v>
      </c>
      <c r="AG43" s="108">
        <f>FP_4_1_PŠ!AG43</f>
        <v>0</v>
      </c>
      <c r="AH43" s="108">
        <f>FP_4_1_PŠ!AH43</f>
        <v>0</v>
      </c>
      <c r="AI43" s="108">
        <f>FP_4_1_PŠ!AI43</f>
        <v>0</v>
      </c>
      <c r="AJ43" s="108">
        <f>FP_4_1_PŠ!AJ43</f>
        <v>0</v>
      </c>
      <c r="AK43" s="108">
        <f>FP_4_1_PŠ!AK43</f>
        <v>0</v>
      </c>
      <c r="AL43" s="108">
        <f>FP_4_1_PŠ!AL43</f>
        <v>0</v>
      </c>
      <c r="AM43" s="108">
        <f>FP_4_1_PŠ!AM43</f>
        <v>0</v>
      </c>
      <c r="AN43" s="108">
        <f>FP_4_1_PŠ!AN43</f>
        <v>0</v>
      </c>
      <c r="AO43" s="108">
        <f>FP_4_1_PŠ!AO43</f>
        <v>0</v>
      </c>
      <c r="AP43" s="108">
        <f>FP_4_1_PŠ!AP43</f>
        <v>0</v>
      </c>
      <c r="AQ43" s="108">
        <f>FP_4_1_PŠ!AQ43</f>
        <v>0</v>
      </c>
      <c r="AR43" s="108">
        <f>FP_4_1_PŠ!AR43</f>
        <v>0</v>
      </c>
      <c r="AS43" s="108">
        <f>FP_4_1_PŠ!AS43</f>
        <v>0</v>
      </c>
      <c r="AT43" s="108">
        <f>FP_4_1_PŠ!AT43</f>
        <v>0</v>
      </c>
      <c r="AU43" s="108">
        <f>FP_4_1_PŠ!AU43</f>
        <v>0</v>
      </c>
      <c r="AV43" s="108">
        <f>FP_4_1_PŠ!AV43</f>
        <v>0</v>
      </c>
      <c r="AW43" s="108">
        <f>FP_4_1_PŠ!AW43</f>
        <v>0</v>
      </c>
      <c r="AX43" s="108">
        <f>FP_4_1_PŠ!AX43</f>
        <v>0</v>
      </c>
      <c r="AY43" s="108">
        <f>FP_4_1_PŠ!AY43</f>
        <v>0</v>
      </c>
      <c r="AZ43" s="108">
        <f>FP_4_1_PŠ!AZ43</f>
        <v>0</v>
      </c>
      <c r="BA43" s="108">
        <f>FP_4_1_PŠ!BA43</f>
        <v>0</v>
      </c>
      <c r="BB43" s="108">
        <f>FP_4_1_PŠ!BB43</f>
        <v>0</v>
      </c>
      <c r="BC43" s="108">
        <f>FP_4_1_PŠ!BC43</f>
        <v>0</v>
      </c>
      <c r="BD43" s="108">
        <f>FP_4_1_PŠ!BD43</f>
        <v>0</v>
      </c>
      <c r="BE43" s="108">
        <f>FP_4_1_PŠ!BE43</f>
        <v>0</v>
      </c>
      <c r="BF43" s="108">
        <f>FP_4_1_PŠ!BF43</f>
        <v>0</v>
      </c>
      <c r="BG43" s="108">
        <f>FP_4_1_PŠ!BG43</f>
        <v>0</v>
      </c>
      <c r="BH43" s="108">
        <f>FP_4_1_PŠ!BH43</f>
        <v>0</v>
      </c>
      <c r="BI43" s="108">
        <f>FP_4_1_PŠ!BI43</f>
        <v>0</v>
      </c>
      <c r="BJ43" s="108">
        <f>FP_4_1_PŠ!BJ43</f>
        <v>0</v>
      </c>
      <c r="BK43" s="108">
        <f>FP_4_1_PŠ!BK43</f>
        <v>0</v>
      </c>
      <c r="BL43" s="108">
        <f>FP_4_1_PŠ!BL43</f>
        <v>0</v>
      </c>
      <c r="BM43" s="108">
        <f>FP_4_1_PŠ!BM43</f>
        <v>0</v>
      </c>
      <c r="BN43" s="108">
        <f>FP_4_1_PŠ!BN43</f>
        <v>0</v>
      </c>
      <c r="BO43" s="108">
        <f>FP_4_1_PŠ!BO43</f>
        <v>0</v>
      </c>
      <c r="BP43" s="108">
        <f>FP_4_1_PŠ!BP43</f>
        <v>0</v>
      </c>
      <c r="BQ43" s="108">
        <f>FP_4_1_PŠ!BQ43</f>
        <v>0</v>
      </c>
      <c r="BR43" s="108">
        <f>FP_4_1_PŠ!BR43</f>
        <v>0</v>
      </c>
      <c r="BS43" s="108">
        <f>FP_4_1_PŠ!BS43</f>
        <v>0</v>
      </c>
      <c r="BT43" s="138"/>
    </row>
    <row r="44" spans="1:72" ht="27" x14ac:dyDescent="0.25">
      <c r="A44" s="135" t="s">
        <v>268</v>
      </c>
      <c r="B44" s="136">
        <f>FP_4_1_PŠ!B44-FP_3_6_PŠ!B37</f>
        <v>-330445496</v>
      </c>
      <c r="C44" s="136">
        <f>FP_4_1_PŠ!C44-FP_3_6_PŠ!C37</f>
        <v>-102550672</v>
      </c>
      <c r="D44" s="136">
        <f>FP_4_1_PŠ!D44-FP_3_6_PŠ!D37</f>
        <v>-227894824</v>
      </c>
      <c r="E44" s="136">
        <f>FP_4_1_PŠ!E44-FP_3_6_PŠ!E37</f>
        <v>15247744</v>
      </c>
      <c r="F44" s="136">
        <f>FP_4_1_PŠ!F44-FP_3_6_PŠ!F37</f>
        <v>15247744</v>
      </c>
      <c r="G44" s="136">
        <f>FP_4_1_PŠ!G44-FP_3_6_PŠ!G37</f>
        <v>0</v>
      </c>
      <c r="H44" s="136">
        <f>FP_4_1_PŠ!H44-FP_3_6_PŠ!H37</f>
        <v>-243142568</v>
      </c>
      <c r="I44" s="136">
        <f>FP_4_1_PŠ!I44-FP_3_6_PŠ!I37</f>
        <v>0</v>
      </c>
      <c r="J44" s="136">
        <f>FP_4_1_PŠ!J44-FP_3_6_PŠ!J37</f>
        <v>-102550672</v>
      </c>
      <c r="K44" s="136">
        <f>FP_4_1_PŠ!K44-FP_3_6_PŠ!K37</f>
        <v>-75662108</v>
      </c>
      <c r="L44" s="136">
        <f>FP_4_1_PŠ!L44-FP_3_6_PŠ!L37</f>
        <v>-26888564</v>
      </c>
      <c r="M44" s="136">
        <f>FP_4_1_PŠ!M44-FP_3_6_PŠ!M37</f>
        <v>-227894824</v>
      </c>
      <c r="N44" s="136">
        <f>FP_4_1_PŠ!N44-FP_3_6_PŠ!N37</f>
        <v>-187561978</v>
      </c>
      <c r="O44" s="136">
        <f>FP_4_1_PŠ!O44-FP_3_6_PŠ!O37</f>
        <v>-40332846</v>
      </c>
      <c r="P44" s="136">
        <f>FP_4_1_PŠ!P44-FP_3_6_PŠ!P37</f>
        <v>15247744</v>
      </c>
      <c r="Q44" s="136">
        <f>FP_4_1_PŠ!Q44-FP_3_6_PŠ!Q37</f>
        <v>16161887</v>
      </c>
      <c r="R44" s="136">
        <f>FP_4_1_PŠ!R44-FP_3_6_PŠ!R37</f>
        <v>-914143</v>
      </c>
      <c r="S44" s="136">
        <f>FP_4_1_PŠ!S44-FP_3_6_PŠ!S37</f>
        <v>15247744</v>
      </c>
      <c r="T44" s="136">
        <f>FP_4_1_PŠ!T44-FP_3_6_PŠ!T37</f>
        <v>16161887</v>
      </c>
      <c r="U44" s="136">
        <f>FP_4_1_PŠ!U44-FP_3_6_PŠ!U37</f>
        <v>-914143</v>
      </c>
      <c r="V44" s="136">
        <f>FP_4_1_PŠ!V44-FP_3_6_PŠ!V37</f>
        <v>0</v>
      </c>
      <c r="W44" s="136">
        <f>FP_4_1_PŠ!W44-FP_3_6_PŠ!W37</f>
        <v>0</v>
      </c>
      <c r="X44" s="136">
        <f>FP_4_1_PŠ!X44-FP_3_6_PŠ!X37</f>
        <v>0</v>
      </c>
      <c r="Y44" s="136">
        <f>FP_4_1_PŠ!Y44-FP_3_6_PŠ!Y37</f>
        <v>-243142568</v>
      </c>
      <c r="Z44" s="136">
        <f>FP_4_1_PŠ!Z44-FP_3_6_PŠ!Z37</f>
        <v>-203723865</v>
      </c>
      <c r="AA44" s="136">
        <f>FP_4_1_PŠ!AA44-FP_3_6_PŠ!AA37</f>
        <v>-39418703</v>
      </c>
      <c r="AB44" s="136">
        <f>FP_4_1_PŠ!AB44-FP_3_6_PŠ!AB37</f>
        <v>0</v>
      </c>
      <c r="AC44" s="136">
        <f>FP_4_1_PŠ!AC44-FP_3_6_PŠ!AC37</f>
        <v>0</v>
      </c>
      <c r="AD44" s="136">
        <f>FP_4_1_PŠ!AD44-FP_3_6_PŠ!AD37</f>
        <v>0</v>
      </c>
      <c r="AE44" s="136">
        <f>FP_4_1_PŠ!AE44-FP_3_6_PŠ!AE37</f>
        <v>0</v>
      </c>
      <c r="AF44" s="136">
        <f>FP_4_1_PŠ!AF44-FP_3_6_PŠ!AF37</f>
        <v>0</v>
      </c>
      <c r="AG44" s="136">
        <f>FP_4_1_PŠ!AG44-FP_3_6_PŠ!AG37</f>
        <v>0</v>
      </c>
      <c r="AH44" s="136">
        <f>FP_4_1_PŠ!AH44-FP_3_6_PŠ!AH37</f>
        <v>0</v>
      </c>
      <c r="AI44" s="136">
        <f>FP_4_1_PŠ!AI44-FP_3_6_PŠ!AI37</f>
        <v>0</v>
      </c>
      <c r="AJ44" s="136">
        <f>FP_4_1_PŠ!AJ44-FP_3_6_PŠ!AJ37</f>
        <v>0</v>
      </c>
      <c r="AK44" s="136">
        <f>FP_4_1_PŠ!AK44-FP_3_6_PŠ!AK37</f>
        <v>0</v>
      </c>
      <c r="AL44" s="136">
        <f>FP_4_1_PŠ!AL44-FP_3_6_PŠ!AL37</f>
        <v>0</v>
      </c>
      <c r="AM44" s="136">
        <f>FP_4_1_PŠ!AM44-FP_3_6_PŠ!AM37</f>
        <v>0</v>
      </c>
      <c r="AN44" s="136">
        <f>FP_4_1_PŠ!AN44-FP_3_6_PŠ!AN37</f>
        <v>0</v>
      </c>
      <c r="AO44" s="136">
        <f>FP_4_1_PŠ!AO44-FP_3_6_PŠ!AO37</f>
        <v>0</v>
      </c>
      <c r="AP44" s="136">
        <f>FP_4_1_PŠ!AP44-FP_3_6_PŠ!AP37</f>
        <v>0</v>
      </c>
      <c r="AQ44" s="136">
        <f>FP_4_1_PŠ!AQ44-FP_3_6_PŠ!AQ37</f>
        <v>0</v>
      </c>
      <c r="AR44" s="136">
        <f>FP_4_1_PŠ!AR44-FP_3_6_PŠ!AR37</f>
        <v>0</v>
      </c>
      <c r="AS44" s="136">
        <f>FP_4_1_PŠ!AS44-FP_3_6_PŠ!AS37</f>
        <v>0</v>
      </c>
      <c r="AT44" s="136">
        <f>FP_4_1_PŠ!AT44-FP_3_6_PŠ!AT37</f>
        <v>0</v>
      </c>
      <c r="AU44" s="136">
        <f>FP_4_1_PŠ!AU44-FP_3_6_PŠ!AU37</f>
        <v>0</v>
      </c>
      <c r="AV44" s="136">
        <f>FP_4_1_PŠ!AV44-FP_3_6_PŠ!AV37</f>
        <v>0</v>
      </c>
      <c r="AW44" s="136">
        <f>FP_4_1_PŠ!AW44-FP_3_6_PŠ!AW37</f>
        <v>0</v>
      </c>
      <c r="AX44" s="136">
        <f>FP_4_1_PŠ!AX44-FP_3_6_PŠ!AX37</f>
        <v>0</v>
      </c>
      <c r="AY44" s="136">
        <f>FP_4_1_PŠ!AY44-FP_3_6_PŠ!AY37</f>
        <v>0</v>
      </c>
      <c r="AZ44" s="136">
        <f>FP_4_1_PŠ!AZ44-FP_3_6_PŠ!AZ37</f>
        <v>0</v>
      </c>
      <c r="BA44" s="136">
        <f>FP_4_1_PŠ!BA44-FP_3_6_PŠ!BA37</f>
        <v>0</v>
      </c>
      <c r="BB44" s="136">
        <f>FP_4_1_PŠ!BB44-FP_3_6_PŠ!BB37</f>
        <v>0</v>
      </c>
      <c r="BC44" s="136">
        <f>FP_4_1_PŠ!BC44-FP_3_6_PŠ!BC37</f>
        <v>0</v>
      </c>
      <c r="BD44" s="136">
        <f>FP_4_1_PŠ!BD44-FP_3_6_PŠ!BD37</f>
        <v>0</v>
      </c>
      <c r="BE44" s="136">
        <f>FP_4_1_PŠ!BE44-FP_3_6_PŠ!BE37</f>
        <v>0</v>
      </c>
      <c r="BF44" s="136">
        <f>FP_4_1_PŠ!BF44-FP_3_6_PŠ!BF37</f>
        <v>0</v>
      </c>
      <c r="BG44" s="136">
        <f>FP_4_1_PŠ!BG44-FP_3_6_PŠ!BG37</f>
        <v>0</v>
      </c>
      <c r="BH44" s="136">
        <f>FP_4_1_PŠ!BH44-FP_3_6_PŠ!BH37</f>
        <v>0</v>
      </c>
      <c r="BI44" s="136">
        <f>FP_4_1_PŠ!BI44-FP_3_6_PŠ!BI37</f>
        <v>0</v>
      </c>
      <c r="BJ44" s="136">
        <f>FP_4_1_PŠ!BJ44-FP_3_6_PŠ!BJ37</f>
        <v>0</v>
      </c>
      <c r="BK44" s="136">
        <f>FP_4_1_PŠ!BK44-FP_3_6_PŠ!BK37</f>
        <v>0</v>
      </c>
      <c r="BL44" s="136">
        <f>FP_4_1_PŠ!BL44-FP_3_6_PŠ!BL37</f>
        <v>0</v>
      </c>
      <c r="BM44" s="136">
        <f>FP_4_1_PŠ!BM44-FP_3_6_PŠ!BM37</f>
        <v>0</v>
      </c>
      <c r="BN44" s="136">
        <f>FP_4_1_PŠ!BN44-FP_3_6_PŠ!BN37</f>
        <v>0</v>
      </c>
      <c r="BO44" s="136">
        <f>FP_4_1_PŠ!BO44-FP_3_6_PŠ!BO37</f>
        <v>0</v>
      </c>
      <c r="BP44" s="136">
        <f>FP_4_1_PŠ!BP44-FP_3_6_PŠ!BP37</f>
        <v>0</v>
      </c>
      <c r="BQ44" s="136">
        <f>FP_4_1_PŠ!BQ44-FP_3_6_PŠ!BQ37</f>
        <v>0</v>
      </c>
      <c r="BR44" s="136">
        <f>FP_4_1_PŠ!BR44-FP_3_6_PŠ!BR37</f>
        <v>0</v>
      </c>
      <c r="BS44" s="136">
        <f>FP_4_1_PŠ!BS44-FP_3_6_PŠ!BS37</f>
        <v>0</v>
      </c>
      <c r="BT44" s="134"/>
    </row>
    <row r="45" spans="1:72" ht="27" x14ac:dyDescent="0.25">
      <c r="A45" s="137" t="s">
        <v>269</v>
      </c>
      <c r="B45" s="108">
        <f>FP_4_1_PŠ!B45-FP_3_6_PŠ!B38</f>
        <v>0</v>
      </c>
      <c r="C45" s="108">
        <f>FP_4_1_PŠ!C45-FP_3_6_PŠ!C38</f>
        <v>0</v>
      </c>
      <c r="D45" s="108">
        <f>FP_4_1_PŠ!D45-FP_3_6_PŠ!D38</f>
        <v>0</v>
      </c>
      <c r="E45" s="108">
        <f>FP_4_1_PŠ!E45-FP_3_6_PŠ!E38</f>
        <v>0</v>
      </c>
      <c r="F45" s="108">
        <f>FP_4_1_PŠ!F45-FP_3_6_PŠ!F38</f>
        <v>0</v>
      </c>
      <c r="G45" s="108">
        <f>FP_4_1_PŠ!G45-FP_3_6_PŠ!G38</f>
        <v>0</v>
      </c>
      <c r="H45" s="108">
        <f>FP_4_1_PŠ!H45-FP_3_6_PŠ!H38</f>
        <v>0</v>
      </c>
      <c r="I45" s="108">
        <f>FP_4_1_PŠ!I45-FP_3_6_PŠ!I38</f>
        <v>0</v>
      </c>
      <c r="J45" s="108">
        <f>FP_4_1_PŠ!J45-FP_3_6_PŠ!J38</f>
        <v>0</v>
      </c>
      <c r="K45" s="108">
        <f>FP_4_1_PŠ!K45-FP_3_6_PŠ!K38</f>
        <v>0</v>
      </c>
      <c r="L45" s="108">
        <f>FP_4_1_PŠ!L45-FP_3_6_PŠ!L38</f>
        <v>0</v>
      </c>
      <c r="M45" s="108">
        <f>FP_4_1_PŠ!M45-FP_3_6_PŠ!M38</f>
        <v>0</v>
      </c>
      <c r="N45" s="108">
        <f>FP_4_1_PŠ!N45-FP_3_6_PŠ!N38</f>
        <v>0</v>
      </c>
      <c r="O45" s="108">
        <f>FP_4_1_PŠ!O45-FP_3_6_PŠ!O38</f>
        <v>0</v>
      </c>
      <c r="P45" s="108">
        <f>FP_4_1_PŠ!P45-FP_3_6_PŠ!P38</f>
        <v>0</v>
      </c>
      <c r="Q45" s="108">
        <f>FP_4_1_PŠ!Q45-FP_3_6_PŠ!Q38</f>
        <v>0</v>
      </c>
      <c r="R45" s="108">
        <f>FP_4_1_PŠ!R45-FP_3_6_PŠ!R38</f>
        <v>0</v>
      </c>
      <c r="S45" s="108">
        <f>FP_4_1_PŠ!S45-FP_3_6_PŠ!S38</f>
        <v>0</v>
      </c>
      <c r="T45" s="108">
        <f>FP_4_1_PŠ!T45-FP_3_6_PŠ!T38</f>
        <v>0</v>
      </c>
      <c r="U45" s="108">
        <f>FP_4_1_PŠ!U45-FP_3_6_PŠ!U38</f>
        <v>0</v>
      </c>
      <c r="V45" s="108">
        <f>FP_4_1_PŠ!V45-FP_3_6_PŠ!V38</f>
        <v>0</v>
      </c>
      <c r="W45" s="108">
        <f>FP_4_1_PŠ!W45-FP_3_6_PŠ!W38</f>
        <v>0</v>
      </c>
      <c r="X45" s="108">
        <f>FP_4_1_PŠ!X45-FP_3_6_PŠ!X38</f>
        <v>0</v>
      </c>
      <c r="Y45" s="108">
        <f>FP_4_1_PŠ!Y45-FP_3_6_PŠ!Y38</f>
        <v>0</v>
      </c>
      <c r="Z45" s="108">
        <f>FP_4_1_PŠ!Z45-FP_3_6_PŠ!Z38</f>
        <v>0</v>
      </c>
      <c r="AA45" s="108">
        <f>FP_4_1_PŠ!AA45-FP_3_6_PŠ!AA38</f>
        <v>0</v>
      </c>
      <c r="AB45" s="108">
        <f>FP_4_1_PŠ!AB45-FP_3_6_PŠ!AB38</f>
        <v>0</v>
      </c>
      <c r="AC45" s="108">
        <f>FP_4_1_PŠ!AC45-FP_3_6_PŠ!AC38</f>
        <v>0</v>
      </c>
      <c r="AD45" s="108">
        <f>FP_4_1_PŠ!AD45-FP_3_6_PŠ!AD38</f>
        <v>0</v>
      </c>
      <c r="AE45" s="108">
        <f>FP_4_1_PŠ!AE45-FP_3_6_PŠ!AE38</f>
        <v>0</v>
      </c>
      <c r="AF45" s="108">
        <f>FP_4_1_PŠ!AF45-FP_3_6_PŠ!AF38</f>
        <v>0</v>
      </c>
      <c r="AG45" s="108">
        <f>FP_4_1_PŠ!AG45-FP_3_6_PŠ!AG38</f>
        <v>0</v>
      </c>
      <c r="AH45" s="108">
        <f>FP_4_1_PŠ!AH45-FP_3_6_PŠ!AH38</f>
        <v>0</v>
      </c>
      <c r="AI45" s="108">
        <f>FP_4_1_PŠ!AI45-FP_3_6_PŠ!AI38</f>
        <v>0</v>
      </c>
      <c r="AJ45" s="108">
        <f>FP_4_1_PŠ!AJ45-FP_3_6_PŠ!AJ38</f>
        <v>0</v>
      </c>
      <c r="AK45" s="108">
        <f>FP_4_1_PŠ!AK45-FP_3_6_PŠ!AK38</f>
        <v>0</v>
      </c>
      <c r="AL45" s="108">
        <f>FP_4_1_PŠ!AL45-FP_3_6_PŠ!AL38</f>
        <v>0</v>
      </c>
      <c r="AM45" s="108">
        <f>FP_4_1_PŠ!AM45-FP_3_6_PŠ!AM38</f>
        <v>0</v>
      </c>
      <c r="AN45" s="108">
        <f>FP_4_1_PŠ!AN45-FP_3_6_PŠ!AN38</f>
        <v>0</v>
      </c>
      <c r="AO45" s="108">
        <f>FP_4_1_PŠ!AO45-FP_3_6_PŠ!AO38</f>
        <v>0</v>
      </c>
      <c r="AP45" s="108">
        <f>FP_4_1_PŠ!AP45-FP_3_6_PŠ!AP38</f>
        <v>0</v>
      </c>
      <c r="AQ45" s="108">
        <f>FP_4_1_PŠ!AQ45-FP_3_6_PŠ!AQ38</f>
        <v>0</v>
      </c>
      <c r="AR45" s="108">
        <f>FP_4_1_PŠ!AR45-FP_3_6_PŠ!AR38</f>
        <v>0</v>
      </c>
      <c r="AS45" s="108">
        <f>FP_4_1_PŠ!AS45-FP_3_6_PŠ!AS38</f>
        <v>0</v>
      </c>
      <c r="AT45" s="108">
        <f>FP_4_1_PŠ!AT45-FP_3_6_PŠ!AT38</f>
        <v>0</v>
      </c>
      <c r="AU45" s="108">
        <f>FP_4_1_PŠ!AU45-FP_3_6_PŠ!AU38</f>
        <v>0</v>
      </c>
      <c r="AV45" s="108">
        <f>FP_4_1_PŠ!AV45-FP_3_6_PŠ!AV38</f>
        <v>0</v>
      </c>
      <c r="AW45" s="108">
        <f>FP_4_1_PŠ!AW45-FP_3_6_PŠ!AW38</f>
        <v>0</v>
      </c>
      <c r="AX45" s="108">
        <f>FP_4_1_PŠ!AX45-FP_3_6_PŠ!AX38</f>
        <v>0</v>
      </c>
      <c r="AY45" s="108">
        <f>FP_4_1_PŠ!AY45-FP_3_6_PŠ!AY38</f>
        <v>0</v>
      </c>
      <c r="AZ45" s="108">
        <f>FP_4_1_PŠ!AZ45-FP_3_6_PŠ!AZ38</f>
        <v>0</v>
      </c>
      <c r="BA45" s="108">
        <f>FP_4_1_PŠ!BA45-FP_3_6_PŠ!BA38</f>
        <v>0</v>
      </c>
      <c r="BB45" s="108">
        <f>FP_4_1_PŠ!BB45-FP_3_6_PŠ!BB38</f>
        <v>0</v>
      </c>
      <c r="BC45" s="108">
        <f>FP_4_1_PŠ!BC45-FP_3_6_PŠ!BC38</f>
        <v>0</v>
      </c>
      <c r="BD45" s="108">
        <f>FP_4_1_PŠ!BD45-FP_3_6_PŠ!BD38</f>
        <v>0</v>
      </c>
      <c r="BE45" s="108">
        <f>FP_4_1_PŠ!BE45-FP_3_6_PŠ!BE38</f>
        <v>0</v>
      </c>
      <c r="BF45" s="108">
        <f>FP_4_1_PŠ!BF45-FP_3_6_PŠ!BF38</f>
        <v>0</v>
      </c>
      <c r="BG45" s="108">
        <f>FP_4_1_PŠ!BG45-FP_3_6_PŠ!BG38</f>
        <v>0</v>
      </c>
      <c r="BH45" s="108">
        <f>FP_4_1_PŠ!BH45-FP_3_6_PŠ!BH38</f>
        <v>0</v>
      </c>
      <c r="BI45" s="108">
        <f>FP_4_1_PŠ!BI45-FP_3_6_PŠ!BI38</f>
        <v>0</v>
      </c>
      <c r="BJ45" s="108">
        <f>FP_4_1_PŠ!BJ45-FP_3_6_PŠ!BJ38</f>
        <v>0</v>
      </c>
      <c r="BK45" s="108">
        <f>FP_4_1_PŠ!BK45-FP_3_6_PŠ!BK38</f>
        <v>0</v>
      </c>
      <c r="BL45" s="108">
        <f>FP_4_1_PŠ!BL45-FP_3_6_PŠ!BL38</f>
        <v>0</v>
      </c>
      <c r="BM45" s="108">
        <f>FP_4_1_PŠ!BM45-FP_3_6_PŠ!BM38</f>
        <v>0</v>
      </c>
      <c r="BN45" s="108">
        <f>FP_4_1_PŠ!BN45-FP_3_6_PŠ!BN38</f>
        <v>0</v>
      </c>
      <c r="BO45" s="108">
        <f>FP_4_1_PŠ!BO45-FP_3_6_PŠ!BO38</f>
        <v>0</v>
      </c>
      <c r="BP45" s="108">
        <f>FP_4_1_PŠ!BP45-FP_3_6_PŠ!BP38</f>
        <v>0</v>
      </c>
      <c r="BQ45" s="108">
        <f>FP_4_1_PŠ!BQ45-FP_3_6_PŠ!BQ38</f>
        <v>0</v>
      </c>
      <c r="BR45" s="108">
        <f>FP_4_1_PŠ!BR45-FP_3_6_PŠ!BR38</f>
        <v>0</v>
      </c>
      <c r="BS45" s="108">
        <f>FP_4_1_PŠ!BS45-FP_3_6_PŠ!BS38</f>
        <v>0</v>
      </c>
      <c r="BT45" s="138"/>
    </row>
    <row r="46" spans="1:72" x14ac:dyDescent="0.25">
      <c r="A46" s="137" t="s">
        <v>270</v>
      </c>
      <c r="B46" s="108">
        <f>FP_4_1_PŠ!B46-FP_3_6_PŠ!B39</f>
        <v>-202484061</v>
      </c>
      <c r="C46" s="108">
        <f>FP_4_1_PŠ!C46-FP_3_6_PŠ!C39</f>
        <v>-99725149</v>
      </c>
      <c r="D46" s="108">
        <f>FP_4_1_PŠ!D46-FP_3_6_PŠ!D39</f>
        <v>-102758912</v>
      </c>
      <c r="E46" s="108">
        <f>FP_4_1_PŠ!E46-FP_3_6_PŠ!E39</f>
        <v>-8383637</v>
      </c>
      <c r="F46" s="108">
        <f>FP_4_1_PŠ!F46-FP_3_6_PŠ!F39</f>
        <v>-8383637</v>
      </c>
      <c r="G46" s="108">
        <f>FP_4_1_PŠ!G46-FP_3_6_PŠ!G39</f>
        <v>0</v>
      </c>
      <c r="H46" s="108">
        <f>FP_4_1_PŠ!H46-FP_3_6_PŠ!H39</f>
        <v>-94375275</v>
      </c>
      <c r="I46" s="108">
        <f>FP_4_1_PŠ!I46-FP_3_6_PŠ!I39</f>
        <v>0</v>
      </c>
      <c r="J46" s="108">
        <f>FP_4_1_PŠ!J46-FP_3_6_PŠ!J39</f>
        <v>-99725149</v>
      </c>
      <c r="K46" s="108">
        <f>FP_4_1_PŠ!K46-FP_3_6_PŠ!K39</f>
        <v>-92672355</v>
      </c>
      <c r="L46" s="108">
        <f>FP_4_1_PŠ!L46-FP_3_6_PŠ!L39</f>
        <v>-7052794</v>
      </c>
      <c r="M46" s="108">
        <f>FP_4_1_PŠ!M46-FP_3_6_PŠ!M39</f>
        <v>-102758912</v>
      </c>
      <c r="N46" s="108">
        <f>FP_4_1_PŠ!N46-FP_3_6_PŠ!N39</f>
        <v>-92179721</v>
      </c>
      <c r="O46" s="108">
        <f>FP_4_1_PŠ!O46-FP_3_6_PŠ!O39</f>
        <v>-10579191</v>
      </c>
      <c r="P46" s="108">
        <f>FP_4_1_PŠ!P46-FP_3_6_PŠ!P39</f>
        <v>-8383637</v>
      </c>
      <c r="Q46" s="108">
        <f>FP_4_1_PŠ!Q46-FP_3_6_PŠ!Q39</f>
        <v>-3558349</v>
      </c>
      <c r="R46" s="108">
        <f>FP_4_1_PŠ!R46-FP_3_6_PŠ!R39</f>
        <v>-4825288</v>
      </c>
      <c r="S46" s="108">
        <f>FP_4_1_PŠ!S46-FP_3_6_PŠ!S39</f>
        <v>-8383637</v>
      </c>
      <c r="T46" s="108">
        <f>FP_4_1_PŠ!T46-FP_3_6_PŠ!T39</f>
        <v>-3558349</v>
      </c>
      <c r="U46" s="108">
        <f>FP_4_1_PŠ!U46-FP_3_6_PŠ!U39</f>
        <v>-4825288</v>
      </c>
      <c r="V46" s="108">
        <f>FP_4_1_PŠ!V46-FP_3_6_PŠ!V39</f>
        <v>0</v>
      </c>
      <c r="W46" s="108">
        <f>FP_4_1_PŠ!W46-FP_3_6_PŠ!W39</f>
        <v>0</v>
      </c>
      <c r="X46" s="108">
        <f>FP_4_1_PŠ!X46-FP_3_6_PŠ!X39</f>
        <v>0</v>
      </c>
      <c r="Y46" s="108">
        <f>FP_4_1_PŠ!Y46-FP_3_6_PŠ!Y39</f>
        <v>-94375275</v>
      </c>
      <c r="Z46" s="108">
        <f>FP_4_1_PŠ!Z46-FP_3_6_PŠ!Z39</f>
        <v>-88621372</v>
      </c>
      <c r="AA46" s="108">
        <f>FP_4_1_PŠ!AA46-FP_3_6_PŠ!AA39</f>
        <v>-5753903</v>
      </c>
      <c r="AB46" s="108">
        <f>FP_4_1_PŠ!AB46-FP_3_6_PŠ!AB39</f>
        <v>0</v>
      </c>
      <c r="AC46" s="108">
        <f>FP_4_1_PŠ!AC46-FP_3_6_PŠ!AC39</f>
        <v>0</v>
      </c>
      <c r="AD46" s="108">
        <f>FP_4_1_PŠ!AD46-FP_3_6_PŠ!AD39</f>
        <v>0</v>
      </c>
      <c r="AE46" s="108">
        <f>FP_4_1_PŠ!AE46-FP_3_6_PŠ!AE39</f>
        <v>0</v>
      </c>
      <c r="AF46" s="108">
        <f>FP_4_1_PŠ!AF46-FP_3_6_PŠ!AF39</f>
        <v>0</v>
      </c>
      <c r="AG46" s="108">
        <f>FP_4_1_PŠ!AG46-FP_3_6_PŠ!AG39</f>
        <v>0</v>
      </c>
      <c r="AH46" s="108">
        <f>FP_4_1_PŠ!AH46-FP_3_6_PŠ!AH39</f>
        <v>0</v>
      </c>
      <c r="AI46" s="108">
        <f>FP_4_1_PŠ!AI46-FP_3_6_PŠ!AI39</f>
        <v>0</v>
      </c>
      <c r="AJ46" s="108">
        <f>FP_4_1_PŠ!AJ46-FP_3_6_PŠ!AJ39</f>
        <v>0</v>
      </c>
      <c r="AK46" s="108">
        <f>FP_4_1_PŠ!AK46-FP_3_6_PŠ!AK39</f>
        <v>0</v>
      </c>
      <c r="AL46" s="108">
        <f>FP_4_1_PŠ!AL46-FP_3_6_PŠ!AL39</f>
        <v>0</v>
      </c>
      <c r="AM46" s="108">
        <f>FP_4_1_PŠ!AM46-FP_3_6_PŠ!AM39</f>
        <v>0</v>
      </c>
      <c r="AN46" s="108">
        <f>FP_4_1_PŠ!AN46-FP_3_6_PŠ!AN39</f>
        <v>0</v>
      </c>
      <c r="AO46" s="108">
        <f>FP_4_1_PŠ!AO46-FP_3_6_PŠ!AO39</f>
        <v>0</v>
      </c>
      <c r="AP46" s="108">
        <f>FP_4_1_PŠ!AP46-FP_3_6_PŠ!AP39</f>
        <v>0</v>
      </c>
      <c r="AQ46" s="108">
        <f>FP_4_1_PŠ!AQ46-FP_3_6_PŠ!AQ39</f>
        <v>0</v>
      </c>
      <c r="AR46" s="108">
        <f>FP_4_1_PŠ!AR46-FP_3_6_PŠ!AR39</f>
        <v>0</v>
      </c>
      <c r="AS46" s="108">
        <f>FP_4_1_PŠ!AS46-FP_3_6_PŠ!AS39</f>
        <v>0</v>
      </c>
      <c r="AT46" s="108">
        <f>FP_4_1_PŠ!AT46-FP_3_6_PŠ!AT39</f>
        <v>0</v>
      </c>
      <c r="AU46" s="108">
        <f>FP_4_1_PŠ!AU46-FP_3_6_PŠ!AU39</f>
        <v>0</v>
      </c>
      <c r="AV46" s="108">
        <f>FP_4_1_PŠ!AV46-FP_3_6_PŠ!AV39</f>
        <v>0</v>
      </c>
      <c r="AW46" s="108">
        <f>FP_4_1_PŠ!AW46-FP_3_6_PŠ!AW39</f>
        <v>0</v>
      </c>
      <c r="AX46" s="108">
        <f>FP_4_1_PŠ!AX46-FP_3_6_PŠ!AX39</f>
        <v>0</v>
      </c>
      <c r="AY46" s="108">
        <f>FP_4_1_PŠ!AY46-FP_3_6_PŠ!AY39</f>
        <v>0</v>
      </c>
      <c r="AZ46" s="108">
        <f>FP_4_1_PŠ!AZ46-FP_3_6_PŠ!AZ39</f>
        <v>0</v>
      </c>
      <c r="BA46" s="108">
        <f>FP_4_1_PŠ!BA46-FP_3_6_PŠ!BA39</f>
        <v>0</v>
      </c>
      <c r="BB46" s="108">
        <f>FP_4_1_PŠ!BB46-FP_3_6_PŠ!BB39</f>
        <v>0</v>
      </c>
      <c r="BC46" s="108">
        <f>FP_4_1_PŠ!BC46-FP_3_6_PŠ!BC39</f>
        <v>0</v>
      </c>
      <c r="BD46" s="108">
        <f>FP_4_1_PŠ!BD46-FP_3_6_PŠ!BD39</f>
        <v>0</v>
      </c>
      <c r="BE46" s="108">
        <f>FP_4_1_PŠ!BE46-FP_3_6_PŠ!BE39</f>
        <v>0</v>
      </c>
      <c r="BF46" s="108">
        <f>FP_4_1_PŠ!BF46-FP_3_6_PŠ!BF39</f>
        <v>0</v>
      </c>
      <c r="BG46" s="108">
        <f>FP_4_1_PŠ!BG46-FP_3_6_PŠ!BG39</f>
        <v>0</v>
      </c>
      <c r="BH46" s="108">
        <f>FP_4_1_PŠ!BH46-FP_3_6_PŠ!BH39</f>
        <v>0</v>
      </c>
      <c r="BI46" s="108">
        <f>FP_4_1_PŠ!BI46-FP_3_6_PŠ!BI39</f>
        <v>0</v>
      </c>
      <c r="BJ46" s="108">
        <f>FP_4_1_PŠ!BJ46-FP_3_6_PŠ!BJ39</f>
        <v>0</v>
      </c>
      <c r="BK46" s="108">
        <f>FP_4_1_PŠ!BK46-FP_3_6_PŠ!BK39</f>
        <v>0</v>
      </c>
      <c r="BL46" s="108">
        <f>FP_4_1_PŠ!BL46-FP_3_6_PŠ!BL39</f>
        <v>0</v>
      </c>
      <c r="BM46" s="108">
        <f>FP_4_1_PŠ!BM46-FP_3_6_PŠ!BM39</f>
        <v>0</v>
      </c>
      <c r="BN46" s="108">
        <f>FP_4_1_PŠ!BN46-FP_3_6_PŠ!BN39</f>
        <v>0</v>
      </c>
      <c r="BO46" s="108">
        <f>FP_4_1_PŠ!BO46-FP_3_6_PŠ!BO39</f>
        <v>0</v>
      </c>
      <c r="BP46" s="108">
        <f>FP_4_1_PŠ!BP46-FP_3_6_PŠ!BP39</f>
        <v>0</v>
      </c>
      <c r="BQ46" s="108">
        <f>FP_4_1_PŠ!BQ46-FP_3_6_PŠ!BQ39</f>
        <v>0</v>
      </c>
      <c r="BR46" s="108">
        <f>FP_4_1_PŠ!BR46-FP_3_6_PŠ!BR39</f>
        <v>0</v>
      </c>
      <c r="BS46" s="108">
        <f>FP_4_1_PŠ!BS46-FP_3_6_PŠ!BS39</f>
        <v>0</v>
      </c>
      <c r="BT46" s="138"/>
    </row>
    <row r="47" spans="1:72" x14ac:dyDescent="0.25">
      <c r="A47" s="137" t="s">
        <v>271</v>
      </c>
      <c r="B47" s="108">
        <f>FP_4_1_PŠ!B47-FP_3_6_PŠ!B40</f>
        <v>-121768563</v>
      </c>
      <c r="C47" s="108">
        <f>FP_4_1_PŠ!C47-FP_3_6_PŠ!C40</f>
        <v>270913</v>
      </c>
      <c r="D47" s="108">
        <f>FP_4_1_PŠ!D47-FP_3_6_PŠ!D40</f>
        <v>-122039476</v>
      </c>
      <c r="E47" s="108">
        <f>FP_4_1_PŠ!E47-FP_3_6_PŠ!E40</f>
        <v>23631381</v>
      </c>
      <c r="F47" s="108">
        <f>FP_4_1_PŠ!F47-FP_3_6_PŠ!F40</f>
        <v>23631381</v>
      </c>
      <c r="G47" s="108">
        <f>FP_4_1_PŠ!G47-FP_3_6_PŠ!G40</f>
        <v>0</v>
      </c>
      <c r="H47" s="108">
        <f>FP_4_1_PŠ!H47-FP_3_6_PŠ!H40</f>
        <v>-145670857</v>
      </c>
      <c r="I47" s="108">
        <f>FP_4_1_PŠ!I47-FP_3_6_PŠ!I40</f>
        <v>0</v>
      </c>
      <c r="J47" s="108">
        <f>FP_4_1_PŠ!J47-FP_3_6_PŠ!J40</f>
        <v>270913</v>
      </c>
      <c r="K47" s="108">
        <f>FP_4_1_PŠ!K47-FP_3_6_PŠ!K40</f>
        <v>20106683</v>
      </c>
      <c r="L47" s="108">
        <f>FP_4_1_PŠ!L47-FP_3_6_PŠ!L40</f>
        <v>-19835770</v>
      </c>
      <c r="M47" s="108">
        <f>FP_4_1_PŠ!M47-FP_3_6_PŠ!M40</f>
        <v>-122039476</v>
      </c>
      <c r="N47" s="108">
        <f>FP_4_1_PŠ!N47-FP_3_6_PŠ!N40</f>
        <v>-92285821</v>
      </c>
      <c r="O47" s="108">
        <f>FP_4_1_PŠ!O47-FP_3_6_PŠ!O40</f>
        <v>-29753655</v>
      </c>
      <c r="P47" s="108">
        <f>FP_4_1_PŠ!P47-FP_3_6_PŠ!P40</f>
        <v>23631381</v>
      </c>
      <c r="Q47" s="108">
        <f>FP_4_1_PŠ!Q47-FP_3_6_PŠ!Q40</f>
        <v>19720236</v>
      </c>
      <c r="R47" s="108">
        <f>FP_4_1_PŠ!R47-FP_3_6_PŠ!R40</f>
        <v>3911145</v>
      </c>
      <c r="S47" s="108">
        <f>FP_4_1_PŠ!S47-FP_3_6_PŠ!S40</f>
        <v>23631381</v>
      </c>
      <c r="T47" s="108">
        <f>FP_4_1_PŠ!T47-FP_3_6_PŠ!T40</f>
        <v>19720236</v>
      </c>
      <c r="U47" s="108">
        <f>FP_4_1_PŠ!U47-FP_3_6_PŠ!U40</f>
        <v>3911145</v>
      </c>
      <c r="V47" s="108">
        <f>FP_4_1_PŠ!V47-FP_3_6_PŠ!V40</f>
        <v>0</v>
      </c>
      <c r="W47" s="108">
        <f>FP_4_1_PŠ!W47-FP_3_6_PŠ!W40</f>
        <v>0</v>
      </c>
      <c r="X47" s="108">
        <f>FP_4_1_PŠ!X47-FP_3_6_PŠ!X40</f>
        <v>0</v>
      </c>
      <c r="Y47" s="108">
        <f>FP_4_1_PŠ!Y47-FP_3_6_PŠ!Y40</f>
        <v>-145670857</v>
      </c>
      <c r="Z47" s="108">
        <f>FP_4_1_PŠ!Z47-FP_3_6_PŠ!Z40</f>
        <v>-112006057</v>
      </c>
      <c r="AA47" s="108">
        <f>FP_4_1_PŠ!AA47-FP_3_6_PŠ!AA40</f>
        <v>-33664800</v>
      </c>
      <c r="AB47" s="108">
        <f>FP_4_1_PŠ!AB47-FP_3_6_PŠ!AB40</f>
        <v>0</v>
      </c>
      <c r="AC47" s="108">
        <f>FP_4_1_PŠ!AC47-FP_3_6_PŠ!AC40</f>
        <v>0</v>
      </c>
      <c r="AD47" s="108">
        <f>FP_4_1_PŠ!AD47-FP_3_6_PŠ!AD40</f>
        <v>0</v>
      </c>
      <c r="AE47" s="108">
        <f>FP_4_1_PŠ!AE47-FP_3_6_PŠ!AE40</f>
        <v>0</v>
      </c>
      <c r="AF47" s="108">
        <f>FP_4_1_PŠ!AF47-FP_3_6_PŠ!AF40</f>
        <v>0</v>
      </c>
      <c r="AG47" s="108">
        <f>FP_4_1_PŠ!AG47-FP_3_6_PŠ!AG40</f>
        <v>0</v>
      </c>
      <c r="AH47" s="108">
        <f>FP_4_1_PŠ!AH47-FP_3_6_PŠ!AH40</f>
        <v>0</v>
      </c>
      <c r="AI47" s="108">
        <f>FP_4_1_PŠ!AI47-FP_3_6_PŠ!AI40</f>
        <v>0</v>
      </c>
      <c r="AJ47" s="108">
        <f>FP_4_1_PŠ!AJ47-FP_3_6_PŠ!AJ40</f>
        <v>0</v>
      </c>
      <c r="AK47" s="108">
        <f>FP_4_1_PŠ!AK47-FP_3_6_PŠ!AK40</f>
        <v>0</v>
      </c>
      <c r="AL47" s="108">
        <f>FP_4_1_PŠ!AL47-FP_3_6_PŠ!AL40</f>
        <v>0</v>
      </c>
      <c r="AM47" s="108">
        <f>FP_4_1_PŠ!AM47-FP_3_6_PŠ!AM40</f>
        <v>0</v>
      </c>
      <c r="AN47" s="108">
        <f>FP_4_1_PŠ!AN47-FP_3_6_PŠ!AN40</f>
        <v>0</v>
      </c>
      <c r="AO47" s="108">
        <f>FP_4_1_PŠ!AO47-FP_3_6_PŠ!AO40</f>
        <v>0</v>
      </c>
      <c r="AP47" s="108">
        <f>FP_4_1_PŠ!AP47-FP_3_6_PŠ!AP40</f>
        <v>0</v>
      </c>
      <c r="AQ47" s="108">
        <f>FP_4_1_PŠ!AQ47-FP_3_6_PŠ!AQ40</f>
        <v>0</v>
      </c>
      <c r="AR47" s="108">
        <f>FP_4_1_PŠ!AR47-FP_3_6_PŠ!AR40</f>
        <v>0</v>
      </c>
      <c r="AS47" s="108">
        <f>FP_4_1_PŠ!AS47-FP_3_6_PŠ!AS40</f>
        <v>0</v>
      </c>
      <c r="AT47" s="108">
        <f>FP_4_1_PŠ!AT47-FP_3_6_PŠ!AT40</f>
        <v>0</v>
      </c>
      <c r="AU47" s="108">
        <f>FP_4_1_PŠ!AU47-FP_3_6_PŠ!AU40</f>
        <v>0</v>
      </c>
      <c r="AV47" s="108">
        <f>FP_4_1_PŠ!AV47-FP_3_6_PŠ!AV40</f>
        <v>0</v>
      </c>
      <c r="AW47" s="108">
        <f>FP_4_1_PŠ!AW47-FP_3_6_PŠ!AW40</f>
        <v>0</v>
      </c>
      <c r="AX47" s="108">
        <f>FP_4_1_PŠ!AX47-FP_3_6_PŠ!AX40</f>
        <v>0</v>
      </c>
      <c r="AY47" s="108">
        <f>FP_4_1_PŠ!AY47-FP_3_6_PŠ!AY40</f>
        <v>0</v>
      </c>
      <c r="AZ47" s="108">
        <f>FP_4_1_PŠ!AZ47-FP_3_6_PŠ!AZ40</f>
        <v>0</v>
      </c>
      <c r="BA47" s="108">
        <f>FP_4_1_PŠ!BA47-FP_3_6_PŠ!BA40</f>
        <v>0</v>
      </c>
      <c r="BB47" s="108">
        <f>FP_4_1_PŠ!BB47-FP_3_6_PŠ!BB40</f>
        <v>0</v>
      </c>
      <c r="BC47" s="108">
        <f>FP_4_1_PŠ!BC47-FP_3_6_PŠ!BC40</f>
        <v>0</v>
      </c>
      <c r="BD47" s="108">
        <f>FP_4_1_PŠ!BD47-FP_3_6_PŠ!BD40</f>
        <v>0</v>
      </c>
      <c r="BE47" s="108">
        <f>FP_4_1_PŠ!BE47-FP_3_6_PŠ!BE40</f>
        <v>0</v>
      </c>
      <c r="BF47" s="108">
        <f>FP_4_1_PŠ!BF47-FP_3_6_PŠ!BF40</f>
        <v>0</v>
      </c>
      <c r="BG47" s="108">
        <f>FP_4_1_PŠ!BG47-FP_3_6_PŠ!BG40</f>
        <v>0</v>
      </c>
      <c r="BH47" s="108">
        <f>FP_4_1_PŠ!BH47-FP_3_6_PŠ!BH40</f>
        <v>0</v>
      </c>
      <c r="BI47" s="108">
        <f>FP_4_1_PŠ!BI47-FP_3_6_PŠ!BI40</f>
        <v>0</v>
      </c>
      <c r="BJ47" s="108">
        <f>FP_4_1_PŠ!BJ47-FP_3_6_PŠ!BJ40</f>
        <v>0</v>
      </c>
      <c r="BK47" s="108">
        <f>FP_4_1_PŠ!BK47-FP_3_6_PŠ!BK40</f>
        <v>0</v>
      </c>
      <c r="BL47" s="108">
        <f>FP_4_1_PŠ!BL47-FP_3_6_PŠ!BL40</f>
        <v>0</v>
      </c>
      <c r="BM47" s="108">
        <f>FP_4_1_PŠ!BM47-FP_3_6_PŠ!BM40</f>
        <v>0</v>
      </c>
      <c r="BN47" s="108">
        <f>FP_4_1_PŠ!BN47-FP_3_6_PŠ!BN40</f>
        <v>0</v>
      </c>
      <c r="BO47" s="108">
        <f>FP_4_1_PŠ!BO47-FP_3_6_PŠ!BO40</f>
        <v>0</v>
      </c>
      <c r="BP47" s="108">
        <f>FP_4_1_PŠ!BP47-FP_3_6_PŠ!BP40</f>
        <v>0</v>
      </c>
      <c r="BQ47" s="108">
        <f>FP_4_1_PŠ!BQ47-FP_3_6_PŠ!BQ40</f>
        <v>0</v>
      </c>
      <c r="BR47" s="108">
        <f>FP_4_1_PŠ!BR47-FP_3_6_PŠ!BR40</f>
        <v>0</v>
      </c>
      <c r="BS47" s="108">
        <f>FP_4_1_PŠ!BS47-FP_3_6_PŠ!BS40</f>
        <v>0</v>
      </c>
      <c r="BT47" s="138"/>
    </row>
    <row r="48" spans="1:72" ht="27" x14ac:dyDescent="0.25">
      <c r="A48" s="137" t="s">
        <v>272</v>
      </c>
      <c r="B48" s="108">
        <f>FP_4_1_PŠ!B48-FP_3_6_PŠ!B41</f>
        <v>-6192872</v>
      </c>
      <c r="C48" s="108">
        <f>FP_4_1_PŠ!C48-FP_3_6_PŠ!C41</f>
        <v>-3096436</v>
      </c>
      <c r="D48" s="108">
        <f>FP_4_1_PŠ!D48-FP_3_6_PŠ!D41</f>
        <v>-3096436</v>
      </c>
      <c r="E48" s="108">
        <f>FP_4_1_PŠ!E48-FP_3_6_PŠ!E41</f>
        <v>0</v>
      </c>
      <c r="F48" s="108">
        <f>FP_4_1_PŠ!F48-FP_3_6_PŠ!F41</f>
        <v>0</v>
      </c>
      <c r="G48" s="108">
        <f>FP_4_1_PŠ!G48-FP_3_6_PŠ!G41</f>
        <v>0</v>
      </c>
      <c r="H48" s="108">
        <f>FP_4_1_PŠ!H48-FP_3_6_PŠ!H41</f>
        <v>-3096436</v>
      </c>
      <c r="I48" s="108">
        <f>FP_4_1_PŠ!I48-FP_3_6_PŠ!I41</f>
        <v>0</v>
      </c>
      <c r="J48" s="108">
        <f>FP_4_1_PŠ!J48-FP_3_6_PŠ!J41</f>
        <v>-3096436</v>
      </c>
      <c r="K48" s="108">
        <f>FP_4_1_PŠ!K48-FP_3_6_PŠ!K41</f>
        <v>-3096436</v>
      </c>
      <c r="L48" s="108">
        <f>FP_4_1_PŠ!L48-FP_3_6_PŠ!L41</f>
        <v>0</v>
      </c>
      <c r="M48" s="108">
        <f>FP_4_1_PŠ!M48-FP_3_6_PŠ!M41</f>
        <v>-3096436</v>
      </c>
      <c r="N48" s="108">
        <f>FP_4_1_PŠ!N48-FP_3_6_PŠ!N41</f>
        <v>-3096436</v>
      </c>
      <c r="O48" s="108">
        <f>FP_4_1_PŠ!O48-FP_3_6_PŠ!O41</f>
        <v>0</v>
      </c>
      <c r="P48" s="108">
        <f>FP_4_1_PŠ!P48-FP_3_6_PŠ!P41</f>
        <v>0</v>
      </c>
      <c r="Q48" s="108">
        <f>FP_4_1_PŠ!Q48-FP_3_6_PŠ!Q41</f>
        <v>0</v>
      </c>
      <c r="R48" s="108">
        <f>FP_4_1_PŠ!R48-FP_3_6_PŠ!R41</f>
        <v>0</v>
      </c>
      <c r="S48" s="108">
        <f>FP_4_1_PŠ!S48-FP_3_6_PŠ!S41</f>
        <v>0</v>
      </c>
      <c r="T48" s="108">
        <f>FP_4_1_PŠ!T48-FP_3_6_PŠ!T41</f>
        <v>0</v>
      </c>
      <c r="U48" s="108">
        <f>FP_4_1_PŠ!U48-FP_3_6_PŠ!U41</f>
        <v>0</v>
      </c>
      <c r="V48" s="108">
        <f>FP_4_1_PŠ!V48-FP_3_6_PŠ!V41</f>
        <v>0</v>
      </c>
      <c r="W48" s="108">
        <f>FP_4_1_PŠ!W48-FP_3_6_PŠ!W41</f>
        <v>0</v>
      </c>
      <c r="X48" s="108">
        <f>FP_4_1_PŠ!X48-FP_3_6_PŠ!X41</f>
        <v>0</v>
      </c>
      <c r="Y48" s="108">
        <f>FP_4_1_PŠ!Y48-FP_3_6_PŠ!Y41</f>
        <v>-3096436</v>
      </c>
      <c r="Z48" s="108">
        <f>FP_4_1_PŠ!Z48-FP_3_6_PŠ!Z41</f>
        <v>-3096436</v>
      </c>
      <c r="AA48" s="108">
        <f>FP_4_1_PŠ!AA48-FP_3_6_PŠ!AA41</f>
        <v>0</v>
      </c>
      <c r="AB48" s="108">
        <f>FP_4_1_PŠ!AB48-FP_3_6_PŠ!AB41</f>
        <v>0</v>
      </c>
      <c r="AC48" s="108">
        <f>FP_4_1_PŠ!AC48-FP_3_6_PŠ!AC41</f>
        <v>0</v>
      </c>
      <c r="AD48" s="108">
        <f>FP_4_1_PŠ!AD48-FP_3_6_PŠ!AD41</f>
        <v>0</v>
      </c>
      <c r="AE48" s="108">
        <f>FP_4_1_PŠ!AE48-FP_3_6_PŠ!AE41</f>
        <v>0</v>
      </c>
      <c r="AF48" s="108">
        <f>FP_4_1_PŠ!AF48-FP_3_6_PŠ!AF41</f>
        <v>0</v>
      </c>
      <c r="AG48" s="108">
        <f>FP_4_1_PŠ!AG48-FP_3_6_PŠ!AG41</f>
        <v>0</v>
      </c>
      <c r="AH48" s="108">
        <f>FP_4_1_PŠ!AH48-FP_3_6_PŠ!AH41</f>
        <v>0</v>
      </c>
      <c r="AI48" s="108">
        <f>FP_4_1_PŠ!AI48-FP_3_6_PŠ!AI41</f>
        <v>0</v>
      </c>
      <c r="AJ48" s="108">
        <f>FP_4_1_PŠ!AJ48-FP_3_6_PŠ!AJ41</f>
        <v>0</v>
      </c>
      <c r="AK48" s="108">
        <f>FP_4_1_PŠ!AK48-FP_3_6_PŠ!AK41</f>
        <v>0</v>
      </c>
      <c r="AL48" s="108">
        <f>FP_4_1_PŠ!AL48-FP_3_6_PŠ!AL41</f>
        <v>0</v>
      </c>
      <c r="AM48" s="108">
        <f>FP_4_1_PŠ!AM48-FP_3_6_PŠ!AM41</f>
        <v>0</v>
      </c>
      <c r="AN48" s="108">
        <f>FP_4_1_PŠ!AN48-FP_3_6_PŠ!AN41</f>
        <v>0</v>
      </c>
      <c r="AO48" s="108">
        <f>FP_4_1_PŠ!AO48-FP_3_6_PŠ!AO41</f>
        <v>0</v>
      </c>
      <c r="AP48" s="108">
        <f>FP_4_1_PŠ!AP48-FP_3_6_PŠ!AP41</f>
        <v>0</v>
      </c>
      <c r="AQ48" s="108">
        <f>FP_4_1_PŠ!AQ48-FP_3_6_PŠ!AQ41</f>
        <v>0</v>
      </c>
      <c r="AR48" s="108">
        <f>FP_4_1_PŠ!AR48-FP_3_6_PŠ!AR41</f>
        <v>0</v>
      </c>
      <c r="AS48" s="108">
        <f>FP_4_1_PŠ!AS48-FP_3_6_PŠ!AS41</f>
        <v>0</v>
      </c>
      <c r="AT48" s="108">
        <f>FP_4_1_PŠ!AT48-FP_3_6_PŠ!AT41</f>
        <v>0</v>
      </c>
      <c r="AU48" s="108">
        <f>FP_4_1_PŠ!AU48-FP_3_6_PŠ!AU41</f>
        <v>0</v>
      </c>
      <c r="AV48" s="108">
        <f>FP_4_1_PŠ!AV48-FP_3_6_PŠ!AV41</f>
        <v>0</v>
      </c>
      <c r="AW48" s="108">
        <f>FP_4_1_PŠ!AW48-FP_3_6_PŠ!AW41</f>
        <v>0</v>
      </c>
      <c r="AX48" s="108">
        <f>FP_4_1_PŠ!AX48-FP_3_6_PŠ!AX41</f>
        <v>0</v>
      </c>
      <c r="AY48" s="108">
        <f>FP_4_1_PŠ!AY48-FP_3_6_PŠ!AY41</f>
        <v>0</v>
      </c>
      <c r="AZ48" s="108">
        <f>FP_4_1_PŠ!AZ48-FP_3_6_PŠ!AZ41</f>
        <v>0</v>
      </c>
      <c r="BA48" s="108">
        <f>FP_4_1_PŠ!BA48-FP_3_6_PŠ!BA41</f>
        <v>0</v>
      </c>
      <c r="BB48" s="108">
        <f>FP_4_1_PŠ!BB48-FP_3_6_PŠ!BB41</f>
        <v>0</v>
      </c>
      <c r="BC48" s="108">
        <f>FP_4_1_PŠ!BC48-FP_3_6_PŠ!BC41</f>
        <v>0</v>
      </c>
      <c r="BD48" s="108">
        <f>FP_4_1_PŠ!BD48-FP_3_6_PŠ!BD41</f>
        <v>0</v>
      </c>
      <c r="BE48" s="108">
        <f>FP_4_1_PŠ!BE48-FP_3_6_PŠ!BE41</f>
        <v>0</v>
      </c>
      <c r="BF48" s="108">
        <f>FP_4_1_PŠ!BF48-FP_3_6_PŠ!BF41</f>
        <v>0</v>
      </c>
      <c r="BG48" s="108">
        <f>FP_4_1_PŠ!BG48-FP_3_6_PŠ!BG41</f>
        <v>0</v>
      </c>
      <c r="BH48" s="108">
        <f>FP_4_1_PŠ!BH48-FP_3_6_PŠ!BH41</f>
        <v>0</v>
      </c>
      <c r="BI48" s="108">
        <f>FP_4_1_PŠ!BI48-FP_3_6_PŠ!BI41</f>
        <v>0</v>
      </c>
      <c r="BJ48" s="108">
        <f>FP_4_1_PŠ!BJ48-FP_3_6_PŠ!BJ41</f>
        <v>0</v>
      </c>
      <c r="BK48" s="108">
        <f>FP_4_1_PŠ!BK48-FP_3_6_PŠ!BK41</f>
        <v>0</v>
      </c>
      <c r="BL48" s="108">
        <f>FP_4_1_PŠ!BL48-FP_3_6_PŠ!BL41</f>
        <v>0</v>
      </c>
      <c r="BM48" s="108">
        <f>FP_4_1_PŠ!BM48-FP_3_6_PŠ!BM41</f>
        <v>0</v>
      </c>
      <c r="BN48" s="108">
        <f>FP_4_1_PŠ!BN48-FP_3_6_PŠ!BN41</f>
        <v>0</v>
      </c>
      <c r="BO48" s="108">
        <f>FP_4_1_PŠ!BO48-FP_3_6_PŠ!BO41</f>
        <v>0</v>
      </c>
      <c r="BP48" s="108">
        <f>FP_4_1_PŠ!BP48-FP_3_6_PŠ!BP41</f>
        <v>0</v>
      </c>
      <c r="BQ48" s="108">
        <f>FP_4_1_PŠ!BQ48-FP_3_6_PŠ!BQ41</f>
        <v>0</v>
      </c>
      <c r="BR48" s="108">
        <f>FP_4_1_PŠ!BR48-FP_3_6_PŠ!BR41</f>
        <v>0</v>
      </c>
      <c r="BS48" s="108">
        <f>FP_4_1_PŠ!BS48-FP_3_6_PŠ!BS41</f>
        <v>0</v>
      </c>
      <c r="BT48" s="138"/>
    </row>
    <row r="49" spans="1:72" ht="27" x14ac:dyDescent="0.25">
      <c r="A49" s="135" t="s">
        <v>273</v>
      </c>
      <c r="B49" s="136">
        <f>FP_4_1_PŠ!B49-FP_3_6_PŠ!B42</f>
        <v>-37978529</v>
      </c>
      <c r="C49" s="136">
        <f>FP_4_1_PŠ!C49-FP_3_6_PŠ!C42</f>
        <v>-19982799</v>
      </c>
      <c r="D49" s="136">
        <f>FP_4_1_PŠ!D49-FP_3_6_PŠ!D42</f>
        <v>-17995730</v>
      </c>
      <c r="E49" s="136">
        <f>FP_4_1_PŠ!E49-FP_3_6_PŠ!E42</f>
        <v>3717256</v>
      </c>
      <c r="F49" s="136">
        <f>FP_4_1_PŠ!F49-FP_3_6_PŠ!F42</f>
        <v>3717256</v>
      </c>
      <c r="G49" s="136">
        <f>FP_4_1_PŠ!G49-FP_3_6_PŠ!G42</f>
        <v>0</v>
      </c>
      <c r="H49" s="136">
        <f>FP_4_1_PŠ!H49-FP_3_6_PŠ!H42</f>
        <v>-21712986</v>
      </c>
      <c r="I49" s="136">
        <f>FP_4_1_PŠ!I49-FP_3_6_PŠ!I42</f>
        <v>0</v>
      </c>
      <c r="J49" s="136">
        <f>FP_4_1_PŠ!J49-FP_3_6_PŠ!J42</f>
        <v>-19982799</v>
      </c>
      <c r="K49" s="136">
        <f>FP_4_1_PŠ!K49-FP_3_6_PŠ!K42</f>
        <v>-11740465</v>
      </c>
      <c r="L49" s="136">
        <f>FP_4_1_PŠ!L49-FP_3_6_PŠ!L42</f>
        <v>-8242334</v>
      </c>
      <c r="M49" s="136">
        <f>FP_4_1_PŠ!M49-FP_3_6_PŠ!M42</f>
        <v>-17995730</v>
      </c>
      <c r="N49" s="136">
        <f>FP_4_1_PŠ!N49-FP_3_6_PŠ!N42</f>
        <v>-5632229</v>
      </c>
      <c r="O49" s="136">
        <f>FP_4_1_PŠ!O49-FP_3_6_PŠ!O42</f>
        <v>-12363501</v>
      </c>
      <c r="P49" s="136">
        <f>FP_4_1_PŠ!P49-FP_3_6_PŠ!P42</f>
        <v>3717256</v>
      </c>
      <c r="Q49" s="136">
        <f>FP_4_1_PŠ!Q49-FP_3_6_PŠ!Q42</f>
        <v>2287807</v>
      </c>
      <c r="R49" s="136">
        <f>FP_4_1_PŠ!R49-FP_3_6_PŠ!R42</f>
        <v>1429449</v>
      </c>
      <c r="S49" s="136">
        <f>FP_4_1_PŠ!S49-FP_3_6_PŠ!S42</f>
        <v>3717256</v>
      </c>
      <c r="T49" s="136">
        <f>FP_4_1_PŠ!T49-FP_3_6_PŠ!T42</f>
        <v>2287807</v>
      </c>
      <c r="U49" s="136">
        <f>FP_4_1_PŠ!U49-FP_3_6_PŠ!U42</f>
        <v>1429449</v>
      </c>
      <c r="V49" s="136">
        <f>FP_4_1_PŠ!V49-FP_3_6_PŠ!V42</f>
        <v>0</v>
      </c>
      <c r="W49" s="136">
        <f>FP_4_1_PŠ!W49-FP_3_6_PŠ!W42</f>
        <v>0</v>
      </c>
      <c r="X49" s="136">
        <f>FP_4_1_PŠ!X49-FP_3_6_PŠ!X42</f>
        <v>0</v>
      </c>
      <c r="Y49" s="136">
        <f>FP_4_1_PŠ!Y49-FP_3_6_PŠ!Y42</f>
        <v>-21712986</v>
      </c>
      <c r="Z49" s="136">
        <f>FP_4_1_PŠ!Z49-FP_3_6_PŠ!Z42</f>
        <v>-7920036</v>
      </c>
      <c r="AA49" s="136">
        <f>FP_4_1_PŠ!AA49-FP_3_6_PŠ!AA42</f>
        <v>-13792950</v>
      </c>
      <c r="AB49" s="136">
        <f>FP_4_1_PŠ!AB49-FP_3_6_PŠ!AB42</f>
        <v>0</v>
      </c>
      <c r="AC49" s="136">
        <f>FP_4_1_PŠ!AC49-FP_3_6_PŠ!AC42</f>
        <v>0</v>
      </c>
      <c r="AD49" s="136">
        <f>FP_4_1_PŠ!AD49-FP_3_6_PŠ!AD42</f>
        <v>0</v>
      </c>
      <c r="AE49" s="136">
        <f>FP_4_1_PŠ!AE49-FP_3_6_PŠ!AE42</f>
        <v>0</v>
      </c>
      <c r="AF49" s="136">
        <f>FP_4_1_PŠ!AF49-FP_3_6_PŠ!AF42</f>
        <v>0</v>
      </c>
      <c r="AG49" s="136">
        <f>FP_4_1_PŠ!AG49-FP_3_6_PŠ!AG42</f>
        <v>0</v>
      </c>
      <c r="AH49" s="136">
        <f>FP_4_1_PŠ!AH49-FP_3_6_PŠ!AH42</f>
        <v>0</v>
      </c>
      <c r="AI49" s="136">
        <f>FP_4_1_PŠ!AI49-FP_3_6_PŠ!AI42</f>
        <v>0</v>
      </c>
      <c r="AJ49" s="136">
        <f>FP_4_1_PŠ!AJ49-FP_3_6_PŠ!AJ42</f>
        <v>0</v>
      </c>
      <c r="AK49" s="136">
        <f>FP_4_1_PŠ!AK49-FP_3_6_PŠ!AK42</f>
        <v>0</v>
      </c>
      <c r="AL49" s="136">
        <f>FP_4_1_PŠ!AL49-FP_3_6_PŠ!AL42</f>
        <v>0</v>
      </c>
      <c r="AM49" s="136">
        <f>FP_4_1_PŠ!AM49-FP_3_6_PŠ!AM42</f>
        <v>0</v>
      </c>
      <c r="AN49" s="136">
        <f>FP_4_1_PŠ!AN49-FP_3_6_PŠ!AN42</f>
        <v>0</v>
      </c>
      <c r="AO49" s="136">
        <f>FP_4_1_PŠ!AO49-FP_3_6_PŠ!AO42</f>
        <v>0</v>
      </c>
      <c r="AP49" s="136">
        <f>FP_4_1_PŠ!AP49-FP_3_6_PŠ!AP42</f>
        <v>0</v>
      </c>
      <c r="AQ49" s="136">
        <f>FP_4_1_PŠ!AQ49-FP_3_6_PŠ!AQ42</f>
        <v>0</v>
      </c>
      <c r="AR49" s="136">
        <f>FP_4_1_PŠ!AR49-FP_3_6_PŠ!AR42</f>
        <v>0</v>
      </c>
      <c r="AS49" s="136">
        <f>FP_4_1_PŠ!AS49-FP_3_6_PŠ!AS42</f>
        <v>0</v>
      </c>
      <c r="AT49" s="136">
        <f>FP_4_1_PŠ!AT49-FP_3_6_PŠ!AT42</f>
        <v>0</v>
      </c>
      <c r="AU49" s="136">
        <f>FP_4_1_PŠ!AU49-FP_3_6_PŠ!AU42</f>
        <v>0</v>
      </c>
      <c r="AV49" s="136">
        <f>FP_4_1_PŠ!AV49-FP_3_6_PŠ!AV42</f>
        <v>0</v>
      </c>
      <c r="AW49" s="136">
        <f>FP_4_1_PŠ!AW49-FP_3_6_PŠ!AW42</f>
        <v>0</v>
      </c>
      <c r="AX49" s="136">
        <f>FP_4_1_PŠ!AX49-FP_3_6_PŠ!AX42</f>
        <v>0</v>
      </c>
      <c r="AY49" s="136">
        <f>FP_4_1_PŠ!AY49-FP_3_6_PŠ!AY42</f>
        <v>0</v>
      </c>
      <c r="AZ49" s="136">
        <f>FP_4_1_PŠ!AZ49-FP_3_6_PŠ!AZ42</f>
        <v>0</v>
      </c>
      <c r="BA49" s="136">
        <f>FP_4_1_PŠ!BA49-FP_3_6_PŠ!BA42</f>
        <v>0</v>
      </c>
      <c r="BB49" s="136">
        <f>FP_4_1_PŠ!BB49-FP_3_6_PŠ!BB42</f>
        <v>0</v>
      </c>
      <c r="BC49" s="136">
        <f>FP_4_1_PŠ!BC49-FP_3_6_PŠ!BC42</f>
        <v>0</v>
      </c>
      <c r="BD49" s="136">
        <f>FP_4_1_PŠ!BD49-FP_3_6_PŠ!BD42</f>
        <v>0</v>
      </c>
      <c r="BE49" s="136">
        <f>FP_4_1_PŠ!BE49-FP_3_6_PŠ!BE42</f>
        <v>0</v>
      </c>
      <c r="BF49" s="136">
        <f>FP_4_1_PŠ!BF49-FP_3_6_PŠ!BF42</f>
        <v>0</v>
      </c>
      <c r="BG49" s="136">
        <f>FP_4_1_PŠ!BG49-FP_3_6_PŠ!BG42</f>
        <v>0</v>
      </c>
      <c r="BH49" s="136">
        <f>FP_4_1_PŠ!BH49-FP_3_6_PŠ!BH42</f>
        <v>0</v>
      </c>
      <c r="BI49" s="136">
        <f>FP_4_1_PŠ!BI49-FP_3_6_PŠ!BI42</f>
        <v>0</v>
      </c>
      <c r="BJ49" s="136">
        <f>FP_4_1_PŠ!BJ49-FP_3_6_PŠ!BJ42</f>
        <v>0</v>
      </c>
      <c r="BK49" s="136">
        <f>FP_4_1_PŠ!BK49-FP_3_6_PŠ!BK42</f>
        <v>0</v>
      </c>
      <c r="BL49" s="136">
        <f>FP_4_1_PŠ!BL49-FP_3_6_PŠ!BL42</f>
        <v>0</v>
      </c>
      <c r="BM49" s="136">
        <f>FP_4_1_PŠ!BM49-FP_3_6_PŠ!BM42</f>
        <v>0</v>
      </c>
      <c r="BN49" s="136">
        <f>FP_4_1_PŠ!BN49-FP_3_6_PŠ!BN42</f>
        <v>0</v>
      </c>
      <c r="BO49" s="136">
        <f>FP_4_1_PŠ!BO49-FP_3_6_PŠ!BO42</f>
        <v>0</v>
      </c>
      <c r="BP49" s="136">
        <f>FP_4_1_PŠ!BP49-FP_3_6_PŠ!BP42</f>
        <v>0</v>
      </c>
      <c r="BQ49" s="136">
        <f>FP_4_1_PŠ!BQ49-FP_3_6_PŠ!BQ42</f>
        <v>0</v>
      </c>
      <c r="BR49" s="136">
        <f>FP_4_1_PŠ!BR49-FP_3_6_PŠ!BR42</f>
        <v>0</v>
      </c>
      <c r="BS49" s="136">
        <f>FP_4_1_PŠ!BS49-FP_3_6_PŠ!BS42</f>
        <v>0</v>
      </c>
      <c r="BT49" s="134"/>
    </row>
    <row r="50" spans="1:72" x14ac:dyDescent="0.25">
      <c r="A50" s="137" t="s">
        <v>274</v>
      </c>
      <c r="B50" s="108">
        <f>FP_4_1_PŠ!B50-FP_3_6_PŠ!B43</f>
        <v>-37978529</v>
      </c>
      <c r="C50" s="108">
        <f>FP_4_1_PŠ!C50-FP_3_6_PŠ!C43</f>
        <v>-19982799</v>
      </c>
      <c r="D50" s="108">
        <f>FP_4_1_PŠ!D50-FP_3_6_PŠ!D43</f>
        <v>-17995730</v>
      </c>
      <c r="E50" s="108">
        <f>FP_4_1_PŠ!E50-FP_3_6_PŠ!E43</f>
        <v>3717256</v>
      </c>
      <c r="F50" s="108">
        <f>FP_4_1_PŠ!F50-FP_3_6_PŠ!F43</f>
        <v>3717256</v>
      </c>
      <c r="G50" s="108">
        <f>FP_4_1_PŠ!G50-FP_3_6_PŠ!G43</f>
        <v>0</v>
      </c>
      <c r="H50" s="108">
        <f>FP_4_1_PŠ!H50-FP_3_6_PŠ!H43</f>
        <v>-21712986</v>
      </c>
      <c r="I50" s="108">
        <f>FP_4_1_PŠ!I50-FP_3_6_PŠ!I43</f>
        <v>0</v>
      </c>
      <c r="J50" s="108">
        <f>FP_4_1_PŠ!J50-FP_3_6_PŠ!J43</f>
        <v>-19982799</v>
      </c>
      <c r="K50" s="108">
        <f>FP_4_1_PŠ!K50-FP_3_6_PŠ!K43</f>
        <v>-11740465</v>
      </c>
      <c r="L50" s="108">
        <f>FP_4_1_PŠ!L50-FP_3_6_PŠ!L43</f>
        <v>-8242334</v>
      </c>
      <c r="M50" s="108">
        <f>FP_4_1_PŠ!M50-FP_3_6_PŠ!M43</f>
        <v>-17995730</v>
      </c>
      <c r="N50" s="108">
        <f>FP_4_1_PŠ!N50-FP_3_6_PŠ!N43</f>
        <v>-5632229</v>
      </c>
      <c r="O50" s="108">
        <f>FP_4_1_PŠ!O50-FP_3_6_PŠ!O43</f>
        <v>-12363501</v>
      </c>
      <c r="P50" s="108">
        <f>FP_4_1_PŠ!P50-FP_3_6_PŠ!P43</f>
        <v>3717256</v>
      </c>
      <c r="Q50" s="108">
        <f>FP_4_1_PŠ!Q50-FP_3_6_PŠ!Q43</f>
        <v>2287807</v>
      </c>
      <c r="R50" s="108">
        <f>FP_4_1_PŠ!R50-FP_3_6_PŠ!R43</f>
        <v>1429449</v>
      </c>
      <c r="S50" s="108">
        <f>FP_4_1_PŠ!S50-FP_3_6_PŠ!S43</f>
        <v>3717256</v>
      </c>
      <c r="T50" s="108">
        <f>FP_4_1_PŠ!T50-FP_3_6_PŠ!T43</f>
        <v>2287807</v>
      </c>
      <c r="U50" s="108">
        <f>FP_4_1_PŠ!U50-FP_3_6_PŠ!U43</f>
        <v>1429449</v>
      </c>
      <c r="V50" s="108">
        <f>FP_4_1_PŠ!V50-FP_3_6_PŠ!V43</f>
        <v>0</v>
      </c>
      <c r="W50" s="108">
        <f>FP_4_1_PŠ!W50-FP_3_6_PŠ!W43</f>
        <v>0</v>
      </c>
      <c r="X50" s="108">
        <f>FP_4_1_PŠ!X50-FP_3_6_PŠ!X43</f>
        <v>0</v>
      </c>
      <c r="Y50" s="108">
        <f>FP_4_1_PŠ!Y50-FP_3_6_PŠ!Y43</f>
        <v>-21712986</v>
      </c>
      <c r="Z50" s="108">
        <f>FP_4_1_PŠ!Z50-FP_3_6_PŠ!Z43</f>
        <v>-7920036</v>
      </c>
      <c r="AA50" s="108">
        <f>FP_4_1_PŠ!AA50-FP_3_6_PŠ!AA43</f>
        <v>-13792950</v>
      </c>
      <c r="AB50" s="108">
        <f>FP_4_1_PŠ!AB50-FP_3_6_PŠ!AB43</f>
        <v>0</v>
      </c>
      <c r="AC50" s="108">
        <f>FP_4_1_PŠ!AC50-FP_3_6_PŠ!AC43</f>
        <v>0</v>
      </c>
      <c r="AD50" s="108">
        <f>FP_4_1_PŠ!AD50-FP_3_6_PŠ!AD43</f>
        <v>0</v>
      </c>
      <c r="AE50" s="108">
        <f>FP_4_1_PŠ!AE50-FP_3_6_PŠ!AE43</f>
        <v>0</v>
      </c>
      <c r="AF50" s="108">
        <f>FP_4_1_PŠ!AF50-FP_3_6_PŠ!AF43</f>
        <v>0</v>
      </c>
      <c r="AG50" s="108">
        <f>FP_4_1_PŠ!AG50-FP_3_6_PŠ!AG43</f>
        <v>0</v>
      </c>
      <c r="AH50" s="108">
        <f>FP_4_1_PŠ!AH50-FP_3_6_PŠ!AH43</f>
        <v>0</v>
      </c>
      <c r="AI50" s="108">
        <f>FP_4_1_PŠ!AI50-FP_3_6_PŠ!AI43</f>
        <v>0</v>
      </c>
      <c r="AJ50" s="108">
        <f>FP_4_1_PŠ!AJ50-FP_3_6_PŠ!AJ43</f>
        <v>0</v>
      </c>
      <c r="AK50" s="108">
        <f>FP_4_1_PŠ!AK50-FP_3_6_PŠ!AK43</f>
        <v>0</v>
      </c>
      <c r="AL50" s="108">
        <f>FP_4_1_PŠ!AL50-FP_3_6_PŠ!AL43</f>
        <v>0</v>
      </c>
      <c r="AM50" s="108">
        <f>FP_4_1_PŠ!AM50-FP_3_6_PŠ!AM43</f>
        <v>0</v>
      </c>
      <c r="AN50" s="108">
        <f>FP_4_1_PŠ!AN50-FP_3_6_PŠ!AN43</f>
        <v>0</v>
      </c>
      <c r="AO50" s="108">
        <f>FP_4_1_PŠ!AO50-FP_3_6_PŠ!AO43</f>
        <v>0</v>
      </c>
      <c r="AP50" s="108">
        <f>FP_4_1_PŠ!AP50-FP_3_6_PŠ!AP43</f>
        <v>0</v>
      </c>
      <c r="AQ50" s="108">
        <f>FP_4_1_PŠ!AQ50-FP_3_6_PŠ!AQ43</f>
        <v>0</v>
      </c>
      <c r="AR50" s="108">
        <f>FP_4_1_PŠ!AR50-FP_3_6_PŠ!AR43</f>
        <v>0</v>
      </c>
      <c r="AS50" s="108">
        <f>FP_4_1_PŠ!AS50-FP_3_6_PŠ!AS43</f>
        <v>0</v>
      </c>
      <c r="AT50" s="108">
        <f>FP_4_1_PŠ!AT50-FP_3_6_PŠ!AT43</f>
        <v>0</v>
      </c>
      <c r="AU50" s="108">
        <f>FP_4_1_PŠ!AU50-FP_3_6_PŠ!AU43</f>
        <v>0</v>
      </c>
      <c r="AV50" s="108">
        <f>FP_4_1_PŠ!AV50-FP_3_6_PŠ!AV43</f>
        <v>0</v>
      </c>
      <c r="AW50" s="108">
        <f>FP_4_1_PŠ!AW50-FP_3_6_PŠ!AW43</f>
        <v>0</v>
      </c>
      <c r="AX50" s="108">
        <f>FP_4_1_PŠ!AX50-FP_3_6_PŠ!AX43</f>
        <v>0</v>
      </c>
      <c r="AY50" s="108">
        <f>FP_4_1_PŠ!AY50-FP_3_6_PŠ!AY43</f>
        <v>0</v>
      </c>
      <c r="AZ50" s="108">
        <f>FP_4_1_PŠ!AZ50-FP_3_6_PŠ!AZ43</f>
        <v>0</v>
      </c>
      <c r="BA50" s="108">
        <f>FP_4_1_PŠ!BA50-FP_3_6_PŠ!BA43</f>
        <v>0</v>
      </c>
      <c r="BB50" s="108">
        <f>FP_4_1_PŠ!BB50-FP_3_6_PŠ!BB43</f>
        <v>0</v>
      </c>
      <c r="BC50" s="108">
        <f>FP_4_1_PŠ!BC50-FP_3_6_PŠ!BC43</f>
        <v>0</v>
      </c>
      <c r="BD50" s="108">
        <f>FP_4_1_PŠ!BD50-FP_3_6_PŠ!BD43</f>
        <v>0</v>
      </c>
      <c r="BE50" s="108">
        <f>FP_4_1_PŠ!BE50-FP_3_6_PŠ!BE43</f>
        <v>0</v>
      </c>
      <c r="BF50" s="108">
        <f>FP_4_1_PŠ!BF50-FP_3_6_PŠ!BF43</f>
        <v>0</v>
      </c>
      <c r="BG50" s="108">
        <f>FP_4_1_PŠ!BG50-FP_3_6_PŠ!BG43</f>
        <v>0</v>
      </c>
      <c r="BH50" s="108">
        <f>FP_4_1_PŠ!BH50-FP_3_6_PŠ!BH43</f>
        <v>0</v>
      </c>
      <c r="BI50" s="108">
        <f>FP_4_1_PŠ!BI50-FP_3_6_PŠ!BI43</f>
        <v>0</v>
      </c>
      <c r="BJ50" s="108">
        <f>FP_4_1_PŠ!BJ50-FP_3_6_PŠ!BJ43</f>
        <v>0</v>
      </c>
      <c r="BK50" s="108">
        <f>FP_4_1_PŠ!BK50-FP_3_6_PŠ!BK43</f>
        <v>0</v>
      </c>
      <c r="BL50" s="108">
        <f>FP_4_1_PŠ!BL50-FP_3_6_PŠ!BL43</f>
        <v>0</v>
      </c>
      <c r="BM50" s="108">
        <f>FP_4_1_PŠ!BM50-FP_3_6_PŠ!BM43</f>
        <v>0</v>
      </c>
      <c r="BN50" s="108">
        <f>FP_4_1_PŠ!BN50-FP_3_6_PŠ!BN43</f>
        <v>0</v>
      </c>
      <c r="BO50" s="108">
        <f>FP_4_1_PŠ!BO50-FP_3_6_PŠ!BO43</f>
        <v>0</v>
      </c>
      <c r="BP50" s="108">
        <f>FP_4_1_PŠ!BP50-FP_3_6_PŠ!BP43</f>
        <v>0</v>
      </c>
      <c r="BQ50" s="108">
        <f>FP_4_1_PŠ!BQ50-FP_3_6_PŠ!BQ43</f>
        <v>0</v>
      </c>
      <c r="BR50" s="108">
        <f>FP_4_1_PŠ!BR50-FP_3_6_PŠ!BR43</f>
        <v>0</v>
      </c>
      <c r="BS50" s="108">
        <f>FP_4_1_PŠ!BS50-FP_3_6_PŠ!BS43</f>
        <v>0</v>
      </c>
      <c r="BT50" s="138"/>
    </row>
    <row r="51" spans="1:72" x14ac:dyDescent="0.25">
      <c r="A51" s="133" t="s">
        <v>84</v>
      </c>
      <c r="B51" s="20">
        <f>FP_4_1_PŠ!B51-FP_3_6_PŠ!B44</f>
        <v>-198780167</v>
      </c>
      <c r="C51" s="20">
        <f>FP_4_1_PŠ!C51-FP_3_6_PŠ!C44</f>
        <v>-165843769</v>
      </c>
      <c r="D51" s="20">
        <f>FP_4_1_PŠ!D51-FP_3_6_PŠ!D44</f>
        <v>-32936398</v>
      </c>
      <c r="E51" s="20">
        <f>FP_4_1_PŠ!E51-FP_3_6_PŠ!E44</f>
        <v>-31023091</v>
      </c>
      <c r="F51" s="20">
        <f>FP_4_1_PŠ!F51-FP_3_6_PŠ!F44</f>
        <v>-26747089</v>
      </c>
      <c r="G51" s="20">
        <f>FP_4_1_PŠ!G51-FP_3_6_PŠ!G44</f>
        <v>-4276002</v>
      </c>
      <c r="H51" s="20">
        <f>FP_4_1_PŠ!H51-FP_3_6_PŠ!H44</f>
        <v>-1913307</v>
      </c>
      <c r="I51" s="20">
        <f>FP_4_1_PŠ!I51-FP_3_6_PŠ!I44</f>
        <v>0</v>
      </c>
      <c r="J51" s="20">
        <f>FP_4_1_PŠ!J51-FP_3_6_PŠ!J44</f>
        <v>-75643769</v>
      </c>
      <c r="K51" s="20">
        <f>FP_4_1_PŠ!K51-FP_3_6_PŠ!K44</f>
        <v>-74920740</v>
      </c>
      <c r="L51" s="20">
        <f>FP_4_1_PŠ!L51-FP_3_6_PŠ!L44</f>
        <v>-723029</v>
      </c>
      <c r="M51" s="20">
        <f>FP_4_1_PŠ!M51-FP_3_6_PŠ!M44</f>
        <v>-18448383</v>
      </c>
      <c r="N51" s="20">
        <f>FP_4_1_PŠ!N51-FP_3_6_PŠ!N44</f>
        <v>-17363832</v>
      </c>
      <c r="O51" s="20">
        <f>FP_4_1_PŠ!O51-FP_3_6_PŠ!O44</f>
        <v>-1084551</v>
      </c>
      <c r="P51" s="20">
        <f>FP_4_1_PŠ!P51-FP_3_6_PŠ!P44</f>
        <v>-12889506</v>
      </c>
      <c r="Q51" s="20">
        <f>FP_4_1_PŠ!Q51-FP_3_6_PŠ!Q44</f>
        <v>-12333625</v>
      </c>
      <c r="R51" s="20">
        <f>FP_4_1_PŠ!R51-FP_3_6_PŠ!R44</f>
        <v>-555881</v>
      </c>
      <c r="S51" s="20">
        <f>FP_4_1_PŠ!S51-FP_3_6_PŠ!S44</f>
        <v>-8903671</v>
      </c>
      <c r="T51" s="20">
        <f>FP_4_1_PŠ!T51-FP_3_6_PŠ!T44</f>
        <v>-8326188</v>
      </c>
      <c r="U51" s="20">
        <f>FP_4_1_PŠ!U51-FP_3_6_PŠ!U44</f>
        <v>-577483</v>
      </c>
      <c r="V51" s="20">
        <f>FP_4_1_PŠ!V51-FP_3_6_PŠ!V44</f>
        <v>-3985835</v>
      </c>
      <c r="W51" s="20">
        <f>FP_4_1_PŠ!W51-FP_3_6_PŠ!W44</f>
        <v>-4007437</v>
      </c>
      <c r="X51" s="20">
        <f>FP_4_1_PŠ!X51-FP_3_6_PŠ!X44</f>
        <v>21602</v>
      </c>
      <c r="Y51" s="20">
        <f>FP_4_1_PŠ!Y51-FP_3_6_PŠ!Y44</f>
        <v>-5558877</v>
      </c>
      <c r="Z51" s="20">
        <f>FP_4_1_PŠ!Z51-FP_3_6_PŠ!Z44</f>
        <v>-5030207</v>
      </c>
      <c r="AA51" s="20">
        <f>FP_4_1_PŠ!AA51-FP_3_6_PŠ!AA44</f>
        <v>-528670</v>
      </c>
      <c r="AB51" s="20">
        <f>FP_4_1_PŠ!AB51-FP_3_6_PŠ!AB44</f>
        <v>0</v>
      </c>
      <c r="AC51" s="20">
        <f>FP_4_1_PŠ!AC51-FP_3_6_PŠ!AC44</f>
        <v>0</v>
      </c>
      <c r="AD51" s="20">
        <f>FP_4_1_PŠ!AD51-FP_3_6_PŠ!AD44</f>
        <v>0</v>
      </c>
      <c r="AE51" s="20">
        <f>FP_4_1_PŠ!AE51-FP_3_6_PŠ!AE44</f>
        <v>0</v>
      </c>
      <c r="AF51" s="20">
        <f>FP_4_1_PŠ!AF51-FP_3_6_PŠ!AF44</f>
        <v>0</v>
      </c>
      <c r="AG51" s="20">
        <f>FP_4_1_PŠ!AG51-FP_3_6_PŠ!AG44</f>
        <v>0</v>
      </c>
      <c r="AH51" s="20">
        <f>FP_4_1_PŠ!AH51-FP_3_6_PŠ!AH44</f>
        <v>0</v>
      </c>
      <c r="AI51" s="20">
        <f>FP_4_1_PŠ!AI51-FP_3_6_PŠ!AI44</f>
        <v>0</v>
      </c>
      <c r="AJ51" s="20">
        <f>FP_4_1_PŠ!AJ51-FP_3_6_PŠ!AJ44</f>
        <v>0</v>
      </c>
      <c r="AK51" s="20">
        <f>FP_4_1_PŠ!AK51-FP_3_6_PŠ!AK44</f>
        <v>0</v>
      </c>
      <c r="AL51" s="20">
        <f>FP_4_1_PŠ!AL51-FP_3_6_PŠ!AL44</f>
        <v>0</v>
      </c>
      <c r="AM51" s="20">
        <f>FP_4_1_PŠ!AM51-FP_3_6_PŠ!AM44</f>
        <v>0</v>
      </c>
      <c r="AN51" s="20">
        <f>FP_4_1_PŠ!AN51-FP_3_6_PŠ!AN44</f>
        <v>0</v>
      </c>
      <c r="AO51" s="20">
        <f>FP_4_1_PŠ!AO51-FP_3_6_PŠ!AO44</f>
        <v>0</v>
      </c>
      <c r="AP51" s="20">
        <f>FP_4_1_PŠ!AP51-FP_3_6_PŠ!AP44</f>
        <v>0</v>
      </c>
      <c r="AQ51" s="20">
        <f>FP_4_1_PŠ!AQ51-FP_3_6_PŠ!AQ44</f>
        <v>0</v>
      </c>
      <c r="AR51" s="20">
        <f>FP_4_1_PŠ!AR51-FP_3_6_PŠ!AR44</f>
        <v>0</v>
      </c>
      <c r="AS51" s="20">
        <f>FP_4_1_PŠ!AS51-FP_3_6_PŠ!AS44</f>
        <v>0</v>
      </c>
      <c r="AT51" s="20">
        <f>FP_4_1_PŠ!AT51-FP_3_6_PŠ!AT44</f>
        <v>0</v>
      </c>
      <c r="AU51" s="20">
        <f>FP_4_1_PŠ!AU51-FP_3_6_PŠ!AU44</f>
        <v>0</v>
      </c>
      <c r="AV51" s="20">
        <f>FP_4_1_PŠ!AV51-FP_3_6_PŠ!AV44</f>
        <v>143659226</v>
      </c>
      <c r="AW51" s="20">
        <f>FP_4_1_PŠ!AW51-FP_3_6_PŠ!AW44</f>
        <v>143659226</v>
      </c>
      <c r="AX51" s="20">
        <f>FP_4_1_PŠ!AX51-FP_3_6_PŠ!AX44</f>
        <v>26781268</v>
      </c>
      <c r="AY51" s="20">
        <f>FP_4_1_PŠ!AY51-FP_3_6_PŠ!AY44</f>
        <v>26781268</v>
      </c>
      <c r="AZ51" s="20">
        <f>FP_4_1_PŠ!AZ51-FP_3_6_PŠ!AZ44</f>
        <v>23135698</v>
      </c>
      <c r="BA51" s="20">
        <f>FP_4_1_PŠ!BA51-FP_3_6_PŠ!BA44</f>
        <v>23135698</v>
      </c>
      <c r="BB51" s="20">
        <f>FP_4_1_PŠ!BB51-FP_3_6_PŠ!BB44</f>
        <v>23135698</v>
      </c>
      <c r="BC51" s="20">
        <f>FP_4_1_PŠ!BC51-FP_3_6_PŠ!BC44</f>
        <v>23135698</v>
      </c>
      <c r="BD51" s="20">
        <f>FP_4_1_PŠ!BD51-FP_3_6_PŠ!BD44</f>
        <v>0</v>
      </c>
      <c r="BE51" s="20">
        <f>FP_4_1_PŠ!BE51-FP_3_6_PŠ!BE44</f>
        <v>0</v>
      </c>
      <c r="BF51" s="20">
        <f>FP_4_1_PŠ!BF51-FP_3_6_PŠ!BF44</f>
        <v>3645570</v>
      </c>
      <c r="BG51" s="20">
        <f>FP_4_1_PŠ!BG51-FP_3_6_PŠ!BG44</f>
        <v>3645570</v>
      </c>
      <c r="BH51" s="20">
        <f>FP_4_1_PŠ!BH51-FP_3_6_PŠ!BH44</f>
        <v>-233859226</v>
      </c>
      <c r="BI51" s="20">
        <f>FP_4_1_PŠ!BI51-FP_3_6_PŠ!BI44</f>
        <v>-233859226</v>
      </c>
      <c r="BJ51" s="20">
        <f>FP_4_1_PŠ!BJ51-FP_3_6_PŠ!BJ44</f>
        <v>-41269283</v>
      </c>
      <c r="BK51" s="20">
        <f>FP_4_1_PŠ!BK51-FP_3_6_PŠ!BK44</f>
        <v>-41269283</v>
      </c>
      <c r="BL51" s="20">
        <f>FP_4_1_PŠ!BL51-FP_3_6_PŠ!BL44</f>
        <v>-41269283</v>
      </c>
      <c r="BM51" s="20">
        <f>FP_4_1_PŠ!BM51-FP_3_6_PŠ!BM44</f>
        <v>-41269283</v>
      </c>
      <c r="BN51" s="20">
        <f>FP_4_1_PŠ!BN51-FP_3_6_PŠ!BN44</f>
        <v>-40979116</v>
      </c>
      <c r="BO51" s="20">
        <f>FP_4_1_PŠ!BO51-FP_3_6_PŠ!BO44</f>
        <v>-40979116</v>
      </c>
      <c r="BP51" s="20">
        <f>FP_4_1_PŠ!BP51-FP_3_6_PŠ!BP44</f>
        <v>-290167</v>
      </c>
      <c r="BQ51" s="20">
        <f>FP_4_1_PŠ!BQ51-FP_3_6_PŠ!BQ44</f>
        <v>-290167</v>
      </c>
      <c r="BR51" s="20">
        <f>FP_4_1_PŠ!BR51-FP_3_6_PŠ!BR44</f>
        <v>0</v>
      </c>
      <c r="BS51" s="20">
        <f>FP_4_1_PŠ!BS51-FP_3_6_PŠ!BS44</f>
        <v>0</v>
      </c>
      <c r="BT51" s="134"/>
    </row>
    <row r="52" spans="1:72" ht="27" x14ac:dyDescent="0.25">
      <c r="A52" s="135" t="s">
        <v>275</v>
      </c>
      <c r="B52" s="136">
        <f>FP_4_1_PŠ!B52-FP_3_6_PŠ!B45</f>
        <v>-54276743</v>
      </c>
      <c r="C52" s="136">
        <f>FP_4_1_PŠ!C52-FP_3_6_PŠ!C45</f>
        <v>-47350421</v>
      </c>
      <c r="D52" s="136">
        <f>FP_4_1_PŠ!D52-FP_3_6_PŠ!D45</f>
        <v>-6926322</v>
      </c>
      <c r="E52" s="136">
        <f>FP_4_1_PŠ!E52-FP_3_6_PŠ!E45</f>
        <v>-10571892</v>
      </c>
      <c r="F52" s="136">
        <f>FP_4_1_PŠ!F52-FP_3_6_PŠ!F45</f>
        <v>-10571892</v>
      </c>
      <c r="G52" s="136">
        <f>FP_4_1_PŠ!G52-FP_3_6_PŠ!G45</f>
        <v>0</v>
      </c>
      <c r="H52" s="136">
        <f>FP_4_1_PŠ!H52-FP_3_6_PŠ!H45</f>
        <v>3645570</v>
      </c>
      <c r="I52" s="136">
        <f>FP_4_1_PŠ!I52-FP_3_6_PŠ!I45</f>
        <v>0</v>
      </c>
      <c r="J52" s="136">
        <f>FP_4_1_PŠ!J52-FP_3_6_PŠ!J45</f>
        <v>-17150421</v>
      </c>
      <c r="K52" s="136">
        <f>FP_4_1_PŠ!K52-FP_3_6_PŠ!K45</f>
        <v>-17150421</v>
      </c>
      <c r="L52" s="136">
        <f>FP_4_1_PŠ!L52-FP_3_6_PŠ!L45</f>
        <v>0</v>
      </c>
      <c r="M52" s="136">
        <f>FP_4_1_PŠ!M52-FP_3_6_PŠ!M45</f>
        <v>-3026544</v>
      </c>
      <c r="N52" s="136">
        <f>FP_4_1_PŠ!N52-FP_3_6_PŠ!N45</f>
        <v>-3026544</v>
      </c>
      <c r="O52" s="136">
        <f>FP_4_1_PŠ!O52-FP_3_6_PŠ!O45</f>
        <v>0</v>
      </c>
      <c r="P52" s="136">
        <f>FP_4_1_PŠ!P52-FP_3_6_PŠ!P45</f>
        <v>-3026544</v>
      </c>
      <c r="Q52" s="136">
        <f>FP_4_1_PŠ!Q52-FP_3_6_PŠ!Q45</f>
        <v>-3026544</v>
      </c>
      <c r="R52" s="136">
        <f>FP_4_1_PŠ!R52-FP_3_6_PŠ!R45</f>
        <v>0</v>
      </c>
      <c r="S52" s="136">
        <f>FP_4_1_PŠ!S52-FP_3_6_PŠ!S45</f>
        <v>-3026544</v>
      </c>
      <c r="T52" s="136">
        <f>FP_4_1_PŠ!T52-FP_3_6_PŠ!T45</f>
        <v>-3026544</v>
      </c>
      <c r="U52" s="136">
        <f>FP_4_1_PŠ!U52-FP_3_6_PŠ!U45</f>
        <v>0</v>
      </c>
      <c r="V52" s="136">
        <f>FP_4_1_PŠ!V52-FP_3_6_PŠ!V45</f>
        <v>0</v>
      </c>
      <c r="W52" s="136">
        <f>FP_4_1_PŠ!W52-FP_3_6_PŠ!W45</f>
        <v>0</v>
      </c>
      <c r="X52" s="136">
        <f>FP_4_1_PŠ!X52-FP_3_6_PŠ!X45</f>
        <v>0</v>
      </c>
      <c r="Y52" s="136">
        <f>FP_4_1_PŠ!Y52-FP_3_6_PŠ!Y45</f>
        <v>0</v>
      </c>
      <c r="Z52" s="136">
        <f>FP_4_1_PŠ!Z52-FP_3_6_PŠ!Z45</f>
        <v>0</v>
      </c>
      <c r="AA52" s="136">
        <f>FP_4_1_PŠ!AA52-FP_3_6_PŠ!AA45</f>
        <v>0</v>
      </c>
      <c r="AB52" s="136">
        <f>FP_4_1_PŠ!AB52-FP_3_6_PŠ!AB45</f>
        <v>0</v>
      </c>
      <c r="AC52" s="136">
        <f>FP_4_1_PŠ!AC52-FP_3_6_PŠ!AC45</f>
        <v>0</v>
      </c>
      <c r="AD52" s="136">
        <f>FP_4_1_PŠ!AD52-FP_3_6_PŠ!AD45</f>
        <v>0</v>
      </c>
      <c r="AE52" s="136">
        <f>FP_4_1_PŠ!AE52-FP_3_6_PŠ!AE45</f>
        <v>0</v>
      </c>
      <c r="AF52" s="136">
        <f>FP_4_1_PŠ!AF52-FP_3_6_PŠ!AF45</f>
        <v>0</v>
      </c>
      <c r="AG52" s="136">
        <f>FP_4_1_PŠ!AG52-FP_3_6_PŠ!AG45</f>
        <v>0</v>
      </c>
      <c r="AH52" s="136">
        <f>FP_4_1_PŠ!AH52-FP_3_6_PŠ!AH45</f>
        <v>0</v>
      </c>
      <c r="AI52" s="136">
        <f>FP_4_1_PŠ!AI52-FP_3_6_PŠ!AI45</f>
        <v>0</v>
      </c>
      <c r="AJ52" s="136">
        <f>FP_4_1_PŠ!AJ52-FP_3_6_PŠ!AJ45</f>
        <v>0</v>
      </c>
      <c r="AK52" s="136">
        <f>FP_4_1_PŠ!AK52-FP_3_6_PŠ!AK45</f>
        <v>0</v>
      </c>
      <c r="AL52" s="136">
        <f>FP_4_1_PŠ!AL52-FP_3_6_PŠ!AL45</f>
        <v>0</v>
      </c>
      <c r="AM52" s="136">
        <f>FP_4_1_PŠ!AM52-FP_3_6_PŠ!AM45</f>
        <v>0</v>
      </c>
      <c r="AN52" s="136">
        <f>FP_4_1_PŠ!AN52-FP_3_6_PŠ!AN45</f>
        <v>0</v>
      </c>
      <c r="AO52" s="136">
        <f>FP_4_1_PŠ!AO52-FP_3_6_PŠ!AO45</f>
        <v>0</v>
      </c>
      <c r="AP52" s="136">
        <f>FP_4_1_PŠ!AP52-FP_3_6_PŠ!AP45</f>
        <v>0</v>
      </c>
      <c r="AQ52" s="136">
        <f>FP_4_1_PŠ!AQ52-FP_3_6_PŠ!AQ45</f>
        <v>0</v>
      </c>
      <c r="AR52" s="136">
        <f>FP_4_1_PŠ!AR52-FP_3_6_PŠ!AR45</f>
        <v>0</v>
      </c>
      <c r="AS52" s="136">
        <f>FP_4_1_PŠ!AS52-FP_3_6_PŠ!AS45</f>
        <v>0</v>
      </c>
      <c r="AT52" s="136">
        <f>FP_4_1_PŠ!AT52-FP_3_6_PŠ!AT45</f>
        <v>0</v>
      </c>
      <c r="AU52" s="136">
        <f>FP_4_1_PŠ!AU52-FP_3_6_PŠ!AU45</f>
        <v>0</v>
      </c>
      <c r="AV52" s="136">
        <f>FP_4_1_PŠ!AV52-FP_3_6_PŠ!AV45</f>
        <v>143659226</v>
      </c>
      <c r="AW52" s="136">
        <f>FP_4_1_PŠ!AW52-FP_3_6_PŠ!AW45</f>
        <v>143659226</v>
      </c>
      <c r="AX52" s="136">
        <f>FP_4_1_PŠ!AX52-FP_3_6_PŠ!AX45</f>
        <v>26781268</v>
      </c>
      <c r="AY52" s="136">
        <f>FP_4_1_PŠ!AY52-FP_3_6_PŠ!AY45</f>
        <v>26781268</v>
      </c>
      <c r="AZ52" s="136">
        <f>FP_4_1_PŠ!AZ52-FP_3_6_PŠ!AZ45</f>
        <v>23135698</v>
      </c>
      <c r="BA52" s="136">
        <f>FP_4_1_PŠ!BA52-FP_3_6_PŠ!BA45</f>
        <v>23135698</v>
      </c>
      <c r="BB52" s="136">
        <f>FP_4_1_PŠ!BB52-FP_3_6_PŠ!BB45</f>
        <v>23135698</v>
      </c>
      <c r="BC52" s="136">
        <f>FP_4_1_PŠ!BC52-FP_3_6_PŠ!BC45</f>
        <v>23135698</v>
      </c>
      <c r="BD52" s="136">
        <f>FP_4_1_PŠ!BD52-FP_3_6_PŠ!BD45</f>
        <v>0</v>
      </c>
      <c r="BE52" s="136">
        <f>FP_4_1_PŠ!BE52-FP_3_6_PŠ!BE45</f>
        <v>0</v>
      </c>
      <c r="BF52" s="136">
        <f>FP_4_1_PŠ!BF52-FP_3_6_PŠ!BF45</f>
        <v>3645570</v>
      </c>
      <c r="BG52" s="136">
        <f>FP_4_1_PŠ!BG52-FP_3_6_PŠ!BG45</f>
        <v>3645570</v>
      </c>
      <c r="BH52" s="136">
        <f>FP_4_1_PŠ!BH52-FP_3_6_PŠ!BH45</f>
        <v>-173859226</v>
      </c>
      <c r="BI52" s="136">
        <f>FP_4_1_PŠ!BI52-FP_3_6_PŠ!BI45</f>
        <v>-173859226</v>
      </c>
      <c r="BJ52" s="136">
        <f>FP_4_1_PŠ!BJ52-FP_3_6_PŠ!BJ45</f>
        <v>-30681046</v>
      </c>
      <c r="BK52" s="136">
        <f>FP_4_1_PŠ!BK52-FP_3_6_PŠ!BK45</f>
        <v>-30681046</v>
      </c>
      <c r="BL52" s="136">
        <f>FP_4_1_PŠ!BL52-FP_3_6_PŠ!BL45</f>
        <v>-30681046</v>
      </c>
      <c r="BM52" s="136">
        <f>FP_4_1_PŠ!BM52-FP_3_6_PŠ!BM45</f>
        <v>-30681046</v>
      </c>
      <c r="BN52" s="136">
        <f>FP_4_1_PŠ!BN52-FP_3_6_PŠ!BN45</f>
        <v>-30681046</v>
      </c>
      <c r="BO52" s="136">
        <f>FP_4_1_PŠ!BO52-FP_3_6_PŠ!BO45</f>
        <v>-30681046</v>
      </c>
      <c r="BP52" s="136">
        <f>FP_4_1_PŠ!BP52-FP_3_6_PŠ!BP45</f>
        <v>0</v>
      </c>
      <c r="BQ52" s="136">
        <f>FP_4_1_PŠ!BQ52-FP_3_6_PŠ!BQ45</f>
        <v>0</v>
      </c>
      <c r="BR52" s="136">
        <f>FP_4_1_PŠ!BR52-FP_3_6_PŠ!BR45</f>
        <v>0</v>
      </c>
      <c r="BS52" s="136">
        <f>FP_4_1_PŠ!BS52-FP_3_6_PŠ!BS45</f>
        <v>0</v>
      </c>
      <c r="BT52" s="134"/>
    </row>
    <row r="53" spans="1:72" ht="27" x14ac:dyDescent="0.25">
      <c r="A53" s="137" t="s">
        <v>276</v>
      </c>
      <c r="B53" s="108">
        <f>FP_4_1_PŠ!B53-FP_3_6_PŠ!B46</f>
        <v>-8538885</v>
      </c>
      <c r="C53" s="108">
        <f>FP_4_1_PŠ!C53-FP_3_6_PŠ!C46</f>
        <v>-8473242</v>
      </c>
      <c r="D53" s="108">
        <f>FP_4_1_PŠ!D53-FP_3_6_PŠ!D46</f>
        <v>-65643</v>
      </c>
      <c r="E53" s="108">
        <f>FP_4_1_PŠ!E53-FP_3_6_PŠ!E46</f>
        <v>-3711213</v>
      </c>
      <c r="F53" s="108">
        <f>FP_4_1_PŠ!F53-FP_3_6_PŠ!F46</f>
        <v>-3711213</v>
      </c>
      <c r="G53" s="108">
        <f>FP_4_1_PŠ!G53-FP_3_6_PŠ!G46</f>
        <v>0</v>
      </c>
      <c r="H53" s="108">
        <f>FP_4_1_PŠ!H53-FP_3_6_PŠ!H46</f>
        <v>3645570</v>
      </c>
      <c r="I53" s="108">
        <f>FP_4_1_PŠ!I53-FP_3_6_PŠ!I46</f>
        <v>0</v>
      </c>
      <c r="J53" s="108">
        <f>FP_4_1_PŠ!J53-FP_3_6_PŠ!J46</f>
        <v>-8473242</v>
      </c>
      <c r="K53" s="108">
        <f>FP_4_1_PŠ!K53-FP_3_6_PŠ!K46</f>
        <v>-8473242</v>
      </c>
      <c r="L53" s="108">
        <f>FP_4_1_PŠ!L53-FP_3_6_PŠ!L46</f>
        <v>0</v>
      </c>
      <c r="M53" s="108">
        <f>FP_4_1_PŠ!M53-FP_3_6_PŠ!M46</f>
        <v>-1495278</v>
      </c>
      <c r="N53" s="108">
        <f>FP_4_1_PŠ!N53-FP_3_6_PŠ!N46</f>
        <v>-1495278</v>
      </c>
      <c r="O53" s="108">
        <f>FP_4_1_PŠ!O53-FP_3_6_PŠ!O46</f>
        <v>0</v>
      </c>
      <c r="P53" s="108">
        <f>FP_4_1_PŠ!P53-FP_3_6_PŠ!P46</f>
        <v>-1495278</v>
      </c>
      <c r="Q53" s="108">
        <f>FP_4_1_PŠ!Q53-FP_3_6_PŠ!Q46</f>
        <v>-1495278</v>
      </c>
      <c r="R53" s="108">
        <f>FP_4_1_PŠ!R53-FP_3_6_PŠ!R46</f>
        <v>0</v>
      </c>
      <c r="S53" s="108">
        <f>FP_4_1_PŠ!S53-FP_3_6_PŠ!S46</f>
        <v>-1495278</v>
      </c>
      <c r="T53" s="108">
        <f>FP_4_1_PŠ!T53-FP_3_6_PŠ!T46</f>
        <v>-1495278</v>
      </c>
      <c r="U53" s="108">
        <f>FP_4_1_PŠ!U53-FP_3_6_PŠ!U46</f>
        <v>0</v>
      </c>
      <c r="V53" s="108">
        <f>FP_4_1_PŠ!V53-FP_3_6_PŠ!V46</f>
        <v>0</v>
      </c>
      <c r="W53" s="108">
        <f>FP_4_1_PŠ!W53-FP_3_6_PŠ!W46</f>
        <v>0</v>
      </c>
      <c r="X53" s="108">
        <f>FP_4_1_PŠ!X53-FP_3_6_PŠ!X46</f>
        <v>0</v>
      </c>
      <c r="Y53" s="108">
        <f>FP_4_1_PŠ!Y53-FP_3_6_PŠ!Y46</f>
        <v>0</v>
      </c>
      <c r="Z53" s="108">
        <f>FP_4_1_PŠ!Z53-FP_3_6_PŠ!Z46</f>
        <v>0</v>
      </c>
      <c r="AA53" s="108">
        <f>FP_4_1_PŠ!AA53-FP_3_6_PŠ!AA46</f>
        <v>0</v>
      </c>
      <c r="AB53" s="108">
        <f>FP_4_1_PŠ!AB53-FP_3_6_PŠ!AB46</f>
        <v>0</v>
      </c>
      <c r="AC53" s="108">
        <f>FP_4_1_PŠ!AC53-FP_3_6_PŠ!AC46</f>
        <v>0</v>
      </c>
      <c r="AD53" s="108">
        <f>FP_4_1_PŠ!AD53-FP_3_6_PŠ!AD46</f>
        <v>0</v>
      </c>
      <c r="AE53" s="108">
        <f>FP_4_1_PŠ!AE53-FP_3_6_PŠ!AE46</f>
        <v>0</v>
      </c>
      <c r="AF53" s="108">
        <f>FP_4_1_PŠ!AF53-FP_3_6_PŠ!AF46</f>
        <v>0</v>
      </c>
      <c r="AG53" s="108">
        <f>FP_4_1_PŠ!AG53-FP_3_6_PŠ!AG46</f>
        <v>0</v>
      </c>
      <c r="AH53" s="108">
        <f>FP_4_1_PŠ!AH53-FP_3_6_PŠ!AH46</f>
        <v>0</v>
      </c>
      <c r="AI53" s="108">
        <f>FP_4_1_PŠ!AI53-FP_3_6_PŠ!AI46</f>
        <v>0</v>
      </c>
      <c r="AJ53" s="108">
        <f>FP_4_1_PŠ!AJ53-FP_3_6_PŠ!AJ46</f>
        <v>0</v>
      </c>
      <c r="AK53" s="108">
        <f>FP_4_1_PŠ!AK53-FP_3_6_PŠ!AK46</f>
        <v>0</v>
      </c>
      <c r="AL53" s="108">
        <f>FP_4_1_PŠ!AL53-FP_3_6_PŠ!AL46</f>
        <v>0</v>
      </c>
      <c r="AM53" s="108">
        <f>FP_4_1_PŠ!AM53-FP_3_6_PŠ!AM46</f>
        <v>0</v>
      </c>
      <c r="AN53" s="108">
        <f>FP_4_1_PŠ!AN53-FP_3_6_PŠ!AN46</f>
        <v>0</v>
      </c>
      <c r="AO53" s="108">
        <f>FP_4_1_PŠ!AO53-FP_3_6_PŠ!AO46</f>
        <v>0</v>
      </c>
      <c r="AP53" s="108">
        <f>FP_4_1_PŠ!AP53-FP_3_6_PŠ!AP46</f>
        <v>0</v>
      </c>
      <c r="AQ53" s="108">
        <f>FP_4_1_PŠ!AQ53-FP_3_6_PŠ!AQ46</f>
        <v>0</v>
      </c>
      <c r="AR53" s="108">
        <f>FP_4_1_PŠ!AR53-FP_3_6_PŠ!AR46</f>
        <v>0</v>
      </c>
      <c r="AS53" s="108">
        <f>FP_4_1_PŠ!AS53-FP_3_6_PŠ!AS46</f>
        <v>0</v>
      </c>
      <c r="AT53" s="108">
        <f>FP_4_1_PŠ!AT53-FP_3_6_PŠ!AT46</f>
        <v>0</v>
      </c>
      <c r="AU53" s="108">
        <f>FP_4_1_PŠ!AU53-FP_3_6_PŠ!AU46</f>
        <v>0</v>
      </c>
      <c r="AV53" s="108">
        <f>FP_4_1_PŠ!AV53-FP_3_6_PŠ!AV46</f>
        <v>65093985</v>
      </c>
      <c r="AW53" s="108">
        <f>FP_4_1_PŠ!AW53-FP_3_6_PŠ!AW46</f>
        <v>65093985</v>
      </c>
      <c r="AX53" s="108">
        <f>FP_4_1_PŠ!AX53-FP_3_6_PŠ!AX46</f>
        <v>12916810</v>
      </c>
      <c r="AY53" s="108">
        <f>FP_4_1_PŠ!AY53-FP_3_6_PŠ!AY46</f>
        <v>12916810</v>
      </c>
      <c r="AZ53" s="108">
        <f>FP_4_1_PŠ!AZ53-FP_3_6_PŠ!AZ46</f>
        <v>9271240</v>
      </c>
      <c r="BA53" s="108">
        <f>FP_4_1_PŠ!BA53-FP_3_6_PŠ!BA46</f>
        <v>9271240</v>
      </c>
      <c r="BB53" s="108">
        <f>FP_4_1_PŠ!BB53-FP_3_6_PŠ!BB46</f>
        <v>9271240</v>
      </c>
      <c r="BC53" s="108">
        <f>FP_4_1_PŠ!BC53-FP_3_6_PŠ!BC46</f>
        <v>9271240</v>
      </c>
      <c r="BD53" s="108">
        <f>FP_4_1_PŠ!BD53-FP_3_6_PŠ!BD46</f>
        <v>0</v>
      </c>
      <c r="BE53" s="108">
        <f>FP_4_1_PŠ!BE53-FP_3_6_PŠ!BE46</f>
        <v>0</v>
      </c>
      <c r="BF53" s="108">
        <f>FP_4_1_PŠ!BF53-FP_3_6_PŠ!BF46</f>
        <v>3645570</v>
      </c>
      <c r="BG53" s="108">
        <f>FP_4_1_PŠ!BG53-FP_3_6_PŠ!BG46</f>
        <v>3645570</v>
      </c>
      <c r="BH53" s="108">
        <f>FP_4_1_PŠ!BH53-FP_3_6_PŠ!BH46</f>
        <v>-65093985</v>
      </c>
      <c r="BI53" s="108">
        <f>FP_4_1_PŠ!BI53-FP_3_6_PŠ!BI46</f>
        <v>-65093985</v>
      </c>
      <c r="BJ53" s="108">
        <f>FP_4_1_PŠ!BJ53-FP_3_6_PŠ!BJ46</f>
        <v>-11487175</v>
      </c>
      <c r="BK53" s="108">
        <f>FP_4_1_PŠ!BK53-FP_3_6_PŠ!BK46</f>
        <v>-11487175</v>
      </c>
      <c r="BL53" s="108">
        <f>FP_4_1_PŠ!BL53-FP_3_6_PŠ!BL46</f>
        <v>-11487175</v>
      </c>
      <c r="BM53" s="108">
        <f>FP_4_1_PŠ!BM53-FP_3_6_PŠ!BM46</f>
        <v>-11487175</v>
      </c>
      <c r="BN53" s="108">
        <f>FP_4_1_PŠ!BN53-FP_3_6_PŠ!BN46</f>
        <v>-11487175</v>
      </c>
      <c r="BO53" s="108">
        <f>FP_4_1_PŠ!BO53-FP_3_6_PŠ!BO46</f>
        <v>-11487175</v>
      </c>
      <c r="BP53" s="108">
        <f>FP_4_1_PŠ!BP53-FP_3_6_PŠ!BP46</f>
        <v>0</v>
      </c>
      <c r="BQ53" s="108">
        <f>FP_4_1_PŠ!BQ53-FP_3_6_PŠ!BQ46</f>
        <v>0</v>
      </c>
      <c r="BR53" s="108">
        <f>FP_4_1_PŠ!BR53-FP_3_6_PŠ!BR46</f>
        <v>0</v>
      </c>
      <c r="BS53" s="108">
        <f>FP_4_1_PŠ!BS53-FP_3_6_PŠ!BS46</f>
        <v>0</v>
      </c>
      <c r="BT53" s="138"/>
    </row>
    <row r="54" spans="1:72" ht="27" x14ac:dyDescent="0.25">
      <c r="A54" s="137" t="s">
        <v>277</v>
      </c>
      <c r="B54" s="108">
        <f>FP_4_1_PŠ!B54-FP_3_6_PŠ!B47</f>
        <v>0</v>
      </c>
      <c r="C54" s="108">
        <f>FP_4_1_PŠ!C54-FP_3_6_PŠ!C47</f>
        <v>0</v>
      </c>
      <c r="D54" s="108">
        <f>FP_4_1_PŠ!D54-FP_3_6_PŠ!D47</f>
        <v>0</v>
      </c>
      <c r="E54" s="108">
        <f>FP_4_1_PŠ!E54-FP_3_6_PŠ!E47</f>
        <v>0</v>
      </c>
      <c r="F54" s="108">
        <f>FP_4_1_PŠ!F54-FP_3_6_PŠ!F47</f>
        <v>0</v>
      </c>
      <c r="G54" s="108">
        <f>FP_4_1_PŠ!G54-FP_3_6_PŠ!G47</f>
        <v>0</v>
      </c>
      <c r="H54" s="108">
        <f>FP_4_1_PŠ!H54-FP_3_6_PŠ!H47</f>
        <v>0</v>
      </c>
      <c r="I54" s="108">
        <f>FP_4_1_PŠ!I54-FP_3_6_PŠ!I47</f>
        <v>0</v>
      </c>
      <c r="J54" s="108">
        <f>FP_4_1_PŠ!J54-FP_3_6_PŠ!J47</f>
        <v>0</v>
      </c>
      <c r="K54" s="108">
        <f>FP_4_1_PŠ!K54-FP_3_6_PŠ!K47</f>
        <v>0</v>
      </c>
      <c r="L54" s="108">
        <f>FP_4_1_PŠ!L54-FP_3_6_PŠ!L47</f>
        <v>0</v>
      </c>
      <c r="M54" s="108">
        <f>FP_4_1_PŠ!M54-FP_3_6_PŠ!M47</f>
        <v>0</v>
      </c>
      <c r="N54" s="108">
        <f>FP_4_1_PŠ!N54-FP_3_6_PŠ!N47</f>
        <v>0</v>
      </c>
      <c r="O54" s="108">
        <f>FP_4_1_PŠ!O54-FP_3_6_PŠ!O47</f>
        <v>0</v>
      </c>
      <c r="P54" s="108">
        <f>FP_4_1_PŠ!P54-FP_3_6_PŠ!P47</f>
        <v>0</v>
      </c>
      <c r="Q54" s="108">
        <f>FP_4_1_PŠ!Q54-FP_3_6_PŠ!Q47</f>
        <v>0</v>
      </c>
      <c r="R54" s="108">
        <f>FP_4_1_PŠ!R54-FP_3_6_PŠ!R47</f>
        <v>0</v>
      </c>
      <c r="S54" s="108">
        <f>FP_4_1_PŠ!S54-FP_3_6_PŠ!S47</f>
        <v>0</v>
      </c>
      <c r="T54" s="108">
        <f>FP_4_1_PŠ!T54-FP_3_6_PŠ!T47</f>
        <v>0</v>
      </c>
      <c r="U54" s="108">
        <f>FP_4_1_PŠ!U54-FP_3_6_PŠ!U47</f>
        <v>0</v>
      </c>
      <c r="V54" s="108">
        <f>FP_4_1_PŠ!V54-FP_3_6_PŠ!V47</f>
        <v>0</v>
      </c>
      <c r="W54" s="108">
        <f>FP_4_1_PŠ!W54-FP_3_6_PŠ!W47</f>
        <v>0</v>
      </c>
      <c r="X54" s="108">
        <f>FP_4_1_PŠ!X54-FP_3_6_PŠ!X47</f>
        <v>0</v>
      </c>
      <c r="Y54" s="108">
        <f>FP_4_1_PŠ!Y54-FP_3_6_PŠ!Y47</f>
        <v>0</v>
      </c>
      <c r="Z54" s="108">
        <f>FP_4_1_PŠ!Z54-FP_3_6_PŠ!Z47</f>
        <v>0</v>
      </c>
      <c r="AA54" s="108">
        <f>FP_4_1_PŠ!AA54-FP_3_6_PŠ!AA47</f>
        <v>0</v>
      </c>
      <c r="AB54" s="108">
        <f>FP_4_1_PŠ!AB54-FP_3_6_PŠ!AB47</f>
        <v>0</v>
      </c>
      <c r="AC54" s="108">
        <f>FP_4_1_PŠ!AC54-FP_3_6_PŠ!AC47</f>
        <v>0</v>
      </c>
      <c r="AD54" s="108">
        <f>FP_4_1_PŠ!AD54-FP_3_6_PŠ!AD47</f>
        <v>0</v>
      </c>
      <c r="AE54" s="108">
        <f>FP_4_1_PŠ!AE54-FP_3_6_PŠ!AE47</f>
        <v>0</v>
      </c>
      <c r="AF54" s="108">
        <f>FP_4_1_PŠ!AF54-FP_3_6_PŠ!AF47</f>
        <v>0</v>
      </c>
      <c r="AG54" s="108">
        <f>FP_4_1_PŠ!AG54-FP_3_6_PŠ!AG47</f>
        <v>0</v>
      </c>
      <c r="AH54" s="108">
        <f>FP_4_1_PŠ!AH54-FP_3_6_PŠ!AH47</f>
        <v>0</v>
      </c>
      <c r="AI54" s="108">
        <f>FP_4_1_PŠ!AI54-FP_3_6_PŠ!AI47</f>
        <v>0</v>
      </c>
      <c r="AJ54" s="108">
        <f>FP_4_1_PŠ!AJ54-FP_3_6_PŠ!AJ47</f>
        <v>0</v>
      </c>
      <c r="AK54" s="108">
        <f>FP_4_1_PŠ!AK54-FP_3_6_PŠ!AK47</f>
        <v>0</v>
      </c>
      <c r="AL54" s="108">
        <f>FP_4_1_PŠ!AL54-FP_3_6_PŠ!AL47</f>
        <v>0</v>
      </c>
      <c r="AM54" s="108">
        <f>FP_4_1_PŠ!AM54-FP_3_6_PŠ!AM47</f>
        <v>0</v>
      </c>
      <c r="AN54" s="108">
        <f>FP_4_1_PŠ!AN54-FP_3_6_PŠ!AN47</f>
        <v>0</v>
      </c>
      <c r="AO54" s="108">
        <f>FP_4_1_PŠ!AO54-FP_3_6_PŠ!AO47</f>
        <v>0</v>
      </c>
      <c r="AP54" s="108">
        <f>FP_4_1_PŠ!AP54-FP_3_6_PŠ!AP47</f>
        <v>0</v>
      </c>
      <c r="AQ54" s="108">
        <f>FP_4_1_PŠ!AQ54-FP_3_6_PŠ!AQ47</f>
        <v>0</v>
      </c>
      <c r="AR54" s="108">
        <f>FP_4_1_PŠ!AR54-FP_3_6_PŠ!AR47</f>
        <v>0</v>
      </c>
      <c r="AS54" s="108">
        <f>FP_4_1_PŠ!AS54-FP_3_6_PŠ!AS47</f>
        <v>0</v>
      </c>
      <c r="AT54" s="108">
        <f>FP_4_1_PŠ!AT54-FP_3_6_PŠ!AT47</f>
        <v>0</v>
      </c>
      <c r="AU54" s="108">
        <f>FP_4_1_PŠ!AU54-FP_3_6_PŠ!AU47</f>
        <v>0</v>
      </c>
      <c r="AV54" s="108">
        <f>FP_4_1_PŠ!AV54-FP_3_6_PŠ!AV47</f>
        <v>5600000</v>
      </c>
      <c r="AW54" s="108">
        <f>FP_4_1_PŠ!AW54-FP_3_6_PŠ!AW47</f>
        <v>5600000</v>
      </c>
      <c r="AX54" s="108">
        <f>FP_4_1_PŠ!AX54-FP_3_6_PŠ!AX47</f>
        <v>988236</v>
      </c>
      <c r="AY54" s="108">
        <f>FP_4_1_PŠ!AY54-FP_3_6_PŠ!AY47</f>
        <v>988236</v>
      </c>
      <c r="AZ54" s="108">
        <f>FP_4_1_PŠ!AZ54-FP_3_6_PŠ!AZ47</f>
        <v>988236</v>
      </c>
      <c r="BA54" s="108">
        <f>FP_4_1_PŠ!BA54-FP_3_6_PŠ!BA47</f>
        <v>988236</v>
      </c>
      <c r="BB54" s="108">
        <f>FP_4_1_PŠ!BB54-FP_3_6_PŠ!BB47</f>
        <v>988236</v>
      </c>
      <c r="BC54" s="108">
        <f>FP_4_1_PŠ!BC54-FP_3_6_PŠ!BC47</f>
        <v>988236</v>
      </c>
      <c r="BD54" s="108">
        <f>FP_4_1_PŠ!BD54-FP_3_6_PŠ!BD47</f>
        <v>0</v>
      </c>
      <c r="BE54" s="108">
        <f>FP_4_1_PŠ!BE54-FP_3_6_PŠ!BE47</f>
        <v>0</v>
      </c>
      <c r="BF54" s="108">
        <f>FP_4_1_PŠ!BF54-FP_3_6_PŠ!BF47</f>
        <v>0</v>
      </c>
      <c r="BG54" s="108">
        <f>FP_4_1_PŠ!BG54-FP_3_6_PŠ!BG47</f>
        <v>0</v>
      </c>
      <c r="BH54" s="108">
        <f>FP_4_1_PŠ!BH54-FP_3_6_PŠ!BH47</f>
        <v>-5600000</v>
      </c>
      <c r="BI54" s="108">
        <f>FP_4_1_PŠ!BI54-FP_3_6_PŠ!BI47</f>
        <v>-5600000</v>
      </c>
      <c r="BJ54" s="108">
        <f>FP_4_1_PŠ!BJ54-FP_3_6_PŠ!BJ47</f>
        <v>-988236</v>
      </c>
      <c r="BK54" s="108">
        <f>FP_4_1_PŠ!BK54-FP_3_6_PŠ!BK47</f>
        <v>-988236</v>
      </c>
      <c r="BL54" s="108">
        <f>FP_4_1_PŠ!BL54-FP_3_6_PŠ!BL47</f>
        <v>-988236</v>
      </c>
      <c r="BM54" s="108">
        <f>FP_4_1_PŠ!BM54-FP_3_6_PŠ!BM47</f>
        <v>-988236</v>
      </c>
      <c r="BN54" s="108">
        <f>FP_4_1_PŠ!BN54-FP_3_6_PŠ!BN47</f>
        <v>-988236</v>
      </c>
      <c r="BO54" s="108">
        <f>FP_4_1_PŠ!BO54-FP_3_6_PŠ!BO47</f>
        <v>-988236</v>
      </c>
      <c r="BP54" s="108">
        <f>FP_4_1_PŠ!BP54-FP_3_6_PŠ!BP47</f>
        <v>0</v>
      </c>
      <c r="BQ54" s="108">
        <f>FP_4_1_PŠ!BQ54-FP_3_6_PŠ!BQ47</f>
        <v>0</v>
      </c>
      <c r="BR54" s="108">
        <f>FP_4_1_PŠ!BR54-FP_3_6_PŠ!BR47</f>
        <v>0</v>
      </c>
      <c r="BS54" s="108">
        <f>FP_4_1_PŠ!BS54-FP_3_6_PŠ!BS47</f>
        <v>0</v>
      </c>
      <c r="BT54" s="138"/>
    </row>
    <row r="55" spans="1:72" ht="27" x14ac:dyDescent="0.25">
      <c r="A55" s="137" t="s">
        <v>278</v>
      </c>
      <c r="B55" s="108">
        <f>FP_4_1_PŠ!B55-FP_3_6_PŠ!B48</f>
        <v>0</v>
      </c>
      <c r="C55" s="108">
        <f>FP_4_1_PŠ!C55-FP_3_6_PŠ!C48</f>
        <v>0</v>
      </c>
      <c r="D55" s="108">
        <f>FP_4_1_PŠ!D55-FP_3_6_PŠ!D48</f>
        <v>0</v>
      </c>
      <c r="E55" s="108">
        <f>FP_4_1_PŠ!E55-FP_3_6_PŠ!E48</f>
        <v>0</v>
      </c>
      <c r="F55" s="108">
        <f>FP_4_1_PŠ!F55-FP_3_6_PŠ!F48</f>
        <v>0</v>
      </c>
      <c r="G55" s="108">
        <f>FP_4_1_PŠ!G55-FP_3_6_PŠ!G48</f>
        <v>0</v>
      </c>
      <c r="H55" s="108">
        <f>FP_4_1_PŠ!H55-FP_3_6_PŠ!H48</f>
        <v>0</v>
      </c>
      <c r="I55" s="108">
        <f>FP_4_1_PŠ!I55-FP_3_6_PŠ!I48</f>
        <v>0</v>
      </c>
      <c r="J55" s="108">
        <f>FP_4_1_PŠ!J55-FP_3_6_PŠ!J48</f>
        <v>0</v>
      </c>
      <c r="K55" s="108">
        <f>FP_4_1_PŠ!K55-FP_3_6_PŠ!K48</f>
        <v>0</v>
      </c>
      <c r="L55" s="108">
        <f>FP_4_1_PŠ!L55-FP_3_6_PŠ!L48</f>
        <v>0</v>
      </c>
      <c r="M55" s="108">
        <f>FP_4_1_PŠ!M55-FP_3_6_PŠ!M48</f>
        <v>0</v>
      </c>
      <c r="N55" s="108">
        <f>FP_4_1_PŠ!N55-FP_3_6_PŠ!N48</f>
        <v>0</v>
      </c>
      <c r="O55" s="108">
        <f>FP_4_1_PŠ!O55-FP_3_6_PŠ!O48</f>
        <v>0</v>
      </c>
      <c r="P55" s="108">
        <f>FP_4_1_PŠ!P55-FP_3_6_PŠ!P48</f>
        <v>0</v>
      </c>
      <c r="Q55" s="108">
        <f>FP_4_1_PŠ!Q55-FP_3_6_PŠ!Q48</f>
        <v>0</v>
      </c>
      <c r="R55" s="108">
        <f>FP_4_1_PŠ!R55-FP_3_6_PŠ!R48</f>
        <v>0</v>
      </c>
      <c r="S55" s="108">
        <f>FP_4_1_PŠ!S55-FP_3_6_PŠ!S48</f>
        <v>0</v>
      </c>
      <c r="T55" s="108">
        <f>FP_4_1_PŠ!T55-FP_3_6_PŠ!T48</f>
        <v>0</v>
      </c>
      <c r="U55" s="108">
        <f>FP_4_1_PŠ!U55-FP_3_6_PŠ!U48</f>
        <v>0</v>
      </c>
      <c r="V55" s="108">
        <f>FP_4_1_PŠ!V55-FP_3_6_PŠ!V48</f>
        <v>0</v>
      </c>
      <c r="W55" s="108">
        <f>FP_4_1_PŠ!W55-FP_3_6_PŠ!W48</f>
        <v>0</v>
      </c>
      <c r="X55" s="108">
        <f>FP_4_1_PŠ!X55-FP_3_6_PŠ!X48</f>
        <v>0</v>
      </c>
      <c r="Y55" s="108">
        <f>FP_4_1_PŠ!Y55-FP_3_6_PŠ!Y48</f>
        <v>0</v>
      </c>
      <c r="Z55" s="108">
        <f>FP_4_1_PŠ!Z55-FP_3_6_PŠ!Z48</f>
        <v>0</v>
      </c>
      <c r="AA55" s="108">
        <f>FP_4_1_PŠ!AA55-FP_3_6_PŠ!AA48</f>
        <v>0</v>
      </c>
      <c r="AB55" s="108">
        <f>FP_4_1_PŠ!AB55-FP_3_6_PŠ!AB48</f>
        <v>0</v>
      </c>
      <c r="AC55" s="108">
        <f>FP_4_1_PŠ!AC55-FP_3_6_PŠ!AC48</f>
        <v>0</v>
      </c>
      <c r="AD55" s="108">
        <f>FP_4_1_PŠ!AD55-FP_3_6_PŠ!AD48</f>
        <v>0</v>
      </c>
      <c r="AE55" s="108">
        <f>FP_4_1_PŠ!AE55-FP_3_6_PŠ!AE48</f>
        <v>0</v>
      </c>
      <c r="AF55" s="108">
        <f>FP_4_1_PŠ!AF55-FP_3_6_PŠ!AF48</f>
        <v>0</v>
      </c>
      <c r="AG55" s="108">
        <f>FP_4_1_PŠ!AG55-FP_3_6_PŠ!AG48</f>
        <v>0</v>
      </c>
      <c r="AH55" s="108">
        <f>FP_4_1_PŠ!AH55-FP_3_6_PŠ!AH48</f>
        <v>0</v>
      </c>
      <c r="AI55" s="108">
        <f>FP_4_1_PŠ!AI55-FP_3_6_PŠ!AI48</f>
        <v>0</v>
      </c>
      <c r="AJ55" s="108">
        <f>FP_4_1_PŠ!AJ55-FP_3_6_PŠ!AJ48</f>
        <v>0</v>
      </c>
      <c r="AK55" s="108">
        <f>FP_4_1_PŠ!AK55-FP_3_6_PŠ!AK48</f>
        <v>0</v>
      </c>
      <c r="AL55" s="108">
        <f>FP_4_1_PŠ!AL55-FP_3_6_PŠ!AL48</f>
        <v>0</v>
      </c>
      <c r="AM55" s="108">
        <f>FP_4_1_PŠ!AM55-FP_3_6_PŠ!AM48</f>
        <v>0</v>
      </c>
      <c r="AN55" s="108">
        <f>FP_4_1_PŠ!AN55-FP_3_6_PŠ!AN48</f>
        <v>0</v>
      </c>
      <c r="AO55" s="108">
        <f>FP_4_1_PŠ!AO55-FP_3_6_PŠ!AO48</f>
        <v>0</v>
      </c>
      <c r="AP55" s="108">
        <f>FP_4_1_PŠ!AP55-FP_3_6_PŠ!AP48</f>
        <v>0</v>
      </c>
      <c r="AQ55" s="108">
        <f>FP_4_1_PŠ!AQ55-FP_3_6_PŠ!AQ48</f>
        <v>0</v>
      </c>
      <c r="AR55" s="108">
        <f>FP_4_1_PŠ!AR55-FP_3_6_PŠ!AR48</f>
        <v>0</v>
      </c>
      <c r="AS55" s="108">
        <f>FP_4_1_PŠ!AS55-FP_3_6_PŠ!AS48</f>
        <v>0</v>
      </c>
      <c r="AT55" s="108">
        <f>FP_4_1_PŠ!AT55-FP_3_6_PŠ!AT48</f>
        <v>0</v>
      </c>
      <c r="AU55" s="108">
        <f>FP_4_1_PŠ!AU55-FP_3_6_PŠ!AU48</f>
        <v>0</v>
      </c>
      <c r="AV55" s="108">
        <f>FP_4_1_PŠ!AV55-FP_3_6_PŠ!AV48</f>
        <v>11700000</v>
      </c>
      <c r="AW55" s="108">
        <f>FP_4_1_PŠ!AW55-FP_3_6_PŠ!AW48</f>
        <v>11700000</v>
      </c>
      <c r="AX55" s="108">
        <f>FP_4_1_PŠ!AX55-FP_3_6_PŠ!AX48</f>
        <v>2064707</v>
      </c>
      <c r="AY55" s="108">
        <f>FP_4_1_PŠ!AY55-FP_3_6_PŠ!AY48</f>
        <v>2064707</v>
      </c>
      <c r="AZ55" s="108">
        <f>FP_4_1_PŠ!AZ55-FP_3_6_PŠ!AZ48</f>
        <v>2064707</v>
      </c>
      <c r="BA55" s="108">
        <f>FP_4_1_PŠ!BA55-FP_3_6_PŠ!BA48</f>
        <v>2064707</v>
      </c>
      <c r="BB55" s="108">
        <f>FP_4_1_PŠ!BB55-FP_3_6_PŠ!BB48</f>
        <v>2064707</v>
      </c>
      <c r="BC55" s="108">
        <f>FP_4_1_PŠ!BC55-FP_3_6_PŠ!BC48</f>
        <v>2064707</v>
      </c>
      <c r="BD55" s="108">
        <f>FP_4_1_PŠ!BD55-FP_3_6_PŠ!BD48</f>
        <v>0</v>
      </c>
      <c r="BE55" s="108">
        <f>FP_4_1_PŠ!BE55-FP_3_6_PŠ!BE48</f>
        <v>0</v>
      </c>
      <c r="BF55" s="108">
        <f>FP_4_1_PŠ!BF55-FP_3_6_PŠ!BF48</f>
        <v>0</v>
      </c>
      <c r="BG55" s="108">
        <f>FP_4_1_PŠ!BG55-FP_3_6_PŠ!BG48</f>
        <v>0</v>
      </c>
      <c r="BH55" s="108">
        <f>FP_4_1_PŠ!BH55-FP_3_6_PŠ!BH48</f>
        <v>-11700000</v>
      </c>
      <c r="BI55" s="108">
        <f>FP_4_1_PŠ!BI55-FP_3_6_PŠ!BI48</f>
        <v>-11700000</v>
      </c>
      <c r="BJ55" s="108">
        <f>FP_4_1_PŠ!BJ55-FP_3_6_PŠ!BJ48</f>
        <v>-2064707</v>
      </c>
      <c r="BK55" s="108">
        <f>FP_4_1_PŠ!BK55-FP_3_6_PŠ!BK48</f>
        <v>-2064707</v>
      </c>
      <c r="BL55" s="108">
        <f>FP_4_1_PŠ!BL55-FP_3_6_PŠ!BL48</f>
        <v>-2064707</v>
      </c>
      <c r="BM55" s="108">
        <f>FP_4_1_PŠ!BM55-FP_3_6_PŠ!BM48</f>
        <v>-2064707</v>
      </c>
      <c r="BN55" s="108">
        <f>FP_4_1_PŠ!BN55-FP_3_6_PŠ!BN48</f>
        <v>-2064707</v>
      </c>
      <c r="BO55" s="108">
        <f>FP_4_1_PŠ!BO55-FP_3_6_PŠ!BO48</f>
        <v>-2064707</v>
      </c>
      <c r="BP55" s="108">
        <f>FP_4_1_PŠ!BP55-FP_3_6_PŠ!BP48</f>
        <v>0</v>
      </c>
      <c r="BQ55" s="108">
        <f>FP_4_1_PŠ!BQ55-FP_3_6_PŠ!BQ48</f>
        <v>0</v>
      </c>
      <c r="BR55" s="108">
        <f>FP_4_1_PŠ!BR55-FP_3_6_PŠ!BR48</f>
        <v>0</v>
      </c>
      <c r="BS55" s="108">
        <f>FP_4_1_PŠ!BS55-FP_3_6_PŠ!BS48</f>
        <v>0</v>
      </c>
      <c r="BT55" s="138"/>
    </row>
    <row r="56" spans="1:72" x14ac:dyDescent="0.25">
      <c r="A56" s="137" t="s">
        <v>279</v>
      </c>
      <c r="B56" s="108">
        <f>FP_4_1_PŠ!B56-FP_3_6_PŠ!B49</f>
        <v>-35529413</v>
      </c>
      <c r="C56" s="108">
        <f>FP_4_1_PŠ!C56-FP_3_6_PŠ!C49</f>
        <v>-30200000</v>
      </c>
      <c r="D56" s="108">
        <f>FP_4_1_PŠ!D56-FP_3_6_PŠ!D49</f>
        <v>-5329413</v>
      </c>
      <c r="E56" s="108">
        <f>FP_4_1_PŠ!E56-FP_3_6_PŠ!E49</f>
        <v>-5329413</v>
      </c>
      <c r="F56" s="108">
        <f>FP_4_1_PŠ!F56-FP_3_6_PŠ!F49</f>
        <v>-5329413</v>
      </c>
      <c r="G56" s="108">
        <f>FP_4_1_PŠ!G56-FP_3_6_PŠ!G49</f>
        <v>0</v>
      </c>
      <c r="H56" s="108">
        <f>FP_4_1_PŠ!H56-FP_3_6_PŠ!H49</f>
        <v>0</v>
      </c>
      <c r="I56" s="108">
        <f>FP_4_1_PŠ!I56-FP_3_6_PŠ!I49</f>
        <v>0</v>
      </c>
      <c r="J56" s="108">
        <f>FP_4_1_PŠ!J56-FP_3_6_PŠ!J49</f>
        <v>0</v>
      </c>
      <c r="K56" s="108">
        <f>FP_4_1_PŠ!K56-FP_3_6_PŠ!K49</f>
        <v>0</v>
      </c>
      <c r="L56" s="108">
        <f>FP_4_1_PŠ!L56-FP_3_6_PŠ!L49</f>
        <v>0</v>
      </c>
      <c r="M56" s="108">
        <f>FP_4_1_PŠ!M56-FP_3_6_PŠ!M49</f>
        <v>0</v>
      </c>
      <c r="N56" s="108">
        <f>FP_4_1_PŠ!N56-FP_3_6_PŠ!N49</f>
        <v>0</v>
      </c>
      <c r="O56" s="108">
        <f>FP_4_1_PŠ!O56-FP_3_6_PŠ!O49</f>
        <v>0</v>
      </c>
      <c r="P56" s="108">
        <f>FP_4_1_PŠ!P56-FP_3_6_PŠ!P49</f>
        <v>0</v>
      </c>
      <c r="Q56" s="108">
        <f>FP_4_1_PŠ!Q56-FP_3_6_PŠ!Q49</f>
        <v>0</v>
      </c>
      <c r="R56" s="108">
        <f>FP_4_1_PŠ!R56-FP_3_6_PŠ!R49</f>
        <v>0</v>
      </c>
      <c r="S56" s="108">
        <f>FP_4_1_PŠ!S56-FP_3_6_PŠ!S49</f>
        <v>0</v>
      </c>
      <c r="T56" s="108">
        <f>FP_4_1_PŠ!T56-FP_3_6_PŠ!T49</f>
        <v>0</v>
      </c>
      <c r="U56" s="108">
        <f>FP_4_1_PŠ!U56-FP_3_6_PŠ!U49</f>
        <v>0</v>
      </c>
      <c r="V56" s="108">
        <f>FP_4_1_PŠ!V56-FP_3_6_PŠ!V49</f>
        <v>0</v>
      </c>
      <c r="W56" s="108">
        <f>FP_4_1_PŠ!W56-FP_3_6_PŠ!W49</f>
        <v>0</v>
      </c>
      <c r="X56" s="108">
        <f>FP_4_1_PŠ!X56-FP_3_6_PŠ!X49</f>
        <v>0</v>
      </c>
      <c r="Y56" s="108">
        <f>FP_4_1_PŠ!Y56-FP_3_6_PŠ!Y49</f>
        <v>0</v>
      </c>
      <c r="Z56" s="108">
        <f>FP_4_1_PŠ!Z56-FP_3_6_PŠ!Z49</f>
        <v>0</v>
      </c>
      <c r="AA56" s="108">
        <f>FP_4_1_PŠ!AA56-FP_3_6_PŠ!AA49</f>
        <v>0</v>
      </c>
      <c r="AB56" s="108">
        <f>FP_4_1_PŠ!AB56-FP_3_6_PŠ!AB49</f>
        <v>0</v>
      </c>
      <c r="AC56" s="108">
        <f>FP_4_1_PŠ!AC56-FP_3_6_PŠ!AC49</f>
        <v>0</v>
      </c>
      <c r="AD56" s="108">
        <f>FP_4_1_PŠ!AD56-FP_3_6_PŠ!AD49</f>
        <v>0</v>
      </c>
      <c r="AE56" s="108">
        <f>FP_4_1_PŠ!AE56-FP_3_6_PŠ!AE49</f>
        <v>0</v>
      </c>
      <c r="AF56" s="108">
        <f>FP_4_1_PŠ!AF56-FP_3_6_PŠ!AF49</f>
        <v>0</v>
      </c>
      <c r="AG56" s="108">
        <f>FP_4_1_PŠ!AG56-FP_3_6_PŠ!AG49</f>
        <v>0</v>
      </c>
      <c r="AH56" s="108">
        <f>FP_4_1_PŠ!AH56-FP_3_6_PŠ!AH49</f>
        <v>0</v>
      </c>
      <c r="AI56" s="108">
        <f>FP_4_1_PŠ!AI56-FP_3_6_PŠ!AI49</f>
        <v>0</v>
      </c>
      <c r="AJ56" s="108">
        <f>FP_4_1_PŠ!AJ56-FP_3_6_PŠ!AJ49</f>
        <v>0</v>
      </c>
      <c r="AK56" s="108">
        <f>FP_4_1_PŠ!AK56-FP_3_6_PŠ!AK49</f>
        <v>0</v>
      </c>
      <c r="AL56" s="108">
        <f>FP_4_1_PŠ!AL56-FP_3_6_PŠ!AL49</f>
        <v>0</v>
      </c>
      <c r="AM56" s="108">
        <f>FP_4_1_PŠ!AM56-FP_3_6_PŠ!AM49</f>
        <v>0</v>
      </c>
      <c r="AN56" s="108">
        <f>FP_4_1_PŠ!AN56-FP_3_6_PŠ!AN49</f>
        <v>0</v>
      </c>
      <c r="AO56" s="108">
        <f>FP_4_1_PŠ!AO56-FP_3_6_PŠ!AO49</f>
        <v>0</v>
      </c>
      <c r="AP56" s="108">
        <f>FP_4_1_PŠ!AP56-FP_3_6_PŠ!AP49</f>
        <v>0</v>
      </c>
      <c r="AQ56" s="108">
        <f>FP_4_1_PŠ!AQ56-FP_3_6_PŠ!AQ49</f>
        <v>0</v>
      </c>
      <c r="AR56" s="108">
        <f>FP_4_1_PŠ!AR56-FP_3_6_PŠ!AR49</f>
        <v>0</v>
      </c>
      <c r="AS56" s="108">
        <f>FP_4_1_PŠ!AS56-FP_3_6_PŠ!AS49</f>
        <v>0</v>
      </c>
      <c r="AT56" s="108">
        <f>FP_4_1_PŠ!AT56-FP_3_6_PŠ!AT49</f>
        <v>0</v>
      </c>
      <c r="AU56" s="108">
        <f>FP_4_1_PŠ!AU56-FP_3_6_PŠ!AU49</f>
        <v>0</v>
      </c>
      <c r="AV56" s="108">
        <f>FP_4_1_PŠ!AV56-FP_3_6_PŠ!AV49</f>
        <v>60265241</v>
      </c>
      <c r="AW56" s="108">
        <f>FP_4_1_PŠ!AW56-FP_3_6_PŠ!AW49</f>
        <v>60265241</v>
      </c>
      <c r="AX56" s="108">
        <f>FP_4_1_PŠ!AX56-FP_3_6_PŠ!AX49</f>
        <v>10635043</v>
      </c>
      <c r="AY56" s="108">
        <f>FP_4_1_PŠ!AY56-FP_3_6_PŠ!AY49</f>
        <v>10635043</v>
      </c>
      <c r="AZ56" s="108">
        <f>FP_4_1_PŠ!AZ56-FP_3_6_PŠ!AZ49</f>
        <v>10635043</v>
      </c>
      <c r="BA56" s="108">
        <f>FP_4_1_PŠ!BA56-FP_3_6_PŠ!BA49</f>
        <v>10635043</v>
      </c>
      <c r="BB56" s="108">
        <f>FP_4_1_PŠ!BB56-FP_3_6_PŠ!BB49</f>
        <v>10635043</v>
      </c>
      <c r="BC56" s="108">
        <f>FP_4_1_PŠ!BC56-FP_3_6_PŠ!BC49</f>
        <v>10635043</v>
      </c>
      <c r="BD56" s="108">
        <f>FP_4_1_PŠ!BD56-FP_3_6_PŠ!BD49</f>
        <v>0</v>
      </c>
      <c r="BE56" s="108">
        <f>FP_4_1_PŠ!BE56-FP_3_6_PŠ!BE49</f>
        <v>0</v>
      </c>
      <c r="BF56" s="108">
        <f>FP_4_1_PŠ!BF56-FP_3_6_PŠ!BF49</f>
        <v>0</v>
      </c>
      <c r="BG56" s="108">
        <f>FP_4_1_PŠ!BG56-FP_3_6_PŠ!BG49</f>
        <v>0</v>
      </c>
      <c r="BH56" s="108">
        <f>FP_4_1_PŠ!BH56-FP_3_6_PŠ!BH49</f>
        <v>-90465241</v>
      </c>
      <c r="BI56" s="108">
        <f>FP_4_1_PŠ!BI56-FP_3_6_PŠ!BI49</f>
        <v>-90465241</v>
      </c>
      <c r="BJ56" s="108">
        <f>FP_4_1_PŠ!BJ56-FP_3_6_PŠ!BJ49</f>
        <v>-15964456</v>
      </c>
      <c r="BK56" s="108">
        <f>FP_4_1_PŠ!BK56-FP_3_6_PŠ!BK49</f>
        <v>-15964456</v>
      </c>
      <c r="BL56" s="108">
        <f>FP_4_1_PŠ!BL56-FP_3_6_PŠ!BL49</f>
        <v>-15964456</v>
      </c>
      <c r="BM56" s="108">
        <f>FP_4_1_PŠ!BM56-FP_3_6_PŠ!BM49</f>
        <v>-15964456</v>
      </c>
      <c r="BN56" s="108">
        <f>FP_4_1_PŠ!BN56-FP_3_6_PŠ!BN49</f>
        <v>-15964456</v>
      </c>
      <c r="BO56" s="108">
        <f>FP_4_1_PŠ!BO56-FP_3_6_PŠ!BO49</f>
        <v>-15964456</v>
      </c>
      <c r="BP56" s="108">
        <f>FP_4_1_PŠ!BP56-FP_3_6_PŠ!BP49</f>
        <v>0</v>
      </c>
      <c r="BQ56" s="108">
        <f>FP_4_1_PŠ!BQ56-FP_3_6_PŠ!BQ49</f>
        <v>0</v>
      </c>
      <c r="BR56" s="108">
        <f>FP_4_1_PŠ!BR56-FP_3_6_PŠ!BR49</f>
        <v>0</v>
      </c>
      <c r="BS56" s="108">
        <f>FP_4_1_PŠ!BS56-FP_3_6_PŠ!BS49</f>
        <v>0</v>
      </c>
      <c r="BT56" s="138"/>
    </row>
    <row r="57" spans="1:72" ht="27" x14ac:dyDescent="0.25">
      <c r="A57" s="137" t="s">
        <v>280</v>
      </c>
      <c r="B57" s="108">
        <f>FP_4_1_PŠ!B57-FP_3_6_PŠ!B50</f>
        <v>0</v>
      </c>
      <c r="C57" s="108">
        <f>FP_4_1_PŠ!C57-FP_3_6_PŠ!C50</f>
        <v>0</v>
      </c>
      <c r="D57" s="108">
        <f>FP_4_1_PŠ!D57-FP_3_6_PŠ!D50</f>
        <v>0</v>
      </c>
      <c r="E57" s="108">
        <f>FP_4_1_PŠ!E57-FP_3_6_PŠ!E50</f>
        <v>0</v>
      </c>
      <c r="F57" s="108">
        <f>FP_4_1_PŠ!F57-FP_3_6_PŠ!F50</f>
        <v>0</v>
      </c>
      <c r="G57" s="108">
        <f>FP_4_1_PŠ!G57-FP_3_6_PŠ!G50</f>
        <v>0</v>
      </c>
      <c r="H57" s="108">
        <f>FP_4_1_PŠ!H57-FP_3_6_PŠ!H50</f>
        <v>0</v>
      </c>
      <c r="I57" s="108">
        <f>FP_4_1_PŠ!I57-FP_3_6_PŠ!I50</f>
        <v>0</v>
      </c>
      <c r="J57" s="108">
        <f>FP_4_1_PŠ!J57-FP_3_6_PŠ!J50</f>
        <v>0</v>
      </c>
      <c r="K57" s="108">
        <f>FP_4_1_PŠ!K57-FP_3_6_PŠ!K50</f>
        <v>0</v>
      </c>
      <c r="L57" s="108">
        <f>FP_4_1_PŠ!L57-FP_3_6_PŠ!L50</f>
        <v>0</v>
      </c>
      <c r="M57" s="108">
        <f>FP_4_1_PŠ!M57-FP_3_6_PŠ!M50</f>
        <v>0</v>
      </c>
      <c r="N57" s="108">
        <f>FP_4_1_PŠ!N57-FP_3_6_PŠ!N50</f>
        <v>0</v>
      </c>
      <c r="O57" s="108">
        <f>FP_4_1_PŠ!O57-FP_3_6_PŠ!O50</f>
        <v>0</v>
      </c>
      <c r="P57" s="108">
        <f>FP_4_1_PŠ!P57-FP_3_6_PŠ!P50</f>
        <v>0</v>
      </c>
      <c r="Q57" s="108">
        <f>FP_4_1_PŠ!Q57-FP_3_6_PŠ!Q50</f>
        <v>0</v>
      </c>
      <c r="R57" s="108">
        <f>FP_4_1_PŠ!R57-FP_3_6_PŠ!R50</f>
        <v>0</v>
      </c>
      <c r="S57" s="108">
        <f>FP_4_1_PŠ!S57-FP_3_6_PŠ!S50</f>
        <v>0</v>
      </c>
      <c r="T57" s="108">
        <f>FP_4_1_PŠ!T57-FP_3_6_PŠ!T50</f>
        <v>0</v>
      </c>
      <c r="U57" s="108">
        <f>FP_4_1_PŠ!U57-FP_3_6_PŠ!U50</f>
        <v>0</v>
      </c>
      <c r="V57" s="108">
        <f>FP_4_1_PŠ!V57-FP_3_6_PŠ!V50</f>
        <v>0</v>
      </c>
      <c r="W57" s="108">
        <f>FP_4_1_PŠ!W57-FP_3_6_PŠ!W50</f>
        <v>0</v>
      </c>
      <c r="X57" s="108">
        <f>FP_4_1_PŠ!X57-FP_3_6_PŠ!X50</f>
        <v>0</v>
      </c>
      <c r="Y57" s="108">
        <f>FP_4_1_PŠ!Y57-FP_3_6_PŠ!Y50</f>
        <v>0</v>
      </c>
      <c r="Z57" s="108">
        <f>FP_4_1_PŠ!Z57-FP_3_6_PŠ!Z50</f>
        <v>0</v>
      </c>
      <c r="AA57" s="108">
        <f>FP_4_1_PŠ!AA57-FP_3_6_PŠ!AA50</f>
        <v>0</v>
      </c>
      <c r="AB57" s="108">
        <f>FP_4_1_PŠ!AB57-FP_3_6_PŠ!AB50</f>
        <v>0</v>
      </c>
      <c r="AC57" s="108">
        <f>FP_4_1_PŠ!AC57-FP_3_6_PŠ!AC50</f>
        <v>0</v>
      </c>
      <c r="AD57" s="108">
        <f>FP_4_1_PŠ!AD57-FP_3_6_PŠ!AD50</f>
        <v>0</v>
      </c>
      <c r="AE57" s="108">
        <f>FP_4_1_PŠ!AE57-FP_3_6_PŠ!AE50</f>
        <v>0</v>
      </c>
      <c r="AF57" s="108">
        <f>FP_4_1_PŠ!AF57-FP_3_6_PŠ!AF50</f>
        <v>0</v>
      </c>
      <c r="AG57" s="108">
        <f>FP_4_1_PŠ!AG57-FP_3_6_PŠ!AG50</f>
        <v>0</v>
      </c>
      <c r="AH57" s="108">
        <f>FP_4_1_PŠ!AH57-FP_3_6_PŠ!AH50</f>
        <v>0</v>
      </c>
      <c r="AI57" s="108">
        <f>FP_4_1_PŠ!AI57-FP_3_6_PŠ!AI50</f>
        <v>0</v>
      </c>
      <c r="AJ57" s="108">
        <f>FP_4_1_PŠ!AJ57-FP_3_6_PŠ!AJ50</f>
        <v>0</v>
      </c>
      <c r="AK57" s="108">
        <f>FP_4_1_PŠ!AK57-FP_3_6_PŠ!AK50</f>
        <v>0</v>
      </c>
      <c r="AL57" s="108">
        <f>FP_4_1_PŠ!AL57-FP_3_6_PŠ!AL50</f>
        <v>0</v>
      </c>
      <c r="AM57" s="108">
        <f>FP_4_1_PŠ!AM57-FP_3_6_PŠ!AM50</f>
        <v>0</v>
      </c>
      <c r="AN57" s="108">
        <f>FP_4_1_PŠ!AN57-FP_3_6_PŠ!AN50</f>
        <v>0</v>
      </c>
      <c r="AO57" s="108">
        <f>FP_4_1_PŠ!AO57-FP_3_6_PŠ!AO50</f>
        <v>0</v>
      </c>
      <c r="AP57" s="108">
        <f>FP_4_1_PŠ!AP57-FP_3_6_PŠ!AP50</f>
        <v>0</v>
      </c>
      <c r="AQ57" s="108">
        <f>FP_4_1_PŠ!AQ57-FP_3_6_PŠ!AQ50</f>
        <v>0</v>
      </c>
      <c r="AR57" s="108">
        <f>FP_4_1_PŠ!AR57-FP_3_6_PŠ!AR50</f>
        <v>0</v>
      </c>
      <c r="AS57" s="108">
        <f>FP_4_1_PŠ!AS57-FP_3_6_PŠ!AS50</f>
        <v>0</v>
      </c>
      <c r="AT57" s="108">
        <f>FP_4_1_PŠ!AT57-FP_3_6_PŠ!AT50</f>
        <v>0</v>
      </c>
      <c r="AU57" s="108">
        <f>FP_4_1_PŠ!AU57-FP_3_6_PŠ!AU50</f>
        <v>0</v>
      </c>
      <c r="AV57" s="108">
        <f>FP_4_1_PŠ!AV57-FP_3_6_PŠ!AV50</f>
        <v>1000000</v>
      </c>
      <c r="AW57" s="108">
        <f>FP_4_1_PŠ!AW57-FP_3_6_PŠ!AW50</f>
        <v>1000000</v>
      </c>
      <c r="AX57" s="108">
        <f>FP_4_1_PŠ!AX57-FP_3_6_PŠ!AX50</f>
        <v>176472</v>
      </c>
      <c r="AY57" s="108">
        <f>FP_4_1_PŠ!AY57-FP_3_6_PŠ!AY50</f>
        <v>176472</v>
      </c>
      <c r="AZ57" s="108">
        <f>FP_4_1_PŠ!AZ57-FP_3_6_PŠ!AZ50</f>
        <v>176472</v>
      </c>
      <c r="BA57" s="108">
        <f>FP_4_1_PŠ!BA57-FP_3_6_PŠ!BA50</f>
        <v>176472</v>
      </c>
      <c r="BB57" s="108">
        <f>FP_4_1_PŠ!BB57-FP_3_6_PŠ!BB50</f>
        <v>176472</v>
      </c>
      <c r="BC57" s="108">
        <f>FP_4_1_PŠ!BC57-FP_3_6_PŠ!BC50</f>
        <v>176472</v>
      </c>
      <c r="BD57" s="108">
        <f>FP_4_1_PŠ!BD57-FP_3_6_PŠ!BD50</f>
        <v>0</v>
      </c>
      <c r="BE57" s="108">
        <f>FP_4_1_PŠ!BE57-FP_3_6_PŠ!BE50</f>
        <v>0</v>
      </c>
      <c r="BF57" s="108">
        <f>FP_4_1_PŠ!BF57-FP_3_6_PŠ!BF50</f>
        <v>0</v>
      </c>
      <c r="BG57" s="108">
        <f>FP_4_1_PŠ!BG57-FP_3_6_PŠ!BG50</f>
        <v>0</v>
      </c>
      <c r="BH57" s="108">
        <f>FP_4_1_PŠ!BH57-FP_3_6_PŠ!BH50</f>
        <v>-1000000</v>
      </c>
      <c r="BI57" s="108">
        <f>FP_4_1_PŠ!BI57-FP_3_6_PŠ!BI50</f>
        <v>-1000000</v>
      </c>
      <c r="BJ57" s="108">
        <f>FP_4_1_PŠ!BJ57-FP_3_6_PŠ!BJ50</f>
        <v>-176472</v>
      </c>
      <c r="BK57" s="108">
        <f>FP_4_1_PŠ!BK57-FP_3_6_PŠ!BK50</f>
        <v>-176472</v>
      </c>
      <c r="BL57" s="108">
        <f>FP_4_1_PŠ!BL57-FP_3_6_PŠ!BL50</f>
        <v>-176472</v>
      </c>
      <c r="BM57" s="108">
        <f>FP_4_1_PŠ!BM57-FP_3_6_PŠ!BM50</f>
        <v>-176472</v>
      </c>
      <c r="BN57" s="108">
        <f>FP_4_1_PŠ!BN57-FP_3_6_PŠ!BN50</f>
        <v>-176472</v>
      </c>
      <c r="BO57" s="108">
        <f>FP_4_1_PŠ!BO57-FP_3_6_PŠ!BO50</f>
        <v>-176472</v>
      </c>
      <c r="BP57" s="108">
        <f>FP_4_1_PŠ!BP57-FP_3_6_PŠ!BP50</f>
        <v>0</v>
      </c>
      <c r="BQ57" s="108">
        <f>FP_4_1_PŠ!BQ57-FP_3_6_PŠ!BQ50</f>
        <v>0</v>
      </c>
      <c r="BR57" s="108">
        <f>FP_4_1_PŠ!BR57-FP_3_6_PŠ!BR50</f>
        <v>0</v>
      </c>
      <c r="BS57" s="108">
        <f>FP_4_1_PŠ!BS57-FP_3_6_PŠ!BS50</f>
        <v>0</v>
      </c>
      <c r="BT57" s="138"/>
    </row>
    <row r="58" spans="1:72" ht="27" x14ac:dyDescent="0.25">
      <c r="A58" s="137" t="s">
        <v>281</v>
      </c>
      <c r="B58" s="108">
        <f>FP_4_1_PŠ!B58-FP_3_6_PŠ!B51</f>
        <v>0</v>
      </c>
      <c r="C58" s="108">
        <f>FP_4_1_PŠ!C58-FP_3_6_PŠ!C51</f>
        <v>0</v>
      </c>
      <c r="D58" s="108">
        <f>FP_4_1_PŠ!D58-FP_3_6_PŠ!D51</f>
        <v>0</v>
      </c>
      <c r="E58" s="108">
        <f>FP_4_1_PŠ!E58-FP_3_6_PŠ!E51</f>
        <v>0</v>
      </c>
      <c r="F58" s="108">
        <f>FP_4_1_PŠ!F58-FP_3_6_PŠ!F51</f>
        <v>0</v>
      </c>
      <c r="G58" s="108">
        <f>FP_4_1_PŠ!G58-FP_3_6_PŠ!G51</f>
        <v>0</v>
      </c>
      <c r="H58" s="108">
        <f>FP_4_1_PŠ!H58-FP_3_6_PŠ!H51</f>
        <v>0</v>
      </c>
      <c r="I58" s="108">
        <f>FP_4_1_PŠ!I58-FP_3_6_PŠ!I51</f>
        <v>0</v>
      </c>
      <c r="J58" s="108">
        <f>FP_4_1_PŠ!J58-FP_3_6_PŠ!J51</f>
        <v>0</v>
      </c>
      <c r="K58" s="108">
        <f>FP_4_1_PŠ!K58-FP_3_6_PŠ!K51</f>
        <v>0</v>
      </c>
      <c r="L58" s="108">
        <f>FP_4_1_PŠ!L58-FP_3_6_PŠ!L51</f>
        <v>0</v>
      </c>
      <c r="M58" s="108">
        <f>FP_4_1_PŠ!M58-FP_3_6_PŠ!M51</f>
        <v>0</v>
      </c>
      <c r="N58" s="108">
        <f>FP_4_1_PŠ!N58-FP_3_6_PŠ!N51</f>
        <v>0</v>
      </c>
      <c r="O58" s="108">
        <f>FP_4_1_PŠ!O58-FP_3_6_PŠ!O51</f>
        <v>0</v>
      </c>
      <c r="P58" s="108">
        <f>FP_4_1_PŠ!P58-FP_3_6_PŠ!P51</f>
        <v>0</v>
      </c>
      <c r="Q58" s="108">
        <f>FP_4_1_PŠ!Q58-FP_3_6_PŠ!Q51</f>
        <v>0</v>
      </c>
      <c r="R58" s="108">
        <f>FP_4_1_PŠ!R58-FP_3_6_PŠ!R51</f>
        <v>0</v>
      </c>
      <c r="S58" s="108">
        <f>FP_4_1_PŠ!S58-FP_3_6_PŠ!S51</f>
        <v>0</v>
      </c>
      <c r="T58" s="108">
        <f>FP_4_1_PŠ!T58-FP_3_6_PŠ!T51</f>
        <v>0</v>
      </c>
      <c r="U58" s="108">
        <f>FP_4_1_PŠ!U58-FP_3_6_PŠ!U51</f>
        <v>0</v>
      </c>
      <c r="V58" s="108">
        <f>FP_4_1_PŠ!V58-FP_3_6_PŠ!V51</f>
        <v>0</v>
      </c>
      <c r="W58" s="108">
        <f>FP_4_1_PŠ!W58-FP_3_6_PŠ!W51</f>
        <v>0</v>
      </c>
      <c r="X58" s="108">
        <f>FP_4_1_PŠ!X58-FP_3_6_PŠ!X51</f>
        <v>0</v>
      </c>
      <c r="Y58" s="108">
        <f>FP_4_1_PŠ!Y58-FP_3_6_PŠ!Y51</f>
        <v>0</v>
      </c>
      <c r="Z58" s="108">
        <f>FP_4_1_PŠ!Z58-FP_3_6_PŠ!Z51</f>
        <v>0</v>
      </c>
      <c r="AA58" s="108">
        <f>FP_4_1_PŠ!AA58-FP_3_6_PŠ!AA51</f>
        <v>0</v>
      </c>
      <c r="AB58" s="108">
        <f>FP_4_1_PŠ!AB58-FP_3_6_PŠ!AB51</f>
        <v>0</v>
      </c>
      <c r="AC58" s="108">
        <f>FP_4_1_PŠ!AC58-FP_3_6_PŠ!AC51</f>
        <v>0</v>
      </c>
      <c r="AD58" s="108">
        <f>FP_4_1_PŠ!AD58-FP_3_6_PŠ!AD51</f>
        <v>0</v>
      </c>
      <c r="AE58" s="108">
        <f>FP_4_1_PŠ!AE58-FP_3_6_PŠ!AE51</f>
        <v>0</v>
      </c>
      <c r="AF58" s="108">
        <f>FP_4_1_PŠ!AF58-FP_3_6_PŠ!AF51</f>
        <v>0</v>
      </c>
      <c r="AG58" s="108">
        <f>FP_4_1_PŠ!AG58-FP_3_6_PŠ!AG51</f>
        <v>0</v>
      </c>
      <c r="AH58" s="108">
        <f>FP_4_1_PŠ!AH58-FP_3_6_PŠ!AH51</f>
        <v>0</v>
      </c>
      <c r="AI58" s="108">
        <f>FP_4_1_PŠ!AI58-FP_3_6_PŠ!AI51</f>
        <v>0</v>
      </c>
      <c r="AJ58" s="108">
        <f>FP_4_1_PŠ!AJ58-FP_3_6_PŠ!AJ51</f>
        <v>0</v>
      </c>
      <c r="AK58" s="108">
        <f>FP_4_1_PŠ!AK58-FP_3_6_PŠ!AK51</f>
        <v>0</v>
      </c>
      <c r="AL58" s="108">
        <f>FP_4_1_PŠ!AL58-FP_3_6_PŠ!AL51</f>
        <v>0</v>
      </c>
      <c r="AM58" s="108">
        <f>FP_4_1_PŠ!AM58-FP_3_6_PŠ!AM51</f>
        <v>0</v>
      </c>
      <c r="AN58" s="108">
        <f>FP_4_1_PŠ!AN58-FP_3_6_PŠ!AN51</f>
        <v>0</v>
      </c>
      <c r="AO58" s="108">
        <f>FP_4_1_PŠ!AO58-FP_3_6_PŠ!AO51</f>
        <v>0</v>
      </c>
      <c r="AP58" s="108">
        <f>FP_4_1_PŠ!AP58-FP_3_6_PŠ!AP51</f>
        <v>0</v>
      </c>
      <c r="AQ58" s="108">
        <f>FP_4_1_PŠ!AQ58-FP_3_6_PŠ!AQ51</f>
        <v>0</v>
      </c>
      <c r="AR58" s="108">
        <f>FP_4_1_PŠ!AR58-FP_3_6_PŠ!AR51</f>
        <v>0</v>
      </c>
      <c r="AS58" s="108">
        <f>FP_4_1_PŠ!AS58-FP_3_6_PŠ!AS51</f>
        <v>0</v>
      </c>
      <c r="AT58" s="108">
        <f>FP_4_1_PŠ!AT58-FP_3_6_PŠ!AT51</f>
        <v>0</v>
      </c>
      <c r="AU58" s="108">
        <f>FP_4_1_PŠ!AU58-FP_3_6_PŠ!AU51</f>
        <v>0</v>
      </c>
      <c r="AV58" s="108">
        <f>FP_4_1_PŠ!AV58-FP_3_6_PŠ!AV51</f>
        <v>0</v>
      </c>
      <c r="AW58" s="108">
        <f>FP_4_1_PŠ!AW58-FP_3_6_PŠ!AW51</f>
        <v>0</v>
      </c>
      <c r="AX58" s="108">
        <f>FP_4_1_PŠ!AX58-FP_3_6_PŠ!AX51</f>
        <v>0</v>
      </c>
      <c r="AY58" s="108">
        <f>FP_4_1_PŠ!AY58-FP_3_6_PŠ!AY51</f>
        <v>0</v>
      </c>
      <c r="AZ58" s="108">
        <f>FP_4_1_PŠ!AZ58-FP_3_6_PŠ!AZ51</f>
        <v>0</v>
      </c>
      <c r="BA58" s="108">
        <f>FP_4_1_PŠ!BA58-FP_3_6_PŠ!BA51</f>
        <v>0</v>
      </c>
      <c r="BB58" s="108">
        <f>FP_4_1_PŠ!BB58-FP_3_6_PŠ!BB51</f>
        <v>0</v>
      </c>
      <c r="BC58" s="108">
        <f>FP_4_1_PŠ!BC58-FP_3_6_PŠ!BC51</f>
        <v>0</v>
      </c>
      <c r="BD58" s="108">
        <f>FP_4_1_PŠ!BD58-FP_3_6_PŠ!BD51</f>
        <v>0</v>
      </c>
      <c r="BE58" s="108">
        <f>FP_4_1_PŠ!BE58-FP_3_6_PŠ!BE51</f>
        <v>0</v>
      </c>
      <c r="BF58" s="108">
        <f>FP_4_1_PŠ!BF58-FP_3_6_PŠ!BF51</f>
        <v>0</v>
      </c>
      <c r="BG58" s="108">
        <f>FP_4_1_PŠ!BG58-FP_3_6_PŠ!BG51</f>
        <v>0</v>
      </c>
      <c r="BH58" s="108">
        <f>FP_4_1_PŠ!BH58-FP_3_6_PŠ!BH51</f>
        <v>0</v>
      </c>
      <c r="BI58" s="108">
        <f>FP_4_1_PŠ!BI58-FP_3_6_PŠ!BI51</f>
        <v>0</v>
      </c>
      <c r="BJ58" s="108">
        <f>FP_4_1_PŠ!BJ58-FP_3_6_PŠ!BJ51</f>
        <v>0</v>
      </c>
      <c r="BK58" s="108">
        <f>FP_4_1_PŠ!BK58-FP_3_6_PŠ!BK51</f>
        <v>0</v>
      </c>
      <c r="BL58" s="108">
        <f>FP_4_1_PŠ!BL58-FP_3_6_PŠ!BL51</f>
        <v>0</v>
      </c>
      <c r="BM58" s="108">
        <f>FP_4_1_PŠ!BM58-FP_3_6_PŠ!BM51</f>
        <v>0</v>
      </c>
      <c r="BN58" s="108">
        <f>FP_4_1_PŠ!BN58-FP_3_6_PŠ!BN51</f>
        <v>0</v>
      </c>
      <c r="BO58" s="108">
        <f>FP_4_1_PŠ!BO58-FP_3_6_PŠ!BO51</f>
        <v>0</v>
      </c>
      <c r="BP58" s="108">
        <f>FP_4_1_PŠ!BP58-FP_3_6_PŠ!BP51</f>
        <v>0</v>
      </c>
      <c r="BQ58" s="108">
        <f>FP_4_1_PŠ!BQ58-FP_3_6_PŠ!BQ51</f>
        <v>0</v>
      </c>
      <c r="BR58" s="108">
        <f>FP_4_1_PŠ!BR58-FP_3_6_PŠ!BR51</f>
        <v>0</v>
      </c>
      <c r="BS58" s="108">
        <f>FP_4_1_PŠ!BS58-FP_3_6_PŠ!BS51</f>
        <v>0</v>
      </c>
      <c r="BT58" s="138"/>
    </row>
    <row r="59" spans="1:72" ht="27" x14ac:dyDescent="0.25">
      <c r="A59" s="137" t="s">
        <v>282</v>
      </c>
      <c r="B59" s="108">
        <f>FP_4_1_PŠ!B59-FP_3_6_PŠ!B52</f>
        <v>0</v>
      </c>
      <c r="C59" s="108">
        <f>FP_4_1_PŠ!C59-FP_3_6_PŠ!C52</f>
        <v>0</v>
      </c>
      <c r="D59" s="108">
        <f>FP_4_1_PŠ!D59-FP_3_6_PŠ!D52</f>
        <v>0</v>
      </c>
      <c r="E59" s="108">
        <f>FP_4_1_PŠ!E59-FP_3_6_PŠ!E52</f>
        <v>0</v>
      </c>
      <c r="F59" s="108">
        <f>FP_4_1_PŠ!F59-FP_3_6_PŠ!F52</f>
        <v>0</v>
      </c>
      <c r="G59" s="108">
        <f>FP_4_1_PŠ!G59-FP_3_6_PŠ!G52</f>
        <v>0</v>
      </c>
      <c r="H59" s="108">
        <f>FP_4_1_PŠ!H59-FP_3_6_PŠ!H52</f>
        <v>0</v>
      </c>
      <c r="I59" s="108">
        <f>FP_4_1_PŠ!I59-FP_3_6_PŠ!I52</f>
        <v>0</v>
      </c>
      <c r="J59" s="108">
        <f>FP_4_1_PŠ!J59-FP_3_6_PŠ!J52</f>
        <v>0</v>
      </c>
      <c r="K59" s="108">
        <f>FP_4_1_PŠ!K59-FP_3_6_PŠ!K52</f>
        <v>0</v>
      </c>
      <c r="L59" s="108">
        <f>FP_4_1_PŠ!L59-FP_3_6_PŠ!L52</f>
        <v>0</v>
      </c>
      <c r="M59" s="108">
        <f>FP_4_1_PŠ!M59-FP_3_6_PŠ!M52</f>
        <v>0</v>
      </c>
      <c r="N59" s="108">
        <f>FP_4_1_PŠ!N59-FP_3_6_PŠ!N52</f>
        <v>0</v>
      </c>
      <c r="O59" s="108">
        <f>FP_4_1_PŠ!O59-FP_3_6_PŠ!O52</f>
        <v>0</v>
      </c>
      <c r="P59" s="108">
        <f>FP_4_1_PŠ!P59-FP_3_6_PŠ!P52</f>
        <v>0</v>
      </c>
      <c r="Q59" s="108">
        <f>FP_4_1_PŠ!Q59-FP_3_6_PŠ!Q52</f>
        <v>0</v>
      </c>
      <c r="R59" s="108">
        <f>FP_4_1_PŠ!R59-FP_3_6_PŠ!R52</f>
        <v>0</v>
      </c>
      <c r="S59" s="108">
        <f>FP_4_1_PŠ!S59-FP_3_6_PŠ!S52</f>
        <v>0</v>
      </c>
      <c r="T59" s="108">
        <f>FP_4_1_PŠ!T59-FP_3_6_PŠ!T52</f>
        <v>0</v>
      </c>
      <c r="U59" s="108">
        <f>FP_4_1_PŠ!U59-FP_3_6_PŠ!U52</f>
        <v>0</v>
      </c>
      <c r="V59" s="108">
        <f>FP_4_1_PŠ!V59-FP_3_6_PŠ!V52</f>
        <v>0</v>
      </c>
      <c r="W59" s="108">
        <f>FP_4_1_PŠ!W59-FP_3_6_PŠ!W52</f>
        <v>0</v>
      </c>
      <c r="X59" s="108">
        <f>FP_4_1_PŠ!X59-FP_3_6_PŠ!X52</f>
        <v>0</v>
      </c>
      <c r="Y59" s="108">
        <f>FP_4_1_PŠ!Y59-FP_3_6_PŠ!Y52</f>
        <v>0</v>
      </c>
      <c r="Z59" s="108">
        <f>FP_4_1_PŠ!Z59-FP_3_6_PŠ!Z52</f>
        <v>0</v>
      </c>
      <c r="AA59" s="108">
        <f>FP_4_1_PŠ!AA59-FP_3_6_PŠ!AA52</f>
        <v>0</v>
      </c>
      <c r="AB59" s="108">
        <f>FP_4_1_PŠ!AB59-FP_3_6_PŠ!AB52</f>
        <v>0</v>
      </c>
      <c r="AC59" s="108">
        <f>FP_4_1_PŠ!AC59-FP_3_6_PŠ!AC52</f>
        <v>0</v>
      </c>
      <c r="AD59" s="108">
        <f>FP_4_1_PŠ!AD59-FP_3_6_PŠ!AD52</f>
        <v>0</v>
      </c>
      <c r="AE59" s="108">
        <f>FP_4_1_PŠ!AE59-FP_3_6_PŠ!AE52</f>
        <v>0</v>
      </c>
      <c r="AF59" s="108">
        <f>FP_4_1_PŠ!AF59-FP_3_6_PŠ!AF52</f>
        <v>0</v>
      </c>
      <c r="AG59" s="108">
        <f>FP_4_1_PŠ!AG59-FP_3_6_PŠ!AG52</f>
        <v>0</v>
      </c>
      <c r="AH59" s="108">
        <f>FP_4_1_PŠ!AH59-FP_3_6_PŠ!AH52</f>
        <v>0</v>
      </c>
      <c r="AI59" s="108">
        <f>FP_4_1_PŠ!AI59-FP_3_6_PŠ!AI52</f>
        <v>0</v>
      </c>
      <c r="AJ59" s="108">
        <f>FP_4_1_PŠ!AJ59-FP_3_6_PŠ!AJ52</f>
        <v>0</v>
      </c>
      <c r="AK59" s="108">
        <f>FP_4_1_PŠ!AK59-FP_3_6_PŠ!AK52</f>
        <v>0</v>
      </c>
      <c r="AL59" s="108">
        <f>FP_4_1_PŠ!AL59-FP_3_6_PŠ!AL52</f>
        <v>0</v>
      </c>
      <c r="AM59" s="108">
        <f>FP_4_1_PŠ!AM59-FP_3_6_PŠ!AM52</f>
        <v>0</v>
      </c>
      <c r="AN59" s="108">
        <f>FP_4_1_PŠ!AN59-FP_3_6_PŠ!AN52</f>
        <v>0</v>
      </c>
      <c r="AO59" s="108">
        <f>FP_4_1_PŠ!AO59-FP_3_6_PŠ!AO52</f>
        <v>0</v>
      </c>
      <c r="AP59" s="108">
        <f>FP_4_1_PŠ!AP59-FP_3_6_PŠ!AP52</f>
        <v>0</v>
      </c>
      <c r="AQ59" s="108">
        <f>FP_4_1_PŠ!AQ59-FP_3_6_PŠ!AQ52</f>
        <v>0</v>
      </c>
      <c r="AR59" s="108">
        <f>FP_4_1_PŠ!AR59-FP_3_6_PŠ!AR52</f>
        <v>0</v>
      </c>
      <c r="AS59" s="108">
        <f>FP_4_1_PŠ!AS59-FP_3_6_PŠ!AS52</f>
        <v>0</v>
      </c>
      <c r="AT59" s="108">
        <f>FP_4_1_PŠ!AT59-FP_3_6_PŠ!AT52</f>
        <v>0</v>
      </c>
      <c r="AU59" s="108">
        <f>FP_4_1_PŠ!AU59-FP_3_6_PŠ!AU52</f>
        <v>0</v>
      </c>
      <c r="AV59" s="108">
        <f>FP_4_1_PŠ!AV59-FP_3_6_PŠ!AV52</f>
        <v>0</v>
      </c>
      <c r="AW59" s="108">
        <f>FP_4_1_PŠ!AW59-FP_3_6_PŠ!AW52</f>
        <v>0</v>
      </c>
      <c r="AX59" s="108">
        <f>FP_4_1_PŠ!AX59-FP_3_6_PŠ!AX52</f>
        <v>0</v>
      </c>
      <c r="AY59" s="108">
        <f>FP_4_1_PŠ!AY59-FP_3_6_PŠ!AY52</f>
        <v>0</v>
      </c>
      <c r="AZ59" s="108">
        <f>FP_4_1_PŠ!AZ59-FP_3_6_PŠ!AZ52</f>
        <v>0</v>
      </c>
      <c r="BA59" s="108">
        <f>FP_4_1_PŠ!BA59-FP_3_6_PŠ!BA52</f>
        <v>0</v>
      </c>
      <c r="BB59" s="108">
        <f>FP_4_1_PŠ!BB59-FP_3_6_PŠ!BB52</f>
        <v>0</v>
      </c>
      <c r="BC59" s="108">
        <f>FP_4_1_PŠ!BC59-FP_3_6_PŠ!BC52</f>
        <v>0</v>
      </c>
      <c r="BD59" s="108">
        <f>FP_4_1_PŠ!BD59-FP_3_6_PŠ!BD52</f>
        <v>0</v>
      </c>
      <c r="BE59" s="108">
        <f>FP_4_1_PŠ!BE59-FP_3_6_PŠ!BE52</f>
        <v>0</v>
      </c>
      <c r="BF59" s="108">
        <f>FP_4_1_PŠ!BF59-FP_3_6_PŠ!BF52</f>
        <v>0</v>
      </c>
      <c r="BG59" s="108">
        <f>FP_4_1_PŠ!BG59-FP_3_6_PŠ!BG52</f>
        <v>0</v>
      </c>
      <c r="BH59" s="108">
        <f>FP_4_1_PŠ!BH59-FP_3_6_PŠ!BH52</f>
        <v>0</v>
      </c>
      <c r="BI59" s="108">
        <f>FP_4_1_PŠ!BI59-FP_3_6_PŠ!BI52</f>
        <v>0</v>
      </c>
      <c r="BJ59" s="108">
        <f>FP_4_1_PŠ!BJ59-FP_3_6_PŠ!BJ52</f>
        <v>0</v>
      </c>
      <c r="BK59" s="108">
        <f>FP_4_1_PŠ!BK59-FP_3_6_PŠ!BK52</f>
        <v>0</v>
      </c>
      <c r="BL59" s="108">
        <f>FP_4_1_PŠ!BL59-FP_3_6_PŠ!BL52</f>
        <v>0</v>
      </c>
      <c r="BM59" s="108">
        <f>FP_4_1_PŠ!BM59-FP_3_6_PŠ!BM52</f>
        <v>0</v>
      </c>
      <c r="BN59" s="108">
        <f>FP_4_1_PŠ!BN59-FP_3_6_PŠ!BN52</f>
        <v>0</v>
      </c>
      <c r="BO59" s="108">
        <f>FP_4_1_PŠ!BO59-FP_3_6_PŠ!BO52</f>
        <v>0</v>
      </c>
      <c r="BP59" s="108">
        <f>FP_4_1_PŠ!BP59-FP_3_6_PŠ!BP52</f>
        <v>0</v>
      </c>
      <c r="BQ59" s="108">
        <f>FP_4_1_PŠ!BQ59-FP_3_6_PŠ!BQ52</f>
        <v>0</v>
      </c>
      <c r="BR59" s="108">
        <f>FP_4_1_PŠ!BR59-FP_3_6_PŠ!BR52</f>
        <v>0</v>
      </c>
      <c r="BS59" s="108">
        <f>FP_4_1_PŠ!BS59-FP_3_6_PŠ!BS52</f>
        <v>0</v>
      </c>
      <c r="BT59" s="138"/>
    </row>
    <row r="60" spans="1:72" x14ac:dyDescent="0.25">
      <c r="A60" s="137" t="s">
        <v>283</v>
      </c>
      <c r="B60" s="108">
        <f>FP_4_1_PŠ!B60-FP_3_6_PŠ!B53</f>
        <v>-10208445</v>
      </c>
      <c r="C60" s="108">
        <f>FP_4_1_PŠ!C60-FP_3_6_PŠ!C53</f>
        <v>-8677179</v>
      </c>
      <c r="D60" s="108">
        <f>FP_4_1_PŠ!D60-FP_3_6_PŠ!D53</f>
        <v>-1531266</v>
      </c>
      <c r="E60" s="108">
        <f>FP_4_1_PŠ!E60-FP_3_6_PŠ!E53</f>
        <v>-1531266</v>
      </c>
      <c r="F60" s="108">
        <f>FP_4_1_PŠ!F60-FP_3_6_PŠ!F53</f>
        <v>-1531266</v>
      </c>
      <c r="G60" s="108">
        <f>FP_4_1_PŠ!G60-FP_3_6_PŠ!G53</f>
        <v>0</v>
      </c>
      <c r="H60" s="108">
        <f>FP_4_1_PŠ!H60-FP_3_6_PŠ!H53</f>
        <v>0</v>
      </c>
      <c r="I60" s="108">
        <f>FP_4_1_PŠ!I60-FP_3_6_PŠ!I53</f>
        <v>0</v>
      </c>
      <c r="J60" s="108">
        <f>FP_4_1_PŠ!J60-FP_3_6_PŠ!J53</f>
        <v>-8677179</v>
      </c>
      <c r="K60" s="108">
        <f>FP_4_1_PŠ!K60-FP_3_6_PŠ!K53</f>
        <v>-8677179</v>
      </c>
      <c r="L60" s="108">
        <f>FP_4_1_PŠ!L60-FP_3_6_PŠ!L53</f>
        <v>0</v>
      </c>
      <c r="M60" s="108">
        <f>FP_4_1_PŠ!M60-FP_3_6_PŠ!M53</f>
        <v>-1531266</v>
      </c>
      <c r="N60" s="108">
        <f>FP_4_1_PŠ!N60-FP_3_6_PŠ!N53</f>
        <v>-1531266</v>
      </c>
      <c r="O60" s="108">
        <f>FP_4_1_PŠ!O60-FP_3_6_PŠ!O53</f>
        <v>0</v>
      </c>
      <c r="P60" s="108">
        <f>FP_4_1_PŠ!P60-FP_3_6_PŠ!P53</f>
        <v>-1531266</v>
      </c>
      <c r="Q60" s="108">
        <f>FP_4_1_PŠ!Q60-FP_3_6_PŠ!Q53</f>
        <v>-1531266</v>
      </c>
      <c r="R60" s="108">
        <f>FP_4_1_PŠ!R60-FP_3_6_PŠ!R53</f>
        <v>0</v>
      </c>
      <c r="S60" s="108">
        <f>FP_4_1_PŠ!S60-FP_3_6_PŠ!S53</f>
        <v>-1531266</v>
      </c>
      <c r="T60" s="108">
        <f>FP_4_1_PŠ!T60-FP_3_6_PŠ!T53</f>
        <v>-1531266</v>
      </c>
      <c r="U60" s="108">
        <f>FP_4_1_PŠ!U60-FP_3_6_PŠ!U53</f>
        <v>0</v>
      </c>
      <c r="V60" s="108">
        <f>FP_4_1_PŠ!V60-FP_3_6_PŠ!V53</f>
        <v>0</v>
      </c>
      <c r="W60" s="108">
        <f>FP_4_1_PŠ!W60-FP_3_6_PŠ!W53</f>
        <v>0</v>
      </c>
      <c r="X60" s="108">
        <f>FP_4_1_PŠ!X60-FP_3_6_PŠ!X53</f>
        <v>0</v>
      </c>
      <c r="Y60" s="108">
        <f>FP_4_1_PŠ!Y60-FP_3_6_PŠ!Y53</f>
        <v>0</v>
      </c>
      <c r="Z60" s="108">
        <f>FP_4_1_PŠ!Z60-FP_3_6_PŠ!Z53</f>
        <v>0</v>
      </c>
      <c r="AA60" s="108">
        <f>FP_4_1_PŠ!AA60-FP_3_6_PŠ!AA53</f>
        <v>0</v>
      </c>
      <c r="AB60" s="108">
        <f>FP_4_1_PŠ!AB60-FP_3_6_PŠ!AB53</f>
        <v>0</v>
      </c>
      <c r="AC60" s="108">
        <f>FP_4_1_PŠ!AC60-FP_3_6_PŠ!AC53</f>
        <v>0</v>
      </c>
      <c r="AD60" s="108">
        <f>FP_4_1_PŠ!AD60-FP_3_6_PŠ!AD53</f>
        <v>0</v>
      </c>
      <c r="AE60" s="108">
        <f>FP_4_1_PŠ!AE60-FP_3_6_PŠ!AE53</f>
        <v>0</v>
      </c>
      <c r="AF60" s="108">
        <f>FP_4_1_PŠ!AF60-FP_3_6_PŠ!AF53</f>
        <v>0</v>
      </c>
      <c r="AG60" s="108">
        <f>FP_4_1_PŠ!AG60-FP_3_6_PŠ!AG53</f>
        <v>0</v>
      </c>
      <c r="AH60" s="108">
        <f>FP_4_1_PŠ!AH60-FP_3_6_PŠ!AH53</f>
        <v>0</v>
      </c>
      <c r="AI60" s="108">
        <f>FP_4_1_PŠ!AI60-FP_3_6_PŠ!AI53</f>
        <v>0</v>
      </c>
      <c r="AJ60" s="108">
        <f>FP_4_1_PŠ!AJ60-FP_3_6_PŠ!AJ53</f>
        <v>0</v>
      </c>
      <c r="AK60" s="108">
        <f>FP_4_1_PŠ!AK60-FP_3_6_PŠ!AK53</f>
        <v>0</v>
      </c>
      <c r="AL60" s="108">
        <f>FP_4_1_PŠ!AL60-FP_3_6_PŠ!AL53</f>
        <v>0</v>
      </c>
      <c r="AM60" s="108">
        <f>FP_4_1_PŠ!AM60-FP_3_6_PŠ!AM53</f>
        <v>0</v>
      </c>
      <c r="AN60" s="108">
        <f>FP_4_1_PŠ!AN60-FP_3_6_PŠ!AN53</f>
        <v>0</v>
      </c>
      <c r="AO60" s="108">
        <f>FP_4_1_PŠ!AO60-FP_3_6_PŠ!AO53</f>
        <v>0</v>
      </c>
      <c r="AP60" s="108">
        <f>FP_4_1_PŠ!AP60-FP_3_6_PŠ!AP53</f>
        <v>0</v>
      </c>
      <c r="AQ60" s="108">
        <f>FP_4_1_PŠ!AQ60-FP_3_6_PŠ!AQ53</f>
        <v>0</v>
      </c>
      <c r="AR60" s="108">
        <f>FP_4_1_PŠ!AR60-FP_3_6_PŠ!AR53</f>
        <v>0</v>
      </c>
      <c r="AS60" s="108">
        <f>FP_4_1_PŠ!AS60-FP_3_6_PŠ!AS53</f>
        <v>0</v>
      </c>
      <c r="AT60" s="108">
        <f>FP_4_1_PŠ!AT60-FP_3_6_PŠ!AT53</f>
        <v>0</v>
      </c>
      <c r="AU60" s="108">
        <f>FP_4_1_PŠ!AU60-FP_3_6_PŠ!AU53</f>
        <v>0</v>
      </c>
      <c r="AV60" s="108">
        <f>FP_4_1_PŠ!AV60-FP_3_6_PŠ!AV53</f>
        <v>0</v>
      </c>
      <c r="AW60" s="108">
        <f>FP_4_1_PŠ!AW60-FP_3_6_PŠ!AW53</f>
        <v>0</v>
      </c>
      <c r="AX60" s="108">
        <f>FP_4_1_PŠ!AX60-FP_3_6_PŠ!AX53</f>
        <v>0</v>
      </c>
      <c r="AY60" s="108">
        <f>FP_4_1_PŠ!AY60-FP_3_6_PŠ!AY53</f>
        <v>0</v>
      </c>
      <c r="AZ60" s="108">
        <f>FP_4_1_PŠ!AZ60-FP_3_6_PŠ!AZ53</f>
        <v>0</v>
      </c>
      <c r="BA60" s="108">
        <f>FP_4_1_PŠ!BA60-FP_3_6_PŠ!BA53</f>
        <v>0</v>
      </c>
      <c r="BB60" s="108">
        <f>FP_4_1_PŠ!BB60-FP_3_6_PŠ!BB53</f>
        <v>0</v>
      </c>
      <c r="BC60" s="108">
        <f>FP_4_1_PŠ!BC60-FP_3_6_PŠ!BC53</f>
        <v>0</v>
      </c>
      <c r="BD60" s="108">
        <f>FP_4_1_PŠ!BD60-FP_3_6_PŠ!BD53</f>
        <v>0</v>
      </c>
      <c r="BE60" s="108">
        <f>FP_4_1_PŠ!BE60-FP_3_6_PŠ!BE53</f>
        <v>0</v>
      </c>
      <c r="BF60" s="108">
        <f>FP_4_1_PŠ!BF60-FP_3_6_PŠ!BF53</f>
        <v>0</v>
      </c>
      <c r="BG60" s="108">
        <f>FP_4_1_PŠ!BG60-FP_3_6_PŠ!BG53</f>
        <v>0</v>
      </c>
      <c r="BH60" s="108">
        <f>FP_4_1_PŠ!BH60-FP_3_6_PŠ!BH53</f>
        <v>0</v>
      </c>
      <c r="BI60" s="108">
        <f>FP_4_1_PŠ!BI60-FP_3_6_PŠ!BI53</f>
        <v>0</v>
      </c>
      <c r="BJ60" s="108">
        <f>FP_4_1_PŠ!BJ60-FP_3_6_PŠ!BJ53</f>
        <v>0</v>
      </c>
      <c r="BK60" s="108">
        <f>FP_4_1_PŠ!BK60-FP_3_6_PŠ!BK53</f>
        <v>0</v>
      </c>
      <c r="BL60" s="108">
        <f>FP_4_1_PŠ!BL60-FP_3_6_PŠ!BL53</f>
        <v>0</v>
      </c>
      <c r="BM60" s="108">
        <f>FP_4_1_PŠ!BM60-FP_3_6_PŠ!BM53</f>
        <v>0</v>
      </c>
      <c r="BN60" s="108">
        <f>FP_4_1_PŠ!BN60-FP_3_6_PŠ!BN53</f>
        <v>0</v>
      </c>
      <c r="BO60" s="108">
        <f>FP_4_1_PŠ!BO60-FP_3_6_PŠ!BO53</f>
        <v>0</v>
      </c>
      <c r="BP60" s="108">
        <f>FP_4_1_PŠ!BP60-FP_3_6_PŠ!BP53</f>
        <v>0</v>
      </c>
      <c r="BQ60" s="108">
        <f>FP_4_1_PŠ!BQ60-FP_3_6_PŠ!BQ53</f>
        <v>0</v>
      </c>
      <c r="BR60" s="108">
        <f>FP_4_1_PŠ!BR60-FP_3_6_PŠ!BR53</f>
        <v>0</v>
      </c>
      <c r="BS60" s="108">
        <f>FP_4_1_PŠ!BS60-FP_3_6_PŠ!BS53</f>
        <v>0</v>
      </c>
      <c r="BT60" s="138"/>
    </row>
    <row r="61" spans="1:72" x14ac:dyDescent="0.25">
      <c r="A61" s="137" t="s">
        <v>284</v>
      </c>
      <c r="B61" s="108">
        <f>FP_4_1_PŠ!B61-FP_3_6_PŠ!B54</f>
        <v>0</v>
      </c>
      <c r="C61" s="108">
        <f>FP_4_1_PŠ!C61-FP_3_6_PŠ!C54</f>
        <v>0</v>
      </c>
      <c r="D61" s="108">
        <f>FP_4_1_PŠ!D61-FP_3_6_PŠ!D54</f>
        <v>0</v>
      </c>
      <c r="E61" s="108">
        <f>FP_4_1_PŠ!E61-FP_3_6_PŠ!E54</f>
        <v>0</v>
      </c>
      <c r="F61" s="108">
        <f>FP_4_1_PŠ!F61-FP_3_6_PŠ!F54</f>
        <v>0</v>
      </c>
      <c r="G61" s="108">
        <f>FP_4_1_PŠ!G61-FP_3_6_PŠ!G54</f>
        <v>0</v>
      </c>
      <c r="H61" s="108">
        <f>FP_4_1_PŠ!H61-FP_3_6_PŠ!H54</f>
        <v>0</v>
      </c>
      <c r="I61" s="108">
        <f>FP_4_1_PŠ!I61-FP_3_6_PŠ!I54</f>
        <v>0</v>
      </c>
      <c r="J61" s="108">
        <f>FP_4_1_PŠ!J61-FP_3_6_PŠ!J54</f>
        <v>0</v>
      </c>
      <c r="K61" s="108">
        <f>FP_4_1_PŠ!K61-FP_3_6_PŠ!K54</f>
        <v>0</v>
      </c>
      <c r="L61" s="108">
        <f>FP_4_1_PŠ!L61-FP_3_6_PŠ!L54</f>
        <v>0</v>
      </c>
      <c r="M61" s="108">
        <f>FP_4_1_PŠ!M61-FP_3_6_PŠ!M54</f>
        <v>0</v>
      </c>
      <c r="N61" s="108">
        <f>FP_4_1_PŠ!N61-FP_3_6_PŠ!N54</f>
        <v>0</v>
      </c>
      <c r="O61" s="108">
        <f>FP_4_1_PŠ!O61-FP_3_6_PŠ!O54</f>
        <v>0</v>
      </c>
      <c r="P61" s="108">
        <f>FP_4_1_PŠ!P61-FP_3_6_PŠ!P54</f>
        <v>0</v>
      </c>
      <c r="Q61" s="108">
        <f>FP_4_1_PŠ!Q61-FP_3_6_PŠ!Q54</f>
        <v>0</v>
      </c>
      <c r="R61" s="108">
        <f>FP_4_1_PŠ!R61-FP_3_6_PŠ!R54</f>
        <v>0</v>
      </c>
      <c r="S61" s="108">
        <f>FP_4_1_PŠ!S61-FP_3_6_PŠ!S54</f>
        <v>0</v>
      </c>
      <c r="T61" s="108">
        <f>FP_4_1_PŠ!T61-FP_3_6_PŠ!T54</f>
        <v>0</v>
      </c>
      <c r="U61" s="108">
        <f>FP_4_1_PŠ!U61-FP_3_6_PŠ!U54</f>
        <v>0</v>
      </c>
      <c r="V61" s="108">
        <f>FP_4_1_PŠ!V61-FP_3_6_PŠ!V54</f>
        <v>0</v>
      </c>
      <c r="W61" s="108">
        <f>FP_4_1_PŠ!W61-FP_3_6_PŠ!W54</f>
        <v>0</v>
      </c>
      <c r="X61" s="108">
        <f>FP_4_1_PŠ!X61-FP_3_6_PŠ!X54</f>
        <v>0</v>
      </c>
      <c r="Y61" s="108">
        <f>FP_4_1_PŠ!Y61-FP_3_6_PŠ!Y54</f>
        <v>0</v>
      </c>
      <c r="Z61" s="108">
        <f>FP_4_1_PŠ!Z61-FP_3_6_PŠ!Z54</f>
        <v>0</v>
      </c>
      <c r="AA61" s="108">
        <f>FP_4_1_PŠ!AA61-FP_3_6_PŠ!AA54</f>
        <v>0</v>
      </c>
      <c r="AB61" s="108">
        <f>FP_4_1_PŠ!AB61-FP_3_6_PŠ!AB54</f>
        <v>0</v>
      </c>
      <c r="AC61" s="108">
        <f>FP_4_1_PŠ!AC61-FP_3_6_PŠ!AC54</f>
        <v>0</v>
      </c>
      <c r="AD61" s="108">
        <f>FP_4_1_PŠ!AD61-FP_3_6_PŠ!AD54</f>
        <v>0</v>
      </c>
      <c r="AE61" s="108">
        <f>FP_4_1_PŠ!AE61-FP_3_6_PŠ!AE54</f>
        <v>0</v>
      </c>
      <c r="AF61" s="108">
        <f>FP_4_1_PŠ!AF61-FP_3_6_PŠ!AF54</f>
        <v>0</v>
      </c>
      <c r="AG61" s="108">
        <f>FP_4_1_PŠ!AG61-FP_3_6_PŠ!AG54</f>
        <v>0</v>
      </c>
      <c r="AH61" s="108">
        <f>FP_4_1_PŠ!AH61-FP_3_6_PŠ!AH54</f>
        <v>0</v>
      </c>
      <c r="AI61" s="108">
        <f>FP_4_1_PŠ!AI61-FP_3_6_PŠ!AI54</f>
        <v>0</v>
      </c>
      <c r="AJ61" s="108">
        <f>FP_4_1_PŠ!AJ61-FP_3_6_PŠ!AJ54</f>
        <v>0</v>
      </c>
      <c r="AK61" s="108">
        <f>FP_4_1_PŠ!AK61-FP_3_6_PŠ!AK54</f>
        <v>0</v>
      </c>
      <c r="AL61" s="108">
        <f>FP_4_1_PŠ!AL61-FP_3_6_PŠ!AL54</f>
        <v>0</v>
      </c>
      <c r="AM61" s="108">
        <f>FP_4_1_PŠ!AM61-FP_3_6_PŠ!AM54</f>
        <v>0</v>
      </c>
      <c r="AN61" s="108">
        <f>FP_4_1_PŠ!AN61-FP_3_6_PŠ!AN54</f>
        <v>0</v>
      </c>
      <c r="AO61" s="108">
        <f>FP_4_1_PŠ!AO61-FP_3_6_PŠ!AO54</f>
        <v>0</v>
      </c>
      <c r="AP61" s="108">
        <f>FP_4_1_PŠ!AP61-FP_3_6_PŠ!AP54</f>
        <v>0</v>
      </c>
      <c r="AQ61" s="108">
        <f>FP_4_1_PŠ!AQ61-FP_3_6_PŠ!AQ54</f>
        <v>0</v>
      </c>
      <c r="AR61" s="108">
        <f>FP_4_1_PŠ!AR61-FP_3_6_PŠ!AR54</f>
        <v>0</v>
      </c>
      <c r="AS61" s="108">
        <f>FP_4_1_PŠ!AS61-FP_3_6_PŠ!AS54</f>
        <v>0</v>
      </c>
      <c r="AT61" s="108">
        <f>FP_4_1_PŠ!AT61-FP_3_6_PŠ!AT54</f>
        <v>0</v>
      </c>
      <c r="AU61" s="108">
        <f>FP_4_1_PŠ!AU61-FP_3_6_PŠ!AU54</f>
        <v>0</v>
      </c>
      <c r="AV61" s="108">
        <f>FP_4_1_PŠ!AV61-FP_3_6_PŠ!AV54</f>
        <v>0</v>
      </c>
      <c r="AW61" s="108">
        <f>FP_4_1_PŠ!AW61-FP_3_6_PŠ!AW54</f>
        <v>0</v>
      </c>
      <c r="AX61" s="108">
        <f>FP_4_1_PŠ!AX61-FP_3_6_PŠ!AX54</f>
        <v>0</v>
      </c>
      <c r="AY61" s="108">
        <f>FP_4_1_PŠ!AY61-FP_3_6_PŠ!AY54</f>
        <v>0</v>
      </c>
      <c r="AZ61" s="108">
        <f>FP_4_1_PŠ!AZ61-FP_3_6_PŠ!AZ54</f>
        <v>0</v>
      </c>
      <c r="BA61" s="108">
        <f>FP_4_1_PŠ!BA61-FP_3_6_PŠ!BA54</f>
        <v>0</v>
      </c>
      <c r="BB61" s="108">
        <f>FP_4_1_PŠ!BB61-FP_3_6_PŠ!BB54</f>
        <v>0</v>
      </c>
      <c r="BC61" s="108">
        <f>FP_4_1_PŠ!BC61-FP_3_6_PŠ!BC54</f>
        <v>0</v>
      </c>
      <c r="BD61" s="108">
        <f>FP_4_1_PŠ!BD61-FP_3_6_PŠ!BD54</f>
        <v>0</v>
      </c>
      <c r="BE61" s="108">
        <f>FP_4_1_PŠ!BE61-FP_3_6_PŠ!BE54</f>
        <v>0</v>
      </c>
      <c r="BF61" s="108">
        <f>FP_4_1_PŠ!BF61-FP_3_6_PŠ!BF54</f>
        <v>0</v>
      </c>
      <c r="BG61" s="108">
        <f>FP_4_1_PŠ!BG61-FP_3_6_PŠ!BG54</f>
        <v>0</v>
      </c>
      <c r="BH61" s="108">
        <f>FP_4_1_PŠ!BH61-FP_3_6_PŠ!BH54</f>
        <v>0</v>
      </c>
      <c r="BI61" s="108">
        <f>FP_4_1_PŠ!BI61-FP_3_6_PŠ!BI54</f>
        <v>0</v>
      </c>
      <c r="BJ61" s="108">
        <f>FP_4_1_PŠ!BJ61-FP_3_6_PŠ!BJ54</f>
        <v>0</v>
      </c>
      <c r="BK61" s="108">
        <f>FP_4_1_PŠ!BK61-FP_3_6_PŠ!BK54</f>
        <v>0</v>
      </c>
      <c r="BL61" s="108">
        <f>FP_4_1_PŠ!BL61-FP_3_6_PŠ!BL54</f>
        <v>0</v>
      </c>
      <c r="BM61" s="108">
        <f>FP_4_1_PŠ!BM61-FP_3_6_PŠ!BM54</f>
        <v>0</v>
      </c>
      <c r="BN61" s="108">
        <f>FP_4_1_PŠ!BN61-FP_3_6_PŠ!BN54</f>
        <v>0</v>
      </c>
      <c r="BO61" s="108">
        <f>FP_4_1_PŠ!BO61-FP_3_6_PŠ!BO54</f>
        <v>0</v>
      </c>
      <c r="BP61" s="108">
        <f>FP_4_1_PŠ!BP61-FP_3_6_PŠ!BP54</f>
        <v>0</v>
      </c>
      <c r="BQ61" s="108">
        <f>FP_4_1_PŠ!BQ61-FP_3_6_PŠ!BQ54</f>
        <v>0</v>
      </c>
      <c r="BR61" s="108">
        <f>FP_4_1_PŠ!BR61-FP_3_6_PŠ!BR54</f>
        <v>0</v>
      </c>
      <c r="BS61" s="108">
        <f>FP_4_1_PŠ!BS61-FP_3_6_PŠ!BS54</f>
        <v>0</v>
      </c>
      <c r="BT61" s="138"/>
    </row>
    <row r="62" spans="1:72" x14ac:dyDescent="0.25">
      <c r="A62" s="135" t="s">
        <v>285</v>
      </c>
      <c r="B62" s="136">
        <f>FP_4_1_PŠ!B62-FP_3_6_PŠ!B55</f>
        <v>-20484469</v>
      </c>
      <c r="C62" s="136">
        <f>FP_4_1_PŠ!C62-FP_3_6_PŠ!C55</f>
        <v>-17411797</v>
      </c>
      <c r="D62" s="136">
        <f>FP_4_1_PŠ!D62-FP_3_6_PŠ!D55</f>
        <v>-3072672</v>
      </c>
      <c r="E62" s="136">
        <f>FP_4_1_PŠ!E62-FP_3_6_PŠ!E55</f>
        <v>-3072672</v>
      </c>
      <c r="F62" s="136">
        <f>FP_4_1_PŠ!F62-FP_3_6_PŠ!F55</f>
        <v>-1508500</v>
      </c>
      <c r="G62" s="136">
        <f>FP_4_1_PŠ!G62-FP_3_6_PŠ!G55</f>
        <v>-1564172</v>
      </c>
      <c r="H62" s="136">
        <f>FP_4_1_PŠ!H62-FP_3_6_PŠ!H55</f>
        <v>0</v>
      </c>
      <c r="I62" s="136">
        <f>FP_4_1_PŠ!I62-FP_3_6_PŠ!I55</f>
        <v>0</v>
      </c>
      <c r="J62" s="136">
        <f>FP_4_1_PŠ!J62-FP_3_6_PŠ!J55</f>
        <v>-17411797</v>
      </c>
      <c r="K62" s="136">
        <f>FP_4_1_PŠ!K62-FP_3_6_PŠ!K55</f>
        <v>-17411797</v>
      </c>
      <c r="L62" s="136">
        <f>FP_4_1_PŠ!L62-FP_3_6_PŠ!L55</f>
        <v>0</v>
      </c>
      <c r="M62" s="136">
        <f>FP_4_1_PŠ!M62-FP_3_6_PŠ!M55</f>
        <v>-3072672</v>
      </c>
      <c r="N62" s="136">
        <f>FP_4_1_PŠ!N62-FP_3_6_PŠ!N55</f>
        <v>-3072672</v>
      </c>
      <c r="O62" s="136">
        <f>FP_4_1_PŠ!O62-FP_3_6_PŠ!O55</f>
        <v>0</v>
      </c>
      <c r="P62" s="136">
        <f>FP_4_1_PŠ!P62-FP_3_6_PŠ!P55</f>
        <v>-3072672</v>
      </c>
      <c r="Q62" s="136">
        <f>FP_4_1_PŠ!Q62-FP_3_6_PŠ!Q55</f>
        <v>-3072672</v>
      </c>
      <c r="R62" s="136">
        <f>FP_4_1_PŠ!R62-FP_3_6_PŠ!R55</f>
        <v>0</v>
      </c>
      <c r="S62" s="136">
        <f>FP_4_1_PŠ!S62-FP_3_6_PŠ!S55</f>
        <v>-1508500</v>
      </c>
      <c r="T62" s="136">
        <f>FP_4_1_PŠ!T62-FP_3_6_PŠ!T55</f>
        <v>-1508500</v>
      </c>
      <c r="U62" s="136">
        <f>FP_4_1_PŠ!U62-FP_3_6_PŠ!U55</f>
        <v>0</v>
      </c>
      <c r="V62" s="136">
        <f>FP_4_1_PŠ!V62-FP_3_6_PŠ!V55</f>
        <v>-1564172</v>
      </c>
      <c r="W62" s="136">
        <f>FP_4_1_PŠ!W62-FP_3_6_PŠ!W55</f>
        <v>-1564172</v>
      </c>
      <c r="X62" s="136">
        <f>FP_4_1_PŠ!X62-FP_3_6_PŠ!X55</f>
        <v>0</v>
      </c>
      <c r="Y62" s="136">
        <f>FP_4_1_PŠ!Y62-FP_3_6_PŠ!Y55</f>
        <v>0</v>
      </c>
      <c r="Z62" s="136">
        <f>FP_4_1_PŠ!Z62-FP_3_6_PŠ!Z55</f>
        <v>0</v>
      </c>
      <c r="AA62" s="136">
        <f>FP_4_1_PŠ!AA62-FP_3_6_PŠ!AA55</f>
        <v>0</v>
      </c>
      <c r="AB62" s="136">
        <f>FP_4_1_PŠ!AB62-FP_3_6_PŠ!AB55</f>
        <v>0</v>
      </c>
      <c r="AC62" s="136">
        <f>FP_4_1_PŠ!AC62-FP_3_6_PŠ!AC55</f>
        <v>0</v>
      </c>
      <c r="AD62" s="136">
        <f>FP_4_1_PŠ!AD62-FP_3_6_PŠ!AD55</f>
        <v>0</v>
      </c>
      <c r="AE62" s="136">
        <f>FP_4_1_PŠ!AE62-FP_3_6_PŠ!AE55</f>
        <v>0</v>
      </c>
      <c r="AF62" s="136">
        <f>FP_4_1_PŠ!AF62-FP_3_6_PŠ!AF55</f>
        <v>0</v>
      </c>
      <c r="AG62" s="136">
        <f>FP_4_1_PŠ!AG62-FP_3_6_PŠ!AG55</f>
        <v>0</v>
      </c>
      <c r="AH62" s="136">
        <f>FP_4_1_PŠ!AH62-FP_3_6_PŠ!AH55</f>
        <v>0</v>
      </c>
      <c r="AI62" s="136">
        <f>FP_4_1_PŠ!AI62-FP_3_6_PŠ!AI55</f>
        <v>0</v>
      </c>
      <c r="AJ62" s="136">
        <f>FP_4_1_PŠ!AJ62-FP_3_6_PŠ!AJ55</f>
        <v>0</v>
      </c>
      <c r="AK62" s="136">
        <f>FP_4_1_PŠ!AK62-FP_3_6_PŠ!AK55</f>
        <v>0</v>
      </c>
      <c r="AL62" s="136">
        <f>FP_4_1_PŠ!AL62-FP_3_6_PŠ!AL55</f>
        <v>0</v>
      </c>
      <c r="AM62" s="136">
        <f>FP_4_1_PŠ!AM62-FP_3_6_PŠ!AM55</f>
        <v>0</v>
      </c>
      <c r="AN62" s="136">
        <f>FP_4_1_PŠ!AN62-FP_3_6_PŠ!AN55</f>
        <v>0</v>
      </c>
      <c r="AO62" s="136">
        <f>FP_4_1_PŠ!AO62-FP_3_6_PŠ!AO55</f>
        <v>0</v>
      </c>
      <c r="AP62" s="136">
        <f>FP_4_1_PŠ!AP62-FP_3_6_PŠ!AP55</f>
        <v>0</v>
      </c>
      <c r="AQ62" s="136">
        <f>FP_4_1_PŠ!AQ62-FP_3_6_PŠ!AQ55</f>
        <v>0</v>
      </c>
      <c r="AR62" s="136">
        <f>FP_4_1_PŠ!AR62-FP_3_6_PŠ!AR55</f>
        <v>0</v>
      </c>
      <c r="AS62" s="136">
        <f>FP_4_1_PŠ!AS62-FP_3_6_PŠ!AS55</f>
        <v>0</v>
      </c>
      <c r="AT62" s="136">
        <f>FP_4_1_PŠ!AT62-FP_3_6_PŠ!AT55</f>
        <v>0</v>
      </c>
      <c r="AU62" s="136">
        <f>FP_4_1_PŠ!AU62-FP_3_6_PŠ!AU55</f>
        <v>0</v>
      </c>
      <c r="AV62" s="136">
        <f>FP_4_1_PŠ!AV62-FP_3_6_PŠ!AV55</f>
        <v>0</v>
      </c>
      <c r="AW62" s="136">
        <f>FP_4_1_PŠ!AW62-FP_3_6_PŠ!AW55</f>
        <v>0</v>
      </c>
      <c r="AX62" s="136">
        <f>FP_4_1_PŠ!AX62-FP_3_6_PŠ!AX55</f>
        <v>0</v>
      </c>
      <c r="AY62" s="136">
        <f>FP_4_1_PŠ!AY62-FP_3_6_PŠ!AY55</f>
        <v>0</v>
      </c>
      <c r="AZ62" s="136">
        <f>FP_4_1_PŠ!AZ62-FP_3_6_PŠ!AZ55</f>
        <v>0</v>
      </c>
      <c r="BA62" s="136">
        <f>FP_4_1_PŠ!BA62-FP_3_6_PŠ!BA55</f>
        <v>0</v>
      </c>
      <c r="BB62" s="136">
        <f>FP_4_1_PŠ!BB62-FP_3_6_PŠ!BB55</f>
        <v>0</v>
      </c>
      <c r="BC62" s="136">
        <f>FP_4_1_PŠ!BC62-FP_3_6_PŠ!BC55</f>
        <v>0</v>
      </c>
      <c r="BD62" s="136">
        <f>FP_4_1_PŠ!BD62-FP_3_6_PŠ!BD55</f>
        <v>0</v>
      </c>
      <c r="BE62" s="136">
        <f>FP_4_1_PŠ!BE62-FP_3_6_PŠ!BE55</f>
        <v>0</v>
      </c>
      <c r="BF62" s="136">
        <f>FP_4_1_PŠ!BF62-FP_3_6_PŠ!BF55</f>
        <v>0</v>
      </c>
      <c r="BG62" s="136">
        <f>FP_4_1_PŠ!BG62-FP_3_6_PŠ!BG55</f>
        <v>0</v>
      </c>
      <c r="BH62" s="136">
        <f>FP_4_1_PŠ!BH62-FP_3_6_PŠ!BH55</f>
        <v>0</v>
      </c>
      <c r="BI62" s="136">
        <f>FP_4_1_PŠ!BI62-FP_3_6_PŠ!BI55</f>
        <v>0</v>
      </c>
      <c r="BJ62" s="136">
        <f>FP_4_1_PŠ!BJ62-FP_3_6_PŠ!BJ55</f>
        <v>0</v>
      </c>
      <c r="BK62" s="136">
        <f>FP_4_1_PŠ!BK62-FP_3_6_PŠ!BK55</f>
        <v>0</v>
      </c>
      <c r="BL62" s="136">
        <f>FP_4_1_PŠ!BL62-FP_3_6_PŠ!BL55</f>
        <v>0</v>
      </c>
      <c r="BM62" s="136">
        <f>FP_4_1_PŠ!BM62-FP_3_6_PŠ!BM55</f>
        <v>0</v>
      </c>
      <c r="BN62" s="136">
        <f>FP_4_1_PŠ!BN62-FP_3_6_PŠ!BN55</f>
        <v>0</v>
      </c>
      <c r="BO62" s="136">
        <f>FP_4_1_PŠ!BO62-FP_3_6_PŠ!BO55</f>
        <v>0</v>
      </c>
      <c r="BP62" s="136">
        <f>FP_4_1_PŠ!BP62-FP_3_6_PŠ!BP55</f>
        <v>0</v>
      </c>
      <c r="BQ62" s="136">
        <f>FP_4_1_PŠ!BQ62-FP_3_6_PŠ!BQ55</f>
        <v>0</v>
      </c>
      <c r="BR62" s="136">
        <f>FP_4_1_PŠ!BR62-FP_3_6_PŠ!BR55</f>
        <v>0</v>
      </c>
      <c r="BS62" s="136">
        <f>FP_4_1_PŠ!BS62-FP_3_6_PŠ!BS55</f>
        <v>0</v>
      </c>
      <c r="BT62" s="134"/>
    </row>
    <row r="63" spans="1:72" ht="27" x14ac:dyDescent="0.25">
      <c r="A63" s="137" t="s">
        <v>286</v>
      </c>
      <c r="B63" s="108">
        <f>FP_4_1_PŠ!B63-FP_3_6_PŠ!B56</f>
        <v>-5882352</v>
      </c>
      <c r="C63" s="108">
        <f>FP_4_1_PŠ!C63-FP_3_6_PŠ!C56</f>
        <v>-5000000</v>
      </c>
      <c r="D63" s="108">
        <f>FP_4_1_PŠ!D63-FP_3_6_PŠ!D56</f>
        <v>-882352</v>
      </c>
      <c r="E63" s="108">
        <f>FP_4_1_PŠ!E63-FP_3_6_PŠ!E56</f>
        <v>-882352</v>
      </c>
      <c r="F63" s="108">
        <f>FP_4_1_PŠ!F63-FP_3_6_PŠ!F56</f>
        <v>-882352</v>
      </c>
      <c r="G63" s="108">
        <f>FP_4_1_PŠ!G63-FP_3_6_PŠ!G56</f>
        <v>0</v>
      </c>
      <c r="H63" s="108">
        <f>FP_4_1_PŠ!H63-FP_3_6_PŠ!H56</f>
        <v>0</v>
      </c>
      <c r="I63" s="108">
        <f>FP_4_1_PŠ!I63-FP_3_6_PŠ!I56</f>
        <v>0</v>
      </c>
      <c r="J63" s="108">
        <f>FP_4_1_PŠ!J63-FP_3_6_PŠ!J56</f>
        <v>-5000000</v>
      </c>
      <c r="K63" s="108">
        <f>FP_4_1_PŠ!K63-FP_3_6_PŠ!K56</f>
        <v>-5000000</v>
      </c>
      <c r="L63" s="108">
        <f>FP_4_1_PŠ!L63-FP_3_6_PŠ!L56</f>
        <v>0</v>
      </c>
      <c r="M63" s="108">
        <f>FP_4_1_PŠ!M63-FP_3_6_PŠ!M56</f>
        <v>-882352</v>
      </c>
      <c r="N63" s="108">
        <f>FP_4_1_PŠ!N63-FP_3_6_PŠ!N56</f>
        <v>-882352</v>
      </c>
      <c r="O63" s="108">
        <f>FP_4_1_PŠ!O63-FP_3_6_PŠ!O56</f>
        <v>0</v>
      </c>
      <c r="P63" s="108">
        <f>FP_4_1_PŠ!P63-FP_3_6_PŠ!P56</f>
        <v>-882352</v>
      </c>
      <c r="Q63" s="108">
        <f>FP_4_1_PŠ!Q63-FP_3_6_PŠ!Q56</f>
        <v>-882352</v>
      </c>
      <c r="R63" s="108">
        <f>FP_4_1_PŠ!R63-FP_3_6_PŠ!R56</f>
        <v>0</v>
      </c>
      <c r="S63" s="108">
        <f>FP_4_1_PŠ!S63-FP_3_6_PŠ!S56</f>
        <v>-882352</v>
      </c>
      <c r="T63" s="108">
        <f>FP_4_1_PŠ!T63-FP_3_6_PŠ!T56</f>
        <v>-882352</v>
      </c>
      <c r="U63" s="108">
        <f>FP_4_1_PŠ!U63-FP_3_6_PŠ!U56</f>
        <v>0</v>
      </c>
      <c r="V63" s="108">
        <f>FP_4_1_PŠ!V63-FP_3_6_PŠ!V56</f>
        <v>0</v>
      </c>
      <c r="W63" s="108">
        <f>FP_4_1_PŠ!W63-FP_3_6_PŠ!W56</f>
        <v>0</v>
      </c>
      <c r="X63" s="108">
        <f>FP_4_1_PŠ!X63-FP_3_6_PŠ!X56</f>
        <v>0</v>
      </c>
      <c r="Y63" s="108">
        <f>FP_4_1_PŠ!Y63-FP_3_6_PŠ!Y56</f>
        <v>0</v>
      </c>
      <c r="Z63" s="108">
        <f>FP_4_1_PŠ!Z63-FP_3_6_PŠ!Z56</f>
        <v>0</v>
      </c>
      <c r="AA63" s="108">
        <f>FP_4_1_PŠ!AA63-FP_3_6_PŠ!AA56</f>
        <v>0</v>
      </c>
      <c r="AB63" s="108">
        <f>FP_4_1_PŠ!AB63-FP_3_6_PŠ!AB56</f>
        <v>0</v>
      </c>
      <c r="AC63" s="108">
        <f>FP_4_1_PŠ!AC63-FP_3_6_PŠ!AC56</f>
        <v>0</v>
      </c>
      <c r="AD63" s="108">
        <f>FP_4_1_PŠ!AD63-FP_3_6_PŠ!AD56</f>
        <v>0</v>
      </c>
      <c r="AE63" s="108">
        <f>FP_4_1_PŠ!AE63-FP_3_6_PŠ!AE56</f>
        <v>0</v>
      </c>
      <c r="AF63" s="108">
        <f>FP_4_1_PŠ!AF63-FP_3_6_PŠ!AF56</f>
        <v>0</v>
      </c>
      <c r="AG63" s="108">
        <f>FP_4_1_PŠ!AG63-FP_3_6_PŠ!AG56</f>
        <v>0</v>
      </c>
      <c r="AH63" s="108">
        <f>FP_4_1_PŠ!AH63-FP_3_6_PŠ!AH56</f>
        <v>0</v>
      </c>
      <c r="AI63" s="108">
        <f>FP_4_1_PŠ!AI63-FP_3_6_PŠ!AI56</f>
        <v>0</v>
      </c>
      <c r="AJ63" s="108">
        <f>FP_4_1_PŠ!AJ63-FP_3_6_PŠ!AJ56</f>
        <v>0</v>
      </c>
      <c r="AK63" s="108">
        <f>FP_4_1_PŠ!AK63-FP_3_6_PŠ!AK56</f>
        <v>0</v>
      </c>
      <c r="AL63" s="108">
        <f>FP_4_1_PŠ!AL63-FP_3_6_PŠ!AL56</f>
        <v>0</v>
      </c>
      <c r="AM63" s="108">
        <f>FP_4_1_PŠ!AM63-FP_3_6_PŠ!AM56</f>
        <v>0</v>
      </c>
      <c r="AN63" s="108">
        <f>FP_4_1_PŠ!AN63-FP_3_6_PŠ!AN56</f>
        <v>0</v>
      </c>
      <c r="AO63" s="108">
        <f>FP_4_1_PŠ!AO63-FP_3_6_PŠ!AO56</f>
        <v>0</v>
      </c>
      <c r="AP63" s="108">
        <f>FP_4_1_PŠ!AP63-FP_3_6_PŠ!AP56</f>
        <v>0</v>
      </c>
      <c r="AQ63" s="108">
        <f>FP_4_1_PŠ!AQ63-FP_3_6_PŠ!AQ56</f>
        <v>0</v>
      </c>
      <c r="AR63" s="108">
        <f>FP_4_1_PŠ!AR63-FP_3_6_PŠ!AR56</f>
        <v>0</v>
      </c>
      <c r="AS63" s="108">
        <f>FP_4_1_PŠ!AS63-FP_3_6_PŠ!AS56</f>
        <v>0</v>
      </c>
      <c r="AT63" s="108">
        <f>FP_4_1_PŠ!AT63-FP_3_6_PŠ!AT56</f>
        <v>0</v>
      </c>
      <c r="AU63" s="108">
        <f>FP_4_1_PŠ!AU63-FP_3_6_PŠ!AU56</f>
        <v>0</v>
      </c>
      <c r="AV63" s="108">
        <f>FP_4_1_PŠ!AV63-FP_3_6_PŠ!AV56</f>
        <v>0</v>
      </c>
      <c r="AW63" s="108">
        <f>FP_4_1_PŠ!AW63-FP_3_6_PŠ!AW56</f>
        <v>0</v>
      </c>
      <c r="AX63" s="108">
        <f>FP_4_1_PŠ!AX63-FP_3_6_PŠ!AX56</f>
        <v>0</v>
      </c>
      <c r="AY63" s="108">
        <f>FP_4_1_PŠ!AY63-FP_3_6_PŠ!AY56</f>
        <v>0</v>
      </c>
      <c r="AZ63" s="108">
        <f>FP_4_1_PŠ!AZ63-FP_3_6_PŠ!AZ56</f>
        <v>0</v>
      </c>
      <c r="BA63" s="108">
        <f>FP_4_1_PŠ!BA63-FP_3_6_PŠ!BA56</f>
        <v>0</v>
      </c>
      <c r="BB63" s="108">
        <f>FP_4_1_PŠ!BB63-FP_3_6_PŠ!BB56</f>
        <v>0</v>
      </c>
      <c r="BC63" s="108">
        <f>FP_4_1_PŠ!BC63-FP_3_6_PŠ!BC56</f>
        <v>0</v>
      </c>
      <c r="BD63" s="108">
        <f>FP_4_1_PŠ!BD63-FP_3_6_PŠ!BD56</f>
        <v>0</v>
      </c>
      <c r="BE63" s="108">
        <f>FP_4_1_PŠ!BE63-FP_3_6_PŠ!BE56</f>
        <v>0</v>
      </c>
      <c r="BF63" s="108">
        <f>FP_4_1_PŠ!BF63-FP_3_6_PŠ!BF56</f>
        <v>0</v>
      </c>
      <c r="BG63" s="108">
        <f>FP_4_1_PŠ!BG63-FP_3_6_PŠ!BG56</f>
        <v>0</v>
      </c>
      <c r="BH63" s="108">
        <f>FP_4_1_PŠ!BH63-FP_3_6_PŠ!BH56</f>
        <v>0</v>
      </c>
      <c r="BI63" s="108">
        <f>FP_4_1_PŠ!BI63-FP_3_6_PŠ!BI56</f>
        <v>0</v>
      </c>
      <c r="BJ63" s="108">
        <f>FP_4_1_PŠ!BJ63-FP_3_6_PŠ!BJ56</f>
        <v>0</v>
      </c>
      <c r="BK63" s="108">
        <f>FP_4_1_PŠ!BK63-FP_3_6_PŠ!BK56</f>
        <v>0</v>
      </c>
      <c r="BL63" s="108">
        <f>FP_4_1_PŠ!BL63-FP_3_6_PŠ!BL56</f>
        <v>0</v>
      </c>
      <c r="BM63" s="108">
        <f>FP_4_1_PŠ!BM63-FP_3_6_PŠ!BM56</f>
        <v>0</v>
      </c>
      <c r="BN63" s="108">
        <f>FP_4_1_PŠ!BN63-FP_3_6_PŠ!BN56</f>
        <v>0</v>
      </c>
      <c r="BO63" s="108">
        <f>FP_4_1_PŠ!BO63-FP_3_6_PŠ!BO56</f>
        <v>0</v>
      </c>
      <c r="BP63" s="108">
        <f>FP_4_1_PŠ!BP63-FP_3_6_PŠ!BP56</f>
        <v>0</v>
      </c>
      <c r="BQ63" s="108">
        <f>FP_4_1_PŠ!BQ63-FP_3_6_PŠ!BQ56</f>
        <v>0</v>
      </c>
      <c r="BR63" s="108">
        <f>FP_4_1_PŠ!BR63-FP_3_6_PŠ!BR56</f>
        <v>0</v>
      </c>
      <c r="BS63" s="108">
        <f>FP_4_1_PŠ!BS63-FP_3_6_PŠ!BS56</f>
        <v>0</v>
      </c>
      <c r="BT63" s="138"/>
    </row>
    <row r="64" spans="1:72" ht="40.5" x14ac:dyDescent="0.25">
      <c r="A64" s="137" t="s">
        <v>287</v>
      </c>
      <c r="B64" s="108">
        <f>FP_4_1_PŠ!B64-FP_3_6_PŠ!B57</f>
        <v>-4598420</v>
      </c>
      <c r="C64" s="108">
        <f>FP_4_1_PŠ!C64-FP_3_6_PŠ!C57</f>
        <v>-3908654</v>
      </c>
      <c r="D64" s="108">
        <f>FP_4_1_PŠ!D64-FP_3_6_PŠ!D57</f>
        <v>-689766</v>
      </c>
      <c r="E64" s="108">
        <f>FP_4_1_PŠ!E64-FP_3_6_PŠ!E57</f>
        <v>-689766</v>
      </c>
      <c r="F64" s="108">
        <f>FP_4_1_PŠ!F64-FP_3_6_PŠ!F57</f>
        <v>-582394</v>
      </c>
      <c r="G64" s="108">
        <f>FP_4_1_PŠ!G64-FP_3_6_PŠ!G57</f>
        <v>-107372</v>
      </c>
      <c r="H64" s="108">
        <f>FP_4_1_PŠ!H64-FP_3_6_PŠ!H57</f>
        <v>0</v>
      </c>
      <c r="I64" s="108">
        <f>FP_4_1_PŠ!I64-FP_3_6_PŠ!I57</f>
        <v>0</v>
      </c>
      <c r="J64" s="108">
        <f>FP_4_1_PŠ!J64-FP_3_6_PŠ!J57</f>
        <v>-3908654</v>
      </c>
      <c r="K64" s="108">
        <f>FP_4_1_PŠ!K64-FP_3_6_PŠ!K57</f>
        <v>-3908654</v>
      </c>
      <c r="L64" s="108">
        <f>FP_4_1_PŠ!L64-FP_3_6_PŠ!L57</f>
        <v>0</v>
      </c>
      <c r="M64" s="108">
        <f>FP_4_1_PŠ!M64-FP_3_6_PŠ!M57</f>
        <v>-689766</v>
      </c>
      <c r="N64" s="108">
        <f>FP_4_1_PŠ!N64-FP_3_6_PŠ!N57</f>
        <v>-689766</v>
      </c>
      <c r="O64" s="108">
        <f>FP_4_1_PŠ!O64-FP_3_6_PŠ!O57</f>
        <v>0</v>
      </c>
      <c r="P64" s="108">
        <f>FP_4_1_PŠ!P64-FP_3_6_PŠ!P57</f>
        <v>-689766</v>
      </c>
      <c r="Q64" s="108">
        <f>FP_4_1_PŠ!Q64-FP_3_6_PŠ!Q57</f>
        <v>-689766</v>
      </c>
      <c r="R64" s="108">
        <f>FP_4_1_PŠ!R64-FP_3_6_PŠ!R57</f>
        <v>0</v>
      </c>
      <c r="S64" s="108">
        <f>FP_4_1_PŠ!S64-FP_3_6_PŠ!S57</f>
        <v>-582394</v>
      </c>
      <c r="T64" s="108">
        <f>FP_4_1_PŠ!T64-FP_3_6_PŠ!T57</f>
        <v>-582394</v>
      </c>
      <c r="U64" s="108">
        <f>FP_4_1_PŠ!U64-FP_3_6_PŠ!U57</f>
        <v>0</v>
      </c>
      <c r="V64" s="108">
        <f>FP_4_1_PŠ!V64-FP_3_6_PŠ!V57</f>
        <v>-107372</v>
      </c>
      <c r="W64" s="108">
        <f>FP_4_1_PŠ!W64-FP_3_6_PŠ!W57</f>
        <v>-107372</v>
      </c>
      <c r="X64" s="108">
        <f>FP_4_1_PŠ!X64-FP_3_6_PŠ!X57</f>
        <v>0</v>
      </c>
      <c r="Y64" s="108">
        <f>FP_4_1_PŠ!Y64-FP_3_6_PŠ!Y57</f>
        <v>0</v>
      </c>
      <c r="Z64" s="108">
        <f>FP_4_1_PŠ!Z64-FP_3_6_PŠ!Z57</f>
        <v>0</v>
      </c>
      <c r="AA64" s="108">
        <f>FP_4_1_PŠ!AA64-FP_3_6_PŠ!AA57</f>
        <v>0</v>
      </c>
      <c r="AB64" s="108">
        <f>FP_4_1_PŠ!AB64-FP_3_6_PŠ!AB57</f>
        <v>0</v>
      </c>
      <c r="AC64" s="108">
        <f>FP_4_1_PŠ!AC64-FP_3_6_PŠ!AC57</f>
        <v>0</v>
      </c>
      <c r="AD64" s="108">
        <f>FP_4_1_PŠ!AD64-FP_3_6_PŠ!AD57</f>
        <v>0</v>
      </c>
      <c r="AE64" s="108">
        <f>FP_4_1_PŠ!AE64-FP_3_6_PŠ!AE57</f>
        <v>0</v>
      </c>
      <c r="AF64" s="108">
        <f>FP_4_1_PŠ!AF64-FP_3_6_PŠ!AF57</f>
        <v>0</v>
      </c>
      <c r="AG64" s="108">
        <f>FP_4_1_PŠ!AG64-FP_3_6_PŠ!AG57</f>
        <v>0</v>
      </c>
      <c r="AH64" s="108">
        <f>FP_4_1_PŠ!AH64-FP_3_6_PŠ!AH57</f>
        <v>0</v>
      </c>
      <c r="AI64" s="108">
        <f>FP_4_1_PŠ!AI64-FP_3_6_PŠ!AI57</f>
        <v>0</v>
      </c>
      <c r="AJ64" s="108">
        <f>FP_4_1_PŠ!AJ64-FP_3_6_PŠ!AJ57</f>
        <v>0</v>
      </c>
      <c r="AK64" s="108">
        <f>FP_4_1_PŠ!AK64-FP_3_6_PŠ!AK57</f>
        <v>0</v>
      </c>
      <c r="AL64" s="108">
        <f>FP_4_1_PŠ!AL64-FP_3_6_PŠ!AL57</f>
        <v>0</v>
      </c>
      <c r="AM64" s="108">
        <f>FP_4_1_PŠ!AM64-FP_3_6_PŠ!AM57</f>
        <v>0</v>
      </c>
      <c r="AN64" s="108">
        <f>FP_4_1_PŠ!AN64-FP_3_6_PŠ!AN57</f>
        <v>0</v>
      </c>
      <c r="AO64" s="108">
        <f>FP_4_1_PŠ!AO64-FP_3_6_PŠ!AO57</f>
        <v>0</v>
      </c>
      <c r="AP64" s="108">
        <f>FP_4_1_PŠ!AP64-FP_3_6_PŠ!AP57</f>
        <v>0</v>
      </c>
      <c r="AQ64" s="108">
        <f>FP_4_1_PŠ!AQ64-FP_3_6_PŠ!AQ57</f>
        <v>0</v>
      </c>
      <c r="AR64" s="108">
        <f>FP_4_1_PŠ!AR64-FP_3_6_PŠ!AR57</f>
        <v>0</v>
      </c>
      <c r="AS64" s="108">
        <f>FP_4_1_PŠ!AS64-FP_3_6_PŠ!AS57</f>
        <v>0</v>
      </c>
      <c r="AT64" s="108">
        <f>FP_4_1_PŠ!AT64-FP_3_6_PŠ!AT57</f>
        <v>0</v>
      </c>
      <c r="AU64" s="108">
        <f>FP_4_1_PŠ!AU64-FP_3_6_PŠ!AU57</f>
        <v>0</v>
      </c>
      <c r="AV64" s="108">
        <f>FP_4_1_PŠ!AV64-FP_3_6_PŠ!AV57</f>
        <v>0</v>
      </c>
      <c r="AW64" s="108">
        <f>FP_4_1_PŠ!AW64-FP_3_6_PŠ!AW57</f>
        <v>0</v>
      </c>
      <c r="AX64" s="108">
        <f>FP_4_1_PŠ!AX64-FP_3_6_PŠ!AX57</f>
        <v>0</v>
      </c>
      <c r="AY64" s="108">
        <f>FP_4_1_PŠ!AY64-FP_3_6_PŠ!AY57</f>
        <v>0</v>
      </c>
      <c r="AZ64" s="108">
        <f>FP_4_1_PŠ!AZ64-FP_3_6_PŠ!AZ57</f>
        <v>0</v>
      </c>
      <c r="BA64" s="108">
        <f>FP_4_1_PŠ!BA64-FP_3_6_PŠ!BA57</f>
        <v>0</v>
      </c>
      <c r="BB64" s="108">
        <f>FP_4_1_PŠ!BB64-FP_3_6_PŠ!BB57</f>
        <v>0</v>
      </c>
      <c r="BC64" s="108">
        <f>FP_4_1_PŠ!BC64-FP_3_6_PŠ!BC57</f>
        <v>0</v>
      </c>
      <c r="BD64" s="108">
        <f>FP_4_1_PŠ!BD64-FP_3_6_PŠ!BD57</f>
        <v>0</v>
      </c>
      <c r="BE64" s="108">
        <f>FP_4_1_PŠ!BE64-FP_3_6_PŠ!BE57</f>
        <v>0</v>
      </c>
      <c r="BF64" s="108">
        <f>FP_4_1_PŠ!BF64-FP_3_6_PŠ!BF57</f>
        <v>0</v>
      </c>
      <c r="BG64" s="108">
        <f>FP_4_1_PŠ!BG64-FP_3_6_PŠ!BG57</f>
        <v>0</v>
      </c>
      <c r="BH64" s="108">
        <f>FP_4_1_PŠ!BH64-FP_3_6_PŠ!BH57</f>
        <v>0</v>
      </c>
      <c r="BI64" s="108">
        <f>FP_4_1_PŠ!BI64-FP_3_6_PŠ!BI57</f>
        <v>0</v>
      </c>
      <c r="BJ64" s="108">
        <f>FP_4_1_PŠ!BJ64-FP_3_6_PŠ!BJ57</f>
        <v>0</v>
      </c>
      <c r="BK64" s="108">
        <f>FP_4_1_PŠ!BK64-FP_3_6_PŠ!BK57</f>
        <v>0</v>
      </c>
      <c r="BL64" s="108">
        <f>FP_4_1_PŠ!BL64-FP_3_6_PŠ!BL57</f>
        <v>0</v>
      </c>
      <c r="BM64" s="108">
        <f>FP_4_1_PŠ!BM64-FP_3_6_PŠ!BM57</f>
        <v>0</v>
      </c>
      <c r="BN64" s="108">
        <f>FP_4_1_PŠ!BN64-FP_3_6_PŠ!BN57</f>
        <v>0</v>
      </c>
      <c r="BO64" s="108">
        <f>FP_4_1_PŠ!BO64-FP_3_6_PŠ!BO57</f>
        <v>0</v>
      </c>
      <c r="BP64" s="108">
        <f>FP_4_1_PŠ!BP64-FP_3_6_PŠ!BP57</f>
        <v>0</v>
      </c>
      <c r="BQ64" s="108">
        <f>FP_4_1_PŠ!BQ64-FP_3_6_PŠ!BQ57</f>
        <v>0</v>
      </c>
      <c r="BR64" s="108">
        <f>FP_4_1_PŠ!BR64-FP_3_6_PŠ!BR57</f>
        <v>0</v>
      </c>
      <c r="BS64" s="108">
        <f>FP_4_1_PŠ!BS64-FP_3_6_PŠ!BS57</f>
        <v>0</v>
      </c>
      <c r="BT64" s="138"/>
    </row>
    <row r="65" spans="1:72" ht="27" x14ac:dyDescent="0.25">
      <c r="A65" s="137" t="s">
        <v>288</v>
      </c>
      <c r="B65" s="108">
        <f>FP_4_1_PŠ!B65-FP_3_6_PŠ!B58</f>
        <v>7706710</v>
      </c>
      <c r="C65" s="108">
        <f>FP_4_1_PŠ!C65-FP_3_6_PŠ!C58</f>
        <v>6550703</v>
      </c>
      <c r="D65" s="108">
        <f>FP_4_1_PŠ!D65-FP_3_6_PŠ!D58</f>
        <v>1156007</v>
      </c>
      <c r="E65" s="108">
        <f>FP_4_1_PŠ!E65-FP_3_6_PŠ!E58</f>
        <v>1156007</v>
      </c>
      <c r="F65" s="108">
        <f>FP_4_1_PŠ!F65-FP_3_6_PŠ!F58</f>
        <v>1224210</v>
      </c>
      <c r="G65" s="108">
        <f>FP_4_1_PŠ!G65-FP_3_6_PŠ!G58</f>
        <v>-68203</v>
      </c>
      <c r="H65" s="108">
        <f>FP_4_1_PŠ!H65-FP_3_6_PŠ!H58</f>
        <v>0</v>
      </c>
      <c r="I65" s="108">
        <f>FP_4_1_PŠ!I65-FP_3_6_PŠ!I58</f>
        <v>0</v>
      </c>
      <c r="J65" s="108">
        <f>FP_4_1_PŠ!J65-FP_3_6_PŠ!J58</f>
        <v>6550703</v>
      </c>
      <c r="K65" s="108">
        <f>FP_4_1_PŠ!K65-FP_3_6_PŠ!K58</f>
        <v>6550703</v>
      </c>
      <c r="L65" s="108">
        <f>FP_4_1_PŠ!L65-FP_3_6_PŠ!L58</f>
        <v>0</v>
      </c>
      <c r="M65" s="108">
        <f>FP_4_1_PŠ!M65-FP_3_6_PŠ!M58</f>
        <v>1156007</v>
      </c>
      <c r="N65" s="108">
        <f>FP_4_1_PŠ!N65-FP_3_6_PŠ!N58</f>
        <v>1156007</v>
      </c>
      <c r="O65" s="108">
        <f>FP_4_1_PŠ!O65-FP_3_6_PŠ!O58</f>
        <v>0</v>
      </c>
      <c r="P65" s="108">
        <f>FP_4_1_PŠ!P65-FP_3_6_PŠ!P58</f>
        <v>1156007</v>
      </c>
      <c r="Q65" s="108">
        <f>FP_4_1_PŠ!Q65-FP_3_6_PŠ!Q58</f>
        <v>1156007</v>
      </c>
      <c r="R65" s="108">
        <f>FP_4_1_PŠ!R65-FP_3_6_PŠ!R58</f>
        <v>0</v>
      </c>
      <c r="S65" s="108">
        <f>FP_4_1_PŠ!S65-FP_3_6_PŠ!S58</f>
        <v>1224210</v>
      </c>
      <c r="T65" s="108">
        <f>FP_4_1_PŠ!T65-FP_3_6_PŠ!T58</f>
        <v>1224210</v>
      </c>
      <c r="U65" s="108">
        <f>FP_4_1_PŠ!U65-FP_3_6_PŠ!U58</f>
        <v>0</v>
      </c>
      <c r="V65" s="108">
        <f>FP_4_1_PŠ!V65-FP_3_6_PŠ!V58</f>
        <v>-68203</v>
      </c>
      <c r="W65" s="108">
        <f>FP_4_1_PŠ!W65-FP_3_6_PŠ!W58</f>
        <v>-68203</v>
      </c>
      <c r="X65" s="108">
        <f>FP_4_1_PŠ!X65-FP_3_6_PŠ!X58</f>
        <v>0</v>
      </c>
      <c r="Y65" s="108">
        <f>FP_4_1_PŠ!Y65-FP_3_6_PŠ!Y58</f>
        <v>0</v>
      </c>
      <c r="Z65" s="108">
        <f>FP_4_1_PŠ!Z65-FP_3_6_PŠ!Z58</f>
        <v>0</v>
      </c>
      <c r="AA65" s="108">
        <f>FP_4_1_PŠ!AA65-FP_3_6_PŠ!AA58</f>
        <v>0</v>
      </c>
      <c r="AB65" s="108">
        <f>FP_4_1_PŠ!AB65-FP_3_6_PŠ!AB58</f>
        <v>0</v>
      </c>
      <c r="AC65" s="108">
        <f>FP_4_1_PŠ!AC65-FP_3_6_PŠ!AC58</f>
        <v>0</v>
      </c>
      <c r="AD65" s="108">
        <f>FP_4_1_PŠ!AD65-FP_3_6_PŠ!AD58</f>
        <v>0</v>
      </c>
      <c r="AE65" s="108">
        <f>FP_4_1_PŠ!AE65-FP_3_6_PŠ!AE58</f>
        <v>0</v>
      </c>
      <c r="AF65" s="108">
        <f>FP_4_1_PŠ!AF65-FP_3_6_PŠ!AF58</f>
        <v>0</v>
      </c>
      <c r="AG65" s="108">
        <f>FP_4_1_PŠ!AG65-FP_3_6_PŠ!AG58</f>
        <v>0</v>
      </c>
      <c r="AH65" s="108">
        <f>FP_4_1_PŠ!AH65-FP_3_6_PŠ!AH58</f>
        <v>0</v>
      </c>
      <c r="AI65" s="108">
        <f>FP_4_1_PŠ!AI65-FP_3_6_PŠ!AI58</f>
        <v>0</v>
      </c>
      <c r="AJ65" s="108">
        <f>FP_4_1_PŠ!AJ65-FP_3_6_PŠ!AJ58</f>
        <v>0</v>
      </c>
      <c r="AK65" s="108">
        <f>FP_4_1_PŠ!AK65-FP_3_6_PŠ!AK58</f>
        <v>0</v>
      </c>
      <c r="AL65" s="108">
        <f>FP_4_1_PŠ!AL65-FP_3_6_PŠ!AL58</f>
        <v>0</v>
      </c>
      <c r="AM65" s="108">
        <f>FP_4_1_PŠ!AM65-FP_3_6_PŠ!AM58</f>
        <v>0</v>
      </c>
      <c r="AN65" s="108">
        <f>FP_4_1_PŠ!AN65-FP_3_6_PŠ!AN58</f>
        <v>0</v>
      </c>
      <c r="AO65" s="108">
        <f>FP_4_1_PŠ!AO65-FP_3_6_PŠ!AO58</f>
        <v>0</v>
      </c>
      <c r="AP65" s="108">
        <f>FP_4_1_PŠ!AP65-FP_3_6_PŠ!AP58</f>
        <v>0</v>
      </c>
      <c r="AQ65" s="108">
        <f>FP_4_1_PŠ!AQ65-FP_3_6_PŠ!AQ58</f>
        <v>0</v>
      </c>
      <c r="AR65" s="108">
        <f>FP_4_1_PŠ!AR65-FP_3_6_PŠ!AR58</f>
        <v>0</v>
      </c>
      <c r="AS65" s="108">
        <f>FP_4_1_PŠ!AS65-FP_3_6_PŠ!AS58</f>
        <v>0</v>
      </c>
      <c r="AT65" s="108">
        <f>FP_4_1_PŠ!AT65-FP_3_6_PŠ!AT58</f>
        <v>0</v>
      </c>
      <c r="AU65" s="108">
        <f>FP_4_1_PŠ!AU65-FP_3_6_PŠ!AU58</f>
        <v>0</v>
      </c>
      <c r="AV65" s="108">
        <f>FP_4_1_PŠ!AV65-FP_3_6_PŠ!AV58</f>
        <v>0</v>
      </c>
      <c r="AW65" s="108">
        <f>FP_4_1_PŠ!AW65-FP_3_6_PŠ!AW58</f>
        <v>0</v>
      </c>
      <c r="AX65" s="108">
        <f>FP_4_1_PŠ!AX65-FP_3_6_PŠ!AX58</f>
        <v>0</v>
      </c>
      <c r="AY65" s="108">
        <f>FP_4_1_PŠ!AY65-FP_3_6_PŠ!AY58</f>
        <v>0</v>
      </c>
      <c r="AZ65" s="108">
        <f>FP_4_1_PŠ!AZ65-FP_3_6_PŠ!AZ58</f>
        <v>0</v>
      </c>
      <c r="BA65" s="108">
        <f>FP_4_1_PŠ!BA65-FP_3_6_PŠ!BA58</f>
        <v>0</v>
      </c>
      <c r="BB65" s="108">
        <f>FP_4_1_PŠ!BB65-FP_3_6_PŠ!BB58</f>
        <v>0</v>
      </c>
      <c r="BC65" s="108">
        <f>FP_4_1_PŠ!BC65-FP_3_6_PŠ!BC58</f>
        <v>0</v>
      </c>
      <c r="BD65" s="108">
        <f>FP_4_1_PŠ!BD65-FP_3_6_PŠ!BD58</f>
        <v>0</v>
      </c>
      <c r="BE65" s="108">
        <f>FP_4_1_PŠ!BE65-FP_3_6_PŠ!BE58</f>
        <v>0</v>
      </c>
      <c r="BF65" s="108">
        <f>FP_4_1_PŠ!BF65-FP_3_6_PŠ!BF58</f>
        <v>0</v>
      </c>
      <c r="BG65" s="108">
        <f>FP_4_1_PŠ!BG65-FP_3_6_PŠ!BG58</f>
        <v>0</v>
      </c>
      <c r="BH65" s="108">
        <f>FP_4_1_PŠ!BH65-FP_3_6_PŠ!BH58</f>
        <v>0</v>
      </c>
      <c r="BI65" s="108">
        <f>FP_4_1_PŠ!BI65-FP_3_6_PŠ!BI58</f>
        <v>0</v>
      </c>
      <c r="BJ65" s="108">
        <f>FP_4_1_PŠ!BJ65-FP_3_6_PŠ!BJ58</f>
        <v>0</v>
      </c>
      <c r="BK65" s="108">
        <f>FP_4_1_PŠ!BK65-FP_3_6_PŠ!BK58</f>
        <v>0</v>
      </c>
      <c r="BL65" s="108">
        <f>FP_4_1_PŠ!BL65-FP_3_6_PŠ!BL58</f>
        <v>0</v>
      </c>
      <c r="BM65" s="108">
        <f>FP_4_1_PŠ!BM65-FP_3_6_PŠ!BM58</f>
        <v>0</v>
      </c>
      <c r="BN65" s="108">
        <f>FP_4_1_PŠ!BN65-FP_3_6_PŠ!BN58</f>
        <v>0</v>
      </c>
      <c r="BO65" s="108">
        <f>FP_4_1_PŠ!BO65-FP_3_6_PŠ!BO58</f>
        <v>0</v>
      </c>
      <c r="BP65" s="108">
        <f>FP_4_1_PŠ!BP65-FP_3_6_PŠ!BP58</f>
        <v>0</v>
      </c>
      <c r="BQ65" s="108">
        <f>FP_4_1_PŠ!BQ65-FP_3_6_PŠ!BQ58</f>
        <v>0</v>
      </c>
      <c r="BR65" s="108">
        <f>FP_4_1_PŠ!BR65-FP_3_6_PŠ!BR58</f>
        <v>0</v>
      </c>
      <c r="BS65" s="108">
        <f>FP_4_1_PŠ!BS65-FP_3_6_PŠ!BS58</f>
        <v>0</v>
      </c>
      <c r="BT65" s="138"/>
    </row>
    <row r="66" spans="1:72" ht="40.5" x14ac:dyDescent="0.25">
      <c r="A66" s="137" t="s">
        <v>289</v>
      </c>
      <c r="B66" s="108">
        <f>FP_4_1_PŠ!B66-FP_3_6_PŠ!B59</f>
        <v>-6991648</v>
      </c>
      <c r="C66" s="108">
        <f>FP_4_1_PŠ!C66-FP_3_6_PŠ!C59</f>
        <v>-5942901</v>
      </c>
      <c r="D66" s="108">
        <f>FP_4_1_PŠ!D66-FP_3_6_PŠ!D59</f>
        <v>-1048747</v>
      </c>
      <c r="E66" s="108">
        <f>FP_4_1_PŠ!E66-FP_3_6_PŠ!E59</f>
        <v>-1048747</v>
      </c>
      <c r="F66" s="108">
        <f>FP_4_1_PŠ!F66-FP_3_6_PŠ!F59</f>
        <v>-847063</v>
      </c>
      <c r="G66" s="108">
        <f>FP_4_1_PŠ!G66-FP_3_6_PŠ!G59</f>
        <v>-201684</v>
      </c>
      <c r="H66" s="108">
        <f>FP_4_1_PŠ!H66-FP_3_6_PŠ!H59</f>
        <v>0</v>
      </c>
      <c r="I66" s="108">
        <f>FP_4_1_PŠ!I66-FP_3_6_PŠ!I59</f>
        <v>0</v>
      </c>
      <c r="J66" s="108">
        <f>FP_4_1_PŠ!J66-FP_3_6_PŠ!J59</f>
        <v>-5942901</v>
      </c>
      <c r="K66" s="108">
        <f>FP_4_1_PŠ!K66-FP_3_6_PŠ!K59</f>
        <v>-5942901</v>
      </c>
      <c r="L66" s="108">
        <f>FP_4_1_PŠ!L66-FP_3_6_PŠ!L59</f>
        <v>0</v>
      </c>
      <c r="M66" s="108">
        <f>FP_4_1_PŠ!M66-FP_3_6_PŠ!M59</f>
        <v>-1048747</v>
      </c>
      <c r="N66" s="108">
        <f>FP_4_1_PŠ!N66-FP_3_6_PŠ!N59</f>
        <v>-1048747</v>
      </c>
      <c r="O66" s="108">
        <f>FP_4_1_PŠ!O66-FP_3_6_PŠ!O59</f>
        <v>0</v>
      </c>
      <c r="P66" s="108">
        <f>FP_4_1_PŠ!P66-FP_3_6_PŠ!P59</f>
        <v>-1048747</v>
      </c>
      <c r="Q66" s="108">
        <f>FP_4_1_PŠ!Q66-FP_3_6_PŠ!Q59</f>
        <v>-1048747</v>
      </c>
      <c r="R66" s="108">
        <f>FP_4_1_PŠ!R66-FP_3_6_PŠ!R59</f>
        <v>0</v>
      </c>
      <c r="S66" s="108">
        <f>FP_4_1_PŠ!S66-FP_3_6_PŠ!S59</f>
        <v>-847063</v>
      </c>
      <c r="T66" s="108">
        <f>FP_4_1_PŠ!T66-FP_3_6_PŠ!T59</f>
        <v>-847063</v>
      </c>
      <c r="U66" s="108">
        <f>FP_4_1_PŠ!U66-FP_3_6_PŠ!U59</f>
        <v>0</v>
      </c>
      <c r="V66" s="108">
        <f>FP_4_1_PŠ!V66-FP_3_6_PŠ!V59</f>
        <v>-201684</v>
      </c>
      <c r="W66" s="108">
        <f>FP_4_1_PŠ!W66-FP_3_6_PŠ!W59</f>
        <v>-201684</v>
      </c>
      <c r="X66" s="108">
        <f>FP_4_1_PŠ!X66-FP_3_6_PŠ!X59</f>
        <v>0</v>
      </c>
      <c r="Y66" s="108">
        <f>FP_4_1_PŠ!Y66-FP_3_6_PŠ!Y59</f>
        <v>0</v>
      </c>
      <c r="Z66" s="108">
        <f>FP_4_1_PŠ!Z66-FP_3_6_PŠ!Z59</f>
        <v>0</v>
      </c>
      <c r="AA66" s="108">
        <f>FP_4_1_PŠ!AA66-FP_3_6_PŠ!AA59</f>
        <v>0</v>
      </c>
      <c r="AB66" s="108">
        <f>FP_4_1_PŠ!AB66-FP_3_6_PŠ!AB59</f>
        <v>0</v>
      </c>
      <c r="AC66" s="108">
        <f>FP_4_1_PŠ!AC66-FP_3_6_PŠ!AC59</f>
        <v>0</v>
      </c>
      <c r="AD66" s="108">
        <f>FP_4_1_PŠ!AD66-FP_3_6_PŠ!AD59</f>
        <v>0</v>
      </c>
      <c r="AE66" s="108">
        <f>FP_4_1_PŠ!AE66-FP_3_6_PŠ!AE59</f>
        <v>0</v>
      </c>
      <c r="AF66" s="108">
        <f>FP_4_1_PŠ!AF66-FP_3_6_PŠ!AF59</f>
        <v>0</v>
      </c>
      <c r="AG66" s="108">
        <f>FP_4_1_PŠ!AG66-FP_3_6_PŠ!AG59</f>
        <v>0</v>
      </c>
      <c r="AH66" s="108">
        <f>FP_4_1_PŠ!AH66-FP_3_6_PŠ!AH59</f>
        <v>0</v>
      </c>
      <c r="AI66" s="108">
        <f>FP_4_1_PŠ!AI66-FP_3_6_PŠ!AI59</f>
        <v>0</v>
      </c>
      <c r="AJ66" s="108">
        <f>FP_4_1_PŠ!AJ66-FP_3_6_PŠ!AJ59</f>
        <v>0</v>
      </c>
      <c r="AK66" s="108">
        <f>FP_4_1_PŠ!AK66-FP_3_6_PŠ!AK59</f>
        <v>0</v>
      </c>
      <c r="AL66" s="108">
        <f>FP_4_1_PŠ!AL66-FP_3_6_PŠ!AL59</f>
        <v>0</v>
      </c>
      <c r="AM66" s="108">
        <f>FP_4_1_PŠ!AM66-FP_3_6_PŠ!AM59</f>
        <v>0</v>
      </c>
      <c r="AN66" s="108">
        <f>FP_4_1_PŠ!AN66-FP_3_6_PŠ!AN59</f>
        <v>0</v>
      </c>
      <c r="AO66" s="108">
        <f>FP_4_1_PŠ!AO66-FP_3_6_PŠ!AO59</f>
        <v>0</v>
      </c>
      <c r="AP66" s="108">
        <f>FP_4_1_PŠ!AP66-FP_3_6_PŠ!AP59</f>
        <v>0</v>
      </c>
      <c r="AQ66" s="108">
        <f>FP_4_1_PŠ!AQ66-FP_3_6_PŠ!AQ59</f>
        <v>0</v>
      </c>
      <c r="AR66" s="108">
        <f>FP_4_1_PŠ!AR66-FP_3_6_PŠ!AR59</f>
        <v>0</v>
      </c>
      <c r="AS66" s="108">
        <f>FP_4_1_PŠ!AS66-FP_3_6_PŠ!AS59</f>
        <v>0</v>
      </c>
      <c r="AT66" s="108">
        <f>FP_4_1_PŠ!AT66-FP_3_6_PŠ!AT59</f>
        <v>0</v>
      </c>
      <c r="AU66" s="108">
        <f>FP_4_1_PŠ!AU66-FP_3_6_PŠ!AU59</f>
        <v>0</v>
      </c>
      <c r="AV66" s="108">
        <f>FP_4_1_PŠ!AV66-FP_3_6_PŠ!AV59</f>
        <v>0</v>
      </c>
      <c r="AW66" s="108">
        <f>FP_4_1_PŠ!AW66-FP_3_6_PŠ!AW59</f>
        <v>0</v>
      </c>
      <c r="AX66" s="108">
        <f>FP_4_1_PŠ!AX66-FP_3_6_PŠ!AX59</f>
        <v>0</v>
      </c>
      <c r="AY66" s="108">
        <f>FP_4_1_PŠ!AY66-FP_3_6_PŠ!AY59</f>
        <v>0</v>
      </c>
      <c r="AZ66" s="108">
        <f>FP_4_1_PŠ!AZ66-FP_3_6_PŠ!AZ59</f>
        <v>0</v>
      </c>
      <c r="BA66" s="108">
        <f>FP_4_1_PŠ!BA66-FP_3_6_PŠ!BA59</f>
        <v>0</v>
      </c>
      <c r="BB66" s="108">
        <f>FP_4_1_PŠ!BB66-FP_3_6_PŠ!BB59</f>
        <v>0</v>
      </c>
      <c r="BC66" s="108">
        <f>FP_4_1_PŠ!BC66-FP_3_6_PŠ!BC59</f>
        <v>0</v>
      </c>
      <c r="BD66" s="108">
        <f>FP_4_1_PŠ!BD66-FP_3_6_PŠ!BD59</f>
        <v>0</v>
      </c>
      <c r="BE66" s="108">
        <f>FP_4_1_PŠ!BE66-FP_3_6_PŠ!BE59</f>
        <v>0</v>
      </c>
      <c r="BF66" s="108">
        <f>FP_4_1_PŠ!BF66-FP_3_6_PŠ!BF59</f>
        <v>0</v>
      </c>
      <c r="BG66" s="108">
        <f>FP_4_1_PŠ!BG66-FP_3_6_PŠ!BG59</f>
        <v>0</v>
      </c>
      <c r="BH66" s="108">
        <f>FP_4_1_PŠ!BH66-FP_3_6_PŠ!BH59</f>
        <v>0</v>
      </c>
      <c r="BI66" s="108">
        <f>FP_4_1_PŠ!BI66-FP_3_6_PŠ!BI59</f>
        <v>0</v>
      </c>
      <c r="BJ66" s="108">
        <f>FP_4_1_PŠ!BJ66-FP_3_6_PŠ!BJ59</f>
        <v>0</v>
      </c>
      <c r="BK66" s="108">
        <f>FP_4_1_PŠ!BK66-FP_3_6_PŠ!BK59</f>
        <v>0</v>
      </c>
      <c r="BL66" s="108">
        <f>FP_4_1_PŠ!BL66-FP_3_6_PŠ!BL59</f>
        <v>0</v>
      </c>
      <c r="BM66" s="108">
        <f>FP_4_1_PŠ!BM66-FP_3_6_PŠ!BM59</f>
        <v>0</v>
      </c>
      <c r="BN66" s="108">
        <f>FP_4_1_PŠ!BN66-FP_3_6_PŠ!BN59</f>
        <v>0</v>
      </c>
      <c r="BO66" s="108">
        <f>FP_4_1_PŠ!BO66-FP_3_6_PŠ!BO59</f>
        <v>0</v>
      </c>
      <c r="BP66" s="108">
        <f>FP_4_1_PŠ!BP66-FP_3_6_PŠ!BP59</f>
        <v>0</v>
      </c>
      <c r="BQ66" s="108">
        <f>FP_4_1_PŠ!BQ66-FP_3_6_PŠ!BQ59</f>
        <v>0</v>
      </c>
      <c r="BR66" s="108">
        <f>FP_4_1_PŠ!BR66-FP_3_6_PŠ!BR59</f>
        <v>0</v>
      </c>
      <c r="BS66" s="108">
        <f>FP_4_1_PŠ!BS66-FP_3_6_PŠ!BS59</f>
        <v>0</v>
      </c>
      <c r="BT66" s="138"/>
    </row>
    <row r="67" spans="1:72" ht="27" x14ac:dyDescent="0.25">
      <c r="A67" s="137" t="s">
        <v>290</v>
      </c>
      <c r="B67" s="108">
        <f>FP_4_1_PŠ!B67-FP_3_6_PŠ!B60</f>
        <v>2305984</v>
      </c>
      <c r="C67" s="108">
        <f>FP_4_1_PŠ!C67-FP_3_6_PŠ!C60</f>
        <v>1960086</v>
      </c>
      <c r="D67" s="108">
        <f>FP_4_1_PŠ!D67-FP_3_6_PŠ!D60</f>
        <v>345898</v>
      </c>
      <c r="E67" s="108">
        <f>FP_4_1_PŠ!E67-FP_3_6_PŠ!E60</f>
        <v>345898</v>
      </c>
      <c r="F67" s="108">
        <f>FP_4_1_PŠ!F67-FP_3_6_PŠ!F60</f>
        <v>490831</v>
      </c>
      <c r="G67" s="108">
        <f>FP_4_1_PŠ!G67-FP_3_6_PŠ!G60</f>
        <v>-144933</v>
      </c>
      <c r="H67" s="108">
        <f>FP_4_1_PŠ!H67-FP_3_6_PŠ!H60</f>
        <v>0</v>
      </c>
      <c r="I67" s="108">
        <f>FP_4_1_PŠ!I67-FP_3_6_PŠ!I60</f>
        <v>0</v>
      </c>
      <c r="J67" s="108">
        <f>FP_4_1_PŠ!J67-FP_3_6_PŠ!J60</f>
        <v>1960086</v>
      </c>
      <c r="K67" s="108">
        <f>FP_4_1_PŠ!K67-FP_3_6_PŠ!K60</f>
        <v>1960086</v>
      </c>
      <c r="L67" s="108">
        <f>FP_4_1_PŠ!L67-FP_3_6_PŠ!L60</f>
        <v>0</v>
      </c>
      <c r="M67" s="108">
        <f>FP_4_1_PŠ!M67-FP_3_6_PŠ!M60</f>
        <v>345898</v>
      </c>
      <c r="N67" s="108">
        <f>FP_4_1_PŠ!N67-FP_3_6_PŠ!N60</f>
        <v>345898</v>
      </c>
      <c r="O67" s="108">
        <f>FP_4_1_PŠ!O67-FP_3_6_PŠ!O60</f>
        <v>0</v>
      </c>
      <c r="P67" s="108">
        <f>FP_4_1_PŠ!P67-FP_3_6_PŠ!P60</f>
        <v>345898</v>
      </c>
      <c r="Q67" s="108">
        <f>FP_4_1_PŠ!Q67-FP_3_6_PŠ!Q60</f>
        <v>345898</v>
      </c>
      <c r="R67" s="108">
        <f>FP_4_1_PŠ!R67-FP_3_6_PŠ!R60</f>
        <v>0</v>
      </c>
      <c r="S67" s="108">
        <f>FP_4_1_PŠ!S67-FP_3_6_PŠ!S60</f>
        <v>490831</v>
      </c>
      <c r="T67" s="108">
        <f>FP_4_1_PŠ!T67-FP_3_6_PŠ!T60</f>
        <v>490831</v>
      </c>
      <c r="U67" s="108">
        <f>FP_4_1_PŠ!U67-FP_3_6_PŠ!U60</f>
        <v>0</v>
      </c>
      <c r="V67" s="108">
        <f>FP_4_1_PŠ!V67-FP_3_6_PŠ!V60</f>
        <v>-144933</v>
      </c>
      <c r="W67" s="108">
        <f>FP_4_1_PŠ!W67-FP_3_6_PŠ!W60</f>
        <v>-144933</v>
      </c>
      <c r="X67" s="108">
        <f>FP_4_1_PŠ!X67-FP_3_6_PŠ!X60</f>
        <v>0</v>
      </c>
      <c r="Y67" s="108">
        <f>FP_4_1_PŠ!Y67-FP_3_6_PŠ!Y60</f>
        <v>0</v>
      </c>
      <c r="Z67" s="108">
        <f>FP_4_1_PŠ!Z67-FP_3_6_PŠ!Z60</f>
        <v>0</v>
      </c>
      <c r="AA67" s="108">
        <f>FP_4_1_PŠ!AA67-FP_3_6_PŠ!AA60</f>
        <v>0</v>
      </c>
      <c r="AB67" s="108">
        <f>FP_4_1_PŠ!AB67-FP_3_6_PŠ!AB60</f>
        <v>0</v>
      </c>
      <c r="AC67" s="108">
        <f>FP_4_1_PŠ!AC67-FP_3_6_PŠ!AC60</f>
        <v>0</v>
      </c>
      <c r="AD67" s="108">
        <f>FP_4_1_PŠ!AD67-FP_3_6_PŠ!AD60</f>
        <v>0</v>
      </c>
      <c r="AE67" s="108">
        <f>FP_4_1_PŠ!AE67-FP_3_6_PŠ!AE60</f>
        <v>0</v>
      </c>
      <c r="AF67" s="108">
        <f>FP_4_1_PŠ!AF67-FP_3_6_PŠ!AF60</f>
        <v>0</v>
      </c>
      <c r="AG67" s="108">
        <f>FP_4_1_PŠ!AG67-FP_3_6_PŠ!AG60</f>
        <v>0</v>
      </c>
      <c r="AH67" s="108">
        <f>FP_4_1_PŠ!AH67-FP_3_6_PŠ!AH60</f>
        <v>0</v>
      </c>
      <c r="AI67" s="108">
        <f>FP_4_1_PŠ!AI67-FP_3_6_PŠ!AI60</f>
        <v>0</v>
      </c>
      <c r="AJ67" s="108">
        <f>FP_4_1_PŠ!AJ67-FP_3_6_PŠ!AJ60</f>
        <v>0</v>
      </c>
      <c r="AK67" s="108">
        <f>FP_4_1_PŠ!AK67-FP_3_6_PŠ!AK60</f>
        <v>0</v>
      </c>
      <c r="AL67" s="108">
        <f>FP_4_1_PŠ!AL67-FP_3_6_PŠ!AL60</f>
        <v>0</v>
      </c>
      <c r="AM67" s="108">
        <f>FP_4_1_PŠ!AM67-FP_3_6_PŠ!AM60</f>
        <v>0</v>
      </c>
      <c r="AN67" s="108">
        <f>FP_4_1_PŠ!AN67-FP_3_6_PŠ!AN60</f>
        <v>0</v>
      </c>
      <c r="AO67" s="108">
        <f>FP_4_1_PŠ!AO67-FP_3_6_PŠ!AO60</f>
        <v>0</v>
      </c>
      <c r="AP67" s="108">
        <f>FP_4_1_PŠ!AP67-FP_3_6_PŠ!AP60</f>
        <v>0</v>
      </c>
      <c r="AQ67" s="108">
        <f>FP_4_1_PŠ!AQ67-FP_3_6_PŠ!AQ60</f>
        <v>0</v>
      </c>
      <c r="AR67" s="108">
        <f>FP_4_1_PŠ!AR67-FP_3_6_PŠ!AR60</f>
        <v>0</v>
      </c>
      <c r="AS67" s="108">
        <f>FP_4_1_PŠ!AS67-FP_3_6_PŠ!AS60</f>
        <v>0</v>
      </c>
      <c r="AT67" s="108">
        <f>FP_4_1_PŠ!AT67-FP_3_6_PŠ!AT60</f>
        <v>0</v>
      </c>
      <c r="AU67" s="108">
        <f>FP_4_1_PŠ!AU67-FP_3_6_PŠ!AU60</f>
        <v>0</v>
      </c>
      <c r="AV67" s="108">
        <f>FP_4_1_PŠ!AV67-FP_3_6_PŠ!AV60</f>
        <v>0</v>
      </c>
      <c r="AW67" s="108">
        <f>FP_4_1_PŠ!AW67-FP_3_6_PŠ!AW60</f>
        <v>0</v>
      </c>
      <c r="AX67" s="108">
        <f>FP_4_1_PŠ!AX67-FP_3_6_PŠ!AX60</f>
        <v>0</v>
      </c>
      <c r="AY67" s="108">
        <f>FP_4_1_PŠ!AY67-FP_3_6_PŠ!AY60</f>
        <v>0</v>
      </c>
      <c r="AZ67" s="108">
        <f>FP_4_1_PŠ!AZ67-FP_3_6_PŠ!AZ60</f>
        <v>0</v>
      </c>
      <c r="BA67" s="108">
        <f>FP_4_1_PŠ!BA67-FP_3_6_PŠ!BA60</f>
        <v>0</v>
      </c>
      <c r="BB67" s="108">
        <f>FP_4_1_PŠ!BB67-FP_3_6_PŠ!BB60</f>
        <v>0</v>
      </c>
      <c r="BC67" s="108">
        <f>FP_4_1_PŠ!BC67-FP_3_6_PŠ!BC60</f>
        <v>0</v>
      </c>
      <c r="BD67" s="108">
        <f>FP_4_1_PŠ!BD67-FP_3_6_PŠ!BD60</f>
        <v>0</v>
      </c>
      <c r="BE67" s="108">
        <f>FP_4_1_PŠ!BE67-FP_3_6_PŠ!BE60</f>
        <v>0</v>
      </c>
      <c r="BF67" s="108">
        <f>FP_4_1_PŠ!BF67-FP_3_6_PŠ!BF60</f>
        <v>0</v>
      </c>
      <c r="BG67" s="108">
        <f>FP_4_1_PŠ!BG67-FP_3_6_PŠ!BG60</f>
        <v>0</v>
      </c>
      <c r="BH67" s="108">
        <f>FP_4_1_PŠ!BH67-FP_3_6_PŠ!BH60</f>
        <v>0</v>
      </c>
      <c r="BI67" s="108">
        <f>FP_4_1_PŠ!BI67-FP_3_6_PŠ!BI60</f>
        <v>0</v>
      </c>
      <c r="BJ67" s="108">
        <f>FP_4_1_PŠ!BJ67-FP_3_6_PŠ!BJ60</f>
        <v>0</v>
      </c>
      <c r="BK67" s="108">
        <f>FP_4_1_PŠ!BK67-FP_3_6_PŠ!BK60</f>
        <v>0</v>
      </c>
      <c r="BL67" s="108">
        <f>FP_4_1_PŠ!BL67-FP_3_6_PŠ!BL60</f>
        <v>0</v>
      </c>
      <c r="BM67" s="108">
        <f>FP_4_1_PŠ!BM67-FP_3_6_PŠ!BM60</f>
        <v>0</v>
      </c>
      <c r="BN67" s="108">
        <f>FP_4_1_PŠ!BN67-FP_3_6_PŠ!BN60</f>
        <v>0</v>
      </c>
      <c r="BO67" s="108">
        <f>FP_4_1_PŠ!BO67-FP_3_6_PŠ!BO60</f>
        <v>0</v>
      </c>
      <c r="BP67" s="108">
        <f>FP_4_1_PŠ!BP67-FP_3_6_PŠ!BP60</f>
        <v>0</v>
      </c>
      <c r="BQ67" s="108">
        <f>FP_4_1_PŠ!BQ67-FP_3_6_PŠ!BQ60</f>
        <v>0</v>
      </c>
      <c r="BR67" s="108">
        <f>FP_4_1_PŠ!BR67-FP_3_6_PŠ!BR60</f>
        <v>0</v>
      </c>
      <c r="BS67" s="108">
        <f>FP_4_1_PŠ!BS67-FP_3_6_PŠ!BS60</f>
        <v>0</v>
      </c>
      <c r="BT67" s="138"/>
    </row>
    <row r="68" spans="1:72" x14ac:dyDescent="0.25">
      <c r="A68" s="137" t="s">
        <v>291</v>
      </c>
      <c r="B68" s="108">
        <f>FP_4_1_PŠ!B68-FP_3_6_PŠ!B61</f>
        <v>0</v>
      </c>
      <c r="C68" s="108">
        <f>FP_4_1_PŠ!C68-FP_3_6_PŠ!C61</f>
        <v>0</v>
      </c>
      <c r="D68" s="108">
        <f>FP_4_1_PŠ!D68-FP_3_6_PŠ!D61</f>
        <v>0</v>
      </c>
      <c r="E68" s="108">
        <f>FP_4_1_PŠ!E68-FP_3_6_PŠ!E61</f>
        <v>0</v>
      </c>
      <c r="F68" s="108">
        <f>FP_4_1_PŠ!F68-FP_3_6_PŠ!F61</f>
        <v>0</v>
      </c>
      <c r="G68" s="108">
        <f>FP_4_1_PŠ!G68-FP_3_6_PŠ!G61</f>
        <v>0</v>
      </c>
      <c r="H68" s="108">
        <f>FP_4_1_PŠ!H68-FP_3_6_PŠ!H61</f>
        <v>0</v>
      </c>
      <c r="I68" s="108">
        <f>FP_4_1_PŠ!I68-FP_3_6_PŠ!I61</f>
        <v>0</v>
      </c>
      <c r="J68" s="108">
        <f>FP_4_1_PŠ!J68-FP_3_6_PŠ!J61</f>
        <v>0</v>
      </c>
      <c r="K68" s="108">
        <f>FP_4_1_PŠ!K68-FP_3_6_PŠ!K61</f>
        <v>0</v>
      </c>
      <c r="L68" s="108">
        <f>FP_4_1_PŠ!L68-FP_3_6_PŠ!L61</f>
        <v>0</v>
      </c>
      <c r="M68" s="108">
        <f>FP_4_1_PŠ!M68-FP_3_6_PŠ!M61</f>
        <v>0</v>
      </c>
      <c r="N68" s="108">
        <f>FP_4_1_PŠ!N68-FP_3_6_PŠ!N61</f>
        <v>0</v>
      </c>
      <c r="O68" s="108">
        <f>FP_4_1_PŠ!O68-FP_3_6_PŠ!O61</f>
        <v>0</v>
      </c>
      <c r="P68" s="108">
        <f>FP_4_1_PŠ!P68-FP_3_6_PŠ!P61</f>
        <v>0</v>
      </c>
      <c r="Q68" s="108">
        <f>FP_4_1_PŠ!Q68-FP_3_6_PŠ!Q61</f>
        <v>0</v>
      </c>
      <c r="R68" s="108">
        <f>FP_4_1_PŠ!R68-FP_3_6_PŠ!R61</f>
        <v>0</v>
      </c>
      <c r="S68" s="108">
        <f>FP_4_1_PŠ!S68-FP_3_6_PŠ!S61</f>
        <v>0</v>
      </c>
      <c r="T68" s="108">
        <f>FP_4_1_PŠ!T68-FP_3_6_PŠ!T61</f>
        <v>0</v>
      </c>
      <c r="U68" s="108">
        <f>FP_4_1_PŠ!U68-FP_3_6_PŠ!U61</f>
        <v>0</v>
      </c>
      <c r="V68" s="108">
        <f>FP_4_1_PŠ!V68-FP_3_6_PŠ!V61</f>
        <v>0</v>
      </c>
      <c r="W68" s="108">
        <f>FP_4_1_PŠ!W68-FP_3_6_PŠ!W61</f>
        <v>0</v>
      </c>
      <c r="X68" s="108">
        <f>FP_4_1_PŠ!X68-FP_3_6_PŠ!X61</f>
        <v>0</v>
      </c>
      <c r="Y68" s="108">
        <f>FP_4_1_PŠ!Y68-FP_3_6_PŠ!Y61</f>
        <v>0</v>
      </c>
      <c r="Z68" s="108">
        <f>FP_4_1_PŠ!Z68-FP_3_6_PŠ!Z61</f>
        <v>0</v>
      </c>
      <c r="AA68" s="108">
        <f>FP_4_1_PŠ!AA68-FP_3_6_PŠ!AA61</f>
        <v>0</v>
      </c>
      <c r="AB68" s="108">
        <f>FP_4_1_PŠ!AB68-FP_3_6_PŠ!AB61</f>
        <v>0</v>
      </c>
      <c r="AC68" s="108">
        <f>FP_4_1_PŠ!AC68-FP_3_6_PŠ!AC61</f>
        <v>0</v>
      </c>
      <c r="AD68" s="108">
        <f>FP_4_1_PŠ!AD68-FP_3_6_PŠ!AD61</f>
        <v>0</v>
      </c>
      <c r="AE68" s="108">
        <f>FP_4_1_PŠ!AE68-FP_3_6_PŠ!AE61</f>
        <v>0</v>
      </c>
      <c r="AF68" s="108">
        <f>FP_4_1_PŠ!AF68-FP_3_6_PŠ!AF61</f>
        <v>0</v>
      </c>
      <c r="AG68" s="108">
        <f>FP_4_1_PŠ!AG68-FP_3_6_PŠ!AG61</f>
        <v>0</v>
      </c>
      <c r="AH68" s="108">
        <f>FP_4_1_PŠ!AH68-FP_3_6_PŠ!AH61</f>
        <v>0</v>
      </c>
      <c r="AI68" s="108">
        <f>FP_4_1_PŠ!AI68-FP_3_6_PŠ!AI61</f>
        <v>0</v>
      </c>
      <c r="AJ68" s="108">
        <f>FP_4_1_PŠ!AJ68-FP_3_6_PŠ!AJ61</f>
        <v>0</v>
      </c>
      <c r="AK68" s="108">
        <f>FP_4_1_PŠ!AK68-FP_3_6_PŠ!AK61</f>
        <v>0</v>
      </c>
      <c r="AL68" s="108">
        <f>FP_4_1_PŠ!AL68-FP_3_6_PŠ!AL61</f>
        <v>0</v>
      </c>
      <c r="AM68" s="108">
        <f>FP_4_1_PŠ!AM68-FP_3_6_PŠ!AM61</f>
        <v>0</v>
      </c>
      <c r="AN68" s="108">
        <f>FP_4_1_PŠ!AN68-FP_3_6_PŠ!AN61</f>
        <v>0</v>
      </c>
      <c r="AO68" s="108">
        <f>FP_4_1_PŠ!AO68-FP_3_6_PŠ!AO61</f>
        <v>0</v>
      </c>
      <c r="AP68" s="108">
        <f>FP_4_1_PŠ!AP68-FP_3_6_PŠ!AP61</f>
        <v>0</v>
      </c>
      <c r="AQ68" s="108">
        <f>FP_4_1_PŠ!AQ68-FP_3_6_PŠ!AQ61</f>
        <v>0</v>
      </c>
      <c r="AR68" s="108">
        <f>FP_4_1_PŠ!AR68-FP_3_6_PŠ!AR61</f>
        <v>0</v>
      </c>
      <c r="AS68" s="108">
        <f>FP_4_1_PŠ!AS68-FP_3_6_PŠ!AS61</f>
        <v>0</v>
      </c>
      <c r="AT68" s="108">
        <f>FP_4_1_PŠ!AT68-FP_3_6_PŠ!AT61</f>
        <v>0</v>
      </c>
      <c r="AU68" s="108">
        <f>FP_4_1_PŠ!AU68-FP_3_6_PŠ!AU61</f>
        <v>0</v>
      </c>
      <c r="AV68" s="108">
        <f>FP_4_1_PŠ!AV68-FP_3_6_PŠ!AV61</f>
        <v>0</v>
      </c>
      <c r="AW68" s="108">
        <f>FP_4_1_PŠ!AW68-FP_3_6_PŠ!AW61</f>
        <v>0</v>
      </c>
      <c r="AX68" s="108">
        <f>FP_4_1_PŠ!AX68-FP_3_6_PŠ!AX61</f>
        <v>0</v>
      </c>
      <c r="AY68" s="108">
        <f>FP_4_1_PŠ!AY68-FP_3_6_PŠ!AY61</f>
        <v>0</v>
      </c>
      <c r="AZ68" s="108">
        <f>FP_4_1_PŠ!AZ68-FP_3_6_PŠ!AZ61</f>
        <v>0</v>
      </c>
      <c r="BA68" s="108">
        <f>FP_4_1_PŠ!BA68-FP_3_6_PŠ!BA61</f>
        <v>0</v>
      </c>
      <c r="BB68" s="108">
        <f>FP_4_1_PŠ!BB68-FP_3_6_PŠ!BB61</f>
        <v>0</v>
      </c>
      <c r="BC68" s="108">
        <f>FP_4_1_PŠ!BC68-FP_3_6_PŠ!BC61</f>
        <v>0</v>
      </c>
      <c r="BD68" s="108">
        <f>FP_4_1_PŠ!BD68-FP_3_6_PŠ!BD61</f>
        <v>0</v>
      </c>
      <c r="BE68" s="108">
        <f>FP_4_1_PŠ!BE68-FP_3_6_PŠ!BE61</f>
        <v>0</v>
      </c>
      <c r="BF68" s="108">
        <f>FP_4_1_PŠ!BF68-FP_3_6_PŠ!BF61</f>
        <v>0</v>
      </c>
      <c r="BG68" s="108">
        <f>FP_4_1_PŠ!BG68-FP_3_6_PŠ!BG61</f>
        <v>0</v>
      </c>
      <c r="BH68" s="108">
        <f>FP_4_1_PŠ!BH68-FP_3_6_PŠ!BH61</f>
        <v>0</v>
      </c>
      <c r="BI68" s="108">
        <f>FP_4_1_PŠ!BI68-FP_3_6_PŠ!BI61</f>
        <v>0</v>
      </c>
      <c r="BJ68" s="108">
        <f>FP_4_1_PŠ!BJ68-FP_3_6_PŠ!BJ61</f>
        <v>0</v>
      </c>
      <c r="BK68" s="108">
        <f>FP_4_1_PŠ!BK68-FP_3_6_PŠ!BK61</f>
        <v>0</v>
      </c>
      <c r="BL68" s="108">
        <f>FP_4_1_PŠ!BL68-FP_3_6_PŠ!BL61</f>
        <v>0</v>
      </c>
      <c r="BM68" s="108">
        <f>FP_4_1_PŠ!BM68-FP_3_6_PŠ!BM61</f>
        <v>0</v>
      </c>
      <c r="BN68" s="108">
        <f>FP_4_1_PŠ!BN68-FP_3_6_PŠ!BN61</f>
        <v>0</v>
      </c>
      <c r="BO68" s="108">
        <f>FP_4_1_PŠ!BO68-FP_3_6_PŠ!BO61</f>
        <v>0</v>
      </c>
      <c r="BP68" s="108">
        <f>FP_4_1_PŠ!BP68-FP_3_6_PŠ!BP61</f>
        <v>0</v>
      </c>
      <c r="BQ68" s="108">
        <f>FP_4_1_PŠ!BQ68-FP_3_6_PŠ!BQ61</f>
        <v>0</v>
      </c>
      <c r="BR68" s="108">
        <f>FP_4_1_PŠ!BR68-FP_3_6_PŠ!BR61</f>
        <v>0</v>
      </c>
      <c r="BS68" s="108">
        <f>FP_4_1_PŠ!BS68-FP_3_6_PŠ!BS61</f>
        <v>0</v>
      </c>
      <c r="BT68" s="138"/>
    </row>
    <row r="69" spans="1:72" x14ac:dyDescent="0.25">
      <c r="A69" s="137" t="s">
        <v>292</v>
      </c>
      <c r="B69" s="108">
        <f>FP_4_1_PŠ!B69-FP_3_6_PŠ!B62</f>
        <v>-6810906</v>
      </c>
      <c r="C69" s="108">
        <f>FP_4_1_PŠ!C69-FP_3_6_PŠ!C62</f>
        <v>-5789270</v>
      </c>
      <c r="D69" s="108">
        <f>FP_4_1_PŠ!D69-FP_3_6_PŠ!D62</f>
        <v>-1021636</v>
      </c>
      <c r="E69" s="108">
        <f>FP_4_1_PŠ!E69-FP_3_6_PŠ!E62</f>
        <v>-1021636</v>
      </c>
      <c r="F69" s="108">
        <f>FP_4_1_PŠ!F69-FP_3_6_PŠ!F62</f>
        <v>-476763</v>
      </c>
      <c r="G69" s="108">
        <f>FP_4_1_PŠ!G69-FP_3_6_PŠ!G62</f>
        <v>-544873</v>
      </c>
      <c r="H69" s="108">
        <f>FP_4_1_PŠ!H69-FP_3_6_PŠ!H62</f>
        <v>0</v>
      </c>
      <c r="I69" s="108">
        <f>FP_4_1_PŠ!I69-FP_3_6_PŠ!I62</f>
        <v>0</v>
      </c>
      <c r="J69" s="108">
        <f>FP_4_1_PŠ!J69-FP_3_6_PŠ!J62</f>
        <v>-5789270</v>
      </c>
      <c r="K69" s="108">
        <f>FP_4_1_PŠ!K69-FP_3_6_PŠ!K62</f>
        <v>-5789270</v>
      </c>
      <c r="L69" s="108">
        <f>FP_4_1_PŠ!L69-FP_3_6_PŠ!L62</f>
        <v>0</v>
      </c>
      <c r="M69" s="108">
        <f>FP_4_1_PŠ!M69-FP_3_6_PŠ!M62</f>
        <v>-1021636</v>
      </c>
      <c r="N69" s="108">
        <f>FP_4_1_PŠ!N69-FP_3_6_PŠ!N62</f>
        <v>-1021636</v>
      </c>
      <c r="O69" s="108">
        <f>FP_4_1_PŠ!O69-FP_3_6_PŠ!O62</f>
        <v>0</v>
      </c>
      <c r="P69" s="108">
        <f>FP_4_1_PŠ!P69-FP_3_6_PŠ!P62</f>
        <v>-1021636</v>
      </c>
      <c r="Q69" s="108">
        <f>FP_4_1_PŠ!Q69-FP_3_6_PŠ!Q62</f>
        <v>-1021636</v>
      </c>
      <c r="R69" s="108">
        <f>FP_4_1_PŠ!R69-FP_3_6_PŠ!R62</f>
        <v>0</v>
      </c>
      <c r="S69" s="108">
        <f>FP_4_1_PŠ!S69-FP_3_6_PŠ!S62</f>
        <v>-476763</v>
      </c>
      <c r="T69" s="108">
        <f>FP_4_1_PŠ!T69-FP_3_6_PŠ!T62</f>
        <v>-476763</v>
      </c>
      <c r="U69" s="108">
        <f>FP_4_1_PŠ!U69-FP_3_6_PŠ!U62</f>
        <v>0</v>
      </c>
      <c r="V69" s="108">
        <f>FP_4_1_PŠ!V69-FP_3_6_PŠ!V62</f>
        <v>-544873</v>
      </c>
      <c r="W69" s="108">
        <f>FP_4_1_PŠ!W69-FP_3_6_PŠ!W62</f>
        <v>-544873</v>
      </c>
      <c r="X69" s="108">
        <f>FP_4_1_PŠ!X69-FP_3_6_PŠ!X62</f>
        <v>0</v>
      </c>
      <c r="Y69" s="108">
        <f>FP_4_1_PŠ!Y69-FP_3_6_PŠ!Y62</f>
        <v>0</v>
      </c>
      <c r="Z69" s="108">
        <f>FP_4_1_PŠ!Z69-FP_3_6_PŠ!Z62</f>
        <v>0</v>
      </c>
      <c r="AA69" s="108">
        <f>FP_4_1_PŠ!AA69-FP_3_6_PŠ!AA62</f>
        <v>0</v>
      </c>
      <c r="AB69" s="108">
        <f>FP_4_1_PŠ!AB69-FP_3_6_PŠ!AB62</f>
        <v>0</v>
      </c>
      <c r="AC69" s="108">
        <f>FP_4_1_PŠ!AC69-FP_3_6_PŠ!AC62</f>
        <v>0</v>
      </c>
      <c r="AD69" s="108">
        <f>FP_4_1_PŠ!AD69-FP_3_6_PŠ!AD62</f>
        <v>0</v>
      </c>
      <c r="AE69" s="108">
        <f>FP_4_1_PŠ!AE69-FP_3_6_PŠ!AE62</f>
        <v>0</v>
      </c>
      <c r="AF69" s="108">
        <f>FP_4_1_PŠ!AF69-FP_3_6_PŠ!AF62</f>
        <v>0</v>
      </c>
      <c r="AG69" s="108">
        <f>FP_4_1_PŠ!AG69-FP_3_6_PŠ!AG62</f>
        <v>0</v>
      </c>
      <c r="AH69" s="108">
        <f>FP_4_1_PŠ!AH69-FP_3_6_PŠ!AH62</f>
        <v>0</v>
      </c>
      <c r="AI69" s="108">
        <f>FP_4_1_PŠ!AI69-FP_3_6_PŠ!AI62</f>
        <v>0</v>
      </c>
      <c r="AJ69" s="108">
        <f>FP_4_1_PŠ!AJ69-FP_3_6_PŠ!AJ62</f>
        <v>0</v>
      </c>
      <c r="AK69" s="108">
        <f>FP_4_1_PŠ!AK69-FP_3_6_PŠ!AK62</f>
        <v>0</v>
      </c>
      <c r="AL69" s="108">
        <f>FP_4_1_PŠ!AL69-FP_3_6_PŠ!AL62</f>
        <v>0</v>
      </c>
      <c r="AM69" s="108">
        <f>FP_4_1_PŠ!AM69-FP_3_6_PŠ!AM62</f>
        <v>0</v>
      </c>
      <c r="AN69" s="108">
        <f>FP_4_1_PŠ!AN69-FP_3_6_PŠ!AN62</f>
        <v>0</v>
      </c>
      <c r="AO69" s="108">
        <f>FP_4_1_PŠ!AO69-FP_3_6_PŠ!AO62</f>
        <v>0</v>
      </c>
      <c r="AP69" s="108">
        <f>FP_4_1_PŠ!AP69-FP_3_6_PŠ!AP62</f>
        <v>0</v>
      </c>
      <c r="AQ69" s="108">
        <f>FP_4_1_PŠ!AQ69-FP_3_6_PŠ!AQ62</f>
        <v>0</v>
      </c>
      <c r="AR69" s="108">
        <f>FP_4_1_PŠ!AR69-FP_3_6_PŠ!AR62</f>
        <v>0</v>
      </c>
      <c r="AS69" s="108">
        <f>FP_4_1_PŠ!AS69-FP_3_6_PŠ!AS62</f>
        <v>0</v>
      </c>
      <c r="AT69" s="108">
        <f>FP_4_1_PŠ!AT69-FP_3_6_PŠ!AT62</f>
        <v>0</v>
      </c>
      <c r="AU69" s="108">
        <f>FP_4_1_PŠ!AU69-FP_3_6_PŠ!AU62</f>
        <v>0</v>
      </c>
      <c r="AV69" s="108">
        <f>FP_4_1_PŠ!AV69-FP_3_6_PŠ!AV62</f>
        <v>0</v>
      </c>
      <c r="AW69" s="108">
        <f>FP_4_1_PŠ!AW69-FP_3_6_PŠ!AW62</f>
        <v>0</v>
      </c>
      <c r="AX69" s="108">
        <f>FP_4_1_PŠ!AX69-FP_3_6_PŠ!AX62</f>
        <v>0</v>
      </c>
      <c r="AY69" s="108">
        <f>FP_4_1_PŠ!AY69-FP_3_6_PŠ!AY62</f>
        <v>0</v>
      </c>
      <c r="AZ69" s="108">
        <f>FP_4_1_PŠ!AZ69-FP_3_6_PŠ!AZ62</f>
        <v>0</v>
      </c>
      <c r="BA69" s="108">
        <f>FP_4_1_PŠ!BA69-FP_3_6_PŠ!BA62</f>
        <v>0</v>
      </c>
      <c r="BB69" s="108">
        <f>FP_4_1_PŠ!BB69-FP_3_6_PŠ!BB62</f>
        <v>0</v>
      </c>
      <c r="BC69" s="108">
        <f>FP_4_1_PŠ!BC69-FP_3_6_PŠ!BC62</f>
        <v>0</v>
      </c>
      <c r="BD69" s="108">
        <f>FP_4_1_PŠ!BD69-FP_3_6_PŠ!BD62</f>
        <v>0</v>
      </c>
      <c r="BE69" s="108">
        <f>FP_4_1_PŠ!BE69-FP_3_6_PŠ!BE62</f>
        <v>0</v>
      </c>
      <c r="BF69" s="108">
        <f>FP_4_1_PŠ!BF69-FP_3_6_PŠ!BF62</f>
        <v>0</v>
      </c>
      <c r="BG69" s="108">
        <f>FP_4_1_PŠ!BG69-FP_3_6_PŠ!BG62</f>
        <v>0</v>
      </c>
      <c r="BH69" s="108">
        <f>FP_4_1_PŠ!BH69-FP_3_6_PŠ!BH62</f>
        <v>0</v>
      </c>
      <c r="BI69" s="108">
        <f>FP_4_1_PŠ!BI69-FP_3_6_PŠ!BI62</f>
        <v>0</v>
      </c>
      <c r="BJ69" s="108">
        <f>FP_4_1_PŠ!BJ69-FP_3_6_PŠ!BJ62</f>
        <v>0</v>
      </c>
      <c r="BK69" s="108">
        <f>FP_4_1_PŠ!BK69-FP_3_6_PŠ!BK62</f>
        <v>0</v>
      </c>
      <c r="BL69" s="108">
        <f>FP_4_1_PŠ!BL69-FP_3_6_PŠ!BL62</f>
        <v>0</v>
      </c>
      <c r="BM69" s="108">
        <f>FP_4_1_PŠ!BM69-FP_3_6_PŠ!BM62</f>
        <v>0</v>
      </c>
      <c r="BN69" s="108">
        <f>FP_4_1_PŠ!BN69-FP_3_6_PŠ!BN62</f>
        <v>0</v>
      </c>
      <c r="BO69" s="108">
        <f>FP_4_1_PŠ!BO69-FP_3_6_PŠ!BO62</f>
        <v>0</v>
      </c>
      <c r="BP69" s="108">
        <f>FP_4_1_PŠ!BP69-FP_3_6_PŠ!BP62</f>
        <v>0</v>
      </c>
      <c r="BQ69" s="108">
        <f>FP_4_1_PŠ!BQ69-FP_3_6_PŠ!BQ62</f>
        <v>0</v>
      </c>
      <c r="BR69" s="108">
        <f>FP_4_1_PŠ!BR69-FP_3_6_PŠ!BR62</f>
        <v>0</v>
      </c>
      <c r="BS69" s="108">
        <f>FP_4_1_PŠ!BS69-FP_3_6_PŠ!BS62</f>
        <v>0</v>
      </c>
      <c r="BT69" s="138"/>
    </row>
    <row r="70" spans="1:72" x14ac:dyDescent="0.25">
      <c r="A70" s="137" t="s">
        <v>293</v>
      </c>
      <c r="B70" s="108">
        <f>FP_4_1_PŠ!B70-FP_3_6_PŠ!B63</f>
        <v>-6213837</v>
      </c>
      <c r="C70" s="108">
        <f>FP_4_1_PŠ!C70-FP_3_6_PŠ!C63</f>
        <v>-5281761</v>
      </c>
      <c r="D70" s="108">
        <f>FP_4_1_PŠ!D70-FP_3_6_PŠ!D63</f>
        <v>-932076</v>
      </c>
      <c r="E70" s="108">
        <f>FP_4_1_PŠ!E70-FP_3_6_PŠ!E63</f>
        <v>-932076</v>
      </c>
      <c r="F70" s="108">
        <f>FP_4_1_PŠ!F70-FP_3_6_PŠ!F63</f>
        <v>-434969</v>
      </c>
      <c r="G70" s="108">
        <f>FP_4_1_PŠ!G70-FP_3_6_PŠ!G63</f>
        <v>-497107</v>
      </c>
      <c r="H70" s="108">
        <f>FP_4_1_PŠ!H70-FP_3_6_PŠ!H63</f>
        <v>0</v>
      </c>
      <c r="I70" s="108">
        <f>FP_4_1_PŠ!I70-FP_3_6_PŠ!I63</f>
        <v>0</v>
      </c>
      <c r="J70" s="108">
        <f>FP_4_1_PŠ!J70-FP_3_6_PŠ!J63</f>
        <v>-5281761</v>
      </c>
      <c r="K70" s="108">
        <f>FP_4_1_PŠ!K70-FP_3_6_PŠ!K63</f>
        <v>-5281761</v>
      </c>
      <c r="L70" s="108">
        <f>FP_4_1_PŠ!L70-FP_3_6_PŠ!L63</f>
        <v>0</v>
      </c>
      <c r="M70" s="108">
        <f>FP_4_1_PŠ!M70-FP_3_6_PŠ!M63</f>
        <v>-932076</v>
      </c>
      <c r="N70" s="108">
        <f>FP_4_1_PŠ!N70-FP_3_6_PŠ!N63</f>
        <v>-932076</v>
      </c>
      <c r="O70" s="108">
        <f>FP_4_1_PŠ!O70-FP_3_6_PŠ!O63</f>
        <v>0</v>
      </c>
      <c r="P70" s="108">
        <f>FP_4_1_PŠ!P70-FP_3_6_PŠ!P63</f>
        <v>-932076</v>
      </c>
      <c r="Q70" s="108">
        <f>FP_4_1_PŠ!Q70-FP_3_6_PŠ!Q63</f>
        <v>-932076</v>
      </c>
      <c r="R70" s="108">
        <f>FP_4_1_PŠ!R70-FP_3_6_PŠ!R63</f>
        <v>0</v>
      </c>
      <c r="S70" s="108">
        <f>FP_4_1_PŠ!S70-FP_3_6_PŠ!S63</f>
        <v>-434969</v>
      </c>
      <c r="T70" s="108">
        <f>FP_4_1_PŠ!T70-FP_3_6_PŠ!T63</f>
        <v>-434969</v>
      </c>
      <c r="U70" s="108">
        <f>FP_4_1_PŠ!U70-FP_3_6_PŠ!U63</f>
        <v>0</v>
      </c>
      <c r="V70" s="108">
        <f>FP_4_1_PŠ!V70-FP_3_6_PŠ!V63</f>
        <v>-497107</v>
      </c>
      <c r="W70" s="108">
        <f>FP_4_1_PŠ!W70-FP_3_6_PŠ!W63</f>
        <v>-497107</v>
      </c>
      <c r="X70" s="108">
        <f>FP_4_1_PŠ!X70-FP_3_6_PŠ!X63</f>
        <v>0</v>
      </c>
      <c r="Y70" s="108">
        <f>FP_4_1_PŠ!Y70-FP_3_6_PŠ!Y63</f>
        <v>0</v>
      </c>
      <c r="Z70" s="108">
        <f>FP_4_1_PŠ!Z70-FP_3_6_PŠ!Z63</f>
        <v>0</v>
      </c>
      <c r="AA70" s="108">
        <f>FP_4_1_PŠ!AA70-FP_3_6_PŠ!AA63</f>
        <v>0</v>
      </c>
      <c r="AB70" s="108">
        <f>FP_4_1_PŠ!AB70-FP_3_6_PŠ!AB63</f>
        <v>0</v>
      </c>
      <c r="AC70" s="108">
        <f>FP_4_1_PŠ!AC70-FP_3_6_PŠ!AC63</f>
        <v>0</v>
      </c>
      <c r="AD70" s="108">
        <f>FP_4_1_PŠ!AD70-FP_3_6_PŠ!AD63</f>
        <v>0</v>
      </c>
      <c r="AE70" s="108">
        <f>FP_4_1_PŠ!AE70-FP_3_6_PŠ!AE63</f>
        <v>0</v>
      </c>
      <c r="AF70" s="108">
        <f>FP_4_1_PŠ!AF70-FP_3_6_PŠ!AF63</f>
        <v>0</v>
      </c>
      <c r="AG70" s="108">
        <f>FP_4_1_PŠ!AG70-FP_3_6_PŠ!AG63</f>
        <v>0</v>
      </c>
      <c r="AH70" s="108">
        <f>FP_4_1_PŠ!AH70-FP_3_6_PŠ!AH63</f>
        <v>0</v>
      </c>
      <c r="AI70" s="108">
        <f>FP_4_1_PŠ!AI70-FP_3_6_PŠ!AI63</f>
        <v>0</v>
      </c>
      <c r="AJ70" s="108">
        <f>FP_4_1_PŠ!AJ70-FP_3_6_PŠ!AJ63</f>
        <v>0</v>
      </c>
      <c r="AK70" s="108">
        <f>FP_4_1_PŠ!AK70-FP_3_6_PŠ!AK63</f>
        <v>0</v>
      </c>
      <c r="AL70" s="108">
        <f>FP_4_1_PŠ!AL70-FP_3_6_PŠ!AL63</f>
        <v>0</v>
      </c>
      <c r="AM70" s="108">
        <f>FP_4_1_PŠ!AM70-FP_3_6_PŠ!AM63</f>
        <v>0</v>
      </c>
      <c r="AN70" s="108">
        <f>FP_4_1_PŠ!AN70-FP_3_6_PŠ!AN63</f>
        <v>0</v>
      </c>
      <c r="AO70" s="108">
        <f>FP_4_1_PŠ!AO70-FP_3_6_PŠ!AO63</f>
        <v>0</v>
      </c>
      <c r="AP70" s="108">
        <f>FP_4_1_PŠ!AP70-FP_3_6_PŠ!AP63</f>
        <v>0</v>
      </c>
      <c r="AQ70" s="108">
        <f>FP_4_1_PŠ!AQ70-FP_3_6_PŠ!AQ63</f>
        <v>0</v>
      </c>
      <c r="AR70" s="108">
        <f>FP_4_1_PŠ!AR70-FP_3_6_PŠ!AR63</f>
        <v>0</v>
      </c>
      <c r="AS70" s="108">
        <f>FP_4_1_PŠ!AS70-FP_3_6_PŠ!AS63</f>
        <v>0</v>
      </c>
      <c r="AT70" s="108">
        <f>FP_4_1_PŠ!AT70-FP_3_6_PŠ!AT63</f>
        <v>0</v>
      </c>
      <c r="AU70" s="108">
        <f>FP_4_1_PŠ!AU70-FP_3_6_PŠ!AU63</f>
        <v>0</v>
      </c>
      <c r="AV70" s="108">
        <f>FP_4_1_PŠ!AV70-FP_3_6_PŠ!AV63</f>
        <v>0</v>
      </c>
      <c r="AW70" s="108">
        <f>FP_4_1_PŠ!AW70-FP_3_6_PŠ!AW63</f>
        <v>0</v>
      </c>
      <c r="AX70" s="108">
        <f>FP_4_1_PŠ!AX70-FP_3_6_PŠ!AX63</f>
        <v>0</v>
      </c>
      <c r="AY70" s="108">
        <f>FP_4_1_PŠ!AY70-FP_3_6_PŠ!AY63</f>
        <v>0</v>
      </c>
      <c r="AZ70" s="108">
        <f>FP_4_1_PŠ!AZ70-FP_3_6_PŠ!AZ63</f>
        <v>0</v>
      </c>
      <c r="BA70" s="108">
        <f>FP_4_1_PŠ!BA70-FP_3_6_PŠ!BA63</f>
        <v>0</v>
      </c>
      <c r="BB70" s="108">
        <f>FP_4_1_PŠ!BB70-FP_3_6_PŠ!BB63</f>
        <v>0</v>
      </c>
      <c r="BC70" s="108">
        <f>FP_4_1_PŠ!BC70-FP_3_6_PŠ!BC63</f>
        <v>0</v>
      </c>
      <c r="BD70" s="108">
        <f>FP_4_1_PŠ!BD70-FP_3_6_PŠ!BD63</f>
        <v>0</v>
      </c>
      <c r="BE70" s="108">
        <f>FP_4_1_PŠ!BE70-FP_3_6_PŠ!BE63</f>
        <v>0</v>
      </c>
      <c r="BF70" s="108">
        <f>FP_4_1_PŠ!BF70-FP_3_6_PŠ!BF63</f>
        <v>0</v>
      </c>
      <c r="BG70" s="108">
        <f>FP_4_1_PŠ!BG70-FP_3_6_PŠ!BG63</f>
        <v>0</v>
      </c>
      <c r="BH70" s="108">
        <f>FP_4_1_PŠ!BH70-FP_3_6_PŠ!BH63</f>
        <v>0</v>
      </c>
      <c r="BI70" s="108">
        <f>FP_4_1_PŠ!BI70-FP_3_6_PŠ!BI63</f>
        <v>0</v>
      </c>
      <c r="BJ70" s="108">
        <f>FP_4_1_PŠ!BJ70-FP_3_6_PŠ!BJ63</f>
        <v>0</v>
      </c>
      <c r="BK70" s="108">
        <f>FP_4_1_PŠ!BK70-FP_3_6_PŠ!BK63</f>
        <v>0</v>
      </c>
      <c r="BL70" s="108">
        <f>FP_4_1_PŠ!BL70-FP_3_6_PŠ!BL63</f>
        <v>0</v>
      </c>
      <c r="BM70" s="108">
        <f>FP_4_1_PŠ!BM70-FP_3_6_PŠ!BM63</f>
        <v>0</v>
      </c>
      <c r="BN70" s="108">
        <f>FP_4_1_PŠ!BN70-FP_3_6_PŠ!BN63</f>
        <v>0</v>
      </c>
      <c r="BO70" s="108">
        <f>FP_4_1_PŠ!BO70-FP_3_6_PŠ!BO63</f>
        <v>0</v>
      </c>
      <c r="BP70" s="108">
        <f>FP_4_1_PŠ!BP70-FP_3_6_PŠ!BP63</f>
        <v>0</v>
      </c>
      <c r="BQ70" s="108">
        <f>FP_4_1_PŠ!BQ70-FP_3_6_PŠ!BQ63</f>
        <v>0</v>
      </c>
      <c r="BR70" s="108">
        <f>FP_4_1_PŠ!BR70-FP_3_6_PŠ!BR63</f>
        <v>0</v>
      </c>
      <c r="BS70" s="108">
        <f>FP_4_1_PŠ!BS70-FP_3_6_PŠ!BS63</f>
        <v>0</v>
      </c>
      <c r="BT70" s="138"/>
    </row>
    <row r="71" spans="1:72" x14ac:dyDescent="0.25">
      <c r="A71" s="137" t="s">
        <v>294</v>
      </c>
      <c r="B71" s="108">
        <f>FP_4_1_PŠ!B71-FP_3_6_PŠ!B64</f>
        <v>0</v>
      </c>
      <c r="C71" s="108">
        <f>FP_4_1_PŠ!C71-FP_3_6_PŠ!C64</f>
        <v>0</v>
      </c>
      <c r="D71" s="108">
        <f>FP_4_1_PŠ!D71-FP_3_6_PŠ!D64</f>
        <v>0</v>
      </c>
      <c r="E71" s="108">
        <f>FP_4_1_PŠ!E71-FP_3_6_PŠ!E64</f>
        <v>0</v>
      </c>
      <c r="F71" s="108">
        <f>FP_4_1_PŠ!F71-FP_3_6_PŠ!F64</f>
        <v>0</v>
      </c>
      <c r="G71" s="108">
        <f>FP_4_1_PŠ!G71-FP_3_6_PŠ!G64</f>
        <v>0</v>
      </c>
      <c r="H71" s="108">
        <f>FP_4_1_PŠ!H71-FP_3_6_PŠ!H64</f>
        <v>0</v>
      </c>
      <c r="I71" s="108">
        <f>FP_4_1_PŠ!I71-FP_3_6_PŠ!I64</f>
        <v>0</v>
      </c>
      <c r="J71" s="108">
        <f>FP_4_1_PŠ!J71-FP_3_6_PŠ!J64</f>
        <v>0</v>
      </c>
      <c r="K71" s="108">
        <f>FP_4_1_PŠ!K71-FP_3_6_PŠ!K64</f>
        <v>0</v>
      </c>
      <c r="L71" s="108">
        <f>FP_4_1_PŠ!L71-FP_3_6_PŠ!L64</f>
        <v>0</v>
      </c>
      <c r="M71" s="108">
        <f>FP_4_1_PŠ!M71-FP_3_6_PŠ!M64</f>
        <v>0</v>
      </c>
      <c r="N71" s="108">
        <f>FP_4_1_PŠ!N71-FP_3_6_PŠ!N64</f>
        <v>0</v>
      </c>
      <c r="O71" s="108">
        <f>FP_4_1_PŠ!O71-FP_3_6_PŠ!O64</f>
        <v>0</v>
      </c>
      <c r="P71" s="108">
        <f>FP_4_1_PŠ!P71-FP_3_6_PŠ!P64</f>
        <v>0</v>
      </c>
      <c r="Q71" s="108">
        <f>FP_4_1_PŠ!Q71-FP_3_6_PŠ!Q64</f>
        <v>0</v>
      </c>
      <c r="R71" s="108">
        <f>FP_4_1_PŠ!R71-FP_3_6_PŠ!R64</f>
        <v>0</v>
      </c>
      <c r="S71" s="108">
        <f>FP_4_1_PŠ!S71-FP_3_6_PŠ!S64</f>
        <v>0</v>
      </c>
      <c r="T71" s="108">
        <f>FP_4_1_PŠ!T71-FP_3_6_PŠ!T64</f>
        <v>0</v>
      </c>
      <c r="U71" s="108">
        <f>FP_4_1_PŠ!U71-FP_3_6_PŠ!U64</f>
        <v>0</v>
      </c>
      <c r="V71" s="108">
        <f>FP_4_1_PŠ!V71-FP_3_6_PŠ!V64</f>
        <v>0</v>
      </c>
      <c r="W71" s="108">
        <f>FP_4_1_PŠ!W71-FP_3_6_PŠ!W64</f>
        <v>0</v>
      </c>
      <c r="X71" s="108">
        <f>FP_4_1_PŠ!X71-FP_3_6_PŠ!X64</f>
        <v>0</v>
      </c>
      <c r="Y71" s="108">
        <f>FP_4_1_PŠ!Y71-FP_3_6_PŠ!Y64</f>
        <v>0</v>
      </c>
      <c r="Z71" s="108">
        <f>FP_4_1_PŠ!Z71-FP_3_6_PŠ!Z64</f>
        <v>0</v>
      </c>
      <c r="AA71" s="108">
        <f>FP_4_1_PŠ!AA71-FP_3_6_PŠ!AA64</f>
        <v>0</v>
      </c>
      <c r="AB71" s="108">
        <f>FP_4_1_PŠ!AB71-FP_3_6_PŠ!AB64</f>
        <v>0</v>
      </c>
      <c r="AC71" s="108">
        <f>FP_4_1_PŠ!AC71-FP_3_6_PŠ!AC64</f>
        <v>0</v>
      </c>
      <c r="AD71" s="108">
        <f>FP_4_1_PŠ!AD71-FP_3_6_PŠ!AD64</f>
        <v>0</v>
      </c>
      <c r="AE71" s="108">
        <f>FP_4_1_PŠ!AE71-FP_3_6_PŠ!AE64</f>
        <v>0</v>
      </c>
      <c r="AF71" s="108">
        <f>FP_4_1_PŠ!AF71-FP_3_6_PŠ!AF64</f>
        <v>0</v>
      </c>
      <c r="AG71" s="108">
        <f>FP_4_1_PŠ!AG71-FP_3_6_PŠ!AG64</f>
        <v>0</v>
      </c>
      <c r="AH71" s="108">
        <f>FP_4_1_PŠ!AH71-FP_3_6_PŠ!AH64</f>
        <v>0</v>
      </c>
      <c r="AI71" s="108">
        <f>FP_4_1_PŠ!AI71-FP_3_6_PŠ!AI64</f>
        <v>0</v>
      </c>
      <c r="AJ71" s="108">
        <f>FP_4_1_PŠ!AJ71-FP_3_6_PŠ!AJ64</f>
        <v>0</v>
      </c>
      <c r="AK71" s="108">
        <f>FP_4_1_PŠ!AK71-FP_3_6_PŠ!AK64</f>
        <v>0</v>
      </c>
      <c r="AL71" s="108">
        <f>FP_4_1_PŠ!AL71-FP_3_6_PŠ!AL64</f>
        <v>0</v>
      </c>
      <c r="AM71" s="108">
        <f>FP_4_1_PŠ!AM71-FP_3_6_PŠ!AM64</f>
        <v>0</v>
      </c>
      <c r="AN71" s="108">
        <f>FP_4_1_PŠ!AN71-FP_3_6_PŠ!AN64</f>
        <v>0</v>
      </c>
      <c r="AO71" s="108">
        <f>FP_4_1_PŠ!AO71-FP_3_6_PŠ!AO64</f>
        <v>0</v>
      </c>
      <c r="AP71" s="108">
        <f>FP_4_1_PŠ!AP71-FP_3_6_PŠ!AP64</f>
        <v>0</v>
      </c>
      <c r="AQ71" s="108">
        <f>FP_4_1_PŠ!AQ71-FP_3_6_PŠ!AQ64</f>
        <v>0</v>
      </c>
      <c r="AR71" s="108">
        <f>FP_4_1_PŠ!AR71-FP_3_6_PŠ!AR64</f>
        <v>0</v>
      </c>
      <c r="AS71" s="108">
        <f>FP_4_1_PŠ!AS71-FP_3_6_PŠ!AS64</f>
        <v>0</v>
      </c>
      <c r="AT71" s="108">
        <f>FP_4_1_PŠ!AT71-FP_3_6_PŠ!AT64</f>
        <v>0</v>
      </c>
      <c r="AU71" s="108">
        <f>FP_4_1_PŠ!AU71-FP_3_6_PŠ!AU64</f>
        <v>0</v>
      </c>
      <c r="AV71" s="108">
        <f>FP_4_1_PŠ!AV71-FP_3_6_PŠ!AV64</f>
        <v>0</v>
      </c>
      <c r="AW71" s="108">
        <f>FP_4_1_PŠ!AW71-FP_3_6_PŠ!AW64</f>
        <v>0</v>
      </c>
      <c r="AX71" s="108">
        <f>FP_4_1_PŠ!AX71-FP_3_6_PŠ!AX64</f>
        <v>0</v>
      </c>
      <c r="AY71" s="108">
        <f>FP_4_1_PŠ!AY71-FP_3_6_PŠ!AY64</f>
        <v>0</v>
      </c>
      <c r="AZ71" s="108">
        <f>FP_4_1_PŠ!AZ71-FP_3_6_PŠ!AZ64</f>
        <v>0</v>
      </c>
      <c r="BA71" s="108">
        <f>FP_4_1_PŠ!BA71-FP_3_6_PŠ!BA64</f>
        <v>0</v>
      </c>
      <c r="BB71" s="108">
        <f>FP_4_1_PŠ!BB71-FP_3_6_PŠ!BB64</f>
        <v>0</v>
      </c>
      <c r="BC71" s="108">
        <f>FP_4_1_PŠ!BC71-FP_3_6_PŠ!BC64</f>
        <v>0</v>
      </c>
      <c r="BD71" s="108">
        <f>FP_4_1_PŠ!BD71-FP_3_6_PŠ!BD64</f>
        <v>0</v>
      </c>
      <c r="BE71" s="108">
        <f>FP_4_1_PŠ!BE71-FP_3_6_PŠ!BE64</f>
        <v>0</v>
      </c>
      <c r="BF71" s="108">
        <f>FP_4_1_PŠ!BF71-FP_3_6_PŠ!BF64</f>
        <v>0</v>
      </c>
      <c r="BG71" s="108">
        <f>FP_4_1_PŠ!BG71-FP_3_6_PŠ!BG64</f>
        <v>0</v>
      </c>
      <c r="BH71" s="108">
        <f>FP_4_1_PŠ!BH71-FP_3_6_PŠ!BH64</f>
        <v>0</v>
      </c>
      <c r="BI71" s="108">
        <f>FP_4_1_PŠ!BI71-FP_3_6_PŠ!BI64</f>
        <v>0</v>
      </c>
      <c r="BJ71" s="108">
        <f>FP_4_1_PŠ!BJ71-FP_3_6_PŠ!BJ64</f>
        <v>0</v>
      </c>
      <c r="BK71" s="108">
        <f>FP_4_1_PŠ!BK71-FP_3_6_PŠ!BK64</f>
        <v>0</v>
      </c>
      <c r="BL71" s="108">
        <f>FP_4_1_PŠ!BL71-FP_3_6_PŠ!BL64</f>
        <v>0</v>
      </c>
      <c r="BM71" s="108">
        <f>FP_4_1_PŠ!BM71-FP_3_6_PŠ!BM64</f>
        <v>0</v>
      </c>
      <c r="BN71" s="108">
        <f>FP_4_1_PŠ!BN71-FP_3_6_PŠ!BN64</f>
        <v>0</v>
      </c>
      <c r="BO71" s="108">
        <f>FP_4_1_PŠ!BO71-FP_3_6_PŠ!BO64</f>
        <v>0</v>
      </c>
      <c r="BP71" s="108">
        <f>FP_4_1_PŠ!BP71-FP_3_6_PŠ!BP64</f>
        <v>0</v>
      </c>
      <c r="BQ71" s="108">
        <f>FP_4_1_PŠ!BQ71-FP_3_6_PŠ!BQ64</f>
        <v>0</v>
      </c>
      <c r="BR71" s="108">
        <f>FP_4_1_PŠ!BR71-FP_3_6_PŠ!BR64</f>
        <v>0</v>
      </c>
      <c r="BS71" s="108">
        <f>FP_4_1_PŠ!BS71-FP_3_6_PŠ!BS64</f>
        <v>0</v>
      </c>
      <c r="BT71" s="138"/>
    </row>
    <row r="72" spans="1:72" ht="27" x14ac:dyDescent="0.25">
      <c r="A72" s="137" t="s">
        <v>295</v>
      </c>
      <c r="B72" s="108">
        <f>FP_4_1_PŠ!B72-FP_3_6_PŠ!B65</f>
        <v>0</v>
      </c>
      <c r="C72" s="108">
        <f>FP_4_1_PŠ!C72-FP_3_6_PŠ!C65</f>
        <v>0</v>
      </c>
      <c r="D72" s="108">
        <f>FP_4_1_PŠ!D72-FP_3_6_PŠ!D65</f>
        <v>0</v>
      </c>
      <c r="E72" s="108">
        <f>FP_4_1_PŠ!E72-FP_3_6_PŠ!E65</f>
        <v>0</v>
      </c>
      <c r="F72" s="108">
        <f>FP_4_1_PŠ!F72-FP_3_6_PŠ!F65</f>
        <v>0</v>
      </c>
      <c r="G72" s="108">
        <f>FP_4_1_PŠ!G72-FP_3_6_PŠ!G65</f>
        <v>0</v>
      </c>
      <c r="H72" s="108">
        <f>FP_4_1_PŠ!H72-FP_3_6_PŠ!H65</f>
        <v>0</v>
      </c>
      <c r="I72" s="108">
        <f>FP_4_1_PŠ!I72-FP_3_6_PŠ!I65</f>
        <v>0</v>
      </c>
      <c r="J72" s="108">
        <f>FP_4_1_PŠ!J72-FP_3_6_PŠ!J65</f>
        <v>0</v>
      </c>
      <c r="K72" s="108">
        <f>FP_4_1_PŠ!K72-FP_3_6_PŠ!K65</f>
        <v>0</v>
      </c>
      <c r="L72" s="108">
        <f>FP_4_1_PŠ!L72-FP_3_6_PŠ!L65</f>
        <v>0</v>
      </c>
      <c r="M72" s="108">
        <f>FP_4_1_PŠ!M72-FP_3_6_PŠ!M65</f>
        <v>0</v>
      </c>
      <c r="N72" s="108">
        <f>FP_4_1_PŠ!N72-FP_3_6_PŠ!N65</f>
        <v>0</v>
      </c>
      <c r="O72" s="108">
        <f>FP_4_1_PŠ!O72-FP_3_6_PŠ!O65</f>
        <v>0</v>
      </c>
      <c r="P72" s="108">
        <f>FP_4_1_PŠ!P72-FP_3_6_PŠ!P65</f>
        <v>0</v>
      </c>
      <c r="Q72" s="108">
        <f>FP_4_1_PŠ!Q72-FP_3_6_PŠ!Q65</f>
        <v>0</v>
      </c>
      <c r="R72" s="108">
        <f>FP_4_1_PŠ!R72-FP_3_6_PŠ!R65</f>
        <v>0</v>
      </c>
      <c r="S72" s="108">
        <f>FP_4_1_PŠ!S72-FP_3_6_PŠ!S65</f>
        <v>0</v>
      </c>
      <c r="T72" s="108">
        <f>FP_4_1_PŠ!T72-FP_3_6_PŠ!T65</f>
        <v>0</v>
      </c>
      <c r="U72" s="108">
        <f>FP_4_1_PŠ!U72-FP_3_6_PŠ!U65</f>
        <v>0</v>
      </c>
      <c r="V72" s="108">
        <f>FP_4_1_PŠ!V72-FP_3_6_PŠ!V65</f>
        <v>0</v>
      </c>
      <c r="W72" s="108">
        <f>FP_4_1_PŠ!W72-FP_3_6_PŠ!W65</f>
        <v>0</v>
      </c>
      <c r="X72" s="108">
        <f>FP_4_1_PŠ!X72-FP_3_6_PŠ!X65</f>
        <v>0</v>
      </c>
      <c r="Y72" s="108">
        <f>FP_4_1_PŠ!Y72-FP_3_6_PŠ!Y65</f>
        <v>0</v>
      </c>
      <c r="Z72" s="108">
        <f>FP_4_1_PŠ!Z72-FP_3_6_PŠ!Z65</f>
        <v>0</v>
      </c>
      <c r="AA72" s="108">
        <f>FP_4_1_PŠ!AA72-FP_3_6_PŠ!AA65</f>
        <v>0</v>
      </c>
      <c r="AB72" s="108">
        <f>FP_4_1_PŠ!AB72-FP_3_6_PŠ!AB65</f>
        <v>0</v>
      </c>
      <c r="AC72" s="108">
        <f>FP_4_1_PŠ!AC72-FP_3_6_PŠ!AC65</f>
        <v>0</v>
      </c>
      <c r="AD72" s="108">
        <f>FP_4_1_PŠ!AD72-FP_3_6_PŠ!AD65</f>
        <v>0</v>
      </c>
      <c r="AE72" s="108">
        <f>FP_4_1_PŠ!AE72-FP_3_6_PŠ!AE65</f>
        <v>0</v>
      </c>
      <c r="AF72" s="108">
        <f>FP_4_1_PŠ!AF72-FP_3_6_PŠ!AF65</f>
        <v>0</v>
      </c>
      <c r="AG72" s="108">
        <f>FP_4_1_PŠ!AG72-FP_3_6_PŠ!AG65</f>
        <v>0</v>
      </c>
      <c r="AH72" s="108">
        <f>FP_4_1_PŠ!AH72-FP_3_6_PŠ!AH65</f>
        <v>0</v>
      </c>
      <c r="AI72" s="108">
        <f>FP_4_1_PŠ!AI72-FP_3_6_PŠ!AI65</f>
        <v>0</v>
      </c>
      <c r="AJ72" s="108">
        <f>FP_4_1_PŠ!AJ72-FP_3_6_PŠ!AJ65</f>
        <v>0</v>
      </c>
      <c r="AK72" s="108">
        <f>FP_4_1_PŠ!AK72-FP_3_6_PŠ!AK65</f>
        <v>0</v>
      </c>
      <c r="AL72" s="108">
        <f>FP_4_1_PŠ!AL72-FP_3_6_PŠ!AL65</f>
        <v>0</v>
      </c>
      <c r="AM72" s="108">
        <f>FP_4_1_PŠ!AM72-FP_3_6_PŠ!AM65</f>
        <v>0</v>
      </c>
      <c r="AN72" s="108">
        <f>FP_4_1_PŠ!AN72-FP_3_6_PŠ!AN65</f>
        <v>0</v>
      </c>
      <c r="AO72" s="108">
        <f>FP_4_1_PŠ!AO72-FP_3_6_PŠ!AO65</f>
        <v>0</v>
      </c>
      <c r="AP72" s="108">
        <f>FP_4_1_PŠ!AP72-FP_3_6_PŠ!AP65</f>
        <v>0</v>
      </c>
      <c r="AQ72" s="108">
        <f>FP_4_1_PŠ!AQ72-FP_3_6_PŠ!AQ65</f>
        <v>0</v>
      </c>
      <c r="AR72" s="108">
        <f>FP_4_1_PŠ!AR72-FP_3_6_PŠ!AR65</f>
        <v>0</v>
      </c>
      <c r="AS72" s="108">
        <f>FP_4_1_PŠ!AS72-FP_3_6_PŠ!AS65</f>
        <v>0</v>
      </c>
      <c r="AT72" s="108">
        <f>FP_4_1_PŠ!AT72-FP_3_6_PŠ!AT65</f>
        <v>0</v>
      </c>
      <c r="AU72" s="108">
        <f>FP_4_1_PŠ!AU72-FP_3_6_PŠ!AU65</f>
        <v>0</v>
      </c>
      <c r="AV72" s="108">
        <f>FP_4_1_PŠ!AV72-FP_3_6_PŠ!AV65</f>
        <v>0</v>
      </c>
      <c r="AW72" s="108">
        <f>FP_4_1_PŠ!AW72-FP_3_6_PŠ!AW65</f>
        <v>0</v>
      </c>
      <c r="AX72" s="108">
        <f>FP_4_1_PŠ!AX72-FP_3_6_PŠ!AX65</f>
        <v>0</v>
      </c>
      <c r="AY72" s="108">
        <f>FP_4_1_PŠ!AY72-FP_3_6_PŠ!AY65</f>
        <v>0</v>
      </c>
      <c r="AZ72" s="108">
        <f>FP_4_1_PŠ!AZ72-FP_3_6_PŠ!AZ65</f>
        <v>0</v>
      </c>
      <c r="BA72" s="108">
        <f>FP_4_1_PŠ!BA72-FP_3_6_PŠ!BA65</f>
        <v>0</v>
      </c>
      <c r="BB72" s="108">
        <f>FP_4_1_PŠ!BB72-FP_3_6_PŠ!BB65</f>
        <v>0</v>
      </c>
      <c r="BC72" s="108">
        <f>FP_4_1_PŠ!BC72-FP_3_6_PŠ!BC65</f>
        <v>0</v>
      </c>
      <c r="BD72" s="108">
        <f>FP_4_1_PŠ!BD72-FP_3_6_PŠ!BD65</f>
        <v>0</v>
      </c>
      <c r="BE72" s="108">
        <f>FP_4_1_PŠ!BE72-FP_3_6_PŠ!BE65</f>
        <v>0</v>
      </c>
      <c r="BF72" s="108">
        <f>FP_4_1_PŠ!BF72-FP_3_6_PŠ!BF65</f>
        <v>0</v>
      </c>
      <c r="BG72" s="108">
        <f>FP_4_1_PŠ!BG72-FP_3_6_PŠ!BG65</f>
        <v>0</v>
      </c>
      <c r="BH72" s="108">
        <f>FP_4_1_PŠ!BH72-FP_3_6_PŠ!BH65</f>
        <v>0</v>
      </c>
      <c r="BI72" s="108">
        <f>FP_4_1_PŠ!BI72-FP_3_6_PŠ!BI65</f>
        <v>0</v>
      </c>
      <c r="BJ72" s="108">
        <f>FP_4_1_PŠ!BJ72-FP_3_6_PŠ!BJ65</f>
        <v>0</v>
      </c>
      <c r="BK72" s="108">
        <f>FP_4_1_PŠ!BK72-FP_3_6_PŠ!BK65</f>
        <v>0</v>
      </c>
      <c r="BL72" s="108">
        <f>FP_4_1_PŠ!BL72-FP_3_6_PŠ!BL65</f>
        <v>0</v>
      </c>
      <c r="BM72" s="108">
        <f>FP_4_1_PŠ!BM72-FP_3_6_PŠ!BM65</f>
        <v>0</v>
      </c>
      <c r="BN72" s="108">
        <f>FP_4_1_PŠ!BN72-FP_3_6_PŠ!BN65</f>
        <v>0</v>
      </c>
      <c r="BO72" s="108">
        <f>FP_4_1_PŠ!BO72-FP_3_6_PŠ!BO65</f>
        <v>0</v>
      </c>
      <c r="BP72" s="108">
        <f>FP_4_1_PŠ!BP72-FP_3_6_PŠ!BP65</f>
        <v>0</v>
      </c>
      <c r="BQ72" s="108">
        <f>FP_4_1_PŠ!BQ72-FP_3_6_PŠ!BQ65</f>
        <v>0</v>
      </c>
      <c r="BR72" s="108">
        <f>FP_4_1_PŠ!BR72-FP_3_6_PŠ!BR65</f>
        <v>0</v>
      </c>
      <c r="BS72" s="108">
        <f>FP_4_1_PŠ!BS72-FP_3_6_PŠ!BS65</f>
        <v>0</v>
      </c>
      <c r="BT72" s="138"/>
    </row>
    <row r="73" spans="1:72" x14ac:dyDescent="0.25">
      <c r="A73" s="135" t="s">
        <v>296</v>
      </c>
      <c r="B73" s="136">
        <f>FP_4_1_PŠ!B73-FP_3_6_PŠ!B66</f>
        <v>-39707941</v>
      </c>
      <c r="C73" s="136">
        <f>FP_4_1_PŠ!C73-FP_3_6_PŠ!C66</f>
        <v>-28023846</v>
      </c>
      <c r="D73" s="136">
        <f>FP_4_1_PŠ!D73-FP_3_6_PŠ!D66</f>
        <v>-11684095</v>
      </c>
      <c r="E73" s="136">
        <f>FP_4_1_PŠ!E73-FP_3_6_PŠ!E66</f>
        <v>-6125218</v>
      </c>
      <c r="F73" s="136">
        <f>FP_4_1_PŠ!F73-FP_3_6_PŠ!F66</f>
        <v>-4466148</v>
      </c>
      <c r="G73" s="136">
        <f>FP_4_1_PŠ!G73-FP_3_6_PŠ!G66</f>
        <v>-1659070</v>
      </c>
      <c r="H73" s="136">
        <f>FP_4_1_PŠ!H73-FP_3_6_PŠ!H66</f>
        <v>-5558877</v>
      </c>
      <c r="I73" s="136">
        <f>FP_4_1_PŠ!I73-FP_3_6_PŠ!I66</f>
        <v>0</v>
      </c>
      <c r="J73" s="136">
        <f>FP_4_1_PŠ!J73-FP_3_6_PŠ!J66</f>
        <v>-28023846</v>
      </c>
      <c r="K73" s="136">
        <f>FP_4_1_PŠ!K73-FP_3_6_PŠ!K66</f>
        <v>-26062288</v>
      </c>
      <c r="L73" s="136">
        <f>FP_4_1_PŠ!L73-FP_3_6_PŠ!L66</f>
        <v>-1961558</v>
      </c>
      <c r="M73" s="136">
        <f>FP_4_1_PŠ!M73-FP_3_6_PŠ!M66</f>
        <v>-11684095</v>
      </c>
      <c r="N73" s="136">
        <f>FP_4_1_PŠ!N73-FP_3_6_PŠ!N66</f>
        <v>-8741750</v>
      </c>
      <c r="O73" s="136">
        <f>FP_4_1_PŠ!O73-FP_3_6_PŠ!O66</f>
        <v>-2942345</v>
      </c>
      <c r="P73" s="136">
        <f>FP_4_1_PŠ!P73-FP_3_6_PŠ!P66</f>
        <v>-6125218</v>
      </c>
      <c r="Q73" s="136">
        <f>FP_4_1_PŠ!Q73-FP_3_6_PŠ!Q66</f>
        <v>-3711543</v>
      </c>
      <c r="R73" s="136">
        <f>FP_4_1_PŠ!R73-FP_3_6_PŠ!R66</f>
        <v>-2413675</v>
      </c>
      <c r="S73" s="136">
        <f>FP_4_1_PŠ!S73-FP_3_6_PŠ!S66</f>
        <v>-4466148</v>
      </c>
      <c r="T73" s="136">
        <f>FP_4_1_PŠ!T73-FP_3_6_PŠ!T66</f>
        <v>-2468372</v>
      </c>
      <c r="U73" s="136">
        <f>FP_4_1_PŠ!U73-FP_3_6_PŠ!U66</f>
        <v>-1997776</v>
      </c>
      <c r="V73" s="136">
        <f>FP_4_1_PŠ!V73-FP_3_6_PŠ!V66</f>
        <v>-1659070</v>
      </c>
      <c r="W73" s="136">
        <f>FP_4_1_PŠ!W73-FP_3_6_PŠ!W66</f>
        <v>-1243171</v>
      </c>
      <c r="X73" s="136">
        <f>FP_4_1_PŠ!X73-FP_3_6_PŠ!X66</f>
        <v>-415899</v>
      </c>
      <c r="Y73" s="136">
        <f>FP_4_1_PŠ!Y73-FP_3_6_PŠ!Y66</f>
        <v>-5558877</v>
      </c>
      <c r="Z73" s="136">
        <f>FP_4_1_PŠ!Z73-FP_3_6_PŠ!Z66</f>
        <v>-5030207</v>
      </c>
      <c r="AA73" s="136">
        <f>FP_4_1_PŠ!AA73-FP_3_6_PŠ!AA66</f>
        <v>-528670</v>
      </c>
      <c r="AB73" s="136">
        <f>FP_4_1_PŠ!AB73-FP_3_6_PŠ!AB66</f>
        <v>0</v>
      </c>
      <c r="AC73" s="136">
        <f>FP_4_1_PŠ!AC73-FP_3_6_PŠ!AC66</f>
        <v>0</v>
      </c>
      <c r="AD73" s="136">
        <f>FP_4_1_PŠ!AD73-FP_3_6_PŠ!AD66</f>
        <v>0</v>
      </c>
      <c r="AE73" s="136">
        <f>FP_4_1_PŠ!AE73-FP_3_6_PŠ!AE66</f>
        <v>0</v>
      </c>
      <c r="AF73" s="136">
        <f>FP_4_1_PŠ!AF73-FP_3_6_PŠ!AF66</f>
        <v>0</v>
      </c>
      <c r="AG73" s="136">
        <f>FP_4_1_PŠ!AG73-FP_3_6_PŠ!AG66</f>
        <v>0</v>
      </c>
      <c r="AH73" s="136">
        <f>FP_4_1_PŠ!AH73-FP_3_6_PŠ!AH66</f>
        <v>0</v>
      </c>
      <c r="AI73" s="136">
        <f>FP_4_1_PŠ!AI73-FP_3_6_PŠ!AI66</f>
        <v>0</v>
      </c>
      <c r="AJ73" s="136">
        <f>FP_4_1_PŠ!AJ73-FP_3_6_PŠ!AJ66</f>
        <v>0</v>
      </c>
      <c r="AK73" s="136">
        <f>FP_4_1_PŠ!AK73-FP_3_6_PŠ!AK66</f>
        <v>0</v>
      </c>
      <c r="AL73" s="136">
        <f>FP_4_1_PŠ!AL73-FP_3_6_PŠ!AL66</f>
        <v>0</v>
      </c>
      <c r="AM73" s="136">
        <f>FP_4_1_PŠ!AM73-FP_3_6_PŠ!AM66</f>
        <v>0</v>
      </c>
      <c r="AN73" s="136">
        <f>FP_4_1_PŠ!AN73-FP_3_6_PŠ!AN66</f>
        <v>0</v>
      </c>
      <c r="AO73" s="136">
        <f>FP_4_1_PŠ!AO73-FP_3_6_PŠ!AO66</f>
        <v>0</v>
      </c>
      <c r="AP73" s="136">
        <f>FP_4_1_PŠ!AP73-FP_3_6_PŠ!AP66</f>
        <v>0</v>
      </c>
      <c r="AQ73" s="136">
        <f>FP_4_1_PŠ!AQ73-FP_3_6_PŠ!AQ66</f>
        <v>0</v>
      </c>
      <c r="AR73" s="136">
        <f>FP_4_1_PŠ!AR73-FP_3_6_PŠ!AR66</f>
        <v>0</v>
      </c>
      <c r="AS73" s="136">
        <f>FP_4_1_PŠ!AS73-FP_3_6_PŠ!AS66</f>
        <v>0</v>
      </c>
      <c r="AT73" s="136">
        <f>FP_4_1_PŠ!AT73-FP_3_6_PŠ!AT66</f>
        <v>0</v>
      </c>
      <c r="AU73" s="136">
        <f>FP_4_1_PŠ!AU73-FP_3_6_PŠ!AU66</f>
        <v>0</v>
      </c>
      <c r="AV73" s="136">
        <f>FP_4_1_PŠ!AV73-FP_3_6_PŠ!AV66</f>
        <v>0</v>
      </c>
      <c r="AW73" s="136">
        <f>FP_4_1_PŠ!AW73-FP_3_6_PŠ!AW66</f>
        <v>0</v>
      </c>
      <c r="AX73" s="136">
        <f>FP_4_1_PŠ!AX73-FP_3_6_PŠ!AX66</f>
        <v>0</v>
      </c>
      <c r="AY73" s="136">
        <f>FP_4_1_PŠ!AY73-FP_3_6_PŠ!AY66</f>
        <v>0</v>
      </c>
      <c r="AZ73" s="136">
        <f>FP_4_1_PŠ!AZ73-FP_3_6_PŠ!AZ66</f>
        <v>0</v>
      </c>
      <c r="BA73" s="136">
        <f>FP_4_1_PŠ!BA73-FP_3_6_PŠ!BA66</f>
        <v>0</v>
      </c>
      <c r="BB73" s="136">
        <f>FP_4_1_PŠ!BB73-FP_3_6_PŠ!BB66</f>
        <v>0</v>
      </c>
      <c r="BC73" s="136">
        <f>FP_4_1_PŠ!BC73-FP_3_6_PŠ!BC66</f>
        <v>0</v>
      </c>
      <c r="BD73" s="136">
        <f>FP_4_1_PŠ!BD73-FP_3_6_PŠ!BD66</f>
        <v>0</v>
      </c>
      <c r="BE73" s="136">
        <f>FP_4_1_PŠ!BE73-FP_3_6_PŠ!BE66</f>
        <v>0</v>
      </c>
      <c r="BF73" s="136">
        <f>FP_4_1_PŠ!BF73-FP_3_6_PŠ!BF66</f>
        <v>0</v>
      </c>
      <c r="BG73" s="136">
        <f>FP_4_1_PŠ!BG73-FP_3_6_PŠ!BG66</f>
        <v>0</v>
      </c>
      <c r="BH73" s="136">
        <f>FP_4_1_PŠ!BH73-FP_3_6_PŠ!BH66</f>
        <v>0</v>
      </c>
      <c r="BI73" s="136">
        <f>FP_4_1_PŠ!BI73-FP_3_6_PŠ!BI66</f>
        <v>0</v>
      </c>
      <c r="BJ73" s="136">
        <f>FP_4_1_PŠ!BJ73-FP_3_6_PŠ!BJ66</f>
        <v>0</v>
      </c>
      <c r="BK73" s="136">
        <f>FP_4_1_PŠ!BK73-FP_3_6_PŠ!BK66</f>
        <v>0</v>
      </c>
      <c r="BL73" s="136">
        <f>FP_4_1_PŠ!BL73-FP_3_6_PŠ!BL66</f>
        <v>0</v>
      </c>
      <c r="BM73" s="136">
        <f>FP_4_1_PŠ!BM73-FP_3_6_PŠ!BM66</f>
        <v>0</v>
      </c>
      <c r="BN73" s="136">
        <f>FP_4_1_PŠ!BN73-FP_3_6_PŠ!BN66</f>
        <v>0</v>
      </c>
      <c r="BO73" s="136">
        <f>FP_4_1_PŠ!BO73-FP_3_6_PŠ!BO66</f>
        <v>0</v>
      </c>
      <c r="BP73" s="136">
        <f>FP_4_1_PŠ!BP73-FP_3_6_PŠ!BP66</f>
        <v>0</v>
      </c>
      <c r="BQ73" s="136">
        <f>FP_4_1_PŠ!BQ73-FP_3_6_PŠ!BQ66</f>
        <v>0</v>
      </c>
      <c r="BR73" s="136">
        <f>FP_4_1_PŠ!BR73-FP_3_6_PŠ!BR66</f>
        <v>0</v>
      </c>
      <c r="BS73" s="136">
        <f>FP_4_1_PŠ!BS73-FP_3_6_PŠ!BS66</f>
        <v>0</v>
      </c>
      <c r="BT73" s="134"/>
    </row>
    <row r="74" spans="1:72" x14ac:dyDescent="0.25">
      <c r="A74" s="137" t="s">
        <v>297</v>
      </c>
      <c r="B74" s="108">
        <f>FP_4_1_PŠ!B74-FP_3_6_PŠ!B67</f>
        <v>-1149001</v>
      </c>
      <c r="C74" s="108">
        <f>FP_4_1_PŠ!C74-FP_3_6_PŠ!C67</f>
        <v>-643756</v>
      </c>
      <c r="D74" s="108">
        <f>FP_4_1_PŠ!D74-FP_3_6_PŠ!D67</f>
        <v>-505245</v>
      </c>
      <c r="E74" s="108">
        <f>FP_4_1_PŠ!E74-FP_3_6_PŠ!E67</f>
        <v>-92152</v>
      </c>
      <c r="F74" s="108">
        <f>FP_4_1_PŠ!F74-FP_3_6_PŠ!F67</f>
        <v>-69247</v>
      </c>
      <c r="G74" s="108">
        <f>FP_4_1_PŠ!G74-FP_3_6_PŠ!G67</f>
        <v>-22905</v>
      </c>
      <c r="H74" s="108">
        <f>FP_4_1_PŠ!H74-FP_3_6_PŠ!H67</f>
        <v>-413093</v>
      </c>
      <c r="I74" s="108">
        <f>FP_4_1_PŠ!I74-FP_3_6_PŠ!I67</f>
        <v>0</v>
      </c>
      <c r="J74" s="108">
        <f>FP_4_1_PŠ!J74-FP_3_6_PŠ!J67</f>
        <v>-643756</v>
      </c>
      <c r="K74" s="108">
        <f>FP_4_1_PŠ!K74-FP_3_6_PŠ!K67</f>
        <v>-589771</v>
      </c>
      <c r="L74" s="108">
        <f>FP_4_1_PŠ!L74-FP_3_6_PŠ!L67</f>
        <v>-53985</v>
      </c>
      <c r="M74" s="108">
        <f>FP_4_1_PŠ!M74-FP_3_6_PŠ!M67</f>
        <v>-505245</v>
      </c>
      <c r="N74" s="108">
        <f>FP_4_1_PŠ!N74-FP_3_6_PŠ!N67</f>
        <v>-424265</v>
      </c>
      <c r="O74" s="108">
        <f>FP_4_1_PŠ!O74-FP_3_6_PŠ!O67</f>
        <v>-80980</v>
      </c>
      <c r="P74" s="108">
        <f>FP_4_1_PŠ!P74-FP_3_6_PŠ!P67</f>
        <v>-92152</v>
      </c>
      <c r="Q74" s="108">
        <f>FP_4_1_PŠ!Q74-FP_3_6_PŠ!Q67</f>
        <v>-35465</v>
      </c>
      <c r="R74" s="108">
        <f>FP_4_1_PŠ!R74-FP_3_6_PŠ!R67</f>
        <v>-56687</v>
      </c>
      <c r="S74" s="108">
        <f>FP_4_1_PŠ!S74-FP_3_6_PŠ!S67</f>
        <v>-69247</v>
      </c>
      <c r="T74" s="108">
        <f>FP_4_1_PŠ!T74-FP_3_6_PŠ!T67</f>
        <v>-22649</v>
      </c>
      <c r="U74" s="108">
        <f>FP_4_1_PŠ!U74-FP_3_6_PŠ!U67</f>
        <v>-46598</v>
      </c>
      <c r="V74" s="108">
        <f>FP_4_1_PŠ!V74-FP_3_6_PŠ!V67</f>
        <v>-22905</v>
      </c>
      <c r="W74" s="108">
        <f>FP_4_1_PŠ!W74-FP_3_6_PŠ!W67</f>
        <v>-12816</v>
      </c>
      <c r="X74" s="108">
        <f>FP_4_1_PŠ!X74-FP_3_6_PŠ!X67</f>
        <v>-10089</v>
      </c>
      <c r="Y74" s="108">
        <f>FP_4_1_PŠ!Y74-FP_3_6_PŠ!Y67</f>
        <v>-413093</v>
      </c>
      <c r="Z74" s="108">
        <f>FP_4_1_PŠ!Z74-FP_3_6_PŠ!Z67</f>
        <v>-388800</v>
      </c>
      <c r="AA74" s="108">
        <f>FP_4_1_PŠ!AA74-FP_3_6_PŠ!AA67</f>
        <v>-24293</v>
      </c>
      <c r="AB74" s="108">
        <f>FP_4_1_PŠ!AB74-FP_3_6_PŠ!AB67</f>
        <v>0</v>
      </c>
      <c r="AC74" s="108">
        <f>FP_4_1_PŠ!AC74-FP_3_6_PŠ!AC67</f>
        <v>0</v>
      </c>
      <c r="AD74" s="108">
        <f>FP_4_1_PŠ!AD74-FP_3_6_PŠ!AD67</f>
        <v>0</v>
      </c>
      <c r="AE74" s="108">
        <f>FP_4_1_PŠ!AE74-FP_3_6_PŠ!AE67</f>
        <v>0</v>
      </c>
      <c r="AF74" s="108">
        <f>FP_4_1_PŠ!AF74-FP_3_6_PŠ!AF67</f>
        <v>0</v>
      </c>
      <c r="AG74" s="108">
        <f>FP_4_1_PŠ!AG74-FP_3_6_PŠ!AG67</f>
        <v>0</v>
      </c>
      <c r="AH74" s="108">
        <f>FP_4_1_PŠ!AH74-FP_3_6_PŠ!AH67</f>
        <v>0</v>
      </c>
      <c r="AI74" s="108">
        <f>FP_4_1_PŠ!AI74-FP_3_6_PŠ!AI67</f>
        <v>0</v>
      </c>
      <c r="AJ74" s="108">
        <f>FP_4_1_PŠ!AJ74-FP_3_6_PŠ!AJ67</f>
        <v>0</v>
      </c>
      <c r="AK74" s="108">
        <f>FP_4_1_PŠ!AK74-FP_3_6_PŠ!AK67</f>
        <v>0</v>
      </c>
      <c r="AL74" s="108">
        <f>FP_4_1_PŠ!AL74-FP_3_6_PŠ!AL67</f>
        <v>0</v>
      </c>
      <c r="AM74" s="108">
        <f>FP_4_1_PŠ!AM74-FP_3_6_PŠ!AM67</f>
        <v>0</v>
      </c>
      <c r="AN74" s="108">
        <f>FP_4_1_PŠ!AN74-FP_3_6_PŠ!AN67</f>
        <v>0</v>
      </c>
      <c r="AO74" s="108">
        <f>FP_4_1_PŠ!AO74-FP_3_6_PŠ!AO67</f>
        <v>0</v>
      </c>
      <c r="AP74" s="108">
        <f>FP_4_1_PŠ!AP74-FP_3_6_PŠ!AP67</f>
        <v>0</v>
      </c>
      <c r="AQ74" s="108">
        <f>FP_4_1_PŠ!AQ74-FP_3_6_PŠ!AQ67</f>
        <v>0</v>
      </c>
      <c r="AR74" s="108">
        <f>FP_4_1_PŠ!AR74-FP_3_6_PŠ!AR67</f>
        <v>0</v>
      </c>
      <c r="AS74" s="108">
        <f>FP_4_1_PŠ!AS74-FP_3_6_PŠ!AS67</f>
        <v>0</v>
      </c>
      <c r="AT74" s="108">
        <f>FP_4_1_PŠ!AT74-FP_3_6_PŠ!AT67</f>
        <v>0</v>
      </c>
      <c r="AU74" s="108">
        <f>FP_4_1_PŠ!AU74-FP_3_6_PŠ!AU67</f>
        <v>0</v>
      </c>
      <c r="AV74" s="108">
        <f>FP_4_1_PŠ!AV74-FP_3_6_PŠ!AV67</f>
        <v>0</v>
      </c>
      <c r="AW74" s="108">
        <f>FP_4_1_PŠ!AW74-FP_3_6_PŠ!AW67</f>
        <v>0</v>
      </c>
      <c r="AX74" s="108">
        <f>FP_4_1_PŠ!AX74-FP_3_6_PŠ!AX67</f>
        <v>0</v>
      </c>
      <c r="AY74" s="108">
        <f>FP_4_1_PŠ!AY74-FP_3_6_PŠ!AY67</f>
        <v>0</v>
      </c>
      <c r="AZ74" s="108">
        <f>FP_4_1_PŠ!AZ74-FP_3_6_PŠ!AZ67</f>
        <v>0</v>
      </c>
      <c r="BA74" s="108">
        <f>FP_4_1_PŠ!BA74-FP_3_6_PŠ!BA67</f>
        <v>0</v>
      </c>
      <c r="BB74" s="108">
        <f>FP_4_1_PŠ!BB74-FP_3_6_PŠ!BB67</f>
        <v>0</v>
      </c>
      <c r="BC74" s="108">
        <f>FP_4_1_PŠ!BC74-FP_3_6_PŠ!BC67</f>
        <v>0</v>
      </c>
      <c r="BD74" s="108">
        <f>FP_4_1_PŠ!BD74-FP_3_6_PŠ!BD67</f>
        <v>0</v>
      </c>
      <c r="BE74" s="108">
        <f>FP_4_1_PŠ!BE74-FP_3_6_PŠ!BE67</f>
        <v>0</v>
      </c>
      <c r="BF74" s="108">
        <f>FP_4_1_PŠ!BF74-FP_3_6_PŠ!BF67</f>
        <v>0</v>
      </c>
      <c r="BG74" s="108">
        <f>FP_4_1_PŠ!BG74-FP_3_6_PŠ!BG67</f>
        <v>0</v>
      </c>
      <c r="BH74" s="108">
        <f>FP_4_1_PŠ!BH74-FP_3_6_PŠ!BH67</f>
        <v>0</v>
      </c>
      <c r="BI74" s="108">
        <f>FP_4_1_PŠ!BI74-FP_3_6_PŠ!BI67</f>
        <v>0</v>
      </c>
      <c r="BJ74" s="108">
        <f>FP_4_1_PŠ!BJ74-FP_3_6_PŠ!BJ67</f>
        <v>0</v>
      </c>
      <c r="BK74" s="108">
        <f>FP_4_1_PŠ!BK74-FP_3_6_PŠ!BK67</f>
        <v>0</v>
      </c>
      <c r="BL74" s="108">
        <f>FP_4_1_PŠ!BL74-FP_3_6_PŠ!BL67</f>
        <v>0</v>
      </c>
      <c r="BM74" s="108">
        <f>FP_4_1_PŠ!BM74-FP_3_6_PŠ!BM67</f>
        <v>0</v>
      </c>
      <c r="BN74" s="108">
        <f>FP_4_1_PŠ!BN74-FP_3_6_PŠ!BN67</f>
        <v>0</v>
      </c>
      <c r="BO74" s="108">
        <f>FP_4_1_PŠ!BO74-FP_3_6_PŠ!BO67</f>
        <v>0</v>
      </c>
      <c r="BP74" s="108">
        <f>FP_4_1_PŠ!BP74-FP_3_6_PŠ!BP67</f>
        <v>0</v>
      </c>
      <c r="BQ74" s="108">
        <f>FP_4_1_PŠ!BQ74-FP_3_6_PŠ!BQ67</f>
        <v>0</v>
      </c>
      <c r="BR74" s="108">
        <f>FP_4_1_PŠ!BR74-FP_3_6_PŠ!BR67</f>
        <v>0</v>
      </c>
      <c r="BS74" s="108">
        <f>FP_4_1_PŠ!BS74-FP_3_6_PŠ!BS67</f>
        <v>0</v>
      </c>
      <c r="BT74" s="138"/>
    </row>
    <row r="75" spans="1:72" ht="27" x14ac:dyDescent="0.25">
      <c r="A75" s="137" t="s">
        <v>298</v>
      </c>
      <c r="B75" s="108">
        <f>FP_4_1_PŠ!B75-FP_3_6_PŠ!B68</f>
        <v>-14402651</v>
      </c>
      <c r="C75" s="108">
        <f>FP_4_1_PŠ!C75-FP_3_6_PŠ!C68</f>
        <v>-10208731</v>
      </c>
      <c r="D75" s="108">
        <f>FP_4_1_PŠ!D75-FP_3_6_PŠ!D68</f>
        <v>-4193920</v>
      </c>
      <c r="E75" s="108">
        <f>FP_4_1_PŠ!E75-FP_3_6_PŠ!E68</f>
        <v>-3697044</v>
      </c>
      <c r="F75" s="108">
        <f>FP_4_1_PŠ!F75-FP_3_6_PŠ!F68</f>
        <v>-3123015</v>
      </c>
      <c r="G75" s="108">
        <f>FP_4_1_PŠ!G75-FP_3_6_PŠ!G68</f>
        <v>-574029</v>
      </c>
      <c r="H75" s="108">
        <f>FP_4_1_PŠ!H75-FP_3_6_PŠ!H68</f>
        <v>-496876</v>
      </c>
      <c r="I75" s="108">
        <f>FP_4_1_PŠ!I75-FP_3_6_PŠ!I68</f>
        <v>0</v>
      </c>
      <c r="J75" s="108">
        <f>FP_4_1_PŠ!J75-FP_3_6_PŠ!J68</f>
        <v>-10208731</v>
      </c>
      <c r="K75" s="108">
        <f>FP_4_1_PŠ!K75-FP_3_6_PŠ!K68</f>
        <v>-8401158</v>
      </c>
      <c r="L75" s="108">
        <f>FP_4_1_PŠ!L75-FP_3_6_PŠ!L68</f>
        <v>-1807573</v>
      </c>
      <c r="M75" s="108">
        <f>FP_4_1_PŠ!M75-FP_3_6_PŠ!M68</f>
        <v>-4193920</v>
      </c>
      <c r="N75" s="108">
        <f>FP_4_1_PŠ!N75-FP_3_6_PŠ!N68</f>
        <v>-1482559</v>
      </c>
      <c r="O75" s="108">
        <f>FP_4_1_PŠ!O75-FP_3_6_PŠ!O68</f>
        <v>-2711361</v>
      </c>
      <c r="P75" s="108">
        <f>FP_4_1_PŠ!P75-FP_3_6_PŠ!P68</f>
        <v>-3697044</v>
      </c>
      <c r="Q75" s="108">
        <f>FP_4_1_PŠ!Q75-FP_3_6_PŠ!Q68</f>
        <v>-1482559</v>
      </c>
      <c r="R75" s="108">
        <f>FP_4_1_PŠ!R75-FP_3_6_PŠ!R68</f>
        <v>-2214485</v>
      </c>
      <c r="S75" s="108">
        <f>FP_4_1_PŠ!S75-FP_3_6_PŠ!S68</f>
        <v>-3123015</v>
      </c>
      <c r="T75" s="108">
        <f>FP_4_1_PŠ!T75-FP_3_6_PŠ!T68</f>
        <v>-1294215</v>
      </c>
      <c r="U75" s="108">
        <f>FP_4_1_PŠ!U75-FP_3_6_PŠ!U68</f>
        <v>-1828800</v>
      </c>
      <c r="V75" s="108">
        <f>FP_4_1_PŠ!V75-FP_3_6_PŠ!V68</f>
        <v>-574029</v>
      </c>
      <c r="W75" s="108">
        <f>FP_4_1_PŠ!W75-FP_3_6_PŠ!W68</f>
        <v>-188344</v>
      </c>
      <c r="X75" s="108">
        <f>FP_4_1_PŠ!X75-FP_3_6_PŠ!X68</f>
        <v>-385685</v>
      </c>
      <c r="Y75" s="108">
        <f>FP_4_1_PŠ!Y75-FP_3_6_PŠ!Y68</f>
        <v>-496876</v>
      </c>
      <c r="Z75" s="108">
        <f>FP_4_1_PŠ!Z75-FP_3_6_PŠ!Z68</f>
        <v>0</v>
      </c>
      <c r="AA75" s="108">
        <f>FP_4_1_PŠ!AA75-FP_3_6_PŠ!AA68</f>
        <v>-496876</v>
      </c>
      <c r="AB75" s="108">
        <f>FP_4_1_PŠ!AB75-FP_3_6_PŠ!AB68</f>
        <v>0</v>
      </c>
      <c r="AC75" s="108">
        <f>FP_4_1_PŠ!AC75-FP_3_6_PŠ!AC68</f>
        <v>0</v>
      </c>
      <c r="AD75" s="108">
        <f>FP_4_1_PŠ!AD75-FP_3_6_PŠ!AD68</f>
        <v>0</v>
      </c>
      <c r="AE75" s="108">
        <f>FP_4_1_PŠ!AE75-FP_3_6_PŠ!AE68</f>
        <v>0</v>
      </c>
      <c r="AF75" s="108">
        <f>FP_4_1_PŠ!AF75-FP_3_6_PŠ!AF68</f>
        <v>0</v>
      </c>
      <c r="AG75" s="108">
        <f>FP_4_1_PŠ!AG75-FP_3_6_PŠ!AG68</f>
        <v>0</v>
      </c>
      <c r="AH75" s="108">
        <f>FP_4_1_PŠ!AH75-FP_3_6_PŠ!AH68</f>
        <v>0</v>
      </c>
      <c r="AI75" s="108">
        <f>FP_4_1_PŠ!AI75-FP_3_6_PŠ!AI68</f>
        <v>0</v>
      </c>
      <c r="AJ75" s="108">
        <f>FP_4_1_PŠ!AJ75-FP_3_6_PŠ!AJ68</f>
        <v>0</v>
      </c>
      <c r="AK75" s="108">
        <f>FP_4_1_PŠ!AK75-FP_3_6_PŠ!AK68</f>
        <v>0</v>
      </c>
      <c r="AL75" s="108">
        <f>FP_4_1_PŠ!AL75-FP_3_6_PŠ!AL68</f>
        <v>0</v>
      </c>
      <c r="AM75" s="108">
        <f>FP_4_1_PŠ!AM75-FP_3_6_PŠ!AM68</f>
        <v>0</v>
      </c>
      <c r="AN75" s="108">
        <f>FP_4_1_PŠ!AN75-FP_3_6_PŠ!AN68</f>
        <v>0</v>
      </c>
      <c r="AO75" s="108">
        <f>FP_4_1_PŠ!AO75-FP_3_6_PŠ!AO68</f>
        <v>0</v>
      </c>
      <c r="AP75" s="108">
        <f>FP_4_1_PŠ!AP75-FP_3_6_PŠ!AP68</f>
        <v>0</v>
      </c>
      <c r="AQ75" s="108">
        <f>FP_4_1_PŠ!AQ75-FP_3_6_PŠ!AQ68</f>
        <v>0</v>
      </c>
      <c r="AR75" s="108">
        <f>FP_4_1_PŠ!AR75-FP_3_6_PŠ!AR68</f>
        <v>0</v>
      </c>
      <c r="AS75" s="108">
        <f>FP_4_1_PŠ!AS75-FP_3_6_PŠ!AS68</f>
        <v>0</v>
      </c>
      <c r="AT75" s="108">
        <f>FP_4_1_PŠ!AT75-FP_3_6_PŠ!AT68</f>
        <v>0</v>
      </c>
      <c r="AU75" s="108">
        <f>FP_4_1_PŠ!AU75-FP_3_6_PŠ!AU68</f>
        <v>0</v>
      </c>
      <c r="AV75" s="108">
        <f>FP_4_1_PŠ!AV75-FP_3_6_PŠ!AV68</f>
        <v>0</v>
      </c>
      <c r="AW75" s="108">
        <f>FP_4_1_PŠ!AW75-FP_3_6_PŠ!AW68</f>
        <v>0</v>
      </c>
      <c r="AX75" s="108">
        <f>FP_4_1_PŠ!AX75-FP_3_6_PŠ!AX68</f>
        <v>0</v>
      </c>
      <c r="AY75" s="108">
        <f>FP_4_1_PŠ!AY75-FP_3_6_PŠ!AY68</f>
        <v>0</v>
      </c>
      <c r="AZ75" s="108">
        <f>FP_4_1_PŠ!AZ75-FP_3_6_PŠ!AZ68</f>
        <v>0</v>
      </c>
      <c r="BA75" s="108">
        <f>FP_4_1_PŠ!BA75-FP_3_6_PŠ!BA68</f>
        <v>0</v>
      </c>
      <c r="BB75" s="108">
        <f>FP_4_1_PŠ!BB75-FP_3_6_PŠ!BB68</f>
        <v>0</v>
      </c>
      <c r="BC75" s="108">
        <f>FP_4_1_PŠ!BC75-FP_3_6_PŠ!BC68</f>
        <v>0</v>
      </c>
      <c r="BD75" s="108">
        <f>FP_4_1_PŠ!BD75-FP_3_6_PŠ!BD68</f>
        <v>0</v>
      </c>
      <c r="BE75" s="108">
        <f>FP_4_1_PŠ!BE75-FP_3_6_PŠ!BE68</f>
        <v>0</v>
      </c>
      <c r="BF75" s="108">
        <f>FP_4_1_PŠ!BF75-FP_3_6_PŠ!BF68</f>
        <v>0</v>
      </c>
      <c r="BG75" s="108">
        <f>FP_4_1_PŠ!BG75-FP_3_6_PŠ!BG68</f>
        <v>0</v>
      </c>
      <c r="BH75" s="108">
        <f>FP_4_1_PŠ!BH75-FP_3_6_PŠ!BH68</f>
        <v>0</v>
      </c>
      <c r="BI75" s="108">
        <f>FP_4_1_PŠ!BI75-FP_3_6_PŠ!BI68</f>
        <v>0</v>
      </c>
      <c r="BJ75" s="108">
        <f>FP_4_1_PŠ!BJ75-FP_3_6_PŠ!BJ68</f>
        <v>0</v>
      </c>
      <c r="BK75" s="108">
        <f>FP_4_1_PŠ!BK75-FP_3_6_PŠ!BK68</f>
        <v>0</v>
      </c>
      <c r="BL75" s="108">
        <f>FP_4_1_PŠ!BL75-FP_3_6_PŠ!BL68</f>
        <v>0</v>
      </c>
      <c r="BM75" s="108">
        <f>FP_4_1_PŠ!BM75-FP_3_6_PŠ!BM68</f>
        <v>0</v>
      </c>
      <c r="BN75" s="108">
        <f>FP_4_1_PŠ!BN75-FP_3_6_PŠ!BN68</f>
        <v>0</v>
      </c>
      <c r="BO75" s="108">
        <f>FP_4_1_PŠ!BO75-FP_3_6_PŠ!BO68</f>
        <v>0</v>
      </c>
      <c r="BP75" s="108">
        <f>FP_4_1_PŠ!BP75-FP_3_6_PŠ!BP68</f>
        <v>0</v>
      </c>
      <c r="BQ75" s="108">
        <f>FP_4_1_PŠ!BQ75-FP_3_6_PŠ!BQ68</f>
        <v>0</v>
      </c>
      <c r="BR75" s="108">
        <f>FP_4_1_PŠ!BR75-FP_3_6_PŠ!BR68</f>
        <v>0</v>
      </c>
      <c r="BS75" s="108">
        <f>FP_4_1_PŠ!BS75-FP_3_6_PŠ!BS68</f>
        <v>0</v>
      </c>
      <c r="BT75" s="138"/>
    </row>
    <row r="76" spans="1:72" ht="27" x14ac:dyDescent="0.25">
      <c r="A76" s="137" t="s">
        <v>299</v>
      </c>
      <c r="B76" s="108">
        <f>FP_4_1_PŠ!B76-FP_3_6_PŠ!B69</f>
        <v>-21027465</v>
      </c>
      <c r="C76" s="108">
        <f>FP_4_1_PŠ!C76-FP_3_6_PŠ!C69</f>
        <v>-14771359</v>
      </c>
      <c r="D76" s="108">
        <f>FP_4_1_PŠ!D76-FP_3_6_PŠ!D69</f>
        <v>-6256106</v>
      </c>
      <c r="E76" s="108">
        <f>FP_4_1_PŠ!E76-FP_3_6_PŠ!E69</f>
        <v>-1824698</v>
      </c>
      <c r="F76" s="108">
        <f>FP_4_1_PŠ!F76-FP_3_6_PŠ!F69</f>
        <v>-921040</v>
      </c>
      <c r="G76" s="108">
        <f>FP_4_1_PŠ!G76-FP_3_6_PŠ!G69</f>
        <v>-903658</v>
      </c>
      <c r="H76" s="108">
        <f>FP_4_1_PŠ!H76-FP_3_6_PŠ!H69</f>
        <v>-4431408</v>
      </c>
      <c r="I76" s="108">
        <f>FP_4_1_PŠ!I76-FP_3_6_PŠ!I69</f>
        <v>0</v>
      </c>
      <c r="J76" s="108">
        <f>FP_4_1_PŠ!J76-FP_3_6_PŠ!J69</f>
        <v>-14771359</v>
      </c>
      <c r="K76" s="108">
        <f>FP_4_1_PŠ!K76-FP_3_6_PŠ!K69</f>
        <v>-14771359</v>
      </c>
      <c r="L76" s="108">
        <f>FP_4_1_PŠ!L76-FP_3_6_PŠ!L69</f>
        <v>0</v>
      </c>
      <c r="M76" s="108">
        <f>FP_4_1_PŠ!M76-FP_3_6_PŠ!M69</f>
        <v>-6256106</v>
      </c>
      <c r="N76" s="108">
        <f>FP_4_1_PŠ!N76-FP_3_6_PŠ!N69</f>
        <v>-6256102</v>
      </c>
      <c r="O76" s="108">
        <f>FP_4_1_PŠ!O76-FP_3_6_PŠ!O69</f>
        <v>-4</v>
      </c>
      <c r="P76" s="108">
        <f>FP_4_1_PŠ!P76-FP_3_6_PŠ!P69</f>
        <v>-1824698</v>
      </c>
      <c r="Q76" s="108">
        <f>FP_4_1_PŠ!Q76-FP_3_6_PŠ!Q69</f>
        <v>-1824695</v>
      </c>
      <c r="R76" s="108">
        <f>FP_4_1_PŠ!R76-FP_3_6_PŠ!R69</f>
        <v>-3</v>
      </c>
      <c r="S76" s="108">
        <f>FP_4_1_PŠ!S76-FP_3_6_PŠ!S69</f>
        <v>-921040</v>
      </c>
      <c r="T76" s="108">
        <f>FP_4_1_PŠ!T76-FP_3_6_PŠ!T69</f>
        <v>-921037</v>
      </c>
      <c r="U76" s="108">
        <f>FP_4_1_PŠ!U76-FP_3_6_PŠ!U69</f>
        <v>-3</v>
      </c>
      <c r="V76" s="108">
        <f>FP_4_1_PŠ!V76-FP_3_6_PŠ!V69</f>
        <v>-903658</v>
      </c>
      <c r="W76" s="108">
        <f>FP_4_1_PŠ!W76-FP_3_6_PŠ!W69</f>
        <v>-903658</v>
      </c>
      <c r="X76" s="108">
        <f>FP_4_1_PŠ!X76-FP_3_6_PŠ!X69</f>
        <v>0</v>
      </c>
      <c r="Y76" s="108">
        <f>FP_4_1_PŠ!Y76-FP_3_6_PŠ!Y69</f>
        <v>-4431408</v>
      </c>
      <c r="Z76" s="108">
        <f>FP_4_1_PŠ!Z76-FP_3_6_PŠ!Z69</f>
        <v>-4431407</v>
      </c>
      <c r="AA76" s="108">
        <f>FP_4_1_PŠ!AA76-FP_3_6_PŠ!AA69</f>
        <v>-1</v>
      </c>
      <c r="AB76" s="108">
        <f>FP_4_1_PŠ!AB76-FP_3_6_PŠ!AB69</f>
        <v>0</v>
      </c>
      <c r="AC76" s="108">
        <f>FP_4_1_PŠ!AC76-FP_3_6_PŠ!AC69</f>
        <v>0</v>
      </c>
      <c r="AD76" s="108">
        <f>FP_4_1_PŠ!AD76-FP_3_6_PŠ!AD69</f>
        <v>0</v>
      </c>
      <c r="AE76" s="108">
        <f>FP_4_1_PŠ!AE76-FP_3_6_PŠ!AE69</f>
        <v>0</v>
      </c>
      <c r="AF76" s="108">
        <f>FP_4_1_PŠ!AF76-FP_3_6_PŠ!AF69</f>
        <v>0</v>
      </c>
      <c r="AG76" s="108">
        <f>FP_4_1_PŠ!AG76-FP_3_6_PŠ!AG69</f>
        <v>0</v>
      </c>
      <c r="AH76" s="108">
        <f>FP_4_1_PŠ!AH76-FP_3_6_PŠ!AH69</f>
        <v>0</v>
      </c>
      <c r="AI76" s="108">
        <f>FP_4_1_PŠ!AI76-FP_3_6_PŠ!AI69</f>
        <v>0</v>
      </c>
      <c r="AJ76" s="108">
        <f>FP_4_1_PŠ!AJ76-FP_3_6_PŠ!AJ69</f>
        <v>0</v>
      </c>
      <c r="AK76" s="108">
        <f>FP_4_1_PŠ!AK76-FP_3_6_PŠ!AK69</f>
        <v>0</v>
      </c>
      <c r="AL76" s="108">
        <f>FP_4_1_PŠ!AL76-FP_3_6_PŠ!AL69</f>
        <v>0</v>
      </c>
      <c r="AM76" s="108">
        <f>FP_4_1_PŠ!AM76-FP_3_6_PŠ!AM69</f>
        <v>0</v>
      </c>
      <c r="AN76" s="108">
        <f>FP_4_1_PŠ!AN76-FP_3_6_PŠ!AN69</f>
        <v>0</v>
      </c>
      <c r="AO76" s="108">
        <f>FP_4_1_PŠ!AO76-FP_3_6_PŠ!AO69</f>
        <v>0</v>
      </c>
      <c r="AP76" s="108">
        <f>FP_4_1_PŠ!AP76-FP_3_6_PŠ!AP69</f>
        <v>0</v>
      </c>
      <c r="AQ76" s="108">
        <f>FP_4_1_PŠ!AQ76-FP_3_6_PŠ!AQ69</f>
        <v>0</v>
      </c>
      <c r="AR76" s="108">
        <f>FP_4_1_PŠ!AR76-FP_3_6_PŠ!AR69</f>
        <v>0</v>
      </c>
      <c r="AS76" s="108">
        <f>FP_4_1_PŠ!AS76-FP_3_6_PŠ!AS69</f>
        <v>0</v>
      </c>
      <c r="AT76" s="108">
        <f>FP_4_1_PŠ!AT76-FP_3_6_PŠ!AT69</f>
        <v>0</v>
      </c>
      <c r="AU76" s="108">
        <f>FP_4_1_PŠ!AU76-FP_3_6_PŠ!AU69</f>
        <v>0</v>
      </c>
      <c r="AV76" s="108">
        <f>FP_4_1_PŠ!AV76-FP_3_6_PŠ!AV69</f>
        <v>0</v>
      </c>
      <c r="AW76" s="108">
        <f>FP_4_1_PŠ!AW76-FP_3_6_PŠ!AW69</f>
        <v>0</v>
      </c>
      <c r="AX76" s="108">
        <f>FP_4_1_PŠ!AX76-FP_3_6_PŠ!AX69</f>
        <v>0</v>
      </c>
      <c r="AY76" s="108">
        <f>FP_4_1_PŠ!AY76-FP_3_6_PŠ!AY69</f>
        <v>0</v>
      </c>
      <c r="AZ76" s="108">
        <f>FP_4_1_PŠ!AZ76-FP_3_6_PŠ!AZ69</f>
        <v>0</v>
      </c>
      <c r="BA76" s="108">
        <f>FP_4_1_PŠ!BA76-FP_3_6_PŠ!BA69</f>
        <v>0</v>
      </c>
      <c r="BB76" s="108">
        <f>FP_4_1_PŠ!BB76-FP_3_6_PŠ!BB69</f>
        <v>0</v>
      </c>
      <c r="BC76" s="108">
        <f>FP_4_1_PŠ!BC76-FP_3_6_PŠ!BC69</f>
        <v>0</v>
      </c>
      <c r="BD76" s="108">
        <f>FP_4_1_PŠ!BD76-FP_3_6_PŠ!BD69</f>
        <v>0</v>
      </c>
      <c r="BE76" s="108">
        <f>FP_4_1_PŠ!BE76-FP_3_6_PŠ!BE69</f>
        <v>0</v>
      </c>
      <c r="BF76" s="108">
        <f>FP_4_1_PŠ!BF76-FP_3_6_PŠ!BF69</f>
        <v>0</v>
      </c>
      <c r="BG76" s="108">
        <f>FP_4_1_PŠ!BG76-FP_3_6_PŠ!BG69</f>
        <v>0</v>
      </c>
      <c r="BH76" s="108">
        <f>FP_4_1_PŠ!BH76-FP_3_6_PŠ!BH69</f>
        <v>0</v>
      </c>
      <c r="BI76" s="108">
        <f>FP_4_1_PŠ!BI76-FP_3_6_PŠ!BI69</f>
        <v>0</v>
      </c>
      <c r="BJ76" s="108">
        <f>FP_4_1_PŠ!BJ76-FP_3_6_PŠ!BJ69</f>
        <v>0</v>
      </c>
      <c r="BK76" s="108">
        <f>FP_4_1_PŠ!BK76-FP_3_6_PŠ!BK69</f>
        <v>0</v>
      </c>
      <c r="BL76" s="108">
        <f>FP_4_1_PŠ!BL76-FP_3_6_PŠ!BL69</f>
        <v>0</v>
      </c>
      <c r="BM76" s="108">
        <f>FP_4_1_PŠ!BM76-FP_3_6_PŠ!BM69</f>
        <v>0</v>
      </c>
      <c r="BN76" s="108">
        <f>FP_4_1_PŠ!BN76-FP_3_6_PŠ!BN69</f>
        <v>0</v>
      </c>
      <c r="BO76" s="108">
        <f>FP_4_1_PŠ!BO76-FP_3_6_PŠ!BO69</f>
        <v>0</v>
      </c>
      <c r="BP76" s="108">
        <f>FP_4_1_PŠ!BP76-FP_3_6_PŠ!BP69</f>
        <v>0</v>
      </c>
      <c r="BQ76" s="108">
        <f>FP_4_1_PŠ!BQ76-FP_3_6_PŠ!BQ69</f>
        <v>0</v>
      </c>
      <c r="BR76" s="108">
        <f>FP_4_1_PŠ!BR76-FP_3_6_PŠ!BR69</f>
        <v>0</v>
      </c>
      <c r="BS76" s="108">
        <f>FP_4_1_PŠ!BS76-FP_3_6_PŠ!BS69</f>
        <v>0</v>
      </c>
      <c r="BT76" s="138"/>
    </row>
    <row r="77" spans="1:72" ht="40.5" x14ac:dyDescent="0.25">
      <c r="A77" s="137" t="s">
        <v>300</v>
      </c>
      <c r="B77" s="108">
        <f>FP_4_1_PŠ!B77-FP_3_6_PŠ!B70</f>
        <v>-2893530</v>
      </c>
      <c r="C77" s="108">
        <f>FP_4_1_PŠ!C77-FP_3_6_PŠ!C70</f>
        <v>-2200000</v>
      </c>
      <c r="D77" s="108">
        <f>FP_4_1_PŠ!D77-FP_3_6_PŠ!D70</f>
        <v>-693530</v>
      </c>
      <c r="E77" s="108">
        <f>FP_4_1_PŠ!E77-FP_3_6_PŠ!E70</f>
        <v>-476030</v>
      </c>
      <c r="F77" s="108">
        <f>FP_4_1_PŠ!F77-FP_3_6_PŠ!F70</f>
        <v>-317552</v>
      </c>
      <c r="G77" s="108">
        <f>FP_4_1_PŠ!G77-FP_3_6_PŠ!G70</f>
        <v>-158478</v>
      </c>
      <c r="H77" s="108">
        <f>FP_4_1_PŠ!H77-FP_3_6_PŠ!H70</f>
        <v>-217500</v>
      </c>
      <c r="I77" s="108">
        <f>FP_4_1_PŠ!I77-FP_3_6_PŠ!I70</f>
        <v>0</v>
      </c>
      <c r="J77" s="108">
        <f>FP_4_1_PŠ!J77-FP_3_6_PŠ!J70</f>
        <v>-2200000</v>
      </c>
      <c r="K77" s="108">
        <f>FP_4_1_PŠ!K77-FP_3_6_PŠ!K70</f>
        <v>-2100000</v>
      </c>
      <c r="L77" s="108">
        <f>FP_4_1_PŠ!L77-FP_3_6_PŠ!L70</f>
        <v>-100000</v>
      </c>
      <c r="M77" s="108">
        <f>FP_4_1_PŠ!M77-FP_3_6_PŠ!M70</f>
        <v>-693530</v>
      </c>
      <c r="N77" s="108">
        <f>FP_4_1_PŠ!N77-FP_3_6_PŠ!N70</f>
        <v>-543530</v>
      </c>
      <c r="O77" s="108">
        <f>FP_4_1_PŠ!O77-FP_3_6_PŠ!O70</f>
        <v>-150000</v>
      </c>
      <c r="P77" s="108">
        <f>FP_4_1_PŠ!P77-FP_3_6_PŠ!P70</f>
        <v>-476030</v>
      </c>
      <c r="Q77" s="108">
        <f>FP_4_1_PŠ!Q77-FP_3_6_PŠ!Q70</f>
        <v>-333530</v>
      </c>
      <c r="R77" s="108">
        <f>FP_4_1_PŠ!R77-FP_3_6_PŠ!R70</f>
        <v>-142500</v>
      </c>
      <c r="S77" s="108">
        <f>FP_4_1_PŠ!S77-FP_3_6_PŠ!S70</f>
        <v>-317552</v>
      </c>
      <c r="T77" s="108">
        <f>FP_4_1_PŠ!T77-FP_3_6_PŠ!T70</f>
        <v>-195177</v>
      </c>
      <c r="U77" s="108">
        <f>FP_4_1_PŠ!U77-FP_3_6_PŠ!U70</f>
        <v>-122375</v>
      </c>
      <c r="V77" s="108">
        <f>FP_4_1_PŠ!V77-FP_3_6_PŠ!V70</f>
        <v>-158478</v>
      </c>
      <c r="W77" s="108">
        <f>FP_4_1_PŠ!W77-FP_3_6_PŠ!W70</f>
        <v>-138353</v>
      </c>
      <c r="X77" s="108">
        <f>FP_4_1_PŠ!X77-FP_3_6_PŠ!X70</f>
        <v>-20125</v>
      </c>
      <c r="Y77" s="108">
        <f>FP_4_1_PŠ!Y77-FP_3_6_PŠ!Y70</f>
        <v>-217500</v>
      </c>
      <c r="Z77" s="108">
        <f>FP_4_1_PŠ!Z77-FP_3_6_PŠ!Z70</f>
        <v>-210000</v>
      </c>
      <c r="AA77" s="108">
        <f>FP_4_1_PŠ!AA77-FP_3_6_PŠ!AA70</f>
        <v>-7500</v>
      </c>
      <c r="AB77" s="108">
        <f>FP_4_1_PŠ!AB77-FP_3_6_PŠ!AB70</f>
        <v>0</v>
      </c>
      <c r="AC77" s="108">
        <f>FP_4_1_PŠ!AC77-FP_3_6_PŠ!AC70</f>
        <v>0</v>
      </c>
      <c r="AD77" s="108">
        <f>FP_4_1_PŠ!AD77-FP_3_6_PŠ!AD70</f>
        <v>0</v>
      </c>
      <c r="AE77" s="108">
        <f>FP_4_1_PŠ!AE77-FP_3_6_PŠ!AE70</f>
        <v>0</v>
      </c>
      <c r="AF77" s="108">
        <f>FP_4_1_PŠ!AF77-FP_3_6_PŠ!AF70</f>
        <v>0</v>
      </c>
      <c r="AG77" s="108">
        <f>FP_4_1_PŠ!AG77-FP_3_6_PŠ!AG70</f>
        <v>0</v>
      </c>
      <c r="AH77" s="108">
        <f>FP_4_1_PŠ!AH77-FP_3_6_PŠ!AH70</f>
        <v>0</v>
      </c>
      <c r="AI77" s="108">
        <f>FP_4_1_PŠ!AI77-FP_3_6_PŠ!AI70</f>
        <v>0</v>
      </c>
      <c r="AJ77" s="108">
        <f>FP_4_1_PŠ!AJ77-FP_3_6_PŠ!AJ70</f>
        <v>0</v>
      </c>
      <c r="AK77" s="108">
        <f>FP_4_1_PŠ!AK77-FP_3_6_PŠ!AK70</f>
        <v>0</v>
      </c>
      <c r="AL77" s="108">
        <f>FP_4_1_PŠ!AL77-FP_3_6_PŠ!AL70</f>
        <v>0</v>
      </c>
      <c r="AM77" s="108">
        <f>FP_4_1_PŠ!AM77-FP_3_6_PŠ!AM70</f>
        <v>0</v>
      </c>
      <c r="AN77" s="108">
        <f>FP_4_1_PŠ!AN77-FP_3_6_PŠ!AN70</f>
        <v>0</v>
      </c>
      <c r="AO77" s="108">
        <f>FP_4_1_PŠ!AO77-FP_3_6_PŠ!AO70</f>
        <v>0</v>
      </c>
      <c r="AP77" s="108">
        <f>FP_4_1_PŠ!AP77-FP_3_6_PŠ!AP70</f>
        <v>0</v>
      </c>
      <c r="AQ77" s="108">
        <f>FP_4_1_PŠ!AQ77-FP_3_6_PŠ!AQ70</f>
        <v>0</v>
      </c>
      <c r="AR77" s="108">
        <f>FP_4_1_PŠ!AR77-FP_3_6_PŠ!AR70</f>
        <v>0</v>
      </c>
      <c r="AS77" s="108">
        <f>FP_4_1_PŠ!AS77-FP_3_6_PŠ!AS70</f>
        <v>0</v>
      </c>
      <c r="AT77" s="108">
        <f>FP_4_1_PŠ!AT77-FP_3_6_PŠ!AT70</f>
        <v>0</v>
      </c>
      <c r="AU77" s="108">
        <f>FP_4_1_PŠ!AU77-FP_3_6_PŠ!AU70</f>
        <v>0</v>
      </c>
      <c r="AV77" s="108">
        <f>FP_4_1_PŠ!AV77-FP_3_6_PŠ!AV70</f>
        <v>0</v>
      </c>
      <c r="AW77" s="108">
        <f>FP_4_1_PŠ!AW77-FP_3_6_PŠ!AW70</f>
        <v>0</v>
      </c>
      <c r="AX77" s="108">
        <f>FP_4_1_PŠ!AX77-FP_3_6_PŠ!AX70</f>
        <v>0</v>
      </c>
      <c r="AY77" s="108">
        <f>FP_4_1_PŠ!AY77-FP_3_6_PŠ!AY70</f>
        <v>0</v>
      </c>
      <c r="AZ77" s="108">
        <f>FP_4_1_PŠ!AZ77-FP_3_6_PŠ!AZ70</f>
        <v>0</v>
      </c>
      <c r="BA77" s="108">
        <f>FP_4_1_PŠ!BA77-FP_3_6_PŠ!BA70</f>
        <v>0</v>
      </c>
      <c r="BB77" s="108">
        <f>FP_4_1_PŠ!BB77-FP_3_6_PŠ!BB70</f>
        <v>0</v>
      </c>
      <c r="BC77" s="108">
        <f>FP_4_1_PŠ!BC77-FP_3_6_PŠ!BC70</f>
        <v>0</v>
      </c>
      <c r="BD77" s="108">
        <f>FP_4_1_PŠ!BD77-FP_3_6_PŠ!BD70</f>
        <v>0</v>
      </c>
      <c r="BE77" s="108">
        <f>FP_4_1_PŠ!BE77-FP_3_6_PŠ!BE70</f>
        <v>0</v>
      </c>
      <c r="BF77" s="108">
        <f>FP_4_1_PŠ!BF77-FP_3_6_PŠ!BF70</f>
        <v>0</v>
      </c>
      <c r="BG77" s="108">
        <f>FP_4_1_PŠ!BG77-FP_3_6_PŠ!BG70</f>
        <v>0</v>
      </c>
      <c r="BH77" s="108">
        <f>FP_4_1_PŠ!BH77-FP_3_6_PŠ!BH70</f>
        <v>0</v>
      </c>
      <c r="BI77" s="108">
        <f>FP_4_1_PŠ!BI77-FP_3_6_PŠ!BI70</f>
        <v>0</v>
      </c>
      <c r="BJ77" s="108">
        <f>FP_4_1_PŠ!BJ77-FP_3_6_PŠ!BJ70</f>
        <v>0</v>
      </c>
      <c r="BK77" s="108">
        <f>FP_4_1_PŠ!BK77-FP_3_6_PŠ!BK70</f>
        <v>0</v>
      </c>
      <c r="BL77" s="108">
        <f>FP_4_1_PŠ!BL77-FP_3_6_PŠ!BL70</f>
        <v>0</v>
      </c>
      <c r="BM77" s="108">
        <f>FP_4_1_PŠ!BM77-FP_3_6_PŠ!BM70</f>
        <v>0</v>
      </c>
      <c r="BN77" s="108">
        <f>FP_4_1_PŠ!BN77-FP_3_6_PŠ!BN70</f>
        <v>0</v>
      </c>
      <c r="BO77" s="108">
        <f>FP_4_1_PŠ!BO77-FP_3_6_PŠ!BO70</f>
        <v>0</v>
      </c>
      <c r="BP77" s="108">
        <f>FP_4_1_PŠ!BP77-FP_3_6_PŠ!BP70</f>
        <v>0</v>
      </c>
      <c r="BQ77" s="108">
        <f>FP_4_1_PŠ!BQ77-FP_3_6_PŠ!BQ70</f>
        <v>0</v>
      </c>
      <c r="BR77" s="108">
        <f>FP_4_1_PŠ!BR77-FP_3_6_PŠ!BR70</f>
        <v>0</v>
      </c>
      <c r="BS77" s="108">
        <f>FP_4_1_PŠ!BS77-FP_3_6_PŠ!BS70</f>
        <v>0</v>
      </c>
      <c r="BT77" s="138"/>
    </row>
    <row r="78" spans="1:72" x14ac:dyDescent="0.25">
      <c r="A78" s="137" t="s">
        <v>301</v>
      </c>
      <c r="B78" s="108">
        <f>FP_4_1_PŠ!B78-FP_3_6_PŠ!B71</f>
        <v>-235294</v>
      </c>
      <c r="C78" s="108">
        <f>FP_4_1_PŠ!C78-FP_3_6_PŠ!C71</f>
        <v>-200000</v>
      </c>
      <c r="D78" s="108">
        <f>FP_4_1_PŠ!D78-FP_3_6_PŠ!D71</f>
        <v>-35294</v>
      </c>
      <c r="E78" s="108">
        <f>FP_4_1_PŠ!E78-FP_3_6_PŠ!E71</f>
        <v>-35294</v>
      </c>
      <c r="F78" s="108">
        <f>FP_4_1_PŠ!F78-FP_3_6_PŠ!F71</f>
        <v>-35294</v>
      </c>
      <c r="G78" s="108">
        <f>FP_4_1_PŠ!G78-FP_3_6_PŠ!G71</f>
        <v>0</v>
      </c>
      <c r="H78" s="108">
        <f>FP_4_1_PŠ!H78-FP_3_6_PŠ!H71</f>
        <v>0</v>
      </c>
      <c r="I78" s="108">
        <f>FP_4_1_PŠ!I78-FP_3_6_PŠ!I71</f>
        <v>0</v>
      </c>
      <c r="J78" s="108">
        <f>FP_4_1_PŠ!J78-FP_3_6_PŠ!J71</f>
        <v>-200000</v>
      </c>
      <c r="K78" s="108">
        <f>FP_4_1_PŠ!K78-FP_3_6_PŠ!K71</f>
        <v>-200000</v>
      </c>
      <c r="L78" s="108">
        <f>FP_4_1_PŠ!L78-FP_3_6_PŠ!L71</f>
        <v>0</v>
      </c>
      <c r="M78" s="108">
        <f>FP_4_1_PŠ!M78-FP_3_6_PŠ!M71</f>
        <v>-35294</v>
      </c>
      <c r="N78" s="108">
        <f>FP_4_1_PŠ!N78-FP_3_6_PŠ!N71</f>
        <v>-35294</v>
      </c>
      <c r="O78" s="108">
        <f>FP_4_1_PŠ!O78-FP_3_6_PŠ!O71</f>
        <v>0</v>
      </c>
      <c r="P78" s="108">
        <f>FP_4_1_PŠ!P78-FP_3_6_PŠ!P71</f>
        <v>-35294</v>
      </c>
      <c r="Q78" s="108">
        <f>FP_4_1_PŠ!Q78-FP_3_6_PŠ!Q71</f>
        <v>-35294</v>
      </c>
      <c r="R78" s="108">
        <f>FP_4_1_PŠ!R78-FP_3_6_PŠ!R71</f>
        <v>0</v>
      </c>
      <c r="S78" s="108">
        <f>FP_4_1_PŠ!S78-FP_3_6_PŠ!S71</f>
        <v>-35294</v>
      </c>
      <c r="T78" s="108">
        <f>FP_4_1_PŠ!T78-FP_3_6_PŠ!T71</f>
        <v>-35294</v>
      </c>
      <c r="U78" s="108">
        <f>FP_4_1_PŠ!U78-FP_3_6_PŠ!U71</f>
        <v>0</v>
      </c>
      <c r="V78" s="108">
        <f>FP_4_1_PŠ!V78-FP_3_6_PŠ!V71</f>
        <v>0</v>
      </c>
      <c r="W78" s="108">
        <f>FP_4_1_PŠ!W78-FP_3_6_PŠ!W71</f>
        <v>0</v>
      </c>
      <c r="X78" s="108">
        <f>FP_4_1_PŠ!X78-FP_3_6_PŠ!X71</f>
        <v>0</v>
      </c>
      <c r="Y78" s="108">
        <f>FP_4_1_PŠ!Y78-FP_3_6_PŠ!Y71</f>
        <v>0</v>
      </c>
      <c r="Z78" s="108">
        <f>FP_4_1_PŠ!Z78-FP_3_6_PŠ!Z71</f>
        <v>0</v>
      </c>
      <c r="AA78" s="108">
        <f>FP_4_1_PŠ!AA78-FP_3_6_PŠ!AA71</f>
        <v>0</v>
      </c>
      <c r="AB78" s="108">
        <f>FP_4_1_PŠ!AB78-FP_3_6_PŠ!AB71</f>
        <v>0</v>
      </c>
      <c r="AC78" s="108">
        <f>FP_4_1_PŠ!AC78-FP_3_6_PŠ!AC71</f>
        <v>0</v>
      </c>
      <c r="AD78" s="108">
        <f>FP_4_1_PŠ!AD78-FP_3_6_PŠ!AD71</f>
        <v>0</v>
      </c>
      <c r="AE78" s="108">
        <f>FP_4_1_PŠ!AE78-FP_3_6_PŠ!AE71</f>
        <v>0</v>
      </c>
      <c r="AF78" s="108">
        <f>FP_4_1_PŠ!AF78-FP_3_6_PŠ!AF71</f>
        <v>0</v>
      </c>
      <c r="AG78" s="108">
        <f>FP_4_1_PŠ!AG78-FP_3_6_PŠ!AG71</f>
        <v>0</v>
      </c>
      <c r="AH78" s="108">
        <f>FP_4_1_PŠ!AH78-FP_3_6_PŠ!AH71</f>
        <v>0</v>
      </c>
      <c r="AI78" s="108">
        <f>FP_4_1_PŠ!AI78-FP_3_6_PŠ!AI71</f>
        <v>0</v>
      </c>
      <c r="AJ78" s="108">
        <f>FP_4_1_PŠ!AJ78-FP_3_6_PŠ!AJ71</f>
        <v>0</v>
      </c>
      <c r="AK78" s="108">
        <f>FP_4_1_PŠ!AK78-FP_3_6_PŠ!AK71</f>
        <v>0</v>
      </c>
      <c r="AL78" s="108">
        <f>FP_4_1_PŠ!AL78-FP_3_6_PŠ!AL71</f>
        <v>0</v>
      </c>
      <c r="AM78" s="108">
        <f>FP_4_1_PŠ!AM78-FP_3_6_PŠ!AM71</f>
        <v>0</v>
      </c>
      <c r="AN78" s="108">
        <f>FP_4_1_PŠ!AN78-FP_3_6_PŠ!AN71</f>
        <v>0</v>
      </c>
      <c r="AO78" s="108">
        <f>FP_4_1_PŠ!AO78-FP_3_6_PŠ!AO71</f>
        <v>0</v>
      </c>
      <c r="AP78" s="108">
        <f>FP_4_1_PŠ!AP78-FP_3_6_PŠ!AP71</f>
        <v>0</v>
      </c>
      <c r="AQ78" s="108">
        <f>FP_4_1_PŠ!AQ78-FP_3_6_PŠ!AQ71</f>
        <v>0</v>
      </c>
      <c r="AR78" s="108">
        <f>FP_4_1_PŠ!AR78-FP_3_6_PŠ!AR71</f>
        <v>0</v>
      </c>
      <c r="AS78" s="108">
        <f>FP_4_1_PŠ!AS78-FP_3_6_PŠ!AS71</f>
        <v>0</v>
      </c>
      <c r="AT78" s="108">
        <f>FP_4_1_PŠ!AT78-FP_3_6_PŠ!AT71</f>
        <v>0</v>
      </c>
      <c r="AU78" s="108">
        <f>FP_4_1_PŠ!AU78-FP_3_6_PŠ!AU71</f>
        <v>0</v>
      </c>
      <c r="AV78" s="108">
        <f>FP_4_1_PŠ!AV78-FP_3_6_PŠ!AV71</f>
        <v>0</v>
      </c>
      <c r="AW78" s="108">
        <f>FP_4_1_PŠ!AW78-FP_3_6_PŠ!AW71</f>
        <v>0</v>
      </c>
      <c r="AX78" s="108">
        <f>FP_4_1_PŠ!AX78-FP_3_6_PŠ!AX71</f>
        <v>0</v>
      </c>
      <c r="AY78" s="108">
        <f>FP_4_1_PŠ!AY78-FP_3_6_PŠ!AY71</f>
        <v>0</v>
      </c>
      <c r="AZ78" s="108">
        <f>FP_4_1_PŠ!AZ78-FP_3_6_PŠ!AZ71</f>
        <v>0</v>
      </c>
      <c r="BA78" s="108">
        <f>FP_4_1_PŠ!BA78-FP_3_6_PŠ!BA71</f>
        <v>0</v>
      </c>
      <c r="BB78" s="108">
        <f>FP_4_1_PŠ!BB78-FP_3_6_PŠ!BB71</f>
        <v>0</v>
      </c>
      <c r="BC78" s="108">
        <f>FP_4_1_PŠ!BC78-FP_3_6_PŠ!BC71</f>
        <v>0</v>
      </c>
      <c r="BD78" s="108">
        <f>FP_4_1_PŠ!BD78-FP_3_6_PŠ!BD71</f>
        <v>0</v>
      </c>
      <c r="BE78" s="108">
        <f>FP_4_1_PŠ!BE78-FP_3_6_PŠ!BE71</f>
        <v>0</v>
      </c>
      <c r="BF78" s="108">
        <f>FP_4_1_PŠ!BF78-FP_3_6_PŠ!BF71</f>
        <v>0</v>
      </c>
      <c r="BG78" s="108">
        <f>FP_4_1_PŠ!BG78-FP_3_6_PŠ!BG71</f>
        <v>0</v>
      </c>
      <c r="BH78" s="108">
        <f>FP_4_1_PŠ!BH78-FP_3_6_PŠ!BH71</f>
        <v>0</v>
      </c>
      <c r="BI78" s="108">
        <f>FP_4_1_PŠ!BI78-FP_3_6_PŠ!BI71</f>
        <v>0</v>
      </c>
      <c r="BJ78" s="108">
        <f>FP_4_1_PŠ!BJ78-FP_3_6_PŠ!BJ71</f>
        <v>0</v>
      </c>
      <c r="BK78" s="108">
        <f>FP_4_1_PŠ!BK78-FP_3_6_PŠ!BK71</f>
        <v>0</v>
      </c>
      <c r="BL78" s="108">
        <f>FP_4_1_PŠ!BL78-FP_3_6_PŠ!BL71</f>
        <v>0</v>
      </c>
      <c r="BM78" s="108">
        <f>FP_4_1_PŠ!BM78-FP_3_6_PŠ!BM71</f>
        <v>0</v>
      </c>
      <c r="BN78" s="108">
        <f>FP_4_1_PŠ!BN78-FP_3_6_PŠ!BN71</f>
        <v>0</v>
      </c>
      <c r="BO78" s="108">
        <f>FP_4_1_PŠ!BO78-FP_3_6_PŠ!BO71</f>
        <v>0</v>
      </c>
      <c r="BP78" s="108">
        <f>FP_4_1_PŠ!BP78-FP_3_6_PŠ!BP71</f>
        <v>0</v>
      </c>
      <c r="BQ78" s="108">
        <f>FP_4_1_PŠ!BQ78-FP_3_6_PŠ!BQ71</f>
        <v>0</v>
      </c>
      <c r="BR78" s="108">
        <f>FP_4_1_PŠ!BR78-FP_3_6_PŠ!BR71</f>
        <v>0</v>
      </c>
      <c r="BS78" s="108">
        <f>FP_4_1_PŠ!BS78-FP_3_6_PŠ!BS71</f>
        <v>0</v>
      </c>
      <c r="BT78" s="138"/>
    </row>
    <row r="79" spans="1:72" ht="27" x14ac:dyDescent="0.25">
      <c r="A79" s="135" t="s">
        <v>302</v>
      </c>
      <c r="B79" s="136">
        <f>FP_4_1_PŠ!B79-FP_3_6_PŠ!B72</f>
        <v>-84311014</v>
      </c>
      <c r="C79" s="136">
        <f>FP_4_1_PŠ!C79-FP_3_6_PŠ!C72</f>
        <v>-73057705</v>
      </c>
      <c r="D79" s="136">
        <f>FP_4_1_PŠ!D79-FP_3_6_PŠ!D72</f>
        <v>-11253309</v>
      </c>
      <c r="E79" s="136">
        <f>FP_4_1_PŠ!E79-FP_3_6_PŠ!E72</f>
        <v>-11253309</v>
      </c>
      <c r="F79" s="136">
        <f>FP_4_1_PŠ!F79-FP_3_6_PŠ!F72</f>
        <v>-10200549</v>
      </c>
      <c r="G79" s="136">
        <f>FP_4_1_PŠ!G79-FP_3_6_PŠ!G72</f>
        <v>-1052760</v>
      </c>
      <c r="H79" s="136">
        <f>FP_4_1_PŠ!H79-FP_3_6_PŠ!H72</f>
        <v>0</v>
      </c>
      <c r="I79" s="136">
        <f>FP_4_1_PŠ!I79-FP_3_6_PŠ!I72</f>
        <v>0</v>
      </c>
      <c r="J79" s="136">
        <f>FP_4_1_PŠ!J79-FP_3_6_PŠ!J72</f>
        <v>-13057705</v>
      </c>
      <c r="K79" s="136">
        <f>FP_4_1_PŠ!K79-FP_3_6_PŠ!K72</f>
        <v>-14296234</v>
      </c>
      <c r="L79" s="136">
        <f>FP_4_1_PŠ!L79-FP_3_6_PŠ!L72</f>
        <v>1238529</v>
      </c>
      <c r="M79" s="136">
        <f>FP_4_1_PŠ!M79-FP_3_6_PŠ!M72</f>
        <v>-665072</v>
      </c>
      <c r="N79" s="136">
        <f>FP_4_1_PŠ!N79-FP_3_6_PŠ!N72</f>
        <v>-2522866</v>
      </c>
      <c r="O79" s="136">
        <f>FP_4_1_PŠ!O79-FP_3_6_PŠ!O72</f>
        <v>1857794</v>
      </c>
      <c r="P79" s="136">
        <f>FP_4_1_PŠ!P79-FP_3_6_PŠ!P72</f>
        <v>-665072</v>
      </c>
      <c r="Q79" s="136">
        <f>FP_4_1_PŠ!Q79-FP_3_6_PŠ!Q72</f>
        <v>-2522866</v>
      </c>
      <c r="R79" s="136">
        <f>FP_4_1_PŠ!R79-FP_3_6_PŠ!R72</f>
        <v>1857794</v>
      </c>
      <c r="S79" s="136">
        <f>FP_4_1_PŠ!S79-FP_3_6_PŠ!S72</f>
        <v>97521</v>
      </c>
      <c r="T79" s="136">
        <f>FP_4_1_PŠ!T79-FP_3_6_PŠ!T72</f>
        <v>-1322772</v>
      </c>
      <c r="U79" s="136">
        <f>FP_4_1_PŠ!U79-FP_3_6_PŠ!U72</f>
        <v>1420293</v>
      </c>
      <c r="V79" s="136">
        <f>FP_4_1_PŠ!V79-FP_3_6_PŠ!V72</f>
        <v>-762593</v>
      </c>
      <c r="W79" s="136">
        <f>FP_4_1_PŠ!W79-FP_3_6_PŠ!W72</f>
        <v>-1200094</v>
      </c>
      <c r="X79" s="136">
        <f>FP_4_1_PŠ!X79-FP_3_6_PŠ!X72</f>
        <v>437501</v>
      </c>
      <c r="Y79" s="136">
        <f>FP_4_1_PŠ!Y79-FP_3_6_PŠ!Y72</f>
        <v>0</v>
      </c>
      <c r="Z79" s="136">
        <f>FP_4_1_PŠ!Z79-FP_3_6_PŠ!Z72</f>
        <v>0</v>
      </c>
      <c r="AA79" s="136">
        <f>FP_4_1_PŠ!AA79-FP_3_6_PŠ!AA72</f>
        <v>0</v>
      </c>
      <c r="AB79" s="136">
        <f>FP_4_1_PŠ!AB79-FP_3_6_PŠ!AB72</f>
        <v>0</v>
      </c>
      <c r="AC79" s="136">
        <f>FP_4_1_PŠ!AC79-FP_3_6_PŠ!AC72</f>
        <v>0</v>
      </c>
      <c r="AD79" s="136">
        <f>FP_4_1_PŠ!AD79-FP_3_6_PŠ!AD72</f>
        <v>0</v>
      </c>
      <c r="AE79" s="136">
        <f>FP_4_1_PŠ!AE79-FP_3_6_PŠ!AE72</f>
        <v>0</v>
      </c>
      <c r="AF79" s="136">
        <f>FP_4_1_PŠ!AF79-FP_3_6_PŠ!AF72</f>
        <v>0</v>
      </c>
      <c r="AG79" s="136">
        <f>FP_4_1_PŠ!AG79-FP_3_6_PŠ!AG72</f>
        <v>0</v>
      </c>
      <c r="AH79" s="136">
        <f>FP_4_1_PŠ!AH79-FP_3_6_PŠ!AH72</f>
        <v>0</v>
      </c>
      <c r="AI79" s="136">
        <f>FP_4_1_PŠ!AI79-FP_3_6_PŠ!AI72</f>
        <v>0</v>
      </c>
      <c r="AJ79" s="136">
        <f>FP_4_1_PŠ!AJ79-FP_3_6_PŠ!AJ72</f>
        <v>0</v>
      </c>
      <c r="AK79" s="136">
        <f>FP_4_1_PŠ!AK79-FP_3_6_PŠ!AK72</f>
        <v>0</v>
      </c>
      <c r="AL79" s="136">
        <f>FP_4_1_PŠ!AL79-FP_3_6_PŠ!AL72</f>
        <v>0</v>
      </c>
      <c r="AM79" s="136">
        <f>FP_4_1_PŠ!AM79-FP_3_6_PŠ!AM72</f>
        <v>0</v>
      </c>
      <c r="AN79" s="136">
        <f>FP_4_1_PŠ!AN79-FP_3_6_PŠ!AN72</f>
        <v>0</v>
      </c>
      <c r="AO79" s="136">
        <f>FP_4_1_PŠ!AO79-FP_3_6_PŠ!AO72</f>
        <v>0</v>
      </c>
      <c r="AP79" s="136">
        <f>FP_4_1_PŠ!AP79-FP_3_6_PŠ!AP72</f>
        <v>0</v>
      </c>
      <c r="AQ79" s="136">
        <f>FP_4_1_PŠ!AQ79-FP_3_6_PŠ!AQ72</f>
        <v>0</v>
      </c>
      <c r="AR79" s="136">
        <f>FP_4_1_PŠ!AR79-FP_3_6_PŠ!AR72</f>
        <v>0</v>
      </c>
      <c r="AS79" s="136">
        <f>FP_4_1_PŠ!AS79-FP_3_6_PŠ!AS72</f>
        <v>0</v>
      </c>
      <c r="AT79" s="136">
        <f>FP_4_1_PŠ!AT79-FP_3_6_PŠ!AT72</f>
        <v>0</v>
      </c>
      <c r="AU79" s="136">
        <f>FP_4_1_PŠ!AU79-FP_3_6_PŠ!AU72</f>
        <v>0</v>
      </c>
      <c r="AV79" s="136">
        <f>FP_4_1_PŠ!AV79-FP_3_6_PŠ!AV72</f>
        <v>0</v>
      </c>
      <c r="AW79" s="136">
        <f>FP_4_1_PŠ!AW79-FP_3_6_PŠ!AW72</f>
        <v>0</v>
      </c>
      <c r="AX79" s="136">
        <f>FP_4_1_PŠ!AX79-FP_3_6_PŠ!AX72</f>
        <v>0</v>
      </c>
      <c r="AY79" s="136">
        <f>FP_4_1_PŠ!AY79-FP_3_6_PŠ!AY72</f>
        <v>0</v>
      </c>
      <c r="AZ79" s="136">
        <f>FP_4_1_PŠ!AZ79-FP_3_6_PŠ!AZ72</f>
        <v>0</v>
      </c>
      <c r="BA79" s="136">
        <f>FP_4_1_PŠ!BA79-FP_3_6_PŠ!BA72</f>
        <v>0</v>
      </c>
      <c r="BB79" s="136">
        <f>FP_4_1_PŠ!BB79-FP_3_6_PŠ!BB72</f>
        <v>0</v>
      </c>
      <c r="BC79" s="136">
        <f>FP_4_1_PŠ!BC79-FP_3_6_PŠ!BC72</f>
        <v>0</v>
      </c>
      <c r="BD79" s="136">
        <f>FP_4_1_PŠ!BD79-FP_3_6_PŠ!BD72</f>
        <v>0</v>
      </c>
      <c r="BE79" s="136">
        <f>FP_4_1_PŠ!BE79-FP_3_6_PŠ!BE72</f>
        <v>0</v>
      </c>
      <c r="BF79" s="136">
        <f>FP_4_1_PŠ!BF79-FP_3_6_PŠ!BF72</f>
        <v>0</v>
      </c>
      <c r="BG79" s="136">
        <f>FP_4_1_PŠ!BG79-FP_3_6_PŠ!BG72</f>
        <v>0</v>
      </c>
      <c r="BH79" s="136">
        <f>FP_4_1_PŠ!BH79-FP_3_6_PŠ!BH72</f>
        <v>-60000000</v>
      </c>
      <c r="BI79" s="136">
        <f>FP_4_1_PŠ!BI79-FP_3_6_PŠ!BI72</f>
        <v>-60000000</v>
      </c>
      <c r="BJ79" s="136">
        <f>FP_4_1_PŠ!BJ79-FP_3_6_PŠ!BJ72</f>
        <v>-10588237</v>
      </c>
      <c r="BK79" s="136">
        <f>FP_4_1_PŠ!BK79-FP_3_6_PŠ!BK72</f>
        <v>-10588237</v>
      </c>
      <c r="BL79" s="136">
        <f>FP_4_1_PŠ!BL79-FP_3_6_PŠ!BL72</f>
        <v>-10588237</v>
      </c>
      <c r="BM79" s="136">
        <f>FP_4_1_PŠ!BM79-FP_3_6_PŠ!BM72</f>
        <v>-10588237</v>
      </c>
      <c r="BN79" s="136">
        <f>FP_4_1_PŠ!BN79-FP_3_6_PŠ!BN72</f>
        <v>-10298070</v>
      </c>
      <c r="BO79" s="136">
        <f>FP_4_1_PŠ!BO79-FP_3_6_PŠ!BO72</f>
        <v>-10298070</v>
      </c>
      <c r="BP79" s="136">
        <f>FP_4_1_PŠ!BP79-FP_3_6_PŠ!BP72</f>
        <v>-290167</v>
      </c>
      <c r="BQ79" s="136">
        <f>FP_4_1_PŠ!BQ79-FP_3_6_PŠ!BQ72</f>
        <v>-290167</v>
      </c>
      <c r="BR79" s="136">
        <f>FP_4_1_PŠ!BR79-FP_3_6_PŠ!BR72</f>
        <v>0</v>
      </c>
      <c r="BS79" s="136">
        <f>FP_4_1_PŠ!BS79-FP_3_6_PŠ!BS72</f>
        <v>0</v>
      </c>
      <c r="BT79" s="134"/>
    </row>
    <row r="80" spans="1:72" ht="27" x14ac:dyDescent="0.25">
      <c r="A80" s="137" t="s">
        <v>303</v>
      </c>
      <c r="B80" s="108">
        <f>FP_4_1_PŠ!B80-FP_3_6_PŠ!B73</f>
        <v>0</v>
      </c>
      <c r="C80" s="108">
        <f>FP_4_1_PŠ!C80-FP_3_6_PŠ!C73</f>
        <v>0</v>
      </c>
      <c r="D80" s="108">
        <f>FP_4_1_PŠ!D80-FP_3_6_PŠ!D73</f>
        <v>0</v>
      </c>
      <c r="E80" s="108">
        <f>FP_4_1_PŠ!E80-FP_3_6_PŠ!E73</f>
        <v>0</v>
      </c>
      <c r="F80" s="108">
        <f>FP_4_1_PŠ!F80-FP_3_6_PŠ!F73</f>
        <v>0</v>
      </c>
      <c r="G80" s="108">
        <f>FP_4_1_PŠ!G80-FP_3_6_PŠ!G73</f>
        <v>0</v>
      </c>
      <c r="H80" s="108">
        <f>FP_4_1_PŠ!H80-FP_3_6_PŠ!H73</f>
        <v>0</v>
      </c>
      <c r="I80" s="108">
        <f>FP_4_1_PŠ!I80-FP_3_6_PŠ!I73</f>
        <v>0</v>
      </c>
      <c r="J80" s="108">
        <f>FP_4_1_PŠ!J80-FP_3_6_PŠ!J73</f>
        <v>0</v>
      </c>
      <c r="K80" s="108">
        <f>FP_4_1_PŠ!K80-FP_3_6_PŠ!K73</f>
        <v>0</v>
      </c>
      <c r="L80" s="108">
        <f>FP_4_1_PŠ!L80-FP_3_6_PŠ!L73</f>
        <v>0</v>
      </c>
      <c r="M80" s="108">
        <f>FP_4_1_PŠ!M80-FP_3_6_PŠ!M73</f>
        <v>0</v>
      </c>
      <c r="N80" s="108">
        <f>FP_4_1_PŠ!N80-FP_3_6_PŠ!N73</f>
        <v>0</v>
      </c>
      <c r="O80" s="108">
        <f>FP_4_1_PŠ!O80-FP_3_6_PŠ!O73</f>
        <v>0</v>
      </c>
      <c r="P80" s="108">
        <f>FP_4_1_PŠ!P80-FP_3_6_PŠ!P73</f>
        <v>0</v>
      </c>
      <c r="Q80" s="108">
        <f>FP_4_1_PŠ!Q80-FP_3_6_PŠ!Q73</f>
        <v>0</v>
      </c>
      <c r="R80" s="108">
        <f>FP_4_1_PŠ!R80-FP_3_6_PŠ!R73</f>
        <v>0</v>
      </c>
      <c r="S80" s="108">
        <f>FP_4_1_PŠ!S80-FP_3_6_PŠ!S73</f>
        <v>0</v>
      </c>
      <c r="T80" s="108">
        <f>FP_4_1_PŠ!T80-FP_3_6_PŠ!T73</f>
        <v>0</v>
      </c>
      <c r="U80" s="108">
        <f>FP_4_1_PŠ!U80-FP_3_6_PŠ!U73</f>
        <v>0</v>
      </c>
      <c r="V80" s="108">
        <f>FP_4_1_PŠ!V80-FP_3_6_PŠ!V73</f>
        <v>0</v>
      </c>
      <c r="W80" s="108">
        <f>FP_4_1_PŠ!W80-FP_3_6_PŠ!W73</f>
        <v>0</v>
      </c>
      <c r="X80" s="108">
        <f>FP_4_1_PŠ!X80-FP_3_6_PŠ!X73</f>
        <v>0</v>
      </c>
      <c r="Y80" s="108">
        <f>FP_4_1_PŠ!Y80-FP_3_6_PŠ!Y73</f>
        <v>0</v>
      </c>
      <c r="Z80" s="108">
        <f>FP_4_1_PŠ!Z80-FP_3_6_PŠ!Z73</f>
        <v>0</v>
      </c>
      <c r="AA80" s="108">
        <f>FP_4_1_PŠ!AA80-FP_3_6_PŠ!AA73</f>
        <v>0</v>
      </c>
      <c r="AB80" s="108">
        <f>FP_4_1_PŠ!AB80-FP_3_6_PŠ!AB73</f>
        <v>0</v>
      </c>
      <c r="AC80" s="108">
        <f>FP_4_1_PŠ!AC80-FP_3_6_PŠ!AC73</f>
        <v>0</v>
      </c>
      <c r="AD80" s="108">
        <f>FP_4_1_PŠ!AD80-FP_3_6_PŠ!AD73</f>
        <v>0</v>
      </c>
      <c r="AE80" s="108">
        <f>FP_4_1_PŠ!AE80-FP_3_6_PŠ!AE73</f>
        <v>0</v>
      </c>
      <c r="AF80" s="108">
        <f>FP_4_1_PŠ!AF80-FP_3_6_PŠ!AF73</f>
        <v>0</v>
      </c>
      <c r="AG80" s="108">
        <f>FP_4_1_PŠ!AG80-FP_3_6_PŠ!AG73</f>
        <v>0</v>
      </c>
      <c r="AH80" s="108">
        <f>FP_4_1_PŠ!AH80-FP_3_6_PŠ!AH73</f>
        <v>0</v>
      </c>
      <c r="AI80" s="108">
        <f>FP_4_1_PŠ!AI80-FP_3_6_PŠ!AI73</f>
        <v>0</v>
      </c>
      <c r="AJ80" s="108">
        <f>FP_4_1_PŠ!AJ80-FP_3_6_PŠ!AJ73</f>
        <v>0</v>
      </c>
      <c r="AK80" s="108">
        <f>FP_4_1_PŠ!AK80-FP_3_6_PŠ!AK73</f>
        <v>0</v>
      </c>
      <c r="AL80" s="108">
        <f>FP_4_1_PŠ!AL80-FP_3_6_PŠ!AL73</f>
        <v>0</v>
      </c>
      <c r="AM80" s="108">
        <f>FP_4_1_PŠ!AM80-FP_3_6_PŠ!AM73</f>
        <v>0</v>
      </c>
      <c r="AN80" s="108">
        <f>FP_4_1_PŠ!AN80-FP_3_6_PŠ!AN73</f>
        <v>0</v>
      </c>
      <c r="AO80" s="108">
        <f>FP_4_1_PŠ!AO80-FP_3_6_PŠ!AO73</f>
        <v>0</v>
      </c>
      <c r="AP80" s="108">
        <f>FP_4_1_PŠ!AP80-FP_3_6_PŠ!AP73</f>
        <v>0</v>
      </c>
      <c r="AQ80" s="108">
        <f>FP_4_1_PŠ!AQ80-FP_3_6_PŠ!AQ73</f>
        <v>0</v>
      </c>
      <c r="AR80" s="108">
        <f>FP_4_1_PŠ!AR80-FP_3_6_PŠ!AR73</f>
        <v>0</v>
      </c>
      <c r="AS80" s="108">
        <f>FP_4_1_PŠ!AS80-FP_3_6_PŠ!AS73</f>
        <v>0</v>
      </c>
      <c r="AT80" s="108">
        <f>FP_4_1_PŠ!AT80-FP_3_6_PŠ!AT73</f>
        <v>0</v>
      </c>
      <c r="AU80" s="108">
        <f>FP_4_1_PŠ!AU80-FP_3_6_PŠ!AU73</f>
        <v>0</v>
      </c>
      <c r="AV80" s="108">
        <f>FP_4_1_PŠ!AV80-FP_3_6_PŠ!AV73</f>
        <v>0</v>
      </c>
      <c r="AW80" s="108">
        <f>FP_4_1_PŠ!AW80-FP_3_6_PŠ!AW73</f>
        <v>0</v>
      </c>
      <c r="AX80" s="108">
        <f>FP_4_1_PŠ!AX80-FP_3_6_PŠ!AX73</f>
        <v>0</v>
      </c>
      <c r="AY80" s="108">
        <f>FP_4_1_PŠ!AY80-FP_3_6_PŠ!AY73</f>
        <v>0</v>
      </c>
      <c r="AZ80" s="108">
        <f>FP_4_1_PŠ!AZ80-FP_3_6_PŠ!AZ73</f>
        <v>0</v>
      </c>
      <c r="BA80" s="108">
        <f>FP_4_1_PŠ!BA80-FP_3_6_PŠ!BA73</f>
        <v>0</v>
      </c>
      <c r="BB80" s="108">
        <f>FP_4_1_PŠ!BB80-FP_3_6_PŠ!BB73</f>
        <v>0</v>
      </c>
      <c r="BC80" s="108">
        <f>FP_4_1_PŠ!BC80-FP_3_6_PŠ!BC73</f>
        <v>0</v>
      </c>
      <c r="BD80" s="108">
        <f>FP_4_1_PŠ!BD80-FP_3_6_PŠ!BD73</f>
        <v>0</v>
      </c>
      <c r="BE80" s="108">
        <f>FP_4_1_PŠ!BE80-FP_3_6_PŠ!BE73</f>
        <v>0</v>
      </c>
      <c r="BF80" s="108">
        <f>FP_4_1_PŠ!BF80-FP_3_6_PŠ!BF73</f>
        <v>0</v>
      </c>
      <c r="BG80" s="108">
        <f>FP_4_1_PŠ!BG80-FP_3_6_PŠ!BG73</f>
        <v>0</v>
      </c>
      <c r="BH80" s="108">
        <f>FP_4_1_PŠ!BH80-FP_3_6_PŠ!BH73</f>
        <v>0</v>
      </c>
      <c r="BI80" s="108">
        <f>FP_4_1_PŠ!BI80-FP_3_6_PŠ!BI73</f>
        <v>0</v>
      </c>
      <c r="BJ80" s="108">
        <f>FP_4_1_PŠ!BJ80-FP_3_6_PŠ!BJ73</f>
        <v>0</v>
      </c>
      <c r="BK80" s="108">
        <f>FP_4_1_PŠ!BK80-FP_3_6_PŠ!BK73</f>
        <v>0</v>
      </c>
      <c r="BL80" s="108">
        <f>FP_4_1_PŠ!BL80-FP_3_6_PŠ!BL73</f>
        <v>0</v>
      </c>
      <c r="BM80" s="108">
        <f>FP_4_1_PŠ!BM80-FP_3_6_PŠ!BM73</f>
        <v>0</v>
      </c>
      <c r="BN80" s="108">
        <f>FP_4_1_PŠ!BN80-FP_3_6_PŠ!BN73</f>
        <v>0</v>
      </c>
      <c r="BO80" s="108">
        <f>FP_4_1_PŠ!BO80-FP_3_6_PŠ!BO73</f>
        <v>0</v>
      </c>
      <c r="BP80" s="108">
        <f>FP_4_1_PŠ!BP80-FP_3_6_PŠ!BP73</f>
        <v>0</v>
      </c>
      <c r="BQ80" s="108">
        <f>FP_4_1_PŠ!BQ80-FP_3_6_PŠ!BQ73</f>
        <v>0</v>
      </c>
      <c r="BR80" s="108">
        <f>FP_4_1_PŠ!BR80-FP_3_6_PŠ!BR73</f>
        <v>0</v>
      </c>
      <c r="BS80" s="108">
        <f>FP_4_1_PŠ!BS80-FP_3_6_PŠ!BS73</f>
        <v>0</v>
      </c>
      <c r="BT80" s="138"/>
    </row>
    <row r="81" spans="1:72" ht="27" x14ac:dyDescent="0.25">
      <c r="A81" s="137" t="s">
        <v>304</v>
      </c>
      <c r="B81" s="108">
        <f>FP_4_1_PŠ!B81-FP_3_6_PŠ!B74</f>
        <v>0</v>
      </c>
      <c r="C81" s="108">
        <f>FP_4_1_PŠ!C81-FP_3_6_PŠ!C74</f>
        <v>0</v>
      </c>
      <c r="D81" s="108">
        <f>FP_4_1_PŠ!D81-FP_3_6_PŠ!D74</f>
        <v>0</v>
      </c>
      <c r="E81" s="108">
        <f>FP_4_1_PŠ!E81-FP_3_6_PŠ!E74</f>
        <v>0</v>
      </c>
      <c r="F81" s="108">
        <f>FP_4_1_PŠ!F81-FP_3_6_PŠ!F74</f>
        <v>0</v>
      </c>
      <c r="G81" s="108">
        <f>FP_4_1_PŠ!G81-FP_3_6_PŠ!G74</f>
        <v>0</v>
      </c>
      <c r="H81" s="108">
        <f>FP_4_1_PŠ!H81-FP_3_6_PŠ!H74</f>
        <v>0</v>
      </c>
      <c r="I81" s="108">
        <f>FP_4_1_PŠ!I81-FP_3_6_PŠ!I74</f>
        <v>0</v>
      </c>
      <c r="J81" s="108">
        <f>FP_4_1_PŠ!J81-FP_3_6_PŠ!J74</f>
        <v>0</v>
      </c>
      <c r="K81" s="108">
        <f>FP_4_1_PŠ!K81-FP_3_6_PŠ!K74</f>
        <v>0</v>
      </c>
      <c r="L81" s="108">
        <f>FP_4_1_PŠ!L81-FP_3_6_PŠ!L74</f>
        <v>0</v>
      </c>
      <c r="M81" s="108">
        <f>FP_4_1_PŠ!M81-FP_3_6_PŠ!M74</f>
        <v>0</v>
      </c>
      <c r="N81" s="108">
        <f>FP_4_1_PŠ!N81-FP_3_6_PŠ!N74</f>
        <v>0</v>
      </c>
      <c r="O81" s="108">
        <f>FP_4_1_PŠ!O81-FP_3_6_PŠ!O74</f>
        <v>0</v>
      </c>
      <c r="P81" s="108">
        <f>FP_4_1_PŠ!P81-FP_3_6_PŠ!P74</f>
        <v>0</v>
      </c>
      <c r="Q81" s="108">
        <f>FP_4_1_PŠ!Q81-FP_3_6_PŠ!Q74</f>
        <v>0</v>
      </c>
      <c r="R81" s="108">
        <f>FP_4_1_PŠ!R81-FP_3_6_PŠ!R74</f>
        <v>0</v>
      </c>
      <c r="S81" s="108">
        <f>FP_4_1_PŠ!S81-FP_3_6_PŠ!S74</f>
        <v>0</v>
      </c>
      <c r="T81" s="108">
        <f>FP_4_1_PŠ!T81-FP_3_6_PŠ!T74</f>
        <v>0</v>
      </c>
      <c r="U81" s="108">
        <f>FP_4_1_PŠ!U81-FP_3_6_PŠ!U74</f>
        <v>0</v>
      </c>
      <c r="V81" s="108">
        <f>FP_4_1_PŠ!V81-FP_3_6_PŠ!V74</f>
        <v>0</v>
      </c>
      <c r="W81" s="108">
        <f>FP_4_1_PŠ!W81-FP_3_6_PŠ!W74</f>
        <v>0</v>
      </c>
      <c r="X81" s="108">
        <f>FP_4_1_PŠ!X81-FP_3_6_PŠ!X74</f>
        <v>0</v>
      </c>
      <c r="Y81" s="108">
        <f>FP_4_1_PŠ!Y81-FP_3_6_PŠ!Y74</f>
        <v>0</v>
      </c>
      <c r="Z81" s="108">
        <f>FP_4_1_PŠ!Z81-FP_3_6_PŠ!Z74</f>
        <v>0</v>
      </c>
      <c r="AA81" s="108">
        <f>FP_4_1_PŠ!AA81-FP_3_6_PŠ!AA74</f>
        <v>0</v>
      </c>
      <c r="AB81" s="108">
        <f>FP_4_1_PŠ!AB81-FP_3_6_PŠ!AB74</f>
        <v>0</v>
      </c>
      <c r="AC81" s="108">
        <f>FP_4_1_PŠ!AC81-FP_3_6_PŠ!AC74</f>
        <v>0</v>
      </c>
      <c r="AD81" s="108">
        <f>FP_4_1_PŠ!AD81-FP_3_6_PŠ!AD74</f>
        <v>0</v>
      </c>
      <c r="AE81" s="108">
        <f>FP_4_1_PŠ!AE81-FP_3_6_PŠ!AE74</f>
        <v>0</v>
      </c>
      <c r="AF81" s="108">
        <f>FP_4_1_PŠ!AF81-FP_3_6_PŠ!AF74</f>
        <v>0</v>
      </c>
      <c r="AG81" s="108">
        <f>FP_4_1_PŠ!AG81-FP_3_6_PŠ!AG74</f>
        <v>0</v>
      </c>
      <c r="AH81" s="108">
        <f>FP_4_1_PŠ!AH81-FP_3_6_PŠ!AH74</f>
        <v>0</v>
      </c>
      <c r="AI81" s="108">
        <f>FP_4_1_PŠ!AI81-FP_3_6_PŠ!AI74</f>
        <v>0</v>
      </c>
      <c r="AJ81" s="108">
        <f>FP_4_1_PŠ!AJ81-FP_3_6_PŠ!AJ74</f>
        <v>0</v>
      </c>
      <c r="AK81" s="108">
        <f>FP_4_1_PŠ!AK81-FP_3_6_PŠ!AK74</f>
        <v>0</v>
      </c>
      <c r="AL81" s="108">
        <f>FP_4_1_PŠ!AL81-FP_3_6_PŠ!AL74</f>
        <v>0</v>
      </c>
      <c r="AM81" s="108">
        <f>FP_4_1_PŠ!AM81-FP_3_6_PŠ!AM74</f>
        <v>0</v>
      </c>
      <c r="AN81" s="108">
        <f>FP_4_1_PŠ!AN81-FP_3_6_PŠ!AN74</f>
        <v>0</v>
      </c>
      <c r="AO81" s="108">
        <f>FP_4_1_PŠ!AO81-FP_3_6_PŠ!AO74</f>
        <v>0</v>
      </c>
      <c r="AP81" s="108">
        <f>FP_4_1_PŠ!AP81-FP_3_6_PŠ!AP74</f>
        <v>0</v>
      </c>
      <c r="AQ81" s="108">
        <f>FP_4_1_PŠ!AQ81-FP_3_6_PŠ!AQ74</f>
        <v>0</v>
      </c>
      <c r="AR81" s="108">
        <f>FP_4_1_PŠ!AR81-FP_3_6_PŠ!AR74</f>
        <v>0</v>
      </c>
      <c r="AS81" s="108">
        <f>FP_4_1_PŠ!AS81-FP_3_6_PŠ!AS74</f>
        <v>0</v>
      </c>
      <c r="AT81" s="108">
        <f>FP_4_1_PŠ!AT81-FP_3_6_PŠ!AT74</f>
        <v>0</v>
      </c>
      <c r="AU81" s="108">
        <f>FP_4_1_PŠ!AU81-FP_3_6_PŠ!AU74</f>
        <v>0</v>
      </c>
      <c r="AV81" s="108">
        <f>FP_4_1_PŠ!AV81-FP_3_6_PŠ!AV74</f>
        <v>0</v>
      </c>
      <c r="AW81" s="108">
        <f>FP_4_1_PŠ!AW81-FP_3_6_PŠ!AW74</f>
        <v>0</v>
      </c>
      <c r="AX81" s="108">
        <f>FP_4_1_PŠ!AX81-FP_3_6_PŠ!AX74</f>
        <v>0</v>
      </c>
      <c r="AY81" s="108">
        <f>FP_4_1_PŠ!AY81-FP_3_6_PŠ!AY74</f>
        <v>0</v>
      </c>
      <c r="AZ81" s="108">
        <f>FP_4_1_PŠ!AZ81-FP_3_6_PŠ!AZ74</f>
        <v>0</v>
      </c>
      <c r="BA81" s="108">
        <f>FP_4_1_PŠ!BA81-FP_3_6_PŠ!BA74</f>
        <v>0</v>
      </c>
      <c r="BB81" s="108">
        <f>FP_4_1_PŠ!BB81-FP_3_6_PŠ!BB74</f>
        <v>0</v>
      </c>
      <c r="BC81" s="108">
        <f>FP_4_1_PŠ!BC81-FP_3_6_PŠ!BC74</f>
        <v>0</v>
      </c>
      <c r="BD81" s="108">
        <f>FP_4_1_PŠ!BD81-FP_3_6_PŠ!BD74</f>
        <v>0</v>
      </c>
      <c r="BE81" s="108">
        <f>FP_4_1_PŠ!BE81-FP_3_6_PŠ!BE74</f>
        <v>0</v>
      </c>
      <c r="BF81" s="108">
        <f>FP_4_1_PŠ!BF81-FP_3_6_PŠ!BF74</f>
        <v>0</v>
      </c>
      <c r="BG81" s="108">
        <f>FP_4_1_PŠ!BG81-FP_3_6_PŠ!BG74</f>
        <v>0</v>
      </c>
      <c r="BH81" s="108">
        <f>FP_4_1_PŠ!BH81-FP_3_6_PŠ!BH74</f>
        <v>0</v>
      </c>
      <c r="BI81" s="108">
        <f>FP_4_1_PŠ!BI81-FP_3_6_PŠ!BI74</f>
        <v>0</v>
      </c>
      <c r="BJ81" s="108">
        <f>FP_4_1_PŠ!BJ81-FP_3_6_PŠ!BJ74</f>
        <v>0</v>
      </c>
      <c r="BK81" s="108">
        <f>FP_4_1_PŠ!BK81-FP_3_6_PŠ!BK74</f>
        <v>0</v>
      </c>
      <c r="BL81" s="108">
        <f>FP_4_1_PŠ!BL81-FP_3_6_PŠ!BL74</f>
        <v>0</v>
      </c>
      <c r="BM81" s="108">
        <f>FP_4_1_PŠ!BM81-FP_3_6_PŠ!BM74</f>
        <v>0</v>
      </c>
      <c r="BN81" s="108">
        <f>FP_4_1_PŠ!BN81-FP_3_6_PŠ!BN74</f>
        <v>0</v>
      </c>
      <c r="BO81" s="108">
        <f>FP_4_1_PŠ!BO81-FP_3_6_PŠ!BO74</f>
        <v>0</v>
      </c>
      <c r="BP81" s="108">
        <f>FP_4_1_PŠ!BP81-FP_3_6_PŠ!BP74</f>
        <v>0</v>
      </c>
      <c r="BQ81" s="108">
        <f>FP_4_1_PŠ!BQ81-FP_3_6_PŠ!BQ74</f>
        <v>0</v>
      </c>
      <c r="BR81" s="108">
        <f>FP_4_1_PŠ!BR81-FP_3_6_PŠ!BR74</f>
        <v>0</v>
      </c>
      <c r="BS81" s="108">
        <f>FP_4_1_PŠ!BS81-FP_3_6_PŠ!BS74</f>
        <v>0</v>
      </c>
      <c r="BT81" s="138"/>
    </row>
    <row r="82" spans="1:72" ht="40.5" x14ac:dyDescent="0.25">
      <c r="A82" s="137" t="s">
        <v>305</v>
      </c>
      <c r="B82" s="108">
        <f>FP_4_1_PŠ!B82-FP_3_6_PŠ!B75</f>
        <v>-2057958</v>
      </c>
      <c r="C82" s="108">
        <f>FP_4_1_PŠ!C82-FP_3_6_PŠ!C75</f>
        <v>-1749264</v>
      </c>
      <c r="D82" s="108">
        <f>FP_4_1_PŠ!D82-FP_3_6_PŠ!D75</f>
        <v>-308694</v>
      </c>
      <c r="E82" s="108">
        <f>FP_4_1_PŠ!E82-FP_3_6_PŠ!E75</f>
        <v>-308694</v>
      </c>
      <c r="F82" s="108">
        <f>FP_4_1_PŠ!F82-FP_3_6_PŠ!F75</f>
        <v>-289491</v>
      </c>
      <c r="G82" s="108">
        <f>FP_4_1_PŠ!G82-FP_3_6_PŠ!G75</f>
        <v>-19203</v>
      </c>
      <c r="H82" s="108">
        <f>FP_4_1_PŠ!H82-FP_3_6_PŠ!H75</f>
        <v>0</v>
      </c>
      <c r="I82" s="108">
        <f>FP_4_1_PŠ!I82-FP_3_6_PŠ!I75</f>
        <v>0</v>
      </c>
      <c r="J82" s="108">
        <f>FP_4_1_PŠ!J82-FP_3_6_PŠ!J75</f>
        <v>-1749264</v>
      </c>
      <c r="K82" s="108">
        <f>FP_4_1_PŠ!K82-FP_3_6_PŠ!K75</f>
        <v>-1749264</v>
      </c>
      <c r="L82" s="108">
        <f>FP_4_1_PŠ!L82-FP_3_6_PŠ!L75</f>
        <v>0</v>
      </c>
      <c r="M82" s="108">
        <f>FP_4_1_PŠ!M82-FP_3_6_PŠ!M75</f>
        <v>-308694</v>
      </c>
      <c r="N82" s="108">
        <f>FP_4_1_PŠ!N82-FP_3_6_PŠ!N75</f>
        <v>-308694</v>
      </c>
      <c r="O82" s="108">
        <f>FP_4_1_PŠ!O82-FP_3_6_PŠ!O75</f>
        <v>0</v>
      </c>
      <c r="P82" s="108">
        <f>FP_4_1_PŠ!P82-FP_3_6_PŠ!P75</f>
        <v>-308694</v>
      </c>
      <c r="Q82" s="108">
        <f>FP_4_1_PŠ!Q82-FP_3_6_PŠ!Q75</f>
        <v>-308694</v>
      </c>
      <c r="R82" s="108">
        <f>FP_4_1_PŠ!R82-FP_3_6_PŠ!R75</f>
        <v>0</v>
      </c>
      <c r="S82" s="108">
        <f>FP_4_1_PŠ!S82-FP_3_6_PŠ!S75</f>
        <v>-289491</v>
      </c>
      <c r="T82" s="108">
        <f>FP_4_1_PŠ!T82-FP_3_6_PŠ!T75</f>
        <v>-289491</v>
      </c>
      <c r="U82" s="108">
        <f>FP_4_1_PŠ!U82-FP_3_6_PŠ!U75</f>
        <v>0</v>
      </c>
      <c r="V82" s="108">
        <f>FP_4_1_PŠ!V82-FP_3_6_PŠ!V75</f>
        <v>-19203</v>
      </c>
      <c r="W82" s="108">
        <f>FP_4_1_PŠ!W82-FP_3_6_PŠ!W75</f>
        <v>-19203</v>
      </c>
      <c r="X82" s="108">
        <f>FP_4_1_PŠ!X82-FP_3_6_PŠ!X75</f>
        <v>0</v>
      </c>
      <c r="Y82" s="108">
        <f>FP_4_1_PŠ!Y82-FP_3_6_PŠ!Y75</f>
        <v>0</v>
      </c>
      <c r="Z82" s="108">
        <f>FP_4_1_PŠ!Z82-FP_3_6_PŠ!Z75</f>
        <v>0</v>
      </c>
      <c r="AA82" s="108">
        <f>FP_4_1_PŠ!AA82-FP_3_6_PŠ!AA75</f>
        <v>0</v>
      </c>
      <c r="AB82" s="108">
        <f>FP_4_1_PŠ!AB82-FP_3_6_PŠ!AB75</f>
        <v>0</v>
      </c>
      <c r="AC82" s="108">
        <f>FP_4_1_PŠ!AC82-FP_3_6_PŠ!AC75</f>
        <v>0</v>
      </c>
      <c r="AD82" s="108">
        <f>FP_4_1_PŠ!AD82-FP_3_6_PŠ!AD75</f>
        <v>0</v>
      </c>
      <c r="AE82" s="108">
        <f>FP_4_1_PŠ!AE82-FP_3_6_PŠ!AE75</f>
        <v>0</v>
      </c>
      <c r="AF82" s="108">
        <f>FP_4_1_PŠ!AF82-FP_3_6_PŠ!AF75</f>
        <v>0</v>
      </c>
      <c r="AG82" s="108">
        <f>FP_4_1_PŠ!AG82-FP_3_6_PŠ!AG75</f>
        <v>0</v>
      </c>
      <c r="AH82" s="108">
        <f>FP_4_1_PŠ!AH82-FP_3_6_PŠ!AH75</f>
        <v>0</v>
      </c>
      <c r="AI82" s="108">
        <f>FP_4_1_PŠ!AI82-FP_3_6_PŠ!AI75</f>
        <v>0</v>
      </c>
      <c r="AJ82" s="108">
        <f>FP_4_1_PŠ!AJ82-FP_3_6_PŠ!AJ75</f>
        <v>0</v>
      </c>
      <c r="AK82" s="108">
        <f>FP_4_1_PŠ!AK82-FP_3_6_PŠ!AK75</f>
        <v>0</v>
      </c>
      <c r="AL82" s="108">
        <f>FP_4_1_PŠ!AL82-FP_3_6_PŠ!AL75</f>
        <v>0</v>
      </c>
      <c r="AM82" s="108">
        <f>FP_4_1_PŠ!AM82-FP_3_6_PŠ!AM75</f>
        <v>0</v>
      </c>
      <c r="AN82" s="108">
        <f>FP_4_1_PŠ!AN82-FP_3_6_PŠ!AN75</f>
        <v>0</v>
      </c>
      <c r="AO82" s="108">
        <f>FP_4_1_PŠ!AO82-FP_3_6_PŠ!AO75</f>
        <v>0</v>
      </c>
      <c r="AP82" s="108">
        <f>FP_4_1_PŠ!AP82-FP_3_6_PŠ!AP75</f>
        <v>0</v>
      </c>
      <c r="AQ82" s="108">
        <f>FP_4_1_PŠ!AQ82-FP_3_6_PŠ!AQ75</f>
        <v>0</v>
      </c>
      <c r="AR82" s="108">
        <f>FP_4_1_PŠ!AR82-FP_3_6_PŠ!AR75</f>
        <v>0</v>
      </c>
      <c r="AS82" s="108">
        <f>FP_4_1_PŠ!AS82-FP_3_6_PŠ!AS75</f>
        <v>0</v>
      </c>
      <c r="AT82" s="108">
        <f>FP_4_1_PŠ!AT82-FP_3_6_PŠ!AT75</f>
        <v>0</v>
      </c>
      <c r="AU82" s="108">
        <f>FP_4_1_PŠ!AU82-FP_3_6_PŠ!AU75</f>
        <v>0</v>
      </c>
      <c r="AV82" s="108">
        <f>FP_4_1_PŠ!AV82-FP_3_6_PŠ!AV75</f>
        <v>0</v>
      </c>
      <c r="AW82" s="108">
        <f>FP_4_1_PŠ!AW82-FP_3_6_PŠ!AW75</f>
        <v>0</v>
      </c>
      <c r="AX82" s="108">
        <f>FP_4_1_PŠ!AX82-FP_3_6_PŠ!AX75</f>
        <v>0</v>
      </c>
      <c r="AY82" s="108">
        <f>FP_4_1_PŠ!AY82-FP_3_6_PŠ!AY75</f>
        <v>0</v>
      </c>
      <c r="AZ82" s="108">
        <f>FP_4_1_PŠ!AZ82-FP_3_6_PŠ!AZ75</f>
        <v>0</v>
      </c>
      <c r="BA82" s="108">
        <f>FP_4_1_PŠ!BA82-FP_3_6_PŠ!BA75</f>
        <v>0</v>
      </c>
      <c r="BB82" s="108">
        <f>FP_4_1_PŠ!BB82-FP_3_6_PŠ!BB75</f>
        <v>0</v>
      </c>
      <c r="BC82" s="108">
        <f>FP_4_1_PŠ!BC82-FP_3_6_PŠ!BC75</f>
        <v>0</v>
      </c>
      <c r="BD82" s="108">
        <f>FP_4_1_PŠ!BD82-FP_3_6_PŠ!BD75</f>
        <v>0</v>
      </c>
      <c r="BE82" s="108">
        <f>FP_4_1_PŠ!BE82-FP_3_6_PŠ!BE75</f>
        <v>0</v>
      </c>
      <c r="BF82" s="108">
        <f>FP_4_1_PŠ!BF82-FP_3_6_PŠ!BF75</f>
        <v>0</v>
      </c>
      <c r="BG82" s="108">
        <f>FP_4_1_PŠ!BG82-FP_3_6_PŠ!BG75</f>
        <v>0</v>
      </c>
      <c r="BH82" s="108">
        <f>FP_4_1_PŠ!BH82-FP_3_6_PŠ!BH75</f>
        <v>0</v>
      </c>
      <c r="BI82" s="108">
        <f>FP_4_1_PŠ!BI82-FP_3_6_PŠ!BI75</f>
        <v>0</v>
      </c>
      <c r="BJ82" s="108">
        <f>FP_4_1_PŠ!BJ82-FP_3_6_PŠ!BJ75</f>
        <v>0</v>
      </c>
      <c r="BK82" s="108">
        <f>FP_4_1_PŠ!BK82-FP_3_6_PŠ!BK75</f>
        <v>0</v>
      </c>
      <c r="BL82" s="108">
        <f>FP_4_1_PŠ!BL82-FP_3_6_PŠ!BL75</f>
        <v>0</v>
      </c>
      <c r="BM82" s="108">
        <f>FP_4_1_PŠ!BM82-FP_3_6_PŠ!BM75</f>
        <v>0</v>
      </c>
      <c r="BN82" s="108">
        <f>FP_4_1_PŠ!BN82-FP_3_6_PŠ!BN75</f>
        <v>0</v>
      </c>
      <c r="BO82" s="108">
        <f>FP_4_1_PŠ!BO82-FP_3_6_PŠ!BO75</f>
        <v>0</v>
      </c>
      <c r="BP82" s="108">
        <f>FP_4_1_PŠ!BP82-FP_3_6_PŠ!BP75</f>
        <v>0</v>
      </c>
      <c r="BQ82" s="108">
        <f>FP_4_1_PŠ!BQ82-FP_3_6_PŠ!BQ75</f>
        <v>0</v>
      </c>
      <c r="BR82" s="108">
        <f>FP_4_1_PŠ!BR82-FP_3_6_PŠ!BR75</f>
        <v>0</v>
      </c>
      <c r="BS82" s="108">
        <f>FP_4_1_PŠ!BS82-FP_3_6_PŠ!BS75</f>
        <v>0</v>
      </c>
      <c r="BT82" s="138"/>
    </row>
    <row r="83" spans="1:72" x14ac:dyDescent="0.25">
      <c r="A83" s="137" t="s">
        <v>306</v>
      </c>
      <c r="B83" s="108">
        <f>FP_4_1_PŠ!B83-FP_3_6_PŠ!B76</f>
        <v>11634720</v>
      </c>
      <c r="C83" s="108">
        <f>FP_4_1_PŠ!C83-FP_3_6_PŠ!C76</f>
        <v>8496167</v>
      </c>
      <c r="D83" s="108">
        <f>FP_4_1_PŠ!D83-FP_3_6_PŠ!D76</f>
        <v>3138553</v>
      </c>
      <c r="E83" s="108">
        <f>FP_4_1_PŠ!E83-FP_3_6_PŠ!E76</f>
        <v>3138553</v>
      </c>
      <c r="F83" s="108">
        <f>FP_4_1_PŠ!F83-FP_3_6_PŠ!F76</f>
        <v>2017980</v>
      </c>
      <c r="G83" s="108">
        <f>FP_4_1_PŠ!G83-FP_3_6_PŠ!G76</f>
        <v>1120573</v>
      </c>
      <c r="H83" s="108">
        <f>FP_4_1_PŠ!H83-FP_3_6_PŠ!H76</f>
        <v>0</v>
      </c>
      <c r="I83" s="108">
        <f>FP_4_1_PŠ!I83-FP_3_6_PŠ!I76</f>
        <v>0</v>
      </c>
      <c r="J83" s="108">
        <f>FP_4_1_PŠ!J83-FP_3_6_PŠ!J76</f>
        <v>8496167</v>
      </c>
      <c r="K83" s="108">
        <f>FP_4_1_PŠ!K83-FP_3_6_PŠ!K76</f>
        <v>7257638</v>
      </c>
      <c r="L83" s="108">
        <f>FP_4_1_PŠ!L83-FP_3_6_PŠ!L76</f>
        <v>1238529</v>
      </c>
      <c r="M83" s="108">
        <f>FP_4_1_PŠ!M83-FP_3_6_PŠ!M76</f>
        <v>3138553</v>
      </c>
      <c r="N83" s="108">
        <f>FP_4_1_PŠ!N83-FP_3_6_PŠ!N76</f>
        <v>1280759</v>
      </c>
      <c r="O83" s="108">
        <f>FP_4_1_PŠ!O83-FP_3_6_PŠ!O76</f>
        <v>1857794</v>
      </c>
      <c r="P83" s="108">
        <f>FP_4_1_PŠ!P83-FP_3_6_PŠ!P76</f>
        <v>3138553</v>
      </c>
      <c r="Q83" s="108">
        <f>FP_4_1_PŠ!Q83-FP_3_6_PŠ!Q76</f>
        <v>1280759</v>
      </c>
      <c r="R83" s="108">
        <f>FP_4_1_PŠ!R83-FP_3_6_PŠ!R76</f>
        <v>1857794</v>
      </c>
      <c r="S83" s="108">
        <f>FP_4_1_PŠ!S83-FP_3_6_PŠ!S76</f>
        <v>2017980</v>
      </c>
      <c r="T83" s="108">
        <f>FP_4_1_PŠ!T83-FP_3_6_PŠ!T76</f>
        <v>597687</v>
      </c>
      <c r="U83" s="108">
        <f>FP_4_1_PŠ!U83-FP_3_6_PŠ!U76</f>
        <v>1420293</v>
      </c>
      <c r="V83" s="108">
        <f>FP_4_1_PŠ!V83-FP_3_6_PŠ!V76</f>
        <v>1120573</v>
      </c>
      <c r="W83" s="108">
        <f>FP_4_1_PŠ!W83-FP_3_6_PŠ!W76</f>
        <v>683072</v>
      </c>
      <c r="X83" s="108">
        <f>FP_4_1_PŠ!X83-FP_3_6_PŠ!X76</f>
        <v>437501</v>
      </c>
      <c r="Y83" s="108">
        <f>FP_4_1_PŠ!Y83-FP_3_6_PŠ!Y76</f>
        <v>0</v>
      </c>
      <c r="Z83" s="108">
        <f>FP_4_1_PŠ!Z83-FP_3_6_PŠ!Z76</f>
        <v>0</v>
      </c>
      <c r="AA83" s="108">
        <f>FP_4_1_PŠ!AA83-FP_3_6_PŠ!AA76</f>
        <v>0</v>
      </c>
      <c r="AB83" s="108">
        <f>FP_4_1_PŠ!AB83-FP_3_6_PŠ!AB76</f>
        <v>0</v>
      </c>
      <c r="AC83" s="108">
        <f>FP_4_1_PŠ!AC83-FP_3_6_PŠ!AC76</f>
        <v>0</v>
      </c>
      <c r="AD83" s="108">
        <f>FP_4_1_PŠ!AD83-FP_3_6_PŠ!AD76</f>
        <v>0</v>
      </c>
      <c r="AE83" s="108">
        <f>FP_4_1_PŠ!AE83-FP_3_6_PŠ!AE76</f>
        <v>0</v>
      </c>
      <c r="AF83" s="108">
        <f>FP_4_1_PŠ!AF83-FP_3_6_PŠ!AF76</f>
        <v>0</v>
      </c>
      <c r="AG83" s="108">
        <f>FP_4_1_PŠ!AG83-FP_3_6_PŠ!AG76</f>
        <v>0</v>
      </c>
      <c r="AH83" s="108">
        <f>FP_4_1_PŠ!AH83-FP_3_6_PŠ!AH76</f>
        <v>0</v>
      </c>
      <c r="AI83" s="108">
        <f>FP_4_1_PŠ!AI83-FP_3_6_PŠ!AI76</f>
        <v>0</v>
      </c>
      <c r="AJ83" s="108">
        <f>FP_4_1_PŠ!AJ83-FP_3_6_PŠ!AJ76</f>
        <v>0</v>
      </c>
      <c r="AK83" s="108">
        <f>FP_4_1_PŠ!AK83-FP_3_6_PŠ!AK76</f>
        <v>0</v>
      </c>
      <c r="AL83" s="108">
        <f>FP_4_1_PŠ!AL83-FP_3_6_PŠ!AL76</f>
        <v>0</v>
      </c>
      <c r="AM83" s="108">
        <f>FP_4_1_PŠ!AM83-FP_3_6_PŠ!AM76</f>
        <v>0</v>
      </c>
      <c r="AN83" s="108">
        <f>FP_4_1_PŠ!AN83-FP_3_6_PŠ!AN76</f>
        <v>0</v>
      </c>
      <c r="AO83" s="108">
        <f>FP_4_1_PŠ!AO83-FP_3_6_PŠ!AO76</f>
        <v>0</v>
      </c>
      <c r="AP83" s="108">
        <f>FP_4_1_PŠ!AP83-FP_3_6_PŠ!AP76</f>
        <v>0</v>
      </c>
      <c r="AQ83" s="108">
        <f>FP_4_1_PŠ!AQ83-FP_3_6_PŠ!AQ76</f>
        <v>0</v>
      </c>
      <c r="AR83" s="108">
        <f>FP_4_1_PŠ!AR83-FP_3_6_PŠ!AR76</f>
        <v>0</v>
      </c>
      <c r="AS83" s="108">
        <f>FP_4_1_PŠ!AS83-FP_3_6_PŠ!AS76</f>
        <v>0</v>
      </c>
      <c r="AT83" s="108">
        <f>FP_4_1_PŠ!AT83-FP_3_6_PŠ!AT76</f>
        <v>0</v>
      </c>
      <c r="AU83" s="108">
        <f>FP_4_1_PŠ!AU83-FP_3_6_PŠ!AU76</f>
        <v>0</v>
      </c>
      <c r="AV83" s="108">
        <f>FP_4_1_PŠ!AV83-FP_3_6_PŠ!AV76</f>
        <v>0</v>
      </c>
      <c r="AW83" s="108">
        <f>FP_4_1_PŠ!AW83-FP_3_6_PŠ!AW76</f>
        <v>0</v>
      </c>
      <c r="AX83" s="108">
        <f>FP_4_1_PŠ!AX83-FP_3_6_PŠ!AX76</f>
        <v>0</v>
      </c>
      <c r="AY83" s="108">
        <f>FP_4_1_PŠ!AY83-FP_3_6_PŠ!AY76</f>
        <v>0</v>
      </c>
      <c r="AZ83" s="108">
        <f>FP_4_1_PŠ!AZ83-FP_3_6_PŠ!AZ76</f>
        <v>0</v>
      </c>
      <c r="BA83" s="108">
        <f>FP_4_1_PŠ!BA83-FP_3_6_PŠ!BA76</f>
        <v>0</v>
      </c>
      <c r="BB83" s="108">
        <f>FP_4_1_PŠ!BB83-FP_3_6_PŠ!BB76</f>
        <v>0</v>
      </c>
      <c r="BC83" s="108">
        <f>FP_4_1_PŠ!BC83-FP_3_6_PŠ!BC76</f>
        <v>0</v>
      </c>
      <c r="BD83" s="108">
        <f>FP_4_1_PŠ!BD83-FP_3_6_PŠ!BD76</f>
        <v>0</v>
      </c>
      <c r="BE83" s="108">
        <f>FP_4_1_PŠ!BE83-FP_3_6_PŠ!BE76</f>
        <v>0</v>
      </c>
      <c r="BF83" s="108">
        <f>FP_4_1_PŠ!BF83-FP_3_6_PŠ!BF76</f>
        <v>0</v>
      </c>
      <c r="BG83" s="108">
        <f>FP_4_1_PŠ!BG83-FP_3_6_PŠ!BG76</f>
        <v>0</v>
      </c>
      <c r="BH83" s="108">
        <f>FP_4_1_PŠ!BH83-FP_3_6_PŠ!BH76</f>
        <v>0</v>
      </c>
      <c r="BI83" s="108">
        <f>FP_4_1_PŠ!BI83-FP_3_6_PŠ!BI76</f>
        <v>0</v>
      </c>
      <c r="BJ83" s="108">
        <f>FP_4_1_PŠ!BJ83-FP_3_6_PŠ!BJ76</f>
        <v>0</v>
      </c>
      <c r="BK83" s="108">
        <f>FP_4_1_PŠ!BK83-FP_3_6_PŠ!BK76</f>
        <v>0</v>
      </c>
      <c r="BL83" s="108">
        <f>FP_4_1_PŠ!BL83-FP_3_6_PŠ!BL76</f>
        <v>0</v>
      </c>
      <c r="BM83" s="108">
        <f>FP_4_1_PŠ!BM83-FP_3_6_PŠ!BM76</f>
        <v>0</v>
      </c>
      <c r="BN83" s="108">
        <f>FP_4_1_PŠ!BN83-FP_3_6_PŠ!BN76</f>
        <v>0</v>
      </c>
      <c r="BO83" s="108">
        <f>FP_4_1_PŠ!BO83-FP_3_6_PŠ!BO76</f>
        <v>0</v>
      </c>
      <c r="BP83" s="108">
        <f>FP_4_1_PŠ!BP83-FP_3_6_PŠ!BP76</f>
        <v>0</v>
      </c>
      <c r="BQ83" s="108">
        <f>FP_4_1_PŠ!BQ83-FP_3_6_PŠ!BQ76</f>
        <v>0</v>
      </c>
      <c r="BR83" s="108">
        <f>FP_4_1_PŠ!BR83-FP_3_6_PŠ!BR76</f>
        <v>0</v>
      </c>
      <c r="BS83" s="108">
        <f>FP_4_1_PŠ!BS83-FP_3_6_PŠ!BS76</f>
        <v>0</v>
      </c>
      <c r="BT83" s="138"/>
    </row>
    <row r="84" spans="1:72" x14ac:dyDescent="0.25">
      <c r="A84" s="137" t="s">
        <v>307</v>
      </c>
      <c r="B84" s="108">
        <f>FP_4_1_PŠ!B84-FP_3_6_PŠ!B77</f>
        <v>0</v>
      </c>
      <c r="C84" s="108">
        <f>FP_4_1_PŠ!C84-FP_3_6_PŠ!C77</f>
        <v>0</v>
      </c>
      <c r="D84" s="108">
        <f>FP_4_1_PŠ!D84-FP_3_6_PŠ!D77</f>
        <v>0</v>
      </c>
      <c r="E84" s="108">
        <f>FP_4_1_PŠ!E84-FP_3_6_PŠ!E77</f>
        <v>0</v>
      </c>
      <c r="F84" s="108">
        <f>FP_4_1_PŠ!F84-FP_3_6_PŠ!F77</f>
        <v>0</v>
      </c>
      <c r="G84" s="108">
        <f>FP_4_1_PŠ!G84-FP_3_6_PŠ!G77</f>
        <v>0</v>
      </c>
      <c r="H84" s="108">
        <f>FP_4_1_PŠ!H84-FP_3_6_PŠ!H77</f>
        <v>0</v>
      </c>
      <c r="I84" s="108">
        <f>FP_4_1_PŠ!I84-FP_3_6_PŠ!I77</f>
        <v>0</v>
      </c>
      <c r="J84" s="108">
        <f>FP_4_1_PŠ!J84-FP_3_6_PŠ!J77</f>
        <v>0</v>
      </c>
      <c r="K84" s="108">
        <f>FP_4_1_PŠ!K84-FP_3_6_PŠ!K77</f>
        <v>0</v>
      </c>
      <c r="L84" s="108">
        <f>FP_4_1_PŠ!L84-FP_3_6_PŠ!L77</f>
        <v>0</v>
      </c>
      <c r="M84" s="108">
        <f>FP_4_1_PŠ!M84-FP_3_6_PŠ!M77</f>
        <v>0</v>
      </c>
      <c r="N84" s="108">
        <f>FP_4_1_PŠ!N84-FP_3_6_PŠ!N77</f>
        <v>0</v>
      </c>
      <c r="O84" s="108">
        <f>FP_4_1_PŠ!O84-FP_3_6_PŠ!O77</f>
        <v>0</v>
      </c>
      <c r="P84" s="108">
        <f>FP_4_1_PŠ!P84-FP_3_6_PŠ!P77</f>
        <v>0</v>
      </c>
      <c r="Q84" s="108">
        <f>FP_4_1_PŠ!Q84-FP_3_6_PŠ!Q77</f>
        <v>0</v>
      </c>
      <c r="R84" s="108">
        <f>FP_4_1_PŠ!R84-FP_3_6_PŠ!R77</f>
        <v>0</v>
      </c>
      <c r="S84" s="108">
        <f>FP_4_1_PŠ!S84-FP_3_6_PŠ!S77</f>
        <v>0</v>
      </c>
      <c r="T84" s="108">
        <f>FP_4_1_PŠ!T84-FP_3_6_PŠ!T77</f>
        <v>0</v>
      </c>
      <c r="U84" s="108">
        <f>FP_4_1_PŠ!U84-FP_3_6_PŠ!U77</f>
        <v>0</v>
      </c>
      <c r="V84" s="108">
        <f>FP_4_1_PŠ!V84-FP_3_6_PŠ!V77</f>
        <v>0</v>
      </c>
      <c r="W84" s="108">
        <f>FP_4_1_PŠ!W84-FP_3_6_PŠ!W77</f>
        <v>0</v>
      </c>
      <c r="X84" s="108">
        <f>FP_4_1_PŠ!X84-FP_3_6_PŠ!X77</f>
        <v>0</v>
      </c>
      <c r="Y84" s="108">
        <f>FP_4_1_PŠ!Y84-FP_3_6_PŠ!Y77</f>
        <v>0</v>
      </c>
      <c r="Z84" s="108">
        <f>FP_4_1_PŠ!Z84-FP_3_6_PŠ!Z77</f>
        <v>0</v>
      </c>
      <c r="AA84" s="108">
        <f>FP_4_1_PŠ!AA84-FP_3_6_PŠ!AA77</f>
        <v>0</v>
      </c>
      <c r="AB84" s="108">
        <f>FP_4_1_PŠ!AB84-FP_3_6_PŠ!AB77</f>
        <v>0</v>
      </c>
      <c r="AC84" s="108">
        <f>FP_4_1_PŠ!AC84-FP_3_6_PŠ!AC77</f>
        <v>0</v>
      </c>
      <c r="AD84" s="108">
        <f>FP_4_1_PŠ!AD84-FP_3_6_PŠ!AD77</f>
        <v>0</v>
      </c>
      <c r="AE84" s="108">
        <f>FP_4_1_PŠ!AE84-FP_3_6_PŠ!AE77</f>
        <v>0</v>
      </c>
      <c r="AF84" s="108">
        <f>FP_4_1_PŠ!AF84-FP_3_6_PŠ!AF77</f>
        <v>0</v>
      </c>
      <c r="AG84" s="108">
        <f>FP_4_1_PŠ!AG84-FP_3_6_PŠ!AG77</f>
        <v>0</v>
      </c>
      <c r="AH84" s="108">
        <f>FP_4_1_PŠ!AH84-FP_3_6_PŠ!AH77</f>
        <v>0</v>
      </c>
      <c r="AI84" s="108">
        <f>FP_4_1_PŠ!AI84-FP_3_6_PŠ!AI77</f>
        <v>0</v>
      </c>
      <c r="AJ84" s="108">
        <f>FP_4_1_PŠ!AJ84-FP_3_6_PŠ!AJ77</f>
        <v>0</v>
      </c>
      <c r="AK84" s="108">
        <f>FP_4_1_PŠ!AK84-FP_3_6_PŠ!AK77</f>
        <v>0</v>
      </c>
      <c r="AL84" s="108">
        <f>FP_4_1_PŠ!AL84-FP_3_6_PŠ!AL77</f>
        <v>0</v>
      </c>
      <c r="AM84" s="108">
        <f>FP_4_1_PŠ!AM84-FP_3_6_PŠ!AM77</f>
        <v>0</v>
      </c>
      <c r="AN84" s="108">
        <f>FP_4_1_PŠ!AN84-FP_3_6_PŠ!AN77</f>
        <v>0</v>
      </c>
      <c r="AO84" s="108">
        <f>FP_4_1_PŠ!AO84-FP_3_6_PŠ!AO77</f>
        <v>0</v>
      </c>
      <c r="AP84" s="108">
        <f>FP_4_1_PŠ!AP84-FP_3_6_PŠ!AP77</f>
        <v>0</v>
      </c>
      <c r="AQ84" s="108">
        <f>FP_4_1_PŠ!AQ84-FP_3_6_PŠ!AQ77</f>
        <v>0</v>
      </c>
      <c r="AR84" s="108">
        <f>FP_4_1_PŠ!AR84-FP_3_6_PŠ!AR77</f>
        <v>0</v>
      </c>
      <c r="AS84" s="108">
        <f>FP_4_1_PŠ!AS84-FP_3_6_PŠ!AS77</f>
        <v>0</v>
      </c>
      <c r="AT84" s="108">
        <f>FP_4_1_PŠ!AT84-FP_3_6_PŠ!AT77</f>
        <v>0</v>
      </c>
      <c r="AU84" s="108">
        <f>FP_4_1_PŠ!AU84-FP_3_6_PŠ!AU77</f>
        <v>0</v>
      </c>
      <c r="AV84" s="108">
        <f>FP_4_1_PŠ!AV84-FP_3_6_PŠ!AV77</f>
        <v>0</v>
      </c>
      <c r="AW84" s="108">
        <f>FP_4_1_PŠ!AW84-FP_3_6_PŠ!AW77</f>
        <v>0</v>
      </c>
      <c r="AX84" s="108">
        <f>FP_4_1_PŠ!AX84-FP_3_6_PŠ!AX77</f>
        <v>0</v>
      </c>
      <c r="AY84" s="108">
        <f>FP_4_1_PŠ!AY84-FP_3_6_PŠ!AY77</f>
        <v>0</v>
      </c>
      <c r="AZ84" s="108">
        <f>FP_4_1_PŠ!AZ84-FP_3_6_PŠ!AZ77</f>
        <v>0</v>
      </c>
      <c r="BA84" s="108">
        <f>FP_4_1_PŠ!BA84-FP_3_6_PŠ!BA77</f>
        <v>0</v>
      </c>
      <c r="BB84" s="108">
        <f>FP_4_1_PŠ!BB84-FP_3_6_PŠ!BB77</f>
        <v>0</v>
      </c>
      <c r="BC84" s="108">
        <f>FP_4_1_PŠ!BC84-FP_3_6_PŠ!BC77</f>
        <v>0</v>
      </c>
      <c r="BD84" s="108">
        <f>FP_4_1_PŠ!BD84-FP_3_6_PŠ!BD77</f>
        <v>0</v>
      </c>
      <c r="BE84" s="108">
        <f>FP_4_1_PŠ!BE84-FP_3_6_PŠ!BE77</f>
        <v>0</v>
      </c>
      <c r="BF84" s="108">
        <f>FP_4_1_PŠ!BF84-FP_3_6_PŠ!BF77</f>
        <v>0</v>
      </c>
      <c r="BG84" s="108">
        <f>FP_4_1_PŠ!BG84-FP_3_6_PŠ!BG77</f>
        <v>0</v>
      </c>
      <c r="BH84" s="108">
        <f>FP_4_1_PŠ!BH84-FP_3_6_PŠ!BH77</f>
        <v>0</v>
      </c>
      <c r="BI84" s="108">
        <f>FP_4_1_PŠ!BI84-FP_3_6_PŠ!BI77</f>
        <v>0</v>
      </c>
      <c r="BJ84" s="108">
        <f>FP_4_1_PŠ!BJ84-FP_3_6_PŠ!BJ77</f>
        <v>0</v>
      </c>
      <c r="BK84" s="108">
        <f>FP_4_1_PŠ!BK84-FP_3_6_PŠ!BK77</f>
        <v>0</v>
      </c>
      <c r="BL84" s="108">
        <f>FP_4_1_PŠ!BL84-FP_3_6_PŠ!BL77</f>
        <v>0</v>
      </c>
      <c r="BM84" s="108">
        <f>FP_4_1_PŠ!BM84-FP_3_6_PŠ!BM77</f>
        <v>0</v>
      </c>
      <c r="BN84" s="108">
        <f>FP_4_1_PŠ!BN84-FP_3_6_PŠ!BN77</f>
        <v>0</v>
      </c>
      <c r="BO84" s="108">
        <f>FP_4_1_PŠ!BO84-FP_3_6_PŠ!BO77</f>
        <v>0</v>
      </c>
      <c r="BP84" s="108">
        <f>FP_4_1_PŠ!BP84-FP_3_6_PŠ!BP77</f>
        <v>0</v>
      </c>
      <c r="BQ84" s="108">
        <f>FP_4_1_PŠ!BQ84-FP_3_6_PŠ!BQ77</f>
        <v>0</v>
      </c>
      <c r="BR84" s="108">
        <f>FP_4_1_PŠ!BR84-FP_3_6_PŠ!BR77</f>
        <v>0</v>
      </c>
      <c r="BS84" s="108">
        <f>FP_4_1_PŠ!BS84-FP_3_6_PŠ!BS77</f>
        <v>0</v>
      </c>
      <c r="BT84" s="138"/>
    </row>
    <row r="85" spans="1:72" x14ac:dyDescent="0.25">
      <c r="A85" s="137" t="s">
        <v>308</v>
      </c>
      <c r="B85" s="108">
        <f>FP_4_1_PŠ!B85-FP_3_6_PŠ!B78</f>
        <v>-11882354</v>
      </c>
      <c r="C85" s="108">
        <f>FP_4_1_PŠ!C85-FP_3_6_PŠ!C78</f>
        <v>-10100000</v>
      </c>
      <c r="D85" s="108">
        <f>FP_4_1_PŠ!D85-FP_3_6_PŠ!D78</f>
        <v>-1782354</v>
      </c>
      <c r="E85" s="108">
        <f>FP_4_1_PŠ!E85-FP_3_6_PŠ!E78</f>
        <v>-1782354</v>
      </c>
      <c r="F85" s="108">
        <f>FP_4_1_PŠ!F85-FP_3_6_PŠ!F78</f>
        <v>-1492187</v>
      </c>
      <c r="G85" s="108">
        <f>FP_4_1_PŠ!G85-FP_3_6_PŠ!G78</f>
        <v>-290167</v>
      </c>
      <c r="H85" s="108">
        <f>FP_4_1_PŠ!H85-FP_3_6_PŠ!H78</f>
        <v>0</v>
      </c>
      <c r="I85" s="108">
        <f>FP_4_1_PŠ!I85-FP_3_6_PŠ!I78</f>
        <v>0</v>
      </c>
      <c r="J85" s="108">
        <f>FP_4_1_PŠ!J85-FP_3_6_PŠ!J78</f>
        <v>0</v>
      </c>
      <c r="K85" s="108">
        <f>FP_4_1_PŠ!K85-FP_3_6_PŠ!K78</f>
        <v>0</v>
      </c>
      <c r="L85" s="108">
        <f>FP_4_1_PŠ!L85-FP_3_6_PŠ!L78</f>
        <v>0</v>
      </c>
      <c r="M85" s="108">
        <f>FP_4_1_PŠ!M85-FP_3_6_PŠ!M78</f>
        <v>0</v>
      </c>
      <c r="N85" s="108">
        <f>FP_4_1_PŠ!N85-FP_3_6_PŠ!N78</f>
        <v>0</v>
      </c>
      <c r="O85" s="108">
        <f>FP_4_1_PŠ!O85-FP_3_6_PŠ!O78</f>
        <v>0</v>
      </c>
      <c r="P85" s="108">
        <f>FP_4_1_PŠ!P85-FP_3_6_PŠ!P78</f>
        <v>0</v>
      </c>
      <c r="Q85" s="108">
        <f>FP_4_1_PŠ!Q85-FP_3_6_PŠ!Q78</f>
        <v>0</v>
      </c>
      <c r="R85" s="108">
        <f>FP_4_1_PŠ!R85-FP_3_6_PŠ!R78</f>
        <v>0</v>
      </c>
      <c r="S85" s="108">
        <f>FP_4_1_PŠ!S85-FP_3_6_PŠ!S78</f>
        <v>0</v>
      </c>
      <c r="T85" s="108">
        <f>FP_4_1_PŠ!T85-FP_3_6_PŠ!T78</f>
        <v>0</v>
      </c>
      <c r="U85" s="108">
        <f>FP_4_1_PŠ!U85-FP_3_6_PŠ!U78</f>
        <v>0</v>
      </c>
      <c r="V85" s="108">
        <f>FP_4_1_PŠ!V85-FP_3_6_PŠ!V78</f>
        <v>0</v>
      </c>
      <c r="W85" s="108">
        <f>FP_4_1_PŠ!W85-FP_3_6_PŠ!W78</f>
        <v>0</v>
      </c>
      <c r="X85" s="108">
        <f>FP_4_1_PŠ!X85-FP_3_6_PŠ!X78</f>
        <v>0</v>
      </c>
      <c r="Y85" s="108">
        <f>FP_4_1_PŠ!Y85-FP_3_6_PŠ!Y78</f>
        <v>0</v>
      </c>
      <c r="Z85" s="108">
        <f>FP_4_1_PŠ!Z85-FP_3_6_PŠ!Z78</f>
        <v>0</v>
      </c>
      <c r="AA85" s="108">
        <f>FP_4_1_PŠ!AA85-FP_3_6_PŠ!AA78</f>
        <v>0</v>
      </c>
      <c r="AB85" s="108">
        <f>FP_4_1_PŠ!AB85-FP_3_6_PŠ!AB78</f>
        <v>0</v>
      </c>
      <c r="AC85" s="108">
        <f>FP_4_1_PŠ!AC85-FP_3_6_PŠ!AC78</f>
        <v>0</v>
      </c>
      <c r="AD85" s="108">
        <f>FP_4_1_PŠ!AD85-FP_3_6_PŠ!AD78</f>
        <v>0</v>
      </c>
      <c r="AE85" s="108">
        <f>FP_4_1_PŠ!AE85-FP_3_6_PŠ!AE78</f>
        <v>0</v>
      </c>
      <c r="AF85" s="108">
        <f>FP_4_1_PŠ!AF85-FP_3_6_PŠ!AF78</f>
        <v>0</v>
      </c>
      <c r="AG85" s="108">
        <f>FP_4_1_PŠ!AG85-FP_3_6_PŠ!AG78</f>
        <v>0</v>
      </c>
      <c r="AH85" s="108">
        <f>FP_4_1_PŠ!AH85-FP_3_6_PŠ!AH78</f>
        <v>0</v>
      </c>
      <c r="AI85" s="108">
        <f>FP_4_1_PŠ!AI85-FP_3_6_PŠ!AI78</f>
        <v>0</v>
      </c>
      <c r="AJ85" s="108">
        <f>FP_4_1_PŠ!AJ85-FP_3_6_PŠ!AJ78</f>
        <v>0</v>
      </c>
      <c r="AK85" s="108">
        <f>FP_4_1_PŠ!AK85-FP_3_6_PŠ!AK78</f>
        <v>0</v>
      </c>
      <c r="AL85" s="108">
        <f>FP_4_1_PŠ!AL85-FP_3_6_PŠ!AL78</f>
        <v>0</v>
      </c>
      <c r="AM85" s="108">
        <f>FP_4_1_PŠ!AM85-FP_3_6_PŠ!AM78</f>
        <v>0</v>
      </c>
      <c r="AN85" s="108">
        <f>FP_4_1_PŠ!AN85-FP_3_6_PŠ!AN78</f>
        <v>0</v>
      </c>
      <c r="AO85" s="108">
        <f>FP_4_1_PŠ!AO85-FP_3_6_PŠ!AO78</f>
        <v>0</v>
      </c>
      <c r="AP85" s="108">
        <f>FP_4_1_PŠ!AP85-FP_3_6_PŠ!AP78</f>
        <v>0</v>
      </c>
      <c r="AQ85" s="108">
        <f>FP_4_1_PŠ!AQ85-FP_3_6_PŠ!AQ78</f>
        <v>0</v>
      </c>
      <c r="AR85" s="108">
        <f>FP_4_1_PŠ!AR85-FP_3_6_PŠ!AR78</f>
        <v>0</v>
      </c>
      <c r="AS85" s="108">
        <f>FP_4_1_PŠ!AS85-FP_3_6_PŠ!AS78</f>
        <v>0</v>
      </c>
      <c r="AT85" s="108">
        <f>FP_4_1_PŠ!AT85-FP_3_6_PŠ!AT78</f>
        <v>0</v>
      </c>
      <c r="AU85" s="108">
        <f>FP_4_1_PŠ!AU85-FP_3_6_PŠ!AU78</f>
        <v>0</v>
      </c>
      <c r="AV85" s="108">
        <f>FP_4_1_PŠ!AV85-FP_3_6_PŠ!AV78</f>
        <v>0</v>
      </c>
      <c r="AW85" s="108">
        <f>FP_4_1_PŠ!AW85-FP_3_6_PŠ!AW78</f>
        <v>0</v>
      </c>
      <c r="AX85" s="108">
        <f>FP_4_1_PŠ!AX85-FP_3_6_PŠ!AX78</f>
        <v>0</v>
      </c>
      <c r="AY85" s="108">
        <f>FP_4_1_PŠ!AY85-FP_3_6_PŠ!AY78</f>
        <v>0</v>
      </c>
      <c r="AZ85" s="108">
        <f>FP_4_1_PŠ!AZ85-FP_3_6_PŠ!AZ78</f>
        <v>0</v>
      </c>
      <c r="BA85" s="108">
        <f>FP_4_1_PŠ!BA85-FP_3_6_PŠ!BA78</f>
        <v>0</v>
      </c>
      <c r="BB85" s="108">
        <f>FP_4_1_PŠ!BB85-FP_3_6_PŠ!BB78</f>
        <v>0</v>
      </c>
      <c r="BC85" s="108">
        <f>FP_4_1_PŠ!BC85-FP_3_6_PŠ!BC78</f>
        <v>0</v>
      </c>
      <c r="BD85" s="108">
        <f>FP_4_1_PŠ!BD85-FP_3_6_PŠ!BD78</f>
        <v>0</v>
      </c>
      <c r="BE85" s="108">
        <f>FP_4_1_PŠ!BE85-FP_3_6_PŠ!BE78</f>
        <v>0</v>
      </c>
      <c r="BF85" s="108">
        <f>FP_4_1_PŠ!BF85-FP_3_6_PŠ!BF78</f>
        <v>0</v>
      </c>
      <c r="BG85" s="108">
        <f>FP_4_1_PŠ!BG85-FP_3_6_PŠ!BG78</f>
        <v>0</v>
      </c>
      <c r="BH85" s="108">
        <f>FP_4_1_PŠ!BH85-FP_3_6_PŠ!BH78</f>
        <v>-10100000</v>
      </c>
      <c r="BI85" s="108">
        <f>FP_4_1_PŠ!BI85-FP_3_6_PŠ!BI78</f>
        <v>-10100000</v>
      </c>
      <c r="BJ85" s="108">
        <f>FP_4_1_PŠ!BJ85-FP_3_6_PŠ!BJ78</f>
        <v>-1782354</v>
      </c>
      <c r="BK85" s="108">
        <f>FP_4_1_PŠ!BK85-FP_3_6_PŠ!BK78</f>
        <v>-1782354</v>
      </c>
      <c r="BL85" s="108">
        <f>FP_4_1_PŠ!BL85-FP_3_6_PŠ!BL78</f>
        <v>-1782354</v>
      </c>
      <c r="BM85" s="108">
        <f>FP_4_1_PŠ!BM85-FP_3_6_PŠ!BM78</f>
        <v>-1782354</v>
      </c>
      <c r="BN85" s="108">
        <f>FP_4_1_PŠ!BN85-FP_3_6_PŠ!BN78</f>
        <v>-1492187</v>
      </c>
      <c r="BO85" s="108">
        <f>FP_4_1_PŠ!BO85-FP_3_6_PŠ!BO78</f>
        <v>-1492187</v>
      </c>
      <c r="BP85" s="108">
        <f>FP_4_1_PŠ!BP85-FP_3_6_PŠ!BP78</f>
        <v>-290167</v>
      </c>
      <c r="BQ85" s="108">
        <f>FP_4_1_PŠ!BQ85-FP_3_6_PŠ!BQ78</f>
        <v>-290167</v>
      </c>
      <c r="BR85" s="108">
        <f>FP_4_1_PŠ!BR85-FP_3_6_PŠ!BR78</f>
        <v>0</v>
      </c>
      <c r="BS85" s="108">
        <f>FP_4_1_PŠ!BS85-FP_3_6_PŠ!BS78</f>
        <v>0</v>
      </c>
      <c r="BT85" s="138"/>
    </row>
    <row r="86" spans="1:72" x14ac:dyDescent="0.25">
      <c r="A86" s="137" t="s">
        <v>309</v>
      </c>
      <c r="B86" s="108">
        <f>FP_4_1_PŠ!B86-FP_3_6_PŠ!B79</f>
        <v>-58705883</v>
      </c>
      <c r="C86" s="108">
        <f>FP_4_1_PŠ!C86-FP_3_6_PŠ!C79</f>
        <v>-49900000</v>
      </c>
      <c r="D86" s="108">
        <f>FP_4_1_PŠ!D86-FP_3_6_PŠ!D79</f>
        <v>-8805883</v>
      </c>
      <c r="E86" s="108">
        <f>FP_4_1_PŠ!E86-FP_3_6_PŠ!E79</f>
        <v>-8805883</v>
      </c>
      <c r="F86" s="108">
        <f>FP_4_1_PŠ!F86-FP_3_6_PŠ!F79</f>
        <v>-8805883</v>
      </c>
      <c r="G86" s="108">
        <f>FP_4_1_PŠ!G86-FP_3_6_PŠ!G79</f>
        <v>0</v>
      </c>
      <c r="H86" s="108">
        <f>FP_4_1_PŠ!H86-FP_3_6_PŠ!H79</f>
        <v>0</v>
      </c>
      <c r="I86" s="108">
        <f>FP_4_1_PŠ!I86-FP_3_6_PŠ!I79</f>
        <v>0</v>
      </c>
      <c r="J86" s="108">
        <f>FP_4_1_PŠ!J86-FP_3_6_PŠ!J79</f>
        <v>0</v>
      </c>
      <c r="K86" s="108">
        <f>FP_4_1_PŠ!K86-FP_3_6_PŠ!K79</f>
        <v>0</v>
      </c>
      <c r="L86" s="108">
        <f>FP_4_1_PŠ!L86-FP_3_6_PŠ!L79</f>
        <v>0</v>
      </c>
      <c r="M86" s="108">
        <f>FP_4_1_PŠ!M86-FP_3_6_PŠ!M79</f>
        <v>0</v>
      </c>
      <c r="N86" s="108">
        <f>FP_4_1_PŠ!N86-FP_3_6_PŠ!N79</f>
        <v>0</v>
      </c>
      <c r="O86" s="108">
        <f>FP_4_1_PŠ!O86-FP_3_6_PŠ!O79</f>
        <v>0</v>
      </c>
      <c r="P86" s="108">
        <f>FP_4_1_PŠ!P86-FP_3_6_PŠ!P79</f>
        <v>0</v>
      </c>
      <c r="Q86" s="108">
        <f>FP_4_1_PŠ!Q86-FP_3_6_PŠ!Q79</f>
        <v>0</v>
      </c>
      <c r="R86" s="108">
        <f>FP_4_1_PŠ!R86-FP_3_6_PŠ!R79</f>
        <v>0</v>
      </c>
      <c r="S86" s="108">
        <f>FP_4_1_PŠ!S86-FP_3_6_PŠ!S79</f>
        <v>0</v>
      </c>
      <c r="T86" s="108">
        <f>FP_4_1_PŠ!T86-FP_3_6_PŠ!T79</f>
        <v>0</v>
      </c>
      <c r="U86" s="108">
        <f>FP_4_1_PŠ!U86-FP_3_6_PŠ!U79</f>
        <v>0</v>
      </c>
      <c r="V86" s="108">
        <f>FP_4_1_PŠ!V86-FP_3_6_PŠ!V79</f>
        <v>0</v>
      </c>
      <c r="W86" s="108">
        <f>FP_4_1_PŠ!W86-FP_3_6_PŠ!W79</f>
        <v>0</v>
      </c>
      <c r="X86" s="108">
        <f>FP_4_1_PŠ!X86-FP_3_6_PŠ!X79</f>
        <v>0</v>
      </c>
      <c r="Y86" s="108">
        <f>FP_4_1_PŠ!Y86-FP_3_6_PŠ!Y79</f>
        <v>0</v>
      </c>
      <c r="Z86" s="108">
        <f>FP_4_1_PŠ!Z86-FP_3_6_PŠ!Z79</f>
        <v>0</v>
      </c>
      <c r="AA86" s="108">
        <f>FP_4_1_PŠ!AA86-FP_3_6_PŠ!AA79</f>
        <v>0</v>
      </c>
      <c r="AB86" s="108">
        <f>FP_4_1_PŠ!AB86-FP_3_6_PŠ!AB79</f>
        <v>0</v>
      </c>
      <c r="AC86" s="108">
        <f>FP_4_1_PŠ!AC86-FP_3_6_PŠ!AC79</f>
        <v>0</v>
      </c>
      <c r="AD86" s="108">
        <f>FP_4_1_PŠ!AD86-FP_3_6_PŠ!AD79</f>
        <v>0</v>
      </c>
      <c r="AE86" s="108">
        <f>FP_4_1_PŠ!AE86-FP_3_6_PŠ!AE79</f>
        <v>0</v>
      </c>
      <c r="AF86" s="108">
        <f>FP_4_1_PŠ!AF86-FP_3_6_PŠ!AF79</f>
        <v>0</v>
      </c>
      <c r="AG86" s="108">
        <f>FP_4_1_PŠ!AG86-FP_3_6_PŠ!AG79</f>
        <v>0</v>
      </c>
      <c r="AH86" s="108">
        <f>FP_4_1_PŠ!AH86-FP_3_6_PŠ!AH79</f>
        <v>0</v>
      </c>
      <c r="AI86" s="108">
        <f>FP_4_1_PŠ!AI86-FP_3_6_PŠ!AI79</f>
        <v>0</v>
      </c>
      <c r="AJ86" s="108">
        <f>FP_4_1_PŠ!AJ86-FP_3_6_PŠ!AJ79</f>
        <v>0</v>
      </c>
      <c r="AK86" s="108">
        <f>FP_4_1_PŠ!AK86-FP_3_6_PŠ!AK79</f>
        <v>0</v>
      </c>
      <c r="AL86" s="108">
        <f>FP_4_1_PŠ!AL86-FP_3_6_PŠ!AL79</f>
        <v>0</v>
      </c>
      <c r="AM86" s="108">
        <f>FP_4_1_PŠ!AM86-FP_3_6_PŠ!AM79</f>
        <v>0</v>
      </c>
      <c r="AN86" s="108">
        <f>FP_4_1_PŠ!AN86-FP_3_6_PŠ!AN79</f>
        <v>0</v>
      </c>
      <c r="AO86" s="108">
        <f>FP_4_1_PŠ!AO86-FP_3_6_PŠ!AO79</f>
        <v>0</v>
      </c>
      <c r="AP86" s="108">
        <f>FP_4_1_PŠ!AP86-FP_3_6_PŠ!AP79</f>
        <v>0</v>
      </c>
      <c r="AQ86" s="108">
        <f>FP_4_1_PŠ!AQ86-FP_3_6_PŠ!AQ79</f>
        <v>0</v>
      </c>
      <c r="AR86" s="108">
        <f>FP_4_1_PŠ!AR86-FP_3_6_PŠ!AR79</f>
        <v>0</v>
      </c>
      <c r="AS86" s="108">
        <f>FP_4_1_PŠ!AS86-FP_3_6_PŠ!AS79</f>
        <v>0</v>
      </c>
      <c r="AT86" s="108">
        <f>FP_4_1_PŠ!AT86-FP_3_6_PŠ!AT79</f>
        <v>0</v>
      </c>
      <c r="AU86" s="108">
        <f>FP_4_1_PŠ!AU86-FP_3_6_PŠ!AU79</f>
        <v>0</v>
      </c>
      <c r="AV86" s="108">
        <f>FP_4_1_PŠ!AV86-FP_3_6_PŠ!AV79</f>
        <v>0</v>
      </c>
      <c r="AW86" s="108">
        <f>FP_4_1_PŠ!AW86-FP_3_6_PŠ!AW79</f>
        <v>0</v>
      </c>
      <c r="AX86" s="108">
        <f>FP_4_1_PŠ!AX86-FP_3_6_PŠ!AX79</f>
        <v>0</v>
      </c>
      <c r="AY86" s="108">
        <f>FP_4_1_PŠ!AY86-FP_3_6_PŠ!AY79</f>
        <v>0</v>
      </c>
      <c r="AZ86" s="108">
        <f>FP_4_1_PŠ!AZ86-FP_3_6_PŠ!AZ79</f>
        <v>0</v>
      </c>
      <c r="BA86" s="108">
        <f>FP_4_1_PŠ!BA86-FP_3_6_PŠ!BA79</f>
        <v>0</v>
      </c>
      <c r="BB86" s="108">
        <f>FP_4_1_PŠ!BB86-FP_3_6_PŠ!BB79</f>
        <v>0</v>
      </c>
      <c r="BC86" s="108">
        <f>FP_4_1_PŠ!BC86-FP_3_6_PŠ!BC79</f>
        <v>0</v>
      </c>
      <c r="BD86" s="108">
        <f>FP_4_1_PŠ!BD86-FP_3_6_PŠ!BD79</f>
        <v>0</v>
      </c>
      <c r="BE86" s="108">
        <f>FP_4_1_PŠ!BE86-FP_3_6_PŠ!BE79</f>
        <v>0</v>
      </c>
      <c r="BF86" s="108">
        <f>FP_4_1_PŠ!BF86-FP_3_6_PŠ!BF79</f>
        <v>0</v>
      </c>
      <c r="BG86" s="108">
        <f>FP_4_1_PŠ!BG86-FP_3_6_PŠ!BG79</f>
        <v>0</v>
      </c>
      <c r="BH86" s="108">
        <f>FP_4_1_PŠ!BH86-FP_3_6_PŠ!BH79</f>
        <v>-49900000</v>
      </c>
      <c r="BI86" s="108">
        <f>FP_4_1_PŠ!BI86-FP_3_6_PŠ!BI79</f>
        <v>-49900000</v>
      </c>
      <c r="BJ86" s="108">
        <f>FP_4_1_PŠ!BJ86-FP_3_6_PŠ!BJ79</f>
        <v>-8805883</v>
      </c>
      <c r="BK86" s="108">
        <f>FP_4_1_PŠ!BK86-FP_3_6_PŠ!BK79</f>
        <v>-8805883</v>
      </c>
      <c r="BL86" s="108">
        <f>FP_4_1_PŠ!BL86-FP_3_6_PŠ!BL79</f>
        <v>-8805883</v>
      </c>
      <c r="BM86" s="108">
        <f>FP_4_1_PŠ!BM86-FP_3_6_PŠ!BM79</f>
        <v>-8805883</v>
      </c>
      <c r="BN86" s="108">
        <f>FP_4_1_PŠ!BN86-FP_3_6_PŠ!BN79</f>
        <v>-8805883</v>
      </c>
      <c r="BO86" s="108">
        <f>FP_4_1_PŠ!BO86-FP_3_6_PŠ!BO79</f>
        <v>-8805883</v>
      </c>
      <c r="BP86" s="108">
        <f>FP_4_1_PŠ!BP86-FP_3_6_PŠ!BP79</f>
        <v>0</v>
      </c>
      <c r="BQ86" s="108">
        <f>FP_4_1_PŠ!BQ86-FP_3_6_PŠ!BQ79</f>
        <v>0</v>
      </c>
      <c r="BR86" s="108">
        <f>FP_4_1_PŠ!BR86-FP_3_6_PŠ!BR79</f>
        <v>0</v>
      </c>
      <c r="BS86" s="108">
        <f>FP_4_1_PŠ!BS86-FP_3_6_PŠ!BS79</f>
        <v>0</v>
      </c>
      <c r="BT86" s="138"/>
    </row>
    <row r="87" spans="1:72" ht="27" x14ac:dyDescent="0.25">
      <c r="A87" s="137" t="s">
        <v>310</v>
      </c>
      <c r="B87" s="108">
        <f>FP_4_1_PŠ!B87-FP_3_6_PŠ!B80</f>
        <v>0</v>
      </c>
      <c r="C87" s="108">
        <f>FP_4_1_PŠ!C87-FP_3_6_PŠ!C80</f>
        <v>0</v>
      </c>
      <c r="D87" s="108">
        <f>FP_4_1_PŠ!D87-FP_3_6_PŠ!D80</f>
        <v>0</v>
      </c>
      <c r="E87" s="108">
        <f>FP_4_1_PŠ!E87-FP_3_6_PŠ!E80</f>
        <v>0</v>
      </c>
      <c r="F87" s="108">
        <f>FP_4_1_PŠ!F87-FP_3_6_PŠ!F80</f>
        <v>0</v>
      </c>
      <c r="G87" s="108">
        <f>FP_4_1_PŠ!G87-FP_3_6_PŠ!G80</f>
        <v>0</v>
      </c>
      <c r="H87" s="108">
        <f>FP_4_1_PŠ!H87-FP_3_6_PŠ!H80</f>
        <v>0</v>
      </c>
      <c r="I87" s="108">
        <f>FP_4_1_PŠ!I87-FP_3_6_PŠ!I80</f>
        <v>0</v>
      </c>
      <c r="J87" s="108">
        <f>FP_4_1_PŠ!J87-FP_3_6_PŠ!J80</f>
        <v>0</v>
      </c>
      <c r="K87" s="108">
        <f>FP_4_1_PŠ!K87-FP_3_6_PŠ!K80</f>
        <v>0</v>
      </c>
      <c r="L87" s="108">
        <f>FP_4_1_PŠ!L87-FP_3_6_PŠ!L80</f>
        <v>0</v>
      </c>
      <c r="M87" s="108">
        <f>FP_4_1_PŠ!M87-FP_3_6_PŠ!M80</f>
        <v>0</v>
      </c>
      <c r="N87" s="108">
        <f>FP_4_1_PŠ!N87-FP_3_6_PŠ!N80</f>
        <v>0</v>
      </c>
      <c r="O87" s="108">
        <f>FP_4_1_PŠ!O87-FP_3_6_PŠ!O80</f>
        <v>0</v>
      </c>
      <c r="P87" s="108">
        <f>FP_4_1_PŠ!P87-FP_3_6_PŠ!P80</f>
        <v>0</v>
      </c>
      <c r="Q87" s="108">
        <f>FP_4_1_PŠ!Q87-FP_3_6_PŠ!Q80</f>
        <v>0</v>
      </c>
      <c r="R87" s="108">
        <f>FP_4_1_PŠ!R87-FP_3_6_PŠ!R80</f>
        <v>0</v>
      </c>
      <c r="S87" s="108">
        <f>FP_4_1_PŠ!S87-FP_3_6_PŠ!S80</f>
        <v>0</v>
      </c>
      <c r="T87" s="108">
        <f>FP_4_1_PŠ!T87-FP_3_6_PŠ!T80</f>
        <v>0</v>
      </c>
      <c r="U87" s="108">
        <f>FP_4_1_PŠ!U87-FP_3_6_PŠ!U80</f>
        <v>0</v>
      </c>
      <c r="V87" s="108">
        <f>FP_4_1_PŠ!V87-FP_3_6_PŠ!V80</f>
        <v>0</v>
      </c>
      <c r="W87" s="108">
        <f>FP_4_1_PŠ!W87-FP_3_6_PŠ!W80</f>
        <v>0</v>
      </c>
      <c r="X87" s="108">
        <f>FP_4_1_PŠ!X87-FP_3_6_PŠ!X80</f>
        <v>0</v>
      </c>
      <c r="Y87" s="108">
        <f>FP_4_1_PŠ!Y87-FP_3_6_PŠ!Y80</f>
        <v>0</v>
      </c>
      <c r="Z87" s="108">
        <f>FP_4_1_PŠ!Z87-FP_3_6_PŠ!Z80</f>
        <v>0</v>
      </c>
      <c r="AA87" s="108">
        <f>FP_4_1_PŠ!AA87-FP_3_6_PŠ!AA80</f>
        <v>0</v>
      </c>
      <c r="AB87" s="108">
        <f>FP_4_1_PŠ!AB87-FP_3_6_PŠ!AB80</f>
        <v>0</v>
      </c>
      <c r="AC87" s="108">
        <f>FP_4_1_PŠ!AC87-FP_3_6_PŠ!AC80</f>
        <v>0</v>
      </c>
      <c r="AD87" s="108">
        <f>FP_4_1_PŠ!AD87-FP_3_6_PŠ!AD80</f>
        <v>0</v>
      </c>
      <c r="AE87" s="108">
        <f>FP_4_1_PŠ!AE87-FP_3_6_PŠ!AE80</f>
        <v>0</v>
      </c>
      <c r="AF87" s="108">
        <f>FP_4_1_PŠ!AF87-FP_3_6_PŠ!AF80</f>
        <v>0</v>
      </c>
      <c r="AG87" s="108">
        <f>FP_4_1_PŠ!AG87-FP_3_6_PŠ!AG80</f>
        <v>0</v>
      </c>
      <c r="AH87" s="108">
        <f>FP_4_1_PŠ!AH87-FP_3_6_PŠ!AH80</f>
        <v>0</v>
      </c>
      <c r="AI87" s="108">
        <f>FP_4_1_PŠ!AI87-FP_3_6_PŠ!AI80</f>
        <v>0</v>
      </c>
      <c r="AJ87" s="108">
        <f>FP_4_1_PŠ!AJ87-FP_3_6_PŠ!AJ80</f>
        <v>0</v>
      </c>
      <c r="AK87" s="108">
        <f>FP_4_1_PŠ!AK87-FP_3_6_PŠ!AK80</f>
        <v>0</v>
      </c>
      <c r="AL87" s="108">
        <f>FP_4_1_PŠ!AL87-FP_3_6_PŠ!AL80</f>
        <v>0</v>
      </c>
      <c r="AM87" s="108">
        <f>FP_4_1_PŠ!AM87-FP_3_6_PŠ!AM80</f>
        <v>0</v>
      </c>
      <c r="AN87" s="108">
        <f>FP_4_1_PŠ!AN87-FP_3_6_PŠ!AN80</f>
        <v>0</v>
      </c>
      <c r="AO87" s="108">
        <f>FP_4_1_PŠ!AO87-FP_3_6_PŠ!AO80</f>
        <v>0</v>
      </c>
      <c r="AP87" s="108">
        <f>FP_4_1_PŠ!AP87-FP_3_6_PŠ!AP80</f>
        <v>0</v>
      </c>
      <c r="AQ87" s="108">
        <f>FP_4_1_PŠ!AQ87-FP_3_6_PŠ!AQ80</f>
        <v>0</v>
      </c>
      <c r="AR87" s="108">
        <f>FP_4_1_PŠ!AR87-FP_3_6_PŠ!AR80</f>
        <v>0</v>
      </c>
      <c r="AS87" s="108">
        <f>FP_4_1_PŠ!AS87-FP_3_6_PŠ!AS80</f>
        <v>0</v>
      </c>
      <c r="AT87" s="108">
        <f>FP_4_1_PŠ!AT87-FP_3_6_PŠ!AT80</f>
        <v>0</v>
      </c>
      <c r="AU87" s="108">
        <f>FP_4_1_PŠ!AU87-FP_3_6_PŠ!AU80</f>
        <v>0</v>
      </c>
      <c r="AV87" s="108">
        <f>FP_4_1_PŠ!AV87-FP_3_6_PŠ!AV80</f>
        <v>0</v>
      </c>
      <c r="AW87" s="108">
        <f>FP_4_1_PŠ!AW87-FP_3_6_PŠ!AW80</f>
        <v>0</v>
      </c>
      <c r="AX87" s="108">
        <f>FP_4_1_PŠ!AX87-FP_3_6_PŠ!AX80</f>
        <v>0</v>
      </c>
      <c r="AY87" s="108">
        <f>FP_4_1_PŠ!AY87-FP_3_6_PŠ!AY80</f>
        <v>0</v>
      </c>
      <c r="AZ87" s="108">
        <f>FP_4_1_PŠ!AZ87-FP_3_6_PŠ!AZ80</f>
        <v>0</v>
      </c>
      <c r="BA87" s="108">
        <f>FP_4_1_PŠ!BA87-FP_3_6_PŠ!BA80</f>
        <v>0</v>
      </c>
      <c r="BB87" s="108">
        <f>FP_4_1_PŠ!BB87-FP_3_6_PŠ!BB80</f>
        <v>0</v>
      </c>
      <c r="BC87" s="108">
        <f>FP_4_1_PŠ!BC87-FP_3_6_PŠ!BC80</f>
        <v>0</v>
      </c>
      <c r="BD87" s="108">
        <f>FP_4_1_PŠ!BD87-FP_3_6_PŠ!BD80</f>
        <v>0</v>
      </c>
      <c r="BE87" s="108">
        <f>FP_4_1_PŠ!BE87-FP_3_6_PŠ!BE80</f>
        <v>0</v>
      </c>
      <c r="BF87" s="108">
        <f>FP_4_1_PŠ!BF87-FP_3_6_PŠ!BF80</f>
        <v>0</v>
      </c>
      <c r="BG87" s="108">
        <f>FP_4_1_PŠ!BG87-FP_3_6_PŠ!BG80</f>
        <v>0</v>
      </c>
      <c r="BH87" s="108">
        <f>FP_4_1_PŠ!BH87-FP_3_6_PŠ!BH80</f>
        <v>0</v>
      </c>
      <c r="BI87" s="108">
        <f>FP_4_1_PŠ!BI87-FP_3_6_PŠ!BI80</f>
        <v>0</v>
      </c>
      <c r="BJ87" s="108">
        <f>FP_4_1_PŠ!BJ87-FP_3_6_PŠ!BJ80</f>
        <v>0</v>
      </c>
      <c r="BK87" s="108">
        <f>FP_4_1_PŠ!BK87-FP_3_6_PŠ!BK80</f>
        <v>0</v>
      </c>
      <c r="BL87" s="108">
        <f>FP_4_1_PŠ!BL87-FP_3_6_PŠ!BL80</f>
        <v>0</v>
      </c>
      <c r="BM87" s="108">
        <f>FP_4_1_PŠ!BM87-FP_3_6_PŠ!BM80</f>
        <v>0</v>
      </c>
      <c r="BN87" s="108">
        <f>FP_4_1_PŠ!BN87-FP_3_6_PŠ!BN80</f>
        <v>0</v>
      </c>
      <c r="BO87" s="108">
        <f>FP_4_1_PŠ!BO87-FP_3_6_PŠ!BO80</f>
        <v>0</v>
      </c>
      <c r="BP87" s="108">
        <f>FP_4_1_PŠ!BP87-FP_3_6_PŠ!BP80</f>
        <v>0</v>
      </c>
      <c r="BQ87" s="108">
        <f>FP_4_1_PŠ!BQ87-FP_3_6_PŠ!BQ80</f>
        <v>0</v>
      </c>
      <c r="BR87" s="108">
        <f>FP_4_1_PŠ!BR87-FP_3_6_PŠ!BR80</f>
        <v>0</v>
      </c>
      <c r="BS87" s="108">
        <f>FP_4_1_PŠ!BS87-FP_3_6_PŠ!BS80</f>
        <v>0</v>
      </c>
      <c r="BT87" s="138"/>
    </row>
    <row r="88" spans="1:72" ht="40.5" x14ac:dyDescent="0.25">
      <c r="A88" s="137" t="s">
        <v>311</v>
      </c>
      <c r="B88" s="108">
        <f>FP_4_1_PŠ!B88-FP_3_6_PŠ!B81</f>
        <v>0</v>
      </c>
      <c r="C88" s="108">
        <f>FP_4_1_PŠ!C88-FP_3_6_PŠ!C81</f>
        <v>0</v>
      </c>
      <c r="D88" s="108">
        <f>FP_4_1_PŠ!D88-FP_3_6_PŠ!D81</f>
        <v>0</v>
      </c>
      <c r="E88" s="108">
        <f>FP_4_1_PŠ!E88-FP_3_6_PŠ!E81</f>
        <v>0</v>
      </c>
      <c r="F88" s="108">
        <f>FP_4_1_PŠ!F88-FP_3_6_PŠ!F81</f>
        <v>0</v>
      </c>
      <c r="G88" s="108">
        <f>FP_4_1_PŠ!G88-FP_3_6_PŠ!G81</f>
        <v>0</v>
      </c>
      <c r="H88" s="108">
        <f>FP_4_1_PŠ!H88-FP_3_6_PŠ!H81</f>
        <v>0</v>
      </c>
      <c r="I88" s="108">
        <f>FP_4_1_PŠ!I88-FP_3_6_PŠ!I81</f>
        <v>0</v>
      </c>
      <c r="J88" s="108">
        <f>FP_4_1_PŠ!J88-FP_3_6_PŠ!J81</f>
        <v>0</v>
      </c>
      <c r="K88" s="108">
        <f>FP_4_1_PŠ!K88-FP_3_6_PŠ!K81</f>
        <v>0</v>
      </c>
      <c r="L88" s="108">
        <f>FP_4_1_PŠ!L88-FP_3_6_PŠ!L81</f>
        <v>0</v>
      </c>
      <c r="M88" s="108">
        <f>FP_4_1_PŠ!M88-FP_3_6_PŠ!M81</f>
        <v>0</v>
      </c>
      <c r="N88" s="108">
        <f>FP_4_1_PŠ!N88-FP_3_6_PŠ!N81</f>
        <v>0</v>
      </c>
      <c r="O88" s="108">
        <f>FP_4_1_PŠ!O88-FP_3_6_PŠ!O81</f>
        <v>0</v>
      </c>
      <c r="P88" s="108">
        <f>FP_4_1_PŠ!P88-FP_3_6_PŠ!P81</f>
        <v>0</v>
      </c>
      <c r="Q88" s="108">
        <f>FP_4_1_PŠ!Q88-FP_3_6_PŠ!Q81</f>
        <v>0</v>
      </c>
      <c r="R88" s="108">
        <f>FP_4_1_PŠ!R88-FP_3_6_PŠ!R81</f>
        <v>0</v>
      </c>
      <c r="S88" s="108">
        <f>FP_4_1_PŠ!S88-FP_3_6_PŠ!S81</f>
        <v>0</v>
      </c>
      <c r="T88" s="108">
        <f>FP_4_1_PŠ!T88-FP_3_6_PŠ!T81</f>
        <v>0</v>
      </c>
      <c r="U88" s="108">
        <f>FP_4_1_PŠ!U88-FP_3_6_PŠ!U81</f>
        <v>0</v>
      </c>
      <c r="V88" s="108">
        <f>FP_4_1_PŠ!V88-FP_3_6_PŠ!V81</f>
        <v>0</v>
      </c>
      <c r="W88" s="108">
        <f>FP_4_1_PŠ!W88-FP_3_6_PŠ!W81</f>
        <v>0</v>
      </c>
      <c r="X88" s="108">
        <f>FP_4_1_PŠ!X88-FP_3_6_PŠ!X81</f>
        <v>0</v>
      </c>
      <c r="Y88" s="108">
        <f>FP_4_1_PŠ!Y88-FP_3_6_PŠ!Y81</f>
        <v>0</v>
      </c>
      <c r="Z88" s="108">
        <f>FP_4_1_PŠ!Z88-FP_3_6_PŠ!Z81</f>
        <v>0</v>
      </c>
      <c r="AA88" s="108">
        <f>FP_4_1_PŠ!AA88-FP_3_6_PŠ!AA81</f>
        <v>0</v>
      </c>
      <c r="AB88" s="108">
        <f>FP_4_1_PŠ!AB88-FP_3_6_PŠ!AB81</f>
        <v>0</v>
      </c>
      <c r="AC88" s="108">
        <f>FP_4_1_PŠ!AC88-FP_3_6_PŠ!AC81</f>
        <v>0</v>
      </c>
      <c r="AD88" s="108">
        <f>FP_4_1_PŠ!AD88-FP_3_6_PŠ!AD81</f>
        <v>0</v>
      </c>
      <c r="AE88" s="108">
        <f>FP_4_1_PŠ!AE88-FP_3_6_PŠ!AE81</f>
        <v>0</v>
      </c>
      <c r="AF88" s="108">
        <f>FP_4_1_PŠ!AF88-FP_3_6_PŠ!AF81</f>
        <v>0</v>
      </c>
      <c r="AG88" s="108">
        <f>FP_4_1_PŠ!AG88-FP_3_6_PŠ!AG81</f>
        <v>0</v>
      </c>
      <c r="AH88" s="108">
        <f>FP_4_1_PŠ!AH88-FP_3_6_PŠ!AH81</f>
        <v>0</v>
      </c>
      <c r="AI88" s="108">
        <f>FP_4_1_PŠ!AI88-FP_3_6_PŠ!AI81</f>
        <v>0</v>
      </c>
      <c r="AJ88" s="108">
        <f>FP_4_1_PŠ!AJ88-FP_3_6_PŠ!AJ81</f>
        <v>0</v>
      </c>
      <c r="AK88" s="108">
        <f>FP_4_1_PŠ!AK88-FP_3_6_PŠ!AK81</f>
        <v>0</v>
      </c>
      <c r="AL88" s="108">
        <f>FP_4_1_PŠ!AL88-FP_3_6_PŠ!AL81</f>
        <v>0</v>
      </c>
      <c r="AM88" s="108">
        <f>FP_4_1_PŠ!AM88-FP_3_6_PŠ!AM81</f>
        <v>0</v>
      </c>
      <c r="AN88" s="108">
        <f>FP_4_1_PŠ!AN88-FP_3_6_PŠ!AN81</f>
        <v>0</v>
      </c>
      <c r="AO88" s="108">
        <f>FP_4_1_PŠ!AO88-FP_3_6_PŠ!AO81</f>
        <v>0</v>
      </c>
      <c r="AP88" s="108">
        <f>FP_4_1_PŠ!AP88-FP_3_6_PŠ!AP81</f>
        <v>0</v>
      </c>
      <c r="AQ88" s="108">
        <f>FP_4_1_PŠ!AQ88-FP_3_6_PŠ!AQ81</f>
        <v>0</v>
      </c>
      <c r="AR88" s="108">
        <f>FP_4_1_PŠ!AR88-FP_3_6_PŠ!AR81</f>
        <v>0</v>
      </c>
      <c r="AS88" s="108">
        <f>FP_4_1_PŠ!AS88-FP_3_6_PŠ!AS81</f>
        <v>0</v>
      </c>
      <c r="AT88" s="108">
        <f>FP_4_1_PŠ!AT88-FP_3_6_PŠ!AT81</f>
        <v>0</v>
      </c>
      <c r="AU88" s="108">
        <f>FP_4_1_PŠ!AU88-FP_3_6_PŠ!AU81</f>
        <v>0</v>
      </c>
      <c r="AV88" s="108">
        <f>FP_4_1_PŠ!AV88-FP_3_6_PŠ!AV81</f>
        <v>0</v>
      </c>
      <c r="AW88" s="108">
        <f>FP_4_1_PŠ!AW88-FP_3_6_PŠ!AW81</f>
        <v>0</v>
      </c>
      <c r="AX88" s="108">
        <f>FP_4_1_PŠ!AX88-FP_3_6_PŠ!AX81</f>
        <v>0</v>
      </c>
      <c r="AY88" s="108">
        <f>FP_4_1_PŠ!AY88-FP_3_6_PŠ!AY81</f>
        <v>0</v>
      </c>
      <c r="AZ88" s="108">
        <f>FP_4_1_PŠ!AZ88-FP_3_6_PŠ!AZ81</f>
        <v>0</v>
      </c>
      <c r="BA88" s="108">
        <f>FP_4_1_PŠ!BA88-FP_3_6_PŠ!BA81</f>
        <v>0</v>
      </c>
      <c r="BB88" s="108">
        <f>FP_4_1_PŠ!BB88-FP_3_6_PŠ!BB81</f>
        <v>0</v>
      </c>
      <c r="BC88" s="108">
        <f>FP_4_1_PŠ!BC88-FP_3_6_PŠ!BC81</f>
        <v>0</v>
      </c>
      <c r="BD88" s="108">
        <f>FP_4_1_PŠ!BD88-FP_3_6_PŠ!BD81</f>
        <v>0</v>
      </c>
      <c r="BE88" s="108">
        <f>FP_4_1_PŠ!BE88-FP_3_6_PŠ!BE81</f>
        <v>0</v>
      </c>
      <c r="BF88" s="108">
        <f>FP_4_1_PŠ!BF88-FP_3_6_PŠ!BF81</f>
        <v>0</v>
      </c>
      <c r="BG88" s="108">
        <f>FP_4_1_PŠ!BG88-FP_3_6_PŠ!BG81</f>
        <v>0</v>
      </c>
      <c r="BH88" s="108">
        <f>FP_4_1_PŠ!BH88-FP_3_6_PŠ!BH81</f>
        <v>0</v>
      </c>
      <c r="BI88" s="108">
        <f>FP_4_1_PŠ!BI88-FP_3_6_PŠ!BI81</f>
        <v>0</v>
      </c>
      <c r="BJ88" s="108">
        <f>FP_4_1_PŠ!BJ88-FP_3_6_PŠ!BJ81</f>
        <v>0</v>
      </c>
      <c r="BK88" s="108">
        <f>FP_4_1_PŠ!BK88-FP_3_6_PŠ!BK81</f>
        <v>0</v>
      </c>
      <c r="BL88" s="108">
        <f>FP_4_1_PŠ!BL88-FP_3_6_PŠ!BL81</f>
        <v>0</v>
      </c>
      <c r="BM88" s="108">
        <f>FP_4_1_PŠ!BM88-FP_3_6_PŠ!BM81</f>
        <v>0</v>
      </c>
      <c r="BN88" s="108">
        <f>FP_4_1_PŠ!BN88-FP_3_6_PŠ!BN81</f>
        <v>0</v>
      </c>
      <c r="BO88" s="108">
        <f>FP_4_1_PŠ!BO88-FP_3_6_PŠ!BO81</f>
        <v>0</v>
      </c>
      <c r="BP88" s="108">
        <f>FP_4_1_PŠ!BP88-FP_3_6_PŠ!BP81</f>
        <v>0</v>
      </c>
      <c r="BQ88" s="108">
        <f>FP_4_1_PŠ!BQ88-FP_3_6_PŠ!BQ81</f>
        <v>0</v>
      </c>
      <c r="BR88" s="108">
        <f>FP_4_1_PŠ!BR88-FP_3_6_PŠ!BR81</f>
        <v>0</v>
      </c>
      <c r="BS88" s="108">
        <f>FP_4_1_PŠ!BS88-FP_3_6_PŠ!BS81</f>
        <v>0</v>
      </c>
      <c r="BT88" s="138"/>
    </row>
    <row r="89" spans="1:72" ht="27" x14ac:dyDescent="0.25">
      <c r="A89" s="137" t="s">
        <v>312</v>
      </c>
      <c r="B89" s="108">
        <f>FP_4_1_PŠ!B89-FP_3_6_PŠ!B82</f>
        <v>-23299539</v>
      </c>
      <c r="C89" s="108">
        <f>FP_4_1_PŠ!C89-FP_3_6_PŠ!C82</f>
        <v>-19804608</v>
      </c>
      <c r="D89" s="108">
        <f>FP_4_1_PŠ!D89-FP_3_6_PŠ!D82</f>
        <v>-3494931</v>
      </c>
      <c r="E89" s="108">
        <f>FP_4_1_PŠ!E89-FP_3_6_PŠ!E82</f>
        <v>-3494931</v>
      </c>
      <c r="F89" s="108">
        <f>FP_4_1_PŠ!F89-FP_3_6_PŠ!F82</f>
        <v>-1630968</v>
      </c>
      <c r="G89" s="108">
        <f>FP_4_1_PŠ!G89-FP_3_6_PŠ!G82</f>
        <v>-1863963</v>
      </c>
      <c r="H89" s="108">
        <f>FP_4_1_PŠ!H89-FP_3_6_PŠ!H82</f>
        <v>0</v>
      </c>
      <c r="I89" s="108">
        <f>FP_4_1_PŠ!I89-FP_3_6_PŠ!I82</f>
        <v>0</v>
      </c>
      <c r="J89" s="108">
        <f>FP_4_1_PŠ!J89-FP_3_6_PŠ!J82</f>
        <v>-19804608</v>
      </c>
      <c r="K89" s="108">
        <f>FP_4_1_PŠ!K89-FP_3_6_PŠ!K82</f>
        <v>-19804608</v>
      </c>
      <c r="L89" s="108">
        <f>FP_4_1_PŠ!L89-FP_3_6_PŠ!L82</f>
        <v>0</v>
      </c>
      <c r="M89" s="108">
        <f>FP_4_1_PŠ!M89-FP_3_6_PŠ!M82</f>
        <v>-3494931</v>
      </c>
      <c r="N89" s="108">
        <f>FP_4_1_PŠ!N89-FP_3_6_PŠ!N82</f>
        <v>-3494931</v>
      </c>
      <c r="O89" s="108">
        <f>FP_4_1_PŠ!O89-FP_3_6_PŠ!O82</f>
        <v>0</v>
      </c>
      <c r="P89" s="108">
        <f>FP_4_1_PŠ!P89-FP_3_6_PŠ!P82</f>
        <v>-3494931</v>
      </c>
      <c r="Q89" s="108">
        <f>FP_4_1_PŠ!Q89-FP_3_6_PŠ!Q82</f>
        <v>-3494931</v>
      </c>
      <c r="R89" s="108">
        <f>FP_4_1_PŠ!R89-FP_3_6_PŠ!R82</f>
        <v>0</v>
      </c>
      <c r="S89" s="108">
        <f>FP_4_1_PŠ!S89-FP_3_6_PŠ!S82</f>
        <v>-1630968</v>
      </c>
      <c r="T89" s="108">
        <f>FP_4_1_PŠ!T89-FP_3_6_PŠ!T82</f>
        <v>-1630968</v>
      </c>
      <c r="U89" s="108">
        <f>FP_4_1_PŠ!U89-FP_3_6_PŠ!U82</f>
        <v>0</v>
      </c>
      <c r="V89" s="108">
        <f>FP_4_1_PŠ!V89-FP_3_6_PŠ!V82</f>
        <v>-1863963</v>
      </c>
      <c r="W89" s="108">
        <f>FP_4_1_PŠ!W89-FP_3_6_PŠ!W82</f>
        <v>-1863963</v>
      </c>
      <c r="X89" s="108">
        <f>FP_4_1_PŠ!X89-FP_3_6_PŠ!X82</f>
        <v>0</v>
      </c>
      <c r="Y89" s="108">
        <f>FP_4_1_PŠ!Y89-FP_3_6_PŠ!Y82</f>
        <v>0</v>
      </c>
      <c r="Z89" s="108">
        <f>FP_4_1_PŠ!Z89-FP_3_6_PŠ!Z82</f>
        <v>0</v>
      </c>
      <c r="AA89" s="108">
        <f>FP_4_1_PŠ!AA89-FP_3_6_PŠ!AA82</f>
        <v>0</v>
      </c>
      <c r="AB89" s="108">
        <f>FP_4_1_PŠ!AB89-FP_3_6_PŠ!AB82</f>
        <v>0</v>
      </c>
      <c r="AC89" s="108">
        <f>FP_4_1_PŠ!AC89-FP_3_6_PŠ!AC82</f>
        <v>0</v>
      </c>
      <c r="AD89" s="108">
        <f>FP_4_1_PŠ!AD89-FP_3_6_PŠ!AD82</f>
        <v>0</v>
      </c>
      <c r="AE89" s="108">
        <f>FP_4_1_PŠ!AE89-FP_3_6_PŠ!AE82</f>
        <v>0</v>
      </c>
      <c r="AF89" s="108">
        <f>FP_4_1_PŠ!AF89-FP_3_6_PŠ!AF82</f>
        <v>0</v>
      </c>
      <c r="AG89" s="108">
        <f>FP_4_1_PŠ!AG89-FP_3_6_PŠ!AG82</f>
        <v>0</v>
      </c>
      <c r="AH89" s="108">
        <f>FP_4_1_PŠ!AH89-FP_3_6_PŠ!AH82</f>
        <v>0</v>
      </c>
      <c r="AI89" s="108">
        <f>FP_4_1_PŠ!AI89-FP_3_6_PŠ!AI82</f>
        <v>0</v>
      </c>
      <c r="AJ89" s="108">
        <f>FP_4_1_PŠ!AJ89-FP_3_6_PŠ!AJ82</f>
        <v>0</v>
      </c>
      <c r="AK89" s="108">
        <f>FP_4_1_PŠ!AK89-FP_3_6_PŠ!AK82</f>
        <v>0</v>
      </c>
      <c r="AL89" s="108">
        <f>FP_4_1_PŠ!AL89-FP_3_6_PŠ!AL82</f>
        <v>0</v>
      </c>
      <c r="AM89" s="108">
        <f>FP_4_1_PŠ!AM89-FP_3_6_PŠ!AM82</f>
        <v>0</v>
      </c>
      <c r="AN89" s="108">
        <f>FP_4_1_PŠ!AN89-FP_3_6_PŠ!AN82</f>
        <v>0</v>
      </c>
      <c r="AO89" s="108">
        <f>FP_4_1_PŠ!AO89-FP_3_6_PŠ!AO82</f>
        <v>0</v>
      </c>
      <c r="AP89" s="108">
        <f>FP_4_1_PŠ!AP89-FP_3_6_PŠ!AP82</f>
        <v>0</v>
      </c>
      <c r="AQ89" s="108">
        <f>FP_4_1_PŠ!AQ89-FP_3_6_PŠ!AQ82</f>
        <v>0</v>
      </c>
      <c r="AR89" s="108">
        <f>FP_4_1_PŠ!AR89-FP_3_6_PŠ!AR82</f>
        <v>0</v>
      </c>
      <c r="AS89" s="108">
        <f>FP_4_1_PŠ!AS89-FP_3_6_PŠ!AS82</f>
        <v>0</v>
      </c>
      <c r="AT89" s="108">
        <f>FP_4_1_PŠ!AT89-FP_3_6_PŠ!AT82</f>
        <v>0</v>
      </c>
      <c r="AU89" s="108">
        <f>FP_4_1_PŠ!AU89-FP_3_6_PŠ!AU82</f>
        <v>0</v>
      </c>
      <c r="AV89" s="108">
        <f>FP_4_1_PŠ!AV89-FP_3_6_PŠ!AV82</f>
        <v>0</v>
      </c>
      <c r="AW89" s="108">
        <f>FP_4_1_PŠ!AW89-FP_3_6_PŠ!AW82</f>
        <v>0</v>
      </c>
      <c r="AX89" s="108">
        <f>FP_4_1_PŠ!AX89-FP_3_6_PŠ!AX82</f>
        <v>0</v>
      </c>
      <c r="AY89" s="108">
        <f>FP_4_1_PŠ!AY89-FP_3_6_PŠ!AY82</f>
        <v>0</v>
      </c>
      <c r="AZ89" s="108">
        <f>FP_4_1_PŠ!AZ89-FP_3_6_PŠ!AZ82</f>
        <v>0</v>
      </c>
      <c r="BA89" s="108">
        <f>FP_4_1_PŠ!BA89-FP_3_6_PŠ!BA82</f>
        <v>0</v>
      </c>
      <c r="BB89" s="108">
        <f>FP_4_1_PŠ!BB89-FP_3_6_PŠ!BB82</f>
        <v>0</v>
      </c>
      <c r="BC89" s="108">
        <f>FP_4_1_PŠ!BC89-FP_3_6_PŠ!BC82</f>
        <v>0</v>
      </c>
      <c r="BD89" s="108">
        <f>FP_4_1_PŠ!BD89-FP_3_6_PŠ!BD82</f>
        <v>0</v>
      </c>
      <c r="BE89" s="108">
        <f>FP_4_1_PŠ!BE89-FP_3_6_PŠ!BE82</f>
        <v>0</v>
      </c>
      <c r="BF89" s="108">
        <f>FP_4_1_PŠ!BF89-FP_3_6_PŠ!BF82</f>
        <v>0</v>
      </c>
      <c r="BG89" s="108">
        <f>FP_4_1_PŠ!BG89-FP_3_6_PŠ!BG82</f>
        <v>0</v>
      </c>
      <c r="BH89" s="108">
        <f>FP_4_1_PŠ!BH89-FP_3_6_PŠ!BH82</f>
        <v>0</v>
      </c>
      <c r="BI89" s="108">
        <f>FP_4_1_PŠ!BI89-FP_3_6_PŠ!BI82</f>
        <v>0</v>
      </c>
      <c r="BJ89" s="108">
        <f>FP_4_1_PŠ!BJ89-FP_3_6_PŠ!BJ82</f>
        <v>0</v>
      </c>
      <c r="BK89" s="108">
        <f>FP_4_1_PŠ!BK89-FP_3_6_PŠ!BK82</f>
        <v>0</v>
      </c>
      <c r="BL89" s="108">
        <f>FP_4_1_PŠ!BL89-FP_3_6_PŠ!BL82</f>
        <v>0</v>
      </c>
      <c r="BM89" s="108">
        <f>FP_4_1_PŠ!BM89-FP_3_6_PŠ!BM82</f>
        <v>0</v>
      </c>
      <c r="BN89" s="108">
        <f>FP_4_1_PŠ!BN89-FP_3_6_PŠ!BN82</f>
        <v>0</v>
      </c>
      <c r="BO89" s="108">
        <f>FP_4_1_PŠ!BO89-FP_3_6_PŠ!BO82</f>
        <v>0</v>
      </c>
      <c r="BP89" s="108">
        <f>FP_4_1_PŠ!BP89-FP_3_6_PŠ!BP82</f>
        <v>0</v>
      </c>
      <c r="BQ89" s="108">
        <f>FP_4_1_PŠ!BQ89-FP_3_6_PŠ!BQ82</f>
        <v>0</v>
      </c>
      <c r="BR89" s="108">
        <f>FP_4_1_PŠ!BR89-FP_3_6_PŠ!BR82</f>
        <v>0</v>
      </c>
      <c r="BS89" s="108">
        <f>FP_4_1_PŠ!BS89-FP_3_6_PŠ!BS82</f>
        <v>0</v>
      </c>
      <c r="BT89" s="138"/>
    </row>
    <row r="90" spans="1:72" x14ac:dyDescent="0.25">
      <c r="A90" s="133" t="s">
        <v>88</v>
      </c>
      <c r="B90" s="20">
        <f>FP_4_1_PŠ!B90-FP_3_6_PŠ!B83</f>
        <v>-33565128</v>
      </c>
      <c r="C90" s="20">
        <f>FP_4_1_PŠ!C90-FP_3_6_PŠ!C83</f>
        <v>-26505361</v>
      </c>
      <c r="D90" s="20">
        <f>FP_4_1_PŠ!D90-FP_3_6_PŠ!D83</f>
        <v>-7059767</v>
      </c>
      <c r="E90" s="20">
        <f>FP_4_1_PŠ!E90-FP_3_6_PŠ!E83</f>
        <v>-7059767</v>
      </c>
      <c r="F90" s="20">
        <f>FP_4_1_PŠ!F90-FP_3_6_PŠ!F83</f>
        <v>-7942120</v>
      </c>
      <c r="G90" s="20">
        <f>FP_4_1_PŠ!G90-FP_3_6_PŠ!G83</f>
        <v>882353</v>
      </c>
      <c r="H90" s="20">
        <f>FP_4_1_PŠ!H90-FP_3_6_PŠ!H83</f>
        <v>0</v>
      </c>
      <c r="I90" s="20">
        <f>FP_4_1_PŠ!I90-FP_3_6_PŠ!I83</f>
        <v>0</v>
      </c>
      <c r="J90" s="20">
        <f>FP_4_1_PŠ!J90-FP_3_6_PŠ!J83</f>
        <v>-18855361</v>
      </c>
      <c r="K90" s="20">
        <f>FP_4_1_PŠ!K90-FP_3_6_PŠ!K83</f>
        <v>-17055361</v>
      </c>
      <c r="L90" s="20">
        <f>FP_4_1_PŠ!L90-FP_3_6_PŠ!L83</f>
        <v>-1800000</v>
      </c>
      <c r="M90" s="20">
        <f>FP_4_1_PŠ!M90-FP_3_6_PŠ!M83</f>
        <v>-5709768</v>
      </c>
      <c r="N90" s="20">
        <f>FP_4_1_PŠ!N90-FP_3_6_PŠ!N83</f>
        <v>-3009768</v>
      </c>
      <c r="O90" s="20">
        <f>FP_4_1_PŠ!O90-FP_3_6_PŠ!O83</f>
        <v>-2700000</v>
      </c>
      <c r="P90" s="20">
        <f>FP_4_1_PŠ!P90-FP_3_6_PŠ!P83</f>
        <v>-5709768</v>
      </c>
      <c r="Q90" s="20">
        <f>FP_4_1_PŠ!Q90-FP_3_6_PŠ!Q83</f>
        <v>-3009768</v>
      </c>
      <c r="R90" s="20">
        <f>FP_4_1_PŠ!R90-FP_3_6_PŠ!R83</f>
        <v>-2700000</v>
      </c>
      <c r="S90" s="20">
        <f>FP_4_1_PŠ!S90-FP_3_6_PŠ!S83</f>
        <v>-5709768</v>
      </c>
      <c r="T90" s="20">
        <f>FP_4_1_PŠ!T90-FP_3_6_PŠ!T83</f>
        <v>-3009768</v>
      </c>
      <c r="U90" s="20">
        <f>FP_4_1_PŠ!U90-FP_3_6_PŠ!U83</f>
        <v>-2700000</v>
      </c>
      <c r="V90" s="20">
        <f>FP_4_1_PŠ!V90-FP_3_6_PŠ!V83</f>
        <v>0</v>
      </c>
      <c r="W90" s="20">
        <f>FP_4_1_PŠ!W90-FP_3_6_PŠ!W83</f>
        <v>0</v>
      </c>
      <c r="X90" s="20">
        <f>FP_4_1_PŠ!X90-FP_3_6_PŠ!X83</f>
        <v>0</v>
      </c>
      <c r="Y90" s="20">
        <f>FP_4_1_PŠ!Y90-FP_3_6_PŠ!Y83</f>
        <v>0</v>
      </c>
      <c r="Z90" s="20">
        <f>FP_4_1_PŠ!Z90-FP_3_6_PŠ!Z83</f>
        <v>0</v>
      </c>
      <c r="AA90" s="20">
        <f>FP_4_1_PŠ!AA90-FP_3_6_PŠ!AA83</f>
        <v>0</v>
      </c>
      <c r="AB90" s="20">
        <f>FP_4_1_PŠ!AB90-FP_3_6_PŠ!AB83</f>
        <v>0</v>
      </c>
      <c r="AC90" s="20">
        <f>FP_4_1_PŠ!AC90-FP_3_6_PŠ!AC83</f>
        <v>0</v>
      </c>
      <c r="AD90" s="20">
        <f>FP_4_1_PŠ!AD90-FP_3_6_PŠ!AD83</f>
        <v>0</v>
      </c>
      <c r="AE90" s="20">
        <f>FP_4_1_PŠ!AE90-FP_3_6_PŠ!AE83</f>
        <v>0</v>
      </c>
      <c r="AF90" s="20">
        <f>FP_4_1_PŠ!AF90-FP_3_6_PŠ!AF83</f>
        <v>0</v>
      </c>
      <c r="AG90" s="20">
        <f>FP_4_1_PŠ!AG90-FP_3_6_PŠ!AG83</f>
        <v>0</v>
      </c>
      <c r="AH90" s="20">
        <f>FP_4_1_PŠ!AH90-FP_3_6_PŠ!AH83</f>
        <v>0</v>
      </c>
      <c r="AI90" s="20">
        <f>FP_4_1_PŠ!AI90-FP_3_6_PŠ!AI83</f>
        <v>0</v>
      </c>
      <c r="AJ90" s="20">
        <f>FP_4_1_PŠ!AJ90-FP_3_6_PŠ!AJ83</f>
        <v>0</v>
      </c>
      <c r="AK90" s="20">
        <f>FP_4_1_PŠ!AK90-FP_3_6_PŠ!AK83</f>
        <v>0</v>
      </c>
      <c r="AL90" s="20">
        <f>FP_4_1_PŠ!AL90-FP_3_6_PŠ!AL83</f>
        <v>0</v>
      </c>
      <c r="AM90" s="20">
        <f>FP_4_1_PŠ!AM90-FP_3_6_PŠ!AM83</f>
        <v>0</v>
      </c>
      <c r="AN90" s="20">
        <f>FP_4_1_PŠ!AN90-FP_3_6_PŠ!AN83</f>
        <v>0</v>
      </c>
      <c r="AO90" s="20">
        <f>FP_4_1_PŠ!AO90-FP_3_6_PŠ!AO83</f>
        <v>0</v>
      </c>
      <c r="AP90" s="20">
        <f>FP_4_1_PŠ!AP90-FP_3_6_PŠ!AP83</f>
        <v>0</v>
      </c>
      <c r="AQ90" s="20">
        <f>FP_4_1_PŠ!AQ90-FP_3_6_PŠ!AQ83</f>
        <v>0</v>
      </c>
      <c r="AR90" s="20">
        <f>FP_4_1_PŠ!AR90-FP_3_6_PŠ!AR83</f>
        <v>0</v>
      </c>
      <c r="AS90" s="20">
        <f>FP_4_1_PŠ!AS90-FP_3_6_PŠ!AS83</f>
        <v>0</v>
      </c>
      <c r="AT90" s="20">
        <f>FP_4_1_PŠ!AT90-FP_3_6_PŠ!AT83</f>
        <v>0</v>
      </c>
      <c r="AU90" s="20">
        <f>FP_4_1_PŠ!AU90-FP_3_6_PŠ!AU83</f>
        <v>0</v>
      </c>
      <c r="AV90" s="20">
        <f>FP_4_1_PŠ!AV90-FP_3_6_PŠ!AV83</f>
        <v>0</v>
      </c>
      <c r="AW90" s="20">
        <f>FP_4_1_PŠ!AW90-FP_3_6_PŠ!AW83</f>
        <v>0</v>
      </c>
      <c r="AX90" s="20">
        <f>FP_4_1_PŠ!AX90-FP_3_6_PŠ!AX83</f>
        <v>0</v>
      </c>
      <c r="AY90" s="20">
        <f>FP_4_1_PŠ!AY90-FP_3_6_PŠ!AY83</f>
        <v>0</v>
      </c>
      <c r="AZ90" s="20">
        <f>FP_4_1_PŠ!AZ90-FP_3_6_PŠ!AZ83</f>
        <v>0</v>
      </c>
      <c r="BA90" s="20">
        <f>FP_4_1_PŠ!BA90-FP_3_6_PŠ!BA83</f>
        <v>0</v>
      </c>
      <c r="BB90" s="20">
        <f>FP_4_1_PŠ!BB90-FP_3_6_PŠ!BB83</f>
        <v>0</v>
      </c>
      <c r="BC90" s="20">
        <f>FP_4_1_PŠ!BC90-FP_3_6_PŠ!BC83</f>
        <v>0</v>
      </c>
      <c r="BD90" s="20">
        <f>FP_4_1_PŠ!BD90-FP_3_6_PŠ!BD83</f>
        <v>0</v>
      </c>
      <c r="BE90" s="20">
        <f>FP_4_1_PŠ!BE90-FP_3_6_PŠ!BE83</f>
        <v>0</v>
      </c>
      <c r="BF90" s="20">
        <f>FP_4_1_PŠ!BF90-FP_3_6_PŠ!BF83</f>
        <v>0</v>
      </c>
      <c r="BG90" s="20">
        <f>FP_4_1_PŠ!BG90-FP_3_6_PŠ!BG83</f>
        <v>0</v>
      </c>
      <c r="BH90" s="20">
        <f>FP_4_1_PŠ!BH90-FP_3_6_PŠ!BH83</f>
        <v>-7650000</v>
      </c>
      <c r="BI90" s="20">
        <f>FP_4_1_PŠ!BI90-FP_3_6_PŠ!BI83</f>
        <v>-7650000</v>
      </c>
      <c r="BJ90" s="20">
        <f>FP_4_1_PŠ!BJ90-FP_3_6_PŠ!BJ83</f>
        <v>-1349999</v>
      </c>
      <c r="BK90" s="20">
        <f>FP_4_1_PŠ!BK90-FP_3_6_PŠ!BK83</f>
        <v>-1349999</v>
      </c>
      <c r="BL90" s="20">
        <f>FP_4_1_PŠ!BL90-FP_3_6_PŠ!BL83</f>
        <v>-1349999</v>
      </c>
      <c r="BM90" s="20">
        <f>FP_4_1_PŠ!BM90-FP_3_6_PŠ!BM83</f>
        <v>-1349999</v>
      </c>
      <c r="BN90" s="20">
        <f>FP_4_1_PŠ!BN90-FP_3_6_PŠ!BN83</f>
        <v>-2232352</v>
      </c>
      <c r="BO90" s="20">
        <f>FP_4_1_PŠ!BO90-FP_3_6_PŠ!BO83</f>
        <v>-2232352</v>
      </c>
      <c r="BP90" s="20">
        <f>FP_4_1_PŠ!BP90-FP_3_6_PŠ!BP83</f>
        <v>882353</v>
      </c>
      <c r="BQ90" s="20">
        <f>FP_4_1_PŠ!BQ90-FP_3_6_PŠ!BQ83</f>
        <v>882353</v>
      </c>
      <c r="BR90" s="20">
        <f>FP_4_1_PŠ!BR90-FP_3_6_PŠ!BR83</f>
        <v>0</v>
      </c>
      <c r="BS90" s="20">
        <f>FP_4_1_PŠ!BS90-FP_3_6_PŠ!BS83</f>
        <v>0</v>
      </c>
      <c r="BT90" s="134"/>
    </row>
    <row r="91" spans="1:72" ht="27" x14ac:dyDescent="0.25">
      <c r="A91" s="135" t="s">
        <v>313</v>
      </c>
      <c r="B91" s="136">
        <f>FP_4_1_PŠ!B91-FP_3_6_PŠ!B84</f>
        <v>-33565128</v>
      </c>
      <c r="C91" s="136">
        <f>FP_4_1_PŠ!C91-FP_3_6_PŠ!C84</f>
        <v>-26505361</v>
      </c>
      <c r="D91" s="136">
        <f>FP_4_1_PŠ!D91-FP_3_6_PŠ!D84</f>
        <v>-7059767</v>
      </c>
      <c r="E91" s="136">
        <f>FP_4_1_PŠ!E91-FP_3_6_PŠ!E84</f>
        <v>-7059767</v>
      </c>
      <c r="F91" s="136">
        <f>FP_4_1_PŠ!F91-FP_3_6_PŠ!F84</f>
        <v>-7942120</v>
      </c>
      <c r="G91" s="136">
        <f>FP_4_1_PŠ!G91-FP_3_6_PŠ!G84</f>
        <v>882353</v>
      </c>
      <c r="H91" s="136">
        <f>FP_4_1_PŠ!H91-FP_3_6_PŠ!H84</f>
        <v>0</v>
      </c>
      <c r="I91" s="136">
        <f>FP_4_1_PŠ!I91-FP_3_6_PŠ!I84</f>
        <v>0</v>
      </c>
      <c r="J91" s="136">
        <f>FP_4_1_PŠ!J91-FP_3_6_PŠ!J84</f>
        <v>-18855361</v>
      </c>
      <c r="K91" s="136">
        <f>FP_4_1_PŠ!K91-FP_3_6_PŠ!K84</f>
        <v>-17055361</v>
      </c>
      <c r="L91" s="136">
        <f>FP_4_1_PŠ!L91-FP_3_6_PŠ!L84</f>
        <v>-1800000</v>
      </c>
      <c r="M91" s="136">
        <f>FP_4_1_PŠ!M91-FP_3_6_PŠ!M84</f>
        <v>-5709768</v>
      </c>
      <c r="N91" s="136">
        <f>FP_4_1_PŠ!N91-FP_3_6_PŠ!N84</f>
        <v>-3009768</v>
      </c>
      <c r="O91" s="136">
        <f>FP_4_1_PŠ!O91-FP_3_6_PŠ!O84</f>
        <v>-2700000</v>
      </c>
      <c r="P91" s="136">
        <f>FP_4_1_PŠ!P91-FP_3_6_PŠ!P84</f>
        <v>-5709768</v>
      </c>
      <c r="Q91" s="136">
        <f>FP_4_1_PŠ!Q91-FP_3_6_PŠ!Q84</f>
        <v>-3009768</v>
      </c>
      <c r="R91" s="136">
        <f>FP_4_1_PŠ!R91-FP_3_6_PŠ!R84</f>
        <v>-2700000</v>
      </c>
      <c r="S91" s="136">
        <f>FP_4_1_PŠ!S91-FP_3_6_PŠ!S84</f>
        <v>-5709768</v>
      </c>
      <c r="T91" s="136">
        <f>FP_4_1_PŠ!T91-FP_3_6_PŠ!T84</f>
        <v>-3009768</v>
      </c>
      <c r="U91" s="136">
        <f>FP_4_1_PŠ!U91-FP_3_6_PŠ!U84</f>
        <v>-2700000</v>
      </c>
      <c r="V91" s="136">
        <f>FP_4_1_PŠ!V91-FP_3_6_PŠ!V84</f>
        <v>0</v>
      </c>
      <c r="W91" s="136">
        <f>FP_4_1_PŠ!W91-FP_3_6_PŠ!W84</f>
        <v>0</v>
      </c>
      <c r="X91" s="136">
        <f>FP_4_1_PŠ!X91-FP_3_6_PŠ!X84</f>
        <v>0</v>
      </c>
      <c r="Y91" s="136">
        <f>FP_4_1_PŠ!Y91-FP_3_6_PŠ!Y84</f>
        <v>0</v>
      </c>
      <c r="Z91" s="136">
        <f>FP_4_1_PŠ!Z91-FP_3_6_PŠ!Z84</f>
        <v>0</v>
      </c>
      <c r="AA91" s="136">
        <f>FP_4_1_PŠ!AA91-FP_3_6_PŠ!AA84</f>
        <v>0</v>
      </c>
      <c r="AB91" s="136">
        <f>FP_4_1_PŠ!AB91-FP_3_6_PŠ!AB84</f>
        <v>0</v>
      </c>
      <c r="AC91" s="136">
        <f>FP_4_1_PŠ!AC91-FP_3_6_PŠ!AC84</f>
        <v>0</v>
      </c>
      <c r="AD91" s="136">
        <f>FP_4_1_PŠ!AD91-FP_3_6_PŠ!AD84</f>
        <v>0</v>
      </c>
      <c r="AE91" s="136">
        <f>FP_4_1_PŠ!AE91-FP_3_6_PŠ!AE84</f>
        <v>0</v>
      </c>
      <c r="AF91" s="136">
        <f>FP_4_1_PŠ!AF91-FP_3_6_PŠ!AF84</f>
        <v>0</v>
      </c>
      <c r="AG91" s="136">
        <f>FP_4_1_PŠ!AG91-FP_3_6_PŠ!AG84</f>
        <v>0</v>
      </c>
      <c r="AH91" s="136">
        <f>FP_4_1_PŠ!AH91-FP_3_6_PŠ!AH84</f>
        <v>0</v>
      </c>
      <c r="AI91" s="136">
        <f>FP_4_1_PŠ!AI91-FP_3_6_PŠ!AI84</f>
        <v>0</v>
      </c>
      <c r="AJ91" s="136">
        <f>FP_4_1_PŠ!AJ91-FP_3_6_PŠ!AJ84</f>
        <v>0</v>
      </c>
      <c r="AK91" s="136">
        <f>FP_4_1_PŠ!AK91-FP_3_6_PŠ!AK84</f>
        <v>0</v>
      </c>
      <c r="AL91" s="136">
        <f>FP_4_1_PŠ!AL91-FP_3_6_PŠ!AL84</f>
        <v>0</v>
      </c>
      <c r="AM91" s="136">
        <f>FP_4_1_PŠ!AM91-FP_3_6_PŠ!AM84</f>
        <v>0</v>
      </c>
      <c r="AN91" s="136">
        <f>FP_4_1_PŠ!AN91-FP_3_6_PŠ!AN84</f>
        <v>0</v>
      </c>
      <c r="AO91" s="136">
        <f>FP_4_1_PŠ!AO91-FP_3_6_PŠ!AO84</f>
        <v>0</v>
      </c>
      <c r="AP91" s="136">
        <f>FP_4_1_PŠ!AP91-FP_3_6_PŠ!AP84</f>
        <v>0</v>
      </c>
      <c r="AQ91" s="136">
        <f>FP_4_1_PŠ!AQ91-FP_3_6_PŠ!AQ84</f>
        <v>0</v>
      </c>
      <c r="AR91" s="136">
        <f>FP_4_1_PŠ!AR91-FP_3_6_PŠ!AR84</f>
        <v>0</v>
      </c>
      <c r="AS91" s="136">
        <f>FP_4_1_PŠ!AS91-FP_3_6_PŠ!AS84</f>
        <v>0</v>
      </c>
      <c r="AT91" s="136">
        <f>FP_4_1_PŠ!AT91-FP_3_6_PŠ!AT84</f>
        <v>0</v>
      </c>
      <c r="AU91" s="136">
        <f>FP_4_1_PŠ!AU91-FP_3_6_PŠ!AU84</f>
        <v>0</v>
      </c>
      <c r="AV91" s="136">
        <f>FP_4_1_PŠ!AV91-FP_3_6_PŠ!AV84</f>
        <v>0</v>
      </c>
      <c r="AW91" s="136">
        <f>FP_4_1_PŠ!AW91-FP_3_6_PŠ!AW84</f>
        <v>0</v>
      </c>
      <c r="AX91" s="136">
        <f>FP_4_1_PŠ!AX91-FP_3_6_PŠ!AX84</f>
        <v>0</v>
      </c>
      <c r="AY91" s="136">
        <f>FP_4_1_PŠ!AY91-FP_3_6_PŠ!AY84</f>
        <v>0</v>
      </c>
      <c r="AZ91" s="136">
        <f>FP_4_1_PŠ!AZ91-FP_3_6_PŠ!AZ84</f>
        <v>0</v>
      </c>
      <c r="BA91" s="136">
        <f>FP_4_1_PŠ!BA91-FP_3_6_PŠ!BA84</f>
        <v>0</v>
      </c>
      <c r="BB91" s="136">
        <f>FP_4_1_PŠ!BB91-FP_3_6_PŠ!BB84</f>
        <v>0</v>
      </c>
      <c r="BC91" s="136">
        <f>FP_4_1_PŠ!BC91-FP_3_6_PŠ!BC84</f>
        <v>0</v>
      </c>
      <c r="BD91" s="136">
        <f>FP_4_1_PŠ!BD91-FP_3_6_PŠ!BD84</f>
        <v>0</v>
      </c>
      <c r="BE91" s="136">
        <f>FP_4_1_PŠ!BE91-FP_3_6_PŠ!BE84</f>
        <v>0</v>
      </c>
      <c r="BF91" s="136">
        <f>FP_4_1_PŠ!BF91-FP_3_6_PŠ!BF84</f>
        <v>0</v>
      </c>
      <c r="BG91" s="136">
        <f>FP_4_1_PŠ!BG91-FP_3_6_PŠ!BG84</f>
        <v>0</v>
      </c>
      <c r="BH91" s="136">
        <f>FP_4_1_PŠ!BH91-FP_3_6_PŠ!BH84</f>
        <v>-7650000</v>
      </c>
      <c r="BI91" s="136">
        <f>FP_4_1_PŠ!BI91-FP_3_6_PŠ!BI84</f>
        <v>-7650000</v>
      </c>
      <c r="BJ91" s="136">
        <f>FP_4_1_PŠ!BJ91-FP_3_6_PŠ!BJ84</f>
        <v>-1349999</v>
      </c>
      <c r="BK91" s="136">
        <f>FP_4_1_PŠ!BK91-FP_3_6_PŠ!BK84</f>
        <v>-1349999</v>
      </c>
      <c r="BL91" s="136">
        <f>FP_4_1_PŠ!BL91-FP_3_6_PŠ!BL84</f>
        <v>-1349999</v>
      </c>
      <c r="BM91" s="136">
        <f>FP_4_1_PŠ!BM91-FP_3_6_PŠ!BM84</f>
        <v>-1349999</v>
      </c>
      <c r="BN91" s="136">
        <f>FP_4_1_PŠ!BN91-FP_3_6_PŠ!BN84</f>
        <v>-2232352</v>
      </c>
      <c r="BO91" s="136">
        <f>FP_4_1_PŠ!BO91-FP_3_6_PŠ!BO84</f>
        <v>-2232352</v>
      </c>
      <c r="BP91" s="136">
        <f>FP_4_1_PŠ!BP91-FP_3_6_PŠ!BP84</f>
        <v>882353</v>
      </c>
      <c r="BQ91" s="136">
        <f>FP_4_1_PŠ!BQ91-FP_3_6_PŠ!BQ84</f>
        <v>882353</v>
      </c>
      <c r="BR91" s="136">
        <f>FP_4_1_PŠ!BR91-FP_3_6_PŠ!BR84</f>
        <v>0</v>
      </c>
      <c r="BS91" s="136">
        <f>FP_4_1_PŠ!BS91-FP_3_6_PŠ!BS84</f>
        <v>0</v>
      </c>
      <c r="BT91" s="134"/>
    </row>
    <row r="92" spans="1:72" x14ac:dyDescent="0.25">
      <c r="A92" s="137" t="s">
        <v>314</v>
      </c>
      <c r="B92" s="108">
        <f>FP_4_1_PŠ!B92-FP_3_6_PŠ!B85</f>
        <v>-25827161</v>
      </c>
      <c r="C92" s="108">
        <f>FP_4_1_PŠ!C92-FP_3_6_PŠ!C85</f>
        <v>-21953088</v>
      </c>
      <c r="D92" s="108">
        <f>FP_4_1_PŠ!D92-FP_3_6_PŠ!D85</f>
        <v>-3874073</v>
      </c>
      <c r="E92" s="108">
        <f>FP_4_1_PŠ!E92-FP_3_6_PŠ!E85</f>
        <v>-3874073</v>
      </c>
      <c r="F92" s="108">
        <f>FP_4_1_PŠ!F92-FP_3_6_PŠ!F85</f>
        <v>-3874073</v>
      </c>
      <c r="G92" s="108">
        <f>FP_4_1_PŠ!G92-FP_3_6_PŠ!G85</f>
        <v>0</v>
      </c>
      <c r="H92" s="108">
        <f>FP_4_1_PŠ!H92-FP_3_6_PŠ!H85</f>
        <v>0</v>
      </c>
      <c r="I92" s="108">
        <f>FP_4_1_PŠ!I92-FP_3_6_PŠ!I85</f>
        <v>0</v>
      </c>
      <c r="J92" s="108">
        <f>FP_4_1_PŠ!J92-FP_3_6_PŠ!J85</f>
        <v>-21953088</v>
      </c>
      <c r="K92" s="108">
        <f>FP_4_1_PŠ!K92-FP_3_6_PŠ!K85</f>
        <v>-21953088</v>
      </c>
      <c r="L92" s="108">
        <f>FP_4_1_PŠ!L92-FP_3_6_PŠ!L85</f>
        <v>0</v>
      </c>
      <c r="M92" s="108">
        <f>FP_4_1_PŠ!M92-FP_3_6_PŠ!M85</f>
        <v>-3874073</v>
      </c>
      <c r="N92" s="108">
        <f>FP_4_1_PŠ!N92-FP_3_6_PŠ!N85</f>
        <v>-3874073</v>
      </c>
      <c r="O92" s="108">
        <f>FP_4_1_PŠ!O92-FP_3_6_PŠ!O85</f>
        <v>0</v>
      </c>
      <c r="P92" s="108">
        <f>FP_4_1_PŠ!P92-FP_3_6_PŠ!P85</f>
        <v>-3874073</v>
      </c>
      <c r="Q92" s="108">
        <f>FP_4_1_PŠ!Q92-FP_3_6_PŠ!Q85</f>
        <v>-3874073</v>
      </c>
      <c r="R92" s="108">
        <f>FP_4_1_PŠ!R92-FP_3_6_PŠ!R85</f>
        <v>0</v>
      </c>
      <c r="S92" s="108">
        <f>FP_4_1_PŠ!S92-FP_3_6_PŠ!S85</f>
        <v>-3874073</v>
      </c>
      <c r="T92" s="108">
        <f>FP_4_1_PŠ!T92-FP_3_6_PŠ!T85</f>
        <v>-3874073</v>
      </c>
      <c r="U92" s="108">
        <f>FP_4_1_PŠ!U92-FP_3_6_PŠ!U85</f>
        <v>0</v>
      </c>
      <c r="V92" s="108">
        <f>FP_4_1_PŠ!V92-FP_3_6_PŠ!V85</f>
        <v>0</v>
      </c>
      <c r="W92" s="108">
        <f>FP_4_1_PŠ!W92-FP_3_6_PŠ!W85</f>
        <v>0</v>
      </c>
      <c r="X92" s="108">
        <f>FP_4_1_PŠ!X92-FP_3_6_PŠ!X85</f>
        <v>0</v>
      </c>
      <c r="Y92" s="108">
        <f>FP_4_1_PŠ!Y92-FP_3_6_PŠ!Y85</f>
        <v>0</v>
      </c>
      <c r="Z92" s="108">
        <f>FP_4_1_PŠ!Z92-FP_3_6_PŠ!Z85</f>
        <v>0</v>
      </c>
      <c r="AA92" s="108">
        <f>FP_4_1_PŠ!AA92-FP_3_6_PŠ!AA85</f>
        <v>0</v>
      </c>
      <c r="AB92" s="108">
        <f>FP_4_1_PŠ!AB92-FP_3_6_PŠ!AB85</f>
        <v>0</v>
      </c>
      <c r="AC92" s="108">
        <f>FP_4_1_PŠ!AC92-FP_3_6_PŠ!AC85</f>
        <v>0</v>
      </c>
      <c r="AD92" s="108">
        <f>FP_4_1_PŠ!AD92-FP_3_6_PŠ!AD85</f>
        <v>0</v>
      </c>
      <c r="AE92" s="108">
        <f>FP_4_1_PŠ!AE92-FP_3_6_PŠ!AE85</f>
        <v>0</v>
      </c>
      <c r="AF92" s="108">
        <f>FP_4_1_PŠ!AF92-FP_3_6_PŠ!AF85</f>
        <v>0</v>
      </c>
      <c r="AG92" s="108">
        <f>FP_4_1_PŠ!AG92-FP_3_6_PŠ!AG85</f>
        <v>0</v>
      </c>
      <c r="AH92" s="108">
        <f>FP_4_1_PŠ!AH92-FP_3_6_PŠ!AH85</f>
        <v>0</v>
      </c>
      <c r="AI92" s="108">
        <f>FP_4_1_PŠ!AI92-FP_3_6_PŠ!AI85</f>
        <v>0</v>
      </c>
      <c r="AJ92" s="108">
        <f>FP_4_1_PŠ!AJ92-FP_3_6_PŠ!AJ85</f>
        <v>0</v>
      </c>
      <c r="AK92" s="108">
        <f>FP_4_1_PŠ!AK92-FP_3_6_PŠ!AK85</f>
        <v>0</v>
      </c>
      <c r="AL92" s="108">
        <f>FP_4_1_PŠ!AL92-FP_3_6_PŠ!AL85</f>
        <v>0</v>
      </c>
      <c r="AM92" s="108">
        <f>FP_4_1_PŠ!AM92-FP_3_6_PŠ!AM85</f>
        <v>0</v>
      </c>
      <c r="AN92" s="108">
        <f>FP_4_1_PŠ!AN92-FP_3_6_PŠ!AN85</f>
        <v>0</v>
      </c>
      <c r="AO92" s="108">
        <f>FP_4_1_PŠ!AO92-FP_3_6_PŠ!AO85</f>
        <v>0</v>
      </c>
      <c r="AP92" s="108">
        <f>FP_4_1_PŠ!AP92-FP_3_6_PŠ!AP85</f>
        <v>0</v>
      </c>
      <c r="AQ92" s="108">
        <f>FP_4_1_PŠ!AQ92-FP_3_6_PŠ!AQ85</f>
        <v>0</v>
      </c>
      <c r="AR92" s="108">
        <f>FP_4_1_PŠ!AR92-FP_3_6_PŠ!AR85</f>
        <v>0</v>
      </c>
      <c r="AS92" s="108">
        <f>FP_4_1_PŠ!AS92-FP_3_6_PŠ!AS85</f>
        <v>0</v>
      </c>
      <c r="AT92" s="108">
        <f>FP_4_1_PŠ!AT92-FP_3_6_PŠ!AT85</f>
        <v>0</v>
      </c>
      <c r="AU92" s="108">
        <f>FP_4_1_PŠ!AU92-FP_3_6_PŠ!AU85</f>
        <v>0</v>
      </c>
      <c r="AV92" s="108">
        <f>FP_4_1_PŠ!AV92-FP_3_6_PŠ!AV85</f>
        <v>0</v>
      </c>
      <c r="AW92" s="108">
        <f>FP_4_1_PŠ!AW92-FP_3_6_PŠ!AW85</f>
        <v>0</v>
      </c>
      <c r="AX92" s="108">
        <f>FP_4_1_PŠ!AX92-FP_3_6_PŠ!AX85</f>
        <v>0</v>
      </c>
      <c r="AY92" s="108">
        <f>FP_4_1_PŠ!AY92-FP_3_6_PŠ!AY85</f>
        <v>0</v>
      </c>
      <c r="AZ92" s="108">
        <f>FP_4_1_PŠ!AZ92-FP_3_6_PŠ!AZ85</f>
        <v>0</v>
      </c>
      <c r="BA92" s="108">
        <f>FP_4_1_PŠ!BA92-FP_3_6_PŠ!BA85</f>
        <v>0</v>
      </c>
      <c r="BB92" s="108">
        <f>FP_4_1_PŠ!BB92-FP_3_6_PŠ!BB85</f>
        <v>0</v>
      </c>
      <c r="BC92" s="108">
        <f>FP_4_1_PŠ!BC92-FP_3_6_PŠ!BC85</f>
        <v>0</v>
      </c>
      <c r="BD92" s="108">
        <f>FP_4_1_PŠ!BD92-FP_3_6_PŠ!BD85</f>
        <v>0</v>
      </c>
      <c r="BE92" s="108">
        <f>FP_4_1_PŠ!BE92-FP_3_6_PŠ!BE85</f>
        <v>0</v>
      </c>
      <c r="BF92" s="108">
        <f>FP_4_1_PŠ!BF92-FP_3_6_PŠ!BF85</f>
        <v>0</v>
      </c>
      <c r="BG92" s="108">
        <f>FP_4_1_PŠ!BG92-FP_3_6_PŠ!BG85</f>
        <v>0</v>
      </c>
      <c r="BH92" s="108">
        <f>FP_4_1_PŠ!BH92-FP_3_6_PŠ!BH85</f>
        <v>0</v>
      </c>
      <c r="BI92" s="108">
        <f>FP_4_1_PŠ!BI92-FP_3_6_PŠ!BI85</f>
        <v>0</v>
      </c>
      <c r="BJ92" s="108">
        <f>FP_4_1_PŠ!BJ92-FP_3_6_PŠ!BJ85</f>
        <v>0</v>
      </c>
      <c r="BK92" s="108">
        <f>FP_4_1_PŠ!BK92-FP_3_6_PŠ!BK85</f>
        <v>0</v>
      </c>
      <c r="BL92" s="108">
        <f>FP_4_1_PŠ!BL92-FP_3_6_PŠ!BL85</f>
        <v>0</v>
      </c>
      <c r="BM92" s="108">
        <f>FP_4_1_PŠ!BM92-FP_3_6_PŠ!BM85</f>
        <v>0</v>
      </c>
      <c r="BN92" s="108">
        <f>FP_4_1_PŠ!BN92-FP_3_6_PŠ!BN85</f>
        <v>0</v>
      </c>
      <c r="BO92" s="108">
        <f>FP_4_1_PŠ!BO92-FP_3_6_PŠ!BO85</f>
        <v>0</v>
      </c>
      <c r="BP92" s="108">
        <f>FP_4_1_PŠ!BP92-FP_3_6_PŠ!BP85</f>
        <v>0</v>
      </c>
      <c r="BQ92" s="108">
        <f>FP_4_1_PŠ!BQ92-FP_3_6_PŠ!BQ85</f>
        <v>0</v>
      </c>
      <c r="BR92" s="108">
        <f>FP_4_1_PŠ!BR92-FP_3_6_PŠ!BR85</f>
        <v>0</v>
      </c>
      <c r="BS92" s="108">
        <f>FP_4_1_PŠ!BS92-FP_3_6_PŠ!BS85</f>
        <v>0</v>
      </c>
      <c r="BT92" s="138"/>
    </row>
    <row r="93" spans="1:72" x14ac:dyDescent="0.25">
      <c r="A93" s="137" t="s">
        <v>315</v>
      </c>
      <c r="B93" s="108">
        <f>FP_4_1_PŠ!B93-FP_3_6_PŠ!B86</f>
        <v>1262032</v>
      </c>
      <c r="C93" s="108">
        <f>FP_4_1_PŠ!C93-FP_3_6_PŠ!C86</f>
        <v>3097727</v>
      </c>
      <c r="D93" s="108">
        <f>FP_4_1_PŠ!D93-FP_3_6_PŠ!D86</f>
        <v>-1835695</v>
      </c>
      <c r="E93" s="108">
        <f>FP_4_1_PŠ!E93-FP_3_6_PŠ!E86</f>
        <v>-1835695</v>
      </c>
      <c r="F93" s="108">
        <f>FP_4_1_PŠ!F93-FP_3_6_PŠ!F86</f>
        <v>-1835695</v>
      </c>
      <c r="G93" s="108">
        <f>FP_4_1_PŠ!G93-FP_3_6_PŠ!G86</f>
        <v>0</v>
      </c>
      <c r="H93" s="108">
        <f>FP_4_1_PŠ!H93-FP_3_6_PŠ!H86</f>
        <v>0</v>
      </c>
      <c r="I93" s="108">
        <f>FP_4_1_PŠ!I93-FP_3_6_PŠ!I86</f>
        <v>0</v>
      </c>
      <c r="J93" s="108">
        <f>FP_4_1_PŠ!J93-FP_3_6_PŠ!J86</f>
        <v>3097727</v>
      </c>
      <c r="K93" s="108">
        <f>FP_4_1_PŠ!K93-FP_3_6_PŠ!K86</f>
        <v>4897727</v>
      </c>
      <c r="L93" s="108">
        <f>FP_4_1_PŠ!L93-FP_3_6_PŠ!L86</f>
        <v>-1800000</v>
      </c>
      <c r="M93" s="108">
        <f>FP_4_1_PŠ!M93-FP_3_6_PŠ!M86</f>
        <v>-1835695</v>
      </c>
      <c r="N93" s="108">
        <f>FP_4_1_PŠ!N93-FP_3_6_PŠ!N86</f>
        <v>864305</v>
      </c>
      <c r="O93" s="108">
        <f>FP_4_1_PŠ!O93-FP_3_6_PŠ!O86</f>
        <v>-2700000</v>
      </c>
      <c r="P93" s="108">
        <f>FP_4_1_PŠ!P93-FP_3_6_PŠ!P86</f>
        <v>-1835695</v>
      </c>
      <c r="Q93" s="108">
        <f>FP_4_1_PŠ!Q93-FP_3_6_PŠ!Q86</f>
        <v>864305</v>
      </c>
      <c r="R93" s="108">
        <f>FP_4_1_PŠ!R93-FP_3_6_PŠ!R86</f>
        <v>-2700000</v>
      </c>
      <c r="S93" s="108">
        <f>FP_4_1_PŠ!S93-FP_3_6_PŠ!S86</f>
        <v>-1835695</v>
      </c>
      <c r="T93" s="108">
        <f>FP_4_1_PŠ!T93-FP_3_6_PŠ!T86</f>
        <v>864305</v>
      </c>
      <c r="U93" s="108">
        <f>FP_4_1_PŠ!U93-FP_3_6_PŠ!U86</f>
        <v>-2700000</v>
      </c>
      <c r="V93" s="108">
        <f>FP_4_1_PŠ!V93-FP_3_6_PŠ!V86</f>
        <v>0</v>
      </c>
      <c r="W93" s="108">
        <f>FP_4_1_PŠ!W93-FP_3_6_PŠ!W86</f>
        <v>0</v>
      </c>
      <c r="X93" s="108">
        <f>FP_4_1_PŠ!X93-FP_3_6_PŠ!X86</f>
        <v>0</v>
      </c>
      <c r="Y93" s="108">
        <f>FP_4_1_PŠ!Y93-FP_3_6_PŠ!Y86</f>
        <v>0</v>
      </c>
      <c r="Z93" s="108">
        <f>FP_4_1_PŠ!Z93-FP_3_6_PŠ!Z86</f>
        <v>0</v>
      </c>
      <c r="AA93" s="108">
        <f>FP_4_1_PŠ!AA93-FP_3_6_PŠ!AA86</f>
        <v>0</v>
      </c>
      <c r="AB93" s="108">
        <f>FP_4_1_PŠ!AB93-FP_3_6_PŠ!AB86</f>
        <v>0</v>
      </c>
      <c r="AC93" s="108">
        <f>FP_4_1_PŠ!AC93-FP_3_6_PŠ!AC86</f>
        <v>0</v>
      </c>
      <c r="AD93" s="108">
        <f>FP_4_1_PŠ!AD93-FP_3_6_PŠ!AD86</f>
        <v>0</v>
      </c>
      <c r="AE93" s="108">
        <f>FP_4_1_PŠ!AE93-FP_3_6_PŠ!AE86</f>
        <v>0</v>
      </c>
      <c r="AF93" s="108">
        <f>FP_4_1_PŠ!AF93-FP_3_6_PŠ!AF86</f>
        <v>0</v>
      </c>
      <c r="AG93" s="108">
        <f>FP_4_1_PŠ!AG93-FP_3_6_PŠ!AG86</f>
        <v>0</v>
      </c>
      <c r="AH93" s="108">
        <f>FP_4_1_PŠ!AH93-FP_3_6_PŠ!AH86</f>
        <v>0</v>
      </c>
      <c r="AI93" s="108">
        <f>FP_4_1_PŠ!AI93-FP_3_6_PŠ!AI86</f>
        <v>0</v>
      </c>
      <c r="AJ93" s="108">
        <f>FP_4_1_PŠ!AJ93-FP_3_6_PŠ!AJ86</f>
        <v>0</v>
      </c>
      <c r="AK93" s="108">
        <f>FP_4_1_PŠ!AK93-FP_3_6_PŠ!AK86</f>
        <v>0</v>
      </c>
      <c r="AL93" s="108">
        <f>FP_4_1_PŠ!AL93-FP_3_6_PŠ!AL86</f>
        <v>0</v>
      </c>
      <c r="AM93" s="108">
        <f>FP_4_1_PŠ!AM93-FP_3_6_PŠ!AM86</f>
        <v>0</v>
      </c>
      <c r="AN93" s="108">
        <f>FP_4_1_PŠ!AN93-FP_3_6_PŠ!AN86</f>
        <v>0</v>
      </c>
      <c r="AO93" s="108">
        <f>FP_4_1_PŠ!AO93-FP_3_6_PŠ!AO86</f>
        <v>0</v>
      </c>
      <c r="AP93" s="108">
        <f>FP_4_1_PŠ!AP93-FP_3_6_PŠ!AP86</f>
        <v>0</v>
      </c>
      <c r="AQ93" s="108">
        <f>FP_4_1_PŠ!AQ93-FP_3_6_PŠ!AQ86</f>
        <v>0</v>
      </c>
      <c r="AR93" s="108">
        <f>FP_4_1_PŠ!AR93-FP_3_6_PŠ!AR86</f>
        <v>0</v>
      </c>
      <c r="AS93" s="108">
        <f>FP_4_1_PŠ!AS93-FP_3_6_PŠ!AS86</f>
        <v>0</v>
      </c>
      <c r="AT93" s="108">
        <f>FP_4_1_PŠ!AT93-FP_3_6_PŠ!AT86</f>
        <v>0</v>
      </c>
      <c r="AU93" s="108">
        <f>FP_4_1_PŠ!AU93-FP_3_6_PŠ!AU86</f>
        <v>0</v>
      </c>
      <c r="AV93" s="108">
        <f>FP_4_1_PŠ!AV93-FP_3_6_PŠ!AV86</f>
        <v>0</v>
      </c>
      <c r="AW93" s="108">
        <f>FP_4_1_PŠ!AW93-FP_3_6_PŠ!AW86</f>
        <v>0</v>
      </c>
      <c r="AX93" s="108">
        <f>FP_4_1_PŠ!AX93-FP_3_6_PŠ!AX86</f>
        <v>0</v>
      </c>
      <c r="AY93" s="108">
        <f>FP_4_1_PŠ!AY93-FP_3_6_PŠ!AY86</f>
        <v>0</v>
      </c>
      <c r="AZ93" s="108">
        <f>FP_4_1_PŠ!AZ93-FP_3_6_PŠ!AZ86</f>
        <v>0</v>
      </c>
      <c r="BA93" s="108">
        <f>FP_4_1_PŠ!BA93-FP_3_6_PŠ!BA86</f>
        <v>0</v>
      </c>
      <c r="BB93" s="108">
        <f>FP_4_1_PŠ!BB93-FP_3_6_PŠ!BB86</f>
        <v>0</v>
      </c>
      <c r="BC93" s="108">
        <f>FP_4_1_PŠ!BC93-FP_3_6_PŠ!BC86</f>
        <v>0</v>
      </c>
      <c r="BD93" s="108">
        <f>FP_4_1_PŠ!BD93-FP_3_6_PŠ!BD86</f>
        <v>0</v>
      </c>
      <c r="BE93" s="108">
        <f>FP_4_1_PŠ!BE93-FP_3_6_PŠ!BE86</f>
        <v>0</v>
      </c>
      <c r="BF93" s="108">
        <f>FP_4_1_PŠ!BF93-FP_3_6_PŠ!BF86</f>
        <v>0</v>
      </c>
      <c r="BG93" s="108">
        <f>FP_4_1_PŠ!BG93-FP_3_6_PŠ!BG86</f>
        <v>0</v>
      </c>
      <c r="BH93" s="108">
        <f>FP_4_1_PŠ!BH93-FP_3_6_PŠ!BH86</f>
        <v>0</v>
      </c>
      <c r="BI93" s="108">
        <f>FP_4_1_PŠ!BI93-FP_3_6_PŠ!BI86</f>
        <v>0</v>
      </c>
      <c r="BJ93" s="108">
        <f>FP_4_1_PŠ!BJ93-FP_3_6_PŠ!BJ86</f>
        <v>0</v>
      </c>
      <c r="BK93" s="108">
        <f>FP_4_1_PŠ!BK93-FP_3_6_PŠ!BK86</f>
        <v>0</v>
      </c>
      <c r="BL93" s="108">
        <f>FP_4_1_PŠ!BL93-FP_3_6_PŠ!BL86</f>
        <v>0</v>
      </c>
      <c r="BM93" s="108">
        <f>FP_4_1_PŠ!BM93-FP_3_6_PŠ!BM86</f>
        <v>0</v>
      </c>
      <c r="BN93" s="108">
        <f>FP_4_1_PŠ!BN93-FP_3_6_PŠ!BN86</f>
        <v>0</v>
      </c>
      <c r="BO93" s="108">
        <f>FP_4_1_PŠ!BO93-FP_3_6_PŠ!BO86</f>
        <v>0</v>
      </c>
      <c r="BP93" s="108">
        <f>FP_4_1_PŠ!BP93-FP_3_6_PŠ!BP86</f>
        <v>0</v>
      </c>
      <c r="BQ93" s="108">
        <f>FP_4_1_PŠ!BQ93-FP_3_6_PŠ!BQ86</f>
        <v>0</v>
      </c>
      <c r="BR93" s="108">
        <f>FP_4_1_PŠ!BR93-FP_3_6_PŠ!BR86</f>
        <v>0</v>
      </c>
      <c r="BS93" s="108">
        <f>FP_4_1_PŠ!BS93-FP_3_6_PŠ!BS86</f>
        <v>0</v>
      </c>
      <c r="BT93" s="138"/>
    </row>
    <row r="94" spans="1:72" x14ac:dyDescent="0.25">
      <c r="A94" s="137" t="s">
        <v>316</v>
      </c>
      <c r="B94" s="108">
        <f>FP_4_1_PŠ!B94-FP_3_6_PŠ!B87</f>
        <v>-8999999</v>
      </c>
      <c r="C94" s="108">
        <f>FP_4_1_PŠ!C94-FP_3_6_PŠ!C87</f>
        <v>-7650000</v>
      </c>
      <c r="D94" s="108">
        <f>FP_4_1_PŠ!D94-FP_3_6_PŠ!D87</f>
        <v>-1349999</v>
      </c>
      <c r="E94" s="108">
        <f>FP_4_1_PŠ!E94-FP_3_6_PŠ!E87</f>
        <v>-1349999</v>
      </c>
      <c r="F94" s="108">
        <f>FP_4_1_PŠ!F94-FP_3_6_PŠ!F87</f>
        <v>-2232352</v>
      </c>
      <c r="G94" s="108">
        <f>FP_4_1_PŠ!G94-FP_3_6_PŠ!G87</f>
        <v>882353</v>
      </c>
      <c r="H94" s="108">
        <f>FP_4_1_PŠ!H94-FP_3_6_PŠ!H87</f>
        <v>0</v>
      </c>
      <c r="I94" s="108">
        <f>FP_4_1_PŠ!I94-FP_3_6_PŠ!I87</f>
        <v>0</v>
      </c>
      <c r="J94" s="108">
        <f>FP_4_1_PŠ!J94-FP_3_6_PŠ!J87</f>
        <v>0</v>
      </c>
      <c r="K94" s="108">
        <f>FP_4_1_PŠ!K94-FP_3_6_PŠ!K87</f>
        <v>0</v>
      </c>
      <c r="L94" s="108">
        <f>FP_4_1_PŠ!L94-FP_3_6_PŠ!L87</f>
        <v>0</v>
      </c>
      <c r="M94" s="108">
        <f>FP_4_1_PŠ!M94-FP_3_6_PŠ!M87</f>
        <v>0</v>
      </c>
      <c r="N94" s="108">
        <f>FP_4_1_PŠ!N94-FP_3_6_PŠ!N87</f>
        <v>0</v>
      </c>
      <c r="O94" s="108">
        <f>FP_4_1_PŠ!O94-FP_3_6_PŠ!O87</f>
        <v>0</v>
      </c>
      <c r="P94" s="108">
        <f>FP_4_1_PŠ!P94-FP_3_6_PŠ!P87</f>
        <v>0</v>
      </c>
      <c r="Q94" s="108">
        <f>FP_4_1_PŠ!Q94-FP_3_6_PŠ!Q87</f>
        <v>0</v>
      </c>
      <c r="R94" s="108">
        <f>FP_4_1_PŠ!R94-FP_3_6_PŠ!R87</f>
        <v>0</v>
      </c>
      <c r="S94" s="108">
        <f>FP_4_1_PŠ!S94-FP_3_6_PŠ!S87</f>
        <v>0</v>
      </c>
      <c r="T94" s="108">
        <f>FP_4_1_PŠ!T94-FP_3_6_PŠ!T87</f>
        <v>0</v>
      </c>
      <c r="U94" s="108">
        <f>FP_4_1_PŠ!U94-FP_3_6_PŠ!U87</f>
        <v>0</v>
      </c>
      <c r="V94" s="108">
        <f>FP_4_1_PŠ!V94-FP_3_6_PŠ!V87</f>
        <v>0</v>
      </c>
      <c r="W94" s="108">
        <f>FP_4_1_PŠ!W94-FP_3_6_PŠ!W87</f>
        <v>0</v>
      </c>
      <c r="X94" s="108">
        <f>FP_4_1_PŠ!X94-FP_3_6_PŠ!X87</f>
        <v>0</v>
      </c>
      <c r="Y94" s="108">
        <f>FP_4_1_PŠ!Y94-FP_3_6_PŠ!Y87</f>
        <v>0</v>
      </c>
      <c r="Z94" s="108">
        <f>FP_4_1_PŠ!Z94-FP_3_6_PŠ!Z87</f>
        <v>0</v>
      </c>
      <c r="AA94" s="108">
        <f>FP_4_1_PŠ!AA94-FP_3_6_PŠ!AA87</f>
        <v>0</v>
      </c>
      <c r="AB94" s="108">
        <f>FP_4_1_PŠ!AB94-FP_3_6_PŠ!AB87</f>
        <v>0</v>
      </c>
      <c r="AC94" s="108">
        <f>FP_4_1_PŠ!AC94-FP_3_6_PŠ!AC87</f>
        <v>0</v>
      </c>
      <c r="AD94" s="108">
        <f>FP_4_1_PŠ!AD94-FP_3_6_PŠ!AD87</f>
        <v>0</v>
      </c>
      <c r="AE94" s="108">
        <f>FP_4_1_PŠ!AE94-FP_3_6_PŠ!AE87</f>
        <v>0</v>
      </c>
      <c r="AF94" s="108">
        <f>FP_4_1_PŠ!AF94-FP_3_6_PŠ!AF87</f>
        <v>0</v>
      </c>
      <c r="AG94" s="108">
        <f>FP_4_1_PŠ!AG94-FP_3_6_PŠ!AG87</f>
        <v>0</v>
      </c>
      <c r="AH94" s="108">
        <f>FP_4_1_PŠ!AH94-FP_3_6_PŠ!AH87</f>
        <v>0</v>
      </c>
      <c r="AI94" s="108">
        <f>FP_4_1_PŠ!AI94-FP_3_6_PŠ!AI87</f>
        <v>0</v>
      </c>
      <c r="AJ94" s="108">
        <f>FP_4_1_PŠ!AJ94-FP_3_6_PŠ!AJ87</f>
        <v>0</v>
      </c>
      <c r="AK94" s="108">
        <f>FP_4_1_PŠ!AK94-FP_3_6_PŠ!AK87</f>
        <v>0</v>
      </c>
      <c r="AL94" s="108">
        <f>FP_4_1_PŠ!AL94-FP_3_6_PŠ!AL87</f>
        <v>0</v>
      </c>
      <c r="AM94" s="108">
        <f>FP_4_1_PŠ!AM94-FP_3_6_PŠ!AM87</f>
        <v>0</v>
      </c>
      <c r="AN94" s="108">
        <f>FP_4_1_PŠ!AN94-FP_3_6_PŠ!AN87</f>
        <v>0</v>
      </c>
      <c r="AO94" s="108">
        <f>FP_4_1_PŠ!AO94-FP_3_6_PŠ!AO87</f>
        <v>0</v>
      </c>
      <c r="AP94" s="108">
        <f>FP_4_1_PŠ!AP94-FP_3_6_PŠ!AP87</f>
        <v>0</v>
      </c>
      <c r="AQ94" s="108">
        <f>FP_4_1_PŠ!AQ94-FP_3_6_PŠ!AQ87</f>
        <v>0</v>
      </c>
      <c r="AR94" s="108">
        <f>FP_4_1_PŠ!AR94-FP_3_6_PŠ!AR87</f>
        <v>0</v>
      </c>
      <c r="AS94" s="108">
        <f>FP_4_1_PŠ!AS94-FP_3_6_PŠ!AS87</f>
        <v>0</v>
      </c>
      <c r="AT94" s="108">
        <f>FP_4_1_PŠ!AT94-FP_3_6_PŠ!AT87</f>
        <v>0</v>
      </c>
      <c r="AU94" s="108">
        <f>FP_4_1_PŠ!AU94-FP_3_6_PŠ!AU87</f>
        <v>0</v>
      </c>
      <c r="AV94" s="108">
        <f>FP_4_1_PŠ!AV94-FP_3_6_PŠ!AV87</f>
        <v>0</v>
      </c>
      <c r="AW94" s="108">
        <f>FP_4_1_PŠ!AW94-FP_3_6_PŠ!AW87</f>
        <v>0</v>
      </c>
      <c r="AX94" s="108">
        <f>FP_4_1_PŠ!AX94-FP_3_6_PŠ!AX87</f>
        <v>0</v>
      </c>
      <c r="AY94" s="108">
        <f>FP_4_1_PŠ!AY94-FP_3_6_PŠ!AY87</f>
        <v>0</v>
      </c>
      <c r="AZ94" s="108">
        <f>FP_4_1_PŠ!AZ94-FP_3_6_PŠ!AZ87</f>
        <v>0</v>
      </c>
      <c r="BA94" s="108">
        <f>FP_4_1_PŠ!BA94-FP_3_6_PŠ!BA87</f>
        <v>0</v>
      </c>
      <c r="BB94" s="108">
        <f>FP_4_1_PŠ!BB94-FP_3_6_PŠ!BB87</f>
        <v>0</v>
      </c>
      <c r="BC94" s="108">
        <f>FP_4_1_PŠ!BC94-FP_3_6_PŠ!BC87</f>
        <v>0</v>
      </c>
      <c r="BD94" s="108">
        <f>FP_4_1_PŠ!BD94-FP_3_6_PŠ!BD87</f>
        <v>0</v>
      </c>
      <c r="BE94" s="108">
        <f>FP_4_1_PŠ!BE94-FP_3_6_PŠ!BE87</f>
        <v>0</v>
      </c>
      <c r="BF94" s="108">
        <f>FP_4_1_PŠ!BF94-FP_3_6_PŠ!BF87</f>
        <v>0</v>
      </c>
      <c r="BG94" s="108">
        <f>FP_4_1_PŠ!BG94-FP_3_6_PŠ!BG87</f>
        <v>0</v>
      </c>
      <c r="BH94" s="108">
        <f>FP_4_1_PŠ!BH94-FP_3_6_PŠ!BH87</f>
        <v>-7650000</v>
      </c>
      <c r="BI94" s="108">
        <f>FP_4_1_PŠ!BI94-FP_3_6_PŠ!BI87</f>
        <v>-7650000</v>
      </c>
      <c r="BJ94" s="108">
        <f>FP_4_1_PŠ!BJ94-FP_3_6_PŠ!BJ87</f>
        <v>-1349999</v>
      </c>
      <c r="BK94" s="108">
        <f>FP_4_1_PŠ!BK94-FP_3_6_PŠ!BK87</f>
        <v>-1349999</v>
      </c>
      <c r="BL94" s="108">
        <f>FP_4_1_PŠ!BL94-FP_3_6_PŠ!BL87</f>
        <v>-1349999</v>
      </c>
      <c r="BM94" s="108">
        <f>FP_4_1_PŠ!BM94-FP_3_6_PŠ!BM87</f>
        <v>-1349999</v>
      </c>
      <c r="BN94" s="108">
        <f>FP_4_1_PŠ!BN94-FP_3_6_PŠ!BN87</f>
        <v>-2232352</v>
      </c>
      <c r="BO94" s="108">
        <f>FP_4_1_PŠ!BO94-FP_3_6_PŠ!BO87</f>
        <v>-2232352</v>
      </c>
      <c r="BP94" s="108">
        <f>FP_4_1_PŠ!BP94-FP_3_6_PŠ!BP87</f>
        <v>882353</v>
      </c>
      <c r="BQ94" s="108">
        <f>FP_4_1_PŠ!BQ94-FP_3_6_PŠ!BQ87</f>
        <v>882353</v>
      </c>
      <c r="BR94" s="108">
        <f>FP_4_1_PŠ!BR94-FP_3_6_PŠ!BR87</f>
        <v>0</v>
      </c>
      <c r="BS94" s="108">
        <f>FP_4_1_PŠ!BS94-FP_3_6_PŠ!BS87</f>
        <v>0</v>
      </c>
      <c r="BT94" s="138"/>
    </row>
    <row r="95" spans="1:72" x14ac:dyDescent="0.25">
      <c r="A95" s="139" t="s">
        <v>128</v>
      </c>
      <c r="B95" s="20">
        <f>FP_4_1_PŠ!B95</f>
        <v>73841458</v>
      </c>
      <c r="C95" s="20">
        <f>FP_4_1_PŠ!C95</f>
        <v>62765237</v>
      </c>
      <c r="D95" s="20">
        <f>FP_4_1_PŠ!D95</f>
        <v>11076221</v>
      </c>
      <c r="E95" s="20">
        <f>FP_4_1_PŠ!E95</f>
        <v>11076221</v>
      </c>
      <c r="F95" s="20">
        <f>FP_4_1_PŠ!F95</f>
        <v>10873611</v>
      </c>
      <c r="G95" s="20">
        <f>FP_4_1_PŠ!G95</f>
        <v>202610</v>
      </c>
      <c r="H95" s="20">
        <f>FP_4_1_PŠ!H95</f>
        <v>0</v>
      </c>
      <c r="I95" s="20">
        <f>FP_4_1_PŠ!I95</f>
        <v>0</v>
      </c>
      <c r="J95" s="20">
        <f>FP_4_1_PŠ!J95</f>
        <v>2765237</v>
      </c>
      <c r="K95" s="20">
        <f>FP_4_1_PŠ!K95</f>
        <v>2765237</v>
      </c>
      <c r="L95" s="20">
        <f>FP_4_1_PŠ!L95</f>
        <v>0</v>
      </c>
      <c r="M95" s="20">
        <f>FP_4_1_PŠ!M95</f>
        <v>487985</v>
      </c>
      <c r="N95" s="20">
        <f>FP_4_1_PŠ!N95</f>
        <v>487985</v>
      </c>
      <c r="O95" s="20">
        <f>FP_4_1_PŠ!O95</f>
        <v>0</v>
      </c>
      <c r="P95" s="20">
        <f>FP_4_1_PŠ!P95</f>
        <v>487985</v>
      </c>
      <c r="Q95" s="20">
        <f>FP_4_1_PŠ!Q95</f>
        <v>487985</v>
      </c>
      <c r="R95" s="20">
        <f>FP_4_1_PŠ!R95</f>
        <v>0</v>
      </c>
      <c r="S95" s="20">
        <f>FP_4_1_PŠ!S95</f>
        <v>285375</v>
      </c>
      <c r="T95" s="20">
        <f>FP_4_1_PŠ!T95</f>
        <v>285375</v>
      </c>
      <c r="U95" s="20">
        <f>FP_4_1_PŠ!U95</f>
        <v>0</v>
      </c>
      <c r="V95" s="20">
        <f>FP_4_1_PŠ!V95</f>
        <v>202610</v>
      </c>
      <c r="W95" s="20">
        <f>FP_4_1_PŠ!W95</f>
        <v>202610</v>
      </c>
      <c r="X95" s="20">
        <f>FP_4_1_PŠ!X95</f>
        <v>0</v>
      </c>
      <c r="Y95" s="20">
        <f>FP_4_1_PŠ!Y95</f>
        <v>0</v>
      </c>
      <c r="Z95" s="20">
        <f>FP_4_1_PŠ!Z95</f>
        <v>0</v>
      </c>
      <c r="AA95" s="20">
        <f>FP_4_1_PŠ!AA95</f>
        <v>0</v>
      </c>
      <c r="AB95" s="20">
        <f>FP_4_1_PŠ!AB95</f>
        <v>0</v>
      </c>
      <c r="AC95" s="20">
        <f>FP_4_1_PŠ!AC95</f>
        <v>0</v>
      </c>
      <c r="AD95" s="20">
        <f>FP_4_1_PŠ!AD95</f>
        <v>0</v>
      </c>
      <c r="AE95" s="20">
        <f>FP_4_1_PŠ!AE95</f>
        <v>0</v>
      </c>
      <c r="AF95" s="20">
        <f>FP_4_1_PŠ!AF95</f>
        <v>0</v>
      </c>
      <c r="AG95" s="20">
        <f>FP_4_1_PŠ!AG95</f>
        <v>0</v>
      </c>
      <c r="AH95" s="20">
        <f>FP_4_1_PŠ!AH95</f>
        <v>0</v>
      </c>
      <c r="AI95" s="20">
        <f>FP_4_1_PŠ!AI95</f>
        <v>0</v>
      </c>
      <c r="AJ95" s="20">
        <f>FP_4_1_PŠ!AJ95</f>
        <v>0</v>
      </c>
      <c r="AK95" s="20">
        <f>FP_4_1_PŠ!AK95</f>
        <v>0</v>
      </c>
      <c r="AL95" s="20">
        <f>FP_4_1_PŠ!AL95</f>
        <v>0</v>
      </c>
      <c r="AM95" s="20">
        <f>FP_4_1_PŠ!AM95</f>
        <v>0</v>
      </c>
      <c r="AN95" s="20">
        <f>FP_4_1_PŠ!AN95</f>
        <v>0</v>
      </c>
      <c r="AO95" s="20">
        <f>FP_4_1_PŠ!AO95</f>
        <v>0</v>
      </c>
      <c r="AP95" s="20">
        <f>FP_4_1_PŠ!AP95</f>
        <v>0</v>
      </c>
      <c r="AQ95" s="20">
        <f>FP_4_1_PŠ!AQ95</f>
        <v>0</v>
      </c>
      <c r="AR95" s="20">
        <f>FP_4_1_PŠ!AR95</f>
        <v>0</v>
      </c>
      <c r="AS95" s="20">
        <f>FP_4_1_PŠ!AS95</f>
        <v>0</v>
      </c>
      <c r="AT95" s="20">
        <f>FP_4_1_PŠ!AT95</f>
        <v>0</v>
      </c>
      <c r="AU95" s="20">
        <f>FP_4_1_PŠ!AU95</f>
        <v>0</v>
      </c>
      <c r="AV95" s="20">
        <f>FP_4_1_PŠ!AV95</f>
        <v>0</v>
      </c>
      <c r="AW95" s="20">
        <f>FP_4_1_PŠ!AW95</f>
        <v>0</v>
      </c>
      <c r="AX95" s="20">
        <f>FP_4_1_PŠ!AX95</f>
        <v>0</v>
      </c>
      <c r="AY95" s="20">
        <f>FP_4_1_PŠ!AY95</f>
        <v>0</v>
      </c>
      <c r="AZ95" s="20">
        <f>FP_4_1_PŠ!AZ95</f>
        <v>0</v>
      </c>
      <c r="BA95" s="20">
        <f>FP_4_1_PŠ!BA95</f>
        <v>0</v>
      </c>
      <c r="BB95" s="20">
        <f>FP_4_1_PŠ!BB95</f>
        <v>0</v>
      </c>
      <c r="BC95" s="20">
        <f>FP_4_1_PŠ!BC95</f>
        <v>0</v>
      </c>
      <c r="BD95" s="20">
        <f>FP_4_1_PŠ!BD95</f>
        <v>0</v>
      </c>
      <c r="BE95" s="20">
        <f>FP_4_1_PŠ!BE95</f>
        <v>0</v>
      </c>
      <c r="BF95" s="20">
        <f>FP_4_1_PŠ!BF95</f>
        <v>0</v>
      </c>
      <c r="BG95" s="20">
        <f>FP_4_1_PŠ!BG95</f>
        <v>0</v>
      </c>
      <c r="BH95" s="20">
        <f>FP_4_1_PŠ!BH95</f>
        <v>60000000</v>
      </c>
      <c r="BI95" s="20">
        <f>FP_4_1_PŠ!BI95</f>
        <v>60000000</v>
      </c>
      <c r="BJ95" s="20">
        <f>FP_4_1_PŠ!BJ95</f>
        <v>10588236</v>
      </c>
      <c r="BK95" s="20">
        <f>FP_4_1_PŠ!BK95</f>
        <v>10588236</v>
      </c>
      <c r="BL95" s="20">
        <f>FP_4_1_PŠ!BL95</f>
        <v>10588236</v>
      </c>
      <c r="BM95" s="20">
        <f>FP_4_1_PŠ!BM95</f>
        <v>10588236</v>
      </c>
      <c r="BN95" s="20">
        <f>FP_4_1_PŠ!BN95</f>
        <v>10588236</v>
      </c>
      <c r="BO95" s="20">
        <f>FP_4_1_PŠ!BO95</f>
        <v>10588236</v>
      </c>
      <c r="BP95" s="20">
        <f>FP_4_1_PŠ!BP95</f>
        <v>0</v>
      </c>
      <c r="BQ95" s="20">
        <f>FP_4_1_PŠ!BQ95</f>
        <v>0</v>
      </c>
      <c r="BR95" s="20">
        <f>FP_4_1_PŠ!BR95</f>
        <v>0</v>
      </c>
      <c r="BS95" s="20">
        <f>FP_4_1_PŠ!BS95</f>
        <v>0</v>
      </c>
      <c r="BT95" s="138"/>
    </row>
    <row r="96" spans="1:72" ht="25.5" x14ac:dyDescent="0.25">
      <c r="A96" s="140" t="s">
        <v>317</v>
      </c>
      <c r="B96" s="136">
        <f>FP_4_1_PŠ!B96</f>
        <v>73841458</v>
      </c>
      <c r="C96" s="136">
        <f>FP_4_1_PŠ!C96</f>
        <v>62765237</v>
      </c>
      <c r="D96" s="136">
        <f>FP_4_1_PŠ!D96</f>
        <v>11076221</v>
      </c>
      <c r="E96" s="136">
        <f>FP_4_1_PŠ!E96</f>
        <v>11076221</v>
      </c>
      <c r="F96" s="136">
        <f>FP_4_1_PŠ!F96</f>
        <v>10873611</v>
      </c>
      <c r="G96" s="136">
        <f>FP_4_1_PŠ!G96</f>
        <v>202610</v>
      </c>
      <c r="H96" s="136">
        <f>FP_4_1_PŠ!H96</f>
        <v>0</v>
      </c>
      <c r="I96" s="136">
        <f>FP_4_1_PŠ!I96</f>
        <v>0</v>
      </c>
      <c r="J96" s="136">
        <f>FP_4_1_PŠ!J96</f>
        <v>2765237</v>
      </c>
      <c r="K96" s="136">
        <f>FP_4_1_PŠ!K96</f>
        <v>2765237</v>
      </c>
      <c r="L96" s="136">
        <f>FP_4_1_PŠ!L96</f>
        <v>0</v>
      </c>
      <c r="M96" s="136">
        <f>FP_4_1_PŠ!M96</f>
        <v>487985</v>
      </c>
      <c r="N96" s="136">
        <f>FP_4_1_PŠ!N96</f>
        <v>487985</v>
      </c>
      <c r="O96" s="136">
        <f>FP_4_1_PŠ!O96</f>
        <v>0</v>
      </c>
      <c r="P96" s="136">
        <f>FP_4_1_PŠ!P96</f>
        <v>487985</v>
      </c>
      <c r="Q96" s="136">
        <f>FP_4_1_PŠ!Q96</f>
        <v>487985</v>
      </c>
      <c r="R96" s="136">
        <f>FP_4_1_PŠ!R96</f>
        <v>0</v>
      </c>
      <c r="S96" s="136">
        <f>FP_4_1_PŠ!S96</f>
        <v>285375</v>
      </c>
      <c r="T96" s="136">
        <f>FP_4_1_PŠ!T96</f>
        <v>285375</v>
      </c>
      <c r="U96" s="136">
        <f>FP_4_1_PŠ!U96</f>
        <v>0</v>
      </c>
      <c r="V96" s="136">
        <f>FP_4_1_PŠ!V96</f>
        <v>202610</v>
      </c>
      <c r="W96" s="136">
        <f>FP_4_1_PŠ!W96</f>
        <v>202610</v>
      </c>
      <c r="X96" s="136">
        <f>FP_4_1_PŠ!X96</f>
        <v>0</v>
      </c>
      <c r="Y96" s="136">
        <f>FP_4_1_PŠ!Y96</f>
        <v>0</v>
      </c>
      <c r="Z96" s="136">
        <f>FP_4_1_PŠ!Z96</f>
        <v>0</v>
      </c>
      <c r="AA96" s="136">
        <f>FP_4_1_PŠ!AA96</f>
        <v>0</v>
      </c>
      <c r="AB96" s="136">
        <f>FP_4_1_PŠ!AB96</f>
        <v>0</v>
      </c>
      <c r="AC96" s="136">
        <f>FP_4_1_PŠ!AC96</f>
        <v>0</v>
      </c>
      <c r="AD96" s="136">
        <f>FP_4_1_PŠ!AD96</f>
        <v>0</v>
      </c>
      <c r="AE96" s="136">
        <f>FP_4_1_PŠ!AE96</f>
        <v>0</v>
      </c>
      <c r="AF96" s="136">
        <f>FP_4_1_PŠ!AF96</f>
        <v>0</v>
      </c>
      <c r="AG96" s="136">
        <f>FP_4_1_PŠ!AG96</f>
        <v>0</v>
      </c>
      <c r="AH96" s="136">
        <f>FP_4_1_PŠ!AH96</f>
        <v>0</v>
      </c>
      <c r="AI96" s="136">
        <f>FP_4_1_PŠ!AI96</f>
        <v>0</v>
      </c>
      <c r="AJ96" s="136">
        <f>FP_4_1_PŠ!AJ96</f>
        <v>0</v>
      </c>
      <c r="AK96" s="136">
        <f>FP_4_1_PŠ!AK96</f>
        <v>0</v>
      </c>
      <c r="AL96" s="136">
        <f>FP_4_1_PŠ!AL96</f>
        <v>0</v>
      </c>
      <c r="AM96" s="136">
        <f>FP_4_1_PŠ!AM96</f>
        <v>0</v>
      </c>
      <c r="AN96" s="136">
        <f>FP_4_1_PŠ!AN96</f>
        <v>0</v>
      </c>
      <c r="AO96" s="136">
        <f>FP_4_1_PŠ!AO96</f>
        <v>0</v>
      </c>
      <c r="AP96" s="136">
        <f>FP_4_1_PŠ!AP96</f>
        <v>0</v>
      </c>
      <c r="AQ96" s="136">
        <f>FP_4_1_PŠ!AQ96</f>
        <v>0</v>
      </c>
      <c r="AR96" s="136">
        <f>FP_4_1_PŠ!AR96</f>
        <v>0</v>
      </c>
      <c r="AS96" s="136">
        <f>FP_4_1_PŠ!AS96</f>
        <v>0</v>
      </c>
      <c r="AT96" s="136">
        <f>FP_4_1_PŠ!AT96</f>
        <v>0</v>
      </c>
      <c r="AU96" s="136">
        <f>FP_4_1_PŠ!AU96</f>
        <v>0</v>
      </c>
      <c r="AV96" s="136">
        <f>FP_4_1_PŠ!AV96</f>
        <v>0</v>
      </c>
      <c r="AW96" s="136">
        <f>FP_4_1_PŠ!AW96</f>
        <v>0</v>
      </c>
      <c r="AX96" s="136">
        <f>FP_4_1_PŠ!AX96</f>
        <v>0</v>
      </c>
      <c r="AY96" s="136">
        <f>FP_4_1_PŠ!AY96</f>
        <v>0</v>
      </c>
      <c r="AZ96" s="136">
        <f>FP_4_1_PŠ!AZ96</f>
        <v>0</v>
      </c>
      <c r="BA96" s="136">
        <f>FP_4_1_PŠ!BA96</f>
        <v>0</v>
      </c>
      <c r="BB96" s="136">
        <f>FP_4_1_PŠ!BB96</f>
        <v>0</v>
      </c>
      <c r="BC96" s="136">
        <f>FP_4_1_PŠ!BC96</f>
        <v>0</v>
      </c>
      <c r="BD96" s="136">
        <f>FP_4_1_PŠ!BD96</f>
        <v>0</v>
      </c>
      <c r="BE96" s="136">
        <f>FP_4_1_PŠ!BE96</f>
        <v>0</v>
      </c>
      <c r="BF96" s="136">
        <f>FP_4_1_PŠ!BF96</f>
        <v>0</v>
      </c>
      <c r="BG96" s="136">
        <f>FP_4_1_PŠ!BG96</f>
        <v>0</v>
      </c>
      <c r="BH96" s="136">
        <f>FP_4_1_PŠ!BH96</f>
        <v>60000000</v>
      </c>
      <c r="BI96" s="136">
        <f>FP_4_1_PŠ!BI96</f>
        <v>60000000</v>
      </c>
      <c r="BJ96" s="136">
        <f>FP_4_1_PŠ!BJ96</f>
        <v>10588236</v>
      </c>
      <c r="BK96" s="136">
        <f>FP_4_1_PŠ!BK96</f>
        <v>10588236</v>
      </c>
      <c r="BL96" s="136">
        <f>FP_4_1_PŠ!BL96</f>
        <v>10588236</v>
      </c>
      <c r="BM96" s="136">
        <f>FP_4_1_PŠ!BM96</f>
        <v>10588236</v>
      </c>
      <c r="BN96" s="136">
        <f>FP_4_1_PŠ!BN96</f>
        <v>10588236</v>
      </c>
      <c r="BO96" s="136">
        <f>FP_4_1_PŠ!BO96</f>
        <v>10588236</v>
      </c>
      <c r="BP96" s="136">
        <f>FP_4_1_PŠ!BP96</f>
        <v>0</v>
      </c>
      <c r="BQ96" s="136">
        <f>FP_4_1_PŠ!BQ96</f>
        <v>0</v>
      </c>
      <c r="BR96" s="136">
        <f>FP_4_1_PŠ!BR96</f>
        <v>0</v>
      </c>
      <c r="BS96" s="136">
        <f>FP_4_1_PŠ!BS96</f>
        <v>0</v>
      </c>
      <c r="BT96" s="138"/>
    </row>
    <row r="97" spans="1:72" x14ac:dyDescent="0.25">
      <c r="A97" s="141"/>
      <c r="B97" s="108">
        <f>FP_4_1_PŠ!B97</f>
        <v>73841458</v>
      </c>
      <c r="C97" s="108">
        <f>FP_4_1_PŠ!C97</f>
        <v>62765237</v>
      </c>
      <c r="D97" s="108">
        <f>FP_4_1_PŠ!D97</f>
        <v>11076221</v>
      </c>
      <c r="E97" s="108">
        <f>FP_4_1_PŠ!E97</f>
        <v>11076221</v>
      </c>
      <c r="F97" s="108">
        <f>FP_4_1_PŠ!F97</f>
        <v>10873611</v>
      </c>
      <c r="G97" s="108">
        <f>FP_4_1_PŠ!G97</f>
        <v>202610</v>
      </c>
      <c r="H97" s="108">
        <f>FP_4_1_PŠ!H97</f>
        <v>0</v>
      </c>
      <c r="I97" s="108">
        <f>FP_4_1_PŠ!I97</f>
        <v>0</v>
      </c>
      <c r="J97" s="108">
        <f>FP_4_1_PŠ!J97</f>
        <v>2765237</v>
      </c>
      <c r="K97" s="108">
        <f>FP_4_1_PŠ!K97</f>
        <v>2765237</v>
      </c>
      <c r="L97" s="108">
        <f>FP_4_1_PŠ!L97</f>
        <v>0</v>
      </c>
      <c r="M97" s="108">
        <f>FP_4_1_PŠ!M97</f>
        <v>487985</v>
      </c>
      <c r="N97" s="108">
        <f>FP_4_1_PŠ!N97</f>
        <v>487985</v>
      </c>
      <c r="O97" s="108">
        <f>FP_4_1_PŠ!O97</f>
        <v>0</v>
      </c>
      <c r="P97" s="108">
        <f>FP_4_1_PŠ!P97</f>
        <v>487985</v>
      </c>
      <c r="Q97" s="108">
        <f>FP_4_1_PŠ!Q97</f>
        <v>487985</v>
      </c>
      <c r="R97" s="108">
        <f>FP_4_1_PŠ!R97</f>
        <v>0</v>
      </c>
      <c r="S97" s="108">
        <f>FP_4_1_PŠ!S97</f>
        <v>285375</v>
      </c>
      <c r="T97" s="108">
        <f>FP_4_1_PŠ!T97</f>
        <v>285375</v>
      </c>
      <c r="U97" s="108">
        <f>FP_4_1_PŠ!U97</f>
        <v>0</v>
      </c>
      <c r="V97" s="108">
        <f>FP_4_1_PŠ!V97</f>
        <v>202610</v>
      </c>
      <c r="W97" s="108">
        <f>FP_4_1_PŠ!W97</f>
        <v>202610</v>
      </c>
      <c r="X97" s="108">
        <f>FP_4_1_PŠ!X97</f>
        <v>0</v>
      </c>
      <c r="Y97" s="108">
        <f>FP_4_1_PŠ!Y97</f>
        <v>0</v>
      </c>
      <c r="Z97" s="108">
        <f>FP_4_1_PŠ!Z97</f>
        <v>0</v>
      </c>
      <c r="AA97" s="108">
        <f>FP_4_1_PŠ!AA97</f>
        <v>0</v>
      </c>
      <c r="AB97" s="108">
        <f>FP_4_1_PŠ!AB97</f>
        <v>0</v>
      </c>
      <c r="AC97" s="108">
        <f>FP_4_1_PŠ!AC97</f>
        <v>0</v>
      </c>
      <c r="AD97" s="108">
        <f>FP_4_1_PŠ!AD97</f>
        <v>0</v>
      </c>
      <c r="AE97" s="108">
        <f>FP_4_1_PŠ!AE97</f>
        <v>0</v>
      </c>
      <c r="AF97" s="108">
        <f>FP_4_1_PŠ!AF97</f>
        <v>0</v>
      </c>
      <c r="AG97" s="108">
        <f>FP_4_1_PŠ!AG97</f>
        <v>0</v>
      </c>
      <c r="AH97" s="108">
        <f>FP_4_1_PŠ!AH97</f>
        <v>0</v>
      </c>
      <c r="AI97" s="108">
        <f>FP_4_1_PŠ!AI97</f>
        <v>0</v>
      </c>
      <c r="AJ97" s="108">
        <f>FP_4_1_PŠ!AJ97</f>
        <v>0</v>
      </c>
      <c r="AK97" s="108">
        <f>FP_4_1_PŠ!AK97</f>
        <v>0</v>
      </c>
      <c r="AL97" s="108">
        <f>FP_4_1_PŠ!AL97</f>
        <v>0</v>
      </c>
      <c r="AM97" s="108">
        <f>FP_4_1_PŠ!AM97</f>
        <v>0</v>
      </c>
      <c r="AN97" s="108">
        <f>FP_4_1_PŠ!AN97</f>
        <v>0</v>
      </c>
      <c r="AO97" s="108">
        <f>FP_4_1_PŠ!AO97</f>
        <v>0</v>
      </c>
      <c r="AP97" s="108">
        <f>FP_4_1_PŠ!AP97</f>
        <v>0</v>
      </c>
      <c r="AQ97" s="108">
        <f>FP_4_1_PŠ!AQ97</f>
        <v>0</v>
      </c>
      <c r="AR97" s="108">
        <f>FP_4_1_PŠ!AR97</f>
        <v>0</v>
      </c>
      <c r="AS97" s="108">
        <f>FP_4_1_PŠ!AS97</f>
        <v>0</v>
      </c>
      <c r="AT97" s="108">
        <f>FP_4_1_PŠ!AT97</f>
        <v>0</v>
      </c>
      <c r="AU97" s="108">
        <f>FP_4_1_PŠ!AU97</f>
        <v>0</v>
      </c>
      <c r="AV97" s="108">
        <f>FP_4_1_PŠ!AV97</f>
        <v>0</v>
      </c>
      <c r="AW97" s="108">
        <f>FP_4_1_PŠ!AW97</f>
        <v>0</v>
      </c>
      <c r="AX97" s="108">
        <f>FP_4_1_PŠ!AX97</f>
        <v>0</v>
      </c>
      <c r="AY97" s="108">
        <f>FP_4_1_PŠ!AY97</f>
        <v>0</v>
      </c>
      <c r="AZ97" s="108">
        <f>FP_4_1_PŠ!AZ97</f>
        <v>0</v>
      </c>
      <c r="BA97" s="108">
        <f>FP_4_1_PŠ!BA97</f>
        <v>0</v>
      </c>
      <c r="BB97" s="108">
        <f>FP_4_1_PŠ!BB97</f>
        <v>0</v>
      </c>
      <c r="BC97" s="108">
        <f>FP_4_1_PŠ!BC97</f>
        <v>0</v>
      </c>
      <c r="BD97" s="108">
        <f>FP_4_1_PŠ!BD97</f>
        <v>0</v>
      </c>
      <c r="BE97" s="108">
        <f>FP_4_1_PŠ!BE97</f>
        <v>0</v>
      </c>
      <c r="BF97" s="108">
        <f>FP_4_1_PŠ!BF97</f>
        <v>0</v>
      </c>
      <c r="BG97" s="108">
        <f>FP_4_1_PŠ!BG97</f>
        <v>0</v>
      </c>
      <c r="BH97" s="108">
        <f>FP_4_1_PŠ!BH97</f>
        <v>60000000</v>
      </c>
      <c r="BI97" s="108">
        <f>FP_4_1_PŠ!BI97</f>
        <v>60000000</v>
      </c>
      <c r="BJ97" s="108">
        <f>FP_4_1_PŠ!BJ97</f>
        <v>10588236</v>
      </c>
      <c r="BK97" s="108">
        <f>FP_4_1_PŠ!BK97</f>
        <v>10588236</v>
      </c>
      <c r="BL97" s="108">
        <f>FP_4_1_PŠ!BL97</f>
        <v>10588236</v>
      </c>
      <c r="BM97" s="108">
        <f>FP_4_1_PŠ!BM97</f>
        <v>10588236</v>
      </c>
      <c r="BN97" s="108">
        <f>FP_4_1_PŠ!BN97</f>
        <v>10588236</v>
      </c>
      <c r="BO97" s="108">
        <f>FP_4_1_PŠ!BO97</f>
        <v>10588236</v>
      </c>
      <c r="BP97" s="108">
        <f>FP_4_1_PŠ!BP97</f>
        <v>0</v>
      </c>
      <c r="BQ97" s="108">
        <f>FP_4_1_PŠ!BQ97</f>
        <v>0</v>
      </c>
      <c r="BR97" s="108">
        <f>FP_4_1_PŠ!BR97</f>
        <v>0</v>
      </c>
      <c r="BS97" s="108">
        <f>FP_4_1_PŠ!BS97</f>
        <v>0</v>
      </c>
      <c r="BT97" s="138"/>
    </row>
    <row r="98" spans="1:72" x14ac:dyDescent="0.25">
      <c r="A98" s="139" t="s">
        <v>129</v>
      </c>
      <c r="B98" s="20">
        <f>FP_4_1_PŠ!B98</f>
        <v>41205883</v>
      </c>
      <c r="C98" s="20">
        <f>FP_4_1_PŠ!C98</f>
        <v>31650000</v>
      </c>
      <c r="D98" s="20">
        <f>FP_4_1_PŠ!D98</f>
        <v>9555883</v>
      </c>
      <c r="E98" s="20">
        <f>FP_4_1_PŠ!E98</f>
        <v>9555883</v>
      </c>
      <c r="F98" s="20">
        <f>FP_4_1_PŠ!F98</f>
        <v>8205883</v>
      </c>
      <c r="G98" s="20">
        <f>FP_4_1_PŠ!G98</f>
        <v>1350000</v>
      </c>
      <c r="H98" s="20">
        <f>FP_4_1_PŠ!H98</f>
        <v>0</v>
      </c>
      <c r="I98" s="20">
        <f>FP_4_1_PŠ!I98</f>
        <v>0</v>
      </c>
      <c r="J98" s="20">
        <f>FP_4_1_PŠ!J98</f>
        <v>24000000</v>
      </c>
      <c r="K98" s="20">
        <f>FP_4_1_PŠ!K98</f>
        <v>21000000</v>
      </c>
      <c r="L98" s="20">
        <f>FP_4_1_PŠ!L98</f>
        <v>3000000</v>
      </c>
      <c r="M98" s="20">
        <f>FP_4_1_PŠ!M98</f>
        <v>8205883</v>
      </c>
      <c r="N98" s="20">
        <f>FP_4_1_PŠ!N98</f>
        <v>3705883</v>
      </c>
      <c r="O98" s="20">
        <f>FP_4_1_PŠ!O98</f>
        <v>4500000</v>
      </c>
      <c r="P98" s="20">
        <f>FP_4_1_PŠ!P98</f>
        <v>8205883</v>
      </c>
      <c r="Q98" s="20">
        <f>FP_4_1_PŠ!Q98</f>
        <v>3705883</v>
      </c>
      <c r="R98" s="20">
        <f>FP_4_1_PŠ!R98</f>
        <v>4500000</v>
      </c>
      <c r="S98" s="20">
        <f>FP_4_1_PŠ!S98</f>
        <v>8205883</v>
      </c>
      <c r="T98" s="20">
        <f>FP_4_1_PŠ!T98</f>
        <v>3705883</v>
      </c>
      <c r="U98" s="20">
        <f>FP_4_1_PŠ!U98</f>
        <v>4500000</v>
      </c>
      <c r="V98" s="20">
        <f>FP_4_1_PŠ!V98</f>
        <v>0</v>
      </c>
      <c r="W98" s="20">
        <f>FP_4_1_PŠ!W98</f>
        <v>0</v>
      </c>
      <c r="X98" s="20">
        <f>FP_4_1_PŠ!X98</f>
        <v>0</v>
      </c>
      <c r="Y98" s="20">
        <f>FP_4_1_PŠ!Y98</f>
        <v>0</v>
      </c>
      <c r="Z98" s="20">
        <f>FP_4_1_PŠ!Z98</f>
        <v>0</v>
      </c>
      <c r="AA98" s="20">
        <f>FP_4_1_PŠ!AA98</f>
        <v>0</v>
      </c>
      <c r="AB98" s="20">
        <f>FP_4_1_PŠ!AB98</f>
        <v>0</v>
      </c>
      <c r="AC98" s="20">
        <f>FP_4_1_PŠ!AC98</f>
        <v>0</v>
      </c>
      <c r="AD98" s="20">
        <f>FP_4_1_PŠ!AD98</f>
        <v>0</v>
      </c>
      <c r="AE98" s="20">
        <f>FP_4_1_PŠ!AE98</f>
        <v>0</v>
      </c>
      <c r="AF98" s="20">
        <f>FP_4_1_PŠ!AF98</f>
        <v>0</v>
      </c>
      <c r="AG98" s="20">
        <f>FP_4_1_PŠ!AG98</f>
        <v>0</v>
      </c>
      <c r="AH98" s="20">
        <f>FP_4_1_PŠ!AH98</f>
        <v>0</v>
      </c>
      <c r="AI98" s="20">
        <f>FP_4_1_PŠ!AI98</f>
        <v>0</v>
      </c>
      <c r="AJ98" s="20">
        <f>FP_4_1_PŠ!AJ98</f>
        <v>0</v>
      </c>
      <c r="AK98" s="20">
        <f>FP_4_1_PŠ!AK98</f>
        <v>0</v>
      </c>
      <c r="AL98" s="20">
        <f>FP_4_1_PŠ!AL98</f>
        <v>0</v>
      </c>
      <c r="AM98" s="20">
        <f>FP_4_1_PŠ!AM98</f>
        <v>0</v>
      </c>
      <c r="AN98" s="20">
        <f>FP_4_1_PŠ!AN98</f>
        <v>0</v>
      </c>
      <c r="AO98" s="20">
        <f>FP_4_1_PŠ!AO98</f>
        <v>0</v>
      </c>
      <c r="AP98" s="20">
        <f>FP_4_1_PŠ!AP98</f>
        <v>0</v>
      </c>
      <c r="AQ98" s="20">
        <f>FP_4_1_PŠ!AQ98</f>
        <v>0</v>
      </c>
      <c r="AR98" s="20">
        <f>FP_4_1_PŠ!AR98</f>
        <v>0</v>
      </c>
      <c r="AS98" s="20">
        <f>FP_4_1_PŠ!AS98</f>
        <v>0</v>
      </c>
      <c r="AT98" s="20">
        <f>FP_4_1_PŠ!AT98</f>
        <v>0</v>
      </c>
      <c r="AU98" s="20">
        <f>FP_4_1_PŠ!AU98</f>
        <v>0</v>
      </c>
      <c r="AV98" s="20">
        <f>FP_4_1_PŠ!AV98</f>
        <v>0</v>
      </c>
      <c r="AW98" s="20">
        <f>FP_4_1_PŠ!AW98</f>
        <v>0</v>
      </c>
      <c r="AX98" s="20">
        <f>FP_4_1_PŠ!AX98</f>
        <v>0</v>
      </c>
      <c r="AY98" s="20">
        <f>FP_4_1_PŠ!AY98</f>
        <v>0</v>
      </c>
      <c r="AZ98" s="20">
        <f>FP_4_1_PŠ!AZ98</f>
        <v>0</v>
      </c>
      <c r="BA98" s="20">
        <f>FP_4_1_PŠ!BA98</f>
        <v>0</v>
      </c>
      <c r="BB98" s="20">
        <f>FP_4_1_PŠ!BB98</f>
        <v>0</v>
      </c>
      <c r="BC98" s="20">
        <f>FP_4_1_PŠ!BC98</f>
        <v>0</v>
      </c>
      <c r="BD98" s="20">
        <f>FP_4_1_PŠ!BD98</f>
        <v>0</v>
      </c>
      <c r="BE98" s="20">
        <f>FP_4_1_PŠ!BE98</f>
        <v>0</v>
      </c>
      <c r="BF98" s="20">
        <f>FP_4_1_PŠ!BF98</f>
        <v>0</v>
      </c>
      <c r="BG98" s="20">
        <f>FP_4_1_PŠ!BG98</f>
        <v>0</v>
      </c>
      <c r="BH98" s="20">
        <f>FP_4_1_PŠ!BH98</f>
        <v>7650000</v>
      </c>
      <c r="BI98" s="20">
        <f>FP_4_1_PŠ!BI98</f>
        <v>7650000</v>
      </c>
      <c r="BJ98" s="20">
        <f>FP_4_1_PŠ!BJ98</f>
        <v>1350000</v>
      </c>
      <c r="BK98" s="20">
        <f>FP_4_1_PŠ!BK98</f>
        <v>1350000</v>
      </c>
      <c r="BL98" s="20">
        <f>FP_4_1_PŠ!BL98</f>
        <v>1350000</v>
      </c>
      <c r="BM98" s="20">
        <f>FP_4_1_PŠ!BM98</f>
        <v>1350000</v>
      </c>
      <c r="BN98" s="20">
        <f>FP_4_1_PŠ!BN98</f>
        <v>0</v>
      </c>
      <c r="BO98" s="20">
        <f>FP_4_1_PŠ!BO98</f>
        <v>0</v>
      </c>
      <c r="BP98" s="20">
        <f>FP_4_1_PŠ!BP98</f>
        <v>1350000</v>
      </c>
      <c r="BQ98" s="20">
        <f>FP_4_1_PŠ!BQ98</f>
        <v>1350000</v>
      </c>
      <c r="BR98" s="20">
        <f>FP_4_1_PŠ!BR98</f>
        <v>0</v>
      </c>
      <c r="BS98" s="20">
        <f>FP_4_1_PŠ!BS98</f>
        <v>0</v>
      </c>
      <c r="BT98" s="138"/>
    </row>
    <row r="99" spans="1:72" x14ac:dyDescent="0.25">
      <c r="A99" s="140" t="s">
        <v>318</v>
      </c>
      <c r="B99" s="136">
        <f>FP_4_1_PŠ!B99</f>
        <v>41205883</v>
      </c>
      <c r="C99" s="136">
        <f>FP_4_1_PŠ!C99</f>
        <v>31650000</v>
      </c>
      <c r="D99" s="136">
        <f>FP_4_1_PŠ!D99</f>
        <v>9555883</v>
      </c>
      <c r="E99" s="136">
        <f>FP_4_1_PŠ!E99</f>
        <v>9555883</v>
      </c>
      <c r="F99" s="136">
        <f>FP_4_1_PŠ!F99</f>
        <v>8205883</v>
      </c>
      <c r="G99" s="136">
        <f>FP_4_1_PŠ!G99</f>
        <v>1350000</v>
      </c>
      <c r="H99" s="136">
        <f>FP_4_1_PŠ!H99</f>
        <v>0</v>
      </c>
      <c r="I99" s="136">
        <f>FP_4_1_PŠ!I99</f>
        <v>0</v>
      </c>
      <c r="J99" s="136">
        <f>FP_4_1_PŠ!J99</f>
        <v>24000000</v>
      </c>
      <c r="K99" s="136">
        <f>FP_4_1_PŠ!K99</f>
        <v>21000000</v>
      </c>
      <c r="L99" s="136">
        <f>FP_4_1_PŠ!L99</f>
        <v>3000000</v>
      </c>
      <c r="M99" s="136">
        <f>FP_4_1_PŠ!M99</f>
        <v>8205883</v>
      </c>
      <c r="N99" s="136">
        <f>FP_4_1_PŠ!N99</f>
        <v>3705883</v>
      </c>
      <c r="O99" s="136">
        <f>FP_4_1_PŠ!O99</f>
        <v>4500000</v>
      </c>
      <c r="P99" s="136">
        <f>FP_4_1_PŠ!P99</f>
        <v>8205883</v>
      </c>
      <c r="Q99" s="136">
        <f>FP_4_1_PŠ!Q99</f>
        <v>3705883</v>
      </c>
      <c r="R99" s="136">
        <f>FP_4_1_PŠ!R99</f>
        <v>4500000</v>
      </c>
      <c r="S99" s="136">
        <f>FP_4_1_PŠ!S99</f>
        <v>8205883</v>
      </c>
      <c r="T99" s="136">
        <f>FP_4_1_PŠ!T99</f>
        <v>3705883</v>
      </c>
      <c r="U99" s="136">
        <f>FP_4_1_PŠ!U99</f>
        <v>4500000</v>
      </c>
      <c r="V99" s="136">
        <f>FP_4_1_PŠ!V99</f>
        <v>0</v>
      </c>
      <c r="W99" s="136">
        <f>FP_4_1_PŠ!W99</f>
        <v>0</v>
      </c>
      <c r="X99" s="136">
        <f>FP_4_1_PŠ!X99</f>
        <v>0</v>
      </c>
      <c r="Y99" s="136">
        <f>FP_4_1_PŠ!Y99</f>
        <v>0</v>
      </c>
      <c r="Z99" s="136">
        <f>FP_4_1_PŠ!Z99</f>
        <v>0</v>
      </c>
      <c r="AA99" s="136">
        <f>FP_4_1_PŠ!AA99</f>
        <v>0</v>
      </c>
      <c r="AB99" s="136">
        <f>FP_4_1_PŠ!AB99</f>
        <v>0</v>
      </c>
      <c r="AC99" s="136">
        <f>FP_4_1_PŠ!AC99</f>
        <v>0</v>
      </c>
      <c r="AD99" s="136">
        <f>FP_4_1_PŠ!AD99</f>
        <v>0</v>
      </c>
      <c r="AE99" s="136">
        <f>FP_4_1_PŠ!AE99</f>
        <v>0</v>
      </c>
      <c r="AF99" s="136">
        <f>FP_4_1_PŠ!AF99</f>
        <v>0</v>
      </c>
      <c r="AG99" s="136">
        <f>FP_4_1_PŠ!AG99</f>
        <v>0</v>
      </c>
      <c r="AH99" s="136">
        <f>FP_4_1_PŠ!AH99</f>
        <v>0</v>
      </c>
      <c r="AI99" s="136">
        <f>FP_4_1_PŠ!AI99</f>
        <v>0</v>
      </c>
      <c r="AJ99" s="136">
        <f>FP_4_1_PŠ!AJ99</f>
        <v>0</v>
      </c>
      <c r="AK99" s="136">
        <f>FP_4_1_PŠ!AK99</f>
        <v>0</v>
      </c>
      <c r="AL99" s="136">
        <f>FP_4_1_PŠ!AL99</f>
        <v>0</v>
      </c>
      <c r="AM99" s="136">
        <f>FP_4_1_PŠ!AM99</f>
        <v>0</v>
      </c>
      <c r="AN99" s="136">
        <f>FP_4_1_PŠ!AN99</f>
        <v>0</v>
      </c>
      <c r="AO99" s="136">
        <f>FP_4_1_PŠ!AO99</f>
        <v>0</v>
      </c>
      <c r="AP99" s="136">
        <f>FP_4_1_PŠ!AP99</f>
        <v>0</v>
      </c>
      <c r="AQ99" s="136">
        <f>FP_4_1_PŠ!AQ99</f>
        <v>0</v>
      </c>
      <c r="AR99" s="136">
        <f>FP_4_1_PŠ!AR99</f>
        <v>0</v>
      </c>
      <c r="AS99" s="136">
        <f>FP_4_1_PŠ!AS99</f>
        <v>0</v>
      </c>
      <c r="AT99" s="136">
        <f>FP_4_1_PŠ!AT99</f>
        <v>0</v>
      </c>
      <c r="AU99" s="136">
        <f>FP_4_1_PŠ!AU99</f>
        <v>0</v>
      </c>
      <c r="AV99" s="136">
        <f>FP_4_1_PŠ!AV99</f>
        <v>0</v>
      </c>
      <c r="AW99" s="136">
        <f>FP_4_1_PŠ!AW99</f>
        <v>0</v>
      </c>
      <c r="AX99" s="136">
        <f>FP_4_1_PŠ!AX99</f>
        <v>0</v>
      </c>
      <c r="AY99" s="136">
        <f>FP_4_1_PŠ!AY99</f>
        <v>0</v>
      </c>
      <c r="AZ99" s="136">
        <f>FP_4_1_PŠ!AZ99</f>
        <v>0</v>
      </c>
      <c r="BA99" s="136">
        <f>FP_4_1_PŠ!BA99</f>
        <v>0</v>
      </c>
      <c r="BB99" s="136">
        <f>FP_4_1_PŠ!BB99</f>
        <v>0</v>
      </c>
      <c r="BC99" s="136">
        <f>FP_4_1_PŠ!BC99</f>
        <v>0</v>
      </c>
      <c r="BD99" s="136">
        <f>FP_4_1_PŠ!BD99</f>
        <v>0</v>
      </c>
      <c r="BE99" s="136">
        <f>FP_4_1_PŠ!BE99</f>
        <v>0</v>
      </c>
      <c r="BF99" s="136">
        <f>FP_4_1_PŠ!BF99</f>
        <v>0</v>
      </c>
      <c r="BG99" s="136">
        <f>FP_4_1_PŠ!BG99</f>
        <v>0</v>
      </c>
      <c r="BH99" s="136">
        <f>FP_4_1_PŠ!BH99</f>
        <v>7650000</v>
      </c>
      <c r="BI99" s="136">
        <f>FP_4_1_PŠ!BI99</f>
        <v>7650000</v>
      </c>
      <c r="BJ99" s="136">
        <f>FP_4_1_PŠ!BJ99</f>
        <v>1350000</v>
      </c>
      <c r="BK99" s="136">
        <f>FP_4_1_PŠ!BK99</f>
        <v>1350000</v>
      </c>
      <c r="BL99" s="136">
        <f>FP_4_1_PŠ!BL99</f>
        <v>1350000</v>
      </c>
      <c r="BM99" s="136">
        <f>FP_4_1_PŠ!BM99</f>
        <v>1350000</v>
      </c>
      <c r="BN99" s="136">
        <f>FP_4_1_PŠ!BN99</f>
        <v>0</v>
      </c>
      <c r="BO99" s="136">
        <f>FP_4_1_PŠ!BO99</f>
        <v>0</v>
      </c>
      <c r="BP99" s="136">
        <f>FP_4_1_PŠ!BP99</f>
        <v>1350000</v>
      </c>
      <c r="BQ99" s="136">
        <f>FP_4_1_PŠ!BQ99</f>
        <v>1350000</v>
      </c>
      <c r="BR99" s="136">
        <f>FP_4_1_PŠ!BR99</f>
        <v>0</v>
      </c>
      <c r="BS99" s="136">
        <f>FP_4_1_PŠ!BS99</f>
        <v>0</v>
      </c>
      <c r="BT99" s="138"/>
    </row>
    <row r="100" spans="1:72" x14ac:dyDescent="0.25">
      <c r="A100" s="141"/>
      <c r="B100" s="108">
        <f>FP_4_1_PŠ!B100</f>
        <v>41205883</v>
      </c>
      <c r="C100" s="108">
        <f>FP_4_1_PŠ!C100</f>
        <v>31650000</v>
      </c>
      <c r="D100" s="108">
        <f>FP_4_1_PŠ!D100</f>
        <v>9555883</v>
      </c>
      <c r="E100" s="108">
        <f>FP_4_1_PŠ!E100</f>
        <v>9555883</v>
      </c>
      <c r="F100" s="108">
        <f>FP_4_1_PŠ!F100</f>
        <v>8205883</v>
      </c>
      <c r="G100" s="108">
        <f>FP_4_1_PŠ!G100</f>
        <v>1350000</v>
      </c>
      <c r="H100" s="108">
        <f>FP_4_1_PŠ!H100</f>
        <v>0</v>
      </c>
      <c r="I100" s="108">
        <f>FP_4_1_PŠ!I100</f>
        <v>0</v>
      </c>
      <c r="J100" s="108">
        <f>FP_4_1_PŠ!J100</f>
        <v>24000000</v>
      </c>
      <c r="K100" s="108">
        <f>FP_4_1_PŠ!K100</f>
        <v>21000000</v>
      </c>
      <c r="L100" s="108">
        <f>FP_4_1_PŠ!L100</f>
        <v>3000000</v>
      </c>
      <c r="M100" s="108">
        <f>FP_4_1_PŠ!M100</f>
        <v>8205883</v>
      </c>
      <c r="N100" s="108">
        <f>FP_4_1_PŠ!N100</f>
        <v>3705883</v>
      </c>
      <c r="O100" s="108">
        <f>FP_4_1_PŠ!O100</f>
        <v>4500000</v>
      </c>
      <c r="P100" s="108">
        <f>FP_4_1_PŠ!P100</f>
        <v>8205883</v>
      </c>
      <c r="Q100" s="108">
        <f>FP_4_1_PŠ!Q100</f>
        <v>3705883</v>
      </c>
      <c r="R100" s="108">
        <f>FP_4_1_PŠ!R100</f>
        <v>4500000</v>
      </c>
      <c r="S100" s="108">
        <f>FP_4_1_PŠ!S100</f>
        <v>8205883</v>
      </c>
      <c r="T100" s="108">
        <f>FP_4_1_PŠ!T100</f>
        <v>3705883</v>
      </c>
      <c r="U100" s="108">
        <f>FP_4_1_PŠ!U100</f>
        <v>4500000</v>
      </c>
      <c r="V100" s="108">
        <f>FP_4_1_PŠ!V100</f>
        <v>0</v>
      </c>
      <c r="W100" s="108">
        <f>FP_4_1_PŠ!W100</f>
        <v>0</v>
      </c>
      <c r="X100" s="108">
        <f>FP_4_1_PŠ!X100</f>
        <v>0</v>
      </c>
      <c r="Y100" s="108">
        <f>FP_4_1_PŠ!Y100</f>
        <v>0</v>
      </c>
      <c r="Z100" s="108">
        <f>FP_4_1_PŠ!Z100</f>
        <v>0</v>
      </c>
      <c r="AA100" s="108">
        <f>FP_4_1_PŠ!AA100</f>
        <v>0</v>
      </c>
      <c r="AB100" s="108">
        <f>FP_4_1_PŠ!AB100</f>
        <v>0</v>
      </c>
      <c r="AC100" s="108">
        <f>FP_4_1_PŠ!AC100</f>
        <v>0</v>
      </c>
      <c r="AD100" s="108">
        <f>FP_4_1_PŠ!AD100</f>
        <v>0</v>
      </c>
      <c r="AE100" s="108">
        <f>FP_4_1_PŠ!AE100</f>
        <v>0</v>
      </c>
      <c r="AF100" s="108">
        <f>FP_4_1_PŠ!AF100</f>
        <v>0</v>
      </c>
      <c r="AG100" s="108">
        <f>FP_4_1_PŠ!AG100</f>
        <v>0</v>
      </c>
      <c r="AH100" s="108">
        <f>FP_4_1_PŠ!AH100</f>
        <v>0</v>
      </c>
      <c r="AI100" s="108">
        <f>FP_4_1_PŠ!AI100</f>
        <v>0</v>
      </c>
      <c r="AJ100" s="108">
        <f>FP_4_1_PŠ!AJ100</f>
        <v>0</v>
      </c>
      <c r="AK100" s="108">
        <f>FP_4_1_PŠ!AK100</f>
        <v>0</v>
      </c>
      <c r="AL100" s="108">
        <f>FP_4_1_PŠ!AL100</f>
        <v>0</v>
      </c>
      <c r="AM100" s="108">
        <f>FP_4_1_PŠ!AM100</f>
        <v>0</v>
      </c>
      <c r="AN100" s="108">
        <f>FP_4_1_PŠ!AN100</f>
        <v>0</v>
      </c>
      <c r="AO100" s="108">
        <f>FP_4_1_PŠ!AO100</f>
        <v>0</v>
      </c>
      <c r="AP100" s="108">
        <f>FP_4_1_PŠ!AP100</f>
        <v>0</v>
      </c>
      <c r="AQ100" s="108">
        <f>FP_4_1_PŠ!AQ100</f>
        <v>0</v>
      </c>
      <c r="AR100" s="108">
        <f>FP_4_1_PŠ!AR100</f>
        <v>0</v>
      </c>
      <c r="AS100" s="108">
        <f>FP_4_1_PŠ!AS100</f>
        <v>0</v>
      </c>
      <c r="AT100" s="108">
        <f>FP_4_1_PŠ!AT100</f>
        <v>0</v>
      </c>
      <c r="AU100" s="108">
        <f>FP_4_1_PŠ!AU100</f>
        <v>0</v>
      </c>
      <c r="AV100" s="108">
        <f>FP_4_1_PŠ!AV100</f>
        <v>0</v>
      </c>
      <c r="AW100" s="108">
        <f>FP_4_1_PŠ!AW100</f>
        <v>0</v>
      </c>
      <c r="AX100" s="108">
        <f>FP_4_1_PŠ!AX100</f>
        <v>0</v>
      </c>
      <c r="AY100" s="108">
        <f>FP_4_1_PŠ!AY100</f>
        <v>0</v>
      </c>
      <c r="AZ100" s="108">
        <f>FP_4_1_PŠ!AZ100</f>
        <v>0</v>
      </c>
      <c r="BA100" s="108">
        <f>FP_4_1_PŠ!BA100</f>
        <v>0</v>
      </c>
      <c r="BB100" s="108">
        <f>FP_4_1_PŠ!BB100</f>
        <v>0</v>
      </c>
      <c r="BC100" s="108">
        <f>FP_4_1_PŠ!BC100</f>
        <v>0</v>
      </c>
      <c r="BD100" s="108">
        <f>FP_4_1_PŠ!BD100</f>
        <v>0</v>
      </c>
      <c r="BE100" s="108">
        <f>FP_4_1_PŠ!BE100</f>
        <v>0</v>
      </c>
      <c r="BF100" s="108">
        <f>FP_4_1_PŠ!BF100</f>
        <v>0</v>
      </c>
      <c r="BG100" s="108">
        <f>FP_4_1_PŠ!BG100</f>
        <v>0</v>
      </c>
      <c r="BH100" s="108">
        <f>FP_4_1_PŠ!BH100</f>
        <v>7650000</v>
      </c>
      <c r="BI100" s="108">
        <f>FP_4_1_PŠ!BI100</f>
        <v>7650000</v>
      </c>
      <c r="BJ100" s="108">
        <f>FP_4_1_PŠ!BJ100</f>
        <v>1350000</v>
      </c>
      <c r="BK100" s="108">
        <f>FP_4_1_PŠ!BK100</f>
        <v>1350000</v>
      </c>
      <c r="BL100" s="108">
        <f>FP_4_1_PŠ!BL100</f>
        <v>1350000</v>
      </c>
      <c r="BM100" s="108">
        <f>FP_4_1_PŠ!BM100</f>
        <v>1350000</v>
      </c>
      <c r="BN100" s="108">
        <f>FP_4_1_PŠ!BN100</f>
        <v>0</v>
      </c>
      <c r="BO100" s="108">
        <f>FP_4_1_PŠ!BO100</f>
        <v>0</v>
      </c>
      <c r="BP100" s="108">
        <f>FP_4_1_PŠ!BP100</f>
        <v>1350000</v>
      </c>
      <c r="BQ100" s="108">
        <f>FP_4_1_PŠ!BQ100</f>
        <v>1350000</v>
      </c>
      <c r="BR100" s="108">
        <f>FP_4_1_PŠ!BR100</f>
        <v>0</v>
      </c>
      <c r="BS100" s="108">
        <f>FP_4_1_PŠ!BS100</f>
        <v>0</v>
      </c>
      <c r="BT100" s="138"/>
    </row>
    <row r="101" spans="1:72" x14ac:dyDescent="0.25">
      <c r="A101" s="139" t="s">
        <v>130</v>
      </c>
      <c r="B101" s="20">
        <f>FP_4_1_PŠ!B101</f>
        <v>33789272</v>
      </c>
      <c r="C101" s="20">
        <f>FP_4_1_PŠ!C101</f>
        <v>19500000</v>
      </c>
      <c r="D101" s="20">
        <f>FP_4_1_PŠ!D101</f>
        <v>14289272</v>
      </c>
      <c r="E101" s="20">
        <f>FP_4_1_PŠ!E101</f>
        <v>14289272</v>
      </c>
      <c r="F101" s="20">
        <f>FP_4_1_PŠ!F101</f>
        <v>14289272</v>
      </c>
      <c r="G101" s="20">
        <f>FP_4_1_PŠ!G101</f>
        <v>0</v>
      </c>
      <c r="H101" s="20">
        <f>FP_4_1_PŠ!H101</f>
        <v>0</v>
      </c>
      <c r="I101" s="20">
        <f>FP_4_1_PŠ!I101</f>
        <v>0</v>
      </c>
      <c r="J101" s="20">
        <f>FP_4_1_PŠ!J101</f>
        <v>19500000</v>
      </c>
      <c r="K101" s="20">
        <f>FP_4_1_PŠ!K101</f>
        <v>11303663</v>
      </c>
      <c r="L101" s="20">
        <f>FP_4_1_PŠ!L101</f>
        <v>8196337</v>
      </c>
      <c r="M101" s="20">
        <f>FP_4_1_PŠ!M101</f>
        <v>14289272</v>
      </c>
      <c r="N101" s="20">
        <f>FP_4_1_PŠ!N101</f>
        <v>1994766</v>
      </c>
      <c r="O101" s="20">
        <f>FP_4_1_PŠ!O101</f>
        <v>12294506</v>
      </c>
      <c r="P101" s="20">
        <f>FP_4_1_PŠ!P101</f>
        <v>14289272</v>
      </c>
      <c r="Q101" s="20">
        <f>FP_4_1_PŠ!Q101</f>
        <v>1994766</v>
      </c>
      <c r="R101" s="20">
        <f>FP_4_1_PŠ!R101</f>
        <v>12294506</v>
      </c>
      <c r="S101" s="20">
        <f>FP_4_1_PŠ!S101</f>
        <v>14289272</v>
      </c>
      <c r="T101" s="20">
        <f>FP_4_1_PŠ!T101</f>
        <v>1994766</v>
      </c>
      <c r="U101" s="20">
        <f>FP_4_1_PŠ!U101</f>
        <v>12294506</v>
      </c>
      <c r="V101" s="20">
        <f>FP_4_1_PŠ!V101</f>
        <v>0</v>
      </c>
      <c r="W101" s="20">
        <f>FP_4_1_PŠ!W101</f>
        <v>0</v>
      </c>
      <c r="X101" s="20">
        <f>FP_4_1_PŠ!X101</f>
        <v>0</v>
      </c>
      <c r="Y101" s="20">
        <f>FP_4_1_PŠ!Y101</f>
        <v>0</v>
      </c>
      <c r="Z101" s="20">
        <f>FP_4_1_PŠ!Z101</f>
        <v>0</v>
      </c>
      <c r="AA101" s="20">
        <f>FP_4_1_PŠ!AA101</f>
        <v>0</v>
      </c>
      <c r="AB101" s="20">
        <f>FP_4_1_PŠ!AB101</f>
        <v>0</v>
      </c>
      <c r="AC101" s="20">
        <f>FP_4_1_PŠ!AC101</f>
        <v>0</v>
      </c>
      <c r="AD101" s="20">
        <f>FP_4_1_PŠ!AD101</f>
        <v>0</v>
      </c>
      <c r="AE101" s="20">
        <f>FP_4_1_PŠ!AE101</f>
        <v>0</v>
      </c>
      <c r="AF101" s="20">
        <f>FP_4_1_PŠ!AF101</f>
        <v>0</v>
      </c>
      <c r="AG101" s="20">
        <f>FP_4_1_PŠ!AG101</f>
        <v>0</v>
      </c>
      <c r="AH101" s="20">
        <f>FP_4_1_PŠ!AH101</f>
        <v>0</v>
      </c>
      <c r="AI101" s="20">
        <f>FP_4_1_PŠ!AI101</f>
        <v>0</v>
      </c>
      <c r="AJ101" s="20">
        <f>FP_4_1_PŠ!AJ101</f>
        <v>0</v>
      </c>
      <c r="AK101" s="20">
        <f>FP_4_1_PŠ!AK101</f>
        <v>0</v>
      </c>
      <c r="AL101" s="20">
        <f>FP_4_1_PŠ!AL101</f>
        <v>0</v>
      </c>
      <c r="AM101" s="20">
        <f>FP_4_1_PŠ!AM101</f>
        <v>0</v>
      </c>
      <c r="AN101" s="20">
        <f>FP_4_1_PŠ!AN101</f>
        <v>0</v>
      </c>
      <c r="AO101" s="20">
        <f>FP_4_1_PŠ!AO101</f>
        <v>0</v>
      </c>
      <c r="AP101" s="20">
        <f>FP_4_1_PŠ!AP101</f>
        <v>0</v>
      </c>
      <c r="AQ101" s="20">
        <f>FP_4_1_PŠ!AQ101</f>
        <v>0</v>
      </c>
      <c r="AR101" s="20">
        <f>FP_4_1_PŠ!AR101</f>
        <v>0</v>
      </c>
      <c r="AS101" s="20">
        <f>FP_4_1_PŠ!AS101</f>
        <v>0</v>
      </c>
      <c r="AT101" s="20">
        <f>FP_4_1_PŠ!AT101</f>
        <v>0</v>
      </c>
      <c r="AU101" s="20">
        <f>FP_4_1_PŠ!AU101</f>
        <v>0</v>
      </c>
      <c r="AV101" s="20">
        <f>FP_4_1_PŠ!AV101</f>
        <v>0</v>
      </c>
      <c r="AW101" s="20">
        <f>FP_4_1_PŠ!AW101</f>
        <v>0</v>
      </c>
      <c r="AX101" s="20">
        <f>FP_4_1_PŠ!AX101</f>
        <v>0</v>
      </c>
      <c r="AY101" s="20">
        <f>FP_4_1_PŠ!AY101</f>
        <v>0</v>
      </c>
      <c r="AZ101" s="20">
        <f>FP_4_1_PŠ!AZ101</f>
        <v>0</v>
      </c>
      <c r="BA101" s="20">
        <f>FP_4_1_PŠ!BA101</f>
        <v>0</v>
      </c>
      <c r="BB101" s="20">
        <f>FP_4_1_PŠ!BB101</f>
        <v>0</v>
      </c>
      <c r="BC101" s="20">
        <f>FP_4_1_PŠ!BC101</f>
        <v>0</v>
      </c>
      <c r="BD101" s="20">
        <f>FP_4_1_PŠ!BD101</f>
        <v>0</v>
      </c>
      <c r="BE101" s="20">
        <f>FP_4_1_PŠ!BE101</f>
        <v>0</v>
      </c>
      <c r="BF101" s="20">
        <f>FP_4_1_PŠ!BF101</f>
        <v>0</v>
      </c>
      <c r="BG101" s="20">
        <f>FP_4_1_PŠ!BG101</f>
        <v>0</v>
      </c>
      <c r="BH101" s="20">
        <f>FP_4_1_PŠ!BH101</f>
        <v>0</v>
      </c>
      <c r="BI101" s="20">
        <f>FP_4_1_PŠ!BI101</f>
        <v>0</v>
      </c>
      <c r="BJ101" s="20">
        <f>FP_4_1_PŠ!BJ101</f>
        <v>0</v>
      </c>
      <c r="BK101" s="20">
        <f>FP_4_1_PŠ!BK101</f>
        <v>0</v>
      </c>
      <c r="BL101" s="20">
        <f>FP_4_1_PŠ!BL101</f>
        <v>0</v>
      </c>
      <c r="BM101" s="20">
        <f>FP_4_1_PŠ!BM101</f>
        <v>0</v>
      </c>
      <c r="BN101" s="20">
        <f>FP_4_1_PŠ!BN101</f>
        <v>0</v>
      </c>
      <c r="BO101" s="20">
        <f>FP_4_1_PŠ!BO101</f>
        <v>0</v>
      </c>
      <c r="BP101" s="20">
        <f>FP_4_1_PŠ!BP101</f>
        <v>0</v>
      </c>
      <c r="BQ101" s="20">
        <f>FP_4_1_PŠ!BQ101</f>
        <v>0</v>
      </c>
      <c r="BR101" s="20">
        <f>FP_4_1_PŠ!BR101</f>
        <v>0</v>
      </c>
      <c r="BS101" s="20">
        <f>FP_4_1_PŠ!BS101</f>
        <v>0</v>
      </c>
      <c r="BT101" s="138"/>
    </row>
    <row r="102" spans="1:72" ht="38.25" x14ac:dyDescent="0.25">
      <c r="A102" s="140" t="s">
        <v>319</v>
      </c>
      <c r="B102" s="136">
        <f>FP_4_1_PŠ!B102</f>
        <v>33789272</v>
      </c>
      <c r="C102" s="136">
        <f>FP_4_1_PŠ!C102</f>
        <v>19500000</v>
      </c>
      <c r="D102" s="136">
        <f>FP_4_1_PŠ!D102</f>
        <v>14289272</v>
      </c>
      <c r="E102" s="136">
        <f>FP_4_1_PŠ!E102</f>
        <v>14289272</v>
      </c>
      <c r="F102" s="136">
        <f>FP_4_1_PŠ!F102</f>
        <v>14289272</v>
      </c>
      <c r="G102" s="136">
        <f>FP_4_1_PŠ!G102</f>
        <v>0</v>
      </c>
      <c r="H102" s="136">
        <f>FP_4_1_PŠ!H102</f>
        <v>0</v>
      </c>
      <c r="I102" s="136">
        <f>FP_4_1_PŠ!I102</f>
        <v>0</v>
      </c>
      <c r="J102" s="136">
        <f>FP_4_1_PŠ!J102</f>
        <v>19500000</v>
      </c>
      <c r="K102" s="136">
        <f>FP_4_1_PŠ!K102</f>
        <v>11303663</v>
      </c>
      <c r="L102" s="136">
        <f>FP_4_1_PŠ!L102</f>
        <v>8196337</v>
      </c>
      <c r="M102" s="136">
        <f>FP_4_1_PŠ!M102</f>
        <v>14289272</v>
      </c>
      <c r="N102" s="136">
        <f>FP_4_1_PŠ!N102</f>
        <v>1994766</v>
      </c>
      <c r="O102" s="136">
        <f>FP_4_1_PŠ!O102</f>
        <v>12294506</v>
      </c>
      <c r="P102" s="136">
        <f>FP_4_1_PŠ!P102</f>
        <v>14289272</v>
      </c>
      <c r="Q102" s="136">
        <f>FP_4_1_PŠ!Q102</f>
        <v>1994766</v>
      </c>
      <c r="R102" s="136">
        <f>FP_4_1_PŠ!R102</f>
        <v>12294506</v>
      </c>
      <c r="S102" s="136">
        <f>FP_4_1_PŠ!S102</f>
        <v>14289272</v>
      </c>
      <c r="T102" s="136">
        <f>FP_4_1_PŠ!T102</f>
        <v>1994766</v>
      </c>
      <c r="U102" s="136">
        <f>FP_4_1_PŠ!U102</f>
        <v>12294506</v>
      </c>
      <c r="V102" s="136">
        <f>FP_4_1_PŠ!V102</f>
        <v>0</v>
      </c>
      <c r="W102" s="136">
        <f>FP_4_1_PŠ!W102</f>
        <v>0</v>
      </c>
      <c r="X102" s="136">
        <f>FP_4_1_PŠ!X102</f>
        <v>0</v>
      </c>
      <c r="Y102" s="136">
        <f>FP_4_1_PŠ!Y102</f>
        <v>0</v>
      </c>
      <c r="Z102" s="136">
        <f>FP_4_1_PŠ!Z102</f>
        <v>0</v>
      </c>
      <c r="AA102" s="136">
        <f>FP_4_1_PŠ!AA102</f>
        <v>0</v>
      </c>
      <c r="AB102" s="136">
        <f>FP_4_1_PŠ!AB102</f>
        <v>0</v>
      </c>
      <c r="AC102" s="136">
        <f>FP_4_1_PŠ!AC102</f>
        <v>0</v>
      </c>
      <c r="AD102" s="136">
        <f>FP_4_1_PŠ!AD102</f>
        <v>0</v>
      </c>
      <c r="AE102" s="136">
        <f>FP_4_1_PŠ!AE102</f>
        <v>0</v>
      </c>
      <c r="AF102" s="136">
        <f>FP_4_1_PŠ!AF102</f>
        <v>0</v>
      </c>
      <c r="AG102" s="136">
        <f>FP_4_1_PŠ!AG102</f>
        <v>0</v>
      </c>
      <c r="AH102" s="136">
        <f>FP_4_1_PŠ!AH102</f>
        <v>0</v>
      </c>
      <c r="AI102" s="136">
        <f>FP_4_1_PŠ!AI102</f>
        <v>0</v>
      </c>
      <c r="AJ102" s="136">
        <f>FP_4_1_PŠ!AJ102</f>
        <v>0</v>
      </c>
      <c r="AK102" s="136">
        <f>FP_4_1_PŠ!AK102</f>
        <v>0</v>
      </c>
      <c r="AL102" s="136">
        <f>FP_4_1_PŠ!AL102</f>
        <v>0</v>
      </c>
      <c r="AM102" s="136">
        <f>FP_4_1_PŠ!AM102</f>
        <v>0</v>
      </c>
      <c r="AN102" s="136">
        <f>FP_4_1_PŠ!AN102</f>
        <v>0</v>
      </c>
      <c r="AO102" s="136">
        <f>FP_4_1_PŠ!AO102</f>
        <v>0</v>
      </c>
      <c r="AP102" s="136">
        <f>FP_4_1_PŠ!AP102</f>
        <v>0</v>
      </c>
      <c r="AQ102" s="136">
        <f>FP_4_1_PŠ!AQ102</f>
        <v>0</v>
      </c>
      <c r="AR102" s="136">
        <f>FP_4_1_PŠ!AR102</f>
        <v>0</v>
      </c>
      <c r="AS102" s="136">
        <f>FP_4_1_PŠ!AS102</f>
        <v>0</v>
      </c>
      <c r="AT102" s="136">
        <f>FP_4_1_PŠ!AT102</f>
        <v>0</v>
      </c>
      <c r="AU102" s="136">
        <f>FP_4_1_PŠ!AU102</f>
        <v>0</v>
      </c>
      <c r="AV102" s="136">
        <f>FP_4_1_PŠ!AV102</f>
        <v>0</v>
      </c>
      <c r="AW102" s="136">
        <f>FP_4_1_PŠ!AW102</f>
        <v>0</v>
      </c>
      <c r="AX102" s="136">
        <f>FP_4_1_PŠ!AX102</f>
        <v>0</v>
      </c>
      <c r="AY102" s="136">
        <f>FP_4_1_PŠ!AY102</f>
        <v>0</v>
      </c>
      <c r="AZ102" s="136">
        <f>FP_4_1_PŠ!AZ102</f>
        <v>0</v>
      </c>
      <c r="BA102" s="136">
        <f>FP_4_1_PŠ!BA102</f>
        <v>0</v>
      </c>
      <c r="BB102" s="136">
        <f>FP_4_1_PŠ!BB102</f>
        <v>0</v>
      </c>
      <c r="BC102" s="136">
        <f>FP_4_1_PŠ!BC102</f>
        <v>0</v>
      </c>
      <c r="BD102" s="136">
        <f>FP_4_1_PŠ!BD102</f>
        <v>0</v>
      </c>
      <c r="BE102" s="136">
        <f>FP_4_1_PŠ!BE102</f>
        <v>0</v>
      </c>
      <c r="BF102" s="136">
        <f>FP_4_1_PŠ!BF102</f>
        <v>0</v>
      </c>
      <c r="BG102" s="136">
        <f>FP_4_1_PŠ!BG102</f>
        <v>0</v>
      </c>
      <c r="BH102" s="136">
        <f>FP_4_1_PŠ!BH102</f>
        <v>0</v>
      </c>
      <c r="BI102" s="136">
        <f>FP_4_1_PŠ!BI102</f>
        <v>0</v>
      </c>
      <c r="BJ102" s="136">
        <f>FP_4_1_PŠ!BJ102</f>
        <v>0</v>
      </c>
      <c r="BK102" s="136">
        <f>FP_4_1_PŠ!BK102</f>
        <v>0</v>
      </c>
      <c r="BL102" s="136">
        <f>FP_4_1_PŠ!BL102</f>
        <v>0</v>
      </c>
      <c r="BM102" s="136">
        <f>FP_4_1_PŠ!BM102</f>
        <v>0</v>
      </c>
      <c r="BN102" s="136">
        <f>FP_4_1_PŠ!BN102</f>
        <v>0</v>
      </c>
      <c r="BO102" s="136">
        <f>FP_4_1_PŠ!BO102</f>
        <v>0</v>
      </c>
      <c r="BP102" s="136">
        <f>FP_4_1_PŠ!BP102</f>
        <v>0</v>
      </c>
      <c r="BQ102" s="136">
        <f>FP_4_1_PŠ!BQ102</f>
        <v>0</v>
      </c>
      <c r="BR102" s="136">
        <f>FP_4_1_PŠ!BR102</f>
        <v>0</v>
      </c>
      <c r="BS102" s="136">
        <f>FP_4_1_PŠ!BS102</f>
        <v>0</v>
      </c>
      <c r="BT102" s="138"/>
    </row>
    <row r="103" spans="1:72" x14ac:dyDescent="0.25">
      <c r="A103" s="141"/>
      <c r="B103" s="108">
        <f>FP_4_1_PŠ!B103</f>
        <v>33789272</v>
      </c>
      <c r="C103" s="108">
        <f>FP_4_1_PŠ!C103</f>
        <v>19500000</v>
      </c>
      <c r="D103" s="108">
        <f>FP_4_1_PŠ!D103</f>
        <v>14289272</v>
      </c>
      <c r="E103" s="108">
        <f>FP_4_1_PŠ!E103</f>
        <v>14289272</v>
      </c>
      <c r="F103" s="108">
        <f>FP_4_1_PŠ!F103</f>
        <v>14289272</v>
      </c>
      <c r="G103" s="108">
        <f>FP_4_1_PŠ!G103</f>
        <v>0</v>
      </c>
      <c r="H103" s="108">
        <f>FP_4_1_PŠ!H103</f>
        <v>0</v>
      </c>
      <c r="I103" s="108">
        <f>FP_4_1_PŠ!I103</f>
        <v>0</v>
      </c>
      <c r="J103" s="108">
        <f>FP_4_1_PŠ!J103</f>
        <v>19500000</v>
      </c>
      <c r="K103" s="108">
        <f>FP_4_1_PŠ!K103</f>
        <v>11303663</v>
      </c>
      <c r="L103" s="108">
        <f>FP_4_1_PŠ!L103</f>
        <v>8196337</v>
      </c>
      <c r="M103" s="108">
        <f>FP_4_1_PŠ!M103</f>
        <v>14289272</v>
      </c>
      <c r="N103" s="108">
        <f>FP_4_1_PŠ!N103</f>
        <v>1994766</v>
      </c>
      <c r="O103" s="108">
        <f>FP_4_1_PŠ!O103</f>
        <v>12294506</v>
      </c>
      <c r="P103" s="108">
        <f>FP_4_1_PŠ!P103</f>
        <v>14289272</v>
      </c>
      <c r="Q103" s="108">
        <f>FP_4_1_PŠ!Q103</f>
        <v>1994766</v>
      </c>
      <c r="R103" s="108">
        <f>FP_4_1_PŠ!R103</f>
        <v>12294506</v>
      </c>
      <c r="S103" s="108">
        <f>FP_4_1_PŠ!S103</f>
        <v>14289272</v>
      </c>
      <c r="T103" s="108">
        <f>FP_4_1_PŠ!T103</f>
        <v>1994766</v>
      </c>
      <c r="U103" s="108">
        <f>FP_4_1_PŠ!U103</f>
        <v>12294506</v>
      </c>
      <c r="V103" s="108">
        <f>FP_4_1_PŠ!V103</f>
        <v>0</v>
      </c>
      <c r="W103" s="108">
        <f>FP_4_1_PŠ!W103</f>
        <v>0</v>
      </c>
      <c r="X103" s="108">
        <f>FP_4_1_PŠ!X103</f>
        <v>0</v>
      </c>
      <c r="Y103" s="108">
        <f>FP_4_1_PŠ!Y103</f>
        <v>0</v>
      </c>
      <c r="Z103" s="108">
        <f>FP_4_1_PŠ!Z103</f>
        <v>0</v>
      </c>
      <c r="AA103" s="108">
        <f>FP_4_1_PŠ!AA103</f>
        <v>0</v>
      </c>
      <c r="AB103" s="108">
        <f>FP_4_1_PŠ!AB103</f>
        <v>0</v>
      </c>
      <c r="AC103" s="108">
        <f>FP_4_1_PŠ!AC103</f>
        <v>0</v>
      </c>
      <c r="AD103" s="108">
        <f>FP_4_1_PŠ!AD103</f>
        <v>0</v>
      </c>
      <c r="AE103" s="108">
        <f>FP_4_1_PŠ!AE103</f>
        <v>0</v>
      </c>
      <c r="AF103" s="108">
        <f>FP_4_1_PŠ!AF103</f>
        <v>0</v>
      </c>
      <c r="AG103" s="108">
        <f>FP_4_1_PŠ!AG103</f>
        <v>0</v>
      </c>
      <c r="AH103" s="108">
        <f>FP_4_1_PŠ!AH103</f>
        <v>0</v>
      </c>
      <c r="AI103" s="108">
        <f>FP_4_1_PŠ!AI103</f>
        <v>0</v>
      </c>
      <c r="AJ103" s="108">
        <f>FP_4_1_PŠ!AJ103</f>
        <v>0</v>
      </c>
      <c r="AK103" s="108">
        <f>FP_4_1_PŠ!AK103</f>
        <v>0</v>
      </c>
      <c r="AL103" s="108">
        <f>FP_4_1_PŠ!AL103</f>
        <v>0</v>
      </c>
      <c r="AM103" s="108">
        <f>FP_4_1_PŠ!AM103</f>
        <v>0</v>
      </c>
      <c r="AN103" s="108">
        <f>FP_4_1_PŠ!AN103</f>
        <v>0</v>
      </c>
      <c r="AO103" s="108">
        <f>FP_4_1_PŠ!AO103</f>
        <v>0</v>
      </c>
      <c r="AP103" s="108">
        <f>FP_4_1_PŠ!AP103</f>
        <v>0</v>
      </c>
      <c r="AQ103" s="108">
        <f>FP_4_1_PŠ!AQ103</f>
        <v>0</v>
      </c>
      <c r="AR103" s="108">
        <f>FP_4_1_PŠ!AR103</f>
        <v>0</v>
      </c>
      <c r="AS103" s="108">
        <f>FP_4_1_PŠ!AS103</f>
        <v>0</v>
      </c>
      <c r="AT103" s="108">
        <f>FP_4_1_PŠ!AT103</f>
        <v>0</v>
      </c>
      <c r="AU103" s="108">
        <f>FP_4_1_PŠ!AU103</f>
        <v>0</v>
      </c>
      <c r="AV103" s="108">
        <f>FP_4_1_PŠ!AV103</f>
        <v>0</v>
      </c>
      <c r="AW103" s="108">
        <f>FP_4_1_PŠ!AW103</f>
        <v>0</v>
      </c>
      <c r="AX103" s="108">
        <f>FP_4_1_PŠ!AX103</f>
        <v>0</v>
      </c>
      <c r="AY103" s="108">
        <f>FP_4_1_PŠ!AY103</f>
        <v>0</v>
      </c>
      <c r="AZ103" s="108">
        <f>FP_4_1_PŠ!AZ103</f>
        <v>0</v>
      </c>
      <c r="BA103" s="108">
        <f>FP_4_1_PŠ!BA103</f>
        <v>0</v>
      </c>
      <c r="BB103" s="108">
        <f>FP_4_1_PŠ!BB103</f>
        <v>0</v>
      </c>
      <c r="BC103" s="108">
        <f>FP_4_1_PŠ!BC103</f>
        <v>0</v>
      </c>
      <c r="BD103" s="108">
        <f>FP_4_1_PŠ!BD103</f>
        <v>0</v>
      </c>
      <c r="BE103" s="108">
        <f>FP_4_1_PŠ!BE103</f>
        <v>0</v>
      </c>
      <c r="BF103" s="108">
        <f>FP_4_1_PŠ!BF103</f>
        <v>0</v>
      </c>
      <c r="BG103" s="108">
        <f>FP_4_1_PŠ!BG103</f>
        <v>0</v>
      </c>
      <c r="BH103" s="108">
        <f>FP_4_1_PŠ!BH103</f>
        <v>0</v>
      </c>
      <c r="BI103" s="108">
        <f>FP_4_1_PŠ!BI103</f>
        <v>0</v>
      </c>
      <c r="BJ103" s="108">
        <f>FP_4_1_PŠ!BJ103</f>
        <v>0</v>
      </c>
      <c r="BK103" s="108">
        <f>FP_4_1_PŠ!BK103</f>
        <v>0</v>
      </c>
      <c r="BL103" s="108">
        <f>FP_4_1_PŠ!BL103</f>
        <v>0</v>
      </c>
      <c r="BM103" s="108">
        <f>FP_4_1_PŠ!BM103</f>
        <v>0</v>
      </c>
      <c r="BN103" s="108">
        <f>FP_4_1_PŠ!BN103</f>
        <v>0</v>
      </c>
      <c r="BO103" s="108">
        <f>FP_4_1_PŠ!BO103</f>
        <v>0</v>
      </c>
      <c r="BP103" s="108">
        <f>FP_4_1_PŠ!BP103</f>
        <v>0</v>
      </c>
      <c r="BQ103" s="108">
        <f>FP_4_1_PŠ!BQ103</f>
        <v>0</v>
      </c>
      <c r="BR103" s="108">
        <f>FP_4_1_PŠ!BR103</f>
        <v>0</v>
      </c>
      <c r="BS103" s="108">
        <f>FP_4_1_PŠ!BS103</f>
        <v>0</v>
      </c>
      <c r="BT103" s="138"/>
    </row>
    <row r="104" spans="1:72" x14ac:dyDescent="0.25">
      <c r="A104" s="131" t="s">
        <v>123</v>
      </c>
      <c r="B104" s="16">
        <f>FP_4_1_PŠ!B104-FP_3_6_PŠ!B88</f>
        <v>646646444</v>
      </c>
      <c r="C104" s="16">
        <f>FP_4_1_PŠ!C104-FP_3_6_PŠ!C88</f>
        <v>539147849</v>
      </c>
      <c r="D104" s="16">
        <f>FP_4_1_PŠ!D104-FP_3_6_PŠ!D88</f>
        <v>107498595</v>
      </c>
      <c r="E104" s="16">
        <f>FP_4_1_PŠ!E104-FP_3_6_PŠ!E88</f>
        <v>104498595</v>
      </c>
      <c r="F104" s="16">
        <f>FP_4_1_PŠ!F104-FP_3_6_PŠ!F88</f>
        <v>100961364</v>
      </c>
      <c r="G104" s="16">
        <f>FP_4_1_PŠ!G104-FP_3_6_PŠ!G88</f>
        <v>3537231</v>
      </c>
      <c r="H104" s="16">
        <f>FP_4_1_PŠ!H104-FP_3_6_PŠ!H88</f>
        <v>3000000</v>
      </c>
      <c r="I104" s="16">
        <f>FP_4_1_PŠ!I104-FP_3_6_PŠ!I88</f>
        <v>0</v>
      </c>
      <c r="J104" s="16">
        <f>FP_4_1_PŠ!J104-FP_3_6_PŠ!J88</f>
        <v>508947849</v>
      </c>
      <c r="K104" s="16">
        <f>FP_4_1_PŠ!K104-FP_3_6_PŠ!K88</f>
        <v>501479741</v>
      </c>
      <c r="L104" s="16">
        <f>FP_4_1_PŠ!L104-FP_3_6_PŠ!L88</f>
        <v>7468108</v>
      </c>
      <c r="M104" s="16">
        <f>FP_4_1_PŠ!M104-FP_3_6_PŠ!M88</f>
        <v>100522123</v>
      </c>
      <c r="N104" s="16">
        <f>FP_4_1_PŠ!N104-FP_3_6_PŠ!N88</f>
        <v>89319961</v>
      </c>
      <c r="O104" s="16">
        <f>FP_4_1_PŠ!O104-FP_3_6_PŠ!O88</f>
        <v>11202162</v>
      </c>
      <c r="P104" s="16">
        <f>FP_4_1_PŠ!P104-FP_3_6_PŠ!P88</f>
        <v>99522123</v>
      </c>
      <c r="Q104" s="16">
        <f>FP_4_1_PŠ!Q104-FP_3_6_PŠ!Q88</f>
        <v>88319961</v>
      </c>
      <c r="R104" s="16">
        <f>FP_4_1_PŠ!R104-FP_3_6_PŠ!R88</f>
        <v>11202162</v>
      </c>
      <c r="S104" s="16">
        <f>FP_4_1_PŠ!S104-FP_3_6_PŠ!S88</f>
        <v>97796657</v>
      </c>
      <c r="T104" s="16">
        <f>FP_4_1_PŠ!T104-FP_3_6_PŠ!T88</f>
        <v>86594495</v>
      </c>
      <c r="U104" s="16">
        <f>FP_4_1_PŠ!U104-FP_3_6_PŠ!U88</f>
        <v>11202162</v>
      </c>
      <c r="V104" s="16">
        <f>FP_4_1_PŠ!V104-FP_3_6_PŠ!V88</f>
        <v>1725466</v>
      </c>
      <c r="W104" s="16">
        <f>FP_4_1_PŠ!W104-FP_3_6_PŠ!W88</f>
        <v>1725466</v>
      </c>
      <c r="X104" s="16">
        <f>FP_4_1_PŠ!X104-FP_3_6_PŠ!X88</f>
        <v>0</v>
      </c>
      <c r="Y104" s="16">
        <f>FP_4_1_PŠ!Y104-FP_3_6_PŠ!Y88</f>
        <v>1000000</v>
      </c>
      <c r="Z104" s="16">
        <f>FP_4_1_PŠ!Z104-FP_3_6_PŠ!Z88</f>
        <v>1000000</v>
      </c>
      <c r="AA104" s="16">
        <f>FP_4_1_PŠ!AA104-FP_3_6_PŠ!AA88</f>
        <v>0</v>
      </c>
      <c r="AB104" s="16">
        <f>FP_4_1_PŠ!AB104-FP_3_6_PŠ!AB88</f>
        <v>0</v>
      </c>
      <c r="AC104" s="16">
        <f>FP_4_1_PŠ!AC104-FP_3_6_PŠ!AC88</f>
        <v>0</v>
      </c>
      <c r="AD104" s="16">
        <f>FP_4_1_PŠ!AD104-FP_3_6_PŠ!AD88</f>
        <v>0</v>
      </c>
      <c r="AE104" s="16">
        <f>FP_4_1_PŠ!AE104-FP_3_6_PŠ!AE88</f>
        <v>0</v>
      </c>
      <c r="AF104" s="16">
        <f>FP_4_1_PŠ!AF104-FP_3_6_PŠ!AF88</f>
        <v>0</v>
      </c>
      <c r="AG104" s="16">
        <f>FP_4_1_PŠ!AG104-FP_3_6_PŠ!AG88</f>
        <v>0</v>
      </c>
      <c r="AH104" s="16">
        <f>FP_4_1_PŠ!AH104-FP_3_6_PŠ!AH88</f>
        <v>0</v>
      </c>
      <c r="AI104" s="16">
        <f>FP_4_1_PŠ!AI104-FP_3_6_PŠ!AI88</f>
        <v>0</v>
      </c>
      <c r="AJ104" s="16">
        <f>FP_4_1_PŠ!AJ104-FP_3_6_PŠ!AJ88</f>
        <v>0</v>
      </c>
      <c r="AK104" s="16">
        <f>FP_4_1_PŠ!AK104-FP_3_6_PŠ!AK88</f>
        <v>0</v>
      </c>
      <c r="AL104" s="16">
        <f>FP_4_1_PŠ!AL104-FP_3_6_PŠ!AL88</f>
        <v>0</v>
      </c>
      <c r="AM104" s="16">
        <f>FP_4_1_PŠ!AM104-FP_3_6_PŠ!AM88</f>
        <v>0</v>
      </c>
      <c r="AN104" s="16">
        <f>FP_4_1_PŠ!AN104-FP_3_6_PŠ!AN88</f>
        <v>0</v>
      </c>
      <c r="AO104" s="16">
        <f>FP_4_1_PŠ!AO104-FP_3_6_PŠ!AO88</f>
        <v>0</v>
      </c>
      <c r="AP104" s="16">
        <f>FP_4_1_PŠ!AP104-FP_3_6_PŠ!AP88</f>
        <v>0</v>
      </c>
      <c r="AQ104" s="16">
        <f>FP_4_1_PŠ!AQ104-FP_3_6_PŠ!AQ88</f>
        <v>0</v>
      </c>
      <c r="AR104" s="16">
        <f>FP_4_1_PŠ!AR104-FP_3_6_PŠ!AR88</f>
        <v>0</v>
      </c>
      <c r="AS104" s="16">
        <f>FP_4_1_PŠ!AS104-FP_3_6_PŠ!AS88</f>
        <v>0</v>
      </c>
      <c r="AT104" s="16">
        <f>FP_4_1_PŠ!AT104-FP_3_6_PŠ!AT88</f>
        <v>0</v>
      </c>
      <c r="AU104" s="16">
        <f>FP_4_1_PŠ!AU104-FP_3_6_PŠ!AU88</f>
        <v>0</v>
      </c>
      <c r="AV104" s="16">
        <f>FP_4_1_PŠ!AV104-FP_3_6_PŠ!AV88</f>
        <v>0</v>
      </c>
      <c r="AW104" s="16">
        <f>FP_4_1_PŠ!AW104-FP_3_6_PŠ!AW88</f>
        <v>0</v>
      </c>
      <c r="AX104" s="16">
        <f>FP_4_1_PŠ!AX104-FP_3_6_PŠ!AX88</f>
        <v>0</v>
      </c>
      <c r="AY104" s="16">
        <f>FP_4_1_PŠ!AY104-FP_3_6_PŠ!AY88</f>
        <v>0</v>
      </c>
      <c r="AZ104" s="16">
        <f>FP_4_1_PŠ!AZ104-FP_3_6_PŠ!AZ88</f>
        <v>0</v>
      </c>
      <c r="BA104" s="16">
        <f>FP_4_1_PŠ!BA104-FP_3_6_PŠ!BA88</f>
        <v>0</v>
      </c>
      <c r="BB104" s="16">
        <f>FP_4_1_PŠ!BB104-FP_3_6_PŠ!BB88</f>
        <v>0</v>
      </c>
      <c r="BC104" s="16">
        <f>FP_4_1_PŠ!BC104-FP_3_6_PŠ!BC88</f>
        <v>0</v>
      </c>
      <c r="BD104" s="16">
        <f>FP_4_1_PŠ!BD104-FP_3_6_PŠ!BD88</f>
        <v>0</v>
      </c>
      <c r="BE104" s="16">
        <f>FP_4_1_PŠ!BE104-FP_3_6_PŠ!BE88</f>
        <v>0</v>
      </c>
      <c r="BF104" s="16">
        <f>FP_4_1_PŠ!BF104-FP_3_6_PŠ!BF88</f>
        <v>0</v>
      </c>
      <c r="BG104" s="16">
        <f>FP_4_1_PŠ!BG104-FP_3_6_PŠ!BG88</f>
        <v>0</v>
      </c>
      <c r="BH104" s="16">
        <f>FP_4_1_PŠ!BH104-FP_3_6_PŠ!BH88</f>
        <v>30200000</v>
      </c>
      <c r="BI104" s="16">
        <f>FP_4_1_PŠ!BI104-FP_3_6_PŠ!BI88</f>
        <v>30200000</v>
      </c>
      <c r="BJ104" s="16">
        <f>FP_4_1_PŠ!BJ104-FP_3_6_PŠ!BJ88</f>
        <v>6976472</v>
      </c>
      <c r="BK104" s="16">
        <f>FP_4_1_PŠ!BK104-FP_3_6_PŠ!BK88</f>
        <v>6976472</v>
      </c>
      <c r="BL104" s="16">
        <f>FP_4_1_PŠ!BL104-FP_3_6_PŠ!BL88</f>
        <v>4976472</v>
      </c>
      <c r="BM104" s="16">
        <f>FP_4_1_PŠ!BM104-FP_3_6_PŠ!BM88</f>
        <v>4976472</v>
      </c>
      <c r="BN104" s="16">
        <f>FP_4_1_PŠ!BN104-FP_3_6_PŠ!BN88</f>
        <v>3164707</v>
      </c>
      <c r="BO104" s="16">
        <f>FP_4_1_PŠ!BO104-FP_3_6_PŠ!BO88</f>
        <v>3164707</v>
      </c>
      <c r="BP104" s="16">
        <f>FP_4_1_PŠ!BP104-FP_3_6_PŠ!BP88</f>
        <v>1811765</v>
      </c>
      <c r="BQ104" s="16">
        <f>FP_4_1_PŠ!BQ104-FP_3_6_PŠ!BQ88</f>
        <v>1811765</v>
      </c>
      <c r="BR104" s="16">
        <f>FP_4_1_PŠ!BR104-FP_3_6_PŠ!BR88</f>
        <v>2000000</v>
      </c>
      <c r="BS104" s="16">
        <f>FP_4_1_PŠ!BS104-FP_3_6_PŠ!BS88</f>
        <v>2000000</v>
      </c>
      <c r="BT104" s="132"/>
    </row>
    <row r="105" spans="1:72" x14ac:dyDescent="0.25">
      <c r="A105" s="133" t="s">
        <v>90</v>
      </c>
      <c r="B105" s="20">
        <f>FP_4_1_PŠ!B105-FP_3_6_PŠ!B89</f>
        <v>4038920</v>
      </c>
      <c r="C105" s="20">
        <f>FP_4_1_PŠ!C105-FP_3_6_PŠ!C89</f>
        <v>1333076</v>
      </c>
      <c r="D105" s="20">
        <f>FP_4_1_PŠ!D105-FP_3_6_PŠ!D89</f>
        <v>2705844</v>
      </c>
      <c r="E105" s="20">
        <f>FP_4_1_PŠ!E105-FP_3_6_PŠ!E89</f>
        <v>-294156</v>
      </c>
      <c r="F105" s="20">
        <f>FP_4_1_PŠ!F105-FP_3_6_PŠ!F89</f>
        <v>-3831387</v>
      </c>
      <c r="G105" s="20">
        <f>FP_4_1_PŠ!G105-FP_3_6_PŠ!G89</f>
        <v>3537231</v>
      </c>
      <c r="H105" s="20">
        <f>FP_4_1_PŠ!H105-FP_3_6_PŠ!H89</f>
        <v>3000000</v>
      </c>
      <c r="I105" s="20">
        <f>FP_4_1_PŠ!I105-FP_3_6_PŠ!I89</f>
        <v>0</v>
      </c>
      <c r="J105" s="20">
        <f>FP_4_1_PŠ!J105-FP_3_6_PŠ!J89</f>
        <v>18333076</v>
      </c>
      <c r="K105" s="20">
        <f>FP_4_1_PŠ!K105-FP_3_6_PŠ!K89</f>
        <v>18333076</v>
      </c>
      <c r="L105" s="20">
        <f>FP_4_1_PŠ!L105-FP_3_6_PŠ!L89</f>
        <v>0</v>
      </c>
      <c r="M105" s="20">
        <f>FP_4_1_PŠ!M105-FP_3_6_PŠ!M89</f>
        <v>4058784</v>
      </c>
      <c r="N105" s="20">
        <f>FP_4_1_PŠ!N105-FP_3_6_PŠ!N89</f>
        <v>4058784</v>
      </c>
      <c r="O105" s="20">
        <f>FP_4_1_PŠ!O105-FP_3_6_PŠ!O89</f>
        <v>0</v>
      </c>
      <c r="P105" s="20">
        <f>FP_4_1_PŠ!P105-FP_3_6_PŠ!P89</f>
        <v>3058784</v>
      </c>
      <c r="Q105" s="20">
        <f>FP_4_1_PŠ!Q105-FP_3_6_PŠ!Q89</f>
        <v>3058784</v>
      </c>
      <c r="R105" s="20">
        <f>FP_4_1_PŠ!R105-FP_3_6_PŠ!R89</f>
        <v>0</v>
      </c>
      <c r="S105" s="20">
        <f>FP_4_1_PŠ!S105-FP_3_6_PŠ!S89</f>
        <v>1333318</v>
      </c>
      <c r="T105" s="20">
        <f>FP_4_1_PŠ!T105-FP_3_6_PŠ!T89</f>
        <v>1333318</v>
      </c>
      <c r="U105" s="20">
        <f>FP_4_1_PŠ!U105-FP_3_6_PŠ!U89</f>
        <v>0</v>
      </c>
      <c r="V105" s="20">
        <f>FP_4_1_PŠ!V105-FP_3_6_PŠ!V89</f>
        <v>1725466</v>
      </c>
      <c r="W105" s="20">
        <f>FP_4_1_PŠ!W105-FP_3_6_PŠ!W89</f>
        <v>1725466</v>
      </c>
      <c r="X105" s="20">
        <f>FP_4_1_PŠ!X105-FP_3_6_PŠ!X89</f>
        <v>0</v>
      </c>
      <c r="Y105" s="20">
        <f>FP_4_1_PŠ!Y105-FP_3_6_PŠ!Y89</f>
        <v>1000000</v>
      </c>
      <c r="Z105" s="20">
        <f>FP_4_1_PŠ!Z105-FP_3_6_PŠ!Z89</f>
        <v>1000000</v>
      </c>
      <c r="AA105" s="20">
        <f>FP_4_1_PŠ!AA105-FP_3_6_PŠ!AA89</f>
        <v>0</v>
      </c>
      <c r="AB105" s="20">
        <f>FP_4_1_PŠ!AB105-FP_3_6_PŠ!AB89</f>
        <v>0</v>
      </c>
      <c r="AC105" s="20">
        <f>FP_4_1_PŠ!AC105-FP_3_6_PŠ!AC89</f>
        <v>0</v>
      </c>
      <c r="AD105" s="20">
        <f>FP_4_1_PŠ!AD105-FP_3_6_PŠ!AD89</f>
        <v>0</v>
      </c>
      <c r="AE105" s="20">
        <f>FP_4_1_PŠ!AE105-FP_3_6_PŠ!AE89</f>
        <v>0</v>
      </c>
      <c r="AF105" s="20">
        <f>FP_4_1_PŠ!AF105-FP_3_6_PŠ!AF89</f>
        <v>0</v>
      </c>
      <c r="AG105" s="20">
        <f>FP_4_1_PŠ!AG105-FP_3_6_PŠ!AG89</f>
        <v>0</v>
      </c>
      <c r="AH105" s="20">
        <f>FP_4_1_PŠ!AH105-FP_3_6_PŠ!AH89</f>
        <v>0</v>
      </c>
      <c r="AI105" s="20">
        <f>FP_4_1_PŠ!AI105-FP_3_6_PŠ!AI89</f>
        <v>0</v>
      </c>
      <c r="AJ105" s="20">
        <f>FP_4_1_PŠ!AJ105-FP_3_6_PŠ!AJ89</f>
        <v>0</v>
      </c>
      <c r="AK105" s="20">
        <f>FP_4_1_PŠ!AK105-FP_3_6_PŠ!AK89</f>
        <v>0</v>
      </c>
      <c r="AL105" s="20">
        <f>FP_4_1_PŠ!AL105-FP_3_6_PŠ!AL89</f>
        <v>0</v>
      </c>
      <c r="AM105" s="20">
        <f>FP_4_1_PŠ!AM105-FP_3_6_PŠ!AM89</f>
        <v>0</v>
      </c>
      <c r="AN105" s="20">
        <f>FP_4_1_PŠ!AN105-FP_3_6_PŠ!AN89</f>
        <v>0</v>
      </c>
      <c r="AO105" s="20">
        <f>FP_4_1_PŠ!AO105-FP_3_6_PŠ!AO89</f>
        <v>0</v>
      </c>
      <c r="AP105" s="20">
        <f>FP_4_1_PŠ!AP105-FP_3_6_PŠ!AP89</f>
        <v>0</v>
      </c>
      <c r="AQ105" s="20">
        <f>FP_4_1_PŠ!AQ105-FP_3_6_PŠ!AQ89</f>
        <v>0</v>
      </c>
      <c r="AR105" s="20">
        <f>FP_4_1_PŠ!AR105-FP_3_6_PŠ!AR89</f>
        <v>0</v>
      </c>
      <c r="AS105" s="20">
        <f>FP_4_1_PŠ!AS105-FP_3_6_PŠ!AS89</f>
        <v>0</v>
      </c>
      <c r="AT105" s="20">
        <f>FP_4_1_PŠ!AT105-FP_3_6_PŠ!AT89</f>
        <v>0</v>
      </c>
      <c r="AU105" s="20">
        <f>FP_4_1_PŠ!AU105-FP_3_6_PŠ!AU89</f>
        <v>0</v>
      </c>
      <c r="AV105" s="20">
        <f>FP_4_1_PŠ!AV105-FP_3_6_PŠ!AV89</f>
        <v>0</v>
      </c>
      <c r="AW105" s="20">
        <f>FP_4_1_PŠ!AW105-FP_3_6_PŠ!AW89</f>
        <v>0</v>
      </c>
      <c r="AX105" s="20">
        <f>FP_4_1_PŠ!AX105-FP_3_6_PŠ!AX89</f>
        <v>0</v>
      </c>
      <c r="AY105" s="20">
        <f>FP_4_1_PŠ!AY105-FP_3_6_PŠ!AY89</f>
        <v>0</v>
      </c>
      <c r="AZ105" s="20">
        <f>FP_4_1_PŠ!AZ105-FP_3_6_PŠ!AZ89</f>
        <v>0</v>
      </c>
      <c r="BA105" s="20">
        <f>FP_4_1_PŠ!BA105-FP_3_6_PŠ!BA89</f>
        <v>0</v>
      </c>
      <c r="BB105" s="20">
        <f>FP_4_1_PŠ!BB105-FP_3_6_PŠ!BB89</f>
        <v>0</v>
      </c>
      <c r="BC105" s="20">
        <f>FP_4_1_PŠ!BC105-FP_3_6_PŠ!BC89</f>
        <v>0</v>
      </c>
      <c r="BD105" s="20">
        <f>FP_4_1_PŠ!BD105-FP_3_6_PŠ!BD89</f>
        <v>0</v>
      </c>
      <c r="BE105" s="20">
        <f>FP_4_1_PŠ!BE105-FP_3_6_PŠ!BE89</f>
        <v>0</v>
      </c>
      <c r="BF105" s="20">
        <f>FP_4_1_PŠ!BF105-FP_3_6_PŠ!BF89</f>
        <v>0</v>
      </c>
      <c r="BG105" s="20">
        <f>FP_4_1_PŠ!BG105-FP_3_6_PŠ!BG89</f>
        <v>0</v>
      </c>
      <c r="BH105" s="20">
        <f>FP_4_1_PŠ!BH105-FP_3_6_PŠ!BH89</f>
        <v>-17000000</v>
      </c>
      <c r="BI105" s="20">
        <f>FP_4_1_PŠ!BI105-FP_3_6_PŠ!BI89</f>
        <v>-17000000</v>
      </c>
      <c r="BJ105" s="20">
        <f>FP_4_1_PŠ!BJ105-FP_3_6_PŠ!BJ89</f>
        <v>-1352940</v>
      </c>
      <c r="BK105" s="20">
        <f>FP_4_1_PŠ!BK105-FP_3_6_PŠ!BK89</f>
        <v>-1352940</v>
      </c>
      <c r="BL105" s="20">
        <f>FP_4_1_PŠ!BL105-FP_3_6_PŠ!BL89</f>
        <v>-3352940</v>
      </c>
      <c r="BM105" s="20">
        <f>FP_4_1_PŠ!BM105-FP_3_6_PŠ!BM89</f>
        <v>-3352940</v>
      </c>
      <c r="BN105" s="20">
        <f>FP_4_1_PŠ!BN105-FP_3_6_PŠ!BN89</f>
        <v>-5164705</v>
      </c>
      <c r="BO105" s="20">
        <f>FP_4_1_PŠ!BO105-FP_3_6_PŠ!BO89</f>
        <v>-5164705</v>
      </c>
      <c r="BP105" s="20">
        <f>FP_4_1_PŠ!BP105-FP_3_6_PŠ!BP89</f>
        <v>1811765</v>
      </c>
      <c r="BQ105" s="20">
        <f>FP_4_1_PŠ!BQ105-FP_3_6_PŠ!BQ89</f>
        <v>1811765</v>
      </c>
      <c r="BR105" s="20">
        <f>FP_4_1_PŠ!BR105-FP_3_6_PŠ!BR89</f>
        <v>2000000</v>
      </c>
      <c r="BS105" s="20">
        <f>FP_4_1_PŠ!BS105-FP_3_6_PŠ!BS89</f>
        <v>2000000</v>
      </c>
      <c r="BT105" s="134"/>
    </row>
    <row r="106" spans="1:72" ht="27" x14ac:dyDescent="0.25">
      <c r="A106" s="135" t="s">
        <v>320</v>
      </c>
      <c r="B106" s="136">
        <f>FP_4_1_PŠ!B106-FP_3_6_PŠ!B90</f>
        <v>-17529407</v>
      </c>
      <c r="C106" s="136">
        <f>FP_4_1_PŠ!C106-FP_3_6_PŠ!C90</f>
        <v>-17000000</v>
      </c>
      <c r="D106" s="136">
        <f>FP_4_1_PŠ!D106-FP_3_6_PŠ!D90</f>
        <v>-529407</v>
      </c>
      <c r="E106" s="136">
        <f>FP_4_1_PŠ!E106-FP_3_6_PŠ!E90</f>
        <v>-3529407</v>
      </c>
      <c r="F106" s="136">
        <f>FP_4_1_PŠ!F106-FP_3_6_PŠ!F90</f>
        <v>-5341172</v>
      </c>
      <c r="G106" s="136">
        <f>FP_4_1_PŠ!G106-FP_3_6_PŠ!G90</f>
        <v>1811765</v>
      </c>
      <c r="H106" s="136">
        <f>FP_4_1_PŠ!H106-FP_3_6_PŠ!H90</f>
        <v>3000000</v>
      </c>
      <c r="I106" s="136">
        <f>FP_4_1_PŠ!I106-FP_3_6_PŠ!I90</f>
        <v>0</v>
      </c>
      <c r="J106" s="136">
        <f>FP_4_1_PŠ!J106-FP_3_6_PŠ!J90</f>
        <v>0</v>
      </c>
      <c r="K106" s="136">
        <f>FP_4_1_PŠ!K106-FP_3_6_PŠ!K90</f>
        <v>0</v>
      </c>
      <c r="L106" s="136">
        <f>FP_4_1_PŠ!L106-FP_3_6_PŠ!L90</f>
        <v>0</v>
      </c>
      <c r="M106" s="136">
        <f>FP_4_1_PŠ!M106-FP_3_6_PŠ!M90</f>
        <v>823533</v>
      </c>
      <c r="N106" s="136">
        <f>FP_4_1_PŠ!N106-FP_3_6_PŠ!N90</f>
        <v>823533</v>
      </c>
      <c r="O106" s="136">
        <f>FP_4_1_PŠ!O106-FP_3_6_PŠ!O90</f>
        <v>0</v>
      </c>
      <c r="P106" s="136">
        <f>FP_4_1_PŠ!P106-FP_3_6_PŠ!P90</f>
        <v>-176467</v>
      </c>
      <c r="Q106" s="136">
        <f>FP_4_1_PŠ!Q106-FP_3_6_PŠ!Q90</f>
        <v>-176467</v>
      </c>
      <c r="R106" s="136">
        <f>FP_4_1_PŠ!R106-FP_3_6_PŠ!R90</f>
        <v>0</v>
      </c>
      <c r="S106" s="136">
        <f>FP_4_1_PŠ!S106-FP_3_6_PŠ!S90</f>
        <v>-176467</v>
      </c>
      <c r="T106" s="136">
        <f>FP_4_1_PŠ!T106-FP_3_6_PŠ!T90</f>
        <v>-176467</v>
      </c>
      <c r="U106" s="136">
        <f>FP_4_1_PŠ!U106-FP_3_6_PŠ!U90</f>
        <v>0</v>
      </c>
      <c r="V106" s="136">
        <f>FP_4_1_PŠ!V106-FP_3_6_PŠ!V90</f>
        <v>0</v>
      </c>
      <c r="W106" s="136">
        <f>FP_4_1_PŠ!W106-FP_3_6_PŠ!W90</f>
        <v>0</v>
      </c>
      <c r="X106" s="136">
        <f>FP_4_1_PŠ!X106-FP_3_6_PŠ!X90</f>
        <v>0</v>
      </c>
      <c r="Y106" s="136">
        <f>FP_4_1_PŠ!Y106-FP_3_6_PŠ!Y90</f>
        <v>1000000</v>
      </c>
      <c r="Z106" s="136">
        <f>FP_4_1_PŠ!Z106-FP_3_6_PŠ!Z90</f>
        <v>1000000</v>
      </c>
      <c r="AA106" s="136">
        <f>FP_4_1_PŠ!AA106-FP_3_6_PŠ!AA90</f>
        <v>0</v>
      </c>
      <c r="AB106" s="136">
        <f>FP_4_1_PŠ!AB106-FP_3_6_PŠ!AB90</f>
        <v>0</v>
      </c>
      <c r="AC106" s="136">
        <f>FP_4_1_PŠ!AC106-FP_3_6_PŠ!AC90</f>
        <v>0</v>
      </c>
      <c r="AD106" s="136">
        <f>FP_4_1_PŠ!AD106-FP_3_6_PŠ!AD90</f>
        <v>0</v>
      </c>
      <c r="AE106" s="136">
        <f>FP_4_1_PŠ!AE106-FP_3_6_PŠ!AE90</f>
        <v>0</v>
      </c>
      <c r="AF106" s="136">
        <f>FP_4_1_PŠ!AF106-FP_3_6_PŠ!AF90</f>
        <v>0</v>
      </c>
      <c r="AG106" s="136">
        <f>FP_4_1_PŠ!AG106-FP_3_6_PŠ!AG90</f>
        <v>0</v>
      </c>
      <c r="AH106" s="136">
        <f>FP_4_1_PŠ!AH106-FP_3_6_PŠ!AH90</f>
        <v>0</v>
      </c>
      <c r="AI106" s="136">
        <f>FP_4_1_PŠ!AI106-FP_3_6_PŠ!AI90</f>
        <v>0</v>
      </c>
      <c r="AJ106" s="136">
        <f>FP_4_1_PŠ!AJ106-FP_3_6_PŠ!AJ90</f>
        <v>0</v>
      </c>
      <c r="AK106" s="136">
        <f>FP_4_1_PŠ!AK106-FP_3_6_PŠ!AK90</f>
        <v>0</v>
      </c>
      <c r="AL106" s="136">
        <f>FP_4_1_PŠ!AL106-FP_3_6_PŠ!AL90</f>
        <v>0</v>
      </c>
      <c r="AM106" s="136">
        <f>FP_4_1_PŠ!AM106-FP_3_6_PŠ!AM90</f>
        <v>0</v>
      </c>
      <c r="AN106" s="136">
        <f>FP_4_1_PŠ!AN106-FP_3_6_PŠ!AN90</f>
        <v>0</v>
      </c>
      <c r="AO106" s="136">
        <f>FP_4_1_PŠ!AO106-FP_3_6_PŠ!AO90</f>
        <v>0</v>
      </c>
      <c r="AP106" s="136">
        <f>FP_4_1_PŠ!AP106-FP_3_6_PŠ!AP90</f>
        <v>0</v>
      </c>
      <c r="AQ106" s="136">
        <f>FP_4_1_PŠ!AQ106-FP_3_6_PŠ!AQ90</f>
        <v>0</v>
      </c>
      <c r="AR106" s="136">
        <f>FP_4_1_PŠ!AR106-FP_3_6_PŠ!AR90</f>
        <v>0</v>
      </c>
      <c r="AS106" s="136">
        <f>FP_4_1_PŠ!AS106-FP_3_6_PŠ!AS90</f>
        <v>0</v>
      </c>
      <c r="AT106" s="136">
        <f>FP_4_1_PŠ!AT106-FP_3_6_PŠ!AT90</f>
        <v>0</v>
      </c>
      <c r="AU106" s="136">
        <f>FP_4_1_PŠ!AU106-FP_3_6_PŠ!AU90</f>
        <v>0</v>
      </c>
      <c r="AV106" s="136">
        <f>FP_4_1_PŠ!AV106-FP_3_6_PŠ!AV90</f>
        <v>0</v>
      </c>
      <c r="AW106" s="136">
        <f>FP_4_1_PŠ!AW106-FP_3_6_PŠ!AW90</f>
        <v>0</v>
      </c>
      <c r="AX106" s="136">
        <f>FP_4_1_PŠ!AX106-FP_3_6_PŠ!AX90</f>
        <v>0</v>
      </c>
      <c r="AY106" s="136">
        <f>FP_4_1_PŠ!AY106-FP_3_6_PŠ!AY90</f>
        <v>0</v>
      </c>
      <c r="AZ106" s="136">
        <f>FP_4_1_PŠ!AZ106-FP_3_6_PŠ!AZ90</f>
        <v>0</v>
      </c>
      <c r="BA106" s="136">
        <f>FP_4_1_PŠ!BA106-FP_3_6_PŠ!BA90</f>
        <v>0</v>
      </c>
      <c r="BB106" s="136">
        <f>FP_4_1_PŠ!BB106-FP_3_6_PŠ!BB90</f>
        <v>0</v>
      </c>
      <c r="BC106" s="136">
        <f>FP_4_1_PŠ!BC106-FP_3_6_PŠ!BC90</f>
        <v>0</v>
      </c>
      <c r="BD106" s="136">
        <f>FP_4_1_PŠ!BD106-FP_3_6_PŠ!BD90</f>
        <v>0</v>
      </c>
      <c r="BE106" s="136">
        <f>FP_4_1_PŠ!BE106-FP_3_6_PŠ!BE90</f>
        <v>0</v>
      </c>
      <c r="BF106" s="136">
        <f>FP_4_1_PŠ!BF106-FP_3_6_PŠ!BF90</f>
        <v>0</v>
      </c>
      <c r="BG106" s="136">
        <f>FP_4_1_PŠ!BG106-FP_3_6_PŠ!BG90</f>
        <v>0</v>
      </c>
      <c r="BH106" s="136">
        <f>FP_4_1_PŠ!BH106-FP_3_6_PŠ!BH90</f>
        <v>-17000000</v>
      </c>
      <c r="BI106" s="136">
        <f>FP_4_1_PŠ!BI106-FP_3_6_PŠ!BI90</f>
        <v>-17000000</v>
      </c>
      <c r="BJ106" s="136">
        <f>FP_4_1_PŠ!BJ106-FP_3_6_PŠ!BJ90</f>
        <v>-1352940</v>
      </c>
      <c r="BK106" s="136">
        <f>FP_4_1_PŠ!BK106-FP_3_6_PŠ!BK90</f>
        <v>-1352940</v>
      </c>
      <c r="BL106" s="136">
        <f>FP_4_1_PŠ!BL106-FP_3_6_PŠ!BL90</f>
        <v>-3352940</v>
      </c>
      <c r="BM106" s="136">
        <f>FP_4_1_PŠ!BM106-FP_3_6_PŠ!BM90</f>
        <v>-3352940</v>
      </c>
      <c r="BN106" s="136">
        <f>FP_4_1_PŠ!BN106-FP_3_6_PŠ!BN90</f>
        <v>-5164705</v>
      </c>
      <c r="BO106" s="136">
        <f>FP_4_1_PŠ!BO106-FP_3_6_PŠ!BO90</f>
        <v>-5164705</v>
      </c>
      <c r="BP106" s="136">
        <f>FP_4_1_PŠ!BP106-FP_3_6_PŠ!BP90</f>
        <v>1811765</v>
      </c>
      <c r="BQ106" s="136">
        <f>FP_4_1_PŠ!BQ106-FP_3_6_PŠ!BQ90</f>
        <v>1811765</v>
      </c>
      <c r="BR106" s="136">
        <f>FP_4_1_PŠ!BR106-FP_3_6_PŠ!BR90</f>
        <v>2000000</v>
      </c>
      <c r="BS106" s="136">
        <f>FP_4_1_PŠ!BS106-FP_3_6_PŠ!BS90</f>
        <v>2000000</v>
      </c>
      <c r="BT106" s="134"/>
    </row>
    <row r="107" spans="1:72" ht="27" x14ac:dyDescent="0.25">
      <c r="A107" s="137" t="s">
        <v>321</v>
      </c>
      <c r="B107" s="108">
        <f>FP_4_1_PŠ!B107-FP_3_6_PŠ!B91</f>
        <v>2470592</v>
      </c>
      <c r="C107" s="108">
        <f>FP_4_1_PŠ!C107-FP_3_6_PŠ!C91</f>
        <v>0</v>
      </c>
      <c r="D107" s="108">
        <f>FP_4_1_PŠ!D107-FP_3_6_PŠ!D91</f>
        <v>2470592</v>
      </c>
      <c r="E107" s="108">
        <f>FP_4_1_PŠ!E107-FP_3_6_PŠ!E91</f>
        <v>-529408</v>
      </c>
      <c r="F107" s="108">
        <f>FP_4_1_PŠ!F107-FP_3_6_PŠ!F91</f>
        <v>-529408</v>
      </c>
      <c r="G107" s="108">
        <f>FP_4_1_PŠ!G107-FP_3_6_PŠ!G91</f>
        <v>0</v>
      </c>
      <c r="H107" s="108">
        <f>FP_4_1_PŠ!H107-FP_3_6_PŠ!H91</f>
        <v>3000000</v>
      </c>
      <c r="I107" s="108">
        <f>FP_4_1_PŠ!I107-FP_3_6_PŠ!I91</f>
        <v>0</v>
      </c>
      <c r="J107" s="108">
        <f>FP_4_1_PŠ!J107-FP_3_6_PŠ!J91</f>
        <v>0</v>
      </c>
      <c r="K107" s="108">
        <f>FP_4_1_PŠ!K107-FP_3_6_PŠ!K91</f>
        <v>0</v>
      </c>
      <c r="L107" s="108">
        <f>FP_4_1_PŠ!L107-FP_3_6_PŠ!L91</f>
        <v>0</v>
      </c>
      <c r="M107" s="108">
        <f>FP_4_1_PŠ!M107-FP_3_6_PŠ!M91</f>
        <v>823533</v>
      </c>
      <c r="N107" s="108">
        <f>FP_4_1_PŠ!N107-FP_3_6_PŠ!N91</f>
        <v>823533</v>
      </c>
      <c r="O107" s="108">
        <f>FP_4_1_PŠ!O107-FP_3_6_PŠ!O91</f>
        <v>0</v>
      </c>
      <c r="P107" s="108">
        <f>FP_4_1_PŠ!P107-FP_3_6_PŠ!P91</f>
        <v>-176467</v>
      </c>
      <c r="Q107" s="108">
        <f>FP_4_1_PŠ!Q107-FP_3_6_PŠ!Q91</f>
        <v>-176467</v>
      </c>
      <c r="R107" s="108">
        <f>FP_4_1_PŠ!R107-FP_3_6_PŠ!R91</f>
        <v>0</v>
      </c>
      <c r="S107" s="108">
        <f>FP_4_1_PŠ!S107-FP_3_6_PŠ!S91</f>
        <v>-176467</v>
      </c>
      <c r="T107" s="108">
        <f>FP_4_1_PŠ!T107-FP_3_6_PŠ!T91</f>
        <v>-176467</v>
      </c>
      <c r="U107" s="108">
        <f>FP_4_1_PŠ!U107-FP_3_6_PŠ!U91</f>
        <v>0</v>
      </c>
      <c r="V107" s="108">
        <f>FP_4_1_PŠ!V107-FP_3_6_PŠ!V91</f>
        <v>0</v>
      </c>
      <c r="W107" s="108">
        <f>FP_4_1_PŠ!W107-FP_3_6_PŠ!W91</f>
        <v>0</v>
      </c>
      <c r="X107" s="108">
        <f>FP_4_1_PŠ!X107-FP_3_6_PŠ!X91</f>
        <v>0</v>
      </c>
      <c r="Y107" s="108">
        <f>FP_4_1_PŠ!Y107-FP_3_6_PŠ!Y91</f>
        <v>1000000</v>
      </c>
      <c r="Z107" s="108">
        <f>FP_4_1_PŠ!Z107-FP_3_6_PŠ!Z91</f>
        <v>1000000</v>
      </c>
      <c r="AA107" s="108">
        <f>FP_4_1_PŠ!AA107-FP_3_6_PŠ!AA91</f>
        <v>0</v>
      </c>
      <c r="AB107" s="108">
        <f>FP_4_1_PŠ!AB107-FP_3_6_PŠ!AB91</f>
        <v>0</v>
      </c>
      <c r="AC107" s="108">
        <f>FP_4_1_PŠ!AC107-FP_3_6_PŠ!AC91</f>
        <v>0</v>
      </c>
      <c r="AD107" s="108">
        <f>FP_4_1_PŠ!AD107-FP_3_6_PŠ!AD91</f>
        <v>0</v>
      </c>
      <c r="AE107" s="108">
        <f>FP_4_1_PŠ!AE107-FP_3_6_PŠ!AE91</f>
        <v>0</v>
      </c>
      <c r="AF107" s="108">
        <f>FP_4_1_PŠ!AF107-FP_3_6_PŠ!AF91</f>
        <v>0</v>
      </c>
      <c r="AG107" s="108">
        <f>FP_4_1_PŠ!AG107-FP_3_6_PŠ!AG91</f>
        <v>0</v>
      </c>
      <c r="AH107" s="108">
        <f>FP_4_1_PŠ!AH107-FP_3_6_PŠ!AH91</f>
        <v>0</v>
      </c>
      <c r="AI107" s="108">
        <f>FP_4_1_PŠ!AI107-FP_3_6_PŠ!AI91</f>
        <v>0</v>
      </c>
      <c r="AJ107" s="108">
        <f>FP_4_1_PŠ!AJ107-FP_3_6_PŠ!AJ91</f>
        <v>0</v>
      </c>
      <c r="AK107" s="108">
        <f>FP_4_1_PŠ!AK107-FP_3_6_PŠ!AK91</f>
        <v>0</v>
      </c>
      <c r="AL107" s="108">
        <f>FP_4_1_PŠ!AL107-FP_3_6_PŠ!AL91</f>
        <v>0</v>
      </c>
      <c r="AM107" s="108">
        <f>FP_4_1_PŠ!AM107-FP_3_6_PŠ!AM91</f>
        <v>0</v>
      </c>
      <c r="AN107" s="108">
        <f>FP_4_1_PŠ!AN107-FP_3_6_PŠ!AN91</f>
        <v>0</v>
      </c>
      <c r="AO107" s="108">
        <f>FP_4_1_PŠ!AO107-FP_3_6_PŠ!AO91</f>
        <v>0</v>
      </c>
      <c r="AP107" s="108">
        <f>FP_4_1_PŠ!AP107-FP_3_6_PŠ!AP91</f>
        <v>0</v>
      </c>
      <c r="AQ107" s="108">
        <f>FP_4_1_PŠ!AQ107-FP_3_6_PŠ!AQ91</f>
        <v>0</v>
      </c>
      <c r="AR107" s="108">
        <f>FP_4_1_PŠ!AR107-FP_3_6_PŠ!AR91</f>
        <v>0</v>
      </c>
      <c r="AS107" s="108">
        <f>FP_4_1_PŠ!AS107-FP_3_6_PŠ!AS91</f>
        <v>0</v>
      </c>
      <c r="AT107" s="108">
        <f>FP_4_1_PŠ!AT107-FP_3_6_PŠ!AT91</f>
        <v>0</v>
      </c>
      <c r="AU107" s="108">
        <f>FP_4_1_PŠ!AU107-FP_3_6_PŠ!AU91</f>
        <v>0</v>
      </c>
      <c r="AV107" s="108">
        <f>FP_4_1_PŠ!AV107-FP_3_6_PŠ!AV91</f>
        <v>0</v>
      </c>
      <c r="AW107" s="108">
        <f>FP_4_1_PŠ!AW107-FP_3_6_PŠ!AW91</f>
        <v>0</v>
      </c>
      <c r="AX107" s="108">
        <f>FP_4_1_PŠ!AX107-FP_3_6_PŠ!AX91</f>
        <v>0</v>
      </c>
      <c r="AY107" s="108">
        <f>FP_4_1_PŠ!AY107-FP_3_6_PŠ!AY91</f>
        <v>0</v>
      </c>
      <c r="AZ107" s="108">
        <f>FP_4_1_PŠ!AZ107-FP_3_6_PŠ!AZ91</f>
        <v>0</v>
      </c>
      <c r="BA107" s="108">
        <f>FP_4_1_PŠ!BA107-FP_3_6_PŠ!BA91</f>
        <v>0</v>
      </c>
      <c r="BB107" s="108">
        <f>FP_4_1_PŠ!BB107-FP_3_6_PŠ!BB91</f>
        <v>0</v>
      </c>
      <c r="BC107" s="108">
        <f>FP_4_1_PŠ!BC107-FP_3_6_PŠ!BC91</f>
        <v>0</v>
      </c>
      <c r="BD107" s="108">
        <f>FP_4_1_PŠ!BD107-FP_3_6_PŠ!BD91</f>
        <v>0</v>
      </c>
      <c r="BE107" s="108">
        <f>FP_4_1_PŠ!BE107-FP_3_6_PŠ!BE91</f>
        <v>0</v>
      </c>
      <c r="BF107" s="108">
        <f>FP_4_1_PŠ!BF107-FP_3_6_PŠ!BF91</f>
        <v>0</v>
      </c>
      <c r="BG107" s="108">
        <f>FP_4_1_PŠ!BG107-FP_3_6_PŠ!BG91</f>
        <v>0</v>
      </c>
      <c r="BH107" s="108">
        <f>FP_4_1_PŠ!BH107-FP_3_6_PŠ!BH91</f>
        <v>0</v>
      </c>
      <c r="BI107" s="108">
        <f>FP_4_1_PŠ!BI107-FP_3_6_PŠ!BI91</f>
        <v>0</v>
      </c>
      <c r="BJ107" s="108">
        <f>FP_4_1_PŠ!BJ107-FP_3_6_PŠ!BJ91</f>
        <v>1647059</v>
      </c>
      <c r="BK107" s="108">
        <f>FP_4_1_PŠ!BK107-FP_3_6_PŠ!BK91</f>
        <v>1647059</v>
      </c>
      <c r="BL107" s="108">
        <f>FP_4_1_PŠ!BL107-FP_3_6_PŠ!BL91</f>
        <v>-352941</v>
      </c>
      <c r="BM107" s="108">
        <f>FP_4_1_PŠ!BM107-FP_3_6_PŠ!BM91</f>
        <v>-352941</v>
      </c>
      <c r="BN107" s="108">
        <f>FP_4_1_PŠ!BN107-FP_3_6_PŠ!BN91</f>
        <v>-352941</v>
      </c>
      <c r="BO107" s="108">
        <f>FP_4_1_PŠ!BO107-FP_3_6_PŠ!BO91</f>
        <v>-352941</v>
      </c>
      <c r="BP107" s="108">
        <f>FP_4_1_PŠ!BP107-FP_3_6_PŠ!BP91</f>
        <v>0</v>
      </c>
      <c r="BQ107" s="108">
        <f>FP_4_1_PŠ!BQ107-FP_3_6_PŠ!BQ91</f>
        <v>0</v>
      </c>
      <c r="BR107" s="108">
        <f>FP_4_1_PŠ!BR107-FP_3_6_PŠ!BR91</f>
        <v>2000000</v>
      </c>
      <c r="BS107" s="108">
        <f>FP_4_1_PŠ!BS107-FP_3_6_PŠ!BS91</f>
        <v>2000000</v>
      </c>
      <c r="BT107" s="138"/>
    </row>
    <row r="108" spans="1:72" ht="27" x14ac:dyDescent="0.25">
      <c r="A108" s="137" t="s">
        <v>322</v>
      </c>
      <c r="B108" s="108">
        <f>FP_4_1_PŠ!B108-FP_3_6_PŠ!B92</f>
        <v>-34117646</v>
      </c>
      <c r="C108" s="108">
        <f>FP_4_1_PŠ!C108-FP_3_6_PŠ!C92</f>
        <v>-29000000</v>
      </c>
      <c r="D108" s="108">
        <f>FP_4_1_PŠ!D108-FP_3_6_PŠ!D92</f>
        <v>-5117646</v>
      </c>
      <c r="E108" s="108">
        <f>FP_4_1_PŠ!E108-FP_3_6_PŠ!E92</f>
        <v>-5117646</v>
      </c>
      <c r="F108" s="108">
        <f>FP_4_1_PŠ!F108-FP_3_6_PŠ!F92</f>
        <v>-4811764</v>
      </c>
      <c r="G108" s="108">
        <f>FP_4_1_PŠ!G108-FP_3_6_PŠ!G92</f>
        <v>-305882</v>
      </c>
      <c r="H108" s="108">
        <f>FP_4_1_PŠ!H108-FP_3_6_PŠ!H92</f>
        <v>0</v>
      </c>
      <c r="I108" s="108">
        <f>FP_4_1_PŠ!I108-FP_3_6_PŠ!I92</f>
        <v>0</v>
      </c>
      <c r="J108" s="108">
        <f>FP_4_1_PŠ!J108-FP_3_6_PŠ!J92</f>
        <v>0</v>
      </c>
      <c r="K108" s="108">
        <f>FP_4_1_PŠ!K108-FP_3_6_PŠ!K92</f>
        <v>0</v>
      </c>
      <c r="L108" s="108">
        <f>FP_4_1_PŠ!L108-FP_3_6_PŠ!L92</f>
        <v>0</v>
      </c>
      <c r="M108" s="108">
        <f>FP_4_1_PŠ!M108-FP_3_6_PŠ!M92</f>
        <v>0</v>
      </c>
      <c r="N108" s="108">
        <f>FP_4_1_PŠ!N108-FP_3_6_PŠ!N92</f>
        <v>0</v>
      </c>
      <c r="O108" s="108">
        <f>FP_4_1_PŠ!O108-FP_3_6_PŠ!O92</f>
        <v>0</v>
      </c>
      <c r="P108" s="108">
        <f>FP_4_1_PŠ!P108-FP_3_6_PŠ!P92</f>
        <v>0</v>
      </c>
      <c r="Q108" s="108">
        <f>FP_4_1_PŠ!Q108-FP_3_6_PŠ!Q92</f>
        <v>0</v>
      </c>
      <c r="R108" s="108">
        <f>FP_4_1_PŠ!R108-FP_3_6_PŠ!R92</f>
        <v>0</v>
      </c>
      <c r="S108" s="108">
        <f>FP_4_1_PŠ!S108-FP_3_6_PŠ!S92</f>
        <v>0</v>
      </c>
      <c r="T108" s="108">
        <f>FP_4_1_PŠ!T108-FP_3_6_PŠ!T92</f>
        <v>0</v>
      </c>
      <c r="U108" s="108">
        <f>FP_4_1_PŠ!U108-FP_3_6_PŠ!U92</f>
        <v>0</v>
      </c>
      <c r="V108" s="108">
        <f>FP_4_1_PŠ!V108-FP_3_6_PŠ!V92</f>
        <v>0</v>
      </c>
      <c r="W108" s="108">
        <f>FP_4_1_PŠ!W108-FP_3_6_PŠ!W92</f>
        <v>0</v>
      </c>
      <c r="X108" s="108">
        <f>FP_4_1_PŠ!X108-FP_3_6_PŠ!X92</f>
        <v>0</v>
      </c>
      <c r="Y108" s="108">
        <f>FP_4_1_PŠ!Y108-FP_3_6_PŠ!Y92</f>
        <v>0</v>
      </c>
      <c r="Z108" s="108">
        <f>FP_4_1_PŠ!Z108-FP_3_6_PŠ!Z92</f>
        <v>0</v>
      </c>
      <c r="AA108" s="108">
        <f>FP_4_1_PŠ!AA108-FP_3_6_PŠ!AA92</f>
        <v>0</v>
      </c>
      <c r="AB108" s="108">
        <f>FP_4_1_PŠ!AB108-FP_3_6_PŠ!AB92</f>
        <v>0</v>
      </c>
      <c r="AC108" s="108">
        <f>FP_4_1_PŠ!AC108-FP_3_6_PŠ!AC92</f>
        <v>0</v>
      </c>
      <c r="AD108" s="108">
        <f>FP_4_1_PŠ!AD108-FP_3_6_PŠ!AD92</f>
        <v>0</v>
      </c>
      <c r="AE108" s="108">
        <f>FP_4_1_PŠ!AE108-FP_3_6_PŠ!AE92</f>
        <v>0</v>
      </c>
      <c r="AF108" s="108">
        <f>FP_4_1_PŠ!AF108-FP_3_6_PŠ!AF92</f>
        <v>0</v>
      </c>
      <c r="AG108" s="108">
        <f>FP_4_1_PŠ!AG108-FP_3_6_PŠ!AG92</f>
        <v>0</v>
      </c>
      <c r="AH108" s="108">
        <f>FP_4_1_PŠ!AH108-FP_3_6_PŠ!AH92</f>
        <v>0</v>
      </c>
      <c r="AI108" s="108">
        <f>FP_4_1_PŠ!AI108-FP_3_6_PŠ!AI92</f>
        <v>0</v>
      </c>
      <c r="AJ108" s="108">
        <f>FP_4_1_PŠ!AJ108-FP_3_6_PŠ!AJ92</f>
        <v>0</v>
      </c>
      <c r="AK108" s="108">
        <f>FP_4_1_PŠ!AK108-FP_3_6_PŠ!AK92</f>
        <v>0</v>
      </c>
      <c r="AL108" s="108">
        <f>FP_4_1_PŠ!AL108-FP_3_6_PŠ!AL92</f>
        <v>0</v>
      </c>
      <c r="AM108" s="108">
        <f>FP_4_1_PŠ!AM108-FP_3_6_PŠ!AM92</f>
        <v>0</v>
      </c>
      <c r="AN108" s="108">
        <f>FP_4_1_PŠ!AN108-FP_3_6_PŠ!AN92</f>
        <v>0</v>
      </c>
      <c r="AO108" s="108">
        <f>FP_4_1_PŠ!AO108-FP_3_6_PŠ!AO92</f>
        <v>0</v>
      </c>
      <c r="AP108" s="108">
        <f>FP_4_1_PŠ!AP108-FP_3_6_PŠ!AP92</f>
        <v>0</v>
      </c>
      <c r="AQ108" s="108">
        <f>FP_4_1_PŠ!AQ108-FP_3_6_PŠ!AQ92</f>
        <v>0</v>
      </c>
      <c r="AR108" s="108">
        <f>FP_4_1_PŠ!AR108-FP_3_6_PŠ!AR92</f>
        <v>0</v>
      </c>
      <c r="AS108" s="108">
        <f>FP_4_1_PŠ!AS108-FP_3_6_PŠ!AS92</f>
        <v>0</v>
      </c>
      <c r="AT108" s="108">
        <f>FP_4_1_PŠ!AT108-FP_3_6_PŠ!AT92</f>
        <v>0</v>
      </c>
      <c r="AU108" s="108">
        <f>FP_4_1_PŠ!AU108-FP_3_6_PŠ!AU92</f>
        <v>0</v>
      </c>
      <c r="AV108" s="108">
        <f>FP_4_1_PŠ!AV108-FP_3_6_PŠ!AV92</f>
        <v>0</v>
      </c>
      <c r="AW108" s="108">
        <f>FP_4_1_PŠ!AW108-FP_3_6_PŠ!AW92</f>
        <v>0</v>
      </c>
      <c r="AX108" s="108">
        <f>FP_4_1_PŠ!AX108-FP_3_6_PŠ!AX92</f>
        <v>0</v>
      </c>
      <c r="AY108" s="108">
        <f>FP_4_1_PŠ!AY108-FP_3_6_PŠ!AY92</f>
        <v>0</v>
      </c>
      <c r="AZ108" s="108">
        <f>FP_4_1_PŠ!AZ108-FP_3_6_PŠ!AZ92</f>
        <v>0</v>
      </c>
      <c r="BA108" s="108">
        <f>FP_4_1_PŠ!BA108-FP_3_6_PŠ!BA92</f>
        <v>0</v>
      </c>
      <c r="BB108" s="108">
        <f>FP_4_1_PŠ!BB108-FP_3_6_PŠ!BB92</f>
        <v>0</v>
      </c>
      <c r="BC108" s="108">
        <f>FP_4_1_PŠ!BC108-FP_3_6_PŠ!BC92</f>
        <v>0</v>
      </c>
      <c r="BD108" s="108">
        <f>FP_4_1_PŠ!BD108-FP_3_6_PŠ!BD92</f>
        <v>0</v>
      </c>
      <c r="BE108" s="108">
        <f>FP_4_1_PŠ!BE108-FP_3_6_PŠ!BE92</f>
        <v>0</v>
      </c>
      <c r="BF108" s="108">
        <f>FP_4_1_PŠ!BF108-FP_3_6_PŠ!BF92</f>
        <v>0</v>
      </c>
      <c r="BG108" s="108">
        <f>FP_4_1_PŠ!BG108-FP_3_6_PŠ!BG92</f>
        <v>0</v>
      </c>
      <c r="BH108" s="108">
        <f>FP_4_1_PŠ!BH108-FP_3_6_PŠ!BH92</f>
        <v>-29000000</v>
      </c>
      <c r="BI108" s="108">
        <f>FP_4_1_PŠ!BI108-FP_3_6_PŠ!BI92</f>
        <v>-29000000</v>
      </c>
      <c r="BJ108" s="108">
        <f>FP_4_1_PŠ!BJ108-FP_3_6_PŠ!BJ92</f>
        <v>-5117646</v>
      </c>
      <c r="BK108" s="108">
        <f>FP_4_1_PŠ!BK108-FP_3_6_PŠ!BK92</f>
        <v>-5117646</v>
      </c>
      <c r="BL108" s="108">
        <f>FP_4_1_PŠ!BL108-FP_3_6_PŠ!BL92</f>
        <v>-5117646</v>
      </c>
      <c r="BM108" s="108">
        <f>FP_4_1_PŠ!BM108-FP_3_6_PŠ!BM92</f>
        <v>-5117646</v>
      </c>
      <c r="BN108" s="108">
        <f>FP_4_1_PŠ!BN108-FP_3_6_PŠ!BN92</f>
        <v>-4811764</v>
      </c>
      <c r="BO108" s="108">
        <f>FP_4_1_PŠ!BO108-FP_3_6_PŠ!BO92</f>
        <v>-4811764</v>
      </c>
      <c r="BP108" s="108">
        <f>FP_4_1_PŠ!BP108-FP_3_6_PŠ!BP92</f>
        <v>-305882</v>
      </c>
      <c r="BQ108" s="108">
        <f>FP_4_1_PŠ!BQ108-FP_3_6_PŠ!BQ92</f>
        <v>-305882</v>
      </c>
      <c r="BR108" s="108">
        <f>FP_4_1_PŠ!BR108-FP_3_6_PŠ!BR92</f>
        <v>0</v>
      </c>
      <c r="BS108" s="108">
        <f>FP_4_1_PŠ!BS108-FP_3_6_PŠ!BS92</f>
        <v>0</v>
      </c>
      <c r="BT108" s="138"/>
    </row>
    <row r="109" spans="1:72" x14ac:dyDescent="0.25">
      <c r="A109" s="137" t="s">
        <v>323</v>
      </c>
      <c r="B109" s="108">
        <f>FP_4_1_PŠ!B109-FP_3_6_PŠ!B93</f>
        <v>14117647</v>
      </c>
      <c r="C109" s="108">
        <f>FP_4_1_PŠ!C109-FP_3_6_PŠ!C93</f>
        <v>12000000</v>
      </c>
      <c r="D109" s="108">
        <f>FP_4_1_PŠ!D109-FP_3_6_PŠ!D93</f>
        <v>2117647</v>
      </c>
      <c r="E109" s="108">
        <f>FP_4_1_PŠ!E109-FP_3_6_PŠ!E93</f>
        <v>2117647</v>
      </c>
      <c r="F109" s="108">
        <f>FP_4_1_PŠ!F109-FP_3_6_PŠ!F93</f>
        <v>0</v>
      </c>
      <c r="G109" s="108">
        <f>FP_4_1_PŠ!G109-FP_3_6_PŠ!G93</f>
        <v>2117647</v>
      </c>
      <c r="H109" s="108">
        <f>FP_4_1_PŠ!H109-FP_3_6_PŠ!H93</f>
        <v>0</v>
      </c>
      <c r="I109" s="108">
        <f>FP_4_1_PŠ!I109-FP_3_6_PŠ!I93</f>
        <v>0</v>
      </c>
      <c r="J109" s="108">
        <f>FP_4_1_PŠ!J109-FP_3_6_PŠ!J93</f>
        <v>0</v>
      </c>
      <c r="K109" s="108">
        <f>FP_4_1_PŠ!K109-FP_3_6_PŠ!K93</f>
        <v>0</v>
      </c>
      <c r="L109" s="108">
        <f>FP_4_1_PŠ!L109-FP_3_6_PŠ!L93</f>
        <v>0</v>
      </c>
      <c r="M109" s="108">
        <f>FP_4_1_PŠ!M109-FP_3_6_PŠ!M93</f>
        <v>0</v>
      </c>
      <c r="N109" s="108">
        <f>FP_4_1_PŠ!N109-FP_3_6_PŠ!N93</f>
        <v>0</v>
      </c>
      <c r="O109" s="108">
        <f>FP_4_1_PŠ!O109-FP_3_6_PŠ!O93</f>
        <v>0</v>
      </c>
      <c r="P109" s="108">
        <f>FP_4_1_PŠ!P109-FP_3_6_PŠ!P93</f>
        <v>0</v>
      </c>
      <c r="Q109" s="108">
        <f>FP_4_1_PŠ!Q109-FP_3_6_PŠ!Q93</f>
        <v>0</v>
      </c>
      <c r="R109" s="108">
        <f>FP_4_1_PŠ!R109-FP_3_6_PŠ!R93</f>
        <v>0</v>
      </c>
      <c r="S109" s="108">
        <f>FP_4_1_PŠ!S109-FP_3_6_PŠ!S93</f>
        <v>0</v>
      </c>
      <c r="T109" s="108">
        <f>FP_4_1_PŠ!T109-FP_3_6_PŠ!T93</f>
        <v>0</v>
      </c>
      <c r="U109" s="108">
        <f>FP_4_1_PŠ!U109-FP_3_6_PŠ!U93</f>
        <v>0</v>
      </c>
      <c r="V109" s="108">
        <f>FP_4_1_PŠ!V109-FP_3_6_PŠ!V93</f>
        <v>0</v>
      </c>
      <c r="W109" s="108">
        <f>FP_4_1_PŠ!W109-FP_3_6_PŠ!W93</f>
        <v>0</v>
      </c>
      <c r="X109" s="108">
        <f>FP_4_1_PŠ!X109-FP_3_6_PŠ!X93</f>
        <v>0</v>
      </c>
      <c r="Y109" s="108">
        <f>FP_4_1_PŠ!Y109-FP_3_6_PŠ!Y93</f>
        <v>0</v>
      </c>
      <c r="Z109" s="108">
        <f>FP_4_1_PŠ!Z109-FP_3_6_PŠ!Z93</f>
        <v>0</v>
      </c>
      <c r="AA109" s="108">
        <f>FP_4_1_PŠ!AA109-FP_3_6_PŠ!AA93</f>
        <v>0</v>
      </c>
      <c r="AB109" s="108">
        <f>FP_4_1_PŠ!AB109-FP_3_6_PŠ!AB93</f>
        <v>0</v>
      </c>
      <c r="AC109" s="108">
        <f>FP_4_1_PŠ!AC109-FP_3_6_PŠ!AC93</f>
        <v>0</v>
      </c>
      <c r="AD109" s="108">
        <f>FP_4_1_PŠ!AD109-FP_3_6_PŠ!AD93</f>
        <v>0</v>
      </c>
      <c r="AE109" s="108">
        <f>FP_4_1_PŠ!AE109-FP_3_6_PŠ!AE93</f>
        <v>0</v>
      </c>
      <c r="AF109" s="108">
        <f>FP_4_1_PŠ!AF109-FP_3_6_PŠ!AF93</f>
        <v>0</v>
      </c>
      <c r="AG109" s="108">
        <f>FP_4_1_PŠ!AG109-FP_3_6_PŠ!AG93</f>
        <v>0</v>
      </c>
      <c r="AH109" s="108">
        <f>FP_4_1_PŠ!AH109-FP_3_6_PŠ!AH93</f>
        <v>0</v>
      </c>
      <c r="AI109" s="108">
        <f>FP_4_1_PŠ!AI109-FP_3_6_PŠ!AI93</f>
        <v>0</v>
      </c>
      <c r="AJ109" s="108">
        <f>FP_4_1_PŠ!AJ109-FP_3_6_PŠ!AJ93</f>
        <v>0</v>
      </c>
      <c r="AK109" s="108">
        <f>FP_4_1_PŠ!AK109-FP_3_6_PŠ!AK93</f>
        <v>0</v>
      </c>
      <c r="AL109" s="108">
        <f>FP_4_1_PŠ!AL109-FP_3_6_PŠ!AL93</f>
        <v>0</v>
      </c>
      <c r="AM109" s="108">
        <f>FP_4_1_PŠ!AM109-FP_3_6_PŠ!AM93</f>
        <v>0</v>
      </c>
      <c r="AN109" s="108">
        <f>FP_4_1_PŠ!AN109-FP_3_6_PŠ!AN93</f>
        <v>0</v>
      </c>
      <c r="AO109" s="108">
        <f>FP_4_1_PŠ!AO109-FP_3_6_PŠ!AO93</f>
        <v>0</v>
      </c>
      <c r="AP109" s="108">
        <f>FP_4_1_PŠ!AP109-FP_3_6_PŠ!AP93</f>
        <v>0</v>
      </c>
      <c r="AQ109" s="108">
        <f>FP_4_1_PŠ!AQ109-FP_3_6_PŠ!AQ93</f>
        <v>0</v>
      </c>
      <c r="AR109" s="108">
        <f>FP_4_1_PŠ!AR109-FP_3_6_PŠ!AR93</f>
        <v>0</v>
      </c>
      <c r="AS109" s="108">
        <f>FP_4_1_PŠ!AS109-FP_3_6_PŠ!AS93</f>
        <v>0</v>
      </c>
      <c r="AT109" s="108">
        <f>FP_4_1_PŠ!AT109-FP_3_6_PŠ!AT93</f>
        <v>0</v>
      </c>
      <c r="AU109" s="108">
        <f>FP_4_1_PŠ!AU109-FP_3_6_PŠ!AU93</f>
        <v>0</v>
      </c>
      <c r="AV109" s="108">
        <f>FP_4_1_PŠ!AV109-FP_3_6_PŠ!AV93</f>
        <v>0</v>
      </c>
      <c r="AW109" s="108">
        <f>FP_4_1_PŠ!AW109-FP_3_6_PŠ!AW93</f>
        <v>0</v>
      </c>
      <c r="AX109" s="108">
        <f>FP_4_1_PŠ!AX109-FP_3_6_PŠ!AX93</f>
        <v>0</v>
      </c>
      <c r="AY109" s="108">
        <f>FP_4_1_PŠ!AY109-FP_3_6_PŠ!AY93</f>
        <v>0</v>
      </c>
      <c r="AZ109" s="108">
        <f>FP_4_1_PŠ!AZ109-FP_3_6_PŠ!AZ93</f>
        <v>0</v>
      </c>
      <c r="BA109" s="108">
        <f>FP_4_1_PŠ!BA109-FP_3_6_PŠ!BA93</f>
        <v>0</v>
      </c>
      <c r="BB109" s="108">
        <f>FP_4_1_PŠ!BB109-FP_3_6_PŠ!BB93</f>
        <v>0</v>
      </c>
      <c r="BC109" s="108">
        <f>FP_4_1_PŠ!BC109-FP_3_6_PŠ!BC93</f>
        <v>0</v>
      </c>
      <c r="BD109" s="108">
        <f>FP_4_1_PŠ!BD109-FP_3_6_PŠ!BD93</f>
        <v>0</v>
      </c>
      <c r="BE109" s="108">
        <f>FP_4_1_PŠ!BE109-FP_3_6_PŠ!BE93</f>
        <v>0</v>
      </c>
      <c r="BF109" s="108">
        <f>FP_4_1_PŠ!BF109-FP_3_6_PŠ!BF93</f>
        <v>0</v>
      </c>
      <c r="BG109" s="108">
        <f>FP_4_1_PŠ!BG109-FP_3_6_PŠ!BG93</f>
        <v>0</v>
      </c>
      <c r="BH109" s="108">
        <f>FP_4_1_PŠ!BH109-FP_3_6_PŠ!BH93</f>
        <v>12000000</v>
      </c>
      <c r="BI109" s="108">
        <f>FP_4_1_PŠ!BI109-FP_3_6_PŠ!BI93</f>
        <v>12000000</v>
      </c>
      <c r="BJ109" s="108">
        <f>FP_4_1_PŠ!BJ109-FP_3_6_PŠ!BJ93</f>
        <v>2117647</v>
      </c>
      <c r="BK109" s="108">
        <f>FP_4_1_PŠ!BK109-FP_3_6_PŠ!BK93</f>
        <v>2117647</v>
      </c>
      <c r="BL109" s="108">
        <f>FP_4_1_PŠ!BL109-FP_3_6_PŠ!BL93</f>
        <v>2117647</v>
      </c>
      <c r="BM109" s="108">
        <f>FP_4_1_PŠ!BM109-FP_3_6_PŠ!BM93</f>
        <v>2117647</v>
      </c>
      <c r="BN109" s="108">
        <f>FP_4_1_PŠ!BN109-FP_3_6_PŠ!BN93</f>
        <v>0</v>
      </c>
      <c r="BO109" s="108">
        <f>FP_4_1_PŠ!BO109-FP_3_6_PŠ!BO93</f>
        <v>0</v>
      </c>
      <c r="BP109" s="108">
        <f>FP_4_1_PŠ!BP109-FP_3_6_PŠ!BP93</f>
        <v>2117647</v>
      </c>
      <c r="BQ109" s="108">
        <f>FP_4_1_PŠ!BQ109-FP_3_6_PŠ!BQ93</f>
        <v>2117647</v>
      </c>
      <c r="BR109" s="108">
        <f>FP_4_1_PŠ!BR109-FP_3_6_PŠ!BR93</f>
        <v>0</v>
      </c>
      <c r="BS109" s="108">
        <f>FP_4_1_PŠ!BS109-FP_3_6_PŠ!BS93</f>
        <v>0</v>
      </c>
      <c r="BT109" s="138"/>
    </row>
    <row r="110" spans="1:72" ht="27" x14ac:dyDescent="0.25">
      <c r="A110" s="135" t="s">
        <v>324</v>
      </c>
      <c r="B110" s="136">
        <f>FP_4_1_PŠ!B110-FP_3_6_PŠ!B94</f>
        <v>21568327</v>
      </c>
      <c r="C110" s="136">
        <f>FP_4_1_PŠ!C110-FP_3_6_PŠ!C94</f>
        <v>18333076</v>
      </c>
      <c r="D110" s="136">
        <f>FP_4_1_PŠ!D110-FP_3_6_PŠ!D94</f>
        <v>3235251</v>
      </c>
      <c r="E110" s="136">
        <f>FP_4_1_PŠ!E110-FP_3_6_PŠ!E94</f>
        <v>3235251</v>
      </c>
      <c r="F110" s="136">
        <f>FP_4_1_PŠ!F110-FP_3_6_PŠ!F94</f>
        <v>1509785</v>
      </c>
      <c r="G110" s="136">
        <f>FP_4_1_PŠ!G110-FP_3_6_PŠ!G94</f>
        <v>1725466</v>
      </c>
      <c r="H110" s="136">
        <f>FP_4_1_PŠ!H110-FP_3_6_PŠ!H94</f>
        <v>0</v>
      </c>
      <c r="I110" s="136">
        <f>FP_4_1_PŠ!I110-FP_3_6_PŠ!I94</f>
        <v>0</v>
      </c>
      <c r="J110" s="136">
        <f>FP_4_1_PŠ!J110-FP_3_6_PŠ!J94</f>
        <v>18333076</v>
      </c>
      <c r="K110" s="136">
        <f>FP_4_1_PŠ!K110-FP_3_6_PŠ!K94</f>
        <v>18333076</v>
      </c>
      <c r="L110" s="136">
        <f>FP_4_1_PŠ!L110-FP_3_6_PŠ!L94</f>
        <v>0</v>
      </c>
      <c r="M110" s="136">
        <f>FP_4_1_PŠ!M110-FP_3_6_PŠ!M94</f>
        <v>3235251</v>
      </c>
      <c r="N110" s="136">
        <f>FP_4_1_PŠ!N110-FP_3_6_PŠ!N94</f>
        <v>3235251</v>
      </c>
      <c r="O110" s="136">
        <f>FP_4_1_PŠ!O110-FP_3_6_PŠ!O94</f>
        <v>0</v>
      </c>
      <c r="P110" s="136">
        <f>FP_4_1_PŠ!P110-FP_3_6_PŠ!P94</f>
        <v>3235251</v>
      </c>
      <c r="Q110" s="136">
        <f>FP_4_1_PŠ!Q110-FP_3_6_PŠ!Q94</f>
        <v>3235251</v>
      </c>
      <c r="R110" s="136">
        <f>FP_4_1_PŠ!R110-FP_3_6_PŠ!R94</f>
        <v>0</v>
      </c>
      <c r="S110" s="136">
        <f>FP_4_1_PŠ!S110-FP_3_6_PŠ!S94</f>
        <v>1509785</v>
      </c>
      <c r="T110" s="136">
        <f>FP_4_1_PŠ!T110-FP_3_6_PŠ!T94</f>
        <v>1509785</v>
      </c>
      <c r="U110" s="136">
        <f>FP_4_1_PŠ!U110-FP_3_6_PŠ!U94</f>
        <v>0</v>
      </c>
      <c r="V110" s="136">
        <f>FP_4_1_PŠ!V110-FP_3_6_PŠ!V94</f>
        <v>1725466</v>
      </c>
      <c r="W110" s="136">
        <f>FP_4_1_PŠ!W110-FP_3_6_PŠ!W94</f>
        <v>1725466</v>
      </c>
      <c r="X110" s="136">
        <f>FP_4_1_PŠ!X110-FP_3_6_PŠ!X94</f>
        <v>0</v>
      </c>
      <c r="Y110" s="136">
        <f>FP_4_1_PŠ!Y110-FP_3_6_PŠ!Y94</f>
        <v>0</v>
      </c>
      <c r="Z110" s="136">
        <f>FP_4_1_PŠ!Z110-FP_3_6_PŠ!Z94</f>
        <v>0</v>
      </c>
      <c r="AA110" s="136">
        <f>FP_4_1_PŠ!AA110-FP_3_6_PŠ!AA94</f>
        <v>0</v>
      </c>
      <c r="AB110" s="136">
        <f>FP_4_1_PŠ!AB110-FP_3_6_PŠ!AB94</f>
        <v>0</v>
      </c>
      <c r="AC110" s="136">
        <f>FP_4_1_PŠ!AC110-FP_3_6_PŠ!AC94</f>
        <v>0</v>
      </c>
      <c r="AD110" s="136">
        <f>FP_4_1_PŠ!AD110-FP_3_6_PŠ!AD94</f>
        <v>0</v>
      </c>
      <c r="AE110" s="136">
        <f>FP_4_1_PŠ!AE110-FP_3_6_PŠ!AE94</f>
        <v>0</v>
      </c>
      <c r="AF110" s="136">
        <f>FP_4_1_PŠ!AF110-FP_3_6_PŠ!AF94</f>
        <v>0</v>
      </c>
      <c r="AG110" s="136">
        <f>FP_4_1_PŠ!AG110-FP_3_6_PŠ!AG94</f>
        <v>0</v>
      </c>
      <c r="AH110" s="136">
        <f>FP_4_1_PŠ!AH110-FP_3_6_PŠ!AH94</f>
        <v>0</v>
      </c>
      <c r="AI110" s="136">
        <f>FP_4_1_PŠ!AI110-FP_3_6_PŠ!AI94</f>
        <v>0</v>
      </c>
      <c r="AJ110" s="136">
        <f>FP_4_1_PŠ!AJ110-FP_3_6_PŠ!AJ94</f>
        <v>0</v>
      </c>
      <c r="AK110" s="136">
        <f>FP_4_1_PŠ!AK110-FP_3_6_PŠ!AK94</f>
        <v>0</v>
      </c>
      <c r="AL110" s="136">
        <f>FP_4_1_PŠ!AL110-FP_3_6_PŠ!AL94</f>
        <v>0</v>
      </c>
      <c r="AM110" s="136">
        <f>FP_4_1_PŠ!AM110-FP_3_6_PŠ!AM94</f>
        <v>0</v>
      </c>
      <c r="AN110" s="136">
        <f>FP_4_1_PŠ!AN110-FP_3_6_PŠ!AN94</f>
        <v>0</v>
      </c>
      <c r="AO110" s="136">
        <f>FP_4_1_PŠ!AO110-FP_3_6_PŠ!AO94</f>
        <v>0</v>
      </c>
      <c r="AP110" s="136">
        <f>FP_4_1_PŠ!AP110-FP_3_6_PŠ!AP94</f>
        <v>0</v>
      </c>
      <c r="AQ110" s="136">
        <f>FP_4_1_PŠ!AQ110-FP_3_6_PŠ!AQ94</f>
        <v>0</v>
      </c>
      <c r="AR110" s="136">
        <f>FP_4_1_PŠ!AR110-FP_3_6_PŠ!AR94</f>
        <v>0</v>
      </c>
      <c r="AS110" s="136">
        <f>FP_4_1_PŠ!AS110-FP_3_6_PŠ!AS94</f>
        <v>0</v>
      </c>
      <c r="AT110" s="136">
        <f>FP_4_1_PŠ!AT110-FP_3_6_PŠ!AT94</f>
        <v>0</v>
      </c>
      <c r="AU110" s="136">
        <f>FP_4_1_PŠ!AU110-FP_3_6_PŠ!AU94</f>
        <v>0</v>
      </c>
      <c r="AV110" s="136">
        <f>FP_4_1_PŠ!AV110-FP_3_6_PŠ!AV94</f>
        <v>0</v>
      </c>
      <c r="AW110" s="136">
        <f>FP_4_1_PŠ!AW110-FP_3_6_PŠ!AW94</f>
        <v>0</v>
      </c>
      <c r="AX110" s="136">
        <f>FP_4_1_PŠ!AX110-FP_3_6_PŠ!AX94</f>
        <v>0</v>
      </c>
      <c r="AY110" s="136">
        <f>FP_4_1_PŠ!AY110-FP_3_6_PŠ!AY94</f>
        <v>0</v>
      </c>
      <c r="AZ110" s="136">
        <f>FP_4_1_PŠ!AZ110-FP_3_6_PŠ!AZ94</f>
        <v>0</v>
      </c>
      <c r="BA110" s="136">
        <f>FP_4_1_PŠ!BA110-FP_3_6_PŠ!BA94</f>
        <v>0</v>
      </c>
      <c r="BB110" s="136">
        <f>FP_4_1_PŠ!BB110-FP_3_6_PŠ!BB94</f>
        <v>0</v>
      </c>
      <c r="BC110" s="136">
        <f>FP_4_1_PŠ!BC110-FP_3_6_PŠ!BC94</f>
        <v>0</v>
      </c>
      <c r="BD110" s="136">
        <f>FP_4_1_PŠ!BD110-FP_3_6_PŠ!BD94</f>
        <v>0</v>
      </c>
      <c r="BE110" s="136">
        <f>FP_4_1_PŠ!BE110-FP_3_6_PŠ!BE94</f>
        <v>0</v>
      </c>
      <c r="BF110" s="136">
        <f>FP_4_1_PŠ!BF110-FP_3_6_PŠ!BF94</f>
        <v>0</v>
      </c>
      <c r="BG110" s="136">
        <f>FP_4_1_PŠ!BG110-FP_3_6_PŠ!BG94</f>
        <v>0</v>
      </c>
      <c r="BH110" s="136">
        <f>FP_4_1_PŠ!BH110-FP_3_6_PŠ!BH94</f>
        <v>0</v>
      </c>
      <c r="BI110" s="136">
        <f>FP_4_1_PŠ!BI110-FP_3_6_PŠ!BI94</f>
        <v>0</v>
      </c>
      <c r="BJ110" s="136">
        <f>FP_4_1_PŠ!BJ110-FP_3_6_PŠ!BJ94</f>
        <v>0</v>
      </c>
      <c r="BK110" s="136">
        <f>FP_4_1_PŠ!BK110-FP_3_6_PŠ!BK94</f>
        <v>0</v>
      </c>
      <c r="BL110" s="136">
        <f>FP_4_1_PŠ!BL110-FP_3_6_PŠ!BL94</f>
        <v>0</v>
      </c>
      <c r="BM110" s="136">
        <f>FP_4_1_PŠ!BM110-FP_3_6_PŠ!BM94</f>
        <v>0</v>
      </c>
      <c r="BN110" s="136">
        <f>FP_4_1_PŠ!BN110-FP_3_6_PŠ!BN94</f>
        <v>0</v>
      </c>
      <c r="BO110" s="136">
        <f>FP_4_1_PŠ!BO110-FP_3_6_PŠ!BO94</f>
        <v>0</v>
      </c>
      <c r="BP110" s="136">
        <f>FP_4_1_PŠ!BP110-FP_3_6_PŠ!BP94</f>
        <v>0</v>
      </c>
      <c r="BQ110" s="136">
        <f>FP_4_1_PŠ!BQ110-FP_3_6_PŠ!BQ94</f>
        <v>0</v>
      </c>
      <c r="BR110" s="136">
        <f>FP_4_1_PŠ!BR110-FP_3_6_PŠ!BR94</f>
        <v>0</v>
      </c>
      <c r="BS110" s="136">
        <f>FP_4_1_PŠ!BS110-FP_3_6_PŠ!BS94</f>
        <v>0</v>
      </c>
      <c r="BT110" s="134"/>
    </row>
    <row r="111" spans="1:72" ht="40.5" x14ac:dyDescent="0.25">
      <c r="A111" s="137" t="s">
        <v>325</v>
      </c>
      <c r="B111" s="108">
        <f>FP_4_1_PŠ!B111-FP_3_6_PŠ!B95</f>
        <v>2</v>
      </c>
      <c r="C111" s="108">
        <f>FP_4_1_PŠ!C111-FP_3_6_PŠ!C95</f>
        <v>0</v>
      </c>
      <c r="D111" s="108">
        <f>FP_4_1_PŠ!D111-FP_3_6_PŠ!D95</f>
        <v>2</v>
      </c>
      <c r="E111" s="108">
        <f>FP_4_1_PŠ!E111-FP_3_6_PŠ!E95</f>
        <v>2</v>
      </c>
      <c r="F111" s="108">
        <f>FP_4_1_PŠ!F111-FP_3_6_PŠ!F95</f>
        <v>2</v>
      </c>
      <c r="G111" s="108">
        <f>FP_4_1_PŠ!G111-FP_3_6_PŠ!G95</f>
        <v>0</v>
      </c>
      <c r="H111" s="108">
        <f>FP_4_1_PŠ!H111-FP_3_6_PŠ!H95</f>
        <v>0</v>
      </c>
      <c r="I111" s="108">
        <f>FP_4_1_PŠ!I111-FP_3_6_PŠ!I95</f>
        <v>0</v>
      </c>
      <c r="J111" s="108">
        <f>FP_4_1_PŠ!J111-FP_3_6_PŠ!J95</f>
        <v>0</v>
      </c>
      <c r="K111" s="108">
        <f>FP_4_1_PŠ!K111-FP_3_6_PŠ!K95</f>
        <v>0</v>
      </c>
      <c r="L111" s="108">
        <f>FP_4_1_PŠ!L111-FP_3_6_PŠ!L95</f>
        <v>0</v>
      </c>
      <c r="M111" s="108">
        <f>FP_4_1_PŠ!M111-FP_3_6_PŠ!M95</f>
        <v>2</v>
      </c>
      <c r="N111" s="108">
        <f>FP_4_1_PŠ!N111-FP_3_6_PŠ!N95</f>
        <v>2</v>
      </c>
      <c r="O111" s="108">
        <f>FP_4_1_PŠ!O111-FP_3_6_PŠ!O95</f>
        <v>0</v>
      </c>
      <c r="P111" s="108">
        <f>FP_4_1_PŠ!P111-FP_3_6_PŠ!P95</f>
        <v>2</v>
      </c>
      <c r="Q111" s="108">
        <f>FP_4_1_PŠ!Q111-FP_3_6_PŠ!Q95</f>
        <v>2</v>
      </c>
      <c r="R111" s="108">
        <f>FP_4_1_PŠ!R111-FP_3_6_PŠ!R95</f>
        <v>0</v>
      </c>
      <c r="S111" s="108">
        <f>FP_4_1_PŠ!S111-FP_3_6_PŠ!S95</f>
        <v>2</v>
      </c>
      <c r="T111" s="108">
        <f>FP_4_1_PŠ!T111-FP_3_6_PŠ!T95</f>
        <v>2</v>
      </c>
      <c r="U111" s="108">
        <f>FP_4_1_PŠ!U111-FP_3_6_PŠ!U95</f>
        <v>0</v>
      </c>
      <c r="V111" s="108">
        <f>FP_4_1_PŠ!V111-FP_3_6_PŠ!V95</f>
        <v>0</v>
      </c>
      <c r="W111" s="108">
        <f>FP_4_1_PŠ!W111-FP_3_6_PŠ!W95</f>
        <v>0</v>
      </c>
      <c r="X111" s="108">
        <f>FP_4_1_PŠ!X111-FP_3_6_PŠ!X95</f>
        <v>0</v>
      </c>
      <c r="Y111" s="108">
        <f>FP_4_1_PŠ!Y111-FP_3_6_PŠ!Y95</f>
        <v>0</v>
      </c>
      <c r="Z111" s="108">
        <f>FP_4_1_PŠ!Z111-FP_3_6_PŠ!Z95</f>
        <v>0</v>
      </c>
      <c r="AA111" s="108">
        <f>FP_4_1_PŠ!AA111-FP_3_6_PŠ!AA95</f>
        <v>0</v>
      </c>
      <c r="AB111" s="108">
        <f>FP_4_1_PŠ!AB111-FP_3_6_PŠ!AB95</f>
        <v>0</v>
      </c>
      <c r="AC111" s="108">
        <f>FP_4_1_PŠ!AC111-FP_3_6_PŠ!AC95</f>
        <v>0</v>
      </c>
      <c r="AD111" s="108">
        <f>FP_4_1_PŠ!AD111-FP_3_6_PŠ!AD95</f>
        <v>0</v>
      </c>
      <c r="AE111" s="108">
        <f>FP_4_1_PŠ!AE111-FP_3_6_PŠ!AE95</f>
        <v>0</v>
      </c>
      <c r="AF111" s="108">
        <f>FP_4_1_PŠ!AF111-FP_3_6_PŠ!AF95</f>
        <v>0</v>
      </c>
      <c r="AG111" s="108">
        <f>FP_4_1_PŠ!AG111-FP_3_6_PŠ!AG95</f>
        <v>0</v>
      </c>
      <c r="AH111" s="108">
        <f>FP_4_1_PŠ!AH111-FP_3_6_PŠ!AH95</f>
        <v>0</v>
      </c>
      <c r="AI111" s="108">
        <f>FP_4_1_PŠ!AI111-FP_3_6_PŠ!AI95</f>
        <v>0</v>
      </c>
      <c r="AJ111" s="108">
        <f>FP_4_1_PŠ!AJ111-FP_3_6_PŠ!AJ95</f>
        <v>0</v>
      </c>
      <c r="AK111" s="108">
        <f>FP_4_1_PŠ!AK111-FP_3_6_PŠ!AK95</f>
        <v>0</v>
      </c>
      <c r="AL111" s="108">
        <f>FP_4_1_PŠ!AL111-FP_3_6_PŠ!AL95</f>
        <v>0</v>
      </c>
      <c r="AM111" s="108">
        <f>FP_4_1_PŠ!AM111-FP_3_6_PŠ!AM95</f>
        <v>0</v>
      </c>
      <c r="AN111" s="108">
        <f>FP_4_1_PŠ!AN111-FP_3_6_PŠ!AN95</f>
        <v>0</v>
      </c>
      <c r="AO111" s="108">
        <f>FP_4_1_PŠ!AO111-FP_3_6_PŠ!AO95</f>
        <v>0</v>
      </c>
      <c r="AP111" s="108">
        <f>FP_4_1_PŠ!AP111-FP_3_6_PŠ!AP95</f>
        <v>0</v>
      </c>
      <c r="AQ111" s="108">
        <f>FP_4_1_PŠ!AQ111-FP_3_6_PŠ!AQ95</f>
        <v>0</v>
      </c>
      <c r="AR111" s="108">
        <f>FP_4_1_PŠ!AR111-FP_3_6_PŠ!AR95</f>
        <v>0</v>
      </c>
      <c r="AS111" s="108">
        <f>FP_4_1_PŠ!AS111-FP_3_6_PŠ!AS95</f>
        <v>0</v>
      </c>
      <c r="AT111" s="108">
        <f>FP_4_1_PŠ!AT111-FP_3_6_PŠ!AT95</f>
        <v>0</v>
      </c>
      <c r="AU111" s="108">
        <f>FP_4_1_PŠ!AU111-FP_3_6_PŠ!AU95</f>
        <v>0</v>
      </c>
      <c r="AV111" s="108">
        <f>FP_4_1_PŠ!AV111-FP_3_6_PŠ!AV95</f>
        <v>0</v>
      </c>
      <c r="AW111" s="108">
        <f>FP_4_1_PŠ!AW111-FP_3_6_PŠ!AW95</f>
        <v>0</v>
      </c>
      <c r="AX111" s="108">
        <f>FP_4_1_PŠ!AX111-FP_3_6_PŠ!AX95</f>
        <v>0</v>
      </c>
      <c r="AY111" s="108">
        <f>FP_4_1_PŠ!AY111-FP_3_6_PŠ!AY95</f>
        <v>0</v>
      </c>
      <c r="AZ111" s="108">
        <f>FP_4_1_PŠ!AZ111-FP_3_6_PŠ!AZ95</f>
        <v>0</v>
      </c>
      <c r="BA111" s="108">
        <f>FP_4_1_PŠ!BA111-FP_3_6_PŠ!BA95</f>
        <v>0</v>
      </c>
      <c r="BB111" s="108">
        <f>FP_4_1_PŠ!BB111-FP_3_6_PŠ!BB95</f>
        <v>0</v>
      </c>
      <c r="BC111" s="108">
        <f>FP_4_1_PŠ!BC111-FP_3_6_PŠ!BC95</f>
        <v>0</v>
      </c>
      <c r="BD111" s="108">
        <f>FP_4_1_PŠ!BD111-FP_3_6_PŠ!BD95</f>
        <v>0</v>
      </c>
      <c r="BE111" s="108">
        <f>FP_4_1_PŠ!BE111-FP_3_6_PŠ!BE95</f>
        <v>0</v>
      </c>
      <c r="BF111" s="108">
        <f>FP_4_1_PŠ!BF111-FP_3_6_PŠ!BF95</f>
        <v>0</v>
      </c>
      <c r="BG111" s="108">
        <f>FP_4_1_PŠ!BG111-FP_3_6_PŠ!BG95</f>
        <v>0</v>
      </c>
      <c r="BH111" s="108">
        <f>FP_4_1_PŠ!BH111-FP_3_6_PŠ!BH95</f>
        <v>0</v>
      </c>
      <c r="BI111" s="108">
        <f>FP_4_1_PŠ!BI111-FP_3_6_PŠ!BI95</f>
        <v>0</v>
      </c>
      <c r="BJ111" s="108">
        <f>FP_4_1_PŠ!BJ111-FP_3_6_PŠ!BJ95</f>
        <v>0</v>
      </c>
      <c r="BK111" s="108">
        <f>FP_4_1_PŠ!BK111-FP_3_6_PŠ!BK95</f>
        <v>0</v>
      </c>
      <c r="BL111" s="108">
        <f>FP_4_1_PŠ!BL111-FP_3_6_PŠ!BL95</f>
        <v>0</v>
      </c>
      <c r="BM111" s="108">
        <f>FP_4_1_PŠ!BM111-FP_3_6_PŠ!BM95</f>
        <v>0</v>
      </c>
      <c r="BN111" s="108">
        <f>FP_4_1_PŠ!BN111-FP_3_6_PŠ!BN95</f>
        <v>0</v>
      </c>
      <c r="BO111" s="108">
        <f>FP_4_1_PŠ!BO111-FP_3_6_PŠ!BO95</f>
        <v>0</v>
      </c>
      <c r="BP111" s="108">
        <f>FP_4_1_PŠ!BP111-FP_3_6_PŠ!BP95</f>
        <v>0</v>
      </c>
      <c r="BQ111" s="108">
        <f>FP_4_1_PŠ!BQ111-FP_3_6_PŠ!BQ95</f>
        <v>0</v>
      </c>
      <c r="BR111" s="108">
        <f>FP_4_1_PŠ!BR111-FP_3_6_PŠ!BR95</f>
        <v>0</v>
      </c>
      <c r="BS111" s="108">
        <f>FP_4_1_PŠ!BS111-FP_3_6_PŠ!BS95</f>
        <v>0</v>
      </c>
      <c r="BT111" s="138"/>
    </row>
    <row r="112" spans="1:72" ht="27" x14ac:dyDescent="0.25">
      <c r="A112" s="137" t="s">
        <v>326</v>
      </c>
      <c r="B112" s="108">
        <f>FP_4_1_PŠ!B112-FP_3_6_PŠ!B96</f>
        <v>0</v>
      </c>
      <c r="C112" s="108">
        <f>FP_4_1_PŠ!C112-FP_3_6_PŠ!C96</f>
        <v>0</v>
      </c>
      <c r="D112" s="108">
        <f>FP_4_1_PŠ!D112-FP_3_6_PŠ!D96</f>
        <v>0</v>
      </c>
      <c r="E112" s="108">
        <f>FP_4_1_PŠ!E112-FP_3_6_PŠ!E96</f>
        <v>0</v>
      </c>
      <c r="F112" s="108">
        <f>FP_4_1_PŠ!F112-FP_3_6_PŠ!F96</f>
        <v>0</v>
      </c>
      <c r="G112" s="108">
        <f>FP_4_1_PŠ!G112-FP_3_6_PŠ!G96</f>
        <v>0</v>
      </c>
      <c r="H112" s="108">
        <f>FP_4_1_PŠ!H112-FP_3_6_PŠ!H96</f>
        <v>0</v>
      </c>
      <c r="I112" s="108">
        <f>FP_4_1_PŠ!I112-FP_3_6_PŠ!I96</f>
        <v>0</v>
      </c>
      <c r="J112" s="108">
        <f>FP_4_1_PŠ!J112-FP_3_6_PŠ!J96</f>
        <v>0</v>
      </c>
      <c r="K112" s="108">
        <f>FP_4_1_PŠ!K112-FP_3_6_PŠ!K96</f>
        <v>0</v>
      </c>
      <c r="L112" s="108">
        <f>FP_4_1_PŠ!L112-FP_3_6_PŠ!L96</f>
        <v>0</v>
      </c>
      <c r="M112" s="108">
        <f>FP_4_1_PŠ!M112-FP_3_6_PŠ!M96</f>
        <v>0</v>
      </c>
      <c r="N112" s="108">
        <f>FP_4_1_PŠ!N112-FP_3_6_PŠ!N96</f>
        <v>0</v>
      </c>
      <c r="O112" s="108">
        <f>FP_4_1_PŠ!O112-FP_3_6_PŠ!O96</f>
        <v>0</v>
      </c>
      <c r="P112" s="108">
        <f>FP_4_1_PŠ!P112-FP_3_6_PŠ!P96</f>
        <v>0</v>
      </c>
      <c r="Q112" s="108">
        <f>FP_4_1_PŠ!Q112-FP_3_6_PŠ!Q96</f>
        <v>0</v>
      </c>
      <c r="R112" s="108">
        <f>FP_4_1_PŠ!R112-FP_3_6_PŠ!R96</f>
        <v>0</v>
      </c>
      <c r="S112" s="108">
        <f>FP_4_1_PŠ!S112-FP_3_6_PŠ!S96</f>
        <v>0</v>
      </c>
      <c r="T112" s="108">
        <f>FP_4_1_PŠ!T112-FP_3_6_PŠ!T96</f>
        <v>0</v>
      </c>
      <c r="U112" s="108">
        <f>FP_4_1_PŠ!U112-FP_3_6_PŠ!U96</f>
        <v>0</v>
      </c>
      <c r="V112" s="108">
        <f>FP_4_1_PŠ!V112-FP_3_6_PŠ!V96</f>
        <v>0</v>
      </c>
      <c r="W112" s="108">
        <f>FP_4_1_PŠ!W112-FP_3_6_PŠ!W96</f>
        <v>0</v>
      </c>
      <c r="X112" s="108">
        <f>FP_4_1_PŠ!X112-FP_3_6_PŠ!X96</f>
        <v>0</v>
      </c>
      <c r="Y112" s="108">
        <f>FP_4_1_PŠ!Y112-FP_3_6_PŠ!Y96</f>
        <v>0</v>
      </c>
      <c r="Z112" s="108">
        <f>FP_4_1_PŠ!Z112-FP_3_6_PŠ!Z96</f>
        <v>0</v>
      </c>
      <c r="AA112" s="108">
        <f>FP_4_1_PŠ!AA112-FP_3_6_PŠ!AA96</f>
        <v>0</v>
      </c>
      <c r="AB112" s="108">
        <f>FP_4_1_PŠ!AB112-FP_3_6_PŠ!AB96</f>
        <v>0</v>
      </c>
      <c r="AC112" s="108">
        <f>FP_4_1_PŠ!AC112-FP_3_6_PŠ!AC96</f>
        <v>0</v>
      </c>
      <c r="AD112" s="108">
        <f>FP_4_1_PŠ!AD112-FP_3_6_PŠ!AD96</f>
        <v>0</v>
      </c>
      <c r="AE112" s="108">
        <f>FP_4_1_PŠ!AE112-FP_3_6_PŠ!AE96</f>
        <v>0</v>
      </c>
      <c r="AF112" s="108">
        <f>FP_4_1_PŠ!AF112-FP_3_6_PŠ!AF96</f>
        <v>0</v>
      </c>
      <c r="AG112" s="108">
        <f>FP_4_1_PŠ!AG112-FP_3_6_PŠ!AG96</f>
        <v>0</v>
      </c>
      <c r="AH112" s="108">
        <f>FP_4_1_PŠ!AH112-FP_3_6_PŠ!AH96</f>
        <v>0</v>
      </c>
      <c r="AI112" s="108">
        <f>FP_4_1_PŠ!AI112-FP_3_6_PŠ!AI96</f>
        <v>0</v>
      </c>
      <c r="AJ112" s="108">
        <f>FP_4_1_PŠ!AJ112-FP_3_6_PŠ!AJ96</f>
        <v>0</v>
      </c>
      <c r="AK112" s="108">
        <f>FP_4_1_PŠ!AK112-FP_3_6_PŠ!AK96</f>
        <v>0</v>
      </c>
      <c r="AL112" s="108">
        <f>FP_4_1_PŠ!AL112-FP_3_6_PŠ!AL96</f>
        <v>0</v>
      </c>
      <c r="AM112" s="108">
        <f>FP_4_1_PŠ!AM112-FP_3_6_PŠ!AM96</f>
        <v>0</v>
      </c>
      <c r="AN112" s="108">
        <f>FP_4_1_PŠ!AN112-FP_3_6_PŠ!AN96</f>
        <v>0</v>
      </c>
      <c r="AO112" s="108">
        <f>FP_4_1_PŠ!AO112-FP_3_6_PŠ!AO96</f>
        <v>0</v>
      </c>
      <c r="AP112" s="108">
        <f>FP_4_1_PŠ!AP112-FP_3_6_PŠ!AP96</f>
        <v>0</v>
      </c>
      <c r="AQ112" s="108">
        <f>FP_4_1_PŠ!AQ112-FP_3_6_PŠ!AQ96</f>
        <v>0</v>
      </c>
      <c r="AR112" s="108">
        <f>FP_4_1_PŠ!AR112-FP_3_6_PŠ!AR96</f>
        <v>0</v>
      </c>
      <c r="AS112" s="108">
        <f>FP_4_1_PŠ!AS112-FP_3_6_PŠ!AS96</f>
        <v>0</v>
      </c>
      <c r="AT112" s="108">
        <f>FP_4_1_PŠ!AT112-FP_3_6_PŠ!AT96</f>
        <v>0</v>
      </c>
      <c r="AU112" s="108">
        <f>FP_4_1_PŠ!AU112-FP_3_6_PŠ!AU96</f>
        <v>0</v>
      </c>
      <c r="AV112" s="108">
        <f>FP_4_1_PŠ!AV112-FP_3_6_PŠ!AV96</f>
        <v>0</v>
      </c>
      <c r="AW112" s="108">
        <f>FP_4_1_PŠ!AW112-FP_3_6_PŠ!AW96</f>
        <v>0</v>
      </c>
      <c r="AX112" s="108">
        <f>FP_4_1_PŠ!AX112-FP_3_6_PŠ!AX96</f>
        <v>0</v>
      </c>
      <c r="AY112" s="108">
        <f>FP_4_1_PŠ!AY112-FP_3_6_PŠ!AY96</f>
        <v>0</v>
      </c>
      <c r="AZ112" s="108">
        <f>FP_4_1_PŠ!AZ112-FP_3_6_PŠ!AZ96</f>
        <v>0</v>
      </c>
      <c r="BA112" s="108">
        <f>FP_4_1_PŠ!BA112-FP_3_6_PŠ!BA96</f>
        <v>0</v>
      </c>
      <c r="BB112" s="108">
        <f>FP_4_1_PŠ!BB112-FP_3_6_PŠ!BB96</f>
        <v>0</v>
      </c>
      <c r="BC112" s="108">
        <f>FP_4_1_PŠ!BC112-FP_3_6_PŠ!BC96</f>
        <v>0</v>
      </c>
      <c r="BD112" s="108">
        <f>FP_4_1_PŠ!BD112-FP_3_6_PŠ!BD96</f>
        <v>0</v>
      </c>
      <c r="BE112" s="108">
        <f>FP_4_1_PŠ!BE112-FP_3_6_PŠ!BE96</f>
        <v>0</v>
      </c>
      <c r="BF112" s="108">
        <f>FP_4_1_PŠ!BF112-FP_3_6_PŠ!BF96</f>
        <v>0</v>
      </c>
      <c r="BG112" s="108">
        <f>FP_4_1_PŠ!BG112-FP_3_6_PŠ!BG96</f>
        <v>0</v>
      </c>
      <c r="BH112" s="108">
        <f>FP_4_1_PŠ!BH112-FP_3_6_PŠ!BH96</f>
        <v>0</v>
      </c>
      <c r="BI112" s="108">
        <f>FP_4_1_PŠ!BI112-FP_3_6_PŠ!BI96</f>
        <v>0</v>
      </c>
      <c r="BJ112" s="108">
        <f>FP_4_1_PŠ!BJ112-FP_3_6_PŠ!BJ96</f>
        <v>0</v>
      </c>
      <c r="BK112" s="108">
        <f>FP_4_1_PŠ!BK112-FP_3_6_PŠ!BK96</f>
        <v>0</v>
      </c>
      <c r="BL112" s="108">
        <f>FP_4_1_PŠ!BL112-FP_3_6_PŠ!BL96</f>
        <v>0</v>
      </c>
      <c r="BM112" s="108">
        <f>FP_4_1_PŠ!BM112-FP_3_6_PŠ!BM96</f>
        <v>0</v>
      </c>
      <c r="BN112" s="108">
        <f>FP_4_1_PŠ!BN112-FP_3_6_PŠ!BN96</f>
        <v>0</v>
      </c>
      <c r="BO112" s="108">
        <f>FP_4_1_PŠ!BO112-FP_3_6_PŠ!BO96</f>
        <v>0</v>
      </c>
      <c r="BP112" s="108">
        <f>FP_4_1_PŠ!BP112-FP_3_6_PŠ!BP96</f>
        <v>0</v>
      </c>
      <c r="BQ112" s="108">
        <f>FP_4_1_PŠ!BQ112-FP_3_6_PŠ!BQ96</f>
        <v>0</v>
      </c>
      <c r="BR112" s="108">
        <f>FP_4_1_PŠ!BR112-FP_3_6_PŠ!BR96</f>
        <v>0</v>
      </c>
      <c r="BS112" s="108">
        <f>FP_4_1_PŠ!BS112-FP_3_6_PŠ!BS96</f>
        <v>0</v>
      </c>
      <c r="BT112" s="138"/>
    </row>
    <row r="113" spans="1:72" ht="27" x14ac:dyDescent="0.25">
      <c r="A113" s="137" t="s">
        <v>327</v>
      </c>
      <c r="B113" s="108">
        <f>FP_4_1_PŠ!B113-FP_3_6_PŠ!B97</f>
        <v>-5246547</v>
      </c>
      <c r="C113" s="108">
        <f>FP_4_1_PŠ!C113-FP_3_6_PŠ!C97</f>
        <v>-4459565</v>
      </c>
      <c r="D113" s="108">
        <f>FP_4_1_PŠ!D113-FP_3_6_PŠ!D97</f>
        <v>-786982</v>
      </c>
      <c r="E113" s="108">
        <f>FP_4_1_PŠ!E113-FP_3_6_PŠ!E97</f>
        <v>-786982</v>
      </c>
      <c r="F113" s="108">
        <f>FP_4_1_PŠ!F113-FP_3_6_PŠ!F97</f>
        <v>-367258</v>
      </c>
      <c r="G113" s="108">
        <f>FP_4_1_PŠ!G113-FP_3_6_PŠ!G97</f>
        <v>-419724</v>
      </c>
      <c r="H113" s="108">
        <f>FP_4_1_PŠ!H113-FP_3_6_PŠ!H97</f>
        <v>0</v>
      </c>
      <c r="I113" s="108">
        <f>FP_4_1_PŠ!I113-FP_3_6_PŠ!I97</f>
        <v>0</v>
      </c>
      <c r="J113" s="108">
        <f>FP_4_1_PŠ!J113-FP_3_6_PŠ!J97</f>
        <v>-4459565</v>
      </c>
      <c r="K113" s="108">
        <f>FP_4_1_PŠ!K113-FP_3_6_PŠ!K97</f>
        <v>-4459565</v>
      </c>
      <c r="L113" s="108">
        <f>FP_4_1_PŠ!L113-FP_3_6_PŠ!L97</f>
        <v>0</v>
      </c>
      <c r="M113" s="108">
        <f>FP_4_1_PŠ!M113-FP_3_6_PŠ!M97</f>
        <v>-786982</v>
      </c>
      <c r="N113" s="108">
        <f>FP_4_1_PŠ!N113-FP_3_6_PŠ!N97</f>
        <v>-786982</v>
      </c>
      <c r="O113" s="108">
        <f>FP_4_1_PŠ!O113-FP_3_6_PŠ!O97</f>
        <v>0</v>
      </c>
      <c r="P113" s="108">
        <f>FP_4_1_PŠ!P113-FP_3_6_PŠ!P97</f>
        <v>-786982</v>
      </c>
      <c r="Q113" s="108">
        <f>FP_4_1_PŠ!Q113-FP_3_6_PŠ!Q97</f>
        <v>-786982</v>
      </c>
      <c r="R113" s="108">
        <f>FP_4_1_PŠ!R113-FP_3_6_PŠ!R97</f>
        <v>0</v>
      </c>
      <c r="S113" s="108">
        <f>FP_4_1_PŠ!S113-FP_3_6_PŠ!S97</f>
        <v>-367258</v>
      </c>
      <c r="T113" s="108">
        <f>FP_4_1_PŠ!T113-FP_3_6_PŠ!T97</f>
        <v>-367258</v>
      </c>
      <c r="U113" s="108">
        <f>FP_4_1_PŠ!U113-FP_3_6_PŠ!U97</f>
        <v>0</v>
      </c>
      <c r="V113" s="108">
        <f>FP_4_1_PŠ!V113-FP_3_6_PŠ!V97</f>
        <v>-419724</v>
      </c>
      <c r="W113" s="108">
        <f>FP_4_1_PŠ!W113-FP_3_6_PŠ!W97</f>
        <v>-419724</v>
      </c>
      <c r="X113" s="108">
        <f>FP_4_1_PŠ!X113-FP_3_6_PŠ!X97</f>
        <v>0</v>
      </c>
      <c r="Y113" s="108">
        <f>FP_4_1_PŠ!Y113-FP_3_6_PŠ!Y97</f>
        <v>0</v>
      </c>
      <c r="Z113" s="108">
        <f>FP_4_1_PŠ!Z113-FP_3_6_PŠ!Z97</f>
        <v>0</v>
      </c>
      <c r="AA113" s="108">
        <f>FP_4_1_PŠ!AA113-FP_3_6_PŠ!AA97</f>
        <v>0</v>
      </c>
      <c r="AB113" s="108">
        <f>FP_4_1_PŠ!AB113-FP_3_6_PŠ!AB97</f>
        <v>0</v>
      </c>
      <c r="AC113" s="108">
        <f>FP_4_1_PŠ!AC113-FP_3_6_PŠ!AC97</f>
        <v>0</v>
      </c>
      <c r="AD113" s="108">
        <f>FP_4_1_PŠ!AD113-FP_3_6_PŠ!AD97</f>
        <v>0</v>
      </c>
      <c r="AE113" s="108">
        <f>FP_4_1_PŠ!AE113-FP_3_6_PŠ!AE97</f>
        <v>0</v>
      </c>
      <c r="AF113" s="108">
        <f>FP_4_1_PŠ!AF113-FP_3_6_PŠ!AF97</f>
        <v>0</v>
      </c>
      <c r="AG113" s="108">
        <f>FP_4_1_PŠ!AG113-FP_3_6_PŠ!AG97</f>
        <v>0</v>
      </c>
      <c r="AH113" s="108">
        <f>FP_4_1_PŠ!AH113-FP_3_6_PŠ!AH97</f>
        <v>0</v>
      </c>
      <c r="AI113" s="108">
        <f>FP_4_1_PŠ!AI113-FP_3_6_PŠ!AI97</f>
        <v>0</v>
      </c>
      <c r="AJ113" s="108">
        <f>FP_4_1_PŠ!AJ113-FP_3_6_PŠ!AJ97</f>
        <v>0</v>
      </c>
      <c r="AK113" s="108">
        <f>FP_4_1_PŠ!AK113-FP_3_6_PŠ!AK97</f>
        <v>0</v>
      </c>
      <c r="AL113" s="108">
        <f>FP_4_1_PŠ!AL113-FP_3_6_PŠ!AL97</f>
        <v>0</v>
      </c>
      <c r="AM113" s="108">
        <f>FP_4_1_PŠ!AM113-FP_3_6_PŠ!AM97</f>
        <v>0</v>
      </c>
      <c r="AN113" s="108">
        <f>FP_4_1_PŠ!AN113-FP_3_6_PŠ!AN97</f>
        <v>0</v>
      </c>
      <c r="AO113" s="108">
        <f>FP_4_1_PŠ!AO113-FP_3_6_PŠ!AO97</f>
        <v>0</v>
      </c>
      <c r="AP113" s="108">
        <f>FP_4_1_PŠ!AP113-FP_3_6_PŠ!AP97</f>
        <v>0</v>
      </c>
      <c r="AQ113" s="108">
        <f>FP_4_1_PŠ!AQ113-FP_3_6_PŠ!AQ97</f>
        <v>0</v>
      </c>
      <c r="AR113" s="108">
        <f>FP_4_1_PŠ!AR113-FP_3_6_PŠ!AR97</f>
        <v>0</v>
      </c>
      <c r="AS113" s="108">
        <f>FP_4_1_PŠ!AS113-FP_3_6_PŠ!AS97</f>
        <v>0</v>
      </c>
      <c r="AT113" s="108">
        <f>FP_4_1_PŠ!AT113-FP_3_6_PŠ!AT97</f>
        <v>0</v>
      </c>
      <c r="AU113" s="108">
        <f>FP_4_1_PŠ!AU113-FP_3_6_PŠ!AU97</f>
        <v>0</v>
      </c>
      <c r="AV113" s="108">
        <f>FP_4_1_PŠ!AV113-FP_3_6_PŠ!AV97</f>
        <v>0</v>
      </c>
      <c r="AW113" s="108">
        <f>FP_4_1_PŠ!AW113-FP_3_6_PŠ!AW97</f>
        <v>0</v>
      </c>
      <c r="AX113" s="108">
        <f>FP_4_1_PŠ!AX113-FP_3_6_PŠ!AX97</f>
        <v>0</v>
      </c>
      <c r="AY113" s="108">
        <f>FP_4_1_PŠ!AY113-FP_3_6_PŠ!AY97</f>
        <v>0</v>
      </c>
      <c r="AZ113" s="108">
        <f>FP_4_1_PŠ!AZ113-FP_3_6_PŠ!AZ97</f>
        <v>0</v>
      </c>
      <c r="BA113" s="108">
        <f>FP_4_1_PŠ!BA113-FP_3_6_PŠ!BA97</f>
        <v>0</v>
      </c>
      <c r="BB113" s="108">
        <f>FP_4_1_PŠ!BB113-FP_3_6_PŠ!BB97</f>
        <v>0</v>
      </c>
      <c r="BC113" s="108">
        <f>FP_4_1_PŠ!BC113-FP_3_6_PŠ!BC97</f>
        <v>0</v>
      </c>
      <c r="BD113" s="108">
        <f>FP_4_1_PŠ!BD113-FP_3_6_PŠ!BD97</f>
        <v>0</v>
      </c>
      <c r="BE113" s="108">
        <f>FP_4_1_PŠ!BE113-FP_3_6_PŠ!BE97</f>
        <v>0</v>
      </c>
      <c r="BF113" s="108">
        <f>FP_4_1_PŠ!BF113-FP_3_6_PŠ!BF97</f>
        <v>0</v>
      </c>
      <c r="BG113" s="108">
        <f>FP_4_1_PŠ!BG113-FP_3_6_PŠ!BG97</f>
        <v>0</v>
      </c>
      <c r="BH113" s="108">
        <f>FP_4_1_PŠ!BH113-FP_3_6_PŠ!BH97</f>
        <v>0</v>
      </c>
      <c r="BI113" s="108">
        <f>FP_4_1_PŠ!BI113-FP_3_6_PŠ!BI97</f>
        <v>0</v>
      </c>
      <c r="BJ113" s="108">
        <f>FP_4_1_PŠ!BJ113-FP_3_6_PŠ!BJ97</f>
        <v>0</v>
      </c>
      <c r="BK113" s="108">
        <f>FP_4_1_PŠ!BK113-FP_3_6_PŠ!BK97</f>
        <v>0</v>
      </c>
      <c r="BL113" s="108">
        <f>FP_4_1_PŠ!BL113-FP_3_6_PŠ!BL97</f>
        <v>0</v>
      </c>
      <c r="BM113" s="108">
        <f>FP_4_1_PŠ!BM113-FP_3_6_PŠ!BM97</f>
        <v>0</v>
      </c>
      <c r="BN113" s="108">
        <f>FP_4_1_PŠ!BN113-FP_3_6_PŠ!BN97</f>
        <v>0</v>
      </c>
      <c r="BO113" s="108">
        <f>FP_4_1_PŠ!BO113-FP_3_6_PŠ!BO97</f>
        <v>0</v>
      </c>
      <c r="BP113" s="108">
        <f>FP_4_1_PŠ!BP113-FP_3_6_PŠ!BP97</f>
        <v>0</v>
      </c>
      <c r="BQ113" s="108">
        <f>FP_4_1_PŠ!BQ113-FP_3_6_PŠ!BQ97</f>
        <v>0</v>
      </c>
      <c r="BR113" s="108">
        <f>FP_4_1_PŠ!BR113-FP_3_6_PŠ!BR97</f>
        <v>0</v>
      </c>
      <c r="BS113" s="108">
        <f>FP_4_1_PŠ!BS113-FP_3_6_PŠ!BS97</f>
        <v>0</v>
      </c>
      <c r="BT113" s="138"/>
    </row>
    <row r="114" spans="1:72" x14ac:dyDescent="0.25">
      <c r="A114" s="137" t="s">
        <v>328</v>
      </c>
      <c r="B114" s="108">
        <f>FP_4_1_PŠ!B114-FP_3_6_PŠ!B98</f>
        <v>26814872</v>
      </c>
      <c r="C114" s="108">
        <f>FP_4_1_PŠ!C114-FP_3_6_PŠ!C98</f>
        <v>22792641</v>
      </c>
      <c r="D114" s="108">
        <f>FP_4_1_PŠ!D114-FP_3_6_PŠ!D98</f>
        <v>4022231</v>
      </c>
      <c r="E114" s="108">
        <f>FP_4_1_PŠ!E114-FP_3_6_PŠ!E98</f>
        <v>4022231</v>
      </c>
      <c r="F114" s="108">
        <f>FP_4_1_PŠ!F114-FP_3_6_PŠ!F98</f>
        <v>1877041</v>
      </c>
      <c r="G114" s="108">
        <f>FP_4_1_PŠ!G114-FP_3_6_PŠ!G98</f>
        <v>2145190</v>
      </c>
      <c r="H114" s="108">
        <f>FP_4_1_PŠ!H114-FP_3_6_PŠ!H98</f>
        <v>0</v>
      </c>
      <c r="I114" s="108">
        <f>FP_4_1_PŠ!I114-FP_3_6_PŠ!I98</f>
        <v>0</v>
      </c>
      <c r="J114" s="108">
        <f>FP_4_1_PŠ!J114-FP_3_6_PŠ!J98</f>
        <v>22792641</v>
      </c>
      <c r="K114" s="108">
        <f>FP_4_1_PŠ!K114-FP_3_6_PŠ!K98</f>
        <v>22792641</v>
      </c>
      <c r="L114" s="108">
        <f>FP_4_1_PŠ!L114-FP_3_6_PŠ!L98</f>
        <v>0</v>
      </c>
      <c r="M114" s="108">
        <f>FP_4_1_PŠ!M114-FP_3_6_PŠ!M98</f>
        <v>4022231</v>
      </c>
      <c r="N114" s="108">
        <f>FP_4_1_PŠ!N114-FP_3_6_PŠ!N98</f>
        <v>4022231</v>
      </c>
      <c r="O114" s="108">
        <f>FP_4_1_PŠ!O114-FP_3_6_PŠ!O98</f>
        <v>0</v>
      </c>
      <c r="P114" s="108">
        <f>FP_4_1_PŠ!P114-FP_3_6_PŠ!P98</f>
        <v>4022231</v>
      </c>
      <c r="Q114" s="108">
        <f>FP_4_1_PŠ!Q114-FP_3_6_PŠ!Q98</f>
        <v>4022231</v>
      </c>
      <c r="R114" s="108">
        <f>FP_4_1_PŠ!R114-FP_3_6_PŠ!R98</f>
        <v>0</v>
      </c>
      <c r="S114" s="108">
        <f>FP_4_1_PŠ!S114-FP_3_6_PŠ!S98</f>
        <v>1877041</v>
      </c>
      <c r="T114" s="108">
        <f>FP_4_1_PŠ!T114-FP_3_6_PŠ!T98</f>
        <v>1877041</v>
      </c>
      <c r="U114" s="108">
        <f>FP_4_1_PŠ!U114-FP_3_6_PŠ!U98</f>
        <v>0</v>
      </c>
      <c r="V114" s="108">
        <f>FP_4_1_PŠ!V114-FP_3_6_PŠ!V98</f>
        <v>2145190</v>
      </c>
      <c r="W114" s="108">
        <f>FP_4_1_PŠ!W114-FP_3_6_PŠ!W98</f>
        <v>2145190</v>
      </c>
      <c r="X114" s="108">
        <f>FP_4_1_PŠ!X114-FP_3_6_PŠ!X98</f>
        <v>0</v>
      </c>
      <c r="Y114" s="108">
        <f>FP_4_1_PŠ!Y114-FP_3_6_PŠ!Y98</f>
        <v>0</v>
      </c>
      <c r="Z114" s="108">
        <f>FP_4_1_PŠ!Z114-FP_3_6_PŠ!Z98</f>
        <v>0</v>
      </c>
      <c r="AA114" s="108">
        <f>FP_4_1_PŠ!AA114-FP_3_6_PŠ!AA98</f>
        <v>0</v>
      </c>
      <c r="AB114" s="108">
        <f>FP_4_1_PŠ!AB114-FP_3_6_PŠ!AB98</f>
        <v>0</v>
      </c>
      <c r="AC114" s="108">
        <f>FP_4_1_PŠ!AC114-FP_3_6_PŠ!AC98</f>
        <v>0</v>
      </c>
      <c r="AD114" s="108">
        <f>FP_4_1_PŠ!AD114-FP_3_6_PŠ!AD98</f>
        <v>0</v>
      </c>
      <c r="AE114" s="108">
        <f>FP_4_1_PŠ!AE114-FP_3_6_PŠ!AE98</f>
        <v>0</v>
      </c>
      <c r="AF114" s="108">
        <f>FP_4_1_PŠ!AF114-FP_3_6_PŠ!AF98</f>
        <v>0</v>
      </c>
      <c r="AG114" s="108">
        <f>FP_4_1_PŠ!AG114-FP_3_6_PŠ!AG98</f>
        <v>0</v>
      </c>
      <c r="AH114" s="108">
        <f>FP_4_1_PŠ!AH114-FP_3_6_PŠ!AH98</f>
        <v>0</v>
      </c>
      <c r="AI114" s="108">
        <f>FP_4_1_PŠ!AI114-FP_3_6_PŠ!AI98</f>
        <v>0</v>
      </c>
      <c r="AJ114" s="108">
        <f>FP_4_1_PŠ!AJ114-FP_3_6_PŠ!AJ98</f>
        <v>0</v>
      </c>
      <c r="AK114" s="108">
        <f>FP_4_1_PŠ!AK114-FP_3_6_PŠ!AK98</f>
        <v>0</v>
      </c>
      <c r="AL114" s="108">
        <f>FP_4_1_PŠ!AL114-FP_3_6_PŠ!AL98</f>
        <v>0</v>
      </c>
      <c r="AM114" s="108">
        <f>FP_4_1_PŠ!AM114-FP_3_6_PŠ!AM98</f>
        <v>0</v>
      </c>
      <c r="AN114" s="108">
        <f>FP_4_1_PŠ!AN114-FP_3_6_PŠ!AN98</f>
        <v>0</v>
      </c>
      <c r="AO114" s="108">
        <f>FP_4_1_PŠ!AO114-FP_3_6_PŠ!AO98</f>
        <v>0</v>
      </c>
      <c r="AP114" s="108">
        <f>FP_4_1_PŠ!AP114-FP_3_6_PŠ!AP98</f>
        <v>0</v>
      </c>
      <c r="AQ114" s="108">
        <f>FP_4_1_PŠ!AQ114-FP_3_6_PŠ!AQ98</f>
        <v>0</v>
      </c>
      <c r="AR114" s="108">
        <f>FP_4_1_PŠ!AR114-FP_3_6_PŠ!AR98</f>
        <v>0</v>
      </c>
      <c r="AS114" s="108">
        <f>FP_4_1_PŠ!AS114-FP_3_6_PŠ!AS98</f>
        <v>0</v>
      </c>
      <c r="AT114" s="108">
        <f>FP_4_1_PŠ!AT114-FP_3_6_PŠ!AT98</f>
        <v>0</v>
      </c>
      <c r="AU114" s="108">
        <f>FP_4_1_PŠ!AU114-FP_3_6_PŠ!AU98</f>
        <v>0</v>
      </c>
      <c r="AV114" s="108">
        <f>FP_4_1_PŠ!AV114-FP_3_6_PŠ!AV98</f>
        <v>0</v>
      </c>
      <c r="AW114" s="108">
        <f>FP_4_1_PŠ!AW114-FP_3_6_PŠ!AW98</f>
        <v>0</v>
      </c>
      <c r="AX114" s="108">
        <f>FP_4_1_PŠ!AX114-FP_3_6_PŠ!AX98</f>
        <v>0</v>
      </c>
      <c r="AY114" s="108">
        <f>FP_4_1_PŠ!AY114-FP_3_6_PŠ!AY98</f>
        <v>0</v>
      </c>
      <c r="AZ114" s="108">
        <f>FP_4_1_PŠ!AZ114-FP_3_6_PŠ!AZ98</f>
        <v>0</v>
      </c>
      <c r="BA114" s="108">
        <f>FP_4_1_PŠ!BA114-FP_3_6_PŠ!BA98</f>
        <v>0</v>
      </c>
      <c r="BB114" s="108">
        <f>FP_4_1_PŠ!BB114-FP_3_6_PŠ!BB98</f>
        <v>0</v>
      </c>
      <c r="BC114" s="108">
        <f>FP_4_1_PŠ!BC114-FP_3_6_PŠ!BC98</f>
        <v>0</v>
      </c>
      <c r="BD114" s="108">
        <f>FP_4_1_PŠ!BD114-FP_3_6_PŠ!BD98</f>
        <v>0</v>
      </c>
      <c r="BE114" s="108">
        <f>FP_4_1_PŠ!BE114-FP_3_6_PŠ!BE98</f>
        <v>0</v>
      </c>
      <c r="BF114" s="108">
        <f>FP_4_1_PŠ!BF114-FP_3_6_PŠ!BF98</f>
        <v>0</v>
      </c>
      <c r="BG114" s="108">
        <f>FP_4_1_PŠ!BG114-FP_3_6_PŠ!BG98</f>
        <v>0</v>
      </c>
      <c r="BH114" s="108">
        <f>FP_4_1_PŠ!BH114-FP_3_6_PŠ!BH98</f>
        <v>0</v>
      </c>
      <c r="BI114" s="108">
        <f>FP_4_1_PŠ!BI114-FP_3_6_PŠ!BI98</f>
        <v>0</v>
      </c>
      <c r="BJ114" s="108">
        <f>FP_4_1_PŠ!BJ114-FP_3_6_PŠ!BJ98</f>
        <v>0</v>
      </c>
      <c r="BK114" s="108">
        <f>FP_4_1_PŠ!BK114-FP_3_6_PŠ!BK98</f>
        <v>0</v>
      </c>
      <c r="BL114" s="108">
        <f>FP_4_1_PŠ!BL114-FP_3_6_PŠ!BL98</f>
        <v>0</v>
      </c>
      <c r="BM114" s="108">
        <f>FP_4_1_PŠ!BM114-FP_3_6_PŠ!BM98</f>
        <v>0</v>
      </c>
      <c r="BN114" s="108">
        <f>FP_4_1_PŠ!BN114-FP_3_6_PŠ!BN98</f>
        <v>0</v>
      </c>
      <c r="BO114" s="108">
        <f>FP_4_1_PŠ!BO114-FP_3_6_PŠ!BO98</f>
        <v>0</v>
      </c>
      <c r="BP114" s="108">
        <f>FP_4_1_PŠ!BP114-FP_3_6_PŠ!BP98</f>
        <v>0</v>
      </c>
      <c r="BQ114" s="108">
        <f>FP_4_1_PŠ!BQ114-FP_3_6_PŠ!BQ98</f>
        <v>0</v>
      </c>
      <c r="BR114" s="108">
        <f>FP_4_1_PŠ!BR114-FP_3_6_PŠ!BR98</f>
        <v>0</v>
      </c>
      <c r="BS114" s="108">
        <f>FP_4_1_PŠ!BS114-FP_3_6_PŠ!BS98</f>
        <v>0</v>
      </c>
      <c r="BT114" s="138"/>
    </row>
    <row r="115" spans="1:72" x14ac:dyDescent="0.25">
      <c r="A115" s="139" t="s">
        <v>131</v>
      </c>
      <c r="B115" s="20">
        <f>FP_4_1_PŠ!B115</f>
        <v>642607524</v>
      </c>
      <c r="C115" s="20">
        <f>FP_4_1_PŠ!C115</f>
        <v>537814773</v>
      </c>
      <c r="D115" s="20">
        <f>FP_4_1_PŠ!D115</f>
        <v>104792751</v>
      </c>
      <c r="E115" s="20">
        <f>FP_4_1_PŠ!E115</f>
        <v>104792751</v>
      </c>
      <c r="F115" s="20">
        <f>FP_4_1_PŠ!F115</f>
        <v>104792751</v>
      </c>
      <c r="G115" s="20">
        <f>FP_4_1_PŠ!G115</f>
        <v>0</v>
      </c>
      <c r="H115" s="20">
        <f>FP_4_1_PŠ!H115</f>
        <v>0</v>
      </c>
      <c r="I115" s="20">
        <f>FP_4_1_PŠ!I115</f>
        <v>0</v>
      </c>
      <c r="J115" s="20">
        <f>FP_4_1_PŠ!J115</f>
        <v>490614773</v>
      </c>
      <c r="K115" s="20">
        <f>FP_4_1_PŠ!K115</f>
        <v>483146665</v>
      </c>
      <c r="L115" s="20">
        <f>FP_4_1_PŠ!L115</f>
        <v>7468108</v>
      </c>
      <c r="M115" s="20">
        <f>FP_4_1_PŠ!M115</f>
        <v>96463339</v>
      </c>
      <c r="N115" s="20">
        <f>FP_4_1_PŠ!N115</f>
        <v>85261177</v>
      </c>
      <c r="O115" s="20">
        <f>FP_4_1_PŠ!O115</f>
        <v>11202162</v>
      </c>
      <c r="P115" s="20">
        <f>FP_4_1_PŠ!P115</f>
        <v>96463339</v>
      </c>
      <c r="Q115" s="20">
        <f>FP_4_1_PŠ!Q115</f>
        <v>85261177</v>
      </c>
      <c r="R115" s="20">
        <f>FP_4_1_PŠ!R115</f>
        <v>11202162</v>
      </c>
      <c r="S115" s="20">
        <f>FP_4_1_PŠ!S115</f>
        <v>96463339</v>
      </c>
      <c r="T115" s="20">
        <f>FP_4_1_PŠ!T115</f>
        <v>85261177</v>
      </c>
      <c r="U115" s="20">
        <f>FP_4_1_PŠ!U115</f>
        <v>11202162</v>
      </c>
      <c r="V115" s="20">
        <f>FP_4_1_PŠ!V115</f>
        <v>0</v>
      </c>
      <c r="W115" s="20">
        <f>FP_4_1_PŠ!W115</f>
        <v>0</v>
      </c>
      <c r="X115" s="20">
        <f>FP_4_1_PŠ!X115</f>
        <v>0</v>
      </c>
      <c r="Y115" s="20">
        <f>FP_4_1_PŠ!Y115</f>
        <v>0</v>
      </c>
      <c r="Z115" s="20">
        <f>FP_4_1_PŠ!Z115</f>
        <v>0</v>
      </c>
      <c r="AA115" s="20">
        <f>FP_4_1_PŠ!AA115</f>
        <v>0</v>
      </c>
      <c r="AB115" s="20">
        <f>FP_4_1_PŠ!AB115</f>
        <v>0</v>
      </c>
      <c r="AC115" s="20">
        <f>FP_4_1_PŠ!AC115</f>
        <v>0</v>
      </c>
      <c r="AD115" s="20">
        <f>FP_4_1_PŠ!AD115</f>
        <v>0</v>
      </c>
      <c r="AE115" s="20">
        <f>FP_4_1_PŠ!AE115</f>
        <v>0</v>
      </c>
      <c r="AF115" s="20">
        <f>FP_4_1_PŠ!AF115</f>
        <v>0</v>
      </c>
      <c r="AG115" s="20">
        <f>FP_4_1_PŠ!AG115</f>
        <v>0</v>
      </c>
      <c r="AH115" s="20">
        <f>FP_4_1_PŠ!AH115</f>
        <v>0</v>
      </c>
      <c r="AI115" s="20">
        <f>FP_4_1_PŠ!AI115</f>
        <v>0</v>
      </c>
      <c r="AJ115" s="20">
        <f>FP_4_1_PŠ!AJ115</f>
        <v>0</v>
      </c>
      <c r="AK115" s="20">
        <f>FP_4_1_PŠ!AK115</f>
        <v>0</v>
      </c>
      <c r="AL115" s="20">
        <f>FP_4_1_PŠ!AL115</f>
        <v>0</v>
      </c>
      <c r="AM115" s="20">
        <f>FP_4_1_PŠ!AM115</f>
        <v>0</v>
      </c>
      <c r="AN115" s="20">
        <f>FP_4_1_PŠ!AN115</f>
        <v>0</v>
      </c>
      <c r="AO115" s="20">
        <f>FP_4_1_PŠ!AO115</f>
        <v>0</v>
      </c>
      <c r="AP115" s="20">
        <f>FP_4_1_PŠ!AP115</f>
        <v>0</v>
      </c>
      <c r="AQ115" s="20">
        <f>FP_4_1_PŠ!AQ115</f>
        <v>0</v>
      </c>
      <c r="AR115" s="20">
        <f>FP_4_1_PŠ!AR115</f>
        <v>0</v>
      </c>
      <c r="AS115" s="20">
        <f>FP_4_1_PŠ!AS115</f>
        <v>0</v>
      </c>
      <c r="AT115" s="20">
        <f>FP_4_1_PŠ!AT115</f>
        <v>0</v>
      </c>
      <c r="AU115" s="20">
        <f>FP_4_1_PŠ!AU115</f>
        <v>0</v>
      </c>
      <c r="AV115" s="20">
        <f>FP_4_1_PŠ!AV115</f>
        <v>0</v>
      </c>
      <c r="AW115" s="20">
        <f>FP_4_1_PŠ!AW115</f>
        <v>0</v>
      </c>
      <c r="AX115" s="20">
        <f>FP_4_1_PŠ!AX115</f>
        <v>0</v>
      </c>
      <c r="AY115" s="20">
        <f>FP_4_1_PŠ!AY115</f>
        <v>0</v>
      </c>
      <c r="AZ115" s="20">
        <f>FP_4_1_PŠ!AZ115</f>
        <v>0</v>
      </c>
      <c r="BA115" s="20">
        <f>FP_4_1_PŠ!BA115</f>
        <v>0</v>
      </c>
      <c r="BB115" s="20">
        <f>FP_4_1_PŠ!BB115</f>
        <v>0</v>
      </c>
      <c r="BC115" s="20">
        <f>FP_4_1_PŠ!BC115</f>
        <v>0</v>
      </c>
      <c r="BD115" s="20">
        <f>FP_4_1_PŠ!BD115</f>
        <v>0</v>
      </c>
      <c r="BE115" s="20">
        <f>FP_4_1_PŠ!BE115</f>
        <v>0</v>
      </c>
      <c r="BF115" s="20">
        <f>FP_4_1_PŠ!BF115</f>
        <v>0</v>
      </c>
      <c r="BG115" s="20">
        <f>FP_4_1_PŠ!BG115</f>
        <v>0</v>
      </c>
      <c r="BH115" s="20">
        <f>FP_4_1_PŠ!BH115</f>
        <v>47200000</v>
      </c>
      <c r="BI115" s="20">
        <f>FP_4_1_PŠ!BI115</f>
        <v>47200000</v>
      </c>
      <c r="BJ115" s="20">
        <f>FP_4_1_PŠ!BJ115</f>
        <v>8329412</v>
      </c>
      <c r="BK115" s="20">
        <f>FP_4_1_PŠ!BK115</f>
        <v>8329412</v>
      </c>
      <c r="BL115" s="20">
        <f>FP_4_1_PŠ!BL115</f>
        <v>8329412</v>
      </c>
      <c r="BM115" s="20">
        <f>FP_4_1_PŠ!BM115</f>
        <v>8329412</v>
      </c>
      <c r="BN115" s="20">
        <f>FP_4_1_PŠ!BN115</f>
        <v>8329412</v>
      </c>
      <c r="BO115" s="20">
        <f>FP_4_1_PŠ!BO115</f>
        <v>8329412</v>
      </c>
      <c r="BP115" s="20">
        <f>FP_4_1_PŠ!BP115</f>
        <v>0</v>
      </c>
      <c r="BQ115" s="20">
        <f>FP_4_1_PŠ!BQ115</f>
        <v>0</v>
      </c>
      <c r="BR115" s="20">
        <f>FP_4_1_PŠ!BR115</f>
        <v>0</v>
      </c>
      <c r="BS115" s="20">
        <f>FP_4_1_PŠ!BS115</f>
        <v>0</v>
      </c>
      <c r="BT115" s="138"/>
    </row>
    <row r="116" spans="1:72" ht="38.25" x14ac:dyDescent="0.25">
      <c r="A116" s="140" t="s">
        <v>329</v>
      </c>
      <c r="B116" s="136">
        <f>FP_4_1_PŠ!B116</f>
        <v>642607524</v>
      </c>
      <c r="C116" s="136">
        <f>FP_4_1_PŠ!C116</f>
        <v>537814773</v>
      </c>
      <c r="D116" s="136">
        <f>FP_4_1_PŠ!D116</f>
        <v>104792751</v>
      </c>
      <c r="E116" s="136">
        <f>FP_4_1_PŠ!E116</f>
        <v>104792751</v>
      </c>
      <c r="F116" s="136">
        <f>FP_4_1_PŠ!F116</f>
        <v>104792751</v>
      </c>
      <c r="G116" s="136">
        <f>FP_4_1_PŠ!G116</f>
        <v>0</v>
      </c>
      <c r="H116" s="136">
        <f>FP_4_1_PŠ!H116</f>
        <v>0</v>
      </c>
      <c r="I116" s="136">
        <f>FP_4_1_PŠ!I116</f>
        <v>0</v>
      </c>
      <c r="J116" s="136">
        <f>FP_4_1_PŠ!J116</f>
        <v>490614773</v>
      </c>
      <c r="K116" s="136">
        <f>FP_4_1_PŠ!K116</f>
        <v>483146665</v>
      </c>
      <c r="L116" s="136">
        <f>FP_4_1_PŠ!L116</f>
        <v>7468108</v>
      </c>
      <c r="M116" s="136">
        <f>FP_4_1_PŠ!M116</f>
        <v>96463339</v>
      </c>
      <c r="N116" s="136">
        <f>FP_4_1_PŠ!N116</f>
        <v>85261177</v>
      </c>
      <c r="O116" s="136">
        <f>FP_4_1_PŠ!O116</f>
        <v>11202162</v>
      </c>
      <c r="P116" s="136">
        <f>FP_4_1_PŠ!P116</f>
        <v>96463339</v>
      </c>
      <c r="Q116" s="136">
        <f>FP_4_1_PŠ!Q116</f>
        <v>85261177</v>
      </c>
      <c r="R116" s="136">
        <f>FP_4_1_PŠ!R116</f>
        <v>11202162</v>
      </c>
      <c r="S116" s="136">
        <f>FP_4_1_PŠ!S116</f>
        <v>96463339</v>
      </c>
      <c r="T116" s="136">
        <f>FP_4_1_PŠ!T116</f>
        <v>85261177</v>
      </c>
      <c r="U116" s="136">
        <f>FP_4_1_PŠ!U116</f>
        <v>11202162</v>
      </c>
      <c r="V116" s="136">
        <f>FP_4_1_PŠ!V116</f>
        <v>0</v>
      </c>
      <c r="W116" s="136">
        <f>FP_4_1_PŠ!W116</f>
        <v>0</v>
      </c>
      <c r="X116" s="136">
        <f>FP_4_1_PŠ!X116</f>
        <v>0</v>
      </c>
      <c r="Y116" s="136">
        <f>FP_4_1_PŠ!Y116</f>
        <v>0</v>
      </c>
      <c r="Z116" s="136">
        <f>FP_4_1_PŠ!Z116</f>
        <v>0</v>
      </c>
      <c r="AA116" s="136">
        <f>FP_4_1_PŠ!AA116</f>
        <v>0</v>
      </c>
      <c r="AB116" s="136">
        <f>FP_4_1_PŠ!AB116</f>
        <v>0</v>
      </c>
      <c r="AC116" s="136">
        <f>FP_4_1_PŠ!AC116</f>
        <v>0</v>
      </c>
      <c r="AD116" s="136">
        <f>FP_4_1_PŠ!AD116</f>
        <v>0</v>
      </c>
      <c r="AE116" s="136">
        <f>FP_4_1_PŠ!AE116</f>
        <v>0</v>
      </c>
      <c r="AF116" s="136">
        <f>FP_4_1_PŠ!AF116</f>
        <v>0</v>
      </c>
      <c r="AG116" s="136">
        <f>FP_4_1_PŠ!AG116</f>
        <v>0</v>
      </c>
      <c r="AH116" s="136">
        <f>FP_4_1_PŠ!AH116</f>
        <v>0</v>
      </c>
      <c r="AI116" s="136">
        <f>FP_4_1_PŠ!AI116</f>
        <v>0</v>
      </c>
      <c r="AJ116" s="136">
        <f>FP_4_1_PŠ!AJ116</f>
        <v>0</v>
      </c>
      <c r="AK116" s="136">
        <f>FP_4_1_PŠ!AK116</f>
        <v>0</v>
      </c>
      <c r="AL116" s="136">
        <f>FP_4_1_PŠ!AL116</f>
        <v>0</v>
      </c>
      <c r="AM116" s="136">
        <f>FP_4_1_PŠ!AM116</f>
        <v>0</v>
      </c>
      <c r="AN116" s="136">
        <f>FP_4_1_PŠ!AN116</f>
        <v>0</v>
      </c>
      <c r="AO116" s="136">
        <f>FP_4_1_PŠ!AO116</f>
        <v>0</v>
      </c>
      <c r="AP116" s="136">
        <f>FP_4_1_PŠ!AP116</f>
        <v>0</v>
      </c>
      <c r="AQ116" s="136">
        <f>FP_4_1_PŠ!AQ116</f>
        <v>0</v>
      </c>
      <c r="AR116" s="136">
        <f>FP_4_1_PŠ!AR116</f>
        <v>0</v>
      </c>
      <c r="AS116" s="136">
        <f>FP_4_1_PŠ!AS116</f>
        <v>0</v>
      </c>
      <c r="AT116" s="136">
        <f>FP_4_1_PŠ!AT116</f>
        <v>0</v>
      </c>
      <c r="AU116" s="136">
        <f>FP_4_1_PŠ!AU116</f>
        <v>0</v>
      </c>
      <c r="AV116" s="136">
        <f>FP_4_1_PŠ!AV116</f>
        <v>0</v>
      </c>
      <c r="AW116" s="136">
        <f>FP_4_1_PŠ!AW116</f>
        <v>0</v>
      </c>
      <c r="AX116" s="136">
        <f>FP_4_1_PŠ!AX116</f>
        <v>0</v>
      </c>
      <c r="AY116" s="136">
        <f>FP_4_1_PŠ!AY116</f>
        <v>0</v>
      </c>
      <c r="AZ116" s="136">
        <f>FP_4_1_PŠ!AZ116</f>
        <v>0</v>
      </c>
      <c r="BA116" s="136">
        <f>FP_4_1_PŠ!BA116</f>
        <v>0</v>
      </c>
      <c r="BB116" s="136">
        <f>FP_4_1_PŠ!BB116</f>
        <v>0</v>
      </c>
      <c r="BC116" s="136">
        <f>FP_4_1_PŠ!BC116</f>
        <v>0</v>
      </c>
      <c r="BD116" s="136">
        <f>FP_4_1_PŠ!BD116</f>
        <v>0</v>
      </c>
      <c r="BE116" s="136">
        <f>FP_4_1_PŠ!BE116</f>
        <v>0</v>
      </c>
      <c r="BF116" s="136">
        <f>FP_4_1_PŠ!BF116</f>
        <v>0</v>
      </c>
      <c r="BG116" s="136">
        <f>FP_4_1_PŠ!BG116</f>
        <v>0</v>
      </c>
      <c r="BH116" s="136">
        <f>FP_4_1_PŠ!BH116</f>
        <v>47200000</v>
      </c>
      <c r="BI116" s="136">
        <f>FP_4_1_PŠ!BI116</f>
        <v>47200000</v>
      </c>
      <c r="BJ116" s="136">
        <f>FP_4_1_PŠ!BJ116</f>
        <v>8329412</v>
      </c>
      <c r="BK116" s="136">
        <f>FP_4_1_PŠ!BK116</f>
        <v>8329412</v>
      </c>
      <c r="BL116" s="136">
        <f>FP_4_1_PŠ!BL116</f>
        <v>8329412</v>
      </c>
      <c r="BM116" s="136">
        <f>FP_4_1_PŠ!BM116</f>
        <v>8329412</v>
      </c>
      <c r="BN116" s="136">
        <f>FP_4_1_PŠ!BN116</f>
        <v>8329412</v>
      </c>
      <c r="BO116" s="136">
        <f>FP_4_1_PŠ!BO116</f>
        <v>8329412</v>
      </c>
      <c r="BP116" s="136">
        <f>FP_4_1_PŠ!BP116</f>
        <v>0</v>
      </c>
      <c r="BQ116" s="136">
        <f>FP_4_1_PŠ!BQ116</f>
        <v>0</v>
      </c>
      <c r="BR116" s="136">
        <f>FP_4_1_PŠ!BR116</f>
        <v>0</v>
      </c>
      <c r="BS116" s="136">
        <f>FP_4_1_PŠ!BS116</f>
        <v>0</v>
      </c>
      <c r="BT116" s="138"/>
    </row>
    <row r="117" spans="1:72" x14ac:dyDescent="0.25">
      <c r="A117" s="141"/>
      <c r="B117" s="108">
        <f>FP_4_1_PŠ!B117</f>
        <v>642607524</v>
      </c>
      <c r="C117" s="108">
        <f>FP_4_1_PŠ!C117</f>
        <v>537814773</v>
      </c>
      <c r="D117" s="108">
        <f>FP_4_1_PŠ!D117</f>
        <v>104792751</v>
      </c>
      <c r="E117" s="108">
        <f>FP_4_1_PŠ!E117</f>
        <v>104792751</v>
      </c>
      <c r="F117" s="108">
        <f>FP_4_1_PŠ!F117</f>
        <v>104792751</v>
      </c>
      <c r="G117" s="108">
        <f>FP_4_1_PŠ!G117</f>
        <v>0</v>
      </c>
      <c r="H117" s="108">
        <f>FP_4_1_PŠ!H117</f>
        <v>0</v>
      </c>
      <c r="I117" s="108">
        <f>FP_4_1_PŠ!I117</f>
        <v>0</v>
      </c>
      <c r="J117" s="108">
        <f>FP_4_1_PŠ!J117</f>
        <v>490614773</v>
      </c>
      <c r="K117" s="108">
        <f>FP_4_1_PŠ!K117</f>
        <v>483146665</v>
      </c>
      <c r="L117" s="108">
        <f>FP_4_1_PŠ!L117</f>
        <v>7468108</v>
      </c>
      <c r="M117" s="108">
        <f>FP_4_1_PŠ!M117</f>
        <v>96463339</v>
      </c>
      <c r="N117" s="108">
        <f>FP_4_1_PŠ!N117</f>
        <v>85261177</v>
      </c>
      <c r="O117" s="108">
        <f>FP_4_1_PŠ!O117</f>
        <v>11202162</v>
      </c>
      <c r="P117" s="108">
        <f>FP_4_1_PŠ!P117</f>
        <v>96463339</v>
      </c>
      <c r="Q117" s="108">
        <f>FP_4_1_PŠ!Q117</f>
        <v>85261177</v>
      </c>
      <c r="R117" s="108">
        <f>FP_4_1_PŠ!R117</f>
        <v>11202162</v>
      </c>
      <c r="S117" s="108">
        <f>FP_4_1_PŠ!S117</f>
        <v>96463339</v>
      </c>
      <c r="T117" s="108">
        <f>FP_4_1_PŠ!T117</f>
        <v>85261177</v>
      </c>
      <c r="U117" s="108">
        <f>FP_4_1_PŠ!U117</f>
        <v>11202162</v>
      </c>
      <c r="V117" s="108">
        <f>FP_4_1_PŠ!V117</f>
        <v>0</v>
      </c>
      <c r="W117" s="108">
        <f>FP_4_1_PŠ!W117</f>
        <v>0</v>
      </c>
      <c r="X117" s="108">
        <f>FP_4_1_PŠ!X117</f>
        <v>0</v>
      </c>
      <c r="Y117" s="108">
        <f>FP_4_1_PŠ!Y117</f>
        <v>0</v>
      </c>
      <c r="Z117" s="108">
        <f>FP_4_1_PŠ!Z117</f>
        <v>0</v>
      </c>
      <c r="AA117" s="108">
        <f>FP_4_1_PŠ!AA117</f>
        <v>0</v>
      </c>
      <c r="AB117" s="108">
        <f>FP_4_1_PŠ!AB117</f>
        <v>0</v>
      </c>
      <c r="AC117" s="108">
        <f>FP_4_1_PŠ!AC117</f>
        <v>0</v>
      </c>
      <c r="AD117" s="108">
        <f>FP_4_1_PŠ!AD117</f>
        <v>0</v>
      </c>
      <c r="AE117" s="108">
        <f>FP_4_1_PŠ!AE117</f>
        <v>0</v>
      </c>
      <c r="AF117" s="108">
        <f>FP_4_1_PŠ!AF117</f>
        <v>0</v>
      </c>
      <c r="AG117" s="108">
        <f>FP_4_1_PŠ!AG117</f>
        <v>0</v>
      </c>
      <c r="AH117" s="108">
        <f>FP_4_1_PŠ!AH117</f>
        <v>0</v>
      </c>
      <c r="AI117" s="108">
        <f>FP_4_1_PŠ!AI117</f>
        <v>0</v>
      </c>
      <c r="AJ117" s="108">
        <f>FP_4_1_PŠ!AJ117</f>
        <v>0</v>
      </c>
      <c r="AK117" s="108">
        <f>FP_4_1_PŠ!AK117</f>
        <v>0</v>
      </c>
      <c r="AL117" s="108">
        <f>FP_4_1_PŠ!AL117</f>
        <v>0</v>
      </c>
      <c r="AM117" s="108">
        <f>FP_4_1_PŠ!AM117</f>
        <v>0</v>
      </c>
      <c r="AN117" s="108">
        <f>FP_4_1_PŠ!AN117</f>
        <v>0</v>
      </c>
      <c r="AO117" s="108">
        <f>FP_4_1_PŠ!AO117</f>
        <v>0</v>
      </c>
      <c r="AP117" s="108">
        <f>FP_4_1_PŠ!AP117</f>
        <v>0</v>
      </c>
      <c r="AQ117" s="108">
        <f>FP_4_1_PŠ!AQ117</f>
        <v>0</v>
      </c>
      <c r="AR117" s="108">
        <f>FP_4_1_PŠ!AR117</f>
        <v>0</v>
      </c>
      <c r="AS117" s="108">
        <f>FP_4_1_PŠ!AS117</f>
        <v>0</v>
      </c>
      <c r="AT117" s="108">
        <f>FP_4_1_PŠ!AT117</f>
        <v>0</v>
      </c>
      <c r="AU117" s="108">
        <f>FP_4_1_PŠ!AU117</f>
        <v>0</v>
      </c>
      <c r="AV117" s="108">
        <f>FP_4_1_PŠ!AV117</f>
        <v>0</v>
      </c>
      <c r="AW117" s="108">
        <f>FP_4_1_PŠ!AW117</f>
        <v>0</v>
      </c>
      <c r="AX117" s="108">
        <f>FP_4_1_PŠ!AX117</f>
        <v>0</v>
      </c>
      <c r="AY117" s="108">
        <f>FP_4_1_PŠ!AY117</f>
        <v>0</v>
      </c>
      <c r="AZ117" s="108">
        <f>FP_4_1_PŠ!AZ117</f>
        <v>0</v>
      </c>
      <c r="BA117" s="108">
        <f>FP_4_1_PŠ!BA117</f>
        <v>0</v>
      </c>
      <c r="BB117" s="108">
        <f>FP_4_1_PŠ!BB117</f>
        <v>0</v>
      </c>
      <c r="BC117" s="108">
        <f>FP_4_1_PŠ!BC117</f>
        <v>0</v>
      </c>
      <c r="BD117" s="108">
        <f>FP_4_1_PŠ!BD117</f>
        <v>0</v>
      </c>
      <c r="BE117" s="108">
        <f>FP_4_1_PŠ!BE117</f>
        <v>0</v>
      </c>
      <c r="BF117" s="108">
        <f>FP_4_1_PŠ!BF117</f>
        <v>0</v>
      </c>
      <c r="BG117" s="108">
        <f>FP_4_1_PŠ!BG117</f>
        <v>0</v>
      </c>
      <c r="BH117" s="108">
        <f>FP_4_1_PŠ!BH117</f>
        <v>47200000</v>
      </c>
      <c r="BI117" s="108">
        <f>FP_4_1_PŠ!BI117</f>
        <v>47200000</v>
      </c>
      <c r="BJ117" s="108">
        <f>FP_4_1_PŠ!BJ117</f>
        <v>8329412</v>
      </c>
      <c r="BK117" s="108">
        <f>FP_4_1_PŠ!BK117</f>
        <v>8329412</v>
      </c>
      <c r="BL117" s="108">
        <f>FP_4_1_PŠ!BL117</f>
        <v>8329412</v>
      </c>
      <c r="BM117" s="108">
        <f>FP_4_1_PŠ!BM117</f>
        <v>8329412</v>
      </c>
      <c r="BN117" s="108">
        <f>FP_4_1_PŠ!BN117</f>
        <v>8329412</v>
      </c>
      <c r="BO117" s="108">
        <f>FP_4_1_PŠ!BO117</f>
        <v>8329412</v>
      </c>
      <c r="BP117" s="108">
        <f>FP_4_1_PŠ!BP117</f>
        <v>0</v>
      </c>
      <c r="BQ117" s="108">
        <f>FP_4_1_PŠ!BQ117</f>
        <v>0</v>
      </c>
      <c r="BR117" s="108">
        <f>FP_4_1_PŠ!BR117</f>
        <v>0</v>
      </c>
      <c r="BS117" s="108">
        <f>FP_4_1_PŠ!BS117</f>
        <v>0</v>
      </c>
      <c r="BT117" s="138"/>
    </row>
    <row r="118" spans="1:72" x14ac:dyDescent="0.25">
      <c r="A118" s="131" t="s">
        <v>124</v>
      </c>
      <c r="B118" s="16">
        <f>FP_4_1_PŠ!B118-FP_3_6_PŠ!B99</f>
        <v>-100241526</v>
      </c>
      <c r="C118" s="16">
        <f>FP_4_1_PŠ!C118-FP_3_6_PŠ!C99</f>
        <v>-104962127</v>
      </c>
      <c r="D118" s="16">
        <f>FP_4_1_PŠ!D118-FP_3_6_PŠ!D99</f>
        <v>4720601</v>
      </c>
      <c r="E118" s="16">
        <f>FP_4_1_PŠ!E118-FP_3_6_PŠ!E99</f>
        <v>-10188386</v>
      </c>
      <c r="F118" s="16">
        <f>FP_4_1_PŠ!F118-FP_3_6_PŠ!F99</f>
        <v>-8606663</v>
      </c>
      <c r="G118" s="16">
        <f>FP_4_1_PŠ!G118-FP_3_6_PŠ!G99</f>
        <v>-1581723</v>
      </c>
      <c r="H118" s="16">
        <f>FP_4_1_PŠ!H118-FP_3_6_PŠ!H99</f>
        <v>14908987</v>
      </c>
      <c r="I118" s="16">
        <f>FP_4_1_PŠ!I118-FP_3_6_PŠ!I99</f>
        <v>0</v>
      </c>
      <c r="J118" s="16">
        <f>FP_4_1_PŠ!J118-FP_3_6_PŠ!J99</f>
        <v>-139760992</v>
      </c>
      <c r="K118" s="16">
        <f>FP_4_1_PŠ!K118-FP_3_6_PŠ!K99</f>
        <v>-150060992</v>
      </c>
      <c r="L118" s="16">
        <f>FP_4_1_PŠ!L118-FP_3_6_PŠ!L99</f>
        <v>10300000</v>
      </c>
      <c r="M118" s="16">
        <f>FP_4_1_PŠ!M118-FP_3_6_PŠ!M99</f>
        <v>-11031347</v>
      </c>
      <c r="N118" s="16">
        <f>FP_4_1_PŠ!N118-FP_3_6_PŠ!N99</f>
        <v>-26481350</v>
      </c>
      <c r="O118" s="16">
        <f>FP_4_1_PŠ!O118-FP_3_6_PŠ!O99</f>
        <v>15450003</v>
      </c>
      <c r="P118" s="16">
        <f>FP_4_1_PŠ!P118-FP_3_6_PŠ!P99</f>
        <v>-11031347</v>
      </c>
      <c r="Q118" s="16">
        <f>FP_4_1_PŠ!Q118-FP_3_6_PŠ!Q99</f>
        <v>-26481350</v>
      </c>
      <c r="R118" s="16">
        <f>FP_4_1_PŠ!R118-FP_3_6_PŠ!R99</f>
        <v>15450003</v>
      </c>
      <c r="S118" s="16">
        <f>FP_4_1_PŠ!S118-FP_3_6_PŠ!S99</f>
        <v>-10363265</v>
      </c>
      <c r="T118" s="16">
        <f>FP_4_1_PŠ!T118-FP_3_6_PŠ!T99</f>
        <v>-23851075</v>
      </c>
      <c r="U118" s="16">
        <f>FP_4_1_PŠ!U118-FP_3_6_PŠ!U99</f>
        <v>13487810</v>
      </c>
      <c r="V118" s="16">
        <f>FP_4_1_PŠ!V118-FP_3_6_PŠ!V99</f>
        <v>-668082</v>
      </c>
      <c r="W118" s="16">
        <f>FP_4_1_PŠ!W118-FP_3_6_PŠ!W99</f>
        <v>-2630275</v>
      </c>
      <c r="X118" s="16">
        <f>FP_4_1_PŠ!X118-FP_3_6_PŠ!X99</f>
        <v>1962193</v>
      </c>
      <c r="Y118" s="16">
        <f>FP_4_1_PŠ!Y118-FP_3_6_PŠ!Y99</f>
        <v>0</v>
      </c>
      <c r="Z118" s="16">
        <f>FP_4_1_PŠ!Z118-FP_3_6_PŠ!Z99</f>
        <v>0</v>
      </c>
      <c r="AA118" s="16">
        <f>FP_4_1_PŠ!AA118-FP_3_6_PŠ!AA99</f>
        <v>0</v>
      </c>
      <c r="AB118" s="16">
        <f>FP_4_1_PŠ!AB118-FP_3_6_PŠ!AB99</f>
        <v>0</v>
      </c>
      <c r="AC118" s="16">
        <f>FP_4_1_PŠ!AC118-FP_3_6_PŠ!AC99</f>
        <v>34798865</v>
      </c>
      <c r="AD118" s="16">
        <f>FP_4_1_PŠ!AD118-FP_3_6_PŠ!AD99</f>
        <v>34798865</v>
      </c>
      <c r="AE118" s="16">
        <f>FP_4_1_PŠ!AE118-FP_3_6_PŠ!AE99</f>
        <v>0</v>
      </c>
      <c r="AF118" s="16">
        <f>FP_4_1_PŠ!AF118-FP_3_6_PŠ!AF99</f>
        <v>15751948</v>
      </c>
      <c r="AG118" s="16">
        <f>FP_4_1_PŠ!AG118-FP_3_6_PŠ!AG99</f>
        <v>15751946</v>
      </c>
      <c r="AH118" s="16">
        <f>FP_4_1_PŠ!AH118-FP_3_6_PŠ!AH99</f>
        <v>2</v>
      </c>
      <c r="AI118" s="16">
        <f>FP_4_1_PŠ!AI118-FP_3_6_PŠ!AI99</f>
        <v>842961</v>
      </c>
      <c r="AJ118" s="16">
        <f>FP_4_1_PŠ!AJ118-FP_3_6_PŠ!AJ99</f>
        <v>1668461</v>
      </c>
      <c r="AK118" s="16">
        <f>FP_4_1_PŠ!AK118-FP_3_6_PŠ!AK99</f>
        <v>-825500</v>
      </c>
      <c r="AL118" s="16">
        <f>FP_4_1_PŠ!AL118-FP_3_6_PŠ!AL99</f>
        <v>1756602</v>
      </c>
      <c r="AM118" s="16">
        <f>FP_4_1_PŠ!AM118-FP_3_6_PŠ!AM99</f>
        <v>1812839</v>
      </c>
      <c r="AN118" s="16">
        <f>FP_4_1_PŠ!AN118-FP_3_6_PŠ!AN99</f>
        <v>-56237</v>
      </c>
      <c r="AO118" s="16">
        <f>FP_4_1_PŠ!AO118-FP_3_6_PŠ!AO99</f>
        <v>-913641</v>
      </c>
      <c r="AP118" s="16">
        <f>FP_4_1_PŠ!AP118-FP_3_6_PŠ!AP99</f>
        <v>-144378</v>
      </c>
      <c r="AQ118" s="16">
        <f>FP_4_1_PŠ!AQ118-FP_3_6_PŠ!AQ99</f>
        <v>-769263</v>
      </c>
      <c r="AR118" s="16">
        <f>FP_4_1_PŠ!AR118-FP_3_6_PŠ!AR99</f>
        <v>14908987</v>
      </c>
      <c r="AS118" s="16">
        <f>FP_4_1_PŠ!AS118-FP_3_6_PŠ!AS99</f>
        <v>14083485</v>
      </c>
      <c r="AT118" s="16">
        <f>FP_4_1_PŠ!AT118-FP_3_6_PŠ!AT99</f>
        <v>825502</v>
      </c>
      <c r="AU118" s="16">
        <f>FP_4_1_PŠ!AU118-FP_3_6_PŠ!AU99</f>
        <v>0</v>
      </c>
      <c r="AV118" s="16">
        <f>FP_4_1_PŠ!AV118-FP_3_6_PŠ!AV99</f>
        <v>0</v>
      </c>
      <c r="AW118" s="16">
        <f>FP_4_1_PŠ!AW118-FP_3_6_PŠ!AW99</f>
        <v>0</v>
      </c>
      <c r="AX118" s="16">
        <f>FP_4_1_PŠ!AX118-FP_3_6_PŠ!AX99</f>
        <v>0</v>
      </c>
      <c r="AY118" s="16">
        <f>FP_4_1_PŠ!AY118-FP_3_6_PŠ!AY99</f>
        <v>0</v>
      </c>
      <c r="AZ118" s="16">
        <f>FP_4_1_PŠ!AZ118-FP_3_6_PŠ!AZ99</f>
        <v>0</v>
      </c>
      <c r="BA118" s="16">
        <f>FP_4_1_PŠ!BA118-FP_3_6_PŠ!BA99</f>
        <v>0</v>
      </c>
      <c r="BB118" s="16">
        <f>FP_4_1_PŠ!BB118-FP_3_6_PŠ!BB99</f>
        <v>0</v>
      </c>
      <c r="BC118" s="16">
        <f>FP_4_1_PŠ!BC118-FP_3_6_PŠ!BC99</f>
        <v>0</v>
      </c>
      <c r="BD118" s="16">
        <f>FP_4_1_PŠ!BD118-FP_3_6_PŠ!BD99</f>
        <v>0</v>
      </c>
      <c r="BE118" s="16">
        <f>FP_4_1_PŠ!BE118-FP_3_6_PŠ!BE99</f>
        <v>0</v>
      </c>
      <c r="BF118" s="16">
        <f>FP_4_1_PŠ!BF118-FP_3_6_PŠ!BF99</f>
        <v>0</v>
      </c>
      <c r="BG118" s="16">
        <f>FP_4_1_PŠ!BG118-FP_3_6_PŠ!BG99</f>
        <v>0</v>
      </c>
      <c r="BH118" s="16">
        <f>FP_4_1_PŠ!BH118-FP_3_6_PŠ!BH99</f>
        <v>0</v>
      </c>
      <c r="BI118" s="16">
        <f>FP_4_1_PŠ!BI118-FP_3_6_PŠ!BI99</f>
        <v>0</v>
      </c>
      <c r="BJ118" s="16">
        <f>FP_4_1_PŠ!BJ118-FP_3_6_PŠ!BJ99</f>
        <v>0</v>
      </c>
      <c r="BK118" s="16">
        <f>FP_4_1_PŠ!BK118-FP_3_6_PŠ!BK99</f>
        <v>0</v>
      </c>
      <c r="BL118" s="16">
        <f>FP_4_1_PŠ!BL118-FP_3_6_PŠ!BL99</f>
        <v>0</v>
      </c>
      <c r="BM118" s="16">
        <f>FP_4_1_PŠ!BM118-FP_3_6_PŠ!BM99</f>
        <v>0</v>
      </c>
      <c r="BN118" s="16">
        <f>FP_4_1_PŠ!BN118-FP_3_6_PŠ!BN99</f>
        <v>0</v>
      </c>
      <c r="BO118" s="16">
        <f>FP_4_1_PŠ!BO118-FP_3_6_PŠ!BO99</f>
        <v>0</v>
      </c>
      <c r="BP118" s="16">
        <f>FP_4_1_PŠ!BP118-FP_3_6_PŠ!BP99</f>
        <v>0</v>
      </c>
      <c r="BQ118" s="16">
        <f>FP_4_1_PŠ!BQ118-FP_3_6_PŠ!BQ99</f>
        <v>0</v>
      </c>
      <c r="BR118" s="16">
        <f>FP_4_1_PŠ!BR118-FP_3_6_PŠ!BR99</f>
        <v>0</v>
      </c>
      <c r="BS118" s="16">
        <f>FP_4_1_PŠ!BS118-FP_3_6_PŠ!BS99</f>
        <v>0</v>
      </c>
      <c r="BT118" s="132"/>
    </row>
    <row r="119" spans="1:72" x14ac:dyDescent="0.25">
      <c r="A119" s="133" t="s">
        <v>92</v>
      </c>
      <c r="B119" s="20">
        <f>FP_4_1_PŠ!B119-FP_3_6_PŠ!B100</f>
        <v>-14541748</v>
      </c>
      <c r="C119" s="20">
        <f>FP_4_1_PŠ!C119-FP_3_6_PŠ!C100</f>
        <v>-11831535</v>
      </c>
      <c r="D119" s="20">
        <f>FP_4_1_PŠ!D119-FP_3_6_PŠ!D100</f>
        <v>-2710213</v>
      </c>
      <c r="E119" s="20">
        <f>FP_4_1_PŠ!E119-FP_3_6_PŠ!E100</f>
        <v>-2710213</v>
      </c>
      <c r="F119" s="20">
        <f>FP_4_1_PŠ!F119-FP_3_6_PŠ!F100</f>
        <v>-4958415</v>
      </c>
      <c r="G119" s="20">
        <f>FP_4_1_PŠ!G119-FP_3_6_PŠ!G100</f>
        <v>2248202</v>
      </c>
      <c r="H119" s="20">
        <f>FP_4_1_PŠ!H119-FP_3_6_PŠ!H100</f>
        <v>0</v>
      </c>
      <c r="I119" s="20">
        <f>FP_4_1_PŠ!I119-FP_3_6_PŠ!I100</f>
        <v>0</v>
      </c>
      <c r="J119" s="20">
        <f>FP_4_1_PŠ!J119-FP_3_6_PŠ!J100</f>
        <v>-12162612</v>
      </c>
      <c r="K119" s="20">
        <f>FP_4_1_PŠ!K119-FP_3_6_PŠ!K100</f>
        <v>-15183641</v>
      </c>
      <c r="L119" s="20">
        <f>FP_4_1_PŠ!L119-FP_3_6_PŠ!L100</f>
        <v>3021029</v>
      </c>
      <c r="M119" s="20">
        <f>FP_4_1_PŠ!M119-FP_3_6_PŠ!M100</f>
        <v>1852078</v>
      </c>
      <c r="N119" s="20">
        <f>FP_4_1_PŠ!N119-FP_3_6_PŠ!N100</f>
        <v>-2679466</v>
      </c>
      <c r="O119" s="20">
        <f>FP_4_1_PŠ!O119-FP_3_6_PŠ!O100</f>
        <v>4531544</v>
      </c>
      <c r="P119" s="20">
        <f>FP_4_1_PŠ!P119-FP_3_6_PŠ!P100</f>
        <v>1852078</v>
      </c>
      <c r="Q119" s="20">
        <f>FP_4_1_PŠ!Q119-FP_3_6_PŠ!Q100</f>
        <v>-2679466</v>
      </c>
      <c r="R119" s="20">
        <f>FP_4_1_PŠ!R119-FP_3_6_PŠ!R100</f>
        <v>4531544</v>
      </c>
      <c r="S119" s="20">
        <f>FP_4_1_PŠ!S119-FP_3_6_PŠ!S100</f>
        <v>1899643</v>
      </c>
      <c r="T119" s="20">
        <f>FP_4_1_PŠ!T119-FP_3_6_PŠ!T100</f>
        <v>-1798726</v>
      </c>
      <c r="U119" s="20">
        <f>FP_4_1_PŠ!U119-FP_3_6_PŠ!U100</f>
        <v>3698369</v>
      </c>
      <c r="V119" s="20">
        <f>FP_4_1_PŠ!V119-FP_3_6_PŠ!V100</f>
        <v>-47565</v>
      </c>
      <c r="W119" s="20">
        <f>FP_4_1_PŠ!W119-FP_3_6_PŠ!W100</f>
        <v>-880740</v>
      </c>
      <c r="X119" s="20">
        <f>FP_4_1_PŠ!X119-FP_3_6_PŠ!X100</f>
        <v>833175</v>
      </c>
      <c r="Y119" s="20">
        <f>FP_4_1_PŠ!Y119-FP_3_6_PŠ!Y100</f>
        <v>0</v>
      </c>
      <c r="Z119" s="20">
        <f>FP_4_1_PŠ!Z119-FP_3_6_PŠ!Z100</f>
        <v>0</v>
      </c>
      <c r="AA119" s="20">
        <f>FP_4_1_PŠ!AA119-FP_3_6_PŠ!AA100</f>
        <v>0</v>
      </c>
      <c r="AB119" s="20">
        <f>FP_4_1_PŠ!AB119-FP_3_6_PŠ!AB100</f>
        <v>0</v>
      </c>
      <c r="AC119" s="20">
        <f>FP_4_1_PŠ!AC119-FP_3_6_PŠ!AC100</f>
        <v>331077</v>
      </c>
      <c r="AD119" s="20">
        <f>FP_4_1_PŠ!AD119-FP_3_6_PŠ!AD100</f>
        <v>3822288</v>
      </c>
      <c r="AE119" s="20">
        <f>FP_4_1_PŠ!AE119-FP_3_6_PŠ!AE100</f>
        <v>-3491211</v>
      </c>
      <c r="AF119" s="20">
        <f>FP_4_1_PŠ!AF119-FP_3_6_PŠ!AF100</f>
        <v>-4562291</v>
      </c>
      <c r="AG119" s="20">
        <f>FP_4_1_PŠ!AG119-FP_3_6_PŠ!AG100</f>
        <v>674523</v>
      </c>
      <c r="AH119" s="20">
        <f>FP_4_1_PŠ!AH119-FP_3_6_PŠ!AH100</f>
        <v>-5236814</v>
      </c>
      <c r="AI119" s="20">
        <f>FP_4_1_PŠ!AI119-FP_3_6_PŠ!AI100</f>
        <v>-4562291</v>
      </c>
      <c r="AJ119" s="20">
        <f>FP_4_1_PŠ!AJ119-FP_3_6_PŠ!AJ100</f>
        <v>674523</v>
      </c>
      <c r="AK119" s="20">
        <f>FP_4_1_PŠ!AK119-FP_3_6_PŠ!AK100</f>
        <v>-5236814</v>
      </c>
      <c r="AL119" s="20">
        <f>FP_4_1_PŠ!AL119-FP_3_6_PŠ!AL100</f>
        <v>-6858058</v>
      </c>
      <c r="AM119" s="20">
        <f>FP_4_1_PŠ!AM119-FP_3_6_PŠ!AM100</f>
        <v>-1541244</v>
      </c>
      <c r="AN119" s="20">
        <f>FP_4_1_PŠ!AN119-FP_3_6_PŠ!AN100</f>
        <v>-5316814</v>
      </c>
      <c r="AO119" s="20">
        <f>FP_4_1_PŠ!AO119-FP_3_6_PŠ!AO100</f>
        <v>2295767</v>
      </c>
      <c r="AP119" s="20">
        <f>FP_4_1_PŠ!AP119-FP_3_6_PŠ!AP100</f>
        <v>2215767</v>
      </c>
      <c r="AQ119" s="20">
        <f>FP_4_1_PŠ!AQ119-FP_3_6_PŠ!AQ100</f>
        <v>80000</v>
      </c>
      <c r="AR119" s="20">
        <f>FP_4_1_PŠ!AR119-FP_3_6_PŠ!AR100</f>
        <v>0</v>
      </c>
      <c r="AS119" s="20">
        <f>FP_4_1_PŠ!AS119-FP_3_6_PŠ!AS100</f>
        <v>0</v>
      </c>
      <c r="AT119" s="20">
        <f>FP_4_1_PŠ!AT119-FP_3_6_PŠ!AT100</f>
        <v>0</v>
      </c>
      <c r="AU119" s="20">
        <f>FP_4_1_PŠ!AU119-FP_3_6_PŠ!AU100</f>
        <v>0</v>
      </c>
      <c r="AV119" s="20">
        <f>FP_4_1_PŠ!AV119-FP_3_6_PŠ!AV100</f>
        <v>0</v>
      </c>
      <c r="AW119" s="20">
        <f>FP_4_1_PŠ!AW119-FP_3_6_PŠ!AW100</f>
        <v>0</v>
      </c>
      <c r="AX119" s="20">
        <f>FP_4_1_PŠ!AX119-FP_3_6_PŠ!AX100</f>
        <v>0</v>
      </c>
      <c r="AY119" s="20">
        <f>FP_4_1_PŠ!AY119-FP_3_6_PŠ!AY100</f>
        <v>0</v>
      </c>
      <c r="AZ119" s="20">
        <f>FP_4_1_PŠ!AZ119-FP_3_6_PŠ!AZ100</f>
        <v>0</v>
      </c>
      <c r="BA119" s="20">
        <f>FP_4_1_PŠ!BA119-FP_3_6_PŠ!BA100</f>
        <v>0</v>
      </c>
      <c r="BB119" s="20">
        <f>FP_4_1_PŠ!BB119-FP_3_6_PŠ!BB100</f>
        <v>0</v>
      </c>
      <c r="BC119" s="20">
        <f>FP_4_1_PŠ!BC119-FP_3_6_PŠ!BC100</f>
        <v>0</v>
      </c>
      <c r="BD119" s="20">
        <f>FP_4_1_PŠ!BD119-FP_3_6_PŠ!BD100</f>
        <v>0</v>
      </c>
      <c r="BE119" s="20">
        <f>FP_4_1_PŠ!BE119-FP_3_6_PŠ!BE100</f>
        <v>0</v>
      </c>
      <c r="BF119" s="20">
        <f>FP_4_1_PŠ!BF119-FP_3_6_PŠ!BF100</f>
        <v>0</v>
      </c>
      <c r="BG119" s="20">
        <f>FP_4_1_PŠ!BG119-FP_3_6_PŠ!BG100</f>
        <v>0</v>
      </c>
      <c r="BH119" s="20">
        <f>FP_4_1_PŠ!BH119-FP_3_6_PŠ!BH100</f>
        <v>0</v>
      </c>
      <c r="BI119" s="20">
        <f>FP_4_1_PŠ!BI119-FP_3_6_PŠ!BI100</f>
        <v>0</v>
      </c>
      <c r="BJ119" s="20">
        <f>FP_4_1_PŠ!BJ119-FP_3_6_PŠ!BJ100</f>
        <v>0</v>
      </c>
      <c r="BK119" s="20">
        <f>FP_4_1_PŠ!BK119-FP_3_6_PŠ!BK100</f>
        <v>0</v>
      </c>
      <c r="BL119" s="20">
        <f>FP_4_1_PŠ!BL119-FP_3_6_PŠ!BL100</f>
        <v>0</v>
      </c>
      <c r="BM119" s="20">
        <f>FP_4_1_PŠ!BM119-FP_3_6_PŠ!BM100</f>
        <v>0</v>
      </c>
      <c r="BN119" s="20">
        <f>FP_4_1_PŠ!BN119-FP_3_6_PŠ!BN100</f>
        <v>0</v>
      </c>
      <c r="BO119" s="20">
        <f>FP_4_1_PŠ!BO119-FP_3_6_PŠ!BO100</f>
        <v>0</v>
      </c>
      <c r="BP119" s="20">
        <f>FP_4_1_PŠ!BP119-FP_3_6_PŠ!BP100</f>
        <v>0</v>
      </c>
      <c r="BQ119" s="20">
        <f>FP_4_1_PŠ!BQ119-FP_3_6_PŠ!BQ100</f>
        <v>0</v>
      </c>
      <c r="BR119" s="20">
        <f>FP_4_1_PŠ!BR119-FP_3_6_PŠ!BR100</f>
        <v>0</v>
      </c>
      <c r="BS119" s="20">
        <f>FP_4_1_PŠ!BS119-FP_3_6_PŠ!BS100</f>
        <v>0</v>
      </c>
      <c r="BT119" s="134"/>
    </row>
    <row r="120" spans="1:72" ht="54" x14ac:dyDescent="0.25">
      <c r="A120" s="135" t="s">
        <v>330</v>
      </c>
      <c r="B120" s="136">
        <f>FP_4_1_PŠ!B120-FP_3_6_PŠ!B101</f>
        <v>-24078428</v>
      </c>
      <c r="C120" s="136">
        <f>FP_4_1_PŠ!C120-FP_3_6_PŠ!C101</f>
        <v>-21709352</v>
      </c>
      <c r="D120" s="136">
        <f>FP_4_1_PŠ!D120-FP_3_6_PŠ!D101</f>
        <v>-2369076</v>
      </c>
      <c r="E120" s="136">
        <f>FP_4_1_PŠ!E120-FP_3_6_PŠ!E101</f>
        <v>-2369076</v>
      </c>
      <c r="F120" s="136">
        <f>FP_4_1_PŠ!F120-FP_3_6_PŠ!F101</f>
        <v>-3681633</v>
      </c>
      <c r="G120" s="136">
        <f>FP_4_1_PŠ!G120-FP_3_6_PŠ!G101</f>
        <v>1312557</v>
      </c>
      <c r="H120" s="136">
        <f>FP_4_1_PŠ!H120-FP_3_6_PŠ!H101</f>
        <v>0</v>
      </c>
      <c r="I120" s="136">
        <f>FP_4_1_PŠ!I120-FP_3_6_PŠ!I101</f>
        <v>0</v>
      </c>
      <c r="J120" s="136">
        <f>FP_4_1_PŠ!J120-FP_3_6_PŠ!J101</f>
        <v>0</v>
      </c>
      <c r="K120" s="136">
        <f>FP_4_1_PŠ!K120-FP_3_6_PŠ!K101</f>
        <v>0</v>
      </c>
      <c r="L120" s="136">
        <f>FP_4_1_PŠ!L120-FP_3_6_PŠ!L101</f>
        <v>0</v>
      </c>
      <c r="M120" s="136">
        <f>FP_4_1_PŠ!M120-FP_3_6_PŠ!M101</f>
        <v>0</v>
      </c>
      <c r="N120" s="136">
        <f>FP_4_1_PŠ!N120-FP_3_6_PŠ!N101</f>
        <v>0</v>
      </c>
      <c r="O120" s="136">
        <f>FP_4_1_PŠ!O120-FP_3_6_PŠ!O101</f>
        <v>0</v>
      </c>
      <c r="P120" s="136">
        <f>FP_4_1_PŠ!P120-FP_3_6_PŠ!P101</f>
        <v>0</v>
      </c>
      <c r="Q120" s="136">
        <f>FP_4_1_PŠ!Q120-FP_3_6_PŠ!Q101</f>
        <v>0</v>
      </c>
      <c r="R120" s="136">
        <f>FP_4_1_PŠ!R120-FP_3_6_PŠ!R101</f>
        <v>0</v>
      </c>
      <c r="S120" s="136">
        <f>FP_4_1_PŠ!S120-FP_3_6_PŠ!S101</f>
        <v>0</v>
      </c>
      <c r="T120" s="136">
        <f>FP_4_1_PŠ!T120-FP_3_6_PŠ!T101</f>
        <v>0</v>
      </c>
      <c r="U120" s="136">
        <f>FP_4_1_PŠ!U120-FP_3_6_PŠ!U101</f>
        <v>0</v>
      </c>
      <c r="V120" s="136">
        <f>FP_4_1_PŠ!V120-FP_3_6_PŠ!V101</f>
        <v>0</v>
      </c>
      <c r="W120" s="136">
        <f>FP_4_1_PŠ!W120-FP_3_6_PŠ!W101</f>
        <v>0</v>
      </c>
      <c r="X120" s="136">
        <f>FP_4_1_PŠ!X120-FP_3_6_PŠ!X101</f>
        <v>0</v>
      </c>
      <c r="Y120" s="136">
        <f>FP_4_1_PŠ!Y120-FP_3_6_PŠ!Y101</f>
        <v>0</v>
      </c>
      <c r="Z120" s="136">
        <f>FP_4_1_PŠ!Z120-FP_3_6_PŠ!Z101</f>
        <v>0</v>
      </c>
      <c r="AA120" s="136">
        <f>FP_4_1_PŠ!AA120-FP_3_6_PŠ!AA101</f>
        <v>0</v>
      </c>
      <c r="AB120" s="136">
        <f>FP_4_1_PŠ!AB120-FP_3_6_PŠ!AB101</f>
        <v>0</v>
      </c>
      <c r="AC120" s="136">
        <f>FP_4_1_PŠ!AC120-FP_3_6_PŠ!AC101</f>
        <v>-21709352</v>
      </c>
      <c r="AD120" s="136">
        <f>FP_4_1_PŠ!AD120-FP_3_6_PŠ!AD101</f>
        <v>-22813962</v>
      </c>
      <c r="AE120" s="136">
        <f>FP_4_1_PŠ!AE120-FP_3_6_PŠ!AE101</f>
        <v>1104610</v>
      </c>
      <c r="AF120" s="136">
        <f>FP_4_1_PŠ!AF120-FP_3_6_PŠ!AF101</f>
        <v>-2369076</v>
      </c>
      <c r="AG120" s="136">
        <f>FP_4_1_PŠ!AG120-FP_3_6_PŠ!AG101</f>
        <v>-4025993</v>
      </c>
      <c r="AH120" s="136">
        <f>FP_4_1_PŠ!AH120-FP_3_6_PŠ!AH101</f>
        <v>1656917</v>
      </c>
      <c r="AI120" s="136">
        <f>FP_4_1_PŠ!AI120-FP_3_6_PŠ!AI101</f>
        <v>-2369076</v>
      </c>
      <c r="AJ120" s="136">
        <f>FP_4_1_PŠ!AJ120-FP_3_6_PŠ!AJ101</f>
        <v>-4025993</v>
      </c>
      <c r="AK120" s="136">
        <f>FP_4_1_PŠ!AK120-FP_3_6_PŠ!AK101</f>
        <v>1656917</v>
      </c>
      <c r="AL120" s="136">
        <f>FP_4_1_PŠ!AL120-FP_3_6_PŠ!AL101</f>
        <v>-3681633</v>
      </c>
      <c r="AM120" s="136">
        <f>FP_4_1_PŠ!AM120-FP_3_6_PŠ!AM101</f>
        <v>-5258550</v>
      </c>
      <c r="AN120" s="136">
        <f>FP_4_1_PŠ!AN120-FP_3_6_PŠ!AN101</f>
        <v>1576917</v>
      </c>
      <c r="AO120" s="136">
        <f>FP_4_1_PŠ!AO120-FP_3_6_PŠ!AO101</f>
        <v>1312557</v>
      </c>
      <c r="AP120" s="136">
        <f>FP_4_1_PŠ!AP120-FP_3_6_PŠ!AP101</f>
        <v>1232557</v>
      </c>
      <c r="AQ120" s="136">
        <f>FP_4_1_PŠ!AQ120-FP_3_6_PŠ!AQ101</f>
        <v>80000</v>
      </c>
      <c r="AR120" s="136">
        <f>FP_4_1_PŠ!AR120-FP_3_6_PŠ!AR101</f>
        <v>0</v>
      </c>
      <c r="AS120" s="136">
        <f>FP_4_1_PŠ!AS120-FP_3_6_PŠ!AS101</f>
        <v>0</v>
      </c>
      <c r="AT120" s="136">
        <f>FP_4_1_PŠ!AT120-FP_3_6_PŠ!AT101</f>
        <v>0</v>
      </c>
      <c r="AU120" s="136">
        <f>FP_4_1_PŠ!AU120-FP_3_6_PŠ!AU101</f>
        <v>0</v>
      </c>
      <c r="AV120" s="136">
        <f>FP_4_1_PŠ!AV120-FP_3_6_PŠ!AV101</f>
        <v>0</v>
      </c>
      <c r="AW120" s="136">
        <f>FP_4_1_PŠ!AW120-FP_3_6_PŠ!AW101</f>
        <v>0</v>
      </c>
      <c r="AX120" s="136">
        <f>FP_4_1_PŠ!AX120-FP_3_6_PŠ!AX101</f>
        <v>0</v>
      </c>
      <c r="AY120" s="136">
        <f>FP_4_1_PŠ!AY120-FP_3_6_PŠ!AY101</f>
        <v>0</v>
      </c>
      <c r="AZ120" s="136">
        <f>FP_4_1_PŠ!AZ120-FP_3_6_PŠ!AZ101</f>
        <v>0</v>
      </c>
      <c r="BA120" s="136">
        <f>FP_4_1_PŠ!BA120-FP_3_6_PŠ!BA101</f>
        <v>0</v>
      </c>
      <c r="BB120" s="136">
        <f>FP_4_1_PŠ!BB120-FP_3_6_PŠ!BB101</f>
        <v>0</v>
      </c>
      <c r="BC120" s="136">
        <f>FP_4_1_PŠ!BC120-FP_3_6_PŠ!BC101</f>
        <v>0</v>
      </c>
      <c r="BD120" s="136">
        <f>FP_4_1_PŠ!BD120-FP_3_6_PŠ!BD101</f>
        <v>0</v>
      </c>
      <c r="BE120" s="136">
        <f>FP_4_1_PŠ!BE120-FP_3_6_PŠ!BE101</f>
        <v>0</v>
      </c>
      <c r="BF120" s="136">
        <f>FP_4_1_PŠ!BF120-FP_3_6_PŠ!BF101</f>
        <v>0</v>
      </c>
      <c r="BG120" s="136">
        <f>FP_4_1_PŠ!BG120-FP_3_6_PŠ!BG101</f>
        <v>0</v>
      </c>
      <c r="BH120" s="136">
        <f>FP_4_1_PŠ!BH120-FP_3_6_PŠ!BH101</f>
        <v>0</v>
      </c>
      <c r="BI120" s="136">
        <f>FP_4_1_PŠ!BI120-FP_3_6_PŠ!BI101</f>
        <v>0</v>
      </c>
      <c r="BJ120" s="136">
        <f>FP_4_1_PŠ!BJ120-FP_3_6_PŠ!BJ101</f>
        <v>0</v>
      </c>
      <c r="BK120" s="136">
        <f>FP_4_1_PŠ!BK120-FP_3_6_PŠ!BK101</f>
        <v>0</v>
      </c>
      <c r="BL120" s="136">
        <f>FP_4_1_PŠ!BL120-FP_3_6_PŠ!BL101</f>
        <v>0</v>
      </c>
      <c r="BM120" s="136">
        <f>FP_4_1_PŠ!BM120-FP_3_6_PŠ!BM101</f>
        <v>0</v>
      </c>
      <c r="BN120" s="136">
        <f>FP_4_1_PŠ!BN120-FP_3_6_PŠ!BN101</f>
        <v>0</v>
      </c>
      <c r="BO120" s="136">
        <f>FP_4_1_PŠ!BO120-FP_3_6_PŠ!BO101</f>
        <v>0</v>
      </c>
      <c r="BP120" s="136">
        <f>FP_4_1_PŠ!BP120-FP_3_6_PŠ!BP101</f>
        <v>0</v>
      </c>
      <c r="BQ120" s="136">
        <f>FP_4_1_PŠ!BQ120-FP_3_6_PŠ!BQ101</f>
        <v>0</v>
      </c>
      <c r="BR120" s="136">
        <f>FP_4_1_PŠ!BR120-FP_3_6_PŠ!BR101</f>
        <v>0</v>
      </c>
      <c r="BS120" s="136">
        <f>FP_4_1_PŠ!BS120-FP_3_6_PŠ!BS101</f>
        <v>0</v>
      </c>
      <c r="BT120" s="134"/>
    </row>
    <row r="121" spans="1:72" x14ac:dyDescent="0.25">
      <c r="A121" s="137"/>
      <c r="B121" s="108">
        <f>FP_4_1_PŠ!B121-FP_3_6_PŠ!B102</f>
        <v>-24078428</v>
      </c>
      <c r="C121" s="108">
        <f>FP_4_1_PŠ!C121-FP_3_6_PŠ!C102</f>
        <v>-21709352</v>
      </c>
      <c r="D121" s="108">
        <f>FP_4_1_PŠ!D121-FP_3_6_PŠ!D102</f>
        <v>-2369076</v>
      </c>
      <c r="E121" s="108">
        <f>FP_4_1_PŠ!E121-FP_3_6_PŠ!E102</f>
        <v>-2369076</v>
      </c>
      <c r="F121" s="108">
        <f>FP_4_1_PŠ!F121-FP_3_6_PŠ!F102</f>
        <v>-3681633</v>
      </c>
      <c r="G121" s="108">
        <f>FP_4_1_PŠ!G121-FP_3_6_PŠ!G102</f>
        <v>1312557</v>
      </c>
      <c r="H121" s="108">
        <f>FP_4_1_PŠ!H121-FP_3_6_PŠ!H102</f>
        <v>0</v>
      </c>
      <c r="I121" s="108">
        <f>FP_4_1_PŠ!I121-FP_3_6_PŠ!I102</f>
        <v>0</v>
      </c>
      <c r="J121" s="108">
        <f>FP_4_1_PŠ!J121-FP_3_6_PŠ!J102</f>
        <v>0</v>
      </c>
      <c r="K121" s="108">
        <f>FP_4_1_PŠ!K121-FP_3_6_PŠ!K102</f>
        <v>0</v>
      </c>
      <c r="L121" s="108">
        <f>FP_4_1_PŠ!L121-FP_3_6_PŠ!L102</f>
        <v>0</v>
      </c>
      <c r="M121" s="108">
        <f>FP_4_1_PŠ!M121-FP_3_6_PŠ!M102</f>
        <v>0</v>
      </c>
      <c r="N121" s="108">
        <f>FP_4_1_PŠ!N121-FP_3_6_PŠ!N102</f>
        <v>0</v>
      </c>
      <c r="O121" s="108">
        <f>FP_4_1_PŠ!O121-FP_3_6_PŠ!O102</f>
        <v>0</v>
      </c>
      <c r="P121" s="108">
        <f>FP_4_1_PŠ!P121-FP_3_6_PŠ!P102</f>
        <v>0</v>
      </c>
      <c r="Q121" s="108">
        <f>FP_4_1_PŠ!Q121-FP_3_6_PŠ!Q102</f>
        <v>0</v>
      </c>
      <c r="R121" s="108">
        <f>FP_4_1_PŠ!R121-FP_3_6_PŠ!R102</f>
        <v>0</v>
      </c>
      <c r="S121" s="108">
        <f>FP_4_1_PŠ!S121-FP_3_6_PŠ!S102</f>
        <v>0</v>
      </c>
      <c r="T121" s="108">
        <f>FP_4_1_PŠ!T121-FP_3_6_PŠ!T102</f>
        <v>0</v>
      </c>
      <c r="U121" s="108">
        <f>FP_4_1_PŠ!U121-FP_3_6_PŠ!U102</f>
        <v>0</v>
      </c>
      <c r="V121" s="108">
        <f>FP_4_1_PŠ!V121-FP_3_6_PŠ!V102</f>
        <v>0</v>
      </c>
      <c r="W121" s="108">
        <f>FP_4_1_PŠ!W121-FP_3_6_PŠ!W102</f>
        <v>0</v>
      </c>
      <c r="X121" s="108">
        <f>FP_4_1_PŠ!X121-FP_3_6_PŠ!X102</f>
        <v>0</v>
      </c>
      <c r="Y121" s="108">
        <f>FP_4_1_PŠ!Y121-FP_3_6_PŠ!Y102</f>
        <v>0</v>
      </c>
      <c r="Z121" s="108">
        <f>FP_4_1_PŠ!Z121-FP_3_6_PŠ!Z102</f>
        <v>0</v>
      </c>
      <c r="AA121" s="108">
        <f>FP_4_1_PŠ!AA121-FP_3_6_PŠ!AA102</f>
        <v>0</v>
      </c>
      <c r="AB121" s="108">
        <f>FP_4_1_PŠ!AB121-FP_3_6_PŠ!AB102</f>
        <v>0</v>
      </c>
      <c r="AC121" s="108">
        <f>FP_4_1_PŠ!AC121-FP_3_6_PŠ!AC102</f>
        <v>-21709352</v>
      </c>
      <c r="AD121" s="108">
        <f>FP_4_1_PŠ!AD121-FP_3_6_PŠ!AD102</f>
        <v>-22813962</v>
      </c>
      <c r="AE121" s="108">
        <f>FP_4_1_PŠ!AE121-FP_3_6_PŠ!AE102</f>
        <v>1104610</v>
      </c>
      <c r="AF121" s="108">
        <f>FP_4_1_PŠ!AF121-FP_3_6_PŠ!AF102</f>
        <v>-2369076</v>
      </c>
      <c r="AG121" s="108">
        <f>FP_4_1_PŠ!AG121-FP_3_6_PŠ!AG102</f>
        <v>-4025993</v>
      </c>
      <c r="AH121" s="108">
        <f>FP_4_1_PŠ!AH121-FP_3_6_PŠ!AH102</f>
        <v>1656917</v>
      </c>
      <c r="AI121" s="108">
        <f>FP_4_1_PŠ!AI121-FP_3_6_PŠ!AI102</f>
        <v>-2369076</v>
      </c>
      <c r="AJ121" s="108">
        <f>FP_4_1_PŠ!AJ121-FP_3_6_PŠ!AJ102</f>
        <v>-4025993</v>
      </c>
      <c r="AK121" s="108">
        <f>FP_4_1_PŠ!AK121-FP_3_6_PŠ!AK102</f>
        <v>1656917</v>
      </c>
      <c r="AL121" s="108">
        <f>FP_4_1_PŠ!AL121-FP_3_6_PŠ!AL102</f>
        <v>-3681633</v>
      </c>
      <c r="AM121" s="108">
        <f>FP_4_1_PŠ!AM121-FP_3_6_PŠ!AM102</f>
        <v>-5258550</v>
      </c>
      <c r="AN121" s="108">
        <f>FP_4_1_PŠ!AN121-FP_3_6_PŠ!AN102</f>
        <v>1576917</v>
      </c>
      <c r="AO121" s="108">
        <f>FP_4_1_PŠ!AO121-FP_3_6_PŠ!AO102</f>
        <v>1312557</v>
      </c>
      <c r="AP121" s="108">
        <f>FP_4_1_PŠ!AP121-FP_3_6_PŠ!AP102</f>
        <v>1232557</v>
      </c>
      <c r="AQ121" s="108">
        <f>FP_4_1_PŠ!AQ121-FP_3_6_PŠ!AQ102</f>
        <v>80000</v>
      </c>
      <c r="AR121" s="108">
        <f>FP_4_1_PŠ!AR121-FP_3_6_PŠ!AR102</f>
        <v>0</v>
      </c>
      <c r="AS121" s="108">
        <f>FP_4_1_PŠ!AS121-FP_3_6_PŠ!AS102</f>
        <v>0</v>
      </c>
      <c r="AT121" s="108">
        <f>FP_4_1_PŠ!AT121-FP_3_6_PŠ!AT102</f>
        <v>0</v>
      </c>
      <c r="AU121" s="108">
        <f>FP_4_1_PŠ!AU121-FP_3_6_PŠ!AU102</f>
        <v>0</v>
      </c>
      <c r="AV121" s="108">
        <f>FP_4_1_PŠ!AV121-FP_3_6_PŠ!AV102</f>
        <v>0</v>
      </c>
      <c r="AW121" s="108">
        <f>FP_4_1_PŠ!AW121-FP_3_6_PŠ!AW102</f>
        <v>0</v>
      </c>
      <c r="AX121" s="108">
        <f>FP_4_1_PŠ!AX121-FP_3_6_PŠ!AX102</f>
        <v>0</v>
      </c>
      <c r="AY121" s="108">
        <f>FP_4_1_PŠ!AY121-FP_3_6_PŠ!AY102</f>
        <v>0</v>
      </c>
      <c r="AZ121" s="108">
        <f>FP_4_1_PŠ!AZ121-FP_3_6_PŠ!AZ102</f>
        <v>0</v>
      </c>
      <c r="BA121" s="108">
        <f>FP_4_1_PŠ!BA121-FP_3_6_PŠ!BA102</f>
        <v>0</v>
      </c>
      <c r="BB121" s="108">
        <f>FP_4_1_PŠ!BB121-FP_3_6_PŠ!BB102</f>
        <v>0</v>
      </c>
      <c r="BC121" s="108">
        <f>FP_4_1_PŠ!BC121-FP_3_6_PŠ!BC102</f>
        <v>0</v>
      </c>
      <c r="BD121" s="108">
        <f>FP_4_1_PŠ!BD121-FP_3_6_PŠ!BD102</f>
        <v>0</v>
      </c>
      <c r="BE121" s="108">
        <f>FP_4_1_PŠ!BE121-FP_3_6_PŠ!BE102</f>
        <v>0</v>
      </c>
      <c r="BF121" s="108">
        <f>FP_4_1_PŠ!BF121-FP_3_6_PŠ!BF102</f>
        <v>0</v>
      </c>
      <c r="BG121" s="108">
        <f>FP_4_1_PŠ!BG121-FP_3_6_PŠ!BG102</f>
        <v>0</v>
      </c>
      <c r="BH121" s="108">
        <f>FP_4_1_PŠ!BH121-FP_3_6_PŠ!BH102</f>
        <v>0</v>
      </c>
      <c r="BI121" s="108">
        <f>FP_4_1_PŠ!BI121-FP_3_6_PŠ!BI102</f>
        <v>0</v>
      </c>
      <c r="BJ121" s="108">
        <f>FP_4_1_PŠ!BJ121-FP_3_6_PŠ!BJ102</f>
        <v>0</v>
      </c>
      <c r="BK121" s="108">
        <f>FP_4_1_PŠ!BK121-FP_3_6_PŠ!BK102</f>
        <v>0</v>
      </c>
      <c r="BL121" s="108">
        <f>FP_4_1_PŠ!BL121-FP_3_6_PŠ!BL102</f>
        <v>0</v>
      </c>
      <c r="BM121" s="108">
        <f>FP_4_1_PŠ!BM121-FP_3_6_PŠ!BM102</f>
        <v>0</v>
      </c>
      <c r="BN121" s="108">
        <f>FP_4_1_PŠ!BN121-FP_3_6_PŠ!BN102</f>
        <v>0</v>
      </c>
      <c r="BO121" s="108">
        <f>FP_4_1_PŠ!BO121-FP_3_6_PŠ!BO102</f>
        <v>0</v>
      </c>
      <c r="BP121" s="108">
        <f>FP_4_1_PŠ!BP121-FP_3_6_PŠ!BP102</f>
        <v>0</v>
      </c>
      <c r="BQ121" s="108">
        <f>FP_4_1_PŠ!BQ121-FP_3_6_PŠ!BQ102</f>
        <v>0</v>
      </c>
      <c r="BR121" s="108">
        <f>FP_4_1_PŠ!BR121-FP_3_6_PŠ!BR102</f>
        <v>0</v>
      </c>
      <c r="BS121" s="108">
        <f>FP_4_1_PŠ!BS121-FP_3_6_PŠ!BS102</f>
        <v>0</v>
      </c>
      <c r="BT121" s="138"/>
    </row>
    <row r="122" spans="1:72" ht="40.5" x14ac:dyDescent="0.25">
      <c r="A122" s="135" t="s">
        <v>331</v>
      </c>
      <c r="B122" s="136">
        <f>FP_4_1_PŠ!B122-FP_3_6_PŠ!B103</f>
        <v>20318342</v>
      </c>
      <c r="C122" s="136">
        <f>FP_4_1_PŠ!C122-FP_3_6_PŠ!C103</f>
        <v>17270590</v>
      </c>
      <c r="D122" s="136">
        <f>FP_4_1_PŠ!D122-FP_3_6_PŠ!D103</f>
        <v>3047752</v>
      </c>
      <c r="E122" s="136">
        <f>FP_4_1_PŠ!E122-FP_3_6_PŠ!E103</f>
        <v>3047752</v>
      </c>
      <c r="F122" s="136">
        <f>FP_4_1_PŠ!F122-FP_3_6_PŠ!F103</f>
        <v>3047752</v>
      </c>
      <c r="G122" s="136">
        <f>FP_4_1_PŠ!G122-FP_3_6_PŠ!G103</f>
        <v>0</v>
      </c>
      <c r="H122" s="136">
        <f>FP_4_1_PŠ!H122-FP_3_6_PŠ!H103</f>
        <v>0</v>
      </c>
      <c r="I122" s="136">
        <f>FP_4_1_PŠ!I122-FP_3_6_PŠ!I103</f>
        <v>0</v>
      </c>
      <c r="J122" s="136">
        <f>FP_4_1_PŠ!J122-FP_3_6_PŠ!J103</f>
        <v>0</v>
      </c>
      <c r="K122" s="136">
        <f>FP_4_1_PŠ!K122-FP_3_6_PŠ!K103</f>
        <v>0</v>
      </c>
      <c r="L122" s="136">
        <f>FP_4_1_PŠ!L122-FP_3_6_PŠ!L103</f>
        <v>0</v>
      </c>
      <c r="M122" s="136">
        <f>FP_4_1_PŠ!M122-FP_3_6_PŠ!M103</f>
        <v>0</v>
      </c>
      <c r="N122" s="136">
        <f>FP_4_1_PŠ!N122-FP_3_6_PŠ!N103</f>
        <v>0</v>
      </c>
      <c r="O122" s="136">
        <f>FP_4_1_PŠ!O122-FP_3_6_PŠ!O103</f>
        <v>0</v>
      </c>
      <c r="P122" s="136">
        <f>FP_4_1_PŠ!P122-FP_3_6_PŠ!P103</f>
        <v>0</v>
      </c>
      <c r="Q122" s="136">
        <f>FP_4_1_PŠ!Q122-FP_3_6_PŠ!Q103</f>
        <v>0</v>
      </c>
      <c r="R122" s="136">
        <f>FP_4_1_PŠ!R122-FP_3_6_PŠ!R103</f>
        <v>0</v>
      </c>
      <c r="S122" s="136">
        <f>FP_4_1_PŠ!S122-FP_3_6_PŠ!S103</f>
        <v>0</v>
      </c>
      <c r="T122" s="136">
        <f>FP_4_1_PŠ!T122-FP_3_6_PŠ!T103</f>
        <v>0</v>
      </c>
      <c r="U122" s="136">
        <f>FP_4_1_PŠ!U122-FP_3_6_PŠ!U103</f>
        <v>0</v>
      </c>
      <c r="V122" s="136">
        <f>FP_4_1_PŠ!V122-FP_3_6_PŠ!V103</f>
        <v>0</v>
      </c>
      <c r="W122" s="136">
        <f>FP_4_1_PŠ!W122-FP_3_6_PŠ!W103</f>
        <v>0</v>
      </c>
      <c r="X122" s="136">
        <f>FP_4_1_PŠ!X122-FP_3_6_PŠ!X103</f>
        <v>0</v>
      </c>
      <c r="Y122" s="136">
        <f>FP_4_1_PŠ!Y122-FP_3_6_PŠ!Y103</f>
        <v>0</v>
      </c>
      <c r="Z122" s="136">
        <f>FP_4_1_PŠ!Z122-FP_3_6_PŠ!Z103</f>
        <v>0</v>
      </c>
      <c r="AA122" s="136">
        <f>FP_4_1_PŠ!AA122-FP_3_6_PŠ!AA103</f>
        <v>0</v>
      </c>
      <c r="AB122" s="136">
        <f>FP_4_1_PŠ!AB122-FP_3_6_PŠ!AB103</f>
        <v>0</v>
      </c>
      <c r="AC122" s="136">
        <f>FP_4_1_PŠ!AC122-FP_3_6_PŠ!AC103</f>
        <v>17270590</v>
      </c>
      <c r="AD122" s="136">
        <f>FP_4_1_PŠ!AD122-FP_3_6_PŠ!AD103</f>
        <v>17270590</v>
      </c>
      <c r="AE122" s="136">
        <f>FP_4_1_PŠ!AE122-FP_3_6_PŠ!AE103</f>
        <v>0</v>
      </c>
      <c r="AF122" s="136">
        <f>FP_4_1_PŠ!AF122-FP_3_6_PŠ!AF103</f>
        <v>3047752</v>
      </c>
      <c r="AG122" s="136">
        <f>FP_4_1_PŠ!AG122-FP_3_6_PŠ!AG103</f>
        <v>3047752</v>
      </c>
      <c r="AH122" s="136">
        <f>FP_4_1_PŠ!AH122-FP_3_6_PŠ!AH103</f>
        <v>0</v>
      </c>
      <c r="AI122" s="136">
        <f>FP_4_1_PŠ!AI122-FP_3_6_PŠ!AI103</f>
        <v>3047752</v>
      </c>
      <c r="AJ122" s="136">
        <f>FP_4_1_PŠ!AJ122-FP_3_6_PŠ!AJ103</f>
        <v>3047752</v>
      </c>
      <c r="AK122" s="136">
        <f>FP_4_1_PŠ!AK122-FP_3_6_PŠ!AK103</f>
        <v>0</v>
      </c>
      <c r="AL122" s="136">
        <f>FP_4_1_PŠ!AL122-FP_3_6_PŠ!AL103</f>
        <v>3047752</v>
      </c>
      <c r="AM122" s="136">
        <f>FP_4_1_PŠ!AM122-FP_3_6_PŠ!AM103</f>
        <v>3047752</v>
      </c>
      <c r="AN122" s="136">
        <f>FP_4_1_PŠ!AN122-FP_3_6_PŠ!AN103</f>
        <v>0</v>
      </c>
      <c r="AO122" s="136">
        <f>FP_4_1_PŠ!AO122-FP_3_6_PŠ!AO103</f>
        <v>0</v>
      </c>
      <c r="AP122" s="136">
        <f>FP_4_1_PŠ!AP122-FP_3_6_PŠ!AP103</f>
        <v>0</v>
      </c>
      <c r="AQ122" s="136">
        <f>FP_4_1_PŠ!AQ122-FP_3_6_PŠ!AQ103</f>
        <v>0</v>
      </c>
      <c r="AR122" s="136">
        <f>FP_4_1_PŠ!AR122-FP_3_6_PŠ!AR103</f>
        <v>0</v>
      </c>
      <c r="AS122" s="136">
        <f>FP_4_1_PŠ!AS122-FP_3_6_PŠ!AS103</f>
        <v>0</v>
      </c>
      <c r="AT122" s="136">
        <f>FP_4_1_PŠ!AT122-FP_3_6_PŠ!AT103</f>
        <v>0</v>
      </c>
      <c r="AU122" s="136">
        <f>FP_4_1_PŠ!AU122-FP_3_6_PŠ!AU103</f>
        <v>0</v>
      </c>
      <c r="AV122" s="136">
        <f>FP_4_1_PŠ!AV122-FP_3_6_PŠ!AV103</f>
        <v>0</v>
      </c>
      <c r="AW122" s="136">
        <f>FP_4_1_PŠ!AW122-FP_3_6_PŠ!AW103</f>
        <v>0</v>
      </c>
      <c r="AX122" s="136">
        <f>FP_4_1_PŠ!AX122-FP_3_6_PŠ!AX103</f>
        <v>0</v>
      </c>
      <c r="AY122" s="136">
        <f>FP_4_1_PŠ!AY122-FP_3_6_PŠ!AY103</f>
        <v>0</v>
      </c>
      <c r="AZ122" s="136">
        <f>FP_4_1_PŠ!AZ122-FP_3_6_PŠ!AZ103</f>
        <v>0</v>
      </c>
      <c r="BA122" s="136">
        <f>FP_4_1_PŠ!BA122-FP_3_6_PŠ!BA103</f>
        <v>0</v>
      </c>
      <c r="BB122" s="136">
        <f>FP_4_1_PŠ!BB122-FP_3_6_PŠ!BB103</f>
        <v>0</v>
      </c>
      <c r="BC122" s="136">
        <f>FP_4_1_PŠ!BC122-FP_3_6_PŠ!BC103</f>
        <v>0</v>
      </c>
      <c r="BD122" s="136">
        <f>FP_4_1_PŠ!BD122-FP_3_6_PŠ!BD103</f>
        <v>0</v>
      </c>
      <c r="BE122" s="136">
        <f>FP_4_1_PŠ!BE122-FP_3_6_PŠ!BE103</f>
        <v>0</v>
      </c>
      <c r="BF122" s="136">
        <f>FP_4_1_PŠ!BF122-FP_3_6_PŠ!BF103</f>
        <v>0</v>
      </c>
      <c r="BG122" s="136">
        <f>FP_4_1_PŠ!BG122-FP_3_6_PŠ!BG103</f>
        <v>0</v>
      </c>
      <c r="BH122" s="136">
        <f>FP_4_1_PŠ!BH122-FP_3_6_PŠ!BH103</f>
        <v>0</v>
      </c>
      <c r="BI122" s="136">
        <f>FP_4_1_PŠ!BI122-FP_3_6_PŠ!BI103</f>
        <v>0</v>
      </c>
      <c r="BJ122" s="136">
        <f>FP_4_1_PŠ!BJ122-FP_3_6_PŠ!BJ103</f>
        <v>0</v>
      </c>
      <c r="BK122" s="136">
        <f>FP_4_1_PŠ!BK122-FP_3_6_PŠ!BK103</f>
        <v>0</v>
      </c>
      <c r="BL122" s="136">
        <f>FP_4_1_PŠ!BL122-FP_3_6_PŠ!BL103</f>
        <v>0</v>
      </c>
      <c r="BM122" s="136">
        <f>FP_4_1_PŠ!BM122-FP_3_6_PŠ!BM103</f>
        <v>0</v>
      </c>
      <c r="BN122" s="136">
        <f>FP_4_1_PŠ!BN122-FP_3_6_PŠ!BN103</f>
        <v>0</v>
      </c>
      <c r="BO122" s="136">
        <f>FP_4_1_PŠ!BO122-FP_3_6_PŠ!BO103</f>
        <v>0</v>
      </c>
      <c r="BP122" s="136">
        <f>FP_4_1_PŠ!BP122-FP_3_6_PŠ!BP103</f>
        <v>0</v>
      </c>
      <c r="BQ122" s="136">
        <f>FP_4_1_PŠ!BQ122-FP_3_6_PŠ!BQ103</f>
        <v>0</v>
      </c>
      <c r="BR122" s="136">
        <f>FP_4_1_PŠ!BR122-FP_3_6_PŠ!BR103</f>
        <v>0</v>
      </c>
      <c r="BS122" s="136">
        <f>FP_4_1_PŠ!BS122-FP_3_6_PŠ!BS103</f>
        <v>0</v>
      </c>
      <c r="BT122" s="134"/>
    </row>
    <row r="123" spans="1:72" x14ac:dyDescent="0.25">
      <c r="A123" s="137"/>
      <c r="B123" s="108">
        <f>FP_4_1_PŠ!B123-FP_3_6_PŠ!B104</f>
        <v>20318342</v>
      </c>
      <c r="C123" s="108">
        <f>FP_4_1_PŠ!C123-FP_3_6_PŠ!C104</f>
        <v>17270590</v>
      </c>
      <c r="D123" s="108">
        <f>FP_4_1_PŠ!D123-FP_3_6_PŠ!D104</f>
        <v>3047752</v>
      </c>
      <c r="E123" s="108">
        <f>FP_4_1_PŠ!E123-FP_3_6_PŠ!E104</f>
        <v>3047752</v>
      </c>
      <c r="F123" s="108">
        <f>FP_4_1_PŠ!F123-FP_3_6_PŠ!F104</f>
        <v>3047752</v>
      </c>
      <c r="G123" s="108">
        <f>FP_4_1_PŠ!G123-FP_3_6_PŠ!G104</f>
        <v>0</v>
      </c>
      <c r="H123" s="108">
        <f>FP_4_1_PŠ!H123-FP_3_6_PŠ!H104</f>
        <v>0</v>
      </c>
      <c r="I123" s="108">
        <f>FP_4_1_PŠ!I123-FP_3_6_PŠ!I104</f>
        <v>0</v>
      </c>
      <c r="J123" s="108">
        <f>FP_4_1_PŠ!J123-FP_3_6_PŠ!J104</f>
        <v>0</v>
      </c>
      <c r="K123" s="108">
        <f>FP_4_1_PŠ!K123-FP_3_6_PŠ!K104</f>
        <v>0</v>
      </c>
      <c r="L123" s="108">
        <f>FP_4_1_PŠ!L123-FP_3_6_PŠ!L104</f>
        <v>0</v>
      </c>
      <c r="M123" s="108">
        <f>FP_4_1_PŠ!M123-FP_3_6_PŠ!M104</f>
        <v>0</v>
      </c>
      <c r="N123" s="108">
        <f>FP_4_1_PŠ!N123-FP_3_6_PŠ!N104</f>
        <v>0</v>
      </c>
      <c r="O123" s="108">
        <f>FP_4_1_PŠ!O123-FP_3_6_PŠ!O104</f>
        <v>0</v>
      </c>
      <c r="P123" s="108">
        <f>FP_4_1_PŠ!P123-FP_3_6_PŠ!P104</f>
        <v>0</v>
      </c>
      <c r="Q123" s="108">
        <f>FP_4_1_PŠ!Q123-FP_3_6_PŠ!Q104</f>
        <v>0</v>
      </c>
      <c r="R123" s="108">
        <f>FP_4_1_PŠ!R123-FP_3_6_PŠ!R104</f>
        <v>0</v>
      </c>
      <c r="S123" s="108">
        <f>FP_4_1_PŠ!S123-FP_3_6_PŠ!S104</f>
        <v>0</v>
      </c>
      <c r="T123" s="108">
        <f>FP_4_1_PŠ!T123-FP_3_6_PŠ!T104</f>
        <v>0</v>
      </c>
      <c r="U123" s="108">
        <f>FP_4_1_PŠ!U123-FP_3_6_PŠ!U104</f>
        <v>0</v>
      </c>
      <c r="V123" s="108">
        <f>FP_4_1_PŠ!V123-FP_3_6_PŠ!V104</f>
        <v>0</v>
      </c>
      <c r="W123" s="108">
        <f>FP_4_1_PŠ!W123-FP_3_6_PŠ!W104</f>
        <v>0</v>
      </c>
      <c r="X123" s="108">
        <f>FP_4_1_PŠ!X123-FP_3_6_PŠ!X104</f>
        <v>0</v>
      </c>
      <c r="Y123" s="108">
        <f>FP_4_1_PŠ!Y123-FP_3_6_PŠ!Y104</f>
        <v>0</v>
      </c>
      <c r="Z123" s="108">
        <f>FP_4_1_PŠ!Z123-FP_3_6_PŠ!Z104</f>
        <v>0</v>
      </c>
      <c r="AA123" s="108">
        <f>FP_4_1_PŠ!AA123-FP_3_6_PŠ!AA104</f>
        <v>0</v>
      </c>
      <c r="AB123" s="108">
        <f>FP_4_1_PŠ!AB123-FP_3_6_PŠ!AB104</f>
        <v>0</v>
      </c>
      <c r="AC123" s="108">
        <f>FP_4_1_PŠ!AC123-FP_3_6_PŠ!AC104</f>
        <v>17270590</v>
      </c>
      <c r="AD123" s="108">
        <f>FP_4_1_PŠ!AD123-FP_3_6_PŠ!AD104</f>
        <v>17270590</v>
      </c>
      <c r="AE123" s="108">
        <f>FP_4_1_PŠ!AE123-FP_3_6_PŠ!AE104</f>
        <v>0</v>
      </c>
      <c r="AF123" s="108">
        <f>FP_4_1_PŠ!AF123-FP_3_6_PŠ!AF104</f>
        <v>3047752</v>
      </c>
      <c r="AG123" s="108">
        <f>FP_4_1_PŠ!AG123-FP_3_6_PŠ!AG104</f>
        <v>3047752</v>
      </c>
      <c r="AH123" s="108">
        <f>FP_4_1_PŠ!AH123-FP_3_6_PŠ!AH104</f>
        <v>0</v>
      </c>
      <c r="AI123" s="108">
        <f>FP_4_1_PŠ!AI123-FP_3_6_PŠ!AI104</f>
        <v>3047752</v>
      </c>
      <c r="AJ123" s="108">
        <f>FP_4_1_PŠ!AJ123-FP_3_6_PŠ!AJ104</f>
        <v>3047752</v>
      </c>
      <c r="AK123" s="108">
        <f>FP_4_1_PŠ!AK123-FP_3_6_PŠ!AK104</f>
        <v>0</v>
      </c>
      <c r="AL123" s="108">
        <f>FP_4_1_PŠ!AL123-FP_3_6_PŠ!AL104</f>
        <v>3047752</v>
      </c>
      <c r="AM123" s="108">
        <f>FP_4_1_PŠ!AM123-FP_3_6_PŠ!AM104</f>
        <v>3047752</v>
      </c>
      <c r="AN123" s="108">
        <f>FP_4_1_PŠ!AN123-FP_3_6_PŠ!AN104</f>
        <v>0</v>
      </c>
      <c r="AO123" s="108">
        <f>FP_4_1_PŠ!AO123-FP_3_6_PŠ!AO104</f>
        <v>0</v>
      </c>
      <c r="AP123" s="108">
        <f>FP_4_1_PŠ!AP123-FP_3_6_PŠ!AP104</f>
        <v>0</v>
      </c>
      <c r="AQ123" s="108">
        <f>FP_4_1_PŠ!AQ123-FP_3_6_PŠ!AQ104</f>
        <v>0</v>
      </c>
      <c r="AR123" s="108">
        <f>FP_4_1_PŠ!AR123-FP_3_6_PŠ!AR104</f>
        <v>0</v>
      </c>
      <c r="AS123" s="108">
        <f>FP_4_1_PŠ!AS123-FP_3_6_PŠ!AS104</f>
        <v>0</v>
      </c>
      <c r="AT123" s="108">
        <f>FP_4_1_PŠ!AT123-FP_3_6_PŠ!AT104</f>
        <v>0</v>
      </c>
      <c r="AU123" s="108">
        <f>FP_4_1_PŠ!AU123-FP_3_6_PŠ!AU104</f>
        <v>0</v>
      </c>
      <c r="AV123" s="108">
        <f>FP_4_1_PŠ!AV123-FP_3_6_PŠ!AV104</f>
        <v>0</v>
      </c>
      <c r="AW123" s="108">
        <f>FP_4_1_PŠ!AW123-FP_3_6_PŠ!AW104</f>
        <v>0</v>
      </c>
      <c r="AX123" s="108">
        <f>FP_4_1_PŠ!AX123-FP_3_6_PŠ!AX104</f>
        <v>0</v>
      </c>
      <c r="AY123" s="108">
        <f>FP_4_1_PŠ!AY123-FP_3_6_PŠ!AY104</f>
        <v>0</v>
      </c>
      <c r="AZ123" s="108">
        <f>FP_4_1_PŠ!AZ123-FP_3_6_PŠ!AZ104</f>
        <v>0</v>
      </c>
      <c r="BA123" s="108">
        <f>FP_4_1_PŠ!BA123-FP_3_6_PŠ!BA104</f>
        <v>0</v>
      </c>
      <c r="BB123" s="108">
        <f>FP_4_1_PŠ!BB123-FP_3_6_PŠ!BB104</f>
        <v>0</v>
      </c>
      <c r="BC123" s="108">
        <f>FP_4_1_PŠ!BC123-FP_3_6_PŠ!BC104</f>
        <v>0</v>
      </c>
      <c r="BD123" s="108">
        <f>FP_4_1_PŠ!BD123-FP_3_6_PŠ!BD104</f>
        <v>0</v>
      </c>
      <c r="BE123" s="108">
        <f>FP_4_1_PŠ!BE123-FP_3_6_PŠ!BE104</f>
        <v>0</v>
      </c>
      <c r="BF123" s="108">
        <f>FP_4_1_PŠ!BF123-FP_3_6_PŠ!BF104</f>
        <v>0</v>
      </c>
      <c r="BG123" s="108">
        <f>FP_4_1_PŠ!BG123-FP_3_6_PŠ!BG104</f>
        <v>0</v>
      </c>
      <c r="BH123" s="108">
        <f>FP_4_1_PŠ!BH123-FP_3_6_PŠ!BH104</f>
        <v>0</v>
      </c>
      <c r="BI123" s="108">
        <f>FP_4_1_PŠ!BI123-FP_3_6_PŠ!BI104</f>
        <v>0</v>
      </c>
      <c r="BJ123" s="108">
        <f>FP_4_1_PŠ!BJ123-FP_3_6_PŠ!BJ104</f>
        <v>0</v>
      </c>
      <c r="BK123" s="108">
        <f>FP_4_1_PŠ!BK123-FP_3_6_PŠ!BK104</f>
        <v>0</v>
      </c>
      <c r="BL123" s="108">
        <f>FP_4_1_PŠ!BL123-FP_3_6_PŠ!BL104</f>
        <v>0</v>
      </c>
      <c r="BM123" s="108">
        <f>FP_4_1_PŠ!BM123-FP_3_6_PŠ!BM104</f>
        <v>0</v>
      </c>
      <c r="BN123" s="108">
        <f>FP_4_1_PŠ!BN123-FP_3_6_PŠ!BN104</f>
        <v>0</v>
      </c>
      <c r="BO123" s="108">
        <f>FP_4_1_PŠ!BO123-FP_3_6_PŠ!BO104</f>
        <v>0</v>
      </c>
      <c r="BP123" s="108">
        <f>FP_4_1_PŠ!BP123-FP_3_6_PŠ!BP104</f>
        <v>0</v>
      </c>
      <c r="BQ123" s="108">
        <f>FP_4_1_PŠ!BQ123-FP_3_6_PŠ!BQ104</f>
        <v>0</v>
      </c>
      <c r="BR123" s="108">
        <f>FP_4_1_PŠ!BR123-FP_3_6_PŠ!BR104</f>
        <v>0</v>
      </c>
      <c r="BS123" s="108">
        <f>FP_4_1_PŠ!BS123-FP_3_6_PŠ!BS104</f>
        <v>0</v>
      </c>
      <c r="BT123" s="138"/>
    </row>
    <row r="124" spans="1:72" ht="40.5" x14ac:dyDescent="0.25">
      <c r="A124" s="135" t="s">
        <v>332</v>
      </c>
      <c r="B124" s="136">
        <f>FP_4_1_PŠ!B124-FP_3_6_PŠ!B105</f>
        <v>-3861798</v>
      </c>
      <c r="C124" s="136">
        <f>FP_4_1_PŠ!C124-FP_3_6_PŠ!C105</f>
        <v>1990809</v>
      </c>
      <c r="D124" s="136">
        <f>FP_4_1_PŠ!D124-FP_3_6_PŠ!D105</f>
        <v>-5852607</v>
      </c>
      <c r="E124" s="136">
        <f>FP_4_1_PŠ!E124-FP_3_6_PŠ!E105</f>
        <v>-5852607</v>
      </c>
      <c r="F124" s="136">
        <f>FP_4_1_PŠ!F124-FP_3_6_PŠ!F105</f>
        <v>-5852607</v>
      </c>
      <c r="G124" s="136">
        <f>FP_4_1_PŠ!G124-FP_3_6_PŠ!G105</f>
        <v>0</v>
      </c>
      <c r="H124" s="136">
        <f>FP_4_1_PŠ!H124-FP_3_6_PŠ!H105</f>
        <v>0</v>
      </c>
      <c r="I124" s="136">
        <f>FP_4_1_PŠ!I124-FP_3_6_PŠ!I105</f>
        <v>0</v>
      </c>
      <c r="J124" s="136">
        <f>FP_4_1_PŠ!J124-FP_3_6_PŠ!J105</f>
        <v>0</v>
      </c>
      <c r="K124" s="136">
        <f>FP_4_1_PŠ!K124-FP_3_6_PŠ!K105</f>
        <v>0</v>
      </c>
      <c r="L124" s="136">
        <f>FP_4_1_PŠ!L124-FP_3_6_PŠ!L105</f>
        <v>0</v>
      </c>
      <c r="M124" s="136">
        <f>FP_4_1_PŠ!M124-FP_3_6_PŠ!M105</f>
        <v>0</v>
      </c>
      <c r="N124" s="136">
        <f>FP_4_1_PŠ!N124-FP_3_6_PŠ!N105</f>
        <v>0</v>
      </c>
      <c r="O124" s="136">
        <f>FP_4_1_PŠ!O124-FP_3_6_PŠ!O105</f>
        <v>0</v>
      </c>
      <c r="P124" s="136">
        <f>FP_4_1_PŠ!P124-FP_3_6_PŠ!P105</f>
        <v>0</v>
      </c>
      <c r="Q124" s="136">
        <f>FP_4_1_PŠ!Q124-FP_3_6_PŠ!Q105</f>
        <v>0</v>
      </c>
      <c r="R124" s="136">
        <f>FP_4_1_PŠ!R124-FP_3_6_PŠ!R105</f>
        <v>0</v>
      </c>
      <c r="S124" s="136">
        <f>FP_4_1_PŠ!S124-FP_3_6_PŠ!S105</f>
        <v>0</v>
      </c>
      <c r="T124" s="136">
        <f>FP_4_1_PŠ!T124-FP_3_6_PŠ!T105</f>
        <v>0</v>
      </c>
      <c r="U124" s="136">
        <f>FP_4_1_PŠ!U124-FP_3_6_PŠ!U105</f>
        <v>0</v>
      </c>
      <c r="V124" s="136">
        <f>FP_4_1_PŠ!V124-FP_3_6_PŠ!V105</f>
        <v>0</v>
      </c>
      <c r="W124" s="136">
        <f>FP_4_1_PŠ!W124-FP_3_6_PŠ!W105</f>
        <v>0</v>
      </c>
      <c r="X124" s="136">
        <f>FP_4_1_PŠ!X124-FP_3_6_PŠ!X105</f>
        <v>0</v>
      </c>
      <c r="Y124" s="136">
        <f>FP_4_1_PŠ!Y124-FP_3_6_PŠ!Y105</f>
        <v>0</v>
      </c>
      <c r="Z124" s="136">
        <f>FP_4_1_PŠ!Z124-FP_3_6_PŠ!Z105</f>
        <v>0</v>
      </c>
      <c r="AA124" s="136">
        <f>FP_4_1_PŠ!AA124-FP_3_6_PŠ!AA105</f>
        <v>0</v>
      </c>
      <c r="AB124" s="136">
        <f>FP_4_1_PŠ!AB124-FP_3_6_PŠ!AB105</f>
        <v>0</v>
      </c>
      <c r="AC124" s="136">
        <f>FP_4_1_PŠ!AC124-FP_3_6_PŠ!AC105</f>
        <v>1990809</v>
      </c>
      <c r="AD124" s="136">
        <f>FP_4_1_PŠ!AD124-FP_3_6_PŠ!AD105</f>
        <v>6678220</v>
      </c>
      <c r="AE124" s="136">
        <f>FP_4_1_PŠ!AE124-FP_3_6_PŠ!AE105</f>
        <v>-4687411</v>
      </c>
      <c r="AF124" s="136">
        <f>FP_4_1_PŠ!AF124-FP_3_6_PŠ!AF105</f>
        <v>-5852607</v>
      </c>
      <c r="AG124" s="136">
        <f>FP_4_1_PŠ!AG124-FP_3_6_PŠ!AG105</f>
        <v>1178509</v>
      </c>
      <c r="AH124" s="136">
        <f>FP_4_1_PŠ!AH124-FP_3_6_PŠ!AH105</f>
        <v>-7031116</v>
      </c>
      <c r="AI124" s="136">
        <f>FP_4_1_PŠ!AI124-FP_3_6_PŠ!AI105</f>
        <v>-5852607</v>
      </c>
      <c r="AJ124" s="136">
        <f>FP_4_1_PŠ!AJ124-FP_3_6_PŠ!AJ105</f>
        <v>1178509</v>
      </c>
      <c r="AK124" s="136">
        <f>FP_4_1_PŠ!AK124-FP_3_6_PŠ!AK105</f>
        <v>-7031116</v>
      </c>
      <c r="AL124" s="136">
        <f>FP_4_1_PŠ!AL124-FP_3_6_PŠ!AL105</f>
        <v>-5852607</v>
      </c>
      <c r="AM124" s="136">
        <f>FP_4_1_PŠ!AM124-FP_3_6_PŠ!AM105</f>
        <v>1178509</v>
      </c>
      <c r="AN124" s="136">
        <f>FP_4_1_PŠ!AN124-FP_3_6_PŠ!AN105</f>
        <v>-7031116</v>
      </c>
      <c r="AO124" s="136">
        <f>FP_4_1_PŠ!AO124-FP_3_6_PŠ!AO105</f>
        <v>0</v>
      </c>
      <c r="AP124" s="136">
        <f>FP_4_1_PŠ!AP124-FP_3_6_PŠ!AP105</f>
        <v>0</v>
      </c>
      <c r="AQ124" s="136">
        <f>FP_4_1_PŠ!AQ124-FP_3_6_PŠ!AQ105</f>
        <v>0</v>
      </c>
      <c r="AR124" s="136">
        <f>FP_4_1_PŠ!AR124-FP_3_6_PŠ!AR105</f>
        <v>0</v>
      </c>
      <c r="AS124" s="136">
        <f>FP_4_1_PŠ!AS124-FP_3_6_PŠ!AS105</f>
        <v>0</v>
      </c>
      <c r="AT124" s="136">
        <f>FP_4_1_PŠ!AT124-FP_3_6_PŠ!AT105</f>
        <v>0</v>
      </c>
      <c r="AU124" s="136">
        <f>FP_4_1_PŠ!AU124-FP_3_6_PŠ!AU105</f>
        <v>0</v>
      </c>
      <c r="AV124" s="136">
        <f>FP_4_1_PŠ!AV124-FP_3_6_PŠ!AV105</f>
        <v>0</v>
      </c>
      <c r="AW124" s="136">
        <f>FP_4_1_PŠ!AW124-FP_3_6_PŠ!AW105</f>
        <v>0</v>
      </c>
      <c r="AX124" s="136">
        <f>FP_4_1_PŠ!AX124-FP_3_6_PŠ!AX105</f>
        <v>0</v>
      </c>
      <c r="AY124" s="136">
        <f>FP_4_1_PŠ!AY124-FP_3_6_PŠ!AY105</f>
        <v>0</v>
      </c>
      <c r="AZ124" s="136">
        <f>FP_4_1_PŠ!AZ124-FP_3_6_PŠ!AZ105</f>
        <v>0</v>
      </c>
      <c r="BA124" s="136">
        <f>FP_4_1_PŠ!BA124-FP_3_6_PŠ!BA105</f>
        <v>0</v>
      </c>
      <c r="BB124" s="136">
        <f>FP_4_1_PŠ!BB124-FP_3_6_PŠ!BB105</f>
        <v>0</v>
      </c>
      <c r="BC124" s="136">
        <f>FP_4_1_PŠ!BC124-FP_3_6_PŠ!BC105</f>
        <v>0</v>
      </c>
      <c r="BD124" s="136">
        <f>FP_4_1_PŠ!BD124-FP_3_6_PŠ!BD105</f>
        <v>0</v>
      </c>
      <c r="BE124" s="136">
        <f>FP_4_1_PŠ!BE124-FP_3_6_PŠ!BE105</f>
        <v>0</v>
      </c>
      <c r="BF124" s="136">
        <f>FP_4_1_PŠ!BF124-FP_3_6_PŠ!BF105</f>
        <v>0</v>
      </c>
      <c r="BG124" s="136">
        <f>FP_4_1_PŠ!BG124-FP_3_6_PŠ!BG105</f>
        <v>0</v>
      </c>
      <c r="BH124" s="136">
        <f>FP_4_1_PŠ!BH124-FP_3_6_PŠ!BH105</f>
        <v>0</v>
      </c>
      <c r="BI124" s="136">
        <f>FP_4_1_PŠ!BI124-FP_3_6_PŠ!BI105</f>
        <v>0</v>
      </c>
      <c r="BJ124" s="136">
        <f>FP_4_1_PŠ!BJ124-FP_3_6_PŠ!BJ105</f>
        <v>0</v>
      </c>
      <c r="BK124" s="136">
        <f>FP_4_1_PŠ!BK124-FP_3_6_PŠ!BK105</f>
        <v>0</v>
      </c>
      <c r="BL124" s="136">
        <f>FP_4_1_PŠ!BL124-FP_3_6_PŠ!BL105</f>
        <v>0</v>
      </c>
      <c r="BM124" s="136">
        <f>FP_4_1_PŠ!BM124-FP_3_6_PŠ!BM105</f>
        <v>0</v>
      </c>
      <c r="BN124" s="136">
        <f>FP_4_1_PŠ!BN124-FP_3_6_PŠ!BN105</f>
        <v>0</v>
      </c>
      <c r="BO124" s="136">
        <f>FP_4_1_PŠ!BO124-FP_3_6_PŠ!BO105</f>
        <v>0</v>
      </c>
      <c r="BP124" s="136">
        <f>FP_4_1_PŠ!BP124-FP_3_6_PŠ!BP105</f>
        <v>0</v>
      </c>
      <c r="BQ124" s="136">
        <f>FP_4_1_PŠ!BQ124-FP_3_6_PŠ!BQ105</f>
        <v>0</v>
      </c>
      <c r="BR124" s="136">
        <f>FP_4_1_PŠ!BR124-FP_3_6_PŠ!BR105</f>
        <v>0</v>
      </c>
      <c r="BS124" s="136">
        <f>FP_4_1_PŠ!BS124-FP_3_6_PŠ!BS105</f>
        <v>0</v>
      </c>
      <c r="BT124" s="134"/>
    </row>
    <row r="125" spans="1:72" x14ac:dyDescent="0.25">
      <c r="A125" s="137"/>
      <c r="B125" s="108">
        <f>FP_4_1_PŠ!B125-FP_3_6_PŠ!B106</f>
        <v>-3861798</v>
      </c>
      <c r="C125" s="108">
        <f>FP_4_1_PŠ!C125-FP_3_6_PŠ!C106</f>
        <v>1990809</v>
      </c>
      <c r="D125" s="108">
        <f>FP_4_1_PŠ!D125-FP_3_6_PŠ!D106</f>
        <v>-5852607</v>
      </c>
      <c r="E125" s="108">
        <f>FP_4_1_PŠ!E125-FP_3_6_PŠ!E106</f>
        <v>-5852607</v>
      </c>
      <c r="F125" s="108">
        <f>FP_4_1_PŠ!F125-FP_3_6_PŠ!F106</f>
        <v>-5852607</v>
      </c>
      <c r="G125" s="108">
        <f>FP_4_1_PŠ!G125-FP_3_6_PŠ!G106</f>
        <v>0</v>
      </c>
      <c r="H125" s="108">
        <f>FP_4_1_PŠ!H125-FP_3_6_PŠ!H106</f>
        <v>0</v>
      </c>
      <c r="I125" s="108">
        <f>FP_4_1_PŠ!I125-FP_3_6_PŠ!I106</f>
        <v>0</v>
      </c>
      <c r="J125" s="108">
        <f>FP_4_1_PŠ!J125-FP_3_6_PŠ!J106</f>
        <v>0</v>
      </c>
      <c r="K125" s="108">
        <f>FP_4_1_PŠ!K125-FP_3_6_PŠ!K106</f>
        <v>0</v>
      </c>
      <c r="L125" s="108">
        <f>FP_4_1_PŠ!L125-FP_3_6_PŠ!L106</f>
        <v>0</v>
      </c>
      <c r="M125" s="108">
        <f>FP_4_1_PŠ!M125-FP_3_6_PŠ!M106</f>
        <v>0</v>
      </c>
      <c r="N125" s="108">
        <f>FP_4_1_PŠ!N125-FP_3_6_PŠ!N106</f>
        <v>0</v>
      </c>
      <c r="O125" s="108">
        <f>FP_4_1_PŠ!O125-FP_3_6_PŠ!O106</f>
        <v>0</v>
      </c>
      <c r="P125" s="108">
        <f>FP_4_1_PŠ!P125-FP_3_6_PŠ!P106</f>
        <v>0</v>
      </c>
      <c r="Q125" s="108">
        <f>FP_4_1_PŠ!Q125-FP_3_6_PŠ!Q106</f>
        <v>0</v>
      </c>
      <c r="R125" s="108">
        <f>FP_4_1_PŠ!R125-FP_3_6_PŠ!R106</f>
        <v>0</v>
      </c>
      <c r="S125" s="108">
        <f>FP_4_1_PŠ!S125-FP_3_6_PŠ!S106</f>
        <v>0</v>
      </c>
      <c r="T125" s="108">
        <f>FP_4_1_PŠ!T125-FP_3_6_PŠ!T106</f>
        <v>0</v>
      </c>
      <c r="U125" s="108">
        <f>FP_4_1_PŠ!U125-FP_3_6_PŠ!U106</f>
        <v>0</v>
      </c>
      <c r="V125" s="108">
        <f>FP_4_1_PŠ!V125-FP_3_6_PŠ!V106</f>
        <v>0</v>
      </c>
      <c r="W125" s="108">
        <f>FP_4_1_PŠ!W125-FP_3_6_PŠ!W106</f>
        <v>0</v>
      </c>
      <c r="X125" s="108">
        <f>FP_4_1_PŠ!X125-FP_3_6_PŠ!X106</f>
        <v>0</v>
      </c>
      <c r="Y125" s="108">
        <f>FP_4_1_PŠ!Y125-FP_3_6_PŠ!Y106</f>
        <v>0</v>
      </c>
      <c r="Z125" s="108">
        <f>FP_4_1_PŠ!Z125-FP_3_6_PŠ!Z106</f>
        <v>0</v>
      </c>
      <c r="AA125" s="108">
        <f>FP_4_1_PŠ!AA125-FP_3_6_PŠ!AA106</f>
        <v>0</v>
      </c>
      <c r="AB125" s="108">
        <f>FP_4_1_PŠ!AB125-FP_3_6_PŠ!AB106</f>
        <v>0</v>
      </c>
      <c r="AC125" s="108">
        <f>FP_4_1_PŠ!AC125-FP_3_6_PŠ!AC106</f>
        <v>1990809</v>
      </c>
      <c r="AD125" s="108">
        <f>FP_4_1_PŠ!AD125-FP_3_6_PŠ!AD106</f>
        <v>6678220</v>
      </c>
      <c r="AE125" s="108">
        <f>FP_4_1_PŠ!AE125-FP_3_6_PŠ!AE106</f>
        <v>-4687411</v>
      </c>
      <c r="AF125" s="108">
        <f>FP_4_1_PŠ!AF125-FP_3_6_PŠ!AF106</f>
        <v>-5852607</v>
      </c>
      <c r="AG125" s="108">
        <f>FP_4_1_PŠ!AG125-FP_3_6_PŠ!AG106</f>
        <v>1178509</v>
      </c>
      <c r="AH125" s="108">
        <f>FP_4_1_PŠ!AH125-FP_3_6_PŠ!AH106</f>
        <v>-7031116</v>
      </c>
      <c r="AI125" s="108">
        <f>FP_4_1_PŠ!AI125-FP_3_6_PŠ!AI106</f>
        <v>-5852607</v>
      </c>
      <c r="AJ125" s="108">
        <f>FP_4_1_PŠ!AJ125-FP_3_6_PŠ!AJ106</f>
        <v>1178509</v>
      </c>
      <c r="AK125" s="108">
        <f>FP_4_1_PŠ!AK125-FP_3_6_PŠ!AK106</f>
        <v>-7031116</v>
      </c>
      <c r="AL125" s="108">
        <f>FP_4_1_PŠ!AL125-FP_3_6_PŠ!AL106</f>
        <v>-5852607</v>
      </c>
      <c r="AM125" s="108">
        <f>FP_4_1_PŠ!AM125-FP_3_6_PŠ!AM106</f>
        <v>1178509</v>
      </c>
      <c r="AN125" s="108">
        <f>FP_4_1_PŠ!AN125-FP_3_6_PŠ!AN106</f>
        <v>-7031116</v>
      </c>
      <c r="AO125" s="108">
        <f>FP_4_1_PŠ!AO125-FP_3_6_PŠ!AO106</f>
        <v>0</v>
      </c>
      <c r="AP125" s="108">
        <f>FP_4_1_PŠ!AP125-FP_3_6_PŠ!AP106</f>
        <v>0</v>
      </c>
      <c r="AQ125" s="108">
        <f>FP_4_1_PŠ!AQ125-FP_3_6_PŠ!AQ106</f>
        <v>0</v>
      </c>
      <c r="AR125" s="108">
        <f>FP_4_1_PŠ!AR125-FP_3_6_PŠ!AR106</f>
        <v>0</v>
      </c>
      <c r="AS125" s="108">
        <f>FP_4_1_PŠ!AS125-FP_3_6_PŠ!AS106</f>
        <v>0</v>
      </c>
      <c r="AT125" s="108">
        <f>FP_4_1_PŠ!AT125-FP_3_6_PŠ!AT106</f>
        <v>0</v>
      </c>
      <c r="AU125" s="108">
        <f>FP_4_1_PŠ!AU125-FP_3_6_PŠ!AU106</f>
        <v>0</v>
      </c>
      <c r="AV125" s="108">
        <f>FP_4_1_PŠ!AV125-FP_3_6_PŠ!AV106</f>
        <v>0</v>
      </c>
      <c r="AW125" s="108">
        <f>FP_4_1_PŠ!AW125-FP_3_6_PŠ!AW106</f>
        <v>0</v>
      </c>
      <c r="AX125" s="108">
        <f>FP_4_1_PŠ!AX125-FP_3_6_PŠ!AX106</f>
        <v>0</v>
      </c>
      <c r="AY125" s="108">
        <f>FP_4_1_PŠ!AY125-FP_3_6_PŠ!AY106</f>
        <v>0</v>
      </c>
      <c r="AZ125" s="108">
        <f>FP_4_1_PŠ!AZ125-FP_3_6_PŠ!AZ106</f>
        <v>0</v>
      </c>
      <c r="BA125" s="108">
        <f>FP_4_1_PŠ!BA125-FP_3_6_PŠ!BA106</f>
        <v>0</v>
      </c>
      <c r="BB125" s="108">
        <f>FP_4_1_PŠ!BB125-FP_3_6_PŠ!BB106</f>
        <v>0</v>
      </c>
      <c r="BC125" s="108">
        <f>FP_4_1_PŠ!BC125-FP_3_6_PŠ!BC106</f>
        <v>0</v>
      </c>
      <c r="BD125" s="108">
        <f>FP_4_1_PŠ!BD125-FP_3_6_PŠ!BD106</f>
        <v>0</v>
      </c>
      <c r="BE125" s="108">
        <f>FP_4_1_PŠ!BE125-FP_3_6_PŠ!BE106</f>
        <v>0</v>
      </c>
      <c r="BF125" s="108">
        <f>FP_4_1_PŠ!BF125-FP_3_6_PŠ!BF106</f>
        <v>0</v>
      </c>
      <c r="BG125" s="108">
        <f>FP_4_1_PŠ!BG125-FP_3_6_PŠ!BG106</f>
        <v>0</v>
      </c>
      <c r="BH125" s="108">
        <f>FP_4_1_PŠ!BH125-FP_3_6_PŠ!BH106</f>
        <v>0</v>
      </c>
      <c r="BI125" s="108">
        <f>FP_4_1_PŠ!BI125-FP_3_6_PŠ!BI106</f>
        <v>0</v>
      </c>
      <c r="BJ125" s="108">
        <f>FP_4_1_PŠ!BJ125-FP_3_6_PŠ!BJ106</f>
        <v>0</v>
      </c>
      <c r="BK125" s="108">
        <f>FP_4_1_PŠ!BK125-FP_3_6_PŠ!BK106</f>
        <v>0</v>
      </c>
      <c r="BL125" s="108">
        <f>FP_4_1_PŠ!BL125-FP_3_6_PŠ!BL106</f>
        <v>0</v>
      </c>
      <c r="BM125" s="108">
        <f>FP_4_1_PŠ!BM125-FP_3_6_PŠ!BM106</f>
        <v>0</v>
      </c>
      <c r="BN125" s="108">
        <f>FP_4_1_PŠ!BN125-FP_3_6_PŠ!BN106</f>
        <v>0</v>
      </c>
      <c r="BO125" s="108">
        <f>FP_4_1_PŠ!BO125-FP_3_6_PŠ!BO106</f>
        <v>0</v>
      </c>
      <c r="BP125" s="108">
        <f>FP_4_1_PŠ!BP125-FP_3_6_PŠ!BP106</f>
        <v>0</v>
      </c>
      <c r="BQ125" s="108">
        <f>FP_4_1_PŠ!BQ125-FP_3_6_PŠ!BQ106</f>
        <v>0</v>
      </c>
      <c r="BR125" s="108">
        <f>FP_4_1_PŠ!BR125-FP_3_6_PŠ!BR106</f>
        <v>0</v>
      </c>
      <c r="BS125" s="108">
        <f>FP_4_1_PŠ!BS125-FP_3_6_PŠ!BS106</f>
        <v>0</v>
      </c>
      <c r="BT125" s="138"/>
    </row>
    <row r="126" spans="1:72" ht="40.5" x14ac:dyDescent="0.25">
      <c r="A126" s="135" t="s">
        <v>333</v>
      </c>
      <c r="B126" s="136">
        <f>FP_4_1_PŠ!B126-FP_3_6_PŠ!B107</f>
        <v>3390670</v>
      </c>
      <c r="C126" s="136">
        <f>FP_4_1_PŠ!C126-FP_3_6_PŠ!C107</f>
        <v>2779030</v>
      </c>
      <c r="D126" s="136">
        <f>FP_4_1_PŠ!D126-FP_3_6_PŠ!D107</f>
        <v>611640</v>
      </c>
      <c r="E126" s="136">
        <f>FP_4_1_PŠ!E126-FP_3_6_PŠ!E107</f>
        <v>611640</v>
      </c>
      <c r="F126" s="136">
        <f>FP_4_1_PŠ!F126-FP_3_6_PŠ!F107</f>
        <v>-371570</v>
      </c>
      <c r="G126" s="136">
        <f>FP_4_1_PŠ!G126-FP_3_6_PŠ!G107</f>
        <v>983210</v>
      </c>
      <c r="H126" s="136">
        <f>FP_4_1_PŠ!H126-FP_3_6_PŠ!H107</f>
        <v>0</v>
      </c>
      <c r="I126" s="136">
        <f>FP_4_1_PŠ!I126-FP_3_6_PŠ!I107</f>
        <v>0</v>
      </c>
      <c r="J126" s="136">
        <f>FP_4_1_PŠ!J126-FP_3_6_PŠ!J107</f>
        <v>0</v>
      </c>
      <c r="K126" s="136">
        <f>FP_4_1_PŠ!K126-FP_3_6_PŠ!K107</f>
        <v>0</v>
      </c>
      <c r="L126" s="136">
        <f>FP_4_1_PŠ!L126-FP_3_6_PŠ!L107</f>
        <v>0</v>
      </c>
      <c r="M126" s="136">
        <f>FP_4_1_PŠ!M126-FP_3_6_PŠ!M107</f>
        <v>0</v>
      </c>
      <c r="N126" s="136">
        <f>FP_4_1_PŠ!N126-FP_3_6_PŠ!N107</f>
        <v>0</v>
      </c>
      <c r="O126" s="136">
        <f>FP_4_1_PŠ!O126-FP_3_6_PŠ!O107</f>
        <v>0</v>
      </c>
      <c r="P126" s="136">
        <f>FP_4_1_PŠ!P126-FP_3_6_PŠ!P107</f>
        <v>0</v>
      </c>
      <c r="Q126" s="136">
        <f>FP_4_1_PŠ!Q126-FP_3_6_PŠ!Q107</f>
        <v>0</v>
      </c>
      <c r="R126" s="136">
        <f>FP_4_1_PŠ!R126-FP_3_6_PŠ!R107</f>
        <v>0</v>
      </c>
      <c r="S126" s="136">
        <f>FP_4_1_PŠ!S126-FP_3_6_PŠ!S107</f>
        <v>0</v>
      </c>
      <c r="T126" s="136">
        <f>FP_4_1_PŠ!T126-FP_3_6_PŠ!T107</f>
        <v>0</v>
      </c>
      <c r="U126" s="136">
        <f>FP_4_1_PŠ!U126-FP_3_6_PŠ!U107</f>
        <v>0</v>
      </c>
      <c r="V126" s="136">
        <f>FP_4_1_PŠ!V126-FP_3_6_PŠ!V107</f>
        <v>0</v>
      </c>
      <c r="W126" s="136">
        <f>FP_4_1_PŠ!W126-FP_3_6_PŠ!W107</f>
        <v>0</v>
      </c>
      <c r="X126" s="136">
        <f>FP_4_1_PŠ!X126-FP_3_6_PŠ!X107</f>
        <v>0</v>
      </c>
      <c r="Y126" s="136">
        <f>FP_4_1_PŠ!Y126-FP_3_6_PŠ!Y107</f>
        <v>0</v>
      </c>
      <c r="Z126" s="136">
        <f>FP_4_1_PŠ!Z126-FP_3_6_PŠ!Z107</f>
        <v>0</v>
      </c>
      <c r="AA126" s="136">
        <f>FP_4_1_PŠ!AA126-FP_3_6_PŠ!AA107</f>
        <v>0</v>
      </c>
      <c r="AB126" s="136">
        <f>FP_4_1_PŠ!AB126-FP_3_6_PŠ!AB107</f>
        <v>0</v>
      </c>
      <c r="AC126" s="136">
        <f>FP_4_1_PŠ!AC126-FP_3_6_PŠ!AC107</f>
        <v>2779030</v>
      </c>
      <c r="AD126" s="136">
        <f>FP_4_1_PŠ!AD126-FP_3_6_PŠ!AD107</f>
        <v>2687440</v>
      </c>
      <c r="AE126" s="136">
        <f>FP_4_1_PŠ!AE126-FP_3_6_PŠ!AE107</f>
        <v>91590</v>
      </c>
      <c r="AF126" s="136">
        <f>FP_4_1_PŠ!AF126-FP_3_6_PŠ!AF107</f>
        <v>611640</v>
      </c>
      <c r="AG126" s="136">
        <f>FP_4_1_PŠ!AG126-FP_3_6_PŠ!AG107</f>
        <v>474255</v>
      </c>
      <c r="AH126" s="136">
        <f>FP_4_1_PŠ!AH126-FP_3_6_PŠ!AH107</f>
        <v>137385</v>
      </c>
      <c r="AI126" s="136">
        <f>FP_4_1_PŠ!AI126-FP_3_6_PŠ!AI107</f>
        <v>611640</v>
      </c>
      <c r="AJ126" s="136">
        <f>FP_4_1_PŠ!AJ126-FP_3_6_PŠ!AJ107</f>
        <v>474255</v>
      </c>
      <c r="AK126" s="136">
        <f>FP_4_1_PŠ!AK126-FP_3_6_PŠ!AK107</f>
        <v>137385</v>
      </c>
      <c r="AL126" s="136">
        <f>FP_4_1_PŠ!AL126-FP_3_6_PŠ!AL107</f>
        <v>-371570</v>
      </c>
      <c r="AM126" s="136">
        <f>FP_4_1_PŠ!AM126-FP_3_6_PŠ!AM107</f>
        <v>-508955</v>
      </c>
      <c r="AN126" s="136">
        <f>FP_4_1_PŠ!AN126-FP_3_6_PŠ!AN107</f>
        <v>137385</v>
      </c>
      <c r="AO126" s="136">
        <f>FP_4_1_PŠ!AO126-FP_3_6_PŠ!AO107</f>
        <v>983210</v>
      </c>
      <c r="AP126" s="136">
        <f>FP_4_1_PŠ!AP126-FP_3_6_PŠ!AP107</f>
        <v>983210</v>
      </c>
      <c r="AQ126" s="136">
        <f>FP_4_1_PŠ!AQ126-FP_3_6_PŠ!AQ107</f>
        <v>0</v>
      </c>
      <c r="AR126" s="136">
        <f>FP_4_1_PŠ!AR126-FP_3_6_PŠ!AR107</f>
        <v>0</v>
      </c>
      <c r="AS126" s="136">
        <f>FP_4_1_PŠ!AS126-FP_3_6_PŠ!AS107</f>
        <v>0</v>
      </c>
      <c r="AT126" s="136">
        <f>FP_4_1_PŠ!AT126-FP_3_6_PŠ!AT107</f>
        <v>0</v>
      </c>
      <c r="AU126" s="136">
        <f>FP_4_1_PŠ!AU126-FP_3_6_PŠ!AU107</f>
        <v>0</v>
      </c>
      <c r="AV126" s="136">
        <f>FP_4_1_PŠ!AV126-FP_3_6_PŠ!AV107</f>
        <v>0</v>
      </c>
      <c r="AW126" s="136">
        <f>FP_4_1_PŠ!AW126-FP_3_6_PŠ!AW107</f>
        <v>0</v>
      </c>
      <c r="AX126" s="136">
        <f>FP_4_1_PŠ!AX126-FP_3_6_PŠ!AX107</f>
        <v>0</v>
      </c>
      <c r="AY126" s="136">
        <f>FP_4_1_PŠ!AY126-FP_3_6_PŠ!AY107</f>
        <v>0</v>
      </c>
      <c r="AZ126" s="136">
        <f>FP_4_1_PŠ!AZ126-FP_3_6_PŠ!AZ107</f>
        <v>0</v>
      </c>
      <c r="BA126" s="136">
        <f>FP_4_1_PŠ!BA126-FP_3_6_PŠ!BA107</f>
        <v>0</v>
      </c>
      <c r="BB126" s="136">
        <f>FP_4_1_PŠ!BB126-FP_3_6_PŠ!BB107</f>
        <v>0</v>
      </c>
      <c r="BC126" s="136">
        <f>FP_4_1_PŠ!BC126-FP_3_6_PŠ!BC107</f>
        <v>0</v>
      </c>
      <c r="BD126" s="136">
        <f>FP_4_1_PŠ!BD126-FP_3_6_PŠ!BD107</f>
        <v>0</v>
      </c>
      <c r="BE126" s="136">
        <f>FP_4_1_PŠ!BE126-FP_3_6_PŠ!BE107</f>
        <v>0</v>
      </c>
      <c r="BF126" s="136">
        <f>FP_4_1_PŠ!BF126-FP_3_6_PŠ!BF107</f>
        <v>0</v>
      </c>
      <c r="BG126" s="136">
        <f>FP_4_1_PŠ!BG126-FP_3_6_PŠ!BG107</f>
        <v>0</v>
      </c>
      <c r="BH126" s="136">
        <f>FP_4_1_PŠ!BH126-FP_3_6_PŠ!BH107</f>
        <v>0</v>
      </c>
      <c r="BI126" s="136">
        <f>FP_4_1_PŠ!BI126-FP_3_6_PŠ!BI107</f>
        <v>0</v>
      </c>
      <c r="BJ126" s="136">
        <f>FP_4_1_PŠ!BJ126-FP_3_6_PŠ!BJ107</f>
        <v>0</v>
      </c>
      <c r="BK126" s="136">
        <f>FP_4_1_PŠ!BK126-FP_3_6_PŠ!BK107</f>
        <v>0</v>
      </c>
      <c r="BL126" s="136">
        <f>FP_4_1_PŠ!BL126-FP_3_6_PŠ!BL107</f>
        <v>0</v>
      </c>
      <c r="BM126" s="136">
        <f>FP_4_1_PŠ!BM126-FP_3_6_PŠ!BM107</f>
        <v>0</v>
      </c>
      <c r="BN126" s="136">
        <f>FP_4_1_PŠ!BN126-FP_3_6_PŠ!BN107</f>
        <v>0</v>
      </c>
      <c r="BO126" s="136">
        <f>FP_4_1_PŠ!BO126-FP_3_6_PŠ!BO107</f>
        <v>0</v>
      </c>
      <c r="BP126" s="136">
        <f>FP_4_1_PŠ!BP126-FP_3_6_PŠ!BP107</f>
        <v>0</v>
      </c>
      <c r="BQ126" s="136">
        <f>FP_4_1_PŠ!BQ126-FP_3_6_PŠ!BQ107</f>
        <v>0</v>
      </c>
      <c r="BR126" s="136">
        <f>FP_4_1_PŠ!BR126-FP_3_6_PŠ!BR107</f>
        <v>0</v>
      </c>
      <c r="BS126" s="136">
        <f>FP_4_1_PŠ!BS126-FP_3_6_PŠ!BS107</f>
        <v>0</v>
      </c>
      <c r="BT126" s="134"/>
    </row>
    <row r="127" spans="1:72" x14ac:dyDescent="0.25">
      <c r="A127" s="137"/>
      <c r="B127" s="108">
        <f>FP_4_1_PŠ!B127-FP_3_6_PŠ!B108</f>
        <v>3390670</v>
      </c>
      <c r="C127" s="108">
        <f>FP_4_1_PŠ!C127-FP_3_6_PŠ!C108</f>
        <v>2779030</v>
      </c>
      <c r="D127" s="108">
        <f>FP_4_1_PŠ!D127-FP_3_6_PŠ!D108</f>
        <v>611640</v>
      </c>
      <c r="E127" s="108">
        <f>FP_4_1_PŠ!E127-FP_3_6_PŠ!E108</f>
        <v>611640</v>
      </c>
      <c r="F127" s="108">
        <f>FP_4_1_PŠ!F127-FP_3_6_PŠ!F108</f>
        <v>-371570</v>
      </c>
      <c r="G127" s="108">
        <f>FP_4_1_PŠ!G127-FP_3_6_PŠ!G108</f>
        <v>983210</v>
      </c>
      <c r="H127" s="108">
        <f>FP_4_1_PŠ!H127-FP_3_6_PŠ!H108</f>
        <v>0</v>
      </c>
      <c r="I127" s="108">
        <f>FP_4_1_PŠ!I127-FP_3_6_PŠ!I108</f>
        <v>0</v>
      </c>
      <c r="J127" s="108">
        <f>FP_4_1_PŠ!J127-FP_3_6_PŠ!J108</f>
        <v>0</v>
      </c>
      <c r="K127" s="108">
        <f>FP_4_1_PŠ!K127-FP_3_6_PŠ!K108</f>
        <v>0</v>
      </c>
      <c r="L127" s="108">
        <f>FP_4_1_PŠ!L127-FP_3_6_PŠ!L108</f>
        <v>0</v>
      </c>
      <c r="M127" s="108">
        <f>FP_4_1_PŠ!M127-FP_3_6_PŠ!M108</f>
        <v>0</v>
      </c>
      <c r="N127" s="108">
        <f>FP_4_1_PŠ!N127-FP_3_6_PŠ!N108</f>
        <v>0</v>
      </c>
      <c r="O127" s="108">
        <f>FP_4_1_PŠ!O127-FP_3_6_PŠ!O108</f>
        <v>0</v>
      </c>
      <c r="P127" s="108">
        <f>FP_4_1_PŠ!P127-FP_3_6_PŠ!P108</f>
        <v>0</v>
      </c>
      <c r="Q127" s="108">
        <f>FP_4_1_PŠ!Q127-FP_3_6_PŠ!Q108</f>
        <v>0</v>
      </c>
      <c r="R127" s="108">
        <f>FP_4_1_PŠ!R127-FP_3_6_PŠ!R108</f>
        <v>0</v>
      </c>
      <c r="S127" s="108">
        <f>FP_4_1_PŠ!S127-FP_3_6_PŠ!S108</f>
        <v>0</v>
      </c>
      <c r="T127" s="108">
        <f>FP_4_1_PŠ!T127-FP_3_6_PŠ!T108</f>
        <v>0</v>
      </c>
      <c r="U127" s="108">
        <f>FP_4_1_PŠ!U127-FP_3_6_PŠ!U108</f>
        <v>0</v>
      </c>
      <c r="V127" s="108">
        <f>FP_4_1_PŠ!V127-FP_3_6_PŠ!V108</f>
        <v>0</v>
      </c>
      <c r="W127" s="108">
        <f>FP_4_1_PŠ!W127-FP_3_6_PŠ!W108</f>
        <v>0</v>
      </c>
      <c r="X127" s="108">
        <f>FP_4_1_PŠ!X127-FP_3_6_PŠ!X108</f>
        <v>0</v>
      </c>
      <c r="Y127" s="108">
        <f>FP_4_1_PŠ!Y127-FP_3_6_PŠ!Y108</f>
        <v>0</v>
      </c>
      <c r="Z127" s="108">
        <f>FP_4_1_PŠ!Z127-FP_3_6_PŠ!Z108</f>
        <v>0</v>
      </c>
      <c r="AA127" s="108">
        <f>FP_4_1_PŠ!AA127-FP_3_6_PŠ!AA108</f>
        <v>0</v>
      </c>
      <c r="AB127" s="108">
        <f>FP_4_1_PŠ!AB127-FP_3_6_PŠ!AB108</f>
        <v>0</v>
      </c>
      <c r="AC127" s="108">
        <f>FP_4_1_PŠ!AC127-FP_3_6_PŠ!AC108</f>
        <v>2779030</v>
      </c>
      <c r="AD127" s="108">
        <f>FP_4_1_PŠ!AD127-FP_3_6_PŠ!AD108</f>
        <v>2687440</v>
      </c>
      <c r="AE127" s="108">
        <f>FP_4_1_PŠ!AE127-FP_3_6_PŠ!AE108</f>
        <v>91590</v>
      </c>
      <c r="AF127" s="108">
        <f>FP_4_1_PŠ!AF127-FP_3_6_PŠ!AF108</f>
        <v>611640</v>
      </c>
      <c r="AG127" s="108">
        <f>FP_4_1_PŠ!AG127-FP_3_6_PŠ!AG108</f>
        <v>474255</v>
      </c>
      <c r="AH127" s="108">
        <f>FP_4_1_PŠ!AH127-FP_3_6_PŠ!AH108</f>
        <v>137385</v>
      </c>
      <c r="AI127" s="108">
        <f>FP_4_1_PŠ!AI127-FP_3_6_PŠ!AI108</f>
        <v>611640</v>
      </c>
      <c r="AJ127" s="108">
        <f>FP_4_1_PŠ!AJ127-FP_3_6_PŠ!AJ108</f>
        <v>474255</v>
      </c>
      <c r="AK127" s="108">
        <f>FP_4_1_PŠ!AK127-FP_3_6_PŠ!AK108</f>
        <v>137385</v>
      </c>
      <c r="AL127" s="108">
        <f>FP_4_1_PŠ!AL127-FP_3_6_PŠ!AL108</f>
        <v>-371570</v>
      </c>
      <c r="AM127" s="108">
        <f>FP_4_1_PŠ!AM127-FP_3_6_PŠ!AM108</f>
        <v>-508955</v>
      </c>
      <c r="AN127" s="108">
        <f>FP_4_1_PŠ!AN127-FP_3_6_PŠ!AN108</f>
        <v>137385</v>
      </c>
      <c r="AO127" s="108">
        <f>FP_4_1_PŠ!AO127-FP_3_6_PŠ!AO108</f>
        <v>983210</v>
      </c>
      <c r="AP127" s="108">
        <f>FP_4_1_PŠ!AP127-FP_3_6_PŠ!AP108</f>
        <v>983210</v>
      </c>
      <c r="AQ127" s="108">
        <f>FP_4_1_PŠ!AQ127-FP_3_6_PŠ!AQ108</f>
        <v>0</v>
      </c>
      <c r="AR127" s="108">
        <f>FP_4_1_PŠ!AR127-FP_3_6_PŠ!AR108</f>
        <v>0</v>
      </c>
      <c r="AS127" s="108">
        <f>FP_4_1_PŠ!AS127-FP_3_6_PŠ!AS108</f>
        <v>0</v>
      </c>
      <c r="AT127" s="108">
        <f>FP_4_1_PŠ!AT127-FP_3_6_PŠ!AT108</f>
        <v>0</v>
      </c>
      <c r="AU127" s="108">
        <f>FP_4_1_PŠ!AU127-FP_3_6_PŠ!AU108</f>
        <v>0</v>
      </c>
      <c r="AV127" s="108">
        <f>FP_4_1_PŠ!AV127-FP_3_6_PŠ!AV108</f>
        <v>0</v>
      </c>
      <c r="AW127" s="108">
        <f>FP_4_1_PŠ!AW127-FP_3_6_PŠ!AW108</f>
        <v>0</v>
      </c>
      <c r="AX127" s="108">
        <f>FP_4_1_PŠ!AX127-FP_3_6_PŠ!AX108</f>
        <v>0</v>
      </c>
      <c r="AY127" s="108">
        <f>FP_4_1_PŠ!AY127-FP_3_6_PŠ!AY108</f>
        <v>0</v>
      </c>
      <c r="AZ127" s="108">
        <f>FP_4_1_PŠ!AZ127-FP_3_6_PŠ!AZ108</f>
        <v>0</v>
      </c>
      <c r="BA127" s="108">
        <f>FP_4_1_PŠ!BA127-FP_3_6_PŠ!BA108</f>
        <v>0</v>
      </c>
      <c r="BB127" s="108">
        <f>FP_4_1_PŠ!BB127-FP_3_6_PŠ!BB108</f>
        <v>0</v>
      </c>
      <c r="BC127" s="108">
        <f>FP_4_1_PŠ!BC127-FP_3_6_PŠ!BC108</f>
        <v>0</v>
      </c>
      <c r="BD127" s="108">
        <f>FP_4_1_PŠ!BD127-FP_3_6_PŠ!BD108</f>
        <v>0</v>
      </c>
      <c r="BE127" s="108">
        <f>FP_4_1_PŠ!BE127-FP_3_6_PŠ!BE108</f>
        <v>0</v>
      </c>
      <c r="BF127" s="108">
        <f>FP_4_1_PŠ!BF127-FP_3_6_PŠ!BF108</f>
        <v>0</v>
      </c>
      <c r="BG127" s="108">
        <f>FP_4_1_PŠ!BG127-FP_3_6_PŠ!BG108</f>
        <v>0</v>
      </c>
      <c r="BH127" s="108">
        <f>FP_4_1_PŠ!BH127-FP_3_6_PŠ!BH108</f>
        <v>0</v>
      </c>
      <c r="BI127" s="108">
        <f>FP_4_1_PŠ!BI127-FP_3_6_PŠ!BI108</f>
        <v>0</v>
      </c>
      <c r="BJ127" s="108">
        <f>FP_4_1_PŠ!BJ127-FP_3_6_PŠ!BJ108</f>
        <v>0</v>
      </c>
      <c r="BK127" s="108">
        <f>FP_4_1_PŠ!BK127-FP_3_6_PŠ!BK108</f>
        <v>0</v>
      </c>
      <c r="BL127" s="108">
        <f>FP_4_1_PŠ!BL127-FP_3_6_PŠ!BL108</f>
        <v>0</v>
      </c>
      <c r="BM127" s="108">
        <f>FP_4_1_PŠ!BM127-FP_3_6_PŠ!BM108</f>
        <v>0</v>
      </c>
      <c r="BN127" s="108">
        <f>FP_4_1_PŠ!BN127-FP_3_6_PŠ!BN108</f>
        <v>0</v>
      </c>
      <c r="BO127" s="108">
        <f>FP_4_1_PŠ!BO127-FP_3_6_PŠ!BO108</f>
        <v>0</v>
      </c>
      <c r="BP127" s="108">
        <f>FP_4_1_PŠ!BP127-FP_3_6_PŠ!BP108</f>
        <v>0</v>
      </c>
      <c r="BQ127" s="108">
        <f>FP_4_1_PŠ!BQ127-FP_3_6_PŠ!BQ108</f>
        <v>0</v>
      </c>
      <c r="BR127" s="108">
        <f>FP_4_1_PŠ!BR127-FP_3_6_PŠ!BR108</f>
        <v>0</v>
      </c>
      <c r="BS127" s="108">
        <f>FP_4_1_PŠ!BS127-FP_3_6_PŠ!BS108</f>
        <v>0</v>
      </c>
      <c r="BT127" s="138"/>
    </row>
    <row r="128" spans="1:72" ht="27" x14ac:dyDescent="0.25">
      <c r="A128" s="135" t="s">
        <v>334</v>
      </c>
      <c r="B128" s="136">
        <f>FP_4_1_PŠ!B128-FP_3_6_PŠ!B109</f>
        <v>-10310534</v>
      </c>
      <c r="C128" s="136">
        <f>FP_4_1_PŠ!C128-FP_3_6_PŠ!C109</f>
        <v>-12162612</v>
      </c>
      <c r="D128" s="136">
        <f>FP_4_1_PŠ!D128-FP_3_6_PŠ!D109</f>
        <v>1852078</v>
      </c>
      <c r="E128" s="136">
        <f>FP_4_1_PŠ!E128-FP_3_6_PŠ!E109</f>
        <v>1852078</v>
      </c>
      <c r="F128" s="136">
        <f>FP_4_1_PŠ!F128-FP_3_6_PŠ!F109</f>
        <v>1899643</v>
      </c>
      <c r="G128" s="136">
        <f>FP_4_1_PŠ!G128-FP_3_6_PŠ!G109</f>
        <v>-47565</v>
      </c>
      <c r="H128" s="136">
        <f>FP_4_1_PŠ!H128-FP_3_6_PŠ!H109</f>
        <v>0</v>
      </c>
      <c r="I128" s="136">
        <f>FP_4_1_PŠ!I128-FP_3_6_PŠ!I109</f>
        <v>0</v>
      </c>
      <c r="J128" s="136">
        <f>FP_4_1_PŠ!J128-FP_3_6_PŠ!J109</f>
        <v>-12162612</v>
      </c>
      <c r="K128" s="136">
        <f>FP_4_1_PŠ!K128-FP_3_6_PŠ!K109</f>
        <v>-15183641</v>
      </c>
      <c r="L128" s="136">
        <f>FP_4_1_PŠ!L128-FP_3_6_PŠ!L109</f>
        <v>3021029</v>
      </c>
      <c r="M128" s="136">
        <f>FP_4_1_PŠ!M128-FP_3_6_PŠ!M109</f>
        <v>1852078</v>
      </c>
      <c r="N128" s="136">
        <f>FP_4_1_PŠ!N128-FP_3_6_PŠ!N109</f>
        <v>-2679466</v>
      </c>
      <c r="O128" s="136">
        <f>FP_4_1_PŠ!O128-FP_3_6_PŠ!O109</f>
        <v>4531544</v>
      </c>
      <c r="P128" s="136">
        <f>FP_4_1_PŠ!P128-FP_3_6_PŠ!P109</f>
        <v>1852078</v>
      </c>
      <c r="Q128" s="136">
        <f>FP_4_1_PŠ!Q128-FP_3_6_PŠ!Q109</f>
        <v>-2679466</v>
      </c>
      <c r="R128" s="136">
        <f>FP_4_1_PŠ!R128-FP_3_6_PŠ!R109</f>
        <v>4531544</v>
      </c>
      <c r="S128" s="136">
        <f>FP_4_1_PŠ!S128-FP_3_6_PŠ!S109</f>
        <v>1899643</v>
      </c>
      <c r="T128" s="136">
        <f>FP_4_1_PŠ!T128-FP_3_6_PŠ!T109</f>
        <v>-1798726</v>
      </c>
      <c r="U128" s="136">
        <f>FP_4_1_PŠ!U128-FP_3_6_PŠ!U109</f>
        <v>3698369</v>
      </c>
      <c r="V128" s="136">
        <f>FP_4_1_PŠ!V128-FP_3_6_PŠ!V109</f>
        <v>-47565</v>
      </c>
      <c r="W128" s="136">
        <f>FP_4_1_PŠ!W128-FP_3_6_PŠ!W109</f>
        <v>-880740</v>
      </c>
      <c r="X128" s="136">
        <f>FP_4_1_PŠ!X128-FP_3_6_PŠ!X109</f>
        <v>833175</v>
      </c>
      <c r="Y128" s="136">
        <f>FP_4_1_PŠ!Y128-FP_3_6_PŠ!Y109</f>
        <v>0</v>
      </c>
      <c r="Z128" s="136">
        <f>FP_4_1_PŠ!Z128-FP_3_6_PŠ!Z109</f>
        <v>0</v>
      </c>
      <c r="AA128" s="136">
        <f>FP_4_1_PŠ!AA128-FP_3_6_PŠ!AA109</f>
        <v>0</v>
      </c>
      <c r="AB128" s="136">
        <f>FP_4_1_PŠ!AB128-FP_3_6_PŠ!AB109</f>
        <v>0</v>
      </c>
      <c r="AC128" s="136">
        <f>FP_4_1_PŠ!AC128-FP_3_6_PŠ!AC109</f>
        <v>0</v>
      </c>
      <c r="AD128" s="136">
        <f>FP_4_1_PŠ!AD128-FP_3_6_PŠ!AD109</f>
        <v>0</v>
      </c>
      <c r="AE128" s="136">
        <f>FP_4_1_PŠ!AE128-FP_3_6_PŠ!AE109</f>
        <v>0</v>
      </c>
      <c r="AF128" s="136">
        <f>FP_4_1_PŠ!AF128-FP_3_6_PŠ!AF109</f>
        <v>0</v>
      </c>
      <c r="AG128" s="136">
        <f>FP_4_1_PŠ!AG128-FP_3_6_PŠ!AG109</f>
        <v>0</v>
      </c>
      <c r="AH128" s="136">
        <f>FP_4_1_PŠ!AH128-FP_3_6_PŠ!AH109</f>
        <v>0</v>
      </c>
      <c r="AI128" s="136">
        <f>FP_4_1_PŠ!AI128-FP_3_6_PŠ!AI109</f>
        <v>0</v>
      </c>
      <c r="AJ128" s="136">
        <f>FP_4_1_PŠ!AJ128-FP_3_6_PŠ!AJ109</f>
        <v>0</v>
      </c>
      <c r="AK128" s="136">
        <f>FP_4_1_PŠ!AK128-FP_3_6_PŠ!AK109</f>
        <v>0</v>
      </c>
      <c r="AL128" s="136">
        <f>FP_4_1_PŠ!AL128-FP_3_6_PŠ!AL109</f>
        <v>0</v>
      </c>
      <c r="AM128" s="136">
        <f>FP_4_1_PŠ!AM128-FP_3_6_PŠ!AM109</f>
        <v>0</v>
      </c>
      <c r="AN128" s="136">
        <f>FP_4_1_PŠ!AN128-FP_3_6_PŠ!AN109</f>
        <v>0</v>
      </c>
      <c r="AO128" s="136">
        <f>FP_4_1_PŠ!AO128-FP_3_6_PŠ!AO109</f>
        <v>0</v>
      </c>
      <c r="AP128" s="136">
        <f>FP_4_1_PŠ!AP128-FP_3_6_PŠ!AP109</f>
        <v>0</v>
      </c>
      <c r="AQ128" s="136">
        <f>FP_4_1_PŠ!AQ128-FP_3_6_PŠ!AQ109</f>
        <v>0</v>
      </c>
      <c r="AR128" s="136">
        <f>FP_4_1_PŠ!AR128-FP_3_6_PŠ!AR109</f>
        <v>0</v>
      </c>
      <c r="AS128" s="136">
        <f>FP_4_1_PŠ!AS128-FP_3_6_PŠ!AS109</f>
        <v>0</v>
      </c>
      <c r="AT128" s="136">
        <f>FP_4_1_PŠ!AT128-FP_3_6_PŠ!AT109</f>
        <v>0</v>
      </c>
      <c r="AU128" s="136">
        <f>FP_4_1_PŠ!AU128-FP_3_6_PŠ!AU109</f>
        <v>0</v>
      </c>
      <c r="AV128" s="136">
        <f>FP_4_1_PŠ!AV128-FP_3_6_PŠ!AV109</f>
        <v>0</v>
      </c>
      <c r="AW128" s="136">
        <f>FP_4_1_PŠ!AW128-FP_3_6_PŠ!AW109</f>
        <v>0</v>
      </c>
      <c r="AX128" s="136">
        <f>FP_4_1_PŠ!AX128-FP_3_6_PŠ!AX109</f>
        <v>0</v>
      </c>
      <c r="AY128" s="136">
        <f>FP_4_1_PŠ!AY128-FP_3_6_PŠ!AY109</f>
        <v>0</v>
      </c>
      <c r="AZ128" s="136">
        <f>FP_4_1_PŠ!AZ128-FP_3_6_PŠ!AZ109</f>
        <v>0</v>
      </c>
      <c r="BA128" s="136">
        <f>FP_4_1_PŠ!BA128-FP_3_6_PŠ!BA109</f>
        <v>0</v>
      </c>
      <c r="BB128" s="136">
        <f>FP_4_1_PŠ!BB128-FP_3_6_PŠ!BB109</f>
        <v>0</v>
      </c>
      <c r="BC128" s="136">
        <f>FP_4_1_PŠ!BC128-FP_3_6_PŠ!BC109</f>
        <v>0</v>
      </c>
      <c r="BD128" s="136">
        <f>FP_4_1_PŠ!BD128-FP_3_6_PŠ!BD109</f>
        <v>0</v>
      </c>
      <c r="BE128" s="136">
        <f>FP_4_1_PŠ!BE128-FP_3_6_PŠ!BE109</f>
        <v>0</v>
      </c>
      <c r="BF128" s="136">
        <f>FP_4_1_PŠ!BF128-FP_3_6_PŠ!BF109</f>
        <v>0</v>
      </c>
      <c r="BG128" s="136">
        <f>FP_4_1_PŠ!BG128-FP_3_6_PŠ!BG109</f>
        <v>0</v>
      </c>
      <c r="BH128" s="136">
        <f>FP_4_1_PŠ!BH128-FP_3_6_PŠ!BH109</f>
        <v>0</v>
      </c>
      <c r="BI128" s="136">
        <f>FP_4_1_PŠ!BI128-FP_3_6_PŠ!BI109</f>
        <v>0</v>
      </c>
      <c r="BJ128" s="136">
        <f>FP_4_1_PŠ!BJ128-FP_3_6_PŠ!BJ109</f>
        <v>0</v>
      </c>
      <c r="BK128" s="136">
        <f>FP_4_1_PŠ!BK128-FP_3_6_PŠ!BK109</f>
        <v>0</v>
      </c>
      <c r="BL128" s="136">
        <f>FP_4_1_PŠ!BL128-FP_3_6_PŠ!BL109</f>
        <v>0</v>
      </c>
      <c r="BM128" s="136">
        <f>FP_4_1_PŠ!BM128-FP_3_6_PŠ!BM109</f>
        <v>0</v>
      </c>
      <c r="BN128" s="136">
        <f>FP_4_1_PŠ!BN128-FP_3_6_PŠ!BN109</f>
        <v>0</v>
      </c>
      <c r="BO128" s="136">
        <f>FP_4_1_PŠ!BO128-FP_3_6_PŠ!BO109</f>
        <v>0</v>
      </c>
      <c r="BP128" s="136">
        <f>FP_4_1_PŠ!BP128-FP_3_6_PŠ!BP109</f>
        <v>0</v>
      </c>
      <c r="BQ128" s="136">
        <f>FP_4_1_PŠ!BQ128-FP_3_6_PŠ!BQ109</f>
        <v>0</v>
      </c>
      <c r="BR128" s="136">
        <f>FP_4_1_PŠ!BR128-FP_3_6_PŠ!BR109</f>
        <v>0</v>
      </c>
      <c r="BS128" s="136">
        <f>FP_4_1_PŠ!BS128-FP_3_6_PŠ!BS109</f>
        <v>0</v>
      </c>
      <c r="BT128" s="134"/>
    </row>
    <row r="129" spans="1:72" x14ac:dyDescent="0.25">
      <c r="A129" s="137"/>
      <c r="B129" s="108">
        <f>FP_4_1_PŠ!B129-FP_3_6_PŠ!B110</f>
        <v>-10310534</v>
      </c>
      <c r="C129" s="108">
        <f>FP_4_1_PŠ!C129-FP_3_6_PŠ!C110</f>
        <v>-12162612</v>
      </c>
      <c r="D129" s="108">
        <f>FP_4_1_PŠ!D129-FP_3_6_PŠ!D110</f>
        <v>1852078</v>
      </c>
      <c r="E129" s="108">
        <f>FP_4_1_PŠ!E129-FP_3_6_PŠ!E110</f>
        <v>1852078</v>
      </c>
      <c r="F129" s="108">
        <f>FP_4_1_PŠ!F129-FP_3_6_PŠ!F110</f>
        <v>1899643</v>
      </c>
      <c r="G129" s="108">
        <f>FP_4_1_PŠ!G129-FP_3_6_PŠ!G110</f>
        <v>-47565</v>
      </c>
      <c r="H129" s="108">
        <f>FP_4_1_PŠ!H129-FP_3_6_PŠ!H110</f>
        <v>0</v>
      </c>
      <c r="I129" s="108">
        <f>FP_4_1_PŠ!I129-FP_3_6_PŠ!I110</f>
        <v>0</v>
      </c>
      <c r="J129" s="108">
        <f>FP_4_1_PŠ!J129-FP_3_6_PŠ!J110</f>
        <v>-12162612</v>
      </c>
      <c r="K129" s="108">
        <f>FP_4_1_PŠ!K129-FP_3_6_PŠ!K110</f>
        <v>-15183641</v>
      </c>
      <c r="L129" s="108">
        <f>FP_4_1_PŠ!L129-FP_3_6_PŠ!L110</f>
        <v>3021029</v>
      </c>
      <c r="M129" s="108">
        <f>FP_4_1_PŠ!M129-FP_3_6_PŠ!M110</f>
        <v>1852078</v>
      </c>
      <c r="N129" s="108">
        <f>FP_4_1_PŠ!N129-FP_3_6_PŠ!N110</f>
        <v>-2679466</v>
      </c>
      <c r="O129" s="108">
        <f>FP_4_1_PŠ!O129-FP_3_6_PŠ!O110</f>
        <v>4531544</v>
      </c>
      <c r="P129" s="108">
        <f>FP_4_1_PŠ!P129-FP_3_6_PŠ!P110</f>
        <v>1852078</v>
      </c>
      <c r="Q129" s="108">
        <f>FP_4_1_PŠ!Q129-FP_3_6_PŠ!Q110</f>
        <v>-2679466</v>
      </c>
      <c r="R129" s="108">
        <f>FP_4_1_PŠ!R129-FP_3_6_PŠ!R110</f>
        <v>4531544</v>
      </c>
      <c r="S129" s="108">
        <f>FP_4_1_PŠ!S129-FP_3_6_PŠ!S110</f>
        <v>1899643</v>
      </c>
      <c r="T129" s="108">
        <f>FP_4_1_PŠ!T129-FP_3_6_PŠ!T110</f>
        <v>-1798726</v>
      </c>
      <c r="U129" s="108">
        <f>FP_4_1_PŠ!U129-FP_3_6_PŠ!U110</f>
        <v>3698369</v>
      </c>
      <c r="V129" s="108">
        <f>FP_4_1_PŠ!V129-FP_3_6_PŠ!V110</f>
        <v>-47565</v>
      </c>
      <c r="W129" s="108">
        <f>FP_4_1_PŠ!W129-FP_3_6_PŠ!W110</f>
        <v>-880740</v>
      </c>
      <c r="X129" s="108">
        <f>FP_4_1_PŠ!X129-FP_3_6_PŠ!X110</f>
        <v>833175</v>
      </c>
      <c r="Y129" s="108">
        <f>FP_4_1_PŠ!Y129-FP_3_6_PŠ!Y110</f>
        <v>0</v>
      </c>
      <c r="Z129" s="108">
        <f>FP_4_1_PŠ!Z129-FP_3_6_PŠ!Z110</f>
        <v>0</v>
      </c>
      <c r="AA129" s="108">
        <f>FP_4_1_PŠ!AA129-FP_3_6_PŠ!AA110</f>
        <v>0</v>
      </c>
      <c r="AB129" s="108">
        <f>FP_4_1_PŠ!AB129-FP_3_6_PŠ!AB110</f>
        <v>0</v>
      </c>
      <c r="AC129" s="108">
        <f>FP_4_1_PŠ!AC129-FP_3_6_PŠ!AC110</f>
        <v>0</v>
      </c>
      <c r="AD129" s="108">
        <f>FP_4_1_PŠ!AD129-FP_3_6_PŠ!AD110</f>
        <v>0</v>
      </c>
      <c r="AE129" s="108">
        <f>FP_4_1_PŠ!AE129-FP_3_6_PŠ!AE110</f>
        <v>0</v>
      </c>
      <c r="AF129" s="108">
        <f>FP_4_1_PŠ!AF129-FP_3_6_PŠ!AF110</f>
        <v>0</v>
      </c>
      <c r="AG129" s="108">
        <f>FP_4_1_PŠ!AG129-FP_3_6_PŠ!AG110</f>
        <v>0</v>
      </c>
      <c r="AH129" s="108">
        <f>FP_4_1_PŠ!AH129-FP_3_6_PŠ!AH110</f>
        <v>0</v>
      </c>
      <c r="AI129" s="108">
        <f>FP_4_1_PŠ!AI129-FP_3_6_PŠ!AI110</f>
        <v>0</v>
      </c>
      <c r="AJ129" s="108">
        <f>FP_4_1_PŠ!AJ129-FP_3_6_PŠ!AJ110</f>
        <v>0</v>
      </c>
      <c r="AK129" s="108">
        <f>FP_4_1_PŠ!AK129-FP_3_6_PŠ!AK110</f>
        <v>0</v>
      </c>
      <c r="AL129" s="108">
        <f>FP_4_1_PŠ!AL129-FP_3_6_PŠ!AL110</f>
        <v>0</v>
      </c>
      <c r="AM129" s="108">
        <f>FP_4_1_PŠ!AM129-FP_3_6_PŠ!AM110</f>
        <v>0</v>
      </c>
      <c r="AN129" s="108">
        <f>FP_4_1_PŠ!AN129-FP_3_6_PŠ!AN110</f>
        <v>0</v>
      </c>
      <c r="AO129" s="108">
        <f>FP_4_1_PŠ!AO129-FP_3_6_PŠ!AO110</f>
        <v>0</v>
      </c>
      <c r="AP129" s="108">
        <f>FP_4_1_PŠ!AP129-FP_3_6_PŠ!AP110</f>
        <v>0</v>
      </c>
      <c r="AQ129" s="108">
        <f>FP_4_1_PŠ!AQ129-FP_3_6_PŠ!AQ110</f>
        <v>0</v>
      </c>
      <c r="AR129" s="108">
        <f>FP_4_1_PŠ!AR129-FP_3_6_PŠ!AR110</f>
        <v>0</v>
      </c>
      <c r="AS129" s="108">
        <f>FP_4_1_PŠ!AS129-FP_3_6_PŠ!AS110</f>
        <v>0</v>
      </c>
      <c r="AT129" s="108">
        <f>FP_4_1_PŠ!AT129-FP_3_6_PŠ!AT110</f>
        <v>0</v>
      </c>
      <c r="AU129" s="108">
        <f>FP_4_1_PŠ!AU129-FP_3_6_PŠ!AU110</f>
        <v>0</v>
      </c>
      <c r="AV129" s="108">
        <f>FP_4_1_PŠ!AV129-FP_3_6_PŠ!AV110</f>
        <v>0</v>
      </c>
      <c r="AW129" s="108">
        <f>FP_4_1_PŠ!AW129-FP_3_6_PŠ!AW110</f>
        <v>0</v>
      </c>
      <c r="AX129" s="108">
        <f>FP_4_1_PŠ!AX129-FP_3_6_PŠ!AX110</f>
        <v>0</v>
      </c>
      <c r="AY129" s="108">
        <f>FP_4_1_PŠ!AY129-FP_3_6_PŠ!AY110</f>
        <v>0</v>
      </c>
      <c r="AZ129" s="108">
        <f>FP_4_1_PŠ!AZ129-FP_3_6_PŠ!AZ110</f>
        <v>0</v>
      </c>
      <c r="BA129" s="108">
        <f>FP_4_1_PŠ!BA129-FP_3_6_PŠ!BA110</f>
        <v>0</v>
      </c>
      <c r="BB129" s="108">
        <f>FP_4_1_PŠ!BB129-FP_3_6_PŠ!BB110</f>
        <v>0</v>
      </c>
      <c r="BC129" s="108">
        <f>FP_4_1_PŠ!BC129-FP_3_6_PŠ!BC110</f>
        <v>0</v>
      </c>
      <c r="BD129" s="108">
        <f>FP_4_1_PŠ!BD129-FP_3_6_PŠ!BD110</f>
        <v>0</v>
      </c>
      <c r="BE129" s="108">
        <f>FP_4_1_PŠ!BE129-FP_3_6_PŠ!BE110</f>
        <v>0</v>
      </c>
      <c r="BF129" s="108">
        <f>FP_4_1_PŠ!BF129-FP_3_6_PŠ!BF110</f>
        <v>0</v>
      </c>
      <c r="BG129" s="108">
        <f>FP_4_1_PŠ!BG129-FP_3_6_PŠ!BG110</f>
        <v>0</v>
      </c>
      <c r="BH129" s="108">
        <f>FP_4_1_PŠ!BH129-FP_3_6_PŠ!BH110</f>
        <v>0</v>
      </c>
      <c r="BI129" s="108">
        <f>FP_4_1_PŠ!BI129-FP_3_6_PŠ!BI110</f>
        <v>0</v>
      </c>
      <c r="BJ129" s="108">
        <f>FP_4_1_PŠ!BJ129-FP_3_6_PŠ!BJ110</f>
        <v>0</v>
      </c>
      <c r="BK129" s="108">
        <f>FP_4_1_PŠ!BK129-FP_3_6_PŠ!BK110</f>
        <v>0</v>
      </c>
      <c r="BL129" s="108">
        <f>FP_4_1_PŠ!BL129-FP_3_6_PŠ!BL110</f>
        <v>0</v>
      </c>
      <c r="BM129" s="108">
        <f>FP_4_1_PŠ!BM129-FP_3_6_PŠ!BM110</f>
        <v>0</v>
      </c>
      <c r="BN129" s="108">
        <f>FP_4_1_PŠ!BN129-FP_3_6_PŠ!BN110</f>
        <v>0</v>
      </c>
      <c r="BO129" s="108">
        <f>FP_4_1_PŠ!BO129-FP_3_6_PŠ!BO110</f>
        <v>0</v>
      </c>
      <c r="BP129" s="108">
        <f>FP_4_1_PŠ!BP129-FP_3_6_PŠ!BP110</f>
        <v>0</v>
      </c>
      <c r="BQ129" s="108">
        <f>FP_4_1_PŠ!BQ129-FP_3_6_PŠ!BQ110</f>
        <v>0</v>
      </c>
      <c r="BR129" s="108">
        <f>FP_4_1_PŠ!BR129-FP_3_6_PŠ!BR110</f>
        <v>0</v>
      </c>
      <c r="BS129" s="108">
        <f>FP_4_1_PŠ!BS129-FP_3_6_PŠ!BS110</f>
        <v>0</v>
      </c>
      <c r="BT129" s="138"/>
    </row>
    <row r="130" spans="1:72" x14ac:dyDescent="0.25">
      <c r="A130" s="133" t="s">
        <v>94</v>
      </c>
      <c r="B130" s="20">
        <f>FP_4_1_PŠ!B130-FP_3_6_PŠ!B111</f>
        <v>48730415</v>
      </c>
      <c r="C130" s="20">
        <f>FP_4_1_PŠ!C130-FP_3_6_PŠ!C111</f>
        <v>41420854</v>
      </c>
      <c r="D130" s="20">
        <f>FP_4_1_PŠ!D130-FP_3_6_PŠ!D111</f>
        <v>7309561</v>
      </c>
      <c r="E130" s="20">
        <f>FP_4_1_PŠ!E130-FP_3_6_PŠ!E111</f>
        <v>7309561</v>
      </c>
      <c r="F130" s="20">
        <f>FP_4_1_PŠ!F130-FP_3_6_PŠ!F111</f>
        <v>5958274</v>
      </c>
      <c r="G130" s="20">
        <f>FP_4_1_PŠ!G130-FP_3_6_PŠ!G111</f>
        <v>1351287</v>
      </c>
      <c r="H130" s="20">
        <f>FP_4_1_PŠ!H130-FP_3_6_PŠ!H111</f>
        <v>0</v>
      </c>
      <c r="I130" s="20">
        <f>FP_4_1_PŠ!I130-FP_3_6_PŠ!I111</f>
        <v>0</v>
      </c>
      <c r="J130" s="20">
        <f>FP_4_1_PŠ!J130-FP_3_6_PŠ!J111</f>
        <v>8443445</v>
      </c>
      <c r="K130" s="20">
        <f>FP_4_1_PŠ!K130-FP_3_6_PŠ!K111</f>
        <v>8443445</v>
      </c>
      <c r="L130" s="20">
        <f>FP_4_1_PŠ!L130-FP_3_6_PŠ!L111</f>
        <v>0</v>
      </c>
      <c r="M130" s="20">
        <f>FP_4_1_PŠ!M130-FP_3_6_PŠ!M111</f>
        <v>1490020</v>
      </c>
      <c r="N130" s="20">
        <f>FP_4_1_PŠ!N130-FP_3_6_PŠ!N111</f>
        <v>1490020</v>
      </c>
      <c r="O130" s="20">
        <f>FP_4_1_PŠ!O130-FP_3_6_PŠ!O111</f>
        <v>0</v>
      </c>
      <c r="P130" s="20">
        <f>FP_4_1_PŠ!P130-FP_3_6_PŠ!P111</f>
        <v>1490020</v>
      </c>
      <c r="Q130" s="20">
        <f>FP_4_1_PŠ!Q130-FP_3_6_PŠ!Q111</f>
        <v>1490020</v>
      </c>
      <c r="R130" s="20">
        <f>FP_4_1_PŠ!R130-FP_3_6_PŠ!R111</f>
        <v>0</v>
      </c>
      <c r="S130" s="20">
        <f>FP_4_1_PŠ!S130-FP_3_6_PŠ!S111</f>
        <v>1260049</v>
      </c>
      <c r="T130" s="20">
        <f>FP_4_1_PŠ!T130-FP_3_6_PŠ!T111</f>
        <v>1260049</v>
      </c>
      <c r="U130" s="20">
        <f>FP_4_1_PŠ!U130-FP_3_6_PŠ!U111</f>
        <v>0</v>
      </c>
      <c r="V130" s="20">
        <f>FP_4_1_PŠ!V130-FP_3_6_PŠ!V111</f>
        <v>229971</v>
      </c>
      <c r="W130" s="20">
        <f>FP_4_1_PŠ!W130-FP_3_6_PŠ!W111</f>
        <v>229971</v>
      </c>
      <c r="X130" s="20">
        <f>FP_4_1_PŠ!X130-FP_3_6_PŠ!X111</f>
        <v>0</v>
      </c>
      <c r="Y130" s="20">
        <f>FP_4_1_PŠ!Y130-FP_3_6_PŠ!Y111</f>
        <v>0</v>
      </c>
      <c r="Z130" s="20">
        <f>FP_4_1_PŠ!Z130-FP_3_6_PŠ!Z111</f>
        <v>0</v>
      </c>
      <c r="AA130" s="20">
        <f>FP_4_1_PŠ!AA130-FP_3_6_PŠ!AA111</f>
        <v>0</v>
      </c>
      <c r="AB130" s="20">
        <f>FP_4_1_PŠ!AB130-FP_3_6_PŠ!AB111</f>
        <v>0</v>
      </c>
      <c r="AC130" s="20">
        <f>FP_4_1_PŠ!AC130-FP_3_6_PŠ!AC111</f>
        <v>32977409</v>
      </c>
      <c r="AD130" s="20">
        <f>FP_4_1_PŠ!AD130-FP_3_6_PŠ!AD111</f>
        <v>32977409</v>
      </c>
      <c r="AE130" s="20">
        <f>FP_4_1_PŠ!AE130-FP_3_6_PŠ!AE111</f>
        <v>0</v>
      </c>
      <c r="AF130" s="20">
        <f>FP_4_1_PŠ!AF130-FP_3_6_PŠ!AF111</f>
        <v>5819541</v>
      </c>
      <c r="AG130" s="20">
        <f>FP_4_1_PŠ!AG130-FP_3_6_PŠ!AG111</f>
        <v>5819542</v>
      </c>
      <c r="AH130" s="20">
        <f>FP_4_1_PŠ!AH130-FP_3_6_PŠ!AH111</f>
        <v>-1</v>
      </c>
      <c r="AI130" s="20">
        <f>FP_4_1_PŠ!AI130-FP_3_6_PŠ!AI111</f>
        <v>5819541</v>
      </c>
      <c r="AJ130" s="20">
        <f>FP_4_1_PŠ!AJ130-FP_3_6_PŠ!AJ111</f>
        <v>5819542</v>
      </c>
      <c r="AK130" s="20">
        <f>FP_4_1_PŠ!AK130-FP_3_6_PŠ!AK111</f>
        <v>-1</v>
      </c>
      <c r="AL130" s="20">
        <f>FP_4_1_PŠ!AL130-FP_3_6_PŠ!AL111</f>
        <v>4698225</v>
      </c>
      <c r="AM130" s="20">
        <f>FP_4_1_PŠ!AM130-FP_3_6_PŠ!AM111</f>
        <v>4633596</v>
      </c>
      <c r="AN130" s="20">
        <f>FP_4_1_PŠ!AN130-FP_3_6_PŠ!AN111</f>
        <v>64629</v>
      </c>
      <c r="AO130" s="20">
        <f>FP_4_1_PŠ!AO130-FP_3_6_PŠ!AO111</f>
        <v>1121316</v>
      </c>
      <c r="AP130" s="20">
        <f>FP_4_1_PŠ!AP130-FP_3_6_PŠ!AP111</f>
        <v>1185946</v>
      </c>
      <c r="AQ130" s="20">
        <f>FP_4_1_PŠ!AQ130-FP_3_6_PŠ!AQ111</f>
        <v>-64630</v>
      </c>
      <c r="AR130" s="20">
        <f>FP_4_1_PŠ!AR130-FP_3_6_PŠ!AR111</f>
        <v>0</v>
      </c>
      <c r="AS130" s="20">
        <f>FP_4_1_PŠ!AS130-FP_3_6_PŠ!AS111</f>
        <v>0</v>
      </c>
      <c r="AT130" s="20">
        <f>FP_4_1_PŠ!AT130-FP_3_6_PŠ!AT111</f>
        <v>0</v>
      </c>
      <c r="AU130" s="20">
        <f>FP_4_1_PŠ!AU130-FP_3_6_PŠ!AU111</f>
        <v>0</v>
      </c>
      <c r="AV130" s="20">
        <f>FP_4_1_PŠ!AV130-FP_3_6_PŠ!AV111</f>
        <v>0</v>
      </c>
      <c r="AW130" s="20">
        <f>FP_4_1_PŠ!AW130-FP_3_6_PŠ!AW111</f>
        <v>0</v>
      </c>
      <c r="AX130" s="20">
        <f>FP_4_1_PŠ!AX130-FP_3_6_PŠ!AX111</f>
        <v>0</v>
      </c>
      <c r="AY130" s="20">
        <f>FP_4_1_PŠ!AY130-FP_3_6_PŠ!AY111</f>
        <v>0</v>
      </c>
      <c r="AZ130" s="20">
        <f>FP_4_1_PŠ!AZ130-FP_3_6_PŠ!AZ111</f>
        <v>0</v>
      </c>
      <c r="BA130" s="20">
        <f>FP_4_1_PŠ!BA130-FP_3_6_PŠ!BA111</f>
        <v>0</v>
      </c>
      <c r="BB130" s="20">
        <f>FP_4_1_PŠ!BB130-FP_3_6_PŠ!BB111</f>
        <v>0</v>
      </c>
      <c r="BC130" s="20">
        <f>FP_4_1_PŠ!BC130-FP_3_6_PŠ!BC111</f>
        <v>0</v>
      </c>
      <c r="BD130" s="20">
        <f>FP_4_1_PŠ!BD130-FP_3_6_PŠ!BD111</f>
        <v>0</v>
      </c>
      <c r="BE130" s="20">
        <f>FP_4_1_PŠ!BE130-FP_3_6_PŠ!BE111</f>
        <v>0</v>
      </c>
      <c r="BF130" s="20">
        <f>FP_4_1_PŠ!BF130-FP_3_6_PŠ!BF111</f>
        <v>0</v>
      </c>
      <c r="BG130" s="20">
        <f>FP_4_1_PŠ!BG130-FP_3_6_PŠ!BG111</f>
        <v>0</v>
      </c>
      <c r="BH130" s="20">
        <f>FP_4_1_PŠ!BH130-FP_3_6_PŠ!BH111</f>
        <v>0</v>
      </c>
      <c r="BI130" s="20">
        <f>FP_4_1_PŠ!BI130-FP_3_6_PŠ!BI111</f>
        <v>0</v>
      </c>
      <c r="BJ130" s="20">
        <f>FP_4_1_PŠ!BJ130-FP_3_6_PŠ!BJ111</f>
        <v>0</v>
      </c>
      <c r="BK130" s="20">
        <f>FP_4_1_PŠ!BK130-FP_3_6_PŠ!BK111</f>
        <v>0</v>
      </c>
      <c r="BL130" s="20">
        <f>FP_4_1_PŠ!BL130-FP_3_6_PŠ!BL111</f>
        <v>0</v>
      </c>
      <c r="BM130" s="20">
        <f>FP_4_1_PŠ!BM130-FP_3_6_PŠ!BM111</f>
        <v>0</v>
      </c>
      <c r="BN130" s="20">
        <f>FP_4_1_PŠ!BN130-FP_3_6_PŠ!BN111</f>
        <v>0</v>
      </c>
      <c r="BO130" s="20">
        <f>FP_4_1_PŠ!BO130-FP_3_6_PŠ!BO111</f>
        <v>0</v>
      </c>
      <c r="BP130" s="20">
        <f>FP_4_1_PŠ!BP130-FP_3_6_PŠ!BP111</f>
        <v>0</v>
      </c>
      <c r="BQ130" s="20">
        <f>FP_4_1_PŠ!BQ130-FP_3_6_PŠ!BQ111</f>
        <v>0</v>
      </c>
      <c r="BR130" s="20">
        <f>FP_4_1_PŠ!BR130-FP_3_6_PŠ!BR111</f>
        <v>0</v>
      </c>
      <c r="BS130" s="20">
        <f>FP_4_1_PŠ!BS130-FP_3_6_PŠ!BS111</f>
        <v>0</v>
      </c>
      <c r="BT130" s="134"/>
    </row>
    <row r="131" spans="1:72" ht="67.5" x14ac:dyDescent="0.25">
      <c r="A131" s="135" t="s">
        <v>335</v>
      </c>
      <c r="B131" s="136">
        <f>FP_4_1_PŠ!B131-FP_3_6_PŠ!B112</f>
        <v>-5683417</v>
      </c>
      <c r="C131" s="136">
        <f>FP_4_1_PŠ!C131-FP_3_6_PŠ!C112</f>
        <v>-7051230</v>
      </c>
      <c r="D131" s="136">
        <f>FP_4_1_PŠ!D131-FP_3_6_PŠ!D112</f>
        <v>1367813</v>
      </c>
      <c r="E131" s="136">
        <f>FP_4_1_PŠ!E131-FP_3_6_PŠ!E112</f>
        <v>1367813</v>
      </c>
      <c r="F131" s="136">
        <f>FP_4_1_PŠ!F131-FP_3_6_PŠ!F112</f>
        <v>1432443</v>
      </c>
      <c r="G131" s="136">
        <f>FP_4_1_PŠ!G131-FP_3_6_PŠ!G112</f>
        <v>-64630</v>
      </c>
      <c r="H131" s="136">
        <f>FP_4_1_PŠ!H131-FP_3_6_PŠ!H112</f>
        <v>0</v>
      </c>
      <c r="I131" s="136">
        <f>FP_4_1_PŠ!I131-FP_3_6_PŠ!I112</f>
        <v>0</v>
      </c>
      <c r="J131" s="136">
        <f>FP_4_1_PŠ!J131-FP_3_6_PŠ!J112</f>
        <v>0</v>
      </c>
      <c r="K131" s="136">
        <f>FP_4_1_PŠ!K131-FP_3_6_PŠ!K112</f>
        <v>0</v>
      </c>
      <c r="L131" s="136">
        <f>FP_4_1_PŠ!L131-FP_3_6_PŠ!L112</f>
        <v>0</v>
      </c>
      <c r="M131" s="136">
        <f>FP_4_1_PŠ!M131-FP_3_6_PŠ!M112</f>
        <v>0</v>
      </c>
      <c r="N131" s="136">
        <f>FP_4_1_PŠ!N131-FP_3_6_PŠ!N112</f>
        <v>0</v>
      </c>
      <c r="O131" s="136">
        <f>FP_4_1_PŠ!O131-FP_3_6_PŠ!O112</f>
        <v>0</v>
      </c>
      <c r="P131" s="136">
        <f>FP_4_1_PŠ!P131-FP_3_6_PŠ!P112</f>
        <v>0</v>
      </c>
      <c r="Q131" s="136">
        <f>FP_4_1_PŠ!Q131-FP_3_6_PŠ!Q112</f>
        <v>0</v>
      </c>
      <c r="R131" s="136">
        <f>FP_4_1_PŠ!R131-FP_3_6_PŠ!R112</f>
        <v>0</v>
      </c>
      <c r="S131" s="136">
        <f>FP_4_1_PŠ!S131-FP_3_6_PŠ!S112</f>
        <v>0</v>
      </c>
      <c r="T131" s="136">
        <f>FP_4_1_PŠ!T131-FP_3_6_PŠ!T112</f>
        <v>0</v>
      </c>
      <c r="U131" s="136">
        <f>FP_4_1_PŠ!U131-FP_3_6_PŠ!U112</f>
        <v>0</v>
      </c>
      <c r="V131" s="136">
        <f>FP_4_1_PŠ!V131-FP_3_6_PŠ!V112</f>
        <v>0</v>
      </c>
      <c r="W131" s="136">
        <f>FP_4_1_PŠ!W131-FP_3_6_PŠ!W112</f>
        <v>0</v>
      </c>
      <c r="X131" s="136">
        <f>FP_4_1_PŠ!X131-FP_3_6_PŠ!X112</f>
        <v>0</v>
      </c>
      <c r="Y131" s="136">
        <f>FP_4_1_PŠ!Y131-FP_3_6_PŠ!Y112</f>
        <v>0</v>
      </c>
      <c r="Z131" s="136">
        <f>FP_4_1_PŠ!Z131-FP_3_6_PŠ!Z112</f>
        <v>0</v>
      </c>
      <c r="AA131" s="136">
        <f>FP_4_1_PŠ!AA131-FP_3_6_PŠ!AA112</f>
        <v>0</v>
      </c>
      <c r="AB131" s="136">
        <f>FP_4_1_PŠ!AB131-FP_3_6_PŠ!AB112</f>
        <v>0</v>
      </c>
      <c r="AC131" s="136">
        <f>FP_4_1_PŠ!AC131-FP_3_6_PŠ!AC112</f>
        <v>-7051230</v>
      </c>
      <c r="AD131" s="136">
        <f>FP_4_1_PŠ!AD131-FP_3_6_PŠ!AD112</f>
        <v>-9024854</v>
      </c>
      <c r="AE131" s="136">
        <f>FP_4_1_PŠ!AE131-FP_3_6_PŠ!AE112</f>
        <v>1973624</v>
      </c>
      <c r="AF131" s="136">
        <f>FP_4_1_PŠ!AF131-FP_3_6_PŠ!AF112</f>
        <v>1367813</v>
      </c>
      <c r="AG131" s="136">
        <f>FP_4_1_PŠ!AG131-FP_3_6_PŠ!AG112</f>
        <v>-1592622</v>
      </c>
      <c r="AH131" s="136">
        <f>FP_4_1_PŠ!AH131-FP_3_6_PŠ!AH112</f>
        <v>2960435</v>
      </c>
      <c r="AI131" s="136">
        <f>FP_4_1_PŠ!AI131-FP_3_6_PŠ!AI112</f>
        <v>1367813</v>
      </c>
      <c r="AJ131" s="136">
        <f>FP_4_1_PŠ!AJ131-FP_3_6_PŠ!AJ112</f>
        <v>-1592622</v>
      </c>
      <c r="AK131" s="136">
        <f>FP_4_1_PŠ!AK131-FP_3_6_PŠ!AK112</f>
        <v>2960435</v>
      </c>
      <c r="AL131" s="136">
        <f>FP_4_1_PŠ!AL131-FP_3_6_PŠ!AL112</f>
        <v>1432443</v>
      </c>
      <c r="AM131" s="136">
        <f>FP_4_1_PŠ!AM131-FP_3_6_PŠ!AM112</f>
        <v>-1592622</v>
      </c>
      <c r="AN131" s="136">
        <f>FP_4_1_PŠ!AN131-FP_3_6_PŠ!AN112</f>
        <v>3025065</v>
      </c>
      <c r="AO131" s="136">
        <f>FP_4_1_PŠ!AO131-FP_3_6_PŠ!AO112</f>
        <v>-64630</v>
      </c>
      <c r="AP131" s="136">
        <f>FP_4_1_PŠ!AP131-FP_3_6_PŠ!AP112</f>
        <v>0</v>
      </c>
      <c r="AQ131" s="136">
        <f>FP_4_1_PŠ!AQ131-FP_3_6_PŠ!AQ112</f>
        <v>-64630</v>
      </c>
      <c r="AR131" s="136">
        <f>FP_4_1_PŠ!AR131-FP_3_6_PŠ!AR112</f>
        <v>0</v>
      </c>
      <c r="AS131" s="136">
        <f>FP_4_1_PŠ!AS131-FP_3_6_PŠ!AS112</f>
        <v>0</v>
      </c>
      <c r="AT131" s="136">
        <f>FP_4_1_PŠ!AT131-FP_3_6_PŠ!AT112</f>
        <v>0</v>
      </c>
      <c r="AU131" s="136">
        <f>FP_4_1_PŠ!AU131-FP_3_6_PŠ!AU112</f>
        <v>0</v>
      </c>
      <c r="AV131" s="136">
        <f>FP_4_1_PŠ!AV131-FP_3_6_PŠ!AV112</f>
        <v>0</v>
      </c>
      <c r="AW131" s="136">
        <f>FP_4_1_PŠ!AW131-FP_3_6_PŠ!AW112</f>
        <v>0</v>
      </c>
      <c r="AX131" s="136">
        <f>FP_4_1_PŠ!AX131-FP_3_6_PŠ!AX112</f>
        <v>0</v>
      </c>
      <c r="AY131" s="136">
        <f>FP_4_1_PŠ!AY131-FP_3_6_PŠ!AY112</f>
        <v>0</v>
      </c>
      <c r="AZ131" s="136">
        <f>FP_4_1_PŠ!AZ131-FP_3_6_PŠ!AZ112</f>
        <v>0</v>
      </c>
      <c r="BA131" s="136">
        <f>FP_4_1_PŠ!BA131-FP_3_6_PŠ!BA112</f>
        <v>0</v>
      </c>
      <c r="BB131" s="136">
        <f>FP_4_1_PŠ!BB131-FP_3_6_PŠ!BB112</f>
        <v>0</v>
      </c>
      <c r="BC131" s="136">
        <f>FP_4_1_PŠ!BC131-FP_3_6_PŠ!BC112</f>
        <v>0</v>
      </c>
      <c r="BD131" s="136">
        <f>FP_4_1_PŠ!BD131-FP_3_6_PŠ!BD112</f>
        <v>0</v>
      </c>
      <c r="BE131" s="136">
        <f>FP_4_1_PŠ!BE131-FP_3_6_PŠ!BE112</f>
        <v>0</v>
      </c>
      <c r="BF131" s="136">
        <f>FP_4_1_PŠ!BF131-FP_3_6_PŠ!BF112</f>
        <v>0</v>
      </c>
      <c r="BG131" s="136">
        <f>FP_4_1_PŠ!BG131-FP_3_6_PŠ!BG112</f>
        <v>0</v>
      </c>
      <c r="BH131" s="136">
        <f>FP_4_1_PŠ!BH131-FP_3_6_PŠ!BH112</f>
        <v>0</v>
      </c>
      <c r="BI131" s="136">
        <f>FP_4_1_PŠ!BI131-FP_3_6_PŠ!BI112</f>
        <v>0</v>
      </c>
      <c r="BJ131" s="136">
        <f>FP_4_1_PŠ!BJ131-FP_3_6_PŠ!BJ112</f>
        <v>0</v>
      </c>
      <c r="BK131" s="136">
        <f>FP_4_1_PŠ!BK131-FP_3_6_PŠ!BK112</f>
        <v>0</v>
      </c>
      <c r="BL131" s="136">
        <f>FP_4_1_PŠ!BL131-FP_3_6_PŠ!BL112</f>
        <v>0</v>
      </c>
      <c r="BM131" s="136">
        <f>FP_4_1_PŠ!BM131-FP_3_6_PŠ!BM112</f>
        <v>0</v>
      </c>
      <c r="BN131" s="136">
        <f>FP_4_1_PŠ!BN131-FP_3_6_PŠ!BN112</f>
        <v>0</v>
      </c>
      <c r="BO131" s="136">
        <f>FP_4_1_PŠ!BO131-FP_3_6_PŠ!BO112</f>
        <v>0</v>
      </c>
      <c r="BP131" s="136">
        <f>FP_4_1_PŠ!BP131-FP_3_6_PŠ!BP112</f>
        <v>0</v>
      </c>
      <c r="BQ131" s="136">
        <f>FP_4_1_PŠ!BQ131-FP_3_6_PŠ!BQ112</f>
        <v>0</v>
      </c>
      <c r="BR131" s="136">
        <f>FP_4_1_PŠ!BR131-FP_3_6_PŠ!BR112</f>
        <v>0</v>
      </c>
      <c r="BS131" s="136">
        <f>FP_4_1_PŠ!BS131-FP_3_6_PŠ!BS112</f>
        <v>0</v>
      </c>
      <c r="BT131" s="134"/>
    </row>
    <row r="132" spans="1:72" x14ac:dyDescent="0.25">
      <c r="A132" s="137"/>
      <c r="B132" s="108">
        <f>FP_4_1_PŠ!B132-FP_3_6_PŠ!B113</f>
        <v>-5683417</v>
      </c>
      <c r="C132" s="108">
        <f>FP_4_1_PŠ!C132-FP_3_6_PŠ!C113</f>
        <v>-7051230</v>
      </c>
      <c r="D132" s="108">
        <f>FP_4_1_PŠ!D132-FP_3_6_PŠ!D113</f>
        <v>1367813</v>
      </c>
      <c r="E132" s="108">
        <f>FP_4_1_PŠ!E132-FP_3_6_PŠ!E113</f>
        <v>1367813</v>
      </c>
      <c r="F132" s="108">
        <f>FP_4_1_PŠ!F132-FP_3_6_PŠ!F113</f>
        <v>1432443</v>
      </c>
      <c r="G132" s="108">
        <f>FP_4_1_PŠ!G132-FP_3_6_PŠ!G113</f>
        <v>-64630</v>
      </c>
      <c r="H132" s="108">
        <f>FP_4_1_PŠ!H132-FP_3_6_PŠ!H113</f>
        <v>0</v>
      </c>
      <c r="I132" s="108">
        <f>FP_4_1_PŠ!I132-FP_3_6_PŠ!I113</f>
        <v>0</v>
      </c>
      <c r="J132" s="108">
        <f>FP_4_1_PŠ!J132-FP_3_6_PŠ!J113</f>
        <v>0</v>
      </c>
      <c r="K132" s="108">
        <f>FP_4_1_PŠ!K132-FP_3_6_PŠ!K113</f>
        <v>0</v>
      </c>
      <c r="L132" s="108">
        <f>FP_4_1_PŠ!L132-FP_3_6_PŠ!L113</f>
        <v>0</v>
      </c>
      <c r="M132" s="108">
        <f>FP_4_1_PŠ!M132-FP_3_6_PŠ!M113</f>
        <v>0</v>
      </c>
      <c r="N132" s="108">
        <f>FP_4_1_PŠ!N132-FP_3_6_PŠ!N113</f>
        <v>0</v>
      </c>
      <c r="O132" s="108">
        <f>FP_4_1_PŠ!O132-FP_3_6_PŠ!O113</f>
        <v>0</v>
      </c>
      <c r="P132" s="108">
        <f>FP_4_1_PŠ!P132-FP_3_6_PŠ!P113</f>
        <v>0</v>
      </c>
      <c r="Q132" s="108">
        <f>FP_4_1_PŠ!Q132-FP_3_6_PŠ!Q113</f>
        <v>0</v>
      </c>
      <c r="R132" s="108">
        <f>FP_4_1_PŠ!R132-FP_3_6_PŠ!R113</f>
        <v>0</v>
      </c>
      <c r="S132" s="108">
        <f>FP_4_1_PŠ!S132-FP_3_6_PŠ!S113</f>
        <v>0</v>
      </c>
      <c r="T132" s="108">
        <f>FP_4_1_PŠ!T132-FP_3_6_PŠ!T113</f>
        <v>0</v>
      </c>
      <c r="U132" s="108">
        <f>FP_4_1_PŠ!U132-FP_3_6_PŠ!U113</f>
        <v>0</v>
      </c>
      <c r="V132" s="108">
        <f>FP_4_1_PŠ!V132-FP_3_6_PŠ!V113</f>
        <v>0</v>
      </c>
      <c r="W132" s="108">
        <f>FP_4_1_PŠ!W132-FP_3_6_PŠ!W113</f>
        <v>0</v>
      </c>
      <c r="X132" s="108">
        <f>FP_4_1_PŠ!X132-FP_3_6_PŠ!X113</f>
        <v>0</v>
      </c>
      <c r="Y132" s="108">
        <f>FP_4_1_PŠ!Y132-FP_3_6_PŠ!Y113</f>
        <v>0</v>
      </c>
      <c r="Z132" s="108">
        <f>FP_4_1_PŠ!Z132-FP_3_6_PŠ!Z113</f>
        <v>0</v>
      </c>
      <c r="AA132" s="108">
        <f>FP_4_1_PŠ!AA132-FP_3_6_PŠ!AA113</f>
        <v>0</v>
      </c>
      <c r="AB132" s="108">
        <f>FP_4_1_PŠ!AB132-FP_3_6_PŠ!AB113</f>
        <v>0</v>
      </c>
      <c r="AC132" s="108">
        <f>FP_4_1_PŠ!AC132-FP_3_6_PŠ!AC113</f>
        <v>-7051230</v>
      </c>
      <c r="AD132" s="108">
        <f>FP_4_1_PŠ!AD132-FP_3_6_PŠ!AD113</f>
        <v>-9024854</v>
      </c>
      <c r="AE132" s="108">
        <f>FP_4_1_PŠ!AE132-FP_3_6_PŠ!AE113</f>
        <v>1973624</v>
      </c>
      <c r="AF132" s="108">
        <f>FP_4_1_PŠ!AF132-FP_3_6_PŠ!AF113</f>
        <v>1367813</v>
      </c>
      <c r="AG132" s="108">
        <f>FP_4_1_PŠ!AG132-FP_3_6_PŠ!AG113</f>
        <v>-1592622</v>
      </c>
      <c r="AH132" s="108">
        <f>FP_4_1_PŠ!AH132-FP_3_6_PŠ!AH113</f>
        <v>2960435</v>
      </c>
      <c r="AI132" s="108">
        <f>FP_4_1_PŠ!AI132-FP_3_6_PŠ!AI113</f>
        <v>1367813</v>
      </c>
      <c r="AJ132" s="108">
        <f>FP_4_1_PŠ!AJ132-FP_3_6_PŠ!AJ113</f>
        <v>-1592622</v>
      </c>
      <c r="AK132" s="108">
        <f>FP_4_1_PŠ!AK132-FP_3_6_PŠ!AK113</f>
        <v>2960435</v>
      </c>
      <c r="AL132" s="108">
        <f>FP_4_1_PŠ!AL132-FP_3_6_PŠ!AL113</f>
        <v>1432443</v>
      </c>
      <c r="AM132" s="108">
        <f>FP_4_1_PŠ!AM132-FP_3_6_PŠ!AM113</f>
        <v>-1592622</v>
      </c>
      <c r="AN132" s="108">
        <f>FP_4_1_PŠ!AN132-FP_3_6_PŠ!AN113</f>
        <v>3025065</v>
      </c>
      <c r="AO132" s="108">
        <f>FP_4_1_PŠ!AO132-FP_3_6_PŠ!AO113</f>
        <v>-64630</v>
      </c>
      <c r="AP132" s="108">
        <f>FP_4_1_PŠ!AP132-FP_3_6_PŠ!AP113</f>
        <v>0</v>
      </c>
      <c r="AQ132" s="108">
        <f>FP_4_1_PŠ!AQ132-FP_3_6_PŠ!AQ113</f>
        <v>-64630</v>
      </c>
      <c r="AR132" s="108">
        <f>FP_4_1_PŠ!AR132-FP_3_6_PŠ!AR113</f>
        <v>0</v>
      </c>
      <c r="AS132" s="108">
        <f>FP_4_1_PŠ!AS132-FP_3_6_PŠ!AS113</f>
        <v>0</v>
      </c>
      <c r="AT132" s="108">
        <f>FP_4_1_PŠ!AT132-FP_3_6_PŠ!AT113</f>
        <v>0</v>
      </c>
      <c r="AU132" s="108">
        <f>FP_4_1_PŠ!AU132-FP_3_6_PŠ!AU113</f>
        <v>0</v>
      </c>
      <c r="AV132" s="108">
        <f>FP_4_1_PŠ!AV132-FP_3_6_PŠ!AV113</f>
        <v>0</v>
      </c>
      <c r="AW132" s="108">
        <f>FP_4_1_PŠ!AW132-FP_3_6_PŠ!AW113</f>
        <v>0</v>
      </c>
      <c r="AX132" s="108">
        <f>FP_4_1_PŠ!AX132-FP_3_6_PŠ!AX113</f>
        <v>0</v>
      </c>
      <c r="AY132" s="108">
        <f>FP_4_1_PŠ!AY132-FP_3_6_PŠ!AY113</f>
        <v>0</v>
      </c>
      <c r="AZ132" s="108">
        <f>FP_4_1_PŠ!AZ132-FP_3_6_PŠ!AZ113</f>
        <v>0</v>
      </c>
      <c r="BA132" s="108">
        <f>FP_4_1_PŠ!BA132-FP_3_6_PŠ!BA113</f>
        <v>0</v>
      </c>
      <c r="BB132" s="108">
        <f>FP_4_1_PŠ!BB132-FP_3_6_PŠ!BB113</f>
        <v>0</v>
      </c>
      <c r="BC132" s="108">
        <f>FP_4_1_PŠ!BC132-FP_3_6_PŠ!BC113</f>
        <v>0</v>
      </c>
      <c r="BD132" s="108">
        <f>FP_4_1_PŠ!BD132-FP_3_6_PŠ!BD113</f>
        <v>0</v>
      </c>
      <c r="BE132" s="108">
        <f>FP_4_1_PŠ!BE132-FP_3_6_PŠ!BE113</f>
        <v>0</v>
      </c>
      <c r="BF132" s="108">
        <f>FP_4_1_PŠ!BF132-FP_3_6_PŠ!BF113</f>
        <v>0</v>
      </c>
      <c r="BG132" s="108">
        <f>FP_4_1_PŠ!BG132-FP_3_6_PŠ!BG113</f>
        <v>0</v>
      </c>
      <c r="BH132" s="108">
        <f>FP_4_1_PŠ!BH132-FP_3_6_PŠ!BH113</f>
        <v>0</v>
      </c>
      <c r="BI132" s="108">
        <f>FP_4_1_PŠ!BI132-FP_3_6_PŠ!BI113</f>
        <v>0</v>
      </c>
      <c r="BJ132" s="108">
        <f>FP_4_1_PŠ!BJ132-FP_3_6_PŠ!BJ113</f>
        <v>0</v>
      </c>
      <c r="BK132" s="108">
        <f>FP_4_1_PŠ!BK132-FP_3_6_PŠ!BK113</f>
        <v>0</v>
      </c>
      <c r="BL132" s="108">
        <f>FP_4_1_PŠ!BL132-FP_3_6_PŠ!BL113</f>
        <v>0</v>
      </c>
      <c r="BM132" s="108">
        <f>FP_4_1_PŠ!BM132-FP_3_6_PŠ!BM113</f>
        <v>0</v>
      </c>
      <c r="BN132" s="108">
        <f>FP_4_1_PŠ!BN132-FP_3_6_PŠ!BN113</f>
        <v>0</v>
      </c>
      <c r="BO132" s="108">
        <f>FP_4_1_PŠ!BO132-FP_3_6_PŠ!BO113</f>
        <v>0</v>
      </c>
      <c r="BP132" s="108">
        <f>FP_4_1_PŠ!BP132-FP_3_6_PŠ!BP113</f>
        <v>0</v>
      </c>
      <c r="BQ132" s="108">
        <f>FP_4_1_PŠ!BQ132-FP_3_6_PŠ!BQ113</f>
        <v>0</v>
      </c>
      <c r="BR132" s="108">
        <f>FP_4_1_PŠ!BR132-FP_3_6_PŠ!BR113</f>
        <v>0</v>
      </c>
      <c r="BS132" s="108">
        <f>FP_4_1_PŠ!BS132-FP_3_6_PŠ!BS113</f>
        <v>0</v>
      </c>
      <c r="BT132" s="138"/>
    </row>
    <row r="133" spans="1:72" ht="67.5" x14ac:dyDescent="0.25">
      <c r="A133" s="135" t="s">
        <v>336</v>
      </c>
      <c r="B133" s="136">
        <f>FP_4_1_PŠ!B133-FP_3_6_PŠ!B114</f>
        <v>44480367</v>
      </c>
      <c r="C133" s="136">
        <f>FP_4_1_PŠ!C133-FP_3_6_PŠ!C114</f>
        <v>40028639</v>
      </c>
      <c r="D133" s="136">
        <f>FP_4_1_PŠ!D133-FP_3_6_PŠ!D114</f>
        <v>4451728</v>
      </c>
      <c r="E133" s="136">
        <f>FP_4_1_PŠ!E133-FP_3_6_PŠ!E114</f>
        <v>4451728</v>
      </c>
      <c r="F133" s="136">
        <f>FP_4_1_PŠ!F133-FP_3_6_PŠ!F114</f>
        <v>3265782</v>
      </c>
      <c r="G133" s="136">
        <f>FP_4_1_PŠ!G133-FP_3_6_PŠ!G114</f>
        <v>1185946</v>
      </c>
      <c r="H133" s="136">
        <f>FP_4_1_PŠ!H133-FP_3_6_PŠ!H114</f>
        <v>0</v>
      </c>
      <c r="I133" s="136">
        <f>FP_4_1_PŠ!I133-FP_3_6_PŠ!I114</f>
        <v>0</v>
      </c>
      <c r="J133" s="136">
        <f>FP_4_1_PŠ!J133-FP_3_6_PŠ!J114</f>
        <v>0</v>
      </c>
      <c r="K133" s="136">
        <f>FP_4_1_PŠ!K133-FP_3_6_PŠ!K114</f>
        <v>0</v>
      </c>
      <c r="L133" s="136">
        <f>FP_4_1_PŠ!L133-FP_3_6_PŠ!L114</f>
        <v>0</v>
      </c>
      <c r="M133" s="136">
        <f>FP_4_1_PŠ!M133-FP_3_6_PŠ!M114</f>
        <v>0</v>
      </c>
      <c r="N133" s="136">
        <f>FP_4_1_PŠ!N133-FP_3_6_PŠ!N114</f>
        <v>0</v>
      </c>
      <c r="O133" s="136">
        <f>FP_4_1_PŠ!O133-FP_3_6_PŠ!O114</f>
        <v>0</v>
      </c>
      <c r="P133" s="136">
        <f>FP_4_1_PŠ!P133-FP_3_6_PŠ!P114</f>
        <v>0</v>
      </c>
      <c r="Q133" s="136">
        <f>FP_4_1_PŠ!Q133-FP_3_6_PŠ!Q114</f>
        <v>0</v>
      </c>
      <c r="R133" s="136">
        <f>FP_4_1_PŠ!R133-FP_3_6_PŠ!R114</f>
        <v>0</v>
      </c>
      <c r="S133" s="136">
        <f>FP_4_1_PŠ!S133-FP_3_6_PŠ!S114</f>
        <v>0</v>
      </c>
      <c r="T133" s="136">
        <f>FP_4_1_PŠ!T133-FP_3_6_PŠ!T114</f>
        <v>0</v>
      </c>
      <c r="U133" s="136">
        <f>FP_4_1_PŠ!U133-FP_3_6_PŠ!U114</f>
        <v>0</v>
      </c>
      <c r="V133" s="136">
        <f>FP_4_1_PŠ!V133-FP_3_6_PŠ!V114</f>
        <v>0</v>
      </c>
      <c r="W133" s="136">
        <f>FP_4_1_PŠ!W133-FP_3_6_PŠ!W114</f>
        <v>0</v>
      </c>
      <c r="X133" s="136">
        <f>FP_4_1_PŠ!X133-FP_3_6_PŠ!X114</f>
        <v>0</v>
      </c>
      <c r="Y133" s="136">
        <f>FP_4_1_PŠ!Y133-FP_3_6_PŠ!Y114</f>
        <v>0</v>
      </c>
      <c r="Z133" s="136">
        <f>FP_4_1_PŠ!Z133-FP_3_6_PŠ!Z114</f>
        <v>0</v>
      </c>
      <c r="AA133" s="136">
        <f>FP_4_1_PŠ!AA133-FP_3_6_PŠ!AA114</f>
        <v>0</v>
      </c>
      <c r="AB133" s="136">
        <f>FP_4_1_PŠ!AB133-FP_3_6_PŠ!AB114</f>
        <v>0</v>
      </c>
      <c r="AC133" s="136">
        <f>FP_4_1_PŠ!AC133-FP_3_6_PŠ!AC114</f>
        <v>40028639</v>
      </c>
      <c r="AD133" s="136">
        <f>FP_4_1_PŠ!AD133-FP_3_6_PŠ!AD114</f>
        <v>42002263</v>
      </c>
      <c r="AE133" s="136">
        <f>FP_4_1_PŠ!AE133-FP_3_6_PŠ!AE114</f>
        <v>-1973624</v>
      </c>
      <c r="AF133" s="136">
        <f>FP_4_1_PŠ!AF133-FP_3_6_PŠ!AF114</f>
        <v>4451728</v>
      </c>
      <c r="AG133" s="136">
        <f>FP_4_1_PŠ!AG133-FP_3_6_PŠ!AG114</f>
        <v>7412164</v>
      </c>
      <c r="AH133" s="136">
        <f>FP_4_1_PŠ!AH133-FP_3_6_PŠ!AH114</f>
        <v>-2960436</v>
      </c>
      <c r="AI133" s="136">
        <f>FP_4_1_PŠ!AI133-FP_3_6_PŠ!AI114</f>
        <v>4451728</v>
      </c>
      <c r="AJ133" s="136">
        <f>FP_4_1_PŠ!AJ133-FP_3_6_PŠ!AJ114</f>
        <v>7412164</v>
      </c>
      <c r="AK133" s="136">
        <f>FP_4_1_PŠ!AK133-FP_3_6_PŠ!AK114</f>
        <v>-2960436</v>
      </c>
      <c r="AL133" s="136">
        <f>FP_4_1_PŠ!AL133-FP_3_6_PŠ!AL114</f>
        <v>3265782</v>
      </c>
      <c r="AM133" s="136">
        <f>FP_4_1_PŠ!AM133-FP_3_6_PŠ!AM114</f>
        <v>6226218</v>
      </c>
      <c r="AN133" s="136">
        <f>FP_4_1_PŠ!AN133-FP_3_6_PŠ!AN114</f>
        <v>-2960436</v>
      </c>
      <c r="AO133" s="136">
        <f>FP_4_1_PŠ!AO133-FP_3_6_PŠ!AO114</f>
        <v>1185946</v>
      </c>
      <c r="AP133" s="136">
        <f>FP_4_1_PŠ!AP133-FP_3_6_PŠ!AP114</f>
        <v>1185946</v>
      </c>
      <c r="AQ133" s="136">
        <f>FP_4_1_PŠ!AQ133-FP_3_6_PŠ!AQ114</f>
        <v>0</v>
      </c>
      <c r="AR133" s="136">
        <f>FP_4_1_PŠ!AR133-FP_3_6_PŠ!AR114</f>
        <v>0</v>
      </c>
      <c r="AS133" s="136">
        <f>FP_4_1_PŠ!AS133-FP_3_6_PŠ!AS114</f>
        <v>0</v>
      </c>
      <c r="AT133" s="136">
        <f>FP_4_1_PŠ!AT133-FP_3_6_PŠ!AT114</f>
        <v>0</v>
      </c>
      <c r="AU133" s="136">
        <f>FP_4_1_PŠ!AU133-FP_3_6_PŠ!AU114</f>
        <v>0</v>
      </c>
      <c r="AV133" s="136">
        <f>FP_4_1_PŠ!AV133-FP_3_6_PŠ!AV114</f>
        <v>0</v>
      </c>
      <c r="AW133" s="136">
        <f>FP_4_1_PŠ!AW133-FP_3_6_PŠ!AW114</f>
        <v>0</v>
      </c>
      <c r="AX133" s="136">
        <f>FP_4_1_PŠ!AX133-FP_3_6_PŠ!AX114</f>
        <v>0</v>
      </c>
      <c r="AY133" s="136">
        <f>FP_4_1_PŠ!AY133-FP_3_6_PŠ!AY114</f>
        <v>0</v>
      </c>
      <c r="AZ133" s="136">
        <f>FP_4_1_PŠ!AZ133-FP_3_6_PŠ!AZ114</f>
        <v>0</v>
      </c>
      <c r="BA133" s="136">
        <f>FP_4_1_PŠ!BA133-FP_3_6_PŠ!BA114</f>
        <v>0</v>
      </c>
      <c r="BB133" s="136">
        <f>FP_4_1_PŠ!BB133-FP_3_6_PŠ!BB114</f>
        <v>0</v>
      </c>
      <c r="BC133" s="136">
        <f>FP_4_1_PŠ!BC133-FP_3_6_PŠ!BC114</f>
        <v>0</v>
      </c>
      <c r="BD133" s="136">
        <f>FP_4_1_PŠ!BD133-FP_3_6_PŠ!BD114</f>
        <v>0</v>
      </c>
      <c r="BE133" s="136">
        <f>FP_4_1_PŠ!BE133-FP_3_6_PŠ!BE114</f>
        <v>0</v>
      </c>
      <c r="BF133" s="136">
        <f>FP_4_1_PŠ!BF133-FP_3_6_PŠ!BF114</f>
        <v>0</v>
      </c>
      <c r="BG133" s="136">
        <f>FP_4_1_PŠ!BG133-FP_3_6_PŠ!BG114</f>
        <v>0</v>
      </c>
      <c r="BH133" s="136">
        <f>FP_4_1_PŠ!BH133-FP_3_6_PŠ!BH114</f>
        <v>0</v>
      </c>
      <c r="BI133" s="136">
        <f>FP_4_1_PŠ!BI133-FP_3_6_PŠ!BI114</f>
        <v>0</v>
      </c>
      <c r="BJ133" s="136">
        <f>FP_4_1_PŠ!BJ133-FP_3_6_PŠ!BJ114</f>
        <v>0</v>
      </c>
      <c r="BK133" s="136">
        <f>FP_4_1_PŠ!BK133-FP_3_6_PŠ!BK114</f>
        <v>0</v>
      </c>
      <c r="BL133" s="136">
        <f>FP_4_1_PŠ!BL133-FP_3_6_PŠ!BL114</f>
        <v>0</v>
      </c>
      <c r="BM133" s="136">
        <f>FP_4_1_PŠ!BM133-FP_3_6_PŠ!BM114</f>
        <v>0</v>
      </c>
      <c r="BN133" s="136">
        <f>FP_4_1_PŠ!BN133-FP_3_6_PŠ!BN114</f>
        <v>0</v>
      </c>
      <c r="BO133" s="136">
        <f>FP_4_1_PŠ!BO133-FP_3_6_PŠ!BO114</f>
        <v>0</v>
      </c>
      <c r="BP133" s="136">
        <f>FP_4_1_PŠ!BP133-FP_3_6_PŠ!BP114</f>
        <v>0</v>
      </c>
      <c r="BQ133" s="136">
        <f>FP_4_1_PŠ!BQ133-FP_3_6_PŠ!BQ114</f>
        <v>0</v>
      </c>
      <c r="BR133" s="136">
        <f>FP_4_1_PŠ!BR133-FP_3_6_PŠ!BR114</f>
        <v>0</v>
      </c>
      <c r="BS133" s="136">
        <f>FP_4_1_PŠ!BS133-FP_3_6_PŠ!BS114</f>
        <v>0</v>
      </c>
      <c r="BT133" s="134"/>
    </row>
    <row r="134" spans="1:72" x14ac:dyDescent="0.25">
      <c r="A134" s="137"/>
      <c r="B134" s="108">
        <f>FP_4_1_PŠ!B134-FP_3_6_PŠ!B115</f>
        <v>44480367</v>
      </c>
      <c r="C134" s="108">
        <f>FP_4_1_PŠ!C134-FP_3_6_PŠ!C115</f>
        <v>40028639</v>
      </c>
      <c r="D134" s="108">
        <f>FP_4_1_PŠ!D134-FP_3_6_PŠ!D115</f>
        <v>4451728</v>
      </c>
      <c r="E134" s="108">
        <f>FP_4_1_PŠ!E134-FP_3_6_PŠ!E115</f>
        <v>4451728</v>
      </c>
      <c r="F134" s="108">
        <f>FP_4_1_PŠ!F134-FP_3_6_PŠ!F115</f>
        <v>3265782</v>
      </c>
      <c r="G134" s="108">
        <f>FP_4_1_PŠ!G134-FP_3_6_PŠ!G115</f>
        <v>1185946</v>
      </c>
      <c r="H134" s="108">
        <f>FP_4_1_PŠ!H134-FP_3_6_PŠ!H115</f>
        <v>0</v>
      </c>
      <c r="I134" s="108">
        <f>FP_4_1_PŠ!I134-FP_3_6_PŠ!I115</f>
        <v>0</v>
      </c>
      <c r="J134" s="108">
        <f>FP_4_1_PŠ!J134-FP_3_6_PŠ!J115</f>
        <v>0</v>
      </c>
      <c r="K134" s="108">
        <f>FP_4_1_PŠ!K134-FP_3_6_PŠ!K115</f>
        <v>0</v>
      </c>
      <c r="L134" s="108">
        <f>FP_4_1_PŠ!L134-FP_3_6_PŠ!L115</f>
        <v>0</v>
      </c>
      <c r="M134" s="108">
        <f>FP_4_1_PŠ!M134-FP_3_6_PŠ!M115</f>
        <v>0</v>
      </c>
      <c r="N134" s="108">
        <f>FP_4_1_PŠ!N134-FP_3_6_PŠ!N115</f>
        <v>0</v>
      </c>
      <c r="O134" s="108">
        <f>FP_4_1_PŠ!O134-FP_3_6_PŠ!O115</f>
        <v>0</v>
      </c>
      <c r="P134" s="108">
        <f>FP_4_1_PŠ!P134-FP_3_6_PŠ!P115</f>
        <v>0</v>
      </c>
      <c r="Q134" s="108">
        <f>FP_4_1_PŠ!Q134-FP_3_6_PŠ!Q115</f>
        <v>0</v>
      </c>
      <c r="R134" s="108">
        <f>FP_4_1_PŠ!R134-FP_3_6_PŠ!R115</f>
        <v>0</v>
      </c>
      <c r="S134" s="108">
        <f>FP_4_1_PŠ!S134-FP_3_6_PŠ!S115</f>
        <v>0</v>
      </c>
      <c r="T134" s="108">
        <f>FP_4_1_PŠ!T134-FP_3_6_PŠ!T115</f>
        <v>0</v>
      </c>
      <c r="U134" s="108">
        <f>FP_4_1_PŠ!U134-FP_3_6_PŠ!U115</f>
        <v>0</v>
      </c>
      <c r="V134" s="108">
        <f>FP_4_1_PŠ!V134-FP_3_6_PŠ!V115</f>
        <v>0</v>
      </c>
      <c r="W134" s="108">
        <f>FP_4_1_PŠ!W134-FP_3_6_PŠ!W115</f>
        <v>0</v>
      </c>
      <c r="X134" s="108">
        <f>FP_4_1_PŠ!X134-FP_3_6_PŠ!X115</f>
        <v>0</v>
      </c>
      <c r="Y134" s="108">
        <f>FP_4_1_PŠ!Y134-FP_3_6_PŠ!Y115</f>
        <v>0</v>
      </c>
      <c r="Z134" s="108">
        <f>FP_4_1_PŠ!Z134-FP_3_6_PŠ!Z115</f>
        <v>0</v>
      </c>
      <c r="AA134" s="108">
        <f>FP_4_1_PŠ!AA134-FP_3_6_PŠ!AA115</f>
        <v>0</v>
      </c>
      <c r="AB134" s="108">
        <f>FP_4_1_PŠ!AB134-FP_3_6_PŠ!AB115</f>
        <v>0</v>
      </c>
      <c r="AC134" s="108">
        <f>FP_4_1_PŠ!AC134-FP_3_6_PŠ!AC115</f>
        <v>40028639</v>
      </c>
      <c r="AD134" s="108">
        <f>FP_4_1_PŠ!AD134-FP_3_6_PŠ!AD115</f>
        <v>42002263</v>
      </c>
      <c r="AE134" s="108">
        <f>FP_4_1_PŠ!AE134-FP_3_6_PŠ!AE115</f>
        <v>-1973624</v>
      </c>
      <c r="AF134" s="108">
        <f>FP_4_1_PŠ!AF134-FP_3_6_PŠ!AF115</f>
        <v>4451728</v>
      </c>
      <c r="AG134" s="108">
        <f>FP_4_1_PŠ!AG134-FP_3_6_PŠ!AG115</f>
        <v>7412164</v>
      </c>
      <c r="AH134" s="108">
        <f>FP_4_1_PŠ!AH134-FP_3_6_PŠ!AH115</f>
        <v>-2960436</v>
      </c>
      <c r="AI134" s="108">
        <f>FP_4_1_PŠ!AI134-FP_3_6_PŠ!AI115</f>
        <v>4451728</v>
      </c>
      <c r="AJ134" s="108">
        <f>FP_4_1_PŠ!AJ134-FP_3_6_PŠ!AJ115</f>
        <v>7412164</v>
      </c>
      <c r="AK134" s="108">
        <f>FP_4_1_PŠ!AK134-FP_3_6_PŠ!AK115</f>
        <v>-2960436</v>
      </c>
      <c r="AL134" s="108">
        <f>FP_4_1_PŠ!AL134-FP_3_6_PŠ!AL115</f>
        <v>3265782</v>
      </c>
      <c r="AM134" s="108">
        <f>FP_4_1_PŠ!AM134-FP_3_6_PŠ!AM115</f>
        <v>6226218</v>
      </c>
      <c r="AN134" s="108">
        <f>FP_4_1_PŠ!AN134-FP_3_6_PŠ!AN115</f>
        <v>-2960436</v>
      </c>
      <c r="AO134" s="108">
        <f>FP_4_1_PŠ!AO134-FP_3_6_PŠ!AO115</f>
        <v>1185946</v>
      </c>
      <c r="AP134" s="108">
        <f>FP_4_1_PŠ!AP134-FP_3_6_PŠ!AP115</f>
        <v>1185946</v>
      </c>
      <c r="AQ134" s="108">
        <f>FP_4_1_PŠ!AQ134-FP_3_6_PŠ!AQ115</f>
        <v>0</v>
      </c>
      <c r="AR134" s="108">
        <f>FP_4_1_PŠ!AR134-FP_3_6_PŠ!AR115</f>
        <v>0</v>
      </c>
      <c r="AS134" s="108">
        <f>FP_4_1_PŠ!AS134-FP_3_6_PŠ!AS115</f>
        <v>0</v>
      </c>
      <c r="AT134" s="108">
        <f>FP_4_1_PŠ!AT134-FP_3_6_PŠ!AT115</f>
        <v>0</v>
      </c>
      <c r="AU134" s="108">
        <f>FP_4_1_PŠ!AU134-FP_3_6_PŠ!AU115</f>
        <v>0</v>
      </c>
      <c r="AV134" s="108">
        <f>FP_4_1_PŠ!AV134-FP_3_6_PŠ!AV115</f>
        <v>0</v>
      </c>
      <c r="AW134" s="108">
        <f>FP_4_1_PŠ!AW134-FP_3_6_PŠ!AW115</f>
        <v>0</v>
      </c>
      <c r="AX134" s="108">
        <f>FP_4_1_PŠ!AX134-FP_3_6_PŠ!AX115</f>
        <v>0</v>
      </c>
      <c r="AY134" s="108">
        <f>FP_4_1_PŠ!AY134-FP_3_6_PŠ!AY115</f>
        <v>0</v>
      </c>
      <c r="AZ134" s="108">
        <f>FP_4_1_PŠ!AZ134-FP_3_6_PŠ!AZ115</f>
        <v>0</v>
      </c>
      <c r="BA134" s="108">
        <f>FP_4_1_PŠ!BA134-FP_3_6_PŠ!BA115</f>
        <v>0</v>
      </c>
      <c r="BB134" s="108">
        <f>FP_4_1_PŠ!BB134-FP_3_6_PŠ!BB115</f>
        <v>0</v>
      </c>
      <c r="BC134" s="108">
        <f>FP_4_1_PŠ!BC134-FP_3_6_PŠ!BC115</f>
        <v>0</v>
      </c>
      <c r="BD134" s="108">
        <f>FP_4_1_PŠ!BD134-FP_3_6_PŠ!BD115</f>
        <v>0</v>
      </c>
      <c r="BE134" s="108">
        <f>FP_4_1_PŠ!BE134-FP_3_6_PŠ!BE115</f>
        <v>0</v>
      </c>
      <c r="BF134" s="108">
        <f>FP_4_1_PŠ!BF134-FP_3_6_PŠ!BF115</f>
        <v>0</v>
      </c>
      <c r="BG134" s="108">
        <f>FP_4_1_PŠ!BG134-FP_3_6_PŠ!BG115</f>
        <v>0</v>
      </c>
      <c r="BH134" s="108">
        <f>FP_4_1_PŠ!BH134-FP_3_6_PŠ!BH115</f>
        <v>0</v>
      </c>
      <c r="BI134" s="108">
        <f>FP_4_1_PŠ!BI134-FP_3_6_PŠ!BI115</f>
        <v>0</v>
      </c>
      <c r="BJ134" s="108">
        <f>FP_4_1_PŠ!BJ134-FP_3_6_PŠ!BJ115</f>
        <v>0</v>
      </c>
      <c r="BK134" s="108">
        <f>FP_4_1_PŠ!BK134-FP_3_6_PŠ!BK115</f>
        <v>0</v>
      </c>
      <c r="BL134" s="108">
        <f>FP_4_1_PŠ!BL134-FP_3_6_PŠ!BL115</f>
        <v>0</v>
      </c>
      <c r="BM134" s="108">
        <f>FP_4_1_PŠ!BM134-FP_3_6_PŠ!BM115</f>
        <v>0</v>
      </c>
      <c r="BN134" s="108">
        <f>FP_4_1_PŠ!BN134-FP_3_6_PŠ!BN115</f>
        <v>0</v>
      </c>
      <c r="BO134" s="108">
        <f>FP_4_1_PŠ!BO134-FP_3_6_PŠ!BO115</f>
        <v>0</v>
      </c>
      <c r="BP134" s="108">
        <f>FP_4_1_PŠ!BP134-FP_3_6_PŠ!BP115</f>
        <v>0</v>
      </c>
      <c r="BQ134" s="108">
        <f>FP_4_1_PŠ!BQ134-FP_3_6_PŠ!BQ115</f>
        <v>0</v>
      </c>
      <c r="BR134" s="108">
        <f>FP_4_1_PŠ!BR134-FP_3_6_PŠ!BR115</f>
        <v>0</v>
      </c>
      <c r="BS134" s="108">
        <f>FP_4_1_PŠ!BS134-FP_3_6_PŠ!BS115</f>
        <v>0</v>
      </c>
      <c r="BT134" s="138"/>
    </row>
    <row r="135" spans="1:72" ht="40.5" x14ac:dyDescent="0.25">
      <c r="A135" s="135" t="s">
        <v>337</v>
      </c>
      <c r="B135" s="136">
        <f>FP_4_1_PŠ!B135-FP_3_6_PŠ!B116</f>
        <v>9933465</v>
      </c>
      <c r="C135" s="136">
        <f>FP_4_1_PŠ!C135-FP_3_6_PŠ!C116</f>
        <v>8443445</v>
      </c>
      <c r="D135" s="136">
        <f>FP_4_1_PŠ!D135-FP_3_6_PŠ!D116</f>
        <v>1490020</v>
      </c>
      <c r="E135" s="136">
        <f>FP_4_1_PŠ!E135-FP_3_6_PŠ!E116</f>
        <v>1490020</v>
      </c>
      <c r="F135" s="136">
        <f>FP_4_1_PŠ!F135-FP_3_6_PŠ!F116</f>
        <v>1260049</v>
      </c>
      <c r="G135" s="136">
        <f>FP_4_1_PŠ!G135-FP_3_6_PŠ!G116</f>
        <v>229971</v>
      </c>
      <c r="H135" s="136">
        <f>FP_4_1_PŠ!H135-FP_3_6_PŠ!H116</f>
        <v>0</v>
      </c>
      <c r="I135" s="136">
        <f>FP_4_1_PŠ!I135-FP_3_6_PŠ!I116</f>
        <v>0</v>
      </c>
      <c r="J135" s="136">
        <f>FP_4_1_PŠ!J135-FP_3_6_PŠ!J116</f>
        <v>8443445</v>
      </c>
      <c r="K135" s="136">
        <f>FP_4_1_PŠ!K135-FP_3_6_PŠ!K116</f>
        <v>8443445</v>
      </c>
      <c r="L135" s="136">
        <f>FP_4_1_PŠ!L135-FP_3_6_PŠ!L116</f>
        <v>0</v>
      </c>
      <c r="M135" s="136">
        <f>FP_4_1_PŠ!M135-FP_3_6_PŠ!M116</f>
        <v>1490020</v>
      </c>
      <c r="N135" s="136">
        <f>FP_4_1_PŠ!N135-FP_3_6_PŠ!N116</f>
        <v>1490020</v>
      </c>
      <c r="O135" s="136">
        <f>FP_4_1_PŠ!O135-FP_3_6_PŠ!O116</f>
        <v>0</v>
      </c>
      <c r="P135" s="136">
        <f>FP_4_1_PŠ!P135-FP_3_6_PŠ!P116</f>
        <v>1490020</v>
      </c>
      <c r="Q135" s="136">
        <f>FP_4_1_PŠ!Q135-FP_3_6_PŠ!Q116</f>
        <v>1490020</v>
      </c>
      <c r="R135" s="136">
        <f>FP_4_1_PŠ!R135-FP_3_6_PŠ!R116</f>
        <v>0</v>
      </c>
      <c r="S135" s="136">
        <f>FP_4_1_PŠ!S135-FP_3_6_PŠ!S116</f>
        <v>1260049</v>
      </c>
      <c r="T135" s="136">
        <f>FP_4_1_PŠ!T135-FP_3_6_PŠ!T116</f>
        <v>1260049</v>
      </c>
      <c r="U135" s="136">
        <f>FP_4_1_PŠ!U135-FP_3_6_PŠ!U116</f>
        <v>0</v>
      </c>
      <c r="V135" s="136">
        <f>FP_4_1_PŠ!V135-FP_3_6_PŠ!V116</f>
        <v>229971</v>
      </c>
      <c r="W135" s="136">
        <f>FP_4_1_PŠ!W135-FP_3_6_PŠ!W116</f>
        <v>229971</v>
      </c>
      <c r="X135" s="136">
        <f>FP_4_1_PŠ!X135-FP_3_6_PŠ!X116</f>
        <v>0</v>
      </c>
      <c r="Y135" s="136">
        <f>FP_4_1_PŠ!Y135-FP_3_6_PŠ!Y116</f>
        <v>0</v>
      </c>
      <c r="Z135" s="136">
        <f>FP_4_1_PŠ!Z135-FP_3_6_PŠ!Z116</f>
        <v>0</v>
      </c>
      <c r="AA135" s="136">
        <f>FP_4_1_PŠ!AA135-FP_3_6_PŠ!AA116</f>
        <v>0</v>
      </c>
      <c r="AB135" s="136">
        <f>FP_4_1_PŠ!AB135-FP_3_6_PŠ!AB116</f>
        <v>0</v>
      </c>
      <c r="AC135" s="136">
        <f>FP_4_1_PŠ!AC135-FP_3_6_PŠ!AC116</f>
        <v>0</v>
      </c>
      <c r="AD135" s="136">
        <f>FP_4_1_PŠ!AD135-FP_3_6_PŠ!AD116</f>
        <v>0</v>
      </c>
      <c r="AE135" s="136">
        <f>FP_4_1_PŠ!AE135-FP_3_6_PŠ!AE116</f>
        <v>0</v>
      </c>
      <c r="AF135" s="136">
        <f>FP_4_1_PŠ!AF135-FP_3_6_PŠ!AF116</f>
        <v>0</v>
      </c>
      <c r="AG135" s="136">
        <f>FP_4_1_PŠ!AG135-FP_3_6_PŠ!AG116</f>
        <v>0</v>
      </c>
      <c r="AH135" s="136">
        <f>FP_4_1_PŠ!AH135-FP_3_6_PŠ!AH116</f>
        <v>0</v>
      </c>
      <c r="AI135" s="136">
        <f>FP_4_1_PŠ!AI135-FP_3_6_PŠ!AI116</f>
        <v>0</v>
      </c>
      <c r="AJ135" s="136">
        <f>FP_4_1_PŠ!AJ135-FP_3_6_PŠ!AJ116</f>
        <v>0</v>
      </c>
      <c r="AK135" s="136">
        <f>FP_4_1_PŠ!AK135-FP_3_6_PŠ!AK116</f>
        <v>0</v>
      </c>
      <c r="AL135" s="136">
        <f>FP_4_1_PŠ!AL135-FP_3_6_PŠ!AL116</f>
        <v>0</v>
      </c>
      <c r="AM135" s="136">
        <f>FP_4_1_PŠ!AM135-FP_3_6_PŠ!AM116</f>
        <v>0</v>
      </c>
      <c r="AN135" s="136">
        <f>FP_4_1_PŠ!AN135-FP_3_6_PŠ!AN116</f>
        <v>0</v>
      </c>
      <c r="AO135" s="136">
        <f>FP_4_1_PŠ!AO135-FP_3_6_PŠ!AO116</f>
        <v>0</v>
      </c>
      <c r="AP135" s="136">
        <f>FP_4_1_PŠ!AP135-FP_3_6_PŠ!AP116</f>
        <v>0</v>
      </c>
      <c r="AQ135" s="136">
        <f>FP_4_1_PŠ!AQ135-FP_3_6_PŠ!AQ116</f>
        <v>0</v>
      </c>
      <c r="AR135" s="136">
        <f>FP_4_1_PŠ!AR135-FP_3_6_PŠ!AR116</f>
        <v>0</v>
      </c>
      <c r="AS135" s="136">
        <f>FP_4_1_PŠ!AS135-FP_3_6_PŠ!AS116</f>
        <v>0</v>
      </c>
      <c r="AT135" s="136">
        <f>FP_4_1_PŠ!AT135-FP_3_6_PŠ!AT116</f>
        <v>0</v>
      </c>
      <c r="AU135" s="136">
        <f>FP_4_1_PŠ!AU135-FP_3_6_PŠ!AU116</f>
        <v>0</v>
      </c>
      <c r="AV135" s="136">
        <f>FP_4_1_PŠ!AV135-FP_3_6_PŠ!AV116</f>
        <v>0</v>
      </c>
      <c r="AW135" s="136">
        <f>FP_4_1_PŠ!AW135-FP_3_6_PŠ!AW116</f>
        <v>0</v>
      </c>
      <c r="AX135" s="136">
        <f>FP_4_1_PŠ!AX135-FP_3_6_PŠ!AX116</f>
        <v>0</v>
      </c>
      <c r="AY135" s="136">
        <f>FP_4_1_PŠ!AY135-FP_3_6_PŠ!AY116</f>
        <v>0</v>
      </c>
      <c r="AZ135" s="136">
        <f>FP_4_1_PŠ!AZ135-FP_3_6_PŠ!AZ116</f>
        <v>0</v>
      </c>
      <c r="BA135" s="136">
        <f>FP_4_1_PŠ!BA135-FP_3_6_PŠ!BA116</f>
        <v>0</v>
      </c>
      <c r="BB135" s="136">
        <f>FP_4_1_PŠ!BB135-FP_3_6_PŠ!BB116</f>
        <v>0</v>
      </c>
      <c r="BC135" s="136">
        <f>FP_4_1_PŠ!BC135-FP_3_6_PŠ!BC116</f>
        <v>0</v>
      </c>
      <c r="BD135" s="136">
        <f>FP_4_1_PŠ!BD135-FP_3_6_PŠ!BD116</f>
        <v>0</v>
      </c>
      <c r="BE135" s="136">
        <f>FP_4_1_PŠ!BE135-FP_3_6_PŠ!BE116</f>
        <v>0</v>
      </c>
      <c r="BF135" s="136">
        <f>FP_4_1_PŠ!BF135-FP_3_6_PŠ!BF116</f>
        <v>0</v>
      </c>
      <c r="BG135" s="136">
        <f>FP_4_1_PŠ!BG135-FP_3_6_PŠ!BG116</f>
        <v>0</v>
      </c>
      <c r="BH135" s="136">
        <f>FP_4_1_PŠ!BH135-FP_3_6_PŠ!BH116</f>
        <v>0</v>
      </c>
      <c r="BI135" s="136">
        <f>FP_4_1_PŠ!BI135-FP_3_6_PŠ!BI116</f>
        <v>0</v>
      </c>
      <c r="BJ135" s="136">
        <f>FP_4_1_PŠ!BJ135-FP_3_6_PŠ!BJ116</f>
        <v>0</v>
      </c>
      <c r="BK135" s="136">
        <f>FP_4_1_PŠ!BK135-FP_3_6_PŠ!BK116</f>
        <v>0</v>
      </c>
      <c r="BL135" s="136">
        <f>FP_4_1_PŠ!BL135-FP_3_6_PŠ!BL116</f>
        <v>0</v>
      </c>
      <c r="BM135" s="136">
        <f>FP_4_1_PŠ!BM135-FP_3_6_PŠ!BM116</f>
        <v>0</v>
      </c>
      <c r="BN135" s="136">
        <f>FP_4_1_PŠ!BN135-FP_3_6_PŠ!BN116</f>
        <v>0</v>
      </c>
      <c r="BO135" s="136">
        <f>FP_4_1_PŠ!BO135-FP_3_6_PŠ!BO116</f>
        <v>0</v>
      </c>
      <c r="BP135" s="136">
        <f>FP_4_1_PŠ!BP135-FP_3_6_PŠ!BP116</f>
        <v>0</v>
      </c>
      <c r="BQ135" s="136">
        <f>FP_4_1_PŠ!BQ135-FP_3_6_PŠ!BQ116</f>
        <v>0</v>
      </c>
      <c r="BR135" s="136">
        <f>FP_4_1_PŠ!BR135-FP_3_6_PŠ!BR116</f>
        <v>0</v>
      </c>
      <c r="BS135" s="136">
        <f>FP_4_1_PŠ!BS135-FP_3_6_PŠ!BS116</f>
        <v>0</v>
      </c>
      <c r="BT135" s="134"/>
    </row>
    <row r="136" spans="1:72" x14ac:dyDescent="0.25">
      <c r="A136" s="137"/>
      <c r="B136" s="108">
        <f>FP_4_1_PŠ!B136-FP_3_6_PŠ!B117</f>
        <v>9933465</v>
      </c>
      <c r="C136" s="108">
        <f>FP_4_1_PŠ!C136-FP_3_6_PŠ!C117</f>
        <v>8443445</v>
      </c>
      <c r="D136" s="108">
        <f>FP_4_1_PŠ!D136-FP_3_6_PŠ!D117</f>
        <v>1490020</v>
      </c>
      <c r="E136" s="108">
        <f>FP_4_1_PŠ!E136-FP_3_6_PŠ!E117</f>
        <v>1490020</v>
      </c>
      <c r="F136" s="108">
        <f>FP_4_1_PŠ!F136-FP_3_6_PŠ!F117</f>
        <v>1260049</v>
      </c>
      <c r="G136" s="108">
        <f>FP_4_1_PŠ!G136-FP_3_6_PŠ!G117</f>
        <v>229971</v>
      </c>
      <c r="H136" s="108">
        <f>FP_4_1_PŠ!H136-FP_3_6_PŠ!H117</f>
        <v>0</v>
      </c>
      <c r="I136" s="108">
        <f>FP_4_1_PŠ!I136-FP_3_6_PŠ!I117</f>
        <v>0</v>
      </c>
      <c r="J136" s="108">
        <f>FP_4_1_PŠ!J136-FP_3_6_PŠ!J117</f>
        <v>8443445</v>
      </c>
      <c r="K136" s="108">
        <f>FP_4_1_PŠ!K136-FP_3_6_PŠ!K117</f>
        <v>8443445</v>
      </c>
      <c r="L136" s="108">
        <f>FP_4_1_PŠ!L136-FP_3_6_PŠ!L117</f>
        <v>0</v>
      </c>
      <c r="M136" s="108">
        <f>FP_4_1_PŠ!M136-FP_3_6_PŠ!M117</f>
        <v>1490020</v>
      </c>
      <c r="N136" s="108">
        <f>FP_4_1_PŠ!N136-FP_3_6_PŠ!N117</f>
        <v>1490020</v>
      </c>
      <c r="O136" s="108">
        <f>FP_4_1_PŠ!O136-FP_3_6_PŠ!O117</f>
        <v>0</v>
      </c>
      <c r="P136" s="108">
        <f>FP_4_1_PŠ!P136-FP_3_6_PŠ!P117</f>
        <v>1490020</v>
      </c>
      <c r="Q136" s="108">
        <f>FP_4_1_PŠ!Q136-FP_3_6_PŠ!Q117</f>
        <v>1490020</v>
      </c>
      <c r="R136" s="108">
        <f>FP_4_1_PŠ!R136-FP_3_6_PŠ!R117</f>
        <v>0</v>
      </c>
      <c r="S136" s="108">
        <f>FP_4_1_PŠ!S136-FP_3_6_PŠ!S117</f>
        <v>1260049</v>
      </c>
      <c r="T136" s="108">
        <f>FP_4_1_PŠ!T136-FP_3_6_PŠ!T117</f>
        <v>1260049</v>
      </c>
      <c r="U136" s="108">
        <f>FP_4_1_PŠ!U136-FP_3_6_PŠ!U117</f>
        <v>0</v>
      </c>
      <c r="V136" s="108">
        <f>FP_4_1_PŠ!V136-FP_3_6_PŠ!V117</f>
        <v>229971</v>
      </c>
      <c r="W136" s="108">
        <f>FP_4_1_PŠ!W136-FP_3_6_PŠ!W117</f>
        <v>229971</v>
      </c>
      <c r="X136" s="108">
        <f>FP_4_1_PŠ!X136-FP_3_6_PŠ!X117</f>
        <v>0</v>
      </c>
      <c r="Y136" s="108">
        <f>FP_4_1_PŠ!Y136-FP_3_6_PŠ!Y117</f>
        <v>0</v>
      </c>
      <c r="Z136" s="108">
        <f>FP_4_1_PŠ!Z136-FP_3_6_PŠ!Z117</f>
        <v>0</v>
      </c>
      <c r="AA136" s="108">
        <f>FP_4_1_PŠ!AA136-FP_3_6_PŠ!AA117</f>
        <v>0</v>
      </c>
      <c r="AB136" s="108">
        <f>FP_4_1_PŠ!AB136-FP_3_6_PŠ!AB117</f>
        <v>0</v>
      </c>
      <c r="AC136" s="108">
        <f>FP_4_1_PŠ!AC136-FP_3_6_PŠ!AC117</f>
        <v>0</v>
      </c>
      <c r="AD136" s="108">
        <f>FP_4_1_PŠ!AD136-FP_3_6_PŠ!AD117</f>
        <v>0</v>
      </c>
      <c r="AE136" s="108">
        <f>FP_4_1_PŠ!AE136-FP_3_6_PŠ!AE117</f>
        <v>0</v>
      </c>
      <c r="AF136" s="108">
        <f>FP_4_1_PŠ!AF136-FP_3_6_PŠ!AF117</f>
        <v>0</v>
      </c>
      <c r="AG136" s="108">
        <f>FP_4_1_PŠ!AG136-FP_3_6_PŠ!AG117</f>
        <v>0</v>
      </c>
      <c r="AH136" s="108">
        <f>FP_4_1_PŠ!AH136-FP_3_6_PŠ!AH117</f>
        <v>0</v>
      </c>
      <c r="AI136" s="108">
        <f>FP_4_1_PŠ!AI136-FP_3_6_PŠ!AI117</f>
        <v>0</v>
      </c>
      <c r="AJ136" s="108">
        <f>FP_4_1_PŠ!AJ136-FP_3_6_PŠ!AJ117</f>
        <v>0</v>
      </c>
      <c r="AK136" s="108">
        <f>FP_4_1_PŠ!AK136-FP_3_6_PŠ!AK117</f>
        <v>0</v>
      </c>
      <c r="AL136" s="108">
        <f>FP_4_1_PŠ!AL136-FP_3_6_PŠ!AL117</f>
        <v>0</v>
      </c>
      <c r="AM136" s="108">
        <f>FP_4_1_PŠ!AM136-FP_3_6_PŠ!AM117</f>
        <v>0</v>
      </c>
      <c r="AN136" s="108">
        <f>FP_4_1_PŠ!AN136-FP_3_6_PŠ!AN117</f>
        <v>0</v>
      </c>
      <c r="AO136" s="108">
        <f>FP_4_1_PŠ!AO136-FP_3_6_PŠ!AO117</f>
        <v>0</v>
      </c>
      <c r="AP136" s="108">
        <f>FP_4_1_PŠ!AP136-FP_3_6_PŠ!AP117</f>
        <v>0</v>
      </c>
      <c r="AQ136" s="108">
        <f>FP_4_1_PŠ!AQ136-FP_3_6_PŠ!AQ117</f>
        <v>0</v>
      </c>
      <c r="AR136" s="108">
        <f>FP_4_1_PŠ!AR136-FP_3_6_PŠ!AR117</f>
        <v>0</v>
      </c>
      <c r="AS136" s="108">
        <f>FP_4_1_PŠ!AS136-FP_3_6_PŠ!AS117</f>
        <v>0</v>
      </c>
      <c r="AT136" s="108">
        <f>FP_4_1_PŠ!AT136-FP_3_6_PŠ!AT117</f>
        <v>0</v>
      </c>
      <c r="AU136" s="108">
        <f>FP_4_1_PŠ!AU136-FP_3_6_PŠ!AU117</f>
        <v>0</v>
      </c>
      <c r="AV136" s="108">
        <f>FP_4_1_PŠ!AV136-FP_3_6_PŠ!AV117</f>
        <v>0</v>
      </c>
      <c r="AW136" s="108">
        <f>FP_4_1_PŠ!AW136-FP_3_6_PŠ!AW117</f>
        <v>0</v>
      </c>
      <c r="AX136" s="108">
        <f>FP_4_1_PŠ!AX136-FP_3_6_PŠ!AX117</f>
        <v>0</v>
      </c>
      <c r="AY136" s="108">
        <f>FP_4_1_PŠ!AY136-FP_3_6_PŠ!AY117</f>
        <v>0</v>
      </c>
      <c r="AZ136" s="108">
        <f>FP_4_1_PŠ!AZ136-FP_3_6_PŠ!AZ117</f>
        <v>0</v>
      </c>
      <c r="BA136" s="108">
        <f>FP_4_1_PŠ!BA136-FP_3_6_PŠ!BA117</f>
        <v>0</v>
      </c>
      <c r="BB136" s="108">
        <f>FP_4_1_PŠ!BB136-FP_3_6_PŠ!BB117</f>
        <v>0</v>
      </c>
      <c r="BC136" s="108">
        <f>FP_4_1_PŠ!BC136-FP_3_6_PŠ!BC117</f>
        <v>0</v>
      </c>
      <c r="BD136" s="108">
        <f>FP_4_1_PŠ!BD136-FP_3_6_PŠ!BD117</f>
        <v>0</v>
      </c>
      <c r="BE136" s="108">
        <f>FP_4_1_PŠ!BE136-FP_3_6_PŠ!BE117</f>
        <v>0</v>
      </c>
      <c r="BF136" s="108">
        <f>FP_4_1_PŠ!BF136-FP_3_6_PŠ!BF117</f>
        <v>0</v>
      </c>
      <c r="BG136" s="108">
        <f>FP_4_1_PŠ!BG136-FP_3_6_PŠ!BG117</f>
        <v>0</v>
      </c>
      <c r="BH136" s="108">
        <f>FP_4_1_PŠ!BH136-FP_3_6_PŠ!BH117</f>
        <v>0</v>
      </c>
      <c r="BI136" s="108">
        <f>FP_4_1_PŠ!BI136-FP_3_6_PŠ!BI117</f>
        <v>0</v>
      </c>
      <c r="BJ136" s="108">
        <f>FP_4_1_PŠ!BJ136-FP_3_6_PŠ!BJ117</f>
        <v>0</v>
      </c>
      <c r="BK136" s="108">
        <f>FP_4_1_PŠ!BK136-FP_3_6_PŠ!BK117</f>
        <v>0</v>
      </c>
      <c r="BL136" s="108">
        <f>FP_4_1_PŠ!BL136-FP_3_6_PŠ!BL117</f>
        <v>0</v>
      </c>
      <c r="BM136" s="108">
        <f>FP_4_1_PŠ!BM136-FP_3_6_PŠ!BM117</f>
        <v>0</v>
      </c>
      <c r="BN136" s="108">
        <f>FP_4_1_PŠ!BN136-FP_3_6_PŠ!BN117</f>
        <v>0</v>
      </c>
      <c r="BO136" s="108">
        <f>FP_4_1_PŠ!BO136-FP_3_6_PŠ!BO117</f>
        <v>0</v>
      </c>
      <c r="BP136" s="108">
        <f>FP_4_1_PŠ!BP136-FP_3_6_PŠ!BP117</f>
        <v>0</v>
      </c>
      <c r="BQ136" s="108">
        <f>FP_4_1_PŠ!BQ136-FP_3_6_PŠ!BQ117</f>
        <v>0</v>
      </c>
      <c r="BR136" s="108">
        <f>FP_4_1_PŠ!BR136-FP_3_6_PŠ!BR117</f>
        <v>0</v>
      </c>
      <c r="BS136" s="108">
        <f>FP_4_1_PŠ!BS136-FP_3_6_PŠ!BS117</f>
        <v>0</v>
      </c>
      <c r="BT136" s="138"/>
    </row>
    <row r="137" spans="1:72" x14ac:dyDescent="0.25">
      <c r="A137" s="133" t="s">
        <v>95</v>
      </c>
      <c r="B137" s="20">
        <f>FP_4_1_PŠ!B137-FP_3_6_PŠ!B118</f>
        <v>-19898541</v>
      </c>
      <c r="C137" s="20">
        <f>FP_4_1_PŠ!C137-FP_3_6_PŠ!C118</f>
        <v>-27063664</v>
      </c>
      <c r="D137" s="20">
        <f>FP_4_1_PŠ!D137-FP_3_6_PŠ!D118</f>
        <v>7165123</v>
      </c>
      <c r="E137" s="20">
        <f>FP_4_1_PŠ!E137-FP_3_6_PŠ!E118</f>
        <v>-7555629</v>
      </c>
      <c r="F137" s="20">
        <f>FP_4_1_PŠ!F137-FP_3_6_PŠ!F118</f>
        <v>-5922544</v>
      </c>
      <c r="G137" s="20">
        <f>FP_4_1_PŠ!G137-FP_3_6_PŠ!G118</f>
        <v>-1633085</v>
      </c>
      <c r="H137" s="20">
        <f>FP_4_1_PŠ!H137-FP_3_6_PŠ!H118</f>
        <v>14720752</v>
      </c>
      <c r="I137" s="20">
        <f>FP_4_1_PŠ!I137-FP_3_6_PŠ!I118</f>
        <v>0</v>
      </c>
      <c r="J137" s="20">
        <f>FP_4_1_PŠ!J137-FP_3_6_PŠ!J118</f>
        <v>0</v>
      </c>
      <c r="K137" s="20">
        <f>FP_4_1_PŠ!K137-FP_3_6_PŠ!K118</f>
        <v>0</v>
      </c>
      <c r="L137" s="20">
        <f>FP_4_1_PŠ!L137-FP_3_6_PŠ!L118</f>
        <v>0</v>
      </c>
      <c r="M137" s="20">
        <f>FP_4_1_PŠ!M137-FP_3_6_PŠ!M118</f>
        <v>0</v>
      </c>
      <c r="N137" s="20">
        <f>FP_4_1_PŠ!N137-FP_3_6_PŠ!N118</f>
        <v>0</v>
      </c>
      <c r="O137" s="20">
        <f>FP_4_1_PŠ!O137-FP_3_6_PŠ!O118</f>
        <v>0</v>
      </c>
      <c r="P137" s="20">
        <f>FP_4_1_PŠ!P137-FP_3_6_PŠ!P118</f>
        <v>0</v>
      </c>
      <c r="Q137" s="20">
        <f>FP_4_1_PŠ!Q137-FP_3_6_PŠ!Q118</f>
        <v>0</v>
      </c>
      <c r="R137" s="20">
        <f>FP_4_1_PŠ!R137-FP_3_6_PŠ!R118</f>
        <v>0</v>
      </c>
      <c r="S137" s="20">
        <f>FP_4_1_PŠ!S137-FP_3_6_PŠ!S118</f>
        <v>0</v>
      </c>
      <c r="T137" s="20">
        <f>FP_4_1_PŠ!T137-FP_3_6_PŠ!T118</f>
        <v>0</v>
      </c>
      <c r="U137" s="20">
        <f>FP_4_1_PŠ!U137-FP_3_6_PŠ!U118</f>
        <v>0</v>
      </c>
      <c r="V137" s="20">
        <f>FP_4_1_PŠ!V137-FP_3_6_PŠ!V118</f>
        <v>0</v>
      </c>
      <c r="W137" s="20">
        <f>FP_4_1_PŠ!W137-FP_3_6_PŠ!W118</f>
        <v>0</v>
      </c>
      <c r="X137" s="20">
        <f>FP_4_1_PŠ!X137-FP_3_6_PŠ!X118</f>
        <v>0</v>
      </c>
      <c r="Y137" s="20">
        <f>FP_4_1_PŠ!Y137-FP_3_6_PŠ!Y118</f>
        <v>0</v>
      </c>
      <c r="Z137" s="20">
        <f>FP_4_1_PŠ!Z137-FP_3_6_PŠ!Z118</f>
        <v>0</v>
      </c>
      <c r="AA137" s="20">
        <f>FP_4_1_PŠ!AA137-FP_3_6_PŠ!AA118</f>
        <v>0</v>
      </c>
      <c r="AB137" s="20">
        <f>FP_4_1_PŠ!AB137-FP_3_6_PŠ!AB118</f>
        <v>0</v>
      </c>
      <c r="AC137" s="20">
        <f>FP_4_1_PŠ!AC137-FP_3_6_PŠ!AC118</f>
        <v>-27063664</v>
      </c>
      <c r="AD137" s="20">
        <f>FP_4_1_PŠ!AD137-FP_3_6_PŠ!AD118</f>
        <v>-28675000</v>
      </c>
      <c r="AE137" s="20">
        <f>FP_4_1_PŠ!AE137-FP_3_6_PŠ!AE118</f>
        <v>1611336</v>
      </c>
      <c r="AF137" s="20">
        <f>FP_4_1_PŠ!AF137-FP_3_6_PŠ!AF118</f>
        <v>7165123</v>
      </c>
      <c r="AG137" s="20">
        <f>FP_4_1_PŠ!AG137-FP_3_6_PŠ!AG118</f>
        <v>4748117</v>
      </c>
      <c r="AH137" s="20">
        <f>FP_4_1_PŠ!AH137-FP_3_6_PŠ!AH118</f>
        <v>2417006</v>
      </c>
      <c r="AI137" s="20">
        <f>FP_4_1_PŠ!AI137-FP_3_6_PŠ!AI118</f>
        <v>-7555629</v>
      </c>
      <c r="AJ137" s="20">
        <f>FP_4_1_PŠ!AJ137-FP_3_6_PŠ!AJ118</f>
        <v>-9147133</v>
      </c>
      <c r="AK137" s="20">
        <f>FP_4_1_PŠ!AK137-FP_3_6_PŠ!AK118</f>
        <v>1591504</v>
      </c>
      <c r="AL137" s="20">
        <f>FP_4_1_PŠ!AL137-FP_3_6_PŠ!AL118</f>
        <v>-5922544</v>
      </c>
      <c r="AM137" s="20">
        <f>FP_4_1_PŠ!AM137-FP_3_6_PŠ!AM118</f>
        <v>-7514048</v>
      </c>
      <c r="AN137" s="20">
        <f>FP_4_1_PŠ!AN137-FP_3_6_PŠ!AN118</f>
        <v>1591504</v>
      </c>
      <c r="AO137" s="20">
        <f>FP_4_1_PŠ!AO137-FP_3_6_PŠ!AO118</f>
        <v>-1633085</v>
      </c>
      <c r="AP137" s="20">
        <f>FP_4_1_PŠ!AP137-FP_3_6_PŠ!AP118</f>
        <v>-1633085</v>
      </c>
      <c r="AQ137" s="20">
        <f>FP_4_1_PŠ!AQ137-FP_3_6_PŠ!AQ118</f>
        <v>0</v>
      </c>
      <c r="AR137" s="20">
        <f>FP_4_1_PŠ!AR137-FP_3_6_PŠ!AR118</f>
        <v>14720752</v>
      </c>
      <c r="AS137" s="20">
        <f>FP_4_1_PŠ!AS137-FP_3_6_PŠ!AS118</f>
        <v>13895250</v>
      </c>
      <c r="AT137" s="20">
        <f>FP_4_1_PŠ!AT137-FP_3_6_PŠ!AT118</f>
        <v>825502</v>
      </c>
      <c r="AU137" s="20">
        <f>FP_4_1_PŠ!AU137-FP_3_6_PŠ!AU118</f>
        <v>0</v>
      </c>
      <c r="AV137" s="20">
        <f>FP_4_1_PŠ!AV137-FP_3_6_PŠ!AV118</f>
        <v>0</v>
      </c>
      <c r="AW137" s="20">
        <f>FP_4_1_PŠ!AW137-FP_3_6_PŠ!AW118</f>
        <v>0</v>
      </c>
      <c r="AX137" s="20">
        <f>FP_4_1_PŠ!AX137-FP_3_6_PŠ!AX118</f>
        <v>0</v>
      </c>
      <c r="AY137" s="20">
        <f>FP_4_1_PŠ!AY137-FP_3_6_PŠ!AY118</f>
        <v>0</v>
      </c>
      <c r="AZ137" s="20">
        <f>FP_4_1_PŠ!AZ137-FP_3_6_PŠ!AZ118</f>
        <v>0</v>
      </c>
      <c r="BA137" s="20">
        <f>FP_4_1_PŠ!BA137-FP_3_6_PŠ!BA118</f>
        <v>0</v>
      </c>
      <c r="BB137" s="20">
        <f>FP_4_1_PŠ!BB137-FP_3_6_PŠ!BB118</f>
        <v>0</v>
      </c>
      <c r="BC137" s="20">
        <f>FP_4_1_PŠ!BC137-FP_3_6_PŠ!BC118</f>
        <v>0</v>
      </c>
      <c r="BD137" s="20">
        <f>FP_4_1_PŠ!BD137-FP_3_6_PŠ!BD118</f>
        <v>0</v>
      </c>
      <c r="BE137" s="20">
        <f>FP_4_1_PŠ!BE137-FP_3_6_PŠ!BE118</f>
        <v>0</v>
      </c>
      <c r="BF137" s="20">
        <f>FP_4_1_PŠ!BF137-FP_3_6_PŠ!BF118</f>
        <v>0</v>
      </c>
      <c r="BG137" s="20">
        <f>FP_4_1_PŠ!BG137-FP_3_6_PŠ!BG118</f>
        <v>0</v>
      </c>
      <c r="BH137" s="20">
        <f>FP_4_1_PŠ!BH137-FP_3_6_PŠ!BH118</f>
        <v>0</v>
      </c>
      <c r="BI137" s="20">
        <f>FP_4_1_PŠ!BI137-FP_3_6_PŠ!BI118</f>
        <v>0</v>
      </c>
      <c r="BJ137" s="20">
        <f>FP_4_1_PŠ!BJ137-FP_3_6_PŠ!BJ118</f>
        <v>0</v>
      </c>
      <c r="BK137" s="20">
        <f>FP_4_1_PŠ!BK137-FP_3_6_PŠ!BK118</f>
        <v>0</v>
      </c>
      <c r="BL137" s="20">
        <f>FP_4_1_PŠ!BL137-FP_3_6_PŠ!BL118</f>
        <v>0</v>
      </c>
      <c r="BM137" s="20">
        <f>FP_4_1_PŠ!BM137-FP_3_6_PŠ!BM118</f>
        <v>0</v>
      </c>
      <c r="BN137" s="20">
        <f>FP_4_1_PŠ!BN137-FP_3_6_PŠ!BN118</f>
        <v>0</v>
      </c>
      <c r="BO137" s="20">
        <f>FP_4_1_PŠ!BO137-FP_3_6_PŠ!BO118</f>
        <v>0</v>
      </c>
      <c r="BP137" s="20">
        <f>FP_4_1_PŠ!BP137-FP_3_6_PŠ!BP118</f>
        <v>0</v>
      </c>
      <c r="BQ137" s="20">
        <f>FP_4_1_PŠ!BQ137-FP_3_6_PŠ!BQ118</f>
        <v>0</v>
      </c>
      <c r="BR137" s="20">
        <f>FP_4_1_PŠ!BR137-FP_3_6_PŠ!BR118</f>
        <v>0</v>
      </c>
      <c r="BS137" s="20">
        <f>FP_4_1_PŠ!BS137-FP_3_6_PŠ!BS118</f>
        <v>0</v>
      </c>
      <c r="BT137" s="134"/>
    </row>
    <row r="138" spans="1:72" ht="40.5" x14ac:dyDescent="0.25">
      <c r="A138" s="135" t="s">
        <v>333</v>
      </c>
      <c r="B138" s="136">
        <f>FP_4_1_PŠ!B138-FP_3_6_PŠ!B119</f>
        <v>-14016187</v>
      </c>
      <c r="C138" s="136">
        <f>FP_4_1_PŠ!C138-FP_3_6_PŠ!C119</f>
        <v>-22063664</v>
      </c>
      <c r="D138" s="136">
        <f>FP_4_1_PŠ!D138-FP_3_6_PŠ!D119</f>
        <v>8047477</v>
      </c>
      <c r="E138" s="136">
        <f>FP_4_1_PŠ!E138-FP_3_6_PŠ!E119</f>
        <v>-6673275</v>
      </c>
      <c r="F138" s="136">
        <f>FP_4_1_PŠ!F138-FP_3_6_PŠ!F119</f>
        <v>-6673275</v>
      </c>
      <c r="G138" s="136">
        <f>FP_4_1_PŠ!G138-FP_3_6_PŠ!G119</f>
        <v>0</v>
      </c>
      <c r="H138" s="136">
        <f>FP_4_1_PŠ!H138-FP_3_6_PŠ!H119</f>
        <v>14720752</v>
      </c>
      <c r="I138" s="136">
        <f>FP_4_1_PŠ!I138-FP_3_6_PŠ!I119</f>
        <v>0</v>
      </c>
      <c r="J138" s="136">
        <f>FP_4_1_PŠ!J138-FP_3_6_PŠ!J119</f>
        <v>0</v>
      </c>
      <c r="K138" s="136">
        <f>FP_4_1_PŠ!K138-FP_3_6_PŠ!K119</f>
        <v>0</v>
      </c>
      <c r="L138" s="136">
        <f>FP_4_1_PŠ!L138-FP_3_6_PŠ!L119</f>
        <v>0</v>
      </c>
      <c r="M138" s="136">
        <f>FP_4_1_PŠ!M138-FP_3_6_PŠ!M119</f>
        <v>0</v>
      </c>
      <c r="N138" s="136">
        <f>FP_4_1_PŠ!N138-FP_3_6_PŠ!N119</f>
        <v>0</v>
      </c>
      <c r="O138" s="136">
        <f>FP_4_1_PŠ!O138-FP_3_6_PŠ!O119</f>
        <v>0</v>
      </c>
      <c r="P138" s="136">
        <f>FP_4_1_PŠ!P138-FP_3_6_PŠ!P119</f>
        <v>0</v>
      </c>
      <c r="Q138" s="136">
        <f>FP_4_1_PŠ!Q138-FP_3_6_PŠ!Q119</f>
        <v>0</v>
      </c>
      <c r="R138" s="136">
        <f>FP_4_1_PŠ!R138-FP_3_6_PŠ!R119</f>
        <v>0</v>
      </c>
      <c r="S138" s="136">
        <f>FP_4_1_PŠ!S138-FP_3_6_PŠ!S119</f>
        <v>0</v>
      </c>
      <c r="T138" s="136">
        <f>FP_4_1_PŠ!T138-FP_3_6_PŠ!T119</f>
        <v>0</v>
      </c>
      <c r="U138" s="136">
        <f>FP_4_1_PŠ!U138-FP_3_6_PŠ!U119</f>
        <v>0</v>
      </c>
      <c r="V138" s="136">
        <f>FP_4_1_PŠ!V138-FP_3_6_PŠ!V119</f>
        <v>0</v>
      </c>
      <c r="W138" s="136">
        <f>FP_4_1_PŠ!W138-FP_3_6_PŠ!W119</f>
        <v>0</v>
      </c>
      <c r="X138" s="136">
        <f>FP_4_1_PŠ!X138-FP_3_6_PŠ!X119</f>
        <v>0</v>
      </c>
      <c r="Y138" s="136">
        <f>FP_4_1_PŠ!Y138-FP_3_6_PŠ!Y119</f>
        <v>0</v>
      </c>
      <c r="Z138" s="136">
        <f>FP_4_1_PŠ!Z138-FP_3_6_PŠ!Z119</f>
        <v>0</v>
      </c>
      <c r="AA138" s="136">
        <f>FP_4_1_PŠ!AA138-FP_3_6_PŠ!AA119</f>
        <v>0</v>
      </c>
      <c r="AB138" s="136">
        <f>FP_4_1_PŠ!AB138-FP_3_6_PŠ!AB119</f>
        <v>0</v>
      </c>
      <c r="AC138" s="136">
        <f>FP_4_1_PŠ!AC138-FP_3_6_PŠ!AC119</f>
        <v>-22063664</v>
      </c>
      <c r="AD138" s="136">
        <f>FP_4_1_PŠ!AD138-FP_3_6_PŠ!AD119</f>
        <v>-23675000</v>
      </c>
      <c r="AE138" s="136">
        <f>FP_4_1_PŠ!AE138-FP_3_6_PŠ!AE119</f>
        <v>1611336</v>
      </c>
      <c r="AF138" s="136">
        <f>FP_4_1_PŠ!AF138-FP_3_6_PŠ!AF119</f>
        <v>8047477</v>
      </c>
      <c r="AG138" s="136">
        <f>FP_4_1_PŠ!AG138-FP_3_6_PŠ!AG119</f>
        <v>5630471</v>
      </c>
      <c r="AH138" s="136">
        <f>FP_4_1_PŠ!AH138-FP_3_6_PŠ!AH119</f>
        <v>2417006</v>
      </c>
      <c r="AI138" s="136">
        <f>FP_4_1_PŠ!AI138-FP_3_6_PŠ!AI119</f>
        <v>-6673275</v>
      </c>
      <c r="AJ138" s="136">
        <f>FP_4_1_PŠ!AJ138-FP_3_6_PŠ!AJ119</f>
        <v>-8264779</v>
      </c>
      <c r="AK138" s="136">
        <f>FP_4_1_PŠ!AK138-FP_3_6_PŠ!AK119</f>
        <v>1591504</v>
      </c>
      <c r="AL138" s="136">
        <f>FP_4_1_PŠ!AL138-FP_3_6_PŠ!AL119</f>
        <v>-6673275</v>
      </c>
      <c r="AM138" s="136">
        <f>FP_4_1_PŠ!AM138-FP_3_6_PŠ!AM119</f>
        <v>-8264779</v>
      </c>
      <c r="AN138" s="136">
        <f>FP_4_1_PŠ!AN138-FP_3_6_PŠ!AN119</f>
        <v>1591504</v>
      </c>
      <c r="AO138" s="136">
        <f>FP_4_1_PŠ!AO138-FP_3_6_PŠ!AO119</f>
        <v>0</v>
      </c>
      <c r="AP138" s="136">
        <f>FP_4_1_PŠ!AP138-FP_3_6_PŠ!AP119</f>
        <v>0</v>
      </c>
      <c r="AQ138" s="136">
        <f>FP_4_1_PŠ!AQ138-FP_3_6_PŠ!AQ119</f>
        <v>0</v>
      </c>
      <c r="AR138" s="136">
        <f>FP_4_1_PŠ!AR138-FP_3_6_PŠ!AR119</f>
        <v>14720752</v>
      </c>
      <c r="AS138" s="136">
        <f>FP_4_1_PŠ!AS138-FP_3_6_PŠ!AS119</f>
        <v>13895250</v>
      </c>
      <c r="AT138" s="136">
        <f>FP_4_1_PŠ!AT138-FP_3_6_PŠ!AT119</f>
        <v>825502</v>
      </c>
      <c r="AU138" s="136">
        <f>FP_4_1_PŠ!AU138-FP_3_6_PŠ!AU119</f>
        <v>0</v>
      </c>
      <c r="AV138" s="136">
        <f>FP_4_1_PŠ!AV138-FP_3_6_PŠ!AV119</f>
        <v>0</v>
      </c>
      <c r="AW138" s="136">
        <f>FP_4_1_PŠ!AW138-FP_3_6_PŠ!AW119</f>
        <v>0</v>
      </c>
      <c r="AX138" s="136">
        <f>FP_4_1_PŠ!AX138-FP_3_6_PŠ!AX119</f>
        <v>0</v>
      </c>
      <c r="AY138" s="136">
        <f>FP_4_1_PŠ!AY138-FP_3_6_PŠ!AY119</f>
        <v>0</v>
      </c>
      <c r="AZ138" s="136">
        <f>FP_4_1_PŠ!AZ138-FP_3_6_PŠ!AZ119</f>
        <v>0</v>
      </c>
      <c r="BA138" s="136">
        <f>FP_4_1_PŠ!BA138-FP_3_6_PŠ!BA119</f>
        <v>0</v>
      </c>
      <c r="BB138" s="136">
        <f>FP_4_1_PŠ!BB138-FP_3_6_PŠ!BB119</f>
        <v>0</v>
      </c>
      <c r="BC138" s="136">
        <f>FP_4_1_PŠ!BC138-FP_3_6_PŠ!BC119</f>
        <v>0</v>
      </c>
      <c r="BD138" s="136">
        <f>FP_4_1_PŠ!BD138-FP_3_6_PŠ!BD119</f>
        <v>0</v>
      </c>
      <c r="BE138" s="136">
        <f>FP_4_1_PŠ!BE138-FP_3_6_PŠ!BE119</f>
        <v>0</v>
      </c>
      <c r="BF138" s="136">
        <f>FP_4_1_PŠ!BF138-FP_3_6_PŠ!BF119</f>
        <v>0</v>
      </c>
      <c r="BG138" s="136">
        <f>FP_4_1_PŠ!BG138-FP_3_6_PŠ!BG119</f>
        <v>0</v>
      </c>
      <c r="BH138" s="136">
        <f>FP_4_1_PŠ!BH138-FP_3_6_PŠ!BH119</f>
        <v>0</v>
      </c>
      <c r="BI138" s="136">
        <f>FP_4_1_PŠ!BI138-FP_3_6_PŠ!BI119</f>
        <v>0</v>
      </c>
      <c r="BJ138" s="136">
        <f>FP_4_1_PŠ!BJ138-FP_3_6_PŠ!BJ119</f>
        <v>0</v>
      </c>
      <c r="BK138" s="136">
        <f>FP_4_1_PŠ!BK138-FP_3_6_PŠ!BK119</f>
        <v>0</v>
      </c>
      <c r="BL138" s="136">
        <f>FP_4_1_PŠ!BL138-FP_3_6_PŠ!BL119</f>
        <v>0</v>
      </c>
      <c r="BM138" s="136">
        <f>FP_4_1_PŠ!BM138-FP_3_6_PŠ!BM119</f>
        <v>0</v>
      </c>
      <c r="BN138" s="136">
        <f>FP_4_1_PŠ!BN138-FP_3_6_PŠ!BN119</f>
        <v>0</v>
      </c>
      <c r="BO138" s="136">
        <f>FP_4_1_PŠ!BO138-FP_3_6_PŠ!BO119</f>
        <v>0</v>
      </c>
      <c r="BP138" s="136">
        <f>FP_4_1_PŠ!BP138-FP_3_6_PŠ!BP119</f>
        <v>0</v>
      </c>
      <c r="BQ138" s="136">
        <f>FP_4_1_PŠ!BQ138-FP_3_6_PŠ!BQ119</f>
        <v>0</v>
      </c>
      <c r="BR138" s="136">
        <f>FP_4_1_PŠ!BR138-FP_3_6_PŠ!BR119</f>
        <v>0</v>
      </c>
      <c r="BS138" s="136">
        <f>FP_4_1_PŠ!BS138-FP_3_6_PŠ!BS119</f>
        <v>0</v>
      </c>
      <c r="BT138" s="134"/>
    </row>
    <row r="139" spans="1:72" x14ac:dyDescent="0.25">
      <c r="A139" s="137"/>
      <c r="B139" s="108">
        <f>FP_4_1_PŠ!B139-FP_3_6_PŠ!B120</f>
        <v>-14016187</v>
      </c>
      <c r="C139" s="108">
        <f>FP_4_1_PŠ!C139-FP_3_6_PŠ!C120</f>
        <v>-22063664</v>
      </c>
      <c r="D139" s="108">
        <f>FP_4_1_PŠ!D139-FP_3_6_PŠ!D120</f>
        <v>8047477</v>
      </c>
      <c r="E139" s="108">
        <f>FP_4_1_PŠ!E139-FP_3_6_PŠ!E120</f>
        <v>-6673275</v>
      </c>
      <c r="F139" s="108">
        <f>FP_4_1_PŠ!F139-FP_3_6_PŠ!F120</f>
        <v>-6673275</v>
      </c>
      <c r="G139" s="108">
        <f>FP_4_1_PŠ!G139-FP_3_6_PŠ!G120</f>
        <v>0</v>
      </c>
      <c r="H139" s="108">
        <f>FP_4_1_PŠ!H139-FP_3_6_PŠ!H120</f>
        <v>14720752</v>
      </c>
      <c r="I139" s="108">
        <f>FP_4_1_PŠ!I139-FP_3_6_PŠ!I120</f>
        <v>0</v>
      </c>
      <c r="J139" s="108">
        <f>FP_4_1_PŠ!J139-FP_3_6_PŠ!J120</f>
        <v>0</v>
      </c>
      <c r="K139" s="108">
        <f>FP_4_1_PŠ!K139-FP_3_6_PŠ!K120</f>
        <v>0</v>
      </c>
      <c r="L139" s="108">
        <f>FP_4_1_PŠ!L139-FP_3_6_PŠ!L120</f>
        <v>0</v>
      </c>
      <c r="M139" s="108">
        <f>FP_4_1_PŠ!M139-FP_3_6_PŠ!M120</f>
        <v>0</v>
      </c>
      <c r="N139" s="108">
        <f>FP_4_1_PŠ!N139-FP_3_6_PŠ!N120</f>
        <v>0</v>
      </c>
      <c r="O139" s="108">
        <f>FP_4_1_PŠ!O139-FP_3_6_PŠ!O120</f>
        <v>0</v>
      </c>
      <c r="P139" s="108">
        <f>FP_4_1_PŠ!P139-FP_3_6_PŠ!P120</f>
        <v>0</v>
      </c>
      <c r="Q139" s="108">
        <f>FP_4_1_PŠ!Q139-FP_3_6_PŠ!Q120</f>
        <v>0</v>
      </c>
      <c r="R139" s="108">
        <f>FP_4_1_PŠ!R139-FP_3_6_PŠ!R120</f>
        <v>0</v>
      </c>
      <c r="S139" s="108">
        <f>FP_4_1_PŠ!S139-FP_3_6_PŠ!S120</f>
        <v>0</v>
      </c>
      <c r="T139" s="108">
        <f>FP_4_1_PŠ!T139-FP_3_6_PŠ!T120</f>
        <v>0</v>
      </c>
      <c r="U139" s="108">
        <f>FP_4_1_PŠ!U139-FP_3_6_PŠ!U120</f>
        <v>0</v>
      </c>
      <c r="V139" s="108">
        <f>FP_4_1_PŠ!V139-FP_3_6_PŠ!V120</f>
        <v>0</v>
      </c>
      <c r="W139" s="108">
        <f>FP_4_1_PŠ!W139-FP_3_6_PŠ!W120</f>
        <v>0</v>
      </c>
      <c r="X139" s="108">
        <f>FP_4_1_PŠ!X139-FP_3_6_PŠ!X120</f>
        <v>0</v>
      </c>
      <c r="Y139" s="108">
        <f>FP_4_1_PŠ!Y139-FP_3_6_PŠ!Y120</f>
        <v>0</v>
      </c>
      <c r="Z139" s="108">
        <f>FP_4_1_PŠ!Z139-FP_3_6_PŠ!Z120</f>
        <v>0</v>
      </c>
      <c r="AA139" s="108">
        <f>FP_4_1_PŠ!AA139-FP_3_6_PŠ!AA120</f>
        <v>0</v>
      </c>
      <c r="AB139" s="108">
        <f>FP_4_1_PŠ!AB139-FP_3_6_PŠ!AB120</f>
        <v>0</v>
      </c>
      <c r="AC139" s="108">
        <f>FP_4_1_PŠ!AC139-FP_3_6_PŠ!AC120</f>
        <v>-22063664</v>
      </c>
      <c r="AD139" s="108">
        <f>FP_4_1_PŠ!AD139-FP_3_6_PŠ!AD120</f>
        <v>-23675000</v>
      </c>
      <c r="AE139" s="108">
        <f>FP_4_1_PŠ!AE139-FP_3_6_PŠ!AE120</f>
        <v>1611336</v>
      </c>
      <c r="AF139" s="108">
        <f>FP_4_1_PŠ!AF139-FP_3_6_PŠ!AF120</f>
        <v>8047477</v>
      </c>
      <c r="AG139" s="108">
        <f>FP_4_1_PŠ!AG139-FP_3_6_PŠ!AG120</f>
        <v>5630471</v>
      </c>
      <c r="AH139" s="108">
        <f>FP_4_1_PŠ!AH139-FP_3_6_PŠ!AH120</f>
        <v>2417006</v>
      </c>
      <c r="AI139" s="108">
        <f>FP_4_1_PŠ!AI139-FP_3_6_PŠ!AI120</f>
        <v>-6673275</v>
      </c>
      <c r="AJ139" s="108">
        <f>FP_4_1_PŠ!AJ139-FP_3_6_PŠ!AJ120</f>
        <v>-8264779</v>
      </c>
      <c r="AK139" s="108">
        <f>FP_4_1_PŠ!AK139-FP_3_6_PŠ!AK120</f>
        <v>1591504</v>
      </c>
      <c r="AL139" s="108">
        <f>FP_4_1_PŠ!AL139-FP_3_6_PŠ!AL120</f>
        <v>-6673275</v>
      </c>
      <c r="AM139" s="108">
        <f>FP_4_1_PŠ!AM139-FP_3_6_PŠ!AM120</f>
        <v>-8264779</v>
      </c>
      <c r="AN139" s="108">
        <f>FP_4_1_PŠ!AN139-FP_3_6_PŠ!AN120</f>
        <v>1591504</v>
      </c>
      <c r="AO139" s="108">
        <f>FP_4_1_PŠ!AO139-FP_3_6_PŠ!AO120</f>
        <v>0</v>
      </c>
      <c r="AP139" s="108">
        <f>FP_4_1_PŠ!AP139-FP_3_6_PŠ!AP120</f>
        <v>0</v>
      </c>
      <c r="AQ139" s="108">
        <f>FP_4_1_PŠ!AQ139-FP_3_6_PŠ!AQ120</f>
        <v>0</v>
      </c>
      <c r="AR139" s="108">
        <f>FP_4_1_PŠ!AR139-FP_3_6_PŠ!AR120</f>
        <v>14720752</v>
      </c>
      <c r="AS139" s="108">
        <f>FP_4_1_PŠ!AS139-FP_3_6_PŠ!AS120</f>
        <v>13895250</v>
      </c>
      <c r="AT139" s="108">
        <f>FP_4_1_PŠ!AT139-FP_3_6_PŠ!AT120</f>
        <v>825502</v>
      </c>
      <c r="AU139" s="108">
        <f>FP_4_1_PŠ!AU139-FP_3_6_PŠ!AU120</f>
        <v>0</v>
      </c>
      <c r="AV139" s="108">
        <f>FP_4_1_PŠ!AV139-FP_3_6_PŠ!AV120</f>
        <v>0</v>
      </c>
      <c r="AW139" s="108">
        <f>FP_4_1_PŠ!AW139-FP_3_6_PŠ!AW120</f>
        <v>0</v>
      </c>
      <c r="AX139" s="108">
        <f>FP_4_1_PŠ!AX139-FP_3_6_PŠ!AX120</f>
        <v>0</v>
      </c>
      <c r="AY139" s="108">
        <f>FP_4_1_PŠ!AY139-FP_3_6_PŠ!AY120</f>
        <v>0</v>
      </c>
      <c r="AZ139" s="108">
        <f>FP_4_1_PŠ!AZ139-FP_3_6_PŠ!AZ120</f>
        <v>0</v>
      </c>
      <c r="BA139" s="108">
        <f>FP_4_1_PŠ!BA139-FP_3_6_PŠ!BA120</f>
        <v>0</v>
      </c>
      <c r="BB139" s="108">
        <f>FP_4_1_PŠ!BB139-FP_3_6_PŠ!BB120</f>
        <v>0</v>
      </c>
      <c r="BC139" s="108">
        <f>FP_4_1_PŠ!BC139-FP_3_6_PŠ!BC120</f>
        <v>0</v>
      </c>
      <c r="BD139" s="108">
        <f>FP_4_1_PŠ!BD139-FP_3_6_PŠ!BD120</f>
        <v>0</v>
      </c>
      <c r="BE139" s="108">
        <f>FP_4_1_PŠ!BE139-FP_3_6_PŠ!BE120</f>
        <v>0</v>
      </c>
      <c r="BF139" s="108">
        <f>FP_4_1_PŠ!BF139-FP_3_6_PŠ!BF120</f>
        <v>0</v>
      </c>
      <c r="BG139" s="108">
        <f>FP_4_1_PŠ!BG139-FP_3_6_PŠ!BG120</f>
        <v>0</v>
      </c>
      <c r="BH139" s="108">
        <f>FP_4_1_PŠ!BH139-FP_3_6_PŠ!BH120</f>
        <v>0</v>
      </c>
      <c r="BI139" s="108">
        <f>FP_4_1_PŠ!BI139-FP_3_6_PŠ!BI120</f>
        <v>0</v>
      </c>
      <c r="BJ139" s="108">
        <f>FP_4_1_PŠ!BJ139-FP_3_6_PŠ!BJ120</f>
        <v>0</v>
      </c>
      <c r="BK139" s="108">
        <f>FP_4_1_PŠ!BK139-FP_3_6_PŠ!BK120</f>
        <v>0</v>
      </c>
      <c r="BL139" s="108">
        <f>FP_4_1_PŠ!BL139-FP_3_6_PŠ!BL120</f>
        <v>0</v>
      </c>
      <c r="BM139" s="108">
        <f>FP_4_1_PŠ!BM139-FP_3_6_PŠ!BM120</f>
        <v>0</v>
      </c>
      <c r="BN139" s="108">
        <f>FP_4_1_PŠ!BN139-FP_3_6_PŠ!BN120</f>
        <v>0</v>
      </c>
      <c r="BO139" s="108">
        <f>FP_4_1_PŠ!BO139-FP_3_6_PŠ!BO120</f>
        <v>0</v>
      </c>
      <c r="BP139" s="108">
        <f>FP_4_1_PŠ!BP139-FP_3_6_PŠ!BP120</f>
        <v>0</v>
      </c>
      <c r="BQ139" s="108">
        <f>FP_4_1_PŠ!BQ139-FP_3_6_PŠ!BQ120</f>
        <v>0</v>
      </c>
      <c r="BR139" s="108">
        <f>FP_4_1_PŠ!BR139-FP_3_6_PŠ!BR120</f>
        <v>0</v>
      </c>
      <c r="BS139" s="108">
        <f>FP_4_1_PŠ!BS139-FP_3_6_PŠ!BS120</f>
        <v>0</v>
      </c>
      <c r="BT139" s="138"/>
    </row>
    <row r="140" spans="1:72" ht="54" x14ac:dyDescent="0.25">
      <c r="A140" s="135" t="s">
        <v>338</v>
      </c>
      <c r="B140" s="136">
        <f>FP_4_1_PŠ!B140-FP_3_6_PŠ!B121</f>
        <v>-5882354</v>
      </c>
      <c r="C140" s="136">
        <f>FP_4_1_PŠ!C140-FP_3_6_PŠ!C121</f>
        <v>-5000000</v>
      </c>
      <c r="D140" s="136">
        <f>FP_4_1_PŠ!D140-FP_3_6_PŠ!D121</f>
        <v>-882354</v>
      </c>
      <c r="E140" s="136">
        <f>FP_4_1_PŠ!E140-FP_3_6_PŠ!E121</f>
        <v>-882354</v>
      </c>
      <c r="F140" s="136">
        <f>FP_4_1_PŠ!F140-FP_3_6_PŠ!F121</f>
        <v>750731</v>
      </c>
      <c r="G140" s="136">
        <f>FP_4_1_PŠ!G140-FP_3_6_PŠ!G121</f>
        <v>-1633085</v>
      </c>
      <c r="H140" s="136">
        <f>FP_4_1_PŠ!H140-FP_3_6_PŠ!H121</f>
        <v>0</v>
      </c>
      <c r="I140" s="136">
        <f>FP_4_1_PŠ!I140-FP_3_6_PŠ!I121</f>
        <v>0</v>
      </c>
      <c r="J140" s="136">
        <f>FP_4_1_PŠ!J140-FP_3_6_PŠ!J121</f>
        <v>0</v>
      </c>
      <c r="K140" s="136">
        <f>FP_4_1_PŠ!K140-FP_3_6_PŠ!K121</f>
        <v>0</v>
      </c>
      <c r="L140" s="136">
        <f>FP_4_1_PŠ!L140-FP_3_6_PŠ!L121</f>
        <v>0</v>
      </c>
      <c r="M140" s="136">
        <f>FP_4_1_PŠ!M140-FP_3_6_PŠ!M121</f>
        <v>0</v>
      </c>
      <c r="N140" s="136">
        <f>FP_4_1_PŠ!N140-FP_3_6_PŠ!N121</f>
        <v>0</v>
      </c>
      <c r="O140" s="136">
        <f>FP_4_1_PŠ!O140-FP_3_6_PŠ!O121</f>
        <v>0</v>
      </c>
      <c r="P140" s="136">
        <f>FP_4_1_PŠ!P140-FP_3_6_PŠ!P121</f>
        <v>0</v>
      </c>
      <c r="Q140" s="136">
        <f>FP_4_1_PŠ!Q140-FP_3_6_PŠ!Q121</f>
        <v>0</v>
      </c>
      <c r="R140" s="136">
        <f>FP_4_1_PŠ!R140-FP_3_6_PŠ!R121</f>
        <v>0</v>
      </c>
      <c r="S140" s="136">
        <f>FP_4_1_PŠ!S140-FP_3_6_PŠ!S121</f>
        <v>0</v>
      </c>
      <c r="T140" s="136">
        <f>FP_4_1_PŠ!T140-FP_3_6_PŠ!T121</f>
        <v>0</v>
      </c>
      <c r="U140" s="136">
        <f>FP_4_1_PŠ!U140-FP_3_6_PŠ!U121</f>
        <v>0</v>
      </c>
      <c r="V140" s="136">
        <f>FP_4_1_PŠ!V140-FP_3_6_PŠ!V121</f>
        <v>0</v>
      </c>
      <c r="W140" s="136">
        <f>FP_4_1_PŠ!W140-FP_3_6_PŠ!W121</f>
        <v>0</v>
      </c>
      <c r="X140" s="136">
        <f>FP_4_1_PŠ!X140-FP_3_6_PŠ!X121</f>
        <v>0</v>
      </c>
      <c r="Y140" s="136">
        <f>FP_4_1_PŠ!Y140-FP_3_6_PŠ!Y121</f>
        <v>0</v>
      </c>
      <c r="Z140" s="136">
        <f>FP_4_1_PŠ!Z140-FP_3_6_PŠ!Z121</f>
        <v>0</v>
      </c>
      <c r="AA140" s="136">
        <f>FP_4_1_PŠ!AA140-FP_3_6_PŠ!AA121</f>
        <v>0</v>
      </c>
      <c r="AB140" s="136">
        <f>FP_4_1_PŠ!AB140-FP_3_6_PŠ!AB121</f>
        <v>0</v>
      </c>
      <c r="AC140" s="136">
        <f>FP_4_1_PŠ!AC140-FP_3_6_PŠ!AC121</f>
        <v>-5000000</v>
      </c>
      <c r="AD140" s="136">
        <f>FP_4_1_PŠ!AD140-FP_3_6_PŠ!AD121</f>
        <v>-5000000</v>
      </c>
      <c r="AE140" s="136">
        <f>FP_4_1_PŠ!AE140-FP_3_6_PŠ!AE121</f>
        <v>0</v>
      </c>
      <c r="AF140" s="136">
        <f>FP_4_1_PŠ!AF140-FP_3_6_PŠ!AF121</f>
        <v>-882354</v>
      </c>
      <c r="AG140" s="136">
        <f>FP_4_1_PŠ!AG140-FP_3_6_PŠ!AG121</f>
        <v>-882354</v>
      </c>
      <c r="AH140" s="136">
        <f>FP_4_1_PŠ!AH140-FP_3_6_PŠ!AH121</f>
        <v>0</v>
      </c>
      <c r="AI140" s="136">
        <f>FP_4_1_PŠ!AI140-FP_3_6_PŠ!AI121</f>
        <v>-882354</v>
      </c>
      <c r="AJ140" s="136">
        <f>FP_4_1_PŠ!AJ140-FP_3_6_PŠ!AJ121</f>
        <v>-882354</v>
      </c>
      <c r="AK140" s="136">
        <f>FP_4_1_PŠ!AK140-FP_3_6_PŠ!AK121</f>
        <v>0</v>
      </c>
      <c r="AL140" s="136">
        <f>FP_4_1_PŠ!AL140-FP_3_6_PŠ!AL121</f>
        <v>750731</v>
      </c>
      <c r="AM140" s="136">
        <f>FP_4_1_PŠ!AM140-FP_3_6_PŠ!AM121</f>
        <v>750731</v>
      </c>
      <c r="AN140" s="136">
        <f>FP_4_1_PŠ!AN140-FP_3_6_PŠ!AN121</f>
        <v>0</v>
      </c>
      <c r="AO140" s="136">
        <f>FP_4_1_PŠ!AO140-FP_3_6_PŠ!AO121</f>
        <v>-1633085</v>
      </c>
      <c r="AP140" s="136">
        <f>FP_4_1_PŠ!AP140-FP_3_6_PŠ!AP121</f>
        <v>-1633085</v>
      </c>
      <c r="AQ140" s="136">
        <f>FP_4_1_PŠ!AQ140-FP_3_6_PŠ!AQ121</f>
        <v>0</v>
      </c>
      <c r="AR140" s="136">
        <f>FP_4_1_PŠ!AR140-FP_3_6_PŠ!AR121</f>
        <v>0</v>
      </c>
      <c r="AS140" s="136">
        <f>FP_4_1_PŠ!AS140-FP_3_6_PŠ!AS121</f>
        <v>0</v>
      </c>
      <c r="AT140" s="136">
        <f>FP_4_1_PŠ!AT140-FP_3_6_PŠ!AT121</f>
        <v>0</v>
      </c>
      <c r="AU140" s="136">
        <f>FP_4_1_PŠ!AU140-FP_3_6_PŠ!AU121</f>
        <v>0</v>
      </c>
      <c r="AV140" s="136">
        <f>FP_4_1_PŠ!AV140-FP_3_6_PŠ!AV121</f>
        <v>0</v>
      </c>
      <c r="AW140" s="136">
        <f>FP_4_1_PŠ!AW140-FP_3_6_PŠ!AW121</f>
        <v>0</v>
      </c>
      <c r="AX140" s="136">
        <f>FP_4_1_PŠ!AX140-FP_3_6_PŠ!AX121</f>
        <v>0</v>
      </c>
      <c r="AY140" s="136">
        <f>FP_4_1_PŠ!AY140-FP_3_6_PŠ!AY121</f>
        <v>0</v>
      </c>
      <c r="AZ140" s="136">
        <f>FP_4_1_PŠ!AZ140-FP_3_6_PŠ!AZ121</f>
        <v>0</v>
      </c>
      <c r="BA140" s="136">
        <f>FP_4_1_PŠ!BA140-FP_3_6_PŠ!BA121</f>
        <v>0</v>
      </c>
      <c r="BB140" s="136">
        <f>FP_4_1_PŠ!BB140-FP_3_6_PŠ!BB121</f>
        <v>0</v>
      </c>
      <c r="BC140" s="136">
        <f>FP_4_1_PŠ!BC140-FP_3_6_PŠ!BC121</f>
        <v>0</v>
      </c>
      <c r="BD140" s="136">
        <f>FP_4_1_PŠ!BD140-FP_3_6_PŠ!BD121</f>
        <v>0</v>
      </c>
      <c r="BE140" s="136">
        <f>FP_4_1_PŠ!BE140-FP_3_6_PŠ!BE121</f>
        <v>0</v>
      </c>
      <c r="BF140" s="136">
        <f>FP_4_1_PŠ!BF140-FP_3_6_PŠ!BF121</f>
        <v>0</v>
      </c>
      <c r="BG140" s="136">
        <f>FP_4_1_PŠ!BG140-FP_3_6_PŠ!BG121</f>
        <v>0</v>
      </c>
      <c r="BH140" s="136">
        <f>FP_4_1_PŠ!BH140-FP_3_6_PŠ!BH121</f>
        <v>0</v>
      </c>
      <c r="BI140" s="136">
        <f>FP_4_1_PŠ!BI140-FP_3_6_PŠ!BI121</f>
        <v>0</v>
      </c>
      <c r="BJ140" s="136">
        <f>FP_4_1_PŠ!BJ140-FP_3_6_PŠ!BJ121</f>
        <v>0</v>
      </c>
      <c r="BK140" s="136">
        <f>FP_4_1_PŠ!BK140-FP_3_6_PŠ!BK121</f>
        <v>0</v>
      </c>
      <c r="BL140" s="136">
        <f>FP_4_1_PŠ!BL140-FP_3_6_PŠ!BL121</f>
        <v>0</v>
      </c>
      <c r="BM140" s="136">
        <f>FP_4_1_PŠ!BM140-FP_3_6_PŠ!BM121</f>
        <v>0</v>
      </c>
      <c r="BN140" s="136">
        <f>FP_4_1_PŠ!BN140-FP_3_6_PŠ!BN121</f>
        <v>0</v>
      </c>
      <c r="BO140" s="136">
        <f>FP_4_1_PŠ!BO140-FP_3_6_PŠ!BO121</f>
        <v>0</v>
      </c>
      <c r="BP140" s="136">
        <f>FP_4_1_PŠ!BP140-FP_3_6_PŠ!BP121</f>
        <v>0</v>
      </c>
      <c r="BQ140" s="136">
        <f>FP_4_1_PŠ!BQ140-FP_3_6_PŠ!BQ121</f>
        <v>0</v>
      </c>
      <c r="BR140" s="136">
        <f>FP_4_1_PŠ!BR140-FP_3_6_PŠ!BR121</f>
        <v>0</v>
      </c>
      <c r="BS140" s="136">
        <f>FP_4_1_PŠ!BS140-FP_3_6_PŠ!BS121</f>
        <v>0</v>
      </c>
      <c r="BT140" s="134"/>
    </row>
    <row r="141" spans="1:72" x14ac:dyDescent="0.25">
      <c r="A141" s="137"/>
      <c r="B141" s="108">
        <f>FP_4_1_PŠ!B141-FP_3_6_PŠ!B122</f>
        <v>-5882354</v>
      </c>
      <c r="C141" s="108">
        <f>FP_4_1_PŠ!C141-FP_3_6_PŠ!C122</f>
        <v>-5000000</v>
      </c>
      <c r="D141" s="108">
        <f>FP_4_1_PŠ!D141-FP_3_6_PŠ!D122</f>
        <v>-882354</v>
      </c>
      <c r="E141" s="108">
        <f>FP_4_1_PŠ!E141-FP_3_6_PŠ!E122</f>
        <v>-882354</v>
      </c>
      <c r="F141" s="108">
        <f>FP_4_1_PŠ!F141-FP_3_6_PŠ!F122</f>
        <v>750731</v>
      </c>
      <c r="G141" s="108">
        <f>FP_4_1_PŠ!G141-FP_3_6_PŠ!G122</f>
        <v>-1633085</v>
      </c>
      <c r="H141" s="108">
        <f>FP_4_1_PŠ!H141-FP_3_6_PŠ!H122</f>
        <v>0</v>
      </c>
      <c r="I141" s="108">
        <f>FP_4_1_PŠ!I141-FP_3_6_PŠ!I122</f>
        <v>0</v>
      </c>
      <c r="J141" s="108">
        <f>FP_4_1_PŠ!J141-FP_3_6_PŠ!J122</f>
        <v>0</v>
      </c>
      <c r="K141" s="108">
        <f>FP_4_1_PŠ!K141-FP_3_6_PŠ!K122</f>
        <v>0</v>
      </c>
      <c r="L141" s="108">
        <f>FP_4_1_PŠ!L141-FP_3_6_PŠ!L122</f>
        <v>0</v>
      </c>
      <c r="M141" s="108">
        <f>FP_4_1_PŠ!M141-FP_3_6_PŠ!M122</f>
        <v>0</v>
      </c>
      <c r="N141" s="108">
        <f>FP_4_1_PŠ!N141-FP_3_6_PŠ!N122</f>
        <v>0</v>
      </c>
      <c r="O141" s="108">
        <f>FP_4_1_PŠ!O141-FP_3_6_PŠ!O122</f>
        <v>0</v>
      </c>
      <c r="P141" s="108">
        <f>FP_4_1_PŠ!P141-FP_3_6_PŠ!P122</f>
        <v>0</v>
      </c>
      <c r="Q141" s="108">
        <f>FP_4_1_PŠ!Q141-FP_3_6_PŠ!Q122</f>
        <v>0</v>
      </c>
      <c r="R141" s="108">
        <f>FP_4_1_PŠ!R141-FP_3_6_PŠ!R122</f>
        <v>0</v>
      </c>
      <c r="S141" s="108">
        <f>FP_4_1_PŠ!S141-FP_3_6_PŠ!S122</f>
        <v>0</v>
      </c>
      <c r="T141" s="108">
        <f>FP_4_1_PŠ!T141-FP_3_6_PŠ!T122</f>
        <v>0</v>
      </c>
      <c r="U141" s="108">
        <f>FP_4_1_PŠ!U141-FP_3_6_PŠ!U122</f>
        <v>0</v>
      </c>
      <c r="V141" s="108">
        <f>FP_4_1_PŠ!V141-FP_3_6_PŠ!V122</f>
        <v>0</v>
      </c>
      <c r="W141" s="108">
        <f>FP_4_1_PŠ!W141-FP_3_6_PŠ!W122</f>
        <v>0</v>
      </c>
      <c r="X141" s="108">
        <f>FP_4_1_PŠ!X141-FP_3_6_PŠ!X122</f>
        <v>0</v>
      </c>
      <c r="Y141" s="108">
        <f>FP_4_1_PŠ!Y141-FP_3_6_PŠ!Y122</f>
        <v>0</v>
      </c>
      <c r="Z141" s="108">
        <f>FP_4_1_PŠ!Z141-FP_3_6_PŠ!Z122</f>
        <v>0</v>
      </c>
      <c r="AA141" s="108">
        <f>FP_4_1_PŠ!AA141-FP_3_6_PŠ!AA122</f>
        <v>0</v>
      </c>
      <c r="AB141" s="108">
        <f>FP_4_1_PŠ!AB141-FP_3_6_PŠ!AB122</f>
        <v>0</v>
      </c>
      <c r="AC141" s="108">
        <f>FP_4_1_PŠ!AC141-FP_3_6_PŠ!AC122</f>
        <v>-5000000</v>
      </c>
      <c r="AD141" s="108">
        <f>FP_4_1_PŠ!AD141-FP_3_6_PŠ!AD122</f>
        <v>-5000000</v>
      </c>
      <c r="AE141" s="108">
        <f>FP_4_1_PŠ!AE141-FP_3_6_PŠ!AE122</f>
        <v>0</v>
      </c>
      <c r="AF141" s="108">
        <f>FP_4_1_PŠ!AF141-FP_3_6_PŠ!AF122</f>
        <v>-882354</v>
      </c>
      <c r="AG141" s="108">
        <f>FP_4_1_PŠ!AG141-FP_3_6_PŠ!AG122</f>
        <v>-882354</v>
      </c>
      <c r="AH141" s="108">
        <f>FP_4_1_PŠ!AH141-FP_3_6_PŠ!AH122</f>
        <v>0</v>
      </c>
      <c r="AI141" s="108">
        <f>FP_4_1_PŠ!AI141-FP_3_6_PŠ!AI122</f>
        <v>-882354</v>
      </c>
      <c r="AJ141" s="108">
        <f>FP_4_1_PŠ!AJ141-FP_3_6_PŠ!AJ122</f>
        <v>-882354</v>
      </c>
      <c r="AK141" s="108">
        <f>FP_4_1_PŠ!AK141-FP_3_6_PŠ!AK122</f>
        <v>0</v>
      </c>
      <c r="AL141" s="108">
        <f>FP_4_1_PŠ!AL141-FP_3_6_PŠ!AL122</f>
        <v>750731</v>
      </c>
      <c r="AM141" s="108">
        <f>FP_4_1_PŠ!AM141-FP_3_6_PŠ!AM122</f>
        <v>750731</v>
      </c>
      <c r="AN141" s="108">
        <f>FP_4_1_PŠ!AN141-FP_3_6_PŠ!AN122</f>
        <v>0</v>
      </c>
      <c r="AO141" s="108">
        <f>FP_4_1_PŠ!AO141-FP_3_6_PŠ!AO122</f>
        <v>-1633085</v>
      </c>
      <c r="AP141" s="108">
        <f>FP_4_1_PŠ!AP141-FP_3_6_PŠ!AP122</f>
        <v>-1633085</v>
      </c>
      <c r="AQ141" s="108">
        <f>FP_4_1_PŠ!AQ141-FP_3_6_PŠ!AQ122</f>
        <v>0</v>
      </c>
      <c r="AR141" s="108">
        <f>FP_4_1_PŠ!AR141-FP_3_6_PŠ!AR122</f>
        <v>0</v>
      </c>
      <c r="AS141" s="108">
        <f>FP_4_1_PŠ!AS141-FP_3_6_PŠ!AS122</f>
        <v>0</v>
      </c>
      <c r="AT141" s="108">
        <f>FP_4_1_PŠ!AT141-FP_3_6_PŠ!AT122</f>
        <v>0</v>
      </c>
      <c r="AU141" s="108">
        <f>FP_4_1_PŠ!AU141-FP_3_6_PŠ!AU122</f>
        <v>0</v>
      </c>
      <c r="AV141" s="108">
        <f>FP_4_1_PŠ!AV141-FP_3_6_PŠ!AV122</f>
        <v>0</v>
      </c>
      <c r="AW141" s="108">
        <f>FP_4_1_PŠ!AW141-FP_3_6_PŠ!AW122</f>
        <v>0</v>
      </c>
      <c r="AX141" s="108">
        <f>FP_4_1_PŠ!AX141-FP_3_6_PŠ!AX122</f>
        <v>0</v>
      </c>
      <c r="AY141" s="108">
        <f>FP_4_1_PŠ!AY141-FP_3_6_PŠ!AY122</f>
        <v>0</v>
      </c>
      <c r="AZ141" s="108">
        <f>FP_4_1_PŠ!AZ141-FP_3_6_PŠ!AZ122</f>
        <v>0</v>
      </c>
      <c r="BA141" s="108">
        <f>FP_4_1_PŠ!BA141-FP_3_6_PŠ!BA122</f>
        <v>0</v>
      </c>
      <c r="BB141" s="108">
        <f>FP_4_1_PŠ!BB141-FP_3_6_PŠ!BB122</f>
        <v>0</v>
      </c>
      <c r="BC141" s="108">
        <f>FP_4_1_PŠ!BC141-FP_3_6_PŠ!BC122</f>
        <v>0</v>
      </c>
      <c r="BD141" s="108">
        <f>FP_4_1_PŠ!BD141-FP_3_6_PŠ!BD122</f>
        <v>0</v>
      </c>
      <c r="BE141" s="108">
        <f>FP_4_1_PŠ!BE141-FP_3_6_PŠ!BE122</f>
        <v>0</v>
      </c>
      <c r="BF141" s="108">
        <f>FP_4_1_PŠ!BF141-FP_3_6_PŠ!BF122</f>
        <v>0</v>
      </c>
      <c r="BG141" s="108">
        <f>FP_4_1_PŠ!BG141-FP_3_6_PŠ!BG122</f>
        <v>0</v>
      </c>
      <c r="BH141" s="108">
        <f>FP_4_1_PŠ!BH141-FP_3_6_PŠ!BH122</f>
        <v>0</v>
      </c>
      <c r="BI141" s="108">
        <f>FP_4_1_PŠ!BI141-FP_3_6_PŠ!BI122</f>
        <v>0</v>
      </c>
      <c r="BJ141" s="108">
        <f>FP_4_1_PŠ!BJ141-FP_3_6_PŠ!BJ122</f>
        <v>0</v>
      </c>
      <c r="BK141" s="108">
        <f>FP_4_1_PŠ!BK141-FP_3_6_PŠ!BK122</f>
        <v>0</v>
      </c>
      <c r="BL141" s="108">
        <f>FP_4_1_PŠ!BL141-FP_3_6_PŠ!BL122</f>
        <v>0</v>
      </c>
      <c r="BM141" s="108">
        <f>FP_4_1_PŠ!BM141-FP_3_6_PŠ!BM122</f>
        <v>0</v>
      </c>
      <c r="BN141" s="108">
        <f>FP_4_1_PŠ!BN141-FP_3_6_PŠ!BN122</f>
        <v>0</v>
      </c>
      <c r="BO141" s="108">
        <f>FP_4_1_PŠ!BO141-FP_3_6_PŠ!BO122</f>
        <v>0</v>
      </c>
      <c r="BP141" s="108">
        <f>FP_4_1_PŠ!BP141-FP_3_6_PŠ!BP122</f>
        <v>0</v>
      </c>
      <c r="BQ141" s="108">
        <f>FP_4_1_PŠ!BQ141-FP_3_6_PŠ!BQ122</f>
        <v>0</v>
      </c>
      <c r="BR141" s="108">
        <f>FP_4_1_PŠ!BR141-FP_3_6_PŠ!BR122</f>
        <v>0</v>
      </c>
      <c r="BS141" s="108">
        <f>FP_4_1_PŠ!BS141-FP_3_6_PŠ!BS122</f>
        <v>0</v>
      </c>
      <c r="BT141" s="138"/>
    </row>
    <row r="142" spans="1:72" ht="40.5" x14ac:dyDescent="0.25">
      <c r="A142" s="135" t="s">
        <v>337</v>
      </c>
      <c r="B142" s="136">
        <f>FP_4_1_PŠ!B142-FP_3_6_PŠ!B123</f>
        <v>0</v>
      </c>
      <c r="C142" s="136">
        <f>FP_4_1_PŠ!C142-FP_3_6_PŠ!C123</f>
        <v>0</v>
      </c>
      <c r="D142" s="136">
        <f>FP_4_1_PŠ!D142-FP_3_6_PŠ!D123</f>
        <v>0</v>
      </c>
      <c r="E142" s="136">
        <f>FP_4_1_PŠ!E142-FP_3_6_PŠ!E123</f>
        <v>0</v>
      </c>
      <c r="F142" s="136">
        <f>FP_4_1_PŠ!F142-FP_3_6_PŠ!F123</f>
        <v>0</v>
      </c>
      <c r="G142" s="136">
        <f>FP_4_1_PŠ!G142-FP_3_6_PŠ!G123</f>
        <v>0</v>
      </c>
      <c r="H142" s="136">
        <f>FP_4_1_PŠ!H142-FP_3_6_PŠ!H123</f>
        <v>0</v>
      </c>
      <c r="I142" s="136">
        <f>FP_4_1_PŠ!I142-FP_3_6_PŠ!I123</f>
        <v>0</v>
      </c>
      <c r="J142" s="136">
        <f>FP_4_1_PŠ!J142-FP_3_6_PŠ!J123</f>
        <v>0</v>
      </c>
      <c r="K142" s="136">
        <f>FP_4_1_PŠ!K142-FP_3_6_PŠ!K123</f>
        <v>0</v>
      </c>
      <c r="L142" s="136">
        <f>FP_4_1_PŠ!L142-FP_3_6_PŠ!L123</f>
        <v>0</v>
      </c>
      <c r="M142" s="136">
        <f>FP_4_1_PŠ!M142-FP_3_6_PŠ!M123</f>
        <v>0</v>
      </c>
      <c r="N142" s="136">
        <f>FP_4_1_PŠ!N142-FP_3_6_PŠ!N123</f>
        <v>0</v>
      </c>
      <c r="O142" s="136">
        <f>FP_4_1_PŠ!O142-FP_3_6_PŠ!O123</f>
        <v>0</v>
      </c>
      <c r="P142" s="136">
        <f>FP_4_1_PŠ!P142-FP_3_6_PŠ!P123</f>
        <v>0</v>
      </c>
      <c r="Q142" s="136">
        <f>FP_4_1_PŠ!Q142-FP_3_6_PŠ!Q123</f>
        <v>0</v>
      </c>
      <c r="R142" s="136">
        <f>FP_4_1_PŠ!R142-FP_3_6_PŠ!R123</f>
        <v>0</v>
      </c>
      <c r="S142" s="136">
        <f>FP_4_1_PŠ!S142-FP_3_6_PŠ!S123</f>
        <v>0</v>
      </c>
      <c r="T142" s="136">
        <f>FP_4_1_PŠ!T142-FP_3_6_PŠ!T123</f>
        <v>0</v>
      </c>
      <c r="U142" s="136">
        <f>FP_4_1_PŠ!U142-FP_3_6_PŠ!U123</f>
        <v>0</v>
      </c>
      <c r="V142" s="136">
        <f>FP_4_1_PŠ!V142-FP_3_6_PŠ!V123</f>
        <v>0</v>
      </c>
      <c r="W142" s="136">
        <f>FP_4_1_PŠ!W142-FP_3_6_PŠ!W123</f>
        <v>0</v>
      </c>
      <c r="X142" s="136">
        <f>FP_4_1_PŠ!X142-FP_3_6_PŠ!X123</f>
        <v>0</v>
      </c>
      <c r="Y142" s="136">
        <f>FP_4_1_PŠ!Y142-FP_3_6_PŠ!Y123</f>
        <v>0</v>
      </c>
      <c r="Z142" s="136">
        <f>FP_4_1_PŠ!Z142-FP_3_6_PŠ!Z123</f>
        <v>0</v>
      </c>
      <c r="AA142" s="136">
        <f>FP_4_1_PŠ!AA142-FP_3_6_PŠ!AA123</f>
        <v>0</v>
      </c>
      <c r="AB142" s="136">
        <f>FP_4_1_PŠ!AB142-FP_3_6_PŠ!AB123</f>
        <v>0</v>
      </c>
      <c r="AC142" s="136">
        <f>FP_4_1_PŠ!AC142-FP_3_6_PŠ!AC123</f>
        <v>0</v>
      </c>
      <c r="AD142" s="136">
        <f>FP_4_1_PŠ!AD142-FP_3_6_PŠ!AD123</f>
        <v>0</v>
      </c>
      <c r="AE142" s="136">
        <f>FP_4_1_PŠ!AE142-FP_3_6_PŠ!AE123</f>
        <v>0</v>
      </c>
      <c r="AF142" s="136">
        <f>FP_4_1_PŠ!AF142-FP_3_6_PŠ!AF123</f>
        <v>0</v>
      </c>
      <c r="AG142" s="136">
        <f>FP_4_1_PŠ!AG142-FP_3_6_PŠ!AG123</f>
        <v>0</v>
      </c>
      <c r="AH142" s="136">
        <f>FP_4_1_PŠ!AH142-FP_3_6_PŠ!AH123</f>
        <v>0</v>
      </c>
      <c r="AI142" s="136">
        <f>FP_4_1_PŠ!AI142-FP_3_6_PŠ!AI123</f>
        <v>0</v>
      </c>
      <c r="AJ142" s="136">
        <f>FP_4_1_PŠ!AJ142-FP_3_6_PŠ!AJ123</f>
        <v>0</v>
      </c>
      <c r="AK142" s="136">
        <f>FP_4_1_PŠ!AK142-FP_3_6_PŠ!AK123</f>
        <v>0</v>
      </c>
      <c r="AL142" s="136">
        <f>FP_4_1_PŠ!AL142-FP_3_6_PŠ!AL123</f>
        <v>0</v>
      </c>
      <c r="AM142" s="136">
        <f>FP_4_1_PŠ!AM142-FP_3_6_PŠ!AM123</f>
        <v>0</v>
      </c>
      <c r="AN142" s="136">
        <f>FP_4_1_PŠ!AN142-FP_3_6_PŠ!AN123</f>
        <v>0</v>
      </c>
      <c r="AO142" s="136">
        <f>FP_4_1_PŠ!AO142-FP_3_6_PŠ!AO123</f>
        <v>0</v>
      </c>
      <c r="AP142" s="136">
        <f>FP_4_1_PŠ!AP142-FP_3_6_PŠ!AP123</f>
        <v>0</v>
      </c>
      <c r="AQ142" s="136">
        <f>FP_4_1_PŠ!AQ142-FP_3_6_PŠ!AQ123</f>
        <v>0</v>
      </c>
      <c r="AR142" s="136">
        <f>FP_4_1_PŠ!AR142-FP_3_6_PŠ!AR123</f>
        <v>0</v>
      </c>
      <c r="AS142" s="136">
        <f>FP_4_1_PŠ!AS142-FP_3_6_PŠ!AS123</f>
        <v>0</v>
      </c>
      <c r="AT142" s="136">
        <f>FP_4_1_PŠ!AT142-FP_3_6_PŠ!AT123</f>
        <v>0</v>
      </c>
      <c r="AU142" s="136">
        <f>FP_4_1_PŠ!AU142-FP_3_6_PŠ!AU123</f>
        <v>0</v>
      </c>
      <c r="AV142" s="136">
        <f>FP_4_1_PŠ!AV142-FP_3_6_PŠ!AV123</f>
        <v>0</v>
      </c>
      <c r="AW142" s="136">
        <f>FP_4_1_PŠ!AW142-FP_3_6_PŠ!AW123</f>
        <v>0</v>
      </c>
      <c r="AX142" s="136">
        <f>FP_4_1_PŠ!AX142-FP_3_6_PŠ!AX123</f>
        <v>0</v>
      </c>
      <c r="AY142" s="136">
        <f>FP_4_1_PŠ!AY142-FP_3_6_PŠ!AY123</f>
        <v>0</v>
      </c>
      <c r="AZ142" s="136">
        <f>FP_4_1_PŠ!AZ142-FP_3_6_PŠ!AZ123</f>
        <v>0</v>
      </c>
      <c r="BA142" s="136">
        <f>FP_4_1_PŠ!BA142-FP_3_6_PŠ!BA123</f>
        <v>0</v>
      </c>
      <c r="BB142" s="136">
        <f>FP_4_1_PŠ!BB142-FP_3_6_PŠ!BB123</f>
        <v>0</v>
      </c>
      <c r="BC142" s="136">
        <f>FP_4_1_PŠ!BC142-FP_3_6_PŠ!BC123</f>
        <v>0</v>
      </c>
      <c r="BD142" s="136">
        <f>FP_4_1_PŠ!BD142-FP_3_6_PŠ!BD123</f>
        <v>0</v>
      </c>
      <c r="BE142" s="136">
        <f>FP_4_1_PŠ!BE142-FP_3_6_PŠ!BE123</f>
        <v>0</v>
      </c>
      <c r="BF142" s="136">
        <f>FP_4_1_PŠ!BF142-FP_3_6_PŠ!BF123</f>
        <v>0</v>
      </c>
      <c r="BG142" s="136">
        <f>FP_4_1_PŠ!BG142-FP_3_6_PŠ!BG123</f>
        <v>0</v>
      </c>
      <c r="BH142" s="136">
        <f>FP_4_1_PŠ!BH142-FP_3_6_PŠ!BH123</f>
        <v>0</v>
      </c>
      <c r="BI142" s="136">
        <f>FP_4_1_PŠ!BI142-FP_3_6_PŠ!BI123</f>
        <v>0</v>
      </c>
      <c r="BJ142" s="136">
        <f>FP_4_1_PŠ!BJ142-FP_3_6_PŠ!BJ123</f>
        <v>0</v>
      </c>
      <c r="BK142" s="136">
        <f>FP_4_1_PŠ!BK142-FP_3_6_PŠ!BK123</f>
        <v>0</v>
      </c>
      <c r="BL142" s="136">
        <f>FP_4_1_PŠ!BL142-FP_3_6_PŠ!BL123</f>
        <v>0</v>
      </c>
      <c r="BM142" s="136">
        <f>FP_4_1_PŠ!BM142-FP_3_6_PŠ!BM123</f>
        <v>0</v>
      </c>
      <c r="BN142" s="136">
        <f>FP_4_1_PŠ!BN142-FP_3_6_PŠ!BN123</f>
        <v>0</v>
      </c>
      <c r="BO142" s="136">
        <f>FP_4_1_PŠ!BO142-FP_3_6_PŠ!BO123</f>
        <v>0</v>
      </c>
      <c r="BP142" s="136">
        <f>FP_4_1_PŠ!BP142-FP_3_6_PŠ!BP123</f>
        <v>0</v>
      </c>
      <c r="BQ142" s="136">
        <f>FP_4_1_PŠ!BQ142-FP_3_6_PŠ!BQ123</f>
        <v>0</v>
      </c>
      <c r="BR142" s="136">
        <f>FP_4_1_PŠ!BR142-FP_3_6_PŠ!BR123</f>
        <v>0</v>
      </c>
      <c r="BS142" s="136">
        <f>FP_4_1_PŠ!BS142-FP_3_6_PŠ!BS123</f>
        <v>0</v>
      </c>
      <c r="BT142" s="134"/>
    </row>
    <row r="143" spans="1:72" x14ac:dyDescent="0.25">
      <c r="A143" s="137"/>
      <c r="B143" s="108">
        <f>FP_4_1_PŠ!B143-FP_3_6_PŠ!B124</f>
        <v>0</v>
      </c>
      <c r="C143" s="108">
        <f>FP_4_1_PŠ!C143-FP_3_6_PŠ!C124</f>
        <v>0</v>
      </c>
      <c r="D143" s="108">
        <f>FP_4_1_PŠ!D143-FP_3_6_PŠ!D124</f>
        <v>0</v>
      </c>
      <c r="E143" s="108">
        <f>FP_4_1_PŠ!E143-FP_3_6_PŠ!E124</f>
        <v>0</v>
      </c>
      <c r="F143" s="108">
        <f>FP_4_1_PŠ!F143-FP_3_6_PŠ!F124</f>
        <v>0</v>
      </c>
      <c r="G143" s="108">
        <f>FP_4_1_PŠ!G143-FP_3_6_PŠ!G124</f>
        <v>0</v>
      </c>
      <c r="H143" s="108">
        <f>FP_4_1_PŠ!H143-FP_3_6_PŠ!H124</f>
        <v>0</v>
      </c>
      <c r="I143" s="108">
        <f>FP_4_1_PŠ!I143-FP_3_6_PŠ!I124</f>
        <v>0</v>
      </c>
      <c r="J143" s="108">
        <f>FP_4_1_PŠ!J143-FP_3_6_PŠ!J124</f>
        <v>0</v>
      </c>
      <c r="K143" s="108">
        <f>FP_4_1_PŠ!K143-FP_3_6_PŠ!K124</f>
        <v>0</v>
      </c>
      <c r="L143" s="108">
        <f>FP_4_1_PŠ!L143-FP_3_6_PŠ!L124</f>
        <v>0</v>
      </c>
      <c r="M143" s="108">
        <f>FP_4_1_PŠ!M143-FP_3_6_PŠ!M124</f>
        <v>0</v>
      </c>
      <c r="N143" s="108">
        <f>FP_4_1_PŠ!N143-FP_3_6_PŠ!N124</f>
        <v>0</v>
      </c>
      <c r="O143" s="108">
        <f>FP_4_1_PŠ!O143-FP_3_6_PŠ!O124</f>
        <v>0</v>
      </c>
      <c r="P143" s="108">
        <f>FP_4_1_PŠ!P143-FP_3_6_PŠ!P124</f>
        <v>0</v>
      </c>
      <c r="Q143" s="108">
        <f>FP_4_1_PŠ!Q143-FP_3_6_PŠ!Q124</f>
        <v>0</v>
      </c>
      <c r="R143" s="108">
        <f>FP_4_1_PŠ!R143-FP_3_6_PŠ!R124</f>
        <v>0</v>
      </c>
      <c r="S143" s="108">
        <f>FP_4_1_PŠ!S143-FP_3_6_PŠ!S124</f>
        <v>0</v>
      </c>
      <c r="T143" s="108">
        <f>FP_4_1_PŠ!T143-FP_3_6_PŠ!T124</f>
        <v>0</v>
      </c>
      <c r="U143" s="108">
        <f>FP_4_1_PŠ!U143-FP_3_6_PŠ!U124</f>
        <v>0</v>
      </c>
      <c r="V143" s="108">
        <f>FP_4_1_PŠ!V143-FP_3_6_PŠ!V124</f>
        <v>0</v>
      </c>
      <c r="W143" s="108">
        <f>FP_4_1_PŠ!W143-FP_3_6_PŠ!W124</f>
        <v>0</v>
      </c>
      <c r="X143" s="108">
        <f>FP_4_1_PŠ!X143-FP_3_6_PŠ!X124</f>
        <v>0</v>
      </c>
      <c r="Y143" s="108">
        <f>FP_4_1_PŠ!Y143-FP_3_6_PŠ!Y124</f>
        <v>0</v>
      </c>
      <c r="Z143" s="108">
        <f>FP_4_1_PŠ!Z143-FP_3_6_PŠ!Z124</f>
        <v>0</v>
      </c>
      <c r="AA143" s="108">
        <f>FP_4_1_PŠ!AA143-FP_3_6_PŠ!AA124</f>
        <v>0</v>
      </c>
      <c r="AB143" s="108">
        <f>FP_4_1_PŠ!AB143-FP_3_6_PŠ!AB124</f>
        <v>0</v>
      </c>
      <c r="AC143" s="108">
        <f>FP_4_1_PŠ!AC143-FP_3_6_PŠ!AC124</f>
        <v>0</v>
      </c>
      <c r="AD143" s="108">
        <f>FP_4_1_PŠ!AD143-FP_3_6_PŠ!AD124</f>
        <v>0</v>
      </c>
      <c r="AE143" s="108">
        <f>FP_4_1_PŠ!AE143-FP_3_6_PŠ!AE124</f>
        <v>0</v>
      </c>
      <c r="AF143" s="108">
        <f>FP_4_1_PŠ!AF143-FP_3_6_PŠ!AF124</f>
        <v>0</v>
      </c>
      <c r="AG143" s="108">
        <f>FP_4_1_PŠ!AG143-FP_3_6_PŠ!AG124</f>
        <v>0</v>
      </c>
      <c r="AH143" s="108">
        <f>FP_4_1_PŠ!AH143-FP_3_6_PŠ!AH124</f>
        <v>0</v>
      </c>
      <c r="AI143" s="108">
        <f>FP_4_1_PŠ!AI143-FP_3_6_PŠ!AI124</f>
        <v>0</v>
      </c>
      <c r="AJ143" s="108">
        <f>FP_4_1_PŠ!AJ143-FP_3_6_PŠ!AJ124</f>
        <v>0</v>
      </c>
      <c r="AK143" s="108">
        <f>FP_4_1_PŠ!AK143-FP_3_6_PŠ!AK124</f>
        <v>0</v>
      </c>
      <c r="AL143" s="108">
        <f>FP_4_1_PŠ!AL143-FP_3_6_PŠ!AL124</f>
        <v>0</v>
      </c>
      <c r="AM143" s="108">
        <f>FP_4_1_PŠ!AM143-FP_3_6_PŠ!AM124</f>
        <v>0</v>
      </c>
      <c r="AN143" s="108">
        <f>FP_4_1_PŠ!AN143-FP_3_6_PŠ!AN124</f>
        <v>0</v>
      </c>
      <c r="AO143" s="108">
        <f>FP_4_1_PŠ!AO143-FP_3_6_PŠ!AO124</f>
        <v>0</v>
      </c>
      <c r="AP143" s="108">
        <f>FP_4_1_PŠ!AP143-FP_3_6_PŠ!AP124</f>
        <v>0</v>
      </c>
      <c r="AQ143" s="108">
        <f>FP_4_1_PŠ!AQ143-FP_3_6_PŠ!AQ124</f>
        <v>0</v>
      </c>
      <c r="AR143" s="108">
        <f>FP_4_1_PŠ!AR143-FP_3_6_PŠ!AR124</f>
        <v>0</v>
      </c>
      <c r="AS143" s="108">
        <f>FP_4_1_PŠ!AS143-FP_3_6_PŠ!AS124</f>
        <v>0</v>
      </c>
      <c r="AT143" s="108">
        <f>FP_4_1_PŠ!AT143-FP_3_6_PŠ!AT124</f>
        <v>0</v>
      </c>
      <c r="AU143" s="108">
        <f>FP_4_1_PŠ!AU143-FP_3_6_PŠ!AU124</f>
        <v>0</v>
      </c>
      <c r="AV143" s="108">
        <f>FP_4_1_PŠ!AV143-FP_3_6_PŠ!AV124</f>
        <v>0</v>
      </c>
      <c r="AW143" s="108">
        <f>FP_4_1_PŠ!AW143-FP_3_6_PŠ!AW124</f>
        <v>0</v>
      </c>
      <c r="AX143" s="108">
        <f>FP_4_1_PŠ!AX143-FP_3_6_PŠ!AX124</f>
        <v>0</v>
      </c>
      <c r="AY143" s="108">
        <f>FP_4_1_PŠ!AY143-FP_3_6_PŠ!AY124</f>
        <v>0</v>
      </c>
      <c r="AZ143" s="108">
        <f>FP_4_1_PŠ!AZ143-FP_3_6_PŠ!AZ124</f>
        <v>0</v>
      </c>
      <c r="BA143" s="108">
        <f>FP_4_1_PŠ!BA143-FP_3_6_PŠ!BA124</f>
        <v>0</v>
      </c>
      <c r="BB143" s="108">
        <f>FP_4_1_PŠ!BB143-FP_3_6_PŠ!BB124</f>
        <v>0</v>
      </c>
      <c r="BC143" s="108">
        <f>FP_4_1_PŠ!BC143-FP_3_6_PŠ!BC124</f>
        <v>0</v>
      </c>
      <c r="BD143" s="108">
        <f>FP_4_1_PŠ!BD143-FP_3_6_PŠ!BD124</f>
        <v>0</v>
      </c>
      <c r="BE143" s="108">
        <f>FP_4_1_PŠ!BE143-FP_3_6_PŠ!BE124</f>
        <v>0</v>
      </c>
      <c r="BF143" s="108">
        <f>FP_4_1_PŠ!BF143-FP_3_6_PŠ!BF124</f>
        <v>0</v>
      </c>
      <c r="BG143" s="108">
        <f>FP_4_1_PŠ!BG143-FP_3_6_PŠ!BG124</f>
        <v>0</v>
      </c>
      <c r="BH143" s="108">
        <f>FP_4_1_PŠ!BH143-FP_3_6_PŠ!BH124</f>
        <v>0</v>
      </c>
      <c r="BI143" s="108">
        <f>FP_4_1_PŠ!BI143-FP_3_6_PŠ!BI124</f>
        <v>0</v>
      </c>
      <c r="BJ143" s="108">
        <f>FP_4_1_PŠ!BJ143-FP_3_6_PŠ!BJ124</f>
        <v>0</v>
      </c>
      <c r="BK143" s="108">
        <f>FP_4_1_PŠ!BK143-FP_3_6_PŠ!BK124</f>
        <v>0</v>
      </c>
      <c r="BL143" s="108">
        <f>FP_4_1_PŠ!BL143-FP_3_6_PŠ!BL124</f>
        <v>0</v>
      </c>
      <c r="BM143" s="108">
        <f>FP_4_1_PŠ!BM143-FP_3_6_PŠ!BM124</f>
        <v>0</v>
      </c>
      <c r="BN143" s="108">
        <f>FP_4_1_PŠ!BN143-FP_3_6_PŠ!BN124</f>
        <v>0</v>
      </c>
      <c r="BO143" s="108">
        <f>FP_4_1_PŠ!BO143-FP_3_6_PŠ!BO124</f>
        <v>0</v>
      </c>
      <c r="BP143" s="108">
        <f>FP_4_1_PŠ!BP143-FP_3_6_PŠ!BP124</f>
        <v>0</v>
      </c>
      <c r="BQ143" s="108">
        <f>FP_4_1_PŠ!BQ143-FP_3_6_PŠ!BQ124</f>
        <v>0</v>
      </c>
      <c r="BR143" s="108">
        <f>FP_4_1_PŠ!BR143-FP_3_6_PŠ!BR124</f>
        <v>0</v>
      </c>
      <c r="BS143" s="108">
        <f>FP_4_1_PŠ!BS143-FP_3_6_PŠ!BS124</f>
        <v>0</v>
      </c>
      <c r="BT143" s="138"/>
    </row>
    <row r="144" spans="1:72" x14ac:dyDescent="0.25">
      <c r="A144" s="133" t="s">
        <v>97</v>
      </c>
      <c r="B144" s="20">
        <f>FP_4_1_PŠ!B144-FP_3_6_PŠ!B125</f>
        <v>2027040</v>
      </c>
      <c r="C144" s="20">
        <f>FP_4_1_PŠ!C144-FP_3_6_PŠ!C125</f>
        <v>4349859</v>
      </c>
      <c r="D144" s="20">
        <f>FP_4_1_PŠ!D144-FP_3_6_PŠ!D125</f>
        <v>-2322819</v>
      </c>
      <c r="E144" s="20">
        <f>FP_4_1_PŠ!E144-FP_3_6_PŠ!E125</f>
        <v>-2322819</v>
      </c>
      <c r="F144" s="20">
        <f>FP_4_1_PŠ!F144-FP_3_6_PŠ!F125</f>
        <v>-166170</v>
      </c>
      <c r="G144" s="20">
        <f>FP_4_1_PŠ!G144-FP_3_6_PŠ!G125</f>
        <v>-2156649</v>
      </c>
      <c r="H144" s="20">
        <f>FP_4_1_PŠ!H144-FP_3_6_PŠ!H125</f>
        <v>0</v>
      </c>
      <c r="I144" s="20">
        <f>FP_4_1_PŠ!I144-FP_3_6_PŠ!I125</f>
        <v>0</v>
      </c>
      <c r="J144" s="20">
        <f>FP_4_1_PŠ!J144-FP_3_6_PŠ!J125</f>
        <v>0</v>
      </c>
      <c r="K144" s="20">
        <f>FP_4_1_PŠ!K144-FP_3_6_PŠ!K125</f>
        <v>0</v>
      </c>
      <c r="L144" s="20">
        <f>FP_4_1_PŠ!L144-FP_3_6_PŠ!L125</f>
        <v>0</v>
      </c>
      <c r="M144" s="20">
        <f>FP_4_1_PŠ!M144-FP_3_6_PŠ!M125</f>
        <v>0</v>
      </c>
      <c r="N144" s="20">
        <f>FP_4_1_PŠ!N144-FP_3_6_PŠ!N125</f>
        <v>0</v>
      </c>
      <c r="O144" s="20">
        <f>FP_4_1_PŠ!O144-FP_3_6_PŠ!O125</f>
        <v>0</v>
      </c>
      <c r="P144" s="20">
        <f>FP_4_1_PŠ!P144-FP_3_6_PŠ!P125</f>
        <v>0</v>
      </c>
      <c r="Q144" s="20">
        <f>FP_4_1_PŠ!Q144-FP_3_6_PŠ!Q125</f>
        <v>0</v>
      </c>
      <c r="R144" s="20">
        <f>FP_4_1_PŠ!R144-FP_3_6_PŠ!R125</f>
        <v>0</v>
      </c>
      <c r="S144" s="20">
        <f>FP_4_1_PŠ!S144-FP_3_6_PŠ!S125</f>
        <v>0</v>
      </c>
      <c r="T144" s="20">
        <f>FP_4_1_PŠ!T144-FP_3_6_PŠ!T125</f>
        <v>0</v>
      </c>
      <c r="U144" s="20">
        <f>FP_4_1_PŠ!U144-FP_3_6_PŠ!U125</f>
        <v>0</v>
      </c>
      <c r="V144" s="20">
        <f>FP_4_1_PŠ!V144-FP_3_6_PŠ!V125</f>
        <v>0</v>
      </c>
      <c r="W144" s="20">
        <f>FP_4_1_PŠ!W144-FP_3_6_PŠ!W125</f>
        <v>0</v>
      </c>
      <c r="X144" s="20">
        <f>FP_4_1_PŠ!X144-FP_3_6_PŠ!X125</f>
        <v>0</v>
      </c>
      <c r="Y144" s="20">
        <f>FP_4_1_PŠ!Y144-FP_3_6_PŠ!Y125</f>
        <v>0</v>
      </c>
      <c r="Z144" s="20">
        <f>FP_4_1_PŠ!Z144-FP_3_6_PŠ!Z125</f>
        <v>0</v>
      </c>
      <c r="AA144" s="20">
        <f>FP_4_1_PŠ!AA144-FP_3_6_PŠ!AA125</f>
        <v>0</v>
      </c>
      <c r="AB144" s="20">
        <f>FP_4_1_PŠ!AB144-FP_3_6_PŠ!AB125</f>
        <v>0</v>
      </c>
      <c r="AC144" s="20">
        <f>FP_4_1_PŠ!AC144-FP_3_6_PŠ!AC125</f>
        <v>4349859</v>
      </c>
      <c r="AD144" s="20">
        <f>FP_4_1_PŠ!AD144-FP_3_6_PŠ!AD125</f>
        <v>6684859</v>
      </c>
      <c r="AE144" s="20">
        <f>FP_4_1_PŠ!AE144-FP_3_6_PŠ!AE125</f>
        <v>-2335000</v>
      </c>
      <c r="AF144" s="20">
        <f>FP_4_1_PŠ!AF144-FP_3_6_PŠ!AF125</f>
        <v>-2322819</v>
      </c>
      <c r="AG144" s="20">
        <f>FP_4_1_PŠ!AG144-FP_3_6_PŠ!AG125</f>
        <v>1179683</v>
      </c>
      <c r="AH144" s="20">
        <f>FP_4_1_PŠ!AH144-FP_3_6_PŠ!AH125</f>
        <v>-3502502</v>
      </c>
      <c r="AI144" s="20">
        <f>FP_4_1_PŠ!AI144-FP_3_6_PŠ!AI125</f>
        <v>-2322819</v>
      </c>
      <c r="AJ144" s="20">
        <f>FP_4_1_PŠ!AJ144-FP_3_6_PŠ!AJ125</f>
        <v>1179683</v>
      </c>
      <c r="AK144" s="20">
        <f>FP_4_1_PŠ!AK144-FP_3_6_PŠ!AK125</f>
        <v>-3502502</v>
      </c>
      <c r="AL144" s="20">
        <f>FP_4_1_PŠ!AL144-FP_3_6_PŠ!AL125</f>
        <v>-166170</v>
      </c>
      <c r="AM144" s="20">
        <f>FP_4_1_PŠ!AM144-FP_3_6_PŠ!AM125</f>
        <v>2491114</v>
      </c>
      <c r="AN144" s="20">
        <f>FP_4_1_PŠ!AN144-FP_3_6_PŠ!AN125</f>
        <v>-2657284</v>
      </c>
      <c r="AO144" s="20">
        <f>FP_4_1_PŠ!AO144-FP_3_6_PŠ!AO125</f>
        <v>-2156649</v>
      </c>
      <c r="AP144" s="20">
        <f>FP_4_1_PŠ!AP144-FP_3_6_PŠ!AP125</f>
        <v>-1311431</v>
      </c>
      <c r="AQ144" s="20">
        <f>FP_4_1_PŠ!AQ144-FP_3_6_PŠ!AQ125</f>
        <v>-845218</v>
      </c>
      <c r="AR144" s="20">
        <f>FP_4_1_PŠ!AR144-FP_3_6_PŠ!AR125</f>
        <v>0</v>
      </c>
      <c r="AS144" s="20">
        <f>FP_4_1_PŠ!AS144-FP_3_6_PŠ!AS125</f>
        <v>0</v>
      </c>
      <c r="AT144" s="20">
        <f>FP_4_1_PŠ!AT144-FP_3_6_PŠ!AT125</f>
        <v>0</v>
      </c>
      <c r="AU144" s="20">
        <f>FP_4_1_PŠ!AU144-FP_3_6_PŠ!AU125</f>
        <v>0</v>
      </c>
      <c r="AV144" s="20">
        <f>FP_4_1_PŠ!AV144-FP_3_6_PŠ!AV125</f>
        <v>0</v>
      </c>
      <c r="AW144" s="20">
        <f>FP_4_1_PŠ!AW144-FP_3_6_PŠ!AW125</f>
        <v>0</v>
      </c>
      <c r="AX144" s="20">
        <f>FP_4_1_PŠ!AX144-FP_3_6_PŠ!AX125</f>
        <v>0</v>
      </c>
      <c r="AY144" s="20">
        <f>FP_4_1_PŠ!AY144-FP_3_6_PŠ!AY125</f>
        <v>0</v>
      </c>
      <c r="AZ144" s="20">
        <f>FP_4_1_PŠ!AZ144-FP_3_6_PŠ!AZ125</f>
        <v>0</v>
      </c>
      <c r="BA144" s="20">
        <f>FP_4_1_PŠ!BA144-FP_3_6_PŠ!BA125</f>
        <v>0</v>
      </c>
      <c r="BB144" s="20">
        <f>FP_4_1_PŠ!BB144-FP_3_6_PŠ!BB125</f>
        <v>0</v>
      </c>
      <c r="BC144" s="20">
        <f>FP_4_1_PŠ!BC144-FP_3_6_PŠ!BC125</f>
        <v>0</v>
      </c>
      <c r="BD144" s="20">
        <f>FP_4_1_PŠ!BD144-FP_3_6_PŠ!BD125</f>
        <v>0</v>
      </c>
      <c r="BE144" s="20">
        <f>FP_4_1_PŠ!BE144-FP_3_6_PŠ!BE125</f>
        <v>0</v>
      </c>
      <c r="BF144" s="20">
        <f>FP_4_1_PŠ!BF144-FP_3_6_PŠ!BF125</f>
        <v>0</v>
      </c>
      <c r="BG144" s="20">
        <f>FP_4_1_PŠ!BG144-FP_3_6_PŠ!BG125</f>
        <v>0</v>
      </c>
      <c r="BH144" s="20">
        <f>FP_4_1_PŠ!BH144-FP_3_6_PŠ!BH125</f>
        <v>0</v>
      </c>
      <c r="BI144" s="20">
        <f>FP_4_1_PŠ!BI144-FP_3_6_PŠ!BI125</f>
        <v>0</v>
      </c>
      <c r="BJ144" s="20">
        <f>FP_4_1_PŠ!BJ144-FP_3_6_PŠ!BJ125</f>
        <v>0</v>
      </c>
      <c r="BK144" s="20">
        <f>FP_4_1_PŠ!BK144-FP_3_6_PŠ!BK125</f>
        <v>0</v>
      </c>
      <c r="BL144" s="20">
        <f>FP_4_1_PŠ!BL144-FP_3_6_PŠ!BL125</f>
        <v>0</v>
      </c>
      <c r="BM144" s="20">
        <f>FP_4_1_PŠ!BM144-FP_3_6_PŠ!BM125</f>
        <v>0</v>
      </c>
      <c r="BN144" s="20">
        <f>FP_4_1_PŠ!BN144-FP_3_6_PŠ!BN125</f>
        <v>0</v>
      </c>
      <c r="BO144" s="20">
        <f>FP_4_1_PŠ!BO144-FP_3_6_PŠ!BO125</f>
        <v>0</v>
      </c>
      <c r="BP144" s="20">
        <f>FP_4_1_PŠ!BP144-FP_3_6_PŠ!BP125</f>
        <v>0</v>
      </c>
      <c r="BQ144" s="20">
        <f>FP_4_1_PŠ!BQ144-FP_3_6_PŠ!BQ125</f>
        <v>0</v>
      </c>
      <c r="BR144" s="20">
        <f>FP_4_1_PŠ!BR144-FP_3_6_PŠ!BR125</f>
        <v>0</v>
      </c>
      <c r="BS144" s="20">
        <f>FP_4_1_PŠ!BS144-FP_3_6_PŠ!BS125</f>
        <v>0</v>
      </c>
      <c r="BT144" s="134"/>
    </row>
    <row r="145" spans="1:72" ht="54" x14ac:dyDescent="0.25">
      <c r="A145" s="135" t="s">
        <v>330</v>
      </c>
      <c r="B145" s="136">
        <f>FP_4_1_PŠ!B145-FP_3_6_PŠ!B126</f>
        <v>-5967059</v>
      </c>
      <c r="C145" s="136">
        <f>FP_4_1_PŠ!C145-FP_3_6_PŠ!C126</f>
        <v>-3879500</v>
      </c>
      <c r="D145" s="136">
        <f>FP_4_1_PŠ!D145-FP_3_6_PŠ!D126</f>
        <v>-2087559</v>
      </c>
      <c r="E145" s="136">
        <f>FP_4_1_PŠ!E145-FP_3_6_PŠ!E126</f>
        <v>-2087559</v>
      </c>
      <c r="F145" s="136">
        <f>FP_4_1_PŠ!F145-FP_3_6_PŠ!F126</f>
        <v>727888</v>
      </c>
      <c r="G145" s="136">
        <f>FP_4_1_PŠ!G145-FP_3_6_PŠ!G126</f>
        <v>-2815447</v>
      </c>
      <c r="H145" s="136">
        <f>FP_4_1_PŠ!H145-FP_3_6_PŠ!H126</f>
        <v>0</v>
      </c>
      <c r="I145" s="136">
        <f>FP_4_1_PŠ!I145-FP_3_6_PŠ!I126</f>
        <v>0</v>
      </c>
      <c r="J145" s="136">
        <f>FP_4_1_PŠ!J145-FP_3_6_PŠ!J126</f>
        <v>0</v>
      </c>
      <c r="K145" s="136">
        <f>FP_4_1_PŠ!K145-FP_3_6_PŠ!K126</f>
        <v>0</v>
      </c>
      <c r="L145" s="136">
        <f>FP_4_1_PŠ!L145-FP_3_6_PŠ!L126</f>
        <v>0</v>
      </c>
      <c r="M145" s="136">
        <f>FP_4_1_PŠ!M145-FP_3_6_PŠ!M126</f>
        <v>0</v>
      </c>
      <c r="N145" s="136">
        <f>FP_4_1_PŠ!N145-FP_3_6_PŠ!N126</f>
        <v>0</v>
      </c>
      <c r="O145" s="136">
        <f>FP_4_1_PŠ!O145-FP_3_6_PŠ!O126</f>
        <v>0</v>
      </c>
      <c r="P145" s="136">
        <f>FP_4_1_PŠ!P145-FP_3_6_PŠ!P126</f>
        <v>0</v>
      </c>
      <c r="Q145" s="136">
        <f>FP_4_1_PŠ!Q145-FP_3_6_PŠ!Q126</f>
        <v>0</v>
      </c>
      <c r="R145" s="136">
        <f>FP_4_1_PŠ!R145-FP_3_6_PŠ!R126</f>
        <v>0</v>
      </c>
      <c r="S145" s="136">
        <f>FP_4_1_PŠ!S145-FP_3_6_PŠ!S126</f>
        <v>0</v>
      </c>
      <c r="T145" s="136">
        <f>FP_4_1_PŠ!T145-FP_3_6_PŠ!T126</f>
        <v>0</v>
      </c>
      <c r="U145" s="136">
        <f>FP_4_1_PŠ!U145-FP_3_6_PŠ!U126</f>
        <v>0</v>
      </c>
      <c r="V145" s="136">
        <f>FP_4_1_PŠ!V145-FP_3_6_PŠ!V126</f>
        <v>0</v>
      </c>
      <c r="W145" s="136">
        <f>FP_4_1_PŠ!W145-FP_3_6_PŠ!W126</f>
        <v>0</v>
      </c>
      <c r="X145" s="136">
        <f>FP_4_1_PŠ!X145-FP_3_6_PŠ!X126</f>
        <v>0</v>
      </c>
      <c r="Y145" s="136">
        <f>FP_4_1_PŠ!Y145-FP_3_6_PŠ!Y126</f>
        <v>0</v>
      </c>
      <c r="Z145" s="136">
        <f>FP_4_1_PŠ!Z145-FP_3_6_PŠ!Z126</f>
        <v>0</v>
      </c>
      <c r="AA145" s="136">
        <f>FP_4_1_PŠ!AA145-FP_3_6_PŠ!AA126</f>
        <v>0</v>
      </c>
      <c r="AB145" s="136">
        <f>FP_4_1_PŠ!AB145-FP_3_6_PŠ!AB126</f>
        <v>0</v>
      </c>
      <c r="AC145" s="136">
        <f>FP_4_1_PŠ!AC145-FP_3_6_PŠ!AC126</f>
        <v>-3879500</v>
      </c>
      <c r="AD145" s="136">
        <f>FP_4_1_PŠ!AD145-FP_3_6_PŠ!AD126</f>
        <v>-2819500</v>
      </c>
      <c r="AE145" s="136">
        <f>FP_4_1_PŠ!AE145-FP_3_6_PŠ!AE126</f>
        <v>-1060000</v>
      </c>
      <c r="AF145" s="136">
        <f>FP_4_1_PŠ!AF145-FP_3_6_PŠ!AF126</f>
        <v>-2087559</v>
      </c>
      <c r="AG145" s="136">
        <f>FP_4_1_PŠ!AG145-FP_3_6_PŠ!AG126</f>
        <v>-497557</v>
      </c>
      <c r="AH145" s="136">
        <f>FP_4_1_PŠ!AH145-FP_3_6_PŠ!AH126</f>
        <v>-1590002</v>
      </c>
      <c r="AI145" s="136">
        <f>FP_4_1_PŠ!AI145-FP_3_6_PŠ!AI126</f>
        <v>-2087559</v>
      </c>
      <c r="AJ145" s="136">
        <f>FP_4_1_PŠ!AJ145-FP_3_6_PŠ!AJ126</f>
        <v>-497557</v>
      </c>
      <c r="AK145" s="136">
        <f>FP_4_1_PŠ!AK145-FP_3_6_PŠ!AK126</f>
        <v>-1590002</v>
      </c>
      <c r="AL145" s="136">
        <f>FP_4_1_PŠ!AL145-FP_3_6_PŠ!AL126</f>
        <v>727888</v>
      </c>
      <c r="AM145" s="136">
        <f>FP_4_1_PŠ!AM145-FP_3_6_PŠ!AM126</f>
        <v>1974291</v>
      </c>
      <c r="AN145" s="136">
        <f>FP_4_1_PŠ!AN145-FP_3_6_PŠ!AN126</f>
        <v>-1246403</v>
      </c>
      <c r="AO145" s="136">
        <f>FP_4_1_PŠ!AO145-FP_3_6_PŠ!AO126</f>
        <v>-2815447</v>
      </c>
      <c r="AP145" s="136">
        <f>FP_4_1_PŠ!AP145-FP_3_6_PŠ!AP126</f>
        <v>-2471848</v>
      </c>
      <c r="AQ145" s="136">
        <f>FP_4_1_PŠ!AQ145-FP_3_6_PŠ!AQ126</f>
        <v>-343599</v>
      </c>
      <c r="AR145" s="136">
        <f>FP_4_1_PŠ!AR145-FP_3_6_PŠ!AR126</f>
        <v>0</v>
      </c>
      <c r="AS145" s="136">
        <f>FP_4_1_PŠ!AS145-FP_3_6_PŠ!AS126</f>
        <v>0</v>
      </c>
      <c r="AT145" s="136">
        <f>FP_4_1_PŠ!AT145-FP_3_6_PŠ!AT126</f>
        <v>0</v>
      </c>
      <c r="AU145" s="136">
        <f>FP_4_1_PŠ!AU145-FP_3_6_PŠ!AU126</f>
        <v>0</v>
      </c>
      <c r="AV145" s="136">
        <f>FP_4_1_PŠ!AV145-FP_3_6_PŠ!AV126</f>
        <v>0</v>
      </c>
      <c r="AW145" s="136">
        <f>FP_4_1_PŠ!AW145-FP_3_6_PŠ!AW126</f>
        <v>0</v>
      </c>
      <c r="AX145" s="136">
        <f>FP_4_1_PŠ!AX145-FP_3_6_PŠ!AX126</f>
        <v>0</v>
      </c>
      <c r="AY145" s="136">
        <f>FP_4_1_PŠ!AY145-FP_3_6_PŠ!AY126</f>
        <v>0</v>
      </c>
      <c r="AZ145" s="136">
        <f>FP_4_1_PŠ!AZ145-FP_3_6_PŠ!AZ126</f>
        <v>0</v>
      </c>
      <c r="BA145" s="136">
        <f>FP_4_1_PŠ!BA145-FP_3_6_PŠ!BA126</f>
        <v>0</v>
      </c>
      <c r="BB145" s="136">
        <f>FP_4_1_PŠ!BB145-FP_3_6_PŠ!BB126</f>
        <v>0</v>
      </c>
      <c r="BC145" s="136">
        <f>FP_4_1_PŠ!BC145-FP_3_6_PŠ!BC126</f>
        <v>0</v>
      </c>
      <c r="BD145" s="136">
        <f>FP_4_1_PŠ!BD145-FP_3_6_PŠ!BD126</f>
        <v>0</v>
      </c>
      <c r="BE145" s="136">
        <f>FP_4_1_PŠ!BE145-FP_3_6_PŠ!BE126</f>
        <v>0</v>
      </c>
      <c r="BF145" s="136">
        <f>FP_4_1_PŠ!BF145-FP_3_6_PŠ!BF126</f>
        <v>0</v>
      </c>
      <c r="BG145" s="136">
        <f>FP_4_1_PŠ!BG145-FP_3_6_PŠ!BG126</f>
        <v>0</v>
      </c>
      <c r="BH145" s="136">
        <f>FP_4_1_PŠ!BH145-FP_3_6_PŠ!BH126</f>
        <v>0</v>
      </c>
      <c r="BI145" s="136">
        <f>FP_4_1_PŠ!BI145-FP_3_6_PŠ!BI126</f>
        <v>0</v>
      </c>
      <c r="BJ145" s="136">
        <f>FP_4_1_PŠ!BJ145-FP_3_6_PŠ!BJ126</f>
        <v>0</v>
      </c>
      <c r="BK145" s="136">
        <f>FP_4_1_PŠ!BK145-FP_3_6_PŠ!BK126</f>
        <v>0</v>
      </c>
      <c r="BL145" s="136">
        <f>FP_4_1_PŠ!BL145-FP_3_6_PŠ!BL126</f>
        <v>0</v>
      </c>
      <c r="BM145" s="136">
        <f>FP_4_1_PŠ!BM145-FP_3_6_PŠ!BM126</f>
        <v>0</v>
      </c>
      <c r="BN145" s="136">
        <f>FP_4_1_PŠ!BN145-FP_3_6_PŠ!BN126</f>
        <v>0</v>
      </c>
      <c r="BO145" s="136">
        <f>FP_4_1_PŠ!BO145-FP_3_6_PŠ!BO126</f>
        <v>0</v>
      </c>
      <c r="BP145" s="136">
        <f>FP_4_1_PŠ!BP145-FP_3_6_PŠ!BP126</f>
        <v>0</v>
      </c>
      <c r="BQ145" s="136">
        <f>FP_4_1_PŠ!BQ145-FP_3_6_PŠ!BQ126</f>
        <v>0</v>
      </c>
      <c r="BR145" s="136">
        <f>FP_4_1_PŠ!BR145-FP_3_6_PŠ!BR126</f>
        <v>0</v>
      </c>
      <c r="BS145" s="136">
        <f>FP_4_1_PŠ!BS145-FP_3_6_PŠ!BS126</f>
        <v>0</v>
      </c>
      <c r="BT145" s="134"/>
    </row>
    <row r="146" spans="1:72" x14ac:dyDescent="0.25">
      <c r="A146" s="137"/>
      <c r="B146" s="108">
        <f>FP_4_1_PŠ!B146-FP_3_6_PŠ!B127</f>
        <v>-5967059</v>
      </c>
      <c r="C146" s="108">
        <f>FP_4_1_PŠ!C146-FP_3_6_PŠ!C127</f>
        <v>-3879500</v>
      </c>
      <c r="D146" s="108">
        <f>FP_4_1_PŠ!D146-FP_3_6_PŠ!D127</f>
        <v>-2087559</v>
      </c>
      <c r="E146" s="108">
        <f>FP_4_1_PŠ!E146-FP_3_6_PŠ!E127</f>
        <v>-2087559</v>
      </c>
      <c r="F146" s="108">
        <f>FP_4_1_PŠ!F146-FP_3_6_PŠ!F127</f>
        <v>727888</v>
      </c>
      <c r="G146" s="108">
        <f>FP_4_1_PŠ!G146-FP_3_6_PŠ!G127</f>
        <v>-2815447</v>
      </c>
      <c r="H146" s="108">
        <f>FP_4_1_PŠ!H146-FP_3_6_PŠ!H127</f>
        <v>0</v>
      </c>
      <c r="I146" s="108">
        <f>FP_4_1_PŠ!I146-FP_3_6_PŠ!I127</f>
        <v>0</v>
      </c>
      <c r="J146" s="108">
        <f>FP_4_1_PŠ!J146-FP_3_6_PŠ!J127</f>
        <v>0</v>
      </c>
      <c r="K146" s="108">
        <f>FP_4_1_PŠ!K146-FP_3_6_PŠ!K127</f>
        <v>0</v>
      </c>
      <c r="L146" s="108">
        <f>FP_4_1_PŠ!L146-FP_3_6_PŠ!L127</f>
        <v>0</v>
      </c>
      <c r="M146" s="108">
        <f>FP_4_1_PŠ!M146-FP_3_6_PŠ!M127</f>
        <v>0</v>
      </c>
      <c r="N146" s="108">
        <f>FP_4_1_PŠ!N146-FP_3_6_PŠ!N127</f>
        <v>0</v>
      </c>
      <c r="O146" s="108">
        <f>FP_4_1_PŠ!O146-FP_3_6_PŠ!O127</f>
        <v>0</v>
      </c>
      <c r="P146" s="108">
        <f>FP_4_1_PŠ!P146-FP_3_6_PŠ!P127</f>
        <v>0</v>
      </c>
      <c r="Q146" s="108">
        <f>FP_4_1_PŠ!Q146-FP_3_6_PŠ!Q127</f>
        <v>0</v>
      </c>
      <c r="R146" s="108">
        <f>FP_4_1_PŠ!R146-FP_3_6_PŠ!R127</f>
        <v>0</v>
      </c>
      <c r="S146" s="108">
        <f>FP_4_1_PŠ!S146-FP_3_6_PŠ!S127</f>
        <v>0</v>
      </c>
      <c r="T146" s="108">
        <f>FP_4_1_PŠ!T146-FP_3_6_PŠ!T127</f>
        <v>0</v>
      </c>
      <c r="U146" s="108">
        <f>FP_4_1_PŠ!U146-FP_3_6_PŠ!U127</f>
        <v>0</v>
      </c>
      <c r="V146" s="108">
        <f>FP_4_1_PŠ!V146-FP_3_6_PŠ!V127</f>
        <v>0</v>
      </c>
      <c r="W146" s="108">
        <f>FP_4_1_PŠ!W146-FP_3_6_PŠ!W127</f>
        <v>0</v>
      </c>
      <c r="X146" s="108">
        <f>FP_4_1_PŠ!X146-FP_3_6_PŠ!X127</f>
        <v>0</v>
      </c>
      <c r="Y146" s="108">
        <f>FP_4_1_PŠ!Y146-FP_3_6_PŠ!Y127</f>
        <v>0</v>
      </c>
      <c r="Z146" s="108">
        <f>FP_4_1_PŠ!Z146-FP_3_6_PŠ!Z127</f>
        <v>0</v>
      </c>
      <c r="AA146" s="108">
        <f>FP_4_1_PŠ!AA146-FP_3_6_PŠ!AA127</f>
        <v>0</v>
      </c>
      <c r="AB146" s="108">
        <f>FP_4_1_PŠ!AB146-FP_3_6_PŠ!AB127</f>
        <v>0</v>
      </c>
      <c r="AC146" s="108">
        <f>FP_4_1_PŠ!AC146-FP_3_6_PŠ!AC127</f>
        <v>-3879500</v>
      </c>
      <c r="AD146" s="108">
        <f>FP_4_1_PŠ!AD146-FP_3_6_PŠ!AD127</f>
        <v>-2819500</v>
      </c>
      <c r="AE146" s="108">
        <f>FP_4_1_PŠ!AE146-FP_3_6_PŠ!AE127</f>
        <v>-1060000</v>
      </c>
      <c r="AF146" s="108">
        <f>FP_4_1_PŠ!AF146-FP_3_6_PŠ!AF127</f>
        <v>-2087559</v>
      </c>
      <c r="AG146" s="108">
        <f>FP_4_1_PŠ!AG146-FP_3_6_PŠ!AG127</f>
        <v>-497557</v>
      </c>
      <c r="AH146" s="108">
        <f>FP_4_1_PŠ!AH146-FP_3_6_PŠ!AH127</f>
        <v>-1590002</v>
      </c>
      <c r="AI146" s="108">
        <f>FP_4_1_PŠ!AI146-FP_3_6_PŠ!AI127</f>
        <v>-2087559</v>
      </c>
      <c r="AJ146" s="108">
        <f>FP_4_1_PŠ!AJ146-FP_3_6_PŠ!AJ127</f>
        <v>-497557</v>
      </c>
      <c r="AK146" s="108">
        <f>FP_4_1_PŠ!AK146-FP_3_6_PŠ!AK127</f>
        <v>-1590002</v>
      </c>
      <c r="AL146" s="108">
        <f>FP_4_1_PŠ!AL146-FP_3_6_PŠ!AL127</f>
        <v>727888</v>
      </c>
      <c r="AM146" s="108">
        <f>FP_4_1_PŠ!AM146-FP_3_6_PŠ!AM127</f>
        <v>1974291</v>
      </c>
      <c r="AN146" s="108">
        <f>FP_4_1_PŠ!AN146-FP_3_6_PŠ!AN127</f>
        <v>-1246403</v>
      </c>
      <c r="AO146" s="108">
        <f>FP_4_1_PŠ!AO146-FP_3_6_PŠ!AO127</f>
        <v>-2815447</v>
      </c>
      <c r="AP146" s="108">
        <f>FP_4_1_PŠ!AP146-FP_3_6_PŠ!AP127</f>
        <v>-2471848</v>
      </c>
      <c r="AQ146" s="108">
        <f>FP_4_1_PŠ!AQ146-FP_3_6_PŠ!AQ127</f>
        <v>-343599</v>
      </c>
      <c r="AR146" s="108">
        <f>FP_4_1_PŠ!AR146-FP_3_6_PŠ!AR127</f>
        <v>0</v>
      </c>
      <c r="AS146" s="108">
        <f>FP_4_1_PŠ!AS146-FP_3_6_PŠ!AS127</f>
        <v>0</v>
      </c>
      <c r="AT146" s="108">
        <f>FP_4_1_PŠ!AT146-FP_3_6_PŠ!AT127</f>
        <v>0</v>
      </c>
      <c r="AU146" s="108">
        <f>FP_4_1_PŠ!AU146-FP_3_6_PŠ!AU127</f>
        <v>0</v>
      </c>
      <c r="AV146" s="108">
        <f>FP_4_1_PŠ!AV146-FP_3_6_PŠ!AV127</f>
        <v>0</v>
      </c>
      <c r="AW146" s="108">
        <f>FP_4_1_PŠ!AW146-FP_3_6_PŠ!AW127</f>
        <v>0</v>
      </c>
      <c r="AX146" s="108">
        <f>FP_4_1_PŠ!AX146-FP_3_6_PŠ!AX127</f>
        <v>0</v>
      </c>
      <c r="AY146" s="108">
        <f>FP_4_1_PŠ!AY146-FP_3_6_PŠ!AY127</f>
        <v>0</v>
      </c>
      <c r="AZ146" s="108">
        <f>FP_4_1_PŠ!AZ146-FP_3_6_PŠ!AZ127</f>
        <v>0</v>
      </c>
      <c r="BA146" s="108">
        <f>FP_4_1_PŠ!BA146-FP_3_6_PŠ!BA127</f>
        <v>0</v>
      </c>
      <c r="BB146" s="108">
        <f>FP_4_1_PŠ!BB146-FP_3_6_PŠ!BB127</f>
        <v>0</v>
      </c>
      <c r="BC146" s="108">
        <f>FP_4_1_PŠ!BC146-FP_3_6_PŠ!BC127</f>
        <v>0</v>
      </c>
      <c r="BD146" s="108">
        <f>FP_4_1_PŠ!BD146-FP_3_6_PŠ!BD127</f>
        <v>0</v>
      </c>
      <c r="BE146" s="108">
        <f>FP_4_1_PŠ!BE146-FP_3_6_PŠ!BE127</f>
        <v>0</v>
      </c>
      <c r="BF146" s="108">
        <f>FP_4_1_PŠ!BF146-FP_3_6_PŠ!BF127</f>
        <v>0</v>
      </c>
      <c r="BG146" s="108">
        <f>FP_4_1_PŠ!BG146-FP_3_6_PŠ!BG127</f>
        <v>0</v>
      </c>
      <c r="BH146" s="108">
        <f>FP_4_1_PŠ!BH146-FP_3_6_PŠ!BH127</f>
        <v>0</v>
      </c>
      <c r="BI146" s="108">
        <f>FP_4_1_PŠ!BI146-FP_3_6_PŠ!BI127</f>
        <v>0</v>
      </c>
      <c r="BJ146" s="108">
        <f>FP_4_1_PŠ!BJ146-FP_3_6_PŠ!BJ127</f>
        <v>0</v>
      </c>
      <c r="BK146" s="108">
        <f>FP_4_1_PŠ!BK146-FP_3_6_PŠ!BK127</f>
        <v>0</v>
      </c>
      <c r="BL146" s="108">
        <f>FP_4_1_PŠ!BL146-FP_3_6_PŠ!BL127</f>
        <v>0</v>
      </c>
      <c r="BM146" s="108">
        <f>FP_4_1_PŠ!BM146-FP_3_6_PŠ!BM127</f>
        <v>0</v>
      </c>
      <c r="BN146" s="108">
        <f>FP_4_1_PŠ!BN146-FP_3_6_PŠ!BN127</f>
        <v>0</v>
      </c>
      <c r="BO146" s="108">
        <f>FP_4_1_PŠ!BO146-FP_3_6_PŠ!BO127</f>
        <v>0</v>
      </c>
      <c r="BP146" s="108">
        <f>FP_4_1_PŠ!BP146-FP_3_6_PŠ!BP127</f>
        <v>0</v>
      </c>
      <c r="BQ146" s="108">
        <f>FP_4_1_PŠ!BQ146-FP_3_6_PŠ!BQ127</f>
        <v>0</v>
      </c>
      <c r="BR146" s="108">
        <f>FP_4_1_PŠ!BR146-FP_3_6_PŠ!BR127</f>
        <v>0</v>
      </c>
      <c r="BS146" s="108">
        <f>FP_4_1_PŠ!BS146-FP_3_6_PŠ!BS127</f>
        <v>0</v>
      </c>
      <c r="BT146" s="138"/>
    </row>
    <row r="147" spans="1:72" ht="27" x14ac:dyDescent="0.25">
      <c r="A147" s="135" t="s">
        <v>339</v>
      </c>
      <c r="B147" s="136">
        <f>FP_4_1_PŠ!B147-FP_3_6_PŠ!B128</f>
        <v>2876618</v>
      </c>
      <c r="C147" s="136">
        <f>FP_4_1_PŠ!C147-FP_3_6_PŠ!C128</f>
        <v>3879500</v>
      </c>
      <c r="D147" s="136">
        <f>FP_4_1_PŠ!D147-FP_3_6_PŠ!D128</f>
        <v>-1002882</v>
      </c>
      <c r="E147" s="136">
        <f>FP_4_1_PŠ!E147-FP_3_6_PŠ!E128</f>
        <v>-1002882</v>
      </c>
      <c r="F147" s="136">
        <f>FP_4_1_PŠ!F147-FP_3_6_PŠ!F128</f>
        <v>-1456981</v>
      </c>
      <c r="G147" s="136">
        <f>FP_4_1_PŠ!G147-FP_3_6_PŠ!G128</f>
        <v>454099</v>
      </c>
      <c r="H147" s="136">
        <f>FP_4_1_PŠ!H147-FP_3_6_PŠ!H128</f>
        <v>0</v>
      </c>
      <c r="I147" s="136">
        <f>FP_4_1_PŠ!I147-FP_3_6_PŠ!I128</f>
        <v>0</v>
      </c>
      <c r="J147" s="136">
        <f>FP_4_1_PŠ!J147-FP_3_6_PŠ!J128</f>
        <v>0</v>
      </c>
      <c r="K147" s="136">
        <f>FP_4_1_PŠ!K147-FP_3_6_PŠ!K128</f>
        <v>0</v>
      </c>
      <c r="L147" s="136">
        <f>FP_4_1_PŠ!L147-FP_3_6_PŠ!L128</f>
        <v>0</v>
      </c>
      <c r="M147" s="136">
        <f>FP_4_1_PŠ!M147-FP_3_6_PŠ!M128</f>
        <v>0</v>
      </c>
      <c r="N147" s="136">
        <f>FP_4_1_PŠ!N147-FP_3_6_PŠ!N128</f>
        <v>0</v>
      </c>
      <c r="O147" s="136">
        <f>FP_4_1_PŠ!O147-FP_3_6_PŠ!O128</f>
        <v>0</v>
      </c>
      <c r="P147" s="136">
        <f>FP_4_1_PŠ!P147-FP_3_6_PŠ!P128</f>
        <v>0</v>
      </c>
      <c r="Q147" s="136">
        <f>FP_4_1_PŠ!Q147-FP_3_6_PŠ!Q128</f>
        <v>0</v>
      </c>
      <c r="R147" s="136">
        <f>FP_4_1_PŠ!R147-FP_3_6_PŠ!R128</f>
        <v>0</v>
      </c>
      <c r="S147" s="136">
        <f>FP_4_1_PŠ!S147-FP_3_6_PŠ!S128</f>
        <v>0</v>
      </c>
      <c r="T147" s="136">
        <f>FP_4_1_PŠ!T147-FP_3_6_PŠ!T128</f>
        <v>0</v>
      </c>
      <c r="U147" s="136">
        <f>FP_4_1_PŠ!U147-FP_3_6_PŠ!U128</f>
        <v>0</v>
      </c>
      <c r="V147" s="136">
        <f>FP_4_1_PŠ!V147-FP_3_6_PŠ!V128</f>
        <v>0</v>
      </c>
      <c r="W147" s="136">
        <f>FP_4_1_PŠ!W147-FP_3_6_PŠ!W128</f>
        <v>0</v>
      </c>
      <c r="X147" s="136">
        <f>FP_4_1_PŠ!X147-FP_3_6_PŠ!X128</f>
        <v>0</v>
      </c>
      <c r="Y147" s="136">
        <f>FP_4_1_PŠ!Y147-FP_3_6_PŠ!Y128</f>
        <v>0</v>
      </c>
      <c r="Z147" s="136">
        <f>FP_4_1_PŠ!Z147-FP_3_6_PŠ!Z128</f>
        <v>0</v>
      </c>
      <c r="AA147" s="136">
        <f>FP_4_1_PŠ!AA147-FP_3_6_PŠ!AA128</f>
        <v>0</v>
      </c>
      <c r="AB147" s="136">
        <f>FP_4_1_PŠ!AB147-FP_3_6_PŠ!AB128</f>
        <v>0</v>
      </c>
      <c r="AC147" s="136">
        <f>FP_4_1_PŠ!AC147-FP_3_6_PŠ!AC128</f>
        <v>3879500</v>
      </c>
      <c r="AD147" s="136">
        <f>FP_4_1_PŠ!AD147-FP_3_6_PŠ!AD128</f>
        <v>5154500</v>
      </c>
      <c r="AE147" s="136">
        <f>FP_4_1_PŠ!AE147-FP_3_6_PŠ!AE128</f>
        <v>-1275000</v>
      </c>
      <c r="AF147" s="136">
        <f>FP_4_1_PŠ!AF147-FP_3_6_PŠ!AF128</f>
        <v>-1002882</v>
      </c>
      <c r="AG147" s="136">
        <f>FP_4_1_PŠ!AG147-FP_3_6_PŠ!AG128</f>
        <v>909618</v>
      </c>
      <c r="AH147" s="136">
        <f>FP_4_1_PŠ!AH147-FP_3_6_PŠ!AH128</f>
        <v>-1912500</v>
      </c>
      <c r="AI147" s="136">
        <f>FP_4_1_PŠ!AI147-FP_3_6_PŠ!AI128</f>
        <v>-1002882</v>
      </c>
      <c r="AJ147" s="136">
        <f>FP_4_1_PŠ!AJ147-FP_3_6_PŠ!AJ128</f>
        <v>909618</v>
      </c>
      <c r="AK147" s="136">
        <f>FP_4_1_PŠ!AK147-FP_3_6_PŠ!AK128</f>
        <v>-1912500</v>
      </c>
      <c r="AL147" s="136">
        <f>FP_4_1_PŠ!AL147-FP_3_6_PŠ!AL128</f>
        <v>-1456981</v>
      </c>
      <c r="AM147" s="136">
        <f>FP_4_1_PŠ!AM147-FP_3_6_PŠ!AM128</f>
        <v>-46100</v>
      </c>
      <c r="AN147" s="136">
        <f>FP_4_1_PŠ!AN147-FP_3_6_PŠ!AN128</f>
        <v>-1410881</v>
      </c>
      <c r="AO147" s="136">
        <f>FP_4_1_PŠ!AO147-FP_3_6_PŠ!AO128</f>
        <v>454099</v>
      </c>
      <c r="AP147" s="136">
        <f>FP_4_1_PŠ!AP147-FP_3_6_PŠ!AP128</f>
        <v>955718</v>
      </c>
      <c r="AQ147" s="136">
        <f>FP_4_1_PŠ!AQ147-FP_3_6_PŠ!AQ128</f>
        <v>-501619</v>
      </c>
      <c r="AR147" s="136">
        <f>FP_4_1_PŠ!AR147-FP_3_6_PŠ!AR128</f>
        <v>0</v>
      </c>
      <c r="AS147" s="136">
        <f>FP_4_1_PŠ!AS147-FP_3_6_PŠ!AS128</f>
        <v>0</v>
      </c>
      <c r="AT147" s="136">
        <f>FP_4_1_PŠ!AT147-FP_3_6_PŠ!AT128</f>
        <v>0</v>
      </c>
      <c r="AU147" s="136">
        <f>FP_4_1_PŠ!AU147-FP_3_6_PŠ!AU128</f>
        <v>0</v>
      </c>
      <c r="AV147" s="136">
        <f>FP_4_1_PŠ!AV147-FP_3_6_PŠ!AV128</f>
        <v>0</v>
      </c>
      <c r="AW147" s="136">
        <f>FP_4_1_PŠ!AW147-FP_3_6_PŠ!AW128</f>
        <v>0</v>
      </c>
      <c r="AX147" s="136">
        <f>FP_4_1_PŠ!AX147-FP_3_6_PŠ!AX128</f>
        <v>0</v>
      </c>
      <c r="AY147" s="136">
        <f>FP_4_1_PŠ!AY147-FP_3_6_PŠ!AY128</f>
        <v>0</v>
      </c>
      <c r="AZ147" s="136">
        <f>FP_4_1_PŠ!AZ147-FP_3_6_PŠ!AZ128</f>
        <v>0</v>
      </c>
      <c r="BA147" s="136">
        <f>FP_4_1_PŠ!BA147-FP_3_6_PŠ!BA128</f>
        <v>0</v>
      </c>
      <c r="BB147" s="136">
        <f>FP_4_1_PŠ!BB147-FP_3_6_PŠ!BB128</f>
        <v>0</v>
      </c>
      <c r="BC147" s="136">
        <f>FP_4_1_PŠ!BC147-FP_3_6_PŠ!BC128</f>
        <v>0</v>
      </c>
      <c r="BD147" s="136">
        <f>FP_4_1_PŠ!BD147-FP_3_6_PŠ!BD128</f>
        <v>0</v>
      </c>
      <c r="BE147" s="136">
        <f>FP_4_1_PŠ!BE147-FP_3_6_PŠ!BE128</f>
        <v>0</v>
      </c>
      <c r="BF147" s="136">
        <f>FP_4_1_PŠ!BF147-FP_3_6_PŠ!BF128</f>
        <v>0</v>
      </c>
      <c r="BG147" s="136">
        <f>FP_4_1_PŠ!BG147-FP_3_6_PŠ!BG128</f>
        <v>0</v>
      </c>
      <c r="BH147" s="136">
        <f>FP_4_1_PŠ!BH147-FP_3_6_PŠ!BH128</f>
        <v>0</v>
      </c>
      <c r="BI147" s="136">
        <f>FP_4_1_PŠ!BI147-FP_3_6_PŠ!BI128</f>
        <v>0</v>
      </c>
      <c r="BJ147" s="136">
        <f>FP_4_1_PŠ!BJ147-FP_3_6_PŠ!BJ128</f>
        <v>0</v>
      </c>
      <c r="BK147" s="136">
        <f>FP_4_1_PŠ!BK147-FP_3_6_PŠ!BK128</f>
        <v>0</v>
      </c>
      <c r="BL147" s="136">
        <f>FP_4_1_PŠ!BL147-FP_3_6_PŠ!BL128</f>
        <v>0</v>
      </c>
      <c r="BM147" s="136">
        <f>FP_4_1_PŠ!BM147-FP_3_6_PŠ!BM128</f>
        <v>0</v>
      </c>
      <c r="BN147" s="136">
        <f>FP_4_1_PŠ!BN147-FP_3_6_PŠ!BN128</f>
        <v>0</v>
      </c>
      <c r="BO147" s="136">
        <f>FP_4_1_PŠ!BO147-FP_3_6_PŠ!BO128</f>
        <v>0</v>
      </c>
      <c r="BP147" s="136">
        <f>FP_4_1_PŠ!BP147-FP_3_6_PŠ!BP128</f>
        <v>0</v>
      </c>
      <c r="BQ147" s="136">
        <f>FP_4_1_PŠ!BQ147-FP_3_6_PŠ!BQ128</f>
        <v>0</v>
      </c>
      <c r="BR147" s="136">
        <f>FP_4_1_PŠ!BR147-FP_3_6_PŠ!BR128</f>
        <v>0</v>
      </c>
      <c r="BS147" s="136">
        <f>FP_4_1_PŠ!BS147-FP_3_6_PŠ!BS128</f>
        <v>0</v>
      </c>
      <c r="BT147" s="134"/>
    </row>
    <row r="148" spans="1:72" x14ac:dyDescent="0.25">
      <c r="A148" s="137"/>
      <c r="B148" s="108">
        <f>FP_4_1_PŠ!B148-FP_3_6_PŠ!B129</f>
        <v>2876618</v>
      </c>
      <c r="C148" s="108">
        <f>FP_4_1_PŠ!C148-FP_3_6_PŠ!C129</f>
        <v>3879500</v>
      </c>
      <c r="D148" s="108">
        <f>FP_4_1_PŠ!D148-FP_3_6_PŠ!D129</f>
        <v>-1002882</v>
      </c>
      <c r="E148" s="108">
        <f>FP_4_1_PŠ!E148-FP_3_6_PŠ!E129</f>
        <v>-1002882</v>
      </c>
      <c r="F148" s="108">
        <f>FP_4_1_PŠ!F148-FP_3_6_PŠ!F129</f>
        <v>-1456981</v>
      </c>
      <c r="G148" s="108">
        <f>FP_4_1_PŠ!G148-FP_3_6_PŠ!G129</f>
        <v>454099</v>
      </c>
      <c r="H148" s="108">
        <f>FP_4_1_PŠ!H148-FP_3_6_PŠ!H129</f>
        <v>0</v>
      </c>
      <c r="I148" s="108">
        <f>FP_4_1_PŠ!I148-FP_3_6_PŠ!I129</f>
        <v>0</v>
      </c>
      <c r="J148" s="108">
        <f>FP_4_1_PŠ!J148-FP_3_6_PŠ!J129</f>
        <v>0</v>
      </c>
      <c r="K148" s="108">
        <f>FP_4_1_PŠ!K148-FP_3_6_PŠ!K129</f>
        <v>0</v>
      </c>
      <c r="L148" s="108">
        <f>FP_4_1_PŠ!L148-FP_3_6_PŠ!L129</f>
        <v>0</v>
      </c>
      <c r="M148" s="108">
        <f>FP_4_1_PŠ!M148-FP_3_6_PŠ!M129</f>
        <v>0</v>
      </c>
      <c r="N148" s="108">
        <f>FP_4_1_PŠ!N148-FP_3_6_PŠ!N129</f>
        <v>0</v>
      </c>
      <c r="O148" s="108">
        <f>FP_4_1_PŠ!O148-FP_3_6_PŠ!O129</f>
        <v>0</v>
      </c>
      <c r="P148" s="108">
        <f>FP_4_1_PŠ!P148-FP_3_6_PŠ!P129</f>
        <v>0</v>
      </c>
      <c r="Q148" s="108">
        <f>FP_4_1_PŠ!Q148-FP_3_6_PŠ!Q129</f>
        <v>0</v>
      </c>
      <c r="R148" s="108">
        <f>FP_4_1_PŠ!R148-FP_3_6_PŠ!R129</f>
        <v>0</v>
      </c>
      <c r="S148" s="108">
        <f>FP_4_1_PŠ!S148-FP_3_6_PŠ!S129</f>
        <v>0</v>
      </c>
      <c r="T148" s="108">
        <f>FP_4_1_PŠ!T148-FP_3_6_PŠ!T129</f>
        <v>0</v>
      </c>
      <c r="U148" s="108">
        <f>FP_4_1_PŠ!U148-FP_3_6_PŠ!U129</f>
        <v>0</v>
      </c>
      <c r="V148" s="108">
        <f>FP_4_1_PŠ!V148-FP_3_6_PŠ!V129</f>
        <v>0</v>
      </c>
      <c r="W148" s="108">
        <f>FP_4_1_PŠ!W148-FP_3_6_PŠ!W129</f>
        <v>0</v>
      </c>
      <c r="X148" s="108">
        <f>FP_4_1_PŠ!X148-FP_3_6_PŠ!X129</f>
        <v>0</v>
      </c>
      <c r="Y148" s="108">
        <f>FP_4_1_PŠ!Y148-FP_3_6_PŠ!Y129</f>
        <v>0</v>
      </c>
      <c r="Z148" s="108">
        <f>FP_4_1_PŠ!Z148-FP_3_6_PŠ!Z129</f>
        <v>0</v>
      </c>
      <c r="AA148" s="108">
        <f>FP_4_1_PŠ!AA148-FP_3_6_PŠ!AA129</f>
        <v>0</v>
      </c>
      <c r="AB148" s="108">
        <f>FP_4_1_PŠ!AB148-FP_3_6_PŠ!AB129</f>
        <v>0</v>
      </c>
      <c r="AC148" s="108">
        <f>FP_4_1_PŠ!AC148-FP_3_6_PŠ!AC129</f>
        <v>3879500</v>
      </c>
      <c r="AD148" s="108">
        <f>FP_4_1_PŠ!AD148-FP_3_6_PŠ!AD129</f>
        <v>5154500</v>
      </c>
      <c r="AE148" s="108">
        <f>FP_4_1_PŠ!AE148-FP_3_6_PŠ!AE129</f>
        <v>-1275000</v>
      </c>
      <c r="AF148" s="108">
        <f>FP_4_1_PŠ!AF148-FP_3_6_PŠ!AF129</f>
        <v>-1002882</v>
      </c>
      <c r="AG148" s="108">
        <f>FP_4_1_PŠ!AG148-FP_3_6_PŠ!AG129</f>
        <v>909618</v>
      </c>
      <c r="AH148" s="108">
        <f>FP_4_1_PŠ!AH148-FP_3_6_PŠ!AH129</f>
        <v>-1912500</v>
      </c>
      <c r="AI148" s="108">
        <f>FP_4_1_PŠ!AI148-FP_3_6_PŠ!AI129</f>
        <v>-1002882</v>
      </c>
      <c r="AJ148" s="108">
        <f>FP_4_1_PŠ!AJ148-FP_3_6_PŠ!AJ129</f>
        <v>909618</v>
      </c>
      <c r="AK148" s="108">
        <f>FP_4_1_PŠ!AK148-FP_3_6_PŠ!AK129</f>
        <v>-1912500</v>
      </c>
      <c r="AL148" s="108">
        <f>FP_4_1_PŠ!AL148-FP_3_6_PŠ!AL129</f>
        <v>-1456981</v>
      </c>
      <c r="AM148" s="108">
        <f>FP_4_1_PŠ!AM148-FP_3_6_PŠ!AM129</f>
        <v>-46100</v>
      </c>
      <c r="AN148" s="108">
        <f>FP_4_1_PŠ!AN148-FP_3_6_PŠ!AN129</f>
        <v>-1410881</v>
      </c>
      <c r="AO148" s="108">
        <f>FP_4_1_PŠ!AO148-FP_3_6_PŠ!AO129</f>
        <v>454099</v>
      </c>
      <c r="AP148" s="108">
        <f>FP_4_1_PŠ!AP148-FP_3_6_PŠ!AP129</f>
        <v>955718</v>
      </c>
      <c r="AQ148" s="108">
        <f>FP_4_1_PŠ!AQ148-FP_3_6_PŠ!AQ129</f>
        <v>-501619</v>
      </c>
      <c r="AR148" s="108">
        <f>FP_4_1_PŠ!AR148-FP_3_6_PŠ!AR129</f>
        <v>0</v>
      </c>
      <c r="AS148" s="108">
        <f>FP_4_1_PŠ!AS148-FP_3_6_PŠ!AS129</f>
        <v>0</v>
      </c>
      <c r="AT148" s="108">
        <f>FP_4_1_PŠ!AT148-FP_3_6_PŠ!AT129</f>
        <v>0</v>
      </c>
      <c r="AU148" s="108">
        <f>FP_4_1_PŠ!AU148-FP_3_6_PŠ!AU129</f>
        <v>0</v>
      </c>
      <c r="AV148" s="108">
        <f>FP_4_1_PŠ!AV148-FP_3_6_PŠ!AV129</f>
        <v>0</v>
      </c>
      <c r="AW148" s="108">
        <f>FP_4_1_PŠ!AW148-FP_3_6_PŠ!AW129</f>
        <v>0</v>
      </c>
      <c r="AX148" s="108">
        <f>FP_4_1_PŠ!AX148-FP_3_6_PŠ!AX129</f>
        <v>0</v>
      </c>
      <c r="AY148" s="108">
        <f>FP_4_1_PŠ!AY148-FP_3_6_PŠ!AY129</f>
        <v>0</v>
      </c>
      <c r="AZ148" s="108">
        <f>FP_4_1_PŠ!AZ148-FP_3_6_PŠ!AZ129</f>
        <v>0</v>
      </c>
      <c r="BA148" s="108">
        <f>FP_4_1_PŠ!BA148-FP_3_6_PŠ!BA129</f>
        <v>0</v>
      </c>
      <c r="BB148" s="108">
        <f>FP_4_1_PŠ!BB148-FP_3_6_PŠ!BB129</f>
        <v>0</v>
      </c>
      <c r="BC148" s="108">
        <f>FP_4_1_PŠ!BC148-FP_3_6_PŠ!BC129</f>
        <v>0</v>
      </c>
      <c r="BD148" s="108">
        <f>FP_4_1_PŠ!BD148-FP_3_6_PŠ!BD129</f>
        <v>0</v>
      </c>
      <c r="BE148" s="108">
        <f>FP_4_1_PŠ!BE148-FP_3_6_PŠ!BE129</f>
        <v>0</v>
      </c>
      <c r="BF148" s="108">
        <f>FP_4_1_PŠ!BF148-FP_3_6_PŠ!BF129</f>
        <v>0</v>
      </c>
      <c r="BG148" s="108">
        <f>FP_4_1_PŠ!BG148-FP_3_6_PŠ!BG129</f>
        <v>0</v>
      </c>
      <c r="BH148" s="108">
        <f>FP_4_1_PŠ!BH148-FP_3_6_PŠ!BH129</f>
        <v>0</v>
      </c>
      <c r="BI148" s="108">
        <f>FP_4_1_PŠ!BI148-FP_3_6_PŠ!BI129</f>
        <v>0</v>
      </c>
      <c r="BJ148" s="108">
        <f>FP_4_1_PŠ!BJ148-FP_3_6_PŠ!BJ129</f>
        <v>0</v>
      </c>
      <c r="BK148" s="108">
        <f>FP_4_1_PŠ!BK148-FP_3_6_PŠ!BK129</f>
        <v>0</v>
      </c>
      <c r="BL148" s="108">
        <f>FP_4_1_PŠ!BL148-FP_3_6_PŠ!BL129</f>
        <v>0</v>
      </c>
      <c r="BM148" s="108">
        <f>FP_4_1_PŠ!BM148-FP_3_6_PŠ!BM129</f>
        <v>0</v>
      </c>
      <c r="BN148" s="108">
        <f>FP_4_1_PŠ!BN148-FP_3_6_PŠ!BN129</f>
        <v>0</v>
      </c>
      <c r="BO148" s="108">
        <f>FP_4_1_PŠ!BO148-FP_3_6_PŠ!BO129</f>
        <v>0</v>
      </c>
      <c r="BP148" s="108">
        <f>FP_4_1_PŠ!BP148-FP_3_6_PŠ!BP129</f>
        <v>0</v>
      </c>
      <c r="BQ148" s="108">
        <f>FP_4_1_PŠ!BQ148-FP_3_6_PŠ!BQ129</f>
        <v>0</v>
      </c>
      <c r="BR148" s="108">
        <f>FP_4_1_PŠ!BR148-FP_3_6_PŠ!BR129</f>
        <v>0</v>
      </c>
      <c r="BS148" s="108">
        <f>FP_4_1_PŠ!BS148-FP_3_6_PŠ!BS129</f>
        <v>0</v>
      </c>
      <c r="BT148" s="138"/>
    </row>
    <row r="149" spans="1:72" ht="67.5" x14ac:dyDescent="0.25">
      <c r="A149" s="135" t="s">
        <v>336</v>
      </c>
      <c r="B149" s="136">
        <f>FP_4_1_PŠ!B149-FP_3_6_PŠ!B130</f>
        <v>5117481</v>
      </c>
      <c r="C149" s="136">
        <f>FP_4_1_PŠ!C149-FP_3_6_PŠ!C130</f>
        <v>4349859</v>
      </c>
      <c r="D149" s="136">
        <f>FP_4_1_PŠ!D149-FP_3_6_PŠ!D130</f>
        <v>767622</v>
      </c>
      <c r="E149" s="136">
        <f>FP_4_1_PŠ!E149-FP_3_6_PŠ!E130</f>
        <v>767622</v>
      </c>
      <c r="F149" s="136">
        <f>FP_4_1_PŠ!F149-FP_3_6_PŠ!F130</f>
        <v>562923</v>
      </c>
      <c r="G149" s="136">
        <f>FP_4_1_PŠ!G149-FP_3_6_PŠ!G130</f>
        <v>204699</v>
      </c>
      <c r="H149" s="136">
        <f>FP_4_1_PŠ!H149-FP_3_6_PŠ!H130</f>
        <v>0</v>
      </c>
      <c r="I149" s="136">
        <f>FP_4_1_PŠ!I149-FP_3_6_PŠ!I130</f>
        <v>0</v>
      </c>
      <c r="J149" s="136">
        <f>FP_4_1_PŠ!J149-FP_3_6_PŠ!J130</f>
        <v>0</v>
      </c>
      <c r="K149" s="136">
        <f>FP_4_1_PŠ!K149-FP_3_6_PŠ!K130</f>
        <v>0</v>
      </c>
      <c r="L149" s="136">
        <f>FP_4_1_PŠ!L149-FP_3_6_PŠ!L130</f>
        <v>0</v>
      </c>
      <c r="M149" s="136">
        <f>FP_4_1_PŠ!M149-FP_3_6_PŠ!M130</f>
        <v>0</v>
      </c>
      <c r="N149" s="136">
        <f>FP_4_1_PŠ!N149-FP_3_6_PŠ!N130</f>
        <v>0</v>
      </c>
      <c r="O149" s="136">
        <f>FP_4_1_PŠ!O149-FP_3_6_PŠ!O130</f>
        <v>0</v>
      </c>
      <c r="P149" s="136">
        <f>FP_4_1_PŠ!P149-FP_3_6_PŠ!P130</f>
        <v>0</v>
      </c>
      <c r="Q149" s="136">
        <f>FP_4_1_PŠ!Q149-FP_3_6_PŠ!Q130</f>
        <v>0</v>
      </c>
      <c r="R149" s="136">
        <f>FP_4_1_PŠ!R149-FP_3_6_PŠ!R130</f>
        <v>0</v>
      </c>
      <c r="S149" s="136">
        <f>FP_4_1_PŠ!S149-FP_3_6_PŠ!S130</f>
        <v>0</v>
      </c>
      <c r="T149" s="136">
        <f>FP_4_1_PŠ!T149-FP_3_6_PŠ!T130</f>
        <v>0</v>
      </c>
      <c r="U149" s="136">
        <f>FP_4_1_PŠ!U149-FP_3_6_PŠ!U130</f>
        <v>0</v>
      </c>
      <c r="V149" s="136">
        <f>FP_4_1_PŠ!V149-FP_3_6_PŠ!V130</f>
        <v>0</v>
      </c>
      <c r="W149" s="136">
        <f>FP_4_1_PŠ!W149-FP_3_6_PŠ!W130</f>
        <v>0</v>
      </c>
      <c r="X149" s="136">
        <f>FP_4_1_PŠ!X149-FP_3_6_PŠ!X130</f>
        <v>0</v>
      </c>
      <c r="Y149" s="136">
        <f>FP_4_1_PŠ!Y149-FP_3_6_PŠ!Y130</f>
        <v>0</v>
      </c>
      <c r="Z149" s="136">
        <f>FP_4_1_PŠ!Z149-FP_3_6_PŠ!Z130</f>
        <v>0</v>
      </c>
      <c r="AA149" s="136">
        <f>FP_4_1_PŠ!AA149-FP_3_6_PŠ!AA130</f>
        <v>0</v>
      </c>
      <c r="AB149" s="136">
        <f>FP_4_1_PŠ!AB149-FP_3_6_PŠ!AB130</f>
        <v>0</v>
      </c>
      <c r="AC149" s="136">
        <f>FP_4_1_PŠ!AC149-FP_3_6_PŠ!AC130</f>
        <v>4349859</v>
      </c>
      <c r="AD149" s="136">
        <f>FP_4_1_PŠ!AD149-FP_3_6_PŠ!AD130</f>
        <v>4349859</v>
      </c>
      <c r="AE149" s="136">
        <f>FP_4_1_PŠ!AE149-FP_3_6_PŠ!AE130</f>
        <v>0</v>
      </c>
      <c r="AF149" s="136">
        <f>FP_4_1_PŠ!AF149-FP_3_6_PŠ!AF130</f>
        <v>767622</v>
      </c>
      <c r="AG149" s="136">
        <f>FP_4_1_PŠ!AG149-FP_3_6_PŠ!AG130</f>
        <v>767622</v>
      </c>
      <c r="AH149" s="136">
        <f>FP_4_1_PŠ!AH149-FP_3_6_PŠ!AH130</f>
        <v>0</v>
      </c>
      <c r="AI149" s="136">
        <f>FP_4_1_PŠ!AI149-FP_3_6_PŠ!AI130</f>
        <v>767622</v>
      </c>
      <c r="AJ149" s="136">
        <f>FP_4_1_PŠ!AJ149-FP_3_6_PŠ!AJ130</f>
        <v>767622</v>
      </c>
      <c r="AK149" s="136">
        <f>FP_4_1_PŠ!AK149-FP_3_6_PŠ!AK130</f>
        <v>0</v>
      </c>
      <c r="AL149" s="136">
        <f>FP_4_1_PŠ!AL149-FP_3_6_PŠ!AL130</f>
        <v>562923</v>
      </c>
      <c r="AM149" s="136">
        <f>FP_4_1_PŠ!AM149-FP_3_6_PŠ!AM130</f>
        <v>562923</v>
      </c>
      <c r="AN149" s="136">
        <f>FP_4_1_PŠ!AN149-FP_3_6_PŠ!AN130</f>
        <v>0</v>
      </c>
      <c r="AO149" s="136">
        <f>FP_4_1_PŠ!AO149-FP_3_6_PŠ!AO130</f>
        <v>204699</v>
      </c>
      <c r="AP149" s="136">
        <f>FP_4_1_PŠ!AP149-FP_3_6_PŠ!AP130</f>
        <v>204699</v>
      </c>
      <c r="AQ149" s="136">
        <f>FP_4_1_PŠ!AQ149-FP_3_6_PŠ!AQ130</f>
        <v>0</v>
      </c>
      <c r="AR149" s="136">
        <f>FP_4_1_PŠ!AR149-FP_3_6_PŠ!AR130</f>
        <v>0</v>
      </c>
      <c r="AS149" s="136">
        <f>FP_4_1_PŠ!AS149-FP_3_6_PŠ!AS130</f>
        <v>0</v>
      </c>
      <c r="AT149" s="136">
        <f>FP_4_1_PŠ!AT149-FP_3_6_PŠ!AT130</f>
        <v>0</v>
      </c>
      <c r="AU149" s="136">
        <f>FP_4_1_PŠ!AU149-FP_3_6_PŠ!AU130</f>
        <v>0</v>
      </c>
      <c r="AV149" s="136">
        <f>FP_4_1_PŠ!AV149-FP_3_6_PŠ!AV130</f>
        <v>0</v>
      </c>
      <c r="AW149" s="136">
        <f>FP_4_1_PŠ!AW149-FP_3_6_PŠ!AW130</f>
        <v>0</v>
      </c>
      <c r="AX149" s="136">
        <f>FP_4_1_PŠ!AX149-FP_3_6_PŠ!AX130</f>
        <v>0</v>
      </c>
      <c r="AY149" s="136">
        <f>FP_4_1_PŠ!AY149-FP_3_6_PŠ!AY130</f>
        <v>0</v>
      </c>
      <c r="AZ149" s="136">
        <f>FP_4_1_PŠ!AZ149-FP_3_6_PŠ!AZ130</f>
        <v>0</v>
      </c>
      <c r="BA149" s="136">
        <f>FP_4_1_PŠ!BA149-FP_3_6_PŠ!BA130</f>
        <v>0</v>
      </c>
      <c r="BB149" s="136">
        <f>FP_4_1_PŠ!BB149-FP_3_6_PŠ!BB130</f>
        <v>0</v>
      </c>
      <c r="BC149" s="136">
        <f>FP_4_1_PŠ!BC149-FP_3_6_PŠ!BC130</f>
        <v>0</v>
      </c>
      <c r="BD149" s="136">
        <f>FP_4_1_PŠ!BD149-FP_3_6_PŠ!BD130</f>
        <v>0</v>
      </c>
      <c r="BE149" s="136">
        <f>FP_4_1_PŠ!BE149-FP_3_6_PŠ!BE130</f>
        <v>0</v>
      </c>
      <c r="BF149" s="136">
        <f>FP_4_1_PŠ!BF149-FP_3_6_PŠ!BF130</f>
        <v>0</v>
      </c>
      <c r="BG149" s="136">
        <f>FP_4_1_PŠ!BG149-FP_3_6_PŠ!BG130</f>
        <v>0</v>
      </c>
      <c r="BH149" s="136">
        <f>FP_4_1_PŠ!BH149-FP_3_6_PŠ!BH130</f>
        <v>0</v>
      </c>
      <c r="BI149" s="136">
        <f>FP_4_1_PŠ!BI149-FP_3_6_PŠ!BI130</f>
        <v>0</v>
      </c>
      <c r="BJ149" s="136">
        <f>FP_4_1_PŠ!BJ149-FP_3_6_PŠ!BJ130</f>
        <v>0</v>
      </c>
      <c r="BK149" s="136">
        <f>FP_4_1_PŠ!BK149-FP_3_6_PŠ!BK130</f>
        <v>0</v>
      </c>
      <c r="BL149" s="136">
        <f>FP_4_1_PŠ!BL149-FP_3_6_PŠ!BL130</f>
        <v>0</v>
      </c>
      <c r="BM149" s="136">
        <f>FP_4_1_PŠ!BM149-FP_3_6_PŠ!BM130</f>
        <v>0</v>
      </c>
      <c r="BN149" s="136">
        <f>FP_4_1_PŠ!BN149-FP_3_6_PŠ!BN130</f>
        <v>0</v>
      </c>
      <c r="BO149" s="136">
        <f>FP_4_1_PŠ!BO149-FP_3_6_PŠ!BO130</f>
        <v>0</v>
      </c>
      <c r="BP149" s="136">
        <f>FP_4_1_PŠ!BP149-FP_3_6_PŠ!BP130</f>
        <v>0</v>
      </c>
      <c r="BQ149" s="136">
        <f>FP_4_1_PŠ!BQ149-FP_3_6_PŠ!BQ130</f>
        <v>0</v>
      </c>
      <c r="BR149" s="136">
        <f>FP_4_1_PŠ!BR149-FP_3_6_PŠ!BR130</f>
        <v>0</v>
      </c>
      <c r="BS149" s="136">
        <f>FP_4_1_PŠ!BS149-FP_3_6_PŠ!BS130</f>
        <v>0</v>
      </c>
      <c r="BT149" s="134"/>
    </row>
    <row r="150" spans="1:72" x14ac:dyDescent="0.25">
      <c r="A150" s="137"/>
      <c r="B150" s="108">
        <f>FP_4_1_PŠ!B150-FP_3_6_PŠ!B131</f>
        <v>5117481</v>
      </c>
      <c r="C150" s="108">
        <f>FP_4_1_PŠ!C150-FP_3_6_PŠ!C131</f>
        <v>4349859</v>
      </c>
      <c r="D150" s="108">
        <f>FP_4_1_PŠ!D150-FP_3_6_PŠ!D131</f>
        <v>767622</v>
      </c>
      <c r="E150" s="108">
        <f>FP_4_1_PŠ!E150-FP_3_6_PŠ!E131</f>
        <v>767622</v>
      </c>
      <c r="F150" s="108">
        <f>FP_4_1_PŠ!F150-FP_3_6_PŠ!F131</f>
        <v>562923</v>
      </c>
      <c r="G150" s="108">
        <f>FP_4_1_PŠ!G150-FP_3_6_PŠ!G131</f>
        <v>204699</v>
      </c>
      <c r="H150" s="108">
        <f>FP_4_1_PŠ!H150-FP_3_6_PŠ!H131</f>
        <v>0</v>
      </c>
      <c r="I150" s="108">
        <f>FP_4_1_PŠ!I150-FP_3_6_PŠ!I131</f>
        <v>0</v>
      </c>
      <c r="J150" s="108">
        <f>FP_4_1_PŠ!J150-FP_3_6_PŠ!J131</f>
        <v>0</v>
      </c>
      <c r="K150" s="108">
        <f>FP_4_1_PŠ!K150-FP_3_6_PŠ!K131</f>
        <v>0</v>
      </c>
      <c r="L150" s="108">
        <f>FP_4_1_PŠ!L150-FP_3_6_PŠ!L131</f>
        <v>0</v>
      </c>
      <c r="M150" s="108">
        <f>FP_4_1_PŠ!M150-FP_3_6_PŠ!M131</f>
        <v>0</v>
      </c>
      <c r="N150" s="108">
        <f>FP_4_1_PŠ!N150-FP_3_6_PŠ!N131</f>
        <v>0</v>
      </c>
      <c r="O150" s="108">
        <f>FP_4_1_PŠ!O150-FP_3_6_PŠ!O131</f>
        <v>0</v>
      </c>
      <c r="P150" s="108">
        <f>FP_4_1_PŠ!P150-FP_3_6_PŠ!P131</f>
        <v>0</v>
      </c>
      <c r="Q150" s="108">
        <f>FP_4_1_PŠ!Q150-FP_3_6_PŠ!Q131</f>
        <v>0</v>
      </c>
      <c r="R150" s="108">
        <f>FP_4_1_PŠ!R150-FP_3_6_PŠ!R131</f>
        <v>0</v>
      </c>
      <c r="S150" s="108">
        <f>FP_4_1_PŠ!S150-FP_3_6_PŠ!S131</f>
        <v>0</v>
      </c>
      <c r="T150" s="108">
        <f>FP_4_1_PŠ!T150-FP_3_6_PŠ!T131</f>
        <v>0</v>
      </c>
      <c r="U150" s="108">
        <f>FP_4_1_PŠ!U150-FP_3_6_PŠ!U131</f>
        <v>0</v>
      </c>
      <c r="V150" s="108">
        <f>FP_4_1_PŠ!V150-FP_3_6_PŠ!V131</f>
        <v>0</v>
      </c>
      <c r="W150" s="108">
        <f>FP_4_1_PŠ!W150-FP_3_6_PŠ!W131</f>
        <v>0</v>
      </c>
      <c r="X150" s="108">
        <f>FP_4_1_PŠ!X150-FP_3_6_PŠ!X131</f>
        <v>0</v>
      </c>
      <c r="Y150" s="108">
        <f>FP_4_1_PŠ!Y150-FP_3_6_PŠ!Y131</f>
        <v>0</v>
      </c>
      <c r="Z150" s="108">
        <f>FP_4_1_PŠ!Z150-FP_3_6_PŠ!Z131</f>
        <v>0</v>
      </c>
      <c r="AA150" s="108">
        <f>FP_4_1_PŠ!AA150-FP_3_6_PŠ!AA131</f>
        <v>0</v>
      </c>
      <c r="AB150" s="108">
        <f>FP_4_1_PŠ!AB150-FP_3_6_PŠ!AB131</f>
        <v>0</v>
      </c>
      <c r="AC150" s="108">
        <f>FP_4_1_PŠ!AC150-FP_3_6_PŠ!AC131</f>
        <v>4349859</v>
      </c>
      <c r="AD150" s="108">
        <f>FP_4_1_PŠ!AD150-FP_3_6_PŠ!AD131</f>
        <v>4349859</v>
      </c>
      <c r="AE150" s="108">
        <f>FP_4_1_PŠ!AE150-FP_3_6_PŠ!AE131</f>
        <v>0</v>
      </c>
      <c r="AF150" s="108">
        <f>FP_4_1_PŠ!AF150-FP_3_6_PŠ!AF131</f>
        <v>767622</v>
      </c>
      <c r="AG150" s="108">
        <f>FP_4_1_PŠ!AG150-FP_3_6_PŠ!AG131</f>
        <v>767622</v>
      </c>
      <c r="AH150" s="108">
        <f>FP_4_1_PŠ!AH150-FP_3_6_PŠ!AH131</f>
        <v>0</v>
      </c>
      <c r="AI150" s="108">
        <f>FP_4_1_PŠ!AI150-FP_3_6_PŠ!AI131</f>
        <v>767622</v>
      </c>
      <c r="AJ150" s="108">
        <f>FP_4_1_PŠ!AJ150-FP_3_6_PŠ!AJ131</f>
        <v>767622</v>
      </c>
      <c r="AK150" s="108">
        <f>FP_4_1_PŠ!AK150-FP_3_6_PŠ!AK131</f>
        <v>0</v>
      </c>
      <c r="AL150" s="108">
        <f>FP_4_1_PŠ!AL150-FP_3_6_PŠ!AL131</f>
        <v>562923</v>
      </c>
      <c r="AM150" s="108">
        <f>FP_4_1_PŠ!AM150-FP_3_6_PŠ!AM131</f>
        <v>562923</v>
      </c>
      <c r="AN150" s="108">
        <f>FP_4_1_PŠ!AN150-FP_3_6_PŠ!AN131</f>
        <v>0</v>
      </c>
      <c r="AO150" s="108">
        <f>FP_4_1_PŠ!AO150-FP_3_6_PŠ!AO131</f>
        <v>204699</v>
      </c>
      <c r="AP150" s="108">
        <f>FP_4_1_PŠ!AP150-FP_3_6_PŠ!AP131</f>
        <v>204699</v>
      </c>
      <c r="AQ150" s="108">
        <f>FP_4_1_PŠ!AQ150-FP_3_6_PŠ!AQ131</f>
        <v>0</v>
      </c>
      <c r="AR150" s="108">
        <f>FP_4_1_PŠ!AR150-FP_3_6_PŠ!AR131</f>
        <v>0</v>
      </c>
      <c r="AS150" s="108">
        <f>FP_4_1_PŠ!AS150-FP_3_6_PŠ!AS131</f>
        <v>0</v>
      </c>
      <c r="AT150" s="108">
        <f>FP_4_1_PŠ!AT150-FP_3_6_PŠ!AT131</f>
        <v>0</v>
      </c>
      <c r="AU150" s="108">
        <f>FP_4_1_PŠ!AU150-FP_3_6_PŠ!AU131</f>
        <v>0</v>
      </c>
      <c r="AV150" s="108">
        <f>FP_4_1_PŠ!AV150-FP_3_6_PŠ!AV131</f>
        <v>0</v>
      </c>
      <c r="AW150" s="108">
        <f>FP_4_1_PŠ!AW150-FP_3_6_PŠ!AW131</f>
        <v>0</v>
      </c>
      <c r="AX150" s="108">
        <f>FP_4_1_PŠ!AX150-FP_3_6_PŠ!AX131</f>
        <v>0</v>
      </c>
      <c r="AY150" s="108">
        <f>FP_4_1_PŠ!AY150-FP_3_6_PŠ!AY131</f>
        <v>0</v>
      </c>
      <c r="AZ150" s="108">
        <f>FP_4_1_PŠ!AZ150-FP_3_6_PŠ!AZ131</f>
        <v>0</v>
      </c>
      <c r="BA150" s="108">
        <f>FP_4_1_PŠ!BA150-FP_3_6_PŠ!BA131</f>
        <v>0</v>
      </c>
      <c r="BB150" s="108">
        <f>FP_4_1_PŠ!BB150-FP_3_6_PŠ!BB131</f>
        <v>0</v>
      </c>
      <c r="BC150" s="108">
        <f>FP_4_1_PŠ!BC150-FP_3_6_PŠ!BC131</f>
        <v>0</v>
      </c>
      <c r="BD150" s="108">
        <f>FP_4_1_PŠ!BD150-FP_3_6_PŠ!BD131</f>
        <v>0</v>
      </c>
      <c r="BE150" s="108">
        <f>FP_4_1_PŠ!BE150-FP_3_6_PŠ!BE131</f>
        <v>0</v>
      </c>
      <c r="BF150" s="108">
        <f>FP_4_1_PŠ!BF150-FP_3_6_PŠ!BF131</f>
        <v>0</v>
      </c>
      <c r="BG150" s="108">
        <f>FP_4_1_PŠ!BG150-FP_3_6_PŠ!BG131</f>
        <v>0</v>
      </c>
      <c r="BH150" s="108">
        <f>FP_4_1_PŠ!BH150-FP_3_6_PŠ!BH131</f>
        <v>0</v>
      </c>
      <c r="BI150" s="108">
        <f>FP_4_1_PŠ!BI150-FP_3_6_PŠ!BI131</f>
        <v>0</v>
      </c>
      <c r="BJ150" s="108">
        <f>FP_4_1_PŠ!BJ150-FP_3_6_PŠ!BJ131</f>
        <v>0</v>
      </c>
      <c r="BK150" s="108">
        <f>FP_4_1_PŠ!BK150-FP_3_6_PŠ!BK131</f>
        <v>0</v>
      </c>
      <c r="BL150" s="108">
        <f>FP_4_1_PŠ!BL150-FP_3_6_PŠ!BL131</f>
        <v>0</v>
      </c>
      <c r="BM150" s="108">
        <f>FP_4_1_PŠ!BM150-FP_3_6_PŠ!BM131</f>
        <v>0</v>
      </c>
      <c r="BN150" s="108">
        <f>FP_4_1_PŠ!BN150-FP_3_6_PŠ!BN131</f>
        <v>0</v>
      </c>
      <c r="BO150" s="108">
        <f>FP_4_1_PŠ!BO150-FP_3_6_PŠ!BO131</f>
        <v>0</v>
      </c>
      <c r="BP150" s="108">
        <f>FP_4_1_PŠ!BP150-FP_3_6_PŠ!BP131</f>
        <v>0</v>
      </c>
      <c r="BQ150" s="108">
        <f>FP_4_1_PŠ!BQ150-FP_3_6_PŠ!BQ131</f>
        <v>0</v>
      </c>
      <c r="BR150" s="108">
        <f>FP_4_1_PŠ!BR150-FP_3_6_PŠ!BR131</f>
        <v>0</v>
      </c>
      <c r="BS150" s="108">
        <f>FP_4_1_PŠ!BS150-FP_3_6_PŠ!BS131</f>
        <v>0</v>
      </c>
      <c r="BT150" s="138"/>
    </row>
    <row r="151" spans="1:72" x14ac:dyDescent="0.25">
      <c r="A151" s="133" t="s">
        <v>98</v>
      </c>
      <c r="B151" s="20">
        <f>FP_4_1_PŠ!B151-FP_3_6_PŠ!B132</f>
        <v>-185092357</v>
      </c>
      <c r="C151" s="20">
        <f>FP_4_1_PŠ!C151-FP_3_6_PŠ!C132</f>
        <v>-163002835</v>
      </c>
      <c r="D151" s="20">
        <f>FP_4_1_PŠ!D151-FP_3_6_PŠ!D132</f>
        <v>-22089522</v>
      </c>
      <c r="E151" s="20">
        <f>FP_4_1_PŠ!E151-FP_3_6_PŠ!E132</f>
        <v>-22089522</v>
      </c>
      <c r="F151" s="20">
        <f>FP_4_1_PŠ!F151-FP_3_6_PŠ!F132</f>
        <v>-18096319</v>
      </c>
      <c r="G151" s="20">
        <f>FP_4_1_PŠ!G151-FP_3_6_PŠ!G132</f>
        <v>-3993203</v>
      </c>
      <c r="H151" s="20">
        <f>FP_4_1_PŠ!H151-FP_3_6_PŠ!H132</f>
        <v>0</v>
      </c>
      <c r="I151" s="20">
        <f>FP_4_1_PŠ!I151-FP_3_6_PŠ!I132</f>
        <v>0</v>
      </c>
      <c r="J151" s="20">
        <f>FP_4_1_PŠ!J151-FP_3_6_PŠ!J132</f>
        <v>-182741825</v>
      </c>
      <c r="K151" s="20">
        <f>FP_4_1_PŠ!K151-FP_3_6_PŠ!K132</f>
        <v>-184520796</v>
      </c>
      <c r="L151" s="20">
        <f>FP_4_1_PŠ!L151-FP_3_6_PŠ!L132</f>
        <v>1778971</v>
      </c>
      <c r="M151" s="20">
        <f>FP_4_1_PŠ!M151-FP_3_6_PŠ!M132</f>
        <v>-29894035</v>
      </c>
      <c r="N151" s="20">
        <f>FP_4_1_PŠ!N151-FP_3_6_PŠ!N132</f>
        <v>-32562494</v>
      </c>
      <c r="O151" s="20">
        <f>FP_4_1_PŠ!O151-FP_3_6_PŠ!O132</f>
        <v>2668459</v>
      </c>
      <c r="P151" s="20">
        <f>FP_4_1_PŠ!P151-FP_3_6_PŠ!P132</f>
        <v>-29894035</v>
      </c>
      <c r="Q151" s="20">
        <f>FP_4_1_PŠ!Q151-FP_3_6_PŠ!Q132</f>
        <v>-32562494</v>
      </c>
      <c r="R151" s="20">
        <f>FP_4_1_PŠ!R151-FP_3_6_PŠ!R132</f>
        <v>2668459</v>
      </c>
      <c r="S151" s="20">
        <f>FP_4_1_PŠ!S151-FP_3_6_PŠ!S132</f>
        <v>-26467076</v>
      </c>
      <c r="T151" s="20">
        <f>FP_4_1_PŠ!T151-FP_3_6_PŠ!T132</f>
        <v>-28606517</v>
      </c>
      <c r="U151" s="20">
        <f>FP_4_1_PŠ!U151-FP_3_6_PŠ!U132</f>
        <v>2139441</v>
      </c>
      <c r="V151" s="20">
        <f>FP_4_1_PŠ!V151-FP_3_6_PŠ!V132</f>
        <v>-3426959</v>
      </c>
      <c r="W151" s="20">
        <f>FP_4_1_PŠ!W151-FP_3_6_PŠ!W132</f>
        <v>-3955977</v>
      </c>
      <c r="X151" s="20">
        <f>FP_4_1_PŠ!X151-FP_3_6_PŠ!X132</f>
        <v>529018</v>
      </c>
      <c r="Y151" s="20">
        <f>FP_4_1_PŠ!Y151-FP_3_6_PŠ!Y132</f>
        <v>0</v>
      </c>
      <c r="Z151" s="20">
        <f>FP_4_1_PŠ!Z151-FP_3_6_PŠ!Z132</f>
        <v>0</v>
      </c>
      <c r="AA151" s="20">
        <f>FP_4_1_PŠ!AA151-FP_3_6_PŠ!AA132</f>
        <v>0</v>
      </c>
      <c r="AB151" s="20">
        <f>FP_4_1_PŠ!AB151-FP_3_6_PŠ!AB132</f>
        <v>0</v>
      </c>
      <c r="AC151" s="20">
        <f>FP_4_1_PŠ!AC151-FP_3_6_PŠ!AC132</f>
        <v>19738990</v>
      </c>
      <c r="AD151" s="20">
        <f>FP_4_1_PŠ!AD151-FP_3_6_PŠ!AD132</f>
        <v>16474115</v>
      </c>
      <c r="AE151" s="20">
        <f>FP_4_1_PŠ!AE151-FP_3_6_PŠ!AE132</f>
        <v>3264875</v>
      </c>
      <c r="AF151" s="20">
        <f>FP_4_1_PŠ!AF151-FP_3_6_PŠ!AF132</f>
        <v>7804513</v>
      </c>
      <c r="AG151" s="20">
        <f>FP_4_1_PŠ!AG151-FP_3_6_PŠ!AG132</f>
        <v>2907200</v>
      </c>
      <c r="AH151" s="20">
        <f>FP_4_1_PŠ!AH151-FP_3_6_PŠ!AH132</f>
        <v>4897313</v>
      </c>
      <c r="AI151" s="20">
        <f>FP_4_1_PŠ!AI151-FP_3_6_PŠ!AI132</f>
        <v>7804513</v>
      </c>
      <c r="AJ151" s="20">
        <f>FP_4_1_PŠ!AJ151-FP_3_6_PŠ!AJ132</f>
        <v>2907200</v>
      </c>
      <c r="AK151" s="20">
        <f>FP_4_1_PŠ!AK151-FP_3_6_PŠ!AK132</f>
        <v>4897313</v>
      </c>
      <c r="AL151" s="20">
        <f>FP_4_1_PŠ!AL151-FP_3_6_PŠ!AL132</f>
        <v>8370757</v>
      </c>
      <c r="AM151" s="20">
        <f>FP_4_1_PŠ!AM151-FP_3_6_PŠ!AM132</f>
        <v>3534029</v>
      </c>
      <c r="AN151" s="20">
        <f>FP_4_1_PŠ!AN151-FP_3_6_PŠ!AN132</f>
        <v>4836728</v>
      </c>
      <c r="AO151" s="20">
        <f>FP_4_1_PŠ!AO151-FP_3_6_PŠ!AO132</f>
        <v>-566244</v>
      </c>
      <c r="AP151" s="20">
        <f>FP_4_1_PŠ!AP151-FP_3_6_PŠ!AP132</f>
        <v>-626829</v>
      </c>
      <c r="AQ151" s="20">
        <f>FP_4_1_PŠ!AQ151-FP_3_6_PŠ!AQ132</f>
        <v>60585</v>
      </c>
      <c r="AR151" s="20">
        <f>FP_4_1_PŠ!AR151-FP_3_6_PŠ!AR132</f>
        <v>0</v>
      </c>
      <c r="AS151" s="20">
        <f>FP_4_1_PŠ!AS151-FP_3_6_PŠ!AS132</f>
        <v>0</v>
      </c>
      <c r="AT151" s="20">
        <f>FP_4_1_PŠ!AT151-FP_3_6_PŠ!AT132</f>
        <v>0</v>
      </c>
      <c r="AU151" s="20">
        <f>FP_4_1_PŠ!AU151-FP_3_6_PŠ!AU132</f>
        <v>0</v>
      </c>
      <c r="AV151" s="20">
        <f>FP_4_1_PŠ!AV151-FP_3_6_PŠ!AV132</f>
        <v>0</v>
      </c>
      <c r="AW151" s="20">
        <f>FP_4_1_PŠ!AW151-FP_3_6_PŠ!AW132</f>
        <v>0</v>
      </c>
      <c r="AX151" s="20">
        <f>FP_4_1_PŠ!AX151-FP_3_6_PŠ!AX132</f>
        <v>0</v>
      </c>
      <c r="AY151" s="20">
        <f>FP_4_1_PŠ!AY151-FP_3_6_PŠ!AY132</f>
        <v>0</v>
      </c>
      <c r="AZ151" s="20">
        <f>FP_4_1_PŠ!AZ151-FP_3_6_PŠ!AZ132</f>
        <v>0</v>
      </c>
      <c r="BA151" s="20">
        <f>FP_4_1_PŠ!BA151-FP_3_6_PŠ!BA132</f>
        <v>0</v>
      </c>
      <c r="BB151" s="20">
        <f>FP_4_1_PŠ!BB151-FP_3_6_PŠ!BB132</f>
        <v>0</v>
      </c>
      <c r="BC151" s="20">
        <f>FP_4_1_PŠ!BC151-FP_3_6_PŠ!BC132</f>
        <v>0</v>
      </c>
      <c r="BD151" s="20">
        <f>FP_4_1_PŠ!BD151-FP_3_6_PŠ!BD132</f>
        <v>0</v>
      </c>
      <c r="BE151" s="20">
        <f>FP_4_1_PŠ!BE151-FP_3_6_PŠ!BE132</f>
        <v>0</v>
      </c>
      <c r="BF151" s="20">
        <f>FP_4_1_PŠ!BF151-FP_3_6_PŠ!BF132</f>
        <v>0</v>
      </c>
      <c r="BG151" s="20">
        <f>FP_4_1_PŠ!BG151-FP_3_6_PŠ!BG132</f>
        <v>0</v>
      </c>
      <c r="BH151" s="20">
        <f>FP_4_1_PŠ!BH151-FP_3_6_PŠ!BH132</f>
        <v>0</v>
      </c>
      <c r="BI151" s="20">
        <f>FP_4_1_PŠ!BI151-FP_3_6_PŠ!BI132</f>
        <v>0</v>
      </c>
      <c r="BJ151" s="20">
        <f>FP_4_1_PŠ!BJ151-FP_3_6_PŠ!BJ132</f>
        <v>0</v>
      </c>
      <c r="BK151" s="20">
        <f>FP_4_1_PŠ!BK151-FP_3_6_PŠ!BK132</f>
        <v>0</v>
      </c>
      <c r="BL151" s="20">
        <f>FP_4_1_PŠ!BL151-FP_3_6_PŠ!BL132</f>
        <v>0</v>
      </c>
      <c r="BM151" s="20">
        <f>FP_4_1_PŠ!BM151-FP_3_6_PŠ!BM132</f>
        <v>0</v>
      </c>
      <c r="BN151" s="20">
        <f>FP_4_1_PŠ!BN151-FP_3_6_PŠ!BN132</f>
        <v>0</v>
      </c>
      <c r="BO151" s="20">
        <f>FP_4_1_PŠ!BO151-FP_3_6_PŠ!BO132</f>
        <v>0</v>
      </c>
      <c r="BP151" s="20">
        <f>FP_4_1_PŠ!BP151-FP_3_6_PŠ!BP132</f>
        <v>0</v>
      </c>
      <c r="BQ151" s="20">
        <f>FP_4_1_PŠ!BQ151-FP_3_6_PŠ!BQ132</f>
        <v>0</v>
      </c>
      <c r="BR151" s="20">
        <f>FP_4_1_PŠ!BR151-FP_3_6_PŠ!BR132</f>
        <v>0</v>
      </c>
      <c r="BS151" s="20">
        <f>FP_4_1_PŠ!BS151-FP_3_6_PŠ!BS132</f>
        <v>0</v>
      </c>
      <c r="BT151" s="134"/>
    </row>
    <row r="152" spans="1:72" ht="81" x14ac:dyDescent="0.25">
      <c r="A152" s="135" t="s">
        <v>340</v>
      </c>
      <c r="B152" s="136">
        <f>FP_4_1_PŠ!B152-FP_3_6_PŠ!B133</f>
        <v>62230163</v>
      </c>
      <c r="C152" s="136">
        <f>FP_4_1_PŠ!C152-FP_3_6_PŠ!C133</f>
        <v>51696395</v>
      </c>
      <c r="D152" s="136">
        <f>FP_4_1_PŠ!D152-FP_3_6_PŠ!D133</f>
        <v>10533768</v>
      </c>
      <c r="E152" s="136">
        <f>FP_4_1_PŠ!E152-FP_3_6_PŠ!E133</f>
        <v>10533768</v>
      </c>
      <c r="F152" s="136">
        <f>FP_4_1_PŠ!F152-FP_3_6_PŠ!F133</f>
        <v>11455468</v>
      </c>
      <c r="G152" s="136">
        <f>FP_4_1_PŠ!G152-FP_3_6_PŠ!G133</f>
        <v>-921700</v>
      </c>
      <c r="H152" s="136">
        <f>FP_4_1_PŠ!H152-FP_3_6_PŠ!H133</f>
        <v>0</v>
      </c>
      <c r="I152" s="136">
        <f>FP_4_1_PŠ!I152-FP_3_6_PŠ!I133</f>
        <v>0</v>
      </c>
      <c r="J152" s="136">
        <f>FP_4_1_PŠ!J152-FP_3_6_PŠ!J133</f>
        <v>0</v>
      </c>
      <c r="K152" s="136">
        <f>FP_4_1_PŠ!K152-FP_3_6_PŠ!K133</f>
        <v>0</v>
      </c>
      <c r="L152" s="136">
        <f>FP_4_1_PŠ!L152-FP_3_6_PŠ!L133</f>
        <v>0</v>
      </c>
      <c r="M152" s="136">
        <f>FP_4_1_PŠ!M152-FP_3_6_PŠ!M133</f>
        <v>0</v>
      </c>
      <c r="N152" s="136">
        <f>FP_4_1_PŠ!N152-FP_3_6_PŠ!N133</f>
        <v>0</v>
      </c>
      <c r="O152" s="136">
        <f>FP_4_1_PŠ!O152-FP_3_6_PŠ!O133</f>
        <v>0</v>
      </c>
      <c r="P152" s="136">
        <f>FP_4_1_PŠ!P152-FP_3_6_PŠ!P133</f>
        <v>0</v>
      </c>
      <c r="Q152" s="136">
        <f>FP_4_1_PŠ!Q152-FP_3_6_PŠ!Q133</f>
        <v>0</v>
      </c>
      <c r="R152" s="136">
        <f>FP_4_1_PŠ!R152-FP_3_6_PŠ!R133</f>
        <v>0</v>
      </c>
      <c r="S152" s="136">
        <f>FP_4_1_PŠ!S152-FP_3_6_PŠ!S133</f>
        <v>0</v>
      </c>
      <c r="T152" s="136">
        <f>FP_4_1_PŠ!T152-FP_3_6_PŠ!T133</f>
        <v>0</v>
      </c>
      <c r="U152" s="136">
        <f>FP_4_1_PŠ!U152-FP_3_6_PŠ!U133</f>
        <v>0</v>
      </c>
      <c r="V152" s="136">
        <f>FP_4_1_PŠ!V152-FP_3_6_PŠ!V133</f>
        <v>0</v>
      </c>
      <c r="W152" s="136">
        <f>FP_4_1_PŠ!W152-FP_3_6_PŠ!W133</f>
        <v>0</v>
      </c>
      <c r="X152" s="136">
        <f>FP_4_1_PŠ!X152-FP_3_6_PŠ!X133</f>
        <v>0</v>
      </c>
      <c r="Y152" s="136">
        <f>FP_4_1_PŠ!Y152-FP_3_6_PŠ!Y133</f>
        <v>0</v>
      </c>
      <c r="Z152" s="136">
        <f>FP_4_1_PŠ!Z152-FP_3_6_PŠ!Z133</f>
        <v>0</v>
      </c>
      <c r="AA152" s="136">
        <f>FP_4_1_PŠ!AA152-FP_3_6_PŠ!AA133</f>
        <v>0</v>
      </c>
      <c r="AB152" s="136">
        <f>FP_4_1_PŠ!AB152-FP_3_6_PŠ!AB133</f>
        <v>0</v>
      </c>
      <c r="AC152" s="136">
        <f>FP_4_1_PŠ!AC152-FP_3_6_PŠ!AC133</f>
        <v>51696395</v>
      </c>
      <c r="AD152" s="136">
        <f>FP_4_1_PŠ!AD152-FP_3_6_PŠ!AD133</f>
        <v>50630401</v>
      </c>
      <c r="AE152" s="136">
        <f>FP_4_1_PŠ!AE152-FP_3_6_PŠ!AE133</f>
        <v>1065994</v>
      </c>
      <c r="AF152" s="136">
        <f>FP_4_1_PŠ!AF152-FP_3_6_PŠ!AF133</f>
        <v>10533768</v>
      </c>
      <c r="AG152" s="136">
        <f>FP_4_1_PŠ!AG152-FP_3_6_PŠ!AG133</f>
        <v>8934776</v>
      </c>
      <c r="AH152" s="136">
        <f>FP_4_1_PŠ!AH152-FP_3_6_PŠ!AH133</f>
        <v>1598992</v>
      </c>
      <c r="AI152" s="136">
        <f>FP_4_1_PŠ!AI152-FP_3_6_PŠ!AI133</f>
        <v>10533768</v>
      </c>
      <c r="AJ152" s="136">
        <f>FP_4_1_PŠ!AJ152-FP_3_6_PŠ!AJ133</f>
        <v>8934776</v>
      </c>
      <c r="AK152" s="136">
        <f>FP_4_1_PŠ!AK152-FP_3_6_PŠ!AK133</f>
        <v>1598992</v>
      </c>
      <c r="AL152" s="136">
        <f>FP_4_1_PŠ!AL152-FP_3_6_PŠ!AL133</f>
        <v>11455468</v>
      </c>
      <c r="AM152" s="136">
        <f>FP_4_1_PŠ!AM152-FP_3_6_PŠ!AM133</f>
        <v>9647414</v>
      </c>
      <c r="AN152" s="136">
        <f>FP_4_1_PŠ!AN152-FP_3_6_PŠ!AN133</f>
        <v>1808054</v>
      </c>
      <c r="AO152" s="136">
        <f>FP_4_1_PŠ!AO152-FP_3_6_PŠ!AO133</f>
        <v>-921700</v>
      </c>
      <c r="AP152" s="136">
        <f>FP_4_1_PŠ!AP152-FP_3_6_PŠ!AP133</f>
        <v>-712638</v>
      </c>
      <c r="AQ152" s="136">
        <f>FP_4_1_PŠ!AQ152-FP_3_6_PŠ!AQ133</f>
        <v>-209062</v>
      </c>
      <c r="AR152" s="136">
        <f>FP_4_1_PŠ!AR152-FP_3_6_PŠ!AR133</f>
        <v>0</v>
      </c>
      <c r="AS152" s="136">
        <f>FP_4_1_PŠ!AS152-FP_3_6_PŠ!AS133</f>
        <v>0</v>
      </c>
      <c r="AT152" s="136">
        <f>FP_4_1_PŠ!AT152-FP_3_6_PŠ!AT133</f>
        <v>0</v>
      </c>
      <c r="AU152" s="136">
        <f>FP_4_1_PŠ!AU152-FP_3_6_PŠ!AU133</f>
        <v>0</v>
      </c>
      <c r="AV152" s="136">
        <f>FP_4_1_PŠ!AV152-FP_3_6_PŠ!AV133</f>
        <v>0</v>
      </c>
      <c r="AW152" s="136">
        <f>FP_4_1_PŠ!AW152-FP_3_6_PŠ!AW133</f>
        <v>0</v>
      </c>
      <c r="AX152" s="136">
        <f>FP_4_1_PŠ!AX152-FP_3_6_PŠ!AX133</f>
        <v>0</v>
      </c>
      <c r="AY152" s="136">
        <f>FP_4_1_PŠ!AY152-FP_3_6_PŠ!AY133</f>
        <v>0</v>
      </c>
      <c r="AZ152" s="136">
        <f>FP_4_1_PŠ!AZ152-FP_3_6_PŠ!AZ133</f>
        <v>0</v>
      </c>
      <c r="BA152" s="136">
        <f>FP_4_1_PŠ!BA152-FP_3_6_PŠ!BA133</f>
        <v>0</v>
      </c>
      <c r="BB152" s="136">
        <f>FP_4_1_PŠ!BB152-FP_3_6_PŠ!BB133</f>
        <v>0</v>
      </c>
      <c r="BC152" s="136">
        <f>FP_4_1_PŠ!BC152-FP_3_6_PŠ!BC133</f>
        <v>0</v>
      </c>
      <c r="BD152" s="136">
        <f>FP_4_1_PŠ!BD152-FP_3_6_PŠ!BD133</f>
        <v>0</v>
      </c>
      <c r="BE152" s="136">
        <f>FP_4_1_PŠ!BE152-FP_3_6_PŠ!BE133</f>
        <v>0</v>
      </c>
      <c r="BF152" s="136">
        <f>FP_4_1_PŠ!BF152-FP_3_6_PŠ!BF133</f>
        <v>0</v>
      </c>
      <c r="BG152" s="136">
        <f>FP_4_1_PŠ!BG152-FP_3_6_PŠ!BG133</f>
        <v>0</v>
      </c>
      <c r="BH152" s="136">
        <f>FP_4_1_PŠ!BH152-FP_3_6_PŠ!BH133</f>
        <v>0</v>
      </c>
      <c r="BI152" s="136">
        <f>FP_4_1_PŠ!BI152-FP_3_6_PŠ!BI133</f>
        <v>0</v>
      </c>
      <c r="BJ152" s="136">
        <f>FP_4_1_PŠ!BJ152-FP_3_6_PŠ!BJ133</f>
        <v>0</v>
      </c>
      <c r="BK152" s="136">
        <f>FP_4_1_PŠ!BK152-FP_3_6_PŠ!BK133</f>
        <v>0</v>
      </c>
      <c r="BL152" s="136">
        <f>FP_4_1_PŠ!BL152-FP_3_6_PŠ!BL133</f>
        <v>0</v>
      </c>
      <c r="BM152" s="136">
        <f>FP_4_1_PŠ!BM152-FP_3_6_PŠ!BM133</f>
        <v>0</v>
      </c>
      <c r="BN152" s="136">
        <f>FP_4_1_PŠ!BN152-FP_3_6_PŠ!BN133</f>
        <v>0</v>
      </c>
      <c r="BO152" s="136">
        <f>FP_4_1_PŠ!BO152-FP_3_6_PŠ!BO133</f>
        <v>0</v>
      </c>
      <c r="BP152" s="136">
        <f>FP_4_1_PŠ!BP152-FP_3_6_PŠ!BP133</f>
        <v>0</v>
      </c>
      <c r="BQ152" s="136">
        <f>FP_4_1_PŠ!BQ152-FP_3_6_PŠ!BQ133</f>
        <v>0</v>
      </c>
      <c r="BR152" s="136">
        <f>FP_4_1_PŠ!BR152-FP_3_6_PŠ!BR133</f>
        <v>0</v>
      </c>
      <c r="BS152" s="136">
        <f>FP_4_1_PŠ!BS152-FP_3_6_PŠ!BS133</f>
        <v>0</v>
      </c>
      <c r="BT152" s="134"/>
    </row>
    <row r="153" spans="1:72" x14ac:dyDescent="0.25">
      <c r="A153" s="137"/>
      <c r="B153" s="108">
        <f>FP_4_1_PŠ!B153-FP_3_6_PŠ!B134</f>
        <v>62230163</v>
      </c>
      <c r="C153" s="108">
        <f>FP_4_1_PŠ!C153-FP_3_6_PŠ!C134</f>
        <v>51696395</v>
      </c>
      <c r="D153" s="108">
        <f>FP_4_1_PŠ!D153-FP_3_6_PŠ!D134</f>
        <v>10533768</v>
      </c>
      <c r="E153" s="108">
        <f>FP_4_1_PŠ!E153-FP_3_6_PŠ!E134</f>
        <v>10533768</v>
      </c>
      <c r="F153" s="108">
        <f>FP_4_1_PŠ!F153-FP_3_6_PŠ!F134</f>
        <v>11455468</v>
      </c>
      <c r="G153" s="108">
        <f>FP_4_1_PŠ!G153-FP_3_6_PŠ!G134</f>
        <v>-921700</v>
      </c>
      <c r="H153" s="108">
        <f>FP_4_1_PŠ!H153-FP_3_6_PŠ!H134</f>
        <v>0</v>
      </c>
      <c r="I153" s="108">
        <f>FP_4_1_PŠ!I153-FP_3_6_PŠ!I134</f>
        <v>0</v>
      </c>
      <c r="J153" s="108">
        <f>FP_4_1_PŠ!J153-FP_3_6_PŠ!J134</f>
        <v>0</v>
      </c>
      <c r="K153" s="108">
        <f>FP_4_1_PŠ!K153-FP_3_6_PŠ!K134</f>
        <v>0</v>
      </c>
      <c r="L153" s="108">
        <f>FP_4_1_PŠ!L153-FP_3_6_PŠ!L134</f>
        <v>0</v>
      </c>
      <c r="M153" s="108">
        <f>FP_4_1_PŠ!M153-FP_3_6_PŠ!M134</f>
        <v>0</v>
      </c>
      <c r="N153" s="108">
        <f>FP_4_1_PŠ!N153-FP_3_6_PŠ!N134</f>
        <v>0</v>
      </c>
      <c r="O153" s="108">
        <f>FP_4_1_PŠ!O153-FP_3_6_PŠ!O134</f>
        <v>0</v>
      </c>
      <c r="P153" s="108">
        <f>FP_4_1_PŠ!P153-FP_3_6_PŠ!P134</f>
        <v>0</v>
      </c>
      <c r="Q153" s="108">
        <f>FP_4_1_PŠ!Q153-FP_3_6_PŠ!Q134</f>
        <v>0</v>
      </c>
      <c r="R153" s="108">
        <f>FP_4_1_PŠ!R153-FP_3_6_PŠ!R134</f>
        <v>0</v>
      </c>
      <c r="S153" s="108">
        <f>FP_4_1_PŠ!S153-FP_3_6_PŠ!S134</f>
        <v>0</v>
      </c>
      <c r="T153" s="108">
        <f>FP_4_1_PŠ!T153-FP_3_6_PŠ!T134</f>
        <v>0</v>
      </c>
      <c r="U153" s="108">
        <f>FP_4_1_PŠ!U153-FP_3_6_PŠ!U134</f>
        <v>0</v>
      </c>
      <c r="V153" s="108">
        <f>FP_4_1_PŠ!V153-FP_3_6_PŠ!V134</f>
        <v>0</v>
      </c>
      <c r="W153" s="108">
        <f>FP_4_1_PŠ!W153-FP_3_6_PŠ!W134</f>
        <v>0</v>
      </c>
      <c r="X153" s="108">
        <f>FP_4_1_PŠ!X153-FP_3_6_PŠ!X134</f>
        <v>0</v>
      </c>
      <c r="Y153" s="108">
        <f>FP_4_1_PŠ!Y153-FP_3_6_PŠ!Y134</f>
        <v>0</v>
      </c>
      <c r="Z153" s="108">
        <f>FP_4_1_PŠ!Z153-FP_3_6_PŠ!Z134</f>
        <v>0</v>
      </c>
      <c r="AA153" s="108">
        <f>FP_4_1_PŠ!AA153-FP_3_6_PŠ!AA134</f>
        <v>0</v>
      </c>
      <c r="AB153" s="108">
        <f>FP_4_1_PŠ!AB153-FP_3_6_PŠ!AB134</f>
        <v>0</v>
      </c>
      <c r="AC153" s="108">
        <f>FP_4_1_PŠ!AC153-FP_3_6_PŠ!AC134</f>
        <v>51696395</v>
      </c>
      <c r="AD153" s="108">
        <f>FP_4_1_PŠ!AD153-FP_3_6_PŠ!AD134</f>
        <v>50630401</v>
      </c>
      <c r="AE153" s="108">
        <f>FP_4_1_PŠ!AE153-FP_3_6_PŠ!AE134</f>
        <v>1065994</v>
      </c>
      <c r="AF153" s="108">
        <f>FP_4_1_PŠ!AF153-FP_3_6_PŠ!AF134</f>
        <v>10533768</v>
      </c>
      <c r="AG153" s="108">
        <f>FP_4_1_PŠ!AG153-FP_3_6_PŠ!AG134</f>
        <v>8934776</v>
      </c>
      <c r="AH153" s="108">
        <f>FP_4_1_PŠ!AH153-FP_3_6_PŠ!AH134</f>
        <v>1598992</v>
      </c>
      <c r="AI153" s="108">
        <f>FP_4_1_PŠ!AI153-FP_3_6_PŠ!AI134</f>
        <v>10533768</v>
      </c>
      <c r="AJ153" s="108">
        <f>FP_4_1_PŠ!AJ153-FP_3_6_PŠ!AJ134</f>
        <v>8934776</v>
      </c>
      <c r="AK153" s="108">
        <f>FP_4_1_PŠ!AK153-FP_3_6_PŠ!AK134</f>
        <v>1598992</v>
      </c>
      <c r="AL153" s="108">
        <f>FP_4_1_PŠ!AL153-FP_3_6_PŠ!AL134</f>
        <v>11455468</v>
      </c>
      <c r="AM153" s="108">
        <f>FP_4_1_PŠ!AM153-FP_3_6_PŠ!AM134</f>
        <v>9647414</v>
      </c>
      <c r="AN153" s="108">
        <f>FP_4_1_PŠ!AN153-FP_3_6_PŠ!AN134</f>
        <v>1808054</v>
      </c>
      <c r="AO153" s="108">
        <f>FP_4_1_PŠ!AO153-FP_3_6_PŠ!AO134</f>
        <v>-921700</v>
      </c>
      <c r="AP153" s="108">
        <f>FP_4_1_PŠ!AP153-FP_3_6_PŠ!AP134</f>
        <v>-712638</v>
      </c>
      <c r="AQ153" s="108">
        <f>FP_4_1_PŠ!AQ153-FP_3_6_PŠ!AQ134</f>
        <v>-209062</v>
      </c>
      <c r="AR153" s="108">
        <f>FP_4_1_PŠ!AR153-FP_3_6_PŠ!AR134</f>
        <v>0</v>
      </c>
      <c r="AS153" s="108">
        <f>FP_4_1_PŠ!AS153-FP_3_6_PŠ!AS134</f>
        <v>0</v>
      </c>
      <c r="AT153" s="108">
        <f>FP_4_1_PŠ!AT153-FP_3_6_PŠ!AT134</f>
        <v>0</v>
      </c>
      <c r="AU153" s="108">
        <f>FP_4_1_PŠ!AU153-FP_3_6_PŠ!AU134</f>
        <v>0</v>
      </c>
      <c r="AV153" s="108">
        <f>FP_4_1_PŠ!AV153-FP_3_6_PŠ!AV134</f>
        <v>0</v>
      </c>
      <c r="AW153" s="108">
        <f>FP_4_1_PŠ!AW153-FP_3_6_PŠ!AW134</f>
        <v>0</v>
      </c>
      <c r="AX153" s="108">
        <f>FP_4_1_PŠ!AX153-FP_3_6_PŠ!AX134</f>
        <v>0</v>
      </c>
      <c r="AY153" s="108">
        <f>FP_4_1_PŠ!AY153-FP_3_6_PŠ!AY134</f>
        <v>0</v>
      </c>
      <c r="AZ153" s="108">
        <f>FP_4_1_PŠ!AZ153-FP_3_6_PŠ!AZ134</f>
        <v>0</v>
      </c>
      <c r="BA153" s="108">
        <f>FP_4_1_PŠ!BA153-FP_3_6_PŠ!BA134</f>
        <v>0</v>
      </c>
      <c r="BB153" s="108">
        <f>FP_4_1_PŠ!BB153-FP_3_6_PŠ!BB134</f>
        <v>0</v>
      </c>
      <c r="BC153" s="108">
        <f>FP_4_1_PŠ!BC153-FP_3_6_PŠ!BC134</f>
        <v>0</v>
      </c>
      <c r="BD153" s="108">
        <f>FP_4_1_PŠ!BD153-FP_3_6_PŠ!BD134</f>
        <v>0</v>
      </c>
      <c r="BE153" s="108">
        <f>FP_4_1_PŠ!BE153-FP_3_6_PŠ!BE134</f>
        <v>0</v>
      </c>
      <c r="BF153" s="108">
        <f>FP_4_1_PŠ!BF153-FP_3_6_PŠ!BF134</f>
        <v>0</v>
      </c>
      <c r="BG153" s="108">
        <f>FP_4_1_PŠ!BG153-FP_3_6_PŠ!BG134</f>
        <v>0</v>
      </c>
      <c r="BH153" s="108">
        <f>FP_4_1_PŠ!BH153-FP_3_6_PŠ!BH134</f>
        <v>0</v>
      </c>
      <c r="BI153" s="108">
        <f>FP_4_1_PŠ!BI153-FP_3_6_PŠ!BI134</f>
        <v>0</v>
      </c>
      <c r="BJ153" s="108">
        <f>FP_4_1_PŠ!BJ153-FP_3_6_PŠ!BJ134</f>
        <v>0</v>
      </c>
      <c r="BK153" s="108">
        <f>FP_4_1_PŠ!BK153-FP_3_6_PŠ!BK134</f>
        <v>0</v>
      </c>
      <c r="BL153" s="108">
        <f>FP_4_1_PŠ!BL153-FP_3_6_PŠ!BL134</f>
        <v>0</v>
      </c>
      <c r="BM153" s="108">
        <f>FP_4_1_PŠ!BM153-FP_3_6_PŠ!BM134</f>
        <v>0</v>
      </c>
      <c r="BN153" s="108">
        <f>FP_4_1_PŠ!BN153-FP_3_6_PŠ!BN134</f>
        <v>0</v>
      </c>
      <c r="BO153" s="108">
        <f>FP_4_1_PŠ!BO153-FP_3_6_PŠ!BO134</f>
        <v>0</v>
      </c>
      <c r="BP153" s="108">
        <f>FP_4_1_PŠ!BP153-FP_3_6_PŠ!BP134</f>
        <v>0</v>
      </c>
      <c r="BQ153" s="108">
        <f>FP_4_1_PŠ!BQ153-FP_3_6_PŠ!BQ134</f>
        <v>0</v>
      </c>
      <c r="BR153" s="108">
        <f>FP_4_1_PŠ!BR153-FP_3_6_PŠ!BR134</f>
        <v>0</v>
      </c>
      <c r="BS153" s="108">
        <f>FP_4_1_PŠ!BS153-FP_3_6_PŠ!BS134</f>
        <v>0</v>
      </c>
      <c r="BT153" s="138"/>
    </row>
    <row r="154" spans="1:72" ht="27" x14ac:dyDescent="0.25">
      <c r="A154" s="135" t="s">
        <v>339</v>
      </c>
      <c r="B154" s="136">
        <f>FP_4_1_PŠ!B154-FP_3_6_PŠ!B135</f>
        <v>-24708476</v>
      </c>
      <c r="C154" s="136">
        <f>FP_4_1_PŠ!C154-FP_3_6_PŠ!C135</f>
        <v>-23666522</v>
      </c>
      <c r="D154" s="136">
        <f>FP_4_1_PŠ!D154-FP_3_6_PŠ!D135</f>
        <v>-1041954</v>
      </c>
      <c r="E154" s="136">
        <f>FP_4_1_PŠ!E154-FP_3_6_PŠ!E135</f>
        <v>-1041954</v>
      </c>
      <c r="F154" s="136">
        <f>FP_4_1_PŠ!F154-FP_3_6_PŠ!F135</f>
        <v>-1333414</v>
      </c>
      <c r="G154" s="136">
        <f>FP_4_1_PŠ!G154-FP_3_6_PŠ!G135</f>
        <v>291460</v>
      </c>
      <c r="H154" s="136">
        <f>FP_4_1_PŠ!H154-FP_3_6_PŠ!H135</f>
        <v>0</v>
      </c>
      <c r="I154" s="136">
        <f>FP_4_1_PŠ!I154-FP_3_6_PŠ!I135</f>
        <v>0</v>
      </c>
      <c r="J154" s="136">
        <f>FP_4_1_PŠ!J154-FP_3_6_PŠ!J135</f>
        <v>0</v>
      </c>
      <c r="K154" s="136">
        <f>FP_4_1_PŠ!K154-FP_3_6_PŠ!K135</f>
        <v>0</v>
      </c>
      <c r="L154" s="136">
        <f>FP_4_1_PŠ!L154-FP_3_6_PŠ!L135</f>
        <v>0</v>
      </c>
      <c r="M154" s="136">
        <f>FP_4_1_PŠ!M154-FP_3_6_PŠ!M135</f>
        <v>0</v>
      </c>
      <c r="N154" s="136">
        <f>FP_4_1_PŠ!N154-FP_3_6_PŠ!N135</f>
        <v>0</v>
      </c>
      <c r="O154" s="136">
        <f>FP_4_1_PŠ!O154-FP_3_6_PŠ!O135</f>
        <v>0</v>
      </c>
      <c r="P154" s="136">
        <f>FP_4_1_PŠ!P154-FP_3_6_PŠ!P135</f>
        <v>0</v>
      </c>
      <c r="Q154" s="136">
        <f>FP_4_1_PŠ!Q154-FP_3_6_PŠ!Q135</f>
        <v>0</v>
      </c>
      <c r="R154" s="136">
        <f>FP_4_1_PŠ!R154-FP_3_6_PŠ!R135</f>
        <v>0</v>
      </c>
      <c r="S154" s="136">
        <f>FP_4_1_PŠ!S154-FP_3_6_PŠ!S135</f>
        <v>0</v>
      </c>
      <c r="T154" s="136">
        <f>FP_4_1_PŠ!T154-FP_3_6_PŠ!T135</f>
        <v>0</v>
      </c>
      <c r="U154" s="136">
        <f>FP_4_1_PŠ!U154-FP_3_6_PŠ!U135</f>
        <v>0</v>
      </c>
      <c r="V154" s="136">
        <f>FP_4_1_PŠ!V154-FP_3_6_PŠ!V135</f>
        <v>0</v>
      </c>
      <c r="W154" s="136">
        <f>FP_4_1_PŠ!W154-FP_3_6_PŠ!W135</f>
        <v>0</v>
      </c>
      <c r="X154" s="136">
        <f>FP_4_1_PŠ!X154-FP_3_6_PŠ!X135</f>
        <v>0</v>
      </c>
      <c r="Y154" s="136">
        <f>FP_4_1_PŠ!Y154-FP_3_6_PŠ!Y135</f>
        <v>0</v>
      </c>
      <c r="Z154" s="136">
        <f>FP_4_1_PŠ!Z154-FP_3_6_PŠ!Z135</f>
        <v>0</v>
      </c>
      <c r="AA154" s="136">
        <f>FP_4_1_PŠ!AA154-FP_3_6_PŠ!AA135</f>
        <v>0</v>
      </c>
      <c r="AB154" s="136">
        <f>FP_4_1_PŠ!AB154-FP_3_6_PŠ!AB135</f>
        <v>0</v>
      </c>
      <c r="AC154" s="136">
        <f>FP_4_1_PŠ!AC154-FP_3_6_PŠ!AC135</f>
        <v>-23666522</v>
      </c>
      <c r="AD154" s="136">
        <f>FP_4_1_PŠ!AD154-FP_3_6_PŠ!AD135</f>
        <v>-26034803</v>
      </c>
      <c r="AE154" s="136">
        <f>FP_4_1_PŠ!AE154-FP_3_6_PŠ!AE135</f>
        <v>2368281</v>
      </c>
      <c r="AF154" s="136">
        <f>FP_4_1_PŠ!AF154-FP_3_6_PŠ!AF135</f>
        <v>-1041954</v>
      </c>
      <c r="AG154" s="136">
        <f>FP_4_1_PŠ!AG154-FP_3_6_PŠ!AG135</f>
        <v>-4594377</v>
      </c>
      <c r="AH154" s="136">
        <f>FP_4_1_PŠ!AH154-FP_3_6_PŠ!AH135</f>
        <v>3552423</v>
      </c>
      <c r="AI154" s="136">
        <f>FP_4_1_PŠ!AI154-FP_3_6_PŠ!AI135</f>
        <v>-1041954</v>
      </c>
      <c r="AJ154" s="136">
        <f>FP_4_1_PŠ!AJ154-FP_3_6_PŠ!AJ135</f>
        <v>-4594377</v>
      </c>
      <c r="AK154" s="136">
        <f>FP_4_1_PŠ!AK154-FP_3_6_PŠ!AK135</f>
        <v>3552423</v>
      </c>
      <c r="AL154" s="136">
        <f>FP_4_1_PŠ!AL154-FP_3_6_PŠ!AL135</f>
        <v>-1333414</v>
      </c>
      <c r="AM154" s="136">
        <f>FP_4_1_PŠ!AM154-FP_3_6_PŠ!AM135</f>
        <v>-4594377</v>
      </c>
      <c r="AN154" s="136">
        <f>FP_4_1_PŠ!AN154-FP_3_6_PŠ!AN135</f>
        <v>3260963</v>
      </c>
      <c r="AO154" s="136">
        <f>FP_4_1_PŠ!AO154-FP_3_6_PŠ!AO135</f>
        <v>291460</v>
      </c>
      <c r="AP154" s="136">
        <f>FP_4_1_PŠ!AP154-FP_3_6_PŠ!AP135</f>
        <v>0</v>
      </c>
      <c r="AQ154" s="136">
        <f>FP_4_1_PŠ!AQ154-FP_3_6_PŠ!AQ135</f>
        <v>291460</v>
      </c>
      <c r="AR154" s="136">
        <f>FP_4_1_PŠ!AR154-FP_3_6_PŠ!AR135</f>
        <v>0</v>
      </c>
      <c r="AS154" s="136">
        <f>FP_4_1_PŠ!AS154-FP_3_6_PŠ!AS135</f>
        <v>0</v>
      </c>
      <c r="AT154" s="136">
        <f>FP_4_1_PŠ!AT154-FP_3_6_PŠ!AT135</f>
        <v>0</v>
      </c>
      <c r="AU154" s="136">
        <f>FP_4_1_PŠ!AU154-FP_3_6_PŠ!AU135</f>
        <v>0</v>
      </c>
      <c r="AV154" s="136">
        <f>FP_4_1_PŠ!AV154-FP_3_6_PŠ!AV135</f>
        <v>0</v>
      </c>
      <c r="AW154" s="136">
        <f>FP_4_1_PŠ!AW154-FP_3_6_PŠ!AW135</f>
        <v>0</v>
      </c>
      <c r="AX154" s="136">
        <f>FP_4_1_PŠ!AX154-FP_3_6_PŠ!AX135</f>
        <v>0</v>
      </c>
      <c r="AY154" s="136">
        <f>FP_4_1_PŠ!AY154-FP_3_6_PŠ!AY135</f>
        <v>0</v>
      </c>
      <c r="AZ154" s="136">
        <f>FP_4_1_PŠ!AZ154-FP_3_6_PŠ!AZ135</f>
        <v>0</v>
      </c>
      <c r="BA154" s="136">
        <f>FP_4_1_PŠ!BA154-FP_3_6_PŠ!BA135</f>
        <v>0</v>
      </c>
      <c r="BB154" s="136">
        <f>FP_4_1_PŠ!BB154-FP_3_6_PŠ!BB135</f>
        <v>0</v>
      </c>
      <c r="BC154" s="136">
        <f>FP_4_1_PŠ!BC154-FP_3_6_PŠ!BC135</f>
        <v>0</v>
      </c>
      <c r="BD154" s="136">
        <f>FP_4_1_PŠ!BD154-FP_3_6_PŠ!BD135</f>
        <v>0</v>
      </c>
      <c r="BE154" s="136">
        <f>FP_4_1_PŠ!BE154-FP_3_6_PŠ!BE135</f>
        <v>0</v>
      </c>
      <c r="BF154" s="136">
        <f>FP_4_1_PŠ!BF154-FP_3_6_PŠ!BF135</f>
        <v>0</v>
      </c>
      <c r="BG154" s="136">
        <f>FP_4_1_PŠ!BG154-FP_3_6_PŠ!BG135</f>
        <v>0</v>
      </c>
      <c r="BH154" s="136">
        <f>FP_4_1_PŠ!BH154-FP_3_6_PŠ!BH135</f>
        <v>0</v>
      </c>
      <c r="BI154" s="136">
        <f>FP_4_1_PŠ!BI154-FP_3_6_PŠ!BI135</f>
        <v>0</v>
      </c>
      <c r="BJ154" s="136">
        <f>FP_4_1_PŠ!BJ154-FP_3_6_PŠ!BJ135</f>
        <v>0</v>
      </c>
      <c r="BK154" s="136">
        <f>FP_4_1_PŠ!BK154-FP_3_6_PŠ!BK135</f>
        <v>0</v>
      </c>
      <c r="BL154" s="136">
        <f>FP_4_1_PŠ!BL154-FP_3_6_PŠ!BL135</f>
        <v>0</v>
      </c>
      <c r="BM154" s="136">
        <f>FP_4_1_PŠ!BM154-FP_3_6_PŠ!BM135</f>
        <v>0</v>
      </c>
      <c r="BN154" s="136">
        <f>FP_4_1_PŠ!BN154-FP_3_6_PŠ!BN135</f>
        <v>0</v>
      </c>
      <c r="BO154" s="136">
        <f>FP_4_1_PŠ!BO154-FP_3_6_PŠ!BO135</f>
        <v>0</v>
      </c>
      <c r="BP154" s="136">
        <f>FP_4_1_PŠ!BP154-FP_3_6_PŠ!BP135</f>
        <v>0</v>
      </c>
      <c r="BQ154" s="136">
        <f>FP_4_1_PŠ!BQ154-FP_3_6_PŠ!BQ135</f>
        <v>0</v>
      </c>
      <c r="BR154" s="136">
        <f>FP_4_1_PŠ!BR154-FP_3_6_PŠ!BR135</f>
        <v>0</v>
      </c>
      <c r="BS154" s="136">
        <f>FP_4_1_PŠ!BS154-FP_3_6_PŠ!BS135</f>
        <v>0</v>
      </c>
      <c r="BT154" s="134"/>
    </row>
    <row r="155" spans="1:72" x14ac:dyDescent="0.25">
      <c r="A155" s="137"/>
      <c r="B155" s="108">
        <f>FP_4_1_PŠ!B155-FP_3_6_PŠ!B136</f>
        <v>-24708476</v>
      </c>
      <c r="C155" s="108">
        <f>FP_4_1_PŠ!C155-FP_3_6_PŠ!C136</f>
        <v>-23666522</v>
      </c>
      <c r="D155" s="108">
        <f>FP_4_1_PŠ!D155-FP_3_6_PŠ!D136</f>
        <v>-1041954</v>
      </c>
      <c r="E155" s="108">
        <f>FP_4_1_PŠ!E155-FP_3_6_PŠ!E136</f>
        <v>-1041954</v>
      </c>
      <c r="F155" s="108">
        <f>FP_4_1_PŠ!F155-FP_3_6_PŠ!F136</f>
        <v>-1333414</v>
      </c>
      <c r="G155" s="108">
        <f>FP_4_1_PŠ!G155-FP_3_6_PŠ!G136</f>
        <v>291460</v>
      </c>
      <c r="H155" s="108">
        <f>FP_4_1_PŠ!H155-FP_3_6_PŠ!H136</f>
        <v>0</v>
      </c>
      <c r="I155" s="108">
        <f>FP_4_1_PŠ!I155-FP_3_6_PŠ!I136</f>
        <v>0</v>
      </c>
      <c r="J155" s="108">
        <f>FP_4_1_PŠ!J155-FP_3_6_PŠ!J136</f>
        <v>0</v>
      </c>
      <c r="K155" s="108">
        <f>FP_4_1_PŠ!K155-FP_3_6_PŠ!K136</f>
        <v>0</v>
      </c>
      <c r="L155" s="108">
        <f>FP_4_1_PŠ!L155-FP_3_6_PŠ!L136</f>
        <v>0</v>
      </c>
      <c r="M155" s="108">
        <f>FP_4_1_PŠ!M155-FP_3_6_PŠ!M136</f>
        <v>0</v>
      </c>
      <c r="N155" s="108">
        <f>FP_4_1_PŠ!N155-FP_3_6_PŠ!N136</f>
        <v>0</v>
      </c>
      <c r="O155" s="108">
        <f>FP_4_1_PŠ!O155-FP_3_6_PŠ!O136</f>
        <v>0</v>
      </c>
      <c r="P155" s="108">
        <f>FP_4_1_PŠ!P155-FP_3_6_PŠ!P136</f>
        <v>0</v>
      </c>
      <c r="Q155" s="108">
        <f>FP_4_1_PŠ!Q155-FP_3_6_PŠ!Q136</f>
        <v>0</v>
      </c>
      <c r="R155" s="108">
        <f>FP_4_1_PŠ!R155-FP_3_6_PŠ!R136</f>
        <v>0</v>
      </c>
      <c r="S155" s="108">
        <f>FP_4_1_PŠ!S155-FP_3_6_PŠ!S136</f>
        <v>0</v>
      </c>
      <c r="T155" s="108">
        <f>FP_4_1_PŠ!T155-FP_3_6_PŠ!T136</f>
        <v>0</v>
      </c>
      <c r="U155" s="108">
        <f>FP_4_1_PŠ!U155-FP_3_6_PŠ!U136</f>
        <v>0</v>
      </c>
      <c r="V155" s="108">
        <f>FP_4_1_PŠ!V155-FP_3_6_PŠ!V136</f>
        <v>0</v>
      </c>
      <c r="W155" s="108">
        <f>FP_4_1_PŠ!W155-FP_3_6_PŠ!W136</f>
        <v>0</v>
      </c>
      <c r="X155" s="108">
        <f>FP_4_1_PŠ!X155-FP_3_6_PŠ!X136</f>
        <v>0</v>
      </c>
      <c r="Y155" s="108">
        <f>FP_4_1_PŠ!Y155-FP_3_6_PŠ!Y136</f>
        <v>0</v>
      </c>
      <c r="Z155" s="108">
        <f>FP_4_1_PŠ!Z155-FP_3_6_PŠ!Z136</f>
        <v>0</v>
      </c>
      <c r="AA155" s="108">
        <f>FP_4_1_PŠ!AA155-FP_3_6_PŠ!AA136</f>
        <v>0</v>
      </c>
      <c r="AB155" s="108">
        <f>FP_4_1_PŠ!AB155-FP_3_6_PŠ!AB136</f>
        <v>0</v>
      </c>
      <c r="AC155" s="108">
        <f>FP_4_1_PŠ!AC155-FP_3_6_PŠ!AC136</f>
        <v>-23666522</v>
      </c>
      <c r="AD155" s="108">
        <f>FP_4_1_PŠ!AD155-FP_3_6_PŠ!AD136</f>
        <v>-26034803</v>
      </c>
      <c r="AE155" s="108">
        <f>FP_4_1_PŠ!AE155-FP_3_6_PŠ!AE136</f>
        <v>2368281</v>
      </c>
      <c r="AF155" s="108">
        <f>FP_4_1_PŠ!AF155-FP_3_6_PŠ!AF136</f>
        <v>-1041954</v>
      </c>
      <c r="AG155" s="108">
        <f>FP_4_1_PŠ!AG155-FP_3_6_PŠ!AG136</f>
        <v>-4594377</v>
      </c>
      <c r="AH155" s="108">
        <f>FP_4_1_PŠ!AH155-FP_3_6_PŠ!AH136</f>
        <v>3552423</v>
      </c>
      <c r="AI155" s="108">
        <f>FP_4_1_PŠ!AI155-FP_3_6_PŠ!AI136</f>
        <v>-1041954</v>
      </c>
      <c r="AJ155" s="108">
        <f>FP_4_1_PŠ!AJ155-FP_3_6_PŠ!AJ136</f>
        <v>-4594377</v>
      </c>
      <c r="AK155" s="108">
        <f>FP_4_1_PŠ!AK155-FP_3_6_PŠ!AK136</f>
        <v>3552423</v>
      </c>
      <c r="AL155" s="108">
        <f>FP_4_1_PŠ!AL155-FP_3_6_PŠ!AL136</f>
        <v>-1333414</v>
      </c>
      <c r="AM155" s="108">
        <f>FP_4_1_PŠ!AM155-FP_3_6_PŠ!AM136</f>
        <v>-4594377</v>
      </c>
      <c r="AN155" s="108">
        <f>FP_4_1_PŠ!AN155-FP_3_6_PŠ!AN136</f>
        <v>3260963</v>
      </c>
      <c r="AO155" s="108">
        <f>FP_4_1_PŠ!AO155-FP_3_6_PŠ!AO136</f>
        <v>291460</v>
      </c>
      <c r="AP155" s="108">
        <f>FP_4_1_PŠ!AP155-FP_3_6_PŠ!AP136</f>
        <v>0</v>
      </c>
      <c r="AQ155" s="108">
        <f>FP_4_1_PŠ!AQ155-FP_3_6_PŠ!AQ136</f>
        <v>291460</v>
      </c>
      <c r="AR155" s="108">
        <f>FP_4_1_PŠ!AR155-FP_3_6_PŠ!AR136</f>
        <v>0</v>
      </c>
      <c r="AS155" s="108">
        <f>FP_4_1_PŠ!AS155-FP_3_6_PŠ!AS136</f>
        <v>0</v>
      </c>
      <c r="AT155" s="108">
        <f>FP_4_1_PŠ!AT155-FP_3_6_PŠ!AT136</f>
        <v>0</v>
      </c>
      <c r="AU155" s="108">
        <f>FP_4_1_PŠ!AU155-FP_3_6_PŠ!AU136</f>
        <v>0</v>
      </c>
      <c r="AV155" s="108">
        <f>FP_4_1_PŠ!AV155-FP_3_6_PŠ!AV136</f>
        <v>0</v>
      </c>
      <c r="AW155" s="108">
        <f>FP_4_1_PŠ!AW155-FP_3_6_PŠ!AW136</f>
        <v>0</v>
      </c>
      <c r="AX155" s="108">
        <f>FP_4_1_PŠ!AX155-FP_3_6_PŠ!AX136</f>
        <v>0</v>
      </c>
      <c r="AY155" s="108">
        <f>FP_4_1_PŠ!AY155-FP_3_6_PŠ!AY136</f>
        <v>0</v>
      </c>
      <c r="AZ155" s="108">
        <f>FP_4_1_PŠ!AZ155-FP_3_6_PŠ!AZ136</f>
        <v>0</v>
      </c>
      <c r="BA155" s="108">
        <f>FP_4_1_PŠ!BA155-FP_3_6_PŠ!BA136</f>
        <v>0</v>
      </c>
      <c r="BB155" s="108">
        <f>FP_4_1_PŠ!BB155-FP_3_6_PŠ!BB136</f>
        <v>0</v>
      </c>
      <c r="BC155" s="108">
        <f>FP_4_1_PŠ!BC155-FP_3_6_PŠ!BC136</f>
        <v>0</v>
      </c>
      <c r="BD155" s="108">
        <f>FP_4_1_PŠ!BD155-FP_3_6_PŠ!BD136</f>
        <v>0</v>
      </c>
      <c r="BE155" s="108">
        <f>FP_4_1_PŠ!BE155-FP_3_6_PŠ!BE136</f>
        <v>0</v>
      </c>
      <c r="BF155" s="108">
        <f>FP_4_1_PŠ!BF155-FP_3_6_PŠ!BF136</f>
        <v>0</v>
      </c>
      <c r="BG155" s="108">
        <f>FP_4_1_PŠ!BG155-FP_3_6_PŠ!BG136</f>
        <v>0</v>
      </c>
      <c r="BH155" s="108">
        <f>FP_4_1_PŠ!BH155-FP_3_6_PŠ!BH136</f>
        <v>0</v>
      </c>
      <c r="BI155" s="108">
        <f>FP_4_1_PŠ!BI155-FP_3_6_PŠ!BI136</f>
        <v>0</v>
      </c>
      <c r="BJ155" s="108">
        <f>FP_4_1_PŠ!BJ155-FP_3_6_PŠ!BJ136</f>
        <v>0</v>
      </c>
      <c r="BK155" s="108">
        <f>FP_4_1_PŠ!BK155-FP_3_6_PŠ!BK136</f>
        <v>0</v>
      </c>
      <c r="BL155" s="108">
        <f>FP_4_1_PŠ!BL155-FP_3_6_PŠ!BL136</f>
        <v>0</v>
      </c>
      <c r="BM155" s="108">
        <f>FP_4_1_PŠ!BM155-FP_3_6_PŠ!BM136</f>
        <v>0</v>
      </c>
      <c r="BN155" s="108">
        <f>FP_4_1_PŠ!BN155-FP_3_6_PŠ!BN136</f>
        <v>0</v>
      </c>
      <c r="BO155" s="108">
        <f>FP_4_1_PŠ!BO155-FP_3_6_PŠ!BO136</f>
        <v>0</v>
      </c>
      <c r="BP155" s="108">
        <f>FP_4_1_PŠ!BP155-FP_3_6_PŠ!BP136</f>
        <v>0</v>
      </c>
      <c r="BQ155" s="108">
        <f>FP_4_1_PŠ!BQ155-FP_3_6_PŠ!BQ136</f>
        <v>0</v>
      </c>
      <c r="BR155" s="108">
        <f>FP_4_1_PŠ!BR155-FP_3_6_PŠ!BR136</f>
        <v>0</v>
      </c>
      <c r="BS155" s="108">
        <f>FP_4_1_PŠ!BS155-FP_3_6_PŠ!BS136</f>
        <v>0</v>
      </c>
      <c r="BT155" s="138"/>
    </row>
    <row r="156" spans="1:72" ht="40.5" x14ac:dyDescent="0.25">
      <c r="A156" s="135" t="s">
        <v>341</v>
      </c>
      <c r="B156" s="136">
        <f>FP_4_1_PŠ!B156-FP_3_6_PŠ!B137</f>
        <v>-9978184</v>
      </c>
      <c r="C156" s="136">
        <f>FP_4_1_PŠ!C156-FP_3_6_PŠ!C137</f>
        <v>-8290883</v>
      </c>
      <c r="D156" s="136">
        <f>FP_4_1_PŠ!D156-FP_3_6_PŠ!D137</f>
        <v>-1687301</v>
      </c>
      <c r="E156" s="136">
        <f>FP_4_1_PŠ!E156-FP_3_6_PŠ!E137</f>
        <v>-1687301</v>
      </c>
      <c r="F156" s="136">
        <f>FP_4_1_PŠ!F156-FP_3_6_PŠ!F137</f>
        <v>-1751297</v>
      </c>
      <c r="G156" s="136">
        <f>FP_4_1_PŠ!G156-FP_3_6_PŠ!G137</f>
        <v>63996</v>
      </c>
      <c r="H156" s="136">
        <f>FP_4_1_PŠ!H156-FP_3_6_PŠ!H137</f>
        <v>0</v>
      </c>
      <c r="I156" s="136">
        <f>FP_4_1_PŠ!I156-FP_3_6_PŠ!I137</f>
        <v>0</v>
      </c>
      <c r="J156" s="136">
        <f>FP_4_1_PŠ!J156-FP_3_6_PŠ!J137</f>
        <v>0</v>
      </c>
      <c r="K156" s="136">
        <f>FP_4_1_PŠ!K156-FP_3_6_PŠ!K137</f>
        <v>0</v>
      </c>
      <c r="L156" s="136">
        <f>FP_4_1_PŠ!L156-FP_3_6_PŠ!L137</f>
        <v>0</v>
      </c>
      <c r="M156" s="136">
        <f>FP_4_1_PŠ!M156-FP_3_6_PŠ!M137</f>
        <v>0</v>
      </c>
      <c r="N156" s="136">
        <f>FP_4_1_PŠ!N156-FP_3_6_PŠ!N137</f>
        <v>0</v>
      </c>
      <c r="O156" s="136">
        <f>FP_4_1_PŠ!O156-FP_3_6_PŠ!O137</f>
        <v>0</v>
      </c>
      <c r="P156" s="136">
        <f>FP_4_1_PŠ!P156-FP_3_6_PŠ!P137</f>
        <v>0</v>
      </c>
      <c r="Q156" s="136">
        <f>FP_4_1_PŠ!Q156-FP_3_6_PŠ!Q137</f>
        <v>0</v>
      </c>
      <c r="R156" s="136">
        <f>FP_4_1_PŠ!R156-FP_3_6_PŠ!R137</f>
        <v>0</v>
      </c>
      <c r="S156" s="136">
        <f>FP_4_1_PŠ!S156-FP_3_6_PŠ!S137</f>
        <v>0</v>
      </c>
      <c r="T156" s="136">
        <f>FP_4_1_PŠ!T156-FP_3_6_PŠ!T137</f>
        <v>0</v>
      </c>
      <c r="U156" s="136">
        <f>FP_4_1_PŠ!U156-FP_3_6_PŠ!U137</f>
        <v>0</v>
      </c>
      <c r="V156" s="136">
        <f>FP_4_1_PŠ!V156-FP_3_6_PŠ!V137</f>
        <v>0</v>
      </c>
      <c r="W156" s="136">
        <f>FP_4_1_PŠ!W156-FP_3_6_PŠ!W137</f>
        <v>0</v>
      </c>
      <c r="X156" s="136">
        <f>FP_4_1_PŠ!X156-FP_3_6_PŠ!X137</f>
        <v>0</v>
      </c>
      <c r="Y156" s="136">
        <f>FP_4_1_PŠ!Y156-FP_3_6_PŠ!Y137</f>
        <v>0</v>
      </c>
      <c r="Z156" s="136">
        <f>FP_4_1_PŠ!Z156-FP_3_6_PŠ!Z137</f>
        <v>0</v>
      </c>
      <c r="AA156" s="136">
        <f>FP_4_1_PŠ!AA156-FP_3_6_PŠ!AA137</f>
        <v>0</v>
      </c>
      <c r="AB156" s="136">
        <f>FP_4_1_PŠ!AB156-FP_3_6_PŠ!AB137</f>
        <v>0</v>
      </c>
      <c r="AC156" s="136">
        <f>FP_4_1_PŠ!AC156-FP_3_6_PŠ!AC137</f>
        <v>-8290883</v>
      </c>
      <c r="AD156" s="136">
        <f>FP_4_1_PŠ!AD156-FP_3_6_PŠ!AD137</f>
        <v>-8121483</v>
      </c>
      <c r="AE156" s="136">
        <f>FP_4_1_PŠ!AE156-FP_3_6_PŠ!AE137</f>
        <v>-169400</v>
      </c>
      <c r="AF156" s="136">
        <f>FP_4_1_PŠ!AF156-FP_3_6_PŠ!AF137</f>
        <v>-1687301</v>
      </c>
      <c r="AG156" s="136">
        <f>FP_4_1_PŠ!AG156-FP_3_6_PŠ!AG137</f>
        <v>-1433199</v>
      </c>
      <c r="AH156" s="136">
        <f>FP_4_1_PŠ!AH156-FP_3_6_PŠ!AH137</f>
        <v>-254102</v>
      </c>
      <c r="AI156" s="136">
        <f>FP_4_1_PŠ!AI156-FP_3_6_PŠ!AI137</f>
        <v>-1687301</v>
      </c>
      <c r="AJ156" s="136">
        <f>FP_4_1_PŠ!AJ156-FP_3_6_PŠ!AJ137</f>
        <v>-1433199</v>
      </c>
      <c r="AK156" s="136">
        <f>FP_4_1_PŠ!AK156-FP_3_6_PŠ!AK137</f>
        <v>-254102</v>
      </c>
      <c r="AL156" s="136">
        <f>FP_4_1_PŠ!AL156-FP_3_6_PŠ!AL137</f>
        <v>-1751297</v>
      </c>
      <c r="AM156" s="136">
        <f>FP_4_1_PŠ!AM156-FP_3_6_PŠ!AM137</f>
        <v>-1519008</v>
      </c>
      <c r="AN156" s="136">
        <f>FP_4_1_PŠ!AN156-FP_3_6_PŠ!AN137</f>
        <v>-232289</v>
      </c>
      <c r="AO156" s="136">
        <f>FP_4_1_PŠ!AO156-FP_3_6_PŠ!AO137</f>
        <v>63996</v>
      </c>
      <c r="AP156" s="136">
        <f>FP_4_1_PŠ!AP156-FP_3_6_PŠ!AP137</f>
        <v>85809</v>
      </c>
      <c r="AQ156" s="136">
        <f>FP_4_1_PŠ!AQ156-FP_3_6_PŠ!AQ137</f>
        <v>-21813</v>
      </c>
      <c r="AR156" s="136">
        <f>FP_4_1_PŠ!AR156-FP_3_6_PŠ!AR137</f>
        <v>0</v>
      </c>
      <c r="AS156" s="136">
        <f>FP_4_1_PŠ!AS156-FP_3_6_PŠ!AS137</f>
        <v>0</v>
      </c>
      <c r="AT156" s="136">
        <f>FP_4_1_PŠ!AT156-FP_3_6_PŠ!AT137</f>
        <v>0</v>
      </c>
      <c r="AU156" s="136">
        <f>FP_4_1_PŠ!AU156-FP_3_6_PŠ!AU137</f>
        <v>0</v>
      </c>
      <c r="AV156" s="136">
        <f>FP_4_1_PŠ!AV156-FP_3_6_PŠ!AV137</f>
        <v>0</v>
      </c>
      <c r="AW156" s="136">
        <f>FP_4_1_PŠ!AW156-FP_3_6_PŠ!AW137</f>
        <v>0</v>
      </c>
      <c r="AX156" s="136">
        <f>FP_4_1_PŠ!AX156-FP_3_6_PŠ!AX137</f>
        <v>0</v>
      </c>
      <c r="AY156" s="136">
        <f>FP_4_1_PŠ!AY156-FP_3_6_PŠ!AY137</f>
        <v>0</v>
      </c>
      <c r="AZ156" s="136">
        <f>FP_4_1_PŠ!AZ156-FP_3_6_PŠ!AZ137</f>
        <v>0</v>
      </c>
      <c r="BA156" s="136">
        <f>FP_4_1_PŠ!BA156-FP_3_6_PŠ!BA137</f>
        <v>0</v>
      </c>
      <c r="BB156" s="136">
        <f>FP_4_1_PŠ!BB156-FP_3_6_PŠ!BB137</f>
        <v>0</v>
      </c>
      <c r="BC156" s="136">
        <f>FP_4_1_PŠ!BC156-FP_3_6_PŠ!BC137</f>
        <v>0</v>
      </c>
      <c r="BD156" s="136">
        <f>FP_4_1_PŠ!BD156-FP_3_6_PŠ!BD137</f>
        <v>0</v>
      </c>
      <c r="BE156" s="136">
        <f>FP_4_1_PŠ!BE156-FP_3_6_PŠ!BE137</f>
        <v>0</v>
      </c>
      <c r="BF156" s="136">
        <f>FP_4_1_PŠ!BF156-FP_3_6_PŠ!BF137</f>
        <v>0</v>
      </c>
      <c r="BG156" s="136">
        <f>FP_4_1_PŠ!BG156-FP_3_6_PŠ!BG137</f>
        <v>0</v>
      </c>
      <c r="BH156" s="136">
        <f>FP_4_1_PŠ!BH156-FP_3_6_PŠ!BH137</f>
        <v>0</v>
      </c>
      <c r="BI156" s="136">
        <f>FP_4_1_PŠ!BI156-FP_3_6_PŠ!BI137</f>
        <v>0</v>
      </c>
      <c r="BJ156" s="136">
        <f>FP_4_1_PŠ!BJ156-FP_3_6_PŠ!BJ137</f>
        <v>0</v>
      </c>
      <c r="BK156" s="136">
        <f>FP_4_1_PŠ!BK156-FP_3_6_PŠ!BK137</f>
        <v>0</v>
      </c>
      <c r="BL156" s="136">
        <f>FP_4_1_PŠ!BL156-FP_3_6_PŠ!BL137</f>
        <v>0</v>
      </c>
      <c r="BM156" s="136">
        <f>FP_4_1_PŠ!BM156-FP_3_6_PŠ!BM137</f>
        <v>0</v>
      </c>
      <c r="BN156" s="136">
        <f>FP_4_1_PŠ!BN156-FP_3_6_PŠ!BN137</f>
        <v>0</v>
      </c>
      <c r="BO156" s="136">
        <f>FP_4_1_PŠ!BO156-FP_3_6_PŠ!BO137</f>
        <v>0</v>
      </c>
      <c r="BP156" s="136">
        <f>FP_4_1_PŠ!BP156-FP_3_6_PŠ!BP137</f>
        <v>0</v>
      </c>
      <c r="BQ156" s="136">
        <f>FP_4_1_PŠ!BQ156-FP_3_6_PŠ!BQ137</f>
        <v>0</v>
      </c>
      <c r="BR156" s="136">
        <f>FP_4_1_PŠ!BR156-FP_3_6_PŠ!BR137</f>
        <v>0</v>
      </c>
      <c r="BS156" s="136">
        <f>FP_4_1_PŠ!BS156-FP_3_6_PŠ!BS137</f>
        <v>0</v>
      </c>
      <c r="BT156" s="134"/>
    </row>
    <row r="157" spans="1:72" x14ac:dyDescent="0.25">
      <c r="A157" s="137"/>
      <c r="B157" s="108">
        <f>FP_4_1_PŠ!B157-FP_3_6_PŠ!B138</f>
        <v>-9978184</v>
      </c>
      <c r="C157" s="108">
        <f>FP_4_1_PŠ!C157-FP_3_6_PŠ!C138</f>
        <v>-8290883</v>
      </c>
      <c r="D157" s="108">
        <f>FP_4_1_PŠ!D157-FP_3_6_PŠ!D138</f>
        <v>-1687301</v>
      </c>
      <c r="E157" s="108">
        <f>FP_4_1_PŠ!E157-FP_3_6_PŠ!E138</f>
        <v>-1687301</v>
      </c>
      <c r="F157" s="108">
        <f>FP_4_1_PŠ!F157-FP_3_6_PŠ!F138</f>
        <v>-1751297</v>
      </c>
      <c r="G157" s="108">
        <f>FP_4_1_PŠ!G157-FP_3_6_PŠ!G138</f>
        <v>63996</v>
      </c>
      <c r="H157" s="108">
        <f>FP_4_1_PŠ!H157-FP_3_6_PŠ!H138</f>
        <v>0</v>
      </c>
      <c r="I157" s="108">
        <f>FP_4_1_PŠ!I157-FP_3_6_PŠ!I138</f>
        <v>0</v>
      </c>
      <c r="J157" s="108">
        <f>FP_4_1_PŠ!J157-FP_3_6_PŠ!J138</f>
        <v>0</v>
      </c>
      <c r="K157" s="108">
        <f>FP_4_1_PŠ!K157-FP_3_6_PŠ!K138</f>
        <v>0</v>
      </c>
      <c r="L157" s="108">
        <f>FP_4_1_PŠ!L157-FP_3_6_PŠ!L138</f>
        <v>0</v>
      </c>
      <c r="M157" s="108">
        <f>FP_4_1_PŠ!M157-FP_3_6_PŠ!M138</f>
        <v>0</v>
      </c>
      <c r="N157" s="108">
        <f>FP_4_1_PŠ!N157-FP_3_6_PŠ!N138</f>
        <v>0</v>
      </c>
      <c r="O157" s="108">
        <f>FP_4_1_PŠ!O157-FP_3_6_PŠ!O138</f>
        <v>0</v>
      </c>
      <c r="P157" s="108">
        <f>FP_4_1_PŠ!P157-FP_3_6_PŠ!P138</f>
        <v>0</v>
      </c>
      <c r="Q157" s="108">
        <f>FP_4_1_PŠ!Q157-FP_3_6_PŠ!Q138</f>
        <v>0</v>
      </c>
      <c r="R157" s="108">
        <f>FP_4_1_PŠ!R157-FP_3_6_PŠ!R138</f>
        <v>0</v>
      </c>
      <c r="S157" s="108">
        <f>FP_4_1_PŠ!S157-FP_3_6_PŠ!S138</f>
        <v>0</v>
      </c>
      <c r="T157" s="108">
        <f>FP_4_1_PŠ!T157-FP_3_6_PŠ!T138</f>
        <v>0</v>
      </c>
      <c r="U157" s="108">
        <f>FP_4_1_PŠ!U157-FP_3_6_PŠ!U138</f>
        <v>0</v>
      </c>
      <c r="V157" s="108">
        <f>FP_4_1_PŠ!V157-FP_3_6_PŠ!V138</f>
        <v>0</v>
      </c>
      <c r="W157" s="108">
        <f>FP_4_1_PŠ!W157-FP_3_6_PŠ!W138</f>
        <v>0</v>
      </c>
      <c r="X157" s="108">
        <f>FP_4_1_PŠ!X157-FP_3_6_PŠ!X138</f>
        <v>0</v>
      </c>
      <c r="Y157" s="108">
        <f>FP_4_1_PŠ!Y157-FP_3_6_PŠ!Y138</f>
        <v>0</v>
      </c>
      <c r="Z157" s="108">
        <f>FP_4_1_PŠ!Z157-FP_3_6_PŠ!Z138</f>
        <v>0</v>
      </c>
      <c r="AA157" s="108">
        <f>FP_4_1_PŠ!AA157-FP_3_6_PŠ!AA138</f>
        <v>0</v>
      </c>
      <c r="AB157" s="108">
        <f>FP_4_1_PŠ!AB157-FP_3_6_PŠ!AB138</f>
        <v>0</v>
      </c>
      <c r="AC157" s="108">
        <f>FP_4_1_PŠ!AC157-FP_3_6_PŠ!AC138</f>
        <v>-8290883</v>
      </c>
      <c r="AD157" s="108">
        <f>FP_4_1_PŠ!AD157-FP_3_6_PŠ!AD138</f>
        <v>-8121483</v>
      </c>
      <c r="AE157" s="108">
        <f>FP_4_1_PŠ!AE157-FP_3_6_PŠ!AE138</f>
        <v>-169400</v>
      </c>
      <c r="AF157" s="108">
        <f>FP_4_1_PŠ!AF157-FP_3_6_PŠ!AF138</f>
        <v>-1687301</v>
      </c>
      <c r="AG157" s="108">
        <f>FP_4_1_PŠ!AG157-FP_3_6_PŠ!AG138</f>
        <v>-1433199</v>
      </c>
      <c r="AH157" s="108">
        <f>FP_4_1_PŠ!AH157-FP_3_6_PŠ!AH138</f>
        <v>-254102</v>
      </c>
      <c r="AI157" s="108">
        <f>FP_4_1_PŠ!AI157-FP_3_6_PŠ!AI138</f>
        <v>-1687301</v>
      </c>
      <c r="AJ157" s="108">
        <f>FP_4_1_PŠ!AJ157-FP_3_6_PŠ!AJ138</f>
        <v>-1433199</v>
      </c>
      <c r="AK157" s="108">
        <f>FP_4_1_PŠ!AK157-FP_3_6_PŠ!AK138</f>
        <v>-254102</v>
      </c>
      <c r="AL157" s="108">
        <f>FP_4_1_PŠ!AL157-FP_3_6_PŠ!AL138</f>
        <v>-1751297</v>
      </c>
      <c r="AM157" s="108">
        <f>FP_4_1_PŠ!AM157-FP_3_6_PŠ!AM138</f>
        <v>-1519008</v>
      </c>
      <c r="AN157" s="108">
        <f>FP_4_1_PŠ!AN157-FP_3_6_PŠ!AN138</f>
        <v>-232289</v>
      </c>
      <c r="AO157" s="108">
        <f>FP_4_1_PŠ!AO157-FP_3_6_PŠ!AO138</f>
        <v>63996</v>
      </c>
      <c r="AP157" s="108">
        <f>FP_4_1_PŠ!AP157-FP_3_6_PŠ!AP138</f>
        <v>85809</v>
      </c>
      <c r="AQ157" s="108">
        <f>FP_4_1_PŠ!AQ157-FP_3_6_PŠ!AQ138</f>
        <v>-21813</v>
      </c>
      <c r="AR157" s="108">
        <f>FP_4_1_PŠ!AR157-FP_3_6_PŠ!AR138</f>
        <v>0</v>
      </c>
      <c r="AS157" s="108">
        <f>FP_4_1_PŠ!AS157-FP_3_6_PŠ!AS138</f>
        <v>0</v>
      </c>
      <c r="AT157" s="108">
        <f>FP_4_1_PŠ!AT157-FP_3_6_PŠ!AT138</f>
        <v>0</v>
      </c>
      <c r="AU157" s="108">
        <f>FP_4_1_PŠ!AU157-FP_3_6_PŠ!AU138</f>
        <v>0</v>
      </c>
      <c r="AV157" s="108">
        <f>FP_4_1_PŠ!AV157-FP_3_6_PŠ!AV138</f>
        <v>0</v>
      </c>
      <c r="AW157" s="108">
        <f>FP_4_1_PŠ!AW157-FP_3_6_PŠ!AW138</f>
        <v>0</v>
      </c>
      <c r="AX157" s="108">
        <f>FP_4_1_PŠ!AX157-FP_3_6_PŠ!AX138</f>
        <v>0</v>
      </c>
      <c r="AY157" s="108">
        <f>FP_4_1_PŠ!AY157-FP_3_6_PŠ!AY138</f>
        <v>0</v>
      </c>
      <c r="AZ157" s="108">
        <f>FP_4_1_PŠ!AZ157-FP_3_6_PŠ!AZ138</f>
        <v>0</v>
      </c>
      <c r="BA157" s="108">
        <f>FP_4_1_PŠ!BA157-FP_3_6_PŠ!BA138</f>
        <v>0</v>
      </c>
      <c r="BB157" s="108">
        <f>FP_4_1_PŠ!BB157-FP_3_6_PŠ!BB138</f>
        <v>0</v>
      </c>
      <c r="BC157" s="108">
        <f>FP_4_1_PŠ!BC157-FP_3_6_PŠ!BC138</f>
        <v>0</v>
      </c>
      <c r="BD157" s="108">
        <f>FP_4_1_PŠ!BD157-FP_3_6_PŠ!BD138</f>
        <v>0</v>
      </c>
      <c r="BE157" s="108">
        <f>FP_4_1_PŠ!BE157-FP_3_6_PŠ!BE138</f>
        <v>0</v>
      </c>
      <c r="BF157" s="108">
        <f>FP_4_1_PŠ!BF157-FP_3_6_PŠ!BF138</f>
        <v>0</v>
      </c>
      <c r="BG157" s="108">
        <f>FP_4_1_PŠ!BG157-FP_3_6_PŠ!BG138</f>
        <v>0</v>
      </c>
      <c r="BH157" s="108">
        <f>FP_4_1_PŠ!BH157-FP_3_6_PŠ!BH138</f>
        <v>0</v>
      </c>
      <c r="BI157" s="108">
        <f>FP_4_1_PŠ!BI157-FP_3_6_PŠ!BI138</f>
        <v>0</v>
      </c>
      <c r="BJ157" s="108">
        <f>FP_4_1_PŠ!BJ157-FP_3_6_PŠ!BJ138</f>
        <v>0</v>
      </c>
      <c r="BK157" s="108">
        <f>FP_4_1_PŠ!BK157-FP_3_6_PŠ!BK138</f>
        <v>0</v>
      </c>
      <c r="BL157" s="108">
        <f>FP_4_1_PŠ!BL157-FP_3_6_PŠ!BL138</f>
        <v>0</v>
      </c>
      <c r="BM157" s="108">
        <f>FP_4_1_PŠ!BM157-FP_3_6_PŠ!BM138</f>
        <v>0</v>
      </c>
      <c r="BN157" s="108">
        <f>FP_4_1_PŠ!BN157-FP_3_6_PŠ!BN138</f>
        <v>0</v>
      </c>
      <c r="BO157" s="108">
        <f>FP_4_1_PŠ!BO157-FP_3_6_PŠ!BO138</f>
        <v>0</v>
      </c>
      <c r="BP157" s="108">
        <f>FP_4_1_PŠ!BP157-FP_3_6_PŠ!BP138</f>
        <v>0</v>
      </c>
      <c r="BQ157" s="108">
        <f>FP_4_1_PŠ!BQ157-FP_3_6_PŠ!BQ138</f>
        <v>0</v>
      </c>
      <c r="BR157" s="108">
        <f>FP_4_1_PŠ!BR157-FP_3_6_PŠ!BR138</f>
        <v>0</v>
      </c>
      <c r="BS157" s="108">
        <f>FP_4_1_PŠ!BS157-FP_3_6_PŠ!BS138</f>
        <v>0</v>
      </c>
      <c r="BT157" s="138"/>
    </row>
    <row r="158" spans="1:72" ht="27" x14ac:dyDescent="0.25">
      <c r="A158" s="135" t="s">
        <v>342</v>
      </c>
      <c r="B158" s="136">
        <f>FP_4_1_PŠ!B158-FP_3_6_PŠ!B139</f>
        <v>0</v>
      </c>
      <c r="C158" s="136">
        <f>FP_4_1_PŠ!C158-FP_3_6_PŠ!C139</f>
        <v>0</v>
      </c>
      <c r="D158" s="136">
        <f>FP_4_1_PŠ!D158-FP_3_6_PŠ!D139</f>
        <v>0</v>
      </c>
      <c r="E158" s="136">
        <f>FP_4_1_PŠ!E158-FP_3_6_PŠ!E139</f>
        <v>0</v>
      </c>
      <c r="F158" s="136">
        <f>FP_4_1_PŠ!F158-FP_3_6_PŠ!F139</f>
        <v>0</v>
      </c>
      <c r="G158" s="136">
        <f>FP_4_1_PŠ!G158-FP_3_6_PŠ!G139</f>
        <v>0</v>
      </c>
      <c r="H158" s="136">
        <f>FP_4_1_PŠ!H158-FP_3_6_PŠ!H139</f>
        <v>0</v>
      </c>
      <c r="I158" s="136">
        <f>FP_4_1_PŠ!I158-FP_3_6_PŠ!I139</f>
        <v>0</v>
      </c>
      <c r="J158" s="136">
        <f>FP_4_1_PŠ!J158-FP_3_6_PŠ!J139</f>
        <v>0</v>
      </c>
      <c r="K158" s="136">
        <f>FP_4_1_PŠ!K158-FP_3_6_PŠ!K139</f>
        <v>0</v>
      </c>
      <c r="L158" s="136">
        <f>FP_4_1_PŠ!L158-FP_3_6_PŠ!L139</f>
        <v>0</v>
      </c>
      <c r="M158" s="136">
        <f>FP_4_1_PŠ!M158-FP_3_6_PŠ!M139</f>
        <v>0</v>
      </c>
      <c r="N158" s="136">
        <f>FP_4_1_PŠ!N158-FP_3_6_PŠ!N139</f>
        <v>0</v>
      </c>
      <c r="O158" s="136">
        <f>FP_4_1_PŠ!O158-FP_3_6_PŠ!O139</f>
        <v>0</v>
      </c>
      <c r="P158" s="136">
        <f>FP_4_1_PŠ!P158-FP_3_6_PŠ!P139</f>
        <v>0</v>
      </c>
      <c r="Q158" s="136">
        <f>FP_4_1_PŠ!Q158-FP_3_6_PŠ!Q139</f>
        <v>0</v>
      </c>
      <c r="R158" s="136">
        <f>FP_4_1_PŠ!R158-FP_3_6_PŠ!R139</f>
        <v>0</v>
      </c>
      <c r="S158" s="136">
        <f>FP_4_1_PŠ!S158-FP_3_6_PŠ!S139</f>
        <v>0</v>
      </c>
      <c r="T158" s="136">
        <f>FP_4_1_PŠ!T158-FP_3_6_PŠ!T139</f>
        <v>0</v>
      </c>
      <c r="U158" s="136">
        <f>FP_4_1_PŠ!U158-FP_3_6_PŠ!U139</f>
        <v>0</v>
      </c>
      <c r="V158" s="136">
        <f>FP_4_1_PŠ!V158-FP_3_6_PŠ!V139</f>
        <v>0</v>
      </c>
      <c r="W158" s="136">
        <f>FP_4_1_PŠ!W158-FP_3_6_PŠ!W139</f>
        <v>0</v>
      </c>
      <c r="X158" s="136">
        <f>FP_4_1_PŠ!X158-FP_3_6_PŠ!X139</f>
        <v>0</v>
      </c>
      <c r="Y158" s="136">
        <f>FP_4_1_PŠ!Y158-FP_3_6_PŠ!Y139</f>
        <v>0</v>
      </c>
      <c r="Z158" s="136">
        <f>FP_4_1_PŠ!Z158-FP_3_6_PŠ!Z139</f>
        <v>0</v>
      </c>
      <c r="AA158" s="136">
        <f>FP_4_1_PŠ!AA158-FP_3_6_PŠ!AA139</f>
        <v>0</v>
      </c>
      <c r="AB158" s="136">
        <f>FP_4_1_PŠ!AB158-FP_3_6_PŠ!AB139</f>
        <v>0</v>
      </c>
      <c r="AC158" s="136">
        <f>FP_4_1_PŠ!AC158-FP_3_6_PŠ!AC139</f>
        <v>0</v>
      </c>
      <c r="AD158" s="136">
        <f>FP_4_1_PŠ!AD158-FP_3_6_PŠ!AD139</f>
        <v>0</v>
      </c>
      <c r="AE158" s="136">
        <f>FP_4_1_PŠ!AE158-FP_3_6_PŠ!AE139</f>
        <v>0</v>
      </c>
      <c r="AF158" s="136">
        <f>FP_4_1_PŠ!AF158-FP_3_6_PŠ!AF139</f>
        <v>0</v>
      </c>
      <c r="AG158" s="136">
        <f>FP_4_1_PŠ!AG158-FP_3_6_PŠ!AG139</f>
        <v>0</v>
      </c>
      <c r="AH158" s="136">
        <f>FP_4_1_PŠ!AH158-FP_3_6_PŠ!AH139</f>
        <v>0</v>
      </c>
      <c r="AI158" s="136">
        <f>FP_4_1_PŠ!AI158-FP_3_6_PŠ!AI139</f>
        <v>0</v>
      </c>
      <c r="AJ158" s="136">
        <f>FP_4_1_PŠ!AJ158-FP_3_6_PŠ!AJ139</f>
        <v>0</v>
      </c>
      <c r="AK158" s="136">
        <f>FP_4_1_PŠ!AK158-FP_3_6_PŠ!AK139</f>
        <v>0</v>
      </c>
      <c r="AL158" s="136">
        <f>FP_4_1_PŠ!AL158-FP_3_6_PŠ!AL139</f>
        <v>0</v>
      </c>
      <c r="AM158" s="136">
        <f>FP_4_1_PŠ!AM158-FP_3_6_PŠ!AM139</f>
        <v>0</v>
      </c>
      <c r="AN158" s="136">
        <f>FP_4_1_PŠ!AN158-FP_3_6_PŠ!AN139</f>
        <v>0</v>
      </c>
      <c r="AO158" s="136">
        <f>FP_4_1_PŠ!AO158-FP_3_6_PŠ!AO139</f>
        <v>0</v>
      </c>
      <c r="AP158" s="136">
        <f>FP_4_1_PŠ!AP158-FP_3_6_PŠ!AP139</f>
        <v>0</v>
      </c>
      <c r="AQ158" s="136">
        <f>FP_4_1_PŠ!AQ158-FP_3_6_PŠ!AQ139</f>
        <v>0</v>
      </c>
      <c r="AR158" s="136">
        <f>FP_4_1_PŠ!AR158-FP_3_6_PŠ!AR139</f>
        <v>0</v>
      </c>
      <c r="AS158" s="136">
        <f>FP_4_1_PŠ!AS158-FP_3_6_PŠ!AS139</f>
        <v>0</v>
      </c>
      <c r="AT158" s="136">
        <f>FP_4_1_PŠ!AT158-FP_3_6_PŠ!AT139</f>
        <v>0</v>
      </c>
      <c r="AU158" s="136">
        <f>FP_4_1_PŠ!AU158-FP_3_6_PŠ!AU139</f>
        <v>0</v>
      </c>
      <c r="AV158" s="136">
        <f>FP_4_1_PŠ!AV158-FP_3_6_PŠ!AV139</f>
        <v>0</v>
      </c>
      <c r="AW158" s="136">
        <f>FP_4_1_PŠ!AW158-FP_3_6_PŠ!AW139</f>
        <v>0</v>
      </c>
      <c r="AX158" s="136">
        <f>FP_4_1_PŠ!AX158-FP_3_6_PŠ!AX139</f>
        <v>0</v>
      </c>
      <c r="AY158" s="136">
        <f>FP_4_1_PŠ!AY158-FP_3_6_PŠ!AY139</f>
        <v>0</v>
      </c>
      <c r="AZ158" s="136">
        <f>FP_4_1_PŠ!AZ158-FP_3_6_PŠ!AZ139</f>
        <v>0</v>
      </c>
      <c r="BA158" s="136">
        <f>FP_4_1_PŠ!BA158-FP_3_6_PŠ!BA139</f>
        <v>0</v>
      </c>
      <c r="BB158" s="136">
        <f>FP_4_1_PŠ!BB158-FP_3_6_PŠ!BB139</f>
        <v>0</v>
      </c>
      <c r="BC158" s="136">
        <f>FP_4_1_PŠ!BC158-FP_3_6_PŠ!BC139</f>
        <v>0</v>
      </c>
      <c r="BD158" s="136">
        <f>FP_4_1_PŠ!BD158-FP_3_6_PŠ!BD139</f>
        <v>0</v>
      </c>
      <c r="BE158" s="136">
        <f>FP_4_1_PŠ!BE158-FP_3_6_PŠ!BE139</f>
        <v>0</v>
      </c>
      <c r="BF158" s="136">
        <f>FP_4_1_PŠ!BF158-FP_3_6_PŠ!BF139</f>
        <v>0</v>
      </c>
      <c r="BG158" s="136">
        <f>FP_4_1_PŠ!BG158-FP_3_6_PŠ!BG139</f>
        <v>0</v>
      </c>
      <c r="BH158" s="136">
        <f>FP_4_1_PŠ!BH158-FP_3_6_PŠ!BH139</f>
        <v>0</v>
      </c>
      <c r="BI158" s="136">
        <f>FP_4_1_PŠ!BI158-FP_3_6_PŠ!BI139</f>
        <v>0</v>
      </c>
      <c r="BJ158" s="136">
        <f>FP_4_1_PŠ!BJ158-FP_3_6_PŠ!BJ139</f>
        <v>0</v>
      </c>
      <c r="BK158" s="136">
        <f>FP_4_1_PŠ!BK158-FP_3_6_PŠ!BK139</f>
        <v>0</v>
      </c>
      <c r="BL158" s="136">
        <f>FP_4_1_PŠ!BL158-FP_3_6_PŠ!BL139</f>
        <v>0</v>
      </c>
      <c r="BM158" s="136">
        <f>FP_4_1_PŠ!BM158-FP_3_6_PŠ!BM139</f>
        <v>0</v>
      </c>
      <c r="BN158" s="136">
        <f>FP_4_1_PŠ!BN158-FP_3_6_PŠ!BN139</f>
        <v>0</v>
      </c>
      <c r="BO158" s="136">
        <f>FP_4_1_PŠ!BO158-FP_3_6_PŠ!BO139</f>
        <v>0</v>
      </c>
      <c r="BP158" s="136">
        <f>FP_4_1_PŠ!BP158-FP_3_6_PŠ!BP139</f>
        <v>0</v>
      </c>
      <c r="BQ158" s="136">
        <f>FP_4_1_PŠ!BQ158-FP_3_6_PŠ!BQ139</f>
        <v>0</v>
      </c>
      <c r="BR158" s="136">
        <f>FP_4_1_PŠ!BR158-FP_3_6_PŠ!BR139</f>
        <v>0</v>
      </c>
      <c r="BS158" s="136">
        <f>FP_4_1_PŠ!BS158-FP_3_6_PŠ!BS139</f>
        <v>0</v>
      </c>
      <c r="BT158" s="134"/>
    </row>
    <row r="159" spans="1:72" x14ac:dyDescent="0.25">
      <c r="A159" s="137"/>
      <c r="B159" s="108">
        <f>FP_4_1_PŠ!B159-FP_3_6_PŠ!B140</f>
        <v>0</v>
      </c>
      <c r="C159" s="108">
        <f>FP_4_1_PŠ!C159-FP_3_6_PŠ!C140</f>
        <v>0</v>
      </c>
      <c r="D159" s="108">
        <f>FP_4_1_PŠ!D159-FP_3_6_PŠ!D140</f>
        <v>0</v>
      </c>
      <c r="E159" s="108">
        <f>FP_4_1_PŠ!E159-FP_3_6_PŠ!E140</f>
        <v>0</v>
      </c>
      <c r="F159" s="108">
        <f>FP_4_1_PŠ!F159-FP_3_6_PŠ!F140</f>
        <v>0</v>
      </c>
      <c r="G159" s="108">
        <f>FP_4_1_PŠ!G159-FP_3_6_PŠ!G140</f>
        <v>0</v>
      </c>
      <c r="H159" s="108">
        <f>FP_4_1_PŠ!H159-FP_3_6_PŠ!H140</f>
        <v>0</v>
      </c>
      <c r="I159" s="108">
        <f>FP_4_1_PŠ!I159-FP_3_6_PŠ!I140</f>
        <v>0</v>
      </c>
      <c r="J159" s="108">
        <f>FP_4_1_PŠ!J159-FP_3_6_PŠ!J140</f>
        <v>0</v>
      </c>
      <c r="K159" s="108">
        <f>FP_4_1_PŠ!K159-FP_3_6_PŠ!K140</f>
        <v>0</v>
      </c>
      <c r="L159" s="108">
        <f>FP_4_1_PŠ!L159-FP_3_6_PŠ!L140</f>
        <v>0</v>
      </c>
      <c r="M159" s="108">
        <f>FP_4_1_PŠ!M159-FP_3_6_PŠ!M140</f>
        <v>0</v>
      </c>
      <c r="N159" s="108">
        <f>FP_4_1_PŠ!N159-FP_3_6_PŠ!N140</f>
        <v>0</v>
      </c>
      <c r="O159" s="108">
        <f>FP_4_1_PŠ!O159-FP_3_6_PŠ!O140</f>
        <v>0</v>
      </c>
      <c r="P159" s="108">
        <f>FP_4_1_PŠ!P159-FP_3_6_PŠ!P140</f>
        <v>0</v>
      </c>
      <c r="Q159" s="108">
        <f>FP_4_1_PŠ!Q159-FP_3_6_PŠ!Q140</f>
        <v>0</v>
      </c>
      <c r="R159" s="108">
        <f>FP_4_1_PŠ!R159-FP_3_6_PŠ!R140</f>
        <v>0</v>
      </c>
      <c r="S159" s="108">
        <f>FP_4_1_PŠ!S159-FP_3_6_PŠ!S140</f>
        <v>0</v>
      </c>
      <c r="T159" s="108">
        <f>FP_4_1_PŠ!T159-FP_3_6_PŠ!T140</f>
        <v>0</v>
      </c>
      <c r="U159" s="108">
        <f>FP_4_1_PŠ!U159-FP_3_6_PŠ!U140</f>
        <v>0</v>
      </c>
      <c r="V159" s="108">
        <f>FP_4_1_PŠ!V159-FP_3_6_PŠ!V140</f>
        <v>0</v>
      </c>
      <c r="W159" s="108">
        <f>FP_4_1_PŠ!W159-FP_3_6_PŠ!W140</f>
        <v>0</v>
      </c>
      <c r="X159" s="108">
        <f>FP_4_1_PŠ!X159-FP_3_6_PŠ!X140</f>
        <v>0</v>
      </c>
      <c r="Y159" s="108">
        <f>FP_4_1_PŠ!Y159-FP_3_6_PŠ!Y140</f>
        <v>0</v>
      </c>
      <c r="Z159" s="108">
        <f>FP_4_1_PŠ!Z159-FP_3_6_PŠ!Z140</f>
        <v>0</v>
      </c>
      <c r="AA159" s="108">
        <f>FP_4_1_PŠ!AA159-FP_3_6_PŠ!AA140</f>
        <v>0</v>
      </c>
      <c r="AB159" s="108">
        <f>FP_4_1_PŠ!AB159-FP_3_6_PŠ!AB140</f>
        <v>0</v>
      </c>
      <c r="AC159" s="108">
        <f>FP_4_1_PŠ!AC159-FP_3_6_PŠ!AC140</f>
        <v>0</v>
      </c>
      <c r="AD159" s="108">
        <f>FP_4_1_PŠ!AD159-FP_3_6_PŠ!AD140</f>
        <v>0</v>
      </c>
      <c r="AE159" s="108">
        <f>FP_4_1_PŠ!AE159-FP_3_6_PŠ!AE140</f>
        <v>0</v>
      </c>
      <c r="AF159" s="108">
        <f>FP_4_1_PŠ!AF159-FP_3_6_PŠ!AF140</f>
        <v>0</v>
      </c>
      <c r="AG159" s="108">
        <f>FP_4_1_PŠ!AG159-FP_3_6_PŠ!AG140</f>
        <v>0</v>
      </c>
      <c r="AH159" s="108">
        <f>FP_4_1_PŠ!AH159-FP_3_6_PŠ!AH140</f>
        <v>0</v>
      </c>
      <c r="AI159" s="108">
        <f>FP_4_1_PŠ!AI159-FP_3_6_PŠ!AI140</f>
        <v>0</v>
      </c>
      <c r="AJ159" s="108">
        <f>FP_4_1_PŠ!AJ159-FP_3_6_PŠ!AJ140</f>
        <v>0</v>
      </c>
      <c r="AK159" s="108">
        <f>FP_4_1_PŠ!AK159-FP_3_6_PŠ!AK140</f>
        <v>0</v>
      </c>
      <c r="AL159" s="108">
        <f>FP_4_1_PŠ!AL159-FP_3_6_PŠ!AL140</f>
        <v>0</v>
      </c>
      <c r="AM159" s="108">
        <f>FP_4_1_PŠ!AM159-FP_3_6_PŠ!AM140</f>
        <v>0</v>
      </c>
      <c r="AN159" s="108">
        <f>FP_4_1_PŠ!AN159-FP_3_6_PŠ!AN140</f>
        <v>0</v>
      </c>
      <c r="AO159" s="108">
        <f>FP_4_1_PŠ!AO159-FP_3_6_PŠ!AO140</f>
        <v>0</v>
      </c>
      <c r="AP159" s="108">
        <f>FP_4_1_PŠ!AP159-FP_3_6_PŠ!AP140</f>
        <v>0</v>
      </c>
      <c r="AQ159" s="108">
        <f>FP_4_1_PŠ!AQ159-FP_3_6_PŠ!AQ140</f>
        <v>0</v>
      </c>
      <c r="AR159" s="108">
        <f>FP_4_1_PŠ!AR159-FP_3_6_PŠ!AR140</f>
        <v>0</v>
      </c>
      <c r="AS159" s="108">
        <f>FP_4_1_PŠ!AS159-FP_3_6_PŠ!AS140</f>
        <v>0</v>
      </c>
      <c r="AT159" s="108">
        <f>FP_4_1_PŠ!AT159-FP_3_6_PŠ!AT140</f>
        <v>0</v>
      </c>
      <c r="AU159" s="108">
        <f>FP_4_1_PŠ!AU159-FP_3_6_PŠ!AU140</f>
        <v>0</v>
      </c>
      <c r="AV159" s="108">
        <f>FP_4_1_PŠ!AV159-FP_3_6_PŠ!AV140</f>
        <v>0</v>
      </c>
      <c r="AW159" s="108">
        <f>FP_4_1_PŠ!AW159-FP_3_6_PŠ!AW140</f>
        <v>0</v>
      </c>
      <c r="AX159" s="108">
        <f>FP_4_1_PŠ!AX159-FP_3_6_PŠ!AX140</f>
        <v>0</v>
      </c>
      <c r="AY159" s="108">
        <f>FP_4_1_PŠ!AY159-FP_3_6_PŠ!AY140</f>
        <v>0</v>
      </c>
      <c r="AZ159" s="108">
        <f>FP_4_1_PŠ!AZ159-FP_3_6_PŠ!AZ140</f>
        <v>0</v>
      </c>
      <c r="BA159" s="108">
        <f>FP_4_1_PŠ!BA159-FP_3_6_PŠ!BA140</f>
        <v>0</v>
      </c>
      <c r="BB159" s="108">
        <f>FP_4_1_PŠ!BB159-FP_3_6_PŠ!BB140</f>
        <v>0</v>
      </c>
      <c r="BC159" s="108">
        <f>FP_4_1_PŠ!BC159-FP_3_6_PŠ!BC140</f>
        <v>0</v>
      </c>
      <c r="BD159" s="108">
        <f>FP_4_1_PŠ!BD159-FP_3_6_PŠ!BD140</f>
        <v>0</v>
      </c>
      <c r="BE159" s="108">
        <f>FP_4_1_PŠ!BE159-FP_3_6_PŠ!BE140</f>
        <v>0</v>
      </c>
      <c r="BF159" s="108">
        <f>FP_4_1_PŠ!BF159-FP_3_6_PŠ!BF140</f>
        <v>0</v>
      </c>
      <c r="BG159" s="108">
        <f>FP_4_1_PŠ!BG159-FP_3_6_PŠ!BG140</f>
        <v>0</v>
      </c>
      <c r="BH159" s="108">
        <f>FP_4_1_PŠ!BH159-FP_3_6_PŠ!BH140</f>
        <v>0</v>
      </c>
      <c r="BI159" s="108">
        <f>FP_4_1_PŠ!BI159-FP_3_6_PŠ!BI140</f>
        <v>0</v>
      </c>
      <c r="BJ159" s="108">
        <f>FP_4_1_PŠ!BJ159-FP_3_6_PŠ!BJ140</f>
        <v>0</v>
      </c>
      <c r="BK159" s="108">
        <f>FP_4_1_PŠ!BK159-FP_3_6_PŠ!BK140</f>
        <v>0</v>
      </c>
      <c r="BL159" s="108">
        <f>FP_4_1_PŠ!BL159-FP_3_6_PŠ!BL140</f>
        <v>0</v>
      </c>
      <c r="BM159" s="108">
        <f>FP_4_1_PŠ!BM159-FP_3_6_PŠ!BM140</f>
        <v>0</v>
      </c>
      <c r="BN159" s="108">
        <f>FP_4_1_PŠ!BN159-FP_3_6_PŠ!BN140</f>
        <v>0</v>
      </c>
      <c r="BO159" s="108">
        <f>FP_4_1_PŠ!BO159-FP_3_6_PŠ!BO140</f>
        <v>0</v>
      </c>
      <c r="BP159" s="108">
        <f>FP_4_1_PŠ!BP159-FP_3_6_PŠ!BP140</f>
        <v>0</v>
      </c>
      <c r="BQ159" s="108">
        <f>FP_4_1_PŠ!BQ159-FP_3_6_PŠ!BQ140</f>
        <v>0</v>
      </c>
      <c r="BR159" s="108">
        <f>FP_4_1_PŠ!BR159-FP_3_6_PŠ!BR140</f>
        <v>0</v>
      </c>
      <c r="BS159" s="108">
        <f>FP_4_1_PŠ!BS159-FP_3_6_PŠ!BS140</f>
        <v>0</v>
      </c>
      <c r="BT159" s="138"/>
    </row>
    <row r="160" spans="1:72" ht="40.5" x14ac:dyDescent="0.25">
      <c r="A160" s="135" t="s">
        <v>343</v>
      </c>
      <c r="B160" s="136">
        <f>FP_4_1_PŠ!B160-FP_3_6_PŠ!B141</f>
        <v>-21670316</v>
      </c>
      <c r="C160" s="136">
        <f>FP_4_1_PŠ!C160-FP_3_6_PŠ!C141</f>
        <v>-12794769</v>
      </c>
      <c r="D160" s="136">
        <f>FP_4_1_PŠ!D160-FP_3_6_PŠ!D141</f>
        <v>-8875547</v>
      </c>
      <c r="E160" s="136">
        <f>FP_4_1_PŠ!E160-FP_3_6_PŠ!E141</f>
        <v>-8875547</v>
      </c>
      <c r="F160" s="136">
        <f>FP_4_1_PŠ!F160-FP_3_6_PŠ!F141</f>
        <v>-7558222</v>
      </c>
      <c r="G160" s="136">
        <f>FP_4_1_PŠ!G160-FP_3_6_PŠ!G141</f>
        <v>-1317325</v>
      </c>
      <c r="H160" s="136">
        <f>FP_4_1_PŠ!H160-FP_3_6_PŠ!H141</f>
        <v>0</v>
      </c>
      <c r="I160" s="136">
        <f>FP_4_1_PŠ!I160-FP_3_6_PŠ!I141</f>
        <v>0</v>
      </c>
      <c r="J160" s="136">
        <f>FP_4_1_PŠ!J160-FP_3_6_PŠ!J141</f>
        <v>-12794769</v>
      </c>
      <c r="K160" s="136">
        <f>FP_4_1_PŠ!K160-FP_3_6_PŠ!K141</f>
        <v>-7794769</v>
      </c>
      <c r="L160" s="136">
        <f>FP_4_1_PŠ!L160-FP_3_6_PŠ!L141</f>
        <v>-5000000</v>
      </c>
      <c r="M160" s="136">
        <f>FP_4_1_PŠ!M160-FP_3_6_PŠ!M141</f>
        <v>-8875547</v>
      </c>
      <c r="N160" s="136">
        <f>FP_4_1_PŠ!N160-FP_3_6_PŠ!N141</f>
        <v>-1375547</v>
      </c>
      <c r="O160" s="136">
        <f>FP_4_1_PŠ!O160-FP_3_6_PŠ!O141</f>
        <v>-7500000</v>
      </c>
      <c r="P160" s="136">
        <f>FP_4_1_PŠ!P160-FP_3_6_PŠ!P141</f>
        <v>-8875547</v>
      </c>
      <c r="Q160" s="136">
        <f>FP_4_1_PŠ!Q160-FP_3_6_PŠ!Q141</f>
        <v>-1375547</v>
      </c>
      <c r="R160" s="136">
        <f>FP_4_1_PŠ!R160-FP_3_6_PŠ!R141</f>
        <v>-7500000</v>
      </c>
      <c r="S160" s="136">
        <f>FP_4_1_PŠ!S160-FP_3_6_PŠ!S141</f>
        <v>-7558222</v>
      </c>
      <c r="T160" s="136">
        <f>FP_4_1_PŠ!T160-FP_3_6_PŠ!T141</f>
        <v>-1058222</v>
      </c>
      <c r="U160" s="136">
        <f>FP_4_1_PŠ!U160-FP_3_6_PŠ!U141</f>
        <v>-6500000</v>
      </c>
      <c r="V160" s="136">
        <f>FP_4_1_PŠ!V160-FP_3_6_PŠ!V141</f>
        <v>-1317325</v>
      </c>
      <c r="W160" s="136">
        <f>FP_4_1_PŠ!W160-FP_3_6_PŠ!W141</f>
        <v>-317325</v>
      </c>
      <c r="X160" s="136">
        <f>FP_4_1_PŠ!X160-FP_3_6_PŠ!X141</f>
        <v>-1000000</v>
      </c>
      <c r="Y160" s="136">
        <f>FP_4_1_PŠ!Y160-FP_3_6_PŠ!Y141</f>
        <v>0</v>
      </c>
      <c r="Z160" s="136">
        <f>FP_4_1_PŠ!Z160-FP_3_6_PŠ!Z141</f>
        <v>0</v>
      </c>
      <c r="AA160" s="136">
        <f>FP_4_1_PŠ!AA160-FP_3_6_PŠ!AA141</f>
        <v>0</v>
      </c>
      <c r="AB160" s="136">
        <f>FP_4_1_PŠ!AB160-FP_3_6_PŠ!AB141</f>
        <v>0</v>
      </c>
      <c r="AC160" s="136">
        <f>FP_4_1_PŠ!AC160-FP_3_6_PŠ!AC141</f>
        <v>0</v>
      </c>
      <c r="AD160" s="136">
        <f>FP_4_1_PŠ!AD160-FP_3_6_PŠ!AD141</f>
        <v>0</v>
      </c>
      <c r="AE160" s="136">
        <f>FP_4_1_PŠ!AE160-FP_3_6_PŠ!AE141</f>
        <v>0</v>
      </c>
      <c r="AF160" s="136">
        <f>FP_4_1_PŠ!AF160-FP_3_6_PŠ!AF141</f>
        <v>0</v>
      </c>
      <c r="AG160" s="136">
        <f>FP_4_1_PŠ!AG160-FP_3_6_PŠ!AG141</f>
        <v>0</v>
      </c>
      <c r="AH160" s="136">
        <f>FP_4_1_PŠ!AH160-FP_3_6_PŠ!AH141</f>
        <v>0</v>
      </c>
      <c r="AI160" s="136">
        <f>FP_4_1_PŠ!AI160-FP_3_6_PŠ!AI141</f>
        <v>0</v>
      </c>
      <c r="AJ160" s="136">
        <f>FP_4_1_PŠ!AJ160-FP_3_6_PŠ!AJ141</f>
        <v>0</v>
      </c>
      <c r="AK160" s="136">
        <f>FP_4_1_PŠ!AK160-FP_3_6_PŠ!AK141</f>
        <v>0</v>
      </c>
      <c r="AL160" s="136">
        <f>FP_4_1_PŠ!AL160-FP_3_6_PŠ!AL141</f>
        <v>0</v>
      </c>
      <c r="AM160" s="136">
        <f>FP_4_1_PŠ!AM160-FP_3_6_PŠ!AM141</f>
        <v>0</v>
      </c>
      <c r="AN160" s="136">
        <f>FP_4_1_PŠ!AN160-FP_3_6_PŠ!AN141</f>
        <v>0</v>
      </c>
      <c r="AO160" s="136">
        <f>FP_4_1_PŠ!AO160-FP_3_6_PŠ!AO141</f>
        <v>0</v>
      </c>
      <c r="AP160" s="136">
        <f>FP_4_1_PŠ!AP160-FP_3_6_PŠ!AP141</f>
        <v>0</v>
      </c>
      <c r="AQ160" s="136">
        <f>FP_4_1_PŠ!AQ160-FP_3_6_PŠ!AQ141</f>
        <v>0</v>
      </c>
      <c r="AR160" s="136">
        <f>FP_4_1_PŠ!AR160-FP_3_6_PŠ!AR141</f>
        <v>0</v>
      </c>
      <c r="AS160" s="136">
        <f>FP_4_1_PŠ!AS160-FP_3_6_PŠ!AS141</f>
        <v>0</v>
      </c>
      <c r="AT160" s="136">
        <f>FP_4_1_PŠ!AT160-FP_3_6_PŠ!AT141</f>
        <v>0</v>
      </c>
      <c r="AU160" s="136">
        <f>FP_4_1_PŠ!AU160-FP_3_6_PŠ!AU141</f>
        <v>0</v>
      </c>
      <c r="AV160" s="136">
        <f>FP_4_1_PŠ!AV160-FP_3_6_PŠ!AV141</f>
        <v>0</v>
      </c>
      <c r="AW160" s="136">
        <f>FP_4_1_PŠ!AW160-FP_3_6_PŠ!AW141</f>
        <v>0</v>
      </c>
      <c r="AX160" s="136">
        <f>FP_4_1_PŠ!AX160-FP_3_6_PŠ!AX141</f>
        <v>0</v>
      </c>
      <c r="AY160" s="136">
        <f>FP_4_1_PŠ!AY160-FP_3_6_PŠ!AY141</f>
        <v>0</v>
      </c>
      <c r="AZ160" s="136">
        <f>FP_4_1_PŠ!AZ160-FP_3_6_PŠ!AZ141</f>
        <v>0</v>
      </c>
      <c r="BA160" s="136">
        <f>FP_4_1_PŠ!BA160-FP_3_6_PŠ!BA141</f>
        <v>0</v>
      </c>
      <c r="BB160" s="136">
        <f>FP_4_1_PŠ!BB160-FP_3_6_PŠ!BB141</f>
        <v>0</v>
      </c>
      <c r="BC160" s="136">
        <f>FP_4_1_PŠ!BC160-FP_3_6_PŠ!BC141</f>
        <v>0</v>
      </c>
      <c r="BD160" s="136">
        <f>FP_4_1_PŠ!BD160-FP_3_6_PŠ!BD141</f>
        <v>0</v>
      </c>
      <c r="BE160" s="136">
        <f>FP_4_1_PŠ!BE160-FP_3_6_PŠ!BE141</f>
        <v>0</v>
      </c>
      <c r="BF160" s="136">
        <f>FP_4_1_PŠ!BF160-FP_3_6_PŠ!BF141</f>
        <v>0</v>
      </c>
      <c r="BG160" s="136">
        <f>FP_4_1_PŠ!BG160-FP_3_6_PŠ!BG141</f>
        <v>0</v>
      </c>
      <c r="BH160" s="136">
        <f>FP_4_1_PŠ!BH160-FP_3_6_PŠ!BH141</f>
        <v>0</v>
      </c>
      <c r="BI160" s="136">
        <f>FP_4_1_PŠ!BI160-FP_3_6_PŠ!BI141</f>
        <v>0</v>
      </c>
      <c r="BJ160" s="136">
        <f>FP_4_1_PŠ!BJ160-FP_3_6_PŠ!BJ141</f>
        <v>0</v>
      </c>
      <c r="BK160" s="136">
        <f>FP_4_1_PŠ!BK160-FP_3_6_PŠ!BK141</f>
        <v>0</v>
      </c>
      <c r="BL160" s="136">
        <f>FP_4_1_PŠ!BL160-FP_3_6_PŠ!BL141</f>
        <v>0</v>
      </c>
      <c r="BM160" s="136">
        <f>FP_4_1_PŠ!BM160-FP_3_6_PŠ!BM141</f>
        <v>0</v>
      </c>
      <c r="BN160" s="136">
        <f>FP_4_1_PŠ!BN160-FP_3_6_PŠ!BN141</f>
        <v>0</v>
      </c>
      <c r="BO160" s="136">
        <f>FP_4_1_PŠ!BO160-FP_3_6_PŠ!BO141</f>
        <v>0</v>
      </c>
      <c r="BP160" s="136">
        <f>FP_4_1_PŠ!BP160-FP_3_6_PŠ!BP141</f>
        <v>0</v>
      </c>
      <c r="BQ160" s="136">
        <f>FP_4_1_PŠ!BQ160-FP_3_6_PŠ!BQ141</f>
        <v>0</v>
      </c>
      <c r="BR160" s="136">
        <f>FP_4_1_PŠ!BR160-FP_3_6_PŠ!BR141</f>
        <v>0</v>
      </c>
      <c r="BS160" s="136">
        <f>FP_4_1_PŠ!BS160-FP_3_6_PŠ!BS141</f>
        <v>0</v>
      </c>
      <c r="BT160" s="134"/>
    </row>
    <row r="161" spans="1:72" x14ac:dyDescent="0.25">
      <c r="A161" s="137"/>
      <c r="B161" s="108">
        <f>FP_4_1_PŠ!B161-FP_3_6_PŠ!B142</f>
        <v>-21670316</v>
      </c>
      <c r="C161" s="108">
        <f>FP_4_1_PŠ!C161-FP_3_6_PŠ!C142</f>
        <v>-12794769</v>
      </c>
      <c r="D161" s="108">
        <f>FP_4_1_PŠ!D161-FP_3_6_PŠ!D142</f>
        <v>-8875547</v>
      </c>
      <c r="E161" s="108">
        <f>FP_4_1_PŠ!E161-FP_3_6_PŠ!E142</f>
        <v>-8875547</v>
      </c>
      <c r="F161" s="108">
        <f>FP_4_1_PŠ!F161-FP_3_6_PŠ!F142</f>
        <v>-7558222</v>
      </c>
      <c r="G161" s="108">
        <f>FP_4_1_PŠ!G161-FP_3_6_PŠ!G142</f>
        <v>-1317325</v>
      </c>
      <c r="H161" s="108">
        <f>FP_4_1_PŠ!H161-FP_3_6_PŠ!H142</f>
        <v>0</v>
      </c>
      <c r="I161" s="108">
        <f>FP_4_1_PŠ!I161-FP_3_6_PŠ!I142</f>
        <v>0</v>
      </c>
      <c r="J161" s="108">
        <f>FP_4_1_PŠ!J161-FP_3_6_PŠ!J142</f>
        <v>-12794769</v>
      </c>
      <c r="K161" s="108">
        <f>FP_4_1_PŠ!K161-FP_3_6_PŠ!K142</f>
        <v>-7794769</v>
      </c>
      <c r="L161" s="108">
        <f>FP_4_1_PŠ!L161-FP_3_6_PŠ!L142</f>
        <v>-5000000</v>
      </c>
      <c r="M161" s="108">
        <f>FP_4_1_PŠ!M161-FP_3_6_PŠ!M142</f>
        <v>-8875547</v>
      </c>
      <c r="N161" s="108">
        <f>FP_4_1_PŠ!N161-FP_3_6_PŠ!N142</f>
        <v>-1375547</v>
      </c>
      <c r="O161" s="108">
        <f>FP_4_1_PŠ!O161-FP_3_6_PŠ!O142</f>
        <v>-7500000</v>
      </c>
      <c r="P161" s="108">
        <f>FP_4_1_PŠ!P161-FP_3_6_PŠ!P142</f>
        <v>-8875547</v>
      </c>
      <c r="Q161" s="108">
        <f>FP_4_1_PŠ!Q161-FP_3_6_PŠ!Q142</f>
        <v>-1375547</v>
      </c>
      <c r="R161" s="108">
        <f>FP_4_1_PŠ!R161-FP_3_6_PŠ!R142</f>
        <v>-7500000</v>
      </c>
      <c r="S161" s="108">
        <f>FP_4_1_PŠ!S161-FP_3_6_PŠ!S142</f>
        <v>-7558222</v>
      </c>
      <c r="T161" s="108">
        <f>FP_4_1_PŠ!T161-FP_3_6_PŠ!T142</f>
        <v>-1058222</v>
      </c>
      <c r="U161" s="108">
        <f>FP_4_1_PŠ!U161-FP_3_6_PŠ!U142</f>
        <v>-6500000</v>
      </c>
      <c r="V161" s="108">
        <f>FP_4_1_PŠ!V161-FP_3_6_PŠ!V142</f>
        <v>-1317325</v>
      </c>
      <c r="W161" s="108">
        <f>FP_4_1_PŠ!W161-FP_3_6_PŠ!W142</f>
        <v>-317325</v>
      </c>
      <c r="X161" s="108">
        <f>FP_4_1_PŠ!X161-FP_3_6_PŠ!X142</f>
        <v>-1000000</v>
      </c>
      <c r="Y161" s="108">
        <f>FP_4_1_PŠ!Y161-FP_3_6_PŠ!Y142</f>
        <v>0</v>
      </c>
      <c r="Z161" s="108">
        <f>FP_4_1_PŠ!Z161-FP_3_6_PŠ!Z142</f>
        <v>0</v>
      </c>
      <c r="AA161" s="108">
        <f>FP_4_1_PŠ!AA161-FP_3_6_PŠ!AA142</f>
        <v>0</v>
      </c>
      <c r="AB161" s="108">
        <f>FP_4_1_PŠ!AB161-FP_3_6_PŠ!AB142</f>
        <v>0</v>
      </c>
      <c r="AC161" s="108">
        <f>FP_4_1_PŠ!AC161-FP_3_6_PŠ!AC142</f>
        <v>0</v>
      </c>
      <c r="AD161" s="108">
        <f>FP_4_1_PŠ!AD161-FP_3_6_PŠ!AD142</f>
        <v>0</v>
      </c>
      <c r="AE161" s="108">
        <f>FP_4_1_PŠ!AE161-FP_3_6_PŠ!AE142</f>
        <v>0</v>
      </c>
      <c r="AF161" s="108">
        <f>FP_4_1_PŠ!AF161-FP_3_6_PŠ!AF142</f>
        <v>0</v>
      </c>
      <c r="AG161" s="108">
        <f>FP_4_1_PŠ!AG161-FP_3_6_PŠ!AG142</f>
        <v>0</v>
      </c>
      <c r="AH161" s="108">
        <f>FP_4_1_PŠ!AH161-FP_3_6_PŠ!AH142</f>
        <v>0</v>
      </c>
      <c r="AI161" s="108">
        <f>FP_4_1_PŠ!AI161-FP_3_6_PŠ!AI142</f>
        <v>0</v>
      </c>
      <c r="AJ161" s="108">
        <f>FP_4_1_PŠ!AJ161-FP_3_6_PŠ!AJ142</f>
        <v>0</v>
      </c>
      <c r="AK161" s="108">
        <f>FP_4_1_PŠ!AK161-FP_3_6_PŠ!AK142</f>
        <v>0</v>
      </c>
      <c r="AL161" s="108">
        <f>FP_4_1_PŠ!AL161-FP_3_6_PŠ!AL142</f>
        <v>0</v>
      </c>
      <c r="AM161" s="108">
        <f>FP_4_1_PŠ!AM161-FP_3_6_PŠ!AM142</f>
        <v>0</v>
      </c>
      <c r="AN161" s="108">
        <f>FP_4_1_PŠ!AN161-FP_3_6_PŠ!AN142</f>
        <v>0</v>
      </c>
      <c r="AO161" s="108">
        <f>FP_4_1_PŠ!AO161-FP_3_6_PŠ!AO142</f>
        <v>0</v>
      </c>
      <c r="AP161" s="108">
        <f>FP_4_1_PŠ!AP161-FP_3_6_PŠ!AP142</f>
        <v>0</v>
      </c>
      <c r="AQ161" s="108">
        <f>FP_4_1_PŠ!AQ161-FP_3_6_PŠ!AQ142</f>
        <v>0</v>
      </c>
      <c r="AR161" s="108">
        <f>FP_4_1_PŠ!AR161-FP_3_6_PŠ!AR142</f>
        <v>0</v>
      </c>
      <c r="AS161" s="108">
        <f>FP_4_1_PŠ!AS161-FP_3_6_PŠ!AS142</f>
        <v>0</v>
      </c>
      <c r="AT161" s="108">
        <f>FP_4_1_PŠ!AT161-FP_3_6_PŠ!AT142</f>
        <v>0</v>
      </c>
      <c r="AU161" s="108">
        <f>FP_4_1_PŠ!AU161-FP_3_6_PŠ!AU142</f>
        <v>0</v>
      </c>
      <c r="AV161" s="108">
        <f>FP_4_1_PŠ!AV161-FP_3_6_PŠ!AV142</f>
        <v>0</v>
      </c>
      <c r="AW161" s="108">
        <f>FP_4_1_PŠ!AW161-FP_3_6_PŠ!AW142</f>
        <v>0</v>
      </c>
      <c r="AX161" s="108">
        <f>FP_4_1_PŠ!AX161-FP_3_6_PŠ!AX142</f>
        <v>0</v>
      </c>
      <c r="AY161" s="108">
        <f>FP_4_1_PŠ!AY161-FP_3_6_PŠ!AY142</f>
        <v>0</v>
      </c>
      <c r="AZ161" s="108">
        <f>FP_4_1_PŠ!AZ161-FP_3_6_PŠ!AZ142</f>
        <v>0</v>
      </c>
      <c r="BA161" s="108">
        <f>FP_4_1_PŠ!BA161-FP_3_6_PŠ!BA142</f>
        <v>0</v>
      </c>
      <c r="BB161" s="108">
        <f>FP_4_1_PŠ!BB161-FP_3_6_PŠ!BB142</f>
        <v>0</v>
      </c>
      <c r="BC161" s="108">
        <f>FP_4_1_PŠ!BC161-FP_3_6_PŠ!BC142</f>
        <v>0</v>
      </c>
      <c r="BD161" s="108">
        <f>FP_4_1_PŠ!BD161-FP_3_6_PŠ!BD142</f>
        <v>0</v>
      </c>
      <c r="BE161" s="108">
        <f>FP_4_1_PŠ!BE161-FP_3_6_PŠ!BE142</f>
        <v>0</v>
      </c>
      <c r="BF161" s="108">
        <f>FP_4_1_PŠ!BF161-FP_3_6_PŠ!BF142</f>
        <v>0</v>
      </c>
      <c r="BG161" s="108">
        <f>FP_4_1_PŠ!BG161-FP_3_6_PŠ!BG142</f>
        <v>0</v>
      </c>
      <c r="BH161" s="108">
        <f>FP_4_1_PŠ!BH161-FP_3_6_PŠ!BH142</f>
        <v>0</v>
      </c>
      <c r="BI161" s="108">
        <f>FP_4_1_PŠ!BI161-FP_3_6_PŠ!BI142</f>
        <v>0</v>
      </c>
      <c r="BJ161" s="108">
        <f>FP_4_1_PŠ!BJ161-FP_3_6_PŠ!BJ142</f>
        <v>0</v>
      </c>
      <c r="BK161" s="108">
        <f>FP_4_1_PŠ!BK161-FP_3_6_PŠ!BK142</f>
        <v>0</v>
      </c>
      <c r="BL161" s="108">
        <f>FP_4_1_PŠ!BL161-FP_3_6_PŠ!BL142</f>
        <v>0</v>
      </c>
      <c r="BM161" s="108">
        <f>FP_4_1_PŠ!BM161-FP_3_6_PŠ!BM142</f>
        <v>0</v>
      </c>
      <c r="BN161" s="108">
        <f>FP_4_1_PŠ!BN161-FP_3_6_PŠ!BN142</f>
        <v>0</v>
      </c>
      <c r="BO161" s="108">
        <f>FP_4_1_PŠ!BO161-FP_3_6_PŠ!BO142</f>
        <v>0</v>
      </c>
      <c r="BP161" s="108">
        <f>FP_4_1_PŠ!BP161-FP_3_6_PŠ!BP142</f>
        <v>0</v>
      </c>
      <c r="BQ161" s="108">
        <f>FP_4_1_PŠ!BQ161-FP_3_6_PŠ!BQ142</f>
        <v>0</v>
      </c>
      <c r="BR161" s="108">
        <f>FP_4_1_PŠ!BR161-FP_3_6_PŠ!BR142</f>
        <v>0</v>
      </c>
      <c r="BS161" s="108">
        <f>FP_4_1_PŠ!BS161-FP_3_6_PŠ!BS142</f>
        <v>0</v>
      </c>
      <c r="BT161" s="138"/>
    </row>
    <row r="162" spans="1:72" ht="40.5" x14ac:dyDescent="0.25">
      <c r="A162" s="135" t="s">
        <v>344</v>
      </c>
      <c r="B162" s="136">
        <f>FP_4_1_PŠ!B162-FP_3_6_PŠ!B143</f>
        <v>-30503354</v>
      </c>
      <c r="C162" s="136">
        <f>FP_4_1_PŠ!C162-FP_3_6_PŠ!C143</f>
        <v>-33554195</v>
      </c>
      <c r="D162" s="136">
        <f>FP_4_1_PŠ!D162-FP_3_6_PŠ!D143</f>
        <v>3050841</v>
      </c>
      <c r="E162" s="136">
        <f>FP_4_1_PŠ!E162-FP_3_6_PŠ!E143</f>
        <v>3050841</v>
      </c>
      <c r="F162" s="136">
        <f>FP_4_1_PŠ!F162-FP_3_6_PŠ!F143</f>
        <v>5160475</v>
      </c>
      <c r="G162" s="136">
        <f>FP_4_1_PŠ!G162-FP_3_6_PŠ!G143</f>
        <v>-2109634</v>
      </c>
      <c r="H162" s="136">
        <f>FP_4_1_PŠ!H162-FP_3_6_PŠ!H143</f>
        <v>0</v>
      </c>
      <c r="I162" s="136">
        <f>FP_4_1_PŠ!I162-FP_3_6_PŠ!I143</f>
        <v>0</v>
      </c>
      <c r="J162" s="136">
        <f>FP_4_1_PŠ!J162-FP_3_6_PŠ!J143</f>
        <v>-33554195</v>
      </c>
      <c r="K162" s="136">
        <f>FP_4_1_PŠ!K162-FP_3_6_PŠ!K143</f>
        <v>-40333166</v>
      </c>
      <c r="L162" s="136">
        <f>FP_4_1_PŠ!L162-FP_3_6_PŠ!L143</f>
        <v>6778971</v>
      </c>
      <c r="M162" s="136">
        <f>FP_4_1_PŠ!M162-FP_3_6_PŠ!M143</f>
        <v>3050841</v>
      </c>
      <c r="N162" s="136">
        <f>FP_4_1_PŠ!N162-FP_3_6_PŠ!N143</f>
        <v>-7117618</v>
      </c>
      <c r="O162" s="136">
        <f>FP_4_1_PŠ!O162-FP_3_6_PŠ!O143</f>
        <v>10168459</v>
      </c>
      <c r="P162" s="136">
        <f>FP_4_1_PŠ!P162-FP_3_6_PŠ!P143</f>
        <v>3050841</v>
      </c>
      <c r="Q162" s="136">
        <f>FP_4_1_PŠ!Q162-FP_3_6_PŠ!Q143</f>
        <v>-7117618</v>
      </c>
      <c r="R162" s="136">
        <f>FP_4_1_PŠ!R162-FP_3_6_PŠ!R143</f>
        <v>10168459</v>
      </c>
      <c r="S162" s="136">
        <f>FP_4_1_PŠ!S162-FP_3_6_PŠ!S143</f>
        <v>5160475</v>
      </c>
      <c r="T162" s="136">
        <f>FP_4_1_PŠ!T162-FP_3_6_PŠ!T143</f>
        <v>-3478966</v>
      </c>
      <c r="U162" s="136">
        <f>FP_4_1_PŠ!U162-FP_3_6_PŠ!U143</f>
        <v>8639441</v>
      </c>
      <c r="V162" s="136">
        <f>FP_4_1_PŠ!V162-FP_3_6_PŠ!V143</f>
        <v>-2109634</v>
      </c>
      <c r="W162" s="136">
        <f>FP_4_1_PŠ!W162-FP_3_6_PŠ!W143</f>
        <v>-3638652</v>
      </c>
      <c r="X162" s="136">
        <f>FP_4_1_PŠ!X162-FP_3_6_PŠ!X143</f>
        <v>1529018</v>
      </c>
      <c r="Y162" s="136">
        <f>FP_4_1_PŠ!Y162-FP_3_6_PŠ!Y143</f>
        <v>0</v>
      </c>
      <c r="Z162" s="136">
        <f>FP_4_1_PŠ!Z162-FP_3_6_PŠ!Z143</f>
        <v>0</v>
      </c>
      <c r="AA162" s="136">
        <f>FP_4_1_PŠ!AA162-FP_3_6_PŠ!AA143</f>
        <v>0</v>
      </c>
      <c r="AB162" s="136">
        <f>FP_4_1_PŠ!AB162-FP_3_6_PŠ!AB143</f>
        <v>0</v>
      </c>
      <c r="AC162" s="136">
        <f>FP_4_1_PŠ!AC162-FP_3_6_PŠ!AC143</f>
        <v>0</v>
      </c>
      <c r="AD162" s="136">
        <f>FP_4_1_PŠ!AD162-FP_3_6_PŠ!AD143</f>
        <v>0</v>
      </c>
      <c r="AE162" s="136">
        <f>FP_4_1_PŠ!AE162-FP_3_6_PŠ!AE143</f>
        <v>0</v>
      </c>
      <c r="AF162" s="136">
        <f>FP_4_1_PŠ!AF162-FP_3_6_PŠ!AF143</f>
        <v>0</v>
      </c>
      <c r="AG162" s="136">
        <f>FP_4_1_PŠ!AG162-FP_3_6_PŠ!AG143</f>
        <v>0</v>
      </c>
      <c r="AH162" s="136">
        <f>FP_4_1_PŠ!AH162-FP_3_6_PŠ!AH143</f>
        <v>0</v>
      </c>
      <c r="AI162" s="136">
        <f>FP_4_1_PŠ!AI162-FP_3_6_PŠ!AI143</f>
        <v>0</v>
      </c>
      <c r="AJ162" s="136">
        <f>FP_4_1_PŠ!AJ162-FP_3_6_PŠ!AJ143</f>
        <v>0</v>
      </c>
      <c r="AK162" s="136">
        <f>FP_4_1_PŠ!AK162-FP_3_6_PŠ!AK143</f>
        <v>0</v>
      </c>
      <c r="AL162" s="136">
        <f>FP_4_1_PŠ!AL162-FP_3_6_PŠ!AL143</f>
        <v>0</v>
      </c>
      <c r="AM162" s="136">
        <f>FP_4_1_PŠ!AM162-FP_3_6_PŠ!AM143</f>
        <v>0</v>
      </c>
      <c r="AN162" s="136">
        <f>FP_4_1_PŠ!AN162-FP_3_6_PŠ!AN143</f>
        <v>0</v>
      </c>
      <c r="AO162" s="136">
        <f>FP_4_1_PŠ!AO162-FP_3_6_PŠ!AO143</f>
        <v>0</v>
      </c>
      <c r="AP162" s="136">
        <f>FP_4_1_PŠ!AP162-FP_3_6_PŠ!AP143</f>
        <v>0</v>
      </c>
      <c r="AQ162" s="136">
        <f>FP_4_1_PŠ!AQ162-FP_3_6_PŠ!AQ143</f>
        <v>0</v>
      </c>
      <c r="AR162" s="136">
        <f>FP_4_1_PŠ!AR162-FP_3_6_PŠ!AR143</f>
        <v>0</v>
      </c>
      <c r="AS162" s="136">
        <f>FP_4_1_PŠ!AS162-FP_3_6_PŠ!AS143</f>
        <v>0</v>
      </c>
      <c r="AT162" s="136">
        <f>FP_4_1_PŠ!AT162-FP_3_6_PŠ!AT143</f>
        <v>0</v>
      </c>
      <c r="AU162" s="136">
        <f>FP_4_1_PŠ!AU162-FP_3_6_PŠ!AU143</f>
        <v>0</v>
      </c>
      <c r="AV162" s="136">
        <f>FP_4_1_PŠ!AV162-FP_3_6_PŠ!AV143</f>
        <v>0</v>
      </c>
      <c r="AW162" s="136">
        <f>FP_4_1_PŠ!AW162-FP_3_6_PŠ!AW143</f>
        <v>0</v>
      </c>
      <c r="AX162" s="136">
        <f>FP_4_1_PŠ!AX162-FP_3_6_PŠ!AX143</f>
        <v>0</v>
      </c>
      <c r="AY162" s="136">
        <f>FP_4_1_PŠ!AY162-FP_3_6_PŠ!AY143</f>
        <v>0</v>
      </c>
      <c r="AZ162" s="136">
        <f>FP_4_1_PŠ!AZ162-FP_3_6_PŠ!AZ143</f>
        <v>0</v>
      </c>
      <c r="BA162" s="136">
        <f>FP_4_1_PŠ!BA162-FP_3_6_PŠ!BA143</f>
        <v>0</v>
      </c>
      <c r="BB162" s="136">
        <f>FP_4_1_PŠ!BB162-FP_3_6_PŠ!BB143</f>
        <v>0</v>
      </c>
      <c r="BC162" s="136">
        <f>FP_4_1_PŠ!BC162-FP_3_6_PŠ!BC143</f>
        <v>0</v>
      </c>
      <c r="BD162" s="136">
        <f>FP_4_1_PŠ!BD162-FP_3_6_PŠ!BD143</f>
        <v>0</v>
      </c>
      <c r="BE162" s="136">
        <f>FP_4_1_PŠ!BE162-FP_3_6_PŠ!BE143</f>
        <v>0</v>
      </c>
      <c r="BF162" s="136">
        <f>FP_4_1_PŠ!BF162-FP_3_6_PŠ!BF143</f>
        <v>0</v>
      </c>
      <c r="BG162" s="136">
        <f>FP_4_1_PŠ!BG162-FP_3_6_PŠ!BG143</f>
        <v>0</v>
      </c>
      <c r="BH162" s="136">
        <f>FP_4_1_PŠ!BH162-FP_3_6_PŠ!BH143</f>
        <v>0</v>
      </c>
      <c r="BI162" s="136">
        <f>FP_4_1_PŠ!BI162-FP_3_6_PŠ!BI143</f>
        <v>0</v>
      </c>
      <c r="BJ162" s="136">
        <f>FP_4_1_PŠ!BJ162-FP_3_6_PŠ!BJ143</f>
        <v>0</v>
      </c>
      <c r="BK162" s="136">
        <f>FP_4_1_PŠ!BK162-FP_3_6_PŠ!BK143</f>
        <v>0</v>
      </c>
      <c r="BL162" s="136">
        <f>FP_4_1_PŠ!BL162-FP_3_6_PŠ!BL143</f>
        <v>0</v>
      </c>
      <c r="BM162" s="136">
        <f>FP_4_1_PŠ!BM162-FP_3_6_PŠ!BM143</f>
        <v>0</v>
      </c>
      <c r="BN162" s="136">
        <f>FP_4_1_PŠ!BN162-FP_3_6_PŠ!BN143</f>
        <v>0</v>
      </c>
      <c r="BO162" s="136">
        <f>FP_4_1_PŠ!BO162-FP_3_6_PŠ!BO143</f>
        <v>0</v>
      </c>
      <c r="BP162" s="136">
        <f>FP_4_1_PŠ!BP162-FP_3_6_PŠ!BP143</f>
        <v>0</v>
      </c>
      <c r="BQ162" s="136">
        <f>FP_4_1_PŠ!BQ162-FP_3_6_PŠ!BQ143</f>
        <v>0</v>
      </c>
      <c r="BR162" s="136">
        <f>FP_4_1_PŠ!BR162-FP_3_6_PŠ!BR143</f>
        <v>0</v>
      </c>
      <c r="BS162" s="136">
        <f>FP_4_1_PŠ!BS162-FP_3_6_PŠ!BS143</f>
        <v>0</v>
      </c>
      <c r="BT162" s="134"/>
    </row>
    <row r="163" spans="1:72" x14ac:dyDescent="0.25">
      <c r="A163" s="137"/>
      <c r="B163" s="108">
        <f>FP_4_1_PŠ!B163-FP_3_6_PŠ!B144</f>
        <v>-30503354</v>
      </c>
      <c r="C163" s="108">
        <f>FP_4_1_PŠ!C163-FP_3_6_PŠ!C144</f>
        <v>-33554195</v>
      </c>
      <c r="D163" s="108">
        <f>FP_4_1_PŠ!D163-FP_3_6_PŠ!D144</f>
        <v>3050841</v>
      </c>
      <c r="E163" s="108">
        <f>FP_4_1_PŠ!E163-FP_3_6_PŠ!E144</f>
        <v>3050841</v>
      </c>
      <c r="F163" s="108">
        <f>FP_4_1_PŠ!F163-FP_3_6_PŠ!F144</f>
        <v>5160475</v>
      </c>
      <c r="G163" s="108">
        <f>FP_4_1_PŠ!G163-FP_3_6_PŠ!G144</f>
        <v>-2109634</v>
      </c>
      <c r="H163" s="108">
        <f>FP_4_1_PŠ!H163-FP_3_6_PŠ!H144</f>
        <v>0</v>
      </c>
      <c r="I163" s="108">
        <f>FP_4_1_PŠ!I163-FP_3_6_PŠ!I144</f>
        <v>0</v>
      </c>
      <c r="J163" s="108">
        <f>FP_4_1_PŠ!J163-FP_3_6_PŠ!J144</f>
        <v>-33554195</v>
      </c>
      <c r="K163" s="108">
        <f>FP_4_1_PŠ!K163-FP_3_6_PŠ!K144</f>
        <v>-40333166</v>
      </c>
      <c r="L163" s="108">
        <f>FP_4_1_PŠ!L163-FP_3_6_PŠ!L144</f>
        <v>6778971</v>
      </c>
      <c r="M163" s="108">
        <f>FP_4_1_PŠ!M163-FP_3_6_PŠ!M144</f>
        <v>3050841</v>
      </c>
      <c r="N163" s="108">
        <f>FP_4_1_PŠ!N163-FP_3_6_PŠ!N144</f>
        <v>-7117618</v>
      </c>
      <c r="O163" s="108">
        <f>FP_4_1_PŠ!O163-FP_3_6_PŠ!O144</f>
        <v>10168459</v>
      </c>
      <c r="P163" s="108">
        <f>FP_4_1_PŠ!P163-FP_3_6_PŠ!P144</f>
        <v>3050841</v>
      </c>
      <c r="Q163" s="108">
        <f>FP_4_1_PŠ!Q163-FP_3_6_PŠ!Q144</f>
        <v>-7117618</v>
      </c>
      <c r="R163" s="108">
        <f>FP_4_1_PŠ!R163-FP_3_6_PŠ!R144</f>
        <v>10168459</v>
      </c>
      <c r="S163" s="108">
        <f>FP_4_1_PŠ!S163-FP_3_6_PŠ!S144</f>
        <v>5160475</v>
      </c>
      <c r="T163" s="108">
        <f>FP_4_1_PŠ!T163-FP_3_6_PŠ!T144</f>
        <v>-3478966</v>
      </c>
      <c r="U163" s="108">
        <f>FP_4_1_PŠ!U163-FP_3_6_PŠ!U144</f>
        <v>8639441</v>
      </c>
      <c r="V163" s="108">
        <f>FP_4_1_PŠ!V163-FP_3_6_PŠ!V144</f>
        <v>-2109634</v>
      </c>
      <c r="W163" s="108">
        <f>FP_4_1_PŠ!W163-FP_3_6_PŠ!W144</f>
        <v>-3638652</v>
      </c>
      <c r="X163" s="108">
        <f>FP_4_1_PŠ!X163-FP_3_6_PŠ!X144</f>
        <v>1529018</v>
      </c>
      <c r="Y163" s="108">
        <f>FP_4_1_PŠ!Y163-FP_3_6_PŠ!Y144</f>
        <v>0</v>
      </c>
      <c r="Z163" s="108">
        <f>FP_4_1_PŠ!Z163-FP_3_6_PŠ!Z144</f>
        <v>0</v>
      </c>
      <c r="AA163" s="108">
        <f>FP_4_1_PŠ!AA163-FP_3_6_PŠ!AA144</f>
        <v>0</v>
      </c>
      <c r="AB163" s="108">
        <f>FP_4_1_PŠ!AB163-FP_3_6_PŠ!AB144</f>
        <v>0</v>
      </c>
      <c r="AC163" s="108">
        <f>FP_4_1_PŠ!AC163-FP_3_6_PŠ!AC144</f>
        <v>0</v>
      </c>
      <c r="AD163" s="108">
        <f>FP_4_1_PŠ!AD163-FP_3_6_PŠ!AD144</f>
        <v>0</v>
      </c>
      <c r="AE163" s="108">
        <f>FP_4_1_PŠ!AE163-FP_3_6_PŠ!AE144</f>
        <v>0</v>
      </c>
      <c r="AF163" s="108">
        <f>FP_4_1_PŠ!AF163-FP_3_6_PŠ!AF144</f>
        <v>0</v>
      </c>
      <c r="AG163" s="108">
        <f>FP_4_1_PŠ!AG163-FP_3_6_PŠ!AG144</f>
        <v>0</v>
      </c>
      <c r="AH163" s="108">
        <f>FP_4_1_PŠ!AH163-FP_3_6_PŠ!AH144</f>
        <v>0</v>
      </c>
      <c r="AI163" s="108">
        <f>FP_4_1_PŠ!AI163-FP_3_6_PŠ!AI144</f>
        <v>0</v>
      </c>
      <c r="AJ163" s="108">
        <f>FP_4_1_PŠ!AJ163-FP_3_6_PŠ!AJ144</f>
        <v>0</v>
      </c>
      <c r="AK163" s="108">
        <f>FP_4_1_PŠ!AK163-FP_3_6_PŠ!AK144</f>
        <v>0</v>
      </c>
      <c r="AL163" s="108">
        <f>FP_4_1_PŠ!AL163-FP_3_6_PŠ!AL144</f>
        <v>0</v>
      </c>
      <c r="AM163" s="108">
        <f>FP_4_1_PŠ!AM163-FP_3_6_PŠ!AM144</f>
        <v>0</v>
      </c>
      <c r="AN163" s="108">
        <f>FP_4_1_PŠ!AN163-FP_3_6_PŠ!AN144</f>
        <v>0</v>
      </c>
      <c r="AO163" s="108">
        <f>FP_4_1_PŠ!AO163-FP_3_6_PŠ!AO144</f>
        <v>0</v>
      </c>
      <c r="AP163" s="108">
        <f>FP_4_1_PŠ!AP163-FP_3_6_PŠ!AP144</f>
        <v>0</v>
      </c>
      <c r="AQ163" s="108">
        <f>FP_4_1_PŠ!AQ163-FP_3_6_PŠ!AQ144</f>
        <v>0</v>
      </c>
      <c r="AR163" s="108">
        <f>FP_4_1_PŠ!AR163-FP_3_6_PŠ!AR144</f>
        <v>0</v>
      </c>
      <c r="AS163" s="108">
        <f>FP_4_1_PŠ!AS163-FP_3_6_PŠ!AS144</f>
        <v>0</v>
      </c>
      <c r="AT163" s="108">
        <f>FP_4_1_PŠ!AT163-FP_3_6_PŠ!AT144</f>
        <v>0</v>
      </c>
      <c r="AU163" s="108">
        <f>FP_4_1_PŠ!AU163-FP_3_6_PŠ!AU144</f>
        <v>0</v>
      </c>
      <c r="AV163" s="108">
        <f>FP_4_1_PŠ!AV163-FP_3_6_PŠ!AV144</f>
        <v>0</v>
      </c>
      <c r="AW163" s="108">
        <f>FP_4_1_PŠ!AW163-FP_3_6_PŠ!AW144</f>
        <v>0</v>
      </c>
      <c r="AX163" s="108">
        <f>FP_4_1_PŠ!AX163-FP_3_6_PŠ!AX144</f>
        <v>0</v>
      </c>
      <c r="AY163" s="108">
        <f>FP_4_1_PŠ!AY163-FP_3_6_PŠ!AY144</f>
        <v>0</v>
      </c>
      <c r="AZ163" s="108">
        <f>FP_4_1_PŠ!AZ163-FP_3_6_PŠ!AZ144</f>
        <v>0</v>
      </c>
      <c r="BA163" s="108">
        <f>FP_4_1_PŠ!BA163-FP_3_6_PŠ!BA144</f>
        <v>0</v>
      </c>
      <c r="BB163" s="108">
        <f>FP_4_1_PŠ!BB163-FP_3_6_PŠ!BB144</f>
        <v>0</v>
      </c>
      <c r="BC163" s="108">
        <f>FP_4_1_PŠ!BC163-FP_3_6_PŠ!BC144</f>
        <v>0</v>
      </c>
      <c r="BD163" s="108">
        <f>FP_4_1_PŠ!BD163-FP_3_6_PŠ!BD144</f>
        <v>0</v>
      </c>
      <c r="BE163" s="108">
        <f>FP_4_1_PŠ!BE163-FP_3_6_PŠ!BE144</f>
        <v>0</v>
      </c>
      <c r="BF163" s="108">
        <f>FP_4_1_PŠ!BF163-FP_3_6_PŠ!BF144</f>
        <v>0</v>
      </c>
      <c r="BG163" s="108">
        <f>FP_4_1_PŠ!BG163-FP_3_6_PŠ!BG144</f>
        <v>0</v>
      </c>
      <c r="BH163" s="108">
        <f>FP_4_1_PŠ!BH163-FP_3_6_PŠ!BH144</f>
        <v>0</v>
      </c>
      <c r="BI163" s="108">
        <f>FP_4_1_PŠ!BI163-FP_3_6_PŠ!BI144</f>
        <v>0</v>
      </c>
      <c r="BJ163" s="108">
        <f>FP_4_1_PŠ!BJ163-FP_3_6_PŠ!BJ144</f>
        <v>0</v>
      </c>
      <c r="BK163" s="108">
        <f>FP_4_1_PŠ!BK163-FP_3_6_PŠ!BK144</f>
        <v>0</v>
      </c>
      <c r="BL163" s="108">
        <f>FP_4_1_PŠ!BL163-FP_3_6_PŠ!BL144</f>
        <v>0</v>
      </c>
      <c r="BM163" s="108">
        <f>FP_4_1_PŠ!BM163-FP_3_6_PŠ!BM144</f>
        <v>0</v>
      </c>
      <c r="BN163" s="108">
        <f>FP_4_1_PŠ!BN163-FP_3_6_PŠ!BN144</f>
        <v>0</v>
      </c>
      <c r="BO163" s="108">
        <f>FP_4_1_PŠ!BO163-FP_3_6_PŠ!BO144</f>
        <v>0</v>
      </c>
      <c r="BP163" s="108">
        <f>FP_4_1_PŠ!BP163-FP_3_6_PŠ!BP144</f>
        <v>0</v>
      </c>
      <c r="BQ163" s="108">
        <f>FP_4_1_PŠ!BQ163-FP_3_6_PŠ!BQ144</f>
        <v>0</v>
      </c>
      <c r="BR163" s="108">
        <f>FP_4_1_PŠ!BR163-FP_3_6_PŠ!BR144</f>
        <v>0</v>
      </c>
      <c r="BS163" s="108">
        <f>FP_4_1_PŠ!BS163-FP_3_6_PŠ!BS144</f>
        <v>0</v>
      </c>
      <c r="BT163" s="138"/>
    </row>
    <row r="164" spans="1:72" ht="27" x14ac:dyDescent="0.25">
      <c r="A164" s="135" t="s">
        <v>345</v>
      </c>
      <c r="B164" s="136">
        <f>FP_4_1_PŠ!B164-FP_3_6_PŠ!B145</f>
        <v>-160462190</v>
      </c>
      <c r="C164" s="136">
        <f>FP_4_1_PŠ!C164-FP_3_6_PŠ!C145</f>
        <v>-136392861</v>
      </c>
      <c r="D164" s="136">
        <f>FP_4_1_PŠ!D164-FP_3_6_PŠ!D145</f>
        <v>-24069329</v>
      </c>
      <c r="E164" s="136">
        <f>FP_4_1_PŠ!E164-FP_3_6_PŠ!E145</f>
        <v>-24069329</v>
      </c>
      <c r="F164" s="136">
        <f>FP_4_1_PŠ!F164-FP_3_6_PŠ!F145</f>
        <v>-24069329</v>
      </c>
      <c r="G164" s="136">
        <f>FP_4_1_PŠ!G164-FP_3_6_PŠ!G145</f>
        <v>0</v>
      </c>
      <c r="H164" s="136">
        <f>FP_4_1_PŠ!H164-FP_3_6_PŠ!H145</f>
        <v>0</v>
      </c>
      <c r="I164" s="136">
        <f>FP_4_1_PŠ!I164-FP_3_6_PŠ!I145</f>
        <v>0</v>
      </c>
      <c r="J164" s="136">
        <f>FP_4_1_PŠ!J164-FP_3_6_PŠ!J145</f>
        <v>-136392861</v>
      </c>
      <c r="K164" s="136">
        <f>FP_4_1_PŠ!K164-FP_3_6_PŠ!K145</f>
        <v>-136392861</v>
      </c>
      <c r="L164" s="136">
        <f>FP_4_1_PŠ!L164-FP_3_6_PŠ!L145</f>
        <v>0</v>
      </c>
      <c r="M164" s="136">
        <f>FP_4_1_PŠ!M164-FP_3_6_PŠ!M145</f>
        <v>-24069329</v>
      </c>
      <c r="N164" s="136">
        <f>FP_4_1_PŠ!N164-FP_3_6_PŠ!N145</f>
        <v>-24069329</v>
      </c>
      <c r="O164" s="136">
        <f>FP_4_1_PŠ!O164-FP_3_6_PŠ!O145</f>
        <v>0</v>
      </c>
      <c r="P164" s="136">
        <f>FP_4_1_PŠ!P164-FP_3_6_PŠ!P145</f>
        <v>-24069329</v>
      </c>
      <c r="Q164" s="136">
        <f>FP_4_1_PŠ!Q164-FP_3_6_PŠ!Q145</f>
        <v>-24069329</v>
      </c>
      <c r="R164" s="136">
        <f>FP_4_1_PŠ!R164-FP_3_6_PŠ!R145</f>
        <v>0</v>
      </c>
      <c r="S164" s="136">
        <f>FP_4_1_PŠ!S164-FP_3_6_PŠ!S145</f>
        <v>-24069329</v>
      </c>
      <c r="T164" s="136">
        <f>FP_4_1_PŠ!T164-FP_3_6_PŠ!T145</f>
        <v>-24069329</v>
      </c>
      <c r="U164" s="136">
        <f>FP_4_1_PŠ!U164-FP_3_6_PŠ!U145</f>
        <v>0</v>
      </c>
      <c r="V164" s="136">
        <f>FP_4_1_PŠ!V164-FP_3_6_PŠ!V145</f>
        <v>0</v>
      </c>
      <c r="W164" s="136">
        <f>FP_4_1_PŠ!W164-FP_3_6_PŠ!W145</f>
        <v>0</v>
      </c>
      <c r="X164" s="136">
        <f>FP_4_1_PŠ!X164-FP_3_6_PŠ!X145</f>
        <v>0</v>
      </c>
      <c r="Y164" s="136">
        <f>FP_4_1_PŠ!Y164-FP_3_6_PŠ!Y145</f>
        <v>0</v>
      </c>
      <c r="Z164" s="136">
        <f>FP_4_1_PŠ!Z164-FP_3_6_PŠ!Z145</f>
        <v>0</v>
      </c>
      <c r="AA164" s="136">
        <f>FP_4_1_PŠ!AA164-FP_3_6_PŠ!AA145</f>
        <v>0</v>
      </c>
      <c r="AB164" s="136">
        <f>FP_4_1_PŠ!AB164-FP_3_6_PŠ!AB145</f>
        <v>0</v>
      </c>
      <c r="AC164" s="136">
        <f>FP_4_1_PŠ!AC164-FP_3_6_PŠ!AC145</f>
        <v>0</v>
      </c>
      <c r="AD164" s="136">
        <f>FP_4_1_PŠ!AD164-FP_3_6_PŠ!AD145</f>
        <v>0</v>
      </c>
      <c r="AE164" s="136">
        <f>FP_4_1_PŠ!AE164-FP_3_6_PŠ!AE145</f>
        <v>0</v>
      </c>
      <c r="AF164" s="136">
        <f>FP_4_1_PŠ!AF164-FP_3_6_PŠ!AF145</f>
        <v>0</v>
      </c>
      <c r="AG164" s="136">
        <f>FP_4_1_PŠ!AG164-FP_3_6_PŠ!AG145</f>
        <v>0</v>
      </c>
      <c r="AH164" s="136">
        <f>FP_4_1_PŠ!AH164-FP_3_6_PŠ!AH145</f>
        <v>0</v>
      </c>
      <c r="AI164" s="136">
        <f>FP_4_1_PŠ!AI164-FP_3_6_PŠ!AI145</f>
        <v>0</v>
      </c>
      <c r="AJ164" s="136">
        <f>FP_4_1_PŠ!AJ164-FP_3_6_PŠ!AJ145</f>
        <v>0</v>
      </c>
      <c r="AK164" s="136">
        <f>FP_4_1_PŠ!AK164-FP_3_6_PŠ!AK145</f>
        <v>0</v>
      </c>
      <c r="AL164" s="136">
        <f>FP_4_1_PŠ!AL164-FP_3_6_PŠ!AL145</f>
        <v>0</v>
      </c>
      <c r="AM164" s="136">
        <f>FP_4_1_PŠ!AM164-FP_3_6_PŠ!AM145</f>
        <v>0</v>
      </c>
      <c r="AN164" s="136">
        <f>FP_4_1_PŠ!AN164-FP_3_6_PŠ!AN145</f>
        <v>0</v>
      </c>
      <c r="AO164" s="136">
        <f>FP_4_1_PŠ!AO164-FP_3_6_PŠ!AO145</f>
        <v>0</v>
      </c>
      <c r="AP164" s="136">
        <f>FP_4_1_PŠ!AP164-FP_3_6_PŠ!AP145</f>
        <v>0</v>
      </c>
      <c r="AQ164" s="136">
        <f>FP_4_1_PŠ!AQ164-FP_3_6_PŠ!AQ145</f>
        <v>0</v>
      </c>
      <c r="AR164" s="136">
        <f>FP_4_1_PŠ!AR164-FP_3_6_PŠ!AR145</f>
        <v>0</v>
      </c>
      <c r="AS164" s="136">
        <f>FP_4_1_PŠ!AS164-FP_3_6_PŠ!AS145</f>
        <v>0</v>
      </c>
      <c r="AT164" s="136">
        <f>FP_4_1_PŠ!AT164-FP_3_6_PŠ!AT145</f>
        <v>0</v>
      </c>
      <c r="AU164" s="136">
        <f>FP_4_1_PŠ!AU164-FP_3_6_PŠ!AU145</f>
        <v>0</v>
      </c>
      <c r="AV164" s="136">
        <f>FP_4_1_PŠ!AV164-FP_3_6_PŠ!AV145</f>
        <v>0</v>
      </c>
      <c r="AW164" s="136">
        <f>FP_4_1_PŠ!AW164-FP_3_6_PŠ!AW145</f>
        <v>0</v>
      </c>
      <c r="AX164" s="136">
        <f>FP_4_1_PŠ!AX164-FP_3_6_PŠ!AX145</f>
        <v>0</v>
      </c>
      <c r="AY164" s="136">
        <f>FP_4_1_PŠ!AY164-FP_3_6_PŠ!AY145</f>
        <v>0</v>
      </c>
      <c r="AZ164" s="136">
        <f>FP_4_1_PŠ!AZ164-FP_3_6_PŠ!AZ145</f>
        <v>0</v>
      </c>
      <c r="BA164" s="136">
        <f>FP_4_1_PŠ!BA164-FP_3_6_PŠ!BA145</f>
        <v>0</v>
      </c>
      <c r="BB164" s="136">
        <f>FP_4_1_PŠ!BB164-FP_3_6_PŠ!BB145</f>
        <v>0</v>
      </c>
      <c r="BC164" s="136">
        <f>FP_4_1_PŠ!BC164-FP_3_6_PŠ!BC145</f>
        <v>0</v>
      </c>
      <c r="BD164" s="136">
        <f>FP_4_1_PŠ!BD164-FP_3_6_PŠ!BD145</f>
        <v>0</v>
      </c>
      <c r="BE164" s="136">
        <f>FP_4_1_PŠ!BE164-FP_3_6_PŠ!BE145</f>
        <v>0</v>
      </c>
      <c r="BF164" s="136">
        <f>FP_4_1_PŠ!BF164-FP_3_6_PŠ!BF145</f>
        <v>0</v>
      </c>
      <c r="BG164" s="136">
        <f>FP_4_1_PŠ!BG164-FP_3_6_PŠ!BG145</f>
        <v>0</v>
      </c>
      <c r="BH164" s="136">
        <f>FP_4_1_PŠ!BH164-FP_3_6_PŠ!BH145</f>
        <v>0</v>
      </c>
      <c r="BI164" s="136">
        <f>FP_4_1_PŠ!BI164-FP_3_6_PŠ!BI145</f>
        <v>0</v>
      </c>
      <c r="BJ164" s="136">
        <f>FP_4_1_PŠ!BJ164-FP_3_6_PŠ!BJ145</f>
        <v>0</v>
      </c>
      <c r="BK164" s="136">
        <f>FP_4_1_PŠ!BK164-FP_3_6_PŠ!BK145</f>
        <v>0</v>
      </c>
      <c r="BL164" s="136">
        <f>FP_4_1_PŠ!BL164-FP_3_6_PŠ!BL145</f>
        <v>0</v>
      </c>
      <c r="BM164" s="136">
        <f>FP_4_1_PŠ!BM164-FP_3_6_PŠ!BM145</f>
        <v>0</v>
      </c>
      <c r="BN164" s="136">
        <f>FP_4_1_PŠ!BN164-FP_3_6_PŠ!BN145</f>
        <v>0</v>
      </c>
      <c r="BO164" s="136">
        <f>FP_4_1_PŠ!BO164-FP_3_6_PŠ!BO145</f>
        <v>0</v>
      </c>
      <c r="BP164" s="136">
        <f>FP_4_1_PŠ!BP164-FP_3_6_PŠ!BP145</f>
        <v>0</v>
      </c>
      <c r="BQ164" s="136">
        <f>FP_4_1_PŠ!BQ164-FP_3_6_PŠ!BQ145</f>
        <v>0</v>
      </c>
      <c r="BR164" s="136">
        <f>FP_4_1_PŠ!BR164-FP_3_6_PŠ!BR145</f>
        <v>0</v>
      </c>
      <c r="BS164" s="136">
        <f>FP_4_1_PŠ!BS164-FP_3_6_PŠ!BS145</f>
        <v>0</v>
      </c>
      <c r="BT164" s="134"/>
    </row>
    <row r="165" spans="1:72" x14ac:dyDescent="0.25">
      <c r="A165" s="137"/>
      <c r="B165" s="108">
        <f>FP_4_1_PŠ!B165-FP_3_6_PŠ!B146</f>
        <v>-160462190</v>
      </c>
      <c r="C165" s="108">
        <f>FP_4_1_PŠ!C165-FP_3_6_PŠ!C146</f>
        <v>-136392861</v>
      </c>
      <c r="D165" s="108">
        <f>FP_4_1_PŠ!D165-FP_3_6_PŠ!D146</f>
        <v>-24069329</v>
      </c>
      <c r="E165" s="108">
        <f>FP_4_1_PŠ!E165-FP_3_6_PŠ!E146</f>
        <v>-24069329</v>
      </c>
      <c r="F165" s="108">
        <f>FP_4_1_PŠ!F165-FP_3_6_PŠ!F146</f>
        <v>-24069329</v>
      </c>
      <c r="G165" s="108">
        <f>FP_4_1_PŠ!G165-FP_3_6_PŠ!G146</f>
        <v>0</v>
      </c>
      <c r="H165" s="108">
        <f>FP_4_1_PŠ!H165-FP_3_6_PŠ!H146</f>
        <v>0</v>
      </c>
      <c r="I165" s="108">
        <f>FP_4_1_PŠ!I165-FP_3_6_PŠ!I146</f>
        <v>0</v>
      </c>
      <c r="J165" s="108">
        <f>FP_4_1_PŠ!J165-FP_3_6_PŠ!J146</f>
        <v>-136392861</v>
      </c>
      <c r="K165" s="108">
        <f>FP_4_1_PŠ!K165-FP_3_6_PŠ!K146</f>
        <v>-136392861</v>
      </c>
      <c r="L165" s="108">
        <f>FP_4_1_PŠ!L165-FP_3_6_PŠ!L146</f>
        <v>0</v>
      </c>
      <c r="M165" s="108">
        <f>FP_4_1_PŠ!M165-FP_3_6_PŠ!M146</f>
        <v>-24069329</v>
      </c>
      <c r="N165" s="108">
        <f>FP_4_1_PŠ!N165-FP_3_6_PŠ!N146</f>
        <v>-24069329</v>
      </c>
      <c r="O165" s="108">
        <f>FP_4_1_PŠ!O165-FP_3_6_PŠ!O146</f>
        <v>0</v>
      </c>
      <c r="P165" s="108">
        <f>FP_4_1_PŠ!P165-FP_3_6_PŠ!P146</f>
        <v>-24069329</v>
      </c>
      <c r="Q165" s="108">
        <f>FP_4_1_PŠ!Q165-FP_3_6_PŠ!Q146</f>
        <v>-24069329</v>
      </c>
      <c r="R165" s="108">
        <f>FP_4_1_PŠ!R165-FP_3_6_PŠ!R146</f>
        <v>0</v>
      </c>
      <c r="S165" s="108">
        <f>FP_4_1_PŠ!S165-FP_3_6_PŠ!S146</f>
        <v>-24069329</v>
      </c>
      <c r="T165" s="108">
        <f>FP_4_1_PŠ!T165-FP_3_6_PŠ!T146</f>
        <v>-24069329</v>
      </c>
      <c r="U165" s="108">
        <f>FP_4_1_PŠ!U165-FP_3_6_PŠ!U146</f>
        <v>0</v>
      </c>
      <c r="V165" s="108">
        <f>FP_4_1_PŠ!V165-FP_3_6_PŠ!V146</f>
        <v>0</v>
      </c>
      <c r="W165" s="108">
        <f>FP_4_1_PŠ!W165-FP_3_6_PŠ!W146</f>
        <v>0</v>
      </c>
      <c r="X165" s="108">
        <f>FP_4_1_PŠ!X165-FP_3_6_PŠ!X146</f>
        <v>0</v>
      </c>
      <c r="Y165" s="108">
        <f>FP_4_1_PŠ!Y165-FP_3_6_PŠ!Y146</f>
        <v>0</v>
      </c>
      <c r="Z165" s="108">
        <f>FP_4_1_PŠ!Z165-FP_3_6_PŠ!Z146</f>
        <v>0</v>
      </c>
      <c r="AA165" s="108">
        <f>FP_4_1_PŠ!AA165-FP_3_6_PŠ!AA146</f>
        <v>0</v>
      </c>
      <c r="AB165" s="108">
        <f>FP_4_1_PŠ!AB165-FP_3_6_PŠ!AB146</f>
        <v>0</v>
      </c>
      <c r="AC165" s="108">
        <f>FP_4_1_PŠ!AC165-FP_3_6_PŠ!AC146</f>
        <v>0</v>
      </c>
      <c r="AD165" s="108">
        <f>FP_4_1_PŠ!AD165-FP_3_6_PŠ!AD146</f>
        <v>0</v>
      </c>
      <c r="AE165" s="108">
        <f>FP_4_1_PŠ!AE165-FP_3_6_PŠ!AE146</f>
        <v>0</v>
      </c>
      <c r="AF165" s="108">
        <f>FP_4_1_PŠ!AF165-FP_3_6_PŠ!AF146</f>
        <v>0</v>
      </c>
      <c r="AG165" s="108">
        <f>FP_4_1_PŠ!AG165-FP_3_6_PŠ!AG146</f>
        <v>0</v>
      </c>
      <c r="AH165" s="108">
        <f>FP_4_1_PŠ!AH165-FP_3_6_PŠ!AH146</f>
        <v>0</v>
      </c>
      <c r="AI165" s="108">
        <f>FP_4_1_PŠ!AI165-FP_3_6_PŠ!AI146</f>
        <v>0</v>
      </c>
      <c r="AJ165" s="108">
        <f>FP_4_1_PŠ!AJ165-FP_3_6_PŠ!AJ146</f>
        <v>0</v>
      </c>
      <c r="AK165" s="108">
        <f>FP_4_1_PŠ!AK165-FP_3_6_PŠ!AK146</f>
        <v>0</v>
      </c>
      <c r="AL165" s="108">
        <f>FP_4_1_PŠ!AL165-FP_3_6_PŠ!AL146</f>
        <v>0</v>
      </c>
      <c r="AM165" s="108">
        <f>FP_4_1_PŠ!AM165-FP_3_6_PŠ!AM146</f>
        <v>0</v>
      </c>
      <c r="AN165" s="108">
        <f>FP_4_1_PŠ!AN165-FP_3_6_PŠ!AN146</f>
        <v>0</v>
      </c>
      <c r="AO165" s="108">
        <f>FP_4_1_PŠ!AO165-FP_3_6_PŠ!AO146</f>
        <v>0</v>
      </c>
      <c r="AP165" s="108">
        <f>FP_4_1_PŠ!AP165-FP_3_6_PŠ!AP146</f>
        <v>0</v>
      </c>
      <c r="AQ165" s="108">
        <f>FP_4_1_PŠ!AQ165-FP_3_6_PŠ!AQ146</f>
        <v>0</v>
      </c>
      <c r="AR165" s="108">
        <f>FP_4_1_PŠ!AR165-FP_3_6_PŠ!AR146</f>
        <v>0</v>
      </c>
      <c r="AS165" s="108">
        <f>FP_4_1_PŠ!AS165-FP_3_6_PŠ!AS146</f>
        <v>0</v>
      </c>
      <c r="AT165" s="108">
        <f>FP_4_1_PŠ!AT165-FP_3_6_PŠ!AT146</f>
        <v>0</v>
      </c>
      <c r="AU165" s="108">
        <f>FP_4_1_PŠ!AU165-FP_3_6_PŠ!AU146</f>
        <v>0</v>
      </c>
      <c r="AV165" s="108">
        <f>FP_4_1_PŠ!AV165-FP_3_6_PŠ!AV146</f>
        <v>0</v>
      </c>
      <c r="AW165" s="108">
        <f>FP_4_1_PŠ!AW165-FP_3_6_PŠ!AW146</f>
        <v>0</v>
      </c>
      <c r="AX165" s="108">
        <f>FP_4_1_PŠ!AX165-FP_3_6_PŠ!AX146</f>
        <v>0</v>
      </c>
      <c r="AY165" s="108">
        <f>FP_4_1_PŠ!AY165-FP_3_6_PŠ!AY146</f>
        <v>0</v>
      </c>
      <c r="AZ165" s="108">
        <f>FP_4_1_PŠ!AZ165-FP_3_6_PŠ!AZ146</f>
        <v>0</v>
      </c>
      <c r="BA165" s="108">
        <f>FP_4_1_PŠ!BA165-FP_3_6_PŠ!BA146</f>
        <v>0</v>
      </c>
      <c r="BB165" s="108">
        <f>FP_4_1_PŠ!BB165-FP_3_6_PŠ!BB146</f>
        <v>0</v>
      </c>
      <c r="BC165" s="108">
        <f>FP_4_1_PŠ!BC165-FP_3_6_PŠ!BC146</f>
        <v>0</v>
      </c>
      <c r="BD165" s="108">
        <f>FP_4_1_PŠ!BD165-FP_3_6_PŠ!BD146</f>
        <v>0</v>
      </c>
      <c r="BE165" s="108">
        <f>FP_4_1_PŠ!BE165-FP_3_6_PŠ!BE146</f>
        <v>0</v>
      </c>
      <c r="BF165" s="108">
        <f>FP_4_1_PŠ!BF165-FP_3_6_PŠ!BF146</f>
        <v>0</v>
      </c>
      <c r="BG165" s="108">
        <f>FP_4_1_PŠ!BG165-FP_3_6_PŠ!BG146</f>
        <v>0</v>
      </c>
      <c r="BH165" s="108">
        <f>FP_4_1_PŠ!BH165-FP_3_6_PŠ!BH146</f>
        <v>0</v>
      </c>
      <c r="BI165" s="108">
        <f>FP_4_1_PŠ!BI165-FP_3_6_PŠ!BI146</f>
        <v>0</v>
      </c>
      <c r="BJ165" s="108">
        <f>FP_4_1_PŠ!BJ165-FP_3_6_PŠ!BJ146</f>
        <v>0</v>
      </c>
      <c r="BK165" s="108">
        <f>FP_4_1_PŠ!BK165-FP_3_6_PŠ!BK146</f>
        <v>0</v>
      </c>
      <c r="BL165" s="108">
        <f>FP_4_1_PŠ!BL165-FP_3_6_PŠ!BL146</f>
        <v>0</v>
      </c>
      <c r="BM165" s="108">
        <f>FP_4_1_PŠ!BM165-FP_3_6_PŠ!BM146</f>
        <v>0</v>
      </c>
      <c r="BN165" s="108">
        <f>FP_4_1_PŠ!BN165-FP_3_6_PŠ!BN146</f>
        <v>0</v>
      </c>
      <c r="BO165" s="108">
        <f>FP_4_1_PŠ!BO165-FP_3_6_PŠ!BO146</f>
        <v>0</v>
      </c>
      <c r="BP165" s="108">
        <f>FP_4_1_PŠ!BP165-FP_3_6_PŠ!BP146</f>
        <v>0</v>
      </c>
      <c r="BQ165" s="108">
        <f>FP_4_1_PŠ!BQ165-FP_3_6_PŠ!BQ146</f>
        <v>0</v>
      </c>
      <c r="BR165" s="108">
        <f>FP_4_1_PŠ!BR165-FP_3_6_PŠ!BR146</f>
        <v>0</v>
      </c>
      <c r="BS165" s="108">
        <f>FP_4_1_PŠ!BS165-FP_3_6_PŠ!BS146</f>
        <v>0</v>
      </c>
      <c r="BT165" s="138"/>
    </row>
    <row r="166" spans="1:72" x14ac:dyDescent="0.25">
      <c r="A166" s="133" t="s">
        <v>99</v>
      </c>
      <c r="B166" s="20">
        <f>FP_4_1_PŠ!B166-FP_3_6_PŠ!B147</f>
        <v>-32117647</v>
      </c>
      <c r="C166" s="20">
        <f>FP_4_1_PŠ!C166-FP_3_6_PŠ!C147</f>
        <v>-27300000</v>
      </c>
      <c r="D166" s="20">
        <f>FP_4_1_PŠ!D166-FP_3_6_PŠ!D147</f>
        <v>-4817647</v>
      </c>
      <c r="E166" s="20">
        <f>FP_4_1_PŠ!E166-FP_3_6_PŠ!E147</f>
        <v>-5005882</v>
      </c>
      <c r="F166" s="20">
        <f>FP_4_1_PŠ!F166-FP_3_6_PŠ!F147</f>
        <v>-5005882</v>
      </c>
      <c r="G166" s="20">
        <f>FP_4_1_PŠ!G166-FP_3_6_PŠ!G147</f>
        <v>0</v>
      </c>
      <c r="H166" s="20">
        <f>FP_4_1_PŠ!H166-FP_3_6_PŠ!H147</f>
        <v>188235</v>
      </c>
      <c r="I166" s="20">
        <f>FP_4_1_PŠ!I166-FP_3_6_PŠ!I147</f>
        <v>0</v>
      </c>
      <c r="J166" s="20">
        <f>FP_4_1_PŠ!J166-FP_3_6_PŠ!J147</f>
        <v>-27300000</v>
      </c>
      <c r="K166" s="20">
        <f>FP_4_1_PŠ!K166-FP_3_6_PŠ!K147</f>
        <v>-27300000</v>
      </c>
      <c r="L166" s="20">
        <f>FP_4_1_PŠ!L166-FP_3_6_PŠ!L147</f>
        <v>0</v>
      </c>
      <c r="M166" s="20">
        <f>FP_4_1_PŠ!M166-FP_3_6_PŠ!M147</f>
        <v>-4817647</v>
      </c>
      <c r="N166" s="20">
        <f>FP_4_1_PŠ!N166-FP_3_6_PŠ!N147</f>
        <v>-4817647</v>
      </c>
      <c r="O166" s="20">
        <f>FP_4_1_PŠ!O166-FP_3_6_PŠ!O147</f>
        <v>0</v>
      </c>
      <c r="P166" s="20">
        <f>FP_4_1_PŠ!P166-FP_3_6_PŠ!P147</f>
        <v>-4817647</v>
      </c>
      <c r="Q166" s="20">
        <f>FP_4_1_PŠ!Q166-FP_3_6_PŠ!Q147</f>
        <v>-4817647</v>
      </c>
      <c r="R166" s="20">
        <f>FP_4_1_PŠ!R166-FP_3_6_PŠ!R147</f>
        <v>0</v>
      </c>
      <c r="S166" s="20">
        <f>FP_4_1_PŠ!S166-FP_3_6_PŠ!S147</f>
        <v>-4817647</v>
      </c>
      <c r="T166" s="20">
        <f>FP_4_1_PŠ!T166-FP_3_6_PŠ!T147</f>
        <v>-4817647</v>
      </c>
      <c r="U166" s="20">
        <f>FP_4_1_PŠ!U166-FP_3_6_PŠ!U147</f>
        <v>0</v>
      </c>
      <c r="V166" s="20">
        <f>FP_4_1_PŠ!V166-FP_3_6_PŠ!V147</f>
        <v>0</v>
      </c>
      <c r="W166" s="20">
        <f>FP_4_1_PŠ!W166-FP_3_6_PŠ!W147</f>
        <v>0</v>
      </c>
      <c r="X166" s="20">
        <f>FP_4_1_PŠ!X166-FP_3_6_PŠ!X147</f>
        <v>0</v>
      </c>
      <c r="Y166" s="20">
        <f>FP_4_1_PŠ!Y166-FP_3_6_PŠ!Y147</f>
        <v>0</v>
      </c>
      <c r="Z166" s="20">
        <f>FP_4_1_PŠ!Z166-FP_3_6_PŠ!Z147</f>
        <v>0</v>
      </c>
      <c r="AA166" s="20">
        <f>FP_4_1_PŠ!AA166-FP_3_6_PŠ!AA147</f>
        <v>0</v>
      </c>
      <c r="AB166" s="20">
        <f>FP_4_1_PŠ!AB166-FP_3_6_PŠ!AB147</f>
        <v>0</v>
      </c>
      <c r="AC166" s="20">
        <f>FP_4_1_PŠ!AC166-FP_3_6_PŠ!AC147</f>
        <v>0</v>
      </c>
      <c r="AD166" s="20">
        <f>FP_4_1_PŠ!AD166-FP_3_6_PŠ!AD147</f>
        <v>0</v>
      </c>
      <c r="AE166" s="20">
        <f>FP_4_1_PŠ!AE166-FP_3_6_PŠ!AE147</f>
        <v>0</v>
      </c>
      <c r="AF166" s="20">
        <f>FP_4_1_PŠ!AF166-FP_3_6_PŠ!AF147</f>
        <v>0</v>
      </c>
      <c r="AG166" s="20">
        <f>FP_4_1_PŠ!AG166-FP_3_6_PŠ!AG147</f>
        <v>0</v>
      </c>
      <c r="AH166" s="20">
        <f>FP_4_1_PŠ!AH166-FP_3_6_PŠ!AH147</f>
        <v>0</v>
      </c>
      <c r="AI166" s="20">
        <f>FP_4_1_PŠ!AI166-FP_3_6_PŠ!AI147</f>
        <v>-188235</v>
      </c>
      <c r="AJ166" s="20">
        <f>FP_4_1_PŠ!AJ166-FP_3_6_PŠ!AJ147</f>
        <v>-188235</v>
      </c>
      <c r="AK166" s="20">
        <f>FP_4_1_PŠ!AK166-FP_3_6_PŠ!AK147</f>
        <v>0</v>
      </c>
      <c r="AL166" s="20">
        <f>FP_4_1_PŠ!AL166-FP_3_6_PŠ!AL147</f>
        <v>-188235</v>
      </c>
      <c r="AM166" s="20">
        <f>FP_4_1_PŠ!AM166-FP_3_6_PŠ!AM147</f>
        <v>-188235</v>
      </c>
      <c r="AN166" s="20">
        <f>FP_4_1_PŠ!AN166-FP_3_6_PŠ!AN147</f>
        <v>0</v>
      </c>
      <c r="AO166" s="20">
        <f>FP_4_1_PŠ!AO166-FP_3_6_PŠ!AO147</f>
        <v>0</v>
      </c>
      <c r="AP166" s="20">
        <f>FP_4_1_PŠ!AP166-FP_3_6_PŠ!AP147</f>
        <v>0</v>
      </c>
      <c r="AQ166" s="20">
        <f>FP_4_1_PŠ!AQ166-FP_3_6_PŠ!AQ147</f>
        <v>0</v>
      </c>
      <c r="AR166" s="20">
        <f>FP_4_1_PŠ!AR166-FP_3_6_PŠ!AR147</f>
        <v>188235</v>
      </c>
      <c r="AS166" s="20">
        <f>FP_4_1_PŠ!AS166-FP_3_6_PŠ!AS147</f>
        <v>188235</v>
      </c>
      <c r="AT166" s="20">
        <f>FP_4_1_PŠ!AT166-FP_3_6_PŠ!AT147</f>
        <v>0</v>
      </c>
      <c r="AU166" s="20">
        <f>FP_4_1_PŠ!AU166-FP_3_6_PŠ!AU147</f>
        <v>0</v>
      </c>
      <c r="AV166" s="20">
        <f>FP_4_1_PŠ!AV166-FP_3_6_PŠ!AV147</f>
        <v>0</v>
      </c>
      <c r="AW166" s="20">
        <f>FP_4_1_PŠ!AW166-FP_3_6_PŠ!AW147</f>
        <v>0</v>
      </c>
      <c r="AX166" s="20">
        <f>FP_4_1_PŠ!AX166-FP_3_6_PŠ!AX147</f>
        <v>0</v>
      </c>
      <c r="AY166" s="20">
        <f>FP_4_1_PŠ!AY166-FP_3_6_PŠ!AY147</f>
        <v>0</v>
      </c>
      <c r="AZ166" s="20">
        <f>FP_4_1_PŠ!AZ166-FP_3_6_PŠ!AZ147</f>
        <v>0</v>
      </c>
      <c r="BA166" s="20">
        <f>FP_4_1_PŠ!BA166-FP_3_6_PŠ!BA147</f>
        <v>0</v>
      </c>
      <c r="BB166" s="20">
        <f>FP_4_1_PŠ!BB166-FP_3_6_PŠ!BB147</f>
        <v>0</v>
      </c>
      <c r="BC166" s="20">
        <f>FP_4_1_PŠ!BC166-FP_3_6_PŠ!BC147</f>
        <v>0</v>
      </c>
      <c r="BD166" s="20">
        <f>FP_4_1_PŠ!BD166-FP_3_6_PŠ!BD147</f>
        <v>0</v>
      </c>
      <c r="BE166" s="20">
        <f>FP_4_1_PŠ!BE166-FP_3_6_PŠ!BE147</f>
        <v>0</v>
      </c>
      <c r="BF166" s="20">
        <f>FP_4_1_PŠ!BF166-FP_3_6_PŠ!BF147</f>
        <v>0</v>
      </c>
      <c r="BG166" s="20">
        <f>FP_4_1_PŠ!BG166-FP_3_6_PŠ!BG147</f>
        <v>0</v>
      </c>
      <c r="BH166" s="20">
        <f>FP_4_1_PŠ!BH166-FP_3_6_PŠ!BH147</f>
        <v>0</v>
      </c>
      <c r="BI166" s="20">
        <f>FP_4_1_PŠ!BI166-FP_3_6_PŠ!BI147</f>
        <v>0</v>
      </c>
      <c r="BJ166" s="20">
        <f>FP_4_1_PŠ!BJ166-FP_3_6_PŠ!BJ147</f>
        <v>0</v>
      </c>
      <c r="BK166" s="20">
        <f>FP_4_1_PŠ!BK166-FP_3_6_PŠ!BK147</f>
        <v>0</v>
      </c>
      <c r="BL166" s="20">
        <f>FP_4_1_PŠ!BL166-FP_3_6_PŠ!BL147</f>
        <v>0</v>
      </c>
      <c r="BM166" s="20">
        <f>FP_4_1_PŠ!BM166-FP_3_6_PŠ!BM147</f>
        <v>0</v>
      </c>
      <c r="BN166" s="20">
        <f>FP_4_1_PŠ!BN166-FP_3_6_PŠ!BN147</f>
        <v>0</v>
      </c>
      <c r="BO166" s="20">
        <f>FP_4_1_PŠ!BO166-FP_3_6_PŠ!BO147</f>
        <v>0</v>
      </c>
      <c r="BP166" s="20">
        <f>FP_4_1_PŠ!BP166-FP_3_6_PŠ!BP147</f>
        <v>0</v>
      </c>
      <c r="BQ166" s="20">
        <f>FP_4_1_PŠ!BQ166-FP_3_6_PŠ!BQ147</f>
        <v>0</v>
      </c>
      <c r="BR166" s="20">
        <f>FP_4_1_PŠ!BR166-FP_3_6_PŠ!BR147</f>
        <v>0</v>
      </c>
      <c r="BS166" s="20">
        <f>FP_4_1_PŠ!BS166-FP_3_6_PŠ!BS147</f>
        <v>0</v>
      </c>
      <c r="BT166" s="134"/>
    </row>
    <row r="167" spans="1:72" ht="27" x14ac:dyDescent="0.25">
      <c r="A167" s="135" t="s">
        <v>346</v>
      </c>
      <c r="B167" s="136">
        <f>FP_4_1_PŠ!B167-FP_3_6_PŠ!B148</f>
        <v>0</v>
      </c>
      <c r="C167" s="136">
        <f>FP_4_1_PŠ!C167-FP_3_6_PŠ!C148</f>
        <v>0</v>
      </c>
      <c r="D167" s="136">
        <f>FP_4_1_PŠ!D167-FP_3_6_PŠ!D148</f>
        <v>0</v>
      </c>
      <c r="E167" s="136">
        <f>FP_4_1_PŠ!E167-FP_3_6_PŠ!E148</f>
        <v>-188235</v>
      </c>
      <c r="F167" s="136">
        <f>FP_4_1_PŠ!F167-FP_3_6_PŠ!F148</f>
        <v>-188235</v>
      </c>
      <c r="G167" s="136">
        <f>FP_4_1_PŠ!G167-FP_3_6_PŠ!G148</f>
        <v>0</v>
      </c>
      <c r="H167" s="136">
        <f>FP_4_1_PŠ!H167-FP_3_6_PŠ!H148</f>
        <v>188235</v>
      </c>
      <c r="I167" s="136">
        <f>FP_4_1_PŠ!I167-FP_3_6_PŠ!I148</f>
        <v>0</v>
      </c>
      <c r="J167" s="136">
        <f>FP_4_1_PŠ!J167-FP_3_6_PŠ!J148</f>
        <v>0</v>
      </c>
      <c r="K167" s="136">
        <f>FP_4_1_PŠ!K167-FP_3_6_PŠ!K148</f>
        <v>0</v>
      </c>
      <c r="L167" s="136">
        <f>FP_4_1_PŠ!L167-FP_3_6_PŠ!L148</f>
        <v>0</v>
      </c>
      <c r="M167" s="136">
        <f>FP_4_1_PŠ!M167-FP_3_6_PŠ!M148</f>
        <v>0</v>
      </c>
      <c r="N167" s="136">
        <f>FP_4_1_PŠ!N167-FP_3_6_PŠ!N148</f>
        <v>0</v>
      </c>
      <c r="O167" s="136">
        <f>FP_4_1_PŠ!O167-FP_3_6_PŠ!O148</f>
        <v>0</v>
      </c>
      <c r="P167" s="136">
        <f>FP_4_1_PŠ!P167-FP_3_6_PŠ!P148</f>
        <v>0</v>
      </c>
      <c r="Q167" s="136">
        <f>FP_4_1_PŠ!Q167-FP_3_6_PŠ!Q148</f>
        <v>0</v>
      </c>
      <c r="R167" s="136">
        <f>FP_4_1_PŠ!R167-FP_3_6_PŠ!R148</f>
        <v>0</v>
      </c>
      <c r="S167" s="136">
        <f>FP_4_1_PŠ!S167-FP_3_6_PŠ!S148</f>
        <v>0</v>
      </c>
      <c r="T167" s="136">
        <f>FP_4_1_PŠ!T167-FP_3_6_PŠ!T148</f>
        <v>0</v>
      </c>
      <c r="U167" s="136">
        <f>FP_4_1_PŠ!U167-FP_3_6_PŠ!U148</f>
        <v>0</v>
      </c>
      <c r="V167" s="136">
        <f>FP_4_1_PŠ!V167-FP_3_6_PŠ!V148</f>
        <v>0</v>
      </c>
      <c r="W167" s="136">
        <f>FP_4_1_PŠ!W167-FP_3_6_PŠ!W148</f>
        <v>0</v>
      </c>
      <c r="X167" s="136">
        <f>FP_4_1_PŠ!X167-FP_3_6_PŠ!X148</f>
        <v>0</v>
      </c>
      <c r="Y167" s="136">
        <f>FP_4_1_PŠ!Y167-FP_3_6_PŠ!Y148</f>
        <v>0</v>
      </c>
      <c r="Z167" s="136">
        <f>FP_4_1_PŠ!Z167-FP_3_6_PŠ!Z148</f>
        <v>0</v>
      </c>
      <c r="AA167" s="136">
        <f>FP_4_1_PŠ!AA167-FP_3_6_PŠ!AA148</f>
        <v>0</v>
      </c>
      <c r="AB167" s="136">
        <f>FP_4_1_PŠ!AB167-FP_3_6_PŠ!AB148</f>
        <v>0</v>
      </c>
      <c r="AC167" s="136">
        <f>FP_4_1_PŠ!AC167-FP_3_6_PŠ!AC148</f>
        <v>0</v>
      </c>
      <c r="AD167" s="136">
        <f>FP_4_1_PŠ!AD167-FP_3_6_PŠ!AD148</f>
        <v>0</v>
      </c>
      <c r="AE167" s="136">
        <f>FP_4_1_PŠ!AE167-FP_3_6_PŠ!AE148</f>
        <v>0</v>
      </c>
      <c r="AF167" s="136">
        <f>FP_4_1_PŠ!AF167-FP_3_6_PŠ!AF148</f>
        <v>0</v>
      </c>
      <c r="AG167" s="136">
        <f>FP_4_1_PŠ!AG167-FP_3_6_PŠ!AG148</f>
        <v>0</v>
      </c>
      <c r="AH167" s="136">
        <f>FP_4_1_PŠ!AH167-FP_3_6_PŠ!AH148</f>
        <v>0</v>
      </c>
      <c r="AI167" s="136">
        <f>FP_4_1_PŠ!AI167-FP_3_6_PŠ!AI148</f>
        <v>-188235</v>
      </c>
      <c r="AJ167" s="136">
        <f>FP_4_1_PŠ!AJ167-FP_3_6_PŠ!AJ148</f>
        <v>-188235</v>
      </c>
      <c r="AK167" s="136">
        <f>FP_4_1_PŠ!AK167-FP_3_6_PŠ!AK148</f>
        <v>0</v>
      </c>
      <c r="AL167" s="136">
        <f>FP_4_1_PŠ!AL167-FP_3_6_PŠ!AL148</f>
        <v>-188235</v>
      </c>
      <c r="AM167" s="136">
        <f>FP_4_1_PŠ!AM167-FP_3_6_PŠ!AM148</f>
        <v>-188235</v>
      </c>
      <c r="AN167" s="136">
        <f>FP_4_1_PŠ!AN167-FP_3_6_PŠ!AN148</f>
        <v>0</v>
      </c>
      <c r="AO167" s="136">
        <f>FP_4_1_PŠ!AO167-FP_3_6_PŠ!AO148</f>
        <v>0</v>
      </c>
      <c r="AP167" s="136">
        <f>FP_4_1_PŠ!AP167-FP_3_6_PŠ!AP148</f>
        <v>0</v>
      </c>
      <c r="AQ167" s="136">
        <f>FP_4_1_PŠ!AQ167-FP_3_6_PŠ!AQ148</f>
        <v>0</v>
      </c>
      <c r="AR167" s="136">
        <f>FP_4_1_PŠ!AR167-FP_3_6_PŠ!AR148</f>
        <v>188235</v>
      </c>
      <c r="AS167" s="136">
        <f>FP_4_1_PŠ!AS167-FP_3_6_PŠ!AS148</f>
        <v>188235</v>
      </c>
      <c r="AT167" s="136">
        <f>FP_4_1_PŠ!AT167-FP_3_6_PŠ!AT148</f>
        <v>0</v>
      </c>
      <c r="AU167" s="136">
        <f>FP_4_1_PŠ!AU167-FP_3_6_PŠ!AU148</f>
        <v>0</v>
      </c>
      <c r="AV167" s="136">
        <f>FP_4_1_PŠ!AV167-FP_3_6_PŠ!AV148</f>
        <v>0</v>
      </c>
      <c r="AW167" s="136">
        <f>FP_4_1_PŠ!AW167-FP_3_6_PŠ!AW148</f>
        <v>0</v>
      </c>
      <c r="AX167" s="136">
        <f>FP_4_1_PŠ!AX167-FP_3_6_PŠ!AX148</f>
        <v>0</v>
      </c>
      <c r="AY167" s="136">
        <f>FP_4_1_PŠ!AY167-FP_3_6_PŠ!AY148</f>
        <v>0</v>
      </c>
      <c r="AZ167" s="136">
        <f>FP_4_1_PŠ!AZ167-FP_3_6_PŠ!AZ148</f>
        <v>0</v>
      </c>
      <c r="BA167" s="136">
        <f>FP_4_1_PŠ!BA167-FP_3_6_PŠ!BA148</f>
        <v>0</v>
      </c>
      <c r="BB167" s="136">
        <f>FP_4_1_PŠ!BB167-FP_3_6_PŠ!BB148</f>
        <v>0</v>
      </c>
      <c r="BC167" s="136">
        <f>FP_4_1_PŠ!BC167-FP_3_6_PŠ!BC148</f>
        <v>0</v>
      </c>
      <c r="BD167" s="136">
        <f>FP_4_1_PŠ!BD167-FP_3_6_PŠ!BD148</f>
        <v>0</v>
      </c>
      <c r="BE167" s="136">
        <f>FP_4_1_PŠ!BE167-FP_3_6_PŠ!BE148</f>
        <v>0</v>
      </c>
      <c r="BF167" s="136">
        <f>FP_4_1_PŠ!BF167-FP_3_6_PŠ!BF148</f>
        <v>0</v>
      </c>
      <c r="BG167" s="136">
        <f>FP_4_1_PŠ!BG167-FP_3_6_PŠ!BG148</f>
        <v>0</v>
      </c>
      <c r="BH167" s="136">
        <f>FP_4_1_PŠ!BH167-FP_3_6_PŠ!BH148</f>
        <v>0</v>
      </c>
      <c r="BI167" s="136">
        <f>FP_4_1_PŠ!BI167-FP_3_6_PŠ!BI148</f>
        <v>0</v>
      </c>
      <c r="BJ167" s="136">
        <f>FP_4_1_PŠ!BJ167-FP_3_6_PŠ!BJ148</f>
        <v>0</v>
      </c>
      <c r="BK167" s="136">
        <f>FP_4_1_PŠ!BK167-FP_3_6_PŠ!BK148</f>
        <v>0</v>
      </c>
      <c r="BL167" s="136">
        <f>FP_4_1_PŠ!BL167-FP_3_6_PŠ!BL148</f>
        <v>0</v>
      </c>
      <c r="BM167" s="136">
        <f>FP_4_1_PŠ!BM167-FP_3_6_PŠ!BM148</f>
        <v>0</v>
      </c>
      <c r="BN167" s="136">
        <f>FP_4_1_PŠ!BN167-FP_3_6_PŠ!BN148</f>
        <v>0</v>
      </c>
      <c r="BO167" s="136">
        <f>FP_4_1_PŠ!BO167-FP_3_6_PŠ!BO148</f>
        <v>0</v>
      </c>
      <c r="BP167" s="136">
        <f>FP_4_1_PŠ!BP167-FP_3_6_PŠ!BP148</f>
        <v>0</v>
      </c>
      <c r="BQ167" s="136">
        <f>FP_4_1_PŠ!BQ167-FP_3_6_PŠ!BQ148</f>
        <v>0</v>
      </c>
      <c r="BR167" s="136">
        <f>FP_4_1_PŠ!BR167-FP_3_6_PŠ!BR148</f>
        <v>0</v>
      </c>
      <c r="BS167" s="136">
        <f>FP_4_1_PŠ!BS167-FP_3_6_PŠ!BS148</f>
        <v>0</v>
      </c>
      <c r="BT167" s="134"/>
    </row>
    <row r="168" spans="1:72" x14ac:dyDescent="0.25">
      <c r="A168" s="137"/>
      <c r="B168" s="108">
        <f>FP_4_1_PŠ!B168-FP_3_6_PŠ!B149</f>
        <v>0</v>
      </c>
      <c r="C168" s="108">
        <f>FP_4_1_PŠ!C168-FP_3_6_PŠ!C149</f>
        <v>0</v>
      </c>
      <c r="D168" s="108">
        <f>FP_4_1_PŠ!D168-FP_3_6_PŠ!D149</f>
        <v>0</v>
      </c>
      <c r="E168" s="108">
        <f>FP_4_1_PŠ!E168-FP_3_6_PŠ!E149</f>
        <v>-188235</v>
      </c>
      <c r="F168" s="108">
        <f>FP_4_1_PŠ!F168-FP_3_6_PŠ!F149</f>
        <v>-188235</v>
      </c>
      <c r="G168" s="108">
        <f>FP_4_1_PŠ!G168-FP_3_6_PŠ!G149</f>
        <v>0</v>
      </c>
      <c r="H168" s="108">
        <f>FP_4_1_PŠ!H168-FP_3_6_PŠ!H149</f>
        <v>188235</v>
      </c>
      <c r="I168" s="108">
        <f>FP_4_1_PŠ!I168-FP_3_6_PŠ!I149</f>
        <v>0</v>
      </c>
      <c r="J168" s="108">
        <f>FP_4_1_PŠ!J168-FP_3_6_PŠ!J149</f>
        <v>0</v>
      </c>
      <c r="K168" s="108">
        <f>FP_4_1_PŠ!K168-FP_3_6_PŠ!K149</f>
        <v>0</v>
      </c>
      <c r="L168" s="108">
        <f>FP_4_1_PŠ!L168-FP_3_6_PŠ!L149</f>
        <v>0</v>
      </c>
      <c r="M168" s="108">
        <f>FP_4_1_PŠ!M168-FP_3_6_PŠ!M149</f>
        <v>0</v>
      </c>
      <c r="N168" s="108">
        <f>FP_4_1_PŠ!N168-FP_3_6_PŠ!N149</f>
        <v>0</v>
      </c>
      <c r="O168" s="108">
        <f>FP_4_1_PŠ!O168-FP_3_6_PŠ!O149</f>
        <v>0</v>
      </c>
      <c r="P168" s="108">
        <f>FP_4_1_PŠ!P168-FP_3_6_PŠ!P149</f>
        <v>0</v>
      </c>
      <c r="Q168" s="108">
        <f>FP_4_1_PŠ!Q168-FP_3_6_PŠ!Q149</f>
        <v>0</v>
      </c>
      <c r="R168" s="108">
        <f>FP_4_1_PŠ!R168-FP_3_6_PŠ!R149</f>
        <v>0</v>
      </c>
      <c r="S168" s="108">
        <f>FP_4_1_PŠ!S168-FP_3_6_PŠ!S149</f>
        <v>0</v>
      </c>
      <c r="T168" s="108">
        <f>FP_4_1_PŠ!T168-FP_3_6_PŠ!T149</f>
        <v>0</v>
      </c>
      <c r="U168" s="108">
        <f>FP_4_1_PŠ!U168-FP_3_6_PŠ!U149</f>
        <v>0</v>
      </c>
      <c r="V168" s="108">
        <f>FP_4_1_PŠ!V168-FP_3_6_PŠ!V149</f>
        <v>0</v>
      </c>
      <c r="W168" s="108">
        <f>FP_4_1_PŠ!W168-FP_3_6_PŠ!W149</f>
        <v>0</v>
      </c>
      <c r="X168" s="108">
        <f>FP_4_1_PŠ!X168-FP_3_6_PŠ!X149</f>
        <v>0</v>
      </c>
      <c r="Y168" s="108">
        <f>FP_4_1_PŠ!Y168-FP_3_6_PŠ!Y149</f>
        <v>0</v>
      </c>
      <c r="Z168" s="108">
        <f>FP_4_1_PŠ!Z168-FP_3_6_PŠ!Z149</f>
        <v>0</v>
      </c>
      <c r="AA168" s="108">
        <f>FP_4_1_PŠ!AA168-FP_3_6_PŠ!AA149</f>
        <v>0</v>
      </c>
      <c r="AB168" s="108">
        <f>FP_4_1_PŠ!AB168-FP_3_6_PŠ!AB149</f>
        <v>0</v>
      </c>
      <c r="AC168" s="108">
        <f>FP_4_1_PŠ!AC168-FP_3_6_PŠ!AC149</f>
        <v>0</v>
      </c>
      <c r="AD168" s="108">
        <f>FP_4_1_PŠ!AD168-FP_3_6_PŠ!AD149</f>
        <v>0</v>
      </c>
      <c r="AE168" s="108">
        <f>FP_4_1_PŠ!AE168-FP_3_6_PŠ!AE149</f>
        <v>0</v>
      </c>
      <c r="AF168" s="108">
        <f>FP_4_1_PŠ!AF168-FP_3_6_PŠ!AF149</f>
        <v>0</v>
      </c>
      <c r="AG168" s="108">
        <f>FP_4_1_PŠ!AG168-FP_3_6_PŠ!AG149</f>
        <v>0</v>
      </c>
      <c r="AH168" s="108">
        <f>FP_4_1_PŠ!AH168-FP_3_6_PŠ!AH149</f>
        <v>0</v>
      </c>
      <c r="AI168" s="108">
        <f>FP_4_1_PŠ!AI168-FP_3_6_PŠ!AI149</f>
        <v>-188235</v>
      </c>
      <c r="AJ168" s="108">
        <f>FP_4_1_PŠ!AJ168-FP_3_6_PŠ!AJ149</f>
        <v>-188235</v>
      </c>
      <c r="AK168" s="108">
        <f>FP_4_1_PŠ!AK168-FP_3_6_PŠ!AK149</f>
        <v>0</v>
      </c>
      <c r="AL168" s="108">
        <f>FP_4_1_PŠ!AL168-FP_3_6_PŠ!AL149</f>
        <v>-188235</v>
      </c>
      <c r="AM168" s="108">
        <f>FP_4_1_PŠ!AM168-FP_3_6_PŠ!AM149</f>
        <v>-188235</v>
      </c>
      <c r="AN168" s="108">
        <f>FP_4_1_PŠ!AN168-FP_3_6_PŠ!AN149</f>
        <v>0</v>
      </c>
      <c r="AO168" s="108">
        <f>FP_4_1_PŠ!AO168-FP_3_6_PŠ!AO149</f>
        <v>0</v>
      </c>
      <c r="AP168" s="108">
        <f>FP_4_1_PŠ!AP168-FP_3_6_PŠ!AP149</f>
        <v>0</v>
      </c>
      <c r="AQ168" s="108">
        <f>FP_4_1_PŠ!AQ168-FP_3_6_PŠ!AQ149</f>
        <v>0</v>
      </c>
      <c r="AR168" s="108">
        <f>FP_4_1_PŠ!AR168-FP_3_6_PŠ!AR149</f>
        <v>188235</v>
      </c>
      <c r="AS168" s="108">
        <f>FP_4_1_PŠ!AS168-FP_3_6_PŠ!AS149</f>
        <v>188235</v>
      </c>
      <c r="AT168" s="108">
        <f>FP_4_1_PŠ!AT168-FP_3_6_PŠ!AT149</f>
        <v>0</v>
      </c>
      <c r="AU168" s="108">
        <f>FP_4_1_PŠ!AU168-FP_3_6_PŠ!AU149</f>
        <v>0</v>
      </c>
      <c r="AV168" s="108">
        <f>FP_4_1_PŠ!AV168-FP_3_6_PŠ!AV149</f>
        <v>0</v>
      </c>
      <c r="AW168" s="108">
        <f>FP_4_1_PŠ!AW168-FP_3_6_PŠ!AW149</f>
        <v>0</v>
      </c>
      <c r="AX168" s="108">
        <f>FP_4_1_PŠ!AX168-FP_3_6_PŠ!AX149</f>
        <v>0</v>
      </c>
      <c r="AY168" s="108">
        <f>FP_4_1_PŠ!AY168-FP_3_6_PŠ!AY149</f>
        <v>0</v>
      </c>
      <c r="AZ168" s="108">
        <f>FP_4_1_PŠ!AZ168-FP_3_6_PŠ!AZ149</f>
        <v>0</v>
      </c>
      <c r="BA168" s="108">
        <f>FP_4_1_PŠ!BA168-FP_3_6_PŠ!BA149</f>
        <v>0</v>
      </c>
      <c r="BB168" s="108">
        <f>FP_4_1_PŠ!BB168-FP_3_6_PŠ!BB149</f>
        <v>0</v>
      </c>
      <c r="BC168" s="108">
        <f>FP_4_1_PŠ!BC168-FP_3_6_PŠ!BC149</f>
        <v>0</v>
      </c>
      <c r="BD168" s="108">
        <f>FP_4_1_PŠ!BD168-FP_3_6_PŠ!BD149</f>
        <v>0</v>
      </c>
      <c r="BE168" s="108">
        <f>FP_4_1_PŠ!BE168-FP_3_6_PŠ!BE149</f>
        <v>0</v>
      </c>
      <c r="BF168" s="108">
        <f>FP_4_1_PŠ!BF168-FP_3_6_PŠ!BF149</f>
        <v>0</v>
      </c>
      <c r="BG168" s="108">
        <f>FP_4_1_PŠ!BG168-FP_3_6_PŠ!BG149</f>
        <v>0</v>
      </c>
      <c r="BH168" s="108">
        <f>FP_4_1_PŠ!BH168-FP_3_6_PŠ!BH149</f>
        <v>0</v>
      </c>
      <c r="BI168" s="108">
        <f>FP_4_1_PŠ!BI168-FP_3_6_PŠ!BI149</f>
        <v>0</v>
      </c>
      <c r="BJ168" s="108">
        <f>FP_4_1_PŠ!BJ168-FP_3_6_PŠ!BJ149</f>
        <v>0</v>
      </c>
      <c r="BK168" s="108">
        <f>FP_4_1_PŠ!BK168-FP_3_6_PŠ!BK149</f>
        <v>0</v>
      </c>
      <c r="BL168" s="108">
        <f>FP_4_1_PŠ!BL168-FP_3_6_PŠ!BL149</f>
        <v>0</v>
      </c>
      <c r="BM168" s="108">
        <f>FP_4_1_PŠ!BM168-FP_3_6_PŠ!BM149</f>
        <v>0</v>
      </c>
      <c r="BN168" s="108">
        <f>FP_4_1_PŠ!BN168-FP_3_6_PŠ!BN149</f>
        <v>0</v>
      </c>
      <c r="BO168" s="108">
        <f>FP_4_1_PŠ!BO168-FP_3_6_PŠ!BO149</f>
        <v>0</v>
      </c>
      <c r="BP168" s="108">
        <f>FP_4_1_PŠ!BP168-FP_3_6_PŠ!BP149</f>
        <v>0</v>
      </c>
      <c r="BQ168" s="108">
        <f>FP_4_1_PŠ!BQ168-FP_3_6_PŠ!BQ149</f>
        <v>0</v>
      </c>
      <c r="BR168" s="108">
        <f>FP_4_1_PŠ!BR168-FP_3_6_PŠ!BR149</f>
        <v>0</v>
      </c>
      <c r="BS168" s="108">
        <f>FP_4_1_PŠ!BS168-FP_3_6_PŠ!BS149</f>
        <v>0</v>
      </c>
      <c r="BT168" s="138"/>
    </row>
    <row r="169" spans="1:72" ht="40.5" x14ac:dyDescent="0.25">
      <c r="A169" s="135" t="s">
        <v>343</v>
      </c>
      <c r="B169" s="136">
        <f>FP_4_1_PŠ!B169-FP_3_6_PŠ!B150</f>
        <v>-32117647</v>
      </c>
      <c r="C169" s="136">
        <f>FP_4_1_PŠ!C169-FP_3_6_PŠ!C150</f>
        <v>-27300000</v>
      </c>
      <c r="D169" s="136">
        <f>FP_4_1_PŠ!D169-FP_3_6_PŠ!D150</f>
        <v>-4817647</v>
      </c>
      <c r="E169" s="136">
        <f>FP_4_1_PŠ!E169-FP_3_6_PŠ!E150</f>
        <v>-4817647</v>
      </c>
      <c r="F169" s="136">
        <f>FP_4_1_PŠ!F169-FP_3_6_PŠ!F150</f>
        <v>-4817647</v>
      </c>
      <c r="G169" s="136">
        <f>FP_4_1_PŠ!G169-FP_3_6_PŠ!G150</f>
        <v>0</v>
      </c>
      <c r="H169" s="136">
        <f>FP_4_1_PŠ!H169-FP_3_6_PŠ!H150</f>
        <v>0</v>
      </c>
      <c r="I169" s="136">
        <f>FP_4_1_PŠ!I169-FP_3_6_PŠ!I150</f>
        <v>0</v>
      </c>
      <c r="J169" s="136">
        <f>FP_4_1_PŠ!J169-FP_3_6_PŠ!J150</f>
        <v>-27300000</v>
      </c>
      <c r="K169" s="136">
        <f>FP_4_1_PŠ!K169-FP_3_6_PŠ!K150</f>
        <v>-27300000</v>
      </c>
      <c r="L169" s="136">
        <f>FP_4_1_PŠ!L169-FP_3_6_PŠ!L150</f>
        <v>0</v>
      </c>
      <c r="M169" s="136">
        <f>FP_4_1_PŠ!M169-FP_3_6_PŠ!M150</f>
        <v>-4817647</v>
      </c>
      <c r="N169" s="136">
        <f>FP_4_1_PŠ!N169-FP_3_6_PŠ!N150</f>
        <v>-4817647</v>
      </c>
      <c r="O169" s="136">
        <f>FP_4_1_PŠ!O169-FP_3_6_PŠ!O150</f>
        <v>0</v>
      </c>
      <c r="P169" s="136">
        <f>FP_4_1_PŠ!P169-FP_3_6_PŠ!P150</f>
        <v>-4817647</v>
      </c>
      <c r="Q169" s="136">
        <f>FP_4_1_PŠ!Q169-FP_3_6_PŠ!Q150</f>
        <v>-4817647</v>
      </c>
      <c r="R169" s="136">
        <f>FP_4_1_PŠ!R169-FP_3_6_PŠ!R150</f>
        <v>0</v>
      </c>
      <c r="S169" s="136">
        <f>FP_4_1_PŠ!S169-FP_3_6_PŠ!S150</f>
        <v>-4817647</v>
      </c>
      <c r="T169" s="136">
        <f>FP_4_1_PŠ!T169-FP_3_6_PŠ!T150</f>
        <v>-4817647</v>
      </c>
      <c r="U169" s="136">
        <f>FP_4_1_PŠ!U169-FP_3_6_PŠ!U150</f>
        <v>0</v>
      </c>
      <c r="V169" s="136">
        <f>FP_4_1_PŠ!V169-FP_3_6_PŠ!V150</f>
        <v>0</v>
      </c>
      <c r="W169" s="136">
        <f>FP_4_1_PŠ!W169-FP_3_6_PŠ!W150</f>
        <v>0</v>
      </c>
      <c r="X169" s="136">
        <f>FP_4_1_PŠ!X169-FP_3_6_PŠ!X150</f>
        <v>0</v>
      </c>
      <c r="Y169" s="136">
        <f>FP_4_1_PŠ!Y169-FP_3_6_PŠ!Y150</f>
        <v>0</v>
      </c>
      <c r="Z169" s="136">
        <f>FP_4_1_PŠ!Z169-FP_3_6_PŠ!Z150</f>
        <v>0</v>
      </c>
      <c r="AA169" s="136">
        <f>FP_4_1_PŠ!AA169-FP_3_6_PŠ!AA150</f>
        <v>0</v>
      </c>
      <c r="AB169" s="136">
        <f>FP_4_1_PŠ!AB169-FP_3_6_PŠ!AB150</f>
        <v>0</v>
      </c>
      <c r="AC169" s="136">
        <f>FP_4_1_PŠ!AC169-FP_3_6_PŠ!AC150</f>
        <v>0</v>
      </c>
      <c r="AD169" s="136">
        <f>FP_4_1_PŠ!AD169-FP_3_6_PŠ!AD150</f>
        <v>0</v>
      </c>
      <c r="AE169" s="136">
        <f>FP_4_1_PŠ!AE169-FP_3_6_PŠ!AE150</f>
        <v>0</v>
      </c>
      <c r="AF169" s="136">
        <f>FP_4_1_PŠ!AF169-FP_3_6_PŠ!AF150</f>
        <v>0</v>
      </c>
      <c r="AG169" s="136">
        <f>FP_4_1_PŠ!AG169-FP_3_6_PŠ!AG150</f>
        <v>0</v>
      </c>
      <c r="AH169" s="136">
        <f>FP_4_1_PŠ!AH169-FP_3_6_PŠ!AH150</f>
        <v>0</v>
      </c>
      <c r="AI169" s="136">
        <f>FP_4_1_PŠ!AI169-FP_3_6_PŠ!AI150</f>
        <v>0</v>
      </c>
      <c r="AJ169" s="136">
        <f>FP_4_1_PŠ!AJ169-FP_3_6_PŠ!AJ150</f>
        <v>0</v>
      </c>
      <c r="AK169" s="136">
        <f>FP_4_1_PŠ!AK169-FP_3_6_PŠ!AK150</f>
        <v>0</v>
      </c>
      <c r="AL169" s="136">
        <f>FP_4_1_PŠ!AL169-FP_3_6_PŠ!AL150</f>
        <v>0</v>
      </c>
      <c r="AM169" s="136">
        <f>FP_4_1_PŠ!AM169-FP_3_6_PŠ!AM150</f>
        <v>0</v>
      </c>
      <c r="AN169" s="136">
        <f>FP_4_1_PŠ!AN169-FP_3_6_PŠ!AN150</f>
        <v>0</v>
      </c>
      <c r="AO169" s="136">
        <f>FP_4_1_PŠ!AO169-FP_3_6_PŠ!AO150</f>
        <v>0</v>
      </c>
      <c r="AP169" s="136">
        <f>FP_4_1_PŠ!AP169-FP_3_6_PŠ!AP150</f>
        <v>0</v>
      </c>
      <c r="AQ169" s="136">
        <f>FP_4_1_PŠ!AQ169-FP_3_6_PŠ!AQ150</f>
        <v>0</v>
      </c>
      <c r="AR169" s="136">
        <f>FP_4_1_PŠ!AR169-FP_3_6_PŠ!AR150</f>
        <v>0</v>
      </c>
      <c r="AS169" s="136">
        <f>FP_4_1_PŠ!AS169-FP_3_6_PŠ!AS150</f>
        <v>0</v>
      </c>
      <c r="AT169" s="136">
        <f>FP_4_1_PŠ!AT169-FP_3_6_PŠ!AT150</f>
        <v>0</v>
      </c>
      <c r="AU169" s="136">
        <f>FP_4_1_PŠ!AU169-FP_3_6_PŠ!AU150</f>
        <v>0</v>
      </c>
      <c r="AV169" s="136">
        <f>FP_4_1_PŠ!AV169-FP_3_6_PŠ!AV150</f>
        <v>0</v>
      </c>
      <c r="AW169" s="136">
        <f>FP_4_1_PŠ!AW169-FP_3_6_PŠ!AW150</f>
        <v>0</v>
      </c>
      <c r="AX169" s="136">
        <f>FP_4_1_PŠ!AX169-FP_3_6_PŠ!AX150</f>
        <v>0</v>
      </c>
      <c r="AY169" s="136">
        <f>FP_4_1_PŠ!AY169-FP_3_6_PŠ!AY150</f>
        <v>0</v>
      </c>
      <c r="AZ169" s="136">
        <f>FP_4_1_PŠ!AZ169-FP_3_6_PŠ!AZ150</f>
        <v>0</v>
      </c>
      <c r="BA169" s="136">
        <f>FP_4_1_PŠ!BA169-FP_3_6_PŠ!BA150</f>
        <v>0</v>
      </c>
      <c r="BB169" s="136">
        <f>FP_4_1_PŠ!BB169-FP_3_6_PŠ!BB150</f>
        <v>0</v>
      </c>
      <c r="BC169" s="136">
        <f>FP_4_1_PŠ!BC169-FP_3_6_PŠ!BC150</f>
        <v>0</v>
      </c>
      <c r="BD169" s="136">
        <f>FP_4_1_PŠ!BD169-FP_3_6_PŠ!BD150</f>
        <v>0</v>
      </c>
      <c r="BE169" s="136">
        <f>FP_4_1_PŠ!BE169-FP_3_6_PŠ!BE150</f>
        <v>0</v>
      </c>
      <c r="BF169" s="136">
        <f>FP_4_1_PŠ!BF169-FP_3_6_PŠ!BF150</f>
        <v>0</v>
      </c>
      <c r="BG169" s="136">
        <f>FP_4_1_PŠ!BG169-FP_3_6_PŠ!BG150</f>
        <v>0</v>
      </c>
      <c r="BH169" s="136">
        <f>FP_4_1_PŠ!BH169-FP_3_6_PŠ!BH150</f>
        <v>0</v>
      </c>
      <c r="BI169" s="136">
        <f>FP_4_1_PŠ!BI169-FP_3_6_PŠ!BI150</f>
        <v>0</v>
      </c>
      <c r="BJ169" s="136">
        <f>FP_4_1_PŠ!BJ169-FP_3_6_PŠ!BJ150</f>
        <v>0</v>
      </c>
      <c r="BK169" s="136">
        <f>FP_4_1_PŠ!BK169-FP_3_6_PŠ!BK150</f>
        <v>0</v>
      </c>
      <c r="BL169" s="136">
        <f>FP_4_1_PŠ!BL169-FP_3_6_PŠ!BL150</f>
        <v>0</v>
      </c>
      <c r="BM169" s="136">
        <f>FP_4_1_PŠ!BM169-FP_3_6_PŠ!BM150</f>
        <v>0</v>
      </c>
      <c r="BN169" s="136">
        <f>FP_4_1_PŠ!BN169-FP_3_6_PŠ!BN150</f>
        <v>0</v>
      </c>
      <c r="BO169" s="136">
        <f>FP_4_1_PŠ!BO169-FP_3_6_PŠ!BO150</f>
        <v>0</v>
      </c>
      <c r="BP169" s="136">
        <f>FP_4_1_PŠ!BP169-FP_3_6_PŠ!BP150</f>
        <v>0</v>
      </c>
      <c r="BQ169" s="136">
        <f>FP_4_1_PŠ!BQ169-FP_3_6_PŠ!BQ150</f>
        <v>0</v>
      </c>
      <c r="BR169" s="136">
        <f>FP_4_1_PŠ!BR169-FP_3_6_PŠ!BR150</f>
        <v>0</v>
      </c>
      <c r="BS169" s="136">
        <f>FP_4_1_PŠ!BS169-FP_3_6_PŠ!BS150</f>
        <v>0</v>
      </c>
      <c r="BT169" s="134"/>
    </row>
    <row r="170" spans="1:72" x14ac:dyDescent="0.25">
      <c r="A170" s="137"/>
      <c r="B170" s="108">
        <f>FP_4_1_PŠ!B170-FP_3_6_PŠ!B151</f>
        <v>-32117647</v>
      </c>
      <c r="C170" s="108">
        <f>FP_4_1_PŠ!C170-FP_3_6_PŠ!C151</f>
        <v>-27300000</v>
      </c>
      <c r="D170" s="108">
        <f>FP_4_1_PŠ!D170-FP_3_6_PŠ!D151</f>
        <v>-4817647</v>
      </c>
      <c r="E170" s="108">
        <f>FP_4_1_PŠ!E170-FP_3_6_PŠ!E151</f>
        <v>-4817647</v>
      </c>
      <c r="F170" s="108">
        <f>FP_4_1_PŠ!F170-FP_3_6_PŠ!F151</f>
        <v>-4817647</v>
      </c>
      <c r="G170" s="108">
        <f>FP_4_1_PŠ!G170-FP_3_6_PŠ!G151</f>
        <v>0</v>
      </c>
      <c r="H170" s="108">
        <f>FP_4_1_PŠ!H170-FP_3_6_PŠ!H151</f>
        <v>0</v>
      </c>
      <c r="I170" s="108">
        <f>FP_4_1_PŠ!I170-FP_3_6_PŠ!I151</f>
        <v>0</v>
      </c>
      <c r="J170" s="108">
        <f>FP_4_1_PŠ!J170-FP_3_6_PŠ!J151</f>
        <v>-27300000</v>
      </c>
      <c r="K170" s="108">
        <f>FP_4_1_PŠ!K170-FP_3_6_PŠ!K151</f>
        <v>-27300000</v>
      </c>
      <c r="L170" s="108">
        <f>FP_4_1_PŠ!L170-FP_3_6_PŠ!L151</f>
        <v>0</v>
      </c>
      <c r="M170" s="108">
        <f>FP_4_1_PŠ!M170-FP_3_6_PŠ!M151</f>
        <v>-4817647</v>
      </c>
      <c r="N170" s="108">
        <f>FP_4_1_PŠ!N170-FP_3_6_PŠ!N151</f>
        <v>-4817647</v>
      </c>
      <c r="O170" s="108">
        <f>FP_4_1_PŠ!O170-FP_3_6_PŠ!O151</f>
        <v>0</v>
      </c>
      <c r="P170" s="108">
        <f>FP_4_1_PŠ!P170-FP_3_6_PŠ!P151</f>
        <v>-4817647</v>
      </c>
      <c r="Q170" s="108">
        <f>FP_4_1_PŠ!Q170-FP_3_6_PŠ!Q151</f>
        <v>-4817647</v>
      </c>
      <c r="R170" s="108">
        <f>FP_4_1_PŠ!R170-FP_3_6_PŠ!R151</f>
        <v>0</v>
      </c>
      <c r="S170" s="108">
        <f>FP_4_1_PŠ!S170-FP_3_6_PŠ!S151</f>
        <v>-4817647</v>
      </c>
      <c r="T170" s="108">
        <f>FP_4_1_PŠ!T170-FP_3_6_PŠ!T151</f>
        <v>-4817647</v>
      </c>
      <c r="U170" s="108">
        <f>FP_4_1_PŠ!U170-FP_3_6_PŠ!U151</f>
        <v>0</v>
      </c>
      <c r="V170" s="108">
        <f>FP_4_1_PŠ!V170-FP_3_6_PŠ!V151</f>
        <v>0</v>
      </c>
      <c r="W170" s="108">
        <f>FP_4_1_PŠ!W170-FP_3_6_PŠ!W151</f>
        <v>0</v>
      </c>
      <c r="X170" s="108">
        <f>FP_4_1_PŠ!X170-FP_3_6_PŠ!X151</f>
        <v>0</v>
      </c>
      <c r="Y170" s="108">
        <f>FP_4_1_PŠ!Y170-FP_3_6_PŠ!Y151</f>
        <v>0</v>
      </c>
      <c r="Z170" s="108">
        <f>FP_4_1_PŠ!Z170-FP_3_6_PŠ!Z151</f>
        <v>0</v>
      </c>
      <c r="AA170" s="108">
        <f>FP_4_1_PŠ!AA170-FP_3_6_PŠ!AA151</f>
        <v>0</v>
      </c>
      <c r="AB170" s="108">
        <f>FP_4_1_PŠ!AB170-FP_3_6_PŠ!AB151</f>
        <v>0</v>
      </c>
      <c r="AC170" s="108">
        <f>FP_4_1_PŠ!AC170-FP_3_6_PŠ!AC151</f>
        <v>0</v>
      </c>
      <c r="AD170" s="108">
        <f>FP_4_1_PŠ!AD170-FP_3_6_PŠ!AD151</f>
        <v>0</v>
      </c>
      <c r="AE170" s="108">
        <f>FP_4_1_PŠ!AE170-FP_3_6_PŠ!AE151</f>
        <v>0</v>
      </c>
      <c r="AF170" s="108">
        <f>FP_4_1_PŠ!AF170-FP_3_6_PŠ!AF151</f>
        <v>0</v>
      </c>
      <c r="AG170" s="108">
        <f>FP_4_1_PŠ!AG170-FP_3_6_PŠ!AG151</f>
        <v>0</v>
      </c>
      <c r="AH170" s="108">
        <f>FP_4_1_PŠ!AH170-FP_3_6_PŠ!AH151</f>
        <v>0</v>
      </c>
      <c r="AI170" s="108">
        <f>FP_4_1_PŠ!AI170-FP_3_6_PŠ!AI151</f>
        <v>0</v>
      </c>
      <c r="AJ170" s="108">
        <f>FP_4_1_PŠ!AJ170-FP_3_6_PŠ!AJ151</f>
        <v>0</v>
      </c>
      <c r="AK170" s="108">
        <f>FP_4_1_PŠ!AK170-FP_3_6_PŠ!AK151</f>
        <v>0</v>
      </c>
      <c r="AL170" s="108">
        <f>FP_4_1_PŠ!AL170-FP_3_6_PŠ!AL151</f>
        <v>0</v>
      </c>
      <c r="AM170" s="108">
        <f>FP_4_1_PŠ!AM170-FP_3_6_PŠ!AM151</f>
        <v>0</v>
      </c>
      <c r="AN170" s="108">
        <f>FP_4_1_PŠ!AN170-FP_3_6_PŠ!AN151</f>
        <v>0</v>
      </c>
      <c r="AO170" s="108">
        <f>FP_4_1_PŠ!AO170-FP_3_6_PŠ!AO151</f>
        <v>0</v>
      </c>
      <c r="AP170" s="108">
        <f>FP_4_1_PŠ!AP170-FP_3_6_PŠ!AP151</f>
        <v>0</v>
      </c>
      <c r="AQ170" s="108">
        <f>FP_4_1_PŠ!AQ170-FP_3_6_PŠ!AQ151</f>
        <v>0</v>
      </c>
      <c r="AR170" s="108">
        <f>FP_4_1_PŠ!AR170-FP_3_6_PŠ!AR151</f>
        <v>0</v>
      </c>
      <c r="AS170" s="108">
        <f>FP_4_1_PŠ!AS170-FP_3_6_PŠ!AS151</f>
        <v>0</v>
      </c>
      <c r="AT170" s="108">
        <f>FP_4_1_PŠ!AT170-FP_3_6_PŠ!AT151</f>
        <v>0</v>
      </c>
      <c r="AU170" s="108">
        <f>FP_4_1_PŠ!AU170-FP_3_6_PŠ!AU151</f>
        <v>0</v>
      </c>
      <c r="AV170" s="108">
        <f>FP_4_1_PŠ!AV170-FP_3_6_PŠ!AV151</f>
        <v>0</v>
      </c>
      <c r="AW170" s="108">
        <f>FP_4_1_PŠ!AW170-FP_3_6_PŠ!AW151</f>
        <v>0</v>
      </c>
      <c r="AX170" s="108">
        <f>FP_4_1_PŠ!AX170-FP_3_6_PŠ!AX151</f>
        <v>0</v>
      </c>
      <c r="AY170" s="108">
        <f>FP_4_1_PŠ!AY170-FP_3_6_PŠ!AY151</f>
        <v>0</v>
      </c>
      <c r="AZ170" s="108">
        <f>FP_4_1_PŠ!AZ170-FP_3_6_PŠ!AZ151</f>
        <v>0</v>
      </c>
      <c r="BA170" s="108">
        <f>FP_4_1_PŠ!BA170-FP_3_6_PŠ!BA151</f>
        <v>0</v>
      </c>
      <c r="BB170" s="108">
        <f>FP_4_1_PŠ!BB170-FP_3_6_PŠ!BB151</f>
        <v>0</v>
      </c>
      <c r="BC170" s="108">
        <f>FP_4_1_PŠ!BC170-FP_3_6_PŠ!BC151</f>
        <v>0</v>
      </c>
      <c r="BD170" s="108">
        <f>FP_4_1_PŠ!BD170-FP_3_6_PŠ!BD151</f>
        <v>0</v>
      </c>
      <c r="BE170" s="108">
        <f>FP_4_1_PŠ!BE170-FP_3_6_PŠ!BE151</f>
        <v>0</v>
      </c>
      <c r="BF170" s="108">
        <f>FP_4_1_PŠ!BF170-FP_3_6_PŠ!BF151</f>
        <v>0</v>
      </c>
      <c r="BG170" s="108">
        <f>FP_4_1_PŠ!BG170-FP_3_6_PŠ!BG151</f>
        <v>0</v>
      </c>
      <c r="BH170" s="108">
        <f>FP_4_1_PŠ!BH170-FP_3_6_PŠ!BH151</f>
        <v>0</v>
      </c>
      <c r="BI170" s="108">
        <f>FP_4_1_PŠ!BI170-FP_3_6_PŠ!BI151</f>
        <v>0</v>
      </c>
      <c r="BJ170" s="108">
        <f>FP_4_1_PŠ!BJ170-FP_3_6_PŠ!BJ151</f>
        <v>0</v>
      </c>
      <c r="BK170" s="108">
        <f>FP_4_1_PŠ!BK170-FP_3_6_PŠ!BK151</f>
        <v>0</v>
      </c>
      <c r="BL170" s="108">
        <f>FP_4_1_PŠ!BL170-FP_3_6_PŠ!BL151</f>
        <v>0</v>
      </c>
      <c r="BM170" s="108">
        <f>FP_4_1_PŠ!BM170-FP_3_6_PŠ!BM151</f>
        <v>0</v>
      </c>
      <c r="BN170" s="108">
        <f>FP_4_1_PŠ!BN170-FP_3_6_PŠ!BN151</f>
        <v>0</v>
      </c>
      <c r="BO170" s="108">
        <f>FP_4_1_PŠ!BO170-FP_3_6_PŠ!BO151</f>
        <v>0</v>
      </c>
      <c r="BP170" s="108">
        <f>FP_4_1_PŠ!BP170-FP_3_6_PŠ!BP151</f>
        <v>0</v>
      </c>
      <c r="BQ170" s="108">
        <f>FP_4_1_PŠ!BQ170-FP_3_6_PŠ!BQ151</f>
        <v>0</v>
      </c>
      <c r="BR170" s="108">
        <f>FP_4_1_PŠ!BR170-FP_3_6_PŠ!BR151</f>
        <v>0</v>
      </c>
      <c r="BS170" s="108">
        <f>FP_4_1_PŠ!BS170-FP_3_6_PŠ!BS151</f>
        <v>0</v>
      </c>
      <c r="BT170" s="138"/>
    </row>
    <row r="171" spans="1:72" x14ac:dyDescent="0.25">
      <c r="A171" s="133" t="s">
        <v>100</v>
      </c>
      <c r="B171" s="20">
        <f>FP_4_1_PŠ!B171-FP_3_6_PŠ!B152</f>
        <v>1098523</v>
      </c>
      <c r="C171" s="20">
        <f>FP_4_1_PŠ!C171-FP_3_6_PŠ!C152</f>
        <v>1043597</v>
      </c>
      <c r="D171" s="20">
        <f>FP_4_1_PŠ!D171-FP_3_6_PŠ!D152</f>
        <v>54926</v>
      </c>
      <c r="E171" s="20">
        <f>FP_4_1_PŠ!E171-FP_3_6_PŠ!E152</f>
        <v>54926</v>
      </c>
      <c r="F171" s="20">
        <f>FP_4_1_PŠ!F171-FP_3_6_PŠ!F152</f>
        <v>29672</v>
      </c>
      <c r="G171" s="20">
        <f>FP_4_1_PŠ!G171-FP_3_6_PŠ!G152</f>
        <v>25254</v>
      </c>
      <c r="H171" s="20">
        <f>FP_4_1_PŠ!H171-FP_3_6_PŠ!H152</f>
        <v>0</v>
      </c>
      <c r="I171" s="20">
        <f>FP_4_1_PŠ!I171-FP_3_6_PŠ!I152</f>
        <v>0</v>
      </c>
      <c r="J171" s="20">
        <f>FP_4_1_PŠ!J171-FP_3_6_PŠ!J152</f>
        <v>0</v>
      </c>
      <c r="K171" s="20">
        <f>FP_4_1_PŠ!K171-FP_3_6_PŠ!K152</f>
        <v>0</v>
      </c>
      <c r="L171" s="20">
        <f>FP_4_1_PŠ!L171-FP_3_6_PŠ!L152</f>
        <v>0</v>
      </c>
      <c r="M171" s="20">
        <f>FP_4_1_PŠ!M171-FP_3_6_PŠ!M152</f>
        <v>0</v>
      </c>
      <c r="N171" s="20">
        <f>FP_4_1_PŠ!N171-FP_3_6_PŠ!N152</f>
        <v>0</v>
      </c>
      <c r="O171" s="20">
        <f>FP_4_1_PŠ!O171-FP_3_6_PŠ!O152</f>
        <v>0</v>
      </c>
      <c r="P171" s="20">
        <f>FP_4_1_PŠ!P171-FP_3_6_PŠ!P152</f>
        <v>0</v>
      </c>
      <c r="Q171" s="20">
        <f>FP_4_1_PŠ!Q171-FP_3_6_PŠ!Q152</f>
        <v>0</v>
      </c>
      <c r="R171" s="20">
        <f>FP_4_1_PŠ!R171-FP_3_6_PŠ!R152</f>
        <v>0</v>
      </c>
      <c r="S171" s="20">
        <f>FP_4_1_PŠ!S171-FP_3_6_PŠ!S152</f>
        <v>0</v>
      </c>
      <c r="T171" s="20">
        <f>FP_4_1_PŠ!T171-FP_3_6_PŠ!T152</f>
        <v>0</v>
      </c>
      <c r="U171" s="20">
        <f>FP_4_1_PŠ!U171-FP_3_6_PŠ!U152</f>
        <v>0</v>
      </c>
      <c r="V171" s="20">
        <f>FP_4_1_PŠ!V171-FP_3_6_PŠ!V152</f>
        <v>0</v>
      </c>
      <c r="W171" s="20">
        <f>FP_4_1_PŠ!W171-FP_3_6_PŠ!W152</f>
        <v>0</v>
      </c>
      <c r="X171" s="20">
        <f>FP_4_1_PŠ!X171-FP_3_6_PŠ!X152</f>
        <v>0</v>
      </c>
      <c r="Y171" s="20">
        <f>FP_4_1_PŠ!Y171-FP_3_6_PŠ!Y152</f>
        <v>0</v>
      </c>
      <c r="Z171" s="20">
        <f>FP_4_1_PŠ!Z171-FP_3_6_PŠ!Z152</f>
        <v>0</v>
      </c>
      <c r="AA171" s="20">
        <f>FP_4_1_PŠ!AA171-FP_3_6_PŠ!AA152</f>
        <v>0</v>
      </c>
      <c r="AB171" s="20">
        <f>FP_4_1_PŠ!AB171-FP_3_6_PŠ!AB152</f>
        <v>0</v>
      </c>
      <c r="AC171" s="20">
        <f>FP_4_1_PŠ!AC171-FP_3_6_PŠ!AC152</f>
        <v>1043597</v>
      </c>
      <c r="AD171" s="20">
        <f>FP_4_1_PŠ!AD171-FP_3_6_PŠ!AD152</f>
        <v>1043597</v>
      </c>
      <c r="AE171" s="20">
        <f>FP_4_1_PŠ!AE171-FP_3_6_PŠ!AE152</f>
        <v>0</v>
      </c>
      <c r="AF171" s="20">
        <f>FP_4_1_PŠ!AF171-FP_3_6_PŠ!AF152</f>
        <v>54926</v>
      </c>
      <c r="AG171" s="20">
        <f>FP_4_1_PŠ!AG171-FP_3_6_PŠ!AG152</f>
        <v>54926</v>
      </c>
      <c r="AH171" s="20">
        <f>FP_4_1_PŠ!AH171-FP_3_6_PŠ!AH152</f>
        <v>0</v>
      </c>
      <c r="AI171" s="20">
        <f>FP_4_1_PŠ!AI171-FP_3_6_PŠ!AI152</f>
        <v>54926</v>
      </c>
      <c r="AJ171" s="20">
        <f>FP_4_1_PŠ!AJ171-FP_3_6_PŠ!AJ152</f>
        <v>54926</v>
      </c>
      <c r="AK171" s="20">
        <f>FP_4_1_PŠ!AK171-FP_3_6_PŠ!AK152</f>
        <v>0</v>
      </c>
      <c r="AL171" s="20">
        <f>FP_4_1_PŠ!AL171-FP_3_6_PŠ!AL152</f>
        <v>29672</v>
      </c>
      <c r="AM171" s="20">
        <f>FP_4_1_PŠ!AM171-FP_3_6_PŠ!AM152</f>
        <v>29672</v>
      </c>
      <c r="AN171" s="20">
        <f>FP_4_1_PŠ!AN171-FP_3_6_PŠ!AN152</f>
        <v>0</v>
      </c>
      <c r="AO171" s="20">
        <f>FP_4_1_PŠ!AO171-FP_3_6_PŠ!AO152</f>
        <v>25254</v>
      </c>
      <c r="AP171" s="20">
        <f>FP_4_1_PŠ!AP171-FP_3_6_PŠ!AP152</f>
        <v>25254</v>
      </c>
      <c r="AQ171" s="20">
        <f>FP_4_1_PŠ!AQ171-FP_3_6_PŠ!AQ152</f>
        <v>0</v>
      </c>
      <c r="AR171" s="20">
        <f>FP_4_1_PŠ!AR171-FP_3_6_PŠ!AR152</f>
        <v>0</v>
      </c>
      <c r="AS171" s="20">
        <f>FP_4_1_PŠ!AS171-FP_3_6_PŠ!AS152</f>
        <v>0</v>
      </c>
      <c r="AT171" s="20">
        <f>FP_4_1_PŠ!AT171-FP_3_6_PŠ!AT152</f>
        <v>0</v>
      </c>
      <c r="AU171" s="20">
        <f>FP_4_1_PŠ!AU171-FP_3_6_PŠ!AU152</f>
        <v>0</v>
      </c>
      <c r="AV171" s="20">
        <f>FP_4_1_PŠ!AV171-FP_3_6_PŠ!AV152</f>
        <v>0</v>
      </c>
      <c r="AW171" s="20">
        <f>FP_4_1_PŠ!AW171-FP_3_6_PŠ!AW152</f>
        <v>0</v>
      </c>
      <c r="AX171" s="20">
        <f>FP_4_1_PŠ!AX171-FP_3_6_PŠ!AX152</f>
        <v>0</v>
      </c>
      <c r="AY171" s="20">
        <f>FP_4_1_PŠ!AY171-FP_3_6_PŠ!AY152</f>
        <v>0</v>
      </c>
      <c r="AZ171" s="20">
        <f>FP_4_1_PŠ!AZ171-FP_3_6_PŠ!AZ152</f>
        <v>0</v>
      </c>
      <c r="BA171" s="20">
        <f>FP_4_1_PŠ!BA171-FP_3_6_PŠ!BA152</f>
        <v>0</v>
      </c>
      <c r="BB171" s="20">
        <f>FP_4_1_PŠ!BB171-FP_3_6_PŠ!BB152</f>
        <v>0</v>
      </c>
      <c r="BC171" s="20">
        <f>FP_4_1_PŠ!BC171-FP_3_6_PŠ!BC152</f>
        <v>0</v>
      </c>
      <c r="BD171" s="20">
        <f>FP_4_1_PŠ!BD171-FP_3_6_PŠ!BD152</f>
        <v>0</v>
      </c>
      <c r="BE171" s="20">
        <f>FP_4_1_PŠ!BE171-FP_3_6_PŠ!BE152</f>
        <v>0</v>
      </c>
      <c r="BF171" s="20">
        <f>FP_4_1_PŠ!BF171-FP_3_6_PŠ!BF152</f>
        <v>0</v>
      </c>
      <c r="BG171" s="20">
        <f>FP_4_1_PŠ!BG171-FP_3_6_PŠ!BG152</f>
        <v>0</v>
      </c>
      <c r="BH171" s="20">
        <f>FP_4_1_PŠ!BH171-FP_3_6_PŠ!BH152</f>
        <v>0</v>
      </c>
      <c r="BI171" s="20">
        <f>FP_4_1_PŠ!BI171-FP_3_6_PŠ!BI152</f>
        <v>0</v>
      </c>
      <c r="BJ171" s="20">
        <f>FP_4_1_PŠ!BJ171-FP_3_6_PŠ!BJ152</f>
        <v>0</v>
      </c>
      <c r="BK171" s="20">
        <f>FP_4_1_PŠ!BK171-FP_3_6_PŠ!BK152</f>
        <v>0</v>
      </c>
      <c r="BL171" s="20">
        <f>FP_4_1_PŠ!BL171-FP_3_6_PŠ!BL152</f>
        <v>0</v>
      </c>
      <c r="BM171" s="20">
        <f>FP_4_1_PŠ!BM171-FP_3_6_PŠ!BM152</f>
        <v>0</v>
      </c>
      <c r="BN171" s="20">
        <f>FP_4_1_PŠ!BN171-FP_3_6_PŠ!BN152</f>
        <v>0</v>
      </c>
      <c r="BO171" s="20">
        <f>FP_4_1_PŠ!BO171-FP_3_6_PŠ!BO152</f>
        <v>0</v>
      </c>
      <c r="BP171" s="20">
        <f>FP_4_1_PŠ!BP171-FP_3_6_PŠ!BP152</f>
        <v>0</v>
      </c>
      <c r="BQ171" s="20">
        <f>FP_4_1_PŠ!BQ171-FP_3_6_PŠ!BQ152</f>
        <v>0</v>
      </c>
      <c r="BR171" s="20">
        <f>FP_4_1_PŠ!BR171-FP_3_6_PŠ!BR152</f>
        <v>0</v>
      </c>
      <c r="BS171" s="20">
        <f>FP_4_1_PŠ!BS171-FP_3_6_PŠ!BS152</f>
        <v>0</v>
      </c>
      <c r="BT171" s="134"/>
    </row>
    <row r="172" spans="1:72" ht="54" x14ac:dyDescent="0.25">
      <c r="A172" s="135" t="s">
        <v>330</v>
      </c>
      <c r="B172" s="136">
        <f>FP_4_1_PŠ!B172-FP_3_6_PŠ!B153</f>
        <v>0</v>
      </c>
      <c r="C172" s="136">
        <f>FP_4_1_PŠ!C172-FP_3_6_PŠ!C153</f>
        <v>0</v>
      </c>
      <c r="D172" s="136">
        <f>FP_4_1_PŠ!D172-FP_3_6_PŠ!D153</f>
        <v>0</v>
      </c>
      <c r="E172" s="136">
        <f>FP_4_1_PŠ!E172-FP_3_6_PŠ!E153</f>
        <v>0</v>
      </c>
      <c r="F172" s="136">
        <f>FP_4_1_PŠ!F172-FP_3_6_PŠ!F153</f>
        <v>-190828</v>
      </c>
      <c r="G172" s="136">
        <f>FP_4_1_PŠ!G172-FP_3_6_PŠ!G153</f>
        <v>190828</v>
      </c>
      <c r="H172" s="136">
        <f>FP_4_1_PŠ!H172-FP_3_6_PŠ!H153</f>
        <v>0</v>
      </c>
      <c r="I172" s="136">
        <f>FP_4_1_PŠ!I172-FP_3_6_PŠ!I153</f>
        <v>0</v>
      </c>
      <c r="J172" s="136">
        <f>FP_4_1_PŠ!J172-FP_3_6_PŠ!J153</f>
        <v>0</v>
      </c>
      <c r="K172" s="136">
        <f>FP_4_1_PŠ!K172-FP_3_6_PŠ!K153</f>
        <v>0</v>
      </c>
      <c r="L172" s="136">
        <f>FP_4_1_PŠ!L172-FP_3_6_PŠ!L153</f>
        <v>0</v>
      </c>
      <c r="M172" s="136">
        <f>FP_4_1_PŠ!M172-FP_3_6_PŠ!M153</f>
        <v>0</v>
      </c>
      <c r="N172" s="136">
        <f>FP_4_1_PŠ!N172-FP_3_6_PŠ!N153</f>
        <v>0</v>
      </c>
      <c r="O172" s="136">
        <f>FP_4_1_PŠ!O172-FP_3_6_PŠ!O153</f>
        <v>0</v>
      </c>
      <c r="P172" s="136">
        <f>FP_4_1_PŠ!P172-FP_3_6_PŠ!P153</f>
        <v>0</v>
      </c>
      <c r="Q172" s="136">
        <f>FP_4_1_PŠ!Q172-FP_3_6_PŠ!Q153</f>
        <v>0</v>
      </c>
      <c r="R172" s="136">
        <f>FP_4_1_PŠ!R172-FP_3_6_PŠ!R153</f>
        <v>0</v>
      </c>
      <c r="S172" s="136">
        <f>FP_4_1_PŠ!S172-FP_3_6_PŠ!S153</f>
        <v>0</v>
      </c>
      <c r="T172" s="136">
        <f>FP_4_1_PŠ!T172-FP_3_6_PŠ!T153</f>
        <v>0</v>
      </c>
      <c r="U172" s="136">
        <f>FP_4_1_PŠ!U172-FP_3_6_PŠ!U153</f>
        <v>0</v>
      </c>
      <c r="V172" s="136">
        <f>FP_4_1_PŠ!V172-FP_3_6_PŠ!V153</f>
        <v>0</v>
      </c>
      <c r="W172" s="136">
        <f>FP_4_1_PŠ!W172-FP_3_6_PŠ!W153</f>
        <v>0</v>
      </c>
      <c r="X172" s="136">
        <f>FP_4_1_PŠ!X172-FP_3_6_PŠ!X153</f>
        <v>0</v>
      </c>
      <c r="Y172" s="136">
        <f>FP_4_1_PŠ!Y172-FP_3_6_PŠ!Y153</f>
        <v>0</v>
      </c>
      <c r="Z172" s="136">
        <f>FP_4_1_PŠ!Z172-FP_3_6_PŠ!Z153</f>
        <v>0</v>
      </c>
      <c r="AA172" s="136">
        <f>FP_4_1_PŠ!AA172-FP_3_6_PŠ!AA153</f>
        <v>0</v>
      </c>
      <c r="AB172" s="136">
        <f>FP_4_1_PŠ!AB172-FP_3_6_PŠ!AB153</f>
        <v>0</v>
      </c>
      <c r="AC172" s="136">
        <f>FP_4_1_PŠ!AC172-FP_3_6_PŠ!AC153</f>
        <v>0</v>
      </c>
      <c r="AD172" s="136">
        <f>FP_4_1_PŠ!AD172-FP_3_6_PŠ!AD153</f>
        <v>0</v>
      </c>
      <c r="AE172" s="136">
        <f>FP_4_1_PŠ!AE172-FP_3_6_PŠ!AE153</f>
        <v>0</v>
      </c>
      <c r="AF172" s="136">
        <f>FP_4_1_PŠ!AF172-FP_3_6_PŠ!AF153</f>
        <v>0</v>
      </c>
      <c r="AG172" s="136">
        <f>FP_4_1_PŠ!AG172-FP_3_6_PŠ!AG153</f>
        <v>0</v>
      </c>
      <c r="AH172" s="136">
        <f>FP_4_1_PŠ!AH172-FP_3_6_PŠ!AH153</f>
        <v>0</v>
      </c>
      <c r="AI172" s="136">
        <f>FP_4_1_PŠ!AI172-FP_3_6_PŠ!AI153</f>
        <v>0</v>
      </c>
      <c r="AJ172" s="136">
        <f>FP_4_1_PŠ!AJ172-FP_3_6_PŠ!AJ153</f>
        <v>0</v>
      </c>
      <c r="AK172" s="136">
        <f>FP_4_1_PŠ!AK172-FP_3_6_PŠ!AK153</f>
        <v>0</v>
      </c>
      <c r="AL172" s="136">
        <f>FP_4_1_PŠ!AL172-FP_3_6_PŠ!AL153</f>
        <v>-190828</v>
      </c>
      <c r="AM172" s="136">
        <f>FP_4_1_PŠ!AM172-FP_3_6_PŠ!AM153</f>
        <v>-190828</v>
      </c>
      <c r="AN172" s="136">
        <f>FP_4_1_PŠ!AN172-FP_3_6_PŠ!AN153</f>
        <v>0</v>
      </c>
      <c r="AO172" s="136">
        <f>FP_4_1_PŠ!AO172-FP_3_6_PŠ!AO153</f>
        <v>190828</v>
      </c>
      <c r="AP172" s="136">
        <f>FP_4_1_PŠ!AP172-FP_3_6_PŠ!AP153</f>
        <v>190828</v>
      </c>
      <c r="AQ172" s="136">
        <f>FP_4_1_PŠ!AQ172-FP_3_6_PŠ!AQ153</f>
        <v>0</v>
      </c>
      <c r="AR172" s="136">
        <f>FP_4_1_PŠ!AR172-FP_3_6_PŠ!AR153</f>
        <v>0</v>
      </c>
      <c r="AS172" s="136">
        <f>FP_4_1_PŠ!AS172-FP_3_6_PŠ!AS153</f>
        <v>0</v>
      </c>
      <c r="AT172" s="136">
        <f>FP_4_1_PŠ!AT172-FP_3_6_PŠ!AT153</f>
        <v>0</v>
      </c>
      <c r="AU172" s="136">
        <f>FP_4_1_PŠ!AU172-FP_3_6_PŠ!AU153</f>
        <v>0</v>
      </c>
      <c r="AV172" s="136">
        <f>FP_4_1_PŠ!AV172-FP_3_6_PŠ!AV153</f>
        <v>0</v>
      </c>
      <c r="AW172" s="136">
        <f>FP_4_1_PŠ!AW172-FP_3_6_PŠ!AW153</f>
        <v>0</v>
      </c>
      <c r="AX172" s="136">
        <f>FP_4_1_PŠ!AX172-FP_3_6_PŠ!AX153</f>
        <v>0</v>
      </c>
      <c r="AY172" s="136">
        <f>FP_4_1_PŠ!AY172-FP_3_6_PŠ!AY153</f>
        <v>0</v>
      </c>
      <c r="AZ172" s="136">
        <f>FP_4_1_PŠ!AZ172-FP_3_6_PŠ!AZ153</f>
        <v>0</v>
      </c>
      <c r="BA172" s="136">
        <f>FP_4_1_PŠ!BA172-FP_3_6_PŠ!BA153</f>
        <v>0</v>
      </c>
      <c r="BB172" s="136">
        <f>FP_4_1_PŠ!BB172-FP_3_6_PŠ!BB153</f>
        <v>0</v>
      </c>
      <c r="BC172" s="136">
        <f>FP_4_1_PŠ!BC172-FP_3_6_PŠ!BC153</f>
        <v>0</v>
      </c>
      <c r="BD172" s="136">
        <f>FP_4_1_PŠ!BD172-FP_3_6_PŠ!BD153</f>
        <v>0</v>
      </c>
      <c r="BE172" s="136">
        <f>FP_4_1_PŠ!BE172-FP_3_6_PŠ!BE153</f>
        <v>0</v>
      </c>
      <c r="BF172" s="136">
        <f>FP_4_1_PŠ!BF172-FP_3_6_PŠ!BF153</f>
        <v>0</v>
      </c>
      <c r="BG172" s="136">
        <f>FP_4_1_PŠ!BG172-FP_3_6_PŠ!BG153</f>
        <v>0</v>
      </c>
      <c r="BH172" s="136">
        <f>FP_4_1_PŠ!BH172-FP_3_6_PŠ!BH153</f>
        <v>0</v>
      </c>
      <c r="BI172" s="136">
        <f>FP_4_1_PŠ!BI172-FP_3_6_PŠ!BI153</f>
        <v>0</v>
      </c>
      <c r="BJ172" s="136">
        <f>FP_4_1_PŠ!BJ172-FP_3_6_PŠ!BJ153</f>
        <v>0</v>
      </c>
      <c r="BK172" s="136">
        <f>FP_4_1_PŠ!BK172-FP_3_6_PŠ!BK153</f>
        <v>0</v>
      </c>
      <c r="BL172" s="136">
        <f>FP_4_1_PŠ!BL172-FP_3_6_PŠ!BL153</f>
        <v>0</v>
      </c>
      <c r="BM172" s="136">
        <f>FP_4_1_PŠ!BM172-FP_3_6_PŠ!BM153</f>
        <v>0</v>
      </c>
      <c r="BN172" s="136">
        <f>FP_4_1_PŠ!BN172-FP_3_6_PŠ!BN153</f>
        <v>0</v>
      </c>
      <c r="BO172" s="136">
        <f>FP_4_1_PŠ!BO172-FP_3_6_PŠ!BO153</f>
        <v>0</v>
      </c>
      <c r="BP172" s="136">
        <f>FP_4_1_PŠ!BP172-FP_3_6_PŠ!BP153</f>
        <v>0</v>
      </c>
      <c r="BQ172" s="136">
        <f>FP_4_1_PŠ!BQ172-FP_3_6_PŠ!BQ153</f>
        <v>0</v>
      </c>
      <c r="BR172" s="136">
        <f>FP_4_1_PŠ!BR172-FP_3_6_PŠ!BR153</f>
        <v>0</v>
      </c>
      <c r="BS172" s="136">
        <f>FP_4_1_PŠ!BS172-FP_3_6_PŠ!BS153</f>
        <v>0</v>
      </c>
      <c r="BT172" s="134"/>
    </row>
    <row r="173" spans="1:72" x14ac:dyDescent="0.25">
      <c r="A173" s="137"/>
      <c r="B173" s="108">
        <f>FP_4_1_PŠ!B173-FP_3_6_PŠ!B154</f>
        <v>0</v>
      </c>
      <c r="C173" s="108">
        <f>FP_4_1_PŠ!C173-FP_3_6_PŠ!C154</f>
        <v>0</v>
      </c>
      <c r="D173" s="108">
        <f>FP_4_1_PŠ!D173-FP_3_6_PŠ!D154</f>
        <v>0</v>
      </c>
      <c r="E173" s="108">
        <f>FP_4_1_PŠ!E173-FP_3_6_PŠ!E154</f>
        <v>0</v>
      </c>
      <c r="F173" s="108">
        <f>FP_4_1_PŠ!F173-FP_3_6_PŠ!F154</f>
        <v>-190828</v>
      </c>
      <c r="G173" s="108">
        <f>FP_4_1_PŠ!G173-FP_3_6_PŠ!G154</f>
        <v>190828</v>
      </c>
      <c r="H173" s="108">
        <f>FP_4_1_PŠ!H173-FP_3_6_PŠ!H154</f>
        <v>0</v>
      </c>
      <c r="I173" s="108">
        <f>FP_4_1_PŠ!I173-FP_3_6_PŠ!I154</f>
        <v>0</v>
      </c>
      <c r="J173" s="108">
        <f>FP_4_1_PŠ!J173-FP_3_6_PŠ!J154</f>
        <v>0</v>
      </c>
      <c r="K173" s="108">
        <f>FP_4_1_PŠ!K173-FP_3_6_PŠ!K154</f>
        <v>0</v>
      </c>
      <c r="L173" s="108">
        <f>FP_4_1_PŠ!L173-FP_3_6_PŠ!L154</f>
        <v>0</v>
      </c>
      <c r="M173" s="108">
        <f>FP_4_1_PŠ!M173-FP_3_6_PŠ!M154</f>
        <v>0</v>
      </c>
      <c r="N173" s="108">
        <f>FP_4_1_PŠ!N173-FP_3_6_PŠ!N154</f>
        <v>0</v>
      </c>
      <c r="O173" s="108">
        <f>FP_4_1_PŠ!O173-FP_3_6_PŠ!O154</f>
        <v>0</v>
      </c>
      <c r="P173" s="108">
        <f>FP_4_1_PŠ!P173-FP_3_6_PŠ!P154</f>
        <v>0</v>
      </c>
      <c r="Q173" s="108">
        <f>FP_4_1_PŠ!Q173-FP_3_6_PŠ!Q154</f>
        <v>0</v>
      </c>
      <c r="R173" s="108">
        <f>FP_4_1_PŠ!R173-FP_3_6_PŠ!R154</f>
        <v>0</v>
      </c>
      <c r="S173" s="108">
        <f>FP_4_1_PŠ!S173-FP_3_6_PŠ!S154</f>
        <v>0</v>
      </c>
      <c r="T173" s="108">
        <f>FP_4_1_PŠ!T173-FP_3_6_PŠ!T154</f>
        <v>0</v>
      </c>
      <c r="U173" s="108">
        <f>FP_4_1_PŠ!U173-FP_3_6_PŠ!U154</f>
        <v>0</v>
      </c>
      <c r="V173" s="108">
        <f>FP_4_1_PŠ!V173-FP_3_6_PŠ!V154</f>
        <v>0</v>
      </c>
      <c r="W173" s="108">
        <f>FP_4_1_PŠ!W173-FP_3_6_PŠ!W154</f>
        <v>0</v>
      </c>
      <c r="X173" s="108">
        <f>FP_4_1_PŠ!X173-FP_3_6_PŠ!X154</f>
        <v>0</v>
      </c>
      <c r="Y173" s="108">
        <f>FP_4_1_PŠ!Y173-FP_3_6_PŠ!Y154</f>
        <v>0</v>
      </c>
      <c r="Z173" s="108">
        <f>FP_4_1_PŠ!Z173-FP_3_6_PŠ!Z154</f>
        <v>0</v>
      </c>
      <c r="AA173" s="108">
        <f>FP_4_1_PŠ!AA173-FP_3_6_PŠ!AA154</f>
        <v>0</v>
      </c>
      <c r="AB173" s="108">
        <f>FP_4_1_PŠ!AB173-FP_3_6_PŠ!AB154</f>
        <v>0</v>
      </c>
      <c r="AC173" s="108">
        <f>FP_4_1_PŠ!AC173-FP_3_6_PŠ!AC154</f>
        <v>0</v>
      </c>
      <c r="AD173" s="108">
        <f>FP_4_1_PŠ!AD173-FP_3_6_PŠ!AD154</f>
        <v>0</v>
      </c>
      <c r="AE173" s="108">
        <f>FP_4_1_PŠ!AE173-FP_3_6_PŠ!AE154</f>
        <v>0</v>
      </c>
      <c r="AF173" s="108">
        <f>FP_4_1_PŠ!AF173-FP_3_6_PŠ!AF154</f>
        <v>0</v>
      </c>
      <c r="AG173" s="108">
        <f>FP_4_1_PŠ!AG173-FP_3_6_PŠ!AG154</f>
        <v>0</v>
      </c>
      <c r="AH173" s="108">
        <f>FP_4_1_PŠ!AH173-FP_3_6_PŠ!AH154</f>
        <v>0</v>
      </c>
      <c r="AI173" s="108">
        <f>FP_4_1_PŠ!AI173-FP_3_6_PŠ!AI154</f>
        <v>0</v>
      </c>
      <c r="AJ173" s="108">
        <f>FP_4_1_PŠ!AJ173-FP_3_6_PŠ!AJ154</f>
        <v>0</v>
      </c>
      <c r="AK173" s="108">
        <f>FP_4_1_PŠ!AK173-FP_3_6_PŠ!AK154</f>
        <v>0</v>
      </c>
      <c r="AL173" s="108">
        <f>FP_4_1_PŠ!AL173-FP_3_6_PŠ!AL154</f>
        <v>-190828</v>
      </c>
      <c r="AM173" s="108">
        <f>FP_4_1_PŠ!AM173-FP_3_6_PŠ!AM154</f>
        <v>-190828</v>
      </c>
      <c r="AN173" s="108">
        <f>FP_4_1_PŠ!AN173-FP_3_6_PŠ!AN154</f>
        <v>0</v>
      </c>
      <c r="AO173" s="108">
        <f>FP_4_1_PŠ!AO173-FP_3_6_PŠ!AO154</f>
        <v>190828</v>
      </c>
      <c r="AP173" s="108">
        <f>FP_4_1_PŠ!AP173-FP_3_6_PŠ!AP154</f>
        <v>190828</v>
      </c>
      <c r="AQ173" s="108">
        <f>FP_4_1_PŠ!AQ173-FP_3_6_PŠ!AQ154</f>
        <v>0</v>
      </c>
      <c r="AR173" s="108">
        <f>FP_4_1_PŠ!AR173-FP_3_6_PŠ!AR154</f>
        <v>0</v>
      </c>
      <c r="AS173" s="108">
        <f>FP_4_1_PŠ!AS173-FP_3_6_PŠ!AS154</f>
        <v>0</v>
      </c>
      <c r="AT173" s="108">
        <f>FP_4_1_PŠ!AT173-FP_3_6_PŠ!AT154</f>
        <v>0</v>
      </c>
      <c r="AU173" s="108">
        <f>FP_4_1_PŠ!AU173-FP_3_6_PŠ!AU154</f>
        <v>0</v>
      </c>
      <c r="AV173" s="108">
        <f>FP_4_1_PŠ!AV173-FP_3_6_PŠ!AV154</f>
        <v>0</v>
      </c>
      <c r="AW173" s="108">
        <f>FP_4_1_PŠ!AW173-FP_3_6_PŠ!AW154</f>
        <v>0</v>
      </c>
      <c r="AX173" s="108">
        <f>FP_4_1_PŠ!AX173-FP_3_6_PŠ!AX154</f>
        <v>0</v>
      </c>
      <c r="AY173" s="108">
        <f>FP_4_1_PŠ!AY173-FP_3_6_PŠ!AY154</f>
        <v>0</v>
      </c>
      <c r="AZ173" s="108">
        <f>FP_4_1_PŠ!AZ173-FP_3_6_PŠ!AZ154</f>
        <v>0</v>
      </c>
      <c r="BA173" s="108">
        <f>FP_4_1_PŠ!BA173-FP_3_6_PŠ!BA154</f>
        <v>0</v>
      </c>
      <c r="BB173" s="108">
        <f>FP_4_1_PŠ!BB173-FP_3_6_PŠ!BB154</f>
        <v>0</v>
      </c>
      <c r="BC173" s="108">
        <f>FP_4_1_PŠ!BC173-FP_3_6_PŠ!BC154</f>
        <v>0</v>
      </c>
      <c r="BD173" s="108">
        <f>FP_4_1_PŠ!BD173-FP_3_6_PŠ!BD154</f>
        <v>0</v>
      </c>
      <c r="BE173" s="108">
        <f>FP_4_1_PŠ!BE173-FP_3_6_PŠ!BE154</f>
        <v>0</v>
      </c>
      <c r="BF173" s="108">
        <f>FP_4_1_PŠ!BF173-FP_3_6_PŠ!BF154</f>
        <v>0</v>
      </c>
      <c r="BG173" s="108">
        <f>FP_4_1_PŠ!BG173-FP_3_6_PŠ!BG154</f>
        <v>0</v>
      </c>
      <c r="BH173" s="108">
        <f>FP_4_1_PŠ!BH173-FP_3_6_PŠ!BH154</f>
        <v>0</v>
      </c>
      <c r="BI173" s="108">
        <f>FP_4_1_PŠ!BI173-FP_3_6_PŠ!BI154</f>
        <v>0</v>
      </c>
      <c r="BJ173" s="108">
        <f>FP_4_1_PŠ!BJ173-FP_3_6_PŠ!BJ154</f>
        <v>0</v>
      </c>
      <c r="BK173" s="108">
        <f>FP_4_1_PŠ!BK173-FP_3_6_PŠ!BK154</f>
        <v>0</v>
      </c>
      <c r="BL173" s="108">
        <f>FP_4_1_PŠ!BL173-FP_3_6_PŠ!BL154</f>
        <v>0</v>
      </c>
      <c r="BM173" s="108">
        <f>FP_4_1_PŠ!BM173-FP_3_6_PŠ!BM154</f>
        <v>0</v>
      </c>
      <c r="BN173" s="108">
        <f>FP_4_1_PŠ!BN173-FP_3_6_PŠ!BN154</f>
        <v>0</v>
      </c>
      <c r="BO173" s="108">
        <f>FP_4_1_PŠ!BO173-FP_3_6_PŠ!BO154</f>
        <v>0</v>
      </c>
      <c r="BP173" s="108">
        <f>FP_4_1_PŠ!BP173-FP_3_6_PŠ!BP154</f>
        <v>0</v>
      </c>
      <c r="BQ173" s="108">
        <f>FP_4_1_PŠ!BQ173-FP_3_6_PŠ!BQ154</f>
        <v>0</v>
      </c>
      <c r="BR173" s="108">
        <f>FP_4_1_PŠ!BR173-FP_3_6_PŠ!BR154</f>
        <v>0</v>
      </c>
      <c r="BS173" s="108">
        <f>FP_4_1_PŠ!BS173-FP_3_6_PŠ!BS154</f>
        <v>0</v>
      </c>
      <c r="BT173" s="138"/>
    </row>
    <row r="174" spans="1:72" ht="67.5" x14ac:dyDescent="0.25">
      <c r="A174" s="135" t="s">
        <v>336</v>
      </c>
      <c r="B174" s="136">
        <f>FP_4_1_PŠ!B174-FP_3_6_PŠ!B155</f>
        <v>1098523</v>
      </c>
      <c r="C174" s="136">
        <f>FP_4_1_PŠ!C174-FP_3_6_PŠ!C155</f>
        <v>1043597</v>
      </c>
      <c r="D174" s="136">
        <f>FP_4_1_PŠ!D174-FP_3_6_PŠ!D155</f>
        <v>54926</v>
      </c>
      <c r="E174" s="136">
        <f>FP_4_1_PŠ!E174-FP_3_6_PŠ!E155</f>
        <v>54926</v>
      </c>
      <c r="F174" s="136">
        <f>FP_4_1_PŠ!F174-FP_3_6_PŠ!F155</f>
        <v>0</v>
      </c>
      <c r="G174" s="136">
        <f>FP_4_1_PŠ!G174-FP_3_6_PŠ!G155</f>
        <v>54926</v>
      </c>
      <c r="H174" s="136">
        <f>FP_4_1_PŠ!H174-FP_3_6_PŠ!H155</f>
        <v>0</v>
      </c>
      <c r="I174" s="136">
        <f>FP_4_1_PŠ!I174-FP_3_6_PŠ!I155</f>
        <v>0</v>
      </c>
      <c r="J174" s="136">
        <f>FP_4_1_PŠ!J174-FP_3_6_PŠ!J155</f>
        <v>0</v>
      </c>
      <c r="K174" s="136">
        <f>FP_4_1_PŠ!K174-FP_3_6_PŠ!K155</f>
        <v>0</v>
      </c>
      <c r="L174" s="136">
        <f>FP_4_1_PŠ!L174-FP_3_6_PŠ!L155</f>
        <v>0</v>
      </c>
      <c r="M174" s="136">
        <f>FP_4_1_PŠ!M174-FP_3_6_PŠ!M155</f>
        <v>0</v>
      </c>
      <c r="N174" s="136">
        <f>FP_4_1_PŠ!N174-FP_3_6_PŠ!N155</f>
        <v>0</v>
      </c>
      <c r="O174" s="136">
        <f>FP_4_1_PŠ!O174-FP_3_6_PŠ!O155</f>
        <v>0</v>
      </c>
      <c r="P174" s="136">
        <f>FP_4_1_PŠ!P174-FP_3_6_PŠ!P155</f>
        <v>0</v>
      </c>
      <c r="Q174" s="136">
        <f>FP_4_1_PŠ!Q174-FP_3_6_PŠ!Q155</f>
        <v>0</v>
      </c>
      <c r="R174" s="136">
        <f>FP_4_1_PŠ!R174-FP_3_6_PŠ!R155</f>
        <v>0</v>
      </c>
      <c r="S174" s="136">
        <f>FP_4_1_PŠ!S174-FP_3_6_PŠ!S155</f>
        <v>0</v>
      </c>
      <c r="T174" s="136">
        <f>FP_4_1_PŠ!T174-FP_3_6_PŠ!T155</f>
        <v>0</v>
      </c>
      <c r="U174" s="136">
        <f>FP_4_1_PŠ!U174-FP_3_6_PŠ!U155</f>
        <v>0</v>
      </c>
      <c r="V174" s="136">
        <f>FP_4_1_PŠ!V174-FP_3_6_PŠ!V155</f>
        <v>0</v>
      </c>
      <c r="W174" s="136">
        <f>FP_4_1_PŠ!W174-FP_3_6_PŠ!W155</f>
        <v>0</v>
      </c>
      <c r="X174" s="136">
        <f>FP_4_1_PŠ!X174-FP_3_6_PŠ!X155</f>
        <v>0</v>
      </c>
      <c r="Y174" s="136">
        <f>FP_4_1_PŠ!Y174-FP_3_6_PŠ!Y155</f>
        <v>0</v>
      </c>
      <c r="Z174" s="136">
        <f>FP_4_1_PŠ!Z174-FP_3_6_PŠ!Z155</f>
        <v>0</v>
      </c>
      <c r="AA174" s="136">
        <f>FP_4_1_PŠ!AA174-FP_3_6_PŠ!AA155</f>
        <v>0</v>
      </c>
      <c r="AB174" s="136">
        <f>FP_4_1_PŠ!AB174-FP_3_6_PŠ!AB155</f>
        <v>0</v>
      </c>
      <c r="AC174" s="136">
        <f>FP_4_1_PŠ!AC174-FP_3_6_PŠ!AC155</f>
        <v>1043597</v>
      </c>
      <c r="AD174" s="136">
        <f>FP_4_1_PŠ!AD174-FP_3_6_PŠ!AD155</f>
        <v>1043597</v>
      </c>
      <c r="AE174" s="136">
        <f>FP_4_1_PŠ!AE174-FP_3_6_PŠ!AE155</f>
        <v>0</v>
      </c>
      <c r="AF174" s="136">
        <f>FP_4_1_PŠ!AF174-FP_3_6_PŠ!AF155</f>
        <v>54926</v>
      </c>
      <c r="AG174" s="136">
        <f>FP_4_1_PŠ!AG174-FP_3_6_PŠ!AG155</f>
        <v>54926</v>
      </c>
      <c r="AH174" s="136">
        <f>FP_4_1_PŠ!AH174-FP_3_6_PŠ!AH155</f>
        <v>0</v>
      </c>
      <c r="AI174" s="136">
        <f>FP_4_1_PŠ!AI174-FP_3_6_PŠ!AI155</f>
        <v>54926</v>
      </c>
      <c r="AJ174" s="136">
        <f>FP_4_1_PŠ!AJ174-FP_3_6_PŠ!AJ155</f>
        <v>54926</v>
      </c>
      <c r="AK174" s="136">
        <f>FP_4_1_PŠ!AK174-FP_3_6_PŠ!AK155</f>
        <v>0</v>
      </c>
      <c r="AL174" s="136">
        <f>FP_4_1_PŠ!AL174-FP_3_6_PŠ!AL155</f>
        <v>0</v>
      </c>
      <c r="AM174" s="136">
        <f>FP_4_1_PŠ!AM174-FP_3_6_PŠ!AM155</f>
        <v>0</v>
      </c>
      <c r="AN174" s="136">
        <f>FP_4_1_PŠ!AN174-FP_3_6_PŠ!AN155</f>
        <v>0</v>
      </c>
      <c r="AO174" s="136">
        <f>FP_4_1_PŠ!AO174-FP_3_6_PŠ!AO155</f>
        <v>54926</v>
      </c>
      <c r="AP174" s="136">
        <f>FP_4_1_PŠ!AP174-FP_3_6_PŠ!AP155</f>
        <v>54926</v>
      </c>
      <c r="AQ174" s="136">
        <f>FP_4_1_PŠ!AQ174-FP_3_6_PŠ!AQ155</f>
        <v>0</v>
      </c>
      <c r="AR174" s="136">
        <f>FP_4_1_PŠ!AR174-FP_3_6_PŠ!AR155</f>
        <v>0</v>
      </c>
      <c r="AS174" s="136">
        <f>FP_4_1_PŠ!AS174-FP_3_6_PŠ!AS155</f>
        <v>0</v>
      </c>
      <c r="AT174" s="136">
        <f>FP_4_1_PŠ!AT174-FP_3_6_PŠ!AT155</f>
        <v>0</v>
      </c>
      <c r="AU174" s="136">
        <f>FP_4_1_PŠ!AU174-FP_3_6_PŠ!AU155</f>
        <v>0</v>
      </c>
      <c r="AV174" s="136">
        <f>FP_4_1_PŠ!AV174-FP_3_6_PŠ!AV155</f>
        <v>0</v>
      </c>
      <c r="AW174" s="136">
        <f>FP_4_1_PŠ!AW174-FP_3_6_PŠ!AW155</f>
        <v>0</v>
      </c>
      <c r="AX174" s="136">
        <f>FP_4_1_PŠ!AX174-FP_3_6_PŠ!AX155</f>
        <v>0</v>
      </c>
      <c r="AY174" s="136">
        <f>FP_4_1_PŠ!AY174-FP_3_6_PŠ!AY155</f>
        <v>0</v>
      </c>
      <c r="AZ174" s="136">
        <f>FP_4_1_PŠ!AZ174-FP_3_6_PŠ!AZ155</f>
        <v>0</v>
      </c>
      <c r="BA174" s="136">
        <f>FP_4_1_PŠ!BA174-FP_3_6_PŠ!BA155</f>
        <v>0</v>
      </c>
      <c r="BB174" s="136">
        <f>FP_4_1_PŠ!BB174-FP_3_6_PŠ!BB155</f>
        <v>0</v>
      </c>
      <c r="BC174" s="136">
        <f>FP_4_1_PŠ!BC174-FP_3_6_PŠ!BC155</f>
        <v>0</v>
      </c>
      <c r="BD174" s="136">
        <f>FP_4_1_PŠ!BD174-FP_3_6_PŠ!BD155</f>
        <v>0</v>
      </c>
      <c r="BE174" s="136">
        <f>FP_4_1_PŠ!BE174-FP_3_6_PŠ!BE155</f>
        <v>0</v>
      </c>
      <c r="BF174" s="136">
        <f>FP_4_1_PŠ!BF174-FP_3_6_PŠ!BF155</f>
        <v>0</v>
      </c>
      <c r="BG174" s="136">
        <f>FP_4_1_PŠ!BG174-FP_3_6_PŠ!BG155</f>
        <v>0</v>
      </c>
      <c r="BH174" s="136">
        <f>FP_4_1_PŠ!BH174-FP_3_6_PŠ!BH155</f>
        <v>0</v>
      </c>
      <c r="BI174" s="136">
        <f>FP_4_1_PŠ!BI174-FP_3_6_PŠ!BI155</f>
        <v>0</v>
      </c>
      <c r="BJ174" s="136">
        <f>FP_4_1_PŠ!BJ174-FP_3_6_PŠ!BJ155</f>
        <v>0</v>
      </c>
      <c r="BK174" s="136">
        <f>FP_4_1_PŠ!BK174-FP_3_6_PŠ!BK155</f>
        <v>0</v>
      </c>
      <c r="BL174" s="136">
        <f>FP_4_1_PŠ!BL174-FP_3_6_PŠ!BL155</f>
        <v>0</v>
      </c>
      <c r="BM174" s="136">
        <f>FP_4_1_PŠ!BM174-FP_3_6_PŠ!BM155</f>
        <v>0</v>
      </c>
      <c r="BN174" s="136">
        <f>FP_4_1_PŠ!BN174-FP_3_6_PŠ!BN155</f>
        <v>0</v>
      </c>
      <c r="BO174" s="136">
        <f>FP_4_1_PŠ!BO174-FP_3_6_PŠ!BO155</f>
        <v>0</v>
      </c>
      <c r="BP174" s="136">
        <f>FP_4_1_PŠ!BP174-FP_3_6_PŠ!BP155</f>
        <v>0</v>
      </c>
      <c r="BQ174" s="136">
        <f>FP_4_1_PŠ!BQ174-FP_3_6_PŠ!BQ155</f>
        <v>0</v>
      </c>
      <c r="BR174" s="136">
        <f>FP_4_1_PŠ!BR174-FP_3_6_PŠ!BR155</f>
        <v>0</v>
      </c>
      <c r="BS174" s="136">
        <f>FP_4_1_PŠ!BS174-FP_3_6_PŠ!BS155</f>
        <v>0</v>
      </c>
      <c r="BT174" s="134"/>
    </row>
    <row r="175" spans="1:72" x14ac:dyDescent="0.25">
      <c r="A175" s="137"/>
      <c r="B175" s="108">
        <f>FP_4_1_PŠ!B175-FP_3_6_PŠ!B156</f>
        <v>1098523</v>
      </c>
      <c r="C175" s="108">
        <f>FP_4_1_PŠ!C175-FP_3_6_PŠ!C156</f>
        <v>1043597</v>
      </c>
      <c r="D175" s="108">
        <f>FP_4_1_PŠ!D175-FP_3_6_PŠ!D156</f>
        <v>54926</v>
      </c>
      <c r="E175" s="108">
        <f>FP_4_1_PŠ!E175-FP_3_6_PŠ!E156</f>
        <v>54926</v>
      </c>
      <c r="F175" s="108">
        <f>FP_4_1_PŠ!F175-FP_3_6_PŠ!F156</f>
        <v>0</v>
      </c>
      <c r="G175" s="108">
        <f>FP_4_1_PŠ!G175-FP_3_6_PŠ!G156</f>
        <v>54926</v>
      </c>
      <c r="H175" s="108">
        <f>FP_4_1_PŠ!H175-FP_3_6_PŠ!H156</f>
        <v>0</v>
      </c>
      <c r="I175" s="108">
        <f>FP_4_1_PŠ!I175-FP_3_6_PŠ!I156</f>
        <v>0</v>
      </c>
      <c r="J175" s="108">
        <f>FP_4_1_PŠ!J175-FP_3_6_PŠ!J156</f>
        <v>0</v>
      </c>
      <c r="K175" s="108">
        <f>FP_4_1_PŠ!K175-FP_3_6_PŠ!K156</f>
        <v>0</v>
      </c>
      <c r="L175" s="108">
        <f>FP_4_1_PŠ!L175-FP_3_6_PŠ!L156</f>
        <v>0</v>
      </c>
      <c r="M175" s="108">
        <f>FP_4_1_PŠ!M175-FP_3_6_PŠ!M156</f>
        <v>0</v>
      </c>
      <c r="N175" s="108">
        <f>FP_4_1_PŠ!N175-FP_3_6_PŠ!N156</f>
        <v>0</v>
      </c>
      <c r="O175" s="108">
        <f>FP_4_1_PŠ!O175-FP_3_6_PŠ!O156</f>
        <v>0</v>
      </c>
      <c r="P175" s="108">
        <f>FP_4_1_PŠ!P175-FP_3_6_PŠ!P156</f>
        <v>0</v>
      </c>
      <c r="Q175" s="108">
        <f>FP_4_1_PŠ!Q175-FP_3_6_PŠ!Q156</f>
        <v>0</v>
      </c>
      <c r="R175" s="108">
        <f>FP_4_1_PŠ!R175-FP_3_6_PŠ!R156</f>
        <v>0</v>
      </c>
      <c r="S175" s="108">
        <f>FP_4_1_PŠ!S175-FP_3_6_PŠ!S156</f>
        <v>0</v>
      </c>
      <c r="T175" s="108">
        <f>FP_4_1_PŠ!T175-FP_3_6_PŠ!T156</f>
        <v>0</v>
      </c>
      <c r="U175" s="108">
        <f>FP_4_1_PŠ!U175-FP_3_6_PŠ!U156</f>
        <v>0</v>
      </c>
      <c r="V175" s="108">
        <f>FP_4_1_PŠ!V175-FP_3_6_PŠ!V156</f>
        <v>0</v>
      </c>
      <c r="W175" s="108">
        <f>FP_4_1_PŠ!W175-FP_3_6_PŠ!W156</f>
        <v>0</v>
      </c>
      <c r="X175" s="108">
        <f>FP_4_1_PŠ!X175-FP_3_6_PŠ!X156</f>
        <v>0</v>
      </c>
      <c r="Y175" s="108">
        <f>FP_4_1_PŠ!Y175-FP_3_6_PŠ!Y156</f>
        <v>0</v>
      </c>
      <c r="Z175" s="108">
        <f>FP_4_1_PŠ!Z175-FP_3_6_PŠ!Z156</f>
        <v>0</v>
      </c>
      <c r="AA175" s="108">
        <f>FP_4_1_PŠ!AA175-FP_3_6_PŠ!AA156</f>
        <v>0</v>
      </c>
      <c r="AB175" s="108">
        <f>FP_4_1_PŠ!AB175-FP_3_6_PŠ!AB156</f>
        <v>0</v>
      </c>
      <c r="AC175" s="108">
        <f>FP_4_1_PŠ!AC175-FP_3_6_PŠ!AC156</f>
        <v>1043597</v>
      </c>
      <c r="AD175" s="108">
        <f>FP_4_1_PŠ!AD175-FP_3_6_PŠ!AD156</f>
        <v>1043597</v>
      </c>
      <c r="AE175" s="108">
        <f>FP_4_1_PŠ!AE175-FP_3_6_PŠ!AE156</f>
        <v>0</v>
      </c>
      <c r="AF175" s="108">
        <f>FP_4_1_PŠ!AF175-FP_3_6_PŠ!AF156</f>
        <v>54926</v>
      </c>
      <c r="AG175" s="108">
        <f>FP_4_1_PŠ!AG175-FP_3_6_PŠ!AG156</f>
        <v>54926</v>
      </c>
      <c r="AH175" s="108">
        <f>FP_4_1_PŠ!AH175-FP_3_6_PŠ!AH156</f>
        <v>0</v>
      </c>
      <c r="AI175" s="108">
        <f>FP_4_1_PŠ!AI175-FP_3_6_PŠ!AI156</f>
        <v>54926</v>
      </c>
      <c r="AJ175" s="108">
        <f>FP_4_1_PŠ!AJ175-FP_3_6_PŠ!AJ156</f>
        <v>54926</v>
      </c>
      <c r="AK175" s="108">
        <f>FP_4_1_PŠ!AK175-FP_3_6_PŠ!AK156</f>
        <v>0</v>
      </c>
      <c r="AL175" s="108">
        <f>FP_4_1_PŠ!AL175-FP_3_6_PŠ!AL156</f>
        <v>0</v>
      </c>
      <c r="AM175" s="108">
        <f>FP_4_1_PŠ!AM175-FP_3_6_PŠ!AM156</f>
        <v>0</v>
      </c>
      <c r="AN175" s="108">
        <f>FP_4_1_PŠ!AN175-FP_3_6_PŠ!AN156</f>
        <v>0</v>
      </c>
      <c r="AO175" s="108">
        <f>FP_4_1_PŠ!AO175-FP_3_6_PŠ!AO156</f>
        <v>54926</v>
      </c>
      <c r="AP175" s="108">
        <f>FP_4_1_PŠ!AP175-FP_3_6_PŠ!AP156</f>
        <v>54926</v>
      </c>
      <c r="AQ175" s="108">
        <f>FP_4_1_PŠ!AQ175-FP_3_6_PŠ!AQ156</f>
        <v>0</v>
      </c>
      <c r="AR175" s="108">
        <f>FP_4_1_PŠ!AR175-FP_3_6_PŠ!AR156</f>
        <v>0</v>
      </c>
      <c r="AS175" s="108">
        <f>FP_4_1_PŠ!AS175-FP_3_6_PŠ!AS156</f>
        <v>0</v>
      </c>
      <c r="AT175" s="108">
        <f>FP_4_1_PŠ!AT175-FP_3_6_PŠ!AT156</f>
        <v>0</v>
      </c>
      <c r="AU175" s="108">
        <f>FP_4_1_PŠ!AU175-FP_3_6_PŠ!AU156</f>
        <v>0</v>
      </c>
      <c r="AV175" s="108">
        <f>FP_4_1_PŠ!AV175-FP_3_6_PŠ!AV156</f>
        <v>0</v>
      </c>
      <c r="AW175" s="108">
        <f>FP_4_1_PŠ!AW175-FP_3_6_PŠ!AW156</f>
        <v>0</v>
      </c>
      <c r="AX175" s="108">
        <f>FP_4_1_PŠ!AX175-FP_3_6_PŠ!AX156</f>
        <v>0</v>
      </c>
      <c r="AY175" s="108">
        <f>FP_4_1_PŠ!AY175-FP_3_6_PŠ!AY156</f>
        <v>0</v>
      </c>
      <c r="AZ175" s="108">
        <f>FP_4_1_PŠ!AZ175-FP_3_6_PŠ!AZ156</f>
        <v>0</v>
      </c>
      <c r="BA175" s="108">
        <f>FP_4_1_PŠ!BA175-FP_3_6_PŠ!BA156</f>
        <v>0</v>
      </c>
      <c r="BB175" s="108">
        <f>FP_4_1_PŠ!BB175-FP_3_6_PŠ!BB156</f>
        <v>0</v>
      </c>
      <c r="BC175" s="108">
        <f>FP_4_1_PŠ!BC175-FP_3_6_PŠ!BC156</f>
        <v>0</v>
      </c>
      <c r="BD175" s="108">
        <f>FP_4_1_PŠ!BD175-FP_3_6_PŠ!BD156</f>
        <v>0</v>
      </c>
      <c r="BE175" s="108">
        <f>FP_4_1_PŠ!BE175-FP_3_6_PŠ!BE156</f>
        <v>0</v>
      </c>
      <c r="BF175" s="108">
        <f>FP_4_1_PŠ!BF175-FP_3_6_PŠ!BF156</f>
        <v>0</v>
      </c>
      <c r="BG175" s="108">
        <f>FP_4_1_PŠ!BG175-FP_3_6_PŠ!BG156</f>
        <v>0</v>
      </c>
      <c r="BH175" s="108">
        <f>FP_4_1_PŠ!BH175-FP_3_6_PŠ!BH156</f>
        <v>0</v>
      </c>
      <c r="BI175" s="108">
        <f>FP_4_1_PŠ!BI175-FP_3_6_PŠ!BI156</f>
        <v>0</v>
      </c>
      <c r="BJ175" s="108">
        <f>FP_4_1_PŠ!BJ175-FP_3_6_PŠ!BJ156</f>
        <v>0</v>
      </c>
      <c r="BK175" s="108">
        <f>FP_4_1_PŠ!BK175-FP_3_6_PŠ!BK156</f>
        <v>0</v>
      </c>
      <c r="BL175" s="108">
        <f>FP_4_1_PŠ!BL175-FP_3_6_PŠ!BL156</f>
        <v>0</v>
      </c>
      <c r="BM175" s="108">
        <f>FP_4_1_PŠ!BM175-FP_3_6_PŠ!BM156</f>
        <v>0</v>
      </c>
      <c r="BN175" s="108">
        <f>FP_4_1_PŠ!BN175-FP_3_6_PŠ!BN156</f>
        <v>0</v>
      </c>
      <c r="BO175" s="108">
        <f>FP_4_1_PŠ!BO175-FP_3_6_PŠ!BO156</f>
        <v>0</v>
      </c>
      <c r="BP175" s="108">
        <f>FP_4_1_PŠ!BP175-FP_3_6_PŠ!BP156</f>
        <v>0</v>
      </c>
      <c r="BQ175" s="108">
        <f>FP_4_1_PŠ!BQ175-FP_3_6_PŠ!BQ156</f>
        <v>0</v>
      </c>
      <c r="BR175" s="108">
        <f>FP_4_1_PŠ!BR175-FP_3_6_PŠ!BR156</f>
        <v>0</v>
      </c>
      <c r="BS175" s="108">
        <f>FP_4_1_PŠ!BS175-FP_3_6_PŠ!BS156</f>
        <v>0</v>
      </c>
      <c r="BT175" s="138"/>
    </row>
    <row r="176" spans="1:72" ht="40.5" x14ac:dyDescent="0.25">
      <c r="A176" s="135" t="s">
        <v>341</v>
      </c>
      <c r="B176" s="136">
        <f>FP_4_1_PŠ!B176-FP_3_6_PŠ!B157</f>
        <v>0</v>
      </c>
      <c r="C176" s="136">
        <f>FP_4_1_PŠ!C176-FP_3_6_PŠ!C157</f>
        <v>0</v>
      </c>
      <c r="D176" s="136">
        <f>FP_4_1_PŠ!D176-FP_3_6_PŠ!D157</f>
        <v>0</v>
      </c>
      <c r="E176" s="136">
        <f>FP_4_1_PŠ!E176-FP_3_6_PŠ!E157</f>
        <v>0</v>
      </c>
      <c r="F176" s="136">
        <f>FP_4_1_PŠ!F176-FP_3_6_PŠ!F157</f>
        <v>220500</v>
      </c>
      <c r="G176" s="136">
        <f>FP_4_1_PŠ!G176-FP_3_6_PŠ!G157</f>
        <v>-220500</v>
      </c>
      <c r="H176" s="136">
        <f>FP_4_1_PŠ!H176-FP_3_6_PŠ!H157</f>
        <v>0</v>
      </c>
      <c r="I176" s="136">
        <f>FP_4_1_PŠ!I176-FP_3_6_PŠ!I157</f>
        <v>0</v>
      </c>
      <c r="J176" s="136">
        <f>FP_4_1_PŠ!J176-FP_3_6_PŠ!J157</f>
        <v>0</v>
      </c>
      <c r="K176" s="136">
        <f>FP_4_1_PŠ!K176-FP_3_6_PŠ!K157</f>
        <v>0</v>
      </c>
      <c r="L176" s="136">
        <f>FP_4_1_PŠ!L176-FP_3_6_PŠ!L157</f>
        <v>0</v>
      </c>
      <c r="M176" s="136">
        <f>FP_4_1_PŠ!M176-FP_3_6_PŠ!M157</f>
        <v>0</v>
      </c>
      <c r="N176" s="136">
        <f>FP_4_1_PŠ!N176-FP_3_6_PŠ!N157</f>
        <v>0</v>
      </c>
      <c r="O176" s="136">
        <f>FP_4_1_PŠ!O176-FP_3_6_PŠ!O157</f>
        <v>0</v>
      </c>
      <c r="P176" s="136">
        <f>FP_4_1_PŠ!P176-FP_3_6_PŠ!P157</f>
        <v>0</v>
      </c>
      <c r="Q176" s="136">
        <f>FP_4_1_PŠ!Q176-FP_3_6_PŠ!Q157</f>
        <v>0</v>
      </c>
      <c r="R176" s="136">
        <f>FP_4_1_PŠ!R176-FP_3_6_PŠ!R157</f>
        <v>0</v>
      </c>
      <c r="S176" s="136">
        <f>FP_4_1_PŠ!S176-FP_3_6_PŠ!S157</f>
        <v>0</v>
      </c>
      <c r="T176" s="136">
        <f>FP_4_1_PŠ!T176-FP_3_6_PŠ!T157</f>
        <v>0</v>
      </c>
      <c r="U176" s="136">
        <f>FP_4_1_PŠ!U176-FP_3_6_PŠ!U157</f>
        <v>0</v>
      </c>
      <c r="V176" s="136">
        <f>FP_4_1_PŠ!V176-FP_3_6_PŠ!V157</f>
        <v>0</v>
      </c>
      <c r="W176" s="136">
        <f>FP_4_1_PŠ!W176-FP_3_6_PŠ!W157</f>
        <v>0</v>
      </c>
      <c r="X176" s="136">
        <f>FP_4_1_PŠ!X176-FP_3_6_PŠ!X157</f>
        <v>0</v>
      </c>
      <c r="Y176" s="136">
        <f>FP_4_1_PŠ!Y176-FP_3_6_PŠ!Y157</f>
        <v>0</v>
      </c>
      <c r="Z176" s="136">
        <f>FP_4_1_PŠ!Z176-FP_3_6_PŠ!Z157</f>
        <v>0</v>
      </c>
      <c r="AA176" s="136">
        <f>FP_4_1_PŠ!AA176-FP_3_6_PŠ!AA157</f>
        <v>0</v>
      </c>
      <c r="AB176" s="136">
        <f>FP_4_1_PŠ!AB176-FP_3_6_PŠ!AB157</f>
        <v>0</v>
      </c>
      <c r="AC176" s="136">
        <f>FP_4_1_PŠ!AC176-FP_3_6_PŠ!AC157</f>
        <v>0</v>
      </c>
      <c r="AD176" s="136">
        <f>FP_4_1_PŠ!AD176-FP_3_6_PŠ!AD157</f>
        <v>0</v>
      </c>
      <c r="AE176" s="136">
        <f>FP_4_1_PŠ!AE176-FP_3_6_PŠ!AE157</f>
        <v>0</v>
      </c>
      <c r="AF176" s="136">
        <f>FP_4_1_PŠ!AF176-FP_3_6_PŠ!AF157</f>
        <v>0</v>
      </c>
      <c r="AG176" s="136">
        <f>FP_4_1_PŠ!AG176-FP_3_6_PŠ!AG157</f>
        <v>0</v>
      </c>
      <c r="AH176" s="136">
        <f>FP_4_1_PŠ!AH176-FP_3_6_PŠ!AH157</f>
        <v>0</v>
      </c>
      <c r="AI176" s="136">
        <f>FP_4_1_PŠ!AI176-FP_3_6_PŠ!AI157</f>
        <v>0</v>
      </c>
      <c r="AJ176" s="136">
        <f>FP_4_1_PŠ!AJ176-FP_3_6_PŠ!AJ157</f>
        <v>0</v>
      </c>
      <c r="AK176" s="136">
        <f>FP_4_1_PŠ!AK176-FP_3_6_PŠ!AK157</f>
        <v>0</v>
      </c>
      <c r="AL176" s="136">
        <f>FP_4_1_PŠ!AL176-FP_3_6_PŠ!AL157</f>
        <v>220500</v>
      </c>
      <c r="AM176" s="136">
        <f>FP_4_1_PŠ!AM176-FP_3_6_PŠ!AM157</f>
        <v>220500</v>
      </c>
      <c r="AN176" s="136">
        <f>FP_4_1_PŠ!AN176-FP_3_6_PŠ!AN157</f>
        <v>0</v>
      </c>
      <c r="AO176" s="136">
        <f>FP_4_1_PŠ!AO176-FP_3_6_PŠ!AO157</f>
        <v>-220500</v>
      </c>
      <c r="AP176" s="136">
        <f>FP_4_1_PŠ!AP176-FP_3_6_PŠ!AP157</f>
        <v>-220500</v>
      </c>
      <c r="AQ176" s="136">
        <f>FP_4_1_PŠ!AQ176-FP_3_6_PŠ!AQ157</f>
        <v>0</v>
      </c>
      <c r="AR176" s="136">
        <f>FP_4_1_PŠ!AR176-FP_3_6_PŠ!AR157</f>
        <v>0</v>
      </c>
      <c r="AS176" s="136">
        <f>FP_4_1_PŠ!AS176-FP_3_6_PŠ!AS157</f>
        <v>0</v>
      </c>
      <c r="AT176" s="136">
        <f>FP_4_1_PŠ!AT176-FP_3_6_PŠ!AT157</f>
        <v>0</v>
      </c>
      <c r="AU176" s="136">
        <f>FP_4_1_PŠ!AU176-FP_3_6_PŠ!AU157</f>
        <v>0</v>
      </c>
      <c r="AV176" s="136">
        <f>FP_4_1_PŠ!AV176-FP_3_6_PŠ!AV157</f>
        <v>0</v>
      </c>
      <c r="AW176" s="136">
        <f>FP_4_1_PŠ!AW176-FP_3_6_PŠ!AW157</f>
        <v>0</v>
      </c>
      <c r="AX176" s="136">
        <f>FP_4_1_PŠ!AX176-FP_3_6_PŠ!AX157</f>
        <v>0</v>
      </c>
      <c r="AY176" s="136">
        <f>FP_4_1_PŠ!AY176-FP_3_6_PŠ!AY157</f>
        <v>0</v>
      </c>
      <c r="AZ176" s="136">
        <f>FP_4_1_PŠ!AZ176-FP_3_6_PŠ!AZ157</f>
        <v>0</v>
      </c>
      <c r="BA176" s="136">
        <f>FP_4_1_PŠ!BA176-FP_3_6_PŠ!BA157</f>
        <v>0</v>
      </c>
      <c r="BB176" s="136">
        <f>FP_4_1_PŠ!BB176-FP_3_6_PŠ!BB157</f>
        <v>0</v>
      </c>
      <c r="BC176" s="136">
        <f>FP_4_1_PŠ!BC176-FP_3_6_PŠ!BC157</f>
        <v>0</v>
      </c>
      <c r="BD176" s="136">
        <f>FP_4_1_PŠ!BD176-FP_3_6_PŠ!BD157</f>
        <v>0</v>
      </c>
      <c r="BE176" s="136">
        <f>FP_4_1_PŠ!BE176-FP_3_6_PŠ!BE157</f>
        <v>0</v>
      </c>
      <c r="BF176" s="136">
        <f>FP_4_1_PŠ!BF176-FP_3_6_PŠ!BF157</f>
        <v>0</v>
      </c>
      <c r="BG176" s="136">
        <f>FP_4_1_PŠ!BG176-FP_3_6_PŠ!BG157</f>
        <v>0</v>
      </c>
      <c r="BH176" s="136">
        <f>FP_4_1_PŠ!BH176-FP_3_6_PŠ!BH157</f>
        <v>0</v>
      </c>
      <c r="BI176" s="136">
        <f>FP_4_1_PŠ!BI176-FP_3_6_PŠ!BI157</f>
        <v>0</v>
      </c>
      <c r="BJ176" s="136">
        <f>FP_4_1_PŠ!BJ176-FP_3_6_PŠ!BJ157</f>
        <v>0</v>
      </c>
      <c r="BK176" s="136">
        <f>FP_4_1_PŠ!BK176-FP_3_6_PŠ!BK157</f>
        <v>0</v>
      </c>
      <c r="BL176" s="136">
        <f>FP_4_1_PŠ!BL176-FP_3_6_PŠ!BL157</f>
        <v>0</v>
      </c>
      <c r="BM176" s="136">
        <f>FP_4_1_PŠ!BM176-FP_3_6_PŠ!BM157</f>
        <v>0</v>
      </c>
      <c r="BN176" s="136">
        <f>FP_4_1_PŠ!BN176-FP_3_6_PŠ!BN157</f>
        <v>0</v>
      </c>
      <c r="BO176" s="136">
        <f>FP_4_1_PŠ!BO176-FP_3_6_PŠ!BO157</f>
        <v>0</v>
      </c>
      <c r="BP176" s="136">
        <f>FP_4_1_PŠ!BP176-FP_3_6_PŠ!BP157</f>
        <v>0</v>
      </c>
      <c r="BQ176" s="136">
        <f>FP_4_1_PŠ!BQ176-FP_3_6_PŠ!BQ157</f>
        <v>0</v>
      </c>
      <c r="BR176" s="136">
        <f>FP_4_1_PŠ!BR176-FP_3_6_PŠ!BR157</f>
        <v>0</v>
      </c>
      <c r="BS176" s="136">
        <f>FP_4_1_PŠ!BS176-FP_3_6_PŠ!BS157</f>
        <v>0</v>
      </c>
      <c r="BT176" s="134"/>
    </row>
    <row r="177" spans="1:72" x14ac:dyDescent="0.25">
      <c r="A177" s="137"/>
      <c r="B177" s="108">
        <f>FP_4_1_PŠ!B177-FP_3_6_PŠ!B158</f>
        <v>0</v>
      </c>
      <c r="C177" s="108">
        <f>FP_4_1_PŠ!C177-FP_3_6_PŠ!C158</f>
        <v>0</v>
      </c>
      <c r="D177" s="108">
        <f>FP_4_1_PŠ!D177-FP_3_6_PŠ!D158</f>
        <v>0</v>
      </c>
      <c r="E177" s="108">
        <f>FP_4_1_PŠ!E177-FP_3_6_PŠ!E158</f>
        <v>0</v>
      </c>
      <c r="F177" s="108">
        <f>FP_4_1_PŠ!F177-FP_3_6_PŠ!F158</f>
        <v>220500</v>
      </c>
      <c r="G177" s="108">
        <f>FP_4_1_PŠ!G177-FP_3_6_PŠ!G158</f>
        <v>-220500</v>
      </c>
      <c r="H177" s="108">
        <f>FP_4_1_PŠ!H177-FP_3_6_PŠ!H158</f>
        <v>0</v>
      </c>
      <c r="I177" s="108">
        <f>FP_4_1_PŠ!I177-FP_3_6_PŠ!I158</f>
        <v>0</v>
      </c>
      <c r="J177" s="108">
        <f>FP_4_1_PŠ!J177-FP_3_6_PŠ!J158</f>
        <v>0</v>
      </c>
      <c r="K177" s="108">
        <f>FP_4_1_PŠ!K177-FP_3_6_PŠ!K158</f>
        <v>0</v>
      </c>
      <c r="L177" s="108">
        <f>FP_4_1_PŠ!L177-FP_3_6_PŠ!L158</f>
        <v>0</v>
      </c>
      <c r="M177" s="108">
        <f>FP_4_1_PŠ!M177-FP_3_6_PŠ!M158</f>
        <v>0</v>
      </c>
      <c r="N177" s="108">
        <f>FP_4_1_PŠ!N177-FP_3_6_PŠ!N158</f>
        <v>0</v>
      </c>
      <c r="O177" s="108">
        <f>FP_4_1_PŠ!O177-FP_3_6_PŠ!O158</f>
        <v>0</v>
      </c>
      <c r="P177" s="108">
        <f>FP_4_1_PŠ!P177-FP_3_6_PŠ!P158</f>
        <v>0</v>
      </c>
      <c r="Q177" s="108">
        <f>FP_4_1_PŠ!Q177-FP_3_6_PŠ!Q158</f>
        <v>0</v>
      </c>
      <c r="R177" s="108">
        <f>FP_4_1_PŠ!R177-FP_3_6_PŠ!R158</f>
        <v>0</v>
      </c>
      <c r="S177" s="108">
        <f>FP_4_1_PŠ!S177-FP_3_6_PŠ!S158</f>
        <v>0</v>
      </c>
      <c r="T177" s="108">
        <f>FP_4_1_PŠ!T177-FP_3_6_PŠ!T158</f>
        <v>0</v>
      </c>
      <c r="U177" s="108">
        <f>FP_4_1_PŠ!U177-FP_3_6_PŠ!U158</f>
        <v>0</v>
      </c>
      <c r="V177" s="108">
        <f>FP_4_1_PŠ!V177-FP_3_6_PŠ!V158</f>
        <v>0</v>
      </c>
      <c r="W177" s="108">
        <f>FP_4_1_PŠ!W177-FP_3_6_PŠ!W158</f>
        <v>0</v>
      </c>
      <c r="X177" s="108">
        <f>FP_4_1_PŠ!X177-FP_3_6_PŠ!X158</f>
        <v>0</v>
      </c>
      <c r="Y177" s="108">
        <f>FP_4_1_PŠ!Y177-FP_3_6_PŠ!Y158</f>
        <v>0</v>
      </c>
      <c r="Z177" s="108">
        <f>FP_4_1_PŠ!Z177-FP_3_6_PŠ!Z158</f>
        <v>0</v>
      </c>
      <c r="AA177" s="108">
        <f>FP_4_1_PŠ!AA177-FP_3_6_PŠ!AA158</f>
        <v>0</v>
      </c>
      <c r="AB177" s="108">
        <f>FP_4_1_PŠ!AB177-FP_3_6_PŠ!AB158</f>
        <v>0</v>
      </c>
      <c r="AC177" s="108">
        <f>FP_4_1_PŠ!AC177-FP_3_6_PŠ!AC158</f>
        <v>0</v>
      </c>
      <c r="AD177" s="108">
        <f>FP_4_1_PŠ!AD177-FP_3_6_PŠ!AD158</f>
        <v>0</v>
      </c>
      <c r="AE177" s="108">
        <f>FP_4_1_PŠ!AE177-FP_3_6_PŠ!AE158</f>
        <v>0</v>
      </c>
      <c r="AF177" s="108">
        <f>FP_4_1_PŠ!AF177-FP_3_6_PŠ!AF158</f>
        <v>0</v>
      </c>
      <c r="AG177" s="108">
        <f>FP_4_1_PŠ!AG177-FP_3_6_PŠ!AG158</f>
        <v>0</v>
      </c>
      <c r="AH177" s="108">
        <f>FP_4_1_PŠ!AH177-FP_3_6_PŠ!AH158</f>
        <v>0</v>
      </c>
      <c r="AI177" s="108">
        <f>FP_4_1_PŠ!AI177-FP_3_6_PŠ!AI158</f>
        <v>0</v>
      </c>
      <c r="AJ177" s="108">
        <f>FP_4_1_PŠ!AJ177-FP_3_6_PŠ!AJ158</f>
        <v>0</v>
      </c>
      <c r="AK177" s="108">
        <f>FP_4_1_PŠ!AK177-FP_3_6_PŠ!AK158</f>
        <v>0</v>
      </c>
      <c r="AL177" s="108">
        <f>FP_4_1_PŠ!AL177-FP_3_6_PŠ!AL158</f>
        <v>220500</v>
      </c>
      <c r="AM177" s="108">
        <f>FP_4_1_PŠ!AM177-FP_3_6_PŠ!AM158</f>
        <v>220500</v>
      </c>
      <c r="AN177" s="108">
        <f>FP_4_1_PŠ!AN177-FP_3_6_PŠ!AN158</f>
        <v>0</v>
      </c>
      <c r="AO177" s="108">
        <f>FP_4_1_PŠ!AO177-FP_3_6_PŠ!AO158</f>
        <v>-220500</v>
      </c>
      <c r="AP177" s="108">
        <f>FP_4_1_PŠ!AP177-FP_3_6_PŠ!AP158</f>
        <v>-220500</v>
      </c>
      <c r="AQ177" s="108">
        <f>FP_4_1_PŠ!AQ177-FP_3_6_PŠ!AQ158</f>
        <v>0</v>
      </c>
      <c r="AR177" s="108">
        <f>FP_4_1_PŠ!AR177-FP_3_6_PŠ!AR158</f>
        <v>0</v>
      </c>
      <c r="AS177" s="108">
        <f>FP_4_1_PŠ!AS177-FP_3_6_PŠ!AS158</f>
        <v>0</v>
      </c>
      <c r="AT177" s="108">
        <f>FP_4_1_PŠ!AT177-FP_3_6_PŠ!AT158</f>
        <v>0</v>
      </c>
      <c r="AU177" s="108">
        <f>FP_4_1_PŠ!AU177-FP_3_6_PŠ!AU158</f>
        <v>0</v>
      </c>
      <c r="AV177" s="108">
        <f>FP_4_1_PŠ!AV177-FP_3_6_PŠ!AV158</f>
        <v>0</v>
      </c>
      <c r="AW177" s="108">
        <f>FP_4_1_PŠ!AW177-FP_3_6_PŠ!AW158</f>
        <v>0</v>
      </c>
      <c r="AX177" s="108">
        <f>FP_4_1_PŠ!AX177-FP_3_6_PŠ!AX158</f>
        <v>0</v>
      </c>
      <c r="AY177" s="108">
        <f>FP_4_1_PŠ!AY177-FP_3_6_PŠ!AY158</f>
        <v>0</v>
      </c>
      <c r="AZ177" s="108">
        <f>FP_4_1_PŠ!AZ177-FP_3_6_PŠ!AZ158</f>
        <v>0</v>
      </c>
      <c r="BA177" s="108">
        <f>FP_4_1_PŠ!BA177-FP_3_6_PŠ!BA158</f>
        <v>0</v>
      </c>
      <c r="BB177" s="108">
        <f>FP_4_1_PŠ!BB177-FP_3_6_PŠ!BB158</f>
        <v>0</v>
      </c>
      <c r="BC177" s="108">
        <f>FP_4_1_PŠ!BC177-FP_3_6_PŠ!BC158</f>
        <v>0</v>
      </c>
      <c r="BD177" s="108">
        <f>FP_4_1_PŠ!BD177-FP_3_6_PŠ!BD158</f>
        <v>0</v>
      </c>
      <c r="BE177" s="108">
        <f>FP_4_1_PŠ!BE177-FP_3_6_PŠ!BE158</f>
        <v>0</v>
      </c>
      <c r="BF177" s="108">
        <f>FP_4_1_PŠ!BF177-FP_3_6_PŠ!BF158</f>
        <v>0</v>
      </c>
      <c r="BG177" s="108">
        <f>FP_4_1_PŠ!BG177-FP_3_6_PŠ!BG158</f>
        <v>0</v>
      </c>
      <c r="BH177" s="108">
        <f>FP_4_1_PŠ!BH177-FP_3_6_PŠ!BH158</f>
        <v>0</v>
      </c>
      <c r="BI177" s="108">
        <f>FP_4_1_PŠ!BI177-FP_3_6_PŠ!BI158</f>
        <v>0</v>
      </c>
      <c r="BJ177" s="108">
        <f>FP_4_1_PŠ!BJ177-FP_3_6_PŠ!BJ158</f>
        <v>0</v>
      </c>
      <c r="BK177" s="108">
        <f>FP_4_1_PŠ!BK177-FP_3_6_PŠ!BK158</f>
        <v>0</v>
      </c>
      <c r="BL177" s="108">
        <f>FP_4_1_PŠ!BL177-FP_3_6_PŠ!BL158</f>
        <v>0</v>
      </c>
      <c r="BM177" s="108">
        <f>FP_4_1_PŠ!BM177-FP_3_6_PŠ!BM158</f>
        <v>0</v>
      </c>
      <c r="BN177" s="108">
        <f>FP_4_1_PŠ!BN177-FP_3_6_PŠ!BN158</f>
        <v>0</v>
      </c>
      <c r="BO177" s="108">
        <f>FP_4_1_PŠ!BO177-FP_3_6_PŠ!BO158</f>
        <v>0</v>
      </c>
      <c r="BP177" s="108">
        <f>FP_4_1_PŠ!BP177-FP_3_6_PŠ!BP158</f>
        <v>0</v>
      </c>
      <c r="BQ177" s="108">
        <f>FP_4_1_PŠ!BQ177-FP_3_6_PŠ!BQ158</f>
        <v>0</v>
      </c>
      <c r="BR177" s="108">
        <f>FP_4_1_PŠ!BR177-FP_3_6_PŠ!BR158</f>
        <v>0</v>
      </c>
      <c r="BS177" s="108">
        <f>FP_4_1_PŠ!BS177-FP_3_6_PŠ!BS158</f>
        <v>0</v>
      </c>
      <c r="BT177" s="138"/>
    </row>
    <row r="178" spans="1:72" x14ac:dyDescent="0.25">
      <c r="A178" s="133" t="s">
        <v>101</v>
      </c>
      <c r="B178" s="20">
        <f>FP_4_1_PŠ!B178-FP_3_6_PŠ!B159</f>
        <v>1159552</v>
      </c>
      <c r="C178" s="20">
        <f>FP_4_1_PŠ!C178-FP_3_6_PŠ!C159</f>
        <v>1043597</v>
      </c>
      <c r="D178" s="20">
        <f>FP_4_1_PŠ!D178-FP_3_6_PŠ!D159</f>
        <v>115955</v>
      </c>
      <c r="E178" s="20">
        <f>FP_4_1_PŠ!E178-FP_3_6_PŠ!E159</f>
        <v>115955</v>
      </c>
      <c r="F178" s="20">
        <f>FP_4_1_PŠ!F178-FP_3_6_PŠ!F159</f>
        <v>115955</v>
      </c>
      <c r="G178" s="20">
        <f>FP_4_1_PŠ!G178-FP_3_6_PŠ!G159</f>
        <v>0</v>
      </c>
      <c r="H178" s="20">
        <f>FP_4_1_PŠ!H178-FP_3_6_PŠ!H159</f>
        <v>0</v>
      </c>
      <c r="I178" s="20">
        <f>FP_4_1_PŠ!I178-FP_3_6_PŠ!I159</f>
        <v>0</v>
      </c>
      <c r="J178" s="20">
        <f>FP_4_1_PŠ!J178-FP_3_6_PŠ!J159</f>
        <v>0</v>
      </c>
      <c r="K178" s="20">
        <f>FP_4_1_PŠ!K178-FP_3_6_PŠ!K159</f>
        <v>0</v>
      </c>
      <c r="L178" s="20">
        <f>FP_4_1_PŠ!L178-FP_3_6_PŠ!L159</f>
        <v>0</v>
      </c>
      <c r="M178" s="20">
        <f>FP_4_1_PŠ!M178-FP_3_6_PŠ!M159</f>
        <v>0</v>
      </c>
      <c r="N178" s="20">
        <f>FP_4_1_PŠ!N178-FP_3_6_PŠ!N159</f>
        <v>0</v>
      </c>
      <c r="O178" s="20">
        <f>FP_4_1_PŠ!O178-FP_3_6_PŠ!O159</f>
        <v>0</v>
      </c>
      <c r="P178" s="20">
        <f>FP_4_1_PŠ!P178-FP_3_6_PŠ!P159</f>
        <v>0</v>
      </c>
      <c r="Q178" s="20">
        <f>FP_4_1_PŠ!Q178-FP_3_6_PŠ!Q159</f>
        <v>0</v>
      </c>
      <c r="R178" s="20">
        <f>FP_4_1_PŠ!R178-FP_3_6_PŠ!R159</f>
        <v>0</v>
      </c>
      <c r="S178" s="20">
        <f>FP_4_1_PŠ!S178-FP_3_6_PŠ!S159</f>
        <v>0</v>
      </c>
      <c r="T178" s="20">
        <f>FP_4_1_PŠ!T178-FP_3_6_PŠ!T159</f>
        <v>0</v>
      </c>
      <c r="U178" s="20">
        <f>FP_4_1_PŠ!U178-FP_3_6_PŠ!U159</f>
        <v>0</v>
      </c>
      <c r="V178" s="20">
        <f>FP_4_1_PŠ!V178-FP_3_6_PŠ!V159</f>
        <v>0</v>
      </c>
      <c r="W178" s="20">
        <f>FP_4_1_PŠ!W178-FP_3_6_PŠ!W159</f>
        <v>0</v>
      </c>
      <c r="X178" s="20">
        <f>FP_4_1_PŠ!X178-FP_3_6_PŠ!X159</f>
        <v>0</v>
      </c>
      <c r="Y178" s="20">
        <f>FP_4_1_PŠ!Y178-FP_3_6_PŠ!Y159</f>
        <v>0</v>
      </c>
      <c r="Z178" s="20">
        <f>FP_4_1_PŠ!Z178-FP_3_6_PŠ!Z159</f>
        <v>0</v>
      </c>
      <c r="AA178" s="20">
        <f>FP_4_1_PŠ!AA178-FP_3_6_PŠ!AA159</f>
        <v>0</v>
      </c>
      <c r="AB178" s="20">
        <f>FP_4_1_PŠ!AB178-FP_3_6_PŠ!AB159</f>
        <v>0</v>
      </c>
      <c r="AC178" s="20">
        <f>FP_4_1_PŠ!AC178-FP_3_6_PŠ!AC159</f>
        <v>1043597</v>
      </c>
      <c r="AD178" s="20">
        <f>FP_4_1_PŠ!AD178-FP_3_6_PŠ!AD159</f>
        <v>1043597</v>
      </c>
      <c r="AE178" s="20">
        <f>FP_4_1_PŠ!AE178-FP_3_6_PŠ!AE159</f>
        <v>0</v>
      </c>
      <c r="AF178" s="20">
        <f>FP_4_1_PŠ!AF178-FP_3_6_PŠ!AF159</f>
        <v>115955</v>
      </c>
      <c r="AG178" s="20">
        <f>FP_4_1_PŠ!AG178-FP_3_6_PŠ!AG159</f>
        <v>115955</v>
      </c>
      <c r="AH178" s="20">
        <f>FP_4_1_PŠ!AH178-FP_3_6_PŠ!AH159</f>
        <v>0</v>
      </c>
      <c r="AI178" s="20">
        <f>FP_4_1_PŠ!AI178-FP_3_6_PŠ!AI159</f>
        <v>115955</v>
      </c>
      <c r="AJ178" s="20">
        <f>FP_4_1_PŠ!AJ178-FP_3_6_PŠ!AJ159</f>
        <v>115955</v>
      </c>
      <c r="AK178" s="20">
        <f>FP_4_1_PŠ!AK178-FP_3_6_PŠ!AK159</f>
        <v>0</v>
      </c>
      <c r="AL178" s="20">
        <f>FP_4_1_PŠ!AL178-FP_3_6_PŠ!AL159</f>
        <v>115955</v>
      </c>
      <c r="AM178" s="20">
        <f>FP_4_1_PŠ!AM178-FP_3_6_PŠ!AM159</f>
        <v>115955</v>
      </c>
      <c r="AN178" s="20">
        <f>FP_4_1_PŠ!AN178-FP_3_6_PŠ!AN159</f>
        <v>0</v>
      </c>
      <c r="AO178" s="20">
        <f>FP_4_1_PŠ!AO178-FP_3_6_PŠ!AO159</f>
        <v>0</v>
      </c>
      <c r="AP178" s="20">
        <f>FP_4_1_PŠ!AP178-FP_3_6_PŠ!AP159</f>
        <v>0</v>
      </c>
      <c r="AQ178" s="20">
        <f>FP_4_1_PŠ!AQ178-FP_3_6_PŠ!AQ159</f>
        <v>0</v>
      </c>
      <c r="AR178" s="20">
        <f>FP_4_1_PŠ!AR178-FP_3_6_PŠ!AR159</f>
        <v>0</v>
      </c>
      <c r="AS178" s="20">
        <f>FP_4_1_PŠ!AS178-FP_3_6_PŠ!AS159</f>
        <v>0</v>
      </c>
      <c r="AT178" s="20">
        <f>FP_4_1_PŠ!AT178-FP_3_6_PŠ!AT159</f>
        <v>0</v>
      </c>
      <c r="AU178" s="20">
        <f>FP_4_1_PŠ!AU178-FP_3_6_PŠ!AU159</f>
        <v>0</v>
      </c>
      <c r="AV178" s="20">
        <f>FP_4_1_PŠ!AV178-FP_3_6_PŠ!AV159</f>
        <v>0</v>
      </c>
      <c r="AW178" s="20">
        <f>FP_4_1_PŠ!AW178-FP_3_6_PŠ!AW159</f>
        <v>0</v>
      </c>
      <c r="AX178" s="20">
        <f>FP_4_1_PŠ!AX178-FP_3_6_PŠ!AX159</f>
        <v>0</v>
      </c>
      <c r="AY178" s="20">
        <f>FP_4_1_PŠ!AY178-FP_3_6_PŠ!AY159</f>
        <v>0</v>
      </c>
      <c r="AZ178" s="20">
        <f>FP_4_1_PŠ!AZ178-FP_3_6_PŠ!AZ159</f>
        <v>0</v>
      </c>
      <c r="BA178" s="20">
        <f>FP_4_1_PŠ!BA178-FP_3_6_PŠ!BA159</f>
        <v>0</v>
      </c>
      <c r="BB178" s="20">
        <f>FP_4_1_PŠ!BB178-FP_3_6_PŠ!BB159</f>
        <v>0</v>
      </c>
      <c r="BC178" s="20">
        <f>FP_4_1_PŠ!BC178-FP_3_6_PŠ!BC159</f>
        <v>0</v>
      </c>
      <c r="BD178" s="20">
        <f>FP_4_1_PŠ!BD178-FP_3_6_PŠ!BD159</f>
        <v>0</v>
      </c>
      <c r="BE178" s="20">
        <f>FP_4_1_PŠ!BE178-FP_3_6_PŠ!BE159</f>
        <v>0</v>
      </c>
      <c r="BF178" s="20">
        <f>FP_4_1_PŠ!BF178-FP_3_6_PŠ!BF159</f>
        <v>0</v>
      </c>
      <c r="BG178" s="20">
        <f>FP_4_1_PŠ!BG178-FP_3_6_PŠ!BG159</f>
        <v>0</v>
      </c>
      <c r="BH178" s="20">
        <f>FP_4_1_PŠ!BH178-FP_3_6_PŠ!BH159</f>
        <v>0</v>
      </c>
      <c r="BI178" s="20">
        <f>FP_4_1_PŠ!BI178-FP_3_6_PŠ!BI159</f>
        <v>0</v>
      </c>
      <c r="BJ178" s="20">
        <f>FP_4_1_PŠ!BJ178-FP_3_6_PŠ!BJ159</f>
        <v>0</v>
      </c>
      <c r="BK178" s="20">
        <f>FP_4_1_PŠ!BK178-FP_3_6_PŠ!BK159</f>
        <v>0</v>
      </c>
      <c r="BL178" s="20">
        <f>FP_4_1_PŠ!BL178-FP_3_6_PŠ!BL159</f>
        <v>0</v>
      </c>
      <c r="BM178" s="20">
        <f>FP_4_1_PŠ!BM178-FP_3_6_PŠ!BM159</f>
        <v>0</v>
      </c>
      <c r="BN178" s="20">
        <f>FP_4_1_PŠ!BN178-FP_3_6_PŠ!BN159</f>
        <v>0</v>
      </c>
      <c r="BO178" s="20">
        <f>FP_4_1_PŠ!BO178-FP_3_6_PŠ!BO159</f>
        <v>0</v>
      </c>
      <c r="BP178" s="20">
        <f>FP_4_1_PŠ!BP178-FP_3_6_PŠ!BP159</f>
        <v>0</v>
      </c>
      <c r="BQ178" s="20">
        <f>FP_4_1_PŠ!BQ178-FP_3_6_PŠ!BQ159</f>
        <v>0</v>
      </c>
      <c r="BR178" s="20">
        <f>FP_4_1_PŠ!BR178-FP_3_6_PŠ!BR159</f>
        <v>0</v>
      </c>
      <c r="BS178" s="20">
        <f>FP_4_1_PŠ!BS178-FP_3_6_PŠ!BS159</f>
        <v>0</v>
      </c>
      <c r="BT178" s="134"/>
    </row>
    <row r="179" spans="1:72" ht="40.5" x14ac:dyDescent="0.25">
      <c r="A179" s="135" t="s">
        <v>347</v>
      </c>
      <c r="B179" s="136">
        <f>FP_4_1_PŠ!B179-FP_3_6_PŠ!B160</f>
        <v>1159552</v>
      </c>
      <c r="C179" s="136">
        <f>FP_4_1_PŠ!C179-FP_3_6_PŠ!C160</f>
        <v>1043597</v>
      </c>
      <c r="D179" s="136">
        <f>FP_4_1_PŠ!D179-FP_3_6_PŠ!D160</f>
        <v>115955</v>
      </c>
      <c r="E179" s="136">
        <f>FP_4_1_PŠ!E179-FP_3_6_PŠ!E160</f>
        <v>115955</v>
      </c>
      <c r="F179" s="136">
        <f>FP_4_1_PŠ!F179-FP_3_6_PŠ!F160</f>
        <v>115955</v>
      </c>
      <c r="G179" s="136">
        <f>FP_4_1_PŠ!G179-FP_3_6_PŠ!G160</f>
        <v>0</v>
      </c>
      <c r="H179" s="136">
        <f>FP_4_1_PŠ!H179-FP_3_6_PŠ!H160</f>
        <v>0</v>
      </c>
      <c r="I179" s="136">
        <f>FP_4_1_PŠ!I179-FP_3_6_PŠ!I160</f>
        <v>0</v>
      </c>
      <c r="J179" s="136">
        <f>FP_4_1_PŠ!J179-FP_3_6_PŠ!J160</f>
        <v>0</v>
      </c>
      <c r="K179" s="136">
        <f>FP_4_1_PŠ!K179-FP_3_6_PŠ!K160</f>
        <v>0</v>
      </c>
      <c r="L179" s="136">
        <f>FP_4_1_PŠ!L179-FP_3_6_PŠ!L160</f>
        <v>0</v>
      </c>
      <c r="M179" s="136">
        <f>FP_4_1_PŠ!M179-FP_3_6_PŠ!M160</f>
        <v>0</v>
      </c>
      <c r="N179" s="136">
        <f>FP_4_1_PŠ!N179-FP_3_6_PŠ!N160</f>
        <v>0</v>
      </c>
      <c r="O179" s="136">
        <f>FP_4_1_PŠ!O179-FP_3_6_PŠ!O160</f>
        <v>0</v>
      </c>
      <c r="P179" s="136">
        <f>FP_4_1_PŠ!P179-FP_3_6_PŠ!P160</f>
        <v>0</v>
      </c>
      <c r="Q179" s="136">
        <f>FP_4_1_PŠ!Q179-FP_3_6_PŠ!Q160</f>
        <v>0</v>
      </c>
      <c r="R179" s="136">
        <f>FP_4_1_PŠ!R179-FP_3_6_PŠ!R160</f>
        <v>0</v>
      </c>
      <c r="S179" s="136">
        <f>FP_4_1_PŠ!S179-FP_3_6_PŠ!S160</f>
        <v>0</v>
      </c>
      <c r="T179" s="136">
        <f>FP_4_1_PŠ!T179-FP_3_6_PŠ!T160</f>
        <v>0</v>
      </c>
      <c r="U179" s="136">
        <f>FP_4_1_PŠ!U179-FP_3_6_PŠ!U160</f>
        <v>0</v>
      </c>
      <c r="V179" s="136">
        <f>FP_4_1_PŠ!V179-FP_3_6_PŠ!V160</f>
        <v>0</v>
      </c>
      <c r="W179" s="136">
        <f>FP_4_1_PŠ!W179-FP_3_6_PŠ!W160</f>
        <v>0</v>
      </c>
      <c r="X179" s="136">
        <f>FP_4_1_PŠ!X179-FP_3_6_PŠ!X160</f>
        <v>0</v>
      </c>
      <c r="Y179" s="136">
        <f>FP_4_1_PŠ!Y179-FP_3_6_PŠ!Y160</f>
        <v>0</v>
      </c>
      <c r="Z179" s="136">
        <f>FP_4_1_PŠ!Z179-FP_3_6_PŠ!Z160</f>
        <v>0</v>
      </c>
      <c r="AA179" s="136">
        <f>FP_4_1_PŠ!AA179-FP_3_6_PŠ!AA160</f>
        <v>0</v>
      </c>
      <c r="AB179" s="136">
        <f>FP_4_1_PŠ!AB179-FP_3_6_PŠ!AB160</f>
        <v>0</v>
      </c>
      <c r="AC179" s="136">
        <f>FP_4_1_PŠ!AC179-FP_3_6_PŠ!AC160</f>
        <v>1043597</v>
      </c>
      <c r="AD179" s="136">
        <f>FP_4_1_PŠ!AD179-FP_3_6_PŠ!AD160</f>
        <v>1043597</v>
      </c>
      <c r="AE179" s="136">
        <f>FP_4_1_PŠ!AE179-FP_3_6_PŠ!AE160</f>
        <v>0</v>
      </c>
      <c r="AF179" s="136">
        <f>FP_4_1_PŠ!AF179-FP_3_6_PŠ!AF160</f>
        <v>115955</v>
      </c>
      <c r="AG179" s="136">
        <f>FP_4_1_PŠ!AG179-FP_3_6_PŠ!AG160</f>
        <v>115955</v>
      </c>
      <c r="AH179" s="136">
        <f>FP_4_1_PŠ!AH179-FP_3_6_PŠ!AH160</f>
        <v>0</v>
      </c>
      <c r="AI179" s="136">
        <f>FP_4_1_PŠ!AI179-FP_3_6_PŠ!AI160</f>
        <v>115955</v>
      </c>
      <c r="AJ179" s="136">
        <f>FP_4_1_PŠ!AJ179-FP_3_6_PŠ!AJ160</f>
        <v>115955</v>
      </c>
      <c r="AK179" s="136">
        <f>FP_4_1_PŠ!AK179-FP_3_6_PŠ!AK160</f>
        <v>0</v>
      </c>
      <c r="AL179" s="136">
        <f>FP_4_1_PŠ!AL179-FP_3_6_PŠ!AL160</f>
        <v>115955</v>
      </c>
      <c r="AM179" s="136">
        <f>FP_4_1_PŠ!AM179-FP_3_6_PŠ!AM160</f>
        <v>115955</v>
      </c>
      <c r="AN179" s="136">
        <f>FP_4_1_PŠ!AN179-FP_3_6_PŠ!AN160</f>
        <v>0</v>
      </c>
      <c r="AO179" s="136">
        <f>FP_4_1_PŠ!AO179-FP_3_6_PŠ!AO160</f>
        <v>0</v>
      </c>
      <c r="AP179" s="136">
        <f>FP_4_1_PŠ!AP179-FP_3_6_PŠ!AP160</f>
        <v>0</v>
      </c>
      <c r="AQ179" s="136">
        <f>FP_4_1_PŠ!AQ179-FP_3_6_PŠ!AQ160</f>
        <v>0</v>
      </c>
      <c r="AR179" s="136">
        <f>FP_4_1_PŠ!AR179-FP_3_6_PŠ!AR160</f>
        <v>0</v>
      </c>
      <c r="AS179" s="136">
        <f>FP_4_1_PŠ!AS179-FP_3_6_PŠ!AS160</f>
        <v>0</v>
      </c>
      <c r="AT179" s="136">
        <f>FP_4_1_PŠ!AT179-FP_3_6_PŠ!AT160</f>
        <v>0</v>
      </c>
      <c r="AU179" s="136">
        <f>FP_4_1_PŠ!AU179-FP_3_6_PŠ!AU160</f>
        <v>0</v>
      </c>
      <c r="AV179" s="136">
        <f>FP_4_1_PŠ!AV179-FP_3_6_PŠ!AV160</f>
        <v>0</v>
      </c>
      <c r="AW179" s="136">
        <f>FP_4_1_PŠ!AW179-FP_3_6_PŠ!AW160</f>
        <v>0</v>
      </c>
      <c r="AX179" s="136">
        <f>FP_4_1_PŠ!AX179-FP_3_6_PŠ!AX160</f>
        <v>0</v>
      </c>
      <c r="AY179" s="136">
        <f>FP_4_1_PŠ!AY179-FP_3_6_PŠ!AY160</f>
        <v>0</v>
      </c>
      <c r="AZ179" s="136">
        <f>FP_4_1_PŠ!AZ179-FP_3_6_PŠ!AZ160</f>
        <v>0</v>
      </c>
      <c r="BA179" s="136">
        <f>FP_4_1_PŠ!BA179-FP_3_6_PŠ!BA160</f>
        <v>0</v>
      </c>
      <c r="BB179" s="136">
        <f>FP_4_1_PŠ!BB179-FP_3_6_PŠ!BB160</f>
        <v>0</v>
      </c>
      <c r="BC179" s="136">
        <f>FP_4_1_PŠ!BC179-FP_3_6_PŠ!BC160</f>
        <v>0</v>
      </c>
      <c r="BD179" s="136">
        <f>FP_4_1_PŠ!BD179-FP_3_6_PŠ!BD160</f>
        <v>0</v>
      </c>
      <c r="BE179" s="136">
        <f>FP_4_1_PŠ!BE179-FP_3_6_PŠ!BE160</f>
        <v>0</v>
      </c>
      <c r="BF179" s="136">
        <f>FP_4_1_PŠ!BF179-FP_3_6_PŠ!BF160</f>
        <v>0</v>
      </c>
      <c r="BG179" s="136">
        <f>FP_4_1_PŠ!BG179-FP_3_6_PŠ!BG160</f>
        <v>0</v>
      </c>
      <c r="BH179" s="136">
        <f>FP_4_1_PŠ!BH179-FP_3_6_PŠ!BH160</f>
        <v>0</v>
      </c>
      <c r="BI179" s="136">
        <f>FP_4_1_PŠ!BI179-FP_3_6_PŠ!BI160</f>
        <v>0</v>
      </c>
      <c r="BJ179" s="136">
        <f>FP_4_1_PŠ!BJ179-FP_3_6_PŠ!BJ160</f>
        <v>0</v>
      </c>
      <c r="BK179" s="136">
        <f>FP_4_1_PŠ!BK179-FP_3_6_PŠ!BK160</f>
        <v>0</v>
      </c>
      <c r="BL179" s="136">
        <f>FP_4_1_PŠ!BL179-FP_3_6_PŠ!BL160</f>
        <v>0</v>
      </c>
      <c r="BM179" s="136">
        <f>FP_4_1_PŠ!BM179-FP_3_6_PŠ!BM160</f>
        <v>0</v>
      </c>
      <c r="BN179" s="136">
        <f>FP_4_1_PŠ!BN179-FP_3_6_PŠ!BN160</f>
        <v>0</v>
      </c>
      <c r="BO179" s="136">
        <f>FP_4_1_PŠ!BO179-FP_3_6_PŠ!BO160</f>
        <v>0</v>
      </c>
      <c r="BP179" s="136">
        <f>FP_4_1_PŠ!BP179-FP_3_6_PŠ!BP160</f>
        <v>0</v>
      </c>
      <c r="BQ179" s="136">
        <f>FP_4_1_PŠ!BQ179-FP_3_6_PŠ!BQ160</f>
        <v>0</v>
      </c>
      <c r="BR179" s="136">
        <f>FP_4_1_PŠ!BR179-FP_3_6_PŠ!BR160</f>
        <v>0</v>
      </c>
      <c r="BS179" s="136">
        <f>FP_4_1_PŠ!BS179-FP_3_6_PŠ!BS160</f>
        <v>0</v>
      </c>
      <c r="BT179" s="134"/>
    </row>
    <row r="180" spans="1:72" x14ac:dyDescent="0.25">
      <c r="A180" s="137"/>
      <c r="B180" s="108">
        <f>FP_4_1_PŠ!B180-FP_3_6_PŠ!B161</f>
        <v>1159552</v>
      </c>
      <c r="C180" s="108">
        <f>FP_4_1_PŠ!C180-FP_3_6_PŠ!C161</f>
        <v>1043597</v>
      </c>
      <c r="D180" s="108">
        <f>FP_4_1_PŠ!D180-FP_3_6_PŠ!D161</f>
        <v>115955</v>
      </c>
      <c r="E180" s="108">
        <f>FP_4_1_PŠ!E180-FP_3_6_PŠ!E161</f>
        <v>115955</v>
      </c>
      <c r="F180" s="108">
        <f>FP_4_1_PŠ!F180-FP_3_6_PŠ!F161</f>
        <v>115955</v>
      </c>
      <c r="G180" s="108">
        <f>FP_4_1_PŠ!G180-FP_3_6_PŠ!G161</f>
        <v>0</v>
      </c>
      <c r="H180" s="108">
        <f>FP_4_1_PŠ!H180-FP_3_6_PŠ!H161</f>
        <v>0</v>
      </c>
      <c r="I180" s="108">
        <f>FP_4_1_PŠ!I180-FP_3_6_PŠ!I161</f>
        <v>0</v>
      </c>
      <c r="J180" s="108">
        <f>FP_4_1_PŠ!J180-FP_3_6_PŠ!J161</f>
        <v>0</v>
      </c>
      <c r="K180" s="108">
        <f>FP_4_1_PŠ!K180-FP_3_6_PŠ!K161</f>
        <v>0</v>
      </c>
      <c r="L180" s="108">
        <f>FP_4_1_PŠ!L180-FP_3_6_PŠ!L161</f>
        <v>0</v>
      </c>
      <c r="M180" s="108">
        <f>FP_4_1_PŠ!M180-FP_3_6_PŠ!M161</f>
        <v>0</v>
      </c>
      <c r="N180" s="108">
        <f>FP_4_1_PŠ!N180-FP_3_6_PŠ!N161</f>
        <v>0</v>
      </c>
      <c r="O180" s="108">
        <f>FP_4_1_PŠ!O180-FP_3_6_PŠ!O161</f>
        <v>0</v>
      </c>
      <c r="P180" s="108">
        <f>FP_4_1_PŠ!P180-FP_3_6_PŠ!P161</f>
        <v>0</v>
      </c>
      <c r="Q180" s="108">
        <f>FP_4_1_PŠ!Q180-FP_3_6_PŠ!Q161</f>
        <v>0</v>
      </c>
      <c r="R180" s="108">
        <f>FP_4_1_PŠ!R180-FP_3_6_PŠ!R161</f>
        <v>0</v>
      </c>
      <c r="S180" s="108">
        <f>FP_4_1_PŠ!S180-FP_3_6_PŠ!S161</f>
        <v>0</v>
      </c>
      <c r="T180" s="108">
        <f>FP_4_1_PŠ!T180-FP_3_6_PŠ!T161</f>
        <v>0</v>
      </c>
      <c r="U180" s="108">
        <f>FP_4_1_PŠ!U180-FP_3_6_PŠ!U161</f>
        <v>0</v>
      </c>
      <c r="V180" s="108">
        <f>FP_4_1_PŠ!V180-FP_3_6_PŠ!V161</f>
        <v>0</v>
      </c>
      <c r="W180" s="108">
        <f>FP_4_1_PŠ!W180-FP_3_6_PŠ!W161</f>
        <v>0</v>
      </c>
      <c r="X180" s="108">
        <f>FP_4_1_PŠ!X180-FP_3_6_PŠ!X161</f>
        <v>0</v>
      </c>
      <c r="Y180" s="108">
        <f>FP_4_1_PŠ!Y180-FP_3_6_PŠ!Y161</f>
        <v>0</v>
      </c>
      <c r="Z180" s="108">
        <f>FP_4_1_PŠ!Z180-FP_3_6_PŠ!Z161</f>
        <v>0</v>
      </c>
      <c r="AA180" s="108">
        <f>FP_4_1_PŠ!AA180-FP_3_6_PŠ!AA161</f>
        <v>0</v>
      </c>
      <c r="AB180" s="108">
        <f>FP_4_1_PŠ!AB180-FP_3_6_PŠ!AB161</f>
        <v>0</v>
      </c>
      <c r="AC180" s="108">
        <f>FP_4_1_PŠ!AC180-FP_3_6_PŠ!AC161</f>
        <v>1043597</v>
      </c>
      <c r="AD180" s="108">
        <f>FP_4_1_PŠ!AD180-FP_3_6_PŠ!AD161</f>
        <v>1043597</v>
      </c>
      <c r="AE180" s="108">
        <f>FP_4_1_PŠ!AE180-FP_3_6_PŠ!AE161</f>
        <v>0</v>
      </c>
      <c r="AF180" s="108">
        <f>FP_4_1_PŠ!AF180-FP_3_6_PŠ!AF161</f>
        <v>115955</v>
      </c>
      <c r="AG180" s="108">
        <f>FP_4_1_PŠ!AG180-FP_3_6_PŠ!AG161</f>
        <v>115955</v>
      </c>
      <c r="AH180" s="108">
        <f>FP_4_1_PŠ!AH180-FP_3_6_PŠ!AH161</f>
        <v>0</v>
      </c>
      <c r="AI180" s="108">
        <f>FP_4_1_PŠ!AI180-FP_3_6_PŠ!AI161</f>
        <v>115955</v>
      </c>
      <c r="AJ180" s="108">
        <f>FP_4_1_PŠ!AJ180-FP_3_6_PŠ!AJ161</f>
        <v>115955</v>
      </c>
      <c r="AK180" s="108">
        <f>FP_4_1_PŠ!AK180-FP_3_6_PŠ!AK161</f>
        <v>0</v>
      </c>
      <c r="AL180" s="108">
        <f>FP_4_1_PŠ!AL180-FP_3_6_PŠ!AL161</f>
        <v>115955</v>
      </c>
      <c r="AM180" s="108">
        <f>FP_4_1_PŠ!AM180-FP_3_6_PŠ!AM161</f>
        <v>115955</v>
      </c>
      <c r="AN180" s="108">
        <f>FP_4_1_PŠ!AN180-FP_3_6_PŠ!AN161</f>
        <v>0</v>
      </c>
      <c r="AO180" s="108">
        <f>FP_4_1_PŠ!AO180-FP_3_6_PŠ!AO161</f>
        <v>0</v>
      </c>
      <c r="AP180" s="108">
        <f>FP_4_1_PŠ!AP180-FP_3_6_PŠ!AP161</f>
        <v>0</v>
      </c>
      <c r="AQ180" s="108">
        <f>FP_4_1_PŠ!AQ180-FP_3_6_PŠ!AQ161</f>
        <v>0</v>
      </c>
      <c r="AR180" s="108">
        <f>FP_4_1_PŠ!AR180-FP_3_6_PŠ!AR161</f>
        <v>0</v>
      </c>
      <c r="AS180" s="108">
        <f>FP_4_1_PŠ!AS180-FP_3_6_PŠ!AS161</f>
        <v>0</v>
      </c>
      <c r="AT180" s="108">
        <f>FP_4_1_PŠ!AT180-FP_3_6_PŠ!AT161</f>
        <v>0</v>
      </c>
      <c r="AU180" s="108">
        <f>FP_4_1_PŠ!AU180-FP_3_6_PŠ!AU161</f>
        <v>0</v>
      </c>
      <c r="AV180" s="108">
        <f>FP_4_1_PŠ!AV180-FP_3_6_PŠ!AV161</f>
        <v>0</v>
      </c>
      <c r="AW180" s="108">
        <f>FP_4_1_PŠ!AW180-FP_3_6_PŠ!AW161</f>
        <v>0</v>
      </c>
      <c r="AX180" s="108">
        <f>FP_4_1_PŠ!AX180-FP_3_6_PŠ!AX161</f>
        <v>0</v>
      </c>
      <c r="AY180" s="108">
        <f>FP_4_1_PŠ!AY180-FP_3_6_PŠ!AY161</f>
        <v>0</v>
      </c>
      <c r="AZ180" s="108">
        <f>FP_4_1_PŠ!AZ180-FP_3_6_PŠ!AZ161</f>
        <v>0</v>
      </c>
      <c r="BA180" s="108">
        <f>FP_4_1_PŠ!BA180-FP_3_6_PŠ!BA161</f>
        <v>0</v>
      </c>
      <c r="BB180" s="108">
        <f>FP_4_1_PŠ!BB180-FP_3_6_PŠ!BB161</f>
        <v>0</v>
      </c>
      <c r="BC180" s="108">
        <f>FP_4_1_PŠ!BC180-FP_3_6_PŠ!BC161</f>
        <v>0</v>
      </c>
      <c r="BD180" s="108">
        <f>FP_4_1_PŠ!BD180-FP_3_6_PŠ!BD161</f>
        <v>0</v>
      </c>
      <c r="BE180" s="108">
        <f>FP_4_1_PŠ!BE180-FP_3_6_PŠ!BE161</f>
        <v>0</v>
      </c>
      <c r="BF180" s="108">
        <f>FP_4_1_PŠ!BF180-FP_3_6_PŠ!BF161</f>
        <v>0</v>
      </c>
      <c r="BG180" s="108">
        <f>FP_4_1_PŠ!BG180-FP_3_6_PŠ!BG161</f>
        <v>0</v>
      </c>
      <c r="BH180" s="108">
        <f>FP_4_1_PŠ!BH180-FP_3_6_PŠ!BH161</f>
        <v>0</v>
      </c>
      <c r="BI180" s="108">
        <f>FP_4_1_PŠ!BI180-FP_3_6_PŠ!BI161</f>
        <v>0</v>
      </c>
      <c r="BJ180" s="108">
        <f>FP_4_1_PŠ!BJ180-FP_3_6_PŠ!BJ161</f>
        <v>0</v>
      </c>
      <c r="BK180" s="108">
        <f>FP_4_1_PŠ!BK180-FP_3_6_PŠ!BK161</f>
        <v>0</v>
      </c>
      <c r="BL180" s="108">
        <f>FP_4_1_PŠ!BL180-FP_3_6_PŠ!BL161</f>
        <v>0</v>
      </c>
      <c r="BM180" s="108">
        <f>FP_4_1_PŠ!BM180-FP_3_6_PŠ!BM161</f>
        <v>0</v>
      </c>
      <c r="BN180" s="108">
        <f>FP_4_1_PŠ!BN180-FP_3_6_PŠ!BN161</f>
        <v>0</v>
      </c>
      <c r="BO180" s="108">
        <f>FP_4_1_PŠ!BO180-FP_3_6_PŠ!BO161</f>
        <v>0</v>
      </c>
      <c r="BP180" s="108">
        <f>FP_4_1_PŠ!BP180-FP_3_6_PŠ!BP161</f>
        <v>0</v>
      </c>
      <c r="BQ180" s="108">
        <f>FP_4_1_PŠ!BQ180-FP_3_6_PŠ!BQ161</f>
        <v>0</v>
      </c>
      <c r="BR180" s="108">
        <f>FP_4_1_PŠ!BR180-FP_3_6_PŠ!BR161</f>
        <v>0</v>
      </c>
      <c r="BS180" s="108">
        <f>FP_4_1_PŠ!BS180-FP_3_6_PŠ!BS161</f>
        <v>0</v>
      </c>
      <c r="BT180" s="138"/>
    </row>
    <row r="181" spans="1:72" x14ac:dyDescent="0.25">
      <c r="A181" s="139" t="s">
        <v>132</v>
      </c>
      <c r="B181" s="20">
        <f>FP_4_1_PŠ!B181</f>
        <v>94338237</v>
      </c>
      <c r="C181" s="20">
        <f>FP_4_1_PŠ!C181</f>
        <v>74000000</v>
      </c>
      <c r="D181" s="20">
        <f>FP_4_1_PŠ!D181</f>
        <v>20338237</v>
      </c>
      <c r="E181" s="20">
        <f>FP_4_1_PŠ!E181</f>
        <v>20338237</v>
      </c>
      <c r="F181" s="20">
        <f>FP_4_1_PŠ!F181</f>
        <v>17761766</v>
      </c>
      <c r="G181" s="20">
        <f>FP_4_1_PŠ!G181</f>
        <v>2576471</v>
      </c>
      <c r="H181" s="20">
        <f>FP_4_1_PŠ!H181</f>
        <v>0</v>
      </c>
      <c r="I181" s="20">
        <f>FP_4_1_PŠ!I181</f>
        <v>0</v>
      </c>
      <c r="J181" s="20">
        <f>FP_4_1_PŠ!J181</f>
        <v>74000000</v>
      </c>
      <c r="K181" s="20">
        <f>FP_4_1_PŠ!K181</f>
        <v>68500000</v>
      </c>
      <c r="L181" s="20">
        <f>FP_4_1_PŠ!L181</f>
        <v>5500000</v>
      </c>
      <c r="M181" s="20">
        <f>FP_4_1_PŠ!M181</f>
        <v>20338237</v>
      </c>
      <c r="N181" s="20">
        <f>FP_4_1_PŠ!N181</f>
        <v>12088237</v>
      </c>
      <c r="O181" s="20">
        <f>FP_4_1_PŠ!O181</f>
        <v>8250000</v>
      </c>
      <c r="P181" s="20">
        <f>FP_4_1_PŠ!P181</f>
        <v>20338237</v>
      </c>
      <c r="Q181" s="20">
        <f>FP_4_1_PŠ!Q181</f>
        <v>12088237</v>
      </c>
      <c r="R181" s="20">
        <f>FP_4_1_PŠ!R181</f>
        <v>8250000</v>
      </c>
      <c r="S181" s="20">
        <f>FP_4_1_PŠ!S181</f>
        <v>17761766</v>
      </c>
      <c r="T181" s="20">
        <f>FP_4_1_PŠ!T181</f>
        <v>10111766</v>
      </c>
      <c r="U181" s="20">
        <f>FP_4_1_PŠ!U181</f>
        <v>7650000</v>
      </c>
      <c r="V181" s="20">
        <f>FP_4_1_PŠ!V181</f>
        <v>2576471</v>
      </c>
      <c r="W181" s="20">
        <f>FP_4_1_PŠ!W181</f>
        <v>1976471</v>
      </c>
      <c r="X181" s="20">
        <f>FP_4_1_PŠ!X181</f>
        <v>600000</v>
      </c>
      <c r="Y181" s="20">
        <f>FP_4_1_PŠ!Y181</f>
        <v>0</v>
      </c>
      <c r="Z181" s="20">
        <f>FP_4_1_PŠ!Z181</f>
        <v>0</v>
      </c>
      <c r="AA181" s="20">
        <f>FP_4_1_PŠ!AA181</f>
        <v>0</v>
      </c>
      <c r="AB181" s="20">
        <f>FP_4_1_PŠ!AB181</f>
        <v>0</v>
      </c>
      <c r="AC181" s="20">
        <f>FP_4_1_PŠ!AC181</f>
        <v>0</v>
      </c>
      <c r="AD181" s="20">
        <f>FP_4_1_PŠ!AD181</f>
        <v>0</v>
      </c>
      <c r="AE181" s="20">
        <f>FP_4_1_PŠ!AE181</f>
        <v>0</v>
      </c>
      <c r="AF181" s="20">
        <f>FP_4_1_PŠ!AF181</f>
        <v>0</v>
      </c>
      <c r="AG181" s="20">
        <f>FP_4_1_PŠ!AG181</f>
        <v>0</v>
      </c>
      <c r="AH181" s="20">
        <f>FP_4_1_PŠ!AH181</f>
        <v>0</v>
      </c>
      <c r="AI181" s="20">
        <f>FP_4_1_PŠ!AI181</f>
        <v>0</v>
      </c>
      <c r="AJ181" s="20">
        <f>FP_4_1_PŠ!AJ181</f>
        <v>0</v>
      </c>
      <c r="AK181" s="20">
        <f>FP_4_1_PŠ!AK181</f>
        <v>0</v>
      </c>
      <c r="AL181" s="20">
        <f>FP_4_1_PŠ!AL181</f>
        <v>0</v>
      </c>
      <c r="AM181" s="20">
        <f>FP_4_1_PŠ!AM181</f>
        <v>0</v>
      </c>
      <c r="AN181" s="20">
        <f>FP_4_1_PŠ!AN181</f>
        <v>0</v>
      </c>
      <c r="AO181" s="20">
        <f>FP_4_1_PŠ!AO181</f>
        <v>0</v>
      </c>
      <c r="AP181" s="20">
        <f>FP_4_1_PŠ!AP181</f>
        <v>0</v>
      </c>
      <c r="AQ181" s="20">
        <f>FP_4_1_PŠ!AQ181</f>
        <v>0</v>
      </c>
      <c r="AR181" s="20">
        <f>FP_4_1_PŠ!AR181</f>
        <v>0</v>
      </c>
      <c r="AS181" s="20">
        <f>FP_4_1_PŠ!AS181</f>
        <v>0</v>
      </c>
      <c r="AT181" s="20">
        <f>FP_4_1_PŠ!AT181</f>
        <v>0</v>
      </c>
      <c r="AU181" s="20">
        <f>FP_4_1_PŠ!AU181</f>
        <v>0</v>
      </c>
      <c r="AV181" s="20">
        <f>FP_4_1_PŠ!AV181</f>
        <v>0</v>
      </c>
      <c r="AW181" s="20">
        <f>FP_4_1_PŠ!AW181</f>
        <v>0</v>
      </c>
      <c r="AX181" s="20">
        <f>FP_4_1_PŠ!AX181</f>
        <v>0</v>
      </c>
      <c r="AY181" s="20">
        <f>FP_4_1_PŠ!AY181</f>
        <v>0</v>
      </c>
      <c r="AZ181" s="20">
        <f>FP_4_1_PŠ!AZ181</f>
        <v>0</v>
      </c>
      <c r="BA181" s="20">
        <f>FP_4_1_PŠ!BA181</f>
        <v>0</v>
      </c>
      <c r="BB181" s="20">
        <f>FP_4_1_PŠ!BB181</f>
        <v>0</v>
      </c>
      <c r="BC181" s="20">
        <f>FP_4_1_PŠ!BC181</f>
        <v>0</v>
      </c>
      <c r="BD181" s="20">
        <f>FP_4_1_PŠ!BD181</f>
        <v>0</v>
      </c>
      <c r="BE181" s="20">
        <f>FP_4_1_PŠ!BE181</f>
        <v>0</v>
      </c>
      <c r="BF181" s="20">
        <f>FP_4_1_PŠ!BF181</f>
        <v>0</v>
      </c>
      <c r="BG181" s="20">
        <f>FP_4_1_PŠ!BG181</f>
        <v>0</v>
      </c>
      <c r="BH181" s="20">
        <f>FP_4_1_PŠ!BH181</f>
        <v>0</v>
      </c>
      <c r="BI181" s="20">
        <f>FP_4_1_PŠ!BI181</f>
        <v>0</v>
      </c>
      <c r="BJ181" s="20">
        <f>FP_4_1_PŠ!BJ181</f>
        <v>0</v>
      </c>
      <c r="BK181" s="20">
        <f>FP_4_1_PŠ!BK181</f>
        <v>0</v>
      </c>
      <c r="BL181" s="20">
        <f>FP_4_1_PŠ!BL181</f>
        <v>0</v>
      </c>
      <c r="BM181" s="20">
        <f>FP_4_1_PŠ!BM181</f>
        <v>0</v>
      </c>
      <c r="BN181" s="20">
        <f>FP_4_1_PŠ!BN181</f>
        <v>0</v>
      </c>
      <c r="BO181" s="20">
        <f>FP_4_1_PŠ!BO181</f>
        <v>0</v>
      </c>
      <c r="BP181" s="20">
        <f>FP_4_1_PŠ!BP181</f>
        <v>0</v>
      </c>
      <c r="BQ181" s="20">
        <f>FP_4_1_PŠ!BQ181</f>
        <v>0</v>
      </c>
      <c r="BR181" s="20">
        <f>FP_4_1_PŠ!BR181</f>
        <v>0</v>
      </c>
      <c r="BS181" s="20">
        <f>FP_4_1_PŠ!BS181</f>
        <v>0</v>
      </c>
      <c r="BT181" s="138"/>
    </row>
    <row r="182" spans="1:72" x14ac:dyDescent="0.25">
      <c r="A182" s="140" t="s">
        <v>348</v>
      </c>
      <c r="B182" s="136">
        <f>FP_4_1_PŠ!B182</f>
        <v>94338237</v>
      </c>
      <c r="C182" s="136">
        <f>FP_4_1_PŠ!C182</f>
        <v>74000000</v>
      </c>
      <c r="D182" s="136">
        <f>FP_4_1_PŠ!D182</f>
        <v>20338237</v>
      </c>
      <c r="E182" s="136">
        <f>FP_4_1_PŠ!E182</f>
        <v>20338237</v>
      </c>
      <c r="F182" s="136">
        <f>FP_4_1_PŠ!F182</f>
        <v>17761766</v>
      </c>
      <c r="G182" s="136">
        <f>FP_4_1_PŠ!G182</f>
        <v>2576471</v>
      </c>
      <c r="H182" s="136">
        <f>FP_4_1_PŠ!H182</f>
        <v>0</v>
      </c>
      <c r="I182" s="136">
        <f>FP_4_1_PŠ!I182</f>
        <v>0</v>
      </c>
      <c r="J182" s="136">
        <f>FP_4_1_PŠ!J182</f>
        <v>74000000</v>
      </c>
      <c r="K182" s="136">
        <f>FP_4_1_PŠ!K182</f>
        <v>68500000</v>
      </c>
      <c r="L182" s="136">
        <f>FP_4_1_PŠ!L182</f>
        <v>5500000</v>
      </c>
      <c r="M182" s="136">
        <f>FP_4_1_PŠ!M182</f>
        <v>20338237</v>
      </c>
      <c r="N182" s="136">
        <f>FP_4_1_PŠ!N182</f>
        <v>12088237</v>
      </c>
      <c r="O182" s="136">
        <f>FP_4_1_PŠ!O182</f>
        <v>8250000</v>
      </c>
      <c r="P182" s="136">
        <f>FP_4_1_PŠ!P182</f>
        <v>20338237</v>
      </c>
      <c r="Q182" s="136">
        <f>FP_4_1_PŠ!Q182</f>
        <v>12088237</v>
      </c>
      <c r="R182" s="136">
        <f>FP_4_1_PŠ!R182</f>
        <v>8250000</v>
      </c>
      <c r="S182" s="136">
        <f>FP_4_1_PŠ!S182</f>
        <v>17761766</v>
      </c>
      <c r="T182" s="136">
        <f>FP_4_1_PŠ!T182</f>
        <v>10111766</v>
      </c>
      <c r="U182" s="136">
        <f>FP_4_1_PŠ!U182</f>
        <v>7650000</v>
      </c>
      <c r="V182" s="136">
        <f>FP_4_1_PŠ!V182</f>
        <v>2576471</v>
      </c>
      <c r="W182" s="136">
        <f>FP_4_1_PŠ!W182</f>
        <v>1976471</v>
      </c>
      <c r="X182" s="136">
        <f>FP_4_1_PŠ!X182</f>
        <v>600000</v>
      </c>
      <c r="Y182" s="136">
        <f>FP_4_1_PŠ!Y182</f>
        <v>0</v>
      </c>
      <c r="Z182" s="136">
        <f>FP_4_1_PŠ!Z182</f>
        <v>0</v>
      </c>
      <c r="AA182" s="136">
        <f>FP_4_1_PŠ!AA182</f>
        <v>0</v>
      </c>
      <c r="AB182" s="136">
        <f>FP_4_1_PŠ!AB182</f>
        <v>0</v>
      </c>
      <c r="AC182" s="136">
        <f>FP_4_1_PŠ!AC182</f>
        <v>0</v>
      </c>
      <c r="AD182" s="136">
        <f>FP_4_1_PŠ!AD182</f>
        <v>0</v>
      </c>
      <c r="AE182" s="136">
        <f>FP_4_1_PŠ!AE182</f>
        <v>0</v>
      </c>
      <c r="AF182" s="136">
        <f>FP_4_1_PŠ!AF182</f>
        <v>0</v>
      </c>
      <c r="AG182" s="136">
        <f>FP_4_1_PŠ!AG182</f>
        <v>0</v>
      </c>
      <c r="AH182" s="136">
        <f>FP_4_1_PŠ!AH182</f>
        <v>0</v>
      </c>
      <c r="AI182" s="136">
        <f>FP_4_1_PŠ!AI182</f>
        <v>0</v>
      </c>
      <c r="AJ182" s="136">
        <f>FP_4_1_PŠ!AJ182</f>
        <v>0</v>
      </c>
      <c r="AK182" s="136">
        <f>FP_4_1_PŠ!AK182</f>
        <v>0</v>
      </c>
      <c r="AL182" s="136">
        <f>FP_4_1_PŠ!AL182</f>
        <v>0</v>
      </c>
      <c r="AM182" s="136">
        <f>FP_4_1_PŠ!AM182</f>
        <v>0</v>
      </c>
      <c r="AN182" s="136">
        <f>FP_4_1_PŠ!AN182</f>
        <v>0</v>
      </c>
      <c r="AO182" s="136">
        <f>FP_4_1_PŠ!AO182</f>
        <v>0</v>
      </c>
      <c r="AP182" s="136">
        <f>FP_4_1_PŠ!AP182</f>
        <v>0</v>
      </c>
      <c r="AQ182" s="136">
        <f>FP_4_1_PŠ!AQ182</f>
        <v>0</v>
      </c>
      <c r="AR182" s="136">
        <f>FP_4_1_PŠ!AR182</f>
        <v>0</v>
      </c>
      <c r="AS182" s="136">
        <f>FP_4_1_PŠ!AS182</f>
        <v>0</v>
      </c>
      <c r="AT182" s="136">
        <f>FP_4_1_PŠ!AT182</f>
        <v>0</v>
      </c>
      <c r="AU182" s="136">
        <f>FP_4_1_PŠ!AU182</f>
        <v>0</v>
      </c>
      <c r="AV182" s="136">
        <f>FP_4_1_PŠ!AV182</f>
        <v>0</v>
      </c>
      <c r="AW182" s="136">
        <f>FP_4_1_PŠ!AW182</f>
        <v>0</v>
      </c>
      <c r="AX182" s="136">
        <f>FP_4_1_PŠ!AX182</f>
        <v>0</v>
      </c>
      <c r="AY182" s="136">
        <f>FP_4_1_PŠ!AY182</f>
        <v>0</v>
      </c>
      <c r="AZ182" s="136">
        <f>FP_4_1_PŠ!AZ182</f>
        <v>0</v>
      </c>
      <c r="BA182" s="136">
        <f>FP_4_1_PŠ!BA182</f>
        <v>0</v>
      </c>
      <c r="BB182" s="136">
        <f>FP_4_1_PŠ!BB182</f>
        <v>0</v>
      </c>
      <c r="BC182" s="136">
        <f>FP_4_1_PŠ!BC182</f>
        <v>0</v>
      </c>
      <c r="BD182" s="136">
        <f>FP_4_1_PŠ!BD182</f>
        <v>0</v>
      </c>
      <c r="BE182" s="136">
        <f>FP_4_1_PŠ!BE182</f>
        <v>0</v>
      </c>
      <c r="BF182" s="136">
        <f>FP_4_1_PŠ!BF182</f>
        <v>0</v>
      </c>
      <c r="BG182" s="136">
        <f>FP_4_1_PŠ!BG182</f>
        <v>0</v>
      </c>
      <c r="BH182" s="136">
        <f>FP_4_1_PŠ!BH182</f>
        <v>0</v>
      </c>
      <c r="BI182" s="136">
        <f>FP_4_1_PŠ!BI182</f>
        <v>0</v>
      </c>
      <c r="BJ182" s="136">
        <f>FP_4_1_PŠ!BJ182</f>
        <v>0</v>
      </c>
      <c r="BK182" s="136">
        <f>FP_4_1_PŠ!BK182</f>
        <v>0</v>
      </c>
      <c r="BL182" s="136">
        <f>FP_4_1_PŠ!BL182</f>
        <v>0</v>
      </c>
      <c r="BM182" s="136">
        <f>FP_4_1_PŠ!BM182</f>
        <v>0</v>
      </c>
      <c r="BN182" s="136">
        <f>FP_4_1_PŠ!BN182</f>
        <v>0</v>
      </c>
      <c r="BO182" s="136">
        <f>FP_4_1_PŠ!BO182</f>
        <v>0</v>
      </c>
      <c r="BP182" s="136">
        <f>FP_4_1_PŠ!BP182</f>
        <v>0</v>
      </c>
      <c r="BQ182" s="136">
        <f>FP_4_1_PŠ!BQ182</f>
        <v>0</v>
      </c>
      <c r="BR182" s="136">
        <f>FP_4_1_PŠ!BR182</f>
        <v>0</v>
      </c>
      <c r="BS182" s="136">
        <f>FP_4_1_PŠ!BS182</f>
        <v>0</v>
      </c>
      <c r="BT182" s="138"/>
    </row>
    <row r="183" spans="1:72" x14ac:dyDescent="0.25">
      <c r="A183" s="141"/>
      <c r="B183" s="108">
        <f>FP_4_1_PŠ!B183</f>
        <v>94338237</v>
      </c>
      <c r="C183" s="108">
        <f>FP_4_1_PŠ!C183</f>
        <v>74000000</v>
      </c>
      <c r="D183" s="108">
        <f>FP_4_1_PŠ!D183</f>
        <v>20338237</v>
      </c>
      <c r="E183" s="108">
        <f>FP_4_1_PŠ!E183</f>
        <v>20338237</v>
      </c>
      <c r="F183" s="108">
        <f>FP_4_1_PŠ!F183</f>
        <v>17761766</v>
      </c>
      <c r="G183" s="108">
        <f>FP_4_1_PŠ!G183</f>
        <v>2576471</v>
      </c>
      <c r="H183" s="108">
        <f>FP_4_1_PŠ!H183</f>
        <v>0</v>
      </c>
      <c r="I183" s="108">
        <f>FP_4_1_PŠ!I183</f>
        <v>0</v>
      </c>
      <c r="J183" s="108">
        <f>FP_4_1_PŠ!J183</f>
        <v>74000000</v>
      </c>
      <c r="K183" s="108">
        <f>FP_4_1_PŠ!K183</f>
        <v>68500000</v>
      </c>
      <c r="L183" s="108">
        <f>FP_4_1_PŠ!L183</f>
        <v>5500000</v>
      </c>
      <c r="M183" s="108">
        <f>FP_4_1_PŠ!M183</f>
        <v>20338237</v>
      </c>
      <c r="N183" s="108">
        <f>FP_4_1_PŠ!N183</f>
        <v>12088237</v>
      </c>
      <c r="O183" s="108">
        <f>FP_4_1_PŠ!O183</f>
        <v>8250000</v>
      </c>
      <c r="P183" s="108">
        <f>FP_4_1_PŠ!P183</f>
        <v>20338237</v>
      </c>
      <c r="Q183" s="108">
        <f>FP_4_1_PŠ!Q183</f>
        <v>12088237</v>
      </c>
      <c r="R183" s="108">
        <f>FP_4_1_PŠ!R183</f>
        <v>8250000</v>
      </c>
      <c r="S183" s="108">
        <f>FP_4_1_PŠ!S183</f>
        <v>17761766</v>
      </c>
      <c r="T183" s="108">
        <f>FP_4_1_PŠ!T183</f>
        <v>10111766</v>
      </c>
      <c r="U183" s="108">
        <f>FP_4_1_PŠ!U183</f>
        <v>7650000</v>
      </c>
      <c r="V183" s="108">
        <f>FP_4_1_PŠ!V183</f>
        <v>2576471</v>
      </c>
      <c r="W183" s="108">
        <f>FP_4_1_PŠ!W183</f>
        <v>1976471</v>
      </c>
      <c r="X183" s="108">
        <f>FP_4_1_PŠ!X183</f>
        <v>600000</v>
      </c>
      <c r="Y183" s="108">
        <f>FP_4_1_PŠ!Y183</f>
        <v>0</v>
      </c>
      <c r="Z183" s="108">
        <f>FP_4_1_PŠ!Z183</f>
        <v>0</v>
      </c>
      <c r="AA183" s="108">
        <f>FP_4_1_PŠ!AA183</f>
        <v>0</v>
      </c>
      <c r="AB183" s="108">
        <f>FP_4_1_PŠ!AB183</f>
        <v>0</v>
      </c>
      <c r="AC183" s="108">
        <f>FP_4_1_PŠ!AC183</f>
        <v>0</v>
      </c>
      <c r="AD183" s="108">
        <f>FP_4_1_PŠ!AD183</f>
        <v>0</v>
      </c>
      <c r="AE183" s="108">
        <f>FP_4_1_PŠ!AE183</f>
        <v>0</v>
      </c>
      <c r="AF183" s="108">
        <f>FP_4_1_PŠ!AF183</f>
        <v>0</v>
      </c>
      <c r="AG183" s="108">
        <f>FP_4_1_PŠ!AG183</f>
        <v>0</v>
      </c>
      <c r="AH183" s="108">
        <f>FP_4_1_PŠ!AH183</f>
        <v>0</v>
      </c>
      <c r="AI183" s="108">
        <f>FP_4_1_PŠ!AI183</f>
        <v>0</v>
      </c>
      <c r="AJ183" s="108">
        <f>FP_4_1_PŠ!AJ183</f>
        <v>0</v>
      </c>
      <c r="AK183" s="108">
        <f>FP_4_1_PŠ!AK183</f>
        <v>0</v>
      </c>
      <c r="AL183" s="108">
        <f>FP_4_1_PŠ!AL183</f>
        <v>0</v>
      </c>
      <c r="AM183" s="108">
        <f>FP_4_1_PŠ!AM183</f>
        <v>0</v>
      </c>
      <c r="AN183" s="108">
        <f>FP_4_1_PŠ!AN183</f>
        <v>0</v>
      </c>
      <c r="AO183" s="108">
        <f>FP_4_1_PŠ!AO183</f>
        <v>0</v>
      </c>
      <c r="AP183" s="108">
        <f>FP_4_1_PŠ!AP183</f>
        <v>0</v>
      </c>
      <c r="AQ183" s="108">
        <f>FP_4_1_PŠ!AQ183</f>
        <v>0</v>
      </c>
      <c r="AR183" s="108">
        <f>FP_4_1_PŠ!AR183</f>
        <v>0</v>
      </c>
      <c r="AS183" s="108">
        <f>FP_4_1_PŠ!AS183</f>
        <v>0</v>
      </c>
      <c r="AT183" s="108">
        <f>FP_4_1_PŠ!AT183</f>
        <v>0</v>
      </c>
      <c r="AU183" s="108">
        <f>FP_4_1_PŠ!AU183</f>
        <v>0</v>
      </c>
      <c r="AV183" s="108">
        <f>FP_4_1_PŠ!AV183</f>
        <v>0</v>
      </c>
      <c r="AW183" s="108">
        <f>FP_4_1_PŠ!AW183</f>
        <v>0</v>
      </c>
      <c r="AX183" s="108">
        <f>FP_4_1_PŠ!AX183</f>
        <v>0</v>
      </c>
      <c r="AY183" s="108">
        <f>FP_4_1_PŠ!AY183</f>
        <v>0</v>
      </c>
      <c r="AZ183" s="108">
        <f>FP_4_1_PŠ!AZ183</f>
        <v>0</v>
      </c>
      <c r="BA183" s="108">
        <f>FP_4_1_PŠ!BA183</f>
        <v>0</v>
      </c>
      <c r="BB183" s="108">
        <f>FP_4_1_PŠ!BB183</f>
        <v>0</v>
      </c>
      <c r="BC183" s="108">
        <f>FP_4_1_PŠ!BC183</f>
        <v>0</v>
      </c>
      <c r="BD183" s="108">
        <f>FP_4_1_PŠ!BD183</f>
        <v>0</v>
      </c>
      <c r="BE183" s="108">
        <f>FP_4_1_PŠ!BE183</f>
        <v>0</v>
      </c>
      <c r="BF183" s="108">
        <f>FP_4_1_PŠ!BF183</f>
        <v>0</v>
      </c>
      <c r="BG183" s="108">
        <f>FP_4_1_PŠ!BG183</f>
        <v>0</v>
      </c>
      <c r="BH183" s="108">
        <f>FP_4_1_PŠ!BH183</f>
        <v>0</v>
      </c>
      <c r="BI183" s="108">
        <f>FP_4_1_PŠ!BI183</f>
        <v>0</v>
      </c>
      <c r="BJ183" s="108">
        <f>FP_4_1_PŠ!BJ183</f>
        <v>0</v>
      </c>
      <c r="BK183" s="108">
        <f>FP_4_1_PŠ!BK183</f>
        <v>0</v>
      </c>
      <c r="BL183" s="108">
        <f>FP_4_1_PŠ!BL183</f>
        <v>0</v>
      </c>
      <c r="BM183" s="108">
        <f>FP_4_1_PŠ!BM183</f>
        <v>0</v>
      </c>
      <c r="BN183" s="108">
        <f>FP_4_1_PŠ!BN183</f>
        <v>0</v>
      </c>
      <c r="BO183" s="108">
        <f>FP_4_1_PŠ!BO183</f>
        <v>0</v>
      </c>
      <c r="BP183" s="108">
        <f>FP_4_1_PŠ!BP183</f>
        <v>0</v>
      </c>
      <c r="BQ183" s="108">
        <f>FP_4_1_PŠ!BQ183</f>
        <v>0</v>
      </c>
      <c r="BR183" s="108">
        <f>FP_4_1_PŠ!BR183</f>
        <v>0</v>
      </c>
      <c r="BS183" s="108">
        <f>FP_4_1_PŠ!BS183</f>
        <v>0</v>
      </c>
      <c r="BT183" s="138"/>
    </row>
    <row r="184" spans="1:72" x14ac:dyDescent="0.25">
      <c r="A184" s="139" t="s">
        <v>133</v>
      </c>
      <c r="B184" s="20">
        <f>FP_4_1_PŠ!B184</f>
        <v>4055000</v>
      </c>
      <c r="C184" s="20">
        <f>FP_4_1_PŠ!C184</f>
        <v>2378000</v>
      </c>
      <c r="D184" s="20">
        <f>FP_4_1_PŠ!D184</f>
        <v>1677000</v>
      </c>
      <c r="E184" s="20">
        <f>FP_4_1_PŠ!E184</f>
        <v>1677000</v>
      </c>
      <c r="F184" s="20">
        <f>FP_4_1_PŠ!F184</f>
        <v>1677000</v>
      </c>
      <c r="G184" s="20">
        <f>FP_4_1_PŠ!G184</f>
        <v>0</v>
      </c>
      <c r="H184" s="20">
        <f>FP_4_1_PŠ!H184</f>
        <v>0</v>
      </c>
      <c r="I184" s="20">
        <f>FP_4_1_PŠ!I184</f>
        <v>0</v>
      </c>
      <c r="J184" s="20">
        <f>FP_4_1_PŠ!J184</f>
        <v>0</v>
      </c>
      <c r="K184" s="20">
        <f>FP_4_1_PŠ!K184</f>
        <v>0</v>
      </c>
      <c r="L184" s="20">
        <f>FP_4_1_PŠ!L184</f>
        <v>0</v>
      </c>
      <c r="M184" s="20">
        <f>FP_4_1_PŠ!M184</f>
        <v>0</v>
      </c>
      <c r="N184" s="20">
        <f>FP_4_1_PŠ!N184</f>
        <v>0</v>
      </c>
      <c r="O184" s="20">
        <f>FP_4_1_PŠ!O184</f>
        <v>0</v>
      </c>
      <c r="P184" s="20">
        <f>FP_4_1_PŠ!P184</f>
        <v>0</v>
      </c>
      <c r="Q184" s="20">
        <f>FP_4_1_PŠ!Q184</f>
        <v>0</v>
      </c>
      <c r="R184" s="20">
        <f>FP_4_1_PŠ!R184</f>
        <v>0</v>
      </c>
      <c r="S184" s="20">
        <f>FP_4_1_PŠ!S184</f>
        <v>0</v>
      </c>
      <c r="T184" s="20">
        <f>FP_4_1_PŠ!T184</f>
        <v>0</v>
      </c>
      <c r="U184" s="20">
        <f>FP_4_1_PŠ!U184</f>
        <v>0</v>
      </c>
      <c r="V184" s="20">
        <f>FP_4_1_PŠ!V184</f>
        <v>0</v>
      </c>
      <c r="W184" s="20">
        <f>FP_4_1_PŠ!W184</f>
        <v>0</v>
      </c>
      <c r="X184" s="20">
        <f>FP_4_1_PŠ!X184</f>
        <v>0</v>
      </c>
      <c r="Y184" s="20">
        <f>FP_4_1_PŠ!Y184</f>
        <v>0</v>
      </c>
      <c r="Z184" s="20">
        <f>FP_4_1_PŠ!Z184</f>
        <v>0</v>
      </c>
      <c r="AA184" s="20">
        <f>FP_4_1_PŠ!AA184</f>
        <v>0</v>
      </c>
      <c r="AB184" s="20">
        <f>FP_4_1_PŠ!AB184</f>
        <v>0</v>
      </c>
      <c r="AC184" s="20">
        <f>FP_4_1_PŠ!AC184</f>
        <v>2378000</v>
      </c>
      <c r="AD184" s="20">
        <f>FP_4_1_PŠ!AD184</f>
        <v>1428000</v>
      </c>
      <c r="AE184" s="20">
        <f>FP_4_1_PŠ!AE184</f>
        <v>950000</v>
      </c>
      <c r="AF184" s="20">
        <f>FP_4_1_PŠ!AF184</f>
        <v>1677000</v>
      </c>
      <c r="AG184" s="20">
        <f>FP_4_1_PŠ!AG184</f>
        <v>252000</v>
      </c>
      <c r="AH184" s="20">
        <f>FP_4_1_PŠ!AH184</f>
        <v>1425000</v>
      </c>
      <c r="AI184" s="20">
        <f>FP_4_1_PŠ!AI184</f>
        <v>1677000</v>
      </c>
      <c r="AJ184" s="20">
        <f>FP_4_1_PŠ!AJ184</f>
        <v>252000</v>
      </c>
      <c r="AK184" s="20">
        <f>FP_4_1_PŠ!AK184</f>
        <v>1425000</v>
      </c>
      <c r="AL184" s="20">
        <f>FP_4_1_PŠ!AL184</f>
        <v>1677000</v>
      </c>
      <c r="AM184" s="20">
        <f>FP_4_1_PŠ!AM184</f>
        <v>252000</v>
      </c>
      <c r="AN184" s="20">
        <f>FP_4_1_PŠ!AN184</f>
        <v>1425000</v>
      </c>
      <c r="AO184" s="20">
        <f>FP_4_1_PŠ!AO184</f>
        <v>0</v>
      </c>
      <c r="AP184" s="20">
        <f>FP_4_1_PŠ!AP184</f>
        <v>0</v>
      </c>
      <c r="AQ184" s="20">
        <f>FP_4_1_PŠ!AQ184</f>
        <v>0</v>
      </c>
      <c r="AR184" s="20">
        <f>FP_4_1_PŠ!AR184</f>
        <v>0</v>
      </c>
      <c r="AS184" s="20">
        <f>FP_4_1_PŠ!AS184</f>
        <v>0</v>
      </c>
      <c r="AT184" s="20">
        <f>FP_4_1_PŠ!AT184</f>
        <v>0</v>
      </c>
      <c r="AU184" s="20">
        <f>FP_4_1_PŠ!AU184</f>
        <v>0</v>
      </c>
      <c r="AV184" s="20">
        <f>FP_4_1_PŠ!AV184</f>
        <v>0</v>
      </c>
      <c r="AW184" s="20">
        <f>FP_4_1_PŠ!AW184</f>
        <v>0</v>
      </c>
      <c r="AX184" s="20">
        <f>FP_4_1_PŠ!AX184</f>
        <v>0</v>
      </c>
      <c r="AY184" s="20">
        <f>FP_4_1_PŠ!AY184</f>
        <v>0</v>
      </c>
      <c r="AZ184" s="20">
        <f>FP_4_1_PŠ!AZ184</f>
        <v>0</v>
      </c>
      <c r="BA184" s="20">
        <f>FP_4_1_PŠ!BA184</f>
        <v>0</v>
      </c>
      <c r="BB184" s="20">
        <f>FP_4_1_PŠ!BB184</f>
        <v>0</v>
      </c>
      <c r="BC184" s="20">
        <f>FP_4_1_PŠ!BC184</f>
        <v>0</v>
      </c>
      <c r="BD184" s="20">
        <f>FP_4_1_PŠ!BD184</f>
        <v>0</v>
      </c>
      <c r="BE184" s="20">
        <f>FP_4_1_PŠ!BE184</f>
        <v>0</v>
      </c>
      <c r="BF184" s="20">
        <f>FP_4_1_PŠ!BF184</f>
        <v>0</v>
      </c>
      <c r="BG184" s="20">
        <f>FP_4_1_PŠ!BG184</f>
        <v>0</v>
      </c>
      <c r="BH184" s="20">
        <f>FP_4_1_PŠ!BH184</f>
        <v>0</v>
      </c>
      <c r="BI184" s="20">
        <f>FP_4_1_PŠ!BI184</f>
        <v>0</v>
      </c>
      <c r="BJ184" s="20">
        <f>FP_4_1_PŠ!BJ184</f>
        <v>0</v>
      </c>
      <c r="BK184" s="20">
        <f>FP_4_1_PŠ!BK184</f>
        <v>0</v>
      </c>
      <c r="BL184" s="20">
        <f>FP_4_1_PŠ!BL184</f>
        <v>0</v>
      </c>
      <c r="BM184" s="20">
        <f>FP_4_1_PŠ!BM184</f>
        <v>0</v>
      </c>
      <c r="BN184" s="20">
        <f>FP_4_1_PŠ!BN184</f>
        <v>0</v>
      </c>
      <c r="BO184" s="20">
        <f>FP_4_1_PŠ!BO184</f>
        <v>0</v>
      </c>
      <c r="BP184" s="20">
        <f>FP_4_1_PŠ!BP184</f>
        <v>0</v>
      </c>
      <c r="BQ184" s="20">
        <f>FP_4_1_PŠ!BQ184</f>
        <v>0</v>
      </c>
      <c r="BR184" s="20">
        <f>FP_4_1_PŠ!BR184</f>
        <v>0</v>
      </c>
      <c r="BS184" s="20">
        <f>FP_4_1_PŠ!BS184</f>
        <v>0</v>
      </c>
      <c r="BT184" s="138"/>
    </row>
    <row r="185" spans="1:72" ht="51" x14ac:dyDescent="0.25">
      <c r="A185" s="140" t="s">
        <v>338</v>
      </c>
      <c r="B185" s="136">
        <f>FP_4_1_PŠ!B185</f>
        <v>4055000</v>
      </c>
      <c r="C185" s="136">
        <f>FP_4_1_PŠ!C185</f>
        <v>2378000</v>
      </c>
      <c r="D185" s="136">
        <f>FP_4_1_PŠ!D185</f>
        <v>1677000</v>
      </c>
      <c r="E185" s="136">
        <f>FP_4_1_PŠ!E185</f>
        <v>1677000</v>
      </c>
      <c r="F185" s="136">
        <f>FP_4_1_PŠ!F185</f>
        <v>1677000</v>
      </c>
      <c r="G185" s="136">
        <f>FP_4_1_PŠ!G185</f>
        <v>0</v>
      </c>
      <c r="H185" s="136">
        <f>FP_4_1_PŠ!H185</f>
        <v>0</v>
      </c>
      <c r="I185" s="136">
        <f>FP_4_1_PŠ!I185</f>
        <v>0</v>
      </c>
      <c r="J185" s="136">
        <f>FP_4_1_PŠ!J185</f>
        <v>0</v>
      </c>
      <c r="K185" s="136">
        <f>FP_4_1_PŠ!K185</f>
        <v>0</v>
      </c>
      <c r="L185" s="136">
        <f>FP_4_1_PŠ!L185</f>
        <v>0</v>
      </c>
      <c r="M185" s="136">
        <f>FP_4_1_PŠ!M185</f>
        <v>0</v>
      </c>
      <c r="N185" s="136">
        <f>FP_4_1_PŠ!N185</f>
        <v>0</v>
      </c>
      <c r="O185" s="136">
        <f>FP_4_1_PŠ!O185</f>
        <v>0</v>
      </c>
      <c r="P185" s="136">
        <f>FP_4_1_PŠ!P185</f>
        <v>0</v>
      </c>
      <c r="Q185" s="136">
        <f>FP_4_1_PŠ!Q185</f>
        <v>0</v>
      </c>
      <c r="R185" s="136">
        <f>FP_4_1_PŠ!R185</f>
        <v>0</v>
      </c>
      <c r="S185" s="136">
        <f>FP_4_1_PŠ!S185</f>
        <v>0</v>
      </c>
      <c r="T185" s="136">
        <f>FP_4_1_PŠ!T185</f>
        <v>0</v>
      </c>
      <c r="U185" s="136">
        <f>FP_4_1_PŠ!U185</f>
        <v>0</v>
      </c>
      <c r="V185" s="136">
        <f>FP_4_1_PŠ!V185</f>
        <v>0</v>
      </c>
      <c r="W185" s="136">
        <f>FP_4_1_PŠ!W185</f>
        <v>0</v>
      </c>
      <c r="X185" s="136">
        <f>FP_4_1_PŠ!X185</f>
        <v>0</v>
      </c>
      <c r="Y185" s="136">
        <f>FP_4_1_PŠ!Y185</f>
        <v>0</v>
      </c>
      <c r="Z185" s="136">
        <f>FP_4_1_PŠ!Z185</f>
        <v>0</v>
      </c>
      <c r="AA185" s="136">
        <f>FP_4_1_PŠ!AA185</f>
        <v>0</v>
      </c>
      <c r="AB185" s="136">
        <f>FP_4_1_PŠ!AB185</f>
        <v>0</v>
      </c>
      <c r="AC185" s="136">
        <f>FP_4_1_PŠ!AC185</f>
        <v>2378000</v>
      </c>
      <c r="AD185" s="136">
        <f>FP_4_1_PŠ!AD185</f>
        <v>1428000</v>
      </c>
      <c r="AE185" s="136">
        <f>FP_4_1_PŠ!AE185</f>
        <v>950000</v>
      </c>
      <c r="AF185" s="136">
        <f>FP_4_1_PŠ!AF185</f>
        <v>1677000</v>
      </c>
      <c r="AG185" s="136">
        <f>FP_4_1_PŠ!AG185</f>
        <v>252000</v>
      </c>
      <c r="AH185" s="136">
        <f>FP_4_1_PŠ!AH185</f>
        <v>1425000</v>
      </c>
      <c r="AI185" s="136">
        <f>FP_4_1_PŠ!AI185</f>
        <v>1677000</v>
      </c>
      <c r="AJ185" s="136">
        <f>FP_4_1_PŠ!AJ185</f>
        <v>252000</v>
      </c>
      <c r="AK185" s="136">
        <f>FP_4_1_PŠ!AK185</f>
        <v>1425000</v>
      </c>
      <c r="AL185" s="136">
        <f>FP_4_1_PŠ!AL185</f>
        <v>1677000</v>
      </c>
      <c r="AM185" s="136">
        <f>FP_4_1_PŠ!AM185</f>
        <v>252000</v>
      </c>
      <c r="AN185" s="136">
        <f>FP_4_1_PŠ!AN185</f>
        <v>1425000</v>
      </c>
      <c r="AO185" s="136">
        <f>FP_4_1_PŠ!AO185</f>
        <v>0</v>
      </c>
      <c r="AP185" s="136">
        <f>FP_4_1_PŠ!AP185</f>
        <v>0</v>
      </c>
      <c r="AQ185" s="136">
        <f>FP_4_1_PŠ!AQ185</f>
        <v>0</v>
      </c>
      <c r="AR185" s="136">
        <f>FP_4_1_PŠ!AR185</f>
        <v>0</v>
      </c>
      <c r="AS185" s="136">
        <f>FP_4_1_PŠ!AS185</f>
        <v>0</v>
      </c>
      <c r="AT185" s="136">
        <f>FP_4_1_PŠ!AT185</f>
        <v>0</v>
      </c>
      <c r="AU185" s="136">
        <f>FP_4_1_PŠ!AU185</f>
        <v>0</v>
      </c>
      <c r="AV185" s="136">
        <f>FP_4_1_PŠ!AV185</f>
        <v>0</v>
      </c>
      <c r="AW185" s="136">
        <f>FP_4_1_PŠ!AW185</f>
        <v>0</v>
      </c>
      <c r="AX185" s="136">
        <f>FP_4_1_PŠ!AX185</f>
        <v>0</v>
      </c>
      <c r="AY185" s="136">
        <f>FP_4_1_PŠ!AY185</f>
        <v>0</v>
      </c>
      <c r="AZ185" s="136">
        <f>FP_4_1_PŠ!AZ185</f>
        <v>0</v>
      </c>
      <c r="BA185" s="136">
        <f>FP_4_1_PŠ!BA185</f>
        <v>0</v>
      </c>
      <c r="BB185" s="136">
        <f>FP_4_1_PŠ!BB185</f>
        <v>0</v>
      </c>
      <c r="BC185" s="136">
        <f>FP_4_1_PŠ!BC185</f>
        <v>0</v>
      </c>
      <c r="BD185" s="136">
        <f>FP_4_1_PŠ!BD185</f>
        <v>0</v>
      </c>
      <c r="BE185" s="136">
        <f>FP_4_1_PŠ!BE185</f>
        <v>0</v>
      </c>
      <c r="BF185" s="136">
        <f>FP_4_1_PŠ!BF185</f>
        <v>0</v>
      </c>
      <c r="BG185" s="136">
        <f>FP_4_1_PŠ!BG185</f>
        <v>0</v>
      </c>
      <c r="BH185" s="136">
        <f>FP_4_1_PŠ!BH185</f>
        <v>0</v>
      </c>
      <c r="BI185" s="136">
        <f>FP_4_1_PŠ!BI185</f>
        <v>0</v>
      </c>
      <c r="BJ185" s="136">
        <f>FP_4_1_PŠ!BJ185</f>
        <v>0</v>
      </c>
      <c r="BK185" s="136">
        <f>FP_4_1_PŠ!BK185</f>
        <v>0</v>
      </c>
      <c r="BL185" s="136">
        <f>FP_4_1_PŠ!BL185</f>
        <v>0</v>
      </c>
      <c r="BM185" s="136">
        <f>FP_4_1_PŠ!BM185</f>
        <v>0</v>
      </c>
      <c r="BN185" s="136">
        <f>FP_4_1_PŠ!BN185</f>
        <v>0</v>
      </c>
      <c r="BO185" s="136">
        <f>FP_4_1_PŠ!BO185</f>
        <v>0</v>
      </c>
      <c r="BP185" s="136">
        <f>FP_4_1_PŠ!BP185</f>
        <v>0</v>
      </c>
      <c r="BQ185" s="136">
        <f>FP_4_1_PŠ!BQ185</f>
        <v>0</v>
      </c>
      <c r="BR185" s="136">
        <f>FP_4_1_PŠ!BR185</f>
        <v>0</v>
      </c>
      <c r="BS185" s="136">
        <f>FP_4_1_PŠ!BS185</f>
        <v>0</v>
      </c>
      <c r="BT185" s="138"/>
    </row>
    <row r="186" spans="1:72" x14ac:dyDescent="0.25">
      <c r="A186" s="141"/>
      <c r="B186" s="108">
        <f>FP_4_1_PŠ!B186</f>
        <v>4055000</v>
      </c>
      <c r="C186" s="108">
        <f>FP_4_1_PŠ!C186</f>
        <v>2378000</v>
      </c>
      <c r="D186" s="108">
        <f>FP_4_1_PŠ!D186</f>
        <v>1677000</v>
      </c>
      <c r="E186" s="108">
        <f>FP_4_1_PŠ!E186</f>
        <v>1677000</v>
      </c>
      <c r="F186" s="108">
        <f>FP_4_1_PŠ!F186</f>
        <v>1677000</v>
      </c>
      <c r="G186" s="108">
        <f>FP_4_1_PŠ!G186</f>
        <v>0</v>
      </c>
      <c r="H186" s="108">
        <f>FP_4_1_PŠ!H186</f>
        <v>0</v>
      </c>
      <c r="I186" s="108">
        <f>FP_4_1_PŠ!I186</f>
        <v>0</v>
      </c>
      <c r="J186" s="108">
        <f>FP_4_1_PŠ!J186</f>
        <v>0</v>
      </c>
      <c r="K186" s="108">
        <f>FP_4_1_PŠ!K186</f>
        <v>0</v>
      </c>
      <c r="L186" s="108">
        <f>FP_4_1_PŠ!L186</f>
        <v>0</v>
      </c>
      <c r="M186" s="108">
        <f>FP_4_1_PŠ!M186</f>
        <v>0</v>
      </c>
      <c r="N186" s="108">
        <f>FP_4_1_PŠ!N186</f>
        <v>0</v>
      </c>
      <c r="O186" s="108">
        <f>FP_4_1_PŠ!O186</f>
        <v>0</v>
      </c>
      <c r="P186" s="108">
        <f>FP_4_1_PŠ!P186</f>
        <v>0</v>
      </c>
      <c r="Q186" s="108">
        <f>FP_4_1_PŠ!Q186</f>
        <v>0</v>
      </c>
      <c r="R186" s="108">
        <f>FP_4_1_PŠ!R186</f>
        <v>0</v>
      </c>
      <c r="S186" s="108">
        <f>FP_4_1_PŠ!S186</f>
        <v>0</v>
      </c>
      <c r="T186" s="108">
        <f>FP_4_1_PŠ!T186</f>
        <v>0</v>
      </c>
      <c r="U186" s="108">
        <f>FP_4_1_PŠ!U186</f>
        <v>0</v>
      </c>
      <c r="V186" s="108">
        <f>FP_4_1_PŠ!V186</f>
        <v>0</v>
      </c>
      <c r="W186" s="108">
        <f>FP_4_1_PŠ!W186</f>
        <v>0</v>
      </c>
      <c r="X186" s="108">
        <f>FP_4_1_PŠ!X186</f>
        <v>0</v>
      </c>
      <c r="Y186" s="108">
        <f>FP_4_1_PŠ!Y186</f>
        <v>0</v>
      </c>
      <c r="Z186" s="108">
        <f>FP_4_1_PŠ!Z186</f>
        <v>0</v>
      </c>
      <c r="AA186" s="108">
        <f>FP_4_1_PŠ!AA186</f>
        <v>0</v>
      </c>
      <c r="AB186" s="108">
        <f>FP_4_1_PŠ!AB186</f>
        <v>0</v>
      </c>
      <c r="AC186" s="108">
        <f>FP_4_1_PŠ!AC186</f>
        <v>2378000</v>
      </c>
      <c r="AD186" s="108">
        <f>FP_4_1_PŠ!AD186</f>
        <v>1428000</v>
      </c>
      <c r="AE186" s="108">
        <f>FP_4_1_PŠ!AE186</f>
        <v>950000</v>
      </c>
      <c r="AF186" s="108">
        <f>FP_4_1_PŠ!AF186</f>
        <v>1677000</v>
      </c>
      <c r="AG186" s="108">
        <f>FP_4_1_PŠ!AG186</f>
        <v>252000</v>
      </c>
      <c r="AH186" s="108">
        <f>FP_4_1_PŠ!AH186</f>
        <v>1425000</v>
      </c>
      <c r="AI186" s="108">
        <f>FP_4_1_PŠ!AI186</f>
        <v>1677000</v>
      </c>
      <c r="AJ186" s="108">
        <f>FP_4_1_PŠ!AJ186</f>
        <v>252000</v>
      </c>
      <c r="AK186" s="108">
        <f>FP_4_1_PŠ!AK186</f>
        <v>1425000</v>
      </c>
      <c r="AL186" s="108">
        <f>FP_4_1_PŠ!AL186</f>
        <v>1677000</v>
      </c>
      <c r="AM186" s="108">
        <f>FP_4_1_PŠ!AM186</f>
        <v>252000</v>
      </c>
      <c r="AN186" s="108">
        <f>FP_4_1_PŠ!AN186</f>
        <v>1425000</v>
      </c>
      <c r="AO186" s="108">
        <f>FP_4_1_PŠ!AO186</f>
        <v>0</v>
      </c>
      <c r="AP186" s="108">
        <f>FP_4_1_PŠ!AP186</f>
        <v>0</v>
      </c>
      <c r="AQ186" s="108">
        <f>FP_4_1_PŠ!AQ186</f>
        <v>0</v>
      </c>
      <c r="AR186" s="108">
        <f>FP_4_1_PŠ!AR186</f>
        <v>0</v>
      </c>
      <c r="AS186" s="108">
        <f>FP_4_1_PŠ!AS186</f>
        <v>0</v>
      </c>
      <c r="AT186" s="108">
        <f>FP_4_1_PŠ!AT186</f>
        <v>0</v>
      </c>
      <c r="AU186" s="108">
        <f>FP_4_1_PŠ!AU186</f>
        <v>0</v>
      </c>
      <c r="AV186" s="108">
        <f>FP_4_1_PŠ!AV186</f>
        <v>0</v>
      </c>
      <c r="AW186" s="108">
        <f>FP_4_1_PŠ!AW186</f>
        <v>0</v>
      </c>
      <c r="AX186" s="108">
        <f>FP_4_1_PŠ!AX186</f>
        <v>0</v>
      </c>
      <c r="AY186" s="108">
        <f>FP_4_1_PŠ!AY186</f>
        <v>0</v>
      </c>
      <c r="AZ186" s="108">
        <f>FP_4_1_PŠ!AZ186</f>
        <v>0</v>
      </c>
      <c r="BA186" s="108">
        <f>FP_4_1_PŠ!BA186</f>
        <v>0</v>
      </c>
      <c r="BB186" s="108">
        <f>FP_4_1_PŠ!BB186</f>
        <v>0</v>
      </c>
      <c r="BC186" s="108">
        <f>FP_4_1_PŠ!BC186</f>
        <v>0</v>
      </c>
      <c r="BD186" s="108">
        <f>FP_4_1_PŠ!BD186</f>
        <v>0</v>
      </c>
      <c r="BE186" s="108">
        <f>FP_4_1_PŠ!BE186</f>
        <v>0</v>
      </c>
      <c r="BF186" s="108">
        <f>FP_4_1_PŠ!BF186</f>
        <v>0</v>
      </c>
      <c r="BG186" s="108">
        <f>FP_4_1_PŠ!BG186</f>
        <v>0</v>
      </c>
      <c r="BH186" s="108">
        <f>FP_4_1_PŠ!BH186</f>
        <v>0</v>
      </c>
      <c r="BI186" s="108">
        <f>FP_4_1_PŠ!BI186</f>
        <v>0</v>
      </c>
      <c r="BJ186" s="108">
        <f>FP_4_1_PŠ!BJ186</f>
        <v>0</v>
      </c>
      <c r="BK186" s="108">
        <f>FP_4_1_PŠ!BK186</f>
        <v>0</v>
      </c>
      <c r="BL186" s="108">
        <f>FP_4_1_PŠ!BL186</f>
        <v>0</v>
      </c>
      <c r="BM186" s="108">
        <f>FP_4_1_PŠ!BM186</f>
        <v>0</v>
      </c>
      <c r="BN186" s="108">
        <f>FP_4_1_PŠ!BN186</f>
        <v>0</v>
      </c>
      <c r="BO186" s="108">
        <f>FP_4_1_PŠ!BO186</f>
        <v>0</v>
      </c>
      <c r="BP186" s="108">
        <f>FP_4_1_PŠ!BP186</f>
        <v>0</v>
      </c>
      <c r="BQ186" s="108">
        <f>FP_4_1_PŠ!BQ186</f>
        <v>0</v>
      </c>
      <c r="BR186" s="108">
        <f>FP_4_1_PŠ!BR186</f>
        <v>0</v>
      </c>
      <c r="BS186" s="108">
        <f>FP_4_1_PŠ!BS186</f>
        <v>0</v>
      </c>
      <c r="BT186" s="138"/>
    </row>
    <row r="187" spans="1:72" x14ac:dyDescent="0.25">
      <c r="A187" s="131" t="s">
        <v>125</v>
      </c>
      <c r="B187" s="16">
        <f>FP_4_1_PŠ!B187-FP_3_6_PŠ!B162</f>
        <v>52142316</v>
      </c>
      <c r="C187" s="16">
        <f>FP_4_1_PŠ!C187-FP_3_6_PŠ!C162</f>
        <v>42241885</v>
      </c>
      <c r="D187" s="16">
        <f>FP_4_1_PŠ!D187-FP_3_6_PŠ!D162</f>
        <v>9900431</v>
      </c>
      <c r="E187" s="16">
        <f>FP_4_1_PŠ!E187-FP_3_6_PŠ!E162</f>
        <v>9900431</v>
      </c>
      <c r="F187" s="16">
        <f>FP_4_1_PŠ!F187-FP_3_6_PŠ!F162</f>
        <v>4502483</v>
      </c>
      <c r="G187" s="16">
        <f>FP_4_1_PŠ!G187-FP_3_6_PŠ!G162</f>
        <v>5397948</v>
      </c>
      <c r="H187" s="16">
        <f>FP_4_1_PŠ!H187-FP_3_6_PŠ!H162</f>
        <v>0</v>
      </c>
      <c r="I187" s="16">
        <f>FP_4_1_PŠ!I187-FP_3_6_PŠ!I162</f>
        <v>0</v>
      </c>
      <c r="J187" s="16">
        <f>FP_4_1_PŠ!J187-FP_3_6_PŠ!J162</f>
        <v>42241885</v>
      </c>
      <c r="K187" s="16">
        <f>FP_4_1_PŠ!K187-FP_3_6_PŠ!K162</f>
        <v>40393814</v>
      </c>
      <c r="L187" s="16">
        <f>FP_4_1_PŠ!L187-FP_3_6_PŠ!L162</f>
        <v>1848071</v>
      </c>
      <c r="M187" s="16">
        <f>FP_4_1_PŠ!M187-FP_3_6_PŠ!M162</f>
        <v>9900431</v>
      </c>
      <c r="N187" s="16">
        <f>FP_4_1_PŠ!N187-FP_3_6_PŠ!N162</f>
        <v>7128324</v>
      </c>
      <c r="O187" s="16">
        <f>FP_4_1_PŠ!O187-FP_3_6_PŠ!O162</f>
        <v>2772107</v>
      </c>
      <c r="P187" s="16">
        <f>FP_4_1_PŠ!P187-FP_3_6_PŠ!P162</f>
        <v>9900431</v>
      </c>
      <c r="Q187" s="16">
        <f>FP_4_1_PŠ!Q187-FP_3_6_PŠ!Q162</f>
        <v>7128324</v>
      </c>
      <c r="R187" s="16">
        <f>FP_4_1_PŠ!R187-FP_3_6_PŠ!R162</f>
        <v>2772107</v>
      </c>
      <c r="S187" s="16">
        <f>FP_4_1_PŠ!S187-FP_3_6_PŠ!S162</f>
        <v>4502483</v>
      </c>
      <c r="T187" s="16">
        <f>FP_4_1_PŠ!T187-FP_3_6_PŠ!T162</f>
        <v>2423403</v>
      </c>
      <c r="U187" s="16">
        <f>FP_4_1_PŠ!U187-FP_3_6_PŠ!U162</f>
        <v>2079080</v>
      </c>
      <c r="V187" s="16">
        <f>FP_4_1_PŠ!V187-FP_3_6_PŠ!V162</f>
        <v>5397948</v>
      </c>
      <c r="W187" s="16">
        <f>FP_4_1_PŠ!W187-FP_3_6_PŠ!W162</f>
        <v>4704921</v>
      </c>
      <c r="X187" s="16">
        <f>FP_4_1_PŠ!X187-FP_3_6_PŠ!X162</f>
        <v>693027</v>
      </c>
      <c r="Y187" s="16">
        <f>FP_4_1_PŠ!Y187-FP_3_6_PŠ!Y162</f>
        <v>0</v>
      </c>
      <c r="Z187" s="16">
        <f>FP_4_1_PŠ!Z187-FP_3_6_PŠ!Z162</f>
        <v>0</v>
      </c>
      <c r="AA187" s="16">
        <f>FP_4_1_PŠ!AA187-FP_3_6_PŠ!AA162</f>
        <v>0</v>
      </c>
      <c r="AB187" s="16">
        <f>FP_4_1_PŠ!AB187-FP_3_6_PŠ!AB162</f>
        <v>0</v>
      </c>
      <c r="AC187" s="16">
        <f>FP_4_1_PŠ!AC187-FP_3_6_PŠ!AC162</f>
        <v>0</v>
      </c>
      <c r="AD187" s="16">
        <f>FP_4_1_PŠ!AD187-FP_3_6_PŠ!AD162</f>
        <v>0</v>
      </c>
      <c r="AE187" s="16">
        <f>FP_4_1_PŠ!AE187-FP_3_6_PŠ!AE162</f>
        <v>0</v>
      </c>
      <c r="AF187" s="16">
        <f>FP_4_1_PŠ!AF187-FP_3_6_PŠ!AF162</f>
        <v>0</v>
      </c>
      <c r="AG187" s="16">
        <f>FP_4_1_PŠ!AG187-FP_3_6_PŠ!AG162</f>
        <v>0</v>
      </c>
      <c r="AH187" s="16">
        <f>FP_4_1_PŠ!AH187-FP_3_6_PŠ!AH162</f>
        <v>0</v>
      </c>
      <c r="AI187" s="16">
        <f>FP_4_1_PŠ!AI187-FP_3_6_PŠ!AI162</f>
        <v>0</v>
      </c>
      <c r="AJ187" s="16">
        <f>FP_4_1_PŠ!AJ187-FP_3_6_PŠ!AJ162</f>
        <v>0</v>
      </c>
      <c r="AK187" s="16">
        <f>FP_4_1_PŠ!AK187-FP_3_6_PŠ!AK162</f>
        <v>0</v>
      </c>
      <c r="AL187" s="16">
        <f>FP_4_1_PŠ!AL187-FP_3_6_PŠ!AL162</f>
        <v>0</v>
      </c>
      <c r="AM187" s="16">
        <f>FP_4_1_PŠ!AM187-FP_3_6_PŠ!AM162</f>
        <v>0</v>
      </c>
      <c r="AN187" s="16">
        <f>FP_4_1_PŠ!AN187-FP_3_6_PŠ!AN162</f>
        <v>0</v>
      </c>
      <c r="AO187" s="16">
        <f>FP_4_1_PŠ!AO187-FP_3_6_PŠ!AO162</f>
        <v>0</v>
      </c>
      <c r="AP187" s="16">
        <f>FP_4_1_PŠ!AP187-FP_3_6_PŠ!AP162</f>
        <v>0</v>
      </c>
      <c r="AQ187" s="16">
        <f>FP_4_1_PŠ!AQ187-FP_3_6_PŠ!AQ162</f>
        <v>0</v>
      </c>
      <c r="AR187" s="16">
        <f>FP_4_1_PŠ!AR187-FP_3_6_PŠ!AR162</f>
        <v>0</v>
      </c>
      <c r="AS187" s="16">
        <f>FP_4_1_PŠ!AS187-FP_3_6_PŠ!AS162</f>
        <v>0</v>
      </c>
      <c r="AT187" s="16">
        <f>FP_4_1_PŠ!AT187-FP_3_6_PŠ!AT162</f>
        <v>0</v>
      </c>
      <c r="AU187" s="16">
        <f>FP_4_1_PŠ!AU187-FP_3_6_PŠ!AU162</f>
        <v>0</v>
      </c>
      <c r="AV187" s="16">
        <f>FP_4_1_PŠ!AV187-FP_3_6_PŠ!AV162</f>
        <v>0</v>
      </c>
      <c r="AW187" s="16">
        <f>FP_4_1_PŠ!AW187-FP_3_6_PŠ!AW162</f>
        <v>0</v>
      </c>
      <c r="AX187" s="16">
        <f>FP_4_1_PŠ!AX187-FP_3_6_PŠ!AX162</f>
        <v>0</v>
      </c>
      <c r="AY187" s="16">
        <f>FP_4_1_PŠ!AY187-FP_3_6_PŠ!AY162</f>
        <v>0</v>
      </c>
      <c r="AZ187" s="16">
        <f>FP_4_1_PŠ!AZ187-FP_3_6_PŠ!AZ162</f>
        <v>0</v>
      </c>
      <c r="BA187" s="16">
        <f>FP_4_1_PŠ!BA187-FP_3_6_PŠ!BA162</f>
        <v>0</v>
      </c>
      <c r="BB187" s="16">
        <f>FP_4_1_PŠ!BB187-FP_3_6_PŠ!BB162</f>
        <v>0</v>
      </c>
      <c r="BC187" s="16">
        <f>FP_4_1_PŠ!BC187-FP_3_6_PŠ!BC162</f>
        <v>0</v>
      </c>
      <c r="BD187" s="16">
        <f>FP_4_1_PŠ!BD187-FP_3_6_PŠ!BD162</f>
        <v>0</v>
      </c>
      <c r="BE187" s="16">
        <f>FP_4_1_PŠ!BE187-FP_3_6_PŠ!BE162</f>
        <v>0</v>
      </c>
      <c r="BF187" s="16">
        <f>FP_4_1_PŠ!BF187-FP_3_6_PŠ!BF162</f>
        <v>0</v>
      </c>
      <c r="BG187" s="16">
        <f>FP_4_1_PŠ!BG187-FP_3_6_PŠ!BG162</f>
        <v>0</v>
      </c>
      <c r="BH187" s="16">
        <f>FP_4_1_PŠ!BH187-FP_3_6_PŠ!BH162</f>
        <v>0</v>
      </c>
      <c r="BI187" s="16">
        <f>FP_4_1_PŠ!BI187-FP_3_6_PŠ!BI162</f>
        <v>0</v>
      </c>
      <c r="BJ187" s="16">
        <f>FP_4_1_PŠ!BJ187-FP_3_6_PŠ!BJ162</f>
        <v>0</v>
      </c>
      <c r="BK187" s="16">
        <f>FP_4_1_PŠ!BK187-FP_3_6_PŠ!BK162</f>
        <v>0</v>
      </c>
      <c r="BL187" s="16">
        <f>FP_4_1_PŠ!BL187-FP_3_6_PŠ!BL162</f>
        <v>0</v>
      </c>
      <c r="BM187" s="16">
        <f>FP_4_1_PŠ!BM187-FP_3_6_PŠ!BM162</f>
        <v>0</v>
      </c>
      <c r="BN187" s="16">
        <f>FP_4_1_PŠ!BN187-FP_3_6_PŠ!BN162</f>
        <v>0</v>
      </c>
      <c r="BO187" s="16">
        <f>FP_4_1_PŠ!BO187-FP_3_6_PŠ!BO162</f>
        <v>0</v>
      </c>
      <c r="BP187" s="16">
        <f>FP_4_1_PŠ!BP187-FP_3_6_PŠ!BP162</f>
        <v>0</v>
      </c>
      <c r="BQ187" s="16">
        <f>FP_4_1_PŠ!BQ187-FP_3_6_PŠ!BQ162</f>
        <v>0</v>
      </c>
      <c r="BR187" s="16">
        <f>FP_4_1_PŠ!BR187-FP_3_6_PŠ!BR162</f>
        <v>0</v>
      </c>
      <c r="BS187" s="16">
        <f>FP_4_1_PŠ!BS187-FP_3_6_PŠ!BS162</f>
        <v>0</v>
      </c>
      <c r="BT187" s="132"/>
    </row>
    <row r="188" spans="1:72" x14ac:dyDescent="0.25">
      <c r="A188" s="133" t="s">
        <v>103</v>
      </c>
      <c r="B188" s="20">
        <f>FP_4_1_PŠ!B188-FP_3_6_PŠ!B163</f>
        <v>-2759283</v>
      </c>
      <c r="C188" s="20">
        <f>FP_4_1_PŠ!C188-FP_3_6_PŠ!C163</f>
        <v>-2345392</v>
      </c>
      <c r="D188" s="20">
        <f>FP_4_1_PŠ!D188-FP_3_6_PŠ!D163</f>
        <v>-413891</v>
      </c>
      <c r="E188" s="20">
        <f>FP_4_1_PŠ!E188-FP_3_6_PŠ!E163</f>
        <v>-413891</v>
      </c>
      <c r="F188" s="20">
        <f>FP_4_1_PŠ!F188-FP_3_6_PŠ!F163</f>
        <v>-1200130</v>
      </c>
      <c r="G188" s="20">
        <f>FP_4_1_PŠ!G188-FP_3_6_PŠ!G163</f>
        <v>786239</v>
      </c>
      <c r="H188" s="20">
        <f>FP_4_1_PŠ!H188-FP_3_6_PŠ!H163</f>
        <v>0</v>
      </c>
      <c r="I188" s="20">
        <f>FP_4_1_PŠ!I188-FP_3_6_PŠ!I163</f>
        <v>0</v>
      </c>
      <c r="J188" s="20">
        <f>FP_4_1_PŠ!J188-FP_3_6_PŠ!J163</f>
        <v>-2345392</v>
      </c>
      <c r="K188" s="20">
        <f>FP_4_1_PŠ!K188-FP_3_6_PŠ!K163</f>
        <v>-2345392</v>
      </c>
      <c r="L188" s="20">
        <f>FP_4_1_PŠ!L188-FP_3_6_PŠ!L163</f>
        <v>0</v>
      </c>
      <c r="M188" s="20">
        <f>FP_4_1_PŠ!M188-FP_3_6_PŠ!M163</f>
        <v>-413891</v>
      </c>
      <c r="N188" s="20">
        <f>FP_4_1_PŠ!N188-FP_3_6_PŠ!N163</f>
        <v>-413891</v>
      </c>
      <c r="O188" s="20">
        <f>FP_4_1_PŠ!O188-FP_3_6_PŠ!O163</f>
        <v>0</v>
      </c>
      <c r="P188" s="20">
        <f>FP_4_1_PŠ!P188-FP_3_6_PŠ!P163</f>
        <v>-413891</v>
      </c>
      <c r="Q188" s="20">
        <f>FP_4_1_PŠ!Q188-FP_3_6_PŠ!Q163</f>
        <v>-413891</v>
      </c>
      <c r="R188" s="20">
        <f>FP_4_1_PŠ!R188-FP_3_6_PŠ!R163</f>
        <v>0</v>
      </c>
      <c r="S188" s="20">
        <f>FP_4_1_PŠ!S188-FP_3_6_PŠ!S163</f>
        <v>-1200130</v>
      </c>
      <c r="T188" s="20">
        <f>FP_4_1_PŠ!T188-FP_3_6_PŠ!T163</f>
        <v>-1200130</v>
      </c>
      <c r="U188" s="20">
        <f>FP_4_1_PŠ!U188-FP_3_6_PŠ!U163</f>
        <v>0</v>
      </c>
      <c r="V188" s="20">
        <f>FP_4_1_PŠ!V188-FP_3_6_PŠ!V163</f>
        <v>786239</v>
      </c>
      <c r="W188" s="20">
        <f>FP_4_1_PŠ!W188-FP_3_6_PŠ!W163</f>
        <v>786239</v>
      </c>
      <c r="X188" s="20">
        <f>FP_4_1_PŠ!X188-FP_3_6_PŠ!X163</f>
        <v>0</v>
      </c>
      <c r="Y188" s="20">
        <f>FP_4_1_PŠ!Y188-FP_3_6_PŠ!Y163</f>
        <v>0</v>
      </c>
      <c r="Z188" s="20">
        <f>FP_4_1_PŠ!Z188-FP_3_6_PŠ!Z163</f>
        <v>0</v>
      </c>
      <c r="AA188" s="20">
        <f>FP_4_1_PŠ!AA188-FP_3_6_PŠ!AA163</f>
        <v>0</v>
      </c>
      <c r="AB188" s="20">
        <f>FP_4_1_PŠ!AB188-FP_3_6_PŠ!AB163</f>
        <v>0</v>
      </c>
      <c r="AC188" s="20">
        <f>FP_4_1_PŠ!AC188-FP_3_6_PŠ!AC163</f>
        <v>0</v>
      </c>
      <c r="AD188" s="20">
        <f>FP_4_1_PŠ!AD188-FP_3_6_PŠ!AD163</f>
        <v>0</v>
      </c>
      <c r="AE188" s="20">
        <f>FP_4_1_PŠ!AE188-FP_3_6_PŠ!AE163</f>
        <v>0</v>
      </c>
      <c r="AF188" s="20">
        <f>FP_4_1_PŠ!AF188-FP_3_6_PŠ!AF163</f>
        <v>0</v>
      </c>
      <c r="AG188" s="20">
        <f>FP_4_1_PŠ!AG188-FP_3_6_PŠ!AG163</f>
        <v>0</v>
      </c>
      <c r="AH188" s="20">
        <f>FP_4_1_PŠ!AH188-FP_3_6_PŠ!AH163</f>
        <v>0</v>
      </c>
      <c r="AI188" s="20">
        <f>FP_4_1_PŠ!AI188-FP_3_6_PŠ!AI163</f>
        <v>0</v>
      </c>
      <c r="AJ188" s="20">
        <f>FP_4_1_PŠ!AJ188-FP_3_6_PŠ!AJ163</f>
        <v>0</v>
      </c>
      <c r="AK188" s="20">
        <f>FP_4_1_PŠ!AK188-FP_3_6_PŠ!AK163</f>
        <v>0</v>
      </c>
      <c r="AL188" s="20">
        <f>FP_4_1_PŠ!AL188-FP_3_6_PŠ!AL163</f>
        <v>0</v>
      </c>
      <c r="AM188" s="20">
        <f>FP_4_1_PŠ!AM188-FP_3_6_PŠ!AM163</f>
        <v>0</v>
      </c>
      <c r="AN188" s="20">
        <f>FP_4_1_PŠ!AN188-FP_3_6_PŠ!AN163</f>
        <v>0</v>
      </c>
      <c r="AO188" s="20">
        <f>FP_4_1_PŠ!AO188-FP_3_6_PŠ!AO163</f>
        <v>0</v>
      </c>
      <c r="AP188" s="20">
        <f>FP_4_1_PŠ!AP188-FP_3_6_PŠ!AP163</f>
        <v>0</v>
      </c>
      <c r="AQ188" s="20">
        <f>FP_4_1_PŠ!AQ188-FP_3_6_PŠ!AQ163</f>
        <v>0</v>
      </c>
      <c r="AR188" s="20">
        <f>FP_4_1_PŠ!AR188-FP_3_6_PŠ!AR163</f>
        <v>0</v>
      </c>
      <c r="AS188" s="20">
        <f>FP_4_1_PŠ!AS188-FP_3_6_PŠ!AS163</f>
        <v>0</v>
      </c>
      <c r="AT188" s="20">
        <f>FP_4_1_PŠ!AT188-FP_3_6_PŠ!AT163</f>
        <v>0</v>
      </c>
      <c r="AU188" s="20">
        <f>FP_4_1_PŠ!AU188-FP_3_6_PŠ!AU163</f>
        <v>0</v>
      </c>
      <c r="AV188" s="20">
        <f>FP_4_1_PŠ!AV188-FP_3_6_PŠ!AV163</f>
        <v>0</v>
      </c>
      <c r="AW188" s="20">
        <f>FP_4_1_PŠ!AW188-FP_3_6_PŠ!AW163</f>
        <v>0</v>
      </c>
      <c r="AX188" s="20">
        <f>FP_4_1_PŠ!AX188-FP_3_6_PŠ!AX163</f>
        <v>0</v>
      </c>
      <c r="AY188" s="20">
        <f>FP_4_1_PŠ!AY188-FP_3_6_PŠ!AY163</f>
        <v>0</v>
      </c>
      <c r="AZ188" s="20">
        <f>FP_4_1_PŠ!AZ188-FP_3_6_PŠ!AZ163</f>
        <v>0</v>
      </c>
      <c r="BA188" s="20">
        <f>FP_4_1_PŠ!BA188-FP_3_6_PŠ!BA163</f>
        <v>0</v>
      </c>
      <c r="BB188" s="20">
        <f>FP_4_1_PŠ!BB188-FP_3_6_PŠ!BB163</f>
        <v>0</v>
      </c>
      <c r="BC188" s="20">
        <f>FP_4_1_PŠ!BC188-FP_3_6_PŠ!BC163</f>
        <v>0</v>
      </c>
      <c r="BD188" s="20">
        <f>FP_4_1_PŠ!BD188-FP_3_6_PŠ!BD163</f>
        <v>0</v>
      </c>
      <c r="BE188" s="20">
        <f>FP_4_1_PŠ!BE188-FP_3_6_PŠ!BE163</f>
        <v>0</v>
      </c>
      <c r="BF188" s="20">
        <f>FP_4_1_PŠ!BF188-FP_3_6_PŠ!BF163</f>
        <v>0</v>
      </c>
      <c r="BG188" s="20">
        <f>FP_4_1_PŠ!BG188-FP_3_6_PŠ!BG163</f>
        <v>0</v>
      </c>
      <c r="BH188" s="20">
        <f>FP_4_1_PŠ!BH188-FP_3_6_PŠ!BH163</f>
        <v>0</v>
      </c>
      <c r="BI188" s="20">
        <f>FP_4_1_PŠ!BI188-FP_3_6_PŠ!BI163</f>
        <v>0</v>
      </c>
      <c r="BJ188" s="20">
        <f>FP_4_1_PŠ!BJ188-FP_3_6_PŠ!BJ163</f>
        <v>0</v>
      </c>
      <c r="BK188" s="20">
        <f>FP_4_1_PŠ!BK188-FP_3_6_PŠ!BK163</f>
        <v>0</v>
      </c>
      <c r="BL188" s="20">
        <f>FP_4_1_PŠ!BL188-FP_3_6_PŠ!BL163</f>
        <v>0</v>
      </c>
      <c r="BM188" s="20">
        <f>FP_4_1_PŠ!BM188-FP_3_6_PŠ!BM163</f>
        <v>0</v>
      </c>
      <c r="BN188" s="20">
        <f>FP_4_1_PŠ!BN188-FP_3_6_PŠ!BN163</f>
        <v>0</v>
      </c>
      <c r="BO188" s="20">
        <f>FP_4_1_PŠ!BO188-FP_3_6_PŠ!BO163</f>
        <v>0</v>
      </c>
      <c r="BP188" s="20">
        <f>FP_4_1_PŠ!BP188-FP_3_6_PŠ!BP163</f>
        <v>0</v>
      </c>
      <c r="BQ188" s="20">
        <f>FP_4_1_PŠ!BQ188-FP_3_6_PŠ!BQ163</f>
        <v>0</v>
      </c>
      <c r="BR188" s="20">
        <f>FP_4_1_PŠ!BR188-FP_3_6_PŠ!BR163</f>
        <v>0</v>
      </c>
      <c r="BS188" s="20">
        <f>FP_4_1_PŠ!BS188-FP_3_6_PŠ!BS163</f>
        <v>0</v>
      </c>
      <c r="BT188" s="134"/>
    </row>
    <row r="189" spans="1:72" ht="40.5" x14ac:dyDescent="0.25">
      <c r="A189" s="135" t="s">
        <v>349</v>
      </c>
      <c r="B189" s="136">
        <f>FP_4_1_PŠ!B189-FP_3_6_PŠ!B164</f>
        <v>7535296</v>
      </c>
      <c r="C189" s="136">
        <f>FP_4_1_PŠ!C189-FP_3_6_PŠ!C164</f>
        <v>6405000</v>
      </c>
      <c r="D189" s="136">
        <f>FP_4_1_PŠ!D189-FP_3_6_PŠ!D164</f>
        <v>1130296</v>
      </c>
      <c r="E189" s="136">
        <f>FP_4_1_PŠ!E189-FP_3_6_PŠ!E164</f>
        <v>1130296</v>
      </c>
      <c r="F189" s="136">
        <f>FP_4_1_PŠ!F189-FP_3_6_PŠ!F164</f>
        <v>232086</v>
      </c>
      <c r="G189" s="136">
        <f>FP_4_1_PŠ!G189-FP_3_6_PŠ!G164</f>
        <v>898210</v>
      </c>
      <c r="H189" s="136">
        <f>FP_4_1_PŠ!H189-FP_3_6_PŠ!H164</f>
        <v>0</v>
      </c>
      <c r="I189" s="136">
        <f>FP_4_1_PŠ!I189-FP_3_6_PŠ!I164</f>
        <v>0</v>
      </c>
      <c r="J189" s="136">
        <f>FP_4_1_PŠ!J189-FP_3_6_PŠ!J164</f>
        <v>6405000</v>
      </c>
      <c r="K189" s="136">
        <f>FP_4_1_PŠ!K189-FP_3_6_PŠ!K164</f>
        <v>6405000</v>
      </c>
      <c r="L189" s="136">
        <f>FP_4_1_PŠ!L189-FP_3_6_PŠ!L164</f>
        <v>0</v>
      </c>
      <c r="M189" s="136">
        <f>FP_4_1_PŠ!M189-FP_3_6_PŠ!M164</f>
        <v>1130296</v>
      </c>
      <c r="N189" s="136">
        <f>FP_4_1_PŠ!N189-FP_3_6_PŠ!N164</f>
        <v>1130296</v>
      </c>
      <c r="O189" s="136">
        <f>FP_4_1_PŠ!O189-FP_3_6_PŠ!O164</f>
        <v>0</v>
      </c>
      <c r="P189" s="136">
        <f>FP_4_1_PŠ!P189-FP_3_6_PŠ!P164</f>
        <v>1130296</v>
      </c>
      <c r="Q189" s="136">
        <f>FP_4_1_PŠ!Q189-FP_3_6_PŠ!Q164</f>
        <v>1130296</v>
      </c>
      <c r="R189" s="136">
        <f>FP_4_1_PŠ!R189-FP_3_6_PŠ!R164</f>
        <v>0</v>
      </c>
      <c r="S189" s="136">
        <f>FP_4_1_PŠ!S189-FP_3_6_PŠ!S164</f>
        <v>232086</v>
      </c>
      <c r="T189" s="136">
        <f>FP_4_1_PŠ!T189-FP_3_6_PŠ!T164</f>
        <v>232086</v>
      </c>
      <c r="U189" s="136">
        <f>FP_4_1_PŠ!U189-FP_3_6_PŠ!U164</f>
        <v>0</v>
      </c>
      <c r="V189" s="136">
        <f>FP_4_1_PŠ!V189-FP_3_6_PŠ!V164</f>
        <v>898210</v>
      </c>
      <c r="W189" s="136">
        <f>FP_4_1_PŠ!W189-FP_3_6_PŠ!W164</f>
        <v>898210</v>
      </c>
      <c r="X189" s="136">
        <f>FP_4_1_PŠ!X189-FP_3_6_PŠ!X164</f>
        <v>0</v>
      </c>
      <c r="Y189" s="136">
        <f>FP_4_1_PŠ!Y189-FP_3_6_PŠ!Y164</f>
        <v>0</v>
      </c>
      <c r="Z189" s="136">
        <f>FP_4_1_PŠ!Z189-FP_3_6_PŠ!Z164</f>
        <v>0</v>
      </c>
      <c r="AA189" s="136">
        <f>FP_4_1_PŠ!AA189-FP_3_6_PŠ!AA164</f>
        <v>0</v>
      </c>
      <c r="AB189" s="136">
        <f>FP_4_1_PŠ!AB189-FP_3_6_PŠ!AB164</f>
        <v>0</v>
      </c>
      <c r="AC189" s="136">
        <f>FP_4_1_PŠ!AC189-FP_3_6_PŠ!AC164</f>
        <v>0</v>
      </c>
      <c r="AD189" s="136">
        <f>FP_4_1_PŠ!AD189-FP_3_6_PŠ!AD164</f>
        <v>0</v>
      </c>
      <c r="AE189" s="136">
        <f>FP_4_1_PŠ!AE189-FP_3_6_PŠ!AE164</f>
        <v>0</v>
      </c>
      <c r="AF189" s="136">
        <f>FP_4_1_PŠ!AF189-FP_3_6_PŠ!AF164</f>
        <v>0</v>
      </c>
      <c r="AG189" s="136">
        <f>FP_4_1_PŠ!AG189-FP_3_6_PŠ!AG164</f>
        <v>0</v>
      </c>
      <c r="AH189" s="136">
        <f>FP_4_1_PŠ!AH189-FP_3_6_PŠ!AH164</f>
        <v>0</v>
      </c>
      <c r="AI189" s="136">
        <f>FP_4_1_PŠ!AI189-FP_3_6_PŠ!AI164</f>
        <v>0</v>
      </c>
      <c r="AJ189" s="136">
        <f>FP_4_1_PŠ!AJ189-FP_3_6_PŠ!AJ164</f>
        <v>0</v>
      </c>
      <c r="AK189" s="136">
        <f>FP_4_1_PŠ!AK189-FP_3_6_PŠ!AK164</f>
        <v>0</v>
      </c>
      <c r="AL189" s="136">
        <f>FP_4_1_PŠ!AL189-FP_3_6_PŠ!AL164</f>
        <v>0</v>
      </c>
      <c r="AM189" s="136">
        <f>FP_4_1_PŠ!AM189-FP_3_6_PŠ!AM164</f>
        <v>0</v>
      </c>
      <c r="AN189" s="136">
        <f>FP_4_1_PŠ!AN189-FP_3_6_PŠ!AN164</f>
        <v>0</v>
      </c>
      <c r="AO189" s="136">
        <f>FP_4_1_PŠ!AO189-FP_3_6_PŠ!AO164</f>
        <v>0</v>
      </c>
      <c r="AP189" s="136">
        <f>FP_4_1_PŠ!AP189-FP_3_6_PŠ!AP164</f>
        <v>0</v>
      </c>
      <c r="AQ189" s="136">
        <f>FP_4_1_PŠ!AQ189-FP_3_6_PŠ!AQ164</f>
        <v>0</v>
      </c>
      <c r="AR189" s="136">
        <f>FP_4_1_PŠ!AR189-FP_3_6_PŠ!AR164</f>
        <v>0</v>
      </c>
      <c r="AS189" s="136">
        <f>FP_4_1_PŠ!AS189-FP_3_6_PŠ!AS164</f>
        <v>0</v>
      </c>
      <c r="AT189" s="136">
        <f>FP_4_1_PŠ!AT189-FP_3_6_PŠ!AT164</f>
        <v>0</v>
      </c>
      <c r="AU189" s="136">
        <f>FP_4_1_PŠ!AU189-FP_3_6_PŠ!AU164</f>
        <v>0</v>
      </c>
      <c r="AV189" s="136">
        <f>FP_4_1_PŠ!AV189-FP_3_6_PŠ!AV164</f>
        <v>0</v>
      </c>
      <c r="AW189" s="136">
        <f>FP_4_1_PŠ!AW189-FP_3_6_PŠ!AW164</f>
        <v>0</v>
      </c>
      <c r="AX189" s="136">
        <f>FP_4_1_PŠ!AX189-FP_3_6_PŠ!AX164</f>
        <v>0</v>
      </c>
      <c r="AY189" s="136">
        <f>FP_4_1_PŠ!AY189-FP_3_6_PŠ!AY164</f>
        <v>0</v>
      </c>
      <c r="AZ189" s="136">
        <f>FP_4_1_PŠ!AZ189-FP_3_6_PŠ!AZ164</f>
        <v>0</v>
      </c>
      <c r="BA189" s="136">
        <f>FP_4_1_PŠ!BA189-FP_3_6_PŠ!BA164</f>
        <v>0</v>
      </c>
      <c r="BB189" s="136">
        <f>FP_4_1_PŠ!BB189-FP_3_6_PŠ!BB164</f>
        <v>0</v>
      </c>
      <c r="BC189" s="136">
        <f>FP_4_1_PŠ!BC189-FP_3_6_PŠ!BC164</f>
        <v>0</v>
      </c>
      <c r="BD189" s="136">
        <f>FP_4_1_PŠ!BD189-FP_3_6_PŠ!BD164</f>
        <v>0</v>
      </c>
      <c r="BE189" s="136">
        <f>FP_4_1_PŠ!BE189-FP_3_6_PŠ!BE164</f>
        <v>0</v>
      </c>
      <c r="BF189" s="136">
        <f>FP_4_1_PŠ!BF189-FP_3_6_PŠ!BF164</f>
        <v>0</v>
      </c>
      <c r="BG189" s="136">
        <f>FP_4_1_PŠ!BG189-FP_3_6_PŠ!BG164</f>
        <v>0</v>
      </c>
      <c r="BH189" s="136">
        <f>FP_4_1_PŠ!BH189-FP_3_6_PŠ!BH164</f>
        <v>0</v>
      </c>
      <c r="BI189" s="136">
        <f>FP_4_1_PŠ!BI189-FP_3_6_PŠ!BI164</f>
        <v>0</v>
      </c>
      <c r="BJ189" s="136">
        <f>FP_4_1_PŠ!BJ189-FP_3_6_PŠ!BJ164</f>
        <v>0</v>
      </c>
      <c r="BK189" s="136">
        <f>FP_4_1_PŠ!BK189-FP_3_6_PŠ!BK164</f>
        <v>0</v>
      </c>
      <c r="BL189" s="136">
        <f>FP_4_1_PŠ!BL189-FP_3_6_PŠ!BL164</f>
        <v>0</v>
      </c>
      <c r="BM189" s="136">
        <f>FP_4_1_PŠ!BM189-FP_3_6_PŠ!BM164</f>
        <v>0</v>
      </c>
      <c r="BN189" s="136">
        <f>FP_4_1_PŠ!BN189-FP_3_6_PŠ!BN164</f>
        <v>0</v>
      </c>
      <c r="BO189" s="136">
        <f>FP_4_1_PŠ!BO189-FP_3_6_PŠ!BO164</f>
        <v>0</v>
      </c>
      <c r="BP189" s="136">
        <f>FP_4_1_PŠ!BP189-FP_3_6_PŠ!BP164</f>
        <v>0</v>
      </c>
      <c r="BQ189" s="136">
        <f>FP_4_1_PŠ!BQ189-FP_3_6_PŠ!BQ164</f>
        <v>0</v>
      </c>
      <c r="BR189" s="136">
        <f>FP_4_1_PŠ!BR189-FP_3_6_PŠ!BR164</f>
        <v>0</v>
      </c>
      <c r="BS189" s="136">
        <f>FP_4_1_PŠ!BS189-FP_3_6_PŠ!BS164</f>
        <v>0</v>
      </c>
      <c r="BT189" s="134"/>
    </row>
    <row r="190" spans="1:72" ht="40.5" x14ac:dyDescent="0.25">
      <c r="A190" s="137" t="s">
        <v>350</v>
      </c>
      <c r="B190" s="108">
        <f>FP_4_1_PŠ!B190-FP_3_6_PŠ!B165</f>
        <v>-1969135</v>
      </c>
      <c r="C190" s="108">
        <f>FP_4_1_PŠ!C190-FP_3_6_PŠ!C165</f>
        <v>-1673765</v>
      </c>
      <c r="D190" s="108">
        <f>FP_4_1_PŠ!D190-FP_3_6_PŠ!D165</f>
        <v>-295370</v>
      </c>
      <c r="E190" s="108">
        <f>FP_4_1_PŠ!E190-FP_3_6_PŠ!E165</f>
        <v>-295370</v>
      </c>
      <c r="F190" s="108">
        <f>FP_4_1_PŠ!F190-FP_3_6_PŠ!F165</f>
        <v>-263864</v>
      </c>
      <c r="G190" s="108">
        <f>FP_4_1_PŠ!G190-FP_3_6_PŠ!G165</f>
        <v>-31506</v>
      </c>
      <c r="H190" s="108">
        <f>FP_4_1_PŠ!H190-FP_3_6_PŠ!H165</f>
        <v>0</v>
      </c>
      <c r="I190" s="108">
        <f>FP_4_1_PŠ!I190-FP_3_6_PŠ!I165</f>
        <v>0</v>
      </c>
      <c r="J190" s="108">
        <f>FP_4_1_PŠ!J190-FP_3_6_PŠ!J165</f>
        <v>-1673765</v>
      </c>
      <c r="K190" s="108">
        <f>FP_4_1_PŠ!K190-FP_3_6_PŠ!K165</f>
        <v>-1673765</v>
      </c>
      <c r="L190" s="108">
        <f>FP_4_1_PŠ!L190-FP_3_6_PŠ!L165</f>
        <v>0</v>
      </c>
      <c r="M190" s="108">
        <f>FP_4_1_PŠ!M190-FP_3_6_PŠ!M165</f>
        <v>-295370</v>
      </c>
      <c r="N190" s="108">
        <f>FP_4_1_PŠ!N190-FP_3_6_PŠ!N165</f>
        <v>-295370</v>
      </c>
      <c r="O190" s="108">
        <f>FP_4_1_PŠ!O190-FP_3_6_PŠ!O165</f>
        <v>0</v>
      </c>
      <c r="P190" s="108">
        <f>FP_4_1_PŠ!P190-FP_3_6_PŠ!P165</f>
        <v>-295370</v>
      </c>
      <c r="Q190" s="108">
        <f>FP_4_1_PŠ!Q190-FP_3_6_PŠ!Q165</f>
        <v>-295370</v>
      </c>
      <c r="R190" s="108">
        <f>FP_4_1_PŠ!R190-FP_3_6_PŠ!R165</f>
        <v>0</v>
      </c>
      <c r="S190" s="108">
        <f>FP_4_1_PŠ!S190-FP_3_6_PŠ!S165</f>
        <v>-263864</v>
      </c>
      <c r="T190" s="108">
        <f>FP_4_1_PŠ!T190-FP_3_6_PŠ!T165</f>
        <v>-263864</v>
      </c>
      <c r="U190" s="108">
        <f>FP_4_1_PŠ!U190-FP_3_6_PŠ!U165</f>
        <v>0</v>
      </c>
      <c r="V190" s="108">
        <f>FP_4_1_PŠ!V190-FP_3_6_PŠ!V165</f>
        <v>-31506</v>
      </c>
      <c r="W190" s="108">
        <f>FP_4_1_PŠ!W190-FP_3_6_PŠ!W165</f>
        <v>-31506</v>
      </c>
      <c r="X190" s="108">
        <f>FP_4_1_PŠ!X190-FP_3_6_PŠ!X165</f>
        <v>0</v>
      </c>
      <c r="Y190" s="108">
        <f>FP_4_1_PŠ!Y190-FP_3_6_PŠ!Y165</f>
        <v>0</v>
      </c>
      <c r="Z190" s="108">
        <f>FP_4_1_PŠ!Z190-FP_3_6_PŠ!Z165</f>
        <v>0</v>
      </c>
      <c r="AA190" s="108">
        <f>FP_4_1_PŠ!AA190-FP_3_6_PŠ!AA165</f>
        <v>0</v>
      </c>
      <c r="AB190" s="108">
        <f>FP_4_1_PŠ!AB190-FP_3_6_PŠ!AB165</f>
        <v>0</v>
      </c>
      <c r="AC190" s="108">
        <f>FP_4_1_PŠ!AC190-FP_3_6_PŠ!AC165</f>
        <v>0</v>
      </c>
      <c r="AD190" s="108">
        <f>FP_4_1_PŠ!AD190-FP_3_6_PŠ!AD165</f>
        <v>0</v>
      </c>
      <c r="AE190" s="108">
        <f>FP_4_1_PŠ!AE190-FP_3_6_PŠ!AE165</f>
        <v>0</v>
      </c>
      <c r="AF190" s="108">
        <f>FP_4_1_PŠ!AF190-FP_3_6_PŠ!AF165</f>
        <v>0</v>
      </c>
      <c r="AG190" s="108">
        <f>FP_4_1_PŠ!AG190-FP_3_6_PŠ!AG165</f>
        <v>0</v>
      </c>
      <c r="AH190" s="108">
        <f>FP_4_1_PŠ!AH190-FP_3_6_PŠ!AH165</f>
        <v>0</v>
      </c>
      <c r="AI190" s="108">
        <f>FP_4_1_PŠ!AI190-FP_3_6_PŠ!AI165</f>
        <v>0</v>
      </c>
      <c r="AJ190" s="108">
        <f>FP_4_1_PŠ!AJ190-FP_3_6_PŠ!AJ165</f>
        <v>0</v>
      </c>
      <c r="AK190" s="108">
        <f>FP_4_1_PŠ!AK190-FP_3_6_PŠ!AK165</f>
        <v>0</v>
      </c>
      <c r="AL190" s="108">
        <f>FP_4_1_PŠ!AL190-FP_3_6_PŠ!AL165</f>
        <v>0</v>
      </c>
      <c r="AM190" s="108">
        <f>FP_4_1_PŠ!AM190-FP_3_6_PŠ!AM165</f>
        <v>0</v>
      </c>
      <c r="AN190" s="108">
        <f>FP_4_1_PŠ!AN190-FP_3_6_PŠ!AN165</f>
        <v>0</v>
      </c>
      <c r="AO190" s="108">
        <f>FP_4_1_PŠ!AO190-FP_3_6_PŠ!AO165</f>
        <v>0</v>
      </c>
      <c r="AP190" s="108">
        <f>FP_4_1_PŠ!AP190-FP_3_6_PŠ!AP165</f>
        <v>0</v>
      </c>
      <c r="AQ190" s="108">
        <f>FP_4_1_PŠ!AQ190-FP_3_6_PŠ!AQ165</f>
        <v>0</v>
      </c>
      <c r="AR190" s="108">
        <f>FP_4_1_PŠ!AR190-FP_3_6_PŠ!AR165</f>
        <v>0</v>
      </c>
      <c r="AS190" s="108">
        <f>FP_4_1_PŠ!AS190-FP_3_6_PŠ!AS165</f>
        <v>0</v>
      </c>
      <c r="AT190" s="108">
        <f>FP_4_1_PŠ!AT190-FP_3_6_PŠ!AT165</f>
        <v>0</v>
      </c>
      <c r="AU190" s="108">
        <f>FP_4_1_PŠ!AU190-FP_3_6_PŠ!AU165</f>
        <v>0</v>
      </c>
      <c r="AV190" s="108">
        <f>FP_4_1_PŠ!AV190-FP_3_6_PŠ!AV165</f>
        <v>0</v>
      </c>
      <c r="AW190" s="108">
        <f>FP_4_1_PŠ!AW190-FP_3_6_PŠ!AW165</f>
        <v>0</v>
      </c>
      <c r="AX190" s="108">
        <f>FP_4_1_PŠ!AX190-FP_3_6_PŠ!AX165</f>
        <v>0</v>
      </c>
      <c r="AY190" s="108">
        <f>FP_4_1_PŠ!AY190-FP_3_6_PŠ!AY165</f>
        <v>0</v>
      </c>
      <c r="AZ190" s="108">
        <f>FP_4_1_PŠ!AZ190-FP_3_6_PŠ!AZ165</f>
        <v>0</v>
      </c>
      <c r="BA190" s="108">
        <f>FP_4_1_PŠ!BA190-FP_3_6_PŠ!BA165</f>
        <v>0</v>
      </c>
      <c r="BB190" s="108">
        <f>FP_4_1_PŠ!BB190-FP_3_6_PŠ!BB165</f>
        <v>0</v>
      </c>
      <c r="BC190" s="108">
        <f>FP_4_1_PŠ!BC190-FP_3_6_PŠ!BC165</f>
        <v>0</v>
      </c>
      <c r="BD190" s="108">
        <f>FP_4_1_PŠ!BD190-FP_3_6_PŠ!BD165</f>
        <v>0</v>
      </c>
      <c r="BE190" s="108">
        <f>FP_4_1_PŠ!BE190-FP_3_6_PŠ!BE165</f>
        <v>0</v>
      </c>
      <c r="BF190" s="108">
        <f>FP_4_1_PŠ!BF190-FP_3_6_PŠ!BF165</f>
        <v>0</v>
      </c>
      <c r="BG190" s="108">
        <f>FP_4_1_PŠ!BG190-FP_3_6_PŠ!BG165</f>
        <v>0</v>
      </c>
      <c r="BH190" s="108">
        <f>FP_4_1_PŠ!BH190-FP_3_6_PŠ!BH165</f>
        <v>0</v>
      </c>
      <c r="BI190" s="108">
        <f>FP_4_1_PŠ!BI190-FP_3_6_PŠ!BI165</f>
        <v>0</v>
      </c>
      <c r="BJ190" s="108">
        <f>FP_4_1_PŠ!BJ190-FP_3_6_PŠ!BJ165</f>
        <v>0</v>
      </c>
      <c r="BK190" s="108">
        <f>FP_4_1_PŠ!BK190-FP_3_6_PŠ!BK165</f>
        <v>0</v>
      </c>
      <c r="BL190" s="108">
        <f>FP_4_1_PŠ!BL190-FP_3_6_PŠ!BL165</f>
        <v>0</v>
      </c>
      <c r="BM190" s="108">
        <f>FP_4_1_PŠ!BM190-FP_3_6_PŠ!BM165</f>
        <v>0</v>
      </c>
      <c r="BN190" s="108">
        <f>FP_4_1_PŠ!BN190-FP_3_6_PŠ!BN165</f>
        <v>0</v>
      </c>
      <c r="BO190" s="108">
        <f>FP_4_1_PŠ!BO190-FP_3_6_PŠ!BO165</f>
        <v>0</v>
      </c>
      <c r="BP190" s="108">
        <f>FP_4_1_PŠ!BP190-FP_3_6_PŠ!BP165</f>
        <v>0</v>
      </c>
      <c r="BQ190" s="108">
        <f>FP_4_1_PŠ!BQ190-FP_3_6_PŠ!BQ165</f>
        <v>0</v>
      </c>
      <c r="BR190" s="108">
        <f>FP_4_1_PŠ!BR190-FP_3_6_PŠ!BR165</f>
        <v>0</v>
      </c>
      <c r="BS190" s="108">
        <f>FP_4_1_PŠ!BS190-FP_3_6_PŠ!BS165</f>
        <v>0</v>
      </c>
      <c r="BT190" s="138"/>
    </row>
    <row r="191" spans="1:72" ht="54" x14ac:dyDescent="0.25">
      <c r="A191" s="137" t="s">
        <v>351</v>
      </c>
      <c r="B191" s="108">
        <f>FP_4_1_PŠ!B191-FP_3_6_PŠ!B166</f>
        <v>-2122638</v>
      </c>
      <c r="C191" s="108">
        <f>FP_4_1_PŠ!C191-FP_3_6_PŠ!C166</f>
        <v>-1804243</v>
      </c>
      <c r="D191" s="108">
        <f>FP_4_1_PŠ!D191-FP_3_6_PŠ!D166</f>
        <v>-318395</v>
      </c>
      <c r="E191" s="108">
        <f>FP_4_1_PŠ!E191-FP_3_6_PŠ!E166</f>
        <v>-318395</v>
      </c>
      <c r="F191" s="108">
        <f>FP_4_1_PŠ!F191-FP_3_6_PŠ!F166</f>
        <v>-284433</v>
      </c>
      <c r="G191" s="108">
        <f>FP_4_1_PŠ!G191-FP_3_6_PŠ!G166</f>
        <v>-33962</v>
      </c>
      <c r="H191" s="108">
        <f>FP_4_1_PŠ!H191-FP_3_6_PŠ!H166</f>
        <v>0</v>
      </c>
      <c r="I191" s="108">
        <f>FP_4_1_PŠ!I191-FP_3_6_PŠ!I166</f>
        <v>0</v>
      </c>
      <c r="J191" s="108">
        <f>FP_4_1_PŠ!J191-FP_3_6_PŠ!J166</f>
        <v>-1804243</v>
      </c>
      <c r="K191" s="108">
        <f>FP_4_1_PŠ!K191-FP_3_6_PŠ!K166</f>
        <v>-1804243</v>
      </c>
      <c r="L191" s="108">
        <f>FP_4_1_PŠ!L191-FP_3_6_PŠ!L166</f>
        <v>0</v>
      </c>
      <c r="M191" s="108">
        <f>FP_4_1_PŠ!M191-FP_3_6_PŠ!M166</f>
        <v>-318395</v>
      </c>
      <c r="N191" s="108">
        <f>FP_4_1_PŠ!N191-FP_3_6_PŠ!N166</f>
        <v>-318395</v>
      </c>
      <c r="O191" s="108">
        <f>FP_4_1_PŠ!O191-FP_3_6_PŠ!O166</f>
        <v>0</v>
      </c>
      <c r="P191" s="108">
        <f>FP_4_1_PŠ!P191-FP_3_6_PŠ!P166</f>
        <v>-318395</v>
      </c>
      <c r="Q191" s="108">
        <f>FP_4_1_PŠ!Q191-FP_3_6_PŠ!Q166</f>
        <v>-318395</v>
      </c>
      <c r="R191" s="108">
        <f>FP_4_1_PŠ!R191-FP_3_6_PŠ!R166</f>
        <v>0</v>
      </c>
      <c r="S191" s="108">
        <f>FP_4_1_PŠ!S191-FP_3_6_PŠ!S166</f>
        <v>-284433</v>
      </c>
      <c r="T191" s="108">
        <f>FP_4_1_PŠ!T191-FP_3_6_PŠ!T166</f>
        <v>-284433</v>
      </c>
      <c r="U191" s="108">
        <f>FP_4_1_PŠ!U191-FP_3_6_PŠ!U166</f>
        <v>0</v>
      </c>
      <c r="V191" s="108">
        <f>FP_4_1_PŠ!V191-FP_3_6_PŠ!V166</f>
        <v>-33962</v>
      </c>
      <c r="W191" s="108">
        <f>FP_4_1_PŠ!W191-FP_3_6_PŠ!W166</f>
        <v>-33962</v>
      </c>
      <c r="X191" s="108">
        <f>FP_4_1_PŠ!X191-FP_3_6_PŠ!X166</f>
        <v>0</v>
      </c>
      <c r="Y191" s="108">
        <f>FP_4_1_PŠ!Y191-FP_3_6_PŠ!Y166</f>
        <v>0</v>
      </c>
      <c r="Z191" s="108">
        <f>FP_4_1_PŠ!Z191-FP_3_6_PŠ!Z166</f>
        <v>0</v>
      </c>
      <c r="AA191" s="108">
        <f>FP_4_1_PŠ!AA191-FP_3_6_PŠ!AA166</f>
        <v>0</v>
      </c>
      <c r="AB191" s="108">
        <f>FP_4_1_PŠ!AB191-FP_3_6_PŠ!AB166</f>
        <v>0</v>
      </c>
      <c r="AC191" s="108">
        <f>FP_4_1_PŠ!AC191-FP_3_6_PŠ!AC166</f>
        <v>0</v>
      </c>
      <c r="AD191" s="108">
        <f>FP_4_1_PŠ!AD191-FP_3_6_PŠ!AD166</f>
        <v>0</v>
      </c>
      <c r="AE191" s="108">
        <f>FP_4_1_PŠ!AE191-FP_3_6_PŠ!AE166</f>
        <v>0</v>
      </c>
      <c r="AF191" s="108">
        <f>FP_4_1_PŠ!AF191-FP_3_6_PŠ!AF166</f>
        <v>0</v>
      </c>
      <c r="AG191" s="108">
        <f>FP_4_1_PŠ!AG191-FP_3_6_PŠ!AG166</f>
        <v>0</v>
      </c>
      <c r="AH191" s="108">
        <f>FP_4_1_PŠ!AH191-FP_3_6_PŠ!AH166</f>
        <v>0</v>
      </c>
      <c r="AI191" s="108">
        <f>FP_4_1_PŠ!AI191-FP_3_6_PŠ!AI166</f>
        <v>0</v>
      </c>
      <c r="AJ191" s="108">
        <f>FP_4_1_PŠ!AJ191-FP_3_6_PŠ!AJ166</f>
        <v>0</v>
      </c>
      <c r="AK191" s="108">
        <f>FP_4_1_PŠ!AK191-FP_3_6_PŠ!AK166</f>
        <v>0</v>
      </c>
      <c r="AL191" s="108">
        <f>FP_4_1_PŠ!AL191-FP_3_6_PŠ!AL166</f>
        <v>0</v>
      </c>
      <c r="AM191" s="108">
        <f>FP_4_1_PŠ!AM191-FP_3_6_PŠ!AM166</f>
        <v>0</v>
      </c>
      <c r="AN191" s="108">
        <f>FP_4_1_PŠ!AN191-FP_3_6_PŠ!AN166</f>
        <v>0</v>
      </c>
      <c r="AO191" s="108">
        <f>FP_4_1_PŠ!AO191-FP_3_6_PŠ!AO166</f>
        <v>0</v>
      </c>
      <c r="AP191" s="108">
        <f>FP_4_1_PŠ!AP191-FP_3_6_PŠ!AP166</f>
        <v>0</v>
      </c>
      <c r="AQ191" s="108">
        <f>FP_4_1_PŠ!AQ191-FP_3_6_PŠ!AQ166</f>
        <v>0</v>
      </c>
      <c r="AR191" s="108">
        <f>FP_4_1_PŠ!AR191-FP_3_6_PŠ!AR166</f>
        <v>0</v>
      </c>
      <c r="AS191" s="108">
        <f>FP_4_1_PŠ!AS191-FP_3_6_PŠ!AS166</f>
        <v>0</v>
      </c>
      <c r="AT191" s="108">
        <f>FP_4_1_PŠ!AT191-FP_3_6_PŠ!AT166</f>
        <v>0</v>
      </c>
      <c r="AU191" s="108">
        <f>FP_4_1_PŠ!AU191-FP_3_6_PŠ!AU166</f>
        <v>0</v>
      </c>
      <c r="AV191" s="108">
        <f>FP_4_1_PŠ!AV191-FP_3_6_PŠ!AV166</f>
        <v>0</v>
      </c>
      <c r="AW191" s="108">
        <f>FP_4_1_PŠ!AW191-FP_3_6_PŠ!AW166</f>
        <v>0</v>
      </c>
      <c r="AX191" s="108">
        <f>FP_4_1_PŠ!AX191-FP_3_6_PŠ!AX166</f>
        <v>0</v>
      </c>
      <c r="AY191" s="108">
        <f>FP_4_1_PŠ!AY191-FP_3_6_PŠ!AY166</f>
        <v>0</v>
      </c>
      <c r="AZ191" s="108">
        <f>FP_4_1_PŠ!AZ191-FP_3_6_PŠ!AZ166</f>
        <v>0</v>
      </c>
      <c r="BA191" s="108">
        <f>FP_4_1_PŠ!BA191-FP_3_6_PŠ!BA166</f>
        <v>0</v>
      </c>
      <c r="BB191" s="108">
        <f>FP_4_1_PŠ!BB191-FP_3_6_PŠ!BB166</f>
        <v>0</v>
      </c>
      <c r="BC191" s="108">
        <f>FP_4_1_PŠ!BC191-FP_3_6_PŠ!BC166</f>
        <v>0</v>
      </c>
      <c r="BD191" s="108">
        <f>FP_4_1_PŠ!BD191-FP_3_6_PŠ!BD166</f>
        <v>0</v>
      </c>
      <c r="BE191" s="108">
        <f>FP_4_1_PŠ!BE191-FP_3_6_PŠ!BE166</f>
        <v>0</v>
      </c>
      <c r="BF191" s="108">
        <f>FP_4_1_PŠ!BF191-FP_3_6_PŠ!BF166</f>
        <v>0</v>
      </c>
      <c r="BG191" s="108">
        <f>FP_4_1_PŠ!BG191-FP_3_6_PŠ!BG166</f>
        <v>0</v>
      </c>
      <c r="BH191" s="108">
        <f>FP_4_1_PŠ!BH191-FP_3_6_PŠ!BH166</f>
        <v>0</v>
      </c>
      <c r="BI191" s="108">
        <f>FP_4_1_PŠ!BI191-FP_3_6_PŠ!BI166</f>
        <v>0</v>
      </c>
      <c r="BJ191" s="108">
        <f>FP_4_1_PŠ!BJ191-FP_3_6_PŠ!BJ166</f>
        <v>0</v>
      </c>
      <c r="BK191" s="108">
        <f>FP_4_1_PŠ!BK191-FP_3_6_PŠ!BK166</f>
        <v>0</v>
      </c>
      <c r="BL191" s="108">
        <f>FP_4_1_PŠ!BL191-FP_3_6_PŠ!BL166</f>
        <v>0</v>
      </c>
      <c r="BM191" s="108">
        <f>FP_4_1_PŠ!BM191-FP_3_6_PŠ!BM166</f>
        <v>0</v>
      </c>
      <c r="BN191" s="108">
        <f>FP_4_1_PŠ!BN191-FP_3_6_PŠ!BN166</f>
        <v>0</v>
      </c>
      <c r="BO191" s="108">
        <f>FP_4_1_PŠ!BO191-FP_3_6_PŠ!BO166</f>
        <v>0</v>
      </c>
      <c r="BP191" s="108">
        <f>FP_4_1_PŠ!BP191-FP_3_6_PŠ!BP166</f>
        <v>0</v>
      </c>
      <c r="BQ191" s="108">
        <f>FP_4_1_PŠ!BQ191-FP_3_6_PŠ!BQ166</f>
        <v>0</v>
      </c>
      <c r="BR191" s="108">
        <f>FP_4_1_PŠ!BR191-FP_3_6_PŠ!BR166</f>
        <v>0</v>
      </c>
      <c r="BS191" s="108">
        <f>FP_4_1_PŠ!BS191-FP_3_6_PŠ!BS166</f>
        <v>0</v>
      </c>
      <c r="BT191" s="138"/>
    </row>
    <row r="192" spans="1:72" x14ac:dyDescent="0.25">
      <c r="A192" s="137" t="s">
        <v>352</v>
      </c>
      <c r="B192" s="108">
        <f>FP_4_1_PŠ!B192-FP_3_6_PŠ!B167</f>
        <v>-418901</v>
      </c>
      <c r="C192" s="108">
        <f>FP_4_1_PŠ!C192-FP_3_6_PŠ!C167</f>
        <v>-356066</v>
      </c>
      <c r="D192" s="108">
        <f>FP_4_1_PŠ!D192-FP_3_6_PŠ!D167</f>
        <v>-62835</v>
      </c>
      <c r="E192" s="108">
        <f>FP_4_1_PŠ!E192-FP_3_6_PŠ!E167</f>
        <v>-62835</v>
      </c>
      <c r="F192" s="108">
        <f>FP_4_1_PŠ!F192-FP_3_6_PŠ!F167</f>
        <v>-62835</v>
      </c>
      <c r="G192" s="108">
        <f>FP_4_1_PŠ!G192-FP_3_6_PŠ!G167</f>
        <v>0</v>
      </c>
      <c r="H192" s="108">
        <f>FP_4_1_PŠ!H192-FP_3_6_PŠ!H167</f>
        <v>0</v>
      </c>
      <c r="I192" s="108">
        <f>FP_4_1_PŠ!I192-FP_3_6_PŠ!I167</f>
        <v>0</v>
      </c>
      <c r="J192" s="108">
        <f>FP_4_1_PŠ!J192-FP_3_6_PŠ!J167</f>
        <v>-356066</v>
      </c>
      <c r="K192" s="108">
        <f>FP_4_1_PŠ!K192-FP_3_6_PŠ!K167</f>
        <v>-356066</v>
      </c>
      <c r="L192" s="108">
        <f>FP_4_1_PŠ!L192-FP_3_6_PŠ!L167</f>
        <v>0</v>
      </c>
      <c r="M192" s="108">
        <f>FP_4_1_PŠ!M192-FP_3_6_PŠ!M167</f>
        <v>-62835</v>
      </c>
      <c r="N192" s="108">
        <f>FP_4_1_PŠ!N192-FP_3_6_PŠ!N167</f>
        <v>-62835</v>
      </c>
      <c r="O192" s="108">
        <f>FP_4_1_PŠ!O192-FP_3_6_PŠ!O167</f>
        <v>0</v>
      </c>
      <c r="P192" s="108">
        <f>FP_4_1_PŠ!P192-FP_3_6_PŠ!P167</f>
        <v>-62835</v>
      </c>
      <c r="Q192" s="108">
        <f>FP_4_1_PŠ!Q192-FP_3_6_PŠ!Q167</f>
        <v>-62835</v>
      </c>
      <c r="R192" s="108">
        <f>FP_4_1_PŠ!R192-FP_3_6_PŠ!R167</f>
        <v>0</v>
      </c>
      <c r="S192" s="108">
        <f>FP_4_1_PŠ!S192-FP_3_6_PŠ!S167</f>
        <v>-62835</v>
      </c>
      <c r="T192" s="108">
        <f>FP_4_1_PŠ!T192-FP_3_6_PŠ!T167</f>
        <v>-62835</v>
      </c>
      <c r="U192" s="108">
        <f>FP_4_1_PŠ!U192-FP_3_6_PŠ!U167</f>
        <v>0</v>
      </c>
      <c r="V192" s="108">
        <f>FP_4_1_PŠ!V192-FP_3_6_PŠ!V167</f>
        <v>0</v>
      </c>
      <c r="W192" s="108">
        <f>FP_4_1_PŠ!W192-FP_3_6_PŠ!W167</f>
        <v>0</v>
      </c>
      <c r="X192" s="108">
        <f>FP_4_1_PŠ!X192-FP_3_6_PŠ!X167</f>
        <v>0</v>
      </c>
      <c r="Y192" s="108">
        <f>FP_4_1_PŠ!Y192-FP_3_6_PŠ!Y167</f>
        <v>0</v>
      </c>
      <c r="Z192" s="108">
        <f>FP_4_1_PŠ!Z192-FP_3_6_PŠ!Z167</f>
        <v>0</v>
      </c>
      <c r="AA192" s="108">
        <f>FP_4_1_PŠ!AA192-FP_3_6_PŠ!AA167</f>
        <v>0</v>
      </c>
      <c r="AB192" s="108">
        <f>FP_4_1_PŠ!AB192-FP_3_6_PŠ!AB167</f>
        <v>0</v>
      </c>
      <c r="AC192" s="108">
        <f>FP_4_1_PŠ!AC192-FP_3_6_PŠ!AC167</f>
        <v>0</v>
      </c>
      <c r="AD192" s="108">
        <f>FP_4_1_PŠ!AD192-FP_3_6_PŠ!AD167</f>
        <v>0</v>
      </c>
      <c r="AE192" s="108">
        <f>FP_4_1_PŠ!AE192-FP_3_6_PŠ!AE167</f>
        <v>0</v>
      </c>
      <c r="AF192" s="108">
        <f>FP_4_1_PŠ!AF192-FP_3_6_PŠ!AF167</f>
        <v>0</v>
      </c>
      <c r="AG192" s="108">
        <f>FP_4_1_PŠ!AG192-FP_3_6_PŠ!AG167</f>
        <v>0</v>
      </c>
      <c r="AH192" s="108">
        <f>FP_4_1_PŠ!AH192-FP_3_6_PŠ!AH167</f>
        <v>0</v>
      </c>
      <c r="AI192" s="108">
        <f>FP_4_1_PŠ!AI192-FP_3_6_PŠ!AI167</f>
        <v>0</v>
      </c>
      <c r="AJ192" s="108">
        <f>FP_4_1_PŠ!AJ192-FP_3_6_PŠ!AJ167</f>
        <v>0</v>
      </c>
      <c r="AK192" s="108">
        <f>FP_4_1_PŠ!AK192-FP_3_6_PŠ!AK167</f>
        <v>0</v>
      </c>
      <c r="AL192" s="108">
        <f>FP_4_1_PŠ!AL192-FP_3_6_PŠ!AL167</f>
        <v>0</v>
      </c>
      <c r="AM192" s="108">
        <f>FP_4_1_PŠ!AM192-FP_3_6_PŠ!AM167</f>
        <v>0</v>
      </c>
      <c r="AN192" s="108">
        <f>FP_4_1_PŠ!AN192-FP_3_6_PŠ!AN167</f>
        <v>0</v>
      </c>
      <c r="AO192" s="108">
        <f>FP_4_1_PŠ!AO192-FP_3_6_PŠ!AO167</f>
        <v>0</v>
      </c>
      <c r="AP192" s="108">
        <f>FP_4_1_PŠ!AP192-FP_3_6_PŠ!AP167</f>
        <v>0</v>
      </c>
      <c r="AQ192" s="108">
        <f>FP_4_1_PŠ!AQ192-FP_3_6_PŠ!AQ167</f>
        <v>0</v>
      </c>
      <c r="AR192" s="108">
        <f>FP_4_1_PŠ!AR192-FP_3_6_PŠ!AR167</f>
        <v>0</v>
      </c>
      <c r="AS192" s="108">
        <f>FP_4_1_PŠ!AS192-FP_3_6_PŠ!AS167</f>
        <v>0</v>
      </c>
      <c r="AT192" s="108">
        <f>FP_4_1_PŠ!AT192-FP_3_6_PŠ!AT167</f>
        <v>0</v>
      </c>
      <c r="AU192" s="108">
        <f>FP_4_1_PŠ!AU192-FP_3_6_PŠ!AU167</f>
        <v>0</v>
      </c>
      <c r="AV192" s="108">
        <f>FP_4_1_PŠ!AV192-FP_3_6_PŠ!AV167</f>
        <v>0</v>
      </c>
      <c r="AW192" s="108">
        <f>FP_4_1_PŠ!AW192-FP_3_6_PŠ!AW167</f>
        <v>0</v>
      </c>
      <c r="AX192" s="108">
        <f>FP_4_1_PŠ!AX192-FP_3_6_PŠ!AX167</f>
        <v>0</v>
      </c>
      <c r="AY192" s="108">
        <f>FP_4_1_PŠ!AY192-FP_3_6_PŠ!AY167</f>
        <v>0</v>
      </c>
      <c r="AZ192" s="108">
        <f>FP_4_1_PŠ!AZ192-FP_3_6_PŠ!AZ167</f>
        <v>0</v>
      </c>
      <c r="BA192" s="108">
        <f>FP_4_1_PŠ!BA192-FP_3_6_PŠ!BA167</f>
        <v>0</v>
      </c>
      <c r="BB192" s="108">
        <f>FP_4_1_PŠ!BB192-FP_3_6_PŠ!BB167</f>
        <v>0</v>
      </c>
      <c r="BC192" s="108">
        <f>FP_4_1_PŠ!BC192-FP_3_6_PŠ!BC167</f>
        <v>0</v>
      </c>
      <c r="BD192" s="108">
        <f>FP_4_1_PŠ!BD192-FP_3_6_PŠ!BD167</f>
        <v>0</v>
      </c>
      <c r="BE192" s="108">
        <f>FP_4_1_PŠ!BE192-FP_3_6_PŠ!BE167</f>
        <v>0</v>
      </c>
      <c r="BF192" s="108">
        <f>FP_4_1_PŠ!BF192-FP_3_6_PŠ!BF167</f>
        <v>0</v>
      </c>
      <c r="BG192" s="108">
        <f>FP_4_1_PŠ!BG192-FP_3_6_PŠ!BG167</f>
        <v>0</v>
      </c>
      <c r="BH192" s="108">
        <f>FP_4_1_PŠ!BH192-FP_3_6_PŠ!BH167</f>
        <v>0</v>
      </c>
      <c r="BI192" s="108">
        <f>FP_4_1_PŠ!BI192-FP_3_6_PŠ!BI167</f>
        <v>0</v>
      </c>
      <c r="BJ192" s="108">
        <f>FP_4_1_PŠ!BJ192-FP_3_6_PŠ!BJ167</f>
        <v>0</v>
      </c>
      <c r="BK192" s="108">
        <f>FP_4_1_PŠ!BK192-FP_3_6_PŠ!BK167</f>
        <v>0</v>
      </c>
      <c r="BL192" s="108">
        <f>FP_4_1_PŠ!BL192-FP_3_6_PŠ!BL167</f>
        <v>0</v>
      </c>
      <c r="BM192" s="108">
        <f>FP_4_1_PŠ!BM192-FP_3_6_PŠ!BM167</f>
        <v>0</v>
      </c>
      <c r="BN192" s="108">
        <f>FP_4_1_PŠ!BN192-FP_3_6_PŠ!BN167</f>
        <v>0</v>
      </c>
      <c r="BO192" s="108">
        <f>FP_4_1_PŠ!BO192-FP_3_6_PŠ!BO167</f>
        <v>0</v>
      </c>
      <c r="BP192" s="108">
        <f>FP_4_1_PŠ!BP192-FP_3_6_PŠ!BP167</f>
        <v>0</v>
      </c>
      <c r="BQ192" s="108">
        <f>FP_4_1_PŠ!BQ192-FP_3_6_PŠ!BQ167</f>
        <v>0</v>
      </c>
      <c r="BR192" s="108">
        <f>FP_4_1_PŠ!BR192-FP_3_6_PŠ!BR167</f>
        <v>0</v>
      </c>
      <c r="BS192" s="108">
        <f>FP_4_1_PŠ!BS192-FP_3_6_PŠ!BS167</f>
        <v>0</v>
      </c>
      <c r="BT192" s="138"/>
    </row>
    <row r="193" spans="1:72" x14ac:dyDescent="0.25">
      <c r="A193" s="137" t="s">
        <v>353</v>
      </c>
      <c r="B193" s="108">
        <f>FP_4_1_PŠ!B193-FP_3_6_PŠ!B168</f>
        <v>18356272</v>
      </c>
      <c r="C193" s="108">
        <f>FP_4_1_PŠ!C193-FP_3_6_PŠ!C168</f>
        <v>15602831</v>
      </c>
      <c r="D193" s="108">
        <f>FP_4_1_PŠ!D193-FP_3_6_PŠ!D168</f>
        <v>2753441</v>
      </c>
      <c r="E193" s="108">
        <f>FP_4_1_PŠ!E193-FP_3_6_PŠ!E168</f>
        <v>2753441</v>
      </c>
      <c r="F193" s="108">
        <f>FP_4_1_PŠ!F193-FP_3_6_PŠ!F168</f>
        <v>1284939</v>
      </c>
      <c r="G193" s="108">
        <f>FP_4_1_PŠ!G193-FP_3_6_PŠ!G168</f>
        <v>1468502</v>
      </c>
      <c r="H193" s="108">
        <f>FP_4_1_PŠ!H193-FP_3_6_PŠ!H168</f>
        <v>0</v>
      </c>
      <c r="I193" s="108">
        <f>FP_4_1_PŠ!I193-FP_3_6_PŠ!I168</f>
        <v>0</v>
      </c>
      <c r="J193" s="108">
        <f>FP_4_1_PŠ!J193-FP_3_6_PŠ!J168</f>
        <v>15602831</v>
      </c>
      <c r="K193" s="108">
        <f>FP_4_1_PŠ!K193-FP_3_6_PŠ!K168</f>
        <v>15602831</v>
      </c>
      <c r="L193" s="108">
        <f>FP_4_1_PŠ!L193-FP_3_6_PŠ!L168</f>
        <v>0</v>
      </c>
      <c r="M193" s="108">
        <f>FP_4_1_PŠ!M193-FP_3_6_PŠ!M168</f>
        <v>2753441</v>
      </c>
      <c r="N193" s="108">
        <f>FP_4_1_PŠ!N193-FP_3_6_PŠ!N168</f>
        <v>2753441</v>
      </c>
      <c r="O193" s="108">
        <f>FP_4_1_PŠ!O193-FP_3_6_PŠ!O168</f>
        <v>0</v>
      </c>
      <c r="P193" s="108">
        <f>FP_4_1_PŠ!P193-FP_3_6_PŠ!P168</f>
        <v>2753441</v>
      </c>
      <c r="Q193" s="108">
        <f>FP_4_1_PŠ!Q193-FP_3_6_PŠ!Q168</f>
        <v>2753441</v>
      </c>
      <c r="R193" s="108">
        <f>FP_4_1_PŠ!R193-FP_3_6_PŠ!R168</f>
        <v>0</v>
      </c>
      <c r="S193" s="108">
        <f>FP_4_1_PŠ!S193-FP_3_6_PŠ!S168</f>
        <v>1284939</v>
      </c>
      <c r="T193" s="108">
        <f>FP_4_1_PŠ!T193-FP_3_6_PŠ!T168</f>
        <v>1284939</v>
      </c>
      <c r="U193" s="108">
        <f>FP_4_1_PŠ!U193-FP_3_6_PŠ!U168</f>
        <v>0</v>
      </c>
      <c r="V193" s="108">
        <f>FP_4_1_PŠ!V193-FP_3_6_PŠ!V168</f>
        <v>1468502</v>
      </c>
      <c r="W193" s="108">
        <f>FP_4_1_PŠ!W193-FP_3_6_PŠ!W168</f>
        <v>1468502</v>
      </c>
      <c r="X193" s="108">
        <f>FP_4_1_PŠ!X193-FP_3_6_PŠ!X168</f>
        <v>0</v>
      </c>
      <c r="Y193" s="108">
        <f>FP_4_1_PŠ!Y193-FP_3_6_PŠ!Y168</f>
        <v>0</v>
      </c>
      <c r="Z193" s="108">
        <f>FP_4_1_PŠ!Z193-FP_3_6_PŠ!Z168</f>
        <v>0</v>
      </c>
      <c r="AA193" s="108">
        <f>FP_4_1_PŠ!AA193-FP_3_6_PŠ!AA168</f>
        <v>0</v>
      </c>
      <c r="AB193" s="108">
        <f>FP_4_1_PŠ!AB193-FP_3_6_PŠ!AB168</f>
        <v>0</v>
      </c>
      <c r="AC193" s="108">
        <f>FP_4_1_PŠ!AC193-FP_3_6_PŠ!AC168</f>
        <v>0</v>
      </c>
      <c r="AD193" s="108">
        <f>FP_4_1_PŠ!AD193-FP_3_6_PŠ!AD168</f>
        <v>0</v>
      </c>
      <c r="AE193" s="108">
        <f>FP_4_1_PŠ!AE193-FP_3_6_PŠ!AE168</f>
        <v>0</v>
      </c>
      <c r="AF193" s="108">
        <f>FP_4_1_PŠ!AF193-FP_3_6_PŠ!AF168</f>
        <v>0</v>
      </c>
      <c r="AG193" s="108">
        <f>FP_4_1_PŠ!AG193-FP_3_6_PŠ!AG168</f>
        <v>0</v>
      </c>
      <c r="AH193" s="108">
        <f>FP_4_1_PŠ!AH193-FP_3_6_PŠ!AH168</f>
        <v>0</v>
      </c>
      <c r="AI193" s="108">
        <f>FP_4_1_PŠ!AI193-FP_3_6_PŠ!AI168</f>
        <v>0</v>
      </c>
      <c r="AJ193" s="108">
        <f>FP_4_1_PŠ!AJ193-FP_3_6_PŠ!AJ168</f>
        <v>0</v>
      </c>
      <c r="AK193" s="108">
        <f>FP_4_1_PŠ!AK193-FP_3_6_PŠ!AK168</f>
        <v>0</v>
      </c>
      <c r="AL193" s="108">
        <f>FP_4_1_PŠ!AL193-FP_3_6_PŠ!AL168</f>
        <v>0</v>
      </c>
      <c r="AM193" s="108">
        <f>FP_4_1_PŠ!AM193-FP_3_6_PŠ!AM168</f>
        <v>0</v>
      </c>
      <c r="AN193" s="108">
        <f>FP_4_1_PŠ!AN193-FP_3_6_PŠ!AN168</f>
        <v>0</v>
      </c>
      <c r="AO193" s="108">
        <f>FP_4_1_PŠ!AO193-FP_3_6_PŠ!AO168</f>
        <v>0</v>
      </c>
      <c r="AP193" s="108">
        <f>FP_4_1_PŠ!AP193-FP_3_6_PŠ!AP168</f>
        <v>0</v>
      </c>
      <c r="AQ193" s="108">
        <f>FP_4_1_PŠ!AQ193-FP_3_6_PŠ!AQ168</f>
        <v>0</v>
      </c>
      <c r="AR193" s="108">
        <f>FP_4_1_PŠ!AR193-FP_3_6_PŠ!AR168</f>
        <v>0</v>
      </c>
      <c r="AS193" s="108">
        <f>FP_4_1_PŠ!AS193-FP_3_6_PŠ!AS168</f>
        <v>0</v>
      </c>
      <c r="AT193" s="108">
        <f>FP_4_1_PŠ!AT193-FP_3_6_PŠ!AT168</f>
        <v>0</v>
      </c>
      <c r="AU193" s="108">
        <f>FP_4_1_PŠ!AU193-FP_3_6_PŠ!AU168</f>
        <v>0</v>
      </c>
      <c r="AV193" s="108">
        <f>FP_4_1_PŠ!AV193-FP_3_6_PŠ!AV168</f>
        <v>0</v>
      </c>
      <c r="AW193" s="108">
        <f>FP_4_1_PŠ!AW193-FP_3_6_PŠ!AW168</f>
        <v>0</v>
      </c>
      <c r="AX193" s="108">
        <f>FP_4_1_PŠ!AX193-FP_3_6_PŠ!AX168</f>
        <v>0</v>
      </c>
      <c r="AY193" s="108">
        <f>FP_4_1_PŠ!AY193-FP_3_6_PŠ!AY168</f>
        <v>0</v>
      </c>
      <c r="AZ193" s="108">
        <f>FP_4_1_PŠ!AZ193-FP_3_6_PŠ!AZ168</f>
        <v>0</v>
      </c>
      <c r="BA193" s="108">
        <f>FP_4_1_PŠ!BA193-FP_3_6_PŠ!BA168</f>
        <v>0</v>
      </c>
      <c r="BB193" s="108">
        <f>FP_4_1_PŠ!BB193-FP_3_6_PŠ!BB168</f>
        <v>0</v>
      </c>
      <c r="BC193" s="108">
        <f>FP_4_1_PŠ!BC193-FP_3_6_PŠ!BC168</f>
        <v>0</v>
      </c>
      <c r="BD193" s="108">
        <f>FP_4_1_PŠ!BD193-FP_3_6_PŠ!BD168</f>
        <v>0</v>
      </c>
      <c r="BE193" s="108">
        <f>FP_4_1_PŠ!BE193-FP_3_6_PŠ!BE168</f>
        <v>0</v>
      </c>
      <c r="BF193" s="108">
        <f>FP_4_1_PŠ!BF193-FP_3_6_PŠ!BF168</f>
        <v>0</v>
      </c>
      <c r="BG193" s="108">
        <f>FP_4_1_PŠ!BG193-FP_3_6_PŠ!BG168</f>
        <v>0</v>
      </c>
      <c r="BH193" s="108">
        <f>FP_4_1_PŠ!BH193-FP_3_6_PŠ!BH168</f>
        <v>0</v>
      </c>
      <c r="BI193" s="108">
        <f>FP_4_1_PŠ!BI193-FP_3_6_PŠ!BI168</f>
        <v>0</v>
      </c>
      <c r="BJ193" s="108">
        <f>FP_4_1_PŠ!BJ193-FP_3_6_PŠ!BJ168</f>
        <v>0</v>
      </c>
      <c r="BK193" s="108">
        <f>FP_4_1_PŠ!BK193-FP_3_6_PŠ!BK168</f>
        <v>0</v>
      </c>
      <c r="BL193" s="108">
        <f>FP_4_1_PŠ!BL193-FP_3_6_PŠ!BL168</f>
        <v>0</v>
      </c>
      <c r="BM193" s="108">
        <f>FP_4_1_PŠ!BM193-FP_3_6_PŠ!BM168</f>
        <v>0</v>
      </c>
      <c r="BN193" s="108">
        <f>FP_4_1_PŠ!BN193-FP_3_6_PŠ!BN168</f>
        <v>0</v>
      </c>
      <c r="BO193" s="108">
        <f>FP_4_1_PŠ!BO193-FP_3_6_PŠ!BO168</f>
        <v>0</v>
      </c>
      <c r="BP193" s="108">
        <f>FP_4_1_PŠ!BP193-FP_3_6_PŠ!BP168</f>
        <v>0</v>
      </c>
      <c r="BQ193" s="108">
        <f>FP_4_1_PŠ!BQ193-FP_3_6_PŠ!BQ168</f>
        <v>0</v>
      </c>
      <c r="BR193" s="108">
        <f>FP_4_1_PŠ!BR193-FP_3_6_PŠ!BR168</f>
        <v>0</v>
      </c>
      <c r="BS193" s="108">
        <f>FP_4_1_PŠ!BS193-FP_3_6_PŠ!BS168</f>
        <v>0</v>
      </c>
      <c r="BT193" s="138"/>
    </row>
    <row r="194" spans="1:72" ht="27" x14ac:dyDescent="0.25">
      <c r="A194" s="137" t="s">
        <v>354</v>
      </c>
      <c r="B194" s="108">
        <f>FP_4_1_PŠ!B194-FP_3_6_PŠ!B169</f>
        <v>-6310302</v>
      </c>
      <c r="C194" s="108">
        <f>FP_4_1_PŠ!C194-FP_3_6_PŠ!C169</f>
        <v>-5363757</v>
      </c>
      <c r="D194" s="108">
        <f>FP_4_1_PŠ!D194-FP_3_6_PŠ!D169</f>
        <v>-946545</v>
      </c>
      <c r="E194" s="108">
        <f>FP_4_1_PŠ!E194-FP_3_6_PŠ!E169</f>
        <v>-946545</v>
      </c>
      <c r="F194" s="108">
        <f>FP_4_1_PŠ!F194-FP_3_6_PŠ!F169</f>
        <v>-441721</v>
      </c>
      <c r="G194" s="108">
        <f>FP_4_1_PŠ!G194-FP_3_6_PŠ!G169</f>
        <v>-504824</v>
      </c>
      <c r="H194" s="108">
        <f>FP_4_1_PŠ!H194-FP_3_6_PŠ!H169</f>
        <v>0</v>
      </c>
      <c r="I194" s="108">
        <f>FP_4_1_PŠ!I194-FP_3_6_PŠ!I169</f>
        <v>0</v>
      </c>
      <c r="J194" s="108">
        <f>FP_4_1_PŠ!J194-FP_3_6_PŠ!J169</f>
        <v>-5363757</v>
      </c>
      <c r="K194" s="108">
        <f>FP_4_1_PŠ!K194-FP_3_6_PŠ!K169</f>
        <v>-5363757</v>
      </c>
      <c r="L194" s="108">
        <f>FP_4_1_PŠ!L194-FP_3_6_PŠ!L169</f>
        <v>0</v>
      </c>
      <c r="M194" s="108">
        <f>FP_4_1_PŠ!M194-FP_3_6_PŠ!M169</f>
        <v>-946545</v>
      </c>
      <c r="N194" s="108">
        <f>FP_4_1_PŠ!N194-FP_3_6_PŠ!N169</f>
        <v>-946545</v>
      </c>
      <c r="O194" s="108">
        <f>FP_4_1_PŠ!O194-FP_3_6_PŠ!O169</f>
        <v>0</v>
      </c>
      <c r="P194" s="108">
        <f>FP_4_1_PŠ!P194-FP_3_6_PŠ!P169</f>
        <v>-946545</v>
      </c>
      <c r="Q194" s="108">
        <f>FP_4_1_PŠ!Q194-FP_3_6_PŠ!Q169</f>
        <v>-946545</v>
      </c>
      <c r="R194" s="108">
        <f>FP_4_1_PŠ!R194-FP_3_6_PŠ!R169</f>
        <v>0</v>
      </c>
      <c r="S194" s="108">
        <f>FP_4_1_PŠ!S194-FP_3_6_PŠ!S169</f>
        <v>-441721</v>
      </c>
      <c r="T194" s="108">
        <f>FP_4_1_PŠ!T194-FP_3_6_PŠ!T169</f>
        <v>-441721</v>
      </c>
      <c r="U194" s="108">
        <f>FP_4_1_PŠ!U194-FP_3_6_PŠ!U169</f>
        <v>0</v>
      </c>
      <c r="V194" s="108">
        <f>FP_4_1_PŠ!V194-FP_3_6_PŠ!V169</f>
        <v>-504824</v>
      </c>
      <c r="W194" s="108">
        <f>FP_4_1_PŠ!W194-FP_3_6_PŠ!W169</f>
        <v>-504824</v>
      </c>
      <c r="X194" s="108">
        <f>FP_4_1_PŠ!X194-FP_3_6_PŠ!X169</f>
        <v>0</v>
      </c>
      <c r="Y194" s="108">
        <f>FP_4_1_PŠ!Y194-FP_3_6_PŠ!Y169</f>
        <v>0</v>
      </c>
      <c r="Z194" s="108">
        <f>FP_4_1_PŠ!Z194-FP_3_6_PŠ!Z169</f>
        <v>0</v>
      </c>
      <c r="AA194" s="108">
        <f>FP_4_1_PŠ!AA194-FP_3_6_PŠ!AA169</f>
        <v>0</v>
      </c>
      <c r="AB194" s="108">
        <f>FP_4_1_PŠ!AB194-FP_3_6_PŠ!AB169</f>
        <v>0</v>
      </c>
      <c r="AC194" s="108">
        <f>FP_4_1_PŠ!AC194-FP_3_6_PŠ!AC169</f>
        <v>0</v>
      </c>
      <c r="AD194" s="108">
        <f>FP_4_1_PŠ!AD194-FP_3_6_PŠ!AD169</f>
        <v>0</v>
      </c>
      <c r="AE194" s="108">
        <f>FP_4_1_PŠ!AE194-FP_3_6_PŠ!AE169</f>
        <v>0</v>
      </c>
      <c r="AF194" s="108">
        <f>FP_4_1_PŠ!AF194-FP_3_6_PŠ!AF169</f>
        <v>0</v>
      </c>
      <c r="AG194" s="108">
        <f>FP_4_1_PŠ!AG194-FP_3_6_PŠ!AG169</f>
        <v>0</v>
      </c>
      <c r="AH194" s="108">
        <f>FP_4_1_PŠ!AH194-FP_3_6_PŠ!AH169</f>
        <v>0</v>
      </c>
      <c r="AI194" s="108">
        <f>FP_4_1_PŠ!AI194-FP_3_6_PŠ!AI169</f>
        <v>0</v>
      </c>
      <c r="AJ194" s="108">
        <f>FP_4_1_PŠ!AJ194-FP_3_6_PŠ!AJ169</f>
        <v>0</v>
      </c>
      <c r="AK194" s="108">
        <f>FP_4_1_PŠ!AK194-FP_3_6_PŠ!AK169</f>
        <v>0</v>
      </c>
      <c r="AL194" s="108">
        <f>FP_4_1_PŠ!AL194-FP_3_6_PŠ!AL169</f>
        <v>0</v>
      </c>
      <c r="AM194" s="108">
        <f>FP_4_1_PŠ!AM194-FP_3_6_PŠ!AM169</f>
        <v>0</v>
      </c>
      <c r="AN194" s="108">
        <f>FP_4_1_PŠ!AN194-FP_3_6_PŠ!AN169</f>
        <v>0</v>
      </c>
      <c r="AO194" s="108">
        <f>FP_4_1_PŠ!AO194-FP_3_6_PŠ!AO169</f>
        <v>0</v>
      </c>
      <c r="AP194" s="108">
        <f>FP_4_1_PŠ!AP194-FP_3_6_PŠ!AP169</f>
        <v>0</v>
      </c>
      <c r="AQ194" s="108">
        <f>FP_4_1_PŠ!AQ194-FP_3_6_PŠ!AQ169</f>
        <v>0</v>
      </c>
      <c r="AR194" s="108">
        <f>FP_4_1_PŠ!AR194-FP_3_6_PŠ!AR169</f>
        <v>0</v>
      </c>
      <c r="AS194" s="108">
        <f>FP_4_1_PŠ!AS194-FP_3_6_PŠ!AS169</f>
        <v>0</v>
      </c>
      <c r="AT194" s="108">
        <f>FP_4_1_PŠ!AT194-FP_3_6_PŠ!AT169</f>
        <v>0</v>
      </c>
      <c r="AU194" s="108">
        <f>FP_4_1_PŠ!AU194-FP_3_6_PŠ!AU169</f>
        <v>0</v>
      </c>
      <c r="AV194" s="108">
        <f>FP_4_1_PŠ!AV194-FP_3_6_PŠ!AV169</f>
        <v>0</v>
      </c>
      <c r="AW194" s="108">
        <f>FP_4_1_PŠ!AW194-FP_3_6_PŠ!AW169</f>
        <v>0</v>
      </c>
      <c r="AX194" s="108">
        <f>FP_4_1_PŠ!AX194-FP_3_6_PŠ!AX169</f>
        <v>0</v>
      </c>
      <c r="AY194" s="108">
        <f>FP_4_1_PŠ!AY194-FP_3_6_PŠ!AY169</f>
        <v>0</v>
      </c>
      <c r="AZ194" s="108">
        <f>FP_4_1_PŠ!AZ194-FP_3_6_PŠ!AZ169</f>
        <v>0</v>
      </c>
      <c r="BA194" s="108">
        <f>FP_4_1_PŠ!BA194-FP_3_6_PŠ!BA169</f>
        <v>0</v>
      </c>
      <c r="BB194" s="108">
        <f>FP_4_1_PŠ!BB194-FP_3_6_PŠ!BB169</f>
        <v>0</v>
      </c>
      <c r="BC194" s="108">
        <f>FP_4_1_PŠ!BC194-FP_3_6_PŠ!BC169</f>
        <v>0</v>
      </c>
      <c r="BD194" s="108">
        <f>FP_4_1_PŠ!BD194-FP_3_6_PŠ!BD169</f>
        <v>0</v>
      </c>
      <c r="BE194" s="108">
        <f>FP_4_1_PŠ!BE194-FP_3_6_PŠ!BE169</f>
        <v>0</v>
      </c>
      <c r="BF194" s="108">
        <f>FP_4_1_PŠ!BF194-FP_3_6_PŠ!BF169</f>
        <v>0</v>
      </c>
      <c r="BG194" s="108">
        <f>FP_4_1_PŠ!BG194-FP_3_6_PŠ!BG169</f>
        <v>0</v>
      </c>
      <c r="BH194" s="108">
        <f>FP_4_1_PŠ!BH194-FP_3_6_PŠ!BH169</f>
        <v>0</v>
      </c>
      <c r="BI194" s="108">
        <f>FP_4_1_PŠ!BI194-FP_3_6_PŠ!BI169</f>
        <v>0</v>
      </c>
      <c r="BJ194" s="108">
        <f>FP_4_1_PŠ!BJ194-FP_3_6_PŠ!BJ169</f>
        <v>0</v>
      </c>
      <c r="BK194" s="108">
        <f>FP_4_1_PŠ!BK194-FP_3_6_PŠ!BK169</f>
        <v>0</v>
      </c>
      <c r="BL194" s="108">
        <f>FP_4_1_PŠ!BL194-FP_3_6_PŠ!BL169</f>
        <v>0</v>
      </c>
      <c r="BM194" s="108">
        <f>FP_4_1_PŠ!BM194-FP_3_6_PŠ!BM169</f>
        <v>0</v>
      </c>
      <c r="BN194" s="108">
        <f>FP_4_1_PŠ!BN194-FP_3_6_PŠ!BN169</f>
        <v>0</v>
      </c>
      <c r="BO194" s="108">
        <f>FP_4_1_PŠ!BO194-FP_3_6_PŠ!BO169</f>
        <v>0</v>
      </c>
      <c r="BP194" s="108">
        <f>FP_4_1_PŠ!BP194-FP_3_6_PŠ!BP169</f>
        <v>0</v>
      </c>
      <c r="BQ194" s="108">
        <f>FP_4_1_PŠ!BQ194-FP_3_6_PŠ!BQ169</f>
        <v>0</v>
      </c>
      <c r="BR194" s="108">
        <f>FP_4_1_PŠ!BR194-FP_3_6_PŠ!BR169</f>
        <v>0</v>
      </c>
      <c r="BS194" s="108">
        <f>FP_4_1_PŠ!BS194-FP_3_6_PŠ!BS169</f>
        <v>0</v>
      </c>
      <c r="BT194" s="138"/>
    </row>
    <row r="195" spans="1:72" x14ac:dyDescent="0.25">
      <c r="A195" s="137" t="s">
        <v>355</v>
      </c>
      <c r="B195" s="108">
        <f>FP_4_1_PŠ!B195-FP_3_6_PŠ!B170</f>
        <v>0</v>
      </c>
      <c r="C195" s="108">
        <f>FP_4_1_PŠ!C195-FP_3_6_PŠ!C170</f>
        <v>0</v>
      </c>
      <c r="D195" s="108">
        <f>FP_4_1_PŠ!D195-FP_3_6_PŠ!D170</f>
        <v>0</v>
      </c>
      <c r="E195" s="108">
        <f>FP_4_1_PŠ!E195-FP_3_6_PŠ!E170</f>
        <v>0</v>
      </c>
      <c r="F195" s="108">
        <f>FP_4_1_PŠ!F195-FP_3_6_PŠ!F170</f>
        <v>0</v>
      </c>
      <c r="G195" s="108">
        <f>FP_4_1_PŠ!G195-FP_3_6_PŠ!G170</f>
        <v>0</v>
      </c>
      <c r="H195" s="108">
        <f>FP_4_1_PŠ!H195-FP_3_6_PŠ!H170</f>
        <v>0</v>
      </c>
      <c r="I195" s="108">
        <f>FP_4_1_PŠ!I195-FP_3_6_PŠ!I170</f>
        <v>0</v>
      </c>
      <c r="J195" s="108">
        <f>FP_4_1_PŠ!J195-FP_3_6_PŠ!J170</f>
        <v>0</v>
      </c>
      <c r="K195" s="108">
        <f>FP_4_1_PŠ!K195-FP_3_6_PŠ!K170</f>
        <v>0</v>
      </c>
      <c r="L195" s="108">
        <f>FP_4_1_PŠ!L195-FP_3_6_PŠ!L170</f>
        <v>0</v>
      </c>
      <c r="M195" s="108">
        <f>FP_4_1_PŠ!M195-FP_3_6_PŠ!M170</f>
        <v>0</v>
      </c>
      <c r="N195" s="108">
        <f>FP_4_1_PŠ!N195-FP_3_6_PŠ!N170</f>
        <v>0</v>
      </c>
      <c r="O195" s="108">
        <f>FP_4_1_PŠ!O195-FP_3_6_PŠ!O170</f>
        <v>0</v>
      </c>
      <c r="P195" s="108">
        <f>FP_4_1_PŠ!P195-FP_3_6_PŠ!P170</f>
        <v>0</v>
      </c>
      <c r="Q195" s="108">
        <f>FP_4_1_PŠ!Q195-FP_3_6_PŠ!Q170</f>
        <v>0</v>
      </c>
      <c r="R195" s="108">
        <f>FP_4_1_PŠ!R195-FP_3_6_PŠ!R170</f>
        <v>0</v>
      </c>
      <c r="S195" s="108">
        <f>FP_4_1_PŠ!S195-FP_3_6_PŠ!S170</f>
        <v>0</v>
      </c>
      <c r="T195" s="108">
        <f>FP_4_1_PŠ!T195-FP_3_6_PŠ!T170</f>
        <v>0</v>
      </c>
      <c r="U195" s="108">
        <f>FP_4_1_PŠ!U195-FP_3_6_PŠ!U170</f>
        <v>0</v>
      </c>
      <c r="V195" s="108">
        <f>FP_4_1_PŠ!V195-FP_3_6_PŠ!V170</f>
        <v>0</v>
      </c>
      <c r="W195" s="108">
        <f>FP_4_1_PŠ!W195-FP_3_6_PŠ!W170</f>
        <v>0</v>
      </c>
      <c r="X195" s="108">
        <f>FP_4_1_PŠ!X195-FP_3_6_PŠ!X170</f>
        <v>0</v>
      </c>
      <c r="Y195" s="108">
        <f>FP_4_1_PŠ!Y195-FP_3_6_PŠ!Y170</f>
        <v>0</v>
      </c>
      <c r="Z195" s="108">
        <f>FP_4_1_PŠ!Z195-FP_3_6_PŠ!Z170</f>
        <v>0</v>
      </c>
      <c r="AA195" s="108">
        <f>FP_4_1_PŠ!AA195-FP_3_6_PŠ!AA170</f>
        <v>0</v>
      </c>
      <c r="AB195" s="108">
        <f>FP_4_1_PŠ!AB195-FP_3_6_PŠ!AB170</f>
        <v>0</v>
      </c>
      <c r="AC195" s="108">
        <f>FP_4_1_PŠ!AC195-FP_3_6_PŠ!AC170</f>
        <v>0</v>
      </c>
      <c r="AD195" s="108">
        <f>FP_4_1_PŠ!AD195-FP_3_6_PŠ!AD170</f>
        <v>0</v>
      </c>
      <c r="AE195" s="108">
        <f>FP_4_1_PŠ!AE195-FP_3_6_PŠ!AE170</f>
        <v>0</v>
      </c>
      <c r="AF195" s="108">
        <f>FP_4_1_PŠ!AF195-FP_3_6_PŠ!AF170</f>
        <v>0</v>
      </c>
      <c r="AG195" s="108">
        <f>FP_4_1_PŠ!AG195-FP_3_6_PŠ!AG170</f>
        <v>0</v>
      </c>
      <c r="AH195" s="108">
        <f>FP_4_1_PŠ!AH195-FP_3_6_PŠ!AH170</f>
        <v>0</v>
      </c>
      <c r="AI195" s="108">
        <f>FP_4_1_PŠ!AI195-FP_3_6_PŠ!AI170</f>
        <v>0</v>
      </c>
      <c r="AJ195" s="108">
        <f>FP_4_1_PŠ!AJ195-FP_3_6_PŠ!AJ170</f>
        <v>0</v>
      </c>
      <c r="AK195" s="108">
        <f>FP_4_1_PŠ!AK195-FP_3_6_PŠ!AK170</f>
        <v>0</v>
      </c>
      <c r="AL195" s="108">
        <f>FP_4_1_PŠ!AL195-FP_3_6_PŠ!AL170</f>
        <v>0</v>
      </c>
      <c r="AM195" s="108">
        <f>FP_4_1_PŠ!AM195-FP_3_6_PŠ!AM170</f>
        <v>0</v>
      </c>
      <c r="AN195" s="108">
        <f>FP_4_1_PŠ!AN195-FP_3_6_PŠ!AN170</f>
        <v>0</v>
      </c>
      <c r="AO195" s="108">
        <f>FP_4_1_PŠ!AO195-FP_3_6_PŠ!AO170</f>
        <v>0</v>
      </c>
      <c r="AP195" s="108">
        <f>FP_4_1_PŠ!AP195-FP_3_6_PŠ!AP170</f>
        <v>0</v>
      </c>
      <c r="AQ195" s="108">
        <f>FP_4_1_PŠ!AQ195-FP_3_6_PŠ!AQ170</f>
        <v>0</v>
      </c>
      <c r="AR195" s="108">
        <f>FP_4_1_PŠ!AR195-FP_3_6_PŠ!AR170</f>
        <v>0</v>
      </c>
      <c r="AS195" s="108">
        <f>FP_4_1_PŠ!AS195-FP_3_6_PŠ!AS170</f>
        <v>0</v>
      </c>
      <c r="AT195" s="108">
        <f>FP_4_1_PŠ!AT195-FP_3_6_PŠ!AT170</f>
        <v>0</v>
      </c>
      <c r="AU195" s="108">
        <f>FP_4_1_PŠ!AU195-FP_3_6_PŠ!AU170</f>
        <v>0</v>
      </c>
      <c r="AV195" s="108">
        <f>FP_4_1_PŠ!AV195-FP_3_6_PŠ!AV170</f>
        <v>0</v>
      </c>
      <c r="AW195" s="108">
        <f>FP_4_1_PŠ!AW195-FP_3_6_PŠ!AW170</f>
        <v>0</v>
      </c>
      <c r="AX195" s="108">
        <f>FP_4_1_PŠ!AX195-FP_3_6_PŠ!AX170</f>
        <v>0</v>
      </c>
      <c r="AY195" s="108">
        <f>FP_4_1_PŠ!AY195-FP_3_6_PŠ!AY170</f>
        <v>0</v>
      </c>
      <c r="AZ195" s="108">
        <f>FP_4_1_PŠ!AZ195-FP_3_6_PŠ!AZ170</f>
        <v>0</v>
      </c>
      <c r="BA195" s="108">
        <f>FP_4_1_PŠ!BA195-FP_3_6_PŠ!BA170</f>
        <v>0</v>
      </c>
      <c r="BB195" s="108">
        <f>FP_4_1_PŠ!BB195-FP_3_6_PŠ!BB170</f>
        <v>0</v>
      </c>
      <c r="BC195" s="108">
        <f>FP_4_1_PŠ!BC195-FP_3_6_PŠ!BC170</f>
        <v>0</v>
      </c>
      <c r="BD195" s="108">
        <f>FP_4_1_PŠ!BD195-FP_3_6_PŠ!BD170</f>
        <v>0</v>
      </c>
      <c r="BE195" s="108">
        <f>FP_4_1_PŠ!BE195-FP_3_6_PŠ!BE170</f>
        <v>0</v>
      </c>
      <c r="BF195" s="108">
        <f>FP_4_1_PŠ!BF195-FP_3_6_PŠ!BF170</f>
        <v>0</v>
      </c>
      <c r="BG195" s="108">
        <f>FP_4_1_PŠ!BG195-FP_3_6_PŠ!BG170</f>
        <v>0</v>
      </c>
      <c r="BH195" s="108">
        <f>FP_4_1_PŠ!BH195-FP_3_6_PŠ!BH170</f>
        <v>0</v>
      </c>
      <c r="BI195" s="108">
        <f>FP_4_1_PŠ!BI195-FP_3_6_PŠ!BI170</f>
        <v>0</v>
      </c>
      <c r="BJ195" s="108">
        <f>FP_4_1_PŠ!BJ195-FP_3_6_PŠ!BJ170</f>
        <v>0</v>
      </c>
      <c r="BK195" s="108">
        <f>FP_4_1_PŠ!BK195-FP_3_6_PŠ!BK170</f>
        <v>0</v>
      </c>
      <c r="BL195" s="108">
        <f>FP_4_1_PŠ!BL195-FP_3_6_PŠ!BL170</f>
        <v>0</v>
      </c>
      <c r="BM195" s="108">
        <f>FP_4_1_PŠ!BM195-FP_3_6_PŠ!BM170</f>
        <v>0</v>
      </c>
      <c r="BN195" s="108">
        <f>FP_4_1_PŠ!BN195-FP_3_6_PŠ!BN170</f>
        <v>0</v>
      </c>
      <c r="BO195" s="108">
        <f>FP_4_1_PŠ!BO195-FP_3_6_PŠ!BO170</f>
        <v>0</v>
      </c>
      <c r="BP195" s="108">
        <f>FP_4_1_PŠ!BP195-FP_3_6_PŠ!BP170</f>
        <v>0</v>
      </c>
      <c r="BQ195" s="108">
        <f>FP_4_1_PŠ!BQ195-FP_3_6_PŠ!BQ170</f>
        <v>0</v>
      </c>
      <c r="BR195" s="108">
        <f>FP_4_1_PŠ!BR195-FP_3_6_PŠ!BR170</f>
        <v>0</v>
      </c>
      <c r="BS195" s="108">
        <f>FP_4_1_PŠ!BS195-FP_3_6_PŠ!BS170</f>
        <v>0</v>
      </c>
      <c r="BT195" s="138"/>
    </row>
    <row r="196" spans="1:72" ht="40.5" x14ac:dyDescent="0.25">
      <c r="A196" s="135" t="s">
        <v>356</v>
      </c>
      <c r="B196" s="136">
        <f>FP_4_1_PŠ!B196-FP_3_6_PŠ!B171</f>
        <v>-10294579</v>
      </c>
      <c r="C196" s="136">
        <f>FP_4_1_PŠ!C196-FP_3_6_PŠ!C171</f>
        <v>-8750392</v>
      </c>
      <c r="D196" s="136">
        <f>FP_4_1_PŠ!D196-FP_3_6_PŠ!D171</f>
        <v>-1544187</v>
      </c>
      <c r="E196" s="136">
        <f>FP_4_1_PŠ!E196-FP_3_6_PŠ!E171</f>
        <v>-1544187</v>
      </c>
      <c r="F196" s="136">
        <f>FP_4_1_PŠ!F196-FP_3_6_PŠ!F171</f>
        <v>-1432216</v>
      </c>
      <c r="G196" s="136">
        <f>FP_4_1_PŠ!G196-FP_3_6_PŠ!G171</f>
        <v>-111971</v>
      </c>
      <c r="H196" s="136">
        <f>FP_4_1_PŠ!H196-FP_3_6_PŠ!H171</f>
        <v>0</v>
      </c>
      <c r="I196" s="136">
        <f>FP_4_1_PŠ!I196-FP_3_6_PŠ!I171</f>
        <v>0</v>
      </c>
      <c r="J196" s="136">
        <f>FP_4_1_PŠ!J196-FP_3_6_PŠ!J171</f>
        <v>-8750392</v>
      </c>
      <c r="K196" s="136">
        <f>FP_4_1_PŠ!K196-FP_3_6_PŠ!K171</f>
        <v>-8750392</v>
      </c>
      <c r="L196" s="136">
        <f>FP_4_1_PŠ!L196-FP_3_6_PŠ!L171</f>
        <v>0</v>
      </c>
      <c r="M196" s="136">
        <f>FP_4_1_PŠ!M196-FP_3_6_PŠ!M171</f>
        <v>-1544187</v>
      </c>
      <c r="N196" s="136">
        <f>FP_4_1_PŠ!N196-FP_3_6_PŠ!N171</f>
        <v>-1544187</v>
      </c>
      <c r="O196" s="136">
        <f>FP_4_1_PŠ!O196-FP_3_6_PŠ!O171</f>
        <v>0</v>
      </c>
      <c r="P196" s="136">
        <f>FP_4_1_PŠ!P196-FP_3_6_PŠ!P171</f>
        <v>-1544187</v>
      </c>
      <c r="Q196" s="136">
        <f>FP_4_1_PŠ!Q196-FP_3_6_PŠ!Q171</f>
        <v>-1544187</v>
      </c>
      <c r="R196" s="136">
        <f>FP_4_1_PŠ!R196-FP_3_6_PŠ!R171</f>
        <v>0</v>
      </c>
      <c r="S196" s="136">
        <f>FP_4_1_PŠ!S196-FP_3_6_PŠ!S171</f>
        <v>-1432216</v>
      </c>
      <c r="T196" s="136">
        <f>FP_4_1_PŠ!T196-FP_3_6_PŠ!T171</f>
        <v>-1432216</v>
      </c>
      <c r="U196" s="136">
        <f>FP_4_1_PŠ!U196-FP_3_6_PŠ!U171</f>
        <v>0</v>
      </c>
      <c r="V196" s="136">
        <f>FP_4_1_PŠ!V196-FP_3_6_PŠ!V171</f>
        <v>-111971</v>
      </c>
      <c r="W196" s="136">
        <f>FP_4_1_PŠ!W196-FP_3_6_PŠ!W171</f>
        <v>-111971</v>
      </c>
      <c r="X196" s="136">
        <f>FP_4_1_PŠ!X196-FP_3_6_PŠ!X171</f>
        <v>0</v>
      </c>
      <c r="Y196" s="136">
        <f>FP_4_1_PŠ!Y196-FP_3_6_PŠ!Y171</f>
        <v>0</v>
      </c>
      <c r="Z196" s="136">
        <f>FP_4_1_PŠ!Z196-FP_3_6_PŠ!Z171</f>
        <v>0</v>
      </c>
      <c r="AA196" s="136">
        <f>FP_4_1_PŠ!AA196-FP_3_6_PŠ!AA171</f>
        <v>0</v>
      </c>
      <c r="AB196" s="136">
        <f>FP_4_1_PŠ!AB196-FP_3_6_PŠ!AB171</f>
        <v>0</v>
      </c>
      <c r="AC196" s="136">
        <f>FP_4_1_PŠ!AC196-FP_3_6_PŠ!AC171</f>
        <v>0</v>
      </c>
      <c r="AD196" s="136">
        <f>FP_4_1_PŠ!AD196-FP_3_6_PŠ!AD171</f>
        <v>0</v>
      </c>
      <c r="AE196" s="136">
        <f>FP_4_1_PŠ!AE196-FP_3_6_PŠ!AE171</f>
        <v>0</v>
      </c>
      <c r="AF196" s="136">
        <f>FP_4_1_PŠ!AF196-FP_3_6_PŠ!AF171</f>
        <v>0</v>
      </c>
      <c r="AG196" s="136">
        <f>FP_4_1_PŠ!AG196-FP_3_6_PŠ!AG171</f>
        <v>0</v>
      </c>
      <c r="AH196" s="136">
        <f>FP_4_1_PŠ!AH196-FP_3_6_PŠ!AH171</f>
        <v>0</v>
      </c>
      <c r="AI196" s="136">
        <f>FP_4_1_PŠ!AI196-FP_3_6_PŠ!AI171</f>
        <v>0</v>
      </c>
      <c r="AJ196" s="136">
        <f>FP_4_1_PŠ!AJ196-FP_3_6_PŠ!AJ171</f>
        <v>0</v>
      </c>
      <c r="AK196" s="136">
        <f>FP_4_1_PŠ!AK196-FP_3_6_PŠ!AK171</f>
        <v>0</v>
      </c>
      <c r="AL196" s="136">
        <f>FP_4_1_PŠ!AL196-FP_3_6_PŠ!AL171</f>
        <v>0</v>
      </c>
      <c r="AM196" s="136">
        <f>FP_4_1_PŠ!AM196-FP_3_6_PŠ!AM171</f>
        <v>0</v>
      </c>
      <c r="AN196" s="136">
        <f>FP_4_1_PŠ!AN196-FP_3_6_PŠ!AN171</f>
        <v>0</v>
      </c>
      <c r="AO196" s="136">
        <f>FP_4_1_PŠ!AO196-FP_3_6_PŠ!AO171</f>
        <v>0</v>
      </c>
      <c r="AP196" s="136">
        <f>FP_4_1_PŠ!AP196-FP_3_6_PŠ!AP171</f>
        <v>0</v>
      </c>
      <c r="AQ196" s="136">
        <f>FP_4_1_PŠ!AQ196-FP_3_6_PŠ!AQ171</f>
        <v>0</v>
      </c>
      <c r="AR196" s="136">
        <f>FP_4_1_PŠ!AR196-FP_3_6_PŠ!AR171</f>
        <v>0</v>
      </c>
      <c r="AS196" s="136">
        <f>FP_4_1_PŠ!AS196-FP_3_6_PŠ!AS171</f>
        <v>0</v>
      </c>
      <c r="AT196" s="136">
        <f>FP_4_1_PŠ!AT196-FP_3_6_PŠ!AT171</f>
        <v>0</v>
      </c>
      <c r="AU196" s="136">
        <f>FP_4_1_PŠ!AU196-FP_3_6_PŠ!AU171</f>
        <v>0</v>
      </c>
      <c r="AV196" s="136">
        <f>FP_4_1_PŠ!AV196-FP_3_6_PŠ!AV171</f>
        <v>0</v>
      </c>
      <c r="AW196" s="136">
        <f>FP_4_1_PŠ!AW196-FP_3_6_PŠ!AW171</f>
        <v>0</v>
      </c>
      <c r="AX196" s="136">
        <f>FP_4_1_PŠ!AX196-FP_3_6_PŠ!AX171</f>
        <v>0</v>
      </c>
      <c r="AY196" s="136">
        <f>FP_4_1_PŠ!AY196-FP_3_6_PŠ!AY171</f>
        <v>0</v>
      </c>
      <c r="AZ196" s="136">
        <f>FP_4_1_PŠ!AZ196-FP_3_6_PŠ!AZ171</f>
        <v>0</v>
      </c>
      <c r="BA196" s="136">
        <f>FP_4_1_PŠ!BA196-FP_3_6_PŠ!BA171</f>
        <v>0</v>
      </c>
      <c r="BB196" s="136">
        <f>FP_4_1_PŠ!BB196-FP_3_6_PŠ!BB171</f>
        <v>0</v>
      </c>
      <c r="BC196" s="136">
        <f>FP_4_1_PŠ!BC196-FP_3_6_PŠ!BC171</f>
        <v>0</v>
      </c>
      <c r="BD196" s="136">
        <f>FP_4_1_PŠ!BD196-FP_3_6_PŠ!BD171</f>
        <v>0</v>
      </c>
      <c r="BE196" s="136">
        <f>FP_4_1_PŠ!BE196-FP_3_6_PŠ!BE171</f>
        <v>0</v>
      </c>
      <c r="BF196" s="136">
        <f>FP_4_1_PŠ!BF196-FP_3_6_PŠ!BF171</f>
        <v>0</v>
      </c>
      <c r="BG196" s="136">
        <f>FP_4_1_PŠ!BG196-FP_3_6_PŠ!BG171</f>
        <v>0</v>
      </c>
      <c r="BH196" s="136">
        <f>FP_4_1_PŠ!BH196-FP_3_6_PŠ!BH171</f>
        <v>0</v>
      </c>
      <c r="BI196" s="136">
        <f>FP_4_1_PŠ!BI196-FP_3_6_PŠ!BI171</f>
        <v>0</v>
      </c>
      <c r="BJ196" s="136">
        <f>FP_4_1_PŠ!BJ196-FP_3_6_PŠ!BJ171</f>
        <v>0</v>
      </c>
      <c r="BK196" s="136">
        <f>FP_4_1_PŠ!BK196-FP_3_6_PŠ!BK171</f>
        <v>0</v>
      </c>
      <c r="BL196" s="136">
        <f>FP_4_1_PŠ!BL196-FP_3_6_PŠ!BL171</f>
        <v>0</v>
      </c>
      <c r="BM196" s="136">
        <f>FP_4_1_PŠ!BM196-FP_3_6_PŠ!BM171</f>
        <v>0</v>
      </c>
      <c r="BN196" s="136">
        <f>FP_4_1_PŠ!BN196-FP_3_6_PŠ!BN171</f>
        <v>0</v>
      </c>
      <c r="BO196" s="136">
        <f>FP_4_1_PŠ!BO196-FP_3_6_PŠ!BO171</f>
        <v>0</v>
      </c>
      <c r="BP196" s="136">
        <f>FP_4_1_PŠ!BP196-FP_3_6_PŠ!BP171</f>
        <v>0</v>
      </c>
      <c r="BQ196" s="136">
        <f>FP_4_1_PŠ!BQ196-FP_3_6_PŠ!BQ171</f>
        <v>0</v>
      </c>
      <c r="BR196" s="136">
        <f>FP_4_1_PŠ!BR196-FP_3_6_PŠ!BR171</f>
        <v>0</v>
      </c>
      <c r="BS196" s="136">
        <f>FP_4_1_PŠ!BS196-FP_3_6_PŠ!BS171</f>
        <v>0</v>
      </c>
      <c r="BT196" s="134"/>
    </row>
    <row r="197" spans="1:72" ht="40.5" x14ac:dyDescent="0.25">
      <c r="A197" s="137" t="s">
        <v>357</v>
      </c>
      <c r="B197" s="108">
        <f>FP_4_1_PŠ!B197-FP_3_6_PŠ!B172</f>
        <v>-6323196</v>
      </c>
      <c r="C197" s="108">
        <f>FP_4_1_PŠ!C197-FP_3_6_PŠ!C172</f>
        <v>-5374716</v>
      </c>
      <c r="D197" s="108">
        <f>FP_4_1_PŠ!D197-FP_3_6_PŠ!D172</f>
        <v>-948480</v>
      </c>
      <c r="E197" s="108">
        <f>FP_4_1_PŠ!E197-FP_3_6_PŠ!E172</f>
        <v>-948480</v>
      </c>
      <c r="F197" s="108">
        <f>FP_4_1_PŠ!F197-FP_3_6_PŠ!F172</f>
        <v>-847309</v>
      </c>
      <c r="G197" s="108">
        <f>FP_4_1_PŠ!G197-FP_3_6_PŠ!G172</f>
        <v>-101171</v>
      </c>
      <c r="H197" s="108">
        <f>FP_4_1_PŠ!H197-FP_3_6_PŠ!H172</f>
        <v>0</v>
      </c>
      <c r="I197" s="108">
        <f>FP_4_1_PŠ!I197-FP_3_6_PŠ!I172</f>
        <v>0</v>
      </c>
      <c r="J197" s="108">
        <f>FP_4_1_PŠ!J197-FP_3_6_PŠ!J172</f>
        <v>-5374716</v>
      </c>
      <c r="K197" s="108">
        <f>FP_4_1_PŠ!K197-FP_3_6_PŠ!K172</f>
        <v>-5374716</v>
      </c>
      <c r="L197" s="108">
        <f>FP_4_1_PŠ!L197-FP_3_6_PŠ!L172</f>
        <v>0</v>
      </c>
      <c r="M197" s="108">
        <f>FP_4_1_PŠ!M197-FP_3_6_PŠ!M172</f>
        <v>-948480</v>
      </c>
      <c r="N197" s="108">
        <f>FP_4_1_PŠ!N197-FP_3_6_PŠ!N172</f>
        <v>-948480</v>
      </c>
      <c r="O197" s="108">
        <f>FP_4_1_PŠ!O197-FP_3_6_PŠ!O172</f>
        <v>0</v>
      </c>
      <c r="P197" s="108">
        <f>FP_4_1_PŠ!P197-FP_3_6_PŠ!P172</f>
        <v>-948480</v>
      </c>
      <c r="Q197" s="108">
        <f>FP_4_1_PŠ!Q197-FP_3_6_PŠ!Q172</f>
        <v>-948480</v>
      </c>
      <c r="R197" s="108">
        <f>FP_4_1_PŠ!R197-FP_3_6_PŠ!R172</f>
        <v>0</v>
      </c>
      <c r="S197" s="108">
        <f>FP_4_1_PŠ!S197-FP_3_6_PŠ!S172</f>
        <v>-847309</v>
      </c>
      <c r="T197" s="108">
        <f>FP_4_1_PŠ!T197-FP_3_6_PŠ!T172</f>
        <v>-847309</v>
      </c>
      <c r="U197" s="108">
        <f>FP_4_1_PŠ!U197-FP_3_6_PŠ!U172</f>
        <v>0</v>
      </c>
      <c r="V197" s="108">
        <f>FP_4_1_PŠ!V197-FP_3_6_PŠ!V172</f>
        <v>-101171</v>
      </c>
      <c r="W197" s="108">
        <f>FP_4_1_PŠ!W197-FP_3_6_PŠ!W172</f>
        <v>-101171</v>
      </c>
      <c r="X197" s="108">
        <f>FP_4_1_PŠ!X197-FP_3_6_PŠ!X172</f>
        <v>0</v>
      </c>
      <c r="Y197" s="108">
        <f>FP_4_1_PŠ!Y197-FP_3_6_PŠ!Y172</f>
        <v>0</v>
      </c>
      <c r="Z197" s="108">
        <f>FP_4_1_PŠ!Z197-FP_3_6_PŠ!Z172</f>
        <v>0</v>
      </c>
      <c r="AA197" s="108">
        <f>FP_4_1_PŠ!AA197-FP_3_6_PŠ!AA172</f>
        <v>0</v>
      </c>
      <c r="AB197" s="108">
        <f>FP_4_1_PŠ!AB197-FP_3_6_PŠ!AB172</f>
        <v>0</v>
      </c>
      <c r="AC197" s="108">
        <f>FP_4_1_PŠ!AC197-FP_3_6_PŠ!AC172</f>
        <v>0</v>
      </c>
      <c r="AD197" s="108">
        <f>FP_4_1_PŠ!AD197-FP_3_6_PŠ!AD172</f>
        <v>0</v>
      </c>
      <c r="AE197" s="108">
        <f>FP_4_1_PŠ!AE197-FP_3_6_PŠ!AE172</f>
        <v>0</v>
      </c>
      <c r="AF197" s="108">
        <f>FP_4_1_PŠ!AF197-FP_3_6_PŠ!AF172</f>
        <v>0</v>
      </c>
      <c r="AG197" s="108">
        <f>FP_4_1_PŠ!AG197-FP_3_6_PŠ!AG172</f>
        <v>0</v>
      </c>
      <c r="AH197" s="108">
        <f>FP_4_1_PŠ!AH197-FP_3_6_PŠ!AH172</f>
        <v>0</v>
      </c>
      <c r="AI197" s="108">
        <f>FP_4_1_PŠ!AI197-FP_3_6_PŠ!AI172</f>
        <v>0</v>
      </c>
      <c r="AJ197" s="108">
        <f>FP_4_1_PŠ!AJ197-FP_3_6_PŠ!AJ172</f>
        <v>0</v>
      </c>
      <c r="AK197" s="108">
        <f>FP_4_1_PŠ!AK197-FP_3_6_PŠ!AK172</f>
        <v>0</v>
      </c>
      <c r="AL197" s="108">
        <f>FP_4_1_PŠ!AL197-FP_3_6_PŠ!AL172</f>
        <v>0</v>
      </c>
      <c r="AM197" s="108">
        <f>FP_4_1_PŠ!AM197-FP_3_6_PŠ!AM172</f>
        <v>0</v>
      </c>
      <c r="AN197" s="108">
        <f>FP_4_1_PŠ!AN197-FP_3_6_PŠ!AN172</f>
        <v>0</v>
      </c>
      <c r="AO197" s="108">
        <f>FP_4_1_PŠ!AO197-FP_3_6_PŠ!AO172</f>
        <v>0</v>
      </c>
      <c r="AP197" s="108">
        <f>FP_4_1_PŠ!AP197-FP_3_6_PŠ!AP172</f>
        <v>0</v>
      </c>
      <c r="AQ197" s="108">
        <f>FP_4_1_PŠ!AQ197-FP_3_6_PŠ!AQ172</f>
        <v>0</v>
      </c>
      <c r="AR197" s="108">
        <f>FP_4_1_PŠ!AR197-FP_3_6_PŠ!AR172</f>
        <v>0</v>
      </c>
      <c r="AS197" s="108">
        <f>FP_4_1_PŠ!AS197-FP_3_6_PŠ!AS172</f>
        <v>0</v>
      </c>
      <c r="AT197" s="108">
        <f>FP_4_1_PŠ!AT197-FP_3_6_PŠ!AT172</f>
        <v>0</v>
      </c>
      <c r="AU197" s="108">
        <f>FP_4_1_PŠ!AU197-FP_3_6_PŠ!AU172</f>
        <v>0</v>
      </c>
      <c r="AV197" s="108">
        <f>FP_4_1_PŠ!AV197-FP_3_6_PŠ!AV172</f>
        <v>0</v>
      </c>
      <c r="AW197" s="108">
        <f>FP_4_1_PŠ!AW197-FP_3_6_PŠ!AW172</f>
        <v>0</v>
      </c>
      <c r="AX197" s="108">
        <f>FP_4_1_PŠ!AX197-FP_3_6_PŠ!AX172</f>
        <v>0</v>
      </c>
      <c r="AY197" s="108">
        <f>FP_4_1_PŠ!AY197-FP_3_6_PŠ!AY172</f>
        <v>0</v>
      </c>
      <c r="AZ197" s="108">
        <f>FP_4_1_PŠ!AZ197-FP_3_6_PŠ!AZ172</f>
        <v>0</v>
      </c>
      <c r="BA197" s="108">
        <f>FP_4_1_PŠ!BA197-FP_3_6_PŠ!BA172</f>
        <v>0</v>
      </c>
      <c r="BB197" s="108">
        <f>FP_4_1_PŠ!BB197-FP_3_6_PŠ!BB172</f>
        <v>0</v>
      </c>
      <c r="BC197" s="108">
        <f>FP_4_1_PŠ!BC197-FP_3_6_PŠ!BC172</f>
        <v>0</v>
      </c>
      <c r="BD197" s="108">
        <f>FP_4_1_PŠ!BD197-FP_3_6_PŠ!BD172</f>
        <v>0</v>
      </c>
      <c r="BE197" s="108">
        <f>FP_4_1_PŠ!BE197-FP_3_6_PŠ!BE172</f>
        <v>0</v>
      </c>
      <c r="BF197" s="108">
        <f>FP_4_1_PŠ!BF197-FP_3_6_PŠ!BF172</f>
        <v>0</v>
      </c>
      <c r="BG197" s="108">
        <f>FP_4_1_PŠ!BG197-FP_3_6_PŠ!BG172</f>
        <v>0</v>
      </c>
      <c r="BH197" s="108">
        <f>FP_4_1_PŠ!BH197-FP_3_6_PŠ!BH172</f>
        <v>0</v>
      </c>
      <c r="BI197" s="108">
        <f>FP_4_1_PŠ!BI197-FP_3_6_PŠ!BI172</f>
        <v>0</v>
      </c>
      <c r="BJ197" s="108">
        <f>FP_4_1_PŠ!BJ197-FP_3_6_PŠ!BJ172</f>
        <v>0</v>
      </c>
      <c r="BK197" s="108">
        <f>FP_4_1_PŠ!BK197-FP_3_6_PŠ!BK172</f>
        <v>0</v>
      </c>
      <c r="BL197" s="108">
        <f>FP_4_1_PŠ!BL197-FP_3_6_PŠ!BL172</f>
        <v>0</v>
      </c>
      <c r="BM197" s="108">
        <f>FP_4_1_PŠ!BM197-FP_3_6_PŠ!BM172</f>
        <v>0</v>
      </c>
      <c r="BN197" s="108">
        <f>FP_4_1_PŠ!BN197-FP_3_6_PŠ!BN172</f>
        <v>0</v>
      </c>
      <c r="BO197" s="108">
        <f>FP_4_1_PŠ!BO197-FP_3_6_PŠ!BO172</f>
        <v>0</v>
      </c>
      <c r="BP197" s="108">
        <f>FP_4_1_PŠ!BP197-FP_3_6_PŠ!BP172</f>
        <v>0</v>
      </c>
      <c r="BQ197" s="108">
        <f>FP_4_1_PŠ!BQ197-FP_3_6_PŠ!BQ172</f>
        <v>0</v>
      </c>
      <c r="BR197" s="108">
        <f>FP_4_1_PŠ!BR197-FP_3_6_PŠ!BR172</f>
        <v>0</v>
      </c>
      <c r="BS197" s="108">
        <f>FP_4_1_PŠ!BS197-FP_3_6_PŠ!BS172</f>
        <v>0</v>
      </c>
      <c r="BT197" s="138"/>
    </row>
    <row r="198" spans="1:72" ht="54" x14ac:dyDescent="0.25">
      <c r="A198" s="137" t="s">
        <v>358</v>
      </c>
      <c r="B198" s="108">
        <f>FP_4_1_PŠ!B198-FP_3_6_PŠ!B173</f>
        <v>-3730726</v>
      </c>
      <c r="C198" s="108">
        <f>FP_4_1_PŠ!C198-FP_3_6_PŠ!C173</f>
        <v>-3171117</v>
      </c>
      <c r="D198" s="108">
        <f>FP_4_1_PŠ!D198-FP_3_6_PŠ!D173</f>
        <v>-559609</v>
      </c>
      <c r="E198" s="108">
        <f>FP_4_1_PŠ!E198-FP_3_6_PŠ!E173</f>
        <v>-559609</v>
      </c>
      <c r="F198" s="108">
        <f>FP_4_1_PŠ!F198-FP_3_6_PŠ!F173</f>
        <v>-499917</v>
      </c>
      <c r="G198" s="108">
        <f>FP_4_1_PŠ!G198-FP_3_6_PŠ!G173</f>
        <v>-59692</v>
      </c>
      <c r="H198" s="108">
        <f>FP_4_1_PŠ!H198-FP_3_6_PŠ!H173</f>
        <v>0</v>
      </c>
      <c r="I198" s="108">
        <f>FP_4_1_PŠ!I198-FP_3_6_PŠ!I173</f>
        <v>0</v>
      </c>
      <c r="J198" s="108">
        <f>FP_4_1_PŠ!J198-FP_3_6_PŠ!J173</f>
        <v>-3171117</v>
      </c>
      <c r="K198" s="108">
        <f>FP_4_1_PŠ!K198-FP_3_6_PŠ!K173</f>
        <v>-3171117</v>
      </c>
      <c r="L198" s="108">
        <f>FP_4_1_PŠ!L198-FP_3_6_PŠ!L173</f>
        <v>0</v>
      </c>
      <c r="M198" s="108">
        <f>FP_4_1_PŠ!M198-FP_3_6_PŠ!M173</f>
        <v>-559609</v>
      </c>
      <c r="N198" s="108">
        <f>FP_4_1_PŠ!N198-FP_3_6_PŠ!N173</f>
        <v>-559609</v>
      </c>
      <c r="O198" s="108">
        <f>FP_4_1_PŠ!O198-FP_3_6_PŠ!O173</f>
        <v>0</v>
      </c>
      <c r="P198" s="108">
        <f>FP_4_1_PŠ!P198-FP_3_6_PŠ!P173</f>
        <v>-559609</v>
      </c>
      <c r="Q198" s="108">
        <f>FP_4_1_PŠ!Q198-FP_3_6_PŠ!Q173</f>
        <v>-559609</v>
      </c>
      <c r="R198" s="108">
        <f>FP_4_1_PŠ!R198-FP_3_6_PŠ!R173</f>
        <v>0</v>
      </c>
      <c r="S198" s="108">
        <f>FP_4_1_PŠ!S198-FP_3_6_PŠ!S173</f>
        <v>-499917</v>
      </c>
      <c r="T198" s="108">
        <f>FP_4_1_PŠ!T198-FP_3_6_PŠ!T173</f>
        <v>-499917</v>
      </c>
      <c r="U198" s="108">
        <f>FP_4_1_PŠ!U198-FP_3_6_PŠ!U173</f>
        <v>0</v>
      </c>
      <c r="V198" s="108">
        <f>FP_4_1_PŠ!V198-FP_3_6_PŠ!V173</f>
        <v>-59692</v>
      </c>
      <c r="W198" s="108">
        <f>FP_4_1_PŠ!W198-FP_3_6_PŠ!W173</f>
        <v>-59692</v>
      </c>
      <c r="X198" s="108">
        <f>FP_4_1_PŠ!X198-FP_3_6_PŠ!X173</f>
        <v>0</v>
      </c>
      <c r="Y198" s="108">
        <f>FP_4_1_PŠ!Y198-FP_3_6_PŠ!Y173</f>
        <v>0</v>
      </c>
      <c r="Z198" s="108">
        <f>FP_4_1_PŠ!Z198-FP_3_6_PŠ!Z173</f>
        <v>0</v>
      </c>
      <c r="AA198" s="108">
        <f>FP_4_1_PŠ!AA198-FP_3_6_PŠ!AA173</f>
        <v>0</v>
      </c>
      <c r="AB198" s="108">
        <f>FP_4_1_PŠ!AB198-FP_3_6_PŠ!AB173</f>
        <v>0</v>
      </c>
      <c r="AC198" s="108">
        <f>FP_4_1_PŠ!AC198-FP_3_6_PŠ!AC173</f>
        <v>0</v>
      </c>
      <c r="AD198" s="108">
        <f>FP_4_1_PŠ!AD198-FP_3_6_PŠ!AD173</f>
        <v>0</v>
      </c>
      <c r="AE198" s="108">
        <f>FP_4_1_PŠ!AE198-FP_3_6_PŠ!AE173</f>
        <v>0</v>
      </c>
      <c r="AF198" s="108">
        <f>FP_4_1_PŠ!AF198-FP_3_6_PŠ!AF173</f>
        <v>0</v>
      </c>
      <c r="AG198" s="108">
        <f>FP_4_1_PŠ!AG198-FP_3_6_PŠ!AG173</f>
        <v>0</v>
      </c>
      <c r="AH198" s="108">
        <f>FP_4_1_PŠ!AH198-FP_3_6_PŠ!AH173</f>
        <v>0</v>
      </c>
      <c r="AI198" s="108">
        <f>FP_4_1_PŠ!AI198-FP_3_6_PŠ!AI173</f>
        <v>0</v>
      </c>
      <c r="AJ198" s="108">
        <f>FP_4_1_PŠ!AJ198-FP_3_6_PŠ!AJ173</f>
        <v>0</v>
      </c>
      <c r="AK198" s="108">
        <f>FP_4_1_PŠ!AK198-FP_3_6_PŠ!AK173</f>
        <v>0</v>
      </c>
      <c r="AL198" s="108">
        <f>FP_4_1_PŠ!AL198-FP_3_6_PŠ!AL173</f>
        <v>0</v>
      </c>
      <c r="AM198" s="108">
        <f>FP_4_1_PŠ!AM198-FP_3_6_PŠ!AM173</f>
        <v>0</v>
      </c>
      <c r="AN198" s="108">
        <f>FP_4_1_PŠ!AN198-FP_3_6_PŠ!AN173</f>
        <v>0</v>
      </c>
      <c r="AO198" s="108">
        <f>FP_4_1_PŠ!AO198-FP_3_6_PŠ!AO173</f>
        <v>0</v>
      </c>
      <c r="AP198" s="108">
        <f>FP_4_1_PŠ!AP198-FP_3_6_PŠ!AP173</f>
        <v>0</v>
      </c>
      <c r="AQ198" s="108">
        <f>FP_4_1_PŠ!AQ198-FP_3_6_PŠ!AQ173</f>
        <v>0</v>
      </c>
      <c r="AR198" s="108">
        <f>FP_4_1_PŠ!AR198-FP_3_6_PŠ!AR173</f>
        <v>0</v>
      </c>
      <c r="AS198" s="108">
        <f>FP_4_1_PŠ!AS198-FP_3_6_PŠ!AS173</f>
        <v>0</v>
      </c>
      <c r="AT198" s="108">
        <f>FP_4_1_PŠ!AT198-FP_3_6_PŠ!AT173</f>
        <v>0</v>
      </c>
      <c r="AU198" s="108">
        <f>FP_4_1_PŠ!AU198-FP_3_6_PŠ!AU173</f>
        <v>0</v>
      </c>
      <c r="AV198" s="108">
        <f>FP_4_1_PŠ!AV198-FP_3_6_PŠ!AV173</f>
        <v>0</v>
      </c>
      <c r="AW198" s="108">
        <f>FP_4_1_PŠ!AW198-FP_3_6_PŠ!AW173</f>
        <v>0</v>
      </c>
      <c r="AX198" s="108">
        <f>FP_4_1_PŠ!AX198-FP_3_6_PŠ!AX173</f>
        <v>0</v>
      </c>
      <c r="AY198" s="108">
        <f>FP_4_1_PŠ!AY198-FP_3_6_PŠ!AY173</f>
        <v>0</v>
      </c>
      <c r="AZ198" s="108">
        <f>FP_4_1_PŠ!AZ198-FP_3_6_PŠ!AZ173</f>
        <v>0</v>
      </c>
      <c r="BA198" s="108">
        <f>FP_4_1_PŠ!BA198-FP_3_6_PŠ!BA173</f>
        <v>0</v>
      </c>
      <c r="BB198" s="108">
        <f>FP_4_1_PŠ!BB198-FP_3_6_PŠ!BB173</f>
        <v>0</v>
      </c>
      <c r="BC198" s="108">
        <f>FP_4_1_PŠ!BC198-FP_3_6_PŠ!BC173</f>
        <v>0</v>
      </c>
      <c r="BD198" s="108">
        <f>FP_4_1_PŠ!BD198-FP_3_6_PŠ!BD173</f>
        <v>0</v>
      </c>
      <c r="BE198" s="108">
        <f>FP_4_1_PŠ!BE198-FP_3_6_PŠ!BE173</f>
        <v>0</v>
      </c>
      <c r="BF198" s="108">
        <f>FP_4_1_PŠ!BF198-FP_3_6_PŠ!BF173</f>
        <v>0</v>
      </c>
      <c r="BG198" s="108">
        <f>FP_4_1_PŠ!BG198-FP_3_6_PŠ!BG173</f>
        <v>0</v>
      </c>
      <c r="BH198" s="108">
        <f>FP_4_1_PŠ!BH198-FP_3_6_PŠ!BH173</f>
        <v>0</v>
      </c>
      <c r="BI198" s="108">
        <f>FP_4_1_PŠ!BI198-FP_3_6_PŠ!BI173</f>
        <v>0</v>
      </c>
      <c r="BJ198" s="108">
        <f>FP_4_1_PŠ!BJ198-FP_3_6_PŠ!BJ173</f>
        <v>0</v>
      </c>
      <c r="BK198" s="108">
        <f>FP_4_1_PŠ!BK198-FP_3_6_PŠ!BK173</f>
        <v>0</v>
      </c>
      <c r="BL198" s="108">
        <f>FP_4_1_PŠ!BL198-FP_3_6_PŠ!BL173</f>
        <v>0</v>
      </c>
      <c r="BM198" s="108">
        <f>FP_4_1_PŠ!BM198-FP_3_6_PŠ!BM173</f>
        <v>0</v>
      </c>
      <c r="BN198" s="108">
        <f>FP_4_1_PŠ!BN198-FP_3_6_PŠ!BN173</f>
        <v>0</v>
      </c>
      <c r="BO198" s="108">
        <f>FP_4_1_PŠ!BO198-FP_3_6_PŠ!BO173</f>
        <v>0</v>
      </c>
      <c r="BP198" s="108">
        <f>FP_4_1_PŠ!BP198-FP_3_6_PŠ!BP173</f>
        <v>0</v>
      </c>
      <c r="BQ198" s="108">
        <f>FP_4_1_PŠ!BQ198-FP_3_6_PŠ!BQ173</f>
        <v>0</v>
      </c>
      <c r="BR198" s="108">
        <f>FP_4_1_PŠ!BR198-FP_3_6_PŠ!BR173</f>
        <v>0</v>
      </c>
      <c r="BS198" s="108">
        <f>FP_4_1_PŠ!BS198-FP_3_6_PŠ!BS173</f>
        <v>0</v>
      </c>
      <c r="BT198" s="138"/>
    </row>
    <row r="199" spans="1:72" x14ac:dyDescent="0.25">
      <c r="A199" s="137" t="s">
        <v>359</v>
      </c>
      <c r="B199" s="108">
        <f>FP_4_1_PŠ!B199-FP_3_6_PŠ!B174</f>
        <v>-851806</v>
      </c>
      <c r="C199" s="108">
        <f>FP_4_1_PŠ!C199-FP_3_6_PŠ!C174</f>
        <v>-724035</v>
      </c>
      <c r="D199" s="108">
        <f>FP_4_1_PŠ!D199-FP_3_6_PŠ!D174</f>
        <v>-127771</v>
      </c>
      <c r="E199" s="108">
        <f>FP_4_1_PŠ!E199-FP_3_6_PŠ!E174</f>
        <v>-127771</v>
      </c>
      <c r="F199" s="108">
        <f>FP_4_1_PŠ!F199-FP_3_6_PŠ!F174</f>
        <v>-127771</v>
      </c>
      <c r="G199" s="108">
        <f>FP_4_1_PŠ!G199-FP_3_6_PŠ!G174</f>
        <v>0</v>
      </c>
      <c r="H199" s="108">
        <f>FP_4_1_PŠ!H199-FP_3_6_PŠ!H174</f>
        <v>0</v>
      </c>
      <c r="I199" s="108">
        <f>FP_4_1_PŠ!I199-FP_3_6_PŠ!I174</f>
        <v>0</v>
      </c>
      <c r="J199" s="108">
        <f>FP_4_1_PŠ!J199-FP_3_6_PŠ!J174</f>
        <v>-724035</v>
      </c>
      <c r="K199" s="108">
        <f>FP_4_1_PŠ!K199-FP_3_6_PŠ!K174</f>
        <v>-724035</v>
      </c>
      <c r="L199" s="108">
        <f>FP_4_1_PŠ!L199-FP_3_6_PŠ!L174</f>
        <v>0</v>
      </c>
      <c r="M199" s="108">
        <f>FP_4_1_PŠ!M199-FP_3_6_PŠ!M174</f>
        <v>-127771</v>
      </c>
      <c r="N199" s="108">
        <f>FP_4_1_PŠ!N199-FP_3_6_PŠ!N174</f>
        <v>-127771</v>
      </c>
      <c r="O199" s="108">
        <f>FP_4_1_PŠ!O199-FP_3_6_PŠ!O174</f>
        <v>0</v>
      </c>
      <c r="P199" s="108">
        <f>FP_4_1_PŠ!P199-FP_3_6_PŠ!P174</f>
        <v>-127771</v>
      </c>
      <c r="Q199" s="108">
        <f>FP_4_1_PŠ!Q199-FP_3_6_PŠ!Q174</f>
        <v>-127771</v>
      </c>
      <c r="R199" s="108">
        <f>FP_4_1_PŠ!R199-FP_3_6_PŠ!R174</f>
        <v>0</v>
      </c>
      <c r="S199" s="108">
        <f>FP_4_1_PŠ!S199-FP_3_6_PŠ!S174</f>
        <v>-127771</v>
      </c>
      <c r="T199" s="108">
        <f>FP_4_1_PŠ!T199-FP_3_6_PŠ!T174</f>
        <v>-127771</v>
      </c>
      <c r="U199" s="108">
        <f>FP_4_1_PŠ!U199-FP_3_6_PŠ!U174</f>
        <v>0</v>
      </c>
      <c r="V199" s="108">
        <f>FP_4_1_PŠ!V199-FP_3_6_PŠ!V174</f>
        <v>0</v>
      </c>
      <c r="W199" s="108">
        <f>FP_4_1_PŠ!W199-FP_3_6_PŠ!W174</f>
        <v>0</v>
      </c>
      <c r="X199" s="108">
        <f>FP_4_1_PŠ!X199-FP_3_6_PŠ!X174</f>
        <v>0</v>
      </c>
      <c r="Y199" s="108">
        <f>FP_4_1_PŠ!Y199-FP_3_6_PŠ!Y174</f>
        <v>0</v>
      </c>
      <c r="Z199" s="108">
        <f>FP_4_1_PŠ!Z199-FP_3_6_PŠ!Z174</f>
        <v>0</v>
      </c>
      <c r="AA199" s="108">
        <f>FP_4_1_PŠ!AA199-FP_3_6_PŠ!AA174</f>
        <v>0</v>
      </c>
      <c r="AB199" s="108">
        <f>FP_4_1_PŠ!AB199-FP_3_6_PŠ!AB174</f>
        <v>0</v>
      </c>
      <c r="AC199" s="108">
        <f>FP_4_1_PŠ!AC199-FP_3_6_PŠ!AC174</f>
        <v>0</v>
      </c>
      <c r="AD199" s="108">
        <f>FP_4_1_PŠ!AD199-FP_3_6_PŠ!AD174</f>
        <v>0</v>
      </c>
      <c r="AE199" s="108">
        <f>FP_4_1_PŠ!AE199-FP_3_6_PŠ!AE174</f>
        <v>0</v>
      </c>
      <c r="AF199" s="108">
        <f>FP_4_1_PŠ!AF199-FP_3_6_PŠ!AF174</f>
        <v>0</v>
      </c>
      <c r="AG199" s="108">
        <f>FP_4_1_PŠ!AG199-FP_3_6_PŠ!AG174</f>
        <v>0</v>
      </c>
      <c r="AH199" s="108">
        <f>FP_4_1_PŠ!AH199-FP_3_6_PŠ!AH174</f>
        <v>0</v>
      </c>
      <c r="AI199" s="108">
        <f>FP_4_1_PŠ!AI199-FP_3_6_PŠ!AI174</f>
        <v>0</v>
      </c>
      <c r="AJ199" s="108">
        <f>FP_4_1_PŠ!AJ199-FP_3_6_PŠ!AJ174</f>
        <v>0</v>
      </c>
      <c r="AK199" s="108">
        <f>FP_4_1_PŠ!AK199-FP_3_6_PŠ!AK174</f>
        <v>0</v>
      </c>
      <c r="AL199" s="108">
        <f>FP_4_1_PŠ!AL199-FP_3_6_PŠ!AL174</f>
        <v>0</v>
      </c>
      <c r="AM199" s="108">
        <f>FP_4_1_PŠ!AM199-FP_3_6_PŠ!AM174</f>
        <v>0</v>
      </c>
      <c r="AN199" s="108">
        <f>FP_4_1_PŠ!AN199-FP_3_6_PŠ!AN174</f>
        <v>0</v>
      </c>
      <c r="AO199" s="108">
        <f>FP_4_1_PŠ!AO199-FP_3_6_PŠ!AO174</f>
        <v>0</v>
      </c>
      <c r="AP199" s="108">
        <f>FP_4_1_PŠ!AP199-FP_3_6_PŠ!AP174</f>
        <v>0</v>
      </c>
      <c r="AQ199" s="108">
        <f>FP_4_1_PŠ!AQ199-FP_3_6_PŠ!AQ174</f>
        <v>0</v>
      </c>
      <c r="AR199" s="108">
        <f>FP_4_1_PŠ!AR199-FP_3_6_PŠ!AR174</f>
        <v>0</v>
      </c>
      <c r="AS199" s="108">
        <f>FP_4_1_PŠ!AS199-FP_3_6_PŠ!AS174</f>
        <v>0</v>
      </c>
      <c r="AT199" s="108">
        <f>FP_4_1_PŠ!AT199-FP_3_6_PŠ!AT174</f>
        <v>0</v>
      </c>
      <c r="AU199" s="108">
        <f>FP_4_1_PŠ!AU199-FP_3_6_PŠ!AU174</f>
        <v>0</v>
      </c>
      <c r="AV199" s="108">
        <f>FP_4_1_PŠ!AV199-FP_3_6_PŠ!AV174</f>
        <v>0</v>
      </c>
      <c r="AW199" s="108">
        <f>FP_4_1_PŠ!AW199-FP_3_6_PŠ!AW174</f>
        <v>0</v>
      </c>
      <c r="AX199" s="108">
        <f>FP_4_1_PŠ!AX199-FP_3_6_PŠ!AX174</f>
        <v>0</v>
      </c>
      <c r="AY199" s="108">
        <f>FP_4_1_PŠ!AY199-FP_3_6_PŠ!AY174</f>
        <v>0</v>
      </c>
      <c r="AZ199" s="108">
        <f>FP_4_1_PŠ!AZ199-FP_3_6_PŠ!AZ174</f>
        <v>0</v>
      </c>
      <c r="BA199" s="108">
        <f>FP_4_1_PŠ!BA199-FP_3_6_PŠ!BA174</f>
        <v>0</v>
      </c>
      <c r="BB199" s="108">
        <f>FP_4_1_PŠ!BB199-FP_3_6_PŠ!BB174</f>
        <v>0</v>
      </c>
      <c r="BC199" s="108">
        <f>FP_4_1_PŠ!BC199-FP_3_6_PŠ!BC174</f>
        <v>0</v>
      </c>
      <c r="BD199" s="108">
        <f>FP_4_1_PŠ!BD199-FP_3_6_PŠ!BD174</f>
        <v>0</v>
      </c>
      <c r="BE199" s="108">
        <f>FP_4_1_PŠ!BE199-FP_3_6_PŠ!BE174</f>
        <v>0</v>
      </c>
      <c r="BF199" s="108">
        <f>FP_4_1_PŠ!BF199-FP_3_6_PŠ!BF174</f>
        <v>0</v>
      </c>
      <c r="BG199" s="108">
        <f>FP_4_1_PŠ!BG199-FP_3_6_PŠ!BG174</f>
        <v>0</v>
      </c>
      <c r="BH199" s="108">
        <f>FP_4_1_PŠ!BH199-FP_3_6_PŠ!BH174</f>
        <v>0</v>
      </c>
      <c r="BI199" s="108">
        <f>FP_4_1_PŠ!BI199-FP_3_6_PŠ!BI174</f>
        <v>0</v>
      </c>
      <c r="BJ199" s="108">
        <f>FP_4_1_PŠ!BJ199-FP_3_6_PŠ!BJ174</f>
        <v>0</v>
      </c>
      <c r="BK199" s="108">
        <f>FP_4_1_PŠ!BK199-FP_3_6_PŠ!BK174</f>
        <v>0</v>
      </c>
      <c r="BL199" s="108">
        <f>FP_4_1_PŠ!BL199-FP_3_6_PŠ!BL174</f>
        <v>0</v>
      </c>
      <c r="BM199" s="108">
        <f>FP_4_1_PŠ!BM199-FP_3_6_PŠ!BM174</f>
        <v>0</v>
      </c>
      <c r="BN199" s="108">
        <f>FP_4_1_PŠ!BN199-FP_3_6_PŠ!BN174</f>
        <v>0</v>
      </c>
      <c r="BO199" s="108">
        <f>FP_4_1_PŠ!BO199-FP_3_6_PŠ!BO174</f>
        <v>0</v>
      </c>
      <c r="BP199" s="108">
        <f>FP_4_1_PŠ!BP199-FP_3_6_PŠ!BP174</f>
        <v>0</v>
      </c>
      <c r="BQ199" s="108">
        <f>FP_4_1_PŠ!BQ199-FP_3_6_PŠ!BQ174</f>
        <v>0</v>
      </c>
      <c r="BR199" s="108">
        <f>FP_4_1_PŠ!BR199-FP_3_6_PŠ!BR174</f>
        <v>0</v>
      </c>
      <c r="BS199" s="108">
        <f>FP_4_1_PŠ!BS199-FP_3_6_PŠ!BS174</f>
        <v>0</v>
      </c>
      <c r="BT199" s="138"/>
    </row>
    <row r="200" spans="1:72" x14ac:dyDescent="0.25">
      <c r="A200" s="137" t="s">
        <v>360</v>
      </c>
      <c r="B200" s="108">
        <f>FP_4_1_PŠ!B200-FP_3_6_PŠ!B175</f>
        <v>4443527</v>
      </c>
      <c r="C200" s="108">
        <f>FP_4_1_PŠ!C200-FP_3_6_PŠ!C175</f>
        <v>3776998</v>
      </c>
      <c r="D200" s="108">
        <f>FP_4_1_PŠ!D200-FP_3_6_PŠ!D175</f>
        <v>666529</v>
      </c>
      <c r="E200" s="108">
        <f>FP_4_1_PŠ!E200-FP_3_6_PŠ!E175</f>
        <v>666529</v>
      </c>
      <c r="F200" s="108">
        <f>FP_4_1_PŠ!F200-FP_3_6_PŠ!F175</f>
        <v>311047</v>
      </c>
      <c r="G200" s="108">
        <f>FP_4_1_PŠ!G200-FP_3_6_PŠ!G175</f>
        <v>355482</v>
      </c>
      <c r="H200" s="108">
        <f>FP_4_1_PŠ!H200-FP_3_6_PŠ!H175</f>
        <v>0</v>
      </c>
      <c r="I200" s="108">
        <f>FP_4_1_PŠ!I200-FP_3_6_PŠ!I175</f>
        <v>0</v>
      </c>
      <c r="J200" s="108">
        <f>FP_4_1_PŠ!J200-FP_3_6_PŠ!J175</f>
        <v>3776998</v>
      </c>
      <c r="K200" s="108">
        <f>FP_4_1_PŠ!K200-FP_3_6_PŠ!K175</f>
        <v>3776998</v>
      </c>
      <c r="L200" s="108">
        <f>FP_4_1_PŠ!L200-FP_3_6_PŠ!L175</f>
        <v>0</v>
      </c>
      <c r="M200" s="108">
        <f>FP_4_1_PŠ!M200-FP_3_6_PŠ!M175</f>
        <v>666529</v>
      </c>
      <c r="N200" s="108">
        <f>FP_4_1_PŠ!N200-FP_3_6_PŠ!N175</f>
        <v>666529</v>
      </c>
      <c r="O200" s="108">
        <f>FP_4_1_PŠ!O200-FP_3_6_PŠ!O175</f>
        <v>0</v>
      </c>
      <c r="P200" s="108">
        <f>FP_4_1_PŠ!P200-FP_3_6_PŠ!P175</f>
        <v>666529</v>
      </c>
      <c r="Q200" s="108">
        <f>FP_4_1_PŠ!Q200-FP_3_6_PŠ!Q175</f>
        <v>666529</v>
      </c>
      <c r="R200" s="108">
        <f>FP_4_1_PŠ!R200-FP_3_6_PŠ!R175</f>
        <v>0</v>
      </c>
      <c r="S200" s="108">
        <f>FP_4_1_PŠ!S200-FP_3_6_PŠ!S175</f>
        <v>311047</v>
      </c>
      <c r="T200" s="108">
        <f>FP_4_1_PŠ!T200-FP_3_6_PŠ!T175</f>
        <v>311047</v>
      </c>
      <c r="U200" s="108">
        <f>FP_4_1_PŠ!U200-FP_3_6_PŠ!U175</f>
        <v>0</v>
      </c>
      <c r="V200" s="108">
        <f>FP_4_1_PŠ!V200-FP_3_6_PŠ!V175</f>
        <v>355482</v>
      </c>
      <c r="W200" s="108">
        <f>FP_4_1_PŠ!W200-FP_3_6_PŠ!W175</f>
        <v>355482</v>
      </c>
      <c r="X200" s="108">
        <f>FP_4_1_PŠ!X200-FP_3_6_PŠ!X175</f>
        <v>0</v>
      </c>
      <c r="Y200" s="108">
        <f>FP_4_1_PŠ!Y200-FP_3_6_PŠ!Y175</f>
        <v>0</v>
      </c>
      <c r="Z200" s="108">
        <f>FP_4_1_PŠ!Z200-FP_3_6_PŠ!Z175</f>
        <v>0</v>
      </c>
      <c r="AA200" s="108">
        <f>FP_4_1_PŠ!AA200-FP_3_6_PŠ!AA175</f>
        <v>0</v>
      </c>
      <c r="AB200" s="108">
        <f>FP_4_1_PŠ!AB200-FP_3_6_PŠ!AB175</f>
        <v>0</v>
      </c>
      <c r="AC200" s="108">
        <f>FP_4_1_PŠ!AC200-FP_3_6_PŠ!AC175</f>
        <v>0</v>
      </c>
      <c r="AD200" s="108">
        <f>FP_4_1_PŠ!AD200-FP_3_6_PŠ!AD175</f>
        <v>0</v>
      </c>
      <c r="AE200" s="108">
        <f>FP_4_1_PŠ!AE200-FP_3_6_PŠ!AE175</f>
        <v>0</v>
      </c>
      <c r="AF200" s="108">
        <f>FP_4_1_PŠ!AF200-FP_3_6_PŠ!AF175</f>
        <v>0</v>
      </c>
      <c r="AG200" s="108">
        <f>FP_4_1_PŠ!AG200-FP_3_6_PŠ!AG175</f>
        <v>0</v>
      </c>
      <c r="AH200" s="108">
        <f>FP_4_1_PŠ!AH200-FP_3_6_PŠ!AH175</f>
        <v>0</v>
      </c>
      <c r="AI200" s="108">
        <f>FP_4_1_PŠ!AI200-FP_3_6_PŠ!AI175</f>
        <v>0</v>
      </c>
      <c r="AJ200" s="108">
        <f>FP_4_1_PŠ!AJ200-FP_3_6_PŠ!AJ175</f>
        <v>0</v>
      </c>
      <c r="AK200" s="108">
        <f>FP_4_1_PŠ!AK200-FP_3_6_PŠ!AK175</f>
        <v>0</v>
      </c>
      <c r="AL200" s="108">
        <f>FP_4_1_PŠ!AL200-FP_3_6_PŠ!AL175</f>
        <v>0</v>
      </c>
      <c r="AM200" s="108">
        <f>FP_4_1_PŠ!AM200-FP_3_6_PŠ!AM175</f>
        <v>0</v>
      </c>
      <c r="AN200" s="108">
        <f>FP_4_1_PŠ!AN200-FP_3_6_PŠ!AN175</f>
        <v>0</v>
      </c>
      <c r="AO200" s="108">
        <f>FP_4_1_PŠ!AO200-FP_3_6_PŠ!AO175</f>
        <v>0</v>
      </c>
      <c r="AP200" s="108">
        <f>FP_4_1_PŠ!AP200-FP_3_6_PŠ!AP175</f>
        <v>0</v>
      </c>
      <c r="AQ200" s="108">
        <f>FP_4_1_PŠ!AQ200-FP_3_6_PŠ!AQ175</f>
        <v>0</v>
      </c>
      <c r="AR200" s="108">
        <f>FP_4_1_PŠ!AR200-FP_3_6_PŠ!AR175</f>
        <v>0</v>
      </c>
      <c r="AS200" s="108">
        <f>FP_4_1_PŠ!AS200-FP_3_6_PŠ!AS175</f>
        <v>0</v>
      </c>
      <c r="AT200" s="108">
        <f>FP_4_1_PŠ!AT200-FP_3_6_PŠ!AT175</f>
        <v>0</v>
      </c>
      <c r="AU200" s="108">
        <f>FP_4_1_PŠ!AU200-FP_3_6_PŠ!AU175</f>
        <v>0</v>
      </c>
      <c r="AV200" s="108">
        <f>FP_4_1_PŠ!AV200-FP_3_6_PŠ!AV175</f>
        <v>0</v>
      </c>
      <c r="AW200" s="108">
        <f>FP_4_1_PŠ!AW200-FP_3_6_PŠ!AW175</f>
        <v>0</v>
      </c>
      <c r="AX200" s="108">
        <f>FP_4_1_PŠ!AX200-FP_3_6_PŠ!AX175</f>
        <v>0</v>
      </c>
      <c r="AY200" s="108">
        <f>FP_4_1_PŠ!AY200-FP_3_6_PŠ!AY175</f>
        <v>0</v>
      </c>
      <c r="AZ200" s="108">
        <f>FP_4_1_PŠ!AZ200-FP_3_6_PŠ!AZ175</f>
        <v>0</v>
      </c>
      <c r="BA200" s="108">
        <f>FP_4_1_PŠ!BA200-FP_3_6_PŠ!BA175</f>
        <v>0</v>
      </c>
      <c r="BB200" s="108">
        <f>FP_4_1_PŠ!BB200-FP_3_6_PŠ!BB175</f>
        <v>0</v>
      </c>
      <c r="BC200" s="108">
        <f>FP_4_1_PŠ!BC200-FP_3_6_PŠ!BC175</f>
        <v>0</v>
      </c>
      <c r="BD200" s="108">
        <f>FP_4_1_PŠ!BD200-FP_3_6_PŠ!BD175</f>
        <v>0</v>
      </c>
      <c r="BE200" s="108">
        <f>FP_4_1_PŠ!BE200-FP_3_6_PŠ!BE175</f>
        <v>0</v>
      </c>
      <c r="BF200" s="108">
        <f>FP_4_1_PŠ!BF200-FP_3_6_PŠ!BF175</f>
        <v>0</v>
      </c>
      <c r="BG200" s="108">
        <f>FP_4_1_PŠ!BG200-FP_3_6_PŠ!BG175</f>
        <v>0</v>
      </c>
      <c r="BH200" s="108">
        <f>FP_4_1_PŠ!BH200-FP_3_6_PŠ!BH175</f>
        <v>0</v>
      </c>
      <c r="BI200" s="108">
        <f>FP_4_1_PŠ!BI200-FP_3_6_PŠ!BI175</f>
        <v>0</v>
      </c>
      <c r="BJ200" s="108">
        <f>FP_4_1_PŠ!BJ200-FP_3_6_PŠ!BJ175</f>
        <v>0</v>
      </c>
      <c r="BK200" s="108">
        <f>FP_4_1_PŠ!BK200-FP_3_6_PŠ!BK175</f>
        <v>0</v>
      </c>
      <c r="BL200" s="108">
        <f>FP_4_1_PŠ!BL200-FP_3_6_PŠ!BL175</f>
        <v>0</v>
      </c>
      <c r="BM200" s="108">
        <f>FP_4_1_PŠ!BM200-FP_3_6_PŠ!BM175</f>
        <v>0</v>
      </c>
      <c r="BN200" s="108">
        <f>FP_4_1_PŠ!BN200-FP_3_6_PŠ!BN175</f>
        <v>0</v>
      </c>
      <c r="BO200" s="108">
        <f>FP_4_1_PŠ!BO200-FP_3_6_PŠ!BO175</f>
        <v>0</v>
      </c>
      <c r="BP200" s="108">
        <f>FP_4_1_PŠ!BP200-FP_3_6_PŠ!BP175</f>
        <v>0</v>
      </c>
      <c r="BQ200" s="108">
        <f>FP_4_1_PŠ!BQ200-FP_3_6_PŠ!BQ175</f>
        <v>0</v>
      </c>
      <c r="BR200" s="108">
        <f>FP_4_1_PŠ!BR200-FP_3_6_PŠ!BR175</f>
        <v>0</v>
      </c>
      <c r="BS200" s="108">
        <f>FP_4_1_PŠ!BS200-FP_3_6_PŠ!BS175</f>
        <v>0</v>
      </c>
      <c r="BT200" s="138"/>
    </row>
    <row r="201" spans="1:72" ht="27" x14ac:dyDescent="0.25">
      <c r="A201" s="137" t="s">
        <v>361</v>
      </c>
      <c r="B201" s="108">
        <f>FP_4_1_PŠ!B201-FP_3_6_PŠ!B176</f>
        <v>-3832378</v>
      </c>
      <c r="C201" s="108">
        <f>FP_4_1_PŠ!C201-FP_3_6_PŠ!C176</f>
        <v>-3257522</v>
      </c>
      <c r="D201" s="108">
        <f>FP_4_1_PŠ!D201-FP_3_6_PŠ!D176</f>
        <v>-574856</v>
      </c>
      <c r="E201" s="108">
        <f>FP_4_1_PŠ!E201-FP_3_6_PŠ!E176</f>
        <v>-574856</v>
      </c>
      <c r="F201" s="108">
        <f>FP_4_1_PŠ!F201-FP_3_6_PŠ!F176</f>
        <v>-268266</v>
      </c>
      <c r="G201" s="108">
        <f>FP_4_1_PŠ!G201-FP_3_6_PŠ!G176</f>
        <v>-306590</v>
      </c>
      <c r="H201" s="108">
        <f>FP_4_1_PŠ!H201-FP_3_6_PŠ!H176</f>
        <v>0</v>
      </c>
      <c r="I201" s="108">
        <f>FP_4_1_PŠ!I201-FP_3_6_PŠ!I176</f>
        <v>0</v>
      </c>
      <c r="J201" s="108">
        <f>FP_4_1_PŠ!J201-FP_3_6_PŠ!J176</f>
        <v>-3257522</v>
      </c>
      <c r="K201" s="108">
        <f>FP_4_1_PŠ!K201-FP_3_6_PŠ!K176</f>
        <v>-3257522</v>
      </c>
      <c r="L201" s="108">
        <f>FP_4_1_PŠ!L201-FP_3_6_PŠ!L176</f>
        <v>0</v>
      </c>
      <c r="M201" s="108">
        <f>FP_4_1_PŠ!M201-FP_3_6_PŠ!M176</f>
        <v>-574856</v>
      </c>
      <c r="N201" s="108">
        <f>FP_4_1_PŠ!N201-FP_3_6_PŠ!N176</f>
        <v>-574856</v>
      </c>
      <c r="O201" s="108">
        <f>FP_4_1_PŠ!O201-FP_3_6_PŠ!O176</f>
        <v>0</v>
      </c>
      <c r="P201" s="108">
        <f>FP_4_1_PŠ!P201-FP_3_6_PŠ!P176</f>
        <v>-574856</v>
      </c>
      <c r="Q201" s="108">
        <f>FP_4_1_PŠ!Q201-FP_3_6_PŠ!Q176</f>
        <v>-574856</v>
      </c>
      <c r="R201" s="108">
        <f>FP_4_1_PŠ!R201-FP_3_6_PŠ!R176</f>
        <v>0</v>
      </c>
      <c r="S201" s="108">
        <f>FP_4_1_PŠ!S201-FP_3_6_PŠ!S176</f>
        <v>-268266</v>
      </c>
      <c r="T201" s="108">
        <f>FP_4_1_PŠ!T201-FP_3_6_PŠ!T176</f>
        <v>-268266</v>
      </c>
      <c r="U201" s="108">
        <f>FP_4_1_PŠ!U201-FP_3_6_PŠ!U176</f>
        <v>0</v>
      </c>
      <c r="V201" s="108">
        <f>FP_4_1_PŠ!V201-FP_3_6_PŠ!V176</f>
        <v>-306590</v>
      </c>
      <c r="W201" s="108">
        <f>FP_4_1_PŠ!W201-FP_3_6_PŠ!W176</f>
        <v>-306590</v>
      </c>
      <c r="X201" s="108">
        <f>FP_4_1_PŠ!X201-FP_3_6_PŠ!X176</f>
        <v>0</v>
      </c>
      <c r="Y201" s="108">
        <f>FP_4_1_PŠ!Y201-FP_3_6_PŠ!Y176</f>
        <v>0</v>
      </c>
      <c r="Z201" s="108">
        <f>FP_4_1_PŠ!Z201-FP_3_6_PŠ!Z176</f>
        <v>0</v>
      </c>
      <c r="AA201" s="108">
        <f>FP_4_1_PŠ!AA201-FP_3_6_PŠ!AA176</f>
        <v>0</v>
      </c>
      <c r="AB201" s="108">
        <f>FP_4_1_PŠ!AB201-FP_3_6_PŠ!AB176</f>
        <v>0</v>
      </c>
      <c r="AC201" s="108">
        <f>FP_4_1_PŠ!AC201-FP_3_6_PŠ!AC176</f>
        <v>0</v>
      </c>
      <c r="AD201" s="108">
        <f>FP_4_1_PŠ!AD201-FP_3_6_PŠ!AD176</f>
        <v>0</v>
      </c>
      <c r="AE201" s="108">
        <f>FP_4_1_PŠ!AE201-FP_3_6_PŠ!AE176</f>
        <v>0</v>
      </c>
      <c r="AF201" s="108">
        <f>FP_4_1_PŠ!AF201-FP_3_6_PŠ!AF176</f>
        <v>0</v>
      </c>
      <c r="AG201" s="108">
        <f>FP_4_1_PŠ!AG201-FP_3_6_PŠ!AG176</f>
        <v>0</v>
      </c>
      <c r="AH201" s="108">
        <f>FP_4_1_PŠ!AH201-FP_3_6_PŠ!AH176</f>
        <v>0</v>
      </c>
      <c r="AI201" s="108">
        <f>FP_4_1_PŠ!AI201-FP_3_6_PŠ!AI176</f>
        <v>0</v>
      </c>
      <c r="AJ201" s="108">
        <f>FP_4_1_PŠ!AJ201-FP_3_6_PŠ!AJ176</f>
        <v>0</v>
      </c>
      <c r="AK201" s="108">
        <f>FP_4_1_PŠ!AK201-FP_3_6_PŠ!AK176</f>
        <v>0</v>
      </c>
      <c r="AL201" s="108">
        <f>FP_4_1_PŠ!AL201-FP_3_6_PŠ!AL176</f>
        <v>0</v>
      </c>
      <c r="AM201" s="108">
        <f>FP_4_1_PŠ!AM201-FP_3_6_PŠ!AM176</f>
        <v>0</v>
      </c>
      <c r="AN201" s="108">
        <f>FP_4_1_PŠ!AN201-FP_3_6_PŠ!AN176</f>
        <v>0</v>
      </c>
      <c r="AO201" s="108">
        <f>FP_4_1_PŠ!AO201-FP_3_6_PŠ!AO176</f>
        <v>0</v>
      </c>
      <c r="AP201" s="108">
        <f>FP_4_1_PŠ!AP201-FP_3_6_PŠ!AP176</f>
        <v>0</v>
      </c>
      <c r="AQ201" s="108">
        <f>FP_4_1_PŠ!AQ201-FP_3_6_PŠ!AQ176</f>
        <v>0</v>
      </c>
      <c r="AR201" s="108">
        <f>FP_4_1_PŠ!AR201-FP_3_6_PŠ!AR176</f>
        <v>0</v>
      </c>
      <c r="AS201" s="108">
        <f>FP_4_1_PŠ!AS201-FP_3_6_PŠ!AS176</f>
        <v>0</v>
      </c>
      <c r="AT201" s="108">
        <f>FP_4_1_PŠ!AT201-FP_3_6_PŠ!AT176</f>
        <v>0</v>
      </c>
      <c r="AU201" s="108">
        <f>FP_4_1_PŠ!AU201-FP_3_6_PŠ!AU176</f>
        <v>0</v>
      </c>
      <c r="AV201" s="108">
        <f>FP_4_1_PŠ!AV201-FP_3_6_PŠ!AV176</f>
        <v>0</v>
      </c>
      <c r="AW201" s="108">
        <f>FP_4_1_PŠ!AW201-FP_3_6_PŠ!AW176</f>
        <v>0</v>
      </c>
      <c r="AX201" s="108">
        <f>FP_4_1_PŠ!AX201-FP_3_6_PŠ!AX176</f>
        <v>0</v>
      </c>
      <c r="AY201" s="108">
        <f>FP_4_1_PŠ!AY201-FP_3_6_PŠ!AY176</f>
        <v>0</v>
      </c>
      <c r="AZ201" s="108">
        <f>FP_4_1_PŠ!AZ201-FP_3_6_PŠ!AZ176</f>
        <v>0</v>
      </c>
      <c r="BA201" s="108">
        <f>FP_4_1_PŠ!BA201-FP_3_6_PŠ!BA176</f>
        <v>0</v>
      </c>
      <c r="BB201" s="108">
        <f>FP_4_1_PŠ!BB201-FP_3_6_PŠ!BB176</f>
        <v>0</v>
      </c>
      <c r="BC201" s="108">
        <f>FP_4_1_PŠ!BC201-FP_3_6_PŠ!BC176</f>
        <v>0</v>
      </c>
      <c r="BD201" s="108">
        <f>FP_4_1_PŠ!BD201-FP_3_6_PŠ!BD176</f>
        <v>0</v>
      </c>
      <c r="BE201" s="108">
        <f>FP_4_1_PŠ!BE201-FP_3_6_PŠ!BE176</f>
        <v>0</v>
      </c>
      <c r="BF201" s="108">
        <f>FP_4_1_PŠ!BF201-FP_3_6_PŠ!BF176</f>
        <v>0</v>
      </c>
      <c r="BG201" s="108">
        <f>FP_4_1_PŠ!BG201-FP_3_6_PŠ!BG176</f>
        <v>0</v>
      </c>
      <c r="BH201" s="108">
        <f>FP_4_1_PŠ!BH201-FP_3_6_PŠ!BH176</f>
        <v>0</v>
      </c>
      <c r="BI201" s="108">
        <f>FP_4_1_PŠ!BI201-FP_3_6_PŠ!BI176</f>
        <v>0</v>
      </c>
      <c r="BJ201" s="108">
        <f>FP_4_1_PŠ!BJ201-FP_3_6_PŠ!BJ176</f>
        <v>0</v>
      </c>
      <c r="BK201" s="108">
        <f>FP_4_1_PŠ!BK201-FP_3_6_PŠ!BK176</f>
        <v>0</v>
      </c>
      <c r="BL201" s="108">
        <f>FP_4_1_PŠ!BL201-FP_3_6_PŠ!BL176</f>
        <v>0</v>
      </c>
      <c r="BM201" s="108">
        <f>FP_4_1_PŠ!BM201-FP_3_6_PŠ!BM176</f>
        <v>0</v>
      </c>
      <c r="BN201" s="108">
        <f>FP_4_1_PŠ!BN201-FP_3_6_PŠ!BN176</f>
        <v>0</v>
      </c>
      <c r="BO201" s="108">
        <f>FP_4_1_PŠ!BO201-FP_3_6_PŠ!BO176</f>
        <v>0</v>
      </c>
      <c r="BP201" s="108">
        <f>FP_4_1_PŠ!BP201-FP_3_6_PŠ!BP176</f>
        <v>0</v>
      </c>
      <c r="BQ201" s="108">
        <f>FP_4_1_PŠ!BQ201-FP_3_6_PŠ!BQ176</f>
        <v>0</v>
      </c>
      <c r="BR201" s="108">
        <f>FP_4_1_PŠ!BR201-FP_3_6_PŠ!BR176</f>
        <v>0</v>
      </c>
      <c r="BS201" s="108">
        <f>FP_4_1_PŠ!BS201-FP_3_6_PŠ!BS176</f>
        <v>0</v>
      </c>
      <c r="BT201" s="138"/>
    </row>
    <row r="202" spans="1:72" x14ac:dyDescent="0.25">
      <c r="A202" s="139" t="s">
        <v>134</v>
      </c>
      <c r="B202" s="20">
        <f>FP_4_1_PŠ!B202</f>
        <v>50185644</v>
      </c>
      <c r="C202" s="20">
        <f>FP_4_1_PŠ!C202</f>
        <v>41532797</v>
      </c>
      <c r="D202" s="20">
        <f>FP_4_1_PŠ!D202</f>
        <v>8652847</v>
      </c>
      <c r="E202" s="20">
        <f>FP_4_1_PŠ!E202</f>
        <v>8652847</v>
      </c>
      <c r="F202" s="20">
        <f>FP_4_1_PŠ!F202</f>
        <v>4462996</v>
      </c>
      <c r="G202" s="20">
        <f>FP_4_1_PŠ!G202</f>
        <v>4189851</v>
      </c>
      <c r="H202" s="20">
        <f>FP_4_1_PŠ!H202</f>
        <v>0</v>
      </c>
      <c r="I202" s="20">
        <f>FP_4_1_PŠ!I202</f>
        <v>0</v>
      </c>
      <c r="J202" s="20">
        <f>FP_4_1_PŠ!J202</f>
        <v>41532797</v>
      </c>
      <c r="K202" s="20">
        <f>FP_4_1_PŠ!K202</f>
        <v>40532797</v>
      </c>
      <c r="L202" s="20">
        <f>FP_4_1_PŠ!L202</f>
        <v>1000000</v>
      </c>
      <c r="M202" s="20">
        <f>FP_4_1_PŠ!M202</f>
        <v>8652847</v>
      </c>
      <c r="N202" s="20">
        <f>FP_4_1_PŠ!N202</f>
        <v>7152847</v>
      </c>
      <c r="O202" s="20">
        <f>FP_4_1_PŠ!O202</f>
        <v>1500000</v>
      </c>
      <c r="P202" s="20">
        <f>FP_4_1_PŠ!P202</f>
        <v>8652847</v>
      </c>
      <c r="Q202" s="20">
        <f>FP_4_1_PŠ!Q202</f>
        <v>7152847</v>
      </c>
      <c r="R202" s="20">
        <f>FP_4_1_PŠ!R202</f>
        <v>1500000</v>
      </c>
      <c r="S202" s="20">
        <f>FP_4_1_PŠ!S202</f>
        <v>4462996</v>
      </c>
      <c r="T202" s="20">
        <f>FP_4_1_PŠ!T202</f>
        <v>3337996</v>
      </c>
      <c r="U202" s="20">
        <f>FP_4_1_PŠ!U202</f>
        <v>1125000</v>
      </c>
      <c r="V202" s="20">
        <f>FP_4_1_PŠ!V202</f>
        <v>4189851</v>
      </c>
      <c r="W202" s="20">
        <f>FP_4_1_PŠ!W202</f>
        <v>3814851</v>
      </c>
      <c r="X202" s="20">
        <f>FP_4_1_PŠ!X202</f>
        <v>375000</v>
      </c>
      <c r="Y202" s="20">
        <f>FP_4_1_PŠ!Y202</f>
        <v>0</v>
      </c>
      <c r="Z202" s="20">
        <f>FP_4_1_PŠ!Z202</f>
        <v>0</v>
      </c>
      <c r="AA202" s="20">
        <f>FP_4_1_PŠ!AA202</f>
        <v>0</v>
      </c>
      <c r="AB202" s="20">
        <f>FP_4_1_PŠ!AB202</f>
        <v>0</v>
      </c>
      <c r="AC202" s="20">
        <f>FP_4_1_PŠ!AC202</f>
        <v>0</v>
      </c>
      <c r="AD202" s="20">
        <f>FP_4_1_PŠ!AD202</f>
        <v>0</v>
      </c>
      <c r="AE202" s="20">
        <f>FP_4_1_PŠ!AE202</f>
        <v>0</v>
      </c>
      <c r="AF202" s="20">
        <f>FP_4_1_PŠ!AF202</f>
        <v>0</v>
      </c>
      <c r="AG202" s="20">
        <f>FP_4_1_PŠ!AG202</f>
        <v>0</v>
      </c>
      <c r="AH202" s="20">
        <f>FP_4_1_PŠ!AH202</f>
        <v>0</v>
      </c>
      <c r="AI202" s="20">
        <f>FP_4_1_PŠ!AI202</f>
        <v>0</v>
      </c>
      <c r="AJ202" s="20">
        <f>FP_4_1_PŠ!AJ202</f>
        <v>0</v>
      </c>
      <c r="AK202" s="20">
        <f>FP_4_1_PŠ!AK202</f>
        <v>0</v>
      </c>
      <c r="AL202" s="20">
        <f>FP_4_1_PŠ!AL202</f>
        <v>0</v>
      </c>
      <c r="AM202" s="20">
        <f>FP_4_1_PŠ!AM202</f>
        <v>0</v>
      </c>
      <c r="AN202" s="20">
        <f>FP_4_1_PŠ!AN202</f>
        <v>0</v>
      </c>
      <c r="AO202" s="20">
        <f>FP_4_1_PŠ!AO202</f>
        <v>0</v>
      </c>
      <c r="AP202" s="20">
        <f>FP_4_1_PŠ!AP202</f>
        <v>0</v>
      </c>
      <c r="AQ202" s="20">
        <f>FP_4_1_PŠ!AQ202</f>
        <v>0</v>
      </c>
      <c r="AR202" s="20">
        <f>FP_4_1_PŠ!AR202</f>
        <v>0</v>
      </c>
      <c r="AS202" s="20">
        <f>FP_4_1_PŠ!AS202</f>
        <v>0</v>
      </c>
      <c r="AT202" s="20">
        <f>FP_4_1_PŠ!AT202</f>
        <v>0</v>
      </c>
      <c r="AU202" s="20">
        <f>FP_4_1_PŠ!AU202</f>
        <v>0</v>
      </c>
      <c r="AV202" s="20">
        <f>FP_4_1_PŠ!AV202</f>
        <v>0</v>
      </c>
      <c r="AW202" s="20">
        <f>FP_4_1_PŠ!AW202</f>
        <v>0</v>
      </c>
      <c r="AX202" s="20">
        <f>FP_4_1_PŠ!AX202</f>
        <v>0</v>
      </c>
      <c r="AY202" s="20">
        <f>FP_4_1_PŠ!AY202</f>
        <v>0</v>
      </c>
      <c r="AZ202" s="20">
        <f>FP_4_1_PŠ!AZ202</f>
        <v>0</v>
      </c>
      <c r="BA202" s="20">
        <f>FP_4_1_PŠ!BA202</f>
        <v>0</v>
      </c>
      <c r="BB202" s="20">
        <f>FP_4_1_PŠ!BB202</f>
        <v>0</v>
      </c>
      <c r="BC202" s="20">
        <f>FP_4_1_PŠ!BC202</f>
        <v>0</v>
      </c>
      <c r="BD202" s="20">
        <f>FP_4_1_PŠ!BD202</f>
        <v>0</v>
      </c>
      <c r="BE202" s="20">
        <f>FP_4_1_PŠ!BE202</f>
        <v>0</v>
      </c>
      <c r="BF202" s="20">
        <f>FP_4_1_PŠ!BF202</f>
        <v>0</v>
      </c>
      <c r="BG202" s="20">
        <f>FP_4_1_PŠ!BG202</f>
        <v>0</v>
      </c>
      <c r="BH202" s="20">
        <f>FP_4_1_PŠ!BH202</f>
        <v>0</v>
      </c>
      <c r="BI202" s="20">
        <f>FP_4_1_PŠ!BI202</f>
        <v>0</v>
      </c>
      <c r="BJ202" s="20">
        <f>FP_4_1_PŠ!BJ202</f>
        <v>0</v>
      </c>
      <c r="BK202" s="20">
        <f>FP_4_1_PŠ!BK202</f>
        <v>0</v>
      </c>
      <c r="BL202" s="20">
        <f>FP_4_1_PŠ!BL202</f>
        <v>0</v>
      </c>
      <c r="BM202" s="20">
        <f>FP_4_1_PŠ!BM202</f>
        <v>0</v>
      </c>
      <c r="BN202" s="20">
        <f>FP_4_1_PŠ!BN202</f>
        <v>0</v>
      </c>
      <c r="BO202" s="20">
        <f>FP_4_1_PŠ!BO202</f>
        <v>0</v>
      </c>
      <c r="BP202" s="20">
        <f>FP_4_1_PŠ!BP202</f>
        <v>0</v>
      </c>
      <c r="BQ202" s="20">
        <f>FP_4_1_PŠ!BQ202</f>
        <v>0</v>
      </c>
      <c r="BR202" s="20">
        <f>FP_4_1_PŠ!BR202</f>
        <v>0</v>
      </c>
      <c r="BS202" s="20">
        <f>FP_4_1_PŠ!BS202</f>
        <v>0</v>
      </c>
      <c r="BT202" s="138"/>
    </row>
    <row r="203" spans="1:72" ht="25.5" x14ac:dyDescent="0.25">
      <c r="A203" s="140" t="s">
        <v>362</v>
      </c>
      <c r="B203" s="136">
        <f>FP_4_1_PŠ!B203</f>
        <v>50185644</v>
      </c>
      <c r="C203" s="136">
        <f>FP_4_1_PŠ!C203</f>
        <v>41532797</v>
      </c>
      <c r="D203" s="136">
        <f>FP_4_1_PŠ!D203</f>
        <v>8652847</v>
      </c>
      <c r="E203" s="136">
        <f>FP_4_1_PŠ!E203</f>
        <v>8652847</v>
      </c>
      <c r="F203" s="136">
        <f>FP_4_1_PŠ!F203</f>
        <v>4462996</v>
      </c>
      <c r="G203" s="136">
        <f>FP_4_1_PŠ!G203</f>
        <v>4189851</v>
      </c>
      <c r="H203" s="136">
        <f>FP_4_1_PŠ!H203</f>
        <v>0</v>
      </c>
      <c r="I203" s="136">
        <f>FP_4_1_PŠ!I203</f>
        <v>0</v>
      </c>
      <c r="J203" s="136">
        <f>FP_4_1_PŠ!J203</f>
        <v>41532797</v>
      </c>
      <c r="K203" s="136">
        <f>FP_4_1_PŠ!K203</f>
        <v>40532797</v>
      </c>
      <c r="L203" s="136">
        <f>FP_4_1_PŠ!L203</f>
        <v>1000000</v>
      </c>
      <c r="M203" s="136">
        <f>FP_4_1_PŠ!M203</f>
        <v>8652847</v>
      </c>
      <c r="N203" s="136">
        <f>FP_4_1_PŠ!N203</f>
        <v>7152847</v>
      </c>
      <c r="O203" s="136">
        <f>FP_4_1_PŠ!O203</f>
        <v>1500000</v>
      </c>
      <c r="P203" s="136">
        <f>FP_4_1_PŠ!P203</f>
        <v>8652847</v>
      </c>
      <c r="Q203" s="136">
        <f>FP_4_1_PŠ!Q203</f>
        <v>7152847</v>
      </c>
      <c r="R203" s="136">
        <f>FP_4_1_PŠ!R203</f>
        <v>1500000</v>
      </c>
      <c r="S203" s="136">
        <f>FP_4_1_PŠ!S203</f>
        <v>4462996</v>
      </c>
      <c r="T203" s="136">
        <f>FP_4_1_PŠ!T203</f>
        <v>3337996</v>
      </c>
      <c r="U203" s="136">
        <f>FP_4_1_PŠ!U203</f>
        <v>1125000</v>
      </c>
      <c r="V203" s="136">
        <f>FP_4_1_PŠ!V203</f>
        <v>4189851</v>
      </c>
      <c r="W203" s="136">
        <f>FP_4_1_PŠ!W203</f>
        <v>3814851</v>
      </c>
      <c r="X203" s="136">
        <f>FP_4_1_PŠ!X203</f>
        <v>375000</v>
      </c>
      <c r="Y203" s="136">
        <f>FP_4_1_PŠ!Y203</f>
        <v>0</v>
      </c>
      <c r="Z203" s="136">
        <f>FP_4_1_PŠ!Z203</f>
        <v>0</v>
      </c>
      <c r="AA203" s="136">
        <f>FP_4_1_PŠ!AA203</f>
        <v>0</v>
      </c>
      <c r="AB203" s="136">
        <f>FP_4_1_PŠ!AB203</f>
        <v>0</v>
      </c>
      <c r="AC203" s="136">
        <f>FP_4_1_PŠ!AC203</f>
        <v>0</v>
      </c>
      <c r="AD203" s="136">
        <f>FP_4_1_PŠ!AD203</f>
        <v>0</v>
      </c>
      <c r="AE203" s="136">
        <f>FP_4_1_PŠ!AE203</f>
        <v>0</v>
      </c>
      <c r="AF203" s="136">
        <f>FP_4_1_PŠ!AF203</f>
        <v>0</v>
      </c>
      <c r="AG203" s="136">
        <f>FP_4_1_PŠ!AG203</f>
        <v>0</v>
      </c>
      <c r="AH203" s="136">
        <f>FP_4_1_PŠ!AH203</f>
        <v>0</v>
      </c>
      <c r="AI203" s="136">
        <f>FP_4_1_PŠ!AI203</f>
        <v>0</v>
      </c>
      <c r="AJ203" s="136">
        <f>FP_4_1_PŠ!AJ203</f>
        <v>0</v>
      </c>
      <c r="AK203" s="136">
        <f>FP_4_1_PŠ!AK203</f>
        <v>0</v>
      </c>
      <c r="AL203" s="136">
        <f>FP_4_1_PŠ!AL203</f>
        <v>0</v>
      </c>
      <c r="AM203" s="136">
        <f>FP_4_1_PŠ!AM203</f>
        <v>0</v>
      </c>
      <c r="AN203" s="136">
        <f>FP_4_1_PŠ!AN203</f>
        <v>0</v>
      </c>
      <c r="AO203" s="136">
        <f>FP_4_1_PŠ!AO203</f>
        <v>0</v>
      </c>
      <c r="AP203" s="136">
        <f>FP_4_1_PŠ!AP203</f>
        <v>0</v>
      </c>
      <c r="AQ203" s="136">
        <f>FP_4_1_PŠ!AQ203</f>
        <v>0</v>
      </c>
      <c r="AR203" s="136">
        <f>FP_4_1_PŠ!AR203</f>
        <v>0</v>
      </c>
      <c r="AS203" s="136">
        <f>FP_4_1_PŠ!AS203</f>
        <v>0</v>
      </c>
      <c r="AT203" s="136">
        <f>FP_4_1_PŠ!AT203</f>
        <v>0</v>
      </c>
      <c r="AU203" s="136">
        <f>FP_4_1_PŠ!AU203</f>
        <v>0</v>
      </c>
      <c r="AV203" s="136">
        <f>FP_4_1_PŠ!AV203</f>
        <v>0</v>
      </c>
      <c r="AW203" s="136">
        <f>FP_4_1_PŠ!AW203</f>
        <v>0</v>
      </c>
      <c r="AX203" s="136">
        <f>FP_4_1_PŠ!AX203</f>
        <v>0</v>
      </c>
      <c r="AY203" s="136">
        <f>FP_4_1_PŠ!AY203</f>
        <v>0</v>
      </c>
      <c r="AZ203" s="136">
        <f>FP_4_1_PŠ!AZ203</f>
        <v>0</v>
      </c>
      <c r="BA203" s="136">
        <f>FP_4_1_PŠ!BA203</f>
        <v>0</v>
      </c>
      <c r="BB203" s="136">
        <f>FP_4_1_PŠ!BB203</f>
        <v>0</v>
      </c>
      <c r="BC203" s="136">
        <f>FP_4_1_PŠ!BC203</f>
        <v>0</v>
      </c>
      <c r="BD203" s="136">
        <f>FP_4_1_PŠ!BD203</f>
        <v>0</v>
      </c>
      <c r="BE203" s="136">
        <f>FP_4_1_PŠ!BE203</f>
        <v>0</v>
      </c>
      <c r="BF203" s="136">
        <f>FP_4_1_PŠ!BF203</f>
        <v>0</v>
      </c>
      <c r="BG203" s="136">
        <f>FP_4_1_PŠ!BG203</f>
        <v>0</v>
      </c>
      <c r="BH203" s="136">
        <f>FP_4_1_PŠ!BH203</f>
        <v>0</v>
      </c>
      <c r="BI203" s="136">
        <f>FP_4_1_PŠ!BI203</f>
        <v>0</v>
      </c>
      <c r="BJ203" s="136">
        <f>FP_4_1_PŠ!BJ203</f>
        <v>0</v>
      </c>
      <c r="BK203" s="136">
        <f>FP_4_1_PŠ!BK203</f>
        <v>0</v>
      </c>
      <c r="BL203" s="136">
        <f>FP_4_1_PŠ!BL203</f>
        <v>0</v>
      </c>
      <c r="BM203" s="136">
        <f>FP_4_1_PŠ!BM203</f>
        <v>0</v>
      </c>
      <c r="BN203" s="136">
        <f>FP_4_1_PŠ!BN203</f>
        <v>0</v>
      </c>
      <c r="BO203" s="136">
        <f>FP_4_1_PŠ!BO203</f>
        <v>0</v>
      </c>
      <c r="BP203" s="136">
        <f>FP_4_1_PŠ!BP203</f>
        <v>0</v>
      </c>
      <c r="BQ203" s="136">
        <f>FP_4_1_PŠ!BQ203</f>
        <v>0</v>
      </c>
      <c r="BR203" s="136">
        <f>FP_4_1_PŠ!BR203</f>
        <v>0</v>
      </c>
      <c r="BS203" s="136">
        <f>FP_4_1_PŠ!BS203</f>
        <v>0</v>
      </c>
      <c r="BT203" s="138"/>
    </row>
    <row r="204" spans="1:72" x14ac:dyDescent="0.25">
      <c r="A204" s="141"/>
      <c r="B204" s="108">
        <f>FP_4_1_PŠ!B204</f>
        <v>50185644</v>
      </c>
      <c r="C204" s="108">
        <f>FP_4_1_PŠ!C204</f>
        <v>41532797</v>
      </c>
      <c r="D204" s="108">
        <f>FP_4_1_PŠ!D204</f>
        <v>8652847</v>
      </c>
      <c r="E204" s="108">
        <f>FP_4_1_PŠ!E204</f>
        <v>8652847</v>
      </c>
      <c r="F204" s="108">
        <f>FP_4_1_PŠ!F204</f>
        <v>4462996</v>
      </c>
      <c r="G204" s="108">
        <f>FP_4_1_PŠ!G204</f>
        <v>4189851</v>
      </c>
      <c r="H204" s="108">
        <f>FP_4_1_PŠ!H204</f>
        <v>0</v>
      </c>
      <c r="I204" s="108">
        <f>FP_4_1_PŠ!I204</f>
        <v>0</v>
      </c>
      <c r="J204" s="108">
        <f>FP_4_1_PŠ!J204</f>
        <v>41532797</v>
      </c>
      <c r="K204" s="108">
        <f>FP_4_1_PŠ!K204</f>
        <v>40532797</v>
      </c>
      <c r="L204" s="108">
        <f>FP_4_1_PŠ!L204</f>
        <v>1000000</v>
      </c>
      <c r="M204" s="108">
        <f>FP_4_1_PŠ!M204</f>
        <v>8652847</v>
      </c>
      <c r="N204" s="108">
        <f>FP_4_1_PŠ!N204</f>
        <v>7152847</v>
      </c>
      <c r="O204" s="108">
        <f>FP_4_1_PŠ!O204</f>
        <v>1500000</v>
      </c>
      <c r="P204" s="108">
        <f>FP_4_1_PŠ!P204</f>
        <v>8652847</v>
      </c>
      <c r="Q204" s="108">
        <f>FP_4_1_PŠ!Q204</f>
        <v>7152847</v>
      </c>
      <c r="R204" s="108">
        <f>FP_4_1_PŠ!R204</f>
        <v>1500000</v>
      </c>
      <c r="S204" s="108">
        <f>FP_4_1_PŠ!S204</f>
        <v>4462996</v>
      </c>
      <c r="T204" s="108">
        <f>FP_4_1_PŠ!T204</f>
        <v>3337996</v>
      </c>
      <c r="U204" s="108">
        <f>FP_4_1_PŠ!U204</f>
        <v>1125000</v>
      </c>
      <c r="V204" s="108">
        <f>FP_4_1_PŠ!V204</f>
        <v>4189851</v>
      </c>
      <c r="W204" s="108">
        <f>FP_4_1_PŠ!W204</f>
        <v>3814851</v>
      </c>
      <c r="X204" s="108">
        <f>FP_4_1_PŠ!X204</f>
        <v>375000</v>
      </c>
      <c r="Y204" s="108">
        <f>FP_4_1_PŠ!Y204</f>
        <v>0</v>
      </c>
      <c r="Z204" s="108">
        <f>FP_4_1_PŠ!Z204</f>
        <v>0</v>
      </c>
      <c r="AA204" s="108">
        <f>FP_4_1_PŠ!AA204</f>
        <v>0</v>
      </c>
      <c r="AB204" s="108">
        <f>FP_4_1_PŠ!AB204</f>
        <v>0</v>
      </c>
      <c r="AC204" s="108">
        <f>FP_4_1_PŠ!AC204</f>
        <v>0</v>
      </c>
      <c r="AD204" s="108">
        <f>FP_4_1_PŠ!AD204</f>
        <v>0</v>
      </c>
      <c r="AE204" s="108">
        <f>FP_4_1_PŠ!AE204</f>
        <v>0</v>
      </c>
      <c r="AF204" s="108">
        <f>FP_4_1_PŠ!AF204</f>
        <v>0</v>
      </c>
      <c r="AG204" s="108">
        <f>FP_4_1_PŠ!AG204</f>
        <v>0</v>
      </c>
      <c r="AH204" s="108">
        <f>FP_4_1_PŠ!AH204</f>
        <v>0</v>
      </c>
      <c r="AI204" s="108">
        <f>FP_4_1_PŠ!AI204</f>
        <v>0</v>
      </c>
      <c r="AJ204" s="108">
        <f>FP_4_1_PŠ!AJ204</f>
        <v>0</v>
      </c>
      <c r="AK204" s="108">
        <f>FP_4_1_PŠ!AK204</f>
        <v>0</v>
      </c>
      <c r="AL204" s="108">
        <f>FP_4_1_PŠ!AL204</f>
        <v>0</v>
      </c>
      <c r="AM204" s="108">
        <f>FP_4_1_PŠ!AM204</f>
        <v>0</v>
      </c>
      <c r="AN204" s="108">
        <f>FP_4_1_PŠ!AN204</f>
        <v>0</v>
      </c>
      <c r="AO204" s="108">
        <f>FP_4_1_PŠ!AO204</f>
        <v>0</v>
      </c>
      <c r="AP204" s="108">
        <f>FP_4_1_PŠ!AP204</f>
        <v>0</v>
      </c>
      <c r="AQ204" s="108">
        <f>FP_4_1_PŠ!AQ204</f>
        <v>0</v>
      </c>
      <c r="AR204" s="108">
        <f>FP_4_1_PŠ!AR204</f>
        <v>0</v>
      </c>
      <c r="AS204" s="108">
        <f>FP_4_1_PŠ!AS204</f>
        <v>0</v>
      </c>
      <c r="AT204" s="108">
        <f>FP_4_1_PŠ!AT204</f>
        <v>0</v>
      </c>
      <c r="AU204" s="108">
        <f>FP_4_1_PŠ!AU204</f>
        <v>0</v>
      </c>
      <c r="AV204" s="108">
        <f>FP_4_1_PŠ!AV204</f>
        <v>0</v>
      </c>
      <c r="AW204" s="108">
        <f>FP_4_1_PŠ!AW204</f>
        <v>0</v>
      </c>
      <c r="AX204" s="108">
        <f>FP_4_1_PŠ!AX204</f>
        <v>0</v>
      </c>
      <c r="AY204" s="108">
        <f>FP_4_1_PŠ!AY204</f>
        <v>0</v>
      </c>
      <c r="AZ204" s="108">
        <f>FP_4_1_PŠ!AZ204</f>
        <v>0</v>
      </c>
      <c r="BA204" s="108">
        <f>FP_4_1_PŠ!BA204</f>
        <v>0</v>
      </c>
      <c r="BB204" s="108">
        <f>FP_4_1_PŠ!BB204</f>
        <v>0</v>
      </c>
      <c r="BC204" s="108">
        <f>FP_4_1_PŠ!BC204</f>
        <v>0</v>
      </c>
      <c r="BD204" s="108">
        <f>FP_4_1_PŠ!BD204</f>
        <v>0</v>
      </c>
      <c r="BE204" s="108">
        <f>FP_4_1_PŠ!BE204</f>
        <v>0</v>
      </c>
      <c r="BF204" s="108">
        <f>FP_4_1_PŠ!BF204</f>
        <v>0</v>
      </c>
      <c r="BG204" s="108">
        <f>FP_4_1_PŠ!BG204</f>
        <v>0</v>
      </c>
      <c r="BH204" s="108">
        <f>FP_4_1_PŠ!BH204</f>
        <v>0</v>
      </c>
      <c r="BI204" s="108">
        <f>FP_4_1_PŠ!BI204</f>
        <v>0</v>
      </c>
      <c r="BJ204" s="108">
        <f>FP_4_1_PŠ!BJ204</f>
        <v>0</v>
      </c>
      <c r="BK204" s="108">
        <f>FP_4_1_PŠ!BK204</f>
        <v>0</v>
      </c>
      <c r="BL204" s="108">
        <f>FP_4_1_PŠ!BL204</f>
        <v>0</v>
      </c>
      <c r="BM204" s="108">
        <f>FP_4_1_PŠ!BM204</f>
        <v>0</v>
      </c>
      <c r="BN204" s="108">
        <f>FP_4_1_PŠ!BN204</f>
        <v>0</v>
      </c>
      <c r="BO204" s="108">
        <f>FP_4_1_PŠ!BO204</f>
        <v>0</v>
      </c>
      <c r="BP204" s="108">
        <f>FP_4_1_PŠ!BP204</f>
        <v>0</v>
      </c>
      <c r="BQ204" s="108">
        <f>FP_4_1_PŠ!BQ204</f>
        <v>0</v>
      </c>
      <c r="BR204" s="108">
        <f>FP_4_1_PŠ!BR204</f>
        <v>0</v>
      </c>
      <c r="BS204" s="108">
        <f>FP_4_1_PŠ!BS204</f>
        <v>0</v>
      </c>
      <c r="BT204" s="138"/>
    </row>
    <row r="205" spans="1:72" x14ac:dyDescent="0.25">
      <c r="A205" s="139" t="s">
        <v>135</v>
      </c>
      <c r="B205" s="20">
        <f>FP_4_1_PŠ!B205</f>
        <v>4715955</v>
      </c>
      <c r="C205" s="20">
        <f>FP_4_1_PŠ!C205</f>
        <v>3054480</v>
      </c>
      <c r="D205" s="20">
        <f>FP_4_1_PŠ!D205</f>
        <v>1661475</v>
      </c>
      <c r="E205" s="20">
        <f>FP_4_1_PŠ!E205</f>
        <v>1661475</v>
      </c>
      <c r="F205" s="20">
        <f>FP_4_1_PŠ!F205</f>
        <v>1239617</v>
      </c>
      <c r="G205" s="20">
        <f>FP_4_1_PŠ!G205</f>
        <v>421858</v>
      </c>
      <c r="H205" s="20">
        <f>FP_4_1_PŠ!H205</f>
        <v>0</v>
      </c>
      <c r="I205" s="20">
        <f>FP_4_1_PŠ!I205</f>
        <v>0</v>
      </c>
      <c r="J205" s="20">
        <f>FP_4_1_PŠ!J205</f>
        <v>3054480</v>
      </c>
      <c r="K205" s="20">
        <f>FP_4_1_PŠ!K205</f>
        <v>2206409</v>
      </c>
      <c r="L205" s="20">
        <f>FP_4_1_PŠ!L205</f>
        <v>848071</v>
      </c>
      <c r="M205" s="20">
        <f>FP_4_1_PŠ!M205</f>
        <v>1661475</v>
      </c>
      <c r="N205" s="20">
        <f>FP_4_1_PŠ!N205</f>
        <v>389368</v>
      </c>
      <c r="O205" s="20">
        <f>FP_4_1_PŠ!O205</f>
        <v>1272107</v>
      </c>
      <c r="P205" s="20">
        <f>FP_4_1_PŠ!P205</f>
        <v>1661475</v>
      </c>
      <c r="Q205" s="20">
        <f>FP_4_1_PŠ!Q205</f>
        <v>389368</v>
      </c>
      <c r="R205" s="20">
        <f>FP_4_1_PŠ!R205</f>
        <v>1272107</v>
      </c>
      <c r="S205" s="20">
        <f>FP_4_1_PŠ!S205</f>
        <v>1239617</v>
      </c>
      <c r="T205" s="20">
        <f>FP_4_1_PŠ!T205</f>
        <v>285537</v>
      </c>
      <c r="U205" s="20">
        <f>FP_4_1_PŠ!U205</f>
        <v>954080</v>
      </c>
      <c r="V205" s="20">
        <f>FP_4_1_PŠ!V205</f>
        <v>421858</v>
      </c>
      <c r="W205" s="20">
        <f>FP_4_1_PŠ!W205</f>
        <v>103831</v>
      </c>
      <c r="X205" s="20">
        <f>FP_4_1_PŠ!X205</f>
        <v>318027</v>
      </c>
      <c r="Y205" s="20">
        <f>FP_4_1_PŠ!Y205</f>
        <v>0</v>
      </c>
      <c r="Z205" s="20">
        <f>FP_4_1_PŠ!Z205</f>
        <v>0</v>
      </c>
      <c r="AA205" s="20">
        <f>FP_4_1_PŠ!AA205</f>
        <v>0</v>
      </c>
      <c r="AB205" s="20">
        <f>FP_4_1_PŠ!AB205</f>
        <v>0</v>
      </c>
      <c r="AC205" s="20">
        <f>FP_4_1_PŠ!AC205</f>
        <v>0</v>
      </c>
      <c r="AD205" s="20">
        <f>FP_4_1_PŠ!AD205</f>
        <v>0</v>
      </c>
      <c r="AE205" s="20">
        <f>FP_4_1_PŠ!AE205</f>
        <v>0</v>
      </c>
      <c r="AF205" s="20">
        <f>FP_4_1_PŠ!AF205</f>
        <v>0</v>
      </c>
      <c r="AG205" s="20">
        <f>FP_4_1_PŠ!AG205</f>
        <v>0</v>
      </c>
      <c r="AH205" s="20">
        <f>FP_4_1_PŠ!AH205</f>
        <v>0</v>
      </c>
      <c r="AI205" s="20">
        <f>FP_4_1_PŠ!AI205</f>
        <v>0</v>
      </c>
      <c r="AJ205" s="20">
        <f>FP_4_1_PŠ!AJ205</f>
        <v>0</v>
      </c>
      <c r="AK205" s="20">
        <f>FP_4_1_PŠ!AK205</f>
        <v>0</v>
      </c>
      <c r="AL205" s="20">
        <f>FP_4_1_PŠ!AL205</f>
        <v>0</v>
      </c>
      <c r="AM205" s="20">
        <f>FP_4_1_PŠ!AM205</f>
        <v>0</v>
      </c>
      <c r="AN205" s="20">
        <f>FP_4_1_PŠ!AN205</f>
        <v>0</v>
      </c>
      <c r="AO205" s="20">
        <f>FP_4_1_PŠ!AO205</f>
        <v>0</v>
      </c>
      <c r="AP205" s="20">
        <f>FP_4_1_PŠ!AP205</f>
        <v>0</v>
      </c>
      <c r="AQ205" s="20">
        <f>FP_4_1_PŠ!AQ205</f>
        <v>0</v>
      </c>
      <c r="AR205" s="20">
        <f>FP_4_1_PŠ!AR205</f>
        <v>0</v>
      </c>
      <c r="AS205" s="20">
        <f>FP_4_1_PŠ!AS205</f>
        <v>0</v>
      </c>
      <c r="AT205" s="20">
        <f>FP_4_1_PŠ!AT205</f>
        <v>0</v>
      </c>
      <c r="AU205" s="20">
        <f>FP_4_1_PŠ!AU205</f>
        <v>0</v>
      </c>
      <c r="AV205" s="20">
        <f>FP_4_1_PŠ!AV205</f>
        <v>0</v>
      </c>
      <c r="AW205" s="20">
        <f>FP_4_1_PŠ!AW205</f>
        <v>0</v>
      </c>
      <c r="AX205" s="20">
        <f>FP_4_1_PŠ!AX205</f>
        <v>0</v>
      </c>
      <c r="AY205" s="20">
        <f>FP_4_1_PŠ!AY205</f>
        <v>0</v>
      </c>
      <c r="AZ205" s="20">
        <f>FP_4_1_PŠ!AZ205</f>
        <v>0</v>
      </c>
      <c r="BA205" s="20">
        <f>FP_4_1_PŠ!BA205</f>
        <v>0</v>
      </c>
      <c r="BB205" s="20">
        <f>FP_4_1_PŠ!BB205</f>
        <v>0</v>
      </c>
      <c r="BC205" s="20">
        <f>FP_4_1_PŠ!BC205</f>
        <v>0</v>
      </c>
      <c r="BD205" s="20">
        <f>FP_4_1_PŠ!BD205</f>
        <v>0</v>
      </c>
      <c r="BE205" s="20">
        <f>FP_4_1_PŠ!BE205</f>
        <v>0</v>
      </c>
      <c r="BF205" s="20">
        <f>FP_4_1_PŠ!BF205</f>
        <v>0</v>
      </c>
      <c r="BG205" s="20">
        <f>FP_4_1_PŠ!BG205</f>
        <v>0</v>
      </c>
      <c r="BH205" s="20">
        <f>FP_4_1_PŠ!BH205</f>
        <v>0</v>
      </c>
      <c r="BI205" s="20">
        <f>FP_4_1_PŠ!BI205</f>
        <v>0</v>
      </c>
      <c r="BJ205" s="20">
        <f>FP_4_1_PŠ!BJ205</f>
        <v>0</v>
      </c>
      <c r="BK205" s="20">
        <f>FP_4_1_PŠ!BK205</f>
        <v>0</v>
      </c>
      <c r="BL205" s="20">
        <f>FP_4_1_PŠ!BL205</f>
        <v>0</v>
      </c>
      <c r="BM205" s="20">
        <f>FP_4_1_PŠ!BM205</f>
        <v>0</v>
      </c>
      <c r="BN205" s="20">
        <f>FP_4_1_PŠ!BN205</f>
        <v>0</v>
      </c>
      <c r="BO205" s="20">
        <f>FP_4_1_PŠ!BO205</f>
        <v>0</v>
      </c>
      <c r="BP205" s="20">
        <f>FP_4_1_PŠ!BP205</f>
        <v>0</v>
      </c>
      <c r="BQ205" s="20">
        <f>FP_4_1_PŠ!BQ205</f>
        <v>0</v>
      </c>
      <c r="BR205" s="20">
        <f>FP_4_1_PŠ!BR205</f>
        <v>0</v>
      </c>
      <c r="BS205" s="20">
        <f>FP_4_1_PŠ!BS205</f>
        <v>0</v>
      </c>
      <c r="BT205" s="138"/>
    </row>
    <row r="206" spans="1:72" x14ac:dyDescent="0.25">
      <c r="A206" s="140" t="s">
        <v>363</v>
      </c>
      <c r="B206" s="136">
        <f>FP_4_1_PŠ!B206</f>
        <v>4715955</v>
      </c>
      <c r="C206" s="136">
        <f>FP_4_1_PŠ!C206</f>
        <v>3054480</v>
      </c>
      <c r="D206" s="136">
        <f>FP_4_1_PŠ!D206</f>
        <v>1661475</v>
      </c>
      <c r="E206" s="136">
        <f>FP_4_1_PŠ!E206</f>
        <v>1661475</v>
      </c>
      <c r="F206" s="136">
        <f>FP_4_1_PŠ!F206</f>
        <v>1239617</v>
      </c>
      <c r="G206" s="136">
        <f>FP_4_1_PŠ!G206</f>
        <v>421858</v>
      </c>
      <c r="H206" s="136">
        <f>FP_4_1_PŠ!H206</f>
        <v>0</v>
      </c>
      <c r="I206" s="136">
        <f>FP_4_1_PŠ!I206</f>
        <v>0</v>
      </c>
      <c r="J206" s="136">
        <f>FP_4_1_PŠ!J206</f>
        <v>3054480</v>
      </c>
      <c r="K206" s="136">
        <f>FP_4_1_PŠ!K206</f>
        <v>2206409</v>
      </c>
      <c r="L206" s="136">
        <f>FP_4_1_PŠ!L206</f>
        <v>848071</v>
      </c>
      <c r="M206" s="136">
        <f>FP_4_1_PŠ!M206</f>
        <v>1661475</v>
      </c>
      <c r="N206" s="136">
        <f>FP_4_1_PŠ!N206</f>
        <v>389368</v>
      </c>
      <c r="O206" s="136">
        <f>FP_4_1_PŠ!O206</f>
        <v>1272107</v>
      </c>
      <c r="P206" s="136">
        <f>FP_4_1_PŠ!P206</f>
        <v>1661475</v>
      </c>
      <c r="Q206" s="136">
        <f>FP_4_1_PŠ!Q206</f>
        <v>389368</v>
      </c>
      <c r="R206" s="136">
        <f>FP_4_1_PŠ!R206</f>
        <v>1272107</v>
      </c>
      <c r="S206" s="136">
        <f>FP_4_1_PŠ!S206</f>
        <v>1239617</v>
      </c>
      <c r="T206" s="136">
        <f>FP_4_1_PŠ!T206</f>
        <v>285537</v>
      </c>
      <c r="U206" s="136">
        <f>FP_4_1_PŠ!U206</f>
        <v>954080</v>
      </c>
      <c r="V206" s="136">
        <f>FP_4_1_PŠ!V206</f>
        <v>421858</v>
      </c>
      <c r="W206" s="136">
        <f>FP_4_1_PŠ!W206</f>
        <v>103831</v>
      </c>
      <c r="X206" s="136">
        <f>FP_4_1_PŠ!X206</f>
        <v>318027</v>
      </c>
      <c r="Y206" s="136">
        <f>FP_4_1_PŠ!Y206</f>
        <v>0</v>
      </c>
      <c r="Z206" s="136">
        <f>FP_4_1_PŠ!Z206</f>
        <v>0</v>
      </c>
      <c r="AA206" s="136">
        <f>FP_4_1_PŠ!AA206</f>
        <v>0</v>
      </c>
      <c r="AB206" s="136">
        <f>FP_4_1_PŠ!AB206</f>
        <v>0</v>
      </c>
      <c r="AC206" s="136">
        <f>FP_4_1_PŠ!AC206</f>
        <v>0</v>
      </c>
      <c r="AD206" s="136">
        <f>FP_4_1_PŠ!AD206</f>
        <v>0</v>
      </c>
      <c r="AE206" s="136">
        <f>FP_4_1_PŠ!AE206</f>
        <v>0</v>
      </c>
      <c r="AF206" s="136">
        <f>FP_4_1_PŠ!AF206</f>
        <v>0</v>
      </c>
      <c r="AG206" s="136">
        <f>FP_4_1_PŠ!AG206</f>
        <v>0</v>
      </c>
      <c r="AH206" s="136">
        <f>FP_4_1_PŠ!AH206</f>
        <v>0</v>
      </c>
      <c r="AI206" s="136">
        <f>FP_4_1_PŠ!AI206</f>
        <v>0</v>
      </c>
      <c r="AJ206" s="136">
        <f>FP_4_1_PŠ!AJ206</f>
        <v>0</v>
      </c>
      <c r="AK206" s="136">
        <f>FP_4_1_PŠ!AK206</f>
        <v>0</v>
      </c>
      <c r="AL206" s="136">
        <f>FP_4_1_PŠ!AL206</f>
        <v>0</v>
      </c>
      <c r="AM206" s="136">
        <f>FP_4_1_PŠ!AM206</f>
        <v>0</v>
      </c>
      <c r="AN206" s="136">
        <f>FP_4_1_PŠ!AN206</f>
        <v>0</v>
      </c>
      <c r="AO206" s="136">
        <f>FP_4_1_PŠ!AO206</f>
        <v>0</v>
      </c>
      <c r="AP206" s="136">
        <f>FP_4_1_PŠ!AP206</f>
        <v>0</v>
      </c>
      <c r="AQ206" s="136">
        <f>FP_4_1_PŠ!AQ206</f>
        <v>0</v>
      </c>
      <c r="AR206" s="136">
        <f>FP_4_1_PŠ!AR206</f>
        <v>0</v>
      </c>
      <c r="AS206" s="136">
        <f>FP_4_1_PŠ!AS206</f>
        <v>0</v>
      </c>
      <c r="AT206" s="136">
        <f>FP_4_1_PŠ!AT206</f>
        <v>0</v>
      </c>
      <c r="AU206" s="136">
        <f>FP_4_1_PŠ!AU206</f>
        <v>0</v>
      </c>
      <c r="AV206" s="136">
        <f>FP_4_1_PŠ!AV206</f>
        <v>0</v>
      </c>
      <c r="AW206" s="136">
        <f>FP_4_1_PŠ!AW206</f>
        <v>0</v>
      </c>
      <c r="AX206" s="136">
        <f>FP_4_1_PŠ!AX206</f>
        <v>0</v>
      </c>
      <c r="AY206" s="136">
        <f>FP_4_1_PŠ!AY206</f>
        <v>0</v>
      </c>
      <c r="AZ206" s="136">
        <f>FP_4_1_PŠ!AZ206</f>
        <v>0</v>
      </c>
      <c r="BA206" s="136">
        <f>FP_4_1_PŠ!BA206</f>
        <v>0</v>
      </c>
      <c r="BB206" s="136">
        <f>FP_4_1_PŠ!BB206</f>
        <v>0</v>
      </c>
      <c r="BC206" s="136">
        <f>FP_4_1_PŠ!BC206</f>
        <v>0</v>
      </c>
      <c r="BD206" s="136">
        <f>FP_4_1_PŠ!BD206</f>
        <v>0</v>
      </c>
      <c r="BE206" s="136">
        <f>FP_4_1_PŠ!BE206</f>
        <v>0</v>
      </c>
      <c r="BF206" s="136">
        <f>FP_4_1_PŠ!BF206</f>
        <v>0</v>
      </c>
      <c r="BG206" s="136">
        <f>FP_4_1_PŠ!BG206</f>
        <v>0</v>
      </c>
      <c r="BH206" s="136">
        <f>FP_4_1_PŠ!BH206</f>
        <v>0</v>
      </c>
      <c r="BI206" s="136">
        <f>FP_4_1_PŠ!BI206</f>
        <v>0</v>
      </c>
      <c r="BJ206" s="136">
        <f>FP_4_1_PŠ!BJ206</f>
        <v>0</v>
      </c>
      <c r="BK206" s="136">
        <f>FP_4_1_PŠ!BK206</f>
        <v>0</v>
      </c>
      <c r="BL206" s="136">
        <f>FP_4_1_PŠ!BL206</f>
        <v>0</v>
      </c>
      <c r="BM206" s="136">
        <f>FP_4_1_PŠ!BM206</f>
        <v>0</v>
      </c>
      <c r="BN206" s="136">
        <f>FP_4_1_PŠ!BN206</f>
        <v>0</v>
      </c>
      <c r="BO206" s="136">
        <f>FP_4_1_PŠ!BO206</f>
        <v>0</v>
      </c>
      <c r="BP206" s="136">
        <f>FP_4_1_PŠ!BP206</f>
        <v>0</v>
      </c>
      <c r="BQ206" s="136">
        <f>FP_4_1_PŠ!BQ206</f>
        <v>0</v>
      </c>
      <c r="BR206" s="136">
        <f>FP_4_1_PŠ!BR206</f>
        <v>0</v>
      </c>
      <c r="BS206" s="136">
        <f>FP_4_1_PŠ!BS206</f>
        <v>0</v>
      </c>
      <c r="BT206" s="138"/>
    </row>
    <row r="207" spans="1:72" x14ac:dyDescent="0.25">
      <c r="A207" s="141"/>
      <c r="B207" s="108">
        <f>FP_4_1_PŠ!B207</f>
        <v>4715955</v>
      </c>
      <c r="C207" s="108">
        <f>FP_4_1_PŠ!C207</f>
        <v>3054480</v>
      </c>
      <c r="D207" s="108">
        <f>FP_4_1_PŠ!D207</f>
        <v>1661475</v>
      </c>
      <c r="E207" s="108">
        <f>FP_4_1_PŠ!E207</f>
        <v>1661475</v>
      </c>
      <c r="F207" s="108">
        <f>FP_4_1_PŠ!F207</f>
        <v>1239617</v>
      </c>
      <c r="G207" s="108">
        <f>FP_4_1_PŠ!G207</f>
        <v>421858</v>
      </c>
      <c r="H207" s="108">
        <f>FP_4_1_PŠ!H207</f>
        <v>0</v>
      </c>
      <c r="I207" s="108">
        <f>FP_4_1_PŠ!I207</f>
        <v>0</v>
      </c>
      <c r="J207" s="108">
        <f>FP_4_1_PŠ!J207</f>
        <v>3054480</v>
      </c>
      <c r="K207" s="108">
        <f>FP_4_1_PŠ!K207</f>
        <v>2206409</v>
      </c>
      <c r="L207" s="108">
        <f>FP_4_1_PŠ!L207</f>
        <v>848071</v>
      </c>
      <c r="M207" s="108">
        <f>FP_4_1_PŠ!M207</f>
        <v>1661475</v>
      </c>
      <c r="N207" s="108">
        <f>FP_4_1_PŠ!N207</f>
        <v>389368</v>
      </c>
      <c r="O207" s="108">
        <f>FP_4_1_PŠ!O207</f>
        <v>1272107</v>
      </c>
      <c r="P207" s="108">
        <f>FP_4_1_PŠ!P207</f>
        <v>1661475</v>
      </c>
      <c r="Q207" s="108">
        <f>FP_4_1_PŠ!Q207</f>
        <v>389368</v>
      </c>
      <c r="R207" s="108">
        <f>FP_4_1_PŠ!R207</f>
        <v>1272107</v>
      </c>
      <c r="S207" s="108">
        <f>FP_4_1_PŠ!S207</f>
        <v>1239617</v>
      </c>
      <c r="T207" s="108">
        <f>FP_4_1_PŠ!T207</f>
        <v>285537</v>
      </c>
      <c r="U207" s="108">
        <f>FP_4_1_PŠ!U207</f>
        <v>954080</v>
      </c>
      <c r="V207" s="108">
        <f>FP_4_1_PŠ!V207</f>
        <v>421858</v>
      </c>
      <c r="W207" s="108">
        <f>FP_4_1_PŠ!W207</f>
        <v>103831</v>
      </c>
      <c r="X207" s="108">
        <f>FP_4_1_PŠ!X207</f>
        <v>318027</v>
      </c>
      <c r="Y207" s="108">
        <f>FP_4_1_PŠ!Y207</f>
        <v>0</v>
      </c>
      <c r="Z207" s="108">
        <f>FP_4_1_PŠ!Z207</f>
        <v>0</v>
      </c>
      <c r="AA207" s="108">
        <f>FP_4_1_PŠ!AA207</f>
        <v>0</v>
      </c>
      <c r="AB207" s="108">
        <f>FP_4_1_PŠ!AB207</f>
        <v>0</v>
      </c>
      <c r="AC207" s="108">
        <f>FP_4_1_PŠ!AC207</f>
        <v>0</v>
      </c>
      <c r="AD207" s="108">
        <f>FP_4_1_PŠ!AD207</f>
        <v>0</v>
      </c>
      <c r="AE207" s="108">
        <f>FP_4_1_PŠ!AE207</f>
        <v>0</v>
      </c>
      <c r="AF207" s="108">
        <f>FP_4_1_PŠ!AF207</f>
        <v>0</v>
      </c>
      <c r="AG207" s="108">
        <f>FP_4_1_PŠ!AG207</f>
        <v>0</v>
      </c>
      <c r="AH207" s="108">
        <f>FP_4_1_PŠ!AH207</f>
        <v>0</v>
      </c>
      <c r="AI207" s="108">
        <f>FP_4_1_PŠ!AI207</f>
        <v>0</v>
      </c>
      <c r="AJ207" s="108">
        <f>FP_4_1_PŠ!AJ207</f>
        <v>0</v>
      </c>
      <c r="AK207" s="108">
        <f>FP_4_1_PŠ!AK207</f>
        <v>0</v>
      </c>
      <c r="AL207" s="108">
        <f>FP_4_1_PŠ!AL207</f>
        <v>0</v>
      </c>
      <c r="AM207" s="108">
        <f>FP_4_1_PŠ!AM207</f>
        <v>0</v>
      </c>
      <c r="AN207" s="108">
        <f>FP_4_1_PŠ!AN207</f>
        <v>0</v>
      </c>
      <c r="AO207" s="108">
        <f>FP_4_1_PŠ!AO207</f>
        <v>0</v>
      </c>
      <c r="AP207" s="108">
        <f>FP_4_1_PŠ!AP207</f>
        <v>0</v>
      </c>
      <c r="AQ207" s="108">
        <f>FP_4_1_PŠ!AQ207</f>
        <v>0</v>
      </c>
      <c r="AR207" s="108">
        <f>FP_4_1_PŠ!AR207</f>
        <v>0</v>
      </c>
      <c r="AS207" s="108">
        <f>FP_4_1_PŠ!AS207</f>
        <v>0</v>
      </c>
      <c r="AT207" s="108">
        <f>FP_4_1_PŠ!AT207</f>
        <v>0</v>
      </c>
      <c r="AU207" s="108">
        <f>FP_4_1_PŠ!AU207</f>
        <v>0</v>
      </c>
      <c r="AV207" s="108">
        <f>FP_4_1_PŠ!AV207</f>
        <v>0</v>
      </c>
      <c r="AW207" s="108">
        <f>FP_4_1_PŠ!AW207</f>
        <v>0</v>
      </c>
      <c r="AX207" s="108">
        <f>FP_4_1_PŠ!AX207</f>
        <v>0</v>
      </c>
      <c r="AY207" s="108">
        <f>FP_4_1_PŠ!AY207</f>
        <v>0</v>
      </c>
      <c r="AZ207" s="108">
        <f>FP_4_1_PŠ!AZ207</f>
        <v>0</v>
      </c>
      <c r="BA207" s="108">
        <f>FP_4_1_PŠ!BA207</f>
        <v>0</v>
      </c>
      <c r="BB207" s="108">
        <f>FP_4_1_PŠ!BB207</f>
        <v>0</v>
      </c>
      <c r="BC207" s="108">
        <f>FP_4_1_PŠ!BC207</f>
        <v>0</v>
      </c>
      <c r="BD207" s="108">
        <f>FP_4_1_PŠ!BD207</f>
        <v>0</v>
      </c>
      <c r="BE207" s="108">
        <f>FP_4_1_PŠ!BE207</f>
        <v>0</v>
      </c>
      <c r="BF207" s="108">
        <f>FP_4_1_PŠ!BF207</f>
        <v>0</v>
      </c>
      <c r="BG207" s="108">
        <f>FP_4_1_PŠ!BG207</f>
        <v>0</v>
      </c>
      <c r="BH207" s="108">
        <f>FP_4_1_PŠ!BH207</f>
        <v>0</v>
      </c>
      <c r="BI207" s="108">
        <f>FP_4_1_PŠ!BI207</f>
        <v>0</v>
      </c>
      <c r="BJ207" s="108">
        <f>FP_4_1_PŠ!BJ207</f>
        <v>0</v>
      </c>
      <c r="BK207" s="108">
        <f>FP_4_1_PŠ!BK207</f>
        <v>0</v>
      </c>
      <c r="BL207" s="108">
        <f>FP_4_1_PŠ!BL207</f>
        <v>0</v>
      </c>
      <c r="BM207" s="108">
        <f>FP_4_1_PŠ!BM207</f>
        <v>0</v>
      </c>
      <c r="BN207" s="108">
        <f>FP_4_1_PŠ!BN207</f>
        <v>0</v>
      </c>
      <c r="BO207" s="108">
        <f>FP_4_1_PŠ!BO207</f>
        <v>0</v>
      </c>
      <c r="BP207" s="108">
        <f>FP_4_1_PŠ!BP207</f>
        <v>0</v>
      </c>
      <c r="BQ207" s="108">
        <f>FP_4_1_PŠ!BQ207</f>
        <v>0</v>
      </c>
      <c r="BR207" s="108">
        <f>FP_4_1_PŠ!BR207</f>
        <v>0</v>
      </c>
      <c r="BS207" s="108">
        <f>FP_4_1_PŠ!BS207</f>
        <v>0</v>
      </c>
      <c r="BT207" s="138"/>
    </row>
    <row r="208" spans="1:72" x14ac:dyDescent="0.25">
      <c r="A208" s="131" t="s">
        <v>119</v>
      </c>
      <c r="B208" s="16">
        <f>FP_4_1_PŠ!B208-FP_3_6_PŠ!B177</f>
        <v>-7168086</v>
      </c>
      <c r="C208" s="16">
        <f>FP_4_1_PŠ!C208-FP_3_6_PŠ!C177</f>
        <v>0</v>
      </c>
      <c r="D208" s="16">
        <f>FP_4_1_PŠ!D208-FP_3_6_PŠ!D177</f>
        <v>-7168086</v>
      </c>
      <c r="E208" s="16">
        <f>FP_4_1_PŠ!E208-FP_3_6_PŠ!E177</f>
        <v>435722</v>
      </c>
      <c r="F208" s="16">
        <f>FP_4_1_PŠ!F208-FP_3_6_PŠ!F177</f>
        <v>1141343</v>
      </c>
      <c r="G208" s="16">
        <f>FP_4_1_PŠ!G208-FP_3_6_PŠ!G177</f>
        <v>-705621</v>
      </c>
      <c r="H208" s="16">
        <f>FP_4_1_PŠ!H208-FP_3_6_PŠ!H177</f>
        <v>-7603808</v>
      </c>
      <c r="I208" s="16">
        <f>FP_4_1_PŠ!I208-FP_3_6_PŠ!I177</f>
        <v>0</v>
      </c>
      <c r="J208" s="16">
        <f>FP_4_1_PŠ!J208-FP_3_6_PŠ!J177</f>
        <v>0</v>
      </c>
      <c r="K208" s="16">
        <f>FP_4_1_PŠ!K208-FP_3_6_PŠ!K177</f>
        <v>0</v>
      </c>
      <c r="L208" s="16">
        <f>FP_4_1_PŠ!L208-FP_3_6_PŠ!L177</f>
        <v>0</v>
      </c>
      <c r="M208" s="16">
        <f>FP_4_1_PŠ!M208-FP_3_6_PŠ!M177</f>
        <v>0</v>
      </c>
      <c r="N208" s="16">
        <f>FP_4_1_PŠ!N208-FP_3_6_PŠ!N177</f>
        <v>0</v>
      </c>
      <c r="O208" s="16">
        <f>FP_4_1_PŠ!O208-FP_3_6_PŠ!O177</f>
        <v>0</v>
      </c>
      <c r="P208" s="16">
        <f>FP_4_1_PŠ!P208-FP_3_6_PŠ!P177</f>
        <v>0</v>
      </c>
      <c r="Q208" s="16">
        <f>FP_4_1_PŠ!Q208-FP_3_6_PŠ!Q177</f>
        <v>0</v>
      </c>
      <c r="R208" s="16">
        <f>FP_4_1_PŠ!R208-FP_3_6_PŠ!R177</f>
        <v>0</v>
      </c>
      <c r="S208" s="16">
        <f>FP_4_1_PŠ!S208-FP_3_6_PŠ!S177</f>
        <v>0</v>
      </c>
      <c r="T208" s="16">
        <f>FP_4_1_PŠ!T208-FP_3_6_PŠ!T177</f>
        <v>0</v>
      </c>
      <c r="U208" s="16">
        <f>FP_4_1_PŠ!U208-FP_3_6_PŠ!U177</f>
        <v>0</v>
      </c>
      <c r="V208" s="16">
        <f>FP_4_1_PŠ!V208-FP_3_6_PŠ!V177</f>
        <v>0</v>
      </c>
      <c r="W208" s="16">
        <f>FP_4_1_PŠ!W208-FP_3_6_PŠ!W177</f>
        <v>0</v>
      </c>
      <c r="X208" s="16">
        <f>FP_4_1_PŠ!X208-FP_3_6_PŠ!X177</f>
        <v>0</v>
      </c>
      <c r="Y208" s="16">
        <f>FP_4_1_PŠ!Y208-FP_3_6_PŠ!Y177</f>
        <v>0</v>
      </c>
      <c r="Z208" s="16">
        <f>FP_4_1_PŠ!Z208-FP_3_6_PŠ!Z177</f>
        <v>0</v>
      </c>
      <c r="AA208" s="16">
        <f>FP_4_1_PŠ!AA208-FP_3_6_PŠ!AA177</f>
        <v>0</v>
      </c>
      <c r="AB208" s="16">
        <f>FP_4_1_PŠ!AB208-FP_3_6_PŠ!AB177</f>
        <v>0</v>
      </c>
      <c r="AC208" s="16">
        <f>FP_4_1_PŠ!AC208-FP_3_6_PŠ!AC177</f>
        <v>0</v>
      </c>
      <c r="AD208" s="16">
        <f>FP_4_1_PŠ!AD208-FP_3_6_PŠ!AD177</f>
        <v>0</v>
      </c>
      <c r="AE208" s="16">
        <f>FP_4_1_PŠ!AE208-FP_3_6_PŠ!AE177</f>
        <v>0</v>
      </c>
      <c r="AF208" s="16">
        <f>FP_4_1_PŠ!AF208-FP_3_6_PŠ!AF177</f>
        <v>0</v>
      </c>
      <c r="AG208" s="16">
        <f>FP_4_1_PŠ!AG208-FP_3_6_PŠ!AG177</f>
        <v>0</v>
      </c>
      <c r="AH208" s="16">
        <f>FP_4_1_PŠ!AH208-FP_3_6_PŠ!AH177</f>
        <v>0</v>
      </c>
      <c r="AI208" s="16">
        <f>FP_4_1_PŠ!AI208-FP_3_6_PŠ!AI177</f>
        <v>0</v>
      </c>
      <c r="AJ208" s="16">
        <f>FP_4_1_PŠ!AJ208-FP_3_6_PŠ!AJ177</f>
        <v>0</v>
      </c>
      <c r="AK208" s="16">
        <f>FP_4_1_PŠ!AK208-FP_3_6_PŠ!AK177</f>
        <v>0</v>
      </c>
      <c r="AL208" s="16">
        <f>FP_4_1_PŠ!AL208-FP_3_6_PŠ!AL177</f>
        <v>0</v>
      </c>
      <c r="AM208" s="16">
        <f>FP_4_1_PŠ!AM208-FP_3_6_PŠ!AM177</f>
        <v>0</v>
      </c>
      <c r="AN208" s="16">
        <f>FP_4_1_PŠ!AN208-FP_3_6_PŠ!AN177</f>
        <v>0</v>
      </c>
      <c r="AO208" s="16">
        <f>FP_4_1_PŠ!AO208-FP_3_6_PŠ!AO177</f>
        <v>0</v>
      </c>
      <c r="AP208" s="16">
        <f>FP_4_1_PŠ!AP208-FP_3_6_PŠ!AP177</f>
        <v>0</v>
      </c>
      <c r="AQ208" s="16">
        <f>FP_4_1_PŠ!AQ208-FP_3_6_PŠ!AQ177</f>
        <v>0</v>
      </c>
      <c r="AR208" s="16">
        <f>FP_4_1_PŠ!AR208-FP_3_6_PŠ!AR177</f>
        <v>0</v>
      </c>
      <c r="AS208" s="16">
        <f>FP_4_1_PŠ!AS208-FP_3_6_PŠ!AS177</f>
        <v>0</v>
      </c>
      <c r="AT208" s="16">
        <f>FP_4_1_PŠ!AT208-FP_3_6_PŠ!AT177</f>
        <v>0</v>
      </c>
      <c r="AU208" s="16">
        <f>FP_4_1_PŠ!AU208-FP_3_6_PŠ!AU177</f>
        <v>0</v>
      </c>
      <c r="AV208" s="16">
        <f>FP_4_1_PŠ!AV208-FP_3_6_PŠ!AV177</f>
        <v>0</v>
      </c>
      <c r="AW208" s="16">
        <f>FP_4_1_PŠ!AW208-FP_3_6_PŠ!AW177</f>
        <v>0</v>
      </c>
      <c r="AX208" s="16">
        <f>FP_4_1_PŠ!AX208-FP_3_6_PŠ!AX177</f>
        <v>-7168086</v>
      </c>
      <c r="AY208" s="16">
        <f>FP_4_1_PŠ!AY208-FP_3_6_PŠ!AY177</f>
        <v>-7168086</v>
      </c>
      <c r="AZ208" s="16">
        <f>FP_4_1_PŠ!AZ208-FP_3_6_PŠ!AZ177</f>
        <v>435722</v>
      </c>
      <c r="BA208" s="16">
        <f>FP_4_1_PŠ!BA208-FP_3_6_PŠ!BA177</f>
        <v>435722</v>
      </c>
      <c r="BB208" s="16">
        <f>FP_4_1_PŠ!BB208-FP_3_6_PŠ!BB177</f>
        <v>1141343</v>
      </c>
      <c r="BC208" s="16">
        <f>FP_4_1_PŠ!BC208-FP_3_6_PŠ!BC177</f>
        <v>1141343</v>
      </c>
      <c r="BD208" s="16">
        <f>FP_4_1_PŠ!BD208-FP_3_6_PŠ!BD177</f>
        <v>-705621</v>
      </c>
      <c r="BE208" s="16">
        <f>FP_4_1_PŠ!BE208-FP_3_6_PŠ!BE177</f>
        <v>-705621</v>
      </c>
      <c r="BF208" s="16">
        <f>FP_4_1_PŠ!BF208-FP_3_6_PŠ!BF177</f>
        <v>-7603808</v>
      </c>
      <c r="BG208" s="16">
        <f>FP_4_1_PŠ!BG208-FP_3_6_PŠ!BG177</f>
        <v>-7603808</v>
      </c>
      <c r="BH208" s="16">
        <f>FP_4_1_PŠ!BH208-FP_3_6_PŠ!BH177</f>
        <v>0</v>
      </c>
      <c r="BI208" s="16">
        <f>FP_4_1_PŠ!BI208-FP_3_6_PŠ!BI177</f>
        <v>0</v>
      </c>
      <c r="BJ208" s="16">
        <f>FP_4_1_PŠ!BJ208-FP_3_6_PŠ!BJ177</f>
        <v>0</v>
      </c>
      <c r="BK208" s="16">
        <f>FP_4_1_PŠ!BK208-FP_3_6_PŠ!BK177</f>
        <v>0</v>
      </c>
      <c r="BL208" s="16">
        <f>FP_4_1_PŠ!BL208-FP_3_6_PŠ!BL177</f>
        <v>0</v>
      </c>
      <c r="BM208" s="16">
        <f>FP_4_1_PŠ!BM208-FP_3_6_PŠ!BM177</f>
        <v>0</v>
      </c>
      <c r="BN208" s="16">
        <f>FP_4_1_PŠ!BN208-FP_3_6_PŠ!BN177</f>
        <v>0</v>
      </c>
      <c r="BO208" s="16">
        <f>FP_4_1_PŠ!BO208-FP_3_6_PŠ!BO177</f>
        <v>0</v>
      </c>
      <c r="BP208" s="16">
        <f>FP_4_1_PŠ!BP208-FP_3_6_PŠ!BP177</f>
        <v>0</v>
      </c>
      <c r="BQ208" s="16">
        <f>FP_4_1_PŠ!BQ208-FP_3_6_PŠ!BQ177</f>
        <v>0</v>
      </c>
      <c r="BR208" s="16">
        <f>FP_4_1_PŠ!BR208-FP_3_6_PŠ!BR177</f>
        <v>0</v>
      </c>
      <c r="BS208" s="16">
        <f>FP_4_1_PŠ!BS208-FP_3_6_PŠ!BS177</f>
        <v>0</v>
      </c>
      <c r="BT208" s="132"/>
    </row>
    <row r="209" spans="1:72" x14ac:dyDescent="0.25">
      <c r="A209" s="133" t="s">
        <v>364</v>
      </c>
      <c r="B209" s="20">
        <f>FP_4_1_PŠ!B209-FP_3_6_PŠ!B178</f>
        <v>-13638675</v>
      </c>
      <c r="C209" s="20">
        <f>FP_4_1_PŠ!C209-FP_3_6_PŠ!C178</f>
        <v>-5499999.9999999404</v>
      </c>
      <c r="D209" s="20">
        <f>FP_4_1_PŠ!D209-FP_3_6_PŠ!D178</f>
        <v>-8138675</v>
      </c>
      <c r="E209" s="20">
        <f>FP_4_1_PŠ!E209-FP_3_6_PŠ!E178</f>
        <v>-534867</v>
      </c>
      <c r="F209" s="20">
        <f>FP_4_1_PŠ!F209-FP_3_6_PŠ!F178</f>
        <v>170754</v>
      </c>
      <c r="G209" s="20">
        <f>FP_4_1_PŠ!G209-FP_3_6_PŠ!G178</f>
        <v>-705621</v>
      </c>
      <c r="H209" s="20">
        <f>FP_4_1_PŠ!H209-FP_3_6_PŠ!H178</f>
        <v>-7603808</v>
      </c>
      <c r="I209" s="20">
        <f>FP_4_1_PŠ!I209-FP_3_6_PŠ!I178</f>
        <v>0</v>
      </c>
      <c r="J209" s="20">
        <f>FP_4_1_PŠ!J209-FP_3_6_PŠ!J178</f>
        <v>0</v>
      </c>
      <c r="K209" s="20">
        <f>FP_4_1_PŠ!K209-FP_3_6_PŠ!K178</f>
        <v>0</v>
      </c>
      <c r="L209" s="20">
        <f>FP_4_1_PŠ!L209-FP_3_6_PŠ!L178</f>
        <v>0</v>
      </c>
      <c r="M209" s="20">
        <f>FP_4_1_PŠ!M209-FP_3_6_PŠ!M178</f>
        <v>0</v>
      </c>
      <c r="N209" s="20">
        <f>FP_4_1_PŠ!N209-FP_3_6_PŠ!N178</f>
        <v>0</v>
      </c>
      <c r="O209" s="20">
        <f>FP_4_1_PŠ!O209-FP_3_6_PŠ!O178</f>
        <v>0</v>
      </c>
      <c r="P209" s="20">
        <f>FP_4_1_PŠ!P209-FP_3_6_PŠ!P178</f>
        <v>0</v>
      </c>
      <c r="Q209" s="20">
        <f>FP_4_1_PŠ!Q209-FP_3_6_PŠ!Q178</f>
        <v>0</v>
      </c>
      <c r="R209" s="20">
        <f>FP_4_1_PŠ!R209-FP_3_6_PŠ!R178</f>
        <v>0</v>
      </c>
      <c r="S209" s="20">
        <f>FP_4_1_PŠ!S209-FP_3_6_PŠ!S178</f>
        <v>0</v>
      </c>
      <c r="T209" s="20">
        <f>FP_4_1_PŠ!T209-FP_3_6_PŠ!T178</f>
        <v>0</v>
      </c>
      <c r="U209" s="20">
        <f>FP_4_1_PŠ!U209-FP_3_6_PŠ!U178</f>
        <v>0</v>
      </c>
      <c r="V209" s="20">
        <f>FP_4_1_PŠ!V209-FP_3_6_PŠ!V178</f>
        <v>0</v>
      </c>
      <c r="W209" s="20">
        <f>FP_4_1_PŠ!W209-FP_3_6_PŠ!W178</f>
        <v>0</v>
      </c>
      <c r="X209" s="20">
        <f>FP_4_1_PŠ!X209-FP_3_6_PŠ!X178</f>
        <v>0</v>
      </c>
      <c r="Y209" s="20">
        <f>FP_4_1_PŠ!Y209-FP_3_6_PŠ!Y178</f>
        <v>0</v>
      </c>
      <c r="Z209" s="20">
        <f>FP_4_1_PŠ!Z209-FP_3_6_PŠ!Z178</f>
        <v>0</v>
      </c>
      <c r="AA209" s="20">
        <f>FP_4_1_PŠ!AA209-FP_3_6_PŠ!AA178</f>
        <v>0</v>
      </c>
      <c r="AB209" s="20">
        <f>FP_4_1_PŠ!AB209-FP_3_6_PŠ!AB178</f>
        <v>0</v>
      </c>
      <c r="AC209" s="20">
        <f>FP_4_1_PŠ!AC209-FP_3_6_PŠ!AC178</f>
        <v>0</v>
      </c>
      <c r="AD209" s="20">
        <f>FP_4_1_PŠ!AD209-FP_3_6_PŠ!AD178</f>
        <v>0</v>
      </c>
      <c r="AE209" s="20">
        <f>FP_4_1_PŠ!AE209-FP_3_6_PŠ!AE178</f>
        <v>0</v>
      </c>
      <c r="AF209" s="20">
        <f>FP_4_1_PŠ!AF209-FP_3_6_PŠ!AF178</f>
        <v>0</v>
      </c>
      <c r="AG209" s="20">
        <f>FP_4_1_PŠ!AG209-FP_3_6_PŠ!AG178</f>
        <v>0</v>
      </c>
      <c r="AH209" s="20">
        <f>FP_4_1_PŠ!AH209-FP_3_6_PŠ!AH178</f>
        <v>0</v>
      </c>
      <c r="AI209" s="20">
        <f>FP_4_1_PŠ!AI209-FP_3_6_PŠ!AI178</f>
        <v>0</v>
      </c>
      <c r="AJ209" s="20">
        <f>FP_4_1_PŠ!AJ209-FP_3_6_PŠ!AJ178</f>
        <v>0</v>
      </c>
      <c r="AK209" s="20">
        <f>FP_4_1_PŠ!AK209-FP_3_6_PŠ!AK178</f>
        <v>0</v>
      </c>
      <c r="AL209" s="20">
        <f>FP_4_1_PŠ!AL209-FP_3_6_PŠ!AL178</f>
        <v>0</v>
      </c>
      <c r="AM209" s="20">
        <f>FP_4_1_PŠ!AM209-FP_3_6_PŠ!AM178</f>
        <v>0</v>
      </c>
      <c r="AN209" s="20">
        <f>FP_4_1_PŠ!AN209-FP_3_6_PŠ!AN178</f>
        <v>0</v>
      </c>
      <c r="AO209" s="20">
        <f>FP_4_1_PŠ!AO209-FP_3_6_PŠ!AO178</f>
        <v>0</v>
      </c>
      <c r="AP209" s="20">
        <f>FP_4_1_PŠ!AP209-FP_3_6_PŠ!AP178</f>
        <v>0</v>
      </c>
      <c r="AQ209" s="20">
        <f>FP_4_1_PŠ!AQ209-FP_3_6_PŠ!AQ178</f>
        <v>0</v>
      </c>
      <c r="AR209" s="20">
        <f>FP_4_1_PŠ!AR209-FP_3_6_PŠ!AR178</f>
        <v>0</v>
      </c>
      <c r="AS209" s="20">
        <f>FP_4_1_PŠ!AS209-FP_3_6_PŠ!AS178</f>
        <v>0</v>
      </c>
      <c r="AT209" s="20">
        <f>FP_4_1_PŠ!AT209-FP_3_6_PŠ!AT178</f>
        <v>0</v>
      </c>
      <c r="AU209" s="20">
        <f>FP_4_1_PŠ!AU209-FP_3_6_PŠ!AU178</f>
        <v>0</v>
      </c>
      <c r="AV209" s="20">
        <f>FP_4_1_PŠ!AV209-FP_3_6_PŠ!AV178</f>
        <v>-5499999.9999999404</v>
      </c>
      <c r="AW209" s="20">
        <f>FP_4_1_PŠ!AW209-FP_3_6_PŠ!AW178</f>
        <v>-5499999.9999999404</v>
      </c>
      <c r="AX209" s="20">
        <f>FP_4_1_PŠ!AX209-FP_3_6_PŠ!AX178</f>
        <v>-8138675</v>
      </c>
      <c r="AY209" s="20">
        <f>FP_4_1_PŠ!AY209-FP_3_6_PŠ!AY178</f>
        <v>-8138675</v>
      </c>
      <c r="AZ209" s="20">
        <f>FP_4_1_PŠ!AZ209-FP_3_6_PŠ!AZ178</f>
        <v>-534867</v>
      </c>
      <c r="BA209" s="20">
        <f>FP_4_1_PŠ!BA209-FP_3_6_PŠ!BA178</f>
        <v>-534867</v>
      </c>
      <c r="BB209" s="20">
        <f>FP_4_1_PŠ!BB209-FP_3_6_PŠ!BB178</f>
        <v>170754</v>
      </c>
      <c r="BC209" s="20">
        <f>FP_4_1_PŠ!BC209-FP_3_6_PŠ!BC178</f>
        <v>170754</v>
      </c>
      <c r="BD209" s="20">
        <f>FP_4_1_PŠ!BD209-FP_3_6_PŠ!BD178</f>
        <v>-705621</v>
      </c>
      <c r="BE209" s="20">
        <f>FP_4_1_PŠ!BE209-FP_3_6_PŠ!BE178</f>
        <v>-705621</v>
      </c>
      <c r="BF209" s="20">
        <f>FP_4_1_PŠ!BF209-FP_3_6_PŠ!BF178</f>
        <v>-7603808</v>
      </c>
      <c r="BG209" s="20">
        <f>FP_4_1_PŠ!BG209-FP_3_6_PŠ!BG178</f>
        <v>-7603808</v>
      </c>
      <c r="BH209" s="20">
        <f>FP_4_1_PŠ!BH209-FP_3_6_PŠ!BH178</f>
        <v>0</v>
      </c>
      <c r="BI209" s="20">
        <f>FP_4_1_PŠ!BI209-FP_3_6_PŠ!BI178</f>
        <v>0</v>
      </c>
      <c r="BJ209" s="20">
        <f>FP_4_1_PŠ!BJ209-FP_3_6_PŠ!BJ178</f>
        <v>0</v>
      </c>
      <c r="BK209" s="20">
        <f>FP_4_1_PŠ!BK209-FP_3_6_PŠ!BK178</f>
        <v>0</v>
      </c>
      <c r="BL209" s="20">
        <f>FP_4_1_PŠ!BL209-FP_3_6_PŠ!BL178</f>
        <v>0</v>
      </c>
      <c r="BM209" s="20">
        <f>FP_4_1_PŠ!BM209-FP_3_6_PŠ!BM178</f>
        <v>0</v>
      </c>
      <c r="BN209" s="20">
        <f>FP_4_1_PŠ!BN209-FP_3_6_PŠ!BN178</f>
        <v>0</v>
      </c>
      <c r="BO209" s="20">
        <f>FP_4_1_PŠ!BO209-FP_3_6_PŠ!BO178</f>
        <v>0</v>
      </c>
      <c r="BP209" s="20">
        <f>FP_4_1_PŠ!BP209-FP_3_6_PŠ!BP178</f>
        <v>0</v>
      </c>
      <c r="BQ209" s="20">
        <f>FP_4_1_PŠ!BQ209-FP_3_6_PŠ!BQ178</f>
        <v>0</v>
      </c>
      <c r="BR209" s="20">
        <f>FP_4_1_PŠ!BR209-FP_3_6_PŠ!BR178</f>
        <v>0</v>
      </c>
      <c r="BS209" s="20">
        <f>FP_4_1_PŠ!BS209-FP_3_6_PŠ!BS178</f>
        <v>0</v>
      </c>
      <c r="BT209" s="134"/>
    </row>
    <row r="210" spans="1:72" x14ac:dyDescent="0.25">
      <c r="A210" s="135" t="s">
        <v>384</v>
      </c>
      <c r="B210" s="136">
        <f>FP_4_1_PŠ!B210-FP_3_6_PŠ!B179</f>
        <v>-13638675</v>
      </c>
      <c r="C210" s="136">
        <f>FP_4_1_PŠ!C210-FP_3_6_PŠ!C179</f>
        <v>-5499999.9999999404</v>
      </c>
      <c r="D210" s="136">
        <f>FP_4_1_PŠ!D210-FP_3_6_PŠ!D179</f>
        <v>-8138675</v>
      </c>
      <c r="E210" s="136">
        <f>FP_4_1_PŠ!E210-FP_3_6_PŠ!E179</f>
        <v>-534867</v>
      </c>
      <c r="F210" s="136">
        <f>FP_4_1_PŠ!F210-FP_3_6_PŠ!F179</f>
        <v>170754</v>
      </c>
      <c r="G210" s="136">
        <f>FP_4_1_PŠ!G210-FP_3_6_PŠ!G179</f>
        <v>-705621</v>
      </c>
      <c r="H210" s="136">
        <f>FP_4_1_PŠ!H210-FP_3_6_PŠ!H179</f>
        <v>-7603808</v>
      </c>
      <c r="I210" s="136">
        <f>FP_4_1_PŠ!I210-FP_3_6_PŠ!I179</f>
        <v>0</v>
      </c>
      <c r="J210" s="136">
        <f>FP_4_1_PŠ!J210-FP_3_6_PŠ!J179</f>
        <v>0</v>
      </c>
      <c r="K210" s="136">
        <f>FP_4_1_PŠ!K210-FP_3_6_PŠ!K179</f>
        <v>0</v>
      </c>
      <c r="L210" s="136">
        <f>FP_4_1_PŠ!L210-FP_3_6_PŠ!L179</f>
        <v>0</v>
      </c>
      <c r="M210" s="136">
        <f>FP_4_1_PŠ!M210-FP_3_6_PŠ!M179</f>
        <v>0</v>
      </c>
      <c r="N210" s="136">
        <f>FP_4_1_PŠ!N210-FP_3_6_PŠ!N179</f>
        <v>0</v>
      </c>
      <c r="O210" s="136">
        <f>FP_4_1_PŠ!O210-FP_3_6_PŠ!O179</f>
        <v>0</v>
      </c>
      <c r="P210" s="136">
        <f>FP_4_1_PŠ!P210-FP_3_6_PŠ!P179</f>
        <v>0</v>
      </c>
      <c r="Q210" s="136">
        <f>FP_4_1_PŠ!Q210-FP_3_6_PŠ!Q179</f>
        <v>0</v>
      </c>
      <c r="R210" s="136">
        <f>FP_4_1_PŠ!R210-FP_3_6_PŠ!R179</f>
        <v>0</v>
      </c>
      <c r="S210" s="136">
        <f>FP_4_1_PŠ!S210-FP_3_6_PŠ!S179</f>
        <v>0</v>
      </c>
      <c r="T210" s="136">
        <f>FP_4_1_PŠ!T210-FP_3_6_PŠ!T179</f>
        <v>0</v>
      </c>
      <c r="U210" s="136">
        <f>FP_4_1_PŠ!U210-FP_3_6_PŠ!U179</f>
        <v>0</v>
      </c>
      <c r="V210" s="136">
        <f>FP_4_1_PŠ!V210-FP_3_6_PŠ!V179</f>
        <v>0</v>
      </c>
      <c r="W210" s="136">
        <f>FP_4_1_PŠ!W210-FP_3_6_PŠ!W179</f>
        <v>0</v>
      </c>
      <c r="X210" s="136">
        <f>FP_4_1_PŠ!X210-FP_3_6_PŠ!X179</f>
        <v>0</v>
      </c>
      <c r="Y210" s="136">
        <f>FP_4_1_PŠ!Y210-FP_3_6_PŠ!Y179</f>
        <v>0</v>
      </c>
      <c r="Z210" s="136">
        <f>FP_4_1_PŠ!Z210-FP_3_6_PŠ!Z179</f>
        <v>0</v>
      </c>
      <c r="AA210" s="136">
        <f>FP_4_1_PŠ!AA210-FP_3_6_PŠ!AA179</f>
        <v>0</v>
      </c>
      <c r="AB210" s="136">
        <f>FP_4_1_PŠ!AB210-FP_3_6_PŠ!AB179</f>
        <v>0</v>
      </c>
      <c r="AC210" s="136">
        <f>FP_4_1_PŠ!AC210-FP_3_6_PŠ!AC179</f>
        <v>0</v>
      </c>
      <c r="AD210" s="136">
        <f>FP_4_1_PŠ!AD210-FP_3_6_PŠ!AD179</f>
        <v>0</v>
      </c>
      <c r="AE210" s="136">
        <f>FP_4_1_PŠ!AE210-FP_3_6_PŠ!AE179</f>
        <v>0</v>
      </c>
      <c r="AF210" s="136">
        <f>FP_4_1_PŠ!AF210-FP_3_6_PŠ!AF179</f>
        <v>0</v>
      </c>
      <c r="AG210" s="136">
        <f>FP_4_1_PŠ!AG210-FP_3_6_PŠ!AG179</f>
        <v>0</v>
      </c>
      <c r="AH210" s="136">
        <f>FP_4_1_PŠ!AH210-FP_3_6_PŠ!AH179</f>
        <v>0</v>
      </c>
      <c r="AI210" s="136">
        <f>FP_4_1_PŠ!AI210-FP_3_6_PŠ!AI179</f>
        <v>0</v>
      </c>
      <c r="AJ210" s="136">
        <f>FP_4_1_PŠ!AJ210-FP_3_6_PŠ!AJ179</f>
        <v>0</v>
      </c>
      <c r="AK210" s="136">
        <f>FP_4_1_PŠ!AK210-FP_3_6_PŠ!AK179</f>
        <v>0</v>
      </c>
      <c r="AL210" s="136">
        <f>FP_4_1_PŠ!AL210-FP_3_6_PŠ!AL179</f>
        <v>0</v>
      </c>
      <c r="AM210" s="136">
        <f>FP_4_1_PŠ!AM210-FP_3_6_PŠ!AM179</f>
        <v>0</v>
      </c>
      <c r="AN210" s="136">
        <f>FP_4_1_PŠ!AN210-FP_3_6_PŠ!AN179</f>
        <v>0</v>
      </c>
      <c r="AO210" s="136">
        <f>FP_4_1_PŠ!AO210-FP_3_6_PŠ!AO179</f>
        <v>0</v>
      </c>
      <c r="AP210" s="136">
        <f>FP_4_1_PŠ!AP210-FP_3_6_PŠ!AP179</f>
        <v>0</v>
      </c>
      <c r="AQ210" s="136">
        <f>FP_4_1_PŠ!AQ210-FP_3_6_PŠ!AQ179</f>
        <v>0</v>
      </c>
      <c r="AR210" s="136">
        <f>FP_4_1_PŠ!AR210-FP_3_6_PŠ!AR179</f>
        <v>0</v>
      </c>
      <c r="AS210" s="136">
        <f>FP_4_1_PŠ!AS210-FP_3_6_PŠ!AS179</f>
        <v>0</v>
      </c>
      <c r="AT210" s="136">
        <f>FP_4_1_PŠ!AT210-FP_3_6_PŠ!AT179</f>
        <v>0</v>
      </c>
      <c r="AU210" s="136">
        <f>FP_4_1_PŠ!AU210-FP_3_6_PŠ!AU179</f>
        <v>0</v>
      </c>
      <c r="AV210" s="136">
        <f>FP_4_1_PŠ!AV210-FP_3_6_PŠ!AV179</f>
        <v>-5499999.9999999404</v>
      </c>
      <c r="AW210" s="136">
        <f>FP_4_1_PŠ!AW210-FP_3_6_PŠ!AW179</f>
        <v>-5499999.9999999404</v>
      </c>
      <c r="AX210" s="136">
        <f>FP_4_1_PŠ!AX210-FP_3_6_PŠ!AX179</f>
        <v>-8138675</v>
      </c>
      <c r="AY210" s="136">
        <f>FP_4_1_PŠ!AY210-FP_3_6_PŠ!AY179</f>
        <v>-8138675</v>
      </c>
      <c r="AZ210" s="136">
        <f>FP_4_1_PŠ!AZ210-FP_3_6_PŠ!AZ179</f>
        <v>-534867</v>
      </c>
      <c r="BA210" s="136">
        <f>FP_4_1_PŠ!BA210-FP_3_6_PŠ!BA179</f>
        <v>-534867</v>
      </c>
      <c r="BB210" s="136">
        <f>FP_4_1_PŠ!BB210-FP_3_6_PŠ!BB179</f>
        <v>170754</v>
      </c>
      <c r="BC210" s="136">
        <f>FP_4_1_PŠ!BC210-FP_3_6_PŠ!BC179</f>
        <v>170754</v>
      </c>
      <c r="BD210" s="136">
        <f>FP_4_1_PŠ!BD210-FP_3_6_PŠ!BD179</f>
        <v>-705621</v>
      </c>
      <c r="BE210" s="136">
        <f>FP_4_1_PŠ!BE210-FP_3_6_PŠ!BE179</f>
        <v>-705621</v>
      </c>
      <c r="BF210" s="136">
        <f>FP_4_1_PŠ!BF210-FP_3_6_PŠ!BF179</f>
        <v>-7603808</v>
      </c>
      <c r="BG210" s="136">
        <f>FP_4_1_PŠ!BG210-FP_3_6_PŠ!BG179</f>
        <v>-7603808</v>
      </c>
      <c r="BH210" s="136">
        <f>FP_4_1_PŠ!BH210-FP_3_6_PŠ!BH179</f>
        <v>0</v>
      </c>
      <c r="BI210" s="136">
        <f>FP_4_1_PŠ!BI210-FP_3_6_PŠ!BI179</f>
        <v>0</v>
      </c>
      <c r="BJ210" s="136">
        <f>FP_4_1_PŠ!BJ210-FP_3_6_PŠ!BJ179</f>
        <v>0</v>
      </c>
      <c r="BK210" s="136">
        <f>FP_4_1_PŠ!BK210-FP_3_6_PŠ!BK179</f>
        <v>0</v>
      </c>
      <c r="BL210" s="136">
        <f>FP_4_1_PŠ!BL210-FP_3_6_PŠ!BL179</f>
        <v>0</v>
      </c>
      <c r="BM210" s="136">
        <f>FP_4_1_PŠ!BM210-FP_3_6_PŠ!BM179</f>
        <v>0</v>
      </c>
      <c r="BN210" s="136">
        <f>FP_4_1_PŠ!BN210-FP_3_6_PŠ!BN179</f>
        <v>0</v>
      </c>
      <c r="BO210" s="136">
        <f>FP_4_1_PŠ!BO210-FP_3_6_PŠ!BO179</f>
        <v>0</v>
      </c>
      <c r="BP210" s="136">
        <f>FP_4_1_PŠ!BP210-FP_3_6_PŠ!BP179</f>
        <v>0</v>
      </c>
      <c r="BQ210" s="136">
        <f>FP_4_1_PŠ!BQ210-FP_3_6_PŠ!BQ179</f>
        <v>0</v>
      </c>
      <c r="BR210" s="136">
        <f>FP_4_1_PŠ!BR210-FP_3_6_PŠ!BR179</f>
        <v>0</v>
      </c>
      <c r="BS210" s="136">
        <f>FP_4_1_PŠ!BS210-FP_3_6_PŠ!BS179</f>
        <v>0</v>
      </c>
      <c r="BT210" s="134"/>
    </row>
    <row r="211" spans="1:72" ht="27" x14ac:dyDescent="0.25">
      <c r="A211" s="137" t="s">
        <v>366</v>
      </c>
      <c r="B211" s="108">
        <f>FP_4_1_PŠ!B211-FP_3_6_PŠ!B180</f>
        <v>0</v>
      </c>
      <c r="C211" s="108">
        <f>FP_4_1_PŠ!C211-FP_3_6_PŠ!C180</f>
        <v>0</v>
      </c>
      <c r="D211" s="108">
        <f>FP_4_1_PŠ!D211-FP_3_6_PŠ!D180</f>
        <v>0</v>
      </c>
      <c r="E211" s="108">
        <f>FP_4_1_PŠ!E211-FP_3_6_PŠ!E180</f>
        <v>0</v>
      </c>
      <c r="F211" s="108">
        <f>FP_4_1_PŠ!F211-FP_3_6_PŠ!F180</f>
        <v>0</v>
      </c>
      <c r="G211" s="108">
        <f>FP_4_1_PŠ!G211-FP_3_6_PŠ!G180</f>
        <v>0</v>
      </c>
      <c r="H211" s="108">
        <f>FP_4_1_PŠ!H211-FP_3_6_PŠ!H180</f>
        <v>0</v>
      </c>
      <c r="I211" s="108">
        <f>FP_4_1_PŠ!I211-FP_3_6_PŠ!I180</f>
        <v>0</v>
      </c>
      <c r="J211" s="108">
        <f>FP_4_1_PŠ!J211-FP_3_6_PŠ!J180</f>
        <v>0</v>
      </c>
      <c r="K211" s="108">
        <f>FP_4_1_PŠ!K211-FP_3_6_PŠ!K180</f>
        <v>0</v>
      </c>
      <c r="L211" s="108">
        <f>FP_4_1_PŠ!L211-FP_3_6_PŠ!L180</f>
        <v>0</v>
      </c>
      <c r="M211" s="108">
        <f>FP_4_1_PŠ!M211-FP_3_6_PŠ!M180</f>
        <v>0</v>
      </c>
      <c r="N211" s="108">
        <f>FP_4_1_PŠ!N211-FP_3_6_PŠ!N180</f>
        <v>0</v>
      </c>
      <c r="O211" s="108">
        <f>FP_4_1_PŠ!O211-FP_3_6_PŠ!O180</f>
        <v>0</v>
      </c>
      <c r="P211" s="108">
        <f>FP_4_1_PŠ!P211-FP_3_6_PŠ!P180</f>
        <v>0</v>
      </c>
      <c r="Q211" s="108">
        <f>FP_4_1_PŠ!Q211-FP_3_6_PŠ!Q180</f>
        <v>0</v>
      </c>
      <c r="R211" s="108">
        <f>FP_4_1_PŠ!R211-FP_3_6_PŠ!R180</f>
        <v>0</v>
      </c>
      <c r="S211" s="108">
        <f>FP_4_1_PŠ!S211-FP_3_6_PŠ!S180</f>
        <v>0</v>
      </c>
      <c r="T211" s="108">
        <f>FP_4_1_PŠ!T211-FP_3_6_PŠ!T180</f>
        <v>0</v>
      </c>
      <c r="U211" s="108">
        <f>FP_4_1_PŠ!U211-FP_3_6_PŠ!U180</f>
        <v>0</v>
      </c>
      <c r="V211" s="108">
        <f>FP_4_1_PŠ!V211-FP_3_6_PŠ!V180</f>
        <v>0</v>
      </c>
      <c r="W211" s="108">
        <f>FP_4_1_PŠ!W211-FP_3_6_PŠ!W180</f>
        <v>0</v>
      </c>
      <c r="X211" s="108">
        <f>FP_4_1_PŠ!X211-FP_3_6_PŠ!X180</f>
        <v>0</v>
      </c>
      <c r="Y211" s="108">
        <f>FP_4_1_PŠ!Y211-FP_3_6_PŠ!Y180</f>
        <v>0</v>
      </c>
      <c r="Z211" s="108">
        <f>FP_4_1_PŠ!Z211-FP_3_6_PŠ!Z180</f>
        <v>0</v>
      </c>
      <c r="AA211" s="108">
        <f>FP_4_1_PŠ!AA211-FP_3_6_PŠ!AA180</f>
        <v>0</v>
      </c>
      <c r="AB211" s="108">
        <f>FP_4_1_PŠ!AB211-FP_3_6_PŠ!AB180</f>
        <v>0</v>
      </c>
      <c r="AC211" s="108">
        <f>FP_4_1_PŠ!AC211-FP_3_6_PŠ!AC180</f>
        <v>0</v>
      </c>
      <c r="AD211" s="108">
        <f>FP_4_1_PŠ!AD211-FP_3_6_PŠ!AD180</f>
        <v>0</v>
      </c>
      <c r="AE211" s="108">
        <f>FP_4_1_PŠ!AE211-FP_3_6_PŠ!AE180</f>
        <v>0</v>
      </c>
      <c r="AF211" s="108">
        <f>FP_4_1_PŠ!AF211-FP_3_6_PŠ!AF180</f>
        <v>0</v>
      </c>
      <c r="AG211" s="108">
        <f>FP_4_1_PŠ!AG211-FP_3_6_PŠ!AG180</f>
        <v>0</v>
      </c>
      <c r="AH211" s="108">
        <f>FP_4_1_PŠ!AH211-FP_3_6_PŠ!AH180</f>
        <v>0</v>
      </c>
      <c r="AI211" s="108">
        <f>FP_4_1_PŠ!AI211-FP_3_6_PŠ!AI180</f>
        <v>0</v>
      </c>
      <c r="AJ211" s="108">
        <f>FP_4_1_PŠ!AJ211-FP_3_6_PŠ!AJ180</f>
        <v>0</v>
      </c>
      <c r="AK211" s="108">
        <f>FP_4_1_PŠ!AK211-FP_3_6_PŠ!AK180</f>
        <v>0</v>
      </c>
      <c r="AL211" s="108">
        <f>FP_4_1_PŠ!AL211-FP_3_6_PŠ!AL180</f>
        <v>0</v>
      </c>
      <c r="AM211" s="108">
        <f>FP_4_1_PŠ!AM211-FP_3_6_PŠ!AM180</f>
        <v>0</v>
      </c>
      <c r="AN211" s="108">
        <f>FP_4_1_PŠ!AN211-FP_3_6_PŠ!AN180</f>
        <v>0</v>
      </c>
      <c r="AO211" s="108">
        <f>FP_4_1_PŠ!AO211-FP_3_6_PŠ!AO180</f>
        <v>0</v>
      </c>
      <c r="AP211" s="108">
        <f>FP_4_1_PŠ!AP211-FP_3_6_PŠ!AP180</f>
        <v>0</v>
      </c>
      <c r="AQ211" s="108">
        <f>FP_4_1_PŠ!AQ211-FP_3_6_PŠ!AQ180</f>
        <v>0</v>
      </c>
      <c r="AR211" s="108">
        <f>FP_4_1_PŠ!AR211-FP_3_6_PŠ!AR180</f>
        <v>0</v>
      </c>
      <c r="AS211" s="108">
        <f>FP_4_1_PŠ!AS211-FP_3_6_PŠ!AS180</f>
        <v>0</v>
      </c>
      <c r="AT211" s="108">
        <f>FP_4_1_PŠ!AT211-FP_3_6_PŠ!AT180</f>
        <v>0</v>
      </c>
      <c r="AU211" s="108">
        <f>FP_4_1_PŠ!AU211-FP_3_6_PŠ!AU180</f>
        <v>0</v>
      </c>
      <c r="AV211" s="108">
        <f>FP_4_1_PŠ!AV211-FP_3_6_PŠ!AV180</f>
        <v>0</v>
      </c>
      <c r="AW211" s="108">
        <f>FP_4_1_PŠ!AW211-FP_3_6_PŠ!AW180</f>
        <v>0</v>
      </c>
      <c r="AX211" s="108">
        <f>FP_4_1_PŠ!AX211-FP_3_6_PŠ!AX180</f>
        <v>0</v>
      </c>
      <c r="AY211" s="108">
        <f>FP_4_1_PŠ!AY211-FP_3_6_PŠ!AY180</f>
        <v>0</v>
      </c>
      <c r="AZ211" s="108">
        <f>FP_4_1_PŠ!AZ211-FP_3_6_PŠ!AZ180</f>
        <v>0</v>
      </c>
      <c r="BA211" s="108">
        <f>FP_4_1_PŠ!BA211-FP_3_6_PŠ!BA180</f>
        <v>0</v>
      </c>
      <c r="BB211" s="108">
        <f>FP_4_1_PŠ!BB211-FP_3_6_PŠ!BB180</f>
        <v>0</v>
      </c>
      <c r="BC211" s="108">
        <f>FP_4_1_PŠ!BC211-FP_3_6_PŠ!BC180</f>
        <v>0</v>
      </c>
      <c r="BD211" s="108">
        <f>FP_4_1_PŠ!BD211-FP_3_6_PŠ!BD180</f>
        <v>0</v>
      </c>
      <c r="BE211" s="108">
        <f>FP_4_1_PŠ!BE211-FP_3_6_PŠ!BE180</f>
        <v>0</v>
      </c>
      <c r="BF211" s="108">
        <f>FP_4_1_PŠ!BF211-FP_3_6_PŠ!BF180</f>
        <v>0</v>
      </c>
      <c r="BG211" s="108">
        <f>FP_4_1_PŠ!BG211-FP_3_6_PŠ!BG180</f>
        <v>0</v>
      </c>
      <c r="BH211" s="108">
        <f>FP_4_1_PŠ!BH211-FP_3_6_PŠ!BH180</f>
        <v>0</v>
      </c>
      <c r="BI211" s="108">
        <f>FP_4_1_PŠ!BI211-FP_3_6_PŠ!BI180</f>
        <v>0</v>
      </c>
      <c r="BJ211" s="108">
        <f>FP_4_1_PŠ!BJ211-FP_3_6_PŠ!BJ180</f>
        <v>0</v>
      </c>
      <c r="BK211" s="108">
        <f>FP_4_1_PŠ!BK211-FP_3_6_PŠ!BK180</f>
        <v>0</v>
      </c>
      <c r="BL211" s="108">
        <f>FP_4_1_PŠ!BL211-FP_3_6_PŠ!BL180</f>
        <v>0</v>
      </c>
      <c r="BM211" s="108">
        <f>FP_4_1_PŠ!BM211-FP_3_6_PŠ!BM180</f>
        <v>0</v>
      </c>
      <c r="BN211" s="108">
        <f>FP_4_1_PŠ!BN211-FP_3_6_PŠ!BN180</f>
        <v>0</v>
      </c>
      <c r="BO211" s="108">
        <f>FP_4_1_PŠ!BO211-FP_3_6_PŠ!BO180</f>
        <v>0</v>
      </c>
      <c r="BP211" s="108">
        <f>FP_4_1_PŠ!BP211-FP_3_6_PŠ!BP180</f>
        <v>0</v>
      </c>
      <c r="BQ211" s="108">
        <f>FP_4_1_PŠ!BQ211-FP_3_6_PŠ!BQ180</f>
        <v>0</v>
      </c>
      <c r="BR211" s="108">
        <f>FP_4_1_PŠ!BR211-FP_3_6_PŠ!BR180</f>
        <v>0</v>
      </c>
      <c r="BS211" s="108">
        <f>FP_4_1_PŠ!BS211-FP_3_6_PŠ!BS180</f>
        <v>0</v>
      </c>
      <c r="BT211" s="138"/>
    </row>
    <row r="212" spans="1:72" x14ac:dyDescent="0.25">
      <c r="A212" s="137" t="s">
        <v>367</v>
      </c>
      <c r="B212" s="108">
        <f>FP_4_1_PŠ!B212-FP_3_6_PŠ!B181</f>
        <v>0</v>
      </c>
      <c r="C212" s="108">
        <f>FP_4_1_PŠ!C212-FP_3_6_PŠ!C181</f>
        <v>0</v>
      </c>
      <c r="D212" s="108">
        <f>FP_4_1_PŠ!D212-FP_3_6_PŠ!D181</f>
        <v>0</v>
      </c>
      <c r="E212" s="108">
        <f>FP_4_1_PŠ!E212-FP_3_6_PŠ!E181</f>
        <v>0</v>
      </c>
      <c r="F212" s="108">
        <f>FP_4_1_PŠ!F212-FP_3_6_PŠ!F181</f>
        <v>0</v>
      </c>
      <c r="G212" s="108">
        <f>FP_4_1_PŠ!G212-FP_3_6_PŠ!G181</f>
        <v>0</v>
      </c>
      <c r="H212" s="108">
        <f>FP_4_1_PŠ!H212-FP_3_6_PŠ!H181</f>
        <v>0</v>
      </c>
      <c r="I212" s="108">
        <f>FP_4_1_PŠ!I212-FP_3_6_PŠ!I181</f>
        <v>0</v>
      </c>
      <c r="J212" s="108">
        <f>FP_4_1_PŠ!J212-FP_3_6_PŠ!J181</f>
        <v>0</v>
      </c>
      <c r="K212" s="108">
        <f>FP_4_1_PŠ!K212-FP_3_6_PŠ!K181</f>
        <v>0</v>
      </c>
      <c r="L212" s="108">
        <f>FP_4_1_PŠ!L212-FP_3_6_PŠ!L181</f>
        <v>0</v>
      </c>
      <c r="M212" s="108">
        <f>FP_4_1_PŠ!M212-FP_3_6_PŠ!M181</f>
        <v>0</v>
      </c>
      <c r="N212" s="108">
        <f>FP_4_1_PŠ!N212-FP_3_6_PŠ!N181</f>
        <v>0</v>
      </c>
      <c r="O212" s="108">
        <f>FP_4_1_PŠ!O212-FP_3_6_PŠ!O181</f>
        <v>0</v>
      </c>
      <c r="P212" s="108">
        <f>FP_4_1_PŠ!P212-FP_3_6_PŠ!P181</f>
        <v>0</v>
      </c>
      <c r="Q212" s="108">
        <f>FP_4_1_PŠ!Q212-FP_3_6_PŠ!Q181</f>
        <v>0</v>
      </c>
      <c r="R212" s="108">
        <f>FP_4_1_PŠ!R212-FP_3_6_PŠ!R181</f>
        <v>0</v>
      </c>
      <c r="S212" s="108">
        <f>FP_4_1_PŠ!S212-FP_3_6_PŠ!S181</f>
        <v>0</v>
      </c>
      <c r="T212" s="108">
        <f>FP_4_1_PŠ!T212-FP_3_6_PŠ!T181</f>
        <v>0</v>
      </c>
      <c r="U212" s="108">
        <f>FP_4_1_PŠ!U212-FP_3_6_PŠ!U181</f>
        <v>0</v>
      </c>
      <c r="V212" s="108">
        <f>FP_4_1_PŠ!V212-FP_3_6_PŠ!V181</f>
        <v>0</v>
      </c>
      <c r="W212" s="108">
        <f>FP_4_1_PŠ!W212-FP_3_6_PŠ!W181</f>
        <v>0</v>
      </c>
      <c r="X212" s="108">
        <f>FP_4_1_PŠ!X212-FP_3_6_PŠ!X181</f>
        <v>0</v>
      </c>
      <c r="Y212" s="108">
        <f>FP_4_1_PŠ!Y212-FP_3_6_PŠ!Y181</f>
        <v>0</v>
      </c>
      <c r="Z212" s="108">
        <f>FP_4_1_PŠ!Z212-FP_3_6_PŠ!Z181</f>
        <v>0</v>
      </c>
      <c r="AA212" s="108">
        <f>FP_4_1_PŠ!AA212-FP_3_6_PŠ!AA181</f>
        <v>0</v>
      </c>
      <c r="AB212" s="108">
        <f>FP_4_1_PŠ!AB212-FP_3_6_PŠ!AB181</f>
        <v>0</v>
      </c>
      <c r="AC212" s="108">
        <f>FP_4_1_PŠ!AC212-FP_3_6_PŠ!AC181</f>
        <v>0</v>
      </c>
      <c r="AD212" s="108">
        <f>FP_4_1_PŠ!AD212-FP_3_6_PŠ!AD181</f>
        <v>0</v>
      </c>
      <c r="AE212" s="108">
        <f>FP_4_1_PŠ!AE212-FP_3_6_PŠ!AE181</f>
        <v>0</v>
      </c>
      <c r="AF212" s="108">
        <f>FP_4_1_PŠ!AF212-FP_3_6_PŠ!AF181</f>
        <v>0</v>
      </c>
      <c r="AG212" s="108">
        <f>FP_4_1_PŠ!AG212-FP_3_6_PŠ!AG181</f>
        <v>0</v>
      </c>
      <c r="AH212" s="108">
        <f>FP_4_1_PŠ!AH212-FP_3_6_PŠ!AH181</f>
        <v>0</v>
      </c>
      <c r="AI212" s="108">
        <f>FP_4_1_PŠ!AI212-FP_3_6_PŠ!AI181</f>
        <v>0</v>
      </c>
      <c r="AJ212" s="108">
        <f>FP_4_1_PŠ!AJ212-FP_3_6_PŠ!AJ181</f>
        <v>0</v>
      </c>
      <c r="AK212" s="108">
        <f>FP_4_1_PŠ!AK212-FP_3_6_PŠ!AK181</f>
        <v>0</v>
      </c>
      <c r="AL212" s="108">
        <f>FP_4_1_PŠ!AL212-FP_3_6_PŠ!AL181</f>
        <v>0</v>
      </c>
      <c r="AM212" s="108">
        <f>FP_4_1_PŠ!AM212-FP_3_6_PŠ!AM181</f>
        <v>0</v>
      </c>
      <c r="AN212" s="108">
        <f>FP_4_1_PŠ!AN212-FP_3_6_PŠ!AN181</f>
        <v>0</v>
      </c>
      <c r="AO212" s="108">
        <f>FP_4_1_PŠ!AO212-FP_3_6_PŠ!AO181</f>
        <v>0</v>
      </c>
      <c r="AP212" s="108">
        <f>FP_4_1_PŠ!AP212-FP_3_6_PŠ!AP181</f>
        <v>0</v>
      </c>
      <c r="AQ212" s="108">
        <f>FP_4_1_PŠ!AQ212-FP_3_6_PŠ!AQ181</f>
        <v>0</v>
      </c>
      <c r="AR212" s="108">
        <f>FP_4_1_PŠ!AR212-FP_3_6_PŠ!AR181</f>
        <v>0</v>
      </c>
      <c r="AS212" s="108">
        <f>FP_4_1_PŠ!AS212-FP_3_6_PŠ!AS181</f>
        <v>0</v>
      </c>
      <c r="AT212" s="108">
        <f>FP_4_1_PŠ!AT212-FP_3_6_PŠ!AT181</f>
        <v>0</v>
      </c>
      <c r="AU212" s="108">
        <f>FP_4_1_PŠ!AU212-FP_3_6_PŠ!AU181</f>
        <v>0</v>
      </c>
      <c r="AV212" s="108">
        <f>FP_4_1_PŠ!AV212-FP_3_6_PŠ!AV181</f>
        <v>0</v>
      </c>
      <c r="AW212" s="108">
        <f>FP_4_1_PŠ!AW212-FP_3_6_PŠ!AW181</f>
        <v>0</v>
      </c>
      <c r="AX212" s="108">
        <f>FP_4_1_PŠ!AX212-FP_3_6_PŠ!AX181</f>
        <v>0</v>
      </c>
      <c r="AY212" s="108">
        <f>FP_4_1_PŠ!AY212-FP_3_6_PŠ!AY181</f>
        <v>0</v>
      </c>
      <c r="AZ212" s="108">
        <f>FP_4_1_PŠ!AZ212-FP_3_6_PŠ!AZ181</f>
        <v>0</v>
      </c>
      <c r="BA212" s="108">
        <f>FP_4_1_PŠ!BA212-FP_3_6_PŠ!BA181</f>
        <v>0</v>
      </c>
      <c r="BB212" s="108">
        <f>FP_4_1_PŠ!BB212-FP_3_6_PŠ!BB181</f>
        <v>0</v>
      </c>
      <c r="BC212" s="108">
        <f>FP_4_1_PŠ!BC212-FP_3_6_PŠ!BC181</f>
        <v>0</v>
      </c>
      <c r="BD212" s="108">
        <f>FP_4_1_PŠ!BD212-FP_3_6_PŠ!BD181</f>
        <v>0</v>
      </c>
      <c r="BE212" s="108">
        <f>FP_4_1_PŠ!BE212-FP_3_6_PŠ!BE181</f>
        <v>0</v>
      </c>
      <c r="BF212" s="108">
        <f>FP_4_1_PŠ!BF212-FP_3_6_PŠ!BF181</f>
        <v>0</v>
      </c>
      <c r="BG212" s="108">
        <f>FP_4_1_PŠ!BG212-FP_3_6_PŠ!BG181</f>
        <v>0</v>
      </c>
      <c r="BH212" s="108">
        <f>FP_4_1_PŠ!BH212-FP_3_6_PŠ!BH181</f>
        <v>0</v>
      </c>
      <c r="BI212" s="108">
        <f>FP_4_1_PŠ!BI212-FP_3_6_PŠ!BI181</f>
        <v>0</v>
      </c>
      <c r="BJ212" s="108">
        <f>FP_4_1_PŠ!BJ212-FP_3_6_PŠ!BJ181</f>
        <v>0</v>
      </c>
      <c r="BK212" s="108">
        <f>FP_4_1_PŠ!BK212-FP_3_6_PŠ!BK181</f>
        <v>0</v>
      </c>
      <c r="BL212" s="108">
        <f>FP_4_1_PŠ!BL212-FP_3_6_PŠ!BL181</f>
        <v>0</v>
      </c>
      <c r="BM212" s="108">
        <f>FP_4_1_PŠ!BM212-FP_3_6_PŠ!BM181</f>
        <v>0</v>
      </c>
      <c r="BN212" s="108">
        <f>FP_4_1_PŠ!BN212-FP_3_6_PŠ!BN181</f>
        <v>0</v>
      </c>
      <c r="BO212" s="108">
        <f>FP_4_1_PŠ!BO212-FP_3_6_PŠ!BO181</f>
        <v>0</v>
      </c>
      <c r="BP212" s="108">
        <f>FP_4_1_PŠ!BP212-FP_3_6_PŠ!BP181</f>
        <v>0</v>
      </c>
      <c r="BQ212" s="108">
        <f>FP_4_1_PŠ!BQ212-FP_3_6_PŠ!BQ181</f>
        <v>0</v>
      </c>
      <c r="BR212" s="108">
        <f>FP_4_1_PŠ!BR212-FP_3_6_PŠ!BR181</f>
        <v>0</v>
      </c>
      <c r="BS212" s="108">
        <f>FP_4_1_PŠ!BS212-FP_3_6_PŠ!BS181</f>
        <v>0</v>
      </c>
      <c r="BT212" s="138"/>
    </row>
    <row r="213" spans="1:72" x14ac:dyDescent="0.25">
      <c r="A213" s="137" t="s">
        <v>368</v>
      </c>
      <c r="B213" s="108">
        <f>FP_4_1_PŠ!B213-FP_3_6_PŠ!B182</f>
        <v>0</v>
      </c>
      <c r="C213" s="108">
        <f>FP_4_1_PŠ!C213-FP_3_6_PŠ!C182</f>
        <v>0</v>
      </c>
      <c r="D213" s="108">
        <f>FP_4_1_PŠ!D213-FP_3_6_PŠ!D182</f>
        <v>0</v>
      </c>
      <c r="E213" s="108">
        <f>FP_4_1_PŠ!E213-FP_3_6_PŠ!E182</f>
        <v>0</v>
      </c>
      <c r="F213" s="108">
        <f>FP_4_1_PŠ!F213-FP_3_6_PŠ!F182</f>
        <v>0</v>
      </c>
      <c r="G213" s="108">
        <f>FP_4_1_PŠ!G213-FP_3_6_PŠ!G182</f>
        <v>0</v>
      </c>
      <c r="H213" s="108">
        <f>FP_4_1_PŠ!H213-FP_3_6_PŠ!H182</f>
        <v>0</v>
      </c>
      <c r="I213" s="108">
        <f>FP_4_1_PŠ!I213-FP_3_6_PŠ!I182</f>
        <v>0</v>
      </c>
      <c r="J213" s="108">
        <f>FP_4_1_PŠ!J213-FP_3_6_PŠ!J182</f>
        <v>0</v>
      </c>
      <c r="K213" s="108">
        <f>FP_4_1_PŠ!K213-FP_3_6_PŠ!K182</f>
        <v>0</v>
      </c>
      <c r="L213" s="108">
        <f>FP_4_1_PŠ!L213-FP_3_6_PŠ!L182</f>
        <v>0</v>
      </c>
      <c r="M213" s="108">
        <f>FP_4_1_PŠ!M213-FP_3_6_PŠ!M182</f>
        <v>0</v>
      </c>
      <c r="N213" s="108">
        <f>FP_4_1_PŠ!N213-FP_3_6_PŠ!N182</f>
        <v>0</v>
      </c>
      <c r="O213" s="108">
        <f>FP_4_1_PŠ!O213-FP_3_6_PŠ!O182</f>
        <v>0</v>
      </c>
      <c r="P213" s="108">
        <f>FP_4_1_PŠ!P213-FP_3_6_PŠ!P182</f>
        <v>0</v>
      </c>
      <c r="Q213" s="108">
        <f>FP_4_1_PŠ!Q213-FP_3_6_PŠ!Q182</f>
        <v>0</v>
      </c>
      <c r="R213" s="108">
        <f>FP_4_1_PŠ!R213-FP_3_6_PŠ!R182</f>
        <v>0</v>
      </c>
      <c r="S213" s="108">
        <f>FP_4_1_PŠ!S213-FP_3_6_PŠ!S182</f>
        <v>0</v>
      </c>
      <c r="T213" s="108">
        <f>FP_4_1_PŠ!T213-FP_3_6_PŠ!T182</f>
        <v>0</v>
      </c>
      <c r="U213" s="108">
        <f>FP_4_1_PŠ!U213-FP_3_6_PŠ!U182</f>
        <v>0</v>
      </c>
      <c r="V213" s="108">
        <f>FP_4_1_PŠ!V213-FP_3_6_PŠ!V182</f>
        <v>0</v>
      </c>
      <c r="W213" s="108">
        <f>FP_4_1_PŠ!W213-FP_3_6_PŠ!W182</f>
        <v>0</v>
      </c>
      <c r="X213" s="108">
        <f>FP_4_1_PŠ!X213-FP_3_6_PŠ!X182</f>
        <v>0</v>
      </c>
      <c r="Y213" s="108">
        <f>FP_4_1_PŠ!Y213-FP_3_6_PŠ!Y182</f>
        <v>0</v>
      </c>
      <c r="Z213" s="108">
        <f>FP_4_1_PŠ!Z213-FP_3_6_PŠ!Z182</f>
        <v>0</v>
      </c>
      <c r="AA213" s="108">
        <f>FP_4_1_PŠ!AA213-FP_3_6_PŠ!AA182</f>
        <v>0</v>
      </c>
      <c r="AB213" s="108">
        <f>FP_4_1_PŠ!AB213-FP_3_6_PŠ!AB182</f>
        <v>0</v>
      </c>
      <c r="AC213" s="108">
        <f>FP_4_1_PŠ!AC213-FP_3_6_PŠ!AC182</f>
        <v>0</v>
      </c>
      <c r="AD213" s="108">
        <f>FP_4_1_PŠ!AD213-FP_3_6_PŠ!AD182</f>
        <v>0</v>
      </c>
      <c r="AE213" s="108">
        <f>FP_4_1_PŠ!AE213-FP_3_6_PŠ!AE182</f>
        <v>0</v>
      </c>
      <c r="AF213" s="108">
        <f>FP_4_1_PŠ!AF213-FP_3_6_PŠ!AF182</f>
        <v>0</v>
      </c>
      <c r="AG213" s="108">
        <f>FP_4_1_PŠ!AG213-FP_3_6_PŠ!AG182</f>
        <v>0</v>
      </c>
      <c r="AH213" s="108">
        <f>FP_4_1_PŠ!AH213-FP_3_6_PŠ!AH182</f>
        <v>0</v>
      </c>
      <c r="AI213" s="108">
        <f>FP_4_1_PŠ!AI213-FP_3_6_PŠ!AI182</f>
        <v>0</v>
      </c>
      <c r="AJ213" s="108">
        <f>FP_4_1_PŠ!AJ213-FP_3_6_PŠ!AJ182</f>
        <v>0</v>
      </c>
      <c r="AK213" s="108">
        <f>FP_4_1_PŠ!AK213-FP_3_6_PŠ!AK182</f>
        <v>0</v>
      </c>
      <c r="AL213" s="108">
        <f>FP_4_1_PŠ!AL213-FP_3_6_PŠ!AL182</f>
        <v>0</v>
      </c>
      <c r="AM213" s="108">
        <f>FP_4_1_PŠ!AM213-FP_3_6_PŠ!AM182</f>
        <v>0</v>
      </c>
      <c r="AN213" s="108">
        <f>FP_4_1_PŠ!AN213-FP_3_6_PŠ!AN182</f>
        <v>0</v>
      </c>
      <c r="AO213" s="108">
        <f>FP_4_1_PŠ!AO213-FP_3_6_PŠ!AO182</f>
        <v>0</v>
      </c>
      <c r="AP213" s="108">
        <f>FP_4_1_PŠ!AP213-FP_3_6_PŠ!AP182</f>
        <v>0</v>
      </c>
      <c r="AQ213" s="108">
        <f>FP_4_1_PŠ!AQ213-FP_3_6_PŠ!AQ182</f>
        <v>0</v>
      </c>
      <c r="AR213" s="108">
        <f>FP_4_1_PŠ!AR213-FP_3_6_PŠ!AR182</f>
        <v>0</v>
      </c>
      <c r="AS213" s="108">
        <f>FP_4_1_PŠ!AS213-FP_3_6_PŠ!AS182</f>
        <v>0</v>
      </c>
      <c r="AT213" s="108">
        <f>FP_4_1_PŠ!AT213-FP_3_6_PŠ!AT182</f>
        <v>0</v>
      </c>
      <c r="AU213" s="108">
        <f>FP_4_1_PŠ!AU213-FP_3_6_PŠ!AU182</f>
        <v>0</v>
      </c>
      <c r="AV213" s="108">
        <f>FP_4_1_PŠ!AV213-FP_3_6_PŠ!AV182</f>
        <v>0</v>
      </c>
      <c r="AW213" s="108">
        <f>FP_4_1_PŠ!AW213-FP_3_6_PŠ!AW182</f>
        <v>0</v>
      </c>
      <c r="AX213" s="108">
        <f>FP_4_1_PŠ!AX213-FP_3_6_PŠ!AX182</f>
        <v>0</v>
      </c>
      <c r="AY213" s="108">
        <f>FP_4_1_PŠ!AY213-FP_3_6_PŠ!AY182</f>
        <v>0</v>
      </c>
      <c r="AZ213" s="108">
        <f>FP_4_1_PŠ!AZ213-FP_3_6_PŠ!AZ182</f>
        <v>0</v>
      </c>
      <c r="BA213" s="108">
        <f>FP_4_1_PŠ!BA213-FP_3_6_PŠ!BA182</f>
        <v>0</v>
      </c>
      <c r="BB213" s="108">
        <f>FP_4_1_PŠ!BB213-FP_3_6_PŠ!BB182</f>
        <v>0</v>
      </c>
      <c r="BC213" s="108">
        <f>FP_4_1_PŠ!BC213-FP_3_6_PŠ!BC182</f>
        <v>0</v>
      </c>
      <c r="BD213" s="108">
        <f>FP_4_1_PŠ!BD213-FP_3_6_PŠ!BD182</f>
        <v>0</v>
      </c>
      <c r="BE213" s="108">
        <f>FP_4_1_PŠ!BE213-FP_3_6_PŠ!BE182</f>
        <v>0</v>
      </c>
      <c r="BF213" s="108">
        <f>FP_4_1_PŠ!BF213-FP_3_6_PŠ!BF182</f>
        <v>0</v>
      </c>
      <c r="BG213" s="108">
        <f>FP_4_1_PŠ!BG213-FP_3_6_PŠ!BG182</f>
        <v>0</v>
      </c>
      <c r="BH213" s="108">
        <f>FP_4_1_PŠ!BH213-FP_3_6_PŠ!BH182</f>
        <v>0</v>
      </c>
      <c r="BI213" s="108">
        <f>FP_4_1_PŠ!BI213-FP_3_6_PŠ!BI182</f>
        <v>0</v>
      </c>
      <c r="BJ213" s="108">
        <f>FP_4_1_PŠ!BJ213-FP_3_6_PŠ!BJ182</f>
        <v>0</v>
      </c>
      <c r="BK213" s="108">
        <f>FP_4_1_PŠ!BK213-FP_3_6_PŠ!BK182</f>
        <v>0</v>
      </c>
      <c r="BL213" s="108">
        <f>FP_4_1_PŠ!BL213-FP_3_6_PŠ!BL182</f>
        <v>0</v>
      </c>
      <c r="BM213" s="108">
        <f>FP_4_1_PŠ!BM213-FP_3_6_PŠ!BM182</f>
        <v>0</v>
      </c>
      <c r="BN213" s="108">
        <f>FP_4_1_PŠ!BN213-FP_3_6_PŠ!BN182</f>
        <v>0</v>
      </c>
      <c r="BO213" s="108">
        <f>FP_4_1_PŠ!BO213-FP_3_6_PŠ!BO182</f>
        <v>0</v>
      </c>
      <c r="BP213" s="108">
        <f>FP_4_1_PŠ!BP213-FP_3_6_PŠ!BP182</f>
        <v>0</v>
      </c>
      <c r="BQ213" s="108">
        <f>FP_4_1_PŠ!BQ213-FP_3_6_PŠ!BQ182</f>
        <v>0</v>
      </c>
      <c r="BR213" s="108">
        <f>FP_4_1_PŠ!BR213-FP_3_6_PŠ!BR182</f>
        <v>0</v>
      </c>
      <c r="BS213" s="108">
        <f>FP_4_1_PŠ!BS213-FP_3_6_PŠ!BS182</f>
        <v>0</v>
      </c>
      <c r="BT213" s="138"/>
    </row>
    <row r="214" spans="1:72" ht="27" x14ac:dyDescent="0.25">
      <c r="A214" s="137" t="s">
        <v>385</v>
      </c>
      <c r="B214" s="108">
        <f>FP_4_1_PŠ!B214-FP_3_6_PŠ!B183</f>
        <v>-10109261.99999994</v>
      </c>
      <c r="C214" s="108">
        <f>FP_4_1_PŠ!C214-FP_3_6_PŠ!C183</f>
        <v>-2499999.9999999404</v>
      </c>
      <c r="D214" s="108">
        <f>FP_4_1_PŠ!D214-FP_3_6_PŠ!D183</f>
        <v>-7609262</v>
      </c>
      <c r="E214" s="108">
        <f>FP_4_1_PŠ!E214-FP_3_6_PŠ!E183</f>
        <v>-5454</v>
      </c>
      <c r="F214" s="108">
        <f>FP_4_1_PŠ!F214-FP_3_6_PŠ!F183</f>
        <v>700167</v>
      </c>
      <c r="G214" s="108">
        <f>FP_4_1_PŠ!G214-FP_3_6_PŠ!G183</f>
        <v>-705621</v>
      </c>
      <c r="H214" s="108">
        <f>FP_4_1_PŠ!H214-FP_3_6_PŠ!H183</f>
        <v>-7603808</v>
      </c>
      <c r="I214" s="108">
        <f>FP_4_1_PŠ!I214-FP_3_6_PŠ!I183</f>
        <v>0</v>
      </c>
      <c r="J214" s="108">
        <f>FP_4_1_PŠ!J214-FP_3_6_PŠ!J183</f>
        <v>0</v>
      </c>
      <c r="K214" s="108">
        <f>FP_4_1_PŠ!K214-FP_3_6_PŠ!K183</f>
        <v>0</v>
      </c>
      <c r="L214" s="108">
        <f>FP_4_1_PŠ!L214-FP_3_6_PŠ!L183</f>
        <v>0</v>
      </c>
      <c r="M214" s="108">
        <f>FP_4_1_PŠ!M214-FP_3_6_PŠ!M183</f>
        <v>0</v>
      </c>
      <c r="N214" s="108">
        <f>FP_4_1_PŠ!N214-FP_3_6_PŠ!N183</f>
        <v>0</v>
      </c>
      <c r="O214" s="108">
        <f>FP_4_1_PŠ!O214-FP_3_6_PŠ!O183</f>
        <v>0</v>
      </c>
      <c r="P214" s="108">
        <f>FP_4_1_PŠ!P214-FP_3_6_PŠ!P183</f>
        <v>0</v>
      </c>
      <c r="Q214" s="108">
        <f>FP_4_1_PŠ!Q214-FP_3_6_PŠ!Q183</f>
        <v>0</v>
      </c>
      <c r="R214" s="108">
        <f>FP_4_1_PŠ!R214-FP_3_6_PŠ!R183</f>
        <v>0</v>
      </c>
      <c r="S214" s="108">
        <f>FP_4_1_PŠ!S214-FP_3_6_PŠ!S183</f>
        <v>0</v>
      </c>
      <c r="T214" s="108">
        <f>FP_4_1_PŠ!T214-FP_3_6_PŠ!T183</f>
        <v>0</v>
      </c>
      <c r="U214" s="108">
        <f>FP_4_1_PŠ!U214-FP_3_6_PŠ!U183</f>
        <v>0</v>
      </c>
      <c r="V214" s="108">
        <f>FP_4_1_PŠ!V214-FP_3_6_PŠ!V183</f>
        <v>0</v>
      </c>
      <c r="W214" s="108">
        <f>FP_4_1_PŠ!W214-FP_3_6_PŠ!W183</f>
        <v>0</v>
      </c>
      <c r="X214" s="108">
        <f>FP_4_1_PŠ!X214-FP_3_6_PŠ!X183</f>
        <v>0</v>
      </c>
      <c r="Y214" s="108">
        <f>FP_4_1_PŠ!Y214-FP_3_6_PŠ!Y183</f>
        <v>0</v>
      </c>
      <c r="Z214" s="108">
        <f>FP_4_1_PŠ!Z214-FP_3_6_PŠ!Z183</f>
        <v>0</v>
      </c>
      <c r="AA214" s="108">
        <f>FP_4_1_PŠ!AA214-FP_3_6_PŠ!AA183</f>
        <v>0</v>
      </c>
      <c r="AB214" s="108">
        <f>FP_4_1_PŠ!AB214-FP_3_6_PŠ!AB183</f>
        <v>0</v>
      </c>
      <c r="AC214" s="108">
        <f>FP_4_1_PŠ!AC214-FP_3_6_PŠ!AC183</f>
        <v>0</v>
      </c>
      <c r="AD214" s="108">
        <f>FP_4_1_PŠ!AD214-FP_3_6_PŠ!AD183</f>
        <v>0</v>
      </c>
      <c r="AE214" s="108">
        <f>FP_4_1_PŠ!AE214-FP_3_6_PŠ!AE183</f>
        <v>0</v>
      </c>
      <c r="AF214" s="108">
        <f>FP_4_1_PŠ!AF214-FP_3_6_PŠ!AF183</f>
        <v>0</v>
      </c>
      <c r="AG214" s="108">
        <f>FP_4_1_PŠ!AG214-FP_3_6_PŠ!AG183</f>
        <v>0</v>
      </c>
      <c r="AH214" s="108">
        <f>FP_4_1_PŠ!AH214-FP_3_6_PŠ!AH183</f>
        <v>0</v>
      </c>
      <c r="AI214" s="108">
        <f>FP_4_1_PŠ!AI214-FP_3_6_PŠ!AI183</f>
        <v>0</v>
      </c>
      <c r="AJ214" s="108">
        <f>FP_4_1_PŠ!AJ214-FP_3_6_PŠ!AJ183</f>
        <v>0</v>
      </c>
      <c r="AK214" s="108">
        <f>FP_4_1_PŠ!AK214-FP_3_6_PŠ!AK183</f>
        <v>0</v>
      </c>
      <c r="AL214" s="108">
        <f>FP_4_1_PŠ!AL214-FP_3_6_PŠ!AL183</f>
        <v>0</v>
      </c>
      <c r="AM214" s="108">
        <f>FP_4_1_PŠ!AM214-FP_3_6_PŠ!AM183</f>
        <v>0</v>
      </c>
      <c r="AN214" s="108">
        <f>FP_4_1_PŠ!AN214-FP_3_6_PŠ!AN183</f>
        <v>0</v>
      </c>
      <c r="AO214" s="108">
        <f>FP_4_1_PŠ!AO214-FP_3_6_PŠ!AO183</f>
        <v>0</v>
      </c>
      <c r="AP214" s="108">
        <f>FP_4_1_PŠ!AP214-FP_3_6_PŠ!AP183</f>
        <v>0</v>
      </c>
      <c r="AQ214" s="108">
        <f>FP_4_1_PŠ!AQ214-FP_3_6_PŠ!AQ183</f>
        <v>0</v>
      </c>
      <c r="AR214" s="108">
        <f>FP_4_1_PŠ!AR214-FP_3_6_PŠ!AR183</f>
        <v>0</v>
      </c>
      <c r="AS214" s="108">
        <f>FP_4_1_PŠ!AS214-FP_3_6_PŠ!AS183</f>
        <v>0</v>
      </c>
      <c r="AT214" s="108">
        <f>FP_4_1_PŠ!AT214-FP_3_6_PŠ!AT183</f>
        <v>0</v>
      </c>
      <c r="AU214" s="108">
        <f>FP_4_1_PŠ!AU214-FP_3_6_PŠ!AU183</f>
        <v>0</v>
      </c>
      <c r="AV214" s="108">
        <f>FP_4_1_PŠ!AV214-FP_3_6_PŠ!AV183</f>
        <v>-2499999.9999999404</v>
      </c>
      <c r="AW214" s="108">
        <f>FP_4_1_PŠ!AW214-FP_3_6_PŠ!AW183</f>
        <v>-2499999.9999999404</v>
      </c>
      <c r="AX214" s="108">
        <f>FP_4_1_PŠ!AX214-FP_3_6_PŠ!AX183</f>
        <v>-7609262</v>
      </c>
      <c r="AY214" s="108">
        <f>FP_4_1_PŠ!AY214-FP_3_6_PŠ!AY183</f>
        <v>-7609262</v>
      </c>
      <c r="AZ214" s="108">
        <f>FP_4_1_PŠ!AZ214-FP_3_6_PŠ!AZ183</f>
        <v>-5454</v>
      </c>
      <c r="BA214" s="108">
        <f>FP_4_1_PŠ!BA214-FP_3_6_PŠ!BA183</f>
        <v>-5454</v>
      </c>
      <c r="BB214" s="108">
        <f>FP_4_1_PŠ!BB214-FP_3_6_PŠ!BB183</f>
        <v>700167</v>
      </c>
      <c r="BC214" s="108">
        <f>FP_4_1_PŠ!BC214-FP_3_6_PŠ!BC183</f>
        <v>700167</v>
      </c>
      <c r="BD214" s="108">
        <f>FP_4_1_PŠ!BD214-FP_3_6_PŠ!BD183</f>
        <v>-705621</v>
      </c>
      <c r="BE214" s="108">
        <f>FP_4_1_PŠ!BE214-FP_3_6_PŠ!BE183</f>
        <v>-705621</v>
      </c>
      <c r="BF214" s="108">
        <f>FP_4_1_PŠ!BF214-FP_3_6_PŠ!BF183</f>
        <v>-7603808</v>
      </c>
      <c r="BG214" s="108">
        <f>FP_4_1_PŠ!BG214-FP_3_6_PŠ!BG183</f>
        <v>-7603808</v>
      </c>
      <c r="BH214" s="108">
        <f>FP_4_1_PŠ!BH214-FP_3_6_PŠ!BH183</f>
        <v>0</v>
      </c>
      <c r="BI214" s="108">
        <f>FP_4_1_PŠ!BI214-FP_3_6_PŠ!BI183</f>
        <v>0</v>
      </c>
      <c r="BJ214" s="108">
        <f>FP_4_1_PŠ!BJ214-FP_3_6_PŠ!BJ183</f>
        <v>0</v>
      </c>
      <c r="BK214" s="108">
        <f>FP_4_1_PŠ!BK214-FP_3_6_PŠ!BK183</f>
        <v>0</v>
      </c>
      <c r="BL214" s="108">
        <f>FP_4_1_PŠ!BL214-FP_3_6_PŠ!BL183</f>
        <v>0</v>
      </c>
      <c r="BM214" s="108">
        <f>FP_4_1_PŠ!BM214-FP_3_6_PŠ!BM183</f>
        <v>0</v>
      </c>
      <c r="BN214" s="108">
        <f>FP_4_1_PŠ!BN214-FP_3_6_PŠ!BN183</f>
        <v>0</v>
      </c>
      <c r="BO214" s="108">
        <f>FP_4_1_PŠ!BO214-FP_3_6_PŠ!BO183</f>
        <v>0</v>
      </c>
      <c r="BP214" s="108">
        <f>FP_4_1_PŠ!BP214-FP_3_6_PŠ!BP183</f>
        <v>0</v>
      </c>
      <c r="BQ214" s="108">
        <f>FP_4_1_PŠ!BQ214-FP_3_6_PŠ!BQ183</f>
        <v>0</v>
      </c>
      <c r="BR214" s="108">
        <f>FP_4_1_PŠ!BR214-FP_3_6_PŠ!BR183</f>
        <v>0</v>
      </c>
      <c r="BS214" s="108">
        <f>FP_4_1_PŠ!BS214-FP_3_6_PŠ!BS183</f>
        <v>0</v>
      </c>
      <c r="BT214" s="138"/>
    </row>
    <row r="215" spans="1:72" x14ac:dyDescent="0.25">
      <c r="A215" s="137" t="s">
        <v>370</v>
      </c>
      <c r="B215" s="108">
        <f>FP_4_1_PŠ!B215-FP_3_6_PŠ!B184</f>
        <v>0</v>
      </c>
      <c r="C215" s="108">
        <f>FP_4_1_PŠ!C215-FP_3_6_PŠ!C184</f>
        <v>0</v>
      </c>
      <c r="D215" s="108">
        <f>FP_4_1_PŠ!D215-FP_3_6_PŠ!D184</f>
        <v>0</v>
      </c>
      <c r="E215" s="108">
        <f>FP_4_1_PŠ!E215-FP_3_6_PŠ!E184</f>
        <v>0</v>
      </c>
      <c r="F215" s="108">
        <f>FP_4_1_PŠ!F215-FP_3_6_PŠ!F184</f>
        <v>0</v>
      </c>
      <c r="G215" s="108">
        <f>FP_4_1_PŠ!G215-FP_3_6_PŠ!G184</f>
        <v>0</v>
      </c>
      <c r="H215" s="108">
        <f>FP_4_1_PŠ!H215-FP_3_6_PŠ!H184</f>
        <v>0</v>
      </c>
      <c r="I215" s="108">
        <f>FP_4_1_PŠ!I215-FP_3_6_PŠ!I184</f>
        <v>0</v>
      </c>
      <c r="J215" s="108">
        <f>FP_4_1_PŠ!J215-FP_3_6_PŠ!J184</f>
        <v>0</v>
      </c>
      <c r="K215" s="108">
        <f>FP_4_1_PŠ!K215-FP_3_6_PŠ!K184</f>
        <v>0</v>
      </c>
      <c r="L215" s="108">
        <f>FP_4_1_PŠ!L215-FP_3_6_PŠ!L184</f>
        <v>0</v>
      </c>
      <c r="M215" s="108">
        <f>FP_4_1_PŠ!M215-FP_3_6_PŠ!M184</f>
        <v>0</v>
      </c>
      <c r="N215" s="108">
        <f>FP_4_1_PŠ!N215-FP_3_6_PŠ!N184</f>
        <v>0</v>
      </c>
      <c r="O215" s="108">
        <f>FP_4_1_PŠ!O215-FP_3_6_PŠ!O184</f>
        <v>0</v>
      </c>
      <c r="P215" s="108">
        <f>FP_4_1_PŠ!P215-FP_3_6_PŠ!P184</f>
        <v>0</v>
      </c>
      <c r="Q215" s="108">
        <f>FP_4_1_PŠ!Q215-FP_3_6_PŠ!Q184</f>
        <v>0</v>
      </c>
      <c r="R215" s="108">
        <f>FP_4_1_PŠ!R215-FP_3_6_PŠ!R184</f>
        <v>0</v>
      </c>
      <c r="S215" s="108">
        <f>FP_4_1_PŠ!S215-FP_3_6_PŠ!S184</f>
        <v>0</v>
      </c>
      <c r="T215" s="108">
        <f>FP_4_1_PŠ!T215-FP_3_6_PŠ!T184</f>
        <v>0</v>
      </c>
      <c r="U215" s="108">
        <f>FP_4_1_PŠ!U215-FP_3_6_PŠ!U184</f>
        <v>0</v>
      </c>
      <c r="V215" s="108">
        <f>FP_4_1_PŠ!V215-FP_3_6_PŠ!V184</f>
        <v>0</v>
      </c>
      <c r="W215" s="108">
        <f>FP_4_1_PŠ!W215-FP_3_6_PŠ!W184</f>
        <v>0</v>
      </c>
      <c r="X215" s="108">
        <f>FP_4_1_PŠ!X215-FP_3_6_PŠ!X184</f>
        <v>0</v>
      </c>
      <c r="Y215" s="108">
        <f>FP_4_1_PŠ!Y215-FP_3_6_PŠ!Y184</f>
        <v>0</v>
      </c>
      <c r="Z215" s="108">
        <f>FP_4_1_PŠ!Z215-FP_3_6_PŠ!Z184</f>
        <v>0</v>
      </c>
      <c r="AA215" s="108">
        <f>FP_4_1_PŠ!AA215-FP_3_6_PŠ!AA184</f>
        <v>0</v>
      </c>
      <c r="AB215" s="108">
        <f>FP_4_1_PŠ!AB215-FP_3_6_PŠ!AB184</f>
        <v>0</v>
      </c>
      <c r="AC215" s="108">
        <f>FP_4_1_PŠ!AC215-FP_3_6_PŠ!AC184</f>
        <v>0</v>
      </c>
      <c r="AD215" s="108">
        <f>FP_4_1_PŠ!AD215-FP_3_6_PŠ!AD184</f>
        <v>0</v>
      </c>
      <c r="AE215" s="108">
        <f>FP_4_1_PŠ!AE215-FP_3_6_PŠ!AE184</f>
        <v>0</v>
      </c>
      <c r="AF215" s="108">
        <f>FP_4_1_PŠ!AF215-FP_3_6_PŠ!AF184</f>
        <v>0</v>
      </c>
      <c r="AG215" s="108">
        <f>FP_4_1_PŠ!AG215-FP_3_6_PŠ!AG184</f>
        <v>0</v>
      </c>
      <c r="AH215" s="108">
        <f>FP_4_1_PŠ!AH215-FP_3_6_PŠ!AH184</f>
        <v>0</v>
      </c>
      <c r="AI215" s="108">
        <f>FP_4_1_PŠ!AI215-FP_3_6_PŠ!AI184</f>
        <v>0</v>
      </c>
      <c r="AJ215" s="108">
        <f>FP_4_1_PŠ!AJ215-FP_3_6_PŠ!AJ184</f>
        <v>0</v>
      </c>
      <c r="AK215" s="108">
        <f>FP_4_1_PŠ!AK215-FP_3_6_PŠ!AK184</f>
        <v>0</v>
      </c>
      <c r="AL215" s="108">
        <f>FP_4_1_PŠ!AL215-FP_3_6_PŠ!AL184</f>
        <v>0</v>
      </c>
      <c r="AM215" s="108">
        <f>FP_4_1_PŠ!AM215-FP_3_6_PŠ!AM184</f>
        <v>0</v>
      </c>
      <c r="AN215" s="108">
        <f>FP_4_1_PŠ!AN215-FP_3_6_PŠ!AN184</f>
        <v>0</v>
      </c>
      <c r="AO215" s="108">
        <f>FP_4_1_PŠ!AO215-FP_3_6_PŠ!AO184</f>
        <v>0</v>
      </c>
      <c r="AP215" s="108">
        <f>FP_4_1_PŠ!AP215-FP_3_6_PŠ!AP184</f>
        <v>0</v>
      </c>
      <c r="AQ215" s="108">
        <f>FP_4_1_PŠ!AQ215-FP_3_6_PŠ!AQ184</f>
        <v>0</v>
      </c>
      <c r="AR215" s="108">
        <f>FP_4_1_PŠ!AR215-FP_3_6_PŠ!AR184</f>
        <v>0</v>
      </c>
      <c r="AS215" s="108">
        <f>FP_4_1_PŠ!AS215-FP_3_6_PŠ!AS184</f>
        <v>0</v>
      </c>
      <c r="AT215" s="108">
        <f>FP_4_1_PŠ!AT215-FP_3_6_PŠ!AT184</f>
        <v>0</v>
      </c>
      <c r="AU215" s="108">
        <f>FP_4_1_PŠ!AU215-FP_3_6_PŠ!AU184</f>
        <v>0</v>
      </c>
      <c r="AV215" s="108">
        <f>FP_4_1_PŠ!AV215-FP_3_6_PŠ!AV184</f>
        <v>0</v>
      </c>
      <c r="AW215" s="108">
        <f>FP_4_1_PŠ!AW215-FP_3_6_PŠ!AW184</f>
        <v>0</v>
      </c>
      <c r="AX215" s="108">
        <f>FP_4_1_PŠ!AX215-FP_3_6_PŠ!AX184</f>
        <v>0</v>
      </c>
      <c r="AY215" s="108">
        <f>FP_4_1_PŠ!AY215-FP_3_6_PŠ!AY184</f>
        <v>0</v>
      </c>
      <c r="AZ215" s="108">
        <f>FP_4_1_PŠ!AZ215-FP_3_6_PŠ!AZ184</f>
        <v>0</v>
      </c>
      <c r="BA215" s="108">
        <f>FP_4_1_PŠ!BA215-FP_3_6_PŠ!BA184</f>
        <v>0</v>
      </c>
      <c r="BB215" s="108">
        <f>FP_4_1_PŠ!BB215-FP_3_6_PŠ!BB184</f>
        <v>0</v>
      </c>
      <c r="BC215" s="108">
        <f>FP_4_1_PŠ!BC215-FP_3_6_PŠ!BC184</f>
        <v>0</v>
      </c>
      <c r="BD215" s="108">
        <f>FP_4_1_PŠ!BD215-FP_3_6_PŠ!BD184</f>
        <v>0</v>
      </c>
      <c r="BE215" s="108">
        <f>FP_4_1_PŠ!BE215-FP_3_6_PŠ!BE184</f>
        <v>0</v>
      </c>
      <c r="BF215" s="108">
        <f>FP_4_1_PŠ!BF215-FP_3_6_PŠ!BF184</f>
        <v>0</v>
      </c>
      <c r="BG215" s="108">
        <f>FP_4_1_PŠ!BG215-FP_3_6_PŠ!BG184</f>
        <v>0</v>
      </c>
      <c r="BH215" s="108">
        <f>FP_4_1_PŠ!BH215-FP_3_6_PŠ!BH184</f>
        <v>0</v>
      </c>
      <c r="BI215" s="108">
        <f>FP_4_1_PŠ!BI215-FP_3_6_PŠ!BI184</f>
        <v>0</v>
      </c>
      <c r="BJ215" s="108">
        <f>FP_4_1_PŠ!BJ215-FP_3_6_PŠ!BJ184</f>
        <v>0</v>
      </c>
      <c r="BK215" s="108">
        <f>FP_4_1_PŠ!BK215-FP_3_6_PŠ!BK184</f>
        <v>0</v>
      </c>
      <c r="BL215" s="108">
        <f>FP_4_1_PŠ!BL215-FP_3_6_PŠ!BL184</f>
        <v>0</v>
      </c>
      <c r="BM215" s="108">
        <f>FP_4_1_PŠ!BM215-FP_3_6_PŠ!BM184</f>
        <v>0</v>
      </c>
      <c r="BN215" s="108">
        <f>FP_4_1_PŠ!BN215-FP_3_6_PŠ!BN184</f>
        <v>0</v>
      </c>
      <c r="BO215" s="108">
        <f>FP_4_1_PŠ!BO215-FP_3_6_PŠ!BO184</f>
        <v>0</v>
      </c>
      <c r="BP215" s="108">
        <f>FP_4_1_PŠ!BP215-FP_3_6_PŠ!BP184</f>
        <v>0</v>
      </c>
      <c r="BQ215" s="108">
        <f>FP_4_1_PŠ!BQ215-FP_3_6_PŠ!BQ184</f>
        <v>0</v>
      </c>
      <c r="BR215" s="108">
        <f>FP_4_1_PŠ!BR215-FP_3_6_PŠ!BR184</f>
        <v>0</v>
      </c>
      <c r="BS215" s="108">
        <f>FP_4_1_PŠ!BS215-FP_3_6_PŠ!BS184</f>
        <v>0</v>
      </c>
      <c r="BT215" s="138"/>
    </row>
    <row r="216" spans="1:72" x14ac:dyDescent="0.25">
      <c r="A216" s="137" t="s">
        <v>371</v>
      </c>
      <c r="B216" s="108">
        <f>FP_4_1_PŠ!B216-FP_3_6_PŠ!B185</f>
        <v>0</v>
      </c>
      <c r="C216" s="108">
        <f>FP_4_1_PŠ!C216-FP_3_6_PŠ!C185</f>
        <v>0</v>
      </c>
      <c r="D216" s="108">
        <f>FP_4_1_PŠ!D216-FP_3_6_PŠ!D185</f>
        <v>0</v>
      </c>
      <c r="E216" s="108">
        <f>FP_4_1_PŠ!E216-FP_3_6_PŠ!E185</f>
        <v>0</v>
      </c>
      <c r="F216" s="108">
        <f>FP_4_1_PŠ!F216-FP_3_6_PŠ!F185</f>
        <v>0</v>
      </c>
      <c r="G216" s="108">
        <f>FP_4_1_PŠ!G216-FP_3_6_PŠ!G185</f>
        <v>0</v>
      </c>
      <c r="H216" s="108">
        <f>FP_4_1_PŠ!H216-FP_3_6_PŠ!H185</f>
        <v>0</v>
      </c>
      <c r="I216" s="108">
        <f>FP_4_1_PŠ!I216-FP_3_6_PŠ!I185</f>
        <v>0</v>
      </c>
      <c r="J216" s="108">
        <f>FP_4_1_PŠ!J216-FP_3_6_PŠ!J185</f>
        <v>0</v>
      </c>
      <c r="K216" s="108">
        <f>FP_4_1_PŠ!K216-FP_3_6_PŠ!K185</f>
        <v>0</v>
      </c>
      <c r="L216" s="108">
        <f>FP_4_1_PŠ!L216-FP_3_6_PŠ!L185</f>
        <v>0</v>
      </c>
      <c r="M216" s="108">
        <f>FP_4_1_PŠ!M216-FP_3_6_PŠ!M185</f>
        <v>0</v>
      </c>
      <c r="N216" s="108">
        <f>FP_4_1_PŠ!N216-FP_3_6_PŠ!N185</f>
        <v>0</v>
      </c>
      <c r="O216" s="108">
        <f>FP_4_1_PŠ!O216-FP_3_6_PŠ!O185</f>
        <v>0</v>
      </c>
      <c r="P216" s="108">
        <f>FP_4_1_PŠ!P216-FP_3_6_PŠ!P185</f>
        <v>0</v>
      </c>
      <c r="Q216" s="108">
        <f>FP_4_1_PŠ!Q216-FP_3_6_PŠ!Q185</f>
        <v>0</v>
      </c>
      <c r="R216" s="108">
        <f>FP_4_1_PŠ!R216-FP_3_6_PŠ!R185</f>
        <v>0</v>
      </c>
      <c r="S216" s="108">
        <f>FP_4_1_PŠ!S216-FP_3_6_PŠ!S185</f>
        <v>0</v>
      </c>
      <c r="T216" s="108">
        <f>FP_4_1_PŠ!T216-FP_3_6_PŠ!T185</f>
        <v>0</v>
      </c>
      <c r="U216" s="108">
        <f>FP_4_1_PŠ!U216-FP_3_6_PŠ!U185</f>
        <v>0</v>
      </c>
      <c r="V216" s="108">
        <f>FP_4_1_PŠ!V216-FP_3_6_PŠ!V185</f>
        <v>0</v>
      </c>
      <c r="W216" s="108">
        <f>FP_4_1_PŠ!W216-FP_3_6_PŠ!W185</f>
        <v>0</v>
      </c>
      <c r="X216" s="108">
        <f>FP_4_1_PŠ!X216-FP_3_6_PŠ!X185</f>
        <v>0</v>
      </c>
      <c r="Y216" s="108">
        <f>FP_4_1_PŠ!Y216-FP_3_6_PŠ!Y185</f>
        <v>0</v>
      </c>
      <c r="Z216" s="108">
        <f>FP_4_1_PŠ!Z216-FP_3_6_PŠ!Z185</f>
        <v>0</v>
      </c>
      <c r="AA216" s="108">
        <f>FP_4_1_PŠ!AA216-FP_3_6_PŠ!AA185</f>
        <v>0</v>
      </c>
      <c r="AB216" s="108">
        <f>FP_4_1_PŠ!AB216-FP_3_6_PŠ!AB185</f>
        <v>0</v>
      </c>
      <c r="AC216" s="108">
        <f>FP_4_1_PŠ!AC216-FP_3_6_PŠ!AC185</f>
        <v>0</v>
      </c>
      <c r="AD216" s="108">
        <f>FP_4_1_PŠ!AD216-FP_3_6_PŠ!AD185</f>
        <v>0</v>
      </c>
      <c r="AE216" s="108">
        <f>FP_4_1_PŠ!AE216-FP_3_6_PŠ!AE185</f>
        <v>0</v>
      </c>
      <c r="AF216" s="108">
        <f>FP_4_1_PŠ!AF216-FP_3_6_PŠ!AF185</f>
        <v>0</v>
      </c>
      <c r="AG216" s="108">
        <f>FP_4_1_PŠ!AG216-FP_3_6_PŠ!AG185</f>
        <v>0</v>
      </c>
      <c r="AH216" s="108">
        <f>FP_4_1_PŠ!AH216-FP_3_6_PŠ!AH185</f>
        <v>0</v>
      </c>
      <c r="AI216" s="108">
        <f>FP_4_1_PŠ!AI216-FP_3_6_PŠ!AI185</f>
        <v>0</v>
      </c>
      <c r="AJ216" s="108">
        <f>FP_4_1_PŠ!AJ216-FP_3_6_PŠ!AJ185</f>
        <v>0</v>
      </c>
      <c r="AK216" s="108">
        <f>FP_4_1_PŠ!AK216-FP_3_6_PŠ!AK185</f>
        <v>0</v>
      </c>
      <c r="AL216" s="108">
        <f>FP_4_1_PŠ!AL216-FP_3_6_PŠ!AL185</f>
        <v>0</v>
      </c>
      <c r="AM216" s="108">
        <f>FP_4_1_PŠ!AM216-FP_3_6_PŠ!AM185</f>
        <v>0</v>
      </c>
      <c r="AN216" s="108">
        <f>FP_4_1_PŠ!AN216-FP_3_6_PŠ!AN185</f>
        <v>0</v>
      </c>
      <c r="AO216" s="108">
        <f>FP_4_1_PŠ!AO216-FP_3_6_PŠ!AO185</f>
        <v>0</v>
      </c>
      <c r="AP216" s="108">
        <f>FP_4_1_PŠ!AP216-FP_3_6_PŠ!AP185</f>
        <v>0</v>
      </c>
      <c r="AQ216" s="108">
        <f>FP_4_1_PŠ!AQ216-FP_3_6_PŠ!AQ185</f>
        <v>0</v>
      </c>
      <c r="AR216" s="108">
        <f>FP_4_1_PŠ!AR216-FP_3_6_PŠ!AR185</f>
        <v>0</v>
      </c>
      <c r="AS216" s="108">
        <f>FP_4_1_PŠ!AS216-FP_3_6_PŠ!AS185</f>
        <v>0</v>
      </c>
      <c r="AT216" s="108">
        <f>FP_4_1_PŠ!AT216-FP_3_6_PŠ!AT185</f>
        <v>0</v>
      </c>
      <c r="AU216" s="108">
        <f>FP_4_1_PŠ!AU216-FP_3_6_PŠ!AU185</f>
        <v>0</v>
      </c>
      <c r="AV216" s="108">
        <f>FP_4_1_PŠ!AV216-FP_3_6_PŠ!AV185</f>
        <v>0</v>
      </c>
      <c r="AW216" s="108">
        <f>FP_4_1_PŠ!AW216-FP_3_6_PŠ!AW185</f>
        <v>0</v>
      </c>
      <c r="AX216" s="108">
        <f>FP_4_1_PŠ!AX216-FP_3_6_PŠ!AX185</f>
        <v>0</v>
      </c>
      <c r="AY216" s="108">
        <f>FP_4_1_PŠ!AY216-FP_3_6_PŠ!AY185</f>
        <v>0</v>
      </c>
      <c r="AZ216" s="108">
        <f>FP_4_1_PŠ!AZ216-FP_3_6_PŠ!AZ185</f>
        <v>0</v>
      </c>
      <c r="BA216" s="108">
        <f>FP_4_1_PŠ!BA216-FP_3_6_PŠ!BA185</f>
        <v>0</v>
      </c>
      <c r="BB216" s="108">
        <f>FP_4_1_PŠ!BB216-FP_3_6_PŠ!BB185</f>
        <v>0</v>
      </c>
      <c r="BC216" s="108">
        <f>FP_4_1_PŠ!BC216-FP_3_6_PŠ!BC185</f>
        <v>0</v>
      </c>
      <c r="BD216" s="108">
        <f>FP_4_1_PŠ!BD216-FP_3_6_PŠ!BD185</f>
        <v>0</v>
      </c>
      <c r="BE216" s="108">
        <f>FP_4_1_PŠ!BE216-FP_3_6_PŠ!BE185</f>
        <v>0</v>
      </c>
      <c r="BF216" s="108">
        <f>FP_4_1_PŠ!BF216-FP_3_6_PŠ!BF185</f>
        <v>0</v>
      </c>
      <c r="BG216" s="108">
        <f>FP_4_1_PŠ!BG216-FP_3_6_PŠ!BG185</f>
        <v>0</v>
      </c>
      <c r="BH216" s="108">
        <f>FP_4_1_PŠ!BH216-FP_3_6_PŠ!BH185</f>
        <v>0</v>
      </c>
      <c r="BI216" s="108">
        <f>FP_4_1_PŠ!BI216-FP_3_6_PŠ!BI185</f>
        <v>0</v>
      </c>
      <c r="BJ216" s="108">
        <f>FP_4_1_PŠ!BJ216-FP_3_6_PŠ!BJ185</f>
        <v>0</v>
      </c>
      <c r="BK216" s="108">
        <f>FP_4_1_PŠ!BK216-FP_3_6_PŠ!BK185</f>
        <v>0</v>
      </c>
      <c r="BL216" s="108">
        <f>FP_4_1_PŠ!BL216-FP_3_6_PŠ!BL185</f>
        <v>0</v>
      </c>
      <c r="BM216" s="108">
        <f>FP_4_1_PŠ!BM216-FP_3_6_PŠ!BM185</f>
        <v>0</v>
      </c>
      <c r="BN216" s="108">
        <f>FP_4_1_PŠ!BN216-FP_3_6_PŠ!BN185</f>
        <v>0</v>
      </c>
      <c r="BO216" s="108">
        <f>FP_4_1_PŠ!BO216-FP_3_6_PŠ!BO185</f>
        <v>0</v>
      </c>
      <c r="BP216" s="108">
        <f>FP_4_1_PŠ!BP216-FP_3_6_PŠ!BP185</f>
        <v>0</v>
      </c>
      <c r="BQ216" s="108">
        <f>FP_4_1_PŠ!BQ216-FP_3_6_PŠ!BQ185</f>
        <v>0</v>
      </c>
      <c r="BR216" s="108">
        <f>FP_4_1_PŠ!BR216-FP_3_6_PŠ!BR185</f>
        <v>0</v>
      </c>
      <c r="BS216" s="108">
        <f>FP_4_1_PŠ!BS216-FP_3_6_PŠ!BS185</f>
        <v>0</v>
      </c>
      <c r="BT216" s="138"/>
    </row>
    <row r="217" spans="1:72" x14ac:dyDescent="0.25">
      <c r="A217" s="137" t="s">
        <v>372</v>
      </c>
      <c r="B217" s="108">
        <f>FP_4_1_PŠ!B217-FP_3_6_PŠ!B186</f>
        <v>-3529413</v>
      </c>
      <c r="C217" s="108">
        <f>FP_4_1_PŠ!C217-FP_3_6_PŠ!C186</f>
        <v>-3000000</v>
      </c>
      <c r="D217" s="108">
        <f>FP_4_1_PŠ!D217-FP_3_6_PŠ!D186</f>
        <v>-529413</v>
      </c>
      <c r="E217" s="108">
        <f>FP_4_1_PŠ!E217-FP_3_6_PŠ!E186</f>
        <v>-529413</v>
      </c>
      <c r="F217" s="108">
        <f>FP_4_1_PŠ!F217-FP_3_6_PŠ!F186</f>
        <v>-529413</v>
      </c>
      <c r="G217" s="108">
        <f>FP_4_1_PŠ!G217-FP_3_6_PŠ!G186</f>
        <v>0</v>
      </c>
      <c r="H217" s="108">
        <f>FP_4_1_PŠ!H217-FP_3_6_PŠ!H186</f>
        <v>0</v>
      </c>
      <c r="I217" s="108">
        <f>FP_4_1_PŠ!I217-FP_3_6_PŠ!I186</f>
        <v>0</v>
      </c>
      <c r="J217" s="108">
        <f>FP_4_1_PŠ!J217-FP_3_6_PŠ!J186</f>
        <v>0</v>
      </c>
      <c r="K217" s="108">
        <f>FP_4_1_PŠ!K217-FP_3_6_PŠ!K186</f>
        <v>0</v>
      </c>
      <c r="L217" s="108">
        <f>FP_4_1_PŠ!L217-FP_3_6_PŠ!L186</f>
        <v>0</v>
      </c>
      <c r="M217" s="108">
        <f>FP_4_1_PŠ!M217-FP_3_6_PŠ!M186</f>
        <v>0</v>
      </c>
      <c r="N217" s="108">
        <f>FP_4_1_PŠ!N217-FP_3_6_PŠ!N186</f>
        <v>0</v>
      </c>
      <c r="O217" s="108">
        <f>FP_4_1_PŠ!O217-FP_3_6_PŠ!O186</f>
        <v>0</v>
      </c>
      <c r="P217" s="108">
        <f>FP_4_1_PŠ!P217-FP_3_6_PŠ!P186</f>
        <v>0</v>
      </c>
      <c r="Q217" s="108">
        <f>FP_4_1_PŠ!Q217-FP_3_6_PŠ!Q186</f>
        <v>0</v>
      </c>
      <c r="R217" s="108">
        <f>FP_4_1_PŠ!R217-FP_3_6_PŠ!R186</f>
        <v>0</v>
      </c>
      <c r="S217" s="108">
        <f>FP_4_1_PŠ!S217-FP_3_6_PŠ!S186</f>
        <v>0</v>
      </c>
      <c r="T217" s="108">
        <f>FP_4_1_PŠ!T217-FP_3_6_PŠ!T186</f>
        <v>0</v>
      </c>
      <c r="U217" s="108">
        <f>FP_4_1_PŠ!U217-FP_3_6_PŠ!U186</f>
        <v>0</v>
      </c>
      <c r="V217" s="108">
        <f>FP_4_1_PŠ!V217-FP_3_6_PŠ!V186</f>
        <v>0</v>
      </c>
      <c r="W217" s="108">
        <f>FP_4_1_PŠ!W217-FP_3_6_PŠ!W186</f>
        <v>0</v>
      </c>
      <c r="X217" s="108">
        <f>FP_4_1_PŠ!X217-FP_3_6_PŠ!X186</f>
        <v>0</v>
      </c>
      <c r="Y217" s="108">
        <f>FP_4_1_PŠ!Y217-FP_3_6_PŠ!Y186</f>
        <v>0</v>
      </c>
      <c r="Z217" s="108">
        <f>FP_4_1_PŠ!Z217-FP_3_6_PŠ!Z186</f>
        <v>0</v>
      </c>
      <c r="AA217" s="108">
        <f>FP_4_1_PŠ!AA217-FP_3_6_PŠ!AA186</f>
        <v>0</v>
      </c>
      <c r="AB217" s="108">
        <f>FP_4_1_PŠ!AB217-FP_3_6_PŠ!AB186</f>
        <v>0</v>
      </c>
      <c r="AC217" s="108">
        <f>FP_4_1_PŠ!AC217-FP_3_6_PŠ!AC186</f>
        <v>0</v>
      </c>
      <c r="AD217" s="108">
        <f>FP_4_1_PŠ!AD217-FP_3_6_PŠ!AD186</f>
        <v>0</v>
      </c>
      <c r="AE217" s="108">
        <f>FP_4_1_PŠ!AE217-FP_3_6_PŠ!AE186</f>
        <v>0</v>
      </c>
      <c r="AF217" s="108">
        <f>FP_4_1_PŠ!AF217-FP_3_6_PŠ!AF186</f>
        <v>0</v>
      </c>
      <c r="AG217" s="108">
        <f>FP_4_1_PŠ!AG217-FP_3_6_PŠ!AG186</f>
        <v>0</v>
      </c>
      <c r="AH217" s="108">
        <f>FP_4_1_PŠ!AH217-FP_3_6_PŠ!AH186</f>
        <v>0</v>
      </c>
      <c r="AI217" s="108">
        <f>FP_4_1_PŠ!AI217-FP_3_6_PŠ!AI186</f>
        <v>0</v>
      </c>
      <c r="AJ217" s="108">
        <f>FP_4_1_PŠ!AJ217-FP_3_6_PŠ!AJ186</f>
        <v>0</v>
      </c>
      <c r="AK217" s="108">
        <f>FP_4_1_PŠ!AK217-FP_3_6_PŠ!AK186</f>
        <v>0</v>
      </c>
      <c r="AL217" s="108">
        <f>FP_4_1_PŠ!AL217-FP_3_6_PŠ!AL186</f>
        <v>0</v>
      </c>
      <c r="AM217" s="108">
        <f>FP_4_1_PŠ!AM217-FP_3_6_PŠ!AM186</f>
        <v>0</v>
      </c>
      <c r="AN217" s="108">
        <f>FP_4_1_PŠ!AN217-FP_3_6_PŠ!AN186</f>
        <v>0</v>
      </c>
      <c r="AO217" s="108">
        <f>FP_4_1_PŠ!AO217-FP_3_6_PŠ!AO186</f>
        <v>0</v>
      </c>
      <c r="AP217" s="108">
        <f>FP_4_1_PŠ!AP217-FP_3_6_PŠ!AP186</f>
        <v>0</v>
      </c>
      <c r="AQ217" s="108">
        <f>FP_4_1_PŠ!AQ217-FP_3_6_PŠ!AQ186</f>
        <v>0</v>
      </c>
      <c r="AR217" s="108">
        <f>FP_4_1_PŠ!AR217-FP_3_6_PŠ!AR186</f>
        <v>0</v>
      </c>
      <c r="AS217" s="108">
        <f>FP_4_1_PŠ!AS217-FP_3_6_PŠ!AS186</f>
        <v>0</v>
      </c>
      <c r="AT217" s="108">
        <f>FP_4_1_PŠ!AT217-FP_3_6_PŠ!AT186</f>
        <v>0</v>
      </c>
      <c r="AU217" s="108">
        <f>FP_4_1_PŠ!AU217-FP_3_6_PŠ!AU186</f>
        <v>0</v>
      </c>
      <c r="AV217" s="108">
        <f>FP_4_1_PŠ!AV217-FP_3_6_PŠ!AV186</f>
        <v>-3000000</v>
      </c>
      <c r="AW217" s="108">
        <f>FP_4_1_PŠ!AW217-FP_3_6_PŠ!AW186</f>
        <v>-3000000</v>
      </c>
      <c r="AX217" s="108">
        <f>FP_4_1_PŠ!AX217-FP_3_6_PŠ!AX186</f>
        <v>-529413</v>
      </c>
      <c r="AY217" s="108">
        <f>FP_4_1_PŠ!AY217-FP_3_6_PŠ!AY186</f>
        <v>-529413</v>
      </c>
      <c r="AZ217" s="108">
        <f>FP_4_1_PŠ!AZ217-FP_3_6_PŠ!AZ186</f>
        <v>-529413</v>
      </c>
      <c r="BA217" s="108">
        <f>FP_4_1_PŠ!BA217-FP_3_6_PŠ!BA186</f>
        <v>-529413</v>
      </c>
      <c r="BB217" s="108">
        <f>FP_4_1_PŠ!BB217-FP_3_6_PŠ!BB186</f>
        <v>-529413</v>
      </c>
      <c r="BC217" s="108">
        <f>FP_4_1_PŠ!BC217-FP_3_6_PŠ!BC186</f>
        <v>-529413</v>
      </c>
      <c r="BD217" s="108">
        <f>FP_4_1_PŠ!BD217-FP_3_6_PŠ!BD186</f>
        <v>0</v>
      </c>
      <c r="BE217" s="108">
        <f>FP_4_1_PŠ!BE217-FP_3_6_PŠ!BE186</f>
        <v>0</v>
      </c>
      <c r="BF217" s="108">
        <f>FP_4_1_PŠ!BF217-FP_3_6_PŠ!BF186</f>
        <v>0</v>
      </c>
      <c r="BG217" s="108">
        <f>FP_4_1_PŠ!BG217-FP_3_6_PŠ!BG186</f>
        <v>0</v>
      </c>
      <c r="BH217" s="108">
        <f>FP_4_1_PŠ!BH217-FP_3_6_PŠ!BH186</f>
        <v>0</v>
      </c>
      <c r="BI217" s="108">
        <f>FP_4_1_PŠ!BI217-FP_3_6_PŠ!BI186</f>
        <v>0</v>
      </c>
      <c r="BJ217" s="108">
        <f>FP_4_1_PŠ!BJ217-FP_3_6_PŠ!BJ186</f>
        <v>0</v>
      </c>
      <c r="BK217" s="108">
        <f>FP_4_1_PŠ!BK217-FP_3_6_PŠ!BK186</f>
        <v>0</v>
      </c>
      <c r="BL217" s="108">
        <f>FP_4_1_PŠ!BL217-FP_3_6_PŠ!BL186</f>
        <v>0</v>
      </c>
      <c r="BM217" s="108">
        <f>FP_4_1_PŠ!BM217-FP_3_6_PŠ!BM186</f>
        <v>0</v>
      </c>
      <c r="BN217" s="108">
        <f>FP_4_1_PŠ!BN217-FP_3_6_PŠ!BN186</f>
        <v>0</v>
      </c>
      <c r="BO217" s="108">
        <f>FP_4_1_PŠ!BO217-FP_3_6_PŠ!BO186</f>
        <v>0</v>
      </c>
      <c r="BP217" s="108">
        <f>FP_4_1_PŠ!BP217-FP_3_6_PŠ!BP186</f>
        <v>0</v>
      </c>
      <c r="BQ217" s="108">
        <f>FP_4_1_PŠ!BQ217-FP_3_6_PŠ!BQ186</f>
        <v>0</v>
      </c>
      <c r="BR217" s="108">
        <f>FP_4_1_PŠ!BR217-FP_3_6_PŠ!BR186</f>
        <v>0</v>
      </c>
      <c r="BS217" s="108">
        <f>FP_4_1_PŠ!BS217-FP_3_6_PŠ!BS186</f>
        <v>0</v>
      </c>
      <c r="BT217" s="138"/>
    </row>
    <row r="218" spans="1:72" x14ac:dyDescent="0.25">
      <c r="A218" s="137" t="s">
        <v>373</v>
      </c>
      <c r="B218" s="108">
        <f>FP_4_1_PŠ!B218-FP_3_6_PŠ!B187</f>
        <v>0</v>
      </c>
      <c r="C218" s="108">
        <f>FP_4_1_PŠ!C218-FP_3_6_PŠ!C187</f>
        <v>0</v>
      </c>
      <c r="D218" s="108">
        <f>FP_4_1_PŠ!D218-FP_3_6_PŠ!D187</f>
        <v>0</v>
      </c>
      <c r="E218" s="108">
        <f>FP_4_1_PŠ!E218-FP_3_6_PŠ!E187</f>
        <v>0</v>
      </c>
      <c r="F218" s="108">
        <f>FP_4_1_PŠ!F218-FP_3_6_PŠ!F187</f>
        <v>0</v>
      </c>
      <c r="G218" s="108">
        <f>FP_4_1_PŠ!G218-FP_3_6_PŠ!G187</f>
        <v>0</v>
      </c>
      <c r="H218" s="108">
        <f>FP_4_1_PŠ!H218-FP_3_6_PŠ!H187</f>
        <v>0</v>
      </c>
      <c r="I218" s="108">
        <f>FP_4_1_PŠ!I218-FP_3_6_PŠ!I187</f>
        <v>0</v>
      </c>
      <c r="J218" s="108">
        <f>FP_4_1_PŠ!J218-FP_3_6_PŠ!J187</f>
        <v>0</v>
      </c>
      <c r="K218" s="108">
        <f>FP_4_1_PŠ!K218-FP_3_6_PŠ!K187</f>
        <v>0</v>
      </c>
      <c r="L218" s="108">
        <f>FP_4_1_PŠ!L218-FP_3_6_PŠ!L187</f>
        <v>0</v>
      </c>
      <c r="M218" s="108">
        <f>FP_4_1_PŠ!M218-FP_3_6_PŠ!M187</f>
        <v>0</v>
      </c>
      <c r="N218" s="108">
        <f>FP_4_1_PŠ!N218-FP_3_6_PŠ!N187</f>
        <v>0</v>
      </c>
      <c r="O218" s="108">
        <f>FP_4_1_PŠ!O218-FP_3_6_PŠ!O187</f>
        <v>0</v>
      </c>
      <c r="P218" s="108">
        <f>FP_4_1_PŠ!P218-FP_3_6_PŠ!P187</f>
        <v>0</v>
      </c>
      <c r="Q218" s="108">
        <f>FP_4_1_PŠ!Q218-FP_3_6_PŠ!Q187</f>
        <v>0</v>
      </c>
      <c r="R218" s="108">
        <f>FP_4_1_PŠ!R218-FP_3_6_PŠ!R187</f>
        <v>0</v>
      </c>
      <c r="S218" s="108">
        <f>FP_4_1_PŠ!S218-FP_3_6_PŠ!S187</f>
        <v>0</v>
      </c>
      <c r="T218" s="108">
        <f>FP_4_1_PŠ!T218-FP_3_6_PŠ!T187</f>
        <v>0</v>
      </c>
      <c r="U218" s="108">
        <f>FP_4_1_PŠ!U218-FP_3_6_PŠ!U187</f>
        <v>0</v>
      </c>
      <c r="V218" s="108">
        <f>FP_4_1_PŠ!V218-FP_3_6_PŠ!V187</f>
        <v>0</v>
      </c>
      <c r="W218" s="108">
        <f>FP_4_1_PŠ!W218-FP_3_6_PŠ!W187</f>
        <v>0</v>
      </c>
      <c r="X218" s="108">
        <f>FP_4_1_PŠ!X218-FP_3_6_PŠ!X187</f>
        <v>0</v>
      </c>
      <c r="Y218" s="108">
        <f>FP_4_1_PŠ!Y218-FP_3_6_PŠ!Y187</f>
        <v>0</v>
      </c>
      <c r="Z218" s="108">
        <f>FP_4_1_PŠ!Z218-FP_3_6_PŠ!Z187</f>
        <v>0</v>
      </c>
      <c r="AA218" s="108">
        <f>FP_4_1_PŠ!AA218-FP_3_6_PŠ!AA187</f>
        <v>0</v>
      </c>
      <c r="AB218" s="108">
        <f>FP_4_1_PŠ!AB218-FP_3_6_PŠ!AB187</f>
        <v>0</v>
      </c>
      <c r="AC218" s="108">
        <f>FP_4_1_PŠ!AC218-FP_3_6_PŠ!AC187</f>
        <v>0</v>
      </c>
      <c r="AD218" s="108">
        <f>FP_4_1_PŠ!AD218-FP_3_6_PŠ!AD187</f>
        <v>0</v>
      </c>
      <c r="AE218" s="108">
        <f>FP_4_1_PŠ!AE218-FP_3_6_PŠ!AE187</f>
        <v>0</v>
      </c>
      <c r="AF218" s="108">
        <f>FP_4_1_PŠ!AF218-FP_3_6_PŠ!AF187</f>
        <v>0</v>
      </c>
      <c r="AG218" s="108">
        <f>FP_4_1_PŠ!AG218-FP_3_6_PŠ!AG187</f>
        <v>0</v>
      </c>
      <c r="AH218" s="108">
        <f>FP_4_1_PŠ!AH218-FP_3_6_PŠ!AH187</f>
        <v>0</v>
      </c>
      <c r="AI218" s="108">
        <f>FP_4_1_PŠ!AI218-FP_3_6_PŠ!AI187</f>
        <v>0</v>
      </c>
      <c r="AJ218" s="108">
        <f>FP_4_1_PŠ!AJ218-FP_3_6_PŠ!AJ187</f>
        <v>0</v>
      </c>
      <c r="AK218" s="108">
        <f>FP_4_1_PŠ!AK218-FP_3_6_PŠ!AK187</f>
        <v>0</v>
      </c>
      <c r="AL218" s="108">
        <f>FP_4_1_PŠ!AL218-FP_3_6_PŠ!AL187</f>
        <v>0</v>
      </c>
      <c r="AM218" s="108">
        <f>FP_4_1_PŠ!AM218-FP_3_6_PŠ!AM187</f>
        <v>0</v>
      </c>
      <c r="AN218" s="108">
        <f>FP_4_1_PŠ!AN218-FP_3_6_PŠ!AN187</f>
        <v>0</v>
      </c>
      <c r="AO218" s="108">
        <f>FP_4_1_PŠ!AO218-FP_3_6_PŠ!AO187</f>
        <v>0</v>
      </c>
      <c r="AP218" s="108">
        <f>FP_4_1_PŠ!AP218-FP_3_6_PŠ!AP187</f>
        <v>0</v>
      </c>
      <c r="AQ218" s="108">
        <f>FP_4_1_PŠ!AQ218-FP_3_6_PŠ!AQ187</f>
        <v>0</v>
      </c>
      <c r="AR218" s="108">
        <f>FP_4_1_PŠ!AR218-FP_3_6_PŠ!AR187</f>
        <v>0</v>
      </c>
      <c r="AS218" s="108">
        <f>FP_4_1_PŠ!AS218-FP_3_6_PŠ!AS187</f>
        <v>0</v>
      </c>
      <c r="AT218" s="108">
        <f>FP_4_1_PŠ!AT218-FP_3_6_PŠ!AT187</f>
        <v>0</v>
      </c>
      <c r="AU218" s="108">
        <f>FP_4_1_PŠ!AU218-FP_3_6_PŠ!AU187</f>
        <v>0</v>
      </c>
      <c r="AV218" s="108">
        <f>FP_4_1_PŠ!AV218-FP_3_6_PŠ!AV187</f>
        <v>0</v>
      </c>
      <c r="AW218" s="108">
        <f>FP_4_1_PŠ!AW218-FP_3_6_PŠ!AW187</f>
        <v>0</v>
      </c>
      <c r="AX218" s="108">
        <f>FP_4_1_PŠ!AX218-FP_3_6_PŠ!AX187</f>
        <v>0</v>
      </c>
      <c r="AY218" s="108">
        <f>FP_4_1_PŠ!AY218-FP_3_6_PŠ!AY187</f>
        <v>0</v>
      </c>
      <c r="AZ218" s="108">
        <f>FP_4_1_PŠ!AZ218-FP_3_6_PŠ!AZ187</f>
        <v>0</v>
      </c>
      <c r="BA218" s="108">
        <f>FP_4_1_PŠ!BA218-FP_3_6_PŠ!BA187</f>
        <v>0</v>
      </c>
      <c r="BB218" s="108">
        <f>FP_4_1_PŠ!BB218-FP_3_6_PŠ!BB187</f>
        <v>0</v>
      </c>
      <c r="BC218" s="108">
        <f>FP_4_1_PŠ!BC218-FP_3_6_PŠ!BC187</f>
        <v>0</v>
      </c>
      <c r="BD218" s="108">
        <f>FP_4_1_PŠ!BD218-FP_3_6_PŠ!BD187</f>
        <v>0</v>
      </c>
      <c r="BE218" s="108">
        <f>FP_4_1_PŠ!BE218-FP_3_6_PŠ!BE187</f>
        <v>0</v>
      </c>
      <c r="BF218" s="108">
        <f>FP_4_1_PŠ!BF218-FP_3_6_PŠ!BF187</f>
        <v>0</v>
      </c>
      <c r="BG218" s="108">
        <f>FP_4_1_PŠ!BG218-FP_3_6_PŠ!BG187</f>
        <v>0</v>
      </c>
      <c r="BH218" s="108">
        <f>FP_4_1_PŠ!BH218-FP_3_6_PŠ!BH187</f>
        <v>0</v>
      </c>
      <c r="BI218" s="108">
        <f>FP_4_1_PŠ!BI218-FP_3_6_PŠ!BI187</f>
        <v>0</v>
      </c>
      <c r="BJ218" s="108">
        <f>FP_4_1_PŠ!BJ218-FP_3_6_PŠ!BJ187</f>
        <v>0</v>
      </c>
      <c r="BK218" s="108">
        <f>FP_4_1_PŠ!BK218-FP_3_6_PŠ!BK187</f>
        <v>0</v>
      </c>
      <c r="BL218" s="108">
        <f>FP_4_1_PŠ!BL218-FP_3_6_PŠ!BL187</f>
        <v>0</v>
      </c>
      <c r="BM218" s="108">
        <f>FP_4_1_PŠ!BM218-FP_3_6_PŠ!BM187</f>
        <v>0</v>
      </c>
      <c r="BN218" s="108">
        <f>FP_4_1_PŠ!BN218-FP_3_6_PŠ!BN187</f>
        <v>0</v>
      </c>
      <c r="BO218" s="108">
        <f>FP_4_1_PŠ!BO218-FP_3_6_PŠ!BO187</f>
        <v>0</v>
      </c>
      <c r="BP218" s="108">
        <f>FP_4_1_PŠ!BP218-FP_3_6_PŠ!BP187</f>
        <v>0</v>
      </c>
      <c r="BQ218" s="108">
        <f>FP_4_1_PŠ!BQ218-FP_3_6_PŠ!BQ187</f>
        <v>0</v>
      </c>
      <c r="BR218" s="108">
        <f>FP_4_1_PŠ!BR218-FP_3_6_PŠ!BR187</f>
        <v>0</v>
      </c>
      <c r="BS218" s="108">
        <f>FP_4_1_PŠ!BS218-FP_3_6_PŠ!BS187</f>
        <v>0</v>
      </c>
      <c r="BT218" s="138"/>
    </row>
    <row r="219" spans="1:72" x14ac:dyDescent="0.25">
      <c r="A219" s="139" t="s">
        <v>136</v>
      </c>
      <c r="B219" s="20">
        <f>FP_4_1_PŠ!B219</f>
        <v>6470589</v>
      </c>
      <c r="C219" s="20">
        <f>FP_4_1_PŠ!C219</f>
        <v>5500000</v>
      </c>
      <c r="D219" s="20">
        <f>FP_4_1_PŠ!D219</f>
        <v>970589</v>
      </c>
      <c r="E219" s="20">
        <f>FP_4_1_PŠ!E219</f>
        <v>970589</v>
      </c>
      <c r="F219" s="20">
        <f>FP_4_1_PŠ!F219</f>
        <v>970589</v>
      </c>
      <c r="G219" s="20">
        <f>FP_4_1_PŠ!G219</f>
        <v>0</v>
      </c>
      <c r="H219" s="20">
        <f>FP_4_1_PŠ!H219</f>
        <v>0</v>
      </c>
      <c r="I219" s="20">
        <f>FP_4_1_PŠ!I219</f>
        <v>0</v>
      </c>
      <c r="J219" s="20">
        <f>FP_4_1_PŠ!J219</f>
        <v>0</v>
      </c>
      <c r="K219" s="20">
        <f>FP_4_1_PŠ!K219</f>
        <v>0</v>
      </c>
      <c r="L219" s="20">
        <f>FP_4_1_PŠ!L219</f>
        <v>0</v>
      </c>
      <c r="M219" s="20">
        <f>FP_4_1_PŠ!M219</f>
        <v>0</v>
      </c>
      <c r="N219" s="20">
        <f>FP_4_1_PŠ!N219</f>
        <v>0</v>
      </c>
      <c r="O219" s="20">
        <f>FP_4_1_PŠ!O219</f>
        <v>0</v>
      </c>
      <c r="P219" s="20">
        <f>FP_4_1_PŠ!P219</f>
        <v>0</v>
      </c>
      <c r="Q219" s="20">
        <f>FP_4_1_PŠ!Q219</f>
        <v>0</v>
      </c>
      <c r="R219" s="20">
        <f>FP_4_1_PŠ!R219</f>
        <v>0</v>
      </c>
      <c r="S219" s="20">
        <f>FP_4_1_PŠ!S219</f>
        <v>0</v>
      </c>
      <c r="T219" s="20">
        <f>FP_4_1_PŠ!T219</f>
        <v>0</v>
      </c>
      <c r="U219" s="20">
        <f>FP_4_1_PŠ!U219</f>
        <v>0</v>
      </c>
      <c r="V219" s="20">
        <f>FP_4_1_PŠ!V219</f>
        <v>0</v>
      </c>
      <c r="W219" s="20">
        <f>FP_4_1_PŠ!W219</f>
        <v>0</v>
      </c>
      <c r="X219" s="20">
        <f>FP_4_1_PŠ!X219</f>
        <v>0</v>
      </c>
      <c r="Y219" s="20">
        <f>FP_4_1_PŠ!Y219</f>
        <v>0</v>
      </c>
      <c r="Z219" s="20">
        <f>FP_4_1_PŠ!Z219</f>
        <v>0</v>
      </c>
      <c r="AA219" s="20">
        <f>FP_4_1_PŠ!AA219</f>
        <v>0</v>
      </c>
      <c r="AB219" s="20">
        <f>FP_4_1_PŠ!AB219</f>
        <v>0</v>
      </c>
      <c r="AC219" s="20">
        <f>FP_4_1_PŠ!AC219</f>
        <v>0</v>
      </c>
      <c r="AD219" s="20">
        <f>FP_4_1_PŠ!AD219</f>
        <v>0</v>
      </c>
      <c r="AE219" s="20">
        <f>FP_4_1_PŠ!AE219</f>
        <v>0</v>
      </c>
      <c r="AF219" s="20">
        <f>FP_4_1_PŠ!AF219</f>
        <v>0</v>
      </c>
      <c r="AG219" s="20">
        <f>FP_4_1_PŠ!AG219</f>
        <v>0</v>
      </c>
      <c r="AH219" s="20">
        <f>FP_4_1_PŠ!AH219</f>
        <v>0</v>
      </c>
      <c r="AI219" s="20">
        <f>FP_4_1_PŠ!AI219</f>
        <v>0</v>
      </c>
      <c r="AJ219" s="20">
        <f>FP_4_1_PŠ!AJ219</f>
        <v>0</v>
      </c>
      <c r="AK219" s="20">
        <f>FP_4_1_PŠ!AK219</f>
        <v>0</v>
      </c>
      <c r="AL219" s="20">
        <f>FP_4_1_PŠ!AL219</f>
        <v>0</v>
      </c>
      <c r="AM219" s="20">
        <f>FP_4_1_PŠ!AM219</f>
        <v>0</v>
      </c>
      <c r="AN219" s="20">
        <f>FP_4_1_PŠ!AN219</f>
        <v>0</v>
      </c>
      <c r="AO219" s="20">
        <f>FP_4_1_PŠ!AO219</f>
        <v>0</v>
      </c>
      <c r="AP219" s="20">
        <f>FP_4_1_PŠ!AP219</f>
        <v>0</v>
      </c>
      <c r="AQ219" s="20">
        <f>FP_4_1_PŠ!AQ219</f>
        <v>0</v>
      </c>
      <c r="AR219" s="20">
        <f>FP_4_1_PŠ!AR219</f>
        <v>0</v>
      </c>
      <c r="AS219" s="20">
        <f>FP_4_1_PŠ!AS219</f>
        <v>0</v>
      </c>
      <c r="AT219" s="20">
        <f>FP_4_1_PŠ!AT219</f>
        <v>0</v>
      </c>
      <c r="AU219" s="20">
        <f>FP_4_1_PŠ!AU219</f>
        <v>0</v>
      </c>
      <c r="AV219" s="20">
        <f>FP_4_1_PŠ!AV219</f>
        <v>5500000</v>
      </c>
      <c r="AW219" s="20">
        <f>FP_4_1_PŠ!AW219</f>
        <v>5500000</v>
      </c>
      <c r="AX219" s="20">
        <f>FP_4_1_PŠ!AX219</f>
        <v>970589</v>
      </c>
      <c r="AY219" s="20">
        <f>FP_4_1_PŠ!AY219</f>
        <v>970589</v>
      </c>
      <c r="AZ219" s="20">
        <f>FP_4_1_PŠ!AZ219</f>
        <v>970589</v>
      </c>
      <c r="BA219" s="20">
        <f>FP_4_1_PŠ!BA219</f>
        <v>970589</v>
      </c>
      <c r="BB219" s="20">
        <f>FP_4_1_PŠ!BB219</f>
        <v>970589</v>
      </c>
      <c r="BC219" s="20">
        <f>FP_4_1_PŠ!BC219</f>
        <v>970589</v>
      </c>
      <c r="BD219" s="20">
        <f>FP_4_1_PŠ!BD219</f>
        <v>0</v>
      </c>
      <c r="BE219" s="20">
        <f>FP_4_1_PŠ!BE219</f>
        <v>0</v>
      </c>
      <c r="BF219" s="20">
        <f>FP_4_1_PŠ!BF219</f>
        <v>0</v>
      </c>
      <c r="BG219" s="20">
        <f>FP_4_1_PŠ!BG219</f>
        <v>0</v>
      </c>
      <c r="BH219" s="20">
        <f>FP_4_1_PŠ!BH219</f>
        <v>0</v>
      </c>
      <c r="BI219" s="20">
        <f>FP_4_1_PŠ!BI219</f>
        <v>0</v>
      </c>
      <c r="BJ219" s="20">
        <f>FP_4_1_PŠ!BJ219</f>
        <v>0</v>
      </c>
      <c r="BK219" s="20">
        <f>FP_4_1_PŠ!BK219</f>
        <v>0</v>
      </c>
      <c r="BL219" s="20">
        <f>FP_4_1_PŠ!BL219</f>
        <v>0</v>
      </c>
      <c r="BM219" s="20">
        <f>FP_4_1_PŠ!BM219</f>
        <v>0</v>
      </c>
      <c r="BN219" s="20">
        <f>FP_4_1_PŠ!BN219</f>
        <v>0</v>
      </c>
      <c r="BO219" s="20">
        <f>FP_4_1_PŠ!BO219</f>
        <v>0</v>
      </c>
      <c r="BP219" s="20">
        <f>FP_4_1_PŠ!BP219</f>
        <v>0</v>
      </c>
      <c r="BQ219" s="20">
        <f>FP_4_1_PŠ!BQ219</f>
        <v>0</v>
      </c>
      <c r="BR219" s="20">
        <f>FP_4_1_PŠ!BR219</f>
        <v>0</v>
      </c>
      <c r="BS219" s="20">
        <f>FP_4_1_PŠ!BS219</f>
        <v>0</v>
      </c>
      <c r="BT219" s="138"/>
    </row>
    <row r="220" spans="1:72" ht="51" x14ac:dyDescent="0.25">
      <c r="A220" s="140" t="s">
        <v>365</v>
      </c>
      <c r="B220" s="136">
        <f>FP_4_1_PŠ!B220</f>
        <v>6470589</v>
      </c>
      <c r="C220" s="136">
        <f>FP_4_1_PŠ!C220</f>
        <v>5500000</v>
      </c>
      <c r="D220" s="136">
        <f>FP_4_1_PŠ!D220</f>
        <v>970589</v>
      </c>
      <c r="E220" s="136">
        <f>FP_4_1_PŠ!E220</f>
        <v>970589</v>
      </c>
      <c r="F220" s="136">
        <f>FP_4_1_PŠ!F220</f>
        <v>970589</v>
      </c>
      <c r="G220" s="136">
        <f>FP_4_1_PŠ!G220</f>
        <v>0</v>
      </c>
      <c r="H220" s="136">
        <f>FP_4_1_PŠ!H220</f>
        <v>0</v>
      </c>
      <c r="I220" s="136">
        <f>FP_4_1_PŠ!I220</f>
        <v>0</v>
      </c>
      <c r="J220" s="136">
        <f>FP_4_1_PŠ!J220</f>
        <v>0</v>
      </c>
      <c r="K220" s="136">
        <f>FP_4_1_PŠ!K220</f>
        <v>0</v>
      </c>
      <c r="L220" s="136">
        <f>FP_4_1_PŠ!L220</f>
        <v>0</v>
      </c>
      <c r="M220" s="136">
        <f>FP_4_1_PŠ!M220</f>
        <v>0</v>
      </c>
      <c r="N220" s="136">
        <f>FP_4_1_PŠ!N220</f>
        <v>0</v>
      </c>
      <c r="O220" s="136">
        <f>FP_4_1_PŠ!O220</f>
        <v>0</v>
      </c>
      <c r="P220" s="136">
        <f>FP_4_1_PŠ!P220</f>
        <v>0</v>
      </c>
      <c r="Q220" s="136">
        <f>FP_4_1_PŠ!Q220</f>
        <v>0</v>
      </c>
      <c r="R220" s="136">
        <f>FP_4_1_PŠ!R220</f>
        <v>0</v>
      </c>
      <c r="S220" s="136">
        <f>FP_4_1_PŠ!S220</f>
        <v>0</v>
      </c>
      <c r="T220" s="136">
        <f>FP_4_1_PŠ!T220</f>
        <v>0</v>
      </c>
      <c r="U220" s="136">
        <f>FP_4_1_PŠ!U220</f>
        <v>0</v>
      </c>
      <c r="V220" s="136">
        <f>FP_4_1_PŠ!V220</f>
        <v>0</v>
      </c>
      <c r="W220" s="136">
        <f>FP_4_1_PŠ!W220</f>
        <v>0</v>
      </c>
      <c r="X220" s="136">
        <f>FP_4_1_PŠ!X220</f>
        <v>0</v>
      </c>
      <c r="Y220" s="136">
        <f>FP_4_1_PŠ!Y220</f>
        <v>0</v>
      </c>
      <c r="Z220" s="136">
        <f>FP_4_1_PŠ!Z220</f>
        <v>0</v>
      </c>
      <c r="AA220" s="136">
        <f>FP_4_1_PŠ!AA220</f>
        <v>0</v>
      </c>
      <c r="AB220" s="136">
        <f>FP_4_1_PŠ!AB220</f>
        <v>0</v>
      </c>
      <c r="AC220" s="136">
        <f>FP_4_1_PŠ!AC220</f>
        <v>0</v>
      </c>
      <c r="AD220" s="136">
        <f>FP_4_1_PŠ!AD220</f>
        <v>0</v>
      </c>
      <c r="AE220" s="136">
        <f>FP_4_1_PŠ!AE220</f>
        <v>0</v>
      </c>
      <c r="AF220" s="136">
        <f>FP_4_1_PŠ!AF220</f>
        <v>0</v>
      </c>
      <c r="AG220" s="136">
        <f>FP_4_1_PŠ!AG220</f>
        <v>0</v>
      </c>
      <c r="AH220" s="136">
        <f>FP_4_1_PŠ!AH220</f>
        <v>0</v>
      </c>
      <c r="AI220" s="136">
        <f>FP_4_1_PŠ!AI220</f>
        <v>0</v>
      </c>
      <c r="AJ220" s="136">
        <f>FP_4_1_PŠ!AJ220</f>
        <v>0</v>
      </c>
      <c r="AK220" s="136">
        <f>FP_4_1_PŠ!AK220</f>
        <v>0</v>
      </c>
      <c r="AL220" s="136">
        <f>FP_4_1_PŠ!AL220</f>
        <v>0</v>
      </c>
      <c r="AM220" s="136">
        <f>FP_4_1_PŠ!AM220</f>
        <v>0</v>
      </c>
      <c r="AN220" s="136">
        <f>FP_4_1_PŠ!AN220</f>
        <v>0</v>
      </c>
      <c r="AO220" s="136">
        <f>FP_4_1_PŠ!AO220</f>
        <v>0</v>
      </c>
      <c r="AP220" s="136">
        <f>FP_4_1_PŠ!AP220</f>
        <v>0</v>
      </c>
      <c r="AQ220" s="136">
        <f>FP_4_1_PŠ!AQ220</f>
        <v>0</v>
      </c>
      <c r="AR220" s="136">
        <f>FP_4_1_PŠ!AR220</f>
        <v>0</v>
      </c>
      <c r="AS220" s="136">
        <f>FP_4_1_PŠ!AS220</f>
        <v>0</v>
      </c>
      <c r="AT220" s="136">
        <f>FP_4_1_PŠ!AT220</f>
        <v>0</v>
      </c>
      <c r="AU220" s="136">
        <f>FP_4_1_PŠ!AU220</f>
        <v>0</v>
      </c>
      <c r="AV220" s="136">
        <f>FP_4_1_PŠ!AV220</f>
        <v>5500000</v>
      </c>
      <c r="AW220" s="136">
        <f>FP_4_1_PŠ!AW220</f>
        <v>5500000</v>
      </c>
      <c r="AX220" s="136">
        <f>FP_4_1_PŠ!AX220</f>
        <v>970589</v>
      </c>
      <c r="AY220" s="136">
        <f>FP_4_1_PŠ!AY220</f>
        <v>970589</v>
      </c>
      <c r="AZ220" s="136">
        <f>FP_4_1_PŠ!AZ220</f>
        <v>970589</v>
      </c>
      <c r="BA220" s="136">
        <f>FP_4_1_PŠ!BA220</f>
        <v>970589</v>
      </c>
      <c r="BB220" s="136">
        <f>FP_4_1_PŠ!BB220</f>
        <v>970589</v>
      </c>
      <c r="BC220" s="136">
        <f>FP_4_1_PŠ!BC220</f>
        <v>970589</v>
      </c>
      <c r="BD220" s="136">
        <f>FP_4_1_PŠ!BD220</f>
        <v>0</v>
      </c>
      <c r="BE220" s="136">
        <f>FP_4_1_PŠ!BE220</f>
        <v>0</v>
      </c>
      <c r="BF220" s="136">
        <f>FP_4_1_PŠ!BF220</f>
        <v>0</v>
      </c>
      <c r="BG220" s="136">
        <f>FP_4_1_PŠ!BG220</f>
        <v>0</v>
      </c>
      <c r="BH220" s="136">
        <f>FP_4_1_PŠ!BH220</f>
        <v>0</v>
      </c>
      <c r="BI220" s="136">
        <f>FP_4_1_PŠ!BI220</f>
        <v>0</v>
      </c>
      <c r="BJ220" s="136">
        <f>FP_4_1_PŠ!BJ220</f>
        <v>0</v>
      </c>
      <c r="BK220" s="136">
        <f>FP_4_1_PŠ!BK220</f>
        <v>0</v>
      </c>
      <c r="BL220" s="136">
        <f>FP_4_1_PŠ!BL220</f>
        <v>0</v>
      </c>
      <c r="BM220" s="136">
        <f>FP_4_1_PŠ!BM220</f>
        <v>0</v>
      </c>
      <c r="BN220" s="136">
        <f>FP_4_1_PŠ!BN220</f>
        <v>0</v>
      </c>
      <c r="BO220" s="136">
        <f>FP_4_1_PŠ!BO220</f>
        <v>0</v>
      </c>
      <c r="BP220" s="136">
        <f>FP_4_1_PŠ!BP220</f>
        <v>0</v>
      </c>
      <c r="BQ220" s="136">
        <f>FP_4_1_PŠ!BQ220</f>
        <v>0</v>
      </c>
      <c r="BR220" s="136">
        <f>FP_4_1_PŠ!BR220</f>
        <v>0</v>
      </c>
      <c r="BS220" s="136">
        <f>FP_4_1_PŠ!BS220</f>
        <v>0</v>
      </c>
      <c r="BT220" s="138"/>
    </row>
    <row r="221" spans="1:72" x14ac:dyDescent="0.25">
      <c r="A221" s="141"/>
      <c r="B221" s="108">
        <f>FP_4_1_PŠ!B221</f>
        <v>6470589</v>
      </c>
      <c r="C221" s="108">
        <f>FP_4_1_PŠ!C221</f>
        <v>5500000</v>
      </c>
      <c r="D221" s="108">
        <f>FP_4_1_PŠ!D221</f>
        <v>970589</v>
      </c>
      <c r="E221" s="108">
        <f>FP_4_1_PŠ!E221</f>
        <v>970589</v>
      </c>
      <c r="F221" s="108">
        <f>FP_4_1_PŠ!F221</f>
        <v>970589</v>
      </c>
      <c r="G221" s="108">
        <f>FP_4_1_PŠ!G221</f>
        <v>0</v>
      </c>
      <c r="H221" s="108">
        <f>FP_4_1_PŠ!H221</f>
        <v>0</v>
      </c>
      <c r="I221" s="108">
        <f>FP_4_1_PŠ!I221</f>
        <v>0</v>
      </c>
      <c r="J221" s="108">
        <f>FP_4_1_PŠ!J221</f>
        <v>0</v>
      </c>
      <c r="K221" s="108">
        <f>FP_4_1_PŠ!K221</f>
        <v>0</v>
      </c>
      <c r="L221" s="108">
        <f>FP_4_1_PŠ!L221</f>
        <v>0</v>
      </c>
      <c r="M221" s="108">
        <f>FP_4_1_PŠ!M221</f>
        <v>0</v>
      </c>
      <c r="N221" s="108">
        <f>FP_4_1_PŠ!N221</f>
        <v>0</v>
      </c>
      <c r="O221" s="108">
        <f>FP_4_1_PŠ!O221</f>
        <v>0</v>
      </c>
      <c r="P221" s="108">
        <f>FP_4_1_PŠ!P221</f>
        <v>0</v>
      </c>
      <c r="Q221" s="108">
        <f>FP_4_1_PŠ!Q221</f>
        <v>0</v>
      </c>
      <c r="R221" s="108">
        <f>FP_4_1_PŠ!R221</f>
        <v>0</v>
      </c>
      <c r="S221" s="108">
        <f>FP_4_1_PŠ!S221</f>
        <v>0</v>
      </c>
      <c r="T221" s="108">
        <f>FP_4_1_PŠ!T221</f>
        <v>0</v>
      </c>
      <c r="U221" s="108">
        <f>FP_4_1_PŠ!U221</f>
        <v>0</v>
      </c>
      <c r="V221" s="108">
        <f>FP_4_1_PŠ!V221</f>
        <v>0</v>
      </c>
      <c r="W221" s="108">
        <f>FP_4_1_PŠ!W221</f>
        <v>0</v>
      </c>
      <c r="X221" s="108">
        <f>FP_4_1_PŠ!X221</f>
        <v>0</v>
      </c>
      <c r="Y221" s="108">
        <f>FP_4_1_PŠ!Y221</f>
        <v>0</v>
      </c>
      <c r="Z221" s="108">
        <f>FP_4_1_PŠ!Z221</f>
        <v>0</v>
      </c>
      <c r="AA221" s="108">
        <f>FP_4_1_PŠ!AA221</f>
        <v>0</v>
      </c>
      <c r="AB221" s="108">
        <f>FP_4_1_PŠ!AB221</f>
        <v>0</v>
      </c>
      <c r="AC221" s="108">
        <f>FP_4_1_PŠ!AC221</f>
        <v>0</v>
      </c>
      <c r="AD221" s="108">
        <f>FP_4_1_PŠ!AD221</f>
        <v>0</v>
      </c>
      <c r="AE221" s="108">
        <f>FP_4_1_PŠ!AE221</f>
        <v>0</v>
      </c>
      <c r="AF221" s="108">
        <f>FP_4_1_PŠ!AF221</f>
        <v>0</v>
      </c>
      <c r="AG221" s="108">
        <f>FP_4_1_PŠ!AG221</f>
        <v>0</v>
      </c>
      <c r="AH221" s="108">
        <f>FP_4_1_PŠ!AH221</f>
        <v>0</v>
      </c>
      <c r="AI221" s="108">
        <f>FP_4_1_PŠ!AI221</f>
        <v>0</v>
      </c>
      <c r="AJ221" s="108">
        <f>FP_4_1_PŠ!AJ221</f>
        <v>0</v>
      </c>
      <c r="AK221" s="108">
        <f>FP_4_1_PŠ!AK221</f>
        <v>0</v>
      </c>
      <c r="AL221" s="108">
        <f>FP_4_1_PŠ!AL221</f>
        <v>0</v>
      </c>
      <c r="AM221" s="108">
        <f>FP_4_1_PŠ!AM221</f>
        <v>0</v>
      </c>
      <c r="AN221" s="108">
        <f>FP_4_1_PŠ!AN221</f>
        <v>0</v>
      </c>
      <c r="AO221" s="108">
        <f>FP_4_1_PŠ!AO221</f>
        <v>0</v>
      </c>
      <c r="AP221" s="108">
        <f>FP_4_1_PŠ!AP221</f>
        <v>0</v>
      </c>
      <c r="AQ221" s="108">
        <f>FP_4_1_PŠ!AQ221</f>
        <v>0</v>
      </c>
      <c r="AR221" s="108">
        <f>FP_4_1_PŠ!AR221</f>
        <v>0</v>
      </c>
      <c r="AS221" s="108">
        <f>FP_4_1_PŠ!AS221</f>
        <v>0</v>
      </c>
      <c r="AT221" s="108">
        <f>FP_4_1_PŠ!AT221</f>
        <v>0</v>
      </c>
      <c r="AU221" s="108">
        <f>FP_4_1_PŠ!AU221</f>
        <v>0</v>
      </c>
      <c r="AV221" s="108">
        <f>FP_4_1_PŠ!AV221</f>
        <v>5500000</v>
      </c>
      <c r="AW221" s="108">
        <f>FP_4_1_PŠ!AW221</f>
        <v>5500000</v>
      </c>
      <c r="AX221" s="108">
        <f>FP_4_1_PŠ!AX221</f>
        <v>970589</v>
      </c>
      <c r="AY221" s="108">
        <f>FP_4_1_PŠ!AY221</f>
        <v>970589</v>
      </c>
      <c r="AZ221" s="108">
        <f>FP_4_1_PŠ!AZ221</f>
        <v>970589</v>
      </c>
      <c r="BA221" s="108">
        <f>FP_4_1_PŠ!BA221</f>
        <v>970589</v>
      </c>
      <c r="BB221" s="108">
        <f>FP_4_1_PŠ!BB221</f>
        <v>970589</v>
      </c>
      <c r="BC221" s="108">
        <f>FP_4_1_PŠ!BC221</f>
        <v>970589</v>
      </c>
      <c r="BD221" s="108">
        <f>FP_4_1_PŠ!BD221</f>
        <v>0</v>
      </c>
      <c r="BE221" s="108">
        <f>FP_4_1_PŠ!BE221</f>
        <v>0</v>
      </c>
      <c r="BF221" s="108">
        <f>FP_4_1_PŠ!BF221</f>
        <v>0</v>
      </c>
      <c r="BG221" s="108">
        <f>FP_4_1_PŠ!BG221</f>
        <v>0</v>
      </c>
      <c r="BH221" s="108">
        <f>FP_4_1_PŠ!BH221</f>
        <v>0</v>
      </c>
      <c r="BI221" s="108">
        <f>FP_4_1_PŠ!BI221</f>
        <v>0</v>
      </c>
      <c r="BJ221" s="108">
        <f>FP_4_1_PŠ!BJ221</f>
        <v>0</v>
      </c>
      <c r="BK221" s="108">
        <f>FP_4_1_PŠ!BK221</f>
        <v>0</v>
      </c>
      <c r="BL221" s="108">
        <f>FP_4_1_PŠ!BL221</f>
        <v>0</v>
      </c>
      <c r="BM221" s="108">
        <f>FP_4_1_PŠ!BM221</f>
        <v>0</v>
      </c>
      <c r="BN221" s="108">
        <f>FP_4_1_PŠ!BN221</f>
        <v>0</v>
      </c>
      <c r="BO221" s="108">
        <f>FP_4_1_PŠ!BO221</f>
        <v>0</v>
      </c>
      <c r="BP221" s="108">
        <f>FP_4_1_PŠ!BP221</f>
        <v>0</v>
      </c>
      <c r="BQ221" s="108">
        <f>FP_4_1_PŠ!BQ221</f>
        <v>0</v>
      </c>
      <c r="BR221" s="108">
        <f>FP_4_1_PŠ!BR221</f>
        <v>0</v>
      </c>
      <c r="BS221" s="108">
        <f>FP_4_1_PŠ!BS221</f>
        <v>0</v>
      </c>
      <c r="BT221" s="138"/>
    </row>
    <row r="222" spans="1:72" x14ac:dyDescent="0.25">
      <c r="A222" s="131" t="s">
        <v>374</v>
      </c>
      <c r="B222" s="16">
        <f>FP_4_1_PŠ!B222-FP_3_6_PŠ!B188</f>
        <v>-26493974</v>
      </c>
      <c r="C222" s="16">
        <f>FP_4_1_PŠ!C222-FP_3_6_PŠ!C188</f>
        <v>-18469520</v>
      </c>
      <c r="D222" s="16">
        <f>FP_4_1_PŠ!D222-FP_3_6_PŠ!D188</f>
        <v>-6156507</v>
      </c>
      <c r="E222" s="16">
        <f>FP_4_1_PŠ!E222-FP_3_6_PŠ!E188</f>
        <v>-6156507</v>
      </c>
      <c r="F222" s="16">
        <f>FP_4_1_PŠ!F222-FP_3_6_PŠ!F188</f>
        <v>-5920097</v>
      </c>
      <c r="G222" s="16">
        <f>FP_4_1_PŠ!G222-FP_3_6_PŠ!G188</f>
        <v>-236410</v>
      </c>
      <c r="H222" s="16">
        <f>FP_4_1_PŠ!H222-FP_3_6_PŠ!H188</f>
        <v>0</v>
      </c>
      <c r="I222" s="16">
        <f>FP_4_1_PŠ!I222-FP_3_6_PŠ!I188</f>
        <v>-1867947</v>
      </c>
      <c r="J222" s="16">
        <f>FP_4_1_PŠ!J222-FP_3_6_PŠ!J188</f>
        <v>-19731655</v>
      </c>
      <c r="K222" s="16">
        <f>FP_4_1_PŠ!K222-FP_3_6_PŠ!K188</f>
        <v>-19731655</v>
      </c>
      <c r="L222" s="16">
        <f>FP_4_1_PŠ!L222-FP_3_6_PŠ!L188</f>
        <v>0</v>
      </c>
      <c r="M222" s="16">
        <f>FP_4_1_PŠ!M222-FP_3_6_PŠ!M188</f>
        <v>-6577218</v>
      </c>
      <c r="N222" s="16">
        <f>FP_4_1_PŠ!N222-FP_3_6_PŠ!N188</f>
        <v>-6577218</v>
      </c>
      <c r="O222" s="16">
        <f>FP_4_1_PŠ!O222-FP_3_6_PŠ!O188</f>
        <v>0</v>
      </c>
      <c r="P222" s="16">
        <f>FP_4_1_PŠ!P222-FP_3_6_PŠ!P188</f>
        <v>-6577218</v>
      </c>
      <c r="Q222" s="16">
        <f>FP_4_1_PŠ!Q222-FP_3_6_PŠ!Q188</f>
        <v>-6577218</v>
      </c>
      <c r="R222" s="16">
        <f>FP_4_1_PŠ!R222-FP_3_6_PŠ!R188</f>
        <v>0</v>
      </c>
      <c r="S222" s="16">
        <f>FP_4_1_PŠ!S222-FP_3_6_PŠ!S188</f>
        <v>-6324653</v>
      </c>
      <c r="T222" s="16">
        <f>FP_4_1_PŠ!T222-FP_3_6_PŠ!T188</f>
        <v>-6324653</v>
      </c>
      <c r="U222" s="16">
        <f>FP_4_1_PŠ!U222-FP_3_6_PŠ!U188</f>
        <v>0</v>
      </c>
      <c r="V222" s="16">
        <f>FP_4_1_PŠ!V222-FP_3_6_PŠ!V188</f>
        <v>-252565</v>
      </c>
      <c r="W222" s="16">
        <f>FP_4_1_PŠ!W222-FP_3_6_PŠ!W188</f>
        <v>-252565</v>
      </c>
      <c r="X222" s="16">
        <f>FP_4_1_PŠ!X222-FP_3_6_PŠ!X188</f>
        <v>0</v>
      </c>
      <c r="Y222" s="16">
        <f>FP_4_1_PŠ!Y222-FP_3_6_PŠ!Y188</f>
        <v>0</v>
      </c>
      <c r="Z222" s="16">
        <f>FP_4_1_PŠ!Z222-FP_3_6_PŠ!Z188</f>
        <v>0</v>
      </c>
      <c r="AA222" s="16">
        <f>FP_4_1_PŠ!AA222-FP_3_6_PŠ!AA188</f>
        <v>0</v>
      </c>
      <c r="AB222" s="16">
        <f>FP_4_1_PŠ!AB222-FP_3_6_PŠ!AB188</f>
        <v>-1904396</v>
      </c>
      <c r="AC222" s="16">
        <f>FP_4_1_PŠ!AC222-FP_3_6_PŠ!AC188</f>
        <v>1262135</v>
      </c>
      <c r="AD222" s="16">
        <f>FP_4_1_PŠ!AD222-FP_3_6_PŠ!AD188</f>
        <v>1262135</v>
      </c>
      <c r="AE222" s="16">
        <f>FP_4_1_PŠ!AE222-FP_3_6_PŠ!AE188</f>
        <v>0</v>
      </c>
      <c r="AF222" s="16">
        <f>FP_4_1_PŠ!AF222-FP_3_6_PŠ!AF188</f>
        <v>420711</v>
      </c>
      <c r="AG222" s="16">
        <f>FP_4_1_PŠ!AG222-FP_3_6_PŠ!AG188</f>
        <v>420711</v>
      </c>
      <c r="AH222" s="16">
        <f>FP_4_1_PŠ!AH222-FP_3_6_PŠ!AH188</f>
        <v>0</v>
      </c>
      <c r="AI222" s="16">
        <f>FP_4_1_PŠ!AI222-FP_3_6_PŠ!AI188</f>
        <v>420711</v>
      </c>
      <c r="AJ222" s="16">
        <f>FP_4_1_PŠ!AJ222-FP_3_6_PŠ!AJ188</f>
        <v>420711</v>
      </c>
      <c r="AK222" s="16">
        <f>FP_4_1_PŠ!AK222-FP_3_6_PŠ!AK188</f>
        <v>0</v>
      </c>
      <c r="AL222" s="16">
        <f>FP_4_1_PŠ!AL222-FP_3_6_PŠ!AL188</f>
        <v>404556</v>
      </c>
      <c r="AM222" s="16">
        <f>FP_4_1_PŠ!AM222-FP_3_6_PŠ!AM188</f>
        <v>404556</v>
      </c>
      <c r="AN222" s="16">
        <f>FP_4_1_PŠ!AN222-FP_3_6_PŠ!AN188</f>
        <v>0</v>
      </c>
      <c r="AO222" s="16">
        <f>FP_4_1_PŠ!AO222-FP_3_6_PŠ!AO188</f>
        <v>16155</v>
      </c>
      <c r="AP222" s="16">
        <f>FP_4_1_PŠ!AP222-FP_3_6_PŠ!AP188</f>
        <v>16155</v>
      </c>
      <c r="AQ222" s="16">
        <f>FP_4_1_PŠ!AQ222-FP_3_6_PŠ!AQ188</f>
        <v>0</v>
      </c>
      <c r="AR222" s="16">
        <f>FP_4_1_PŠ!AR222-FP_3_6_PŠ!AR188</f>
        <v>0</v>
      </c>
      <c r="AS222" s="16">
        <f>FP_4_1_PŠ!AS222-FP_3_6_PŠ!AS188</f>
        <v>0</v>
      </c>
      <c r="AT222" s="16">
        <f>FP_4_1_PŠ!AT222-FP_3_6_PŠ!AT188</f>
        <v>0</v>
      </c>
      <c r="AU222" s="16">
        <f>FP_4_1_PŠ!AU222-FP_3_6_PŠ!AU188</f>
        <v>36449</v>
      </c>
      <c r="AV222" s="16">
        <f>FP_4_1_PŠ!AV222-FP_3_6_PŠ!AV188</f>
        <v>0</v>
      </c>
      <c r="AW222" s="16">
        <f>FP_4_1_PŠ!AW222-FP_3_6_PŠ!AW188</f>
        <v>0</v>
      </c>
      <c r="AX222" s="16">
        <f>FP_4_1_PŠ!AX222-FP_3_6_PŠ!AX188</f>
        <v>0</v>
      </c>
      <c r="AY222" s="16">
        <f>FP_4_1_PŠ!AY222-FP_3_6_PŠ!AY188</f>
        <v>0</v>
      </c>
      <c r="AZ222" s="16">
        <f>FP_4_1_PŠ!AZ222-FP_3_6_PŠ!AZ188</f>
        <v>0</v>
      </c>
      <c r="BA222" s="16">
        <f>FP_4_1_PŠ!BA222-FP_3_6_PŠ!BA188</f>
        <v>0</v>
      </c>
      <c r="BB222" s="16">
        <f>FP_4_1_PŠ!BB222-FP_3_6_PŠ!BB188</f>
        <v>0</v>
      </c>
      <c r="BC222" s="16">
        <f>FP_4_1_PŠ!BC222-FP_3_6_PŠ!BC188</f>
        <v>0</v>
      </c>
      <c r="BD222" s="16">
        <f>FP_4_1_PŠ!BD222-FP_3_6_PŠ!BD188</f>
        <v>0</v>
      </c>
      <c r="BE222" s="16">
        <f>FP_4_1_PŠ!BE222-FP_3_6_PŠ!BE188</f>
        <v>0</v>
      </c>
      <c r="BF222" s="16">
        <f>FP_4_1_PŠ!BF222-FP_3_6_PŠ!BF188</f>
        <v>0</v>
      </c>
      <c r="BG222" s="16">
        <f>FP_4_1_PŠ!BG222-FP_3_6_PŠ!BG188</f>
        <v>0</v>
      </c>
      <c r="BH222" s="16">
        <f>FP_4_1_PŠ!BH222-FP_3_6_PŠ!BH188</f>
        <v>0</v>
      </c>
      <c r="BI222" s="16">
        <f>FP_4_1_PŠ!BI222-FP_3_6_PŠ!BI188</f>
        <v>0</v>
      </c>
      <c r="BJ222" s="16">
        <f>FP_4_1_PŠ!BJ222-FP_3_6_PŠ!BJ188</f>
        <v>0</v>
      </c>
      <c r="BK222" s="16">
        <f>FP_4_1_PŠ!BK222-FP_3_6_PŠ!BK188</f>
        <v>0</v>
      </c>
      <c r="BL222" s="16">
        <f>FP_4_1_PŠ!BL222-FP_3_6_PŠ!BL188</f>
        <v>0</v>
      </c>
      <c r="BM222" s="16">
        <f>FP_4_1_PŠ!BM222-FP_3_6_PŠ!BM188</f>
        <v>0</v>
      </c>
      <c r="BN222" s="16">
        <f>FP_4_1_PŠ!BN222-FP_3_6_PŠ!BN188</f>
        <v>0</v>
      </c>
      <c r="BO222" s="16">
        <f>FP_4_1_PŠ!BO222-FP_3_6_PŠ!BO188</f>
        <v>0</v>
      </c>
      <c r="BP222" s="16">
        <f>FP_4_1_PŠ!BP222-FP_3_6_PŠ!BP188</f>
        <v>0</v>
      </c>
      <c r="BQ222" s="16">
        <f>FP_4_1_PŠ!BQ222-FP_3_6_PŠ!BQ188</f>
        <v>0</v>
      </c>
      <c r="BR222" s="16">
        <f>FP_4_1_PŠ!BR222-FP_3_6_PŠ!BR188</f>
        <v>0</v>
      </c>
      <c r="BS222" s="16">
        <f>FP_4_1_PŠ!BS222-FP_3_6_PŠ!BS188</f>
        <v>0</v>
      </c>
      <c r="BT222" s="132"/>
    </row>
    <row r="223" spans="1:72" x14ac:dyDescent="0.25">
      <c r="A223" s="133" t="s">
        <v>107</v>
      </c>
      <c r="B223" s="20">
        <f>FP_4_1_PŠ!B223-FP_3_6_PŠ!B189</f>
        <v>-28213269</v>
      </c>
      <c r="C223" s="20">
        <f>FP_4_1_PŠ!C223-FP_3_6_PŠ!C189</f>
        <v>-19731655</v>
      </c>
      <c r="D223" s="20">
        <f>FP_4_1_PŠ!D223-FP_3_6_PŠ!D189</f>
        <v>-6577218</v>
      </c>
      <c r="E223" s="20">
        <f>FP_4_1_PŠ!E223-FP_3_6_PŠ!E189</f>
        <v>-6577218</v>
      </c>
      <c r="F223" s="20">
        <f>FP_4_1_PŠ!F223-FP_3_6_PŠ!F189</f>
        <v>-6324653</v>
      </c>
      <c r="G223" s="20">
        <f>FP_4_1_PŠ!G223-FP_3_6_PŠ!G189</f>
        <v>-252565</v>
      </c>
      <c r="H223" s="20">
        <f>FP_4_1_PŠ!H223-FP_3_6_PŠ!H189</f>
        <v>0</v>
      </c>
      <c r="I223" s="20">
        <f>FP_4_1_PŠ!I223-FP_3_6_PŠ!I189</f>
        <v>-1904396</v>
      </c>
      <c r="J223" s="20">
        <f>FP_4_1_PŠ!J223-FP_3_6_PŠ!J189</f>
        <v>-19731655</v>
      </c>
      <c r="K223" s="20">
        <f>FP_4_1_PŠ!K223-FP_3_6_PŠ!K189</f>
        <v>-19731655</v>
      </c>
      <c r="L223" s="20">
        <f>FP_4_1_PŠ!L223-FP_3_6_PŠ!L189</f>
        <v>0</v>
      </c>
      <c r="M223" s="20">
        <f>FP_4_1_PŠ!M223-FP_3_6_PŠ!M189</f>
        <v>-6577218</v>
      </c>
      <c r="N223" s="20">
        <f>FP_4_1_PŠ!N223-FP_3_6_PŠ!N189</f>
        <v>-6577218</v>
      </c>
      <c r="O223" s="20">
        <f>FP_4_1_PŠ!O223-FP_3_6_PŠ!O189</f>
        <v>0</v>
      </c>
      <c r="P223" s="20">
        <f>FP_4_1_PŠ!P223-FP_3_6_PŠ!P189</f>
        <v>-6577218</v>
      </c>
      <c r="Q223" s="20">
        <f>FP_4_1_PŠ!Q223-FP_3_6_PŠ!Q189</f>
        <v>-6577218</v>
      </c>
      <c r="R223" s="20">
        <f>FP_4_1_PŠ!R223-FP_3_6_PŠ!R189</f>
        <v>0</v>
      </c>
      <c r="S223" s="20">
        <f>FP_4_1_PŠ!S223-FP_3_6_PŠ!S189</f>
        <v>-6324653</v>
      </c>
      <c r="T223" s="20">
        <f>FP_4_1_PŠ!T223-FP_3_6_PŠ!T189</f>
        <v>-6324653</v>
      </c>
      <c r="U223" s="20">
        <f>FP_4_1_PŠ!U223-FP_3_6_PŠ!U189</f>
        <v>0</v>
      </c>
      <c r="V223" s="20">
        <f>FP_4_1_PŠ!V223-FP_3_6_PŠ!V189</f>
        <v>-252565</v>
      </c>
      <c r="W223" s="20">
        <f>FP_4_1_PŠ!W223-FP_3_6_PŠ!W189</f>
        <v>-252565</v>
      </c>
      <c r="X223" s="20">
        <f>FP_4_1_PŠ!X223-FP_3_6_PŠ!X189</f>
        <v>0</v>
      </c>
      <c r="Y223" s="20">
        <f>FP_4_1_PŠ!Y223-FP_3_6_PŠ!Y189</f>
        <v>0</v>
      </c>
      <c r="Z223" s="20">
        <f>FP_4_1_PŠ!Z223-FP_3_6_PŠ!Z189</f>
        <v>0</v>
      </c>
      <c r="AA223" s="20">
        <f>FP_4_1_PŠ!AA223-FP_3_6_PŠ!AA189</f>
        <v>0</v>
      </c>
      <c r="AB223" s="20">
        <f>FP_4_1_PŠ!AB223-FP_3_6_PŠ!AB189</f>
        <v>-1904396</v>
      </c>
      <c r="AC223" s="20">
        <f>FP_4_1_PŠ!AC223-FP_3_6_PŠ!AC189</f>
        <v>0</v>
      </c>
      <c r="AD223" s="20">
        <f>FP_4_1_PŠ!AD223-FP_3_6_PŠ!AD189</f>
        <v>0</v>
      </c>
      <c r="AE223" s="20">
        <f>FP_4_1_PŠ!AE223-FP_3_6_PŠ!AE189</f>
        <v>0</v>
      </c>
      <c r="AF223" s="20">
        <f>FP_4_1_PŠ!AF223-FP_3_6_PŠ!AF189</f>
        <v>0</v>
      </c>
      <c r="AG223" s="20">
        <f>FP_4_1_PŠ!AG223-FP_3_6_PŠ!AG189</f>
        <v>0</v>
      </c>
      <c r="AH223" s="20">
        <f>FP_4_1_PŠ!AH223-FP_3_6_PŠ!AH189</f>
        <v>0</v>
      </c>
      <c r="AI223" s="20">
        <f>FP_4_1_PŠ!AI223-FP_3_6_PŠ!AI189</f>
        <v>0</v>
      </c>
      <c r="AJ223" s="20">
        <f>FP_4_1_PŠ!AJ223-FP_3_6_PŠ!AJ189</f>
        <v>0</v>
      </c>
      <c r="AK223" s="20">
        <f>FP_4_1_PŠ!AK223-FP_3_6_PŠ!AK189</f>
        <v>0</v>
      </c>
      <c r="AL223" s="20">
        <f>FP_4_1_PŠ!AL223-FP_3_6_PŠ!AL189</f>
        <v>0</v>
      </c>
      <c r="AM223" s="20">
        <f>FP_4_1_PŠ!AM223-FP_3_6_PŠ!AM189</f>
        <v>0</v>
      </c>
      <c r="AN223" s="20">
        <f>FP_4_1_PŠ!AN223-FP_3_6_PŠ!AN189</f>
        <v>0</v>
      </c>
      <c r="AO223" s="20">
        <f>FP_4_1_PŠ!AO223-FP_3_6_PŠ!AO189</f>
        <v>0</v>
      </c>
      <c r="AP223" s="20">
        <f>FP_4_1_PŠ!AP223-FP_3_6_PŠ!AP189</f>
        <v>0</v>
      </c>
      <c r="AQ223" s="20">
        <f>FP_4_1_PŠ!AQ223-FP_3_6_PŠ!AQ189</f>
        <v>0</v>
      </c>
      <c r="AR223" s="20">
        <f>FP_4_1_PŠ!AR223-FP_3_6_PŠ!AR189</f>
        <v>0</v>
      </c>
      <c r="AS223" s="20">
        <f>FP_4_1_PŠ!AS223-FP_3_6_PŠ!AS189</f>
        <v>0</v>
      </c>
      <c r="AT223" s="20">
        <f>FP_4_1_PŠ!AT223-FP_3_6_PŠ!AT189</f>
        <v>0</v>
      </c>
      <c r="AU223" s="20">
        <f>FP_4_1_PŠ!AU223-FP_3_6_PŠ!AU189</f>
        <v>0</v>
      </c>
      <c r="AV223" s="20">
        <f>FP_4_1_PŠ!AV223-FP_3_6_PŠ!AV189</f>
        <v>0</v>
      </c>
      <c r="AW223" s="20">
        <f>FP_4_1_PŠ!AW223-FP_3_6_PŠ!AW189</f>
        <v>0</v>
      </c>
      <c r="AX223" s="20">
        <f>FP_4_1_PŠ!AX223-FP_3_6_PŠ!AX189</f>
        <v>0</v>
      </c>
      <c r="AY223" s="20">
        <f>FP_4_1_PŠ!AY223-FP_3_6_PŠ!AY189</f>
        <v>0</v>
      </c>
      <c r="AZ223" s="20">
        <f>FP_4_1_PŠ!AZ223-FP_3_6_PŠ!AZ189</f>
        <v>0</v>
      </c>
      <c r="BA223" s="20">
        <f>FP_4_1_PŠ!BA223-FP_3_6_PŠ!BA189</f>
        <v>0</v>
      </c>
      <c r="BB223" s="20">
        <f>FP_4_1_PŠ!BB223-FP_3_6_PŠ!BB189</f>
        <v>0</v>
      </c>
      <c r="BC223" s="20">
        <f>FP_4_1_PŠ!BC223-FP_3_6_PŠ!BC189</f>
        <v>0</v>
      </c>
      <c r="BD223" s="20">
        <f>FP_4_1_PŠ!BD223-FP_3_6_PŠ!BD189</f>
        <v>0</v>
      </c>
      <c r="BE223" s="20">
        <f>FP_4_1_PŠ!BE223-FP_3_6_PŠ!BE189</f>
        <v>0</v>
      </c>
      <c r="BF223" s="20">
        <f>FP_4_1_PŠ!BF223-FP_3_6_PŠ!BF189</f>
        <v>0</v>
      </c>
      <c r="BG223" s="20">
        <f>FP_4_1_PŠ!BG223-FP_3_6_PŠ!BG189</f>
        <v>0</v>
      </c>
      <c r="BH223" s="20">
        <f>FP_4_1_PŠ!BH223-FP_3_6_PŠ!BH189</f>
        <v>0</v>
      </c>
      <c r="BI223" s="20">
        <f>FP_4_1_PŠ!BI223-FP_3_6_PŠ!BI189</f>
        <v>0</v>
      </c>
      <c r="BJ223" s="20">
        <f>FP_4_1_PŠ!BJ223-FP_3_6_PŠ!BJ189</f>
        <v>0</v>
      </c>
      <c r="BK223" s="20">
        <f>FP_4_1_PŠ!BK223-FP_3_6_PŠ!BK189</f>
        <v>0</v>
      </c>
      <c r="BL223" s="20">
        <f>FP_4_1_PŠ!BL223-FP_3_6_PŠ!BL189</f>
        <v>0</v>
      </c>
      <c r="BM223" s="20">
        <f>FP_4_1_PŠ!BM223-FP_3_6_PŠ!BM189</f>
        <v>0</v>
      </c>
      <c r="BN223" s="20">
        <f>FP_4_1_PŠ!BN223-FP_3_6_PŠ!BN189</f>
        <v>0</v>
      </c>
      <c r="BO223" s="20">
        <f>FP_4_1_PŠ!BO223-FP_3_6_PŠ!BO189</f>
        <v>0</v>
      </c>
      <c r="BP223" s="20">
        <f>FP_4_1_PŠ!BP223-FP_3_6_PŠ!BP189</f>
        <v>0</v>
      </c>
      <c r="BQ223" s="20">
        <f>FP_4_1_PŠ!BQ223-FP_3_6_PŠ!BQ189</f>
        <v>0</v>
      </c>
      <c r="BR223" s="20">
        <f>FP_4_1_PŠ!BR223-FP_3_6_PŠ!BR189</f>
        <v>0</v>
      </c>
      <c r="BS223" s="20">
        <f>FP_4_1_PŠ!BS223-FP_3_6_PŠ!BS189</f>
        <v>0</v>
      </c>
      <c r="BT223" s="134"/>
    </row>
    <row r="224" spans="1:72" x14ac:dyDescent="0.25">
      <c r="A224" s="135" t="s">
        <v>375</v>
      </c>
      <c r="B224" s="136">
        <f>FP_4_1_PŠ!B224-FP_3_6_PŠ!B190</f>
        <v>-28213269</v>
      </c>
      <c r="C224" s="136">
        <f>FP_4_1_PŠ!C224-FP_3_6_PŠ!C190</f>
        <v>-19731655</v>
      </c>
      <c r="D224" s="136">
        <f>FP_4_1_PŠ!D224-FP_3_6_PŠ!D190</f>
        <v>-6577218</v>
      </c>
      <c r="E224" s="136">
        <f>FP_4_1_PŠ!E224-FP_3_6_PŠ!E190</f>
        <v>-6577218</v>
      </c>
      <c r="F224" s="136">
        <f>FP_4_1_PŠ!F224-FP_3_6_PŠ!F190</f>
        <v>-6324653</v>
      </c>
      <c r="G224" s="136">
        <f>FP_4_1_PŠ!G224-FP_3_6_PŠ!G190</f>
        <v>-252565</v>
      </c>
      <c r="H224" s="136">
        <f>FP_4_1_PŠ!H224-FP_3_6_PŠ!H190</f>
        <v>0</v>
      </c>
      <c r="I224" s="136">
        <f>FP_4_1_PŠ!I224-FP_3_6_PŠ!I190</f>
        <v>-1904396</v>
      </c>
      <c r="J224" s="136">
        <f>FP_4_1_PŠ!J224-FP_3_6_PŠ!J190</f>
        <v>-19731655</v>
      </c>
      <c r="K224" s="136">
        <f>FP_4_1_PŠ!K224-FP_3_6_PŠ!K190</f>
        <v>-19731655</v>
      </c>
      <c r="L224" s="136">
        <f>FP_4_1_PŠ!L224-FP_3_6_PŠ!L190</f>
        <v>0</v>
      </c>
      <c r="M224" s="136">
        <f>FP_4_1_PŠ!M224-FP_3_6_PŠ!M190</f>
        <v>-6577218</v>
      </c>
      <c r="N224" s="136">
        <f>FP_4_1_PŠ!N224-FP_3_6_PŠ!N190</f>
        <v>-6577218</v>
      </c>
      <c r="O224" s="136">
        <f>FP_4_1_PŠ!O224-FP_3_6_PŠ!O190</f>
        <v>0</v>
      </c>
      <c r="P224" s="136">
        <f>FP_4_1_PŠ!P224-FP_3_6_PŠ!P190</f>
        <v>-6577218</v>
      </c>
      <c r="Q224" s="136">
        <f>FP_4_1_PŠ!Q224-FP_3_6_PŠ!Q190</f>
        <v>-6577218</v>
      </c>
      <c r="R224" s="136">
        <f>FP_4_1_PŠ!R224-FP_3_6_PŠ!R190</f>
        <v>0</v>
      </c>
      <c r="S224" s="136">
        <f>FP_4_1_PŠ!S224-FP_3_6_PŠ!S190</f>
        <v>-6324653</v>
      </c>
      <c r="T224" s="136">
        <f>FP_4_1_PŠ!T224-FP_3_6_PŠ!T190</f>
        <v>-6324653</v>
      </c>
      <c r="U224" s="136">
        <f>FP_4_1_PŠ!U224-FP_3_6_PŠ!U190</f>
        <v>0</v>
      </c>
      <c r="V224" s="136">
        <f>FP_4_1_PŠ!V224-FP_3_6_PŠ!V190</f>
        <v>-252565</v>
      </c>
      <c r="W224" s="136">
        <f>FP_4_1_PŠ!W224-FP_3_6_PŠ!W190</f>
        <v>-252565</v>
      </c>
      <c r="X224" s="136">
        <f>FP_4_1_PŠ!X224-FP_3_6_PŠ!X190</f>
        <v>0</v>
      </c>
      <c r="Y224" s="136">
        <f>FP_4_1_PŠ!Y224-FP_3_6_PŠ!Y190</f>
        <v>0</v>
      </c>
      <c r="Z224" s="136">
        <f>FP_4_1_PŠ!Z224-FP_3_6_PŠ!Z190</f>
        <v>0</v>
      </c>
      <c r="AA224" s="136">
        <f>FP_4_1_PŠ!AA224-FP_3_6_PŠ!AA190</f>
        <v>0</v>
      </c>
      <c r="AB224" s="136">
        <f>FP_4_1_PŠ!AB224-FP_3_6_PŠ!AB190</f>
        <v>-1904396</v>
      </c>
      <c r="AC224" s="136">
        <f>FP_4_1_PŠ!AC224-FP_3_6_PŠ!AC190</f>
        <v>0</v>
      </c>
      <c r="AD224" s="136">
        <f>FP_4_1_PŠ!AD224-FP_3_6_PŠ!AD190</f>
        <v>0</v>
      </c>
      <c r="AE224" s="136">
        <f>FP_4_1_PŠ!AE224-FP_3_6_PŠ!AE190</f>
        <v>0</v>
      </c>
      <c r="AF224" s="136">
        <f>FP_4_1_PŠ!AF224-FP_3_6_PŠ!AF190</f>
        <v>0</v>
      </c>
      <c r="AG224" s="136">
        <f>FP_4_1_PŠ!AG224-FP_3_6_PŠ!AG190</f>
        <v>0</v>
      </c>
      <c r="AH224" s="136">
        <f>FP_4_1_PŠ!AH224-FP_3_6_PŠ!AH190</f>
        <v>0</v>
      </c>
      <c r="AI224" s="136">
        <f>FP_4_1_PŠ!AI224-FP_3_6_PŠ!AI190</f>
        <v>0</v>
      </c>
      <c r="AJ224" s="136">
        <f>FP_4_1_PŠ!AJ224-FP_3_6_PŠ!AJ190</f>
        <v>0</v>
      </c>
      <c r="AK224" s="136">
        <f>FP_4_1_PŠ!AK224-FP_3_6_PŠ!AK190</f>
        <v>0</v>
      </c>
      <c r="AL224" s="136">
        <f>FP_4_1_PŠ!AL224-FP_3_6_PŠ!AL190</f>
        <v>0</v>
      </c>
      <c r="AM224" s="136">
        <f>FP_4_1_PŠ!AM224-FP_3_6_PŠ!AM190</f>
        <v>0</v>
      </c>
      <c r="AN224" s="136">
        <f>FP_4_1_PŠ!AN224-FP_3_6_PŠ!AN190</f>
        <v>0</v>
      </c>
      <c r="AO224" s="136">
        <f>FP_4_1_PŠ!AO224-FP_3_6_PŠ!AO190</f>
        <v>0</v>
      </c>
      <c r="AP224" s="136">
        <f>FP_4_1_PŠ!AP224-FP_3_6_PŠ!AP190</f>
        <v>0</v>
      </c>
      <c r="AQ224" s="136">
        <f>FP_4_1_PŠ!AQ224-FP_3_6_PŠ!AQ190</f>
        <v>0</v>
      </c>
      <c r="AR224" s="136">
        <f>FP_4_1_PŠ!AR224-FP_3_6_PŠ!AR190</f>
        <v>0</v>
      </c>
      <c r="AS224" s="136">
        <f>FP_4_1_PŠ!AS224-FP_3_6_PŠ!AS190</f>
        <v>0</v>
      </c>
      <c r="AT224" s="136">
        <f>FP_4_1_PŠ!AT224-FP_3_6_PŠ!AT190</f>
        <v>0</v>
      </c>
      <c r="AU224" s="136">
        <f>FP_4_1_PŠ!AU224-FP_3_6_PŠ!AU190</f>
        <v>0</v>
      </c>
      <c r="AV224" s="136">
        <f>FP_4_1_PŠ!AV224-FP_3_6_PŠ!AV190</f>
        <v>0</v>
      </c>
      <c r="AW224" s="136">
        <f>FP_4_1_PŠ!AW224-FP_3_6_PŠ!AW190</f>
        <v>0</v>
      </c>
      <c r="AX224" s="136">
        <f>FP_4_1_PŠ!AX224-FP_3_6_PŠ!AX190</f>
        <v>0</v>
      </c>
      <c r="AY224" s="136">
        <f>FP_4_1_PŠ!AY224-FP_3_6_PŠ!AY190</f>
        <v>0</v>
      </c>
      <c r="AZ224" s="136">
        <f>FP_4_1_PŠ!AZ224-FP_3_6_PŠ!AZ190</f>
        <v>0</v>
      </c>
      <c r="BA224" s="136">
        <f>FP_4_1_PŠ!BA224-FP_3_6_PŠ!BA190</f>
        <v>0</v>
      </c>
      <c r="BB224" s="136">
        <f>FP_4_1_PŠ!BB224-FP_3_6_PŠ!BB190</f>
        <v>0</v>
      </c>
      <c r="BC224" s="136">
        <f>FP_4_1_PŠ!BC224-FP_3_6_PŠ!BC190</f>
        <v>0</v>
      </c>
      <c r="BD224" s="136">
        <f>FP_4_1_PŠ!BD224-FP_3_6_PŠ!BD190</f>
        <v>0</v>
      </c>
      <c r="BE224" s="136">
        <f>FP_4_1_PŠ!BE224-FP_3_6_PŠ!BE190</f>
        <v>0</v>
      </c>
      <c r="BF224" s="136">
        <f>FP_4_1_PŠ!BF224-FP_3_6_PŠ!BF190</f>
        <v>0</v>
      </c>
      <c r="BG224" s="136">
        <f>FP_4_1_PŠ!BG224-FP_3_6_PŠ!BG190</f>
        <v>0</v>
      </c>
      <c r="BH224" s="136">
        <f>FP_4_1_PŠ!BH224-FP_3_6_PŠ!BH190</f>
        <v>0</v>
      </c>
      <c r="BI224" s="136">
        <f>FP_4_1_PŠ!BI224-FP_3_6_PŠ!BI190</f>
        <v>0</v>
      </c>
      <c r="BJ224" s="136">
        <f>FP_4_1_PŠ!BJ224-FP_3_6_PŠ!BJ190</f>
        <v>0</v>
      </c>
      <c r="BK224" s="136">
        <f>FP_4_1_PŠ!BK224-FP_3_6_PŠ!BK190</f>
        <v>0</v>
      </c>
      <c r="BL224" s="136">
        <f>FP_4_1_PŠ!BL224-FP_3_6_PŠ!BL190</f>
        <v>0</v>
      </c>
      <c r="BM224" s="136">
        <f>FP_4_1_PŠ!BM224-FP_3_6_PŠ!BM190</f>
        <v>0</v>
      </c>
      <c r="BN224" s="136">
        <f>FP_4_1_PŠ!BN224-FP_3_6_PŠ!BN190</f>
        <v>0</v>
      </c>
      <c r="BO224" s="136">
        <f>FP_4_1_PŠ!BO224-FP_3_6_PŠ!BO190</f>
        <v>0</v>
      </c>
      <c r="BP224" s="136">
        <f>FP_4_1_PŠ!BP224-FP_3_6_PŠ!BP190</f>
        <v>0</v>
      </c>
      <c r="BQ224" s="136">
        <f>FP_4_1_PŠ!BQ224-FP_3_6_PŠ!BQ190</f>
        <v>0</v>
      </c>
      <c r="BR224" s="136">
        <f>FP_4_1_PŠ!BR224-FP_3_6_PŠ!BR190</f>
        <v>0</v>
      </c>
      <c r="BS224" s="136">
        <f>FP_4_1_PŠ!BS224-FP_3_6_PŠ!BS190</f>
        <v>0</v>
      </c>
      <c r="BT224" s="134"/>
    </row>
    <row r="225" spans="1:72" x14ac:dyDescent="0.25">
      <c r="A225" s="137" t="s">
        <v>376</v>
      </c>
      <c r="B225" s="108">
        <f>FP_4_1_PŠ!B225-FP_3_6_PŠ!B191</f>
        <v>-28213269</v>
      </c>
      <c r="C225" s="108">
        <f>FP_4_1_PŠ!C225-FP_3_6_PŠ!C191</f>
        <v>-19731655</v>
      </c>
      <c r="D225" s="108">
        <f>FP_4_1_PŠ!D225-FP_3_6_PŠ!D191</f>
        <v>-6577218</v>
      </c>
      <c r="E225" s="108">
        <f>FP_4_1_PŠ!E225-FP_3_6_PŠ!E191</f>
        <v>-6577218</v>
      </c>
      <c r="F225" s="108">
        <f>FP_4_1_PŠ!F225-FP_3_6_PŠ!F191</f>
        <v>-6324653</v>
      </c>
      <c r="G225" s="108">
        <f>FP_4_1_PŠ!G225-FP_3_6_PŠ!G191</f>
        <v>-252565</v>
      </c>
      <c r="H225" s="108">
        <f>FP_4_1_PŠ!H225-FP_3_6_PŠ!H191</f>
        <v>0</v>
      </c>
      <c r="I225" s="108">
        <f>FP_4_1_PŠ!I225-FP_3_6_PŠ!I191</f>
        <v>-1904396</v>
      </c>
      <c r="J225" s="108">
        <f>FP_4_1_PŠ!J225-FP_3_6_PŠ!J191</f>
        <v>-19731655</v>
      </c>
      <c r="K225" s="108">
        <f>FP_4_1_PŠ!K225-FP_3_6_PŠ!K191</f>
        <v>-19731655</v>
      </c>
      <c r="L225" s="108">
        <f>FP_4_1_PŠ!L225-FP_3_6_PŠ!L191</f>
        <v>0</v>
      </c>
      <c r="M225" s="108">
        <f>FP_4_1_PŠ!M225-FP_3_6_PŠ!M191</f>
        <v>-6577218</v>
      </c>
      <c r="N225" s="108">
        <f>FP_4_1_PŠ!N225-FP_3_6_PŠ!N191</f>
        <v>-6577218</v>
      </c>
      <c r="O225" s="108">
        <f>FP_4_1_PŠ!O225-FP_3_6_PŠ!O191</f>
        <v>0</v>
      </c>
      <c r="P225" s="108">
        <f>FP_4_1_PŠ!P225-FP_3_6_PŠ!P191</f>
        <v>-6577218</v>
      </c>
      <c r="Q225" s="108">
        <f>FP_4_1_PŠ!Q225-FP_3_6_PŠ!Q191</f>
        <v>-6577218</v>
      </c>
      <c r="R225" s="108">
        <f>FP_4_1_PŠ!R225-FP_3_6_PŠ!R191</f>
        <v>0</v>
      </c>
      <c r="S225" s="108">
        <f>FP_4_1_PŠ!S225-FP_3_6_PŠ!S191</f>
        <v>-6324653</v>
      </c>
      <c r="T225" s="108">
        <f>FP_4_1_PŠ!T225-FP_3_6_PŠ!T191</f>
        <v>-6324653</v>
      </c>
      <c r="U225" s="108">
        <f>FP_4_1_PŠ!U225-FP_3_6_PŠ!U191</f>
        <v>0</v>
      </c>
      <c r="V225" s="108">
        <f>FP_4_1_PŠ!V225-FP_3_6_PŠ!V191</f>
        <v>-252565</v>
      </c>
      <c r="W225" s="108">
        <f>FP_4_1_PŠ!W225-FP_3_6_PŠ!W191</f>
        <v>-252565</v>
      </c>
      <c r="X225" s="108">
        <f>FP_4_1_PŠ!X225-FP_3_6_PŠ!X191</f>
        <v>0</v>
      </c>
      <c r="Y225" s="108">
        <f>FP_4_1_PŠ!Y225-FP_3_6_PŠ!Y191</f>
        <v>0</v>
      </c>
      <c r="Z225" s="108">
        <f>FP_4_1_PŠ!Z225-FP_3_6_PŠ!Z191</f>
        <v>0</v>
      </c>
      <c r="AA225" s="108">
        <f>FP_4_1_PŠ!AA225-FP_3_6_PŠ!AA191</f>
        <v>0</v>
      </c>
      <c r="AB225" s="108">
        <f>FP_4_1_PŠ!AB225-FP_3_6_PŠ!AB191</f>
        <v>-1904396</v>
      </c>
      <c r="AC225" s="108">
        <f>FP_4_1_PŠ!AC225-FP_3_6_PŠ!AC191</f>
        <v>0</v>
      </c>
      <c r="AD225" s="108">
        <f>FP_4_1_PŠ!AD225-FP_3_6_PŠ!AD191</f>
        <v>0</v>
      </c>
      <c r="AE225" s="108">
        <f>FP_4_1_PŠ!AE225-FP_3_6_PŠ!AE191</f>
        <v>0</v>
      </c>
      <c r="AF225" s="108">
        <f>FP_4_1_PŠ!AF225-FP_3_6_PŠ!AF191</f>
        <v>0</v>
      </c>
      <c r="AG225" s="108">
        <f>FP_4_1_PŠ!AG225-FP_3_6_PŠ!AG191</f>
        <v>0</v>
      </c>
      <c r="AH225" s="108">
        <f>FP_4_1_PŠ!AH225-FP_3_6_PŠ!AH191</f>
        <v>0</v>
      </c>
      <c r="AI225" s="108">
        <f>FP_4_1_PŠ!AI225-FP_3_6_PŠ!AI191</f>
        <v>0</v>
      </c>
      <c r="AJ225" s="108">
        <f>FP_4_1_PŠ!AJ225-FP_3_6_PŠ!AJ191</f>
        <v>0</v>
      </c>
      <c r="AK225" s="108">
        <f>FP_4_1_PŠ!AK225-FP_3_6_PŠ!AK191</f>
        <v>0</v>
      </c>
      <c r="AL225" s="108">
        <f>FP_4_1_PŠ!AL225-FP_3_6_PŠ!AL191</f>
        <v>0</v>
      </c>
      <c r="AM225" s="108">
        <f>FP_4_1_PŠ!AM225-FP_3_6_PŠ!AM191</f>
        <v>0</v>
      </c>
      <c r="AN225" s="108">
        <f>FP_4_1_PŠ!AN225-FP_3_6_PŠ!AN191</f>
        <v>0</v>
      </c>
      <c r="AO225" s="108">
        <f>FP_4_1_PŠ!AO225-FP_3_6_PŠ!AO191</f>
        <v>0</v>
      </c>
      <c r="AP225" s="108">
        <f>FP_4_1_PŠ!AP225-FP_3_6_PŠ!AP191</f>
        <v>0</v>
      </c>
      <c r="AQ225" s="108">
        <f>FP_4_1_PŠ!AQ225-FP_3_6_PŠ!AQ191</f>
        <v>0</v>
      </c>
      <c r="AR225" s="108">
        <f>FP_4_1_PŠ!AR225-FP_3_6_PŠ!AR191</f>
        <v>0</v>
      </c>
      <c r="AS225" s="108">
        <f>FP_4_1_PŠ!AS225-FP_3_6_PŠ!AS191</f>
        <v>0</v>
      </c>
      <c r="AT225" s="108">
        <f>FP_4_1_PŠ!AT225-FP_3_6_PŠ!AT191</f>
        <v>0</v>
      </c>
      <c r="AU225" s="108">
        <f>FP_4_1_PŠ!AU225-FP_3_6_PŠ!AU191</f>
        <v>0</v>
      </c>
      <c r="AV225" s="108">
        <f>FP_4_1_PŠ!AV225-FP_3_6_PŠ!AV191</f>
        <v>0</v>
      </c>
      <c r="AW225" s="108">
        <f>FP_4_1_PŠ!AW225-FP_3_6_PŠ!AW191</f>
        <v>0</v>
      </c>
      <c r="AX225" s="108">
        <f>FP_4_1_PŠ!AX225-FP_3_6_PŠ!AX191</f>
        <v>0</v>
      </c>
      <c r="AY225" s="108">
        <f>FP_4_1_PŠ!AY225-FP_3_6_PŠ!AY191</f>
        <v>0</v>
      </c>
      <c r="AZ225" s="108">
        <f>FP_4_1_PŠ!AZ225-FP_3_6_PŠ!AZ191</f>
        <v>0</v>
      </c>
      <c r="BA225" s="108">
        <f>FP_4_1_PŠ!BA225-FP_3_6_PŠ!BA191</f>
        <v>0</v>
      </c>
      <c r="BB225" s="108">
        <f>FP_4_1_PŠ!BB225-FP_3_6_PŠ!BB191</f>
        <v>0</v>
      </c>
      <c r="BC225" s="108">
        <f>FP_4_1_PŠ!BC225-FP_3_6_PŠ!BC191</f>
        <v>0</v>
      </c>
      <c r="BD225" s="108">
        <f>FP_4_1_PŠ!BD225-FP_3_6_PŠ!BD191</f>
        <v>0</v>
      </c>
      <c r="BE225" s="108">
        <f>FP_4_1_PŠ!BE225-FP_3_6_PŠ!BE191</f>
        <v>0</v>
      </c>
      <c r="BF225" s="108">
        <f>FP_4_1_PŠ!BF225-FP_3_6_PŠ!BF191</f>
        <v>0</v>
      </c>
      <c r="BG225" s="108">
        <f>FP_4_1_PŠ!BG225-FP_3_6_PŠ!BG191</f>
        <v>0</v>
      </c>
      <c r="BH225" s="108">
        <f>FP_4_1_PŠ!BH225-FP_3_6_PŠ!BH191</f>
        <v>0</v>
      </c>
      <c r="BI225" s="108">
        <f>FP_4_1_PŠ!BI225-FP_3_6_PŠ!BI191</f>
        <v>0</v>
      </c>
      <c r="BJ225" s="108">
        <f>FP_4_1_PŠ!BJ225-FP_3_6_PŠ!BJ191</f>
        <v>0</v>
      </c>
      <c r="BK225" s="108">
        <f>FP_4_1_PŠ!BK225-FP_3_6_PŠ!BK191</f>
        <v>0</v>
      </c>
      <c r="BL225" s="108">
        <f>FP_4_1_PŠ!BL225-FP_3_6_PŠ!BL191</f>
        <v>0</v>
      </c>
      <c r="BM225" s="108">
        <f>FP_4_1_PŠ!BM225-FP_3_6_PŠ!BM191</f>
        <v>0</v>
      </c>
      <c r="BN225" s="108">
        <f>FP_4_1_PŠ!BN225-FP_3_6_PŠ!BN191</f>
        <v>0</v>
      </c>
      <c r="BO225" s="108">
        <f>FP_4_1_PŠ!BO225-FP_3_6_PŠ!BO191</f>
        <v>0</v>
      </c>
      <c r="BP225" s="108">
        <f>FP_4_1_PŠ!BP225-FP_3_6_PŠ!BP191</f>
        <v>0</v>
      </c>
      <c r="BQ225" s="108">
        <f>FP_4_1_PŠ!BQ225-FP_3_6_PŠ!BQ191</f>
        <v>0</v>
      </c>
      <c r="BR225" s="108">
        <f>FP_4_1_PŠ!BR225-FP_3_6_PŠ!BR191</f>
        <v>0</v>
      </c>
      <c r="BS225" s="108">
        <f>FP_4_1_PŠ!BS225-FP_3_6_PŠ!BS191</f>
        <v>0</v>
      </c>
      <c r="BT225" s="138"/>
    </row>
    <row r="226" spans="1:72" x14ac:dyDescent="0.25">
      <c r="A226" s="133" t="s">
        <v>108</v>
      </c>
      <c r="B226" s="20">
        <f>FP_4_1_PŠ!B226-FP_3_6_PŠ!B192</f>
        <v>0</v>
      </c>
      <c r="C226" s="20">
        <f>FP_4_1_PŠ!C226-FP_3_6_PŠ!C192</f>
        <v>0</v>
      </c>
      <c r="D226" s="20">
        <f>FP_4_1_PŠ!D226-FP_3_6_PŠ!D192</f>
        <v>0</v>
      </c>
      <c r="E226" s="20">
        <f>FP_4_1_PŠ!E226-FP_3_6_PŠ!E192</f>
        <v>0</v>
      </c>
      <c r="F226" s="20">
        <f>FP_4_1_PŠ!F226-FP_3_6_PŠ!F192</f>
        <v>0</v>
      </c>
      <c r="G226" s="20">
        <f>FP_4_1_PŠ!G226-FP_3_6_PŠ!G192</f>
        <v>0</v>
      </c>
      <c r="H226" s="20">
        <f>FP_4_1_PŠ!H226-FP_3_6_PŠ!H192</f>
        <v>0</v>
      </c>
      <c r="I226" s="20">
        <f>FP_4_1_PŠ!I226-FP_3_6_PŠ!I192</f>
        <v>0</v>
      </c>
      <c r="J226" s="20">
        <f>FP_4_1_PŠ!J226-FP_3_6_PŠ!J192</f>
        <v>0</v>
      </c>
      <c r="K226" s="20">
        <f>FP_4_1_PŠ!K226-FP_3_6_PŠ!K192</f>
        <v>0</v>
      </c>
      <c r="L226" s="20">
        <f>FP_4_1_PŠ!L226-FP_3_6_PŠ!L192</f>
        <v>0</v>
      </c>
      <c r="M226" s="20">
        <f>FP_4_1_PŠ!M226-FP_3_6_PŠ!M192</f>
        <v>0</v>
      </c>
      <c r="N226" s="20">
        <f>FP_4_1_PŠ!N226-FP_3_6_PŠ!N192</f>
        <v>0</v>
      </c>
      <c r="O226" s="20">
        <f>FP_4_1_PŠ!O226-FP_3_6_PŠ!O192</f>
        <v>0</v>
      </c>
      <c r="P226" s="20">
        <f>FP_4_1_PŠ!P226-FP_3_6_PŠ!P192</f>
        <v>0</v>
      </c>
      <c r="Q226" s="20">
        <f>FP_4_1_PŠ!Q226-FP_3_6_PŠ!Q192</f>
        <v>0</v>
      </c>
      <c r="R226" s="20">
        <f>FP_4_1_PŠ!R226-FP_3_6_PŠ!R192</f>
        <v>0</v>
      </c>
      <c r="S226" s="20">
        <f>FP_4_1_PŠ!S226-FP_3_6_PŠ!S192</f>
        <v>0</v>
      </c>
      <c r="T226" s="20">
        <f>FP_4_1_PŠ!T226-FP_3_6_PŠ!T192</f>
        <v>0</v>
      </c>
      <c r="U226" s="20">
        <f>FP_4_1_PŠ!U226-FP_3_6_PŠ!U192</f>
        <v>0</v>
      </c>
      <c r="V226" s="20">
        <f>FP_4_1_PŠ!V226-FP_3_6_PŠ!V192</f>
        <v>0</v>
      </c>
      <c r="W226" s="20">
        <f>FP_4_1_PŠ!W226-FP_3_6_PŠ!W192</f>
        <v>0</v>
      </c>
      <c r="X226" s="20">
        <f>FP_4_1_PŠ!X226-FP_3_6_PŠ!X192</f>
        <v>0</v>
      </c>
      <c r="Y226" s="20">
        <f>FP_4_1_PŠ!Y226-FP_3_6_PŠ!Y192</f>
        <v>0</v>
      </c>
      <c r="Z226" s="20">
        <f>FP_4_1_PŠ!Z226-FP_3_6_PŠ!Z192</f>
        <v>0</v>
      </c>
      <c r="AA226" s="20">
        <f>FP_4_1_PŠ!AA226-FP_3_6_PŠ!AA192</f>
        <v>0</v>
      </c>
      <c r="AB226" s="20">
        <f>FP_4_1_PŠ!AB226-FP_3_6_PŠ!AB192</f>
        <v>0</v>
      </c>
      <c r="AC226" s="20">
        <f>FP_4_1_PŠ!AC226-FP_3_6_PŠ!AC192</f>
        <v>0</v>
      </c>
      <c r="AD226" s="20">
        <f>FP_4_1_PŠ!AD226-FP_3_6_PŠ!AD192</f>
        <v>0</v>
      </c>
      <c r="AE226" s="20">
        <f>FP_4_1_PŠ!AE226-FP_3_6_PŠ!AE192</f>
        <v>0</v>
      </c>
      <c r="AF226" s="20">
        <f>FP_4_1_PŠ!AF226-FP_3_6_PŠ!AF192</f>
        <v>0</v>
      </c>
      <c r="AG226" s="20">
        <f>FP_4_1_PŠ!AG226-FP_3_6_PŠ!AG192</f>
        <v>0</v>
      </c>
      <c r="AH226" s="20">
        <f>FP_4_1_PŠ!AH226-FP_3_6_PŠ!AH192</f>
        <v>0</v>
      </c>
      <c r="AI226" s="20">
        <f>FP_4_1_PŠ!AI226-FP_3_6_PŠ!AI192</f>
        <v>0</v>
      </c>
      <c r="AJ226" s="20">
        <f>FP_4_1_PŠ!AJ226-FP_3_6_PŠ!AJ192</f>
        <v>0</v>
      </c>
      <c r="AK226" s="20">
        <f>FP_4_1_PŠ!AK226-FP_3_6_PŠ!AK192</f>
        <v>0</v>
      </c>
      <c r="AL226" s="20">
        <f>FP_4_1_PŠ!AL226-FP_3_6_PŠ!AL192</f>
        <v>0</v>
      </c>
      <c r="AM226" s="20">
        <f>FP_4_1_PŠ!AM226-FP_3_6_PŠ!AM192</f>
        <v>0</v>
      </c>
      <c r="AN226" s="20">
        <f>FP_4_1_PŠ!AN226-FP_3_6_PŠ!AN192</f>
        <v>0</v>
      </c>
      <c r="AO226" s="20">
        <f>FP_4_1_PŠ!AO226-FP_3_6_PŠ!AO192</f>
        <v>0</v>
      </c>
      <c r="AP226" s="20">
        <f>FP_4_1_PŠ!AP226-FP_3_6_PŠ!AP192</f>
        <v>0</v>
      </c>
      <c r="AQ226" s="20">
        <f>FP_4_1_PŠ!AQ226-FP_3_6_PŠ!AQ192</f>
        <v>0</v>
      </c>
      <c r="AR226" s="20">
        <f>FP_4_1_PŠ!AR226-FP_3_6_PŠ!AR192</f>
        <v>0</v>
      </c>
      <c r="AS226" s="20">
        <f>FP_4_1_PŠ!AS226-FP_3_6_PŠ!AS192</f>
        <v>0</v>
      </c>
      <c r="AT226" s="20">
        <f>FP_4_1_PŠ!AT226-FP_3_6_PŠ!AT192</f>
        <v>0</v>
      </c>
      <c r="AU226" s="20">
        <f>FP_4_1_PŠ!AU226-FP_3_6_PŠ!AU192</f>
        <v>0</v>
      </c>
      <c r="AV226" s="20">
        <f>FP_4_1_PŠ!AV226-FP_3_6_PŠ!AV192</f>
        <v>0</v>
      </c>
      <c r="AW226" s="20">
        <f>FP_4_1_PŠ!AW226-FP_3_6_PŠ!AW192</f>
        <v>0</v>
      </c>
      <c r="AX226" s="20">
        <f>FP_4_1_PŠ!AX226-FP_3_6_PŠ!AX192</f>
        <v>0</v>
      </c>
      <c r="AY226" s="20">
        <f>FP_4_1_PŠ!AY226-FP_3_6_PŠ!AY192</f>
        <v>0</v>
      </c>
      <c r="AZ226" s="20">
        <f>FP_4_1_PŠ!AZ226-FP_3_6_PŠ!AZ192</f>
        <v>0</v>
      </c>
      <c r="BA226" s="20">
        <f>FP_4_1_PŠ!BA226-FP_3_6_PŠ!BA192</f>
        <v>0</v>
      </c>
      <c r="BB226" s="20">
        <f>FP_4_1_PŠ!BB226-FP_3_6_PŠ!BB192</f>
        <v>0</v>
      </c>
      <c r="BC226" s="20">
        <f>FP_4_1_PŠ!BC226-FP_3_6_PŠ!BC192</f>
        <v>0</v>
      </c>
      <c r="BD226" s="20">
        <f>FP_4_1_PŠ!BD226-FP_3_6_PŠ!BD192</f>
        <v>0</v>
      </c>
      <c r="BE226" s="20">
        <f>FP_4_1_PŠ!BE226-FP_3_6_PŠ!BE192</f>
        <v>0</v>
      </c>
      <c r="BF226" s="20">
        <f>FP_4_1_PŠ!BF226-FP_3_6_PŠ!BF192</f>
        <v>0</v>
      </c>
      <c r="BG226" s="20">
        <f>FP_4_1_PŠ!BG226-FP_3_6_PŠ!BG192</f>
        <v>0</v>
      </c>
      <c r="BH226" s="20">
        <f>FP_4_1_PŠ!BH226-FP_3_6_PŠ!BH192</f>
        <v>0</v>
      </c>
      <c r="BI226" s="20">
        <f>FP_4_1_PŠ!BI226-FP_3_6_PŠ!BI192</f>
        <v>0</v>
      </c>
      <c r="BJ226" s="20">
        <f>FP_4_1_PŠ!BJ226-FP_3_6_PŠ!BJ192</f>
        <v>0</v>
      </c>
      <c r="BK226" s="20">
        <f>FP_4_1_PŠ!BK226-FP_3_6_PŠ!BK192</f>
        <v>0</v>
      </c>
      <c r="BL226" s="20">
        <f>FP_4_1_PŠ!BL226-FP_3_6_PŠ!BL192</f>
        <v>0</v>
      </c>
      <c r="BM226" s="20">
        <f>FP_4_1_PŠ!BM226-FP_3_6_PŠ!BM192</f>
        <v>0</v>
      </c>
      <c r="BN226" s="20">
        <f>FP_4_1_PŠ!BN226-FP_3_6_PŠ!BN192</f>
        <v>0</v>
      </c>
      <c r="BO226" s="20">
        <f>FP_4_1_PŠ!BO226-FP_3_6_PŠ!BO192</f>
        <v>0</v>
      </c>
      <c r="BP226" s="20">
        <f>FP_4_1_PŠ!BP226-FP_3_6_PŠ!BP192</f>
        <v>0</v>
      </c>
      <c r="BQ226" s="20">
        <f>FP_4_1_PŠ!BQ226-FP_3_6_PŠ!BQ192</f>
        <v>0</v>
      </c>
      <c r="BR226" s="20">
        <f>FP_4_1_PŠ!BR226-FP_3_6_PŠ!BR192</f>
        <v>0</v>
      </c>
      <c r="BS226" s="20">
        <f>FP_4_1_PŠ!BS226-FP_3_6_PŠ!BS192</f>
        <v>0</v>
      </c>
      <c r="BT226" s="134"/>
    </row>
    <row r="227" spans="1:72" x14ac:dyDescent="0.25">
      <c r="A227" s="135" t="s">
        <v>377</v>
      </c>
      <c r="B227" s="136">
        <f>FP_4_1_PŠ!B227-FP_3_6_PŠ!B193</f>
        <v>0</v>
      </c>
      <c r="C227" s="136">
        <f>FP_4_1_PŠ!C227-FP_3_6_PŠ!C193</f>
        <v>0</v>
      </c>
      <c r="D227" s="136">
        <f>FP_4_1_PŠ!D227-FP_3_6_PŠ!D193</f>
        <v>0</v>
      </c>
      <c r="E227" s="136">
        <f>FP_4_1_PŠ!E227-FP_3_6_PŠ!E193</f>
        <v>0</v>
      </c>
      <c r="F227" s="136">
        <f>FP_4_1_PŠ!F227-FP_3_6_PŠ!F193</f>
        <v>0</v>
      </c>
      <c r="G227" s="136">
        <f>FP_4_1_PŠ!G227-FP_3_6_PŠ!G193</f>
        <v>0</v>
      </c>
      <c r="H227" s="136">
        <f>FP_4_1_PŠ!H227-FP_3_6_PŠ!H193</f>
        <v>0</v>
      </c>
      <c r="I227" s="136">
        <f>FP_4_1_PŠ!I227-FP_3_6_PŠ!I193</f>
        <v>0</v>
      </c>
      <c r="J227" s="136">
        <f>FP_4_1_PŠ!J227-FP_3_6_PŠ!J193</f>
        <v>0</v>
      </c>
      <c r="K227" s="136">
        <f>FP_4_1_PŠ!K227-FP_3_6_PŠ!K193</f>
        <v>0</v>
      </c>
      <c r="L227" s="136">
        <f>FP_4_1_PŠ!L227-FP_3_6_PŠ!L193</f>
        <v>0</v>
      </c>
      <c r="M227" s="136">
        <f>FP_4_1_PŠ!M227-FP_3_6_PŠ!M193</f>
        <v>0</v>
      </c>
      <c r="N227" s="136">
        <f>FP_4_1_PŠ!N227-FP_3_6_PŠ!N193</f>
        <v>0</v>
      </c>
      <c r="O227" s="136">
        <f>FP_4_1_PŠ!O227-FP_3_6_PŠ!O193</f>
        <v>0</v>
      </c>
      <c r="P227" s="136">
        <f>FP_4_1_PŠ!P227-FP_3_6_PŠ!P193</f>
        <v>0</v>
      </c>
      <c r="Q227" s="136">
        <f>FP_4_1_PŠ!Q227-FP_3_6_PŠ!Q193</f>
        <v>0</v>
      </c>
      <c r="R227" s="136">
        <f>FP_4_1_PŠ!R227-FP_3_6_PŠ!R193</f>
        <v>0</v>
      </c>
      <c r="S227" s="136">
        <f>FP_4_1_PŠ!S227-FP_3_6_PŠ!S193</f>
        <v>0</v>
      </c>
      <c r="T227" s="136">
        <f>FP_4_1_PŠ!T227-FP_3_6_PŠ!T193</f>
        <v>0</v>
      </c>
      <c r="U227" s="136">
        <f>FP_4_1_PŠ!U227-FP_3_6_PŠ!U193</f>
        <v>0</v>
      </c>
      <c r="V227" s="136">
        <f>FP_4_1_PŠ!V227-FP_3_6_PŠ!V193</f>
        <v>0</v>
      </c>
      <c r="W227" s="136">
        <f>FP_4_1_PŠ!W227-FP_3_6_PŠ!W193</f>
        <v>0</v>
      </c>
      <c r="X227" s="136">
        <f>FP_4_1_PŠ!X227-FP_3_6_PŠ!X193</f>
        <v>0</v>
      </c>
      <c r="Y227" s="136">
        <f>FP_4_1_PŠ!Y227-FP_3_6_PŠ!Y193</f>
        <v>0</v>
      </c>
      <c r="Z227" s="136">
        <f>FP_4_1_PŠ!Z227-FP_3_6_PŠ!Z193</f>
        <v>0</v>
      </c>
      <c r="AA227" s="136">
        <f>FP_4_1_PŠ!AA227-FP_3_6_PŠ!AA193</f>
        <v>0</v>
      </c>
      <c r="AB227" s="136">
        <f>FP_4_1_PŠ!AB227-FP_3_6_PŠ!AB193</f>
        <v>0</v>
      </c>
      <c r="AC227" s="136">
        <f>FP_4_1_PŠ!AC227-FP_3_6_PŠ!AC193</f>
        <v>0</v>
      </c>
      <c r="AD227" s="136">
        <f>FP_4_1_PŠ!AD227-FP_3_6_PŠ!AD193</f>
        <v>0</v>
      </c>
      <c r="AE227" s="136">
        <f>FP_4_1_PŠ!AE227-FP_3_6_PŠ!AE193</f>
        <v>0</v>
      </c>
      <c r="AF227" s="136">
        <f>FP_4_1_PŠ!AF227-FP_3_6_PŠ!AF193</f>
        <v>0</v>
      </c>
      <c r="AG227" s="136">
        <f>FP_4_1_PŠ!AG227-FP_3_6_PŠ!AG193</f>
        <v>0</v>
      </c>
      <c r="AH227" s="136">
        <f>FP_4_1_PŠ!AH227-FP_3_6_PŠ!AH193</f>
        <v>0</v>
      </c>
      <c r="AI227" s="136">
        <f>FP_4_1_PŠ!AI227-FP_3_6_PŠ!AI193</f>
        <v>0</v>
      </c>
      <c r="AJ227" s="136">
        <f>FP_4_1_PŠ!AJ227-FP_3_6_PŠ!AJ193</f>
        <v>0</v>
      </c>
      <c r="AK227" s="136">
        <f>FP_4_1_PŠ!AK227-FP_3_6_PŠ!AK193</f>
        <v>0</v>
      </c>
      <c r="AL227" s="136">
        <f>FP_4_1_PŠ!AL227-FP_3_6_PŠ!AL193</f>
        <v>0</v>
      </c>
      <c r="AM227" s="136">
        <f>FP_4_1_PŠ!AM227-FP_3_6_PŠ!AM193</f>
        <v>0</v>
      </c>
      <c r="AN227" s="136">
        <f>FP_4_1_PŠ!AN227-FP_3_6_PŠ!AN193</f>
        <v>0</v>
      </c>
      <c r="AO227" s="136">
        <f>FP_4_1_PŠ!AO227-FP_3_6_PŠ!AO193</f>
        <v>0</v>
      </c>
      <c r="AP227" s="136">
        <f>FP_4_1_PŠ!AP227-FP_3_6_PŠ!AP193</f>
        <v>0</v>
      </c>
      <c r="AQ227" s="136">
        <f>FP_4_1_PŠ!AQ227-FP_3_6_PŠ!AQ193</f>
        <v>0</v>
      </c>
      <c r="AR227" s="136">
        <f>FP_4_1_PŠ!AR227-FP_3_6_PŠ!AR193</f>
        <v>0</v>
      </c>
      <c r="AS227" s="136">
        <f>FP_4_1_PŠ!AS227-FP_3_6_PŠ!AS193</f>
        <v>0</v>
      </c>
      <c r="AT227" s="136">
        <f>FP_4_1_PŠ!AT227-FP_3_6_PŠ!AT193</f>
        <v>0</v>
      </c>
      <c r="AU227" s="136">
        <f>FP_4_1_PŠ!AU227-FP_3_6_PŠ!AU193</f>
        <v>0</v>
      </c>
      <c r="AV227" s="136">
        <f>FP_4_1_PŠ!AV227-FP_3_6_PŠ!AV193</f>
        <v>0</v>
      </c>
      <c r="AW227" s="136">
        <f>FP_4_1_PŠ!AW227-FP_3_6_PŠ!AW193</f>
        <v>0</v>
      </c>
      <c r="AX227" s="136">
        <f>FP_4_1_PŠ!AX227-FP_3_6_PŠ!AX193</f>
        <v>0</v>
      </c>
      <c r="AY227" s="136">
        <f>FP_4_1_PŠ!AY227-FP_3_6_PŠ!AY193</f>
        <v>0</v>
      </c>
      <c r="AZ227" s="136">
        <f>FP_4_1_PŠ!AZ227-FP_3_6_PŠ!AZ193</f>
        <v>0</v>
      </c>
      <c r="BA227" s="136">
        <f>FP_4_1_PŠ!BA227-FP_3_6_PŠ!BA193</f>
        <v>0</v>
      </c>
      <c r="BB227" s="136">
        <f>FP_4_1_PŠ!BB227-FP_3_6_PŠ!BB193</f>
        <v>0</v>
      </c>
      <c r="BC227" s="136">
        <f>FP_4_1_PŠ!BC227-FP_3_6_PŠ!BC193</f>
        <v>0</v>
      </c>
      <c r="BD227" s="136">
        <f>FP_4_1_PŠ!BD227-FP_3_6_PŠ!BD193</f>
        <v>0</v>
      </c>
      <c r="BE227" s="136">
        <f>FP_4_1_PŠ!BE227-FP_3_6_PŠ!BE193</f>
        <v>0</v>
      </c>
      <c r="BF227" s="136">
        <f>FP_4_1_PŠ!BF227-FP_3_6_PŠ!BF193</f>
        <v>0</v>
      </c>
      <c r="BG227" s="136">
        <f>FP_4_1_PŠ!BG227-FP_3_6_PŠ!BG193</f>
        <v>0</v>
      </c>
      <c r="BH227" s="136">
        <f>FP_4_1_PŠ!BH227-FP_3_6_PŠ!BH193</f>
        <v>0</v>
      </c>
      <c r="BI227" s="136">
        <f>FP_4_1_PŠ!BI227-FP_3_6_PŠ!BI193</f>
        <v>0</v>
      </c>
      <c r="BJ227" s="136">
        <f>FP_4_1_PŠ!BJ227-FP_3_6_PŠ!BJ193</f>
        <v>0</v>
      </c>
      <c r="BK227" s="136">
        <f>FP_4_1_PŠ!BK227-FP_3_6_PŠ!BK193</f>
        <v>0</v>
      </c>
      <c r="BL227" s="136">
        <f>FP_4_1_PŠ!BL227-FP_3_6_PŠ!BL193</f>
        <v>0</v>
      </c>
      <c r="BM227" s="136">
        <f>FP_4_1_PŠ!BM227-FP_3_6_PŠ!BM193</f>
        <v>0</v>
      </c>
      <c r="BN227" s="136">
        <f>FP_4_1_PŠ!BN227-FP_3_6_PŠ!BN193</f>
        <v>0</v>
      </c>
      <c r="BO227" s="136">
        <f>FP_4_1_PŠ!BO227-FP_3_6_PŠ!BO193</f>
        <v>0</v>
      </c>
      <c r="BP227" s="136">
        <f>FP_4_1_PŠ!BP227-FP_3_6_PŠ!BP193</f>
        <v>0</v>
      </c>
      <c r="BQ227" s="136">
        <f>FP_4_1_PŠ!BQ227-FP_3_6_PŠ!BQ193</f>
        <v>0</v>
      </c>
      <c r="BR227" s="136">
        <f>FP_4_1_PŠ!BR227-FP_3_6_PŠ!BR193</f>
        <v>0</v>
      </c>
      <c r="BS227" s="136">
        <f>FP_4_1_PŠ!BS227-FP_3_6_PŠ!BS193</f>
        <v>0</v>
      </c>
      <c r="BT227" s="134"/>
    </row>
    <row r="228" spans="1:72" x14ac:dyDescent="0.25">
      <c r="A228" s="137" t="s">
        <v>378</v>
      </c>
      <c r="B228" s="108">
        <f>FP_4_1_PŠ!B228-FP_3_6_PŠ!B194</f>
        <v>0</v>
      </c>
      <c r="C228" s="108">
        <f>FP_4_1_PŠ!C228-FP_3_6_PŠ!C194</f>
        <v>0</v>
      </c>
      <c r="D228" s="108">
        <f>FP_4_1_PŠ!D228-FP_3_6_PŠ!D194</f>
        <v>0</v>
      </c>
      <c r="E228" s="108">
        <f>FP_4_1_PŠ!E228-FP_3_6_PŠ!E194</f>
        <v>0</v>
      </c>
      <c r="F228" s="108">
        <f>FP_4_1_PŠ!F228-FP_3_6_PŠ!F194</f>
        <v>0</v>
      </c>
      <c r="G228" s="108">
        <f>FP_4_1_PŠ!G228-FP_3_6_PŠ!G194</f>
        <v>0</v>
      </c>
      <c r="H228" s="108">
        <f>FP_4_1_PŠ!H228-FP_3_6_PŠ!H194</f>
        <v>0</v>
      </c>
      <c r="I228" s="108">
        <f>FP_4_1_PŠ!I228-FP_3_6_PŠ!I194</f>
        <v>0</v>
      </c>
      <c r="J228" s="108">
        <f>FP_4_1_PŠ!J228-FP_3_6_PŠ!J194</f>
        <v>0</v>
      </c>
      <c r="K228" s="108">
        <f>FP_4_1_PŠ!K228-FP_3_6_PŠ!K194</f>
        <v>0</v>
      </c>
      <c r="L228" s="108">
        <f>FP_4_1_PŠ!L228-FP_3_6_PŠ!L194</f>
        <v>0</v>
      </c>
      <c r="M228" s="108">
        <f>FP_4_1_PŠ!M228-FP_3_6_PŠ!M194</f>
        <v>0</v>
      </c>
      <c r="N228" s="108">
        <f>FP_4_1_PŠ!N228-FP_3_6_PŠ!N194</f>
        <v>0</v>
      </c>
      <c r="O228" s="108">
        <f>FP_4_1_PŠ!O228-FP_3_6_PŠ!O194</f>
        <v>0</v>
      </c>
      <c r="P228" s="108">
        <f>FP_4_1_PŠ!P228-FP_3_6_PŠ!P194</f>
        <v>0</v>
      </c>
      <c r="Q228" s="108">
        <f>FP_4_1_PŠ!Q228-FP_3_6_PŠ!Q194</f>
        <v>0</v>
      </c>
      <c r="R228" s="108">
        <f>FP_4_1_PŠ!R228-FP_3_6_PŠ!R194</f>
        <v>0</v>
      </c>
      <c r="S228" s="108">
        <f>FP_4_1_PŠ!S228-FP_3_6_PŠ!S194</f>
        <v>0</v>
      </c>
      <c r="T228" s="108">
        <f>FP_4_1_PŠ!T228-FP_3_6_PŠ!T194</f>
        <v>0</v>
      </c>
      <c r="U228" s="108">
        <f>FP_4_1_PŠ!U228-FP_3_6_PŠ!U194</f>
        <v>0</v>
      </c>
      <c r="V228" s="108">
        <f>FP_4_1_PŠ!V228-FP_3_6_PŠ!V194</f>
        <v>0</v>
      </c>
      <c r="W228" s="108">
        <f>FP_4_1_PŠ!W228-FP_3_6_PŠ!W194</f>
        <v>0</v>
      </c>
      <c r="X228" s="108">
        <f>FP_4_1_PŠ!X228-FP_3_6_PŠ!X194</f>
        <v>0</v>
      </c>
      <c r="Y228" s="108">
        <f>FP_4_1_PŠ!Y228-FP_3_6_PŠ!Y194</f>
        <v>0</v>
      </c>
      <c r="Z228" s="108">
        <f>FP_4_1_PŠ!Z228-FP_3_6_PŠ!Z194</f>
        <v>0</v>
      </c>
      <c r="AA228" s="108">
        <f>FP_4_1_PŠ!AA228-FP_3_6_PŠ!AA194</f>
        <v>0</v>
      </c>
      <c r="AB228" s="108">
        <f>FP_4_1_PŠ!AB228-FP_3_6_PŠ!AB194</f>
        <v>0</v>
      </c>
      <c r="AC228" s="108">
        <f>FP_4_1_PŠ!AC228-FP_3_6_PŠ!AC194</f>
        <v>0</v>
      </c>
      <c r="AD228" s="108">
        <f>FP_4_1_PŠ!AD228-FP_3_6_PŠ!AD194</f>
        <v>0</v>
      </c>
      <c r="AE228" s="108">
        <f>FP_4_1_PŠ!AE228-FP_3_6_PŠ!AE194</f>
        <v>0</v>
      </c>
      <c r="AF228" s="108">
        <f>FP_4_1_PŠ!AF228-FP_3_6_PŠ!AF194</f>
        <v>0</v>
      </c>
      <c r="AG228" s="108">
        <f>FP_4_1_PŠ!AG228-FP_3_6_PŠ!AG194</f>
        <v>0</v>
      </c>
      <c r="AH228" s="108">
        <f>FP_4_1_PŠ!AH228-FP_3_6_PŠ!AH194</f>
        <v>0</v>
      </c>
      <c r="AI228" s="108">
        <f>FP_4_1_PŠ!AI228-FP_3_6_PŠ!AI194</f>
        <v>0</v>
      </c>
      <c r="AJ228" s="108">
        <f>FP_4_1_PŠ!AJ228-FP_3_6_PŠ!AJ194</f>
        <v>0</v>
      </c>
      <c r="AK228" s="108">
        <f>FP_4_1_PŠ!AK228-FP_3_6_PŠ!AK194</f>
        <v>0</v>
      </c>
      <c r="AL228" s="108">
        <f>FP_4_1_PŠ!AL228-FP_3_6_PŠ!AL194</f>
        <v>0</v>
      </c>
      <c r="AM228" s="108">
        <f>FP_4_1_PŠ!AM228-FP_3_6_PŠ!AM194</f>
        <v>0</v>
      </c>
      <c r="AN228" s="108">
        <f>FP_4_1_PŠ!AN228-FP_3_6_PŠ!AN194</f>
        <v>0</v>
      </c>
      <c r="AO228" s="108">
        <f>FP_4_1_PŠ!AO228-FP_3_6_PŠ!AO194</f>
        <v>0</v>
      </c>
      <c r="AP228" s="108">
        <f>FP_4_1_PŠ!AP228-FP_3_6_PŠ!AP194</f>
        <v>0</v>
      </c>
      <c r="AQ228" s="108">
        <f>FP_4_1_PŠ!AQ228-FP_3_6_PŠ!AQ194</f>
        <v>0</v>
      </c>
      <c r="AR228" s="108">
        <f>FP_4_1_PŠ!AR228-FP_3_6_PŠ!AR194</f>
        <v>0</v>
      </c>
      <c r="AS228" s="108">
        <f>FP_4_1_PŠ!AS228-FP_3_6_PŠ!AS194</f>
        <v>0</v>
      </c>
      <c r="AT228" s="108">
        <f>FP_4_1_PŠ!AT228-FP_3_6_PŠ!AT194</f>
        <v>0</v>
      </c>
      <c r="AU228" s="108">
        <f>FP_4_1_PŠ!AU228-FP_3_6_PŠ!AU194</f>
        <v>0</v>
      </c>
      <c r="AV228" s="108">
        <f>FP_4_1_PŠ!AV228-FP_3_6_PŠ!AV194</f>
        <v>0</v>
      </c>
      <c r="AW228" s="108">
        <f>FP_4_1_PŠ!AW228-FP_3_6_PŠ!AW194</f>
        <v>0</v>
      </c>
      <c r="AX228" s="108">
        <f>FP_4_1_PŠ!AX228-FP_3_6_PŠ!AX194</f>
        <v>0</v>
      </c>
      <c r="AY228" s="108">
        <f>FP_4_1_PŠ!AY228-FP_3_6_PŠ!AY194</f>
        <v>0</v>
      </c>
      <c r="AZ228" s="108">
        <f>FP_4_1_PŠ!AZ228-FP_3_6_PŠ!AZ194</f>
        <v>0</v>
      </c>
      <c r="BA228" s="108">
        <f>FP_4_1_PŠ!BA228-FP_3_6_PŠ!BA194</f>
        <v>0</v>
      </c>
      <c r="BB228" s="108">
        <f>FP_4_1_PŠ!BB228-FP_3_6_PŠ!BB194</f>
        <v>0</v>
      </c>
      <c r="BC228" s="108">
        <f>FP_4_1_PŠ!BC228-FP_3_6_PŠ!BC194</f>
        <v>0</v>
      </c>
      <c r="BD228" s="108">
        <f>FP_4_1_PŠ!BD228-FP_3_6_PŠ!BD194</f>
        <v>0</v>
      </c>
      <c r="BE228" s="108">
        <f>FP_4_1_PŠ!BE228-FP_3_6_PŠ!BE194</f>
        <v>0</v>
      </c>
      <c r="BF228" s="108">
        <f>FP_4_1_PŠ!BF228-FP_3_6_PŠ!BF194</f>
        <v>0</v>
      </c>
      <c r="BG228" s="108">
        <f>FP_4_1_PŠ!BG228-FP_3_6_PŠ!BG194</f>
        <v>0</v>
      </c>
      <c r="BH228" s="108">
        <f>FP_4_1_PŠ!BH228-FP_3_6_PŠ!BH194</f>
        <v>0</v>
      </c>
      <c r="BI228" s="108">
        <f>FP_4_1_PŠ!BI228-FP_3_6_PŠ!BI194</f>
        <v>0</v>
      </c>
      <c r="BJ228" s="108">
        <f>FP_4_1_PŠ!BJ228-FP_3_6_PŠ!BJ194</f>
        <v>0</v>
      </c>
      <c r="BK228" s="108">
        <f>FP_4_1_PŠ!BK228-FP_3_6_PŠ!BK194</f>
        <v>0</v>
      </c>
      <c r="BL228" s="108">
        <f>FP_4_1_PŠ!BL228-FP_3_6_PŠ!BL194</f>
        <v>0</v>
      </c>
      <c r="BM228" s="108">
        <f>FP_4_1_PŠ!BM228-FP_3_6_PŠ!BM194</f>
        <v>0</v>
      </c>
      <c r="BN228" s="108">
        <f>FP_4_1_PŠ!BN228-FP_3_6_PŠ!BN194</f>
        <v>0</v>
      </c>
      <c r="BO228" s="108">
        <f>FP_4_1_PŠ!BO228-FP_3_6_PŠ!BO194</f>
        <v>0</v>
      </c>
      <c r="BP228" s="108">
        <f>FP_4_1_PŠ!BP228-FP_3_6_PŠ!BP194</f>
        <v>0</v>
      </c>
      <c r="BQ228" s="108">
        <f>FP_4_1_PŠ!BQ228-FP_3_6_PŠ!BQ194</f>
        <v>0</v>
      </c>
      <c r="BR228" s="108">
        <f>FP_4_1_PŠ!BR228-FP_3_6_PŠ!BR194</f>
        <v>0</v>
      </c>
      <c r="BS228" s="108">
        <f>FP_4_1_PŠ!BS228-FP_3_6_PŠ!BS194</f>
        <v>0</v>
      </c>
      <c r="BT228" s="138"/>
    </row>
    <row r="229" spans="1:72" x14ac:dyDescent="0.25">
      <c r="A229" s="133" t="s">
        <v>109</v>
      </c>
      <c r="B229" s="20">
        <f>FP_4_1_PŠ!B229-FP_3_6_PŠ!B195</f>
        <v>1719295</v>
      </c>
      <c r="C229" s="20">
        <f>FP_4_1_PŠ!C229-FP_3_6_PŠ!C195</f>
        <v>1262135</v>
      </c>
      <c r="D229" s="20">
        <f>FP_4_1_PŠ!D229-FP_3_6_PŠ!D195</f>
        <v>420711</v>
      </c>
      <c r="E229" s="20">
        <f>FP_4_1_PŠ!E229-FP_3_6_PŠ!E195</f>
        <v>420711</v>
      </c>
      <c r="F229" s="20">
        <f>FP_4_1_PŠ!F229-FP_3_6_PŠ!F195</f>
        <v>404556</v>
      </c>
      <c r="G229" s="20">
        <f>FP_4_1_PŠ!G229-FP_3_6_PŠ!G195</f>
        <v>16155</v>
      </c>
      <c r="H229" s="20">
        <f>FP_4_1_PŠ!H229-FP_3_6_PŠ!H195</f>
        <v>0</v>
      </c>
      <c r="I229" s="20">
        <f>FP_4_1_PŠ!I229-FP_3_6_PŠ!I195</f>
        <v>36449</v>
      </c>
      <c r="J229" s="20">
        <f>FP_4_1_PŠ!J229-FP_3_6_PŠ!J195</f>
        <v>0</v>
      </c>
      <c r="K229" s="20">
        <f>FP_4_1_PŠ!K229-FP_3_6_PŠ!K195</f>
        <v>0</v>
      </c>
      <c r="L229" s="20">
        <f>FP_4_1_PŠ!L229-FP_3_6_PŠ!L195</f>
        <v>0</v>
      </c>
      <c r="M229" s="20">
        <f>FP_4_1_PŠ!M229-FP_3_6_PŠ!M195</f>
        <v>0</v>
      </c>
      <c r="N229" s="20">
        <f>FP_4_1_PŠ!N229-FP_3_6_PŠ!N195</f>
        <v>0</v>
      </c>
      <c r="O229" s="20">
        <f>FP_4_1_PŠ!O229-FP_3_6_PŠ!O195</f>
        <v>0</v>
      </c>
      <c r="P229" s="20">
        <f>FP_4_1_PŠ!P229-FP_3_6_PŠ!P195</f>
        <v>0</v>
      </c>
      <c r="Q229" s="20">
        <f>FP_4_1_PŠ!Q229-FP_3_6_PŠ!Q195</f>
        <v>0</v>
      </c>
      <c r="R229" s="20">
        <f>FP_4_1_PŠ!R229-FP_3_6_PŠ!R195</f>
        <v>0</v>
      </c>
      <c r="S229" s="20">
        <f>FP_4_1_PŠ!S229-FP_3_6_PŠ!S195</f>
        <v>0</v>
      </c>
      <c r="T229" s="20">
        <f>FP_4_1_PŠ!T229-FP_3_6_PŠ!T195</f>
        <v>0</v>
      </c>
      <c r="U229" s="20">
        <f>FP_4_1_PŠ!U229-FP_3_6_PŠ!U195</f>
        <v>0</v>
      </c>
      <c r="V229" s="20">
        <f>FP_4_1_PŠ!V229-FP_3_6_PŠ!V195</f>
        <v>0</v>
      </c>
      <c r="W229" s="20">
        <f>FP_4_1_PŠ!W229-FP_3_6_PŠ!W195</f>
        <v>0</v>
      </c>
      <c r="X229" s="20">
        <f>FP_4_1_PŠ!X229-FP_3_6_PŠ!X195</f>
        <v>0</v>
      </c>
      <c r="Y229" s="20">
        <f>FP_4_1_PŠ!Y229-FP_3_6_PŠ!Y195</f>
        <v>0</v>
      </c>
      <c r="Z229" s="20">
        <f>FP_4_1_PŠ!Z229-FP_3_6_PŠ!Z195</f>
        <v>0</v>
      </c>
      <c r="AA229" s="20">
        <f>FP_4_1_PŠ!AA229-FP_3_6_PŠ!AA195</f>
        <v>0</v>
      </c>
      <c r="AB229" s="20">
        <f>FP_4_1_PŠ!AB229-FP_3_6_PŠ!AB195</f>
        <v>0</v>
      </c>
      <c r="AC229" s="20">
        <f>FP_4_1_PŠ!AC229-FP_3_6_PŠ!AC195</f>
        <v>1262135</v>
      </c>
      <c r="AD229" s="20">
        <f>FP_4_1_PŠ!AD229-FP_3_6_PŠ!AD195</f>
        <v>1262135</v>
      </c>
      <c r="AE229" s="20">
        <f>FP_4_1_PŠ!AE229-FP_3_6_PŠ!AE195</f>
        <v>0</v>
      </c>
      <c r="AF229" s="20">
        <f>FP_4_1_PŠ!AF229-FP_3_6_PŠ!AF195</f>
        <v>420711</v>
      </c>
      <c r="AG229" s="20">
        <f>FP_4_1_PŠ!AG229-FP_3_6_PŠ!AG195</f>
        <v>420711</v>
      </c>
      <c r="AH229" s="20">
        <f>FP_4_1_PŠ!AH229-FP_3_6_PŠ!AH195</f>
        <v>0</v>
      </c>
      <c r="AI229" s="20">
        <f>FP_4_1_PŠ!AI229-FP_3_6_PŠ!AI195</f>
        <v>420711</v>
      </c>
      <c r="AJ229" s="20">
        <f>FP_4_1_PŠ!AJ229-FP_3_6_PŠ!AJ195</f>
        <v>420711</v>
      </c>
      <c r="AK229" s="20">
        <f>FP_4_1_PŠ!AK229-FP_3_6_PŠ!AK195</f>
        <v>0</v>
      </c>
      <c r="AL229" s="20">
        <f>FP_4_1_PŠ!AL229-FP_3_6_PŠ!AL195</f>
        <v>404556</v>
      </c>
      <c r="AM229" s="20">
        <f>FP_4_1_PŠ!AM229-FP_3_6_PŠ!AM195</f>
        <v>404556</v>
      </c>
      <c r="AN229" s="20">
        <f>FP_4_1_PŠ!AN229-FP_3_6_PŠ!AN195</f>
        <v>0</v>
      </c>
      <c r="AO229" s="20">
        <f>FP_4_1_PŠ!AO229-FP_3_6_PŠ!AO195</f>
        <v>16155</v>
      </c>
      <c r="AP229" s="20">
        <f>FP_4_1_PŠ!AP229-FP_3_6_PŠ!AP195</f>
        <v>16155</v>
      </c>
      <c r="AQ229" s="20">
        <f>FP_4_1_PŠ!AQ229-FP_3_6_PŠ!AQ195</f>
        <v>0</v>
      </c>
      <c r="AR229" s="20">
        <f>FP_4_1_PŠ!AR229-FP_3_6_PŠ!AR195</f>
        <v>0</v>
      </c>
      <c r="AS229" s="20">
        <f>FP_4_1_PŠ!AS229-FP_3_6_PŠ!AS195</f>
        <v>0</v>
      </c>
      <c r="AT229" s="20">
        <f>FP_4_1_PŠ!AT229-FP_3_6_PŠ!AT195</f>
        <v>0</v>
      </c>
      <c r="AU229" s="20">
        <f>FP_4_1_PŠ!AU229-FP_3_6_PŠ!AU195</f>
        <v>36449</v>
      </c>
      <c r="AV229" s="20">
        <f>FP_4_1_PŠ!AV229-FP_3_6_PŠ!AV195</f>
        <v>0</v>
      </c>
      <c r="AW229" s="20">
        <f>FP_4_1_PŠ!AW229-FP_3_6_PŠ!AW195</f>
        <v>0</v>
      </c>
      <c r="AX229" s="20">
        <f>FP_4_1_PŠ!AX229-FP_3_6_PŠ!AX195</f>
        <v>0</v>
      </c>
      <c r="AY229" s="20">
        <f>FP_4_1_PŠ!AY229-FP_3_6_PŠ!AY195</f>
        <v>0</v>
      </c>
      <c r="AZ229" s="20">
        <f>FP_4_1_PŠ!AZ229-FP_3_6_PŠ!AZ195</f>
        <v>0</v>
      </c>
      <c r="BA229" s="20">
        <f>FP_4_1_PŠ!BA229-FP_3_6_PŠ!BA195</f>
        <v>0</v>
      </c>
      <c r="BB229" s="20">
        <f>FP_4_1_PŠ!BB229-FP_3_6_PŠ!BB195</f>
        <v>0</v>
      </c>
      <c r="BC229" s="20">
        <f>FP_4_1_PŠ!BC229-FP_3_6_PŠ!BC195</f>
        <v>0</v>
      </c>
      <c r="BD229" s="20">
        <f>FP_4_1_PŠ!BD229-FP_3_6_PŠ!BD195</f>
        <v>0</v>
      </c>
      <c r="BE229" s="20">
        <f>FP_4_1_PŠ!BE229-FP_3_6_PŠ!BE195</f>
        <v>0</v>
      </c>
      <c r="BF229" s="20">
        <f>FP_4_1_PŠ!BF229-FP_3_6_PŠ!BF195</f>
        <v>0</v>
      </c>
      <c r="BG229" s="20">
        <f>FP_4_1_PŠ!BG229-FP_3_6_PŠ!BG195</f>
        <v>0</v>
      </c>
      <c r="BH229" s="20">
        <f>FP_4_1_PŠ!BH229-FP_3_6_PŠ!BH195</f>
        <v>0</v>
      </c>
      <c r="BI229" s="20">
        <f>FP_4_1_PŠ!BI229-FP_3_6_PŠ!BI195</f>
        <v>0</v>
      </c>
      <c r="BJ229" s="20">
        <f>FP_4_1_PŠ!BJ229-FP_3_6_PŠ!BJ195</f>
        <v>0</v>
      </c>
      <c r="BK229" s="20">
        <f>FP_4_1_PŠ!BK229-FP_3_6_PŠ!BK195</f>
        <v>0</v>
      </c>
      <c r="BL229" s="20">
        <f>FP_4_1_PŠ!BL229-FP_3_6_PŠ!BL195</f>
        <v>0</v>
      </c>
      <c r="BM229" s="20">
        <f>FP_4_1_PŠ!BM229-FP_3_6_PŠ!BM195</f>
        <v>0</v>
      </c>
      <c r="BN229" s="20">
        <f>FP_4_1_PŠ!BN229-FP_3_6_PŠ!BN195</f>
        <v>0</v>
      </c>
      <c r="BO229" s="20">
        <f>FP_4_1_PŠ!BO229-FP_3_6_PŠ!BO195</f>
        <v>0</v>
      </c>
      <c r="BP229" s="20">
        <f>FP_4_1_PŠ!BP229-FP_3_6_PŠ!BP195</f>
        <v>0</v>
      </c>
      <c r="BQ229" s="20">
        <f>FP_4_1_PŠ!BQ229-FP_3_6_PŠ!BQ195</f>
        <v>0</v>
      </c>
      <c r="BR229" s="20">
        <f>FP_4_1_PŠ!BR229-FP_3_6_PŠ!BR195</f>
        <v>0</v>
      </c>
      <c r="BS229" s="20">
        <f>FP_4_1_PŠ!BS229-FP_3_6_PŠ!BS195</f>
        <v>0</v>
      </c>
      <c r="BT229" s="134"/>
    </row>
    <row r="230" spans="1:72" x14ac:dyDescent="0.25">
      <c r="A230" s="135" t="s">
        <v>379</v>
      </c>
      <c r="B230" s="136">
        <f>FP_4_1_PŠ!B230-FP_3_6_PŠ!B196</f>
        <v>1719295</v>
      </c>
      <c r="C230" s="136">
        <f>FP_4_1_PŠ!C230-FP_3_6_PŠ!C196</f>
        <v>1262135</v>
      </c>
      <c r="D230" s="136">
        <f>FP_4_1_PŠ!D230-FP_3_6_PŠ!D196</f>
        <v>420711</v>
      </c>
      <c r="E230" s="136">
        <f>FP_4_1_PŠ!E230-FP_3_6_PŠ!E196</f>
        <v>420711</v>
      </c>
      <c r="F230" s="136">
        <f>FP_4_1_PŠ!F230-FP_3_6_PŠ!F196</f>
        <v>404556</v>
      </c>
      <c r="G230" s="136">
        <f>FP_4_1_PŠ!G230-FP_3_6_PŠ!G196</f>
        <v>16155</v>
      </c>
      <c r="H230" s="136">
        <f>FP_4_1_PŠ!H230-FP_3_6_PŠ!H196</f>
        <v>0</v>
      </c>
      <c r="I230" s="136">
        <f>FP_4_1_PŠ!I230-FP_3_6_PŠ!I196</f>
        <v>36449</v>
      </c>
      <c r="J230" s="136">
        <f>FP_4_1_PŠ!J230-FP_3_6_PŠ!J196</f>
        <v>0</v>
      </c>
      <c r="K230" s="136">
        <f>FP_4_1_PŠ!K230-FP_3_6_PŠ!K196</f>
        <v>0</v>
      </c>
      <c r="L230" s="136">
        <f>FP_4_1_PŠ!L230-FP_3_6_PŠ!L196</f>
        <v>0</v>
      </c>
      <c r="M230" s="136">
        <f>FP_4_1_PŠ!M230-FP_3_6_PŠ!M196</f>
        <v>0</v>
      </c>
      <c r="N230" s="136">
        <f>FP_4_1_PŠ!N230-FP_3_6_PŠ!N196</f>
        <v>0</v>
      </c>
      <c r="O230" s="136">
        <f>FP_4_1_PŠ!O230-FP_3_6_PŠ!O196</f>
        <v>0</v>
      </c>
      <c r="P230" s="136">
        <f>FP_4_1_PŠ!P230-FP_3_6_PŠ!P196</f>
        <v>0</v>
      </c>
      <c r="Q230" s="136">
        <f>FP_4_1_PŠ!Q230-FP_3_6_PŠ!Q196</f>
        <v>0</v>
      </c>
      <c r="R230" s="136">
        <f>FP_4_1_PŠ!R230-FP_3_6_PŠ!R196</f>
        <v>0</v>
      </c>
      <c r="S230" s="136">
        <f>FP_4_1_PŠ!S230-FP_3_6_PŠ!S196</f>
        <v>0</v>
      </c>
      <c r="T230" s="136">
        <f>FP_4_1_PŠ!T230-FP_3_6_PŠ!T196</f>
        <v>0</v>
      </c>
      <c r="U230" s="136">
        <f>FP_4_1_PŠ!U230-FP_3_6_PŠ!U196</f>
        <v>0</v>
      </c>
      <c r="V230" s="136">
        <f>FP_4_1_PŠ!V230-FP_3_6_PŠ!V196</f>
        <v>0</v>
      </c>
      <c r="W230" s="136">
        <f>FP_4_1_PŠ!W230-FP_3_6_PŠ!W196</f>
        <v>0</v>
      </c>
      <c r="X230" s="136">
        <f>FP_4_1_PŠ!X230-FP_3_6_PŠ!X196</f>
        <v>0</v>
      </c>
      <c r="Y230" s="136">
        <f>FP_4_1_PŠ!Y230-FP_3_6_PŠ!Y196</f>
        <v>0</v>
      </c>
      <c r="Z230" s="136">
        <f>FP_4_1_PŠ!Z230-FP_3_6_PŠ!Z196</f>
        <v>0</v>
      </c>
      <c r="AA230" s="136">
        <f>FP_4_1_PŠ!AA230-FP_3_6_PŠ!AA196</f>
        <v>0</v>
      </c>
      <c r="AB230" s="136">
        <f>FP_4_1_PŠ!AB230-FP_3_6_PŠ!AB196</f>
        <v>0</v>
      </c>
      <c r="AC230" s="136">
        <f>FP_4_1_PŠ!AC230-FP_3_6_PŠ!AC196</f>
        <v>1262135</v>
      </c>
      <c r="AD230" s="136">
        <f>FP_4_1_PŠ!AD230-FP_3_6_PŠ!AD196</f>
        <v>1262135</v>
      </c>
      <c r="AE230" s="136">
        <f>FP_4_1_PŠ!AE230-FP_3_6_PŠ!AE196</f>
        <v>0</v>
      </c>
      <c r="AF230" s="136">
        <f>FP_4_1_PŠ!AF230-FP_3_6_PŠ!AF196</f>
        <v>420711</v>
      </c>
      <c r="AG230" s="136">
        <f>FP_4_1_PŠ!AG230-FP_3_6_PŠ!AG196</f>
        <v>420711</v>
      </c>
      <c r="AH230" s="136">
        <f>FP_4_1_PŠ!AH230-FP_3_6_PŠ!AH196</f>
        <v>0</v>
      </c>
      <c r="AI230" s="136">
        <f>FP_4_1_PŠ!AI230-FP_3_6_PŠ!AI196</f>
        <v>420711</v>
      </c>
      <c r="AJ230" s="136">
        <f>FP_4_1_PŠ!AJ230-FP_3_6_PŠ!AJ196</f>
        <v>420711</v>
      </c>
      <c r="AK230" s="136">
        <f>FP_4_1_PŠ!AK230-FP_3_6_PŠ!AK196</f>
        <v>0</v>
      </c>
      <c r="AL230" s="136">
        <f>FP_4_1_PŠ!AL230-FP_3_6_PŠ!AL196</f>
        <v>404556</v>
      </c>
      <c r="AM230" s="136">
        <f>FP_4_1_PŠ!AM230-FP_3_6_PŠ!AM196</f>
        <v>404556</v>
      </c>
      <c r="AN230" s="136">
        <f>FP_4_1_PŠ!AN230-FP_3_6_PŠ!AN196</f>
        <v>0</v>
      </c>
      <c r="AO230" s="136">
        <f>FP_4_1_PŠ!AO230-FP_3_6_PŠ!AO196</f>
        <v>16155</v>
      </c>
      <c r="AP230" s="136">
        <f>FP_4_1_PŠ!AP230-FP_3_6_PŠ!AP196</f>
        <v>16155</v>
      </c>
      <c r="AQ230" s="136">
        <f>FP_4_1_PŠ!AQ230-FP_3_6_PŠ!AQ196</f>
        <v>0</v>
      </c>
      <c r="AR230" s="136">
        <f>FP_4_1_PŠ!AR230-FP_3_6_PŠ!AR196</f>
        <v>0</v>
      </c>
      <c r="AS230" s="136">
        <f>FP_4_1_PŠ!AS230-FP_3_6_PŠ!AS196</f>
        <v>0</v>
      </c>
      <c r="AT230" s="136">
        <f>FP_4_1_PŠ!AT230-FP_3_6_PŠ!AT196</f>
        <v>0</v>
      </c>
      <c r="AU230" s="136">
        <f>FP_4_1_PŠ!AU230-FP_3_6_PŠ!AU196</f>
        <v>36449</v>
      </c>
      <c r="AV230" s="136">
        <f>FP_4_1_PŠ!AV230-FP_3_6_PŠ!AV196</f>
        <v>0</v>
      </c>
      <c r="AW230" s="136">
        <f>FP_4_1_PŠ!AW230-FP_3_6_PŠ!AW196</f>
        <v>0</v>
      </c>
      <c r="AX230" s="136">
        <f>FP_4_1_PŠ!AX230-FP_3_6_PŠ!AX196</f>
        <v>0</v>
      </c>
      <c r="AY230" s="136">
        <f>FP_4_1_PŠ!AY230-FP_3_6_PŠ!AY196</f>
        <v>0</v>
      </c>
      <c r="AZ230" s="136">
        <f>FP_4_1_PŠ!AZ230-FP_3_6_PŠ!AZ196</f>
        <v>0</v>
      </c>
      <c r="BA230" s="136">
        <f>FP_4_1_PŠ!BA230-FP_3_6_PŠ!BA196</f>
        <v>0</v>
      </c>
      <c r="BB230" s="136">
        <f>FP_4_1_PŠ!BB230-FP_3_6_PŠ!BB196</f>
        <v>0</v>
      </c>
      <c r="BC230" s="136">
        <f>FP_4_1_PŠ!BC230-FP_3_6_PŠ!BC196</f>
        <v>0</v>
      </c>
      <c r="BD230" s="136">
        <f>FP_4_1_PŠ!BD230-FP_3_6_PŠ!BD196</f>
        <v>0</v>
      </c>
      <c r="BE230" s="136">
        <f>FP_4_1_PŠ!BE230-FP_3_6_PŠ!BE196</f>
        <v>0</v>
      </c>
      <c r="BF230" s="136">
        <f>FP_4_1_PŠ!BF230-FP_3_6_PŠ!BF196</f>
        <v>0</v>
      </c>
      <c r="BG230" s="136">
        <f>FP_4_1_PŠ!BG230-FP_3_6_PŠ!BG196</f>
        <v>0</v>
      </c>
      <c r="BH230" s="136">
        <f>FP_4_1_PŠ!BH230-FP_3_6_PŠ!BH196</f>
        <v>0</v>
      </c>
      <c r="BI230" s="136">
        <f>FP_4_1_PŠ!BI230-FP_3_6_PŠ!BI196</f>
        <v>0</v>
      </c>
      <c r="BJ230" s="136">
        <f>FP_4_1_PŠ!BJ230-FP_3_6_PŠ!BJ196</f>
        <v>0</v>
      </c>
      <c r="BK230" s="136">
        <f>FP_4_1_PŠ!BK230-FP_3_6_PŠ!BK196</f>
        <v>0</v>
      </c>
      <c r="BL230" s="136">
        <f>FP_4_1_PŠ!BL230-FP_3_6_PŠ!BL196</f>
        <v>0</v>
      </c>
      <c r="BM230" s="136">
        <f>FP_4_1_PŠ!BM230-FP_3_6_PŠ!BM196</f>
        <v>0</v>
      </c>
      <c r="BN230" s="136">
        <f>FP_4_1_PŠ!BN230-FP_3_6_PŠ!BN196</f>
        <v>0</v>
      </c>
      <c r="BO230" s="136">
        <f>FP_4_1_PŠ!BO230-FP_3_6_PŠ!BO196</f>
        <v>0</v>
      </c>
      <c r="BP230" s="136">
        <f>FP_4_1_PŠ!BP230-FP_3_6_PŠ!BP196</f>
        <v>0</v>
      </c>
      <c r="BQ230" s="136">
        <f>FP_4_1_PŠ!BQ230-FP_3_6_PŠ!BQ196</f>
        <v>0</v>
      </c>
      <c r="BR230" s="136">
        <f>FP_4_1_PŠ!BR230-FP_3_6_PŠ!BR196</f>
        <v>0</v>
      </c>
      <c r="BS230" s="136">
        <f>FP_4_1_PŠ!BS230-FP_3_6_PŠ!BS196</f>
        <v>0</v>
      </c>
      <c r="BT230" s="134"/>
    </row>
    <row r="231" spans="1:72" x14ac:dyDescent="0.25">
      <c r="A231" s="137" t="s">
        <v>380</v>
      </c>
      <c r="B231" s="108">
        <f>FP_4_1_PŠ!B231-FP_3_6_PŠ!B197</f>
        <v>1719295</v>
      </c>
      <c r="C231" s="108">
        <f>FP_4_1_PŠ!C231-FP_3_6_PŠ!C197</f>
        <v>1262135</v>
      </c>
      <c r="D231" s="108">
        <f>FP_4_1_PŠ!D231-FP_3_6_PŠ!D197</f>
        <v>420711</v>
      </c>
      <c r="E231" s="108">
        <f>FP_4_1_PŠ!E231-FP_3_6_PŠ!E197</f>
        <v>420711</v>
      </c>
      <c r="F231" s="108">
        <f>FP_4_1_PŠ!F231-FP_3_6_PŠ!F197</f>
        <v>404556</v>
      </c>
      <c r="G231" s="108">
        <f>FP_4_1_PŠ!G231-FP_3_6_PŠ!G197</f>
        <v>16155</v>
      </c>
      <c r="H231" s="108">
        <f>FP_4_1_PŠ!H231-FP_3_6_PŠ!H197</f>
        <v>0</v>
      </c>
      <c r="I231" s="108">
        <f>FP_4_1_PŠ!I231-FP_3_6_PŠ!I197</f>
        <v>36449</v>
      </c>
      <c r="J231" s="108">
        <f>FP_4_1_PŠ!J231-FP_3_6_PŠ!J197</f>
        <v>0</v>
      </c>
      <c r="K231" s="108">
        <f>FP_4_1_PŠ!K231-FP_3_6_PŠ!K197</f>
        <v>0</v>
      </c>
      <c r="L231" s="108">
        <f>FP_4_1_PŠ!L231-FP_3_6_PŠ!L197</f>
        <v>0</v>
      </c>
      <c r="M231" s="108">
        <f>FP_4_1_PŠ!M231-FP_3_6_PŠ!M197</f>
        <v>0</v>
      </c>
      <c r="N231" s="108">
        <f>FP_4_1_PŠ!N231-FP_3_6_PŠ!N197</f>
        <v>0</v>
      </c>
      <c r="O231" s="108">
        <f>FP_4_1_PŠ!O231-FP_3_6_PŠ!O197</f>
        <v>0</v>
      </c>
      <c r="P231" s="108">
        <f>FP_4_1_PŠ!P231-FP_3_6_PŠ!P197</f>
        <v>0</v>
      </c>
      <c r="Q231" s="108">
        <f>FP_4_1_PŠ!Q231-FP_3_6_PŠ!Q197</f>
        <v>0</v>
      </c>
      <c r="R231" s="108">
        <f>FP_4_1_PŠ!R231-FP_3_6_PŠ!R197</f>
        <v>0</v>
      </c>
      <c r="S231" s="108">
        <f>FP_4_1_PŠ!S231-FP_3_6_PŠ!S197</f>
        <v>0</v>
      </c>
      <c r="T231" s="108">
        <f>FP_4_1_PŠ!T231-FP_3_6_PŠ!T197</f>
        <v>0</v>
      </c>
      <c r="U231" s="108">
        <f>FP_4_1_PŠ!U231-FP_3_6_PŠ!U197</f>
        <v>0</v>
      </c>
      <c r="V231" s="108">
        <f>FP_4_1_PŠ!V231-FP_3_6_PŠ!V197</f>
        <v>0</v>
      </c>
      <c r="W231" s="108">
        <f>FP_4_1_PŠ!W231-FP_3_6_PŠ!W197</f>
        <v>0</v>
      </c>
      <c r="X231" s="108">
        <f>FP_4_1_PŠ!X231-FP_3_6_PŠ!X197</f>
        <v>0</v>
      </c>
      <c r="Y231" s="108">
        <f>FP_4_1_PŠ!Y231-FP_3_6_PŠ!Y197</f>
        <v>0</v>
      </c>
      <c r="Z231" s="108">
        <f>FP_4_1_PŠ!Z231-FP_3_6_PŠ!Z197</f>
        <v>0</v>
      </c>
      <c r="AA231" s="108">
        <f>FP_4_1_PŠ!AA231-FP_3_6_PŠ!AA197</f>
        <v>0</v>
      </c>
      <c r="AB231" s="108">
        <f>FP_4_1_PŠ!AB231-FP_3_6_PŠ!AB197</f>
        <v>0</v>
      </c>
      <c r="AC231" s="108">
        <f>FP_4_1_PŠ!AC231-FP_3_6_PŠ!AC197</f>
        <v>1262135</v>
      </c>
      <c r="AD231" s="108">
        <f>FP_4_1_PŠ!AD231-FP_3_6_PŠ!AD197</f>
        <v>1262135</v>
      </c>
      <c r="AE231" s="108">
        <f>FP_4_1_PŠ!AE231-FP_3_6_PŠ!AE197</f>
        <v>0</v>
      </c>
      <c r="AF231" s="108">
        <f>FP_4_1_PŠ!AF231-FP_3_6_PŠ!AF197</f>
        <v>420711</v>
      </c>
      <c r="AG231" s="108">
        <f>FP_4_1_PŠ!AG231-FP_3_6_PŠ!AG197</f>
        <v>420711</v>
      </c>
      <c r="AH231" s="108">
        <f>FP_4_1_PŠ!AH231-FP_3_6_PŠ!AH197</f>
        <v>0</v>
      </c>
      <c r="AI231" s="108">
        <f>FP_4_1_PŠ!AI231-FP_3_6_PŠ!AI197</f>
        <v>420711</v>
      </c>
      <c r="AJ231" s="108">
        <f>FP_4_1_PŠ!AJ231-FP_3_6_PŠ!AJ197</f>
        <v>420711</v>
      </c>
      <c r="AK231" s="108">
        <f>FP_4_1_PŠ!AK231-FP_3_6_PŠ!AK197</f>
        <v>0</v>
      </c>
      <c r="AL231" s="108">
        <f>FP_4_1_PŠ!AL231-FP_3_6_PŠ!AL197</f>
        <v>404556</v>
      </c>
      <c r="AM231" s="108">
        <f>FP_4_1_PŠ!AM231-FP_3_6_PŠ!AM197</f>
        <v>404556</v>
      </c>
      <c r="AN231" s="108">
        <f>FP_4_1_PŠ!AN231-FP_3_6_PŠ!AN197</f>
        <v>0</v>
      </c>
      <c r="AO231" s="108">
        <f>FP_4_1_PŠ!AO231-FP_3_6_PŠ!AO197</f>
        <v>16155</v>
      </c>
      <c r="AP231" s="108">
        <f>FP_4_1_PŠ!AP231-FP_3_6_PŠ!AP197</f>
        <v>16155</v>
      </c>
      <c r="AQ231" s="108">
        <f>FP_4_1_PŠ!AQ231-FP_3_6_PŠ!AQ197</f>
        <v>0</v>
      </c>
      <c r="AR231" s="108">
        <f>FP_4_1_PŠ!AR231-FP_3_6_PŠ!AR197</f>
        <v>0</v>
      </c>
      <c r="AS231" s="108">
        <f>FP_4_1_PŠ!AS231-FP_3_6_PŠ!AS197</f>
        <v>0</v>
      </c>
      <c r="AT231" s="108">
        <f>FP_4_1_PŠ!AT231-FP_3_6_PŠ!AT197</f>
        <v>0</v>
      </c>
      <c r="AU231" s="108">
        <f>FP_4_1_PŠ!AU231-FP_3_6_PŠ!AU197</f>
        <v>36449</v>
      </c>
      <c r="AV231" s="108">
        <f>FP_4_1_PŠ!AV231-FP_3_6_PŠ!AV197</f>
        <v>0</v>
      </c>
      <c r="AW231" s="108">
        <f>FP_4_1_PŠ!AW231-FP_3_6_PŠ!AW197</f>
        <v>0</v>
      </c>
      <c r="AX231" s="108">
        <f>FP_4_1_PŠ!AX231-FP_3_6_PŠ!AX197</f>
        <v>0</v>
      </c>
      <c r="AY231" s="108">
        <f>FP_4_1_PŠ!AY231-FP_3_6_PŠ!AY197</f>
        <v>0</v>
      </c>
      <c r="AZ231" s="108">
        <f>FP_4_1_PŠ!AZ231-FP_3_6_PŠ!AZ197</f>
        <v>0</v>
      </c>
      <c r="BA231" s="108">
        <f>FP_4_1_PŠ!BA231-FP_3_6_PŠ!BA197</f>
        <v>0</v>
      </c>
      <c r="BB231" s="108">
        <f>FP_4_1_PŠ!BB231-FP_3_6_PŠ!BB197</f>
        <v>0</v>
      </c>
      <c r="BC231" s="108">
        <f>FP_4_1_PŠ!BC231-FP_3_6_PŠ!BC197</f>
        <v>0</v>
      </c>
      <c r="BD231" s="108">
        <f>FP_4_1_PŠ!BD231-FP_3_6_PŠ!BD197</f>
        <v>0</v>
      </c>
      <c r="BE231" s="108">
        <f>FP_4_1_PŠ!BE231-FP_3_6_PŠ!BE197</f>
        <v>0</v>
      </c>
      <c r="BF231" s="108">
        <f>FP_4_1_PŠ!BF231-FP_3_6_PŠ!BF197</f>
        <v>0</v>
      </c>
      <c r="BG231" s="108">
        <f>FP_4_1_PŠ!BG231-FP_3_6_PŠ!BG197</f>
        <v>0</v>
      </c>
      <c r="BH231" s="108">
        <f>FP_4_1_PŠ!BH231-FP_3_6_PŠ!BH197</f>
        <v>0</v>
      </c>
      <c r="BI231" s="108">
        <f>FP_4_1_PŠ!BI231-FP_3_6_PŠ!BI197</f>
        <v>0</v>
      </c>
      <c r="BJ231" s="108">
        <f>FP_4_1_PŠ!BJ231-FP_3_6_PŠ!BJ197</f>
        <v>0</v>
      </c>
      <c r="BK231" s="108">
        <f>FP_4_1_PŠ!BK231-FP_3_6_PŠ!BK197</f>
        <v>0</v>
      </c>
      <c r="BL231" s="108">
        <f>FP_4_1_PŠ!BL231-FP_3_6_PŠ!BL197</f>
        <v>0</v>
      </c>
      <c r="BM231" s="108">
        <f>FP_4_1_PŠ!BM231-FP_3_6_PŠ!BM197</f>
        <v>0</v>
      </c>
      <c r="BN231" s="108">
        <f>FP_4_1_PŠ!BN231-FP_3_6_PŠ!BN197</f>
        <v>0</v>
      </c>
      <c r="BO231" s="108">
        <f>FP_4_1_PŠ!BO231-FP_3_6_PŠ!BO197</f>
        <v>0</v>
      </c>
      <c r="BP231" s="108">
        <f>FP_4_1_PŠ!BP231-FP_3_6_PŠ!BP197</f>
        <v>0</v>
      </c>
      <c r="BQ231" s="108">
        <f>FP_4_1_PŠ!BQ231-FP_3_6_PŠ!BQ197</f>
        <v>0</v>
      </c>
      <c r="BR231" s="108">
        <f>FP_4_1_PŠ!BR231-FP_3_6_PŠ!BR197</f>
        <v>0</v>
      </c>
      <c r="BS231" s="108">
        <f>FP_4_1_PŠ!BS231-FP_3_6_PŠ!BS197</f>
        <v>0</v>
      </c>
      <c r="BT231" s="138"/>
    </row>
    <row r="232" spans="1:72" x14ac:dyDescent="0.25">
      <c r="A232" s="133" t="s">
        <v>381</v>
      </c>
      <c r="B232" s="20">
        <f>FP_4_1_PŠ!B232-FP_3_6_PŠ!B198</f>
        <v>0</v>
      </c>
      <c r="C232" s="20">
        <f>FP_4_1_PŠ!C232-FP_3_6_PŠ!C198</f>
        <v>0</v>
      </c>
      <c r="D232" s="20">
        <f>FP_4_1_PŠ!D232-FP_3_6_PŠ!D198</f>
        <v>0</v>
      </c>
      <c r="E232" s="20">
        <f>FP_4_1_PŠ!E232-FP_3_6_PŠ!E198</f>
        <v>0</v>
      </c>
      <c r="F232" s="20">
        <f>FP_4_1_PŠ!F232-FP_3_6_PŠ!F198</f>
        <v>0</v>
      </c>
      <c r="G232" s="20">
        <f>FP_4_1_PŠ!G232-FP_3_6_PŠ!G198</f>
        <v>0</v>
      </c>
      <c r="H232" s="20">
        <f>FP_4_1_PŠ!H232-FP_3_6_PŠ!H198</f>
        <v>0</v>
      </c>
      <c r="I232" s="20">
        <f>FP_4_1_PŠ!I232-FP_3_6_PŠ!I198</f>
        <v>0</v>
      </c>
      <c r="J232" s="20">
        <f>FP_4_1_PŠ!J232-FP_3_6_PŠ!J198</f>
        <v>0</v>
      </c>
      <c r="K232" s="20">
        <f>FP_4_1_PŠ!K232-FP_3_6_PŠ!K198</f>
        <v>0</v>
      </c>
      <c r="L232" s="20">
        <f>FP_4_1_PŠ!L232-FP_3_6_PŠ!L198</f>
        <v>0</v>
      </c>
      <c r="M232" s="20">
        <f>FP_4_1_PŠ!M232-FP_3_6_PŠ!M198</f>
        <v>0</v>
      </c>
      <c r="N232" s="20">
        <f>FP_4_1_PŠ!N232-FP_3_6_PŠ!N198</f>
        <v>0</v>
      </c>
      <c r="O232" s="20">
        <f>FP_4_1_PŠ!O232-FP_3_6_PŠ!O198</f>
        <v>0</v>
      </c>
      <c r="P232" s="20">
        <f>FP_4_1_PŠ!P232-FP_3_6_PŠ!P198</f>
        <v>0</v>
      </c>
      <c r="Q232" s="20">
        <f>FP_4_1_PŠ!Q232-FP_3_6_PŠ!Q198</f>
        <v>0</v>
      </c>
      <c r="R232" s="20">
        <f>FP_4_1_PŠ!R232-FP_3_6_PŠ!R198</f>
        <v>0</v>
      </c>
      <c r="S232" s="20">
        <f>FP_4_1_PŠ!S232-FP_3_6_PŠ!S198</f>
        <v>0</v>
      </c>
      <c r="T232" s="20">
        <f>FP_4_1_PŠ!T232-FP_3_6_PŠ!T198</f>
        <v>0</v>
      </c>
      <c r="U232" s="20">
        <f>FP_4_1_PŠ!U232-FP_3_6_PŠ!U198</f>
        <v>0</v>
      </c>
      <c r="V232" s="20">
        <f>FP_4_1_PŠ!V232-FP_3_6_PŠ!V198</f>
        <v>0</v>
      </c>
      <c r="W232" s="20">
        <f>FP_4_1_PŠ!W232-FP_3_6_PŠ!W198</f>
        <v>0</v>
      </c>
      <c r="X232" s="20">
        <f>FP_4_1_PŠ!X232-FP_3_6_PŠ!X198</f>
        <v>0</v>
      </c>
      <c r="Y232" s="20">
        <f>FP_4_1_PŠ!Y232-FP_3_6_PŠ!Y198</f>
        <v>0</v>
      </c>
      <c r="Z232" s="20">
        <f>FP_4_1_PŠ!Z232-FP_3_6_PŠ!Z198</f>
        <v>0</v>
      </c>
      <c r="AA232" s="20">
        <f>FP_4_1_PŠ!AA232-FP_3_6_PŠ!AA198</f>
        <v>0</v>
      </c>
      <c r="AB232" s="20">
        <f>FP_4_1_PŠ!AB232-FP_3_6_PŠ!AB198</f>
        <v>0</v>
      </c>
      <c r="AC232" s="20">
        <f>FP_4_1_PŠ!AC232-FP_3_6_PŠ!AC198</f>
        <v>0</v>
      </c>
      <c r="AD232" s="20">
        <f>FP_4_1_PŠ!AD232-FP_3_6_PŠ!AD198</f>
        <v>0</v>
      </c>
      <c r="AE232" s="20">
        <f>FP_4_1_PŠ!AE232-FP_3_6_PŠ!AE198</f>
        <v>0</v>
      </c>
      <c r="AF232" s="20">
        <f>FP_4_1_PŠ!AF232-FP_3_6_PŠ!AF198</f>
        <v>0</v>
      </c>
      <c r="AG232" s="20">
        <f>FP_4_1_PŠ!AG232-FP_3_6_PŠ!AG198</f>
        <v>0</v>
      </c>
      <c r="AH232" s="20">
        <f>FP_4_1_PŠ!AH232-FP_3_6_PŠ!AH198</f>
        <v>0</v>
      </c>
      <c r="AI232" s="20">
        <f>FP_4_1_PŠ!AI232-FP_3_6_PŠ!AI198</f>
        <v>0</v>
      </c>
      <c r="AJ232" s="20">
        <f>FP_4_1_PŠ!AJ232-FP_3_6_PŠ!AJ198</f>
        <v>0</v>
      </c>
      <c r="AK232" s="20">
        <f>FP_4_1_PŠ!AK232-FP_3_6_PŠ!AK198</f>
        <v>0</v>
      </c>
      <c r="AL232" s="20">
        <f>FP_4_1_PŠ!AL232-FP_3_6_PŠ!AL198</f>
        <v>0</v>
      </c>
      <c r="AM232" s="20">
        <f>FP_4_1_PŠ!AM232-FP_3_6_PŠ!AM198</f>
        <v>0</v>
      </c>
      <c r="AN232" s="20">
        <f>FP_4_1_PŠ!AN232-FP_3_6_PŠ!AN198</f>
        <v>0</v>
      </c>
      <c r="AO232" s="20">
        <f>FP_4_1_PŠ!AO232-FP_3_6_PŠ!AO198</f>
        <v>0</v>
      </c>
      <c r="AP232" s="20">
        <f>FP_4_1_PŠ!AP232-FP_3_6_PŠ!AP198</f>
        <v>0</v>
      </c>
      <c r="AQ232" s="20">
        <f>FP_4_1_PŠ!AQ232-FP_3_6_PŠ!AQ198</f>
        <v>0</v>
      </c>
      <c r="AR232" s="20">
        <f>FP_4_1_PŠ!AR232-FP_3_6_PŠ!AR198</f>
        <v>0</v>
      </c>
      <c r="AS232" s="20">
        <f>FP_4_1_PŠ!AS232-FP_3_6_PŠ!AS198</f>
        <v>0</v>
      </c>
      <c r="AT232" s="20">
        <f>FP_4_1_PŠ!AT232-FP_3_6_PŠ!AT198</f>
        <v>0</v>
      </c>
      <c r="AU232" s="20">
        <f>FP_4_1_PŠ!AU232-FP_3_6_PŠ!AU198</f>
        <v>0</v>
      </c>
      <c r="AV232" s="20">
        <f>FP_4_1_PŠ!AV232-FP_3_6_PŠ!AV198</f>
        <v>0</v>
      </c>
      <c r="AW232" s="20">
        <f>FP_4_1_PŠ!AW232-FP_3_6_PŠ!AW198</f>
        <v>0</v>
      </c>
      <c r="AX232" s="20">
        <f>FP_4_1_PŠ!AX232-FP_3_6_PŠ!AX198</f>
        <v>0</v>
      </c>
      <c r="AY232" s="20">
        <f>FP_4_1_PŠ!AY232-FP_3_6_PŠ!AY198</f>
        <v>0</v>
      </c>
      <c r="AZ232" s="20">
        <f>FP_4_1_PŠ!AZ232-FP_3_6_PŠ!AZ198</f>
        <v>0</v>
      </c>
      <c r="BA232" s="20">
        <f>FP_4_1_PŠ!BA232-FP_3_6_PŠ!BA198</f>
        <v>0</v>
      </c>
      <c r="BB232" s="20">
        <f>FP_4_1_PŠ!BB232-FP_3_6_PŠ!BB198</f>
        <v>0</v>
      </c>
      <c r="BC232" s="20">
        <f>FP_4_1_PŠ!BC232-FP_3_6_PŠ!BC198</f>
        <v>0</v>
      </c>
      <c r="BD232" s="20">
        <f>FP_4_1_PŠ!BD232-FP_3_6_PŠ!BD198</f>
        <v>0</v>
      </c>
      <c r="BE232" s="20">
        <f>FP_4_1_PŠ!BE232-FP_3_6_PŠ!BE198</f>
        <v>0</v>
      </c>
      <c r="BF232" s="20">
        <f>FP_4_1_PŠ!BF232-FP_3_6_PŠ!BF198</f>
        <v>0</v>
      </c>
      <c r="BG232" s="20">
        <f>FP_4_1_PŠ!BG232-FP_3_6_PŠ!BG198</f>
        <v>0</v>
      </c>
      <c r="BH232" s="20">
        <f>FP_4_1_PŠ!BH232-FP_3_6_PŠ!BH198</f>
        <v>0</v>
      </c>
      <c r="BI232" s="20">
        <f>FP_4_1_PŠ!BI232-FP_3_6_PŠ!BI198</f>
        <v>0</v>
      </c>
      <c r="BJ232" s="20">
        <f>FP_4_1_PŠ!BJ232-FP_3_6_PŠ!BJ198</f>
        <v>0</v>
      </c>
      <c r="BK232" s="20">
        <f>FP_4_1_PŠ!BK232-FP_3_6_PŠ!BK198</f>
        <v>0</v>
      </c>
      <c r="BL232" s="20">
        <f>FP_4_1_PŠ!BL232-FP_3_6_PŠ!BL198</f>
        <v>0</v>
      </c>
      <c r="BM232" s="20">
        <f>FP_4_1_PŠ!BM232-FP_3_6_PŠ!BM198</f>
        <v>0</v>
      </c>
      <c r="BN232" s="20">
        <f>FP_4_1_PŠ!BN232-FP_3_6_PŠ!BN198</f>
        <v>0</v>
      </c>
      <c r="BO232" s="20">
        <f>FP_4_1_PŠ!BO232-FP_3_6_PŠ!BO198</f>
        <v>0</v>
      </c>
      <c r="BP232" s="20">
        <f>FP_4_1_PŠ!BP232-FP_3_6_PŠ!BP198</f>
        <v>0</v>
      </c>
      <c r="BQ232" s="20">
        <f>FP_4_1_PŠ!BQ232-FP_3_6_PŠ!BQ198</f>
        <v>0</v>
      </c>
      <c r="BR232" s="20">
        <f>FP_4_1_PŠ!BR232-FP_3_6_PŠ!BR198</f>
        <v>0</v>
      </c>
      <c r="BS232" s="20">
        <f>FP_4_1_PŠ!BS232-FP_3_6_PŠ!BS198</f>
        <v>0</v>
      </c>
      <c r="BT232" s="134"/>
    </row>
    <row r="233" spans="1:72" x14ac:dyDescent="0.25">
      <c r="A233" s="135" t="s">
        <v>382</v>
      </c>
      <c r="B233" s="136">
        <f>FP_4_1_PŠ!B233-FP_3_6_PŠ!B199</f>
        <v>0</v>
      </c>
      <c r="C233" s="136">
        <f>FP_4_1_PŠ!C233-FP_3_6_PŠ!C199</f>
        <v>0</v>
      </c>
      <c r="D233" s="136">
        <f>FP_4_1_PŠ!D233-FP_3_6_PŠ!D199</f>
        <v>0</v>
      </c>
      <c r="E233" s="136">
        <f>FP_4_1_PŠ!E233-FP_3_6_PŠ!E199</f>
        <v>0</v>
      </c>
      <c r="F233" s="136">
        <f>FP_4_1_PŠ!F233-FP_3_6_PŠ!F199</f>
        <v>0</v>
      </c>
      <c r="G233" s="136">
        <f>FP_4_1_PŠ!G233-FP_3_6_PŠ!G199</f>
        <v>0</v>
      </c>
      <c r="H233" s="136">
        <f>FP_4_1_PŠ!H233-FP_3_6_PŠ!H199</f>
        <v>0</v>
      </c>
      <c r="I233" s="136">
        <f>FP_4_1_PŠ!I233-FP_3_6_PŠ!I199</f>
        <v>0</v>
      </c>
      <c r="J233" s="136">
        <f>FP_4_1_PŠ!J233-FP_3_6_PŠ!J199</f>
        <v>0</v>
      </c>
      <c r="K233" s="136">
        <f>FP_4_1_PŠ!K233-FP_3_6_PŠ!K199</f>
        <v>0</v>
      </c>
      <c r="L233" s="136">
        <f>FP_4_1_PŠ!L233-FP_3_6_PŠ!L199</f>
        <v>0</v>
      </c>
      <c r="M233" s="136">
        <f>FP_4_1_PŠ!M233-FP_3_6_PŠ!M199</f>
        <v>0</v>
      </c>
      <c r="N233" s="136">
        <f>FP_4_1_PŠ!N233-FP_3_6_PŠ!N199</f>
        <v>0</v>
      </c>
      <c r="O233" s="136">
        <f>FP_4_1_PŠ!O233-FP_3_6_PŠ!O199</f>
        <v>0</v>
      </c>
      <c r="P233" s="136">
        <f>FP_4_1_PŠ!P233-FP_3_6_PŠ!P199</f>
        <v>0</v>
      </c>
      <c r="Q233" s="136">
        <f>FP_4_1_PŠ!Q233-FP_3_6_PŠ!Q199</f>
        <v>0</v>
      </c>
      <c r="R233" s="136">
        <f>FP_4_1_PŠ!R233-FP_3_6_PŠ!R199</f>
        <v>0</v>
      </c>
      <c r="S233" s="136">
        <f>FP_4_1_PŠ!S233-FP_3_6_PŠ!S199</f>
        <v>0</v>
      </c>
      <c r="T233" s="136">
        <f>FP_4_1_PŠ!T233-FP_3_6_PŠ!T199</f>
        <v>0</v>
      </c>
      <c r="U233" s="136">
        <f>FP_4_1_PŠ!U233-FP_3_6_PŠ!U199</f>
        <v>0</v>
      </c>
      <c r="V233" s="136">
        <f>FP_4_1_PŠ!V233-FP_3_6_PŠ!V199</f>
        <v>0</v>
      </c>
      <c r="W233" s="136">
        <f>FP_4_1_PŠ!W233-FP_3_6_PŠ!W199</f>
        <v>0</v>
      </c>
      <c r="X233" s="136">
        <f>FP_4_1_PŠ!X233-FP_3_6_PŠ!X199</f>
        <v>0</v>
      </c>
      <c r="Y233" s="136">
        <f>FP_4_1_PŠ!Y233-FP_3_6_PŠ!Y199</f>
        <v>0</v>
      </c>
      <c r="Z233" s="136">
        <f>FP_4_1_PŠ!Z233-FP_3_6_PŠ!Z199</f>
        <v>0</v>
      </c>
      <c r="AA233" s="136">
        <f>FP_4_1_PŠ!AA233-FP_3_6_PŠ!AA199</f>
        <v>0</v>
      </c>
      <c r="AB233" s="136">
        <f>FP_4_1_PŠ!AB233-FP_3_6_PŠ!AB199</f>
        <v>0</v>
      </c>
      <c r="AC233" s="136">
        <f>FP_4_1_PŠ!AC233-FP_3_6_PŠ!AC199</f>
        <v>0</v>
      </c>
      <c r="AD233" s="136">
        <f>FP_4_1_PŠ!AD233-FP_3_6_PŠ!AD199</f>
        <v>0</v>
      </c>
      <c r="AE233" s="136">
        <f>FP_4_1_PŠ!AE233-FP_3_6_PŠ!AE199</f>
        <v>0</v>
      </c>
      <c r="AF233" s="136">
        <f>FP_4_1_PŠ!AF233-FP_3_6_PŠ!AF199</f>
        <v>0</v>
      </c>
      <c r="AG233" s="136">
        <f>FP_4_1_PŠ!AG233-FP_3_6_PŠ!AG199</f>
        <v>0</v>
      </c>
      <c r="AH233" s="136">
        <f>FP_4_1_PŠ!AH233-FP_3_6_PŠ!AH199</f>
        <v>0</v>
      </c>
      <c r="AI233" s="136">
        <f>FP_4_1_PŠ!AI233-FP_3_6_PŠ!AI199</f>
        <v>0</v>
      </c>
      <c r="AJ233" s="136">
        <f>FP_4_1_PŠ!AJ233-FP_3_6_PŠ!AJ199</f>
        <v>0</v>
      </c>
      <c r="AK233" s="136">
        <f>FP_4_1_PŠ!AK233-FP_3_6_PŠ!AK199</f>
        <v>0</v>
      </c>
      <c r="AL233" s="136">
        <f>FP_4_1_PŠ!AL233-FP_3_6_PŠ!AL199</f>
        <v>0</v>
      </c>
      <c r="AM233" s="136">
        <f>FP_4_1_PŠ!AM233-FP_3_6_PŠ!AM199</f>
        <v>0</v>
      </c>
      <c r="AN233" s="136">
        <f>FP_4_1_PŠ!AN233-FP_3_6_PŠ!AN199</f>
        <v>0</v>
      </c>
      <c r="AO233" s="136">
        <f>FP_4_1_PŠ!AO233-FP_3_6_PŠ!AO199</f>
        <v>0</v>
      </c>
      <c r="AP233" s="136">
        <f>FP_4_1_PŠ!AP233-FP_3_6_PŠ!AP199</f>
        <v>0</v>
      </c>
      <c r="AQ233" s="136">
        <f>FP_4_1_PŠ!AQ233-FP_3_6_PŠ!AQ199</f>
        <v>0</v>
      </c>
      <c r="AR233" s="136">
        <f>FP_4_1_PŠ!AR233-FP_3_6_PŠ!AR199</f>
        <v>0</v>
      </c>
      <c r="AS233" s="136">
        <f>FP_4_1_PŠ!AS233-FP_3_6_PŠ!AS199</f>
        <v>0</v>
      </c>
      <c r="AT233" s="136">
        <f>FP_4_1_PŠ!AT233-FP_3_6_PŠ!AT199</f>
        <v>0</v>
      </c>
      <c r="AU233" s="136">
        <f>FP_4_1_PŠ!AU233-FP_3_6_PŠ!AU199</f>
        <v>0</v>
      </c>
      <c r="AV233" s="136">
        <f>FP_4_1_PŠ!AV233-FP_3_6_PŠ!AV199</f>
        <v>0</v>
      </c>
      <c r="AW233" s="136">
        <f>FP_4_1_PŠ!AW233-FP_3_6_PŠ!AW199</f>
        <v>0</v>
      </c>
      <c r="AX233" s="136">
        <f>FP_4_1_PŠ!AX233-FP_3_6_PŠ!AX199</f>
        <v>0</v>
      </c>
      <c r="AY233" s="136">
        <f>FP_4_1_PŠ!AY233-FP_3_6_PŠ!AY199</f>
        <v>0</v>
      </c>
      <c r="AZ233" s="136">
        <f>FP_4_1_PŠ!AZ233-FP_3_6_PŠ!AZ199</f>
        <v>0</v>
      </c>
      <c r="BA233" s="136">
        <f>FP_4_1_PŠ!BA233-FP_3_6_PŠ!BA199</f>
        <v>0</v>
      </c>
      <c r="BB233" s="136">
        <f>FP_4_1_PŠ!BB233-FP_3_6_PŠ!BB199</f>
        <v>0</v>
      </c>
      <c r="BC233" s="136">
        <f>FP_4_1_PŠ!BC233-FP_3_6_PŠ!BC199</f>
        <v>0</v>
      </c>
      <c r="BD233" s="136">
        <f>FP_4_1_PŠ!BD233-FP_3_6_PŠ!BD199</f>
        <v>0</v>
      </c>
      <c r="BE233" s="136">
        <f>FP_4_1_PŠ!BE233-FP_3_6_PŠ!BE199</f>
        <v>0</v>
      </c>
      <c r="BF233" s="136">
        <f>FP_4_1_PŠ!BF233-FP_3_6_PŠ!BF199</f>
        <v>0</v>
      </c>
      <c r="BG233" s="136">
        <f>FP_4_1_PŠ!BG233-FP_3_6_PŠ!BG199</f>
        <v>0</v>
      </c>
      <c r="BH233" s="136">
        <f>FP_4_1_PŠ!BH233-FP_3_6_PŠ!BH199</f>
        <v>0</v>
      </c>
      <c r="BI233" s="136">
        <f>FP_4_1_PŠ!BI233-FP_3_6_PŠ!BI199</f>
        <v>0</v>
      </c>
      <c r="BJ233" s="136">
        <f>FP_4_1_PŠ!BJ233-FP_3_6_PŠ!BJ199</f>
        <v>0</v>
      </c>
      <c r="BK233" s="136">
        <f>FP_4_1_PŠ!BK233-FP_3_6_PŠ!BK199</f>
        <v>0</v>
      </c>
      <c r="BL233" s="136">
        <f>FP_4_1_PŠ!BL233-FP_3_6_PŠ!BL199</f>
        <v>0</v>
      </c>
      <c r="BM233" s="136">
        <f>FP_4_1_PŠ!BM233-FP_3_6_PŠ!BM199</f>
        <v>0</v>
      </c>
      <c r="BN233" s="136">
        <f>FP_4_1_PŠ!BN233-FP_3_6_PŠ!BN199</f>
        <v>0</v>
      </c>
      <c r="BO233" s="136">
        <f>FP_4_1_PŠ!BO233-FP_3_6_PŠ!BO199</f>
        <v>0</v>
      </c>
      <c r="BP233" s="136">
        <f>FP_4_1_PŠ!BP233-FP_3_6_PŠ!BP199</f>
        <v>0</v>
      </c>
      <c r="BQ233" s="136">
        <f>FP_4_1_PŠ!BQ233-FP_3_6_PŠ!BQ199</f>
        <v>0</v>
      </c>
      <c r="BR233" s="136">
        <f>FP_4_1_PŠ!BR233-FP_3_6_PŠ!BR199</f>
        <v>0</v>
      </c>
      <c r="BS233" s="136">
        <f>FP_4_1_PŠ!BS233-FP_3_6_PŠ!BS199</f>
        <v>0</v>
      </c>
      <c r="BT233" s="134"/>
    </row>
    <row r="234" spans="1:72" x14ac:dyDescent="0.25">
      <c r="A234" s="137" t="s">
        <v>383</v>
      </c>
      <c r="B234" s="108">
        <f>FP_4_1_PŠ!B234-FP_3_6_PŠ!B200</f>
        <v>0</v>
      </c>
      <c r="C234" s="108">
        <f>FP_4_1_PŠ!C234-FP_3_6_PŠ!C200</f>
        <v>0</v>
      </c>
      <c r="D234" s="108">
        <f>FP_4_1_PŠ!D234-FP_3_6_PŠ!D200</f>
        <v>0</v>
      </c>
      <c r="E234" s="108">
        <f>FP_4_1_PŠ!E234-FP_3_6_PŠ!E200</f>
        <v>0</v>
      </c>
      <c r="F234" s="108">
        <f>FP_4_1_PŠ!F234-FP_3_6_PŠ!F200</f>
        <v>0</v>
      </c>
      <c r="G234" s="108">
        <f>FP_4_1_PŠ!G234-FP_3_6_PŠ!G200</f>
        <v>0</v>
      </c>
      <c r="H234" s="108">
        <f>FP_4_1_PŠ!H234-FP_3_6_PŠ!H200</f>
        <v>0</v>
      </c>
      <c r="I234" s="108">
        <f>FP_4_1_PŠ!I234-FP_3_6_PŠ!I200</f>
        <v>0</v>
      </c>
      <c r="J234" s="108">
        <f>FP_4_1_PŠ!J234-FP_3_6_PŠ!J200</f>
        <v>0</v>
      </c>
      <c r="K234" s="108">
        <f>FP_4_1_PŠ!K234-FP_3_6_PŠ!K200</f>
        <v>0</v>
      </c>
      <c r="L234" s="108">
        <f>FP_4_1_PŠ!L234-FP_3_6_PŠ!L200</f>
        <v>0</v>
      </c>
      <c r="M234" s="108">
        <f>FP_4_1_PŠ!M234-FP_3_6_PŠ!M200</f>
        <v>0</v>
      </c>
      <c r="N234" s="108">
        <f>FP_4_1_PŠ!N234-FP_3_6_PŠ!N200</f>
        <v>0</v>
      </c>
      <c r="O234" s="108">
        <f>FP_4_1_PŠ!O234-FP_3_6_PŠ!O200</f>
        <v>0</v>
      </c>
      <c r="P234" s="108">
        <f>FP_4_1_PŠ!P234-FP_3_6_PŠ!P200</f>
        <v>0</v>
      </c>
      <c r="Q234" s="108">
        <f>FP_4_1_PŠ!Q234-FP_3_6_PŠ!Q200</f>
        <v>0</v>
      </c>
      <c r="R234" s="108">
        <f>FP_4_1_PŠ!R234-FP_3_6_PŠ!R200</f>
        <v>0</v>
      </c>
      <c r="S234" s="108">
        <f>FP_4_1_PŠ!S234-FP_3_6_PŠ!S200</f>
        <v>0</v>
      </c>
      <c r="T234" s="108">
        <f>FP_4_1_PŠ!T234-FP_3_6_PŠ!T200</f>
        <v>0</v>
      </c>
      <c r="U234" s="108">
        <f>FP_4_1_PŠ!U234-FP_3_6_PŠ!U200</f>
        <v>0</v>
      </c>
      <c r="V234" s="108">
        <f>FP_4_1_PŠ!V234-FP_3_6_PŠ!V200</f>
        <v>0</v>
      </c>
      <c r="W234" s="108">
        <f>FP_4_1_PŠ!W234-FP_3_6_PŠ!W200</f>
        <v>0</v>
      </c>
      <c r="X234" s="108">
        <f>FP_4_1_PŠ!X234-FP_3_6_PŠ!X200</f>
        <v>0</v>
      </c>
      <c r="Y234" s="108">
        <f>FP_4_1_PŠ!Y234-FP_3_6_PŠ!Y200</f>
        <v>0</v>
      </c>
      <c r="Z234" s="108">
        <f>FP_4_1_PŠ!Z234-FP_3_6_PŠ!Z200</f>
        <v>0</v>
      </c>
      <c r="AA234" s="108">
        <f>FP_4_1_PŠ!AA234-FP_3_6_PŠ!AA200</f>
        <v>0</v>
      </c>
      <c r="AB234" s="108">
        <f>FP_4_1_PŠ!AB234-FP_3_6_PŠ!AB200</f>
        <v>0</v>
      </c>
      <c r="AC234" s="108">
        <f>FP_4_1_PŠ!AC234-FP_3_6_PŠ!AC200</f>
        <v>0</v>
      </c>
      <c r="AD234" s="108">
        <f>FP_4_1_PŠ!AD234-FP_3_6_PŠ!AD200</f>
        <v>0</v>
      </c>
      <c r="AE234" s="108">
        <f>FP_4_1_PŠ!AE234-FP_3_6_PŠ!AE200</f>
        <v>0</v>
      </c>
      <c r="AF234" s="108">
        <f>FP_4_1_PŠ!AF234-FP_3_6_PŠ!AF200</f>
        <v>0</v>
      </c>
      <c r="AG234" s="108">
        <f>FP_4_1_PŠ!AG234-FP_3_6_PŠ!AG200</f>
        <v>0</v>
      </c>
      <c r="AH234" s="108">
        <f>FP_4_1_PŠ!AH234-FP_3_6_PŠ!AH200</f>
        <v>0</v>
      </c>
      <c r="AI234" s="108">
        <f>FP_4_1_PŠ!AI234-FP_3_6_PŠ!AI200</f>
        <v>0</v>
      </c>
      <c r="AJ234" s="108">
        <f>FP_4_1_PŠ!AJ234-FP_3_6_PŠ!AJ200</f>
        <v>0</v>
      </c>
      <c r="AK234" s="108">
        <f>FP_4_1_PŠ!AK234-FP_3_6_PŠ!AK200</f>
        <v>0</v>
      </c>
      <c r="AL234" s="108">
        <f>FP_4_1_PŠ!AL234-FP_3_6_PŠ!AL200</f>
        <v>0</v>
      </c>
      <c r="AM234" s="108">
        <f>FP_4_1_PŠ!AM234-FP_3_6_PŠ!AM200</f>
        <v>0</v>
      </c>
      <c r="AN234" s="108">
        <f>FP_4_1_PŠ!AN234-FP_3_6_PŠ!AN200</f>
        <v>0</v>
      </c>
      <c r="AO234" s="108">
        <f>FP_4_1_PŠ!AO234-FP_3_6_PŠ!AO200</f>
        <v>0</v>
      </c>
      <c r="AP234" s="108">
        <f>FP_4_1_PŠ!AP234-FP_3_6_PŠ!AP200</f>
        <v>0</v>
      </c>
      <c r="AQ234" s="108">
        <f>FP_4_1_PŠ!AQ234-FP_3_6_PŠ!AQ200</f>
        <v>0</v>
      </c>
      <c r="AR234" s="108">
        <f>FP_4_1_PŠ!AR234-FP_3_6_PŠ!AR200</f>
        <v>0</v>
      </c>
      <c r="AS234" s="108">
        <f>FP_4_1_PŠ!AS234-FP_3_6_PŠ!AS200</f>
        <v>0</v>
      </c>
      <c r="AT234" s="108">
        <f>FP_4_1_PŠ!AT234-FP_3_6_PŠ!AT200</f>
        <v>0</v>
      </c>
      <c r="AU234" s="108">
        <f>FP_4_1_PŠ!AU234-FP_3_6_PŠ!AU200</f>
        <v>0</v>
      </c>
      <c r="AV234" s="108">
        <f>FP_4_1_PŠ!AV234-FP_3_6_PŠ!AV200</f>
        <v>0</v>
      </c>
      <c r="AW234" s="108">
        <f>FP_4_1_PŠ!AW234-FP_3_6_PŠ!AW200</f>
        <v>0</v>
      </c>
      <c r="AX234" s="108">
        <f>FP_4_1_PŠ!AX234-FP_3_6_PŠ!AX200</f>
        <v>0</v>
      </c>
      <c r="AY234" s="108">
        <f>FP_4_1_PŠ!AY234-FP_3_6_PŠ!AY200</f>
        <v>0</v>
      </c>
      <c r="AZ234" s="108">
        <f>FP_4_1_PŠ!AZ234-FP_3_6_PŠ!AZ200</f>
        <v>0</v>
      </c>
      <c r="BA234" s="108">
        <f>FP_4_1_PŠ!BA234-FP_3_6_PŠ!BA200</f>
        <v>0</v>
      </c>
      <c r="BB234" s="108">
        <f>FP_4_1_PŠ!BB234-FP_3_6_PŠ!BB200</f>
        <v>0</v>
      </c>
      <c r="BC234" s="108">
        <f>FP_4_1_PŠ!BC234-FP_3_6_PŠ!BC200</f>
        <v>0</v>
      </c>
      <c r="BD234" s="108">
        <f>FP_4_1_PŠ!BD234-FP_3_6_PŠ!BD200</f>
        <v>0</v>
      </c>
      <c r="BE234" s="108">
        <f>FP_4_1_PŠ!BE234-FP_3_6_PŠ!BE200</f>
        <v>0</v>
      </c>
      <c r="BF234" s="108">
        <f>FP_4_1_PŠ!BF234-FP_3_6_PŠ!BF200</f>
        <v>0</v>
      </c>
      <c r="BG234" s="108">
        <f>FP_4_1_PŠ!BG234-FP_3_6_PŠ!BG200</f>
        <v>0</v>
      </c>
      <c r="BH234" s="108">
        <f>FP_4_1_PŠ!BH234-FP_3_6_PŠ!BH200</f>
        <v>0</v>
      </c>
      <c r="BI234" s="108">
        <f>FP_4_1_PŠ!BI234-FP_3_6_PŠ!BI200</f>
        <v>0</v>
      </c>
      <c r="BJ234" s="108">
        <f>FP_4_1_PŠ!BJ234-FP_3_6_PŠ!BJ200</f>
        <v>0</v>
      </c>
      <c r="BK234" s="108">
        <f>FP_4_1_PŠ!BK234-FP_3_6_PŠ!BK200</f>
        <v>0</v>
      </c>
      <c r="BL234" s="108">
        <f>FP_4_1_PŠ!BL234-FP_3_6_PŠ!BL200</f>
        <v>0</v>
      </c>
      <c r="BM234" s="108">
        <f>FP_4_1_PŠ!BM234-FP_3_6_PŠ!BM200</f>
        <v>0</v>
      </c>
      <c r="BN234" s="108">
        <f>FP_4_1_PŠ!BN234-FP_3_6_PŠ!BN200</f>
        <v>0</v>
      </c>
      <c r="BO234" s="108">
        <f>FP_4_1_PŠ!BO234-FP_3_6_PŠ!BO200</f>
        <v>0</v>
      </c>
      <c r="BP234" s="108">
        <f>FP_4_1_PŠ!BP234-FP_3_6_PŠ!BP200</f>
        <v>0</v>
      </c>
      <c r="BQ234" s="108">
        <f>FP_4_1_PŠ!BQ234-FP_3_6_PŠ!BQ200</f>
        <v>0</v>
      </c>
      <c r="BR234" s="108">
        <f>FP_4_1_PŠ!BR234-FP_3_6_PŠ!BR200</f>
        <v>0</v>
      </c>
      <c r="BS234" s="108">
        <f>FP_4_1_PŠ!BS234-FP_3_6_PŠ!BS200</f>
        <v>0</v>
      </c>
      <c r="BT234" s="138"/>
    </row>
    <row r="235" spans="1:72" s="144" customFormat="1" ht="14.25" thickBot="1" x14ac:dyDescent="0.3">
      <c r="A235" s="142" t="s">
        <v>29</v>
      </c>
      <c r="B235" s="143">
        <f>FP_4_1_PŠ!B235-FP_3_6_PŠ!B201</f>
        <v>-257437547</v>
      </c>
      <c r="C235" s="143">
        <f>FP_4_1_PŠ!C235-FP_3_6_PŠ!C201</f>
        <v>0</v>
      </c>
      <c r="D235" s="143">
        <f>FP_4_1_PŠ!D235-FP_3_6_PŠ!D201</f>
        <v>-255569600</v>
      </c>
      <c r="E235" s="143">
        <f>FP_4_1_PŠ!E235-FP_3_6_PŠ!E201</f>
        <v>81322310</v>
      </c>
      <c r="F235" s="143">
        <f>FP_4_1_PŠ!F235-FP_3_6_PŠ!F201</f>
        <v>85597068</v>
      </c>
      <c r="G235" s="143">
        <f>FP_4_1_PŠ!G235-FP_3_6_PŠ!G201</f>
        <v>-4274758</v>
      </c>
      <c r="H235" s="143">
        <f>FP_4_1_PŠ!H235-FP_3_6_PŠ!H201</f>
        <v>-336891910</v>
      </c>
      <c r="I235" s="143">
        <f>FP_4_1_PŠ!I235-FP_3_6_PŠ!I201</f>
        <v>-1867947</v>
      </c>
      <c r="J235" s="143">
        <f>FP_4_1_PŠ!J235-FP_3_6_PŠ!J201</f>
        <v>-36061000</v>
      </c>
      <c r="K235" s="143">
        <f>FP_4_1_PŠ!K235-FP_3_6_PŠ!K201</f>
        <v>-36061000</v>
      </c>
      <c r="L235" s="143">
        <f>FP_4_1_PŠ!L235-FP_3_6_PŠ!L201</f>
        <v>0</v>
      </c>
      <c r="M235" s="143">
        <f>FP_4_1_PŠ!M235-FP_3_6_PŠ!M201</f>
        <v>-267650867</v>
      </c>
      <c r="N235" s="143">
        <f>FP_4_1_PŠ!N235-FP_3_6_PŠ!N201</f>
        <v>-247664070</v>
      </c>
      <c r="O235" s="143">
        <f>FP_4_1_PŠ!O235-FP_3_6_PŠ!O201</f>
        <v>-19986797</v>
      </c>
      <c r="P235" s="143">
        <f>FP_4_1_PŠ!P235-FP_3_6_PŠ!P201</f>
        <v>82191792</v>
      </c>
      <c r="Q235" s="143">
        <f>FP_4_1_PŠ!Q235-FP_3_6_PŠ!Q201</f>
        <v>37534716</v>
      </c>
      <c r="R235" s="143">
        <f>FP_4_1_PŠ!R235-FP_3_6_PŠ!R201</f>
        <v>44657076</v>
      </c>
      <c r="S235" s="143">
        <f>FP_4_1_PŠ!S235-FP_3_6_PŠ!S201</f>
        <v>88617394</v>
      </c>
      <c r="T235" s="143">
        <f>FP_4_1_PŠ!T235-FP_3_6_PŠ!T201</f>
        <v>44886507</v>
      </c>
      <c r="U235" s="143">
        <f>FP_4_1_PŠ!U235-FP_3_6_PŠ!U201</f>
        <v>43730887</v>
      </c>
      <c r="V235" s="143">
        <f>FP_4_1_PŠ!V235-FP_3_6_PŠ!V201</f>
        <v>-6425602</v>
      </c>
      <c r="W235" s="143">
        <f>FP_4_1_PŠ!W235-FP_3_6_PŠ!W201</f>
        <v>-7351791</v>
      </c>
      <c r="X235" s="143">
        <f>FP_4_1_PŠ!X235-FP_3_6_PŠ!X201</f>
        <v>926189</v>
      </c>
      <c r="Y235" s="143">
        <f>FP_4_1_PŠ!Y235-FP_3_6_PŠ!Y201</f>
        <v>-349842659</v>
      </c>
      <c r="Z235" s="143">
        <f>FP_4_1_PŠ!Z235-FP_3_6_PŠ!Z201</f>
        <v>-285198786</v>
      </c>
      <c r="AA235" s="143">
        <f>FP_4_1_PŠ!AA235-FP_3_6_PŠ!AA201</f>
        <v>-64643873</v>
      </c>
      <c r="AB235" s="143">
        <f>FP_4_1_PŠ!AB235-FP_3_6_PŠ!AB201</f>
        <v>-1904396</v>
      </c>
      <c r="AC235" s="143">
        <f>FP_4_1_PŠ!AC235-FP_3_6_PŠ!AC201</f>
        <v>36061000</v>
      </c>
      <c r="AD235" s="143">
        <f>FP_4_1_PŠ!AD235-FP_3_6_PŠ!AD201</f>
        <v>36061000</v>
      </c>
      <c r="AE235" s="143">
        <f>FP_4_1_PŠ!AE235-FP_3_6_PŠ!AE201</f>
        <v>0</v>
      </c>
      <c r="AF235" s="143">
        <f>FP_4_1_PŠ!AF235-FP_3_6_PŠ!AF201</f>
        <v>16172659</v>
      </c>
      <c r="AG235" s="143">
        <f>FP_4_1_PŠ!AG235-FP_3_6_PŠ!AG201</f>
        <v>16172657</v>
      </c>
      <c r="AH235" s="143">
        <f>FP_4_1_PŠ!AH235-FP_3_6_PŠ!AH201</f>
        <v>2</v>
      </c>
      <c r="AI235" s="143">
        <f>FP_4_1_PŠ!AI235-FP_3_6_PŠ!AI201</f>
        <v>1263672</v>
      </c>
      <c r="AJ235" s="143">
        <f>FP_4_1_PŠ!AJ235-FP_3_6_PŠ!AJ201</f>
        <v>2089172</v>
      </c>
      <c r="AK235" s="143">
        <f>FP_4_1_PŠ!AK235-FP_3_6_PŠ!AK201</f>
        <v>-825500</v>
      </c>
      <c r="AL235" s="143">
        <f>FP_4_1_PŠ!AL235-FP_3_6_PŠ!AL201</f>
        <v>2161158</v>
      </c>
      <c r="AM235" s="143">
        <f>FP_4_1_PŠ!AM235-FP_3_6_PŠ!AM201</f>
        <v>2217395</v>
      </c>
      <c r="AN235" s="143">
        <f>FP_4_1_PŠ!AN235-FP_3_6_PŠ!AN201</f>
        <v>-56237</v>
      </c>
      <c r="AO235" s="143">
        <f>FP_4_1_PŠ!AO235-FP_3_6_PŠ!AO201</f>
        <v>-897486</v>
      </c>
      <c r="AP235" s="143">
        <f>FP_4_1_PŠ!AP235-FP_3_6_PŠ!AP201</f>
        <v>-128223</v>
      </c>
      <c r="AQ235" s="143">
        <f>FP_4_1_PŠ!AQ235-FP_3_6_PŠ!AQ201</f>
        <v>-769263</v>
      </c>
      <c r="AR235" s="143">
        <f>FP_4_1_PŠ!AR235-FP_3_6_PŠ!AR201</f>
        <v>14908987</v>
      </c>
      <c r="AS235" s="143">
        <f>FP_4_1_PŠ!AS235-FP_3_6_PŠ!AS201</f>
        <v>14083485</v>
      </c>
      <c r="AT235" s="143">
        <f>FP_4_1_PŠ!AT235-FP_3_6_PŠ!AT201</f>
        <v>825502</v>
      </c>
      <c r="AU235" s="143">
        <f>FP_4_1_PŠ!AU235-FP_3_6_PŠ!AU201</f>
        <v>36449</v>
      </c>
      <c r="AV235" s="143">
        <f>FP_4_1_PŠ!AV235-FP_3_6_PŠ!AV201</f>
        <v>143659226.00000006</v>
      </c>
      <c r="AW235" s="143">
        <f>FP_4_1_PŠ!AW235-FP_3_6_PŠ!AW201</f>
        <v>143659226.00000006</v>
      </c>
      <c r="AX235" s="143">
        <f>FP_4_1_PŠ!AX235-FP_3_6_PŠ!AX201</f>
        <v>19613182</v>
      </c>
      <c r="AY235" s="143">
        <f>FP_4_1_PŠ!AY235-FP_3_6_PŠ!AY201</f>
        <v>19613182</v>
      </c>
      <c r="AZ235" s="143">
        <f>FP_4_1_PŠ!AZ235-FP_3_6_PŠ!AZ201</f>
        <v>23571420</v>
      </c>
      <c r="BA235" s="143">
        <f>FP_4_1_PŠ!BA235-FP_3_6_PŠ!BA201</f>
        <v>23571420</v>
      </c>
      <c r="BB235" s="143">
        <f>FP_4_1_PŠ!BB235-FP_3_6_PŠ!BB201</f>
        <v>24277041</v>
      </c>
      <c r="BC235" s="143">
        <f>FP_4_1_PŠ!BC235-FP_3_6_PŠ!BC201</f>
        <v>24277041</v>
      </c>
      <c r="BD235" s="143">
        <f>FP_4_1_PŠ!BD235-FP_3_6_PŠ!BD201</f>
        <v>-705621</v>
      </c>
      <c r="BE235" s="143">
        <f>FP_4_1_PŠ!BE235-FP_3_6_PŠ!BE201</f>
        <v>-705621</v>
      </c>
      <c r="BF235" s="143">
        <f>FP_4_1_PŠ!BF235-FP_3_6_PŠ!BF201</f>
        <v>-3958238</v>
      </c>
      <c r="BG235" s="143">
        <f>FP_4_1_PŠ!BG235-FP_3_6_PŠ!BG201</f>
        <v>-3958238</v>
      </c>
      <c r="BH235" s="143">
        <f>FP_4_1_PŠ!BH235-FP_3_6_PŠ!BH201</f>
        <v>-143659226</v>
      </c>
      <c r="BI235" s="143">
        <f>FP_4_1_PŠ!BI235-FP_3_6_PŠ!BI201</f>
        <v>-143659226</v>
      </c>
      <c r="BJ235" s="143">
        <f>FP_4_1_PŠ!BJ235-FP_3_6_PŠ!BJ201</f>
        <v>-23704574</v>
      </c>
      <c r="BK235" s="143">
        <f>FP_4_1_PŠ!BK235-FP_3_6_PŠ!BK201</f>
        <v>-23704574</v>
      </c>
      <c r="BL235" s="143">
        <f>FP_4_1_PŠ!BL235-FP_3_6_PŠ!BL201</f>
        <v>-25704574</v>
      </c>
      <c r="BM235" s="143">
        <f>FP_4_1_PŠ!BM235-FP_3_6_PŠ!BM201</f>
        <v>-25704574</v>
      </c>
      <c r="BN235" s="143">
        <f>FP_4_1_PŠ!BN235-FP_3_6_PŠ!BN201</f>
        <v>-29458525</v>
      </c>
      <c r="BO235" s="143">
        <f>FP_4_1_PŠ!BO235-FP_3_6_PŠ!BO201</f>
        <v>-29458525</v>
      </c>
      <c r="BP235" s="143">
        <f>FP_4_1_PŠ!BP235-FP_3_6_PŠ!BP201</f>
        <v>3753951</v>
      </c>
      <c r="BQ235" s="143">
        <f>FP_4_1_PŠ!BQ235-FP_3_6_PŠ!BQ201</f>
        <v>3753951</v>
      </c>
      <c r="BR235" s="143">
        <f>FP_4_1_PŠ!BR235-FP_3_6_PŠ!BR201</f>
        <v>2000000</v>
      </c>
      <c r="BS235" s="143">
        <f>FP_4_1_PŠ!BS235-FP_3_6_PŠ!BS201</f>
        <v>2000000</v>
      </c>
      <c r="BT235" s="132"/>
    </row>
    <row r="236" spans="1:72" x14ac:dyDescent="0.25">
      <c r="B236" s="146"/>
      <c r="C236" s="147"/>
      <c r="D236" s="146"/>
      <c r="E236" s="146"/>
      <c r="F236" s="146"/>
      <c r="G236" s="146"/>
      <c r="H236" s="146"/>
      <c r="I236" s="146"/>
      <c r="J236" s="146"/>
      <c r="K236" s="148"/>
      <c r="L236" s="148"/>
      <c r="M236" s="146"/>
      <c r="N236" s="148"/>
      <c r="O236" s="148"/>
      <c r="P236" s="146"/>
      <c r="Q236" s="148"/>
      <c r="R236" s="148"/>
      <c r="S236" s="146"/>
      <c r="T236" s="148"/>
      <c r="U236" s="148"/>
      <c r="V236" s="146"/>
      <c r="W236" s="148"/>
      <c r="X236" s="148"/>
      <c r="Y236" s="146"/>
      <c r="Z236" s="148"/>
      <c r="AA236" s="148"/>
      <c r="AB236" s="148"/>
      <c r="AC236" s="148"/>
      <c r="AD236" s="148"/>
      <c r="AE236" s="148"/>
      <c r="AF236" s="148"/>
      <c r="AG236" s="149"/>
      <c r="AH236" s="149"/>
      <c r="AI236" s="148"/>
      <c r="AJ236" s="148"/>
      <c r="AK236" s="148"/>
      <c r="AL236" s="148"/>
      <c r="AM236" s="149"/>
      <c r="AN236" s="149"/>
      <c r="AO236" s="148"/>
      <c r="AP236" s="149"/>
      <c r="AQ236" s="149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  <c r="BR236" s="148"/>
      <c r="BS236" s="148"/>
    </row>
    <row r="237" spans="1:72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8"/>
      <c r="L237" s="148"/>
      <c r="M237" s="146"/>
      <c r="N237" s="148"/>
      <c r="O237" s="148"/>
      <c r="P237" s="146"/>
      <c r="Q237" s="148"/>
      <c r="R237" s="148"/>
      <c r="S237" s="146"/>
      <c r="T237" s="148"/>
      <c r="U237" s="148"/>
      <c r="V237" s="146"/>
      <c r="W237" s="148"/>
      <c r="X237" s="148"/>
      <c r="Y237" s="146"/>
      <c r="Z237" s="148"/>
      <c r="AA237" s="148"/>
      <c r="AB237" s="148"/>
      <c r="AC237" s="148"/>
      <c r="AD237" s="148"/>
      <c r="AE237" s="148"/>
      <c r="AF237" s="148"/>
      <c r="AG237" s="149"/>
      <c r="AH237" s="149"/>
      <c r="AI237" s="148"/>
      <c r="AJ237" s="148"/>
      <c r="AK237" s="148"/>
      <c r="AL237" s="148"/>
      <c r="AM237" s="149"/>
      <c r="AN237" s="149"/>
      <c r="AO237" s="148"/>
      <c r="AP237" s="149"/>
      <c r="AQ237" s="149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48"/>
      <c r="BJ237" s="148"/>
      <c r="BK237" s="148"/>
      <c r="BL237" s="148"/>
      <c r="BM237" s="148"/>
      <c r="BN237" s="148"/>
      <c r="BO237" s="148"/>
      <c r="BP237" s="148"/>
      <c r="BQ237" s="148"/>
      <c r="BR237" s="148"/>
      <c r="BS237" s="148"/>
    </row>
    <row r="238" spans="1:72" x14ac:dyDescent="0.25">
      <c r="J238" s="42"/>
      <c r="K238" s="8"/>
      <c r="L238" s="8"/>
      <c r="M238" s="42"/>
      <c r="N238" s="8"/>
      <c r="O238" s="8"/>
      <c r="P238" s="42"/>
      <c r="Q238" s="8"/>
      <c r="R238" s="8"/>
      <c r="S238" s="42"/>
      <c r="T238" s="8"/>
      <c r="U238" s="8"/>
      <c r="V238" s="42"/>
      <c r="W238" s="8"/>
      <c r="X238" s="8"/>
      <c r="Y238" s="42"/>
      <c r="Z238" s="8"/>
      <c r="AA238" s="8"/>
      <c r="AB238" s="8"/>
      <c r="AC238" s="8"/>
      <c r="AD238" s="8"/>
      <c r="AE238" s="8"/>
      <c r="AF238" s="8"/>
      <c r="AG238" s="150"/>
      <c r="AH238" s="150"/>
      <c r="AI238" s="8"/>
      <c r="AJ238" s="8"/>
      <c r="AK238" s="8"/>
      <c r="AL238" s="8"/>
      <c r="AM238" s="150"/>
      <c r="AN238" s="150"/>
      <c r="AO238" s="8"/>
      <c r="AP238" s="150"/>
      <c r="AQ238" s="150"/>
      <c r="AR238" s="8"/>
      <c r="AS238" s="8"/>
      <c r="AT238" s="8"/>
      <c r="AU238" s="8"/>
    </row>
    <row r="239" spans="1:72" x14ac:dyDescent="0.25">
      <c r="J239" s="42"/>
      <c r="K239" s="8"/>
      <c r="L239" s="8"/>
      <c r="M239" s="42"/>
      <c r="N239" s="8"/>
      <c r="O239" s="8"/>
      <c r="P239" s="42"/>
      <c r="Q239" s="8"/>
      <c r="R239" s="8"/>
      <c r="S239" s="42"/>
      <c r="T239" s="8"/>
      <c r="U239" s="8"/>
      <c r="V239" s="42"/>
      <c r="W239" s="8"/>
      <c r="X239" s="8"/>
      <c r="Y239" s="42"/>
      <c r="Z239" s="8"/>
      <c r="AA239" s="8"/>
      <c r="AB239" s="8"/>
      <c r="AC239" s="8"/>
      <c r="AD239" s="8"/>
      <c r="AE239" s="8"/>
      <c r="AF239" s="8"/>
      <c r="AG239" s="150"/>
      <c r="AH239" s="150"/>
      <c r="AI239" s="8"/>
      <c r="AJ239" s="8"/>
      <c r="AK239" s="8"/>
      <c r="AL239" s="8"/>
      <c r="AM239" s="150"/>
      <c r="AN239" s="150"/>
      <c r="AO239" s="8"/>
      <c r="AP239" s="150"/>
      <c r="AQ239" s="150"/>
      <c r="AR239" s="8"/>
      <c r="AS239" s="8"/>
      <c r="AT239" s="8"/>
      <c r="AU239" s="8"/>
    </row>
    <row r="240" spans="1:72" x14ac:dyDescent="0.25">
      <c r="J240" s="42"/>
      <c r="K240" s="8"/>
      <c r="L240" s="8"/>
      <c r="M240" s="42"/>
      <c r="N240" s="8"/>
      <c r="O240" s="8"/>
      <c r="P240" s="42"/>
      <c r="Q240" s="8"/>
      <c r="R240" s="8"/>
      <c r="S240" s="42"/>
      <c r="T240" s="8"/>
      <c r="U240" s="8"/>
      <c r="V240" s="42"/>
      <c r="W240" s="8"/>
      <c r="X240" s="8"/>
      <c r="Y240" s="42"/>
      <c r="Z240" s="8"/>
      <c r="AA240" s="8"/>
      <c r="AB240" s="8"/>
      <c r="AC240" s="8"/>
      <c r="AD240" s="8"/>
      <c r="AE240" s="8"/>
      <c r="AF240" s="8"/>
      <c r="AG240" s="150"/>
      <c r="AH240" s="150"/>
      <c r="AI240" s="8"/>
      <c r="AJ240" s="8"/>
      <c r="AK240" s="8"/>
      <c r="AL240" s="8"/>
      <c r="AM240" s="150"/>
      <c r="AN240" s="150"/>
      <c r="AO240" s="8"/>
      <c r="AP240" s="150"/>
      <c r="AQ240" s="150"/>
      <c r="AR240" s="8"/>
      <c r="AS240" s="8"/>
      <c r="AT240" s="8"/>
      <c r="AU240" s="8"/>
    </row>
    <row r="241" spans="10:47" x14ac:dyDescent="0.25">
      <c r="J241" s="42"/>
      <c r="K241" s="8"/>
      <c r="L241" s="8"/>
      <c r="M241" s="42"/>
      <c r="N241" s="8"/>
      <c r="O241" s="8"/>
      <c r="P241" s="42"/>
      <c r="Q241" s="8"/>
      <c r="R241" s="8"/>
      <c r="S241" s="42"/>
      <c r="T241" s="8"/>
      <c r="U241" s="8"/>
      <c r="V241" s="42"/>
      <c r="W241" s="8"/>
      <c r="X241" s="8"/>
      <c r="Y241" s="42"/>
      <c r="Z241" s="8"/>
      <c r="AA241" s="8"/>
      <c r="AB241" s="8"/>
      <c r="AC241" s="8"/>
      <c r="AD241" s="8"/>
      <c r="AE241" s="8"/>
      <c r="AF241" s="8"/>
      <c r="AG241" s="150"/>
      <c r="AH241" s="150"/>
      <c r="AI241" s="8"/>
      <c r="AJ241" s="8"/>
      <c r="AK241" s="8"/>
      <c r="AL241" s="8"/>
      <c r="AM241" s="150"/>
      <c r="AN241" s="150"/>
      <c r="AO241" s="8"/>
      <c r="AP241" s="150"/>
      <c r="AQ241" s="150"/>
      <c r="AR241" s="8"/>
      <c r="AS241" s="8"/>
      <c r="AT241" s="8"/>
      <c r="AU241" s="8"/>
    </row>
    <row r="242" spans="10:47" x14ac:dyDescent="0.25">
      <c r="J242" s="42"/>
      <c r="K242" s="8"/>
      <c r="L242" s="8"/>
      <c r="M242" s="42"/>
      <c r="N242" s="8"/>
      <c r="O242" s="8"/>
      <c r="P242" s="42"/>
      <c r="Q242" s="8"/>
      <c r="R242" s="8"/>
      <c r="S242" s="42"/>
      <c r="T242" s="8"/>
      <c r="U242" s="8"/>
      <c r="V242" s="42"/>
      <c r="W242" s="8"/>
      <c r="X242" s="8"/>
      <c r="Y242" s="42"/>
      <c r="Z242" s="8"/>
      <c r="AA242" s="8"/>
      <c r="AB242" s="8"/>
      <c r="AC242" s="8"/>
      <c r="AD242" s="8"/>
      <c r="AE242" s="8"/>
      <c r="AF242" s="8"/>
      <c r="AG242" s="150"/>
      <c r="AH242" s="150"/>
      <c r="AI242" s="8"/>
      <c r="AJ242" s="8"/>
      <c r="AK242" s="8"/>
      <c r="AL242" s="8"/>
      <c r="AM242" s="150"/>
      <c r="AN242" s="150"/>
      <c r="AO242" s="8"/>
      <c r="AP242" s="150"/>
      <c r="AQ242" s="150"/>
      <c r="AR242" s="8"/>
      <c r="AS242" s="8"/>
      <c r="AT242" s="8"/>
      <c r="AU242" s="8"/>
    </row>
    <row r="243" spans="10:47" x14ac:dyDescent="0.25">
      <c r="J243" s="42"/>
      <c r="K243" s="8"/>
      <c r="L243" s="8"/>
      <c r="M243" s="42"/>
      <c r="N243" s="8"/>
      <c r="O243" s="8"/>
      <c r="P243" s="42"/>
      <c r="Q243" s="8"/>
      <c r="R243" s="8"/>
      <c r="S243" s="42"/>
      <c r="T243" s="8"/>
      <c r="U243" s="8"/>
      <c r="V243" s="42"/>
      <c r="W243" s="8"/>
      <c r="X243" s="8"/>
      <c r="Y243" s="42"/>
      <c r="Z243" s="8"/>
      <c r="AA243" s="8"/>
      <c r="AB243" s="8"/>
      <c r="AC243" s="8"/>
      <c r="AD243" s="8"/>
      <c r="AE243" s="8"/>
      <c r="AF243" s="8"/>
      <c r="AG243" s="150"/>
      <c r="AH243" s="150"/>
      <c r="AI243" s="8"/>
      <c r="AJ243" s="8"/>
      <c r="AK243" s="8"/>
      <c r="AL243" s="8"/>
      <c r="AM243" s="150"/>
      <c r="AN243" s="150"/>
      <c r="AO243" s="8"/>
      <c r="AP243" s="150"/>
      <c r="AQ243" s="150"/>
      <c r="AR243" s="8"/>
      <c r="AS243" s="8"/>
      <c r="AT243" s="8"/>
      <c r="AU243" s="8"/>
    </row>
    <row r="244" spans="10:47" x14ac:dyDescent="0.25">
      <c r="J244" s="42"/>
      <c r="K244" s="8"/>
      <c r="L244" s="8"/>
      <c r="M244" s="42"/>
      <c r="N244" s="8"/>
      <c r="O244" s="8"/>
      <c r="P244" s="42"/>
      <c r="Q244" s="8"/>
      <c r="R244" s="8"/>
      <c r="S244" s="42"/>
      <c r="T244" s="8"/>
      <c r="U244" s="8"/>
      <c r="V244" s="42"/>
      <c r="W244" s="8"/>
      <c r="X244" s="8"/>
      <c r="Y244" s="42"/>
      <c r="Z244" s="8"/>
      <c r="AA244" s="8"/>
      <c r="AB244" s="8"/>
      <c r="AC244" s="8"/>
      <c r="AD244" s="8"/>
      <c r="AE244" s="8"/>
      <c r="AF244" s="8"/>
      <c r="AG244" s="150"/>
      <c r="AH244" s="150"/>
      <c r="AI244" s="8"/>
      <c r="AJ244" s="8"/>
      <c r="AK244" s="8"/>
      <c r="AL244" s="8"/>
      <c r="AM244" s="150"/>
      <c r="AN244" s="150"/>
      <c r="AO244" s="8"/>
      <c r="AP244" s="150"/>
      <c r="AQ244" s="150"/>
      <c r="AR244" s="8"/>
      <c r="AS244" s="8"/>
      <c r="AT244" s="8"/>
      <c r="AU244" s="8"/>
    </row>
    <row r="245" spans="10:47" x14ac:dyDescent="0.25">
      <c r="J245" s="42"/>
      <c r="K245" s="8"/>
      <c r="L245" s="8"/>
      <c r="M245" s="42"/>
      <c r="N245" s="8"/>
      <c r="O245" s="8"/>
      <c r="P245" s="42"/>
      <c r="Q245" s="8"/>
      <c r="R245" s="8"/>
      <c r="S245" s="42"/>
      <c r="T245" s="8"/>
      <c r="U245" s="8"/>
      <c r="V245" s="42"/>
      <c r="W245" s="8"/>
      <c r="X245" s="8"/>
      <c r="Y245" s="42"/>
      <c r="Z245" s="8"/>
      <c r="AA245" s="8"/>
      <c r="AB245" s="8"/>
      <c r="AC245" s="8"/>
      <c r="AD245" s="8"/>
      <c r="AE245" s="8"/>
      <c r="AF245" s="8"/>
      <c r="AG245" s="150"/>
      <c r="AH245" s="150"/>
      <c r="AI245" s="8"/>
      <c r="AJ245" s="8"/>
      <c r="AK245" s="8"/>
      <c r="AL245" s="8"/>
      <c r="AM245" s="150"/>
      <c r="AN245" s="150"/>
      <c r="AO245" s="8"/>
      <c r="AP245" s="150"/>
      <c r="AQ245" s="150"/>
      <c r="AR245" s="8"/>
      <c r="AS245" s="8"/>
      <c r="AT245" s="8"/>
      <c r="AU245" s="8"/>
    </row>
    <row r="246" spans="10:47" x14ac:dyDescent="0.25">
      <c r="J246" s="42"/>
      <c r="K246" s="8"/>
      <c r="L246" s="8"/>
      <c r="M246" s="42"/>
      <c r="N246" s="8"/>
      <c r="O246" s="8"/>
      <c r="P246" s="42"/>
      <c r="Q246" s="8"/>
      <c r="R246" s="8"/>
      <c r="S246" s="42"/>
      <c r="T246" s="8"/>
      <c r="U246" s="8"/>
      <c r="V246" s="42"/>
      <c r="W246" s="8"/>
      <c r="X246" s="8"/>
      <c r="Y246" s="42"/>
      <c r="Z246" s="8"/>
      <c r="AA246" s="8"/>
      <c r="AB246" s="8"/>
      <c r="AC246" s="8"/>
      <c r="AD246" s="8"/>
      <c r="AE246" s="8"/>
      <c r="AF246" s="8"/>
      <c r="AG246" s="150"/>
      <c r="AH246" s="150"/>
      <c r="AI246" s="8"/>
      <c r="AJ246" s="8"/>
      <c r="AK246" s="8"/>
      <c r="AL246" s="8"/>
      <c r="AM246" s="150"/>
      <c r="AN246" s="150"/>
      <c r="AO246" s="8"/>
      <c r="AP246" s="150"/>
      <c r="AQ246" s="150"/>
      <c r="AR246" s="8"/>
      <c r="AS246" s="8"/>
      <c r="AT246" s="8"/>
      <c r="AU246" s="8"/>
    </row>
    <row r="247" spans="10:47" x14ac:dyDescent="0.25">
      <c r="J247" s="42"/>
      <c r="K247" s="8"/>
      <c r="L247" s="8"/>
      <c r="M247" s="42"/>
      <c r="N247" s="8"/>
      <c r="O247" s="8"/>
      <c r="P247" s="42"/>
      <c r="Q247" s="8"/>
      <c r="R247" s="8"/>
      <c r="S247" s="42"/>
      <c r="T247" s="8"/>
      <c r="U247" s="8"/>
      <c r="V247" s="42"/>
      <c r="W247" s="8"/>
      <c r="X247" s="8"/>
      <c r="Y247" s="42"/>
      <c r="Z247" s="8"/>
      <c r="AA247" s="8"/>
      <c r="AB247" s="8"/>
      <c r="AC247" s="8"/>
      <c r="AD247" s="8"/>
      <c r="AE247" s="8"/>
      <c r="AF247" s="8"/>
      <c r="AG247" s="150"/>
      <c r="AH247" s="150"/>
      <c r="AI247" s="8"/>
      <c r="AJ247" s="8"/>
      <c r="AK247" s="8"/>
      <c r="AL247" s="8"/>
      <c r="AM247" s="150"/>
      <c r="AN247" s="150"/>
      <c r="AO247" s="8"/>
      <c r="AP247" s="150"/>
      <c r="AQ247" s="150"/>
      <c r="AR247" s="8"/>
      <c r="AS247" s="8"/>
      <c r="AT247" s="8"/>
      <c r="AU247" s="8"/>
    </row>
    <row r="248" spans="10:47" x14ac:dyDescent="0.25">
      <c r="J248" s="42"/>
      <c r="K248" s="8"/>
      <c r="L248" s="8"/>
      <c r="M248" s="42"/>
      <c r="N248" s="8"/>
      <c r="O248" s="8"/>
      <c r="P248" s="42"/>
      <c r="Q248" s="8"/>
      <c r="R248" s="8"/>
      <c r="S248" s="42"/>
      <c r="T248" s="8"/>
      <c r="U248" s="8"/>
      <c r="V248" s="42"/>
      <c r="W248" s="8"/>
      <c r="X248" s="8"/>
      <c r="Y248" s="42"/>
      <c r="Z248" s="8"/>
      <c r="AA248" s="8"/>
      <c r="AB248" s="8"/>
      <c r="AC248" s="8"/>
      <c r="AD248" s="8"/>
      <c r="AE248" s="8"/>
      <c r="AF248" s="8"/>
      <c r="AG248" s="150"/>
      <c r="AH248" s="150"/>
      <c r="AI248" s="8"/>
      <c r="AJ248" s="8"/>
      <c r="AK248" s="8"/>
      <c r="AL248" s="8"/>
      <c r="AM248" s="150"/>
      <c r="AN248" s="150"/>
      <c r="AO248" s="8"/>
      <c r="AP248" s="150"/>
      <c r="AQ248" s="150"/>
      <c r="AR248" s="8"/>
      <c r="AS248" s="8"/>
      <c r="AT248" s="8"/>
      <c r="AU248" s="8"/>
    </row>
    <row r="249" spans="10:47" x14ac:dyDescent="0.25">
      <c r="J249" s="42"/>
      <c r="K249" s="8"/>
      <c r="L249" s="8"/>
      <c r="M249" s="42"/>
      <c r="N249" s="8"/>
      <c r="O249" s="8"/>
      <c r="P249" s="42"/>
      <c r="Q249" s="8"/>
      <c r="R249" s="8"/>
      <c r="S249" s="42"/>
      <c r="T249" s="8"/>
      <c r="U249" s="8"/>
      <c r="V249" s="42"/>
      <c r="W249" s="8"/>
      <c r="X249" s="8"/>
      <c r="Y249" s="42"/>
      <c r="Z249" s="8"/>
      <c r="AA249" s="8"/>
      <c r="AB249" s="8"/>
      <c r="AC249" s="8"/>
      <c r="AD249" s="8"/>
      <c r="AE249" s="8"/>
      <c r="AF249" s="8"/>
      <c r="AG249" s="150"/>
      <c r="AH249" s="150"/>
      <c r="AI249" s="8"/>
      <c r="AJ249" s="8"/>
      <c r="AK249" s="8"/>
      <c r="AL249" s="8"/>
      <c r="AM249" s="150"/>
      <c r="AN249" s="150"/>
      <c r="AO249" s="8"/>
      <c r="AP249" s="150"/>
      <c r="AQ249" s="150"/>
      <c r="AR249" s="8"/>
      <c r="AS249" s="8"/>
      <c r="AT249" s="8"/>
      <c r="AU249" s="8"/>
    </row>
    <row r="250" spans="10:47" x14ac:dyDescent="0.25">
      <c r="J250" s="42"/>
      <c r="K250" s="8"/>
      <c r="L250" s="8"/>
      <c r="M250" s="42"/>
      <c r="N250" s="8"/>
      <c r="O250" s="8"/>
      <c r="P250" s="42"/>
      <c r="Q250" s="8"/>
      <c r="R250" s="8"/>
      <c r="S250" s="42"/>
      <c r="T250" s="8"/>
      <c r="U250" s="8"/>
      <c r="V250" s="42"/>
      <c r="W250" s="8"/>
      <c r="X250" s="8"/>
      <c r="Y250" s="42"/>
      <c r="Z250" s="8"/>
      <c r="AA250" s="8"/>
      <c r="AB250" s="8"/>
      <c r="AC250" s="8"/>
      <c r="AD250" s="8"/>
      <c r="AE250" s="8"/>
      <c r="AF250" s="8"/>
      <c r="AG250" s="150"/>
      <c r="AH250" s="150"/>
      <c r="AI250" s="8"/>
      <c r="AJ250" s="8"/>
      <c r="AK250" s="8"/>
      <c r="AL250" s="8"/>
      <c r="AM250" s="150"/>
      <c r="AN250" s="150"/>
      <c r="AO250" s="8"/>
      <c r="AP250" s="150"/>
      <c r="AQ250" s="150"/>
      <c r="AR250" s="8"/>
      <c r="AS250" s="8"/>
      <c r="AT250" s="8"/>
      <c r="AU250" s="8"/>
    </row>
    <row r="251" spans="10:47" x14ac:dyDescent="0.25">
      <c r="J251" s="42"/>
      <c r="K251" s="8"/>
      <c r="L251" s="8"/>
      <c r="M251" s="42"/>
      <c r="N251" s="8"/>
      <c r="O251" s="8"/>
      <c r="P251" s="42"/>
      <c r="Q251" s="8"/>
      <c r="R251" s="8"/>
      <c r="S251" s="42"/>
      <c r="T251" s="8"/>
      <c r="U251" s="8"/>
      <c r="V251" s="42"/>
      <c r="W251" s="8"/>
      <c r="X251" s="8"/>
      <c r="Y251" s="42"/>
      <c r="Z251" s="8"/>
      <c r="AA251" s="8"/>
      <c r="AB251" s="8"/>
      <c r="AC251" s="8"/>
      <c r="AD251" s="8"/>
      <c r="AE251" s="8"/>
      <c r="AF251" s="8"/>
      <c r="AG251" s="150"/>
      <c r="AH251" s="150"/>
      <c r="AI251" s="8"/>
      <c r="AJ251" s="8"/>
      <c r="AK251" s="8"/>
      <c r="AL251" s="8"/>
      <c r="AM251" s="150"/>
      <c r="AN251" s="150"/>
      <c r="AO251" s="8"/>
      <c r="AP251" s="150"/>
      <c r="AQ251" s="150"/>
      <c r="AR251" s="8"/>
      <c r="AS251" s="8"/>
      <c r="AT251" s="8"/>
      <c r="AU251" s="8"/>
    </row>
    <row r="252" spans="10:47" x14ac:dyDescent="0.25">
      <c r="J252" s="42"/>
      <c r="K252" s="8"/>
      <c r="L252" s="8"/>
      <c r="M252" s="42"/>
      <c r="N252" s="8"/>
      <c r="O252" s="8"/>
      <c r="P252" s="42"/>
      <c r="Q252" s="8"/>
      <c r="R252" s="8"/>
      <c r="S252" s="42"/>
      <c r="T252" s="8"/>
      <c r="U252" s="8"/>
      <c r="V252" s="42"/>
      <c r="W252" s="8"/>
      <c r="X252" s="8"/>
      <c r="Y252" s="42"/>
      <c r="Z252" s="8"/>
      <c r="AA252" s="8"/>
      <c r="AB252" s="8"/>
      <c r="AC252" s="8"/>
      <c r="AD252" s="8"/>
      <c r="AE252" s="8"/>
      <c r="AF252" s="8"/>
      <c r="AG252" s="150"/>
      <c r="AH252" s="150"/>
      <c r="AI252" s="8"/>
      <c r="AJ252" s="8"/>
      <c r="AK252" s="8"/>
      <c r="AL252" s="8"/>
      <c r="AM252" s="150"/>
      <c r="AN252" s="150"/>
      <c r="AO252" s="8"/>
      <c r="AP252" s="150"/>
      <c r="AQ252" s="150"/>
      <c r="AR252" s="8"/>
      <c r="AS252" s="8"/>
      <c r="AT252" s="8"/>
      <c r="AU252" s="8"/>
    </row>
    <row r="253" spans="10:47" x14ac:dyDescent="0.25">
      <c r="J253" s="42"/>
      <c r="K253" s="8"/>
      <c r="L253" s="8"/>
      <c r="M253" s="42"/>
      <c r="N253" s="8"/>
      <c r="O253" s="8"/>
      <c r="P253" s="42"/>
      <c r="Q253" s="8"/>
      <c r="R253" s="8"/>
      <c r="S253" s="42"/>
      <c r="T253" s="8"/>
      <c r="U253" s="8"/>
      <c r="V253" s="42"/>
      <c r="W253" s="8"/>
      <c r="X253" s="8"/>
      <c r="Y253" s="42"/>
      <c r="Z253" s="8"/>
      <c r="AA253" s="8"/>
      <c r="AB253" s="8"/>
      <c r="AC253" s="8"/>
      <c r="AD253" s="8"/>
      <c r="AE253" s="8"/>
      <c r="AF253" s="8"/>
      <c r="AG253" s="150"/>
      <c r="AH253" s="150"/>
      <c r="AI253" s="8"/>
      <c r="AJ253" s="8"/>
      <c r="AK253" s="8"/>
      <c r="AL253" s="8"/>
      <c r="AM253" s="150"/>
      <c r="AN253" s="150"/>
      <c r="AO253" s="8"/>
      <c r="AP253" s="150"/>
      <c r="AQ253" s="150"/>
      <c r="AR253" s="8"/>
      <c r="AS253" s="8"/>
      <c r="AT253" s="8"/>
      <c r="AU253" s="8"/>
    </row>
    <row r="254" spans="10:47" x14ac:dyDescent="0.25">
      <c r="J254" s="42"/>
      <c r="K254" s="8"/>
      <c r="L254" s="8"/>
      <c r="M254" s="42"/>
      <c r="N254" s="8"/>
      <c r="O254" s="8"/>
      <c r="P254" s="42"/>
      <c r="Q254" s="8"/>
      <c r="R254" s="8"/>
      <c r="S254" s="42"/>
      <c r="T254" s="8"/>
      <c r="U254" s="8"/>
      <c r="V254" s="42"/>
      <c r="W254" s="8"/>
      <c r="X254" s="8"/>
      <c r="Y254" s="42"/>
      <c r="Z254" s="8"/>
      <c r="AA254" s="8"/>
      <c r="AB254" s="8"/>
      <c r="AC254" s="8"/>
      <c r="AD254" s="8"/>
      <c r="AE254" s="8"/>
      <c r="AF254" s="8"/>
      <c r="AG254" s="150"/>
      <c r="AH254" s="150"/>
      <c r="AI254" s="8"/>
      <c r="AJ254" s="8"/>
      <c r="AK254" s="8"/>
      <c r="AL254" s="8"/>
      <c r="AM254" s="150"/>
      <c r="AN254" s="150"/>
      <c r="AO254" s="8"/>
      <c r="AP254" s="150"/>
      <c r="AQ254" s="150"/>
      <c r="AR254" s="8"/>
      <c r="AS254" s="8"/>
      <c r="AT254" s="8"/>
      <c r="AU254" s="8"/>
    </row>
    <row r="255" spans="10:47" x14ac:dyDescent="0.25">
      <c r="J255" s="42"/>
      <c r="K255" s="8"/>
      <c r="L255" s="8"/>
      <c r="M255" s="42"/>
      <c r="N255" s="8"/>
      <c r="O255" s="8"/>
      <c r="P255" s="42"/>
      <c r="Q255" s="8"/>
      <c r="R255" s="8"/>
      <c r="S255" s="42"/>
      <c r="T255" s="8"/>
      <c r="U255" s="8"/>
      <c r="V255" s="42"/>
      <c r="W255" s="8"/>
      <c r="X255" s="8"/>
      <c r="Y255" s="42"/>
      <c r="Z255" s="8"/>
      <c r="AA255" s="8"/>
      <c r="AB255" s="8"/>
      <c r="AC255" s="8"/>
      <c r="AD255" s="8"/>
      <c r="AE255" s="8"/>
      <c r="AF255" s="8"/>
      <c r="AG255" s="150"/>
      <c r="AH255" s="150"/>
      <c r="AI255" s="8"/>
      <c r="AJ255" s="8"/>
      <c r="AK255" s="8"/>
      <c r="AL255" s="8"/>
      <c r="AM255" s="150"/>
      <c r="AN255" s="150"/>
      <c r="AO255" s="8"/>
      <c r="AP255" s="150"/>
      <c r="AQ255" s="150"/>
      <c r="AR255" s="8"/>
      <c r="AS255" s="8"/>
      <c r="AT255" s="8"/>
      <c r="AU255" s="8"/>
    </row>
    <row r="256" spans="10:47" x14ac:dyDescent="0.25">
      <c r="J256" s="42"/>
      <c r="K256" s="8"/>
      <c r="L256" s="8"/>
      <c r="M256" s="42"/>
      <c r="N256" s="8"/>
      <c r="O256" s="8"/>
      <c r="P256" s="42"/>
      <c r="Q256" s="8"/>
      <c r="R256" s="8"/>
      <c r="S256" s="42"/>
      <c r="T256" s="8"/>
      <c r="U256" s="8"/>
      <c r="V256" s="42"/>
      <c r="W256" s="8"/>
      <c r="X256" s="8"/>
      <c r="Y256" s="42"/>
      <c r="Z256" s="8"/>
      <c r="AA256" s="8"/>
      <c r="AB256" s="8"/>
      <c r="AC256" s="8"/>
      <c r="AD256" s="8"/>
      <c r="AE256" s="8"/>
      <c r="AF256" s="8"/>
      <c r="AG256" s="150"/>
      <c r="AH256" s="150"/>
      <c r="AI256" s="8"/>
      <c r="AJ256" s="8"/>
      <c r="AK256" s="8"/>
      <c r="AL256" s="8"/>
      <c r="AM256" s="150"/>
      <c r="AN256" s="150"/>
      <c r="AO256" s="8"/>
      <c r="AP256" s="150"/>
      <c r="AQ256" s="150"/>
      <c r="AR256" s="8"/>
      <c r="AS256" s="8"/>
      <c r="AT256" s="8"/>
      <c r="AU256" s="8"/>
    </row>
    <row r="257" spans="10:47" x14ac:dyDescent="0.25">
      <c r="J257" s="42"/>
      <c r="K257" s="8"/>
      <c r="L257" s="8"/>
      <c r="M257" s="42"/>
      <c r="N257" s="8"/>
      <c r="O257" s="8"/>
      <c r="P257" s="42"/>
      <c r="Q257" s="8"/>
      <c r="R257" s="8"/>
      <c r="S257" s="42"/>
      <c r="T257" s="8"/>
      <c r="U257" s="8"/>
      <c r="V257" s="42"/>
      <c r="W257" s="8"/>
      <c r="X257" s="8"/>
      <c r="Y257" s="42"/>
      <c r="Z257" s="8"/>
      <c r="AA257" s="8"/>
      <c r="AB257" s="8"/>
      <c r="AC257" s="8"/>
      <c r="AD257" s="8"/>
      <c r="AE257" s="8"/>
      <c r="AF257" s="8"/>
      <c r="AG257" s="150"/>
      <c r="AH257" s="150"/>
      <c r="AI257" s="8"/>
      <c r="AJ257" s="8"/>
      <c r="AK257" s="8"/>
      <c r="AL257" s="8"/>
      <c r="AM257" s="150"/>
      <c r="AN257" s="150"/>
      <c r="AO257" s="8"/>
      <c r="AP257" s="150"/>
      <c r="AQ257" s="150"/>
      <c r="AR257" s="8"/>
      <c r="AS257" s="8"/>
      <c r="AT257" s="8"/>
      <c r="AU257" s="8"/>
    </row>
    <row r="258" spans="10:47" x14ac:dyDescent="0.25">
      <c r="J258" s="42"/>
      <c r="K258" s="8"/>
      <c r="L258" s="8"/>
      <c r="M258" s="42"/>
      <c r="N258" s="8"/>
      <c r="O258" s="8"/>
      <c r="P258" s="42"/>
      <c r="Q258" s="8"/>
      <c r="R258" s="8"/>
      <c r="S258" s="42"/>
      <c r="T258" s="8"/>
      <c r="U258" s="8"/>
      <c r="V258" s="42"/>
      <c r="W258" s="8"/>
      <c r="X258" s="8"/>
      <c r="Y258" s="42"/>
      <c r="Z258" s="8"/>
      <c r="AA258" s="8"/>
      <c r="AB258" s="8"/>
      <c r="AC258" s="8"/>
      <c r="AD258" s="8"/>
      <c r="AE258" s="8"/>
      <c r="AF258" s="8"/>
      <c r="AG258" s="150"/>
      <c r="AH258" s="150"/>
      <c r="AI258" s="8"/>
      <c r="AJ258" s="8"/>
      <c r="AK258" s="8"/>
      <c r="AL258" s="8"/>
      <c r="AM258" s="150"/>
      <c r="AN258" s="150"/>
      <c r="AO258" s="8"/>
      <c r="AP258" s="150"/>
      <c r="AQ258" s="150"/>
      <c r="AR258" s="8"/>
      <c r="AS258" s="8"/>
      <c r="AT258" s="8"/>
      <c r="AU258" s="8"/>
    </row>
    <row r="259" spans="10:47" x14ac:dyDescent="0.25">
      <c r="J259" s="42"/>
      <c r="K259" s="8"/>
      <c r="L259" s="8"/>
      <c r="M259" s="42"/>
      <c r="N259" s="8"/>
      <c r="O259" s="8"/>
      <c r="P259" s="42"/>
      <c r="Q259" s="8"/>
      <c r="R259" s="8"/>
      <c r="S259" s="42"/>
      <c r="T259" s="8"/>
      <c r="U259" s="8"/>
      <c r="V259" s="42"/>
      <c r="W259" s="8"/>
      <c r="X259" s="8"/>
      <c r="Y259" s="42"/>
      <c r="Z259" s="8"/>
      <c r="AA259" s="8"/>
      <c r="AB259" s="8"/>
      <c r="AC259" s="8"/>
      <c r="AD259" s="8"/>
      <c r="AE259" s="8"/>
      <c r="AF259" s="8"/>
      <c r="AG259" s="150"/>
      <c r="AH259" s="150"/>
      <c r="AI259" s="8"/>
      <c r="AJ259" s="8"/>
      <c r="AK259" s="8"/>
      <c r="AL259" s="8"/>
      <c r="AM259" s="150"/>
      <c r="AN259" s="150"/>
      <c r="AO259" s="8"/>
      <c r="AP259" s="150"/>
      <c r="AQ259" s="150"/>
      <c r="AR259" s="8"/>
      <c r="AS259" s="8"/>
      <c r="AT259" s="8"/>
      <c r="AU259" s="8"/>
    </row>
    <row r="260" spans="10:47" x14ac:dyDescent="0.25">
      <c r="J260" s="42"/>
      <c r="K260" s="8"/>
      <c r="L260" s="8"/>
      <c r="M260" s="42"/>
      <c r="N260" s="8"/>
      <c r="O260" s="8"/>
      <c r="P260" s="42"/>
      <c r="Q260" s="8"/>
      <c r="R260" s="8"/>
      <c r="S260" s="42"/>
      <c r="T260" s="8"/>
      <c r="U260" s="8"/>
      <c r="V260" s="42"/>
      <c r="W260" s="8"/>
      <c r="X260" s="8"/>
      <c r="Y260" s="42"/>
      <c r="Z260" s="8"/>
      <c r="AA260" s="8"/>
      <c r="AB260" s="8"/>
      <c r="AC260" s="8"/>
      <c r="AD260" s="8"/>
      <c r="AE260" s="8"/>
      <c r="AF260" s="8"/>
      <c r="AG260" s="150"/>
      <c r="AH260" s="150"/>
      <c r="AI260" s="8"/>
      <c r="AJ260" s="8"/>
      <c r="AK260" s="8"/>
      <c r="AL260" s="8"/>
      <c r="AM260" s="150"/>
      <c r="AN260" s="150"/>
      <c r="AO260" s="8"/>
      <c r="AP260" s="150"/>
      <c r="AQ260" s="150"/>
      <c r="AR260" s="8"/>
      <c r="AS260" s="8"/>
      <c r="AT260" s="8"/>
      <c r="AU260" s="8"/>
    </row>
    <row r="261" spans="10:47" x14ac:dyDescent="0.25">
      <c r="J261" s="42"/>
      <c r="K261" s="8"/>
      <c r="L261" s="8"/>
      <c r="M261" s="42"/>
      <c r="N261" s="8"/>
      <c r="O261" s="8"/>
      <c r="P261" s="42"/>
      <c r="Q261" s="8"/>
      <c r="R261" s="8"/>
      <c r="S261" s="42"/>
      <c r="T261" s="8"/>
      <c r="U261" s="8"/>
      <c r="V261" s="42"/>
      <c r="W261" s="8"/>
      <c r="X261" s="8"/>
      <c r="Y261" s="42"/>
      <c r="Z261" s="8"/>
      <c r="AA261" s="8"/>
      <c r="AB261" s="8"/>
      <c r="AC261" s="8"/>
      <c r="AD261" s="8"/>
      <c r="AE261" s="8"/>
      <c r="AF261" s="8"/>
      <c r="AG261" s="150"/>
      <c r="AH261" s="150"/>
      <c r="AI261" s="8"/>
      <c r="AJ261" s="8"/>
      <c r="AK261" s="8"/>
      <c r="AL261" s="8"/>
      <c r="AM261" s="150"/>
      <c r="AN261" s="150"/>
      <c r="AO261" s="8"/>
      <c r="AP261" s="150"/>
      <c r="AQ261" s="150"/>
      <c r="AR261" s="8"/>
      <c r="AS261" s="8"/>
      <c r="AT261" s="8"/>
      <c r="AU261" s="8"/>
    </row>
    <row r="262" spans="10:47" x14ac:dyDescent="0.25">
      <c r="J262" s="42"/>
      <c r="K262" s="8"/>
      <c r="L262" s="8"/>
      <c r="M262" s="42"/>
      <c r="N262" s="8"/>
      <c r="O262" s="8"/>
      <c r="P262" s="42"/>
      <c r="Q262" s="8"/>
      <c r="R262" s="8"/>
      <c r="S262" s="42"/>
      <c r="T262" s="8"/>
      <c r="U262" s="8"/>
      <c r="V262" s="42"/>
      <c r="W262" s="8"/>
      <c r="X262" s="8"/>
      <c r="Y262" s="42"/>
      <c r="Z262" s="8"/>
      <c r="AA262" s="8"/>
      <c r="AB262" s="8"/>
      <c r="AC262" s="8"/>
      <c r="AD262" s="8"/>
      <c r="AE262" s="8"/>
      <c r="AF262" s="8"/>
      <c r="AG262" s="150"/>
      <c r="AH262" s="150"/>
      <c r="AI262" s="8"/>
      <c r="AJ262" s="8"/>
      <c r="AK262" s="8"/>
      <c r="AL262" s="8"/>
      <c r="AM262" s="150"/>
      <c r="AN262" s="150"/>
      <c r="AO262" s="8"/>
      <c r="AP262" s="150"/>
      <c r="AQ262" s="150"/>
      <c r="AR262" s="8"/>
      <c r="AS262" s="8"/>
      <c r="AT262" s="8"/>
      <c r="AU262" s="8"/>
    </row>
    <row r="263" spans="10:47" x14ac:dyDescent="0.25">
      <c r="J263" s="42"/>
      <c r="K263" s="8"/>
      <c r="L263" s="8"/>
      <c r="M263" s="42"/>
      <c r="N263" s="8"/>
      <c r="O263" s="8"/>
      <c r="P263" s="42"/>
      <c r="Q263" s="8"/>
      <c r="R263" s="8"/>
      <c r="S263" s="42"/>
      <c r="T263" s="8"/>
      <c r="U263" s="8"/>
      <c r="V263" s="42"/>
      <c r="W263" s="8"/>
      <c r="X263" s="8"/>
      <c r="Y263" s="42"/>
      <c r="Z263" s="8"/>
      <c r="AA263" s="8"/>
      <c r="AB263" s="8"/>
      <c r="AC263" s="8"/>
      <c r="AD263" s="8"/>
      <c r="AE263" s="8"/>
      <c r="AF263" s="8"/>
      <c r="AG263" s="150"/>
      <c r="AH263" s="150"/>
      <c r="AI263" s="8"/>
      <c r="AJ263" s="8"/>
      <c r="AK263" s="8"/>
      <c r="AL263" s="8"/>
      <c r="AM263" s="150"/>
      <c r="AN263" s="150"/>
      <c r="AO263" s="8"/>
      <c r="AP263" s="150"/>
      <c r="AQ263" s="150"/>
      <c r="AR263" s="8"/>
      <c r="AS263" s="8"/>
      <c r="AT263" s="8"/>
      <c r="AU263" s="8"/>
    </row>
    <row r="264" spans="10:47" x14ac:dyDescent="0.25">
      <c r="J264" s="42"/>
      <c r="K264" s="8"/>
      <c r="L264" s="8"/>
      <c r="M264" s="42"/>
      <c r="N264" s="8"/>
      <c r="O264" s="8"/>
      <c r="P264" s="42"/>
      <c r="Q264" s="8"/>
      <c r="R264" s="8"/>
      <c r="S264" s="42"/>
      <c r="T264" s="8"/>
      <c r="U264" s="8"/>
      <c r="V264" s="42"/>
      <c r="W264" s="8"/>
      <c r="X264" s="8"/>
      <c r="Y264" s="42"/>
      <c r="Z264" s="8"/>
      <c r="AA264" s="8"/>
      <c r="AB264" s="8"/>
      <c r="AC264" s="8"/>
      <c r="AD264" s="8"/>
      <c r="AE264" s="8"/>
      <c r="AF264" s="8"/>
      <c r="AG264" s="150"/>
      <c r="AH264" s="150"/>
      <c r="AI264" s="8"/>
      <c r="AJ264" s="8"/>
      <c r="AK264" s="8"/>
      <c r="AL264" s="8"/>
      <c r="AM264" s="150"/>
      <c r="AN264" s="150"/>
      <c r="AO264" s="8"/>
      <c r="AP264" s="150"/>
      <c r="AQ264" s="150"/>
      <c r="AR264" s="8"/>
      <c r="AS264" s="8"/>
      <c r="AT264" s="8"/>
      <c r="AU264" s="8"/>
    </row>
    <row r="265" spans="10:47" x14ac:dyDescent="0.25">
      <c r="J265" s="42"/>
      <c r="K265" s="8"/>
      <c r="L265" s="8"/>
      <c r="M265" s="42"/>
      <c r="N265" s="8"/>
      <c r="O265" s="8"/>
      <c r="P265" s="42"/>
      <c r="Q265" s="8"/>
      <c r="R265" s="8"/>
      <c r="S265" s="42"/>
      <c r="T265" s="8"/>
      <c r="U265" s="8"/>
      <c r="V265" s="42"/>
      <c r="W265" s="8"/>
      <c r="X265" s="8"/>
      <c r="Y265" s="42"/>
      <c r="Z265" s="8"/>
      <c r="AA265" s="8"/>
      <c r="AB265" s="8"/>
      <c r="AC265" s="8"/>
      <c r="AD265" s="8"/>
      <c r="AE265" s="8"/>
      <c r="AF265" s="8"/>
      <c r="AG265" s="150"/>
      <c r="AH265" s="150"/>
      <c r="AI265" s="8"/>
      <c r="AJ265" s="8"/>
      <c r="AK265" s="8"/>
      <c r="AL265" s="8"/>
      <c r="AM265" s="150"/>
      <c r="AN265" s="150"/>
      <c r="AO265" s="8"/>
      <c r="AP265" s="150"/>
      <c r="AQ265" s="150"/>
      <c r="AR265" s="8"/>
      <c r="AS265" s="8"/>
      <c r="AT265" s="8"/>
      <c r="AU265" s="8"/>
    </row>
    <row r="266" spans="10:47" x14ac:dyDescent="0.25">
      <c r="J266" s="42"/>
      <c r="K266" s="8"/>
      <c r="L266" s="8"/>
      <c r="M266" s="42"/>
      <c r="N266" s="8"/>
      <c r="O266" s="8"/>
      <c r="P266" s="42"/>
      <c r="Q266" s="8"/>
      <c r="R266" s="8"/>
      <c r="S266" s="42"/>
      <c r="T266" s="8"/>
      <c r="U266" s="8"/>
      <c r="V266" s="42"/>
      <c r="W266" s="8"/>
      <c r="X266" s="8"/>
      <c r="Y266" s="42"/>
      <c r="Z266" s="8"/>
      <c r="AA266" s="8"/>
      <c r="AB266" s="8"/>
      <c r="AC266" s="8"/>
      <c r="AD266" s="8"/>
      <c r="AE266" s="8"/>
      <c r="AF266" s="8"/>
      <c r="AG266" s="150"/>
      <c r="AH266" s="150"/>
      <c r="AI266" s="8"/>
      <c r="AJ266" s="8"/>
      <c r="AK266" s="8"/>
      <c r="AL266" s="8"/>
      <c r="AM266" s="150"/>
      <c r="AN266" s="150"/>
      <c r="AO266" s="8"/>
      <c r="AP266" s="150"/>
      <c r="AQ266" s="150"/>
      <c r="AR266" s="8"/>
      <c r="AS266" s="8"/>
      <c r="AT266" s="8"/>
      <c r="AU266" s="8"/>
    </row>
    <row r="267" spans="10:47" x14ac:dyDescent="0.25">
      <c r="J267" s="42"/>
      <c r="K267" s="8"/>
      <c r="L267" s="8"/>
      <c r="M267" s="42"/>
      <c r="N267" s="8"/>
      <c r="O267" s="8"/>
      <c r="P267" s="42"/>
      <c r="Q267" s="8"/>
      <c r="R267" s="8"/>
      <c r="S267" s="42"/>
      <c r="T267" s="8"/>
      <c r="U267" s="8"/>
      <c r="V267" s="42"/>
      <c r="W267" s="8"/>
      <c r="X267" s="8"/>
      <c r="Y267" s="42"/>
      <c r="Z267" s="8"/>
      <c r="AA267" s="8"/>
      <c r="AB267" s="8"/>
      <c r="AC267" s="8"/>
      <c r="AD267" s="8"/>
      <c r="AE267" s="8"/>
      <c r="AF267" s="8"/>
      <c r="AG267" s="150"/>
      <c r="AH267" s="150"/>
      <c r="AI267" s="8"/>
      <c r="AJ267" s="8"/>
      <c r="AK267" s="8"/>
      <c r="AL267" s="8"/>
      <c r="AM267" s="150"/>
      <c r="AN267" s="150"/>
      <c r="AO267" s="8"/>
      <c r="AP267" s="150"/>
      <c r="AQ267" s="150"/>
      <c r="AR267" s="8"/>
      <c r="AS267" s="8"/>
      <c r="AT267" s="8"/>
      <c r="AU267" s="8"/>
    </row>
    <row r="268" spans="10:47" x14ac:dyDescent="0.25">
      <c r="J268" s="42"/>
      <c r="K268" s="8"/>
      <c r="L268" s="8"/>
      <c r="M268" s="42"/>
      <c r="N268" s="8"/>
      <c r="O268" s="8"/>
      <c r="P268" s="42"/>
      <c r="Q268" s="8"/>
      <c r="R268" s="8"/>
      <c r="S268" s="42"/>
      <c r="T268" s="8"/>
      <c r="U268" s="8"/>
      <c r="V268" s="42"/>
      <c r="W268" s="8"/>
      <c r="X268" s="8"/>
      <c r="Y268" s="42"/>
      <c r="Z268" s="8"/>
      <c r="AA268" s="8"/>
      <c r="AB268" s="8"/>
      <c r="AC268" s="8"/>
      <c r="AD268" s="8"/>
      <c r="AE268" s="8"/>
      <c r="AF268" s="8"/>
      <c r="AG268" s="150"/>
      <c r="AH268" s="150"/>
      <c r="AI268" s="8"/>
      <c r="AJ268" s="8"/>
      <c r="AK268" s="8"/>
      <c r="AL268" s="8"/>
      <c r="AM268" s="150"/>
      <c r="AN268" s="150"/>
      <c r="AO268" s="8"/>
      <c r="AP268" s="150"/>
      <c r="AQ268" s="150"/>
      <c r="AR268" s="8"/>
      <c r="AS268" s="8"/>
      <c r="AT268" s="8"/>
      <c r="AU268" s="8"/>
    </row>
    <row r="269" spans="10:47" x14ac:dyDescent="0.25">
      <c r="J269" s="42"/>
      <c r="K269" s="8"/>
      <c r="L269" s="8"/>
      <c r="M269" s="42"/>
      <c r="N269" s="8"/>
      <c r="O269" s="8"/>
      <c r="P269" s="42"/>
      <c r="Q269" s="8"/>
      <c r="R269" s="8"/>
      <c r="S269" s="42"/>
      <c r="T269" s="8"/>
      <c r="U269" s="8"/>
      <c r="V269" s="42"/>
      <c r="W269" s="8"/>
      <c r="X269" s="8"/>
      <c r="Y269" s="42"/>
      <c r="Z269" s="8"/>
      <c r="AA269" s="8"/>
      <c r="AB269" s="8"/>
      <c r="AC269" s="8"/>
      <c r="AD269" s="8"/>
      <c r="AE269" s="8"/>
      <c r="AF269" s="8"/>
      <c r="AG269" s="150"/>
      <c r="AH269" s="150"/>
      <c r="AI269" s="8"/>
      <c r="AJ269" s="8"/>
      <c r="AK269" s="8"/>
      <c r="AL269" s="8"/>
      <c r="AM269" s="150"/>
      <c r="AN269" s="150"/>
      <c r="AO269" s="8"/>
      <c r="AP269" s="150"/>
      <c r="AQ269" s="150"/>
      <c r="AR269" s="8"/>
      <c r="AS269" s="8"/>
      <c r="AT269" s="8"/>
      <c r="AU269" s="8"/>
    </row>
    <row r="270" spans="10:47" x14ac:dyDescent="0.25">
      <c r="J270" s="42"/>
      <c r="K270" s="8"/>
      <c r="L270" s="8"/>
      <c r="M270" s="42"/>
      <c r="N270" s="8"/>
      <c r="O270" s="8"/>
      <c r="P270" s="42"/>
      <c r="Q270" s="8"/>
      <c r="R270" s="8"/>
      <c r="S270" s="42"/>
      <c r="T270" s="8"/>
      <c r="U270" s="8"/>
      <c r="V270" s="42"/>
      <c r="W270" s="8"/>
      <c r="X270" s="8"/>
      <c r="Y270" s="42"/>
      <c r="Z270" s="8"/>
      <c r="AA270" s="8"/>
      <c r="AB270" s="8"/>
      <c r="AC270" s="8"/>
      <c r="AD270" s="8"/>
      <c r="AE270" s="8"/>
      <c r="AF270" s="8"/>
      <c r="AG270" s="150"/>
      <c r="AH270" s="150"/>
      <c r="AI270" s="8"/>
      <c r="AJ270" s="8"/>
      <c r="AK270" s="8"/>
      <c r="AL270" s="8"/>
      <c r="AM270" s="150"/>
      <c r="AN270" s="150"/>
      <c r="AO270" s="8"/>
      <c r="AP270" s="150"/>
      <c r="AQ270" s="150"/>
      <c r="AR270" s="8"/>
      <c r="AS270" s="8"/>
      <c r="AT270" s="8"/>
      <c r="AU270" s="8"/>
    </row>
    <row r="271" spans="10:47" x14ac:dyDescent="0.25">
      <c r="J271" s="42"/>
      <c r="K271" s="8"/>
      <c r="L271" s="8"/>
      <c r="M271" s="42"/>
      <c r="N271" s="8"/>
      <c r="O271" s="8"/>
      <c r="P271" s="42"/>
      <c r="Q271" s="8"/>
      <c r="R271" s="8"/>
      <c r="S271" s="42"/>
      <c r="T271" s="8"/>
      <c r="U271" s="8"/>
      <c r="V271" s="42"/>
      <c r="W271" s="8"/>
      <c r="X271" s="8"/>
      <c r="Y271" s="42"/>
      <c r="Z271" s="8"/>
      <c r="AA271" s="8"/>
      <c r="AB271" s="8"/>
      <c r="AC271" s="8"/>
      <c r="AD271" s="8"/>
      <c r="AE271" s="8"/>
      <c r="AF271" s="8"/>
      <c r="AG271" s="150"/>
      <c r="AH271" s="150"/>
      <c r="AI271" s="8"/>
      <c r="AJ271" s="8"/>
      <c r="AK271" s="8"/>
      <c r="AL271" s="8"/>
      <c r="AM271" s="150"/>
      <c r="AN271" s="150"/>
      <c r="AO271" s="8"/>
      <c r="AP271" s="150"/>
      <c r="AQ271" s="150"/>
      <c r="AR271" s="8"/>
      <c r="AS271" s="8"/>
      <c r="AT271" s="8"/>
      <c r="AU271" s="8"/>
    </row>
    <row r="272" spans="10:47" x14ac:dyDescent="0.25">
      <c r="J272" s="42"/>
      <c r="K272" s="8"/>
      <c r="L272" s="8"/>
      <c r="M272" s="42"/>
      <c r="N272" s="8"/>
      <c r="O272" s="8"/>
      <c r="P272" s="42"/>
      <c r="Q272" s="8"/>
      <c r="R272" s="8"/>
      <c r="S272" s="42"/>
      <c r="T272" s="8"/>
      <c r="U272" s="8"/>
      <c r="V272" s="42"/>
      <c r="W272" s="8"/>
      <c r="X272" s="8"/>
      <c r="Y272" s="42"/>
      <c r="Z272" s="8"/>
      <c r="AA272" s="8"/>
      <c r="AB272" s="8"/>
      <c r="AC272" s="8"/>
      <c r="AD272" s="8"/>
      <c r="AE272" s="8"/>
      <c r="AF272" s="8"/>
      <c r="AG272" s="150"/>
      <c r="AH272" s="150"/>
      <c r="AI272" s="8"/>
      <c r="AJ272" s="8"/>
      <c r="AK272" s="8"/>
      <c r="AL272" s="8"/>
      <c r="AM272" s="150"/>
      <c r="AN272" s="150"/>
      <c r="AO272" s="8"/>
      <c r="AP272" s="150"/>
      <c r="AQ272" s="150"/>
      <c r="AR272" s="8"/>
      <c r="AS272" s="8"/>
      <c r="AT272" s="8"/>
      <c r="AU272" s="8"/>
    </row>
    <row r="273" spans="10:47" x14ac:dyDescent="0.25">
      <c r="J273" s="42"/>
      <c r="K273" s="8"/>
      <c r="L273" s="8"/>
      <c r="M273" s="42"/>
      <c r="N273" s="8"/>
      <c r="O273" s="8"/>
      <c r="P273" s="42"/>
      <c r="Q273" s="8"/>
      <c r="R273" s="8"/>
      <c r="S273" s="42"/>
      <c r="T273" s="8"/>
      <c r="U273" s="8"/>
      <c r="V273" s="42"/>
      <c r="W273" s="8"/>
      <c r="X273" s="8"/>
      <c r="Y273" s="42"/>
      <c r="Z273" s="8"/>
      <c r="AA273" s="8"/>
      <c r="AB273" s="8"/>
      <c r="AC273" s="8"/>
      <c r="AD273" s="8"/>
      <c r="AE273" s="8"/>
      <c r="AF273" s="8"/>
      <c r="AG273" s="150"/>
      <c r="AH273" s="150"/>
      <c r="AI273" s="8"/>
      <c r="AJ273" s="8"/>
      <c r="AK273" s="8"/>
      <c r="AL273" s="8"/>
      <c r="AM273" s="150"/>
      <c r="AN273" s="150"/>
      <c r="AO273" s="8"/>
      <c r="AP273" s="150"/>
      <c r="AQ273" s="150"/>
      <c r="AR273" s="8"/>
      <c r="AS273" s="8"/>
      <c r="AT273" s="8"/>
      <c r="AU273" s="8"/>
    </row>
    <row r="274" spans="10:47" x14ac:dyDescent="0.25">
      <c r="J274" s="42"/>
      <c r="K274" s="8"/>
      <c r="L274" s="8"/>
      <c r="M274" s="42"/>
      <c r="N274" s="8"/>
      <c r="O274" s="8"/>
      <c r="P274" s="42"/>
      <c r="Q274" s="8"/>
      <c r="R274" s="8"/>
      <c r="S274" s="42"/>
      <c r="T274" s="8"/>
      <c r="U274" s="8"/>
      <c r="V274" s="42"/>
      <c r="W274" s="8"/>
      <c r="X274" s="8"/>
      <c r="Y274" s="42"/>
      <c r="Z274" s="8"/>
      <c r="AA274" s="8"/>
      <c r="AB274" s="8"/>
      <c r="AC274" s="8"/>
      <c r="AD274" s="8"/>
      <c r="AE274" s="8"/>
      <c r="AF274" s="8"/>
      <c r="AG274" s="150"/>
      <c r="AH274" s="150"/>
      <c r="AI274" s="8"/>
      <c r="AJ274" s="8"/>
      <c r="AK274" s="8"/>
      <c r="AL274" s="8"/>
      <c r="AM274" s="150"/>
      <c r="AN274" s="150"/>
      <c r="AO274" s="8"/>
      <c r="AP274" s="150"/>
      <c r="AQ274" s="150"/>
      <c r="AR274" s="8"/>
      <c r="AS274" s="8"/>
      <c r="AT274" s="8"/>
      <c r="AU274" s="8"/>
    </row>
    <row r="275" spans="10:47" x14ac:dyDescent="0.25">
      <c r="J275" s="42"/>
      <c r="K275" s="8"/>
      <c r="L275" s="8"/>
      <c r="M275" s="42"/>
      <c r="N275" s="8"/>
      <c r="O275" s="8"/>
      <c r="P275" s="42"/>
      <c r="Q275" s="8"/>
      <c r="R275" s="8"/>
      <c r="S275" s="42"/>
      <c r="T275" s="8"/>
      <c r="U275" s="8"/>
      <c r="V275" s="42"/>
      <c r="W275" s="8"/>
      <c r="X275" s="8"/>
      <c r="Y275" s="42"/>
      <c r="Z275" s="8"/>
      <c r="AA275" s="8"/>
      <c r="AB275" s="8"/>
      <c r="AC275" s="8"/>
      <c r="AD275" s="8"/>
      <c r="AE275" s="8"/>
      <c r="AF275" s="8"/>
      <c r="AG275" s="150"/>
      <c r="AH275" s="150"/>
      <c r="AI275" s="8"/>
      <c r="AJ275" s="8"/>
      <c r="AK275" s="8"/>
      <c r="AL275" s="8"/>
      <c r="AM275" s="150"/>
      <c r="AN275" s="150"/>
      <c r="AO275" s="8"/>
      <c r="AP275" s="150"/>
      <c r="AQ275" s="150"/>
      <c r="AR275" s="8"/>
      <c r="AS275" s="8"/>
      <c r="AT275" s="8"/>
      <c r="AU275" s="8"/>
    </row>
    <row r="276" spans="10:47" x14ac:dyDescent="0.25">
      <c r="J276" s="42"/>
      <c r="K276" s="8"/>
      <c r="L276" s="8"/>
      <c r="M276" s="42"/>
      <c r="N276" s="8"/>
      <c r="O276" s="8"/>
      <c r="P276" s="42"/>
      <c r="Q276" s="8"/>
      <c r="R276" s="8"/>
      <c r="S276" s="42"/>
      <c r="T276" s="8"/>
      <c r="U276" s="8"/>
      <c r="V276" s="42"/>
      <c r="W276" s="8"/>
      <c r="X276" s="8"/>
      <c r="Y276" s="42"/>
      <c r="Z276" s="8"/>
      <c r="AA276" s="8"/>
      <c r="AB276" s="8"/>
      <c r="AC276" s="8"/>
      <c r="AD276" s="8"/>
      <c r="AE276" s="8"/>
      <c r="AF276" s="8"/>
      <c r="AG276" s="150"/>
      <c r="AH276" s="150"/>
      <c r="AI276" s="8"/>
      <c r="AJ276" s="8"/>
      <c r="AK276" s="8"/>
      <c r="AL276" s="8"/>
      <c r="AM276" s="150"/>
      <c r="AN276" s="150"/>
      <c r="AO276" s="8"/>
      <c r="AP276" s="150"/>
      <c r="AQ276" s="150"/>
      <c r="AR276" s="8"/>
      <c r="AS276" s="8"/>
      <c r="AT276" s="8"/>
      <c r="AU276" s="8"/>
    </row>
    <row r="277" spans="10:47" x14ac:dyDescent="0.25">
      <c r="J277" s="42"/>
      <c r="K277" s="8"/>
      <c r="L277" s="8"/>
      <c r="M277" s="42"/>
      <c r="N277" s="8"/>
      <c r="O277" s="8"/>
      <c r="P277" s="42"/>
      <c r="Q277" s="8"/>
      <c r="R277" s="8"/>
      <c r="S277" s="42"/>
      <c r="T277" s="8"/>
      <c r="U277" s="8"/>
      <c r="V277" s="42"/>
      <c r="W277" s="8"/>
      <c r="X277" s="8"/>
      <c r="Y277" s="42"/>
      <c r="Z277" s="8"/>
      <c r="AA277" s="8"/>
      <c r="AB277" s="8"/>
      <c r="AC277" s="8"/>
      <c r="AD277" s="8"/>
      <c r="AE277" s="8"/>
      <c r="AF277" s="8"/>
      <c r="AG277" s="150"/>
      <c r="AH277" s="150"/>
      <c r="AI277" s="8"/>
      <c r="AJ277" s="8"/>
      <c r="AK277" s="8"/>
      <c r="AL277" s="8"/>
      <c r="AM277" s="150"/>
      <c r="AN277" s="150"/>
      <c r="AO277" s="8"/>
      <c r="AP277" s="150"/>
      <c r="AQ277" s="150"/>
      <c r="AR277" s="8"/>
      <c r="AS277" s="8"/>
      <c r="AT277" s="8"/>
      <c r="AU277" s="8"/>
    </row>
    <row r="278" spans="10:47" x14ac:dyDescent="0.25">
      <c r="J278" s="42"/>
      <c r="K278" s="8"/>
      <c r="L278" s="8"/>
      <c r="M278" s="42"/>
      <c r="N278" s="8"/>
      <c r="O278" s="8"/>
      <c r="P278" s="42"/>
      <c r="Q278" s="8"/>
      <c r="R278" s="8"/>
      <c r="S278" s="42"/>
      <c r="T278" s="8"/>
      <c r="U278" s="8"/>
      <c r="V278" s="42"/>
      <c r="W278" s="8"/>
      <c r="X278" s="8"/>
      <c r="Y278" s="42"/>
      <c r="Z278" s="8"/>
      <c r="AA278" s="8"/>
      <c r="AB278" s="8"/>
      <c r="AC278" s="8"/>
      <c r="AD278" s="8"/>
      <c r="AE278" s="8"/>
      <c r="AF278" s="8"/>
      <c r="AG278" s="150"/>
      <c r="AH278" s="150"/>
      <c r="AI278" s="8"/>
      <c r="AJ278" s="8"/>
      <c r="AK278" s="8"/>
      <c r="AL278" s="8"/>
      <c r="AM278" s="150"/>
      <c r="AN278" s="150"/>
      <c r="AO278" s="8"/>
      <c r="AP278" s="150"/>
      <c r="AQ278" s="150"/>
      <c r="AR278" s="8"/>
      <c r="AS278" s="8"/>
      <c r="AT278" s="8"/>
      <c r="AU278" s="8"/>
    </row>
    <row r="279" spans="10:47" x14ac:dyDescent="0.25">
      <c r="J279" s="42"/>
      <c r="K279" s="8"/>
      <c r="L279" s="8"/>
      <c r="M279" s="42"/>
      <c r="N279" s="8"/>
      <c r="O279" s="8"/>
      <c r="P279" s="42"/>
      <c r="Q279" s="8"/>
      <c r="R279" s="8"/>
      <c r="S279" s="42"/>
      <c r="T279" s="8"/>
      <c r="U279" s="8"/>
      <c r="V279" s="42"/>
      <c r="W279" s="8"/>
      <c r="X279" s="8"/>
      <c r="Y279" s="42"/>
      <c r="Z279" s="8"/>
      <c r="AA279" s="8"/>
      <c r="AB279" s="8"/>
      <c r="AC279" s="8"/>
      <c r="AD279" s="8"/>
      <c r="AE279" s="8"/>
      <c r="AF279" s="8"/>
      <c r="AG279" s="150"/>
      <c r="AH279" s="150"/>
      <c r="AI279" s="8"/>
      <c r="AJ279" s="8"/>
      <c r="AK279" s="8"/>
      <c r="AL279" s="8"/>
      <c r="AM279" s="150"/>
      <c r="AN279" s="150"/>
      <c r="AO279" s="8"/>
      <c r="AP279" s="150"/>
      <c r="AQ279" s="150"/>
      <c r="AR279" s="8"/>
      <c r="AS279" s="8"/>
      <c r="AT279" s="8"/>
      <c r="AU279" s="8"/>
    </row>
    <row r="280" spans="10:47" x14ac:dyDescent="0.25">
      <c r="J280" s="42"/>
      <c r="K280" s="8"/>
      <c r="L280" s="8"/>
      <c r="M280" s="42"/>
      <c r="N280" s="8"/>
      <c r="O280" s="8"/>
      <c r="P280" s="42"/>
      <c r="Q280" s="8"/>
      <c r="R280" s="8"/>
      <c r="S280" s="42"/>
      <c r="T280" s="8"/>
      <c r="U280" s="8"/>
      <c r="V280" s="42"/>
      <c r="W280" s="8"/>
      <c r="X280" s="8"/>
      <c r="Y280" s="42"/>
      <c r="Z280" s="8"/>
      <c r="AA280" s="8"/>
      <c r="AB280" s="8"/>
      <c r="AC280" s="8"/>
      <c r="AD280" s="8"/>
      <c r="AE280" s="8"/>
      <c r="AF280" s="8"/>
      <c r="AG280" s="150"/>
      <c r="AH280" s="150"/>
      <c r="AI280" s="8"/>
      <c r="AJ280" s="8"/>
      <c r="AK280" s="8"/>
      <c r="AL280" s="8"/>
      <c r="AM280" s="150"/>
      <c r="AN280" s="150"/>
      <c r="AO280" s="8"/>
      <c r="AP280" s="150"/>
      <c r="AQ280" s="150"/>
      <c r="AR280" s="8"/>
      <c r="AS280" s="8"/>
      <c r="AT280" s="8"/>
      <c r="AU280" s="8"/>
    </row>
    <row r="281" spans="10:47" x14ac:dyDescent="0.25">
      <c r="J281" s="42"/>
      <c r="K281" s="8"/>
      <c r="L281" s="8"/>
      <c r="M281" s="42"/>
      <c r="N281" s="8"/>
      <c r="O281" s="8"/>
      <c r="P281" s="42"/>
      <c r="Q281" s="8"/>
      <c r="R281" s="8"/>
      <c r="S281" s="42"/>
      <c r="T281" s="8"/>
      <c r="U281" s="8"/>
      <c r="V281" s="42"/>
      <c r="W281" s="8"/>
      <c r="X281" s="8"/>
      <c r="Y281" s="42"/>
      <c r="Z281" s="8"/>
      <c r="AA281" s="8"/>
      <c r="AB281" s="8"/>
      <c r="AC281" s="8"/>
      <c r="AD281" s="8"/>
      <c r="AE281" s="8"/>
      <c r="AF281" s="8"/>
      <c r="AG281" s="150"/>
      <c r="AH281" s="150"/>
      <c r="AI281" s="8"/>
      <c r="AJ281" s="8"/>
      <c r="AK281" s="8"/>
      <c r="AL281" s="8"/>
      <c r="AM281" s="150"/>
      <c r="AN281" s="150"/>
      <c r="AO281" s="8"/>
      <c r="AP281" s="150"/>
      <c r="AQ281" s="150"/>
      <c r="AR281" s="8"/>
      <c r="AS281" s="8"/>
      <c r="AT281" s="8"/>
      <c r="AU281" s="8"/>
    </row>
    <row r="282" spans="10:47" x14ac:dyDescent="0.25">
      <c r="J282" s="42"/>
      <c r="K282" s="8"/>
      <c r="L282" s="8"/>
      <c r="M282" s="42"/>
      <c r="N282" s="8"/>
      <c r="O282" s="8"/>
      <c r="P282" s="42"/>
      <c r="Q282" s="8"/>
      <c r="R282" s="8"/>
      <c r="S282" s="42"/>
      <c r="T282" s="8"/>
      <c r="U282" s="8"/>
      <c r="V282" s="42"/>
      <c r="W282" s="8"/>
      <c r="X282" s="8"/>
      <c r="Y282" s="42"/>
      <c r="Z282" s="8"/>
      <c r="AA282" s="8"/>
      <c r="AB282" s="8"/>
      <c r="AC282" s="8"/>
      <c r="AD282" s="8"/>
      <c r="AE282" s="8"/>
      <c r="AF282" s="8"/>
      <c r="AG282" s="150"/>
      <c r="AH282" s="150"/>
      <c r="AI282" s="8"/>
      <c r="AJ282" s="8"/>
      <c r="AK282" s="8"/>
      <c r="AL282" s="8"/>
      <c r="AM282" s="150"/>
      <c r="AN282" s="150"/>
      <c r="AO282" s="8"/>
      <c r="AP282" s="150"/>
      <c r="AQ282" s="150"/>
      <c r="AR282" s="8"/>
      <c r="AS282" s="8"/>
      <c r="AT282" s="8"/>
      <c r="AU282" s="8"/>
    </row>
    <row r="283" spans="10:47" x14ac:dyDescent="0.25">
      <c r="J283" s="42"/>
      <c r="K283" s="8"/>
      <c r="L283" s="8"/>
      <c r="M283" s="42"/>
      <c r="N283" s="8"/>
      <c r="O283" s="8"/>
      <c r="P283" s="42"/>
      <c r="Q283" s="8"/>
      <c r="R283" s="8"/>
      <c r="S283" s="42"/>
      <c r="T283" s="8"/>
      <c r="U283" s="8"/>
      <c r="V283" s="42"/>
      <c r="W283" s="8"/>
      <c r="X283" s="8"/>
      <c r="Y283" s="42"/>
      <c r="Z283" s="8"/>
      <c r="AA283" s="8"/>
      <c r="AB283" s="8"/>
      <c r="AC283" s="8"/>
      <c r="AD283" s="8"/>
      <c r="AE283" s="8"/>
      <c r="AF283" s="8"/>
      <c r="AG283" s="150"/>
      <c r="AH283" s="150"/>
      <c r="AI283" s="8"/>
      <c r="AJ283" s="8"/>
      <c r="AK283" s="8"/>
      <c r="AL283" s="8"/>
      <c r="AM283" s="150"/>
      <c r="AN283" s="150"/>
      <c r="AO283" s="8"/>
      <c r="AP283" s="150"/>
      <c r="AQ283" s="150"/>
      <c r="AR283" s="8"/>
      <c r="AS283" s="8"/>
      <c r="AT283" s="8"/>
      <c r="AU283" s="8"/>
    </row>
    <row r="284" spans="10:47" x14ac:dyDescent="0.25">
      <c r="J284" s="42"/>
      <c r="K284" s="8"/>
      <c r="L284" s="8"/>
      <c r="M284" s="42"/>
      <c r="N284" s="8"/>
      <c r="O284" s="8"/>
      <c r="P284" s="42"/>
      <c r="Q284" s="8"/>
      <c r="R284" s="8"/>
      <c r="S284" s="42"/>
      <c r="T284" s="8"/>
      <c r="U284" s="8"/>
      <c r="V284" s="42"/>
      <c r="W284" s="8"/>
      <c r="X284" s="8"/>
      <c r="Y284" s="42"/>
      <c r="Z284" s="8"/>
      <c r="AA284" s="8"/>
      <c r="AB284" s="8"/>
      <c r="AC284" s="8"/>
      <c r="AD284" s="8"/>
      <c r="AE284" s="8"/>
      <c r="AF284" s="8"/>
      <c r="AG284" s="150"/>
      <c r="AH284" s="150"/>
      <c r="AI284" s="8"/>
      <c r="AJ284" s="8"/>
      <c r="AK284" s="8"/>
      <c r="AL284" s="8"/>
      <c r="AM284" s="150"/>
      <c r="AN284" s="150"/>
      <c r="AO284" s="8"/>
      <c r="AP284" s="150"/>
      <c r="AQ284" s="150"/>
      <c r="AR284" s="8"/>
      <c r="AS284" s="8"/>
      <c r="AT284" s="8"/>
      <c r="AU284" s="8"/>
    </row>
    <row r="285" spans="10:47" x14ac:dyDescent="0.25">
      <c r="J285" s="42"/>
      <c r="K285" s="8"/>
      <c r="L285" s="8"/>
      <c r="M285" s="42"/>
      <c r="N285" s="8"/>
      <c r="O285" s="8"/>
      <c r="P285" s="42"/>
      <c r="Q285" s="8"/>
      <c r="R285" s="8"/>
      <c r="S285" s="42"/>
      <c r="T285" s="8"/>
      <c r="U285" s="8"/>
      <c r="V285" s="42"/>
      <c r="W285" s="8"/>
      <c r="X285" s="8"/>
      <c r="Y285" s="42"/>
      <c r="Z285" s="8"/>
      <c r="AA285" s="8"/>
      <c r="AB285" s="8"/>
      <c r="AC285" s="8"/>
      <c r="AD285" s="8"/>
      <c r="AE285" s="8"/>
      <c r="AF285" s="8"/>
      <c r="AG285" s="150"/>
      <c r="AH285" s="150"/>
      <c r="AI285" s="8"/>
      <c r="AJ285" s="8"/>
      <c r="AK285" s="8"/>
      <c r="AL285" s="8"/>
      <c r="AM285" s="150"/>
      <c r="AN285" s="150"/>
      <c r="AO285" s="8"/>
      <c r="AP285" s="150"/>
      <c r="AQ285" s="150"/>
      <c r="AR285" s="8"/>
      <c r="AS285" s="8"/>
      <c r="AT285" s="8"/>
      <c r="AU285" s="8"/>
    </row>
    <row r="286" spans="10:47" x14ac:dyDescent="0.25">
      <c r="J286" s="42"/>
      <c r="K286" s="8"/>
      <c r="L286" s="8"/>
      <c r="M286" s="42"/>
      <c r="N286" s="8"/>
      <c r="O286" s="8"/>
      <c r="P286" s="42"/>
      <c r="Q286" s="8"/>
      <c r="R286" s="8"/>
      <c r="S286" s="42"/>
      <c r="T286" s="8"/>
      <c r="U286" s="8"/>
      <c r="V286" s="42"/>
      <c r="W286" s="8"/>
      <c r="X286" s="8"/>
      <c r="Y286" s="42"/>
      <c r="Z286" s="8"/>
      <c r="AA286" s="8"/>
      <c r="AB286" s="8"/>
      <c r="AC286" s="8"/>
      <c r="AD286" s="8"/>
      <c r="AE286" s="8"/>
      <c r="AF286" s="8"/>
      <c r="AG286" s="150"/>
      <c r="AH286" s="150"/>
      <c r="AI286" s="8"/>
      <c r="AJ286" s="8"/>
      <c r="AK286" s="8"/>
      <c r="AL286" s="8"/>
      <c r="AM286" s="150"/>
      <c r="AN286" s="150"/>
      <c r="AO286" s="8"/>
      <c r="AP286" s="150"/>
      <c r="AQ286" s="150"/>
      <c r="AR286" s="8"/>
      <c r="AS286" s="8"/>
      <c r="AT286" s="8"/>
      <c r="AU286" s="8"/>
    </row>
    <row r="287" spans="10:47" x14ac:dyDescent="0.25">
      <c r="J287" s="42"/>
      <c r="K287" s="8"/>
      <c r="L287" s="8"/>
      <c r="M287" s="42"/>
      <c r="N287" s="8"/>
      <c r="O287" s="8"/>
      <c r="P287" s="42"/>
      <c r="Q287" s="8"/>
      <c r="R287" s="8"/>
      <c r="S287" s="42"/>
      <c r="T287" s="8"/>
      <c r="U287" s="8"/>
      <c r="V287" s="42"/>
      <c r="W287" s="8"/>
      <c r="X287" s="8"/>
      <c r="Y287" s="42"/>
      <c r="Z287" s="8"/>
      <c r="AA287" s="8"/>
      <c r="AB287" s="8"/>
      <c r="AC287" s="8"/>
      <c r="AD287" s="8"/>
      <c r="AE287" s="8"/>
      <c r="AF287" s="8"/>
      <c r="AG287" s="150"/>
      <c r="AH287" s="150"/>
      <c r="AI287" s="8"/>
      <c r="AJ287" s="8"/>
      <c r="AK287" s="8"/>
      <c r="AL287" s="8"/>
      <c r="AM287" s="150"/>
      <c r="AN287" s="150"/>
      <c r="AO287" s="8"/>
      <c r="AP287" s="150"/>
      <c r="AQ287" s="150"/>
      <c r="AR287" s="8"/>
      <c r="AS287" s="8"/>
      <c r="AT287" s="8"/>
      <c r="AU287" s="8"/>
    </row>
    <row r="288" spans="10:47" x14ac:dyDescent="0.25">
      <c r="J288" s="42"/>
      <c r="K288" s="8"/>
      <c r="L288" s="8"/>
      <c r="M288" s="42"/>
      <c r="N288" s="8"/>
      <c r="O288" s="8"/>
      <c r="P288" s="42"/>
      <c r="Q288" s="8"/>
      <c r="R288" s="8"/>
      <c r="S288" s="42"/>
      <c r="T288" s="8"/>
      <c r="U288" s="8"/>
      <c r="V288" s="42"/>
      <c r="W288" s="8"/>
      <c r="X288" s="8"/>
      <c r="Y288" s="42"/>
      <c r="Z288" s="8"/>
      <c r="AA288" s="8"/>
      <c r="AB288" s="8"/>
      <c r="AC288" s="8"/>
      <c r="AD288" s="8"/>
      <c r="AE288" s="8"/>
      <c r="AF288" s="8"/>
      <c r="AG288" s="150"/>
      <c r="AH288" s="150"/>
      <c r="AI288" s="8"/>
      <c r="AJ288" s="8"/>
      <c r="AK288" s="8"/>
      <c r="AL288" s="8"/>
      <c r="AM288" s="150"/>
      <c r="AN288" s="150"/>
      <c r="AO288" s="8"/>
      <c r="AP288" s="150"/>
      <c r="AQ288" s="150"/>
      <c r="AR288" s="8"/>
      <c r="AS288" s="8"/>
      <c r="AT288" s="8"/>
      <c r="AU288" s="8"/>
    </row>
    <row r="289" spans="10:47" x14ac:dyDescent="0.25">
      <c r="J289" s="42"/>
      <c r="K289" s="8"/>
      <c r="L289" s="8"/>
      <c r="M289" s="42"/>
      <c r="N289" s="8"/>
      <c r="O289" s="8"/>
      <c r="P289" s="42"/>
      <c r="Q289" s="8"/>
      <c r="R289" s="8"/>
      <c r="S289" s="42"/>
      <c r="T289" s="8"/>
      <c r="U289" s="8"/>
      <c r="V289" s="42"/>
      <c r="W289" s="8"/>
      <c r="X289" s="8"/>
      <c r="Y289" s="42"/>
      <c r="Z289" s="8"/>
      <c r="AA289" s="8"/>
      <c r="AB289" s="8"/>
      <c r="AC289" s="8"/>
      <c r="AD289" s="8"/>
      <c r="AE289" s="8"/>
      <c r="AF289" s="8"/>
      <c r="AG289" s="150"/>
      <c r="AH289" s="150"/>
      <c r="AI289" s="8"/>
      <c r="AJ289" s="8"/>
      <c r="AK289" s="8"/>
      <c r="AL289" s="8"/>
      <c r="AM289" s="150"/>
      <c r="AN289" s="150"/>
      <c r="AO289" s="8"/>
      <c r="AP289" s="150"/>
      <c r="AQ289" s="150"/>
      <c r="AR289" s="8"/>
      <c r="AS289" s="8"/>
      <c r="AT289" s="8"/>
      <c r="AU289" s="8"/>
    </row>
    <row r="290" spans="10:47" x14ac:dyDescent="0.25">
      <c r="J290" s="42"/>
      <c r="K290" s="8"/>
      <c r="L290" s="8"/>
      <c r="M290" s="42"/>
      <c r="N290" s="8"/>
      <c r="O290" s="8"/>
      <c r="P290" s="42"/>
      <c r="Q290" s="8"/>
      <c r="R290" s="8"/>
      <c r="S290" s="42"/>
      <c r="T290" s="8"/>
      <c r="U290" s="8"/>
      <c r="V290" s="42"/>
      <c r="W290" s="8"/>
      <c r="X290" s="8"/>
      <c r="Y290" s="42"/>
      <c r="Z290" s="8"/>
      <c r="AA290" s="8"/>
      <c r="AB290" s="8"/>
      <c r="AC290" s="8"/>
      <c r="AD290" s="8"/>
      <c r="AE290" s="8"/>
      <c r="AF290" s="8"/>
      <c r="AG290" s="150"/>
      <c r="AH290" s="150"/>
      <c r="AI290" s="8"/>
      <c r="AJ290" s="8"/>
      <c r="AK290" s="8"/>
      <c r="AL290" s="8"/>
      <c r="AM290" s="150"/>
      <c r="AN290" s="150"/>
      <c r="AO290" s="8"/>
      <c r="AP290" s="150"/>
      <c r="AQ290" s="150"/>
      <c r="AR290" s="8"/>
      <c r="AS290" s="8"/>
      <c r="AT290" s="8"/>
      <c r="AU290" s="8"/>
    </row>
    <row r="291" spans="10:47" x14ac:dyDescent="0.25">
      <c r="J291" s="42"/>
      <c r="K291" s="8"/>
      <c r="L291" s="8"/>
      <c r="M291" s="42"/>
      <c r="N291" s="8"/>
      <c r="O291" s="8"/>
      <c r="P291" s="42"/>
      <c r="Q291" s="8"/>
      <c r="R291" s="8"/>
      <c r="S291" s="42"/>
      <c r="T291" s="8"/>
      <c r="U291" s="8"/>
      <c r="V291" s="42"/>
      <c r="W291" s="8"/>
      <c r="X291" s="8"/>
      <c r="Y291" s="42"/>
      <c r="Z291" s="8"/>
      <c r="AA291" s="8"/>
      <c r="AB291" s="8"/>
      <c r="AC291" s="8"/>
      <c r="AD291" s="8"/>
      <c r="AE291" s="8"/>
      <c r="AF291" s="8"/>
      <c r="AG291" s="150"/>
      <c r="AH291" s="150"/>
      <c r="AI291" s="8"/>
      <c r="AJ291" s="8"/>
      <c r="AK291" s="8"/>
      <c r="AL291" s="8"/>
      <c r="AM291" s="150"/>
      <c r="AN291" s="150"/>
      <c r="AO291" s="8"/>
      <c r="AP291" s="150"/>
      <c r="AQ291" s="150"/>
      <c r="AR291" s="8"/>
      <c r="AS291" s="8"/>
      <c r="AT291" s="8"/>
      <c r="AU291" s="8"/>
    </row>
    <row r="292" spans="10:47" x14ac:dyDescent="0.25">
      <c r="J292" s="42"/>
      <c r="K292" s="8"/>
      <c r="L292" s="8"/>
      <c r="M292" s="42"/>
      <c r="N292" s="8"/>
      <c r="O292" s="8"/>
      <c r="P292" s="42"/>
      <c r="Q292" s="8"/>
      <c r="R292" s="8"/>
      <c r="S292" s="42"/>
      <c r="T292" s="8"/>
      <c r="U292" s="8"/>
      <c r="V292" s="42"/>
      <c r="W292" s="8"/>
      <c r="X292" s="8"/>
      <c r="Y292" s="42"/>
      <c r="Z292" s="8"/>
      <c r="AA292" s="8"/>
      <c r="AB292" s="8"/>
      <c r="AC292" s="8"/>
      <c r="AD292" s="8"/>
      <c r="AE292" s="8"/>
      <c r="AF292" s="8"/>
      <c r="AG292" s="150"/>
      <c r="AH292" s="150"/>
      <c r="AI292" s="8"/>
      <c r="AJ292" s="8"/>
      <c r="AK292" s="8"/>
      <c r="AL292" s="8"/>
      <c r="AM292" s="150"/>
      <c r="AN292" s="150"/>
      <c r="AO292" s="8"/>
      <c r="AP292" s="150"/>
      <c r="AQ292" s="150"/>
      <c r="AR292" s="8"/>
      <c r="AS292" s="8"/>
      <c r="AT292" s="8"/>
      <c r="AU292" s="8"/>
    </row>
    <row r="293" spans="10:47" x14ac:dyDescent="0.25">
      <c r="J293" s="42"/>
      <c r="K293" s="8"/>
      <c r="L293" s="8"/>
      <c r="M293" s="42"/>
      <c r="N293" s="8"/>
      <c r="O293" s="8"/>
      <c r="P293" s="42"/>
      <c r="Q293" s="8"/>
      <c r="R293" s="8"/>
      <c r="S293" s="42"/>
      <c r="T293" s="8"/>
      <c r="U293" s="8"/>
      <c r="V293" s="42"/>
      <c r="W293" s="8"/>
      <c r="X293" s="8"/>
      <c r="Y293" s="42"/>
      <c r="Z293" s="8"/>
      <c r="AA293" s="8"/>
      <c r="AB293" s="8"/>
      <c r="AC293" s="8"/>
      <c r="AD293" s="8"/>
      <c r="AE293" s="8"/>
      <c r="AF293" s="8"/>
      <c r="AG293" s="150"/>
      <c r="AH293" s="150"/>
      <c r="AI293" s="8"/>
      <c r="AJ293" s="8"/>
      <c r="AK293" s="8"/>
      <c r="AL293" s="8"/>
      <c r="AM293" s="150"/>
      <c r="AN293" s="150"/>
      <c r="AO293" s="8"/>
      <c r="AP293" s="150"/>
      <c r="AQ293" s="150"/>
      <c r="AR293" s="8"/>
      <c r="AS293" s="8"/>
      <c r="AT293" s="8"/>
      <c r="AU293" s="8"/>
    </row>
    <row r="294" spans="10:47" x14ac:dyDescent="0.25">
      <c r="J294" s="42"/>
      <c r="K294" s="8"/>
      <c r="L294" s="8"/>
      <c r="M294" s="42"/>
      <c r="N294" s="8"/>
      <c r="O294" s="8"/>
      <c r="P294" s="42"/>
      <c r="Q294" s="8"/>
      <c r="R294" s="8"/>
      <c r="S294" s="42"/>
      <c r="T294" s="8"/>
      <c r="U294" s="8"/>
      <c r="V294" s="42"/>
      <c r="W294" s="8"/>
      <c r="X294" s="8"/>
      <c r="Y294" s="42"/>
      <c r="Z294" s="8"/>
      <c r="AA294" s="8"/>
      <c r="AB294" s="8"/>
      <c r="AC294" s="8"/>
      <c r="AD294" s="8"/>
      <c r="AE294" s="8"/>
      <c r="AF294" s="8"/>
      <c r="AG294" s="150"/>
      <c r="AH294" s="150"/>
      <c r="AI294" s="8"/>
      <c r="AJ294" s="8"/>
      <c r="AK294" s="8"/>
      <c r="AL294" s="8"/>
      <c r="AM294" s="150"/>
      <c r="AN294" s="150"/>
      <c r="AO294" s="8"/>
      <c r="AP294" s="150"/>
      <c r="AQ294" s="150"/>
      <c r="AR294" s="8"/>
      <c r="AS294" s="8"/>
      <c r="AT294" s="8"/>
      <c r="AU294" s="8"/>
    </row>
    <row r="295" spans="10:47" x14ac:dyDescent="0.25">
      <c r="J295" s="42"/>
      <c r="K295" s="8"/>
      <c r="L295" s="8"/>
      <c r="M295" s="42"/>
      <c r="N295" s="8"/>
      <c r="O295" s="8"/>
      <c r="P295" s="42"/>
      <c r="Q295" s="8"/>
      <c r="R295" s="8"/>
      <c r="S295" s="42"/>
      <c r="T295" s="8"/>
      <c r="U295" s="8"/>
      <c r="V295" s="42"/>
      <c r="W295" s="8"/>
      <c r="X295" s="8"/>
      <c r="Y295" s="42"/>
      <c r="Z295" s="8"/>
      <c r="AA295" s="8"/>
      <c r="AB295" s="8"/>
      <c r="AC295" s="8"/>
      <c r="AD295" s="8"/>
      <c r="AE295" s="8"/>
      <c r="AF295" s="8"/>
      <c r="AG295" s="150"/>
      <c r="AH295" s="150"/>
      <c r="AI295" s="8"/>
      <c r="AJ295" s="8"/>
      <c r="AK295" s="8"/>
      <c r="AL295" s="8"/>
      <c r="AM295" s="150"/>
      <c r="AN295" s="150"/>
      <c r="AO295" s="8"/>
      <c r="AP295" s="150"/>
      <c r="AQ295" s="150"/>
      <c r="AR295" s="8"/>
      <c r="AS295" s="8"/>
      <c r="AT295" s="8"/>
      <c r="AU295" s="8"/>
    </row>
    <row r="296" spans="10:47" x14ac:dyDescent="0.25">
      <c r="J296" s="42"/>
      <c r="K296" s="8"/>
      <c r="L296" s="8"/>
      <c r="M296" s="42"/>
      <c r="N296" s="8"/>
      <c r="O296" s="8"/>
      <c r="P296" s="42"/>
      <c r="Q296" s="8"/>
      <c r="R296" s="8"/>
      <c r="S296" s="42"/>
      <c r="T296" s="8"/>
      <c r="U296" s="8"/>
      <c r="V296" s="42"/>
      <c r="W296" s="8"/>
      <c r="X296" s="8"/>
      <c r="Y296" s="42"/>
      <c r="Z296" s="8"/>
      <c r="AA296" s="8"/>
      <c r="AB296" s="8"/>
      <c r="AC296" s="8"/>
      <c r="AD296" s="8"/>
      <c r="AE296" s="8"/>
      <c r="AF296" s="8"/>
      <c r="AG296" s="150"/>
      <c r="AH296" s="150"/>
      <c r="AI296" s="8"/>
      <c r="AJ296" s="8"/>
      <c r="AK296" s="8"/>
      <c r="AL296" s="8"/>
      <c r="AM296" s="150"/>
      <c r="AN296" s="150"/>
      <c r="AO296" s="8"/>
      <c r="AP296" s="150"/>
      <c r="AQ296" s="150"/>
      <c r="AR296" s="8"/>
      <c r="AS296" s="8"/>
      <c r="AT296" s="8"/>
      <c r="AU296" s="8"/>
    </row>
    <row r="297" spans="10:47" x14ac:dyDescent="0.25">
      <c r="J297" s="42"/>
      <c r="K297" s="8"/>
      <c r="L297" s="8"/>
      <c r="M297" s="42"/>
      <c r="N297" s="8"/>
      <c r="O297" s="8"/>
      <c r="P297" s="42"/>
      <c r="Q297" s="8"/>
      <c r="R297" s="8"/>
      <c r="S297" s="42"/>
      <c r="T297" s="8"/>
      <c r="U297" s="8"/>
      <c r="V297" s="42"/>
      <c r="W297" s="8"/>
      <c r="X297" s="8"/>
      <c r="Y297" s="42"/>
      <c r="Z297" s="8"/>
      <c r="AA297" s="8"/>
      <c r="AB297" s="8"/>
      <c r="AC297" s="8"/>
      <c r="AD297" s="8"/>
      <c r="AE297" s="8"/>
      <c r="AF297" s="8"/>
      <c r="AG297" s="150"/>
      <c r="AH297" s="150"/>
      <c r="AI297" s="8"/>
      <c r="AJ297" s="8"/>
      <c r="AK297" s="8"/>
      <c r="AL297" s="8"/>
      <c r="AM297" s="150"/>
      <c r="AN297" s="150"/>
      <c r="AO297" s="8"/>
      <c r="AP297" s="150"/>
      <c r="AQ297" s="150"/>
      <c r="AR297" s="8"/>
      <c r="AS297" s="8"/>
      <c r="AT297" s="8"/>
      <c r="AU297" s="8"/>
    </row>
    <row r="298" spans="10:47" x14ac:dyDescent="0.25">
      <c r="J298" s="42"/>
      <c r="K298" s="8"/>
      <c r="L298" s="8"/>
      <c r="M298" s="42"/>
      <c r="N298" s="8"/>
      <c r="O298" s="8"/>
      <c r="P298" s="42"/>
      <c r="Q298" s="8"/>
      <c r="R298" s="8"/>
      <c r="S298" s="42"/>
      <c r="T298" s="8"/>
      <c r="U298" s="8"/>
      <c r="V298" s="42"/>
      <c r="W298" s="8"/>
      <c r="X298" s="8"/>
      <c r="Y298" s="42"/>
      <c r="Z298" s="8"/>
      <c r="AA298" s="8"/>
      <c r="AB298" s="8"/>
      <c r="AC298" s="8"/>
      <c r="AD298" s="8"/>
      <c r="AE298" s="8"/>
      <c r="AF298" s="8"/>
      <c r="AG298" s="150"/>
      <c r="AH298" s="150"/>
      <c r="AI298" s="8"/>
      <c r="AJ298" s="8"/>
      <c r="AK298" s="8"/>
      <c r="AL298" s="8"/>
      <c r="AM298" s="150"/>
      <c r="AN298" s="150"/>
      <c r="AO298" s="8"/>
      <c r="AP298" s="150"/>
      <c r="AQ298" s="150"/>
      <c r="AR298" s="8"/>
      <c r="AS298" s="8"/>
      <c r="AT298" s="8"/>
      <c r="AU298" s="8"/>
    </row>
    <row r="299" spans="10:47" x14ac:dyDescent="0.25">
      <c r="J299" s="42"/>
      <c r="K299" s="8"/>
      <c r="L299" s="8"/>
      <c r="M299" s="42"/>
      <c r="N299" s="8"/>
      <c r="O299" s="8"/>
      <c r="P299" s="42"/>
      <c r="Q299" s="8"/>
      <c r="R299" s="8"/>
      <c r="S299" s="42"/>
      <c r="T299" s="8"/>
      <c r="U299" s="8"/>
      <c r="V299" s="42"/>
      <c r="W299" s="8"/>
      <c r="X299" s="8"/>
      <c r="Y299" s="42"/>
      <c r="Z299" s="8"/>
      <c r="AA299" s="8"/>
      <c r="AB299" s="8"/>
      <c r="AC299" s="8"/>
      <c r="AD299" s="8"/>
      <c r="AE299" s="8"/>
      <c r="AF299" s="8"/>
      <c r="AG299" s="150"/>
      <c r="AH299" s="150"/>
      <c r="AI299" s="8"/>
      <c r="AJ299" s="8"/>
      <c r="AK299" s="8"/>
      <c r="AL299" s="8"/>
      <c r="AM299" s="150"/>
      <c r="AN299" s="150"/>
      <c r="AO299" s="8"/>
      <c r="AP299" s="150"/>
      <c r="AQ299" s="150"/>
      <c r="AR299" s="8"/>
      <c r="AS299" s="8"/>
      <c r="AT299" s="8"/>
      <c r="AU299" s="8"/>
    </row>
    <row r="300" spans="10:47" x14ac:dyDescent="0.25">
      <c r="J300" s="42"/>
      <c r="K300" s="8"/>
      <c r="L300" s="8"/>
      <c r="M300" s="42"/>
      <c r="N300" s="8"/>
      <c r="O300" s="8"/>
      <c r="P300" s="42"/>
      <c r="Q300" s="8"/>
      <c r="R300" s="8"/>
      <c r="S300" s="42"/>
      <c r="T300" s="8"/>
      <c r="U300" s="8"/>
      <c r="V300" s="42"/>
      <c r="W300" s="8"/>
      <c r="X300" s="8"/>
      <c r="Y300" s="42"/>
      <c r="Z300" s="8"/>
      <c r="AA300" s="8"/>
      <c r="AB300" s="8"/>
      <c r="AC300" s="8"/>
      <c r="AD300" s="8"/>
      <c r="AE300" s="8"/>
      <c r="AF300" s="8"/>
      <c r="AG300" s="150"/>
      <c r="AH300" s="150"/>
      <c r="AI300" s="8"/>
      <c r="AJ300" s="8"/>
      <c r="AK300" s="8"/>
      <c r="AL300" s="8"/>
      <c r="AM300" s="150"/>
      <c r="AN300" s="150"/>
      <c r="AO300" s="8"/>
      <c r="AP300" s="150"/>
      <c r="AQ300" s="150"/>
      <c r="AR300" s="8"/>
      <c r="AS300" s="8"/>
      <c r="AT300" s="8"/>
      <c r="AU300" s="8"/>
    </row>
    <row r="301" spans="10:47" x14ac:dyDescent="0.25">
      <c r="J301" s="42"/>
      <c r="K301" s="8"/>
      <c r="L301" s="8"/>
      <c r="M301" s="42"/>
      <c r="N301" s="8"/>
      <c r="O301" s="8"/>
      <c r="P301" s="42"/>
      <c r="Q301" s="8"/>
      <c r="R301" s="8"/>
      <c r="S301" s="42"/>
      <c r="T301" s="8"/>
      <c r="U301" s="8"/>
      <c r="V301" s="42"/>
      <c r="W301" s="8"/>
      <c r="X301" s="8"/>
      <c r="Y301" s="42"/>
      <c r="Z301" s="8"/>
      <c r="AA301" s="8"/>
      <c r="AB301" s="8"/>
      <c r="AC301" s="8"/>
      <c r="AD301" s="8"/>
      <c r="AE301" s="8"/>
      <c r="AF301" s="8"/>
      <c r="AG301" s="150"/>
      <c r="AH301" s="150"/>
      <c r="AI301" s="8"/>
      <c r="AJ301" s="8"/>
      <c r="AK301" s="8"/>
      <c r="AL301" s="8"/>
      <c r="AM301" s="150"/>
      <c r="AN301" s="150"/>
      <c r="AO301" s="8"/>
      <c r="AP301" s="150"/>
      <c r="AQ301" s="150"/>
      <c r="AR301" s="8"/>
      <c r="AS301" s="8"/>
      <c r="AT301" s="8"/>
      <c r="AU301" s="8"/>
    </row>
    <row r="302" spans="10:47" x14ac:dyDescent="0.25">
      <c r="J302" s="42"/>
      <c r="K302" s="8"/>
      <c r="L302" s="8"/>
      <c r="M302" s="42"/>
      <c r="N302" s="8"/>
      <c r="O302" s="8"/>
      <c r="P302" s="42"/>
      <c r="Q302" s="8"/>
      <c r="R302" s="8"/>
      <c r="S302" s="42"/>
      <c r="T302" s="8"/>
      <c r="U302" s="8"/>
      <c r="V302" s="42"/>
      <c r="W302" s="8"/>
      <c r="X302" s="8"/>
      <c r="Y302" s="42"/>
      <c r="Z302" s="8"/>
      <c r="AA302" s="8"/>
      <c r="AB302" s="8"/>
      <c r="AC302" s="8"/>
      <c r="AD302" s="8"/>
      <c r="AE302" s="8"/>
      <c r="AF302" s="8"/>
      <c r="AG302" s="150"/>
      <c r="AH302" s="150"/>
      <c r="AI302" s="8"/>
      <c r="AJ302" s="8"/>
      <c r="AK302" s="8"/>
      <c r="AL302" s="8"/>
      <c r="AM302" s="150"/>
      <c r="AN302" s="150"/>
      <c r="AO302" s="8"/>
      <c r="AP302" s="150"/>
      <c r="AQ302" s="150"/>
      <c r="AR302" s="8"/>
      <c r="AS302" s="8"/>
      <c r="AT302" s="8"/>
      <c r="AU302" s="8"/>
    </row>
    <row r="303" spans="10:47" x14ac:dyDescent="0.25">
      <c r="J303" s="42"/>
      <c r="K303" s="8"/>
      <c r="L303" s="8"/>
      <c r="M303" s="42"/>
      <c r="N303" s="8"/>
      <c r="O303" s="8"/>
      <c r="P303" s="42"/>
      <c r="Q303" s="8"/>
      <c r="R303" s="8"/>
      <c r="S303" s="42"/>
      <c r="T303" s="8"/>
      <c r="U303" s="8"/>
      <c r="V303" s="42"/>
      <c r="W303" s="8"/>
      <c r="X303" s="8"/>
      <c r="Y303" s="42"/>
      <c r="Z303" s="8"/>
      <c r="AA303" s="8"/>
      <c r="AB303" s="8"/>
      <c r="AC303" s="8"/>
      <c r="AD303" s="8"/>
      <c r="AE303" s="8"/>
      <c r="AF303" s="8"/>
      <c r="AG303" s="150"/>
      <c r="AH303" s="150"/>
      <c r="AI303" s="8"/>
      <c r="AJ303" s="8"/>
      <c r="AK303" s="8"/>
      <c r="AL303" s="8"/>
      <c r="AM303" s="150"/>
      <c r="AN303" s="150"/>
      <c r="AO303" s="8"/>
      <c r="AP303" s="150"/>
      <c r="AQ303" s="150"/>
      <c r="AR303" s="8"/>
      <c r="AS303" s="8"/>
      <c r="AT303" s="8"/>
      <c r="AU303" s="8"/>
    </row>
    <row r="304" spans="10:47" x14ac:dyDescent="0.25">
      <c r="J304" s="42"/>
      <c r="K304" s="8"/>
      <c r="L304" s="8"/>
      <c r="M304" s="42"/>
      <c r="N304" s="8"/>
      <c r="O304" s="8"/>
      <c r="P304" s="42"/>
      <c r="Q304" s="8"/>
      <c r="R304" s="8"/>
      <c r="S304" s="42"/>
      <c r="T304" s="8"/>
      <c r="U304" s="8"/>
      <c r="V304" s="42"/>
      <c r="W304" s="8"/>
      <c r="X304" s="8"/>
      <c r="Y304" s="42"/>
      <c r="Z304" s="8"/>
      <c r="AA304" s="8"/>
      <c r="AB304" s="8"/>
      <c r="AC304" s="8"/>
      <c r="AD304" s="8"/>
      <c r="AE304" s="8"/>
      <c r="AF304" s="8"/>
      <c r="AG304" s="150"/>
      <c r="AH304" s="150"/>
      <c r="AI304" s="8"/>
      <c r="AJ304" s="8"/>
      <c r="AK304" s="8"/>
      <c r="AL304" s="8"/>
      <c r="AM304" s="150"/>
      <c r="AN304" s="150"/>
      <c r="AO304" s="8"/>
      <c r="AP304" s="150"/>
      <c r="AQ304" s="150"/>
      <c r="AR304" s="8"/>
      <c r="AS304" s="8"/>
      <c r="AT304" s="8"/>
      <c r="AU304" s="8"/>
    </row>
    <row r="305" spans="10:49" x14ac:dyDescent="0.25">
      <c r="J305" s="42"/>
      <c r="K305" s="8"/>
      <c r="L305" s="8"/>
      <c r="M305" s="42"/>
      <c r="N305" s="8"/>
      <c r="O305" s="8"/>
      <c r="P305" s="42"/>
      <c r="Q305" s="8"/>
      <c r="R305" s="8"/>
      <c r="S305" s="42"/>
      <c r="T305" s="8"/>
      <c r="U305" s="8"/>
      <c r="V305" s="42"/>
      <c r="W305" s="8"/>
      <c r="X305" s="8"/>
      <c r="Y305" s="42"/>
      <c r="Z305" s="8"/>
      <c r="AA305" s="8"/>
      <c r="AB305" s="8"/>
      <c r="AC305" s="8"/>
      <c r="AD305" s="8"/>
      <c r="AE305" s="8"/>
      <c r="AF305" s="8"/>
      <c r="AG305" s="150"/>
      <c r="AH305" s="150"/>
      <c r="AI305" s="8"/>
      <c r="AJ305" s="8"/>
      <c r="AK305" s="8"/>
      <c r="AL305" s="8"/>
      <c r="AM305" s="150"/>
      <c r="AN305" s="150"/>
      <c r="AO305" s="8"/>
      <c r="AP305" s="150"/>
      <c r="AQ305" s="150"/>
      <c r="AR305" s="8"/>
      <c r="AS305" s="8"/>
      <c r="AT305" s="8"/>
      <c r="AU305" s="8"/>
    </row>
    <row r="306" spans="10:49" x14ac:dyDescent="0.25">
      <c r="J306" s="42"/>
      <c r="K306" s="8"/>
      <c r="L306" s="8"/>
      <c r="M306" s="42"/>
      <c r="N306" s="8"/>
      <c r="O306" s="8"/>
      <c r="P306" s="42"/>
      <c r="Q306" s="8"/>
      <c r="R306" s="8"/>
      <c r="S306" s="42"/>
      <c r="T306" s="8"/>
      <c r="U306" s="8"/>
      <c r="V306" s="42"/>
      <c r="W306" s="8"/>
      <c r="X306" s="8"/>
      <c r="Y306" s="42"/>
      <c r="Z306" s="8"/>
      <c r="AA306" s="8"/>
      <c r="AB306" s="8"/>
      <c r="AC306" s="8"/>
      <c r="AD306" s="8"/>
      <c r="AE306" s="8"/>
      <c r="AF306" s="8"/>
      <c r="AG306" s="150"/>
      <c r="AH306" s="150"/>
      <c r="AI306" s="8"/>
      <c r="AJ306" s="8"/>
      <c r="AK306" s="8"/>
      <c r="AL306" s="8"/>
      <c r="AM306" s="150"/>
      <c r="AN306" s="150"/>
      <c r="AO306" s="8"/>
      <c r="AP306" s="150"/>
      <c r="AQ306" s="150"/>
      <c r="AR306" s="8"/>
      <c r="AS306" s="8"/>
      <c r="AT306" s="8"/>
      <c r="AU306" s="8"/>
    </row>
    <row r="307" spans="10:49" x14ac:dyDescent="0.25">
      <c r="J307" s="42"/>
      <c r="K307" s="8"/>
      <c r="L307" s="8"/>
      <c r="M307" s="42"/>
      <c r="N307" s="8"/>
      <c r="O307" s="8"/>
      <c r="P307" s="42"/>
      <c r="Q307" s="8"/>
      <c r="R307" s="8"/>
      <c r="S307" s="42"/>
      <c r="T307" s="8"/>
      <c r="U307" s="8"/>
      <c r="V307" s="42"/>
      <c r="W307" s="8"/>
      <c r="X307" s="8"/>
      <c r="Y307" s="42"/>
      <c r="Z307" s="8"/>
      <c r="AA307" s="8"/>
      <c r="AB307" s="8"/>
      <c r="AC307" s="8"/>
      <c r="AD307" s="8"/>
      <c r="AE307" s="8"/>
      <c r="AF307" s="8"/>
      <c r="AG307" s="150"/>
      <c r="AH307" s="150"/>
      <c r="AI307" s="8"/>
      <c r="AJ307" s="8"/>
      <c r="AK307" s="8"/>
      <c r="AL307" s="8"/>
      <c r="AM307" s="150"/>
      <c r="AN307" s="150"/>
      <c r="AO307" s="8"/>
      <c r="AP307" s="150"/>
      <c r="AQ307" s="150"/>
      <c r="AR307" s="8"/>
      <c r="AS307" s="8"/>
      <c r="AT307" s="8"/>
      <c r="AU307" s="8"/>
    </row>
    <row r="308" spans="10:49" x14ac:dyDescent="0.25">
      <c r="J308" s="42"/>
      <c r="K308" s="8"/>
      <c r="L308" s="8"/>
      <c r="M308" s="42"/>
      <c r="N308" s="8"/>
      <c r="O308" s="8"/>
      <c r="P308" s="42"/>
      <c r="Q308" s="8"/>
      <c r="R308" s="8"/>
      <c r="S308" s="42"/>
      <c r="T308" s="8"/>
      <c r="U308" s="8"/>
      <c r="V308" s="42"/>
      <c r="W308" s="8"/>
      <c r="X308" s="8"/>
      <c r="Y308" s="42"/>
      <c r="Z308" s="8"/>
      <c r="AA308" s="8"/>
      <c r="AB308" s="8"/>
      <c r="AC308" s="8"/>
      <c r="AD308" s="8"/>
      <c r="AE308" s="8"/>
      <c r="AF308" s="8"/>
      <c r="AG308" s="150"/>
      <c r="AH308" s="150"/>
      <c r="AI308" s="8"/>
      <c r="AJ308" s="8"/>
      <c r="AK308" s="8"/>
      <c r="AL308" s="8"/>
      <c r="AM308" s="150"/>
      <c r="AN308" s="150"/>
      <c r="AO308" s="8"/>
      <c r="AP308" s="150"/>
      <c r="AQ308" s="150"/>
      <c r="AR308" s="8"/>
      <c r="AS308" s="8"/>
      <c r="AT308" s="8"/>
      <c r="AU308" s="8"/>
    </row>
    <row r="309" spans="10:49" x14ac:dyDescent="0.25">
      <c r="J309" s="42"/>
      <c r="K309" s="8"/>
      <c r="L309" s="8"/>
      <c r="M309" s="42"/>
      <c r="N309" s="8"/>
      <c r="O309" s="8"/>
      <c r="P309" s="42"/>
      <c r="Q309" s="8"/>
      <c r="R309" s="8"/>
      <c r="S309" s="42"/>
      <c r="T309" s="8"/>
      <c r="U309" s="8"/>
      <c r="V309" s="42"/>
      <c r="W309" s="8"/>
      <c r="X309" s="8"/>
      <c r="Y309" s="42"/>
      <c r="Z309" s="8"/>
      <c r="AA309" s="8"/>
      <c r="AB309" s="8"/>
      <c r="AC309" s="8"/>
      <c r="AD309" s="8"/>
      <c r="AE309" s="8"/>
      <c r="AF309" s="8"/>
      <c r="AG309" s="150"/>
      <c r="AH309" s="150"/>
      <c r="AI309" s="8"/>
      <c r="AJ309" s="8"/>
      <c r="AK309" s="8"/>
      <c r="AL309" s="8"/>
      <c r="AM309" s="150"/>
      <c r="AN309" s="150"/>
      <c r="AO309" s="8"/>
      <c r="AP309" s="150"/>
      <c r="AQ309" s="150"/>
      <c r="AR309" s="8"/>
      <c r="AS309" s="8"/>
      <c r="AT309" s="8"/>
      <c r="AU309" s="8"/>
    </row>
    <row r="310" spans="10:49" x14ac:dyDescent="0.25">
      <c r="J310" s="42"/>
      <c r="K310" s="8"/>
      <c r="L310" s="8"/>
      <c r="M310" s="42"/>
      <c r="N310" s="8"/>
      <c r="O310" s="8"/>
      <c r="P310" s="42"/>
      <c r="Q310" s="8"/>
      <c r="R310" s="8"/>
      <c r="S310" s="42"/>
      <c r="T310" s="8"/>
      <c r="U310" s="8"/>
      <c r="V310" s="42"/>
      <c r="W310" s="8"/>
      <c r="X310" s="8"/>
      <c r="Y310" s="42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150"/>
      <c r="AN310" s="150"/>
      <c r="AO310" s="8"/>
      <c r="AP310" s="150"/>
      <c r="AQ310" s="150"/>
      <c r="AR310" s="8"/>
      <c r="AS310" s="8"/>
      <c r="AT310" s="8"/>
      <c r="AU310" s="8"/>
    </row>
    <row r="311" spans="10:49" x14ac:dyDescent="0.25">
      <c r="J311" s="42"/>
      <c r="K311" s="8"/>
      <c r="L311" s="8"/>
      <c r="M311" s="42"/>
      <c r="N311" s="8"/>
      <c r="O311" s="8"/>
      <c r="P311" s="42"/>
      <c r="Q311" s="8"/>
      <c r="R311" s="8"/>
      <c r="S311" s="42"/>
      <c r="T311" s="8"/>
      <c r="U311" s="8"/>
      <c r="V311" s="42"/>
      <c r="W311" s="8"/>
      <c r="X311" s="8"/>
      <c r="Y311" s="42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150"/>
      <c r="AN311" s="150"/>
      <c r="AO311" s="8"/>
      <c r="AP311" s="150"/>
      <c r="AQ311" s="150"/>
      <c r="AR311" s="8"/>
      <c r="AS311" s="8"/>
      <c r="AT311" s="8"/>
      <c r="AU311" s="8"/>
    </row>
    <row r="312" spans="10:49" x14ac:dyDescent="0.25">
      <c r="J312" s="42"/>
      <c r="K312" s="8"/>
      <c r="L312" s="8"/>
      <c r="M312" s="42"/>
      <c r="N312" s="8"/>
      <c r="O312" s="8"/>
      <c r="P312" s="42"/>
      <c r="Q312" s="8"/>
      <c r="R312" s="8"/>
      <c r="S312" s="42"/>
      <c r="T312" s="8"/>
      <c r="U312" s="8"/>
      <c r="V312" s="42"/>
      <c r="W312" s="8"/>
      <c r="X312" s="8"/>
      <c r="Y312" s="42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150"/>
      <c r="AN312" s="150"/>
      <c r="AO312" s="8"/>
      <c r="AP312" s="150"/>
      <c r="AQ312" s="150"/>
      <c r="AR312" s="8"/>
      <c r="AS312" s="8"/>
      <c r="AT312" s="8"/>
      <c r="AU312" s="8"/>
    </row>
    <row r="313" spans="10:49" x14ac:dyDescent="0.25">
      <c r="J313" s="42"/>
      <c r="K313" s="8"/>
      <c r="L313" s="8"/>
      <c r="M313" s="42"/>
      <c r="N313" s="8"/>
      <c r="O313" s="8"/>
      <c r="P313" s="42"/>
      <c r="Q313" s="8"/>
      <c r="R313" s="8"/>
      <c r="S313" s="42"/>
      <c r="T313" s="8"/>
      <c r="U313" s="8"/>
      <c r="V313" s="42"/>
      <c r="W313" s="8"/>
      <c r="X313" s="8"/>
      <c r="Y313" s="42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150"/>
      <c r="AN313" s="150"/>
      <c r="AO313" s="8"/>
      <c r="AP313" s="150"/>
      <c r="AQ313" s="150"/>
      <c r="AR313" s="8"/>
      <c r="AS313" s="8"/>
      <c r="AT313" s="8"/>
      <c r="AU313" s="8"/>
    </row>
    <row r="314" spans="10:49" x14ac:dyDescent="0.25">
      <c r="J314" s="42"/>
      <c r="K314" s="8"/>
      <c r="L314" s="8"/>
      <c r="M314" s="42"/>
      <c r="N314" s="8"/>
      <c r="O314" s="8"/>
      <c r="P314" s="42"/>
      <c r="Q314" s="8"/>
      <c r="R314" s="8"/>
      <c r="S314" s="42"/>
      <c r="T314" s="8"/>
      <c r="U314" s="8"/>
      <c r="V314" s="42"/>
      <c r="W314" s="8"/>
      <c r="X314" s="8"/>
      <c r="Y314" s="42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150"/>
      <c r="AN314" s="150"/>
      <c r="AO314" s="8"/>
      <c r="AP314" s="150"/>
      <c r="AQ314" s="150"/>
      <c r="AR314" s="8"/>
      <c r="AS314" s="8"/>
      <c r="AT314" s="8"/>
      <c r="AU314" s="8"/>
    </row>
    <row r="315" spans="10:49" x14ac:dyDescent="0.25">
      <c r="J315" s="42"/>
      <c r="K315" s="8"/>
      <c r="L315" s="8"/>
      <c r="M315" s="42"/>
      <c r="N315" s="8"/>
      <c r="O315" s="8"/>
      <c r="P315" s="42"/>
      <c r="Q315" s="8"/>
      <c r="R315" s="8"/>
      <c r="S315" s="42"/>
      <c r="T315" s="8"/>
      <c r="U315" s="8"/>
      <c r="V315" s="42"/>
      <c r="W315" s="8"/>
      <c r="X315" s="8"/>
      <c r="Y315" s="42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150"/>
      <c r="AN315" s="150"/>
      <c r="AO315" s="8"/>
      <c r="AP315" s="150"/>
      <c r="AQ315" s="150"/>
      <c r="AR315" s="8"/>
      <c r="AS315" s="8"/>
      <c r="AT315" s="8"/>
      <c r="AU315" s="8"/>
    </row>
    <row r="316" spans="10:49" x14ac:dyDescent="0.25">
      <c r="J316" s="42"/>
      <c r="K316" s="8"/>
      <c r="L316" s="8"/>
      <c r="M316" s="42"/>
      <c r="N316" s="8"/>
      <c r="O316" s="8"/>
      <c r="P316" s="42"/>
      <c r="Q316" s="8"/>
      <c r="R316" s="8"/>
      <c r="S316" s="42"/>
      <c r="T316" s="8"/>
      <c r="U316" s="8"/>
      <c r="V316" s="42"/>
      <c r="W316" s="8"/>
      <c r="X316" s="8"/>
      <c r="Y316" s="42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150"/>
      <c r="AN316" s="150"/>
      <c r="AO316" s="8"/>
      <c r="AP316" s="150"/>
      <c r="AQ316" s="150"/>
      <c r="AR316" s="8"/>
      <c r="AS316" s="8"/>
      <c r="AT316" s="8"/>
      <c r="AU316" s="8"/>
    </row>
    <row r="317" spans="10:49" x14ac:dyDescent="0.25">
      <c r="J317" s="42"/>
      <c r="K317" s="8"/>
      <c r="L317" s="8"/>
      <c r="M317" s="42"/>
      <c r="N317" s="8"/>
      <c r="O317" s="8"/>
      <c r="P317" s="42"/>
      <c r="Q317" s="8"/>
      <c r="R317" s="8"/>
      <c r="S317" s="42"/>
      <c r="T317" s="8"/>
      <c r="U317" s="8"/>
      <c r="V317" s="42"/>
      <c r="W317" s="8"/>
      <c r="X317" s="8"/>
      <c r="Y317" s="42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150"/>
      <c r="AN317" s="150"/>
      <c r="AO317" s="8"/>
      <c r="AP317" s="150"/>
      <c r="AQ317" s="150"/>
      <c r="AR317" s="8"/>
      <c r="AS317" s="8"/>
      <c r="AT317" s="8"/>
      <c r="AU317" s="8"/>
      <c r="AW317" s="151"/>
    </row>
    <row r="318" spans="10:49" x14ac:dyDescent="0.25">
      <c r="J318" s="42"/>
      <c r="K318" s="8"/>
      <c r="L318" s="8"/>
      <c r="M318" s="42"/>
      <c r="N318" s="8"/>
      <c r="O318" s="8"/>
      <c r="P318" s="42"/>
      <c r="Q318" s="8"/>
      <c r="R318" s="8"/>
      <c r="S318" s="42"/>
      <c r="T318" s="8"/>
      <c r="U318" s="8"/>
      <c r="V318" s="42"/>
      <c r="W318" s="8"/>
      <c r="X318" s="8"/>
      <c r="Y318" s="42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150"/>
      <c r="AN318" s="150"/>
      <c r="AO318" s="8"/>
      <c r="AP318" s="150"/>
      <c r="AQ318" s="150"/>
      <c r="AR318" s="8"/>
      <c r="AS318" s="8"/>
      <c r="AT318" s="8"/>
      <c r="AU318" s="8"/>
      <c r="AW318" s="151"/>
    </row>
    <row r="319" spans="10:49" x14ac:dyDescent="0.25">
      <c r="J319" s="42"/>
      <c r="K319" s="8"/>
      <c r="L319" s="8"/>
      <c r="M319" s="42"/>
      <c r="N319" s="8"/>
      <c r="O319" s="8"/>
      <c r="P319" s="42"/>
      <c r="Q319" s="8"/>
      <c r="R319" s="8"/>
      <c r="S319" s="42"/>
      <c r="T319" s="8"/>
      <c r="U319" s="8"/>
      <c r="V319" s="42"/>
      <c r="W319" s="8"/>
      <c r="X319" s="8"/>
      <c r="Y319" s="42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150"/>
      <c r="AN319" s="150"/>
      <c r="AO319" s="8"/>
      <c r="AP319" s="150"/>
      <c r="AQ319" s="150"/>
      <c r="AR319" s="8"/>
      <c r="AS319" s="8"/>
      <c r="AT319" s="8"/>
      <c r="AU319" s="8"/>
    </row>
    <row r="320" spans="10:49" x14ac:dyDescent="0.25">
      <c r="J320" s="42"/>
      <c r="K320" s="8"/>
      <c r="L320" s="8"/>
      <c r="M320" s="42"/>
      <c r="N320" s="8"/>
      <c r="O320" s="8"/>
      <c r="P320" s="42"/>
      <c r="Q320" s="8"/>
      <c r="R320" s="8"/>
      <c r="S320" s="42"/>
      <c r="T320" s="8"/>
      <c r="U320" s="8"/>
      <c r="V320" s="42"/>
      <c r="W320" s="8"/>
      <c r="X320" s="8"/>
      <c r="Y320" s="42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150"/>
      <c r="AN320" s="150"/>
      <c r="AO320" s="8"/>
      <c r="AP320" s="150"/>
      <c r="AQ320" s="150"/>
      <c r="AR320" s="8"/>
      <c r="AS320" s="8"/>
      <c r="AT320" s="8"/>
      <c r="AU320" s="8"/>
    </row>
    <row r="321" spans="10:47" x14ac:dyDescent="0.25">
      <c r="J321" s="42"/>
      <c r="K321" s="8"/>
      <c r="L321" s="8"/>
      <c r="M321" s="42"/>
      <c r="N321" s="8"/>
      <c r="O321" s="8"/>
      <c r="P321" s="42"/>
      <c r="Q321" s="8"/>
      <c r="R321" s="8"/>
      <c r="S321" s="42"/>
      <c r="T321" s="8"/>
      <c r="U321" s="8"/>
      <c r="V321" s="42"/>
      <c r="W321" s="8"/>
      <c r="X321" s="8"/>
      <c r="Y321" s="42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150"/>
      <c r="AN321" s="150"/>
      <c r="AO321" s="8"/>
      <c r="AP321" s="150"/>
      <c r="AQ321" s="150"/>
      <c r="AR321" s="8"/>
      <c r="AS321" s="8"/>
      <c r="AT321" s="8"/>
      <c r="AU321" s="8"/>
    </row>
    <row r="322" spans="10:47" x14ac:dyDescent="0.25">
      <c r="J322" s="42"/>
      <c r="K322" s="8"/>
      <c r="L322" s="8"/>
      <c r="M322" s="42"/>
      <c r="N322" s="8"/>
      <c r="O322" s="8"/>
      <c r="P322" s="42"/>
      <c r="Q322" s="8"/>
      <c r="R322" s="8"/>
      <c r="S322" s="42"/>
      <c r="T322" s="8"/>
      <c r="U322" s="8"/>
      <c r="V322" s="42"/>
      <c r="W322" s="8"/>
      <c r="X322" s="8"/>
      <c r="Y322" s="42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150"/>
      <c r="AN322" s="150"/>
      <c r="AO322" s="8"/>
      <c r="AP322" s="150"/>
      <c r="AQ322" s="150"/>
      <c r="AR322" s="8"/>
      <c r="AS322" s="8"/>
      <c r="AT322" s="8"/>
      <c r="AU322" s="8"/>
    </row>
    <row r="323" spans="10:47" x14ac:dyDescent="0.25">
      <c r="J323" s="42"/>
      <c r="K323" s="8"/>
      <c r="L323" s="8"/>
      <c r="M323" s="42"/>
      <c r="N323" s="8"/>
      <c r="O323" s="8"/>
      <c r="P323" s="42"/>
      <c r="Q323" s="8"/>
      <c r="R323" s="8"/>
      <c r="S323" s="42"/>
      <c r="T323" s="8"/>
      <c r="U323" s="8"/>
      <c r="V323" s="42"/>
      <c r="W323" s="8"/>
      <c r="X323" s="8"/>
      <c r="Y323" s="42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150"/>
      <c r="AN323" s="150"/>
      <c r="AO323" s="8"/>
      <c r="AP323" s="150"/>
      <c r="AQ323" s="150"/>
      <c r="AR323" s="8"/>
      <c r="AS323" s="8"/>
      <c r="AT323" s="8"/>
      <c r="AU323" s="8"/>
    </row>
    <row r="324" spans="10:47" x14ac:dyDescent="0.25">
      <c r="J324" s="42"/>
      <c r="K324" s="8"/>
      <c r="L324" s="8"/>
      <c r="M324" s="42"/>
      <c r="N324" s="8"/>
      <c r="O324" s="8"/>
      <c r="P324" s="42"/>
      <c r="Q324" s="8"/>
      <c r="R324" s="8"/>
      <c r="S324" s="42"/>
      <c r="T324" s="8"/>
      <c r="U324" s="8"/>
      <c r="V324" s="42"/>
      <c r="W324" s="8"/>
      <c r="X324" s="8"/>
      <c r="Y324" s="42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150"/>
      <c r="AN324" s="150"/>
      <c r="AO324" s="8"/>
      <c r="AP324" s="150"/>
      <c r="AQ324" s="150"/>
      <c r="AR324" s="8"/>
      <c r="AS324" s="8"/>
      <c r="AT324" s="8"/>
      <c r="AU324" s="8"/>
    </row>
    <row r="325" spans="10:47" x14ac:dyDescent="0.25">
      <c r="J325" s="42"/>
      <c r="K325" s="8"/>
      <c r="L325" s="8"/>
      <c r="M325" s="42"/>
      <c r="N325" s="8"/>
      <c r="O325" s="8"/>
      <c r="P325" s="42"/>
      <c r="Q325" s="8"/>
      <c r="R325" s="8"/>
      <c r="S325" s="42"/>
      <c r="T325" s="8"/>
      <c r="U325" s="8"/>
      <c r="V325" s="42"/>
      <c r="W325" s="8"/>
      <c r="X325" s="8"/>
      <c r="Y325" s="42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150"/>
      <c r="AN325" s="150"/>
      <c r="AO325" s="8"/>
      <c r="AP325" s="150"/>
      <c r="AQ325" s="150"/>
      <c r="AR325" s="8"/>
      <c r="AS325" s="8"/>
      <c r="AT325" s="8"/>
      <c r="AU325" s="8"/>
    </row>
    <row r="326" spans="10:47" x14ac:dyDescent="0.25">
      <c r="J326" s="42"/>
      <c r="K326" s="8"/>
      <c r="L326" s="8"/>
      <c r="M326" s="42"/>
      <c r="N326" s="8"/>
      <c r="O326" s="8"/>
      <c r="P326" s="42"/>
      <c r="Q326" s="8"/>
      <c r="R326" s="8"/>
      <c r="S326" s="42"/>
      <c r="T326" s="8"/>
      <c r="U326" s="8"/>
      <c r="V326" s="42"/>
      <c r="W326" s="8"/>
      <c r="X326" s="8"/>
      <c r="Y326" s="42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150"/>
      <c r="AN326" s="150"/>
      <c r="AO326" s="8"/>
      <c r="AP326" s="150"/>
      <c r="AQ326" s="150"/>
      <c r="AR326" s="8"/>
      <c r="AS326" s="8"/>
      <c r="AT326" s="8"/>
      <c r="AU326" s="8"/>
    </row>
    <row r="327" spans="10:47" x14ac:dyDescent="0.25">
      <c r="J327" s="42"/>
      <c r="K327" s="8"/>
      <c r="L327" s="8"/>
      <c r="M327" s="42"/>
      <c r="N327" s="8"/>
      <c r="O327" s="8"/>
      <c r="P327" s="42"/>
      <c r="Q327" s="8"/>
      <c r="R327" s="8"/>
      <c r="S327" s="42"/>
      <c r="T327" s="8"/>
      <c r="U327" s="8"/>
      <c r="V327" s="42"/>
      <c r="W327" s="8"/>
      <c r="X327" s="8"/>
      <c r="Y327" s="42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150"/>
      <c r="AN327" s="150"/>
      <c r="AO327" s="8"/>
      <c r="AP327" s="150"/>
      <c r="AQ327" s="150"/>
      <c r="AR327" s="8"/>
      <c r="AS327" s="8"/>
      <c r="AT327" s="8"/>
      <c r="AU327" s="8"/>
    </row>
    <row r="328" spans="10:47" x14ac:dyDescent="0.25">
      <c r="J328" s="42"/>
      <c r="K328" s="8"/>
      <c r="L328" s="8"/>
      <c r="M328" s="42"/>
      <c r="N328" s="8"/>
      <c r="O328" s="8"/>
      <c r="P328" s="42"/>
      <c r="Q328" s="8"/>
      <c r="R328" s="8"/>
      <c r="S328" s="42"/>
      <c r="T328" s="8"/>
      <c r="U328" s="8"/>
      <c r="V328" s="42"/>
      <c r="W328" s="8"/>
      <c r="X328" s="8"/>
      <c r="Y328" s="42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150"/>
      <c r="AN328" s="150"/>
      <c r="AO328" s="8"/>
      <c r="AP328" s="150"/>
      <c r="AQ328" s="150"/>
      <c r="AR328" s="8"/>
      <c r="AS328" s="8"/>
      <c r="AT328" s="8"/>
      <c r="AU328" s="8"/>
    </row>
    <row r="329" spans="10:47" x14ac:dyDescent="0.25">
      <c r="J329" s="42"/>
      <c r="K329" s="8"/>
      <c r="L329" s="8"/>
      <c r="M329" s="42"/>
      <c r="N329" s="8"/>
      <c r="O329" s="8"/>
      <c r="P329" s="42"/>
      <c r="Q329" s="8"/>
      <c r="R329" s="8"/>
      <c r="S329" s="42"/>
      <c r="T329" s="8"/>
      <c r="U329" s="8"/>
      <c r="V329" s="42"/>
      <c r="W329" s="8"/>
      <c r="X329" s="8"/>
      <c r="Y329" s="42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150"/>
      <c r="AN329" s="150"/>
      <c r="AO329" s="8"/>
      <c r="AP329" s="150"/>
      <c r="AQ329" s="150"/>
      <c r="AR329" s="8"/>
      <c r="AS329" s="8"/>
      <c r="AT329" s="8"/>
      <c r="AU329" s="8"/>
    </row>
    <row r="330" spans="10:47" x14ac:dyDescent="0.25">
      <c r="J330" s="42"/>
      <c r="K330" s="8"/>
      <c r="L330" s="8"/>
      <c r="M330" s="42"/>
      <c r="N330" s="8"/>
      <c r="O330" s="8"/>
      <c r="P330" s="42"/>
      <c r="Q330" s="8"/>
      <c r="R330" s="8"/>
      <c r="S330" s="42"/>
      <c r="T330" s="8"/>
      <c r="U330" s="8"/>
      <c r="V330" s="42"/>
      <c r="W330" s="8"/>
      <c r="X330" s="8"/>
      <c r="Y330" s="42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150"/>
      <c r="AN330" s="150"/>
      <c r="AO330" s="8"/>
      <c r="AP330" s="150"/>
      <c r="AQ330" s="150"/>
      <c r="AR330" s="8"/>
      <c r="AS330" s="8"/>
      <c r="AT330" s="8"/>
      <c r="AU330" s="8"/>
    </row>
    <row r="331" spans="10:47" x14ac:dyDescent="0.25">
      <c r="J331" s="42"/>
      <c r="K331" s="8"/>
      <c r="L331" s="8"/>
      <c r="M331" s="42"/>
      <c r="N331" s="8"/>
      <c r="O331" s="8"/>
      <c r="P331" s="42"/>
      <c r="Q331" s="8"/>
      <c r="R331" s="8"/>
      <c r="S331" s="42"/>
      <c r="T331" s="8"/>
      <c r="U331" s="8"/>
      <c r="V331" s="42"/>
      <c r="W331" s="8"/>
      <c r="X331" s="8"/>
      <c r="Y331" s="42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150"/>
      <c r="AN331" s="150"/>
      <c r="AO331" s="8"/>
      <c r="AP331" s="150"/>
      <c r="AQ331" s="150"/>
      <c r="AR331" s="8"/>
      <c r="AS331" s="8"/>
      <c r="AT331" s="8"/>
      <c r="AU331" s="8"/>
    </row>
    <row r="332" spans="10:47" x14ac:dyDescent="0.25">
      <c r="J332" s="42"/>
      <c r="K332" s="8"/>
      <c r="L332" s="8"/>
      <c r="M332" s="42"/>
      <c r="N332" s="8"/>
      <c r="O332" s="8"/>
      <c r="P332" s="42"/>
      <c r="Q332" s="8"/>
      <c r="R332" s="8"/>
      <c r="S332" s="42"/>
      <c r="T332" s="8"/>
      <c r="U332" s="8"/>
      <c r="V332" s="42"/>
      <c r="W332" s="8"/>
      <c r="X332" s="8"/>
      <c r="Y332" s="42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150"/>
      <c r="AN332" s="150"/>
      <c r="AO332" s="8"/>
      <c r="AP332" s="150"/>
      <c r="AQ332" s="150"/>
      <c r="AR332" s="8"/>
      <c r="AS332" s="8"/>
      <c r="AT332" s="8"/>
      <c r="AU332" s="8"/>
    </row>
    <row r="333" spans="10:47" x14ac:dyDescent="0.25">
      <c r="J333" s="42"/>
      <c r="K333" s="8"/>
      <c r="L333" s="8"/>
      <c r="M333" s="42"/>
      <c r="N333" s="8"/>
      <c r="O333" s="8"/>
      <c r="P333" s="42"/>
      <c r="Q333" s="8"/>
      <c r="R333" s="8"/>
      <c r="S333" s="42"/>
      <c r="T333" s="8"/>
      <c r="U333" s="8"/>
      <c r="V333" s="42"/>
      <c r="W333" s="8"/>
      <c r="X333" s="8"/>
      <c r="Y333" s="42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150"/>
      <c r="AN333" s="150"/>
      <c r="AO333" s="8"/>
      <c r="AP333" s="150"/>
      <c r="AQ333" s="150"/>
      <c r="AR333" s="8"/>
      <c r="AS333" s="8"/>
      <c r="AT333" s="8"/>
      <c r="AU333" s="8"/>
    </row>
    <row r="334" spans="10:47" x14ac:dyDescent="0.25">
      <c r="J334" s="42"/>
      <c r="K334" s="8"/>
      <c r="L334" s="8"/>
      <c r="M334" s="42"/>
      <c r="N334" s="8"/>
      <c r="O334" s="8"/>
      <c r="P334" s="42"/>
      <c r="Q334" s="8"/>
      <c r="R334" s="8"/>
      <c r="S334" s="42"/>
      <c r="T334" s="8"/>
      <c r="U334" s="8"/>
      <c r="V334" s="42"/>
      <c r="W334" s="8"/>
      <c r="X334" s="8"/>
      <c r="Y334" s="42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150"/>
      <c r="AN334" s="150"/>
      <c r="AO334" s="8"/>
      <c r="AP334" s="150"/>
      <c r="AQ334" s="150"/>
      <c r="AR334" s="8"/>
      <c r="AS334" s="8"/>
      <c r="AT334" s="8"/>
      <c r="AU334" s="8"/>
    </row>
    <row r="335" spans="10:47" x14ac:dyDescent="0.25">
      <c r="J335" s="42"/>
      <c r="K335" s="8"/>
      <c r="L335" s="8"/>
      <c r="M335" s="42"/>
      <c r="N335" s="8"/>
      <c r="O335" s="8"/>
      <c r="P335" s="42"/>
      <c r="Q335" s="8"/>
      <c r="R335" s="8"/>
      <c r="S335" s="42"/>
      <c r="T335" s="8"/>
      <c r="U335" s="8"/>
      <c r="V335" s="42"/>
      <c r="W335" s="8"/>
      <c r="X335" s="8"/>
      <c r="Y335" s="42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150"/>
      <c r="AN335" s="150"/>
      <c r="AO335" s="8"/>
      <c r="AP335" s="150"/>
      <c r="AQ335" s="150"/>
      <c r="AR335" s="8"/>
      <c r="AS335" s="8"/>
      <c r="AT335" s="8"/>
      <c r="AU335" s="8"/>
    </row>
    <row r="336" spans="10:47" x14ac:dyDescent="0.25">
      <c r="J336" s="42"/>
      <c r="K336" s="8"/>
      <c r="L336" s="8"/>
      <c r="M336" s="42"/>
      <c r="N336" s="8"/>
      <c r="O336" s="8"/>
      <c r="P336" s="42"/>
      <c r="Q336" s="8"/>
      <c r="R336" s="8"/>
      <c r="S336" s="42"/>
      <c r="T336" s="8"/>
      <c r="U336" s="8"/>
      <c r="V336" s="42"/>
      <c r="W336" s="8"/>
      <c r="X336" s="8"/>
      <c r="Y336" s="42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150"/>
      <c r="AN336" s="150"/>
      <c r="AO336" s="8"/>
      <c r="AP336" s="150"/>
      <c r="AQ336" s="150"/>
      <c r="AR336" s="8"/>
      <c r="AS336" s="8"/>
      <c r="AT336" s="8"/>
      <c r="AU336" s="8"/>
    </row>
    <row r="337" spans="10:47" x14ac:dyDescent="0.25">
      <c r="J337" s="42"/>
      <c r="K337" s="8"/>
      <c r="L337" s="8"/>
      <c r="M337" s="42"/>
      <c r="N337" s="8"/>
      <c r="O337" s="8"/>
      <c r="P337" s="42"/>
      <c r="Q337" s="8"/>
      <c r="R337" s="8"/>
      <c r="S337" s="42"/>
      <c r="T337" s="8"/>
      <c r="U337" s="8"/>
      <c r="V337" s="42"/>
      <c r="W337" s="8"/>
      <c r="X337" s="8"/>
      <c r="Y337" s="42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150"/>
      <c r="AN337" s="150"/>
      <c r="AO337" s="8"/>
      <c r="AP337" s="150"/>
      <c r="AQ337" s="150"/>
      <c r="AR337" s="8"/>
      <c r="AS337" s="8"/>
      <c r="AT337" s="8"/>
      <c r="AU337" s="8"/>
    </row>
    <row r="338" spans="10:47" x14ac:dyDescent="0.25">
      <c r="J338" s="42"/>
      <c r="K338" s="8"/>
      <c r="L338" s="8"/>
      <c r="M338" s="42"/>
      <c r="N338" s="8"/>
      <c r="O338" s="8"/>
      <c r="P338" s="42"/>
      <c r="Q338" s="8"/>
      <c r="R338" s="8"/>
      <c r="S338" s="42"/>
      <c r="T338" s="8"/>
      <c r="U338" s="8"/>
      <c r="V338" s="42"/>
      <c r="W338" s="8"/>
      <c r="X338" s="8"/>
      <c r="Y338" s="42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150"/>
      <c r="AN338" s="150"/>
      <c r="AO338" s="8"/>
      <c r="AP338" s="150"/>
      <c r="AQ338" s="150"/>
      <c r="AR338" s="8"/>
      <c r="AS338" s="8"/>
      <c r="AT338" s="8"/>
      <c r="AU338" s="8"/>
    </row>
    <row r="339" spans="10:47" x14ac:dyDescent="0.25">
      <c r="J339" s="42"/>
      <c r="K339" s="8"/>
      <c r="L339" s="8"/>
      <c r="M339" s="42"/>
      <c r="N339" s="8"/>
      <c r="O339" s="8"/>
      <c r="P339" s="42"/>
      <c r="Q339" s="8"/>
      <c r="R339" s="8"/>
      <c r="S339" s="42"/>
      <c r="T339" s="8"/>
      <c r="U339" s="8"/>
      <c r="V339" s="42"/>
      <c r="W339" s="8"/>
      <c r="X339" s="8"/>
      <c r="Y339" s="42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150"/>
      <c r="AN339" s="150"/>
      <c r="AO339" s="8"/>
      <c r="AP339" s="150"/>
      <c r="AQ339" s="150"/>
      <c r="AR339" s="8"/>
      <c r="AS339" s="8"/>
      <c r="AT339" s="8"/>
      <c r="AU339" s="8"/>
    </row>
    <row r="340" spans="10:47" x14ac:dyDescent="0.25">
      <c r="J340" s="42"/>
      <c r="K340" s="8"/>
      <c r="L340" s="8"/>
      <c r="M340" s="42"/>
      <c r="N340" s="8"/>
      <c r="O340" s="8"/>
      <c r="P340" s="42"/>
      <c r="Q340" s="8"/>
      <c r="R340" s="8"/>
      <c r="S340" s="42"/>
      <c r="T340" s="8"/>
      <c r="U340" s="8"/>
      <c r="V340" s="42"/>
      <c r="W340" s="8"/>
      <c r="X340" s="8"/>
      <c r="Y340" s="42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150"/>
      <c r="AN340" s="150"/>
      <c r="AO340" s="8"/>
      <c r="AP340" s="150"/>
      <c r="AQ340" s="150"/>
      <c r="AR340" s="8"/>
      <c r="AS340" s="8"/>
      <c r="AT340" s="8"/>
      <c r="AU340" s="8"/>
    </row>
    <row r="341" spans="10:47" x14ac:dyDescent="0.25">
      <c r="J341" s="42"/>
      <c r="K341" s="8"/>
      <c r="L341" s="8"/>
      <c r="M341" s="42"/>
      <c r="N341" s="8"/>
      <c r="O341" s="8"/>
      <c r="P341" s="42"/>
      <c r="Q341" s="8"/>
      <c r="R341" s="8"/>
      <c r="S341" s="42"/>
      <c r="T341" s="8"/>
      <c r="U341" s="8"/>
      <c r="V341" s="42"/>
      <c r="W341" s="8"/>
      <c r="X341" s="8"/>
      <c r="Y341" s="42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150"/>
      <c r="AN341" s="150"/>
      <c r="AO341" s="8"/>
      <c r="AP341" s="150"/>
      <c r="AQ341" s="150"/>
      <c r="AR341" s="8"/>
      <c r="AS341" s="8"/>
      <c r="AT341" s="8"/>
      <c r="AU341" s="8"/>
    </row>
    <row r="342" spans="10:47" x14ac:dyDescent="0.25">
      <c r="J342" s="42"/>
      <c r="K342" s="8"/>
      <c r="L342" s="8"/>
      <c r="M342" s="42"/>
      <c r="N342" s="8"/>
      <c r="O342" s="8"/>
      <c r="P342" s="42"/>
      <c r="Q342" s="8"/>
      <c r="R342" s="8"/>
      <c r="S342" s="42"/>
      <c r="T342" s="8"/>
      <c r="U342" s="8"/>
      <c r="V342" s="42"/>
      <c r="W342" s="8"/>
      <c r="X342" s="8"/>
      <c r="Y342" s="42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150"/>
      <c r="AN342" s="150"/>
      <c r="AO342" s="8"/>
      <c r="AP342" s="150"/>
      <c r="AQ342" s="150"/>
      <c r="AR342" s="8"/>
      <c r="AS342" s="8"/>
      <c r="AT342" s="8"/>
      <c r="AU342" s="8"/>
    </row>
    <row r="343" spans="10:47" x14ac:dyDescent="0.25">
      <c r="J343" s="42"/>
      <c r="K343" s="8"/>
      <c r="L343" s="8"/>
      <c r="M343" s="42"/>
      <c r="N343" s="8"/>
      <c r="O343" s="8"/>
      <c r="P343" s="42"/>
      <c r="Q343" s="8"/>
      <c r="R343" s="8"/>
      <c r="S343" s="42"/>
      <c r="T343" s="8"/>
      <c r="U343" s="8"/>
      <c r="V343" s="42"/>
      <c r="W343" s="8"/>
      <c r="X343" s="8"/>
      <c r="Y343" s="42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150"/>
      <c r="AN343" s="150"/>
      <c r="AO343" s="8"/>
      <c r="AP343" s="150"/>
      <c r="AQ343" s="150"/>
      <c r="AR343" s="8"/>
      <c r="AS343" s="8"/>
      <c r="AT343" s="8"/>
      <c r="AU343" s="8"/>
    </row>
    <row r="344" spans="10:47" x14ac:dyDescent="0.25">
      <c r="J344" s="42"/>
      <c r="K344" s="8"/>
      <c r="L344" s="8"/>
      <c r="M344" s="42"/>
      <c r="N344" s="8"/>
      <c r="O344" s="8"/>
      <c r="P344" s="42"/>
      <c r="Q344" s="8"/>
      <c r="R344" s="8"/>
      <c r="S344" s="42"/>
      <c r="T344" s="8"/>
      <c r="U344" s="8"/>
      <c r="V344" s="42"/>
      <c r="W344" s="8"/>
      <c r="X344" s="8"/>
      <c r="Y344" s="42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150"/>
      <c r="AN344" s="150"/>
      <c r="AO344" s="8"/>
      <c r="AP344" s="150"/>
      <c r="AQ344" s="150"/>
      <c r="AR344" s="8"/>
      <c r="AS344" s="8"/>
      <c r="AT344" s="8"/>
      <c r="AU344" s="8"/>
    </row>
    <row r="345" spans="10:47" x14ac:dyDescent="0.25">
      <c r="J345" s="42"/>
      <c r="K345" s="8"/>
      <c r="L345" s="8"/>
      <c r="M345" s="42"/>
      <c r="N345" s="8"/>
      <c r="O345" s="8"/>
      <c r="P345" s="42"/>
      <c r="Q345" s="8"/>
      <c r="R345" s="8"/>
      <c r="S345" s="42"/>
      <c r="T345" s="8"/>
      <c r="U345" s="8"/>
      <c r="V345" s="42"/>
      <c r="W345" s="8"/>
      <c r="X345" s="8"/>
      <c r="Y345" s="42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150"/>
      <c r="AN345" s="150"/>
      <c r="AO345" s="8"/>
      <c r="AP345" s="150"/>
      <c r="AQ345" s="150"/>
      <c r="AR345" s="8"/>
      <c r="AS345" s="8"/>
      <c r="AT345" s="8"/>
      <c r="AU345" s="8"/>
    </row>
    <row r="346" spans="10:47" x14ac:dyDescent="0.25">
      <c r="J346" s="42"/>
      <c r="K346" s="8"/>
      <c r="L346" s="8"/>
      <c r="M346" s="42"/>
      <c r="N346" s="8"/>
      <c r="O346" s="8"/>
      <c r="P346" s="42"/>
      <c r="Q346" s="8"/>
      <c r="R346" s="8"/>
      <c r="S346" s="42"/>
      <c r="T346" s="8"/>
      <c r="U346" s="8"/>
      <c r="V346" s="42"/>
      <c r="W346" s="8"/>
      <c r="X346" s="8"/>
      <c r="Y346" s="42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150"/>
      <c r="AN346" s="150"/>
      <c r="AO346" s="8"/>
      <c r="AP346" s="150"/>
      <c r="AQ346" s="150"/>
      <c r="AR346" s="8"/>
      <c r="AS346" s="8"/>
      <c r="AT346" s="8"/>
      <c r="AU346" s="8"/>
    </row>
    <row r="347" spans="10:47" x14ac:dyDescent="0.25">
      <c r="J347" s="42"/>
      <c r="K347" s="8"/>
      <c r="L347" s="8"/>
      <c r="M347" s="42"/>
      <c r="N347" s="8"/>
      <c r="O347" s="8"/>
      <c r="P347" s="42"/>
      <c r="Q347" s="8"/>
      <c r="R347" s="8"/>
      <c r="S347" s="42"/>
      <c r="T347" s="8"/>
      <c r="U347" s="8"/>
      <c r="V347" s="42"/>
      <c r="W347" s="8"/>
      <c r="X347" s="8"/>
      <c r="Y347" s="42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150"/>
      <c r="AN347" s="150"/>
      <c r="AO347" s="8"/>
      <c r="AP347" s="150"/>
      <c r="AQ347" s="150"/>
      <c r="AR347" s="8"/>
      <c r="AS347" s="8"/>
      <c r="AT347" s="8"/>
      <c r="AU347" s="8"/>
    </row>
    <row r="348" spans="10:47" x14ac:dyDescent="0.25">
      <c r="J348" s="42"/>
      <c r="K348" s="8"/>
      <c r="L348" s="8"/>
      <c r="M348" s="42"/>
      <c r="N348" s="8"/>
      <c r="O348" s="8"/>
      <c r="P348" s="42"/>
      <c r="Q348" s="8"/>
      <c r="R348" s="8"/>
      <c r="S348" s="42"/>
      <c r="T348" s="8"/>
      <c r="U348" s="8"/>
      <c r="V348" s="42"/>
      <c r="W348" s="8"/>
      <c r="X348" s="8"/>
      <c r="Y348" s="42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150"/>
      <c r="AN348" s="150"/>
      <c r="AO348" s="8"/>
      <c r="AP348" s="150"/>
      <c r="AQ348" s="150"/>
      <c r="AR348" s="8"/>
      <c r="AS348" s="8"/>
      <c r="AT348" s="8"/>
      <c r="AU348" s="8"/>
    </row>
    <row r="349" spans="10:47" x14ac:dyDescent="0.25">
      <c r="J349" s="42"/>
      <c r="K349" s="8"/>
      <c r="L349" s="8"/>
      <c r="M349" s="42"/>
      <c r="N349" s="8"/>
      <c r="O349" s="8"/>
      <c r="P349" s="42"/>
      <c r="Q349" s="8"/>
      <c r="R349" s="8"/>
      <c r="S349" s="42"/>
      <c r="T349" s="8"/>
      <c r="U349" s="8"/>
      <c r="V349" s="42"/>
      <c r="W349" s="8"/>
      <c r="X349" s="8"/>
      <c r="Y349" s="42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150"/>
      <c r="AN349" s="150"/>
      <c r="AO349" s="8"/>
      <c r="AP349" s="150"/>
      <c r="AQ349" s="150"/>
      <c r="AR349" s="8"/>
      <c r="AS349" s="8"/>
      <c r="AT349" s="8"/>
      <c r="AU349" s="8"/>
    </row>
    <row r="350" spans="10:47" x14ac:dyDescent="0.25">
      <c r="J350" s="42"/>
      <c r="K350" s="8"/>
      <c r="L350" s="8"/>
      <c r="M350" s="42"/>
      <c r="N350" s="8"/>
      <c r="O350" s="8"/>
      <c r="P350" s="42"/>
      <c r="Q350" s="8"/>
      <c r="R350" s="8"/>
      <c r="S350" s="42"/>
      <c r="T350" s="8"/>
      <c r="U350" s="8"/>
      <c r="V350" s="42"/>
      <c r="W350" s="8"/>
      <c r="X350" s="8"/>
      <c r="Y350" s="42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150"/>
      <c r="AN350" s="150"/>
      <c r="AO350" s="8"/>
      <c r="AP350" s="150"/>
      <c r="AQ350" s="150"/>
      <c r="AR350" s="8"/>
      <c r="AS350" s="8"/>
      <c r="AT350" s="8"/>
      <c r="AU350" s="8"/>
    </row>
    <row r="351" spans="10:47" x14ac:dyDescent="0.25">
      <c r="J351" s="42"/>
      <c r="K351" s="8"/>
      <c r="L351" s="8"/>
      <c r="M351" s="42"/>
      <c r="N351" s="8"/>
      <c r="O351" s="8"/>
      <c r="P351" s="42"/>
      <c r="Q351" s="8"/>
      <c r="R351" s="8"/>
      <c r="S351" s="42"/>
      <c r="T351" s="8"/>
      <c r="U351" s="8"/>
      <c r="V351" s="42"/>
      <c r="W351" s="8"/>
      <c r="X351" s="8"/>
      <c r="Y351" s="42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150"/>
      <c r="AN351" s="150"/>
      <c r="AO351" s="8"/>
      <c r="AP351" s="150"/>
      <c r="AQ351" s="150"/>
      <c r="AR351" s="8"/>
      <c r="AS351" s="8"/>
      <c r="AT351" s="8"/>
      <c r="AU351" s="8"/>
    </row>
    <row r="352" spans="10:47" x14ac:dyDescent="0.25">
      <c r="J352" s="42"/>
      <c r="K352" s="8"/>
      <c r="L352" s="8"/>
      <c r="M352" s="42"/>
      <c r="N352" s="8"/>
      <c r="O352" s="8"/>
      <c r="P352" s="42"/>
      <c r="Q352" s="8"/>
      <c r="R352" s="8"/>
      <c r="S352" s="42"/>
      <c r="T352" s="8"/>
      <c r="U352" s="8"/>
      <c r="V352" s="42"/>
      <c r="W352" s="8"/>
      <c r="X352" s="8"/>
      <c r="Y352" s="42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150"/>
      <c r="AN352" s="150"/>
      <c r="AO352" s="8"/>
      <c r="AP352" s="150"/>
      <c r="AQ352" s="150"/>
      <c r="AR352" s="8"/>
      <c r="AS352" s="8"/>
      <c r="AT352" s="8"/>
      <c r="AU352" s="8"/>
    </row>
    <row r="353" spans="10:47" x14ac:dyDescent="0.25">
      <c r="J353" s="42"/>
      <c r="K353" s="8"/>
      <c r="L353" s="8"/>
      <c r="M353" s="42"/>
      <c r="N353" s="8"/>
      <c r="O353" s="8"/>
      <c r="P353" s="42"/>
      <c r="Q353" s="8"/>
      <c r="R353" s="8"/>
      <c r="S353" s="42"/>
      <c r="T353" s="8"/>
      <c r="U353" s="8"/>
      <c r="V353" s="42"/>
      <c r="W353" s="8"/>
      <c r="X353" s="8"/>
      <c r="Y353" s="42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150"/>
      <c r="AN353" s="150"/>
      <c r="AO353" s="8"/>
      <c r="AP353" s="150"/>
      <c r="AQ353" s="150"/>
      <c r="AR353" s="8"/>
      <c r="AS353" s="8"/>
      <c r="AT353" s="8"/>
      <c r="AU353" s="8"/>
    </row>
    <row r="354" spans="10:47" x14ac:dyDescent="0.25">
      <c r="J354" s="42"/>
      <c r="K354" s="8"/>
      <c r="L354" s="8"/>
      <c r="M354" s="42"/>
      <c r="N354" s="8"/>
      <c r="O354" s="8"/>
      <c r="P354" s="42"/>
      <c r="Q354" s="8"/>
      <c r="R354" s="8"/>
      <c r="S354" s="42"/>
      <c r="T354" s="8"/>
      <c r="U354" s="8"/>
      <c r="V354" s="42"/>
      <c r="W354" s="8"/>
      <c r="X354" s="8"/>
      <c r="Y354" s="42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150"/>
      <c r="AN354" s="150"/>
      <c r="AO354" s="8"/>
      <c r="AP354" s="150"/>
      <c r="AQ354" s="150"/>
      <c r="AR354" s="8"/>
      <c r="AS354" s="8"/>
      <c r="AT354" s="8"/>
      <c r="AU354" s="8"/>
    </row>
    <row r="355" spans="10:47" x14ac:dyDescent="0.25">
      <c r="J355" s="42"/>
      <c r="K355" s="8"/>
      <c r="L355" s="8"/>
      <c r="M355" s="42"/>
      <c r="N355" s="8"/>
      <c r="O355" s="8"/>
      <c r="P355" s="42"/>
      <c r="Q355" s="8"/>
      <c r="R355" s="8"/>
      <c r="S355" s="42"/>
      <c r="T355" s="8"/>
      <c r="U355" s="8"/>
      <c r="V355" s="42"/>
      <c r="W355" s="8"/>
      <c r="X355" s="8"/>
      <c r="Y355" s="42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150"/>
      <c r="AN355" s="150"/>
      <c r="AO355" s="8"/>
      <c r="AP355" s="150"/>
      <c r="AQ355" s="150"/>
      <c r="AR355" s="8"/>
      <c r="AS355" s="8"/>
      <c r="AT355" s="8"/>
      <c r="AU355" s="8"/>
    </row>
    <row r="356" spans="10:47" x14ac:dyDescent="0.25">
      <c r="J356" s="42"/>
      <c r="K356" s="8"/>
      <c r="L356" s="8"/>
      <c r="M356" s="42"/>
      <c r="N356" s="8"/>
      <c r="O356" s="8"/>
      <c r="P356" s="42"/>
      <c r="Q356" s="8"/>
      <c r="R356" s="8"/>
      <c r="S356" s="42"/>
      <c r="T356" s="8"/>
      <c r="U356" s="8"/>
      <c r="V356" s="42"/>
      <c r="W356" s="8"/>
      <c r="X356" s="8"/>
      <c r="Y356" s="42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150"/>
      <c r="AN356" s="150"/>
      <c r="AO356" s="8"/>
      <c r="AP356" s="150"/>
      <c r="AQ356" s="150"/>
      <c r="AR356" s="8"/>
      <c r="AS356" s="8"/>
      <c r="AT356" s="8"/>
      <c r="AU356" s="8"/>
    </row>
    <row r="357" spans="10:47" x14ac:dyDescent="0.25">
      <c r="J357" s="42"/>
      <c r="K357" s="8"/>
      <c r="L357" s="8"/>
      <c r="M357" s="42"/>
      <c r="N357" s="8"/>
      <c r="O357" s="8"/>
      <c r="P357" s="42"/>
      <c r="Q357" s="8"/>
      <c r="R357" s="8"/>
      <c r="S357" s="42"/>
      <c r="T357" s="8"/>
      <c r="U357" s="8"/>
      <c r="V357" s="42"/>
      <c r="W357" s="8"/>
      <c r="X357" s="8"/>
      <c r="Y357" s="42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150"/>
      <c r="AN357" s="150"/>
      <c r="AO357" s="8"/>
      <c r="AP357" s="150"/>
      <c r="AQ357" s="150"/>
      <c r="AR357" s="8"/>
      <c r="AS357" s="8"/>
      <c r="AT357" s="8"/>
      <c r="AU357" s="8"/>
    </row>
    <row r="358" spans="10:47" x14ac:dyDescent="0.25">
      <c r="J358" s="42"/>
      <c r="K358" s="8"/>
      <c r="L358" s="8"/>
      <c r="M358" s="42"/>
      <c r="N358" s="8"/>
      <c r="O358" s="8"/>
      <c r="P358" s="42"/>
      <c r="Q358" s="8"/>
      <c r="R358" s="8"/>
      <c r="S358" s="42"/>
      <c r="T358" s="8"/>
      <c r="U358" s="8"/>
      <c r="V358" s="42"/>
      <c r="W358" s="8"/>
      <c r="X358" s="8"/>
      <c r="Y358" s="42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150"/>
      <c r="AN358" s="150"/>
      <c r="AO358" s="8"/>
      <c r="AP358" s="150"/>
      <c r="AQ358" s="150"/>
      <c r="AR358" s="8"/>
      <c r="AS358" s="8"/>
      <c r="AT358" s="8"/>
      <c r="AU358" s="8"/>
    </row>
    <row r="359" spans="10:47" x14ac:dyDescent="0.25">
      <c r="J359" s="42"/>
      <c r="K359" s="8"/>
      <c r="L359" s="8"/>
      <c r="M359" s="42"/>
      <c r="N359" s="8"/>
      <c r="O359" s="8"/>
      <c r="P359" s="42"/>
      <c r="Q359" s="8"/>
      <c r="R359" s="8"/>
      <c r="S359" s="42"/>
      <c r="T359" s="8"/>
      <c r="U359" s="8"/>
      <c r="V359" s="42"/>
      <c r="W359" s="8"/>
      <c r="X359" s="8"/>
      <c r="Y359" s="42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150"/>
      <c r="AN359" s="150"/>
      <c r="AO359" s="8"/>
      <c r="AP359" s="150"/>
      <c r="AQ359" s="150"/>
      <c r="AR359" s="8"/>
      <c r="AS359" s="8"/>
      <c r="AT359" s="8"/>
      <c r="AU359" s="8"/>
    </row>
    <row r="360" spans="10:47" x14ac:dyDescent="0.25">
      <c r="J360" s="42"/>
      <c r="K360" s="8"/>
      <c r="L360" s="8"/>
      <c r="M360" s="42"/>
      <c r="N360" s="8"/>
      <c r="O360" s="8"/>
      <c r="P360" s="42"/>
      <c r="Q360" s="8"/>
      <c r="R360" s="8"/>
      <c r="S360" s="42"/>
      <c r="T360" s="8"/>
      <c r="U360" s="8"/>
      <c r="V360" s="42"/>
      <c r="W360" s="8"/>
      <c r="X360" s="8"/>
      <c r="Y360" s="42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150"/>
      <c r="AN360" s="150"/>
      <c r="AO360" s="8"/>
      <c r="AP360" s="150"/>
      <c r="AQ360" s="150"/>
      <c r="AR360" s="8"/>
      <c r="AS360" s="8"/>
      <c r="AT360" s="8"/>
      <c r="AU360" s="8"/>
    </row>
    <row r="361" spans="10:47" x14ac:dyDescent="0.25">
      <c r="J361" s="42"/>
      <c r="K361" s="8"/>
      <c r="L361" s="8"/>
      <c r="M361" s="42"/>
      <c r="N361" s="8"/>
      <c r="O361" s="8"/>
      <c r="P361" s="42"/>
      <c r="Q361" s="8"/>
      <c r="R361" s="8"/>
      <c r="S361" s="42"/>
      <c r="T361" s="8"/>
      <c r="U361" s="8"/>
      <c r="V361" s="42"/>
      <c r="W361" s="8"/>
      <c r="X361" s="8"/>
      <c r="Y361" s="42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150"/>
      <c r="AN361" s="150"/>
      <c r="AO361" s="8"/>
      <c r="AP361" s="150"/>
      <c r="AQ361" s="150"/>
      <c r="AR361" s="8"/>
      <c r="AS361" s="8"/>
      <c r="AT361" s="8"/>
      <c r="AU361" s="8"/>
    </row>
    <row r="362" spans="10:47" x14ac:dyDescent="0.25">
      <c r="J362" s="42"/>
      <c r="K362" s="8"/>
      <c r="L362" s="8"/>
      <c r="M362" s="42"/>
      <c r="N362" s="8"/>
      <c r="O362" s="8"/>
      <c r="P362" s="42"/>
      <c r="Q362" s="8"/>
      <c r="R362" s="8"/>
      <c r="S362" s="42"/>
      <c r="T362" s="8"/>
      <c r="U362" s="8"/>
      <c r="V362" s="42"/>
      <c r="W362" s="8"/>
      <c r="X362" s="8"/>
      <c r="Y362" s="42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150"/>
      <c r="AN362" s="150"/>
      <c r="AO362" s="8"/>
      <c r="AP362" s="150"/>
      <c r="AQ362" s="150"/>
      <c r="AR362" s="8"/>
      <c r="AS362" s="8"/>
      <c r="AT362" s="8"/>
      <c r="AU362" s="8"/>
    </row>
    <row r="363" spans="10:47" x14ac:dyDescent="0.25">
      <c r="J363" s="42"/>
      <c r="K363" s="8"/>
      <c r="L363" s="8"/>
      <c r="M363" s="42"/>
      <c r="N363" s="8"/>
      <c r="O363" s="8"/>
      <c r="P363" s="42"/>
      <c r="Q363" s="8"/>
      <c r="R363" s="8"/>
      <c r="S363" s="42"/>
      <c r="T363" s="8"/>
      <c r="U363" s="8"/>
      <c r="V363" s="42"/>
      <c r="W363" s="8"/>
      <c r="X363" s="8"/>
      <c r="Y363" s="42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150"/>
      <c r="AN363" s="150"/>
      <c r="AO363" s="8"/>
      <c r="AP363" s="150"/>
      <c r="AQ363" s="150"/>
      <c r="AR363" s="8"/>
      <c r="AS363" s="8"/>
      <c r="AT363" s="8"/>
      <c r="AU363" s="8"/>
    </row>
    <row r="364" spans="10:47" x14ac:dyDescent="0.25">
      <c r="J364" s="42"/>
      <c r="K364" s="8"/>
      <c r="L364" s="8"/>
      <c r="M364" s="42"/>
      <c r="N364" s="8"/>
      <c r="O364" s="8"/>
      <c r="P364" s="42"/>
      <c r="Q364" s="8"/>
      <c r="R364" s="8"/>
      <c r="S364" s="42"/>
      <c r="T364" s="8"/>
      <c r="U364" s="8"/>
      <c r="V364" s="42"/>
      <c r="W364" s="8"/>
      <c r="X364" s="8"/>
      <c r="Y364" s="42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150"/>
      <c r="AN364" s="150"/>
      <c r="AO364" s="8"/>
      <c r="AP364" s="150"/>
      <c r="AQ364" s="150"/>
      <c r="AR364" s="8"/>
      <c r="AS364" s="8"/>
      <c r="AT364" s="8"/>
      <c r="AU364" s="8"/>
    </row>
    <row r="365" spans="10:47" x14ac:dyDescent="0.25">
      <c r="J365" s="42"/>
      <c r="K365" s="8"/>
      <c r="L365" s="8"/>
      <c r="M365" s="42"/>
      <c r="N365" s="8"/>
      <c r="O365" s="8"/>
      <c r="P365" s="42"/>
      <c r="Q365" s="8"/>
      <c r="R365" s="8"/>
      <c r="S365" s="42"/>
      <c r="T365" s="8"/>
      <c r="U365" s="8"/>
      <c r="V365" s="42"/>
      <c r="W365" s="8"/>
      <c r="X365" s="8"/>
      <c r="Y365" s="42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150"/>
      <c r="AN365" s="150"/>
      <c r="AO365" s="8"/>
      <c r="AP365" s="150"/>
      <c r="AQ365" s="150"/>
      <c r="AR365" s="8"/>
      <c r="AS365" s="8"/>
      <c r="AT365" s="8"/>
      <c r="AU365" s="8"/>
    </row>
    <row r="366" spans="10:47" x14ac:dyDescent="0.25">
      <c r="J366" s="42"/>
      <c r="K366" s="8"/>
      <c r="L366" s="8"/>
      <c r="M366" s="42"/>
      <c r="N366" s="8"/>
      <c r="O366" s="8"/>
      <c r="P366" s="42"/>
      <c r="Q366" s="8"/>
      <c r="R366" s="8"/>
      <c r="S366" s="42"/>
      <c r="T366" s="8"/>
      <c r="U366" s="8"/>
      <c r="V366" s="42"/>
      <c r="W366" s="8"/>
      <c r="X366" s="8"/>
      <c r="Y366" s="42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150"/>
      <c r="AN366" s="150"/>
      <c r="AO366" s="8"/>
      <c r="AP366" s="150"/>
      <c r="AQ366" s="150"/>
      <c r="AR366" s="8"/>
      <c r="AS366" s="8"/>
      <c r="AT366" s="8"/>
      <c r="AU366" s="8"/>
    </row>
    <row r="367" spans="10:47" x14ac:dyDescent="0.25">
      <c r="J367" s="42"/>
      <c r="K367" s="8"/>
      <c r="L367" s="8"/>
      <c r="M367" s="42"/>
      <c r="N367" s="8"/>
      <c r="O367" s="8"/>
      <c r="P367" s="42"/>
      <c r="Q367" s="8"/>
      <c r="R367" s="8"/>
      <c r="S367" s="42"/>
      <c r="T367" s="8"/>
      <c r="U367" s="8"/>
      <c r="V367" s="42"/>
      <c r="W367" s="8"/>
      <c r="X367" s="8"/>
      <c r="Y367" s="42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150"/>
      <c r="AN367" s="150"/>
      <c r="AO367" s="8"/>
      <c r="AP367" s="150"/>
      <c r="AQ367" s="150"/>
      <c r="AR367" s="8"/>
      <c r="AS367" s="8"/>
      <c r="AT367" s="8"/>
      <c r="AU367" s="8"/>
    </row>
    <row r="368" spans="10:47" x14ac:dyDescent="0.25">
      <c r="J368" s="42"/>
      <c r="K368" s="8"/>
      <c r="L368" s="8"/>
      <c r="M368" s="42"/>
      <c r="N368" s="8"/>
      <c r="O368" s="8"/>
      <c r="P368" s="42"/>
      <c r="Q368" s="8"/>
      <c r="R368" s="8"/>
      <c r="S368" s="42"/>
      <c r="T368" s="8"/>
      <c r="U368" s="8"/>
      <c r="V368" s="42"/>
      <c r="W368" s="8"/>
      <c r="X368" s="8"/>
      <c r="Y368" s="42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150"/>
      <c r="AN368" s="150"/>
      <c r="AO368" s="8"/>
      <c r="AP368" s="150"/>
      <c r="AQ368" s="150"/>
      <c r="AR368" s="8"/>
      <c r="AS368" s="8"/>
      <c r="AT368" s="8"/>
      <c r="AU368" s="8"/>
    </row>
    <row r="369" spans="1:72" x14ac:dyDescent="0.25">
      <c r="AM369" s="150"/>
      <c r="AN369" s="150"/>
      <c r="AP369" s="150"/>
      <c r="AQ369" s="150"/>
    </row>
    <row r="370" spans="1:72" x14ac:dyDescent="0.25">
      <c r="AM370" s="150"/>
      <c r="AN370" s="150"/>
      <c r="AP370" s="150"/>
      <c r="AQ370" s="150"/>
    </row>
    <row r="371" spans="1:72" x14ac:dyDescent="0.25">
      <c r="AM371" s="150"/>
      <c r="AN371" s="150"/>
      <c r="AP371" s="150"/>
      <c r="AQ371" s="150"/>
    </row>
    <row r="372" spans="1:72" x14ac:dyDescent="0.25">
      <c r="AM372" s="150"/>
      <c r="AN372" s="150"/>
      <c r="AP372" s="150"/>
      <c r="AQ372" s="150"/>
    </row>
    <row r="373" spans="1:72" x14ac:dyDescent="0.25">
      <c r="AM373" s="154"/>
      <c r="AN373" s="154"/>
      <c r="AP373" s="154"/>
      <c r="AQ373" s="154"/>
    </row>
    <row r="374" spans="1:72" s="153" customFormat="1" x14ac:dyDescent="0.25">
      <c r="A374" s="145"/>
      <c r="B374" s="42"/>
      <c r="C374" s="42"/>
      <c r="D374" s="42"/>
      <c r="E374" s="42"/>
      <c r="F374" s="42"/>
      <c r="G374" s="42"/>
      <c r="H374" s="42"/>
      <c r="I374" s="42"/>
      <c r="J374" s="152"/>
      <c r="M374" s="152"/>
      <c r="P374" s="152"/>
      <c r="S374" s="152"/>
      <c r="V374" s="152"/>
      <c r="Y374" s="152"/>
      <c r="AM374" s="154"/>
      <c r="AN374" s="154"/>
      <c r="AP374" s="154"/>
      <c r="AQ374" s="154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</row>
    <row r="375" spans="1:72" s="153" customFormat="1" x14ac:dyDescent="0.25">
      <c r="A375" s="145"/>
      <c r="B375" s="42"/>
      <c r="C375" s="42"/>
      <c r="D375" s="42"/>
      <c r="E375" s="42"/>
      <c r="F375" s="42"/>
      <c r="G375" s="42"/>
      <c r="H375" s="42"/>
      <c r="I375" s="42"/>
      <c r="J375" s="152"/>
      <c r="M375" s="152"/>
      <c r="P375" s="152"/>
      <c r="S375" s="152"/>
      <c r="V375" s="152"/>
      <c r="Y375" s="152"/>
      <c r="AM375" s="154"/>
      <c r="AN375" s="154"/>
      <c r="AP375" s="154"/>
      <c r="AQ375" s="154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</row>
    <row r="376" spans="1:72" s="153" customFormat="1" x14ac:dyDescent="0.25">
      <c r="A376" s="145"/>
      <c r="B376" s="42"/>
      <c r="C376" s="42"/>
      <c r="D376" s="42"/>
      <c r="E376" s="42"/>
      <c r="F376" s="42"/>
      <c r="G376" s="42"/>
      <c r="H376" s="42"/>
      <c r="I376" s="42"/>
      <c r="J376" s="152"/>
      <c r="M376" s="152"/>
      <c r="P376" s="152"/>
      <c r="S376" s="152"/>
      <c r="V376" s="152"/>
      <c r="Y376" s="152"/>
      <c r="AM376" s="154"/>
      <c r="AN376" s="154"/>
      <c r="AP376" s="154"/>
      <c r="AQ376" s="154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</row>
    <row r="377" spans="1:72" s="153" customFormat="1" x14ac:dyDescent="0.25">
      <c r="A377" s="145"/>
      <c r="B377" s="42"/>
      <c r="C377" s="42"/>
      <c r="D377" s="42"/>
      <c r="E377" s="42"/>
      <c r="F377" s="42"/>
      <c r="G377" s="42"/>
      <c r="H377" s="42"/>
      <c r="I377" s="42"/>
      <c r="J377" s="152"/>
      <c r="M377" s="152"/>
      <c r="P377" s="152"/>
      <c r="S377" s="152"/>
      <c r="V377" s="152"/>
      <c r="Y377" s="152"/>
      <c r="AM377" s="154"/>
      <c r="AN377" s="154"/>
      <c r="AP377" s="154"/>
      <c r="AQ377" s="154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</row>
    <row r="378" spans="1:72" s="153" customFormat="1" x14ac:dyDescent="0.25">
      <c r="A378" s="145"/>
      <c r="B378" s="42"/>
      <c r="C378" s="42"/>
      <c r="D378" s="42"/>
      <c r="E378" s="42"/>
      <c r="F378" s="42"/>
      <c r="G378" s="42"/>
      <c r="H378" s="42"/>
      <c r="I378" s="42"/>
      <c r="J378" s="152"/>
      <c r="M378" s="152"/>
      <c r="P378" s="152"/>
      <c r="S378" s="152"/>
      <c r="V378" s="152"/>
      <c r="Y378" s="152"/>
      <c r="AM378" s="154"/>
      <c r="AN378" s="154"/>
      <c r="AP378" s="154"/>
      <c r="AQ378" s="154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</row>
    <row r="379" spans="1:72" s="153" customFormat="1" x14ac:dyDescent="0.25">
      <c r="A379" s="145"/>
      <c r="B379" s="42"/>
      <c r="C379" s="42"/>
      <c r="D379" s="42"/>
      <c r="E379" s="42"/>
      <c r="F379" s="42"/>
      <c r="G379" s="42"/>
      <c r="H379" s="42"/>
      <c r="I379" s="42"/>
      <c r="J379" s="152"/>
      <c r="M379" s="152"/>
      <c r="P379" s="152"/>
      <c r="S379" s="152"/>
      <c r="V379" s="152"/>
      <c r="Y379" s="152"/>
      <c r="AM379" s="154"/>
      <c r="AN379" s="154"/>
      <c r="AP379" s="154"/>
      <c r="AQ379" s="154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</row>
    <row r="380" spans="1:72" s="153" customFormat="1" x14ac:dyDescent="0.25">
      <c r="A380" s="145"/>
      <c r="B380" s="42"/>
      <c r="C380" s="42"/>
      <c r="D380" s="42"/>
      <c r="E380" s="42"/>
      <c r="F380" s="42"/>
      <c r="G380" s="42"/>
      <c r="H380" s="42"/>
      <c r="I380" s="42"/>
      <c r="J380" s="152"/>
      <c r="M380" s="152"/>
      <c r="P380" s="152"/>
      <c r="S380" s="152"/>
      <c r="V380" s="152"/>
      <c r="Y380" s="152"/>
      <c r="AM380" s="154"/>
      <c r="AN380" s="154"/>
      <c r="AP380" s="154"/>
      <c r="AQ380" s="154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</row>
    <row r="381" spans="1:72" s="153" customFormat="1" x14ac:dyDescent="0.25">
      <c r="A381" s="145"/>
      <c r="B381" s="42"/>
      <c r="C381" s="42"/>
      <c r="D381" s="42"/>
      <c r="E381" s="42"/>
      <c r="F381" s="42"/>
      <c r="G381" s="42"/>
      <c r="H381" s="42"/>
      <c r="I381" s="42"/>
      <c r="J381" s="152"/>
      <c r="M381" s="152"/>
      <c r="P381" s="152"/>
      <c r="S381" s="152"/>
      <c r="V381" s="152"/>
      <c r="Y381" s="152"/>
      <c r="AM381" s="154"/>
      <c r="AN381" s="154"/>
      <c r="AP381" s="154"/>
      <c r="AQ381" s="154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</row>
    <row r="382" spans="1:72" s="153" customFormat="1" x14ac:dyDescent="0.25">
      <c r="A382" s="145"/>
      <c r="B382" s="42"/>
      <c r="C382" s="42"/>
      <c r="D382" s="42"/>
      <c r="E382" s="42"/>
      <c r="F382" s="42"/>
      <c r="G382" s="42"/>
      <c r="H382" s="42"/>
      <c r="I382" s="42"/>
      <c r="J382" s="152"/>
      <c r="M382" s="152"/>
      <c r="P382" s="152"/>
      <c r="S382" s="152"/>
      <c r="V382" s="152"/>
      <c r="Y382" s="152"/>
      <c r="AM382" s="154"/>
      <c r="AN382" s="154"/>
      <c r="AP382" s="154"/>
      <c r="AQ382" s="154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</row>
    <row r="383" spans="1:72" s="153" customFormat="1" x14ac:dyDescent="0.25">
      <c r="A383" s="145"/>
      <c r="B383" s="42"/>
      <c r="C383" s="42"/>
      <c r="D383" s="42"/>
      <c r="E383" s="42"/>
      <c r="F383" s="42"/>
      <c r="G383" s="42"/>
      <c r="H383" s="42"/>
      <c r="I383" s="42"/>
      <c r="J383" s="152"/>
      <c r="M383" s="152"/>
      <c r="P383" s="152"/>
      <c r="S383" s="152"/>
      <c r="V383" s="152"/>
      <c r="Y383" s="152"/>
      <c r="AM383" s="154"/>
      <c r="AN383" s="154"/>
      <c r="AP383" s="154"/>
      <c r="AQ383" s="154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</row>
    <row r="384" spans="1:72" s="153" customFormat="1" x14ac:dyDescent="0.25">
      <c r="A384" s="145"/>
      <c r="B384" s="42"/>
      <c r="C384" s="42"/>
      <c r="D384" s="42"/>
      <c r="E384" s="42"/>
      <c r="F384" s="42"/>
      <c r="G384" s="42"/>
      <c r="H384" s="42"/>
      <c r="I384" s="42"/>
      <c r="J384" s="152"/>
      <c r="M384" s="152"/>
      <c r="P384" s="152"/>
      <c r="S384" s="152"/>
      <c r="V384" s="152"/>
      <c r="Y384" s="152"/>
      <c r="AM384" s="154"/>
      <c r="AN384" s="154"/>
      <c r="AP384" s="154"/>
      <c r="AQ384" s="154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</row>
    <row r="385" spans="1:72" s="153" customFormat="1" x14ac:dyDescent="0.25">
      <c r="A385" s="145"/>
      <c r="B385" s="42"/>
      <c r="C385" s="42"/>
      <c r="D385" s="42"/>
      <c r="E385" s="42"/>
      <c r="F385" s="42"/>
      <c r="G385" s="42"/>
      <c r="H385" s="42"/>
      <c r="I385" s="42"/>
      <c r="J385" s="152"/>
      <c r="M385" s="152"/>
      <c r="P385" s="152"/>
      <c r="S385" s="152"/>
      <c r="V385" s="152"/>
      <c r="Y385" s="152"/>
      <c r="AM385" s="154"/>
      <c r="AN385" s="154"/>
      <c r="AP385" s="154"/>
      <c r="AQ385" s="154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</row>
    <row r="386" spans="1:72" s="153" customFormat="1" x14ac:dyDescent="0.25">
      <c r="A386" s="145"/>
      <c r="B386" s="42"/>
      <c r="C386" s="42"/>
      <c r="D386" s="42"/>
      <c r="E386" s="42"/>
      <c r="F386" s="42"/>
      <c r="G386" s="42"/>
      <c r="H386" s="42"/>
      <c r="I386" s="42"/>
      <c r="J386" s="152"/>
      <c r="M386" s="152"/>
      <c r="P386" s="152"/>
      <c r="S386" s="152"/>
      <c r="V386" s="152"/>
      <c r="Y386" s="152"/>
      <c r="AM386" s="154"/>
      <c r="AN386" s="154"/>
      <c r="AP386" s="154"/>
      <c r="AQ386" s="154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</row>
    <row r="387" spans="1:72" s="153" customFormat="1" x14ac:dyDescent="0.25">
      <c r="A387" s="145"/>
      <c r="B387" s="42"/>
      <c r="C387" s="42"/>
      <c r="D387" s="42"/>
      <c r="E387" s="42"/>
      <c r="F387" s="42"/>
      <c r="G387" s="42"/>
      <c r="H387" s="42"/>
      <c r="I387" s="42"/>
      <c r="J387" s="152"/>
      <c r="M387" s="152"/>
      <c r="P387" s="152"/>
      <c r="S387" s="152"/>
      <c r="V387" s="152"/>
      <c r="Y387" s="152"/>
      <c r="AM387" s="154"/>
      <c r="AN387" s="154"/>
      <c r="AP387" s="154"/>
      <c r="AQ387" s="154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</row>
    <row r="388" spans="1:72" s="153" customFormat="1" x14ac:dyDescent="0.25">
      <c r="A388" s="145"/>
      <c r="B388" s="42"/>
      <c r="C388" s="42"/>
      <c r="D388" s="42"/>
      <c r="E388" s="42"/>
      <c r="F388" s="42"/>
      <c r="G388" s="42"/>
      <c r="H388" s="42"/>
      <c r="I388" s="42"/>
      <c r="J388" s="152"/>
      <c r="M388" s="152"/>
      <c r="P388" s="152"/>
      <c r="S388" s="152"/>
      <c r="V388" s="152"/>
      <c r="Y388" s="152"/>
      <c r="AM388" s="154"/>
      <c r="AN388" s="154"/>
      <c r="AP388" s="154"/>
      <c r="AQ388" s="154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</row>
    <row r="389" spans="1:72" s="153" customFormat="1" x14ac:dyDescent="0.25">
      <c r="A389" s="145"/>
      <c r="B389" s="42"/>
      <c r="C389" s="42"/>
      <c r="D389" s="42"/>
      <c r="E389" s="42"/>
      <c r="F389" s="42"/>
      <c r="G389" s="42"/>
      <c r="H389" s="42"/>
      <c r="I389" s="42"/>
      <c r="J389" s="152"/>
      <c r="M389" s="152"/>
      <c r="P389" s="152"/>
      <c r="S389" s="152"/>
      <c r="V389" s="152"/>
      <c r="Y389" s="152"/>
      <c r="AM389" s="154"/>
      <c r="AN389" s="154"/>
      <c r="AP389" s="154"/>
      <c r="AQ389" s="154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</row>
    <row r="390" spans="1:72" s="153" customFormat="1" x14ac:dyDescent="0.25">
      <c r="A390" s="145"/>
      <c r="B390" s="42"/>
      <c r="C390" s="42"/>
      <c r="D390" s="42"/>
      <c r="E390" s="42"/>
      <c r="F390" s="42"/>
      <c r="G390" s="42"/>
      <c r="H390" s="42"/>
      <c r="I390" s="42"/>
      <c r="J390" s="152"/>
      <c r="M390" s="152"/>
      <c r="P390" s="152"/>
      <c r="S390" s="152"/>
      <c r="V390" s="152"/>
      <c r="Y390" s="152"/>
      <c r="AM390" s="154"/>
      <c r="AN390" s="154"/>
      <c r="AP390" s="154"/>
      <c r="AQ390" s="154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</row>
    <row r="391" spans="1:72" s="153" customFormat="1" x14ac:dyDescent="0.25">
      <c r="A391" s="145"/>
      <c r="B391" s="42"/>
      <c r="C391" s="42"/>
      <c r="D391" s="42"/>
      <c r="E391" s="42"/>
      <c r="F391" s="42"/>
      <c r="G391" s="42"/>
      <c r="H391" s="42"/>
      <c r="I391" s="42"/>
      <c r="J391" s="152"/>
      <c r="M391" s="152"/>
      <c r="P391" s="152"/>
      <c r="S391" s="152"/>
      <c r="V391" s="152"/>
      <c r="Y391" s="152"/>
      <c r="AM391" s="154"/>
      <c r="AN391" s="154"/>
      <c r="AP391" s="154"/>
      <c r="AQ391" s="154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</row>
    <row r="392" spans="1:72" s="153" customFormat="1" x14ac:dyDescent="0.25">
      <c r="A392" s="145"/>
      <c r="B392" s="42"/>
      <c r="C392" s="42"/>
      <c r="D392" s="42"/>
      <c r="E392" s="42"/>
      <c r="F392" s="42"/>
      <c r="G392" s="42"/>
      <c r="H392" s="42"/>
      <c r="I392" s="42"/>
      <c r="J392" s="152"/>
      <c r="M392" s="152"/>
      <c r="P392" s="152"/>
      <c r="S392" s="152"/>
      <c r="V392" s="152"/>
      <c r="Y392" s="152"/>
      <c r="AM392" s="154"/>
      <c r="AN392" s="154"/>
      <c r="AP392" s="154"/>
      <c r="AQ392" s="154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</row>
    <row r="393" spans="1:72" s="153" customFormat="1" x14ac:dyDescent="0.25">
      <c r="A393" s="145"/>
      <c r="B393" s="42"/>
      <c r="C393" s="42"/>
      <c r="D393" s="42"/>
      <c r="E393" s="42"/>
      <c r="F393" s="42"/>
      <c r="G393" s="42"/>
      <c r="H393" s="42"/>
      <c r="I393" s="42"/>
      <c r="J393" s="152"/>
      <c r="M393" s="152"/>
      <c r="P393" s="152"/>
      <c r="S393" s="152"/>
      <c r="V393" s="152"/>
      <c r="Y393" s="152"/>
      <c r="AM393" s="154"/>
      <c r="AN393" s="154"/>
      <c r="AP393" s="154"/>
      <c r="AQ393" s="154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</row>
    <row r="394" spans="1:72" s="153" customFormat="1" x14ac:dyDescent="0.25">
      <c r="A394" s="145"/>
      <c r="B394" s="42"/>
      <c r="C394" s="42"/>
      <c r="D394" s="42"/>
      <c r="E394" s="42"/>
      <c r="F394" s="42"/>
      <c r="G394" s="42"/>
      <c r="H394" s="42"/>
      <c r="I394" s="42"/>
      <c r="J394" s="152"/>
      <c r="M394" s="152"/>
      <c r="P394" s="152"/>
      <c r="S394" s="152"/>
      <c r="V394" s="152"/>
      <c r="Y394" s="152"/>
      <c r="AM394" s="154"/>
      <c r="AN394" s="154"/>
      <c r="AP394" s="154"/>
      <c r="AQ394" s="154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</row>
    <row r="395" spans="1:72" s="153" customFormat="1" x14ac:dyDescent="0.25">
      <c r="A395" s="145"/>
      <c r="B395" s="42"/>
      <c r="C395" s="42"/>
      <c r="D395" s="42"/>
      <c r="E395" s="42"/>
      <c r="F395" s="42"/>
      <c r="G395" s="42"/>
      <c r="H395" s="42"/>
      <c r="I395" s="42"/>
      <c r="J395" s="152"/>
      <c r="M395" s="152"/>
      <c r="P395" s="152"/>
      <c r="S395" s="152"/>
      <c r="V395" s="152"/>
      <c r="Y395" s="152"/>
      <c r="AM395" s="154"/>
      <c r="AN395" s="154"/>
      <c r="AP395" s="154"/>
      <c r="AQ395" s="154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</row>
    <row r="396" spans="1:72" s="153" customFormat="1" x14ac:dyDescent="0.25">
      <c r="A396" s="145"/>
      <c r="B396" s="42"/>
      <c r="C396" s="42"/>
      <c r="D396" s="42"/>
      <c r="E396" s="42"/>
      <c r="F396" s="42"/>
      <c r="G396" s="42"/>
      <c r="H396" s="42"/>
      <c r="I396" s="42"/>
      <c r="J396" s="152"/>
      <c r="M396" s="152"/>
      <c r="P396" s="152"/>
      <c r="S396" s="152"/>
      <c r="V396" s="152"/>
      <c r="Y396" s="152"/>
      <c r="AM396" s="154"/>
      <c r="AN396" s="154"/>
      <c r="AP396" s="154"/>
      <c r="AQ396" s="154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</row>
    <row r="397" spans="1:72" s="153" customFormat="1" x14ac:dyDescent="0.25">
      <c r="A397" s="145"/>
      <c r="B397" s="42"/>
      <c r="C397" s="42"/>
      <c r="D397" s="42"/>
      <c r="E397" s="42"/>
      <c r="F397" s="42"/>
      <c r="G397" s="42"/>
      <c r="H397" s="42"/>
      <c r="I397" s="42"/>
      <c r="J397" s="152"/>
      <c r="M397" s="152"/>
      <c r="P397" s="152"/>
      <c r="S397" s="152"/>
      <c r="V397" s="152"/>
      <c r="Y397" s="152"/>
      <c r="AM397" s="154"/>
      <c r="AN397" s="154"/>
      <c r="AP397" s="154"/>
      <c r="AQ397" s="154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</row>
    <row r="398" spans="1:72" s="153" customFormat="1" x14ac:dyDescent="0.25">
      <c r="A398" s="145"/>
      <c r="B398" s="42"/>
      <c r="C398" s="42"/>
      <c r="D398" s="42"/>
      <c r="E398" s="42"/>
      <c r="F398" s="42"/>
      <c r="G398" s="42"/>
      <c r="H398" s="42"/>
      <c r="I398" s="42"/>
      <c r="J398" s="152"/>
      <c r="M398" s="152"/>
      <c r="P398" s="152"/>
      <c r="S398" s="152"/>
      <c r="V398" s="152"/>
      <c r="Y398" s="152"/>
      <c r="AM398" s="154"/>
      <c r="AN398" s="154"/>
      <c r="AP398" s="154"/>
      <c r="AQ398" s="154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</row>
    <row r="399" spans="1:72" s="153" customFormat="1" x14ac:dyDescent="0.25">
      <c r="A399" s="145"/>
      <c r="B399" s="42"/>
      <c r="C399" s="42"/>
      <c r="D399" s="42"/>
      <c r="E399" s="42"/>
      <c r="F399" s="42"/>
      <c r="G399" s="42"/>
      <c r="H399" s="42"/>
      <c r="I399" s="42"/>
      <c r="J399" s="152"/>
      <c r="M399" s="152"/>
      <c r="P399" s="152"/>
      <c r="S399" s="152"/>
      <c r="V399" s="152"/>
      <c r="Y399" s="152"/>
      <c r="AM399" s="154"/>
      <c r="AN399" s="154"/>
      <c r="AP399" s="154"/>
      <c r="AQ399" s="154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</row>
    <row r="400" spans="1:72" s="153" customFormat="1" x14ac:dyDescent="0.25">
      <c r="A400" s="145"/>
      <c r="B400" s="42"/>
      <c r="C400" s="42"/>
      <c r="D400" s="42"/>
      <c r="E400" s="42"/>
      <c r="F400" s="42"/>
      <c r="G400" s="42"/>
      <c r="H400" s="42"/>
      <c r="I400" s="42"/>
      <c r="J400" s="152"/>
      <c r="M400" s="152"/>
      <c r="P400" s="152"/>
      <c r="S400" s="152"/>
      <c r="V400" s="152"/>
      <c r="Y400" s="152"/>
      <c r="AM400" s="154"/>
      <c r="AN400" s="154"/>
      <c r="AP400" s="154"/>
      <c r="AQ400" s="154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</row>
    <row r="401" spans="1:72" s="153" customFormat="1" x14ac:dyDescent="0.25">
      <c r="A401" s="145"/>
      <c r="B401" s="42"/>
      <c r="C401" s="42"/>
      <c r="D401" s="42"/>
      <c r="E401" s="42"/>
      <c r="F401" s="42"/>
      <c r="G401" s="42"/>
      <c r="H401" s="42"/>
      <c r="I401" s="42"/>
      <c r="J401" s="152"/>
      <c r="M401" s="152"/>
      <c r="P401" s="152"/>
      <c r="S401" s="152"/>
      <c r="V401" s="152"/>
      <c r="Y401" s="152"/>
      <c r="AM401" s="154"/>
      <c r="AN401" s="154"/>
      <c r="AP401" s="154"/>
      <c r="AQ401" s="154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</row>
    <row r="402" spans="1:72" s="153" customFormat="1" x14ac:dyDescent="0.25">
      <c r="A402" s="145"/>
      <c r="B402" s="42"/>
      <c r="C402" s="42"/>
      <c r="D402" s="42"/>
      <c r="E402" s="42"/>
      <c r="F402" s="42"/>
      <c r="G402" s="42"/>
      <c r="H402" s="42"/>
      <c r="I402" s="42"/>
      <c r="J402" s="152"/>
      <c r="M402" s="152"/>
      <c r="P402" s="152"/>
      <c r="S402" s="152"/>
      <c r="V402" s="152"/>
      <c r="Y402" s="152"/>
      <c r="AM402" s="154"/>
      <c r="AN402" s="154"/>
      <c r="AP402" s="154"/>
      <c r="AQ402" s="154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</row>
    <row r="403" spans="1:72" s="153" customFormat="1" x14ac:dyDescent="0.25">
      <c r="A403" s="145"/>
      <c r="B403" s="42"/>
      <c r="C403" s="42"/>
      <c r="D403" s="42"/>
      <c r="E403" s="42"/>
      <c r="F403" s="42"/>
      <c r="G403" s="42"/>
      <c r="H403" s="42"/>
      <c r="I403" s="42"/>
      <c r="J403" s="152"/>
      <c r="M403" s="152"/>
      <c r="P403" s="152"/>
      <c r="S403" s="152"/>
      <c r="V403" s="152"/>
      <c r="Y403" s="152"/>
      <c r="AM403" s="154"/>
      <c r="AN403" s="154"/>
      <c r="AP403" s="154"/>
      <c r="AQ403" s="154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</row>
    <row r="404" spans="1:72" s="153" customFormat="1" x14ac:dyDescent="0.25">
      <c r="A404" s="145"/>
      <c r="B404" s="42"/>
      <c r="C404" s="42"/>
      <c r="D404" s="42"/>
      <c r="E404" s="42"/>
      <c r="F404" s="42"/>
      <c r="G404" s="42"/>
      <c r="H404" s="42"/>
      <c r="I404" s="42"/>
      <c r="J404" s="152"/>
      <c r="M404" s="152"/>
      <c r="P404" s="152"/>
      <c r="S404" s="152"/>
      <c r="V404" s="152"/>
      <c r="Y404" s="152"/>
      <c r="AM404" s="154"/>
      <c r="AN404" s="154"/>
      <c r="AP404" s="154"/>
      <c r="AQ404" s="154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</row>
    <row r="405" spans="1:72" s="153" customFormat="1" x14ac:dyDescent="0.25">
      <c r="A405" s="145"/>
      <c r="B405" s="42"/>
      <c r="C405" s="42"/>
      <c r="D405" s="42"/>
      <c r="E405" s="42"/>
      <c r="F405" s="42"/>
      <c r="G405" s="42"/>
      <c r="H405" s="42"/>
      <c r="I405" s="42"/>
      <c r="J405" s="152"/>
      <c r="M405" s="152"/>
      <c r="P405" s="152"/>
      <c r="S405" s="152"/>
      <c r="V405" s="152"/>
      <c r="Y405" s="152"/>
      <c r="AM405" s="154"/>
      <c r="AN405" s="154"/>
      <c r="AP405" s="154"/>
      <c r="AQ405" s="154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</row>
    <row r="406" spans="1:72" s="153" customFormat="1" x14ac:dyDescent="0.25">
      <c r="A406" s="145"/>
      <c r="B406" s="42"/>
      <c r="C406" s="42"/>
      <c r="D406" s="42"/>
      <c r="E406" s="42"/>
      <c r="F406" s="42"/>
      <c r="G406" s="42"/>
      <c r="H406" s="42"/>
      <c r="I406" s="42"/>
      <c r="J406" s="152"/>
      <c r="M406" s="152"/>
      <c r="P406" s="152"/>
      <c r="S406" s="152"/>
      <c r="V406" s="152"/>
      <c r="Y406" s="152"/>
      <c r="AM406" s="154"/>
      <c r="AN406" s="154"/>
      <c r="AP406" s="154"/>
      <c r="AQ406" s="154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</row>
    <row r="407" spans="1:72" s="153" customFormat="1" x14ac:dyDescent="0.25">
      <c r="A407" s="145"/>
      <c r="B407" s="42"/>
      <c r="C407" s="42"/>
      <c r="D407" s="42"/>
      <c r="E407" s="42"/>
      <c r="F407" s="42"/>
      <c r="G407" s="42"/>
      <c r="H407" s="42"/>
      <c r="I407" s="42"/>
      <c r="J407" s="152"/>
      <c r="M407" s="152"/>
      <c r="P407" s="152"/>
      <c r="S407" s="152"/>
      <c r="V407" s="152"/>
      <c r="Y407" s="152"/>
      <c r="AM407" s="154"/>
      <c r="AN407" s="154"/>
      <c r="AP407" s="154"/>
      <c r="AQ407" s="154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</row>
    <row r="408" spans="1:72" s="153" customFormat="1" x14ac:dyDescent="0.25">
      <c r="A408" s="145"/>
      <c r="B408" s="42"/>
      <c r="C408" s="42"/>
      <c r="D408" s="42"/>
      <c r="E408" s="42"/>
      <c r="F408" s="42"/>
      <c r="G408" s="42"/>
      <c r="H408" s="42"/>
      <c r="I408" s="42"/>
      <c r="J408" s="152"/>
      <c r="M408" s="152"/>
      <c r="P408" s="152"/>
      <c r="S408" s="152"/>
      <c r="V408" s="152"/>
      <c r="Y408" s="152"/>
      <c r="AM408" s="154"/>
      <c r="AN408" s="154"/>
      <c r="AP408" s="154"/>
      <c r="AQ408" s="154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</row>
    <row r="409" spans="1:72" s="153" customFormat="1" x14ac:dyDescent="0.25">
      <c r="A409" s="145"/>
      <c r="B409" s="42"/>
      <c r="C409" s="42"/>
      <c r="D409" s="42"/>
      <c r="E409" s="42"/>
      <c r="F409" s="42"/>
      <c r="G409" s="42"/>
      <c r="H409" s="42"/>
      <c r="I409" s="42"/>
      <c r="J409" s="152"/>
      <c r="M409" s="152"/>
      <c r="P409" s="152"/>
      <c r="S409" s="152"/>
      <c r="V409" s="152"/>
      <c r="Y409" s="152"/>
      <c r="AM409" s="154"/>
      <c r="AN409" s="154"/>
      <c r="AP409" s="154"/>
      <c r="AQ409" s="154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</row>
    <row r="410" spans="1:72" s="153" customFormat="1" x14ac:dyDescent="0.25">
      <c r="A410" s="145"/>
      <c r="B410" s="42"/>
      <c r="C410" s="42"/>
      <c r="D410" s="42"/>
      <c r="E410" s="42"/>
      <c r="F410" s="42"/>
      <c r="G410" s="42"/>
      <c r="H410" s="42"/>
      <c r="I410" s="42"/>
      <c r="J410" s="152"/>
      <c r="M410" s="152"/>
      <c r="P410" s="152"/>
      <c r="S410" s="152"/>
      <c r="V410" s="152"/>
      <c r="Y410" s="152"/>
      <c r="AM410" s="154"/>
      <c r="AN410" s="154"/>
      <c r="AP410" s="154"/>
      <c r="AQ410" s="154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</row>
    <row r="411" spans="1:72" s="153" customFormat="1" x14ac:dyDescent="0.25">
      <c r="A411" s="145"/>
      <c r="B411" s="42"/>
      <c r="C411" s="42"/>
      <c r="D411" s="42"/>
      <c r="E411" s="42"/>
      <c r="F411" s="42"/>
      <c r="G411" s="42"/>
      <c r="H411" s="42"/>
      <c r="I411" s="42"/>
      <c r="J411" s="152"/>
      <c r="M411" s="152"/>
      <c r="P411" s="152"/>
      <c r="S411" s="152"/>
      <c r="V411" s="152"/>
      <c r="Y411" s="152"/>
      <c r="AM411" s="154"/>
      <c r="AN411" s="154"/>
      <c r="AP411" s="154"/>
      <c r="AQ411" s="154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</row>
    <row r="412" spans="1:72" s="153" customFormat="1" x14ac:dyDescent="0.25">
      <c r="A412" s="145"/>
      <c r="B412" s="42"/>
      <c r="C412" s="42"/>
      <c r="D412" s="42"/>
      <c r="E412" s="42"/>
      <c r="F412" s="42"/>
      <c r="G412" s="42"/>
      <c r="H412" s="42"/>
      <c r="I412" s="42"/>
      <c r="J412" s="152"/>
      <c r="M412" s="152"/>
      <c r="P412" s="152"/>
      <c r="S412" s="152"/>
      <c r="V412" s="152"/>
      <c r="Y412" s="152"/>
      <c r="AM412" s="154"/>
      <c r="AN412" s="154"/>
      <c r="AP412" s="154"/>
      <c r="AQ412" s="154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</row>
    <row r="413" spans="1:72" s="153" customFormat="1" x14ac:dyDescent="0.25">
      <c r="A413" s="145"/>
      <c r="B413" s="42"/>
      <c r="C413" s="42"/>
      <c r="D413" s="42"/>
      <c r="E413" s="42"/>
      <c r="F413" s="42"/>
      <c r="G413" s="42"/>
      <c r="H413" s="42"/>
      <c r="I413" s="42"/>
      <c r="J413" s="152"/>
      <c r="M413" s="152"/>
      <c r="P413" s="152"/>
      <c r="S413" s="152"/>
      <c r="V413" s="152"/>
      <c r="Y413" s="152"/>
      <c r="AM413" s="154"/>
      <c r="AN413" s="154"/>
      <c r="AP413" s="154"/>
      <c r="AQ413" s="154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</row>
    <row r="414" spans="1:72" s="153" customFormat="1" x14ac:dyDescent="0.25">
      <c r="A414" s="145"/>
      <c r="B414" s="42"/>
      <c r="C414" s="42"/>
      <c r="D414" s="42"/>
      <c r="E414" s="42"/>
      <c r="F414" s="42"/>
      <c r="G414" s="42"/>
      <c r="H414" s="42"/>
      <c r="I414" s="42"/>
      <c r="J414" s="152"/>
      <c r="M414" s="152"/>
      <c r="P414" s="152"/>
      <c r="S414" s="152"/>
      <c r="V414" s="152"/>
      <c r="Y414" s="152"/>
      <c r="AM414" s="154"/>
      <c r="AN414" s="154"/>
      <c r="AP414" s="154"/>
      <c r="AQ414" s="154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</row>
    <row r="415" spans="1:72" s="153" customFormat="1" x14ac:dyDescent="0.25">
      <c r="A415" s="145"/>
      <c r="B415" s="42"/>
      <c r="C415" s="42"/>
      <c r="D415" s="42"/>
      <c r="E415" s="42"/>
      <c r="F415" s="42"/>
      <c r="G415" s="42"/>
      <c r="H415" s="42"/>
      <c r="I415" s="42"/>
      <c r="J415" s="152"/>
      <c r="M415" s="152"/>
      <c r="P415" s="152"/>
      <c r="S415" s="152"/>
      <c r="V415" s="152"/>
      <c r="Y415" s="152"/>
      <c r="AM415" s="154"/>
      <c r="AN415" s="154"/>
      <c r="AP415" s="154"/>
      <c r="AQ415" s="154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</row>
    <row r="416" spans="1:72" s="153" customFormat="1" x14ac:dyDescent="0.25">
      <c r="A416" s="145"/>
      <c r="B416" s="42"/>
      <c r="C416" s="42"/>
      <c r="D416" s="42"/>
      <c r="E416" s="42"/>
      <c r="F416" s="42"/>
      <c r="G416" s="42"/>
      <c r="H416" s="42"/>
      <c r="I416" s="42"/>
      <c r="J416" s="152"/>
      <c r="M416" s="152"/>
      <c r="P416" s="152"/>
      <c r="S416" s="152"/>
      <c r="V416" s="152"/>
      <c r="Y416" s="152"/>
      <c r="AM416" s="154"/>
      <c r="AN416" s="154"/>
      <c r="AP416" s="154"/>
      <c r="AQ416" s="154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</row>
    <row r="417" spans="1:72" s="153" customFormat="1" x14ac:dyDescent="0.25">
      <c r="A417" s="145"/>
      <c r="B417" s="42"/>
      <c r="C417" s="42"/>
      <c r="D417" s="42"/>
      <c r="E417" s="42"/>
      <c r="F417" s="42"/>
      <c r="G417" s="42"/>
      <c r="H417" s="42"/>
      <c r="I417" s="42"/>
      <c r="J417" s="152"/>
      <c r="M417" s="152"/>
      <c r="P417" s="152"/>
      <c r="S417" s="152"/>
      <c r="V417" s="152"/>
      <c r="Y417" s="152"/>
      <c r="AM417" s="154"/>
      <c r="AN417" s="154"/>
      <c r="AP417" s="154"/>
      <c r="AQ417" s="154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</row>
    <row r="418" spans="1:72" s="153" customFormat="1" x14ac:dyDescent="0.25">
      <c r="A418" s="145"/>
      <c r="B418" s="42"/>
      <c r="C418" s="42"/>
      <c r="D418" s="42"/>
      <c r="E418" s="42"/>
      <c r="F418" s="42"/>
      <c r="G418" s="42"/>
      <c r="H418" s="42"/>
      <c r="I418" s="42"/>
      <c r="J418" s="152"/>
      <c r="M418" s="152"/>
      <c r="P418" s="152"/>
      <c r="S418" s="152"/>
      <c r="V418" s="152"/>
      <c r="Y418" s="152"/>
      <c r="AM418" s="154"/>
      <c r="AN418" s="154"/>
      <c r="AP418" s="154"/>
      <c r="AQ418" s="154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</row>
    <row r="419" spans="1:72" s="153" customFormat="1" x14ac:dyDescent="0.25">
      <c r="A419" s="145"/>
      <c r="B419" s="42"/>
      <c r="C419" s="42"/>
      <c r="D419" s="42"/>
      <c r="E419" s="42"/>
      <c r="F419" s="42"/>
      <c r="G419" s="42"/>
      <c r="H419" s="42"/>
      <c r="I419" s="42"/>
      <c r="J419" s="152"/>
      <c r="M419" s="152"/>
      <c r="P419" s="152"/>
      <c r="S419" s="152"/>
      <c r="V419" s="152"/>
      <c r="Y419" s="152"/>
      <c r="AM419" s="154"/>
      <c r="AN419" s="154"/>
      <c r="AP419" s="154"/>
      <c r="AQ419" s="154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</row>
    <row r="420" spans="1:72" s="153" customFormat="1" x14ac:dyDescent="0.25">
      <c r="A420" s="145"/>
      <c r="B420" s="42"/>
      <c r="C420" s="42"/>
      <c r="D420" s="42"/>
      <c r="E420" s="42"/>
      <c r="F420" s="42"/>
      <c r="G420" s="42"/>
      <c r="H420" s="42"/>
      <c r="I420" s="42"/>
      <c r="J420" s="152"/>
      <c r="M420" s="152"/>
      <c r="P420" s="152"/>
      <c r="S420" s="152"/>
      <c r="V420" s="152"/>
      <c r="Y420" s="152"/>
      <c r="AM420" s="154"/>
      <c r="AN420" s="154"/>
      <c r="AP420" s="154"/>
      <c r="AQ420" s="154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</row>
    <row r="421" spans="1:72" s="153" customFormat="1" x14ac:dyDescent="0.25">
      <c r="A421" s="145"/>
      <c r="B421" s="42"/>
      <c r="C421" s="42"/>
      <c r="D421" s="42"/>
      <c r="E421" s="42"/>
      <c r="F421" s="42"/>
      <c r="G421" s="42"/>
      <c r="H421" s="42"/>
      <c r="I421" s="42"/>
      <c r="J421" s="152"/>
      <c r="M421" s="152"/>
      <c r="P421" s="152"/>
      <c r="S421" s="152"/>
      <c r="V421" s="152"/>
      <c r="Y421" s="152"/>
      <c r="AM421" s="154"/>
      <c r="AN421" s="154"/>
      <c r="AP421" s="154"/>
      <c r="AQ421" s="154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</row>
    <row r="422" spans="1:72" s="153" customFormat="1" x14ac:dyDescent="0.25">
      <c r="A422" s="145"/>
      <c r="B422" s="42"/>
      <c r="C422" s="42"/>
      <c r="D422" s="42"/>
      <c r="E422" s="42"/>
      <c r="F422" s="42"/>
      <c r="G422" s="42"/>
      <c r="H422" s="42"/>
      <c r="I422" s="42"/>
      <c r="J422" s="152"/>
      <c r="M422" s="152"/>
      <c r="P422" s="152"/>
      <c r="S422" s="152"/>
      <c r="V422" s="152"/>
      <c r="Y422" s="152"/>
      <c r="AM422" s="154"/>
      <c r="AN422" s="154"/>
      <c r="AP422" s="154"/>
      <c r="AQ422" s="154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</row>
    <row r="423" spans="1:72" s="153" customFormat="1" x14ac:dyDescent="0.25">
      <c r="A423" s="145"/>
      <c r="B423" s="42"/>
      <c r="C423" s="42"/>
      <c r="D423" s="42"/>
      <c r="E423" s="42"/>
      <c r="F423" s="42"/>
      <c r="G423" s="42"/>
      <c r="H423" s="42"/>
      <c r="I423" s="42"/>
      <c r="J423" s="152"/>
      <c r="M423" s="152"/>
      <c r="P423" s="152"/>
      <c r="S423" s="152"/>
      <c r="V423" s="152"/>
      <c r="Y423" s="152"/>
      <c r="AM423" s="154"/>
      <c r="AN423" s="154"/>
      <c r="AP423" s="154"/>
      <c r="AQ423" s="154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</row>
    <row r="424" spans="1:72" s="153" customFormat="1" x14ac:dyDescent="0.25">
      <c r="A424" s="145"/>
      <c r="B424" s="42"/>
      <c r="C424" s="42"/>
      <c r="D424" s="42"/>
      <c r="E424" s="42"/>
      <c r="F424" s="42"/>
      <c r="G424" s="42"/>
      <c r="H424" s="42"/>
      <c r="I424" s="42"/>
      <c r="J424" s="152"/>
      <c r="M424" s="152"/>
      <c r="P424" s="152"/>
      <c r="S424" s="152"/>
      <c r="V424" s="152"/>
      <c r="Y424" s="152"/>
      <c r="AM424" s="154"/>
      <c r="AN424" s="154"/>
      <c r="AP424" s="154"/>
      <c r="AQ424" s="154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</row>
    <row r="425" spans="1:72" s="153" customFormat="1" x14ac:dyDescent="0.25">
      <c r="A425" s="145"/>
      <c r="B425" s="42"/>
      <c r="C425" s="42"/>
      <c r="D425" s="42"/>
      <c r="E425" s="42"/>
      <c r="F425" s="42"/>
      <c r="G425" s="42"/>
      <c r="H425" s="42"/>
      <c r="I425" s="42"/>
      <c r="J425" s="152"/>
      <c r="M425" s="152"/>
      <c r="P425" s="152"/>
      <c r="S425" s="152"/>
      <c r="V425" s="152"/>
      <c r="Y425" s="152"/>
      <c r="AM425" s="154"/>
      <c r="AN425" s="154"/>
      <c r="AP425" s="154"/>
      <c r="AQ425" s="154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</row>
    <row r="426" spans="1:72" s="153" customFormat="1" x14ac:dyDescent="0.25">
      <c r="A426" s="145"/>
      <c r="B426" s="42"/>
      <c r="C426" s="42"/>
      <c r="D426" s="42"/>
      <c r="E426" s="42"/>
      <c r="F426" s="42"/>
      <c r="G426" s="42"/>
      <c r="H426" s="42"/>
      <c r="I426" s="42"/>
      <c r="J426" s="152"/>
      <c r="M426" s="152"/>
      <c r="P426" s="152"/>
      <c r="S426" s="152"/>
      <c r="V426" s="152"/>
      <c r="Y426" s="152"/>
      <c r="AM426" s="154"/>
      <c r="AN426" s="154"/>
      <c r="AP426" s="154"/>
      <c r="AQ426" s="154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</row>
    <row r="427" spans="1:72" s="153" customFormat="1" x14ac:dyDescent="0.25">
      <c r="A427" s="145"/>
      <c r="B427" s="42"/>
      <c r="C427" s="42"/>
      <c r="D427" s="42"/>
      <c r="E427" s="42"/>
      <c r="F427" s="42"/>
      <c r="G427" s="42"/>
      <c r="H427" s="42"/>
      <c r="I427" s="42"/>
      <c r="J427" s="152"/>
      <c r="M427" s="152"/>
      <c r="P427" s="152"/>
      <c r="S427" s="152"/>
      <c r="V427" s="152"/>
      <c r="Y427" s="152"/>
      <c r="AM427" s="154"/>
      <c r="AN427" s="154"/>
      <c r="AP427" s="154"/>
      <c r="AQ427" s="154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</row>
    <row r="428" spans="1:72" s="153" customFormat="1" x14ac:dyDescent="0.25">
      <c r="A428" s="145"/>
      <c r="B428" s="42"/>
      <c r="C428" s="42"/>
      <c r="D428" s="42"/>
      <c r="E428" s="42"/>
      <c r="F428" s="42"/>
      <c r="G428" s="42"/>
      <c r="H428" s="42"/>
      <c r="I428" s="42"/>
      <c r="J428" s="152"/>
      <c r="M428" s="152"/>
      <c r="P428" s="152"/>
      <c r="S428" s="152"/>
      <c r="V428" s="152"/>
      <c r="Y428" s="152"/>
      <c r="AM428" s="154"/>
      <c r="AN428" s="154"/>
      <c r="AP428" s="154"/>
      <c r="AQ428" s="154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</row>
    <row r="429" spans="1:72" s="153" customFormat="1" x14ac:dyDescent="0.25">
      <c r="A429" s="145"/>
      <c r="B429" s="42"/>
      <c r="C429" s="42"/>
      <c r="D429" s="42"/>
      <c r="E429" s="42"/>
      <c r="F429" s="42"/>
      <c r="G429" s="42"/>
      <c r="H429" s="42"/>
      <c r="I429" s="42"/>
      <c r="J429" s="152"/>
      <c r="M429" s="152"/>
      <c r="P429" s="152"/>
      <c r="S429" s="152"/>
      <c r="V429" s="152"/>
      <c r="Y429" s="152"/>
      <c r="AM429" s="154"/>
      <c r="AN429" s="154"/>
      <c r="AP429" s="154"/>
      <c r="AQ429" s="154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</row>
    <row r="430" spans="1:72" s="153" customFormat="1" x14ac:dyDescent="0.25">
      <c r="A430" s="145"/>
      <c r="B430" s="42"/>
      <c r="C430" s="42"/>
      <c r="D430" s="42"/>
      <c r="E430" s="42"/>
      <c r="F430" s="42"/>
      <c r="G430" s="42"/>
      <c r="H430" s="42"/>
      <c r="I430" s="42"/>
      <c r="J430" s="152"/>
      <c r="M430" s="152"/>
      <c r="P430" s="152"/>
      <c r="S430" s="152"/>
      <c r="V430" s="152"/>
      <c r="Y430" s="152"/>
      <c r="AM430" s="154"/>
      <c r="AN430" s="154"/>
      <c r="AP430" s="154"/>
      <c r="AQ430" s="154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</row>
    <row r="431" spans="1:72" s="153" customFormat="1" x14ac:dyDescent="0.25">
      <c r="A431" s="145"/>
      <c r="B431" s="42"/>
      <c r="C431" s="42"/>
      <c r="D431" s="42"/>
      <c r="E431" s="42"/>
      <c r="F431" s="42"/>
      <c r="G431" s="42"/>
      <c r="H431" s="42"/>
      <c r="I431" s="42"/>
      <c r="J431" s="152"/>
      <c r="M431" s="152"/>
      <c r="P431" s="152"/>
      <c r="S431" s="152"/>
      <c r="V431" s="152"/>
      <c r="Y431" s="152"/>
      <c r="AM431" s="154"/>
      <c r="AN431" s="154"/>
      <c r="AP431" s="154"/>
      <c r="AQ431" s="154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</row>
    <row r="432" spans="1:72" s="153" customFormat="1" x14ac:dyDescent="0.25">
      <c r="A432" s="145"/>
      <c r="B432" s="42"/>
      <c r="C432" s="42"/>
      <c r="D432" s="42"/>
      <c r="E432" s="42"/>
      <c r="F432" s="42"/>
      <c r="G432" s="42"/>
      <c r="H432" s="42"/>
      <c r="I432" s="42"/>
      <c r="J432" s="152"/>
      <c r="M432" s="152"/>
      <c r="P432" s="152"/>
      <c r="S432" s="152"/>
      <c r="V432" s="152"/>
      <c r="Y432" s="152"/>
      <c r="AM432" s="154"/>
      <c r="AN432" s="154"/>
      <c r="AP432" s="154"/>
      <c r="AQ432" s="154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</row>
    <row r="433" spans="1:72" s="153" customFormat="1" x14ac:dyDescent="0.25">
      <c r="A433" s="145"/>
      <c r="B433" s="42"/>
      <c r="C433" s="42"/>
      <c r="D433" s="42"/>
      <c r="E433" s="42"/>
      <c r="F433" s="42"/>
      <c r="G433" s="42"/>
      <c r="H433" s="42"/>
      <c r="I433" s="42"/>
      <c r="J433" s="152"/>
      <c r="M433" s="152"/>
      <c r="P433" s="152"/>
      <c r="S433" s="152"/>
      <c r="V433" s="152"/>
      <c r="Y433" s="152"/>
      <c r="AM433" s="154"/>
      <c r="AN433" s="154"/>
      <c r="AP433" s="154"/>
      <c r="AQ433" s="154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</row>
    <row r="434" spans="1:72" s="153" customFormat="1" x14ac:dyDescent="0.25">
      <c r="A434" s="145"/>
      <c r="B434" s="42"/>
      <c r="C434" s="42"/>
      <c r="D434" s="42"/>
      <c r="E434" s="42"/>
      <c r="F434" s="42"/>
      <c r="G434" s="42"/>
      <c r="H434" s="42"/>
      <c r="I434" s="42"/>
      <c r="J434" s="152"/>
      <c r="M434" s="152"/>
      <c r="P434" s="152"/>
      <c r="S434" s="152"/>
      <c r="V434" s="152"/>
      <c r="Y434" s="152"/>
      <c r="AM434" s="154"/>
      <c r="AN434" s="154"/>
      <c r="AP434" s="154"/>
      <c r="AQ434" s="154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</row>
    <row r="435" spans="1:72" s="153" customFormat="1" x14ac:dyDescent="0.25">
      <c r="A435" s="145"/>
      <c r="B435" s="42"/>
      <c r="C435" s="42"/>
      <c r="D435" s="42"/>
      <c r="E435" s="42"/>
      <c r="F435" s="42"/>
      <c r="G435" s="42"/>
      <c r="H435" s="42"/>
      <c r="I435" s="42"/>
      <c r="J435" s="152"/>
      <c r="M435" s="152"/>
      <c r="P435" s="152"/>
      <c r="S435" s="152"/>
      <c r="V435" s="152"/>
      <c r="Y435" s="152"/>
      <c r="AM435" s="154"/>
      <c r="AN435" s="154"/>
      <c r="AP435" s="154"/>
      <c r="AQ435" s="154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</row>
    <row r="436" spans="1:72" s="153" customFormat="1" x14ac:dyDescent="0.25">
      <c r="A436" s="145"/>
      <c r="B436" s="42"/>
      <c r="C436" s="42"/>
      <c r="D436" s="42"/>
      <c r="E436" s="42"/>
      <c r="F436" s="42"/>
      <c r="G436" s="42"/>
      <c r="H436" s="42"/>
      <c r="I436" s="42"/>
      <c r="J436" s="152"/>
      <c r="M436" s="152"/>
      <c r="P436" s="152"/>
      <c r="S436" s="152"/>
      <c r="V436" s="152"/>
      <c r="Y436" s="152"/>
      <c r="AM436" s="154"/>
      <c r="AN436" s="154"/>
      <c r="AP436" s="154"/>
      <c r="AQ436" s="154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</row>
    <row r="437" spans="1:72" s="153" customFormat="1" x14ac:dyDescent="0.25">
      <c r="A437" s="145"/>
      <c r="B437" s="42"/>
      <c r="C437" s="42"/>
      <c r="D437" s="42"/>
      <c r="E437" s="42"/>
      <c r="F437" s="42"/>
      <c r="G437" s="42"/>
      <c r="H437" s="42"/>
      <c r="I437" s="42"/>
      <c r="J437" s="152"/>
      <c r="M437" s="152"/>
      <c r="P437" s="152"/>
      <c r="S437" s="152"/>
      <c r="V437" s="152"/>
      <c r="Y437" s="152"/>
      <c r="AM437" s="154"/>
      <c r="AN437" s="154"/>
      <c r="AP437" s="154"/>
      <c r="AQ437" s="154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</row>
    <row r="438" spans="1:72" s="153" customFormat="1" x14ac:dyDescent="0.25">
      <c r="A438" s="145"/>
      <c r="B438" s="42"/>
      <c r="C438" s="42"/>
      <c r="D438" s="42"/>
      <c r="E438" s="42"/>
      <c r="F438" s="42"/>
      <c r="G438" s="42"/>
      <c r="H438" s="42"/>
      <c r="I438" s="42"/>
      <c r="J438" s="152"/>
      <c r="M438" s="152"/>
      <c r="P438" s="152"/>
      <c r="S438" s="152"/>
      <c r="V438" s="152"/>
      <c r="Y438" s="152"/>
      <c r="AM438" s="154"/>
      <c r="AN438" s="154"/>
      <c r="AP438" s="154"/>
      <c r="AQ438" s="154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</row>
    <row r="439" spans="1:72" s="153" customFormat="1" x14ac:dyDescent="0.25">
      <c r="A439" s="145"/>
      <c r="B439" s="42"/>
      <c r="C439" s="42"/>
      <c r="D439" s="42"/>
      <c r="E439" s="42"/>
      <c r="F439" s="42"/>
      <c r="G439" s="42"/>
      <c r="H439" s="42"/>
      <c r="I439" s="42"/>
      <c r="J439" s="152"/>
      <c r="M439" s="152"/>
      <c r="P439" s="152"/>
      <c r="S439" s="152"/>
      <c r="V439" s="152"/>
      <c r="Y439" s="152"/>
      <c r="AM439" s="154"/>
      <c r="AN439" s="154"/>
      <c r="AP439" s="154"/>
      <c r="AQ439" s="154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</row>
    <row r="440" spans="1:72" s="153" customFormat="1" x14ac:dyDescent="0.25">
      <c r="A440" s="145"/>
      <c r="B440" s="42"/>
      <c r="C440" s="42"/>
      <c r="D440" s="42"/>
      <c r="E440" s="42"/>
      <c r="F440" s="42"/>
      <c r="G440" s="42"/>
      <c r="H440" s="42"/>
      <c r="I440" s="42"/>
      <c r="J440" s="152"/>
      <c r="M440" s="152"/>
      <c r="P440" s="152"/>
      <c r="S440" s="152"/>
      <c r="V440" s="152"/>
      <c r="Y440" s="152"/>
      <c r="AM440" s="154"/>
      <c r="AN440" s="154"/>
      <c r="AP440" s="154"/>
      <c r="AQ440" s="154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</row>
  </sheetData>
  <mergeCells count="40">
    <mergeCell ref="BH5:BS5"/>
    <mergeCell ref="A6:A7"/>
    <mergeCell ref="B6:B7"/>
    <mergeCell ref="C6:C7"/>
    <mergeCell ref="D6:D7"/>
    <mergeCell ref="E6:E7"/>
    <mergeCell ref="M6:O6"/>
    <mergeCell ref="B5:I5"/>
    <mergeCell ref="J5:AB5"/>
    <mergeCell ref="AC5:AU5"/>
    <mergeCell ref="AV5:BG5"/>
    <mergeCell ref="F6:F7"/>
    <mergeCell ref="G6:G7"/>
    <mergeCell ref="H6:H7"/>
    <mergeCell ref="I6:I7"/>
    <mergeCell ref="J6:L6"/>
    <mergeCell ref="AU6:AU7"/>
    <mergeCell ref="P6:R6"/>
    <mergeCell ref="S6:U6"/>
    <mergeCell ref="V6:X6"/>
    <mergeCell ref="Y6:AA6"/>
    <mergeCell ref="AB6:AB7"/>
    <mergeCell ref="AC6:AE6"/>
    <mergeCell ref="AF6:AH6"/>
    <mergeCell ref="AI6:AK6"/>
    <mergeCell ref="AL6:AN6"/>
    <mergeCell ref="AO6:AQ6"/>
    <mergeCell ref="AR6:AT6"/>
    <mergeCell ref="BR6:BS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</mergeCells>
  <conditionalFormatting sqref="B8:BS235">
    <cfRule type="cellIs" dxfId="4" priority="1" operator="lessThan">
      <formula>0</formula>
    </cfRule>
    <cfRule type="cellIs" dxfId="3" priority="2" operator="greaterThan">
      <formula>0</formula>
    </cfRule>
  </conditionalFormatting>
  <conditionalFormatting sqref="I6:I7">
    <cfRule type="cellIs" dxfId="2" priority="5" operator="lessThan">
      <formula>0</formula>
    </cfRule>
  </conditionalFormatting>
  <conditionalFormatting sqref="AB6:AB7">
    <cfRule type="cellIs" dxfId="1" priority="4" operator="lessThan">
      <formula>0</formula>
    </cfRule>
  </conditionalFormatting>
  <conditionalFormatting sqref="AU6:AU7">
    <cfRule type="cellIs" dxfId="0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10</vt:i4>
      </vt:variant>
    </vt:vector>
  </HeadingPairs>
  <TitlesOfParts>
    <vt:vector size="10" baseType="lpstr">
      <vt:lpstr>FP_4_1_program</vt:lpstr>
      <vt:lpstr>FP_3_6_program</vt:lpstr>
      <vt:lpstr>FP_program_4_1_vs_3_6</vt:lpstr>
      <vt:lpstr>FP_4_1_ročné_záväzky</vt:lpstr>
      <vt:lpstr>FP_3_6_ročné_záväzky</vt:lpstr>
      <vt:lpstr>FP_ročné_záv_rozdiel_4_1_vs_3_6</vt:lpstr>
      <vt:lpstr>FP_4_1_PŠ</vt:lpstr>
      <vt:lpstr>FP_3_6_PŠ</vt:lpstr>
      <vt:lpstr>FP_PŠ_4_1_vs_3_6</vt:lpstr>
      <vt:lpstr>FP_4_0_ročné_záväzky_zaloha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Kollár, Jakub</dc:creator>
  <cp:lastModifiedBy>Kollár, Jakub</cp:lastModifiedBy>
  <cp:lastPrinted>2025-12-05T18:36:44Z</cp:lastPrinted>
  <dcterms:created xsi:type="dcterms:W3CDTF">2025-02-27T14:03:43Z</dcterms:created>
  <dcterms:modified xsi:type="dcterms:W3CDTF">2026-03-31T11:47:30Z</dcterms:modified>
</cp:coreProperties>
</file>